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24226"/>
  <mc:AlternateContent xmlns:mc="http://schemas.openxmlformats.org/markup-compatibility/2006">
    <mc:Choice Requires="x15">
      <x15ac:absPath xmlns:x15ac="http://schemas.microsoft.com/office/spreadsheetml/2010/11/ac" url="C:\Users\carol\DATA INTELLIGENCE Dropbox\Diseño DATA's\DATA-SALUD\"/>
    </mc:Choice>
  </mc:AlternateContent>
  <xr:revisionPtr revIDLastSave="0" documentId="8_{50D536B6-FFE1-44BC-B9C8-3C7E91DDD6FA}" xr6:coauthVersionLast="46" xr6:coauthVersionMax="46" xr10:uidLastSave="{00000000-0000-0000-0000-000000000000}"/>
  <bookViews>
    <workbookView xWindow="-120" yWindow="-120" windowWidth="29040" windowHeight="15840" tabRatio="662" xr2:uid="{00000000-000D-0000-FFFF-FFFF00000000}"/>
  </bookViews>
  <sheets>
    <sheet name="Establecimientos Vigentes" sheetId="123" r:id="rId1"/>
    <sheet name="Esquema base Establecimientos" sheetId="17" r:id="rId2"/>
    <sheet name="PANEL DE CONTROL " sheetId="16" r:id="rId3"/>
    <sheet name="Establecimientos Cerrados" sheetId="118" r:id="rId4"/>
    <sheet name="Indicadores" sheetId="121" state="hidden" r:id="rId5"/>
    <sheet name="Id Regiones" sheetId="103" state="hidden" r:id="rId6"/>
    <sheet name="Id Dependencia Jerarquica" sheetId="58" state="hidden" r:id="rId7"/>
    <sheet name="Id Servicios NServicio" sheetId="61" state="hidden" r:id="rId8"/>
    <sheet name="Id Secretarias Regionales" sheetId="62" state="hidden" r:id="rId9"/>
    <sheet name="Pertenencia" sheetId="63" state="hidden" r:id="rId10"/>
    <sheet name="IdTipo de Establecimiento" sheetId="64" state="hidden" r:id="rId11"/>
    <sheet name="NEstablecimiento" sheetId="92" state="hidden" r:id="rId12"/>
    <sheet name="Id Codigo Id Nombre Región" sheetId="59" state="hidden" r:id="rId13"/>
    <sheet name="Tb mpDependencia" sheetId="69" state="hidden" r:id="rId14"/>
    <sheet name="Id Certificación " sheetId="68" state="hidden" r:id="rId15"/>
    <sheet name="Id Nivel de Complejidad" sheetId="102" state="hidden" r:id="rId16"/>
    <sheet name="Id Servicio de Urgencia" sheetId="65" state="hidden" r:id="rId17"/>
    <sheet name="Dependencia Administrativa" sheetId="104" state="hidden" r:id="rId18"/>
    <sheet name="Id Nivel de Atencion" sheetId="70" state="hidden" r:id="rId19"/>
    <sheet name="Id Codigo y Nombre Comuna" sheetId="73" state="hidden" r:id="rId20"/>
    <sheet name="Id Tipo SAPU" sheetId="113" state="hidden" r:id="rId21"/>
    <sheet name="Id tipo de Prestador" sheetId="81" state="hidden" r:id="rId22"/>
    <sheet name="Funcionamiento" sheetId="91" state="hidden" r:id="rId23"/>
    <sheet name="Modalidad de Atencion" sheetId="89" state="hidden" r:id="rId24"/>
    <sheet name="Hoja6" sheetId="56" state="hidden" r:id="rId25"/>
    <sheet name="Hoja4" sheetId="55" state="hidden" r:id="rId26"/>
    <sheet name="Tipos de Establecimientos " sheetId="29" state="hidden" r:id="rId27"/>
    <sheet name="Autogestionados" sheetId="26" state="hidden" r:id="rId28"/>
    <sheet name="vacunatorios" sheetId="21" state="hidden" r:id="rId29"/>
    <sheet name="sTATUS DE OPERACIÓN " sheetId="31" state="hidden" r:id="rId30"/>
    <sheet name="Delegados " sheetId="38" state="hidden" r:id="rId31"/>
    <sheet name="Id Estab" sheetId="106" state="hidden" r:id="rId32"/>
    <sheet name="INSTITUCIONES" sheetId="36" state="hidden" r:id="rId33"/>
    <sheet name="Tipo de Movimiento " sheetId="37" state="hidden" r:id="rId34"/>
  </sheets>
  <externalReferences>
    <externalReference r:id="rId35"/>
    <externalReference r:id="rId36"/>
  </externalReferences>
  <definedNames>
    <definedName name="_xlnm._FilterDatabase" localSheetId="1" hidden="1">'Esquema base Establecimientos'!$C$7:$I$38</definedName>
    <definedName name="_xlnm._FilterDatabase" localSheetId="3" hidden="1">'Establecimientos Cerrados'!$A$2:$XEV$176</definedName>
    <definedName name="_xlnm._FilterDatabase" localSheetId="0" hidden="1">'Establecimientos Vigentes'!$A$2:$AI$2</definedName>
    <definedName name="_xlnm._FilterDatabase" localSheetId="28" hidden="1">vacunatorios!$A$1:$F$587</definedName>
    <definedName name="_Toc27573325" localSheetId="1">'Esquema base Establecimientos'!$G$10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33" i="123" l="1"/>
  <c r="AI34" i="123"/>
  <c r="AI35" i="123"/>
  <c r="AI36" i="123"/>
  <c r="AI37" i="123"/>
  <c r="AI38" i="123"/>
  <c r="AI39" i="123"/>
  <c r="AI40" i="123"/>
  <c r="AI41" i="123"/>
  <c r="AI42" i="123"/>
  <c r="AI43" i="123"/>
  <c r="AI44" i="123"/>
  <c r="AI45" i="123"/>
  <c r="AI46" i="123"/>
  <c r="AI47" i="123"/>
  <c r="AI48" i="123"/>
  <c r="AI49" i="123"/>
  <c r="AI50" i="123"/>
  <c r="AI51" i="123"/>
  <c r="AI52" i="123"/>
  <c r="AI53" i="123"/>
  <c r="AI54" i="123"/>
  <c r="AI55" i="123"/>
  <c r="AI56" i="123"/>
  <c r="AI57" i="123"/>
  <c r="AI58" i="123"/>
  <c r="AI59" i="123"/>
  <c r="AI60" i="123"/>
  <c r="AI61" i="123"/>
  <c r="AI62" i="123"/>
  <c r="AI63" i="123"/>
  <c r="AI64" i="123"/>
  <c r="AI65" i="123"/>
  <c r="AI66" i="123"/>
  <c r="AI67" i="123"/>
  <c r="AI68" i="123"/>
  <c r="AI69" i="123"/>
  <c r="AI70" i="123"/>
  <c r="AI71" i="123"/>
  <c r="AI72" i="123"/>
  <c r="AI73" i="123"/>
  <c r="AI74" i="123"/>
  <c r="AI75" i="123"/>
  <c r="AI76" i="123"/>
  <c r="AI77" i="123"/>
  <c r="AI78" i="123"/>
  <c r="AI79" i="123"/>
  <c r="AI80" i="123"/>
  <c r="AI81" i="123"/>
  <c r="AI82" i="123"/>
  <c r="AI83" i="123"/>
  <c r="AI84" i="123"/>
  <c r="AI85" i="123"/>
  <c r="AI86" i="123"/>
  <c r="AI87" i="123"/>
  <c r="AI88" i="123"/>
  <c r="AI89" i="123"/>
  <c r="AI90" i="123"/>
  <c r="AI91" i="123"/>
  <c r="AI92" i="123"/>
  <c r="AI93" i="123"/>
  <c r="AI94" i="123"/>
  <c r="AI95" i="123"/>
  <c r="AI96" i="123"/>
  <c r="AI97" i="123"/>
  <c r="AI98" i="123"/>
  <c r="AI99" i="123"/>
  <c r="AI100" i="123"/>
  <c r="AI101" i="123"/>
  <c r="AI102" i="123"/>
  <c r="AI103" i="123"/>
  <c r="AI104" i="123"/>
  <c r="AI105" i="123"/>
  <c r="AI106" i="123"/>
  <c r="AI107" i="123"/>
  <c r="AI108" i="123"/>
  <c r="AI109" i="123"/>
  <c r="AI110" i="123"/>
  <c r="AI111" i="123"/>
  <c r="AI112" i="123"/>
  <c r="AI113" i="123"/>
  <c r="AI114" i="123"/>
  <c r="AI115" i="123"/>
  <c r="AI116" i="123"/>
  <c r="AI117" i="123"/>
  <c r="AI118" i="123"/>
  <c r="AI119" i="123"/>
  <c r="AI120" i="123"/>
  <c r="AI121" i="123"/>
  <c r="AI122" i="123"/>
  <c r="AI123" i="123"/>
  <c r="AI124" i="123"/>
  <c r="AI125" i="123"/>
  <c r="AI126" i="123"/>
  <c r="AI127" i="123"/>
  <c r="AI128" i="123"/>
  <c r="AI129" i="123"/>
  <c r="AI130" i="123"/>
  <c r="AI131" i="123"/>
  <c r="AI132" i="123"/>
  <c r="AI133" i="123"/>
  <c r="AI134" i="123"/>
  <c r="AI135" i="123"/>
  <c r="AI136" i="123"/>
  <c r="AI137" i="123"/>
  <c r="AI138" i="123"/>
  <c r="AI139" i="123"/>
  <c r="AI140" i="123"/>
  <c r="AI141" i="123"/>
  <c r="AI142" i="123"/>
  <c r="AI143" i="123"/>
  <c r="AI144" i="123"/>
  <c r="AI145" i="123"/>
  <c r="AI146" i="123"/>
  <c r="AI147" i="123"/>
  <c r="AI148" i="123"/>
  <c r="AI149" i="123"/>
  <c r="AI150" i="123"/>
  <c r="AI151" i="123"/>
  <c r="AI152" i="123"/>
  <c r="AI153" i="123"/>
  <c r="AI154" i="123"/>
  <c r="AI155" i="123"/>
  <c r="AI156" i="123"/>
  <c r="AI157" i="123"/>
  <c r="AI158" i="123"/>
  <c r="AI159" i="123"/>
  <c r="AI160" i="123"/>
  <c r="AI161" i="123"/>
  <c r="AI162" i="123"/>
  <c r="AI163" i="123"/>
  <c r="AI164" i="123"/>
  <c r="AI165" i="123"/>
  <c r="AI166" i="123"/>
  <c r="AI167" i="123"/>
  <c r="AI168" i="123"/>
  <c r="AI169" i="123"/>
  <c r="AI170" i="123"/>
  <c r="AI171" i="123"/>
  <c r="AI172" i="123"/>
  <c r="AI173" i="123"/>
  <c r="AI174" i="123"/>
  <c r="AI175" i="123"/>
  <c r="AI176" i="123"/>
  <c r="AI177" i="123"/>
  <c r="AI178" i="123"/>
  <c r="AI179" i="123"/>
  <c r="AI180" i="123"/>
  <c r="AI181" i="123"/>
  <c r="AI182" i="123"/>
  <c r="AI183" i="123"/>
  <c r="AI184" i="123"/>
  <c r="AI185" i="123"/>
  <c r="AI186" i="123"/>
  <c r="AI187" i="123"/>
  <c r="AI188" i="123"/>
  <c r="AI189" i="123"/>
  <c r="AI190" i="123"/>
  <c r="AI191" i="123"/>
  <c r="AI192" i="123"/>
  <c r="AI193" i="123"/>
  <c r="AI194" i="123"/>
  <c r="AI195" i="123"/>
  <c r="AI196" i="123"/>
  <c r="AI197" i="123"/>
  <c r="AI198" i="123"/>
  <c r="AI199" i="123"/>
  <c r="AI200" i="123"/>
  <c r="AI201" i="123"/>
  <c r="AI202" i="123"/>
  <c r="AI203" i="123"/>
  <c r="AI204" i="123"/>
  <c r="AI205" i="123"/>
  <c r="AI206" i="123"/>
  <c r="AI207" i="123"/>
  <c r="AI208" i="123"/>
  <c r="AI209" i="123"/>
  <c r="AI210" i="123"/>
  <c r="AI211" i="123"/>
  <c r="AI212" i="123"/>
  <c r="AI213" i="123"/>
  <c r="AI214" i="123"/>
  <c r="AI215" i="123"/>
  <c r="AI216" i="123"/>
  <c r="AI217" i="123"/>
  <c r="AI218" i="123"/>
  <c r="AI219" i="123"/>
  <c r="AI220" i="123"/>
  <c r="AI221" i="123"/>
  <c r="AI222" i="123"/>
  <c r="AI223" i="123"/>
  <c r="AI224" i="123"/>
  <c r="AI225" i="123"/>
  <c r="AI226" i="123"/>
  <c r="AI227" i="123"/>
  <c r="AI228" i="123"/>
  <c r="AI229" i="123"/>
  <c r="AI230" i="123"/>
  <c r="AI231" i="123"/>
  <c r="AI232" i="123"/>
  <c r="AI233" i="123"/>
  <c r="AI234" i="123"/>
  <c r="AI235" i="123"/>
  <c r="AI236" i="123"/>
  <c r="AI237" i="123"/>
  <c r="AI238" i="123"/>
  <c r="AI239" i="123"/>
  <c r="AI240" i="123"/>
  <c r="AI241" i="123"/>
  <c r="AI242" i="123"/>
  <c r="AI243" i="123"/>
  <c r="AI244" i="123"/>
  <c r="AI245" i="123"/>
  <c r="AI246" i="123"/>
  <c r="AI247" i="123"/>
  <c r="AI248" i="123"/>
  <c r="AI249" i="123"/>
  <c r="AI250" i="123"/>
  <c r="AI251" i="123"/>
  <c r="AI252" i="123"/>
  <c r="AI253" i="123"/>
  <c r="AI254" i="123"/>
  <c r="AI255" i="123"/>
  <c r="AI256" i="123"/>
  <c r="AI257" i="123"/>
  <c r="AI258" i="123"/>
  <c r="AI259" i="123"/>
  <c r="AI260" i="123"/>
  <c r="AI261" i="123"/>
  <c r="AI262" i="123"/>
  <c r="AI263" i="123"/>
  <c r="AI264" i="123"/>
  <c r="AI265" i="123"/>
  <c r="AI266" i="123"/>
  <c r="AI267" i="123"/>
  <c r="AI268" i="123"/>
  <c r="AI269" i="123"/>
  <c r="AI270" i="123"/>
  <c r="AI271" i="123"/>
  <c r="AI272" i="123"/>
  <c r="AI273" i="123"/>
  <c r="AI274" i="123"/>
  <c r="AI275" i="123"/>
  <c r="AI276" i="123"/>
  <c r="AI277" i="123"/>
  <c r="AI278" i="123"/>
  <c r="AI279" i="123"/>
  <c r="AI280" i="123"/>
  <c r="AI281" i="123"/>
  <c r="AI282" i="123"/>
  <c r="AI283" i="123"/>
  <c r="AI284" i="123"/>
  <c r="AI285" i="123"/>
  <c r="AI286" i="123"/>
  <c r="AI287" i="123"/>
  <c r="AI288" i="123"/>
  <c r="AI289" i="123"/>
  <c r="AI290" i="123"/>
  <c r="AI291" i="123"/>
  <c r="AI292" i="123"/>
  <c r="AI293" i="123"/>
  <c r="AI294" i="123"/>
  <c r="AI295" i="123"/>
  <c r="AI296" i="123"/>
  <c r="AI297" i="123"/>
  <c r="AI298" i="123"/>
  <c r="AI299" i="123"/>
  <c r="AI300" i="123"/>
  <c r="AI301" i="123"/>
  <c r="AI302" i="123"/>
  <c r="AI303" i="123"/>
  <c r="AI304" i="123"/>
  <c r="AI305" i="123"/>
  <c r="AI306" i="123"/>
  <c r="AI307" i="123"/>
  <c r="AI308" i="123"/>
  <c r="AI309" i="123"/>
  <c r="AI310" i="123"/>
  <c r="AI311" i="123"/>
  <c r="AI312" i="123"/>
  <c r="AI313" i="123"/>
  <c r="AI314" i="123"/>
  <c r="AI315" i="123"/>
  <c r="AI316" i="123"/>
  <c r="AI317" i="123"/>
  <c r="AI318" i="123"/>
  <c r="AI319" i="123"/>
  <c r="AI320" i="123"/>
  <c r="AI321" i="123"/>
  <c r="AI322" i="123"/>
  <c r="AI323" i="123"/>
  <c r="AI324" i="123"/>
  <c r="AI325" i="123"/>
  <c r="AI326" i="123"/>
  <c r="AI327" i="123"/>
  <c r="AI328" i="123"/>
  <c r="AI329" i="123"/>
  <c r="AI330" i="123"/>
  <c r="AI331" i="123"/>
  <c r="AI332" i="123"/>
  <c r="AI333" i="123"/>
  <c r="AI334" i="123"/>
  <c r="AI335" i="123"/>
  <c r="AI336" i="123"/>
  <c r="AI337" i="123"/>
  <c r="AI338" i="123"/>
  <c r="AI339" i="123"/>
  <c r="AI340" i="123"/>
  <c r="AI341" i="123"/>
  <c r="AI342" i="123"/>
  <c r="AI343" i="123"/>
  <c r="AI344" i="123"/>
  <c r="AI345" i="123"/>
  <c r="AI346" i="123"/>
  <c r="AI347" i="123"/>
  <c r="AI348" i="123"/>
  <c r="AI349" i="123"/>
  <c r="AI350" i="123"/>
  <c r="AI351" i="123"/>
  <c r="AI352" i="123"/>
  <c r="AI353" i="123"/>
  <c r="AI354" i="123"/>
  <c r="AI355" i="123"/>
  <c r="AI356" i="123"/>
  <c r="AI357" i="123"/>
  <c r="AI358" i="123"/>
  <c r="AI359" i="123"/>
  <c r="AI360" i="123"/>
  <c r="AI361" i="123"/>
  <c r="AI362" i="123"/>
  <c r="AI363" i="123"/>
  <c r="AI364" i="123"/>
  <c r="AI365" i="123"/>
  <c r="AI366" i="123"/>
  <c r="AI367" i="123"/>
  <c r="AI368" i="123"/>
  <c r="AI369" i="123"/>
  <c r="AI370" i="123"/>
  <c r="AI371" i="123"/>
  <c r="AI372" i="123"/>
  <c r="AI373" i="123"/>
  <c r="AI374" i="123"/>
  <c r="AI375" i="123"/>
  <c r="AI376" i="123"/>
  <c r="AI377" i="123"/>
  <c r="AI378" i="123"/>
  <c r="AI379" i="123"/>
  <c r="AI380" i="123"/>
  <c r="AI381" i="123"/>
  <c r="AI382" i="123"/>
  <c r="AI383" i="123"/>
  <c r="AI384" i="123"/>
  <c r="AI385" i="123"/>
  <c r="AI386" i="123"/>
  <c r="AI387" i="123"/>
  <c r="AI388" i="123"/>
  <c r="AI389" i="123"/>
  <c r="AI390" i="123"/>
  <c r="AI391" i="123"/>
  <c r="AI392" i="123"/>
  <c r="AI393" i="123"/>
  <c r="AI394" i="123"/>
  <c r="AI395" i="123"/>
  <c r="AI396" i="123"/>
  <c r="AI397" i="123"/>
  <c r="AI398" i="123"/>
  <c r="AI399" i="123"/>
  <c r="AI400" i="123"/>
  <c r="AI401" i="123"/>
  <c r="AI402" i="123"/>
  <c r="AI403" i="123"/>
  <c r="AI404" i="123"/>
  <c r="AI405" i="123"/>
  <c r="AI406" i="123"/>
  <c r="AI407" i="123"/>
  <c r="AI408" i="123"/>
  <c r="AI409" i="123"/>
  <c r="AI410" i="123"/>
  <c r="AI411" i="123"/>
  <c r="AI412" i="123"/>
  <c r="AI413" i="123"/>
  <c r="AI414" i="123"/>
  <c r="AI415" i="123"/>
  <c r="AI416" i="123"/>
  <c r="AI417" i="123"/>
  <c r="AI418" i="123"/>
  <c r="AI419" i="123"/>
  <c r="AI420" i="123"/>
  <c r="AI421" i="123"/>
  <c r="AI422" i="123"/>
  <c r="AI423" i="123"/>
  <c r="AI424" i="123"/>
  <c r="AI425" i="123"/>
  <c r="AI426" i="123"/>
  <c r="AI427" i="123"/>
  <c r="AI428" i="123"/>
  <c r="AI429" i="123"/>
  <c r="AI430" i="123"/>
  <c r="AI431" i="123"/>
  <c r="AI432" i="123"/>
  <c r="AI433" i="123"/>
  <c r="AI434" i="123"/>
  <c r="AI435" i="123"/>
  <c r="AI436" i="123"/>
  <c r="AI437" i="123"/>
  <c r="AI438" i="123"/>
  <c r="AI439" i="123"/>
  <c r="AI440" i="123"/>
  <c r="AI441" i="123"/>
  <c r="AI442" i="123"/>
  <c r="AI443" i="123"/>
  <c r="AI444" i="123"/>
  <c r="AI445" i="123"/>
  <c r="AI446" i="123"/>
  <c r="AI447" i="123"/>
  <c r="AI448" i="123"/>
  <c r="AI449" i="123"/>
  <c r="AI450" i="123"/>
  <c r="AI451" i="123"/>
  <c r="AI452" i="123"/>
  <c r="AI453" i="123"/>
  <c r="AI454" i="123"/>
  <c r="AI455" i="123"/>
  <c r="AI456" i="123"/>
  <c r="AI457" i="123"/>
  <c r="AI458" i="123"/>
  <c r="AI459" i="123"/>
  <c r="AI460" i="123"/>
  <c r="AI461" i="123"/>
  <c r="AI462" i="123"/>
  <c r="AI463" i="123"/>
  <c r="AI464" i="123"/>
  <c r="AI465" i="123"/>
  <c r="AI466" i="123"/>
  <c r="AI467" i="123"/>
  <c r="AI468" i="123"/>
  <c r="AI469" i="123"/>
  <c r="AI470" i="123"/>
  <c r="AI471" i="123"/>
  <c r="AI472" i="123"/>
  <c r="AI473" i="123"/>
  <c r="AI474" i="123"/>
  <c r="AI475" i="123"/>
  <c r="AI476" i="123"/>
  <c r="AI477" i="123"/>
  <c r="AI478" i="123"/>
  <c r="AI479" i="123"/>
  <c r="AI480" i="123"/>
  <c r="AI481" i="123"/>
  <c r="AI482" i="123"/>
  <c r="AI483" i="123"/>
  <c r="AI484" i="123"/>
  <c r="AI485" i="123"/>
  <c r="AI486" i="123"/>
  <c r="AI487" i="123"/>
  <c r="AI488" i="123"/>
  <c r="AI489" i="123"/>
  <c r="AI490" i="123"/>
  <c r="AI491" i="123"/>
  <c r="AI492" i="123"/>
  <c r="AI493" i="123"/>
  <c r="AI494" i="123"/>
  <c r="AI495" i="123"/>
  <c r="AI496" i="123"/>
  <c r="AI497" i="123"/>
  <c r="AI498" i="123"/>
  <c r="AI499" i="123"/>
  <c r="AI500" i="123"/>
  <c r="AI501" i="123"/>
  <c r="AI502" i="123"/>
  <c r="AI503" i="123"/>
  <c r="AI504" i="123"/>
  <c r="AI505" i="123"/>
  <c r="AI506" i="123"/>
  <c r="AI507" i="123"/>
  <c r="AI508" i="123"/>
  <c r="AI509" i="123"/>
  <c r="AI510" i="123"/>
  <c r="AI511" i="123"/>
  <c r="AI512" i="123"/>
  <c r="AI513" i="123"/>
  <c r="AI514" i="123"/>
  <c r="AI515" i="123"/>
  <c r="AI516" i="123"/>
  <c r="AI517" i="123"/>
  <c r="AI518" i="123"/>
  <c r="AI519" i="123"/>
  <c r="AI520" i="123"/>
  <c r="AI521" i="123"/>
  <c r="AI522" i="123"/>
  <c r="AI523" i="123"/>
  <c r="AI524" i="123"/>
  <c r="AI525" i="123"/>
  <c r="AI526" i="123"/>
  <c r="AI527" i="123"/>
  <c r="AI528" i="123"/>
  <c r="AI529" i="123"/>
  <c r="AI530" i="123"/>
  <c r="AI531" i="123"/>
  <c r="AI532" i="123"/>
  <c r="AI533" i="123"/>
  <c r="AI534" i="123"/>
  <c r="AI535" i="123"/>
  <c r="AI536" i="123"/>
  <c r="AI537" i="123"/>
  <c r="AI538" i="123"/>
  <c r="AI539" i="123"/>
  <c r="AI540" i="123"/>
  <c r="AI541" i="123"/>
  <c r="AI542" i="123"/>
  <c r="AI543" i="123"/>
  <c r="AI544" i="123"/>
  <c r="AI545" i="123"/>
  <c r="AI546" i="123"/>
  <c r="AI547" i="123"/>
  <c r="AI548" i="123"/>
  <c r="AI549" i="123"/>
  <c r="AI550" i="123"/>
  <c r="AI551" i="123"/>
  <c r="AI552" i="123"/>
  <c r="AI553" i="123"/>
  <c r="AI554" i="123"/>
  <c r="AI555" i="123"/>
  <c r="AI556" i="123"/>
  <c r="AI557" i="123"/>
  <c r="AI558" i="123"/>
  <c r="AI559" i="123"/>
  <c r="AI560" i="123"/>
  <c r="AI561" i="123"/>
  <c r="AI562" i="123"/>
  <c r="AI563" i="123"/>
  <c r="AI564" i="123"/>
  <c r="AI565" i="123"/>
  <c r="AI566" i="123"/>
  <c r="AI567" i="123"/>
  <c r="AI568" i="123"/>
  <c r="AI569" i="123"/>
  <c r="AI570" i="123"/>
  <c r="AI571" i="123"/>
  <c r="AI572" i="123"/>
  <c r="AI573" i="123"/>
  <c r="AI574" i="123"/>
  <c r="AI575" i="123"/>
  <c r="AI576" i="123"/>
  <c r="AI577" i="123"/>
  <c r="AI578" i="123"/>
  <c r="AI579" i="123"/>
  <c r="AI580" i="123"/>
  <c r="AI581" i="123"/>
  <c r="AI582" i="123"/>
  <c r="AI583" i="123"/>
  <c r="AI584" i="123"/>
  <c r="AI585" i="123"/>
  <c r="AI586" i="123"/>
  <c r="AI587" i="123"/>
  <c r="AI588" i="123"/>
  <c r="AI589" i="123"/>
  <c r="AI590" i="123"/>
  <c r="AI591" i="123"/>
  <c r="AI592" i="123"/>
  <c r="AI593" i="123"/>
  <c r="AI594" i="123"/>
  <c r="AI595" i="123"/>
  <c r="AI596" i="123"/>
  <c r="AI597" i="123"/>
  <c r="AI598" i="123"/>
  <c r="AI599" i="123"/>
  <c r="AI600" i="123"/>
  <c r="AI601" i="123"/>
  <c r="AI602" i="123"/>
  <c r="AI603" i="123"/>
  <c r="AI604" i="123"/>
  <c r="AI605" i="123"/>
  <c r="AI606" i="123"/>
  <c r="AI607" i="123"/>
  <c r="AI608" i="123"/>
  <c r="AI609" i="123"/>
  <c r="AI610" i="123"/>
  <c r="AI611" i="123"/>
  <c r="AI612" i="123"/>
  <c r="AI613" i="123"/>
  <c r="AI614" i="123"/>
  <c r="AI615" i="123"/>
  <c r="AI616" i="123"/>
  <c r="AI617" i="123"/>
  <c r="AI618" i="123"/>
  <c r="AI619" i="123"/>
  <c r="AI620" i="123"/>
  <c r="AI621" i="123"/>
  <c r="AI622" i="123"/>
  <c r="AI623" i="123"/>
  <c r="AI624" i="123"/>
  <c r="AI625" i="123"/>
  <c r="AI626" i="123"/>
  <c r="AI627" i="123"/>
  <c r="AI628" i="123"/>
  <c r="AI629" i="123"/>
  <c r="AI630" i="123"/>
  <c r="AI631" i="123"/>
  <c r="AI632" i="123"/>
  <c r="AI633" i="123"/>
  <c r="AI634" i="123"/>
  <c r="AI635" i="123"/>
  <c r="AI636" i="123"/>
  <c r="AI637" i="123"/>
  <c r="AI638" i="123"/>
  <c r="AI639" i="123"/>
  <c r="AI640" i="123"/>
  <c r="AI641" i="123"/>
  <c r="AI642" i="123"/>
  <c r="AI643" i="123"/>
  <c r="AI644" i="123"/>
  <c r="AI645" i="123"/>
  <c r="AI646" i="123"/>
  <c r="AI647" i="123"/>
  <c r="AI648" i="123"/>
  <c r="AI649" i="123"/>
  <c r="AI650" i="123"/>
  <c r="AI651" i="123"/>
  <c r="AI652" i="123"/>
  <c r="AI653" i="123"/>
  <c r="AI654" i="123"/>
  <c r="AI655" i="123"/>
  <c r="AI656" i="123"/>
  <c r="AI657" i="123"/>
  <c r="AI658" i="123"/>
  <c r="AI659" i="123"/>
  <c r="AI660" i="123"/>
  <c r="AI661" i="123"/>
  <c r="AI662" i="123"/>
  <c r="AI663" i="123"/>
  <c r="AI664" i="123"/>
  <c r="AI665" i="123"/>
  <c r="AI666" i="123"/>
  <c r="AI667" i="123"/>
  <c r="AI668" i="123"/>
  <c r="AI669" i="123"/>
  <c r="AI670" i="123"/>
  <c r="AI671" i="123"/>
  <c r="AI672" i="123"/>
  <c r="AI673" i="123"/>
  <c r="AI674" i="123"/>
  <c r="AI675" i="123"/>
  <c r="AI676" i="123"/>
  <c r="AI677" i="123"/>
  <c r="AI678" i="123"/>
  <c r="AI679" i="123"/>
  <c r="AI680" i="123"/>
  <c r="AI681" i="123"/>
  <c r="AI682" i="123"/>
  <c r="AI683" i="123"/>
  <c r="AI684" i="123"/>
  <c r="AI685" i="123"/>
  <c r="AI686" i="123"/>
  <c r="AI687" i="123"/>
  <c r="AI688" i="123"/>
  <c r="AI689" i="123"/>
  <c r="AI690" i="123"/>
  <c r="AI691" i="123"/>
  <c r="AI692" i="123"/>
  <c r="AI693" i="123"/>
  <c r="AI694" i="123"/>
  <c r="AI695" i="123"/>
  <c r="AI696" i="123"/>
  <c r="AI697" i="123"/>
  <c r="AI698" i="123"/>
  <c r="AI699" i="123"/>
  <c r="AI700" i="123"/>
  <c r="AI701" i="123"/>
  <c r="AI702" i="123"/>
  <c r="AI703" i="123"/>
  <c r="AI704" i="123"/>
  <c r="AI705" i="123"/>
  <c r="AI706" i="123"/>
  <c r="AI707" i="123"/>
  <c r="AI708" i="123"/>
  <c r="AI709" i="123"/>
  <c r="AI710" i="123"/>
  <c r="AI711" i="123"/>
  <c r="AI712" i="123"/>
  <c r="AI713" i="123"/>
  <c r="AI714" i="123"/>
  <c r="AI715" i="123"/>
  <c r="AI716" i="123"/>
  <c r="AI717" i="123"/>
  <c r="AI718" i="123"/>
  <c r="AI719" i="123"/>
  <c r="AI720" i="123"/>
  <c r="AI721" i="123"/>
  <c r="AI722" i="123"/>
  <c r="AI723" i="123"/>
  <c r="AI724" i="123"/>
  <c r="AI725" i="123"/>
  <c r="AI726" i="123"/>
  <c r="AI727" i="123"/>
  <c r="AI728" i="123"/>
  <c r="AI729" i="123"/>
  <c r="AI730" i="123"/>
  <c r="AI731" i="123"/>
  <c r="AI732" i="123"/>
  <c r="AI733" i="123"/>
  <c r="AI734" i="123"/>
  <c r="AI735" i="123"/>
  <c r="AI736" i="123"/>
  <c r="AI737" i="123"/>
  <c r="AI738" i="123"/>
  <c r="AI739" i="123"/>
  <c r="AI740" i="123"/>
  <c r="AI741" i="123"/>
  <c r="AI742" i="123"/>
  <c r="AI743" i="123"/>
  <c r="AI744" i="123"/>
  <c r="AI745" i="123"/>
  <c r="AI746" i="123"/>
  <c r="AI747" i="123"/>
  <c r="AI748" i="123"/>
  <c r="AI749" i="123"/>
  <c r="AI750" i="123"/>
  <c r="AI751" i="123"/>
  <c r="AI752" i="123"/>
  <c r="AI753" i="123"/>
  <c r="AI754" i="123"/>
  <c r="AI755" i="123"/>
  <c r="AI756" i="123"/>
  <c r="AI757" i="123"/>
  <c r="AI758" i="123"/>
  <c r="AI759" i="123"/>
  <c r="AI760" i="123"/>
  <c r="AI761" i="123"/>
  <c r="AI762" i="123"/>
  <c r="AI763" i="123"/>
  <c r="AI764" i="123"/>
  <c r="AI765" i="123"/>
  <c r="AI766" i="123"/>
  <c r="AI767" i="123"/>
  <c r="AI768" i="123"/>
  <c r="AI769" i="123"/>
  <c r="AI770" i="123"/>
  <c r="AI771" i="123"/>
  <c r="AI772" i="123"/>
  <c r="AI773" i="123"/>
  <c r="AI774" i="123"/>
  <c r="AI775" i="123"/>
  <c r="AI776" i="123"/>
  <c r="AI777" i="123"/>
  <c r="AI778" i="123"/>
  <c r="AI779" i="123"/>
  <c r="AI780" i="123"/>
  <c r="AI781" i="123"/>
  <c r="AI782" i="123"/>
  <c r="AI783" i="123"/>
  <c r="AI784" i="123"/>
  <c r="AI785" i="123"/>
  <c r="AI786" i="123"/>
  <c r="AI787" i="123"/>
  <c r="AI788" i="123"/>
  <c r="AI789" i="123"/>
  <c r="AI790" i="123"/>
  <c r="AI791" i="123"/>
  <c r="AI792" i="123"/>
  <c r="AI793" i="123"/>
  <c r="AI794" i="123"/>
  <c r="AI795" i="123"/>
  <c r="AI796" i="123"/>
  <c r="AI797" i="123"/>
  <c r="AI798" i="123"/>
  <c r="AI799" i="123"/>
  <c r="AI800" i="123"/>
  <c r="AI801" i="123"/>
  <c r="AI802" i="123"/>
  <c r="AI803" i="123"/>
  <c r="AI804" i="123"/>
  <c r="AI805" i="123"/>
  <c r="AI806" i="123"/>
  <c r="AI807" i="123"/>
  <c r="AI808" i="123"/>
  <c r="AI809" i="123"/>
  <c r="AI810" i="123"/>
  <c r="AI811" i="123"/>
  <c r="AI812" i="123"/>
  <c r="AI813" i="123"/>
  <c r="AI814" i="123"/>
  <c r="AI815" i="123"/>
  <c r="AI816" i="123"/>
  <c r="AI817" i="123"/>
  <c r="AI818" i="123"/>
  <c r="AI819" i="123"/>
  <c r="AI820" i="123"/>
  <c r="AI821" i="123"/>
  <c r="AI822" i="123"/>
  <c r="AI823" i="123"/>
  <c r="AI824" i="123"/>
  <c r="AI825" i="123"/>
  <c r="AI826" i="123"/>
  <c r="AI827" i="123"/>
  <c r="AI828" i="123"/>
  <c r="AI829" i="123"/>
  <c r="AI830" i="123"/>
  <c r="AI831" i="123"/>
  <c r="AI832" i="123"/>
  <c r="AI833" i="123"/>
  <c r="AI834" i="123"/>
  <c r="AI835" i="123"/>
  <c r="AI836" i="123"/>
  <c r="AI837" i="123"/>
  <c r="AI838" i="123"/>
  <c r="AI839" i="123"/>
  <c r="AI840" i="123"/>
  <c r="AI841" i="123"/>
  <c r="AI842" i="123"/>
  <c r="AI843" i="123"/>
  <c r="AI844" i="123"/>
  <c r="AI845" i="123"/>
  <c r="AI846" i="123"/>
  <c r="AI847" i="123"/>
  <c r="AI848" i="123"/>
  <c r="AI849" i="123"/>
  <c r="AI850" i="123"/>
  <c r="AI851" i="123"/>
  <c r="AI852" i="123"/>
  <c r="AI853" i="123"/>
  <c r="AI854" i="123"/>
  <c r="AI855" i="123"/>
  <c r="AI856" i="123"/>
  <c r="AI857" i="123"/>
  <c r="AI858" i="123"/>
  <c r="AI859" i="123"/>
  <c r="AI860" i="123"/>
  <c r="AI861" i="123"/>
  <c r="AI862" i="123"/>
  <c r="AI863" i="123"/>
  <c r="AI864" i="123"/>
  <c r="AI865" i="123"/>
  <c r="AI866" i="123"/>
  <c r="AI867" i="123"/>
  <c r="AI868" i="123"/>
  <c r="AI869" i="123"/>
  <c r="AI870" i="123"/>
  <c r="AI871" i="123"/>
  <c r="AI872" i="123"/>
  <c r="AI873" i="123"/>
  <c r="AI874" i="123"/>
  <c r="AI875" i="123"/>
  <c r="AI876" i="123"/>
  <c r="AI877" i="123"/>
  <c r="AI878" i="123"/>
  <c r="AI879" i="123"/>
  <c r="AI880" i="123"/>
  <c r="AI881" i="123"/>
  <c r="AI882" i="123"/>
  <c r="AI883" i="123"/>
  <c r="AI884" i="123"/>
  <c r="AI885" i="123"/>
  <c r="AI886" i="123"/>
  <c r="AI887" i="123"/>
  <c r="AI888" i="123"/>
  <c r="AI889" i="123"/>
  <c r="AI890" i="123"/>
  <c r="AI891" i="123"/>
  <c r="AI892" i="123"/>
  <c r="AI893" i="123"/>
  <c r="AI894" i="123"/>
  <c r="AI895" i="123"/>
  <c r="AI896" i="123"/>
  <c r="AI897" i="123"/>
  <c r="AI898" i="123"/>
  <c r="AI899" i="123"/>
  <c r="AI900" i="123"/>
  <c r="AI901" i="123"/>
  <c r="AI902" i="123"/>
  <c r="AI903" i="123"/>
  <c r="AI904" i="123"/>
  <c r="AI905" i="123"/>
  <c r="AI906" i="123"/>
  <c r="AI907" i="123"/>
  <c r="AI908" i="123"/>
  <c r="AI909" i="123"/>
  <c r="AI910" i="123"/>
  <c r="AI911" i="123"/>
  <c r="AI912" i="123"/>
  <c r="AI913" i="123"/>
  <c r="AI914" i="123"/>
  <c r="AI915" i="123"/>
  <c r="AI916" i="123"/>
  <c r="AI917" i="123"/>
  <c r="AI918" i="123"/>
  <c r="AI919" i="123"/>
  <c r="AI920" i="123"/>
  <c r="AI921" i="123"/>
  <c r="AI922" i="123"/>
  <c r="AI923" i="123"/>
  <c r="AI924" i="123"/>
  <c r="AI925" i="123"/>
  <c r="AI926" i="123"/>
  <c r="AI927" i="123"/>
  <c r="AI928" i="123"/>
  <c r="AI929" i="123"/>
  <c r="AI930" i="123"/>
  <c r="AI931" i="123"/>
  <c r="AI932" i="123"/>
  <c r="AI933" i="123"/>
  <c r="AI934" i="123"/>
  <c r="AI935" i="123"/>
  <c r="AI936" i="123"/>
  <c r="AI937" i="123"/>
  <c r="AI938" i="123"/>
  <c r="AI939" i="123"/>
  <c r="AI940" i="123"/>
  <c r="AI941" i="123"/>
  <c r="AI942" i="123"/>
  <c r="AI943" i="123"/>
  <c r="AI944" i="123"/>
  <c r="AI945" i="123"/>
  <c r="AI946" i="123"/>
  <c r="AI947" i="123"/>
  <c r="AI948" i="123"/>
  <c r="AI949" i="123"/>
  <c r="AI950" i="123"/>
  <c r="AI951" i="123"/>
  <c r="AI952" i="123"/>
  <c r="AI953" i="123"/>
  <c r="AI954" i="123"/>
  <c r="AI955" i="123"/>
  <c r="AI956" i="123"/>
  <c r="AI957" i="123"/>
  <c r="AI958" i="123"/>
  <c r="AI959" i="123"/>
  <c r="AI960" i="123"/>
  <c r="AI961" i="123"/>
  <c r="AI962" i="123"/>
  <c r="AI963" i="123"/>
  <c r="AI964" i="123"/>
  <c r="AI965" i="123"/>
  <c r="AI966" i="123"/>
  <c r="AI967" i="123"/>
  <c r="AI968" i="123"/>
  <c r="AI969" i="123"/>
  <c r="AI970" i="123"/>
  <c r="AI971" i="123"/>
  <c r="AI972" i="123"/>
  <c r="AI973" i="123"/>
  <c r="AI974" i="123"/>
  <c r="AI975" i="123"/>
  <c r="AI976" i="123"/>
  <c r="AI977" i="123"/>
  <c r="AI978" i="123"/>
  <c r="AI979" i="123"/>
  <c r="AI980" i="123"/>
  <c r="AI981" i="123"/>
  <c r="AI982" i="123"/>
  <c r="AI983" i="123"/>
  <c r="AI984" i="123"/>
  <c r="AI985" i="123"/>
  <c r="AI986" i="123"/>
  <c r="AI987" i="123"/>
  <c r="AI988" i="123"/>
  <c r="AI989" i="123"/>
  <c r="AI990" i="123"/>
  <c r="AI991" i="123"/>
  <c r="AI992" i="123"/>
  <c r="AI993" i="123"/>
  <c r="AI994" i="123"/>
  <c r="AI995" i="123"/>
  <c r="AI996" i="123"/>
  <c r="AI997" i="123"/>
  <c r="AI998" i="123"/>
  <c r="AI999" i="123"/>
  <c r="AI1000" i="123"/>
  <c r="AI1001" i="123"/>
  <c r="AI1002" i="123"/>
  <c r="AI1003" i="123"/>
  <c r="AI1004" i="123"/>
  <c r="AI1005" i="123"/>
  <c r="AI1006" i="123"/>
  <c r="AI1007" i="123"/>
  <c r="AI1008" i="123"/>
  <c r="AI1009" i="123"/>
  <c r="AI1010" i="123"/>
  <c r="AI1011" i="123"/>
  <c r="AI1012" i="123"/>
  <c r="AI1013" i="123"/>
  <c r="AI1014" i="123"/>
  <c r="AI1015" i="123"/>
  <c r="AI1016" i="123"/>
  <c r="AI1017" i="123"/>
  <c r="AI1018" i="123"/>
  <c r="AI1019" i="123"/>
  <c r="AI1020" i="123"/>
  <c r="AI1021" i="123"/>
  <c r="AI1022" i="123"/>
  <c r="AI1023" i="123"/>
  <c r="AI1024" i="123"/>
  <c r="AI1025" i="123"/>
  <c r="AI1026" i="123"/>
  <c r="AI1027" i="123"/>
  <c r="AI1028" i="123"/>
  <c r="AI1029" i="123"/>
  <c r="AI1030" i="123"/>
  <c r="AI1031" i="123"/>
  <c r="AI1032" i="123"/>
  <c r="AI1033" i="123"/>
  <c r="AI1034" i="123"/>
  <c r="AI1035" i="123"/>
  <c r="AI1036" i="123"/>
  <c r="AI1037" i="123"/>
  <c r="AI1038" i="123"/>
  <c r="AI1039" i="123"/>
  <c r="AI1040" i="123"/>
  <c r="AI1041" i="123"/>
  <c r="AI1042" i="123"/>
  <c r="AI1043" i="123"/>
  <c r="AI1044" i="123"/>
  <c r="AI1045" i="123"/>
  <c r="AI1046" i="123"/>
  <c r="AI1047" i="123"/>
  <c r="AI1048" i="123"/>
  <c r="AI1049" i="123"/>
  <c r="AI1050" i="123"/>
  <c r="AI1051" i="123"/>
  <c r="AI1052" i="123"/>
  <c r="AI1053" i="123"/>
  <c r="AI1054" i="123"/>
  <c r="AI1055" i="123"/>
  <c r="AI1056" i="123"/>
  <c r="AI1057" i="123"/>
  <c r="AI1058" i="123"/>
  <c r="AI1059" i="123"/>
  <c r="AI1060" i="123"/>
  <c r="AI1061" i="123"/>
  <c r="AI1062" i="123"/>
  <c r="AI1063" i="123"/>
  <c r="AI1064" i="123"/>
  <c r="AI1065" i="123"/>
  <c r="AI1066" i="123"/>
  <c r="AI1067" i="123"/>
  <c r="AI1068" i="123"/>
  <c r="AI1069" i="123"/>
  <c r="AI1070" i="123"/>
  <c r="AI1071" i="123"/>
  <c r="AI1072" i="123"/>
  <c r="AI1073" i="123"/>
  <c r="AI1074" i="123"/>
  <c r="AI1075" i="123"/>
  <c r="AI1076" i="123"/>
  <c r="AI1077" i="123"/>
  <c r="AI1078" i="123"/>
  <c r="AI1079" i="123"/>
  <c r="AI1080" i="123"/>
  <c r="AI1081" i="123"/>
  <c r="AI1082" i="123"/>
  <c r="AI1083" i="123"/>
  <c r="AI1084" i="123"/>
  <c r="AI1085" i="123"/>
  <c r="AI1086" i="123"/>
  <c r="AI1087" i="123"/>
  <c r="AI1088" i="123"/>
  <c r="AI1089" i="123"/>
  <c r="AI1090" i="123"/>
  <c r="AI1091" i="123"/>
  <c r="AI1092" i="123"/>
  <c r="AI1093" i="123"/>
  <c r="AI1094" i="123"/>
  <c r="AI1095" i="123"/>
  <c r="AI1096" i="123"/>
  <c r="AI1097" i="123"/>
  <c r="AI1098" i="123"/>
  <c r="AI1099" i="123"/>
  <c r="AI1100" i="123"/>
  <c r="AI1101" i="123"/>
  <c r="AI1102" i="123"/>
  <c r="AI1103" i="123"/>
  <c r="AI1104" i="123"/>
  <c r="AI1105" i="123"/>
  <c r="AI1106" i="123"/>
  <c r="AI1107" i="123"/>
  <c r="AI1108" i="123"/>
  <c r="AI1109" i="123"/>
  <c r="AI1110" i="123"/>
  <c r="AI1111" i="123"/>
  <c r="AI1112" i="123"/>
  <c r="AI1113" i="123"/>
  <c r="AI1114" i="123"/>
  <c r="AI1115" i="123"/>
  <c r="AI1116" i="123"/>
  <c r="AI1117" i="123"/>
  <c r="AI1118" i="123"/>
  <c r="AI1119" i="123"/>
  <c r="AI1120" i="123"/>
  <c r="AI1121" i="123"/>
  <c r="AI1122" i="123"/>
  <c r="AI1123" i="123"/>
  <c r="AI1124" i="123"/>
  <c r="AI1125" i="123"/>
  <c r="AI1126" i="123"/>
  <c r="AI1127" i="123"/>
  <c r="AI1128" i="123"/>
  <c r="AI1129" i="123"/>
  <c r="AI1130" i="123"/>
  <c r="AI1131" i="123"/>
  <c r="AI1132" i="123"/>
  <c r="AI1133" i="123"/>
  <c r="AI1134" i="123"/>
  <c r="AI1135" i="123"/>
  <c r="AI1136" i="123"/>
  <c r="AI1137" i="123"/>
  <c r="AI1138" i="123"/>
  <c r="AI1139" i="123"/>
  <c r="AI1140" i="123"/>
  <c r="AI1141" i="123"/>
  <c r="AI1142" i="123"/>
  <c r="AI1143" i="123"/>
  <c r="AI1144" i="123"/>
  <c r="AI1145" i="123"/>
  <c r="AI1146" i="123"/>
  <c r="AI1147" i="123"/>
  <c r="AI1148" i="123"/>
  <c r="AI1149" i="123"/>
  <c r="AI1150" i="123"/>
  <c r="AI1151" i="123"/>
  <c r="AI1152" i="123"/>
  <c r="AI1153" i="123"/>
  <c r="AI1154" i="123"/>
  <c r="AI1155" i="123"/>
  <c r="AI1156" i="123"/>
  <c r="AI1157" i="123"/>
  <c r="AI1158" i="123"/>
  <c r="AI1159" i="123"/>
  <c r="AI1160" i="123"/>
  <c r="AI1161" i="123"/>
  <c r="AI1162" i="123"/>
  <c r="AI1163" i="123"/>
  <c r="AI1164" i="123"/>
  <c r="AI1165" i="123"/>
  <c r="AI1166" i="123"/>
  <c r="AI1167" i="123"/>
  <c r="AI1168" i="123"/>
  <c r="AI1169" i="123"/>
  <c r="AI1170" i="123"/>
  <c r="AI1171" i="123"/>
  <c r="AI1172" i="123"/>
  <c r="AI1173" i="123"/>
  <c r="AI1174" i="123"/>
  <c r="AI1175" i="123"/>
  <c r="AI1176" i="123"/>
  <c r="AI1177" i="123"/>
  <c r="AI1178" i="123"/>
  <c r="AI1179" i="123"/>
  <c r="AI1180" i="123"/>
  <c r="AI1181" i="123"/>
  <c r="AI1182" i="123"/>
  <c r="AI1183" i="123"/>
  <c r="AI1184" i="123"/>
  <c r="AI1185" i="123"/>
  <c r="AI1186" i="123"/>
  <c r="AI1187" i="123"/>
  <c r="AI1188" i="123"/>
  <c r="AI1189" i="123"/>
  <c r="AI1190" i="123"/>
  <c r="AI1191" i="123"/>
  <c r="AI1192" i="123"/>
  <c r="AI1193" i="123"/>
  <c r="AI1194" i="123"/>
  <c r="AI1195" i="123"/>
  <c r="AI1196" i="123"/>
  <c r="AI1197" i="123"/>
  <c r="AI1198" i="123"/>
  <c r="AI1199" i="123"/>
  <c r="AI1200" i="123"/>
  <c r="AI1201" i="123"/>
  <c r="AI1202" i="123"/>
  <c r="AI1203" i="123"/>
  <c r="AI1204" i="123"/>
  <c r="AI1205" i="123"/>
  <c r="AI1206" i="123"/>
  <c r="AI1207" i="123"/>
  <c r="AI1208" i="123"/>
  <c r="AI1209" i="123"/>
  <c r="AI1210" i="123"/>
  <c r="AI1211" i="123"/>
  <c r="AI1212" i="123"/>
  <c r="AI1213" i="123"/>
  <c r="AI1214" i="123"/>
  <c r="AI1215" i="123"/>
  <c r="AI1216" i="123"/>
  <c r="AI1217" i="123"/>
  <c r="AI1218" i="123"/>
  <c r="AI1219" i="123"/>
  <c r="AI1220" i="123"/>
  <c r="AI1221" i="123"/>
  <c r="AI1222" i="123"/>
  <c r="AI1223" i="123"/>
  <c r="AI1224" i="123"/>
  <c r="AI1225" i="123"/>
  <c r="AI1226" i="123"/>
  <c r="AI1227" i="123"/>
  <c r="AI1228" i="123"/>
  <c r="AI1229" i="123"/>
  <c r="AI1230" i="123"/>
  <c r="AI1231" i="123"/>
  <c r="AI1232" i="123"/>
  <c r="AI1233" i="123"/>
  <c r="AI1234" i="123"/>
  <c r="AI1235" i="123"/>
  <c r="AI1236" i="123"/>
  <c r="AI1237" i="123"/>
  <c r="AI1238" i="123"/>
  <c r="AI1239" i="123"/>
  <c r="AI1240" i="123"/>
  <c r="AI1241" i="123"/>
  <c r="AI1242" i="123"/>
  <c r="AI1243" i="123"/>
  <c r="AI1244" i="123"/>
  <c r="AI1245" i="123"/>
  <c r="AI1246" i="123"/>
  <c r="AI1247" i="123"/>
  <c r="AI1248" i="123"/>
  <c r="AI1249" i="123"/>
  <c r="AI1250" i="123"/>
  <c r="AI1251" i="123"/>
  <c r="AI1252" i="123"/>
  <c r="AI1253" i="123"/>
  <c r="AI1254" i="123"/>
  <c r="AI1255" i="123"/>
  <c r="AI1256" i="123"/>
  <c r="AI1257" i="123"/>
  <c r="AI1258" i="123"/>
  <c r="AI1259" i="123"/>
  <c r="AI1260" i="123"/>
  <c r="AI1261" i="123"/>
  <c r="AI1262" i="123"/>
  <c r="AI1263" i="123"/>
  <c r="AI1264" i="123"/>
  <c r="AI1265" i="123"/>
  <c r="AI1266" i="123"/>
  <c r="AI1267" i="123"/>
  <c r="AI1268" i="123"/>
  <c r="AI1269" i="123"/>
  <c r="AI1270" i="123"/>
  <c r="AI1271" i="123"/>
  <c r="AI1272" i="123"/>
  <c r="AI1273" i="123"/>
  <c r="AI1274" i="123"/>
  <c r="AI1275" i="123"/>
  <c r="AI1276" i="123"/>
  <c r="AI1277" i="123"/>
  <c r="AI1278" i="123"/>
  <c r="AI1279" i="123"/>
  <c r="AI1280" i="123"/>
  <c r="AI1281" i="123"/>
  <c r="AI1282" i="123"/>
  <c r="AI1283" i="123"/>
  <c r="AI1284" i="123"/>
  <c r="AI1285" i="123"/>
  <c r="AI1286" i="123"/>
  <c r="AI1287" i="123"/>
  <c r="AI1288" i="123"/>
  <c r="AI1289" i="123"/>
  <c r="AI1290" i="123"/>
  <c r="AI1291" i="123"/>
  <c r="AI1292" i="123"/>
  <c r="AI1293" i="123"/>
  <c r="AI1294" i="123"/>
  <c r="AI1295" i="123"/>
  <c r="AI1296" i="123"/>
  <c r="AI1297" i="123"/>
  <c r="AI1298" i="123"/>
  <c r="AI1299" i="123"/>
  <c r="AI1300" i="123"/>
  <c r="AI1301" i="123"/>
  <c r="AI1302" i="123"/>
  <c r="AI1303" i="123"/>
  <c r="AI1304" i="123"/>
  <c r="AI1305" i="123"/>
  <c r="AI1306" i="123"/>
  <c r="AI1307" i="123"/>
  <c r="AI1308" i="123"/>
  <c r="AI1309" i="123"/>
  <c r="AI1310" i="123"/>
  <c r="AI1311" i="123"/>
  <c r="AI1312" i="123"/>
  <c r="AI1313" i="123"/>
  <c r="AI1314" i="123"/>
  <c r="AI1315" i="123"/>
  <c r="AI1316" i="123"/>
  <c r="AI1317" i="123"/>
  <c r="AI1318" i="123"/>
  <c r="AI1319" i="123"/>
  <c r="AI1320" i="123"/>
  <c r="AI1321" i="123"/>
  <c r="AI1322" i="123"/>
  <c r="AI1323" i="123"/>
  <c r="AI1324" i="123"/>
  <c r="AI1325" i="123"/>
  <c r="AI1326" i="123"/>
  <c r="AI1327" i="123"/>
  <c r="AI1328" i="123"/>
  <c r="AI1329" i="123"/>
  <c r="AI1330" i="123"/>
  <c r="AI1331" i="123"/>
  <c r="AI1332" i="123"/>
  <c r="AI1333" i="123"/>
  <c r="AI1334" i="123"/>
  <c r="AI1335" i="123"/>
  <c r="AI1336" i="123"/>
  <c r="AI1337" i="123"/>
  <c r="AI1338" i="123"/>
  <c r="AI1339" i="123"/>
  <c r="AI1340" i="123"/>
  <c r="AI1341" i="123"/>
  <c r="AI1342" i="123"/>
  <c r="AI1343" i="123"/>
  <c r="AI1344" i="123"/>
  <c r="AI1345" i="123"/>
  <c r="AI1346" i="123"/>
  <c r="AI1347" i="123"/>
  <c r="AI1348" i="123"/>
  <c r="AI1349" i="123"/>
  <c r="AI1350" i="123"/>
  <c r="AI1351" i="123"/>
  <c r="AI1352" i="123"/>
  <c r="AI1353" i="123"/>
  <c r="AI1354" i="123"/>
  <c r="AI1355" i="123"/>
  <c r="AI1356" i="123"/>
  <c r="AI1357" i="123"/>
  <c r="AI1358" i="123"/>
  <c r="AI1359" i="123"/>
  <c r="AI1360" i="123"/>
  <c r="AI1361" i="123"/>
  <c r="AI1362" i="123"/>
  <c r="AI1363" i="123"/>
  <c r="AI1364" i="123"/>
  <c r="AI1365" i="123"/>
  <c r="AI1366" i="123"/>
  <c r="AI1367" i="123"/>
  <c r="AI1368" i="123"/>
  <c r="AI1369" i="123"/>
  <c r="AI1370" i="123"/>
  <c r="AI1371" i="123"/>
  <c r="AI1372" i="123"/>
  <c r="AI1373" i="123"/>
  <c r="AI1374" i="123"/>
  <c r="AI1375" i="123"/>
  <c r="AI1376" i="123"/>
  <c r="AI1377" i="123"/>
  <c r="AI1378" i="123"/>
  <c r="AI1379" i="123"/>
  <c r="AI1380" i="123"/>
  <c r="AI1381" i="123"/>
  <c r="AI1382" i="123"/>
  <c r="AI1383" i="123"/>
  <c r="AI1384" i="123"/>
  <c r="AI1385" i="123"/>
  <c r="AI1386" i="123"/>
  <c r="AI1387" i="123"/>
  <c r="AI1388" i="123"/>
  <c r="AI1389" i="123"/>
  <c r="AI1390" i="123"/>
  <c r="AI1391" i="123"/>
  <c r="AI1392" i="123"/>
  <c r="AI1393" i="123"/>
  <c r="AI1394" i="123"/>
  <c r="AI1395" i="123"/>
  <c r="AI1396" i="123"/>
  <c r="AI1397" i="123"/>
  <c r="AI1398" i="123"/>
  <c r="AI1399" i="123"/>
  <c r="AI1400" i="123"/>
  <c r="AI1401" i="123"/>
  <c r="AI1402" i="123"/>
  <c r="AI1403" i="123"/>
  <c r="AI1404" i="123"/>
  <c r="AI1405" i="123"/>
  <c r="AI1406" i="123"/>
  <c r="AI1407" i="123"/>
  <c r="AI1408" i="123"/>
  <c r="AI1409" i="123"/>
  <c r="AI1410" i="123"/>
  <c r="AI1411" i="123"/>
  <c r="AI1412" i="123"/>
  <c r="AI1413" i="123"/>
  <c r="AI1414" i="123"/>
  <c r="AI1415" i="123"/>
  <c r="AI1416" i="123"/>
  <c r="AI1417" i="123"/>
  <c r="AI1418" i="123"/>
  <c r="AI1419" i="123"/>
  <c r="AI1420" i="123"/>
  <c r="AI1421" i="123"/>
  <c r="AI1422" i="123"/>
  <c r="AI1423" i="123"/>
  <c r="AI1424" i="123"/>
  <c r="AI1425" i="123"/>
  <c r="AI1426" i="123"/>
  <c r="AI1427" i="123"/>
  <c r="AI1428" i="123"/>
  <c r="AI1429" i="123"/>
  <c r="AI1430" i="123"/>
  <c r="AI1431" i="123"/>
  <c r="AI1432" i="123"/>
  <c r="AI1433" i="123"/>
  <c r="AI1434" i="123"/>
  <c r="AI1435" i="123"/>
  <c r="AI1436" i="123"/>
  <c r="AI1437" i="123"/>
  <c r="AI1438" i="123"/>
  <c r="AI1439" i="123"/>
  <c r="AI1440" i="123"/>
  <c r="AI1441" i="123"/>
  <c r="AI1442" i="123"/>
  <c r="AI1443" i="123"/>
  <c r="AI1444" i="123"/>
  <c r="AI1445" i="123"/>
  <c r="AI1446" i="123"/>
  <c r="AI1447" i="123"/>
  <c r="AI1448" i="123"/>
  <c r="AI1449" i="123"/>
  <c r="AI1450" i="123"/>
  <c r="AI1451" i="123"/>
  <c r="AI1452" i="123"/>
  <c r="AI1453" i="123"/>
  <c r="AI1454" i="123"/>
  <c r="AI1455" i="123"/>
  <c r="AI1456" i="123"/>
  <c r="AI1457" i="123"/>
  <c r="AI1458" i="123"/>
  <c r="AI1459" i="123"/>
  <c r="AI1460" i="123"/>
  <c r="AI1461" i="123"/>
  <c r="AI1462" i="123"/>
  <c r="AI1463" i="123"/>
  <c r="AI1464" i="123"/>
  <c r="AI1465" i="123"/>
  <c r="AI1466" i="123"/>
  <c r="AI1467" i="123"/>
  <c r="AI1468" i="123"/>
  <c r="AI1469" i="123"/>
  <c r="AI1470" i="123"/>
  <c r="AI1471" i="123"/>
  <c r="AI1472" i="123"/>
  <c r="AI1473" i="123"/>
  <c r="AI1474" i="123"/>
  <c r="AI1475" i="123"/>
  <c r="AI1476" i="123"/>
  <c r="AI1477" i="123"/>
  <c r="AI1478" i="123"/>
  <c r="AI1479" i="123"/>
  <c r="AI1480" i="123"/>
  <c r="AI1481" i="123"/>
  <c r="AI1482" i="123"/>
  <c r="AI1483" i="123"/>
  <c r="AI1484" i="123"/>
  <c r="AI1485" i="123"/>
  <c r="AI1486" i="123"/>
  <c r="AI1487" i="123"/>
  <c r="AI1488" i="123"/>
  <c r="AI1489" i="123"/>
  <c r="AI1490" i="123"/>
  <c r="AI1491" i="123"/>
  <c r="AI1492" i="123"/>
  <c r="AI1493" i="123"/>
  <c r="AI1494" i="123"/>
  <c r="AI1495" i="123"/>
  <c r="AI1496" i="123"/>
  <c r="AI1497" i="123"/>
  <c r="AI1498" i="123"/>
  <c r="AI1499" i="123"/>
  <c r="AI1500" i="123"/>
  <c r="AI1501" i="123"/>
  <c r="AI1502" i="123"/>
  <c r="AI1503" i="123"/>
  <c r="AI1504" i="123"/>
  <c r="AI1505" i="123"/>
  <c r="AI1506" i="123"/>
  <c r="AI1507" i="123"/>
  <c r="AI1508" i="123"/>
  <c r="AI1509" i="123"/>
  <c r="AI1510" i="123"/>
  <c r="AI1511" i="123"/>
  <c r="AI1512" i="123"/>
  <c r="AI1513" i="123"/>
  <c r="AI1514" i="123"/>
  <c r="AI1515" i="123"/>
  <c r="AI1516" i="123"/>
  <c r="AI1517" i="123"/>
  <c r="AI1518" i="123"/>
  <c r="AI1519" i="123"/>
  <c r="AI1520" i="123"/>
  <c r="AI1521" i="123"/>
  <c r="AI1522" i="123"/>
  <c r="AI1523" i="123"/>
  <c r="AI1524" i="123"/>
  <c r="AI1525" i="123"/>
  <c r="AI1526" i="123"/>
  <c r="AI1527" i="123"/>
  <c r="AI1528" i="123"/>
  <c r="AI1529" i="123"/>
  <c r="AI1530" i="123"/>
  <c r="AI1531" i="123"/>
  <c r="AI1532" i="123"/>
  <c r="AI1533" i="123"/>
  <c r="AI1534" i="123"/>
  <c r="AI1535" i="123"/>
  <c r="AI1536" i="123"/>
  <c r="AI1537" i="123"/>
  <c r="AI1538" i="123"/>
  <c r="AI1539" i="123"/>
  <c r="AI1540" i="123"/>
  <c r="AI1541" i="123"/>
  <c r="AI1542" i="123"/>
  <c r="AI1543" i="123"/>
  <c r="AI1544" i="123"/>
  <c r="AI1545" i="123"/>
  <c r="AI1546" i="123"/>
  <c r="AI1547" i="123"/>
  <c r="AI1548" i="123"/>
  <c r="AI1549" i="123"/>
  <c r="AI1550" i="123"/>
  <c r="AI1551" i="123"/>
  <c r="AI1552" i="123"/>
  <c r="AI1553" i="123"/>
  <c r="AI1554" i="123"/>
  <c r="AI1555" i="123"/>
  <c r="AI1556" i="123"/>
  <c r="AI1557" i="123"/>
  <c r="AI1558" i="123"/>
  <c r="AI1559" i="123"/>
  <c r="AI1560" i="123"/>
  <c r="AI1561" i="123"/>
  <c r="AI1562" i="123"/>
  <c r="AI1563" i="123"/>
  <c r="AI1564" i="123"/>
  <c r="AI1565" i="123"/>
  <c r="AI1566" i="123"/>
  <c r="AI1567" i="123"/>
  <c r="AI1568" i="123"/>
  <c r="AI1569" i="123"/>
  <c r="AI1570" i="123"/>
  <c r="AI1571" i="123"/>
  <c r="AI1572" i="123"/>
  <c r="AI1573" i="123"/>
  <c r="AI1574" i="123"/>
  <c r="AI1575" i="123"/>
  <c r="AI1576" i="123"/>
  <c r="AI1577" i="123"/>
  <c r="AI1578" i="123"/>
  <c r="AI1579" i="123"/>
  <c r="AI1580" i="123"/>
  <c r="AI1581" i="123"/>
  <c r="AI1582" i="123"/>
  <c r="AI1583" i="123"/>
  <c r="AI1584" i="123"/>
  <c r="AI1585" i="123"/>
  <c r="AI1586" i="123"/>
  <c r="AI1587" i="123"/>
  <c r="AI1588" i="123"/>
  <c r="AI1589" i="123"/>
  <c r="AI1590" i="123"/>
  <c r="AI1591" i="123"/>
  <c r="AI1592" i="123"/>
  <c r="AI1593" i="123"/>
  <c r="AI1594" i="123"/>
  <c r="AI1595" i="123"/>
  <c r="AI1596" i="123"/>
  <c r="AI1597" i="123"/>
  <c r="AI1598" i="123"/>
  <c r="AI1599" i="123"/>
  <c r="AI1600" i="123"/>
  <c r="AI1601" i="123"/>
  <c r="AI1602" i="123"/>
  <c r="AI1603" i="123"/>
  <c r="AI1604" i="123"/>
  <c r="AI1605" i="123"/>
  <c r="AI1606" i="123"/>
  <c r="AI1607" i="123"/>
  <c r="AI1608" i="123"/>
  <c r="AI1609" i="123"/>
  <c r="AI1610" i="123"/>
  <c r="AI1611" i="123"/>
  <c r="AI1612" i="123"/>
  <c r="AI1613" i="123"/>
  <c r="AI1614" i="123"/>
  <c r="AI1615" i="123"/>
  <c r="AI1616" i="123"/>
  <c r="AI1617" i="123"/>
  <c r="AI1618" i="123"/>
  <c r="AI1619" i="123"/>
  <c r="AI1620" i="123"/>
  <c r="AI1621" i="123"/>
  <c r="AI1622" i="123"/>
  <c r="AI1623" i="123"/>
  <c r="AI1624" i="123"/>
  <c r="AI1625" i="123"/>
  <c r="AI1626" i="123"/>
  <c r="AI1627" i="123"/>
  <c r="AI1628" i="123"/>
  <c r="AI1629" i="123"/>
  <c r="AI1630" i="123"/>
  <c r="AI1631" i="123"/>
  <c r="AI1632" i="123"/>
  <c r="AI1633" i="123"/>
  <c r="AI1634" i="123"/>
  <c r="AI1635" i="123"/>
  <c r="AI1636" i="123"/>
  <c r="AI1637" i="123"/>
  <c r="AI1638" i="123"/>
  <c r="AI1639" i="123"/>
  <c r="AI1640" i="123"/>
  <c r="AI1641" i="123"/>
  <c r="AI1642" i="123"/>
  <c r="AI1643" i="123"/>
  <c r="AI1644" i="123"/>
  <c r="AI1645" i="123"/>
  <c r="AI1646" i="123"/>
  <c r="AI1647" i="123"/>
  <c r="AI1648" i="123"/>
  <c r="AI1649" i="123"/>
  <c r="AI1650" i="123"/>
  <c r="AI1651" i="123"/>
  <c r="AI1652" i="123"/>
  <c r="AI1653" i="123"/>
  <c r="AI1654" i="123"/>
  <c r="AI1655" i="123"/>
  <c r="AI1656" i="123"/>
  <c r="AI1657" i="123"/>
  <c r="AI1658" i="123"/>
  <c r="AI1659" i="123"/>
  <c r="AI1660" i="123"/>
  <c r="AI1661" i="123"/>
  <c r="AI1662" i="123"/>
  <c r="AI1663" i="123"/>
  <c r="AI1664" i="123"/>
  <c r="AI1665" i="123"/>
  <c r="AI1666" i="123"/>
  <c r="AI1667" i="123"/>
  <c r="AI1668" i="123"/>
  <c r="AI1669" i="123"/>
  <c r="AI1670" i="123"/>
  <c r="AI1671" i="123"/>
  <c r="AI1672" i="123"/>
  <c r="AI1673" i="123"/>
  <c r="AI1674" i="123"/>
  <c r="AI1675" i="123"/>
  <c r="AI1676" i="123"/>
  <c r="AI1677" i="123"/>
  <c r="AI1678" i="123"/>
  <c r="AI1679" i="123"/>
  <c r="AI1680" i="123"/>
  <c r="AI1681" i="123"/>
  <c r="AI1682" i="123"/>
  <c r="AI1683" i="123"/>
  <c r="AI1684" i="123"/>
  <c r="AI1685" i="123"/>
  <c r="AI1686" i="123"/>
  <c r="AI1687" i="123"/>
  <c r="AI1688" i="123"/>
  <c r="AI1689" i="123"/>
  <c r="AI1690" i="123"/>
  <c r="AI1691" i="123"/>
  <c r="AI1692" i="123"/>
  <c r="AI1693" i="123"/>
  <c r="AI1694" i="123"/>
  <c r="AI1695" i="123"/>
  <c r="AI1696" i="123"/>
  <c r="AI1697" i="123"/>
  <c r="AI1698" i="123"/>
  <c r="AI1699" i="123"/>
  <c r="AI1700" i="123"/>
  <c r="AI1701" i="123"/>
  <c r="AI1702" i="123"/>
  <c r="AI1703" i="123"/>
  <c r="AI1704" i="123"/>
  <c r="AI1705" i="123"/>
  <c r="AI1706" i="123"/>
  <c r="AI1707" i="123"/>
  <c r="AI1708" i="123"/>
  <c r="AI1709" i="123"/>
  <c r="AI1710" i="123"/>
  <c r="AI1711" i="123"/>
  <c r="AI1712" i="123"/>
  <c r="AI1713" i="123"/>
  <c r="AI1714" i="123"/>
  <c r="AI1715" i="123"/>
  <c r="AI1716" i="123"/>
  <c r="AI1717" i="123"/>
  <c r="AI1718" i="123"/>
  <c r="AI1719" i="123"/>
  <c r="AI1720" i="123"/>
  <c r="AI1721" i="123"/>
  <c r="AI1722" i="123"/>
  <c r="AI1723" i="123"/>
  <c r="AI1724" i="123"/>
  <c r="AI1725" i="123"/>
  <c r="AI1726" i="123"/>
  <c r="AI1727" i="123"/>
  <c r="AI1728" i="123"/>
  <c r="AI1729" i="123"/>
  <c r="AI1730" i="123"/>
  <c r="AI1731" i="123"/>
  <c r="AI1732" i="123"/>
  <c r="AI1733" i="123"/>
  <c r="AI1734" i="123"/>
  <c r="AI1735" i="123"/>
  <c r="AI1736" i="123"/>
  <c r="AI1737" i="123"/>
  <c r="AI1738" i="123"/>
  <c r="AI1739" i="123"/>
  <c r="AI1740" i="123"/>
  <c r="AI1741" i="123"/>
  <c r="AI1742" i="123"/>
  <c r="AI1743" i="123"/>
  <c r="AI1744" i="123"/>
  <c r="AI1745" i="123"/>
  <c r="AI1746" i="123"/>
  <c r="AI1747" i="123"/>
  <c r="AI1748" i="123"/>
  <c r="AI1749" i="123"/>
  <c r="AI1750" i="123"/>
  <c r="AI1751" i="123"/>
  <c r="AI1752" i="123"/>
  <c r="AI1753" i="123"/>
  <c r="AI1754" i="123"/>
  <c r="AI1755" i="123"/>
  <c r="AI1756" i="123"/>
  <c r="AI1757" i="123"/>
  <c r="AI1758" i="123"/>
  <c r="AI1759" i="123"/>
  <c r="AI1760" i="123"/>
  <c r="AI1761" i="123"/>
  <c r="AI1762" i="123"/>
  <c r="AI1763" i="123"/>
  <c r="AI1764" i="123"/>
  <c r="AI1765" i="123"/>
  <c r="AI1766" i="123"/>
  <c r="AI1767" i="123"/>
  <c r="AI1768" i="123"/>
  <c r="AI1769" i="123"/>
  <c r="AI1770" i="123"/>
  <c r="AI1771" i="123"/>
  <c r="AI1772" i="123"/>
  <c r="AI1773" i="123"/>
  <c r="AI1774" i="123"/>
  <c r="AI1775" i="123"/>
  <c r="AI1776" i="123"/>
  <c r="AI1777" i="123"/>
  <c r="AI1778" i="123"/>
  <c r="AI1779" i="123"/>
  <c r="AI1780" i="123"/>
  <c r="AI1781" i="123"/>
  <c r="AI1782" i="123"/>
  <c r="AI1783" i="123"/>
  <c r="AI1784" i="123"/>
  <c r="AI1785" i="123"/>
  <c r="AI1786" i="123"/>
  <c r="AI1787" i="123"/>
  <c r="AI1788" i="123"/>
  <c r="AI1789" i="123"/>
  <c r="AI1790" i="123"/>
  <c r="AI1791" i="123"/>
  <c r="AI1792" i="123"/>
  <c r="AI1793" i="123"/>
  <c r="AI1794" i="123"/>
  <c r="AI1795" i="123"/>
  <c r="AI1796" i="123"/>
  <c r="AI1797" i="123"/>
  <c r="AI1798" i="123"/>
  <c r="AI1799" i="123"/>
  <c r="AI1800" i="123"/>
  <c r="AI1801" i="123"/>
  <c r="AI1802" i="123"/>
  <c r="AI1803" i="123"/>
  <c r="AI1804" i="123"/>
  <c r="AI1805" i="123"/>
  <c r="AI1806" i="123"/>
  <c r="AI1807" i="123"/>
  <c r="AI1808" i="123"/>
  <c r="AI1809" i="123"/>
  <c r="AI1810" i="123"/>
  <c r="AI1811" i="123"/>
  <c r="AI1812" i="123"/>
  <c r="AI1813" i="123"/>
  <c r="AI1814" i="123"/>
  <c r="AI1815" i="123"/>
  <c r="AI1816" i="123"/>
  <c r="AI1817" i="123"/>
  <c r="AI1818" i="123"/>
  <c r="AI1819" i="123"/>
  <c r="AI1820" i="123"/>
  <c r="AI1821" i="123"/>
  <c r="AI1822" i="123"/>
  <c r="AI1823" i="123"/>
  <c r="AI1824" i="123"/>
  <c r="AI1825" i="123"/>
  <c r="AI1826" i="123"/>
  <c r="AI1827" i="123"/>
  <c r="AI1828" i="123"/>
  <c r="AI1829" i="123"/>
  <c r="AI1830" i="123"/>
  <c r="AI1831" i="123"/>
  <c r="AI1832" i="123"/>
  <c r="AI1833" i="123"/>
  <c r="AI1834" i="123"/>
  <c r="AI1835" i="123"/>
  <c r="AI1836" i="123"/>
  <c r="AI1837" i="123"/>
  <c r="AI1838" i="123"/>
  <c r="AI1839" i="123"/>
  <c r="AI1840" i="123"/>
  <c r="AI1841" i="123"/>
  <c r="AI1842" i="123"/>
  <c r="AI1843" i="123"/>
  <c r="AI1844" i="123"/>
  <c r="AI1845" i="123"/>
  <c r="AI1846" i="123"/>
  <c r="AI1847" i="123"/>
  <c r="AI1848" i="123"/>
  <c r="AI1849" i="123"/>
  <c r="AI1850" i="123"/>
  <c r="AI1851" i="123"/>
  <c r="AI1852" i="123"/>
  <c r="AI1853" i="123"/>
  <c r="AI1854" i="123"/>
  <c r="AI1855" i="123"/>
  <c r="AI1856" i="123"/>
  <c r="AI1857" i="123"/>
  <c r="AI1858" i="123"/>
  <c r="AI1859" i="123"/>
  <c r="AI1860" i="123"/>
  <c r="AI1861" i="123"/>
  <c r="AI1862" i="123"/>
  <c r="AI1863" i="123"/>
  <c r="AI1864" i="123"/>
  <c r="AI1865" i="123"/>
  <c r="AI1866" i="123"/>
  <c r="AI1867" i="123"/>
  <c r="AI1868" i="123"/>
  <c r="AI1869" i="123"/>
  <c r="AI1870" i="123"/>
  <c r="AI1871" i="123"/>
  <c r="AI1872" i="123"/>
  <c r="AI1873" i="123"/>
  <c r="AI1874" i="123"/>
  <c r="AI1875" i="123"/>
  <c r="AI1876" i="123"/>
  <c r="AI1877" i="123"/>
  <c r="AI1878" i="123"/>
  <c r="AI1879" i="123"/>
  <c r="AI1880" i="123"/>
  <c r="AI1881" i="123"/>
  <c r="AI1882" i="123"/>
  <c r="AI1883" i="123"/>
  <c r="AI1884" i="123"/>
  <c r="AI1885" i="123"/>
  <c r="AI1886" i="123"/>
  <c r="AI1887" i="123"/>
  <c r="AI1888" i="123"/>
  <c r="AI1889" i="123"/>
  <c r="AI1890" i="123"/>
  <c r="AI1891" i="123"/>
  <c r="AI1892" i="123"/>
  <c r="AI1893" i="123"/>
  <c r="AI1894" i="123"/>
  <c r="AI1895" i="123"/>
  <c r="AI1896" i="123"/>
  <c r="AI1897" i="123"/>
  <c r="AI1898" i="123"/>
  <c r="AI1899" i="123"/>
  <c r="AI1900" i="123"/>
  <c r="AI1901" i="123"/>
  <c r="AI1902" i="123"/>
  <c r="AI1903" i="123"/>
  <c r="AI1904" i="123"/>
  <c r="AI1905" i="123"/>
  <c r="AI1906" i="123"/>
  <c r="AI1907" i="123"/>
  <c r="AI1908" i="123"/>
  <c r="AI1909" i="123"/>
  <c r="AI1910" i="123"/>
  <c r="AI1911" i="123"/>
  <c r="AI1912" i="123"/>
  <c r="AI1913" i="123"/>
  <c r="AI1914" i="123"/>
  <c r="AI1915" i="123"/>
  <c r="AI1916" i="123"/>
  <c r="AI1917" i="123"/>
  <c r="AI1918" i="123"/>
  <c r="AI1919" i="123"/>
  <c r="AI1920" i="123"/>
  <c r="AI1921" i="123"/>
  <c r="AI1922" i="123"/>
  <c r="AI1923" i="123"/>
  <c r="AI1924" i="123"/>
  <c r="AI1925" i="123"/>
  <c r="AI1926" i="123"/>
  <c r="AI1927" i="123"/>
  <c r="AI1928" i="123"/>
  <c r="AI1929" i="123"/>
  <c r="AI1930" i="123"/>
  <c r="AI1931" i="123"/>
  <c r="AI1932" i="123"/>
  <c r="AI1933" i="123"/>
  <c r="AI1934" i="123"/>
  <c r="AI1935" i="123"/>
  <c r="AI1936" i="123"/>
  <c r="AI1937" i="123"/>
  <c r="AI1938" i="123"/>
  <c r="AI1939" i="123"/>
  <c r="AI1940" i="123"/>
  <c r="AI1941" i="123"/>
  <c r="AI1942" i="123"/>
  <c r="AI1943" i="123"/>
  <c r="AI1944" i="123"/>
  <c r="AI1945" i="123"/>
  <c r="AI1946" i="123"/>
  <c r="AI1947" i="123"/>
  <c r="AI1948" i="123"/>
  <c r="AI1949" i="123"/>
  <c r="AI1950" i="123"/>
  <c r="AI1951" i="123"/>
  <c r="AI1952" i="123"/>
  <c r="AI1953" i="123"/>
  <c r="AI1954" i="123"/>
  <c r="AI1955" i="123"/>
  <c r="AI1956" i="123"/>
  <c r="AI1957" i="123"/>
  <c r="AI1958" i="123"/>
  <c r="AI1959" i="123"/>
  <c r="AI1960" i="123"/>
  <c r="AI1961" i="123"/>
  <c r="AI1962" i="123"/>
  <c r="AI1963" i="123"/>
  <c r="AI1964" i="123"/>
  <c r="AI1965" i="123"/>
  <c r="AI1966" i="123"/>
  <c r="AI1967" i="123"/>
  <c r="AI1968" i="123"/>
  <c r="AI1969" i="123"/>
  <c r="AI1970" i="123"/>
  <c r="AI1971" i="123"/>
  <c r="AI1972" i="123"/>
  <c r="AI1973" i="123"/>
  <c r="AI1974" i="123"/>
  <c r="AI1975" i="123"/>
  <c r="AI1976" i="123"/>
  <c r="AI1977" i="123"/>
  <c r="AI1978" i="123"/>
  <c r="AI1979" i="123"/>
  <c r="AI1980" i="123"/>
  <c r="AI1981" i="123"/>
  <c r="AI1982" i="123"/>
  <c r="AI1983" i="123"/>
  <c r="AI1984" i="123"/>
  <c r="AI1985" i="123"/>
  <c r="AI1986" i="123"/>
  <c r="AI1987" i="123"/>
  <c r="AI1988" i="123"/>
  <c r="AI1989" i="123"/>
  <c r="AI1990" i="123"/>
  <c r="AI1991" i="123"/>
  <c r="AI1992" i="123"/>
  <c r="AI1993" i="123"/>
  <c r="AI1994" i="123"/>
  <c r="AI1995" i="123"/>
  <c r="AI1996" i="123"/>
  <c r="AI1997" i="123"/>
  <c r="AI1998" i="123"/>
  <c r="AI1999" i="123"/>
  <c r="AI2000" i="123"/>
  <c r="AI2001" i="123"/>
  <c r="AI2002" i="123"/>
  <c r="AI2003" i="123"/>
  <c r="AI2004" i="123"/>
  <c r="AI2005" i="123"/>
  <c r="AI2006" i="123"/>
  <c r="AI2007" i="123"/>
  <c r="AI2008" i="123"/>
  <c r="AI2009" i="123"/>
  <c r="AI2010" i="123"/>
  <c r="AI2011" i="123"/>
  <c r="AI2012" i="123"/>
  <c r="AI2013" i="123"/>
  <c r="AI2014" i="123"/>
  <c r="AI2015" i="123"/>
  <c r="AI2016" i="123"/>
  <c r="AI2017" i="123"/>
  <c r="AI2018" i="123"/>
  <c r="AI2019" i="123"/>
  <c r="AI2020" i="123"/>
  <c r="AI2021" i="123"/>
  <c r="AI2022" i="123"/>
  <c r="AI2023" i="123"/>
  <c r="AI2024" i="123"/>
  <c r="AI2025" i="123"/>
  <c r="AI2026" i="123"/>
  <c r="AI2027" i="123"/>
  <c r="AI2028" i="123"/>
  <c r="AI2029" i="123"/>
  <c r="AI2030" i="123"/>
  <c r="AI2031" i="123"/>
  <c r="AI2032" i="123"/>
  <c r="AI2033" i="123"/>
  <c r="AI2034" i="123"/>
  <c r="AI2035" i="123"/>
  <c r="AI2036" i="123"/>
  <c r="AI2037" i="123"/>
  <c r="AI2038" i="123"/>
  <c r="AI2039" i="123"/>
  <c r="AI2040" i="123"/>
  <c r="AI2041" i="123"/>
  <c r="AI2042" i="123"/>
  <c r="AI2043" i="123"/>
  <c r="AI2044" i="123"/>
  <c r="AI2045" i="123"/>
  <c r="AI2046" i="123"/>
  <c r="AI2047" i="123"/>
  <c r="AI2048" i="123"/>
  <c r="AI2049" i="123"/>
  <c r="AI2050" i="123"/>
  <c r="AI2051" i="123"/>
  <c r="AI2052" i="123"/>
  <c r="AI2053" i="123"/>
  <c r="AI2054" i="123"/>
  <c r="AI2055" i="123"/>
  <c r="AI2056" i="123"/>
  <c r="AI2057" i="123"/>
  <c r="AI2058" i="123"/>
  <c r="AI2059" i="123"/>
  <c r="AI2060" i="123"/>
  <c r="AI2061" i="123"/>
  <c r="AI2062" i="123"/>
  <c r="AI2063" i="123"/>
  <c r="AI2064" i="123"/>
  <c r="AI2065" i="123"/>
  <c r="AI2066" i="123"/>
  <c r="AI2067" i="123"/>
  <c r="AI2068" i="123"/>
  <c r="AI2069" i="123"/>
  <c r="AI2070" i="123"/>
  <c r="AI2071" i="123"/>
  <c r="AI2072" i="123"/>
  <c r="AI2073" i="123"/>
  <c r="AI2074" i="123"/>
  <c r="AI2075" i="123"/>
  <c r="AI2076" i="123"/>
  <c r="AI2077" i="123"/>
  <c r="AI2078" i="123"/>
  <c r="AI2079" i="123"/>
  <c r="AI2080" i="123"/>
  <c r="AI2081" i="123"/>
  <c r="AI2082" i="123"/>
  <c r="AI2083" i="123"/>
  <c r="AI2084" i="123"/>
  <c r="AI2085" i="123"/>
  <c r="AI2086" i="123"/>
  <c r="AI2087" i="123"/>
  <c r="AI2088" i="123"/>
  <c r="AI2089" i="123"/>
  <c r="AI2090" i="123"/>
  <c r="AI2091" i="123"/>
  <c r="AI2092" i="123"/>
  <c r="AI2093" i="123"/>
  <c r="AI2094" i="123"/>
  <c r="AI2095" i="123"/>
  <c r="AI2096" i="123"/>
  <c r="AI2097" i="123"/>
  <c r="AI2098" i="123"/>
  <c r="AI2099" i="123"/>
  <c r="AI2100" i="123"/>
  <c r="AI2101" i="123"/>
  <c r="AI2102" i="123"/>
  <c r="AI2103" i="123"/>
  <c r="AI2104" i="123"/>
  <c r="AI2105" i="123"/>
  <c r="AI2106" i="123"/>
  <c r="AI2107" i="123"/>
  <c r="AI2108" i="123"/>
  <c r="AI2109" i="123"/>
  <c r="AI2110" i="123"/>
  <c r="AI2111" i="123"/>
  <c r="AI2112" i="123"/>
  <c r="AI2113" i="123"/>
  <c r="AI2114" i="123"/>
  <c r="AI2115" i="123"/>
  <c r="AI2116" i="123"/>
  <c r="AI2117" i="123"/>
  <c r="AI2118" i="123"/>
  <c r="AI2119" i="123"/>
  <c r="AI2120" i="123"/>
  <c r="AI2121" i="123"/>
  <c r="AI2122" i="123"/>
  <c r="AI2123" i="123"/>
  <c r="AI2124" i="123"/>
  <c r="AI2125" i="123"/>
  <c r="AI2126" i="123"/>
  <c r="AI2127" i="123"/>
  <c r="AI2128" i="123"/>
  <c r="AI2129" i="123"/>
  <c r="AI2130" i="123"/>
  <c r="AI2131" i="123"/>
  <c r="AI2132" i="123"/>
  <c r="AI2133" i="123"/>
  <c r="AI2134" i="123"/>
  <c r="AI2135" i="123"/>
  <c r="AI2136" i="123"/>
  <c r="AI2137" i="123"/>
  <c r="AI2138" i="123"/>
  <c r="AI2139" i="123"/>
  <c r="AI2140" i="123"/>
  <c r="AI2141" i="123"/>
  <c r="AI2142" i="123"/>
  <c r="AI2143" i="123"/>
  <c r="AI2144" i="123"/>
  <c r="AI2145" i="123"/>
  <c r="AI2146" i="123"/>
  <c r="AI2147" i="123"/>
  <c r="AI2148" i="123"/>
  <c r="AI2149" i="123"/>
  <c r="AI2150" i="123"/>
  <c r="AI2151" i="123"/>
  <c r="AI2152" i="123"/>
  <c r="AI2153" i="123"/>
  <c r="AI2154" i="123"/>
  <c r="AI2155" i="123"/>
  <c r="AI2156" i="123"/>
  <c r="AI2157" i="123"/>
  <c r="AI2158" i="123"/>
  <c r="AI2159" i="123"/>
  <c r="AI2160" i="123"/>
  <c r="AI2161" i="123"/>
  <c r="AI2162" i="123"/>
  <c r="AI2163" i="123"/>
  <c r="AI2164" i="123"/>
  <c r="AI2165" i="123"/>
  <c r="AI2166" i="123"/>
  <c r="AI2167" i="123"/>
  <c r="AI2168" i="123"/>
  <c r="AI2169" i="123"/>
  <c r="AI2170" i="123"/>
  <c r="AI2171" i="123"/>
  <c r="AI2172" i="123"/>
  <c r="AI2173" i="123"/>
  <c r="AI2174" i="123"/>
  <c r="AI2175" i="123"/>
  <c r="AI2176" i="123"/>
  <c r="AI2177" i="123"/>
  <c r="AI2178" i="123"/>
  <c r="AI2179" i="123"/>
  <c r="AI2180" i="123"/>
  <c r="AI2181" i="123"/>
  <c r="AI2182" i="123"/>
  <c r="AI2183" i="123"/>
  <c r="AI2184" i="123"/>
  <c r="AI2185" i="123"/>
  <c r="AI2186" i="123"/>
  <c r="AI2187" i="123"/>
  <c r="AI2188" i="123"/>
  <c r="AI2189" i="123"/>
  <c r="AI2190" i="123"/>
  <c r="AI2191" i="123"/>
  <c r="AI2192" i="123"/>
  <c r="AI2193" i="123"/>
  <c r="AI2194" i="123"/>
  <c r="AI2195" i="123"/>
  <c r="AI2196" i="123"/>
  <c r="AI2197" i="123"/>
  <c r="AI2198" i="123"/>
  <c r="AI2199" i="123"/>
  <c r="AI2200" i="123"/>
  <c r="AI2201" i="123"/>
  <c r="AI2202" i="123"/>
  <c r="AI2203" i="123"/>
  <c r="AI2204" i="123"/>
  <c r="AI2205" i="123"/>
  <c r="AI2206" i="123"/>
  <c r="AI2207" i="123"/>
  <c r="AI2208" i="123"/>
  <c r="AI2209" i="123"/>
  <c r="AI2210" i="123"/>
  <c r="AI2211" i="123"/>
  <c r="AI2212" i="123"/>
  <c r="AI2213" i="123"/>
  <c r="AI2214" i="123"/>
  <c r="AI2215" i="123"/>
  <c r="AI2216" i="123"/>
  <c r="AI2217" i="123"/>
  <c r="AI2218" i="123"/>
  <c r="AI2219" i="123"/>
  <c r="AI2220" i="123"/>
  <c r="AI2221" i="123"/>
  <c r="AI2222" i="123"/>
  <c r="AI2223" i="123"/>
  <c r="AI2224" i="123"/>
  <c r="AI2225" i="123"/>
  <c r="AI2226" i="123"/>
  <c r="AI2227" i="123"/>
  <c r="AI2228" i="123"/>
  <c r="AI2229" i="123"/>
  <c r="AI2230" i="123"/>
  <c r="AI2231" i="123"/>
  <c r="AI2232" i="123"/>
  <c r="AI2233" i="123"/>
  <c r="AI2234" i="123"/>
  <c r="AI2235" i="123"/>
  <c r="AI2236" i="123"/>
  <c r="AI2237" i="123"/>
  <c r="AI2238" i="123"/>
  <c r="AI2239" i="123"/>
  <c r="AI2240" i="123"/>
  <c r="AI2241" i="123"/>
  <c r="AI2242" i="123"/>
  <c r="AI2243" i="123"/>
  <c r="AI2244" i="123"/>
  <c r="AI2245" i="123"/>
  <c r="AI2246" i="123"/>
  <c r="AI2247" i="123"/>
  <c r="AI2248" i="123"/>
  <c r="AI2249" i="123"/>
  <c r="AI2250" i="123"/>
  <c r="AI2251" i="123"/>
  <c r="AI2252" i="123"/>
  <c r="AI2253" i="123"/>
  <c r="AI2254" i="123"/>
  <c r="AI2255" i="123"/>
  <c r="AI2256" i="123"/>
  <c r="AI2257" i="123"/>
  <c r="AI2258" i="123"/>
  <c r="AI2259" i="123"/>
  <c r="AI2260" i="123"/>
  <c r="AI2261" i="123"/>
  <c r="AI2262" i="123"/>
  <c r="AI2263" i="123"/>
  <c r="AI2264" i="123"/>
  <c r="AI2265" i="123"/>
  <c r="AI2266" i="123"/>
  <c r="AI2267" i="123"/>
  <c r="AI2268" i="123"/>
  <c r="AI2269" i="123"/>
  <c r="AI2270" i="123"/>
  <c r="AI2271" i="123"/>
  <c r="AI2272" i="123"/>
  <c r="AI2273" i="123"/>
  <c r="AI2274" i="123"/>
  <c r="AI2275" i="123"/>
  <c r="AI2276" i="123"/>
  <c r="AI2277" i="123"/>
  <c r="AI2278" i="123"/>
  <c r="AI2279" i="123"/>
  <c r="AI2280" i="123"/>
  <c r="AI2281" i="123"/>
  <c r="AI2282" i="123"/>
  <c r="AI2283" i="123"/>
  <c r="AI2284" i="123"/>
  <c r="AI2285" i="123"/>
  <c r="AI2286" i="123"/>
  <c r="AI2287" i="123"/>
  <c r="AI2288" i="123"/>
  <c r="AI2289" i="123"/>
  <c r="AI2290" i="123"/>
  <c r="AI2291" i="123"/>
  <c r="AI2292" i="123"/>
  <c r="AI2293" i="123"/>
  <c r="AI2294" i="123"/>
  <c r="AI2295" i="123"/>
  <c r="AI2296" i="123"/>
  <c r="AI2297" i="123"/>
  <c r="AI2298" i="123"/>
  <c r="AI2299" i="123"/>
  <c r="AI2300" i="123"/>
  <c r="AI2301" i="123"/>
  <c r="AI2302" i="123"/>
  <c r="AI2303" i="123"/>
  <c r="AI2304" i="123"/>
  <c r="AI2305" i="123"/>
  <c r="AI2306" i="123"/>
  <c r="AI2307" i="123"/>
  <c r="AI2308" i="123"/>
  <c r="AI2309" i="123"/>
  <c r="AI2310" i="123"/>
  <c r="AI2311" i="123"/>
  <c r="AI2312" i="123"/>
  <c r="AI2313" i="123"/>
  <c r="AI2314" i="123"/>
  <c r="AI2315" i="123"/>
  <c r="AI2316" i="123"/>
  <c r="AI2317" i="123"/>
  <c r="AI2318" i="123"/>
  <c r="AI2319" i="123"/>
  <c r="AI2320" i="123"/>
  <c r="AI2321" i="123"/>
  <c r="AI2322" i="123"/>
  <c r="AI2323" i="123"/>
  <c r="AI2324" i="123"/>
  <c r="AI2325" i="123"/>
  <c r="AI2326" i="123"/>
  <c r="AI2327" i="123"/>
  <c r="AI2328" i="123"/>
  <c r="AI2329" i="123"/>
  <c r="AI2330" i="123"/>
  <c r="AI2331" i="123"/>
  <c r="AI2332" i="123"/>
  <c r="AI2333" i="123"/>
  <c r="AI2334" i="123"/>
  <c r="AI2335" i="123"/>
  <c r="AI2336" i="123"/>
  <c r="AI2337" i="123"/>
  <c r="AI2338" i="123"/>
  <c r="AI2339" i="123"/>
  <c r="AI2340" i="123"/>
  <c r="AI2341" i="123"/>
  <c r="AI2342" i="123"/>
  <c r="AI2343" i="123"/>
  <c r="AI2344" i="123"/>
  <c r="AI2345" i="123"/>
  <c r="AI2346" i="123"/>
  <c r="AI2347" i="123"/>
  <c r="AI2348" i="123"/>
  <c r="AI2349" i="123"/>
  <c r="AI2350" i="123"/>
  <c r="AI2351" i="123"/>
  <c r="AI2352" i="123"/>
  <c r="AI2353" i="123"/>
  <c r="AI2354" i="123"/>
  <c r="AI2355" i="123"/>
  <c r="AI2356" i="123"/>
  <c r="AI2357" i="123"/>
  <c r="AI2358" i="123"/>
  <c r="AI2359" i="123"/>
  <c r="AI2360" i="123"/>
  <c r="AI2361" i="123"/>
  <c r="AI2362" i="123"/>
  <c r="AI2363" i="123"/>
  <c r="AI2364" i="123"/>
  <c r="AI2365" i="123"/>
  <c r="AI2366" i="123"/>
  <c r="AI2367" i="123"/>
  <c r="AI2368" i="123"/>
  <c r="AI2369" i="123"/>
  <c r="AI2370" i="123"/>
  <c r="AI2371" i="123"/>
  <c r="AI2372" i="123"/>
  <c r="AI2373" i="123"/>
  <c r="AI2374" i="123"/>
  <c r="AI2375" i="123"/>
  <c r="AI2376" i="123"/>
  <c r="AI2377" i="123"/>
  <c r="AI2378" i="123"/>
  <c r="AI2379" i="123"/>
  <c r="AI2380" i="123"/>
  <c r="AI2381" i="123"/>
  <c r="AI2382" i="123"/>
  <c r="AI2383" i="123"/>
  <c r="AI2384" i="123"/>
  <c r="AI2385" i="123"/>
  <c r="AI2386" i="123"/>
  <c r="AI2387" i="123"/>
  <c r="AI2388" i="123"/>
  <c r="AI2389" i="123"/>
  <c r="AI2390" i="123"/>
  <c r="AI2391" i="123"/>
  <c r="AI2392" i="123"/>
  <c r="AI2393" i="123"/>
  <c r="AI2394" i="123"/>
  <c r="AI2395" i="123"/>
  <c r="AI2396" i="123"/>
  <c r="AI2397" i="123"/>
  <c r="AI2398" i="123"/>
  <c r="AI2399" i="123"/>
  <c r="AI2400" i="123"/>
  <c r="AI2401" i="123"/>
  <c r="AI2402" i="123"/>
  <c r="AI2403" i="123"/>
  <c r="AI2404" i="123"/>
  <c r="AI2405" i="123"/>
  <c r="AI2406" i="123"/>
  <c r="AI2407" i="123"/>
  <c r="AI2408" i="123"/>
  <c r="AI2409" i="123"/>
  <c r="AI2410" i="123"/>
  <c r="AI2411" i="123"/>
  <c r="AI2412" i="123"/>
  <c r="AI2413" i="123"/>
  <c r="AI2414" i="123"/>
  <c r="AI2415" i="123"/>
  <c r="AI2416" i="123"/>
  <c r="AI2417" i="123"/>
  <c r="AI2418" i="123"/>
  <c r="AI2419" i="123"/>
  <c r="AI2420" i="123"/>
  <c r="AI2421" i="123"/>
  <c r="AI2422" i="123"/>
  <c r="AI2423" i="123"/>
  <c r="AI2424" i="123"/>
  <c r="AI2425" i="123"/>
  <c r="AI2426" i="123"/>
  <c r="AI2427" i="123"/>
  <c r="AI2428" i="123"/>
  <c r="AI2429" i="123"/>
  <c r="AI2430" i="123"/>
  <c r="AI2431" i="123"/>
  <c r="AI2432" i="123"/>
  <c r="AI2433" i="123"/>
  <c r="AI2434" i="123"/>
  <c r="AI2435" i="123"/>
  <c r="AI2436" i="123"/>
  <c r="AI2437" i="123"/>
  <c r="AI2438" i="123"/>
  <c r="AI2439" i="123"/>
  <c r="AI2440" i="123"/>
  <c r="AI2441" i="123"/>
  <c r="AI2442" i="123"/>
  <c r="AI2443" i="123"/>
  <c r="AI2444" i="123"/>
  <c r="AI2445" i="123"/>
  <c r="AI2446" i="123"/>
  <c r="AI2447" i="123"/>
  <c r="AI2448" i="123"/>
  <c r="AI2449" i="123"/>
  <c r="AI2450" i="123"/>
  <c r="AI2451" i="123"/>
  <c r="AI2452" i="123"/>
  <c r="AI2453" i="123"/>
  <c r="AI2454" i="123"/>
  <c r="AI2455" i="123"/>
  <c r="AI2456" i="123"/>
  <c r="AI2457" i="123"/>
  <c r="AI2458" i="123"/>
  <c r="AI2459" i="123"/>
  <c r="AI2460" i="123"/>
  <c r="AI2461" i="123"/>
  <c r="AI2462" i="123"/>
  <c r="AI2463" i="123"/>
  <c r="AI2464" i="123"/>
  <c r="AI2465" i="123"/>
  <c r="AI2466" i="123"/>
  <c r="AI2467" i="123"/>
  <c r="AI2468" i="123"/>
  <c r="AI2469" i="123"/>
  <c r="AI2470" i="123"/>
  <c r="AI2471" i="123"/>
  <c r="AI2472" i="123"/>
  <c r="AI2473" i="123"/>
  <c r="AI2474" i="123"/>
  <c r="AI2475" i="123"/>
  <c r="AI2476" i="123"/>
  <c r="AI2477" i="123"/>
  <c r="AI2478" i="123"/>
  <c r="AI2479" i="123"/>
  <c r="AI2480" i="123"/>
  <c r="AI2481" i="123"/>
  <c r="AI2482" i="123"/>
  <c r="AI2483" i="123"/>
  <c r="AI2484" i="123"/>
  <c r="AI2485" i="123"/>
  <c r="AI2486" i="123"/>
  <c r="AI2487" i="123"/>
  <c r="AI2488" i="123"/>
  <c r="AI2489" i="123"/>
  <c r="AI2490" i="123"/>
  <c r="AI2491" i="123"/>
  <c r="AI2492" i="123"/>
  <c r="AI2493" i="123"/>
  <c r="AI2494" i="123"/>
  <c r="AI2495" i="123"/>
  <c r="AI2496" i="123"/>
  <c r="AI2497" i="123"/>
  <c r="AI2498" i="123"/>
  <c r="AI2499" i="123"/>
  <c r="AI2500" i="123"/>
  <c r="AI2501" i="123"/>
  <c r="AI2502" i="123"/>
  <c r="AI2503" i="123"/>
  <c r="AI2504" i="123"/>
  <c r="AI2505" i="123"/>
  <c r="AI2506" i="123"/>
  <c r="AI2507" i="123"/>
  <c r="AI2508" i="123"/>
  <c r="AI2509" i="123"/>
  <c r="AI2510" i="123"/>
  <c r="AI2511" i="123"/>
  <c r="AI2512" i="123"/>
  <c r="AI2513" i="123"/>
  <c r="AI2514" i="123"/>
  <c r="AI2515" i="123"/>
  <c r="AI2516" i="123"/>
  <c r="AI2517" i="123"/>
  <c r="AI2518" i="123"/>
  <c r="AI2519" i="123"/>
  <c r="AI2520" i="123"/>
  <c r="AI2521" i="123"/>
  <c r="AI2522" i="123"/>
  <c r="AI2523" i="123"/>
  <c r="AI2524" i="123"/>
  <c r="AI2525" i="123"/>
  <c r="AI2526" i="123"/>
  <c r="AI2527" i="123"/>
  <c r="AI2528" i="123"/>
  <c r="AI2529" i="123"/>
  <c r="AI2530" i="123"/>
  <c r="AI2531" i="123"/>
  <c r="AI2532" i="123"/>
  <c r="AI2533" i="123"/>
  <c r="AI2534" i="123"/>
  <c r="AI2535" i="123"/>
  <c r="AI2536" i="123"/>
  <c r="AI2537" i="123"/>
  <c r="AI2538" i="123"/>
  <c r="AI2539" i="123"/>
  <c r="AI2540" i="123"/>
  <c r="AI2541" i="123"/>
  <c r="AI2542" i="123"/>
  <c r="AI2543" i="123"/>
  <c r="AI2544" i="123"/>
  <c r="AI2545" i="123"/>
  <c r="AI2546" i="123"/>
  <c r="AI2547" i="123"/>
  <c r="AI2548" i="123"/>
  <c r="AI2549" i="123"/>
  <c r="AI2550" i="123"/>
  <c r="AI2551" i="123"/>
  <c r="AI2552" i="123"/>
  <c r="AI2553" i="123"/>
  <c r="AI2554" i="123"/>
  <c r="AI2555" i="123"/>
  <c r="AI2556" i="123"/>
  <c r="AI2557" i="123"/>
  <c r="AI2558" i="123"/>
  <c r="AI2559" i="123"/>
  <c r="AI2560" i="123"/>
  <c r="AI2561" i="123"/>
  <c r="AI2562" i="123"/>
  <c r="AI2563" i="123"/>
  <c r="AI2564" i="123"/>
  <c r="AI2565" i="123"/>
  <c r="AI2566" i="123"/>
  <c r="AI2567" i="123"/>
  <c r="AI2568" i="123"/>
  <c r="AI2569" i="123"/>
  <c r="AI2570" i="123"/>
  <c r="AI2571" i="123"/>
  <c r="AI2572" i="123"/>
  <c r="AI2573" i="123"/>
  <c r="AI2574" i="123"/>
  <c r="AI2575" i="123"/>
  <c r="AI2576" i="123"/>
  <c r="AI2577" i="123"/>
  <c r="AI2578" i="123"/>
  <c r="AI2579" i="123"/>
  <c r="AI2580" i="123"/>
  <c r="AI2581" i="123"/>
  <c r="AI2582" i="123"/>
  <c r="AI2583" i="123"/>
  <c r="AI2584" i="123"/>
  <c r="AI2585" i="123"/>
  <c r="AI2586" i="123"/>
  <c r="AI2587" i="123"/>
  <c r="AI2588" i="123"/>
  <c r="AI2589" i="123"/>
  <c r="AI2590" i="123"/>
  <c r="AI2591" i="123"/>
  <c r="AI2592" i="123"/>
  <c r="AI2593" i="123"/>
  <c r="AI2594" i="123"/>
  <c r="AI2595" i="123"/>
  <c r="AI2596" i="123"/>
  <c r="AI2597" i="123"/>
  <c r="AI2598" i="123"/>
  <c r="AI2599" i="123"/>
  <c r="AI2600" i="123"/>
  <c r="AI2601" i="123"/>
  <c r="AI2602" i="123"/>
  <c r="AI2603" i="123"/>
  <c r="AI2604" i="123"/>
  <c r="AI2605" i="123"/>
  <c r="AI2606" i="123"/>
  <c r="AI2607" i="123"/>
  <c r="AI2608" i="123"/>
  <c r="AI2609" i="123"/>
  <c r="AI2610" i="123"/>
  <c r="AI2611" i="123"/>
  <c r="AI2612" i="123"/>
  <c r="AI2613" i="123"/>
  <c r="AI2614" i="123"/>
  <c r="AI2615" i="123"/>
  <c r="AI2616" i="123"/>
  <c r="AI2617" i="123"/>
  <c r="AI2618" i="123"/>
  <c r="AI2619" i="123"/>
  <c r="AI2620" i="123"/>
  <c r="AI2621" i="123"/>
  <c r="AI2622" i="123"/>
  <c r="AI2623" i="123"/>
  <c r="AI2624" i="123"/>
  <c r="AI2625" i="123"/>
  <c r="AI2626" i="123"/>
  <c r="AI2627" i="123"/>
  <c r="AI2628" i="123"/>
  <c r="AI2629" i="123"/>
  <c r="AI2630" i="123"/>
  <c r="AI2631" i="123"/>
  <c r="AI2632" i="123"/>
  <c r="AI2633" i="123"/>
  <c r="AI2634" i="123"/>
  <c r="AI2635" i="123"/>
  <c r="AI2636" i="123"/>
  <c r="AI2637" i="123"/>
  <c r="AI2638" i="123"/>
  <c r="AI2639" i="123"/>
  <c r="AI2640" i="123"/>
  <c r="AI2641" i="123"/>
  <c r="AI2642" i="123"/>
  <c r="AI2643" i="123"/>
  <c r="AI2644" i="123"/>
  <c r="AI2645" i="123"/>
  <c r="AI2646" i="123"/>
  <c r="AI2647" i="123"/>
  <c r="AI2648" i="123"/>
  <c r="AI2649" i="123"/>
  <c r="AI2650" i="123"/>
  <c r="AI2651" i="123"/>
  <c r="AI2652" i="123"/>
  <c r="AI2653" i="123"/>
  <c r="AI2654" i="123"/>
  <c r="AI2655" i="123"/>
  <c r="AI2656" i="123"/>
  <c r="AI2657" i="123"/>
  <c r="AI2658" i="123"/>
  <c r="AI2659" i="123"/>
  <c r="AI2660" i="123"/>
  <c r="AI2661" i="123"/>
  <c r="AI2662" i="123"/>
  <c r="AI2663" i="123"/>
  <c r="AI2664" i="123"/>
  <c r="AI2665" i="123"/>
  <c r="AI2666" i="123"/>
  <c r="AI2667" i="123"/>
  <c r="AI2668" i="123"/>
  <c r="AI2669" i="123"/>
  <c r="AI2670" i="123"/>
  <c r="AI2671" i="123"/>
  <c r="AI2672" i="123"/>
  <c r="AI2673" i="123"/>
  <c r="AI2674" i="123"/>
  <c r="AI2675" i="123"/>
  <c r="AI2676" i="123"/>
  <c r="AI2677" i="123"/>
  <c r="AI2678" i="123"/>
  <c r="AI2679" i="123"/>
  <c r="AI2680" i="123"/>
  <c r="AI2681" i="123"/>
  <c r="AI2682" i="123"/>
  <c r="AI2683" i="123"/>
  <c r="AI2684" i="123"/>
  <c r="AI2685" i="123"/>
  <c r="AI2686" i="123"/>
  <c r="AI2687" i="123"/>
  <c r="AI2688" i="123"/>
  <c r="AI2689" i="123"/>
  <c r="AI2690" i="123"/>
  <c r="AI2691" i="123"/>
  <c r="AI2692" i="123"/>
  <c r="AI2693" i="123"/>
  <c r="AI2694" i="123"/>
  <c r="AI2695" i="123"/>
  <c r="AI2696" i="123"/>
  <c r="AI2697" i="123"/>
  <c r="AI2698" i="123"/>
  <c r="AI2699" i="123"/>
  <c r="AI2700" i="123"/>
  <c r="AI2701" i="123"/>
  <c r="AI2702" i="123"/>
  <c r="AI2703" i="123"/>
  <c r="AI2704" i="123"/>
  <c r="AI2705" i="123"/>
  <c r="AI2706" i="123"/>
  <c r="AI2707" i="123"/>
  <c r="AI2708" i="123"/>
  <c r="AI2709" i="123"/>
  <c r="AI2710" i="123"/>
  <c r="AI2711" i="123"/>
  <c r="AI2712" i="123"/>
  <c r="AI2713" i="123"/>
  <c r="AI2714" i="123"/>
  <c r="AI2715" i="123"/>
  <c r="AI2716" i="123"/>
  <c r="AI2717" i="123"/>
  <c r="AI2718" i="123"/>
  <c r="AI2719" i="123"/>
  <c r="AI2720" i="123"/>
  <c r="AI2721" i="123"/>
  <c r="AI2722" i="123"/>
  <c r="AI2723" i="123"/>
  <c r="AI2724" i="123"/>
  <c r="AI2725" i="123"/>
  <c r="AI2726" i="123"/>
  <c r="AI2727" i="123"/>
  <c r="AI2728" i="123"/>
  <c r="AI2729" i="123"/>
  <c r="AI2730" i="123"/>
  <c r="AI2731" i="123"/>
  <c r="AI2732" i="123"/>
  <c r="AI2733" i="123"/>
  <c r="AI2734" i="123"/>
  <c r="AI2735" i="123"/>
  <c r="AI2736" i="123"/>
  <c r="AI2737" i="123"/>
  <c r="AI2738" i="123"/>
  <c r="AI2739" i="123"/>
  <c r="AI2740" i="123"/>
  <c r="AI2741" i="123"/>
  <c r="AI2742" i="123"/>
  <c r="AI2743" i="123"/>
  <c r="AI2744" i="123"/>
  <c r="AI2745" i="123"/>
  <c r="AI2746" i="123"/>
  <c r="AI2747" i="123"/>
  <c r="AI2748" i="123"/>
  <c r="AI2749" i="123"/>
  <c r="AI2750" i="123"/>
  <c r="AI2751" i="123"/>
  <c r="AI2752" i="123"/>
  <c r="AI2753" i="123"/>
  <c r="AI2754" i="123"/>
  <c r="AI2755" i="123"/>
  <c r="AI2756" i="123"/>
  <c r="AI2757" i="123"/>
  <c r="AI2758" i="123"/>
  <c r="AI2759" i="123"/>
  <c r="AI2760" i="123"/>
  <c r="AI2761" i="123"/>
  <c r="AI2762" i="123"/>
  <c r="AI2763" i="123"/>
  <c r="AI2764" i="123"/>
  <c r="AI2765" i="123"/>
  <c r="AI2766" i="123"/>
  <c r="AI2767" i="123"/>
  <c r="AI2768" i="123"/>
  <c r="AI2769" i="123"/>
  <c r="AI2770" i="123"/>
  <c r="AI2771" i="123"/>
  <c r="AI2772" i="123"/>
  <c r="AI2773" i="123"/>
  <c r="AI2774" i="123"/>
  <c r="AI2775" i="123"/>
  <c r="AI2776" i="123"/>
  <c r="AI2777" i="123"/>
  <c r="AI2778" i="123"/>
  <c r="AI2779" i="123"/>
  <c r="AI2780" i="123"/>
  <c r="AI2781" i="123"/>
  <c r="AI2782" i="123"/>
  <c r="AI2783" i="123"/>
  <c r="AI2784" i="123"/>
  <c r="AI2785" i="123"/>
  <c r="AI2786" i="123"/>
  <c r="AI2787" i="123"/>
  <c r="AI2788" i="123"/>
  <c r="AI2789" i="123"/>
  <c r="AI2790" i="123"/>
  <c r="AI2791" i="123"/>
  <c r="AI2792" i="123"/>
  <c r="AI2793" i="123"/>
  <c r="AI2794" i="123"/>
  <c r="AI2795" i="123"/>
  <c r="AI2796" i="123"/>
  <c r="AI2797" i="123"/>
  <c r="AI2798" i="123"/>
  <c r="AI2799" i="123"/>
  <c r="AI2800" i="123"/>
  <c r="AI2801" i="123"/>
  <c r="AI2802" i="123"/>
  <c r="AI2803" i="123"/>
  <c r="AI2804" i="123"/>
  <c r="AI2805" i="123"/>
  <c r="AI2806" i="123"/>
  <c r="AI2807" i="123"/>
  <c r="AI2808" i="123"/>
  <c r="AI2809" i="123"/>
  <c r="AI2810" i="123"/>
  <c r="AI2811" i="123"/>
  <c r="AI2812" i="123"/>
  <c r="AI2813" i="123"/>
  <c r="AI2814" i="123"/>
  <c r="AI2815" i="123"/>
  <c r="AI2816" i="123"/>
  <c r="AI2817" i="123"/>
  <c r="AI2818" i="123"/>
  <c r="AI2819" i="123"/>
  <c r="AI2820" i="123"/>
  <c r="AI2821" i="123"/>
  <c r="AI2822" i="123"/>
  <c r="AI2823" i="123"/>
  <c r="AI2824" i="123"/>
  <c r="AI2825" i="123"/>
  <c r="AI2826" i="123"/>
  <c r="AI2827" i="123"/>
  <c r="AI2828" i="123"/>
  <c r="AI2829" i="123"/>
  <c r="AI2830" i="123"/>
  <c r="AI2831" i="123"/>
  <c r="AI2832" i="123"/>
  <c r="AI2833" i="123"/>
  <c r="AI2834" i="123"/>
  <c r="AI2835" i="123"/>
  <c r="AI2836" i="123"/>
  <c r="AI2837" i="123"/>
  <c r="AI2838" i="123"/>
  <c r="AI2839" i="123"/>
  <c r="AI2840" i="123"/>
  <c r="AI2841" i="123"/>
  <c r="AI2842" i="123"/>
  <c r="AI2843" i="123"/>
  <c r="AI2844" i="123"/>
  <c r="AI2845" i="123"/>
  <c r="AI2846" i="123"/>
  <c r="AI2847" i="123"/>
  <c r="AI2848" i="123"/>
  <c r="AI2849" i="123"/>
  <c r="AI2850" i="123"/>
  <c r="AI2851" i="123"/>
  <c r="AI2852" i="123"/>
  <c r="AI2853" i="123"/>
  <c r="AI2854" i="123"/>
  <c r="AI2855" i="123"/>
  <c r="AI2856" i="123"/>
  <c r="AI2857" i="123"/>
  <c r="AI2858" i="123"/>
  <c r="AI2859" i="123"/>
  <c r="AI2860" i="123"/>
  <c r="AI2861" i="123"/>
  <c r="AI2862" i="123"/>
  <c r="AI2863" i="123"/>
  <c r="AI2864" i="123"/>
  <c r="AI2865" i="123"/>
  <c r="AI2866" i="123"/>
  <c r="AI2867" i="123"/>
  <c r="AI2868" i="123"/>
  <c r="AI2869" i="123"/>
  <c r="AI2870" i="123"/>
  <c r="AI2871" i="123"/>
  <c r="AI2872" i="123"/>
  <c r="AI2873" i="123"/>
  <c r="AI2874" i="123"/>
  <c r="AI2875" i="123"/>
  <c r="AI2876" i="123"/>
  <c r="AI2877" i="123"/>
  <c r="AI2878" i="123"/>
  <c r="AI2879" i="123"/>
  <c r="AI2880" i="123"/>
  <c r="AI2881" i="123"/>
  <c r="AI2882" i="123"/>
  <c r="AI2883" i="123"/>
  <c r="AI2884" i="123"/>
  <c r="AI2885" i="123"/>
  <c r="AI2886" i="123"/>
  <c r="AI2887" i="123"/>
  <c r="AI2888" i="123"/>
  <c r="AI2889" i="123"/>
  <c r="AI2890" i="123"/>
  <c r="AI2891" i="123"/>
  <c r="AI2892" i="123"/>
  <c r="AI2893" i="123"/>
  <c r="AI2894" i="123"/>
  <c r="AI2895" i="123"/>
  <c r="AI2896" i="123"/>
  <c r="AI2897" i="123"/>
  <c r="AI2898" i="123"/>
  <c r="AI2899" i="123"/>
  <c r="AI2900" i="123"/>
  <c r="AI2901" i="123"/>
  <c r="AI2902" i="123"/>
  <c r="AI2903" i="123"/>
  <c r="AI2904" i="123"/>
  <c r="AI2905" i="123"/>
  <c r="AI2906" i="123"/>
  <c r="AI2907" i="123"/>
  <c r="AI2908" i="123"/>
  <c r="AI2909" i="123"/>
  <c r="AI2910" i="123"/>
  <c r="AI2911" i="123"/>
  <c r="AI2912" i="123"/>
  <c r="AI2913" i="123"/>
  <c r="AI2914" i="123"/>
  <c r="AI2915" i="123"/>
  <c r="AI2916" i="123"/>
  <c r="AI2917" i="123"/>
  <c r="AI2918" i="123"/>
  <c r="AI2919" i="123"/>
  <c r="AI2920" i="123"/>
  <c r="AI2921" i="123"/>
  <c r="AI2922" i="123"/>
  <c r="AI2923" i="123"/>
  <c r="AI2924" i="123"/>
  <c r="AI2925" i="123"/>
  <c r="AI2926" i="123"/>
  <c r="AI2927" i="123"/>
  <c r="AI2928" i="123"/>
  <c r="AI2929" i="123"/>
  <c r="AI2930" i="123"/>
  <c r="AI2931" i="123"/>
  <c r="AI2932" i="123"/>
  <c r="AI2933" i="123"/>
  <c r="AI2934" i="123"/>
  <c r="AI2935" i="123"/>
  <c r="AI2936" i="123"/>
  <c r="AI2937" i="123"/>
  <c r="AI2938" i="123"/>
  <c r="AI2939" i="123"/>
  <c r="AI2940" i="123"/>
  <c r="AI2941" i="123"/>
  <c r="AI2942" i="123"/>
  <c r="AI2943" i="123"/>
  <c r="AI2944" i="123"/>
  <c r="AI2945" i="123"/>
  <c r="AI2946" i="123"/>
  <c r="AI2947" i="123"/>
  <c r="AI2948" i="123"/>
  <c r="AI2949" i="123"/>
  <c r="AI2950" i="123"/>
  <c r="AI2951" i="123"/>
  <c r="AI2952" i="123"/>
  <c r="AI2953" i="123"/>
  <c r="AI2954" i="123"/>
  <c r="AI2955" i="123"/>
  <c r="AI2956" i="123"/>
  <c r="AI2957" i="123"/>
  <c r="AI2958" i="123"/>
  <c r="AI2959" i="123"/>
  <c r="AI2960" i="123"/>
  <c r="AI2961" i="123"/>
  <c r="AI2962" i="123"/>
  <c r="AI2963" i="123"/>
  <c r="AI2964" i="123"/>
  <c r="AI2965" i="123"/>
  <c r="AI2966" i="123"/>
  <c r="AI2967" i="123"/>
  <c r="AI2968" i="123"/>
  <c r="AI2969" i="123"/>
  <c r="AI2970" i="123"/>
  <c r="AI2971" i="123"/>
  <c r="AI2972" i="123"/>
  <c r="AI2973" i="123"/>
  <c r="AI2974" i="123"/>
  <c r="AI2975" i="123"/>
  <c r="AI2976" i="123"/>
  <c r="AI2977" i="123"/>
  <c r="AI2978" i="123"/>
  <c r="AI2979" i="123"/>
  <c r="AI2980" i="123"/>
  <c r="AI2981" i="123"/>
  <c r="AI2982" i="123"/>
  <c r="AI2983" i="123"/>
  <c r="AI2984" i="123"/>
  <c r="AI2985" i="123"/>
  <c r="AI2986" i="123"/>
  <c r="AI2987" i="123"/>
  <c r="AI2988" i="123"/>
  <c r="AI2989" i="123"/>
  <c r="AI2990" i="123"/>
  <c r="AI2991" i="123"/>
  <c r="AI2992" i="123"/>
  <c r="AI2993" i="123"/>
  <c r="AI2994" i="123"/>
  <c r="AI2995" i="123"/>
  <c r="AI2996" i="123"/>
  <c r="AI2997" i="123"/>
  <c r="AI2998" i="123"/>
  <c r="AI2999" i="123"/>
  <c r="AI3000" i="123"/>
  <c r="AI3001" i="123"/>
  <c r="AI3002" i="123"/>
  <c r="AI3003" i="123"/>
  <c r="AI3004" i="123"/>
  <c r="AI3005" i="123"/>
  <c r="AI3006" i="123"/>
  <c r="AI3007" i="123"/>
  <c r="AI3008" i="123"/>
  <c r="AI3009" i="123"/>
  <c r="AI3010" i="123"/>
  <c r="AI3011" i="123"/>
  <c r="AI3012" i="123"/>
  <c r="AI3013" i="123"/>
  <c r="AI3014" i="123"/>
  <c r="AI3015" i="123"/>
  <c r="AI3016" i="123"/>
  <c r="AI3017" i="123"/>
  <c r="AI3018" i="123"/>
  <c r="AI3019" i="123"/>
  <c r="AI3020" i="123"/>
  <c r="AI3021" i="123"/>
  <c r="AI3022" i="123"/>
  <c r="AI3023" i="123"/>
  <c r="AI3024" i="123"/>
  <c r="AI3025" i="123"/>
  <c r="AI3026" i="123"/>
  <c r="AI3027" i="123"/>
  <c r="AI3028" i="123"/>
  <c r="AI3029" i="123"/>
  <c r="AI3030" i="123"/>
  <c r="AI3031" i="123"/>
  <c r="AI3032" i="123"/>
  <c r="AI3033" i="123"/>
  <c r="AI3034" i="123"/>
  <c r="AI3035" i="123"/>
  <c r="AI3036" i="123"/>
  <c r="AI3037" i="123"/>
  <c r="AI3038" i="123"/>
  <c r="AI3039" i="123"/>
  <c r="AI3040" i="123"/>
  <c r="AI3041" i="123"/>
  <c r="AI3042" i="123"/>
  <c r="AI3043" i="123"/>
  <c r="AI3044" i="123"/>
  <c r="AI3045" i="123"/>
  <c r="AI3046" i="123"/>
  <c r="AI3047" i="123"/>
  <c r="AI3048" i="123"/>
  <c r="AI3049" i="123"/>
  <c r="AI3050" i="123"/>
  <c r="AI3051" i="123"/>
  <c r="AI3052" i="123"/>
  <c r="AI3053" i="123"/>
  <c r="AI3054" i="123"/>
  <c r="AI3055" i="123"/>
  <c r="AI3056" i="123"/>
  <c r="AI3057" i="123"/>
  <c r="AI3058" i="123"/>
  <c r="AI3059" i="123"/>
  <c r="AI3060" i="123"/>
  <c r="AI3061" i="123"/>
  <c r="AI3062" i="123"/>
  <c r="AI3063" i="123"/>
  <c r="AI3064" i="123"/>
  <c r="AI3065" i="123"/>
  <c r="AI3066" i="123"/>
  <c r="AI3067" i="123"/>
  <c r="AI3068" i="123"/>
  <c r="AI3069" i="123"/>
  <c r="AI3070" i="123"/>
  <c r="AI3071" i="123"/>
  <c r="AI3072" i="123"/>
  <c r="AI3073" i="123"/>
  <c r="AI3074" i="123"/>
  <c r="AI3075" i="123"/>
  <c r="AI3076" i="123"/>
  <c r="AI3077" i="123"/>
  <c r="AI3078" i="123"/>
  <c r="AI3079" i="123"/>
  <c r="AI3080" i="123"/>
  <c r="AI3081" i="123"/>
  <c r="AI3082" i="123"/>
  <c r="AI3083" i="123"/>
  <c r="AI3084" i="123"/>
  <c r="AI3085" i="123"/>
  <c r="AI3086" i="123"/>
  <c r="AI3087" i="123"/>
  <c r="AI3088" i="123"/>
  <c r="AI3089" i="123"/>
  <c r="AI3090" i="123"/>
  <c r="AI3091" i="123"/>
  <c r="AI3092" i="123"/>
  <c r="AI3093" i="123"/>
  <c r="AI3094" i="123"/>
  <c r="AI3095" i="123"/>
  <c r="AI3096" i="123"/>
  <c r="AI3097" i="123"/>
  <c r="AI3098" i="123"/>
  <c r="AI3099" i="123"/>
  <c r="AI3100" i="123"/>
  <c r="AI3101" i="123"/>
  <c r="AI3102" i="123"/>
  <c r="AI3103" i="123"/>
  <c r="AI3104" i="123"/>
  <c r="AI3105" i="123"/>
  <c r="AI3106" i="123"/>
  <c r="AI3107" i="123"/>
  <c r="AI3108" i="123"/>
  <c r="AI3109" i="123"/>
  <c r="AI3110" i="123"/>
  <c r="AI3111" i="123"/>
  <c r="AI3112" i="123"/>
  <c r="AI3113" i="123"/>
  <c r="AI3114" i="123"/>
  <c r="AI3115" i="123"/>
  <c r="AI3116" i="123"/>
  <c r="AI3117" i="123"/>
  <c r="AI3118" i="123"/>
  <c r="AI3119" i="123"/>
  <c r="AI3120" i="123"/>
  <c r="AI3121" i="123"/>
  <c r="AI3122" i="123"/>
  <c r="AI3123" i="123"/>
  <c r="AI3124" i="123"/>
  <c r="AI3125" i="123"/>
  <c r="AI3126" i="123"/>
  <c r="AI3127" i="123"/>
  <c r="AI3128" i="123"/>
  <c r="AI3129" i="123"/>
  <c r="AI3130" i="123"/>
  <c r="AI3131" i="123"/>
  <c r="AI3132" i="123"/>
  <c r="AI3133" i="123"/>
  <c r="AI3134" i="123"/>
  <c r="AI3135" i="123"/>
  <c r="AI3136" i="123"/>
  <c r="AI3137" i="123"/>
  <c r="AI3138" i="123"/>
  <c r="AI3139" i="123"/>
  <c r="AI3140" i="123"/>
  <c r="AI3141" i="123"/>
  <c r="AI3142" i="123"/>
  <c r="AI3143" i="123"/>
  <c r="AI3144" i="123"/>
  <c r="AI3145" i="123"/>
  <c r="AI3146" i="123"/>
  <c r="AI3147" i="123"/>
  <c r="AI3148" i="123"/>
  <c r="AI3149" i="123"/>
  <c r="AI3150" i="123"/>
  <c r="AI3151" i="123"/>
  <c r="AI3152" i="123"/>
  <c r="AI3153" i="123"/>
  <c r="AI3154" i="123"/>
  <c r="AI3155" i="123"/>
  <c r="AI3156" i="123"/>
  <c r="AI3157" i="123"/>
  <c r="AI3158" i="123"/>
  <c r="AI3159" i="123"/>
  <c r="AI3160" i="123"/>
  <c r="AI3161" i="123"/>
  <c r="AI3162" i="123"/>
  <c r="AI3163" i="123"/>
  <c r="AI3164" i="123"/>
  <c r="AI3165" i="123"/>
  <c r="AI3166" i="123"/>
  <c r="AI3167" i="123"/>
  <c r="AI3168" i="123"/>
  <c r="AI3169" i="123"/>
  <c r="AI3170" i="123"/>
  <c r="AI3171" i="123"/>
  <c r="AI3172" i="123"/>
  <c r="AI3173" i="123"/>
  <c r="AI3174" i="123"/>
  <c r="AI3175" i="123"/>
  <c r="AI3176" i="123"/>
  <c r="AI3177" i="123"/>
  <c r="AI3178" i="123"/>
  <c r="AI3179" i="123"/>
  <c r="AI3180" i="123"/>
  <c r="AI3181" i="123"/>
  <c r="AI3182" i="123"/>
  <c r="AI3183" i="123"/>
  <c r="AI3184" i="123"/>
  <c r="AI3185" i="123"/>
  <c r="AI3186" i="123"/>
  <c r="AI3187" i="123"/>
  <c r="AI3188" i="123"/>
  <c r="AI3189" i="123"/>
  <c r="AI3190" i="123"/>
  <c r="AI3191" i="123"/>
  <c r="AI3192" i="123"/>
  <c r="AI3193" i="123"/>
  <c r="AI3194" i="123"/>
  <c r="AI3195" i="123"/>
  <c r="AI3196" i="123"/>
  <c r="AI3197" i="123"/>
  <c r="AI3198" i="123"/>
  <c r="AI3199" i="123"/>
  <c r="AI3200" i="123"/>
  <c r="AI3201" i="123"/>
  <c r="AI3202" i="123"/>
  <c r="AI3203" i="123"/>
  <c r="AI3204" i="123"/>
  <c r="AI3205" i="123"/>
  <c r="AI3206" i="123"/>
  <c r="AI3207" i="123"/>
  <c r="AI3208" i="123"/>
  <c r="AI3209" i="123"/>
  <c r="AI3210" i="123"/>
  <c r="AI3211" i="123"/>
  <c r="AI3212" i="123"/>
  <c r="AI3213" i="123"/>
  <c r="AI3214" i="123"/>
  <c r="AI3215" i="123"/>
  <c r="AI3216" i="123"/>
  <c r="AI3217" i="123"/>
  <c r="AI3218" i="123"/>
  <c r="AI3219" i="123"/>
  <c r="AI3220" i="123"/>
  <c r="AI3221" i="123"/>
  <c r="AI3222" i="123"/>
  <c r="AI3223" i="123"/>
  <c r="AI3224" i="123"/>
  <c r="AI3225" i="123"/>
  <c r="AI3226" i="123"/>
  <c r="AI3227" i="123"/>
  <c r="AI3228" i="123"/>
  <c r="AI3229" i="123"/>
  <c r="AI3230" i="123"/>
  <c r="AI3231" i="123"/>
  <c r="AI3232" i="123"/>
  <c r="AI3233" i="123"/>
  <c r="AI3234" i="123"/>
  <c r="AI3235" i="123"/>
  <c r="AI3236" i="123"/>
  <c r="AI3237" i="123"/>
  <c r="AI3238" i="123"/>
  <c r="AI3239" i="123"/>
  <c r="AI3240" i="123"/>
  <c r="AI3241" i="123"/>
  <c r="AI3242" i="123"/>
  <c r="AI3243" i="123"/>
  <c r="AI3244" i="123"/>
  <c r="AI3245" i="123"/>
  <c r="AI3246" i="123"/>
  <c r="AI3247" i="123"/>
  <c r="AI3248" i="123"/>
  <c r="AI3249" i="123"/>
  <c r="AI3250" i="123"/>
  <c r="AI3251" i="123"/>
  <c r="AI3252" i="123"/>
  <c r="AI3253" i="123"/>
  <c r="AI3254" i="123"/>
  <c r="AI3255" i="123"/>
  <c r="AI3256" i="123"/>
  <c r="AI3257" i="123"/>
  <c r="AI3258" i="123"/>
  <c r="AI3259" i="123"/>
  <c r="AI3260" i="123"/>
  <c r="AI3261" i="123"/>
  <c r="AI3262" i="123"/>
  <c r="AI3263" i="123"/>
  <c r="AI3264" i="123"/>
  <c r="AI3265" i="123"/>
  <c r="AI3266" i="123"/>
  <c r="AI3267" i="123"/>
  <c r="AI3268" i="123"/>
  <c r="AI3269" i="123"/>
  <c r="AI3270" i="123"/>
  <c r="AI3271" i="123"/>
  <c r="AI3272" i="123"/>
  <c r="AI3273" i="123"/>
  <c r="AI3274" i="123"/>
  <c r="AI3275" i="123"/>
  <c r="AI3276" i="123"/>
  <c r="AI3277" i="123"/>
  <c r="AI3278" i="123"/>
  <c r="AI3279" i="123"/>
  <c r="AI3280" i="123"/>
  <c r="AI3281" i="123"/>
  <c r="AI3282" i="123"/>
  <c r="AI3283" i="123"/>
  <c r="AI3284" i="123"/>
  <c r="AI3285" i="123"/>
  <c r="AI3286" i="123"/>
  <c r="AI3287" i="123"/>
  <c r="AI3288" i="123"/>
  <c r="AI3289" i="123"/>
  <c r="AI3290" i="123"/>
  <c r="AI3291" i="123"/>
  <c r="AI3292" i="123"/>
  <c r="AI3293" i="123"/>
  <c r="AI3294" i="123"/>
  <c r="AI3295" i="123"/>
  <c r="AI3296" i="123"/>
  <c r="AI3297" i="123"/>
  <c r="AI3298" i="123"/>
  <c r="AI3299" i="123"/>
  <c r="AI3300" i="123"/>
  <c r="AI3301" i="123"/>
  <c r="AI3302" i="123"/>
  <c r="AI3303" i="123"/>
  <c r="AI3304" i="123"/>
  <c r="AI3305" i="123"/>
  <c r="AI3306" i="123"/>
  <c r="AI3307" i="123"/>
  <c r="AI3308" i="123"/>
  <c r="AI3309" i="123"/>
  <c r="AI3310" i="123"/>
  <c r="AI3311" i="123"/>
  <c r="AI3312" i="123"/>
  <c r="AI3313" i="123"/>
  <c r="AI3314" i="123"/>
  <c r="AI3315" i="123"/>
  <c r="AI3316" i="123"/>
  <c r="AI3317" i="123"/>
  <c r="AI3318" i="123"/>
  <c r="AI3319" i="123"/>
  <c r="AI3320" i="123"/>
  <c r="AI3321" i="123"/>
  <c r="AI3322" i="123"/>
  <c r="AI3323" i="123"/>
  <c r="AI3324" i="123"/>
  <c r="AI3325" i="123"/>
  <c r="AI3326" i="123"/>
  <c r="AI3327" i="123"/>
  <c r="AI3328" i="123"/>
  <c r="AI3329" i="123"/>
  <c r="AI3330" i="123"/>
  <c r="AI3331" i="123"/>
  <c r="AI3332" i="123"/>
  <c r="AI3333" i="123"/>
  <c r="AI3334" i="123"/>
  <c r="AI3335" i="123"/>
  <c r="AI3336" i="123"/>
  <c r="AI3337" i="123"/>
  <c r="AI3338" i="123"/>
  <c r="AI3339" i="123"/>
  <c r="AI3340" i="123"/>
  <c r="AI3341" i="123"/>
  <c r="AI3342" i="123"/>
  <c r="AI3343" i="123"/>
  <c r="AI3344" i="123"/>
  <c r="AI3345" i="123"/>
  <c r="AI3346" i="123"/>
  <c r="AI3347" i="123"/>
  <c r="AI3348" i="123"/>
  <c r="AI3349" i="123"/>
  <c r="AI3350" i="123"/>
  <c r="AI3351" i="123"/>
  <c r="AI3352" i="123"/>
  <c r="AI3353" i="123"/>
  <c r="AI3354" i="123"/>
  <c r="AI3355" i="123"/>
  <c r="AI3356" i="123"/>
  <c r="AI3357" i="123"/>
  <c r="AI3358" i="123"/>
  <c r="AI3359" i="123"/>
  <c r="AI3360" i="123"/>
  <c r="AI3361" i="123"/>
  <c r="AI3362" i="123"/>
  <c r="AI3363" i="123"/>
  <c r="AI3364" i="123"/>
  <c r="AI3365" i="123"/>
  <c r="AI3366" i="123"/>
  <c r="AI3367" i="123"/>
  <c r="AI3368" i="123"/>
  <c r="AI3369" i="123"/>
  <c r="AI3370" i="123"/>
  <c r="AI3371" i="123"/>
  <c r="AI3372" i="123"/>
  <c r="AI3373" i="123"/>
  <c r="AI3374" i="123"/>
  <c r="AI3375" i="123"/>
  <c r="AI3376" i="123"/>
  <c r="AI3377" i="123"/>
  <c r="AI3378" i="123"/>
  <c r="AI3379" i="123"/>
  <c r="AI3380" i="123"/>
  <c r="AI3381" i="123"/>
  <c r="AI3382" i="123"/>
  <c r="AI3383" i="123"/>
  <c r="AI3384" i="123"/>
  <c r="AI3385" i="123"/>
  <c r="AI3386" i="123"/>
  <c r="AI3387" i="123"/>
  <c r="AI3388" i="123"/>
  <c r="AI3389" i="123"/>
  <c r="AI3390" i="123"/>
  <c r="AI3391" i="123"/>
  <c r="AI3392" i="123"/>
  <c r="AI3393" i="123"/>
  <c r="AI3394" i="123"/>
  <c r="AI3395" i="123"/>
  <c r="AI3396" i="123"/>
  <c r="AI3397" i="123"/>
  <c r="AI3398" i="123"/>
  <c r="AI3399" i="123"/>
  <c r="AI3400" i="123"/>
  <c r="AI3401" i="123"/>
  <c r="AI3402" i="123"/>
  <c r="AI3403" i="123"/>
  <c r="AI3404" i="123"/>
  <c r="AI3405" i="123"/>
  <c r="AI3406" i="123"/>
  <c r="AI3407" i="123"/>
  <c r="AI3408" i="123"/>
  <c r="AI3409" i="123"/>
  <c r="AI3410" i="123"/>
  <c r="AI3411" i="123"/>
  <c r="AI3412" i="123"/>
  <c r="AI3413" i="123"/>
  <c r="AI3414" i="123"/>
  <c r="AI3415" i="123"/>
  <c r="AI3416" i="123"/>
  <c r="AI3417" i="123"/>
  <c r="AI3418" i="123"/>
  <c r="AI3419" i="123"/>
  <c r="AI3420" i="123"/>
  <c r="AI3421" i="123"/>
  <c r="AI3422" i="123"/>
  <c r="AI3423" i="123"/>
  <c r="AI3424" i="123"/>
  <c r="AI3425" i="123"/>
  <c r="AI3426" i="123"/>
  <c r="AI3427" i="123"/>
  <c r="AI3428" i="123"/>
  <c r="AI3429" i="123"/>
  <c r="AI3430" i="123"/>
  <c r="AI3431" i="123"/>
  <c r="AI3432" i="123"/>
  <c r="AI3433" i="123"/>
  <c r="AI3434" i="123"/>
  <c r="AI3435" i="123"/>
  <c r="AI3436" i="123"/>
  <c r="AI3437" i="123"/>
  <c r="AI3438" i="123"/>
  <c r="AI3439" i="123"/>
  <c r="AI3440" i="123"/>
  <c r="AI3441" i="123"/>
  <c r="AI3442" i="123"/>
  <c r="AI3443" i="123"/>
  <c r="AI3444" i="123"/>
  <c r="AI3445" i="123"/>
  <c r="AI3446" i="123"/>
  <c r="AI3447" i="123"/>
  <c r="AI3448" i="123"/>
  <c r="AI3449" i="123"/>
  <c r="AI3450" i="123"/>
  <c r="AI3451" i="123"/>
  <c r="AI3452" i="123"/>
  <c r="AI3453" i="123"/>
  <c r="AI3454" i="123"/>
  <c r="AI3455" i="123"/>
  <c r="AI3456" i="123"/>
  <c r="AI3457" i="123"/>
  <c r="AI3458" i="123"/>
  <c r="AI3459" i="123"/>
  <c r="AI3460" i="123"/>
  <c r="AI3461" i="123"/>
  <c r="AI3462" i="123"/>
  <c r="AI3463" i="123"/>
  <c r="AI3464" i="123"/>
  <c r="AI3465" i="123"/>
  <c r="AI3466" i="123"/>
  <c r="AI3467" i="123"/>
  <c r="AI3468" i="123"/>
  <c r="AI3469" i="123"/>
  <c r="AI3470" i="123"/>
  <c r="AI3471" i="123"/>
  <c r="AI3472" i="123"/>
  <c r="AI3473" i="123"/>
  <c r="AI3474" i="123"/>
  <c r="AI3475" i="123"/>
  <c r="AI3476" i="123"/>
  <c r="AI3477" i="123"/>
  <c r="AI3478" i="123"/>
  <c r="AI3479" i="123"/>
  <c r="AI3480" i="123"/>
  <c r="AI3481" i="123"/>
  <c r="AI3482" i="123"/>
  <c r="AI3483" i="123"/>
  <c r="AI3484" i="123"/>
  <c r="AI3485" i="123"/>
  <c r="AI3486" i="123"/>
  <c r="AI3487" i="123"/>
  <c r="AI3488" i="123"/>
  <c r="AI3489" i="123"/>
  <c r="AI3490" i="123"/>
  <c r="AI3491" i="123"/>
  <c r="AI3492" i="123"/>
  <c r="AI3493" i="123"/>
  <c r="AI3494" i="123"/>
  <c r="AI3495" i="123"/>
  <c r="AI3496" i="123"/>
  <c r="AI3497" i="123"/>
  <c r="AI3498" i="123"/>
  <c r="AI3499" i="123"/>
  <c r="AI3500" i="123"/>
  <c r="AI3501" i="123"/>
  <c r="AI3502" i="123"/>
  <c r="AI3503" i="123"/>
  <c r="AI3504" i="123"/>
  <c r="AI3505" i="123"/>
  <c r="AI3506" i="123"/>
  <c r="AI3507" i="123"/>
  <c r="AI3508" i="123"/>
  <c r="AI3509" i="123"/>
  <c r="AI3510" i="123"/>
  <c r="AI3511" i="123"/>
  <c r="AI3512" i="123"/>
  <c r="AI3513" i="123"/>
  <c r="AI3514" i="123"/>
  <c r="AI3515" i="123"/>
  <c r="AI3516" i="123"/>
  <c r="AI3517" i="123"/>
  <c r="AI3518" i="123"/>
  <c r="AI3519" i="123"/>
  <c r="AI3520" i="123"/>
  <c r="AI3521" i="123"/>
  <c r="AI3522" i="123"/>
  <c r="AI3523" i="123"/>
  <c r="AI3524" i="123"/>
  <c r="AI3525" i="123"/>
  <c r="AI3526" i="123"/>
  <c r="AI3527" i="123"/>
  <c r="AI3528" i="123"/>
  <c r="AI3529" i="123"/>
  <c r="AI3530" i="123"/>
  <c r="AI3531" i="123"/>
  <c r="AI3532" i="123"/>
  <c r="AI3533" i="123"/>
  <c r="AI3534" i="123"/>
  <c r="AI3535" i="123"/>
  <c r="AI3536" i="123"/>
  <c r="AI3537" i="123"/>
  <c r="AI3538" i="123"/>
  <c r="AI3539" i="123"/>
  <c r="AI3540" i="123"/>
  <c r="AI3541" i="123"/>
  <c r="AI3542" i="123"/>
  <c r="AI3543" i="123"/>
  <c r="AI3544" i="123"/>
  <c r="AI3545" i="123"/>
  <c r="AI3546" i="123"/>
  <c r="AI3547" i="123"/>
  <c r="AI3548" i="123"/>
  <c r="AI3549" i="123"/>
  <c r="AI3550" i="123"/>
  <c r="AI3551" i="123"/>
  <c r="AI3552" i="123"/>
  <c r="AI3553" i="123"/>
  <c r="AI3554" i="123"/>
  <c r="AI3555" i="123"/>
  <c r="AI3556" i="123"/>
  <c r="AI3557" i="123"/>
  <c r="AI3558" i="123"/>
  <c r="AI3559" i="123"/>
  <c r="AI3560" i="123"/>
  <c r="AI3561" i="123"/>
  <c r="AI3562" i="123"/>
  <c r="AI3563" i="123"/>
  <c r="AI3564" i="123"/>
  <c r="AI3565" i="123"/>
  <c r="AI3566" i="123"/>
  <c r="AI3567" i="123"/>
  <c r="AI3568" i="123"/>
  <c r="AI3569" i="123"/>
  <c r="AI3570" i="123"/>
  <c r="AI3571" i="123"/>
  <c r="AI3572" i="123"/>
  <c r="AI3573" i="123"/>
  <c r="AI3574" i="123"/>
  <c r="AI3575" i="123"/>
  <c r="AI3576" i="123"/>
  <c r="AI3577" i="123"/>
  <c r="AI3578" i="123"/>
  <c r="AI3579" i="123"/>
  <c r="AI3580" i="123"/>
  <c r="AI3581" i="123"/>
  <c r="AI3582" i="123"/>
  <c r="AI3583" i="123"/>
  <c r="AI3584" i="123"/>
  <c r="AI3585" i="123"/>
  <c r="AI3586" i="123"/>
  <c r="AI3587" i="123"/>
  <c r="AI3588" i="123"/>
  <c r="AI3589" i="123"/>
  <c r="AI3590" i="123"/>
  <c r="AI3591" i="123"/>
  <c r="AI3592" i="123"/>
  <c r="AI3593" i="123"/>
  <c r="AI3594" i="123"/>
  <c r="AI3595" i="123"/>
  <c r="AI3596" i="123"/>
  <c r="AI3597" i="123"/>
  <c r="AI3598" i="123"/>
  <c r="AI3599" i="123"/>
  <c r="AI3600" i="123"/>
  <c r="AI3601" i="123"/>
  <c r="AI3602" i="123"/>
  <c r="AI3603" i="123"/>
  <c r="AI3604" i="123"/>
  <c r="AI3605" i="123"/>
  <c r="AI3606" i="123"/>
  <c r="AI3607" i="123"/>
  <c r="AI3608" i="123"/>
  <c r="AI3609" i="123"/>
  <c r="AI3610" i="123"/>
  <c r="AI3611" i="123"/>
  <c r="AI3612" i="123"/>
  <c r="AI3613" i="123"/>
  <c r="AI3614" i="123"/>
  <c r="AI3615" i="123"/>
  <c r="AI3616" i="123"/>
  <c r="AI3617" i="123"/>
  <c r="AI3618" i="123"/>
  <c r="AI3619" i="123"/>
  <c r="AI3620" i="123"/>
  <c r="AI3621" i="123"/>
  <c r="AI3622" i="123"/>
  <c r="AI3623" i="123"/>
  <c r="AI3624" i="123"/>
  <c r="AI3625" i="123"/>
  <c r="AI3626" i="123"/>
  <c r="AI3627" i="123"/>
  <c r="AI3628" i="123"/>
  <c r="AI3629" i="123"/>
  <c r="AI3630" i="123"/>
  <c r="AI3631" i="123"/>
  <c r="AI3632" i="123"/>
  <c r="AI3633" i="123"/>
  <c r="AI3634" i="123"/>
  <c r="AI3635" i="123"/>
  <c r="AI3636" i="123"/>
  <c r="AI3637" i="123"/>
  <c r="AI3638" i="123"/>
  <c r="AI3639" i="123"/>
  <c r="AI3640" i="123"/>
  <c r="AI3641" i="123"/>
  <c r="AI3642" i="123"/>
  <c r="AI3643" i="123"/>
  <c r="AI3644" i="123"/>
  <c r="AI3645" i="123"/>
  <c r="AI3646" i="123"/>
  <c r="AI3647" i="123"/>
  <c r="AI3648" i="123"/>
  <c r="AI3649" i="123"/>
  <c r="AI3650" i="123"/>
  <c r="AI3651" i="123"/>
  <c r="AI3652" i="123"/>
  <c r="AI3653" i="123"/>
  <c r="AI3654" i="123"/>
  <c r="AI3655" i="123"/>
  <c r="AI3656" i="123"/>
  <c r="AI3657" i="123"/>
  <c r="AI3658" i="123"/>
  <c r="AI3659" i="123"/>
  <c r="AI3660" i="123"/>
  <c r="AI3661" i="123"/>
  <c r="AI3662" i="123"/>
  <c r="AI3663" i="123"/>
  <c r="AI3664" i="123"/>
  <c r="AI3665" i="123"/>
  <c r="AI3666" i="123"/>
  <c r="AI3667" i="123"/>
  <c r="AI3668" i="123"/>
  <c r="AI3669" i="123"/>
  <c r="AI3670" i="123"/>
  <c r="AI3671" i="123"/>
  <c r="AI3672" i="123"/>
  <c r="AI3673" i="123"/>
  <c r="AI3674" i="123"/>
  <c r="AI3675" i="123"/>
  <c r="AI3676" i="123"/>
  <c r="AI3677" i="123"/>
  <c r="AI3678" i="123"/>
  <c r="AI3679" i="123"/>
  <c r="AI3680" i="123"/>
  <c r="AI3681" i="123"/>
  <c r="AI3682" i="123"/>
  <c r="AI3683" i="123"/>
  <c r="AI3684" i="123"/>
  <c r="AI3685" i="123"/>
  <c r="AI3686" i="123"/>
  <c r="AI3687" i="123"/>
  <c r="AI3688" i="123"/>
  <c r="AI3689" i="123"/>
  <c r="AI3690" i="123"/>
  <c r="AI3691" i="123"/>
  <c r="AI3692" i="123"/>
  <c r="AI3693" i="123"/>
  <c r="AI3694" i="123"/>
  <c r="AI3695" i="123"/>
  <c r="AI3696" i="123"/>
  <c r="AI3697" i="123"/>
  <c r="AI3698" i="123"/>
  <c r="AI3699" i="123"/>
  <c r="AI3700" i="123"/>
  <c r="AI3701" i="123"/>
  <c r="AI3702" i="123"/>
  <c r="AI3703" i="123"/>
  <c r="AI3704" i="123"/>
  <c r="AI3705" i="123"/>
  <c r="AI3706" i="123"/>
  <c r="AI3707" i="123"/>
  <c r="AI3708" i="123"/>
  <c r="AI3709" i="123"/>
  <c r="AI3710" i="123"/>
  <c r="AI3711" i="123"/>
  <c r="AI3712" i="123"/>
  <c r="AI3713" i="123"/>
  <c r="AI3714" i="123"/>
  <c r="AI3715" i="123"/>
  <c r="AI3716" i="123"/>
  <c r="AI3717" i="123"/>
  <c r="AI3718" i="123"/>
  <c r="AI3719" i="123"/>
  <c r="AI3720" i="123"/>
  <c r="AI3721" i="123"/>
  <c r="AI3722" i="123"/>
  <c r="AI3723" i="123"/>
  <c r="AI3724" i="123"/>
  <c r="AI3725" i="123"/>
  <c r="AI3726" i="123"/>
  <c r="AI3727" i="123"/>
  <c r="AI3728" i="123"/>
  <c r="AI3729" i="123"/>
  <c r="AI3730" i="123"/>
  <c r="AI3731" i="123"/>
  <c r="AI3732" i="123"/>
  <c r="AI3733" i="123"/>
  <c r="AI3734" i="123"/>
  <c r="AI3735" i="123"/>
  <c r="AI3736" i="123"/>
  <c r="AI3737" i="123"/>
  <c r="AI3738" i="123"/>
  <c r="AI3739" i="123"/>
  <c r="AI3740" i="123"/>
  <c r="AI3741" i="123"/>
  <c r="AI3742" i="123"/>
  <c r="AI3743" i="123"/>
  <c r="AI3744" i="123"/>
  <c r="AI3745" i="123"/>
  <c r="AI3746" i="123"/>
  <c r="AI3747" i="123"/>
  <c r="AI3748" i="123"/>
  <c r="AI3749" i="123"/>
  <c r="AI3750" i="123"/>
  <c r="AI3751" i="123"/>
  <c r="AI3752" i="123"/>
  <c r="AI3753" i="123"/>
  <c r="AI3754" i="123"/>
  <c r="AI3755" i="123"/>
  <c r="AI3756" i="123"/>
  <c r="AI3757" i="123"/>
  <c r="AI3758" i="123"/>
  <c r="AI3759" i="123"/>
  <c r="AI3760" i="123"/>
  <c r="AI3761" i="123"/>
  <c r="AI3762" i="123"/>
  <c r="AI3763" i="123"/>
  <c r="AI3764" i="123"/>
  <c r="AI3765" i="123"/>
  <c r="AI3766" i="123"/>
  <c r="AI3767" i="123"/>
  <c r="AI3768" i="123"/>
  <c r="AI3769" i="123"/>
  <c r="AI3770" i="123"/>
  <c r="AI3771" i="123"/>
  <c r="AI3772" i="123"/>
  <c r="AI3773" i="123"/>
  <c r="AI3774" i="123"/>
  <c r="AI3775" i="123"/>
  <c r="AI3776" i="123"/>
  <c r="AI3777" i="123"/>
  <c r="AI3778" i="123"/>
  <c r="AI3779" i="123"/>
  <c r="AI3780" i="123"/>
  <c r="AI3781" i="123"/>
  <c r="AI3782" i="123"/>
  <c r="AI3783" i="123"/>
  <c r="AI3784" i="123"/>
  <c r="AI3785" i="123"/>
  <c r="AI3786" i="123"/>
  <c r="AI3787" i="123"/>
  <c r="AI3788" i="123"/>
  <c r="AI3789" i="123"/>
  <c r="AI3790" i="123"/>
  <c r="AI3791" i="123"/>
  <c r="AI3792" i="123"/>
  <c r="AI3793" i="123"/>
  <c r="AI3794" i="123"/>
  <c r="AI3795" i="123"/>
  <c r="AI3796" i="123"/>
  <c r="AI3797" i="123"/>
  <c r="AI3798" i="123"/>
  <c r="AI3799" i="123"/>
  <c r="AI3800" i="123"/>
  <c r="AI3801" i="123"/>
  <c r="AI3802" i="123"/>
  <c r="AI3803" i="123"/>
  <c r="AI3804" i="123"/>
  <c r="AI3805" i="123"/>
  <c r="AI3806" i="123"/>
  <c r="AI3807" i="123"/>
  <c r="AI3808" i="123"/>
  <c r="AI3809" i="123"/>
  <c r="AI3810" i="123"/>
  <c r="AI3811" i="123"/>
  <c r="AI3812" i="123"/>
  <c r="AI3813" i="123"/>
  <c r="AI3814" i="123"/>
  <c r="AI3815" i="123"/>
  <c r="AI3816" i="123"/>
  <c r="AI3817" i="123"/>
  <c r="AI3818" i="123"/>
  <c r="AI3819" i="123"/>
  <c r="AI3820" i="123"/>
  <c r="AI3821" i="123"/>
  <c r="AI3822" i="123"/>
  <c r="AI3823" i="123"/>
  <c r="AI3824" i="123"/>
  <c r="AI3825" i="123"/>
  <c r="AI3826" i="123"/>
  <c r="AI3827" i="123"/>
  <c r="AI3828" i="123"/>
  <c r="AI3829" i="123"/>
  <c r="AI3830" i="123"/>
  <c r="AI3831" i="123"/>
  <c r="AI3832" i="123"/>
  <c r="AI3833" i="123"/>
  <c r="AI3834" i="123"/>
  <c r="AI3835" i="123"/>
  <c r="AI3836" i="123"/>
  <c r="AI3837" i="123"/>
  <c r="AI3838" i="123"/>
  <c r="AI3839" i="123"/>
  <c r="AI3840" i="123"/>
  <c r="AI3841" i="123"/>
  <c r="AI3842" i="123"/>
  <c r="AI3843" i="123"/>
  <c r="AI3844" i="123"/>
  <c r="AI3845" i="123"/>
  <c r="AI3846" i="123"/>
  <c r="AI3847" i="123"/>
  <c r="AI3848" i="123"/>
  <c r="AI3849" i="123"/>
  <c r="AI3850" i="123"/>
  <c r="AI3851" i="123"/>
  <c r="AI3852" i="123"/>
  <c r="AI3853" i="123"/>
  <c r="AI3854" i="123"/>
  <c r="AI3855" i="123"/>
  <c r="AI3856" i="123"/>
  <c r="AI3857" i="123"/>
  <c r="AI3858" i="123"/>
  <c r="AI3859" i="123"/>
  <c r="AI3860" i="123"/>
  <c r="AI3861" i="123"/>
  <c r="AI3862" i="123"/>
  <c r="AI3863" i="123"/>
  <c r="AI3864" i="123"/>
  <c r="AI3865" i="123"/>
  <c r="AI3866" i="123"/>
  <c r="AI3867" i="123"/>
  <c r="AI3868" i="123"/>
  <c r="AI3869" i="123"/>
  <c r="AI3870" i="123"/>
  <c r="AI3871" i="123"/>
  <c r="AI3872" i="123"/>
  <c r="AI3873" i="123"/>
  <c r="AI3874" i="123"/>
  <c r="AI3875" i="123"/>
  <c r="AI3876" i="123"/>
  <c r="AI3877" i="123"/>
  <c r="AI3878" i="123"/>
  <c r="AI3879" i="123"/>
  <c r="AI3880" i="123"/>
  <c r="AI3881" i="123"/>
  <c r="AI3882" i="123"/>
  <c r="AI3883" i="123"/>
  <c r="AI3884" i="123"/>
  <c r="AI3885" i="123"/>
  <c r="AI3886" i="123"/>
  <c r="AI3887" i="123"/>
  <c r="AI3888" i="123"/>
  <c r="AI3889" i="123"/>
  <c r="AI3890" i="123"/>
  <c r="AI3891" i="123"/>
  <c r="AI3892" i="123"/>
  <c r="AI3893" i="123"/>
  <c r="AI3894" i="123"/>
  <c r="AI3895" i="123"/>
  <c r="AI3896" i="123"/>
  <c r="AI3897" i="123"/>
  <c r="AI3898" i="123"/>
  <c r="AI3899" i="123"/>
  <c r="AI3900" i="123"/>
  <c r="AI3901" i="123"/>
  <c r="AI3902" i="123"/>
  <c r="AI3903" i="123"/>
  <c r="AI3904" i="123"/>
  <c r="AI3905" i="123"/>
  <c r="AI3906" i="123"/>
  <c r="AI3907" i="123"/>
  <c r="AI3908" i="123"/>
  <c r="AI3909" i="123"/>
  <c r="AI3910" i="123"/>
  <c r="AI3911" i="123"/>
  <c r="AI3912" i="123"/>
  <c r="AI3913" i="123"/>
  <c r="AI3914" i="123"/>
  <c r="AI3915" i="123"/>
  <c r="AI3916" i="123"/>
  <c r="AI3917" i="123"/>
  <c r="AI3918" i="123"/>
  <c r="AI3919" i="123"/>
  <c r="AI3920" i="123"/>
  <c r="AI3921" i="123"/>
  <c r="AI3922" i="123"/>
  <c r="AI3923" i="123"/>
  <c r="AI3924" i="123"/>
  <c r="AI3925" i="123"/>
  <c r="AI3926" i="123"/>
  <c r="AI3927" i="123"/>
  <c r="AI3928" i="123"/>
  <c r="AI3929" i="123"/>
  <c r="AI3930" i="123"/>
  <c r="AI3931" i="123"/>
  <c r="AI3932" i="123"/>
  <c r="AI3933" i="123"/>
  <c r="AI3934" i="123"/>
  <c r="AI3935" i="123"/>
  <c r="AI3936" i="123"/>
  <c r="AI3937" i="123"/>
  <c r="AI3938" i="123"/>
  <c r="AI3939" i="123"/>
  <c r="AI3940" i="123"/>
  <c r="AI3941" i="123"/>
  <c r="AI3942" i="123"/>
  <c r="AI3943" i="123"/>
  <c r="AI3944" i="123"/>
  <c r="AI3945" i="123"/>
  <c r="AI3946" i="123"/>
  <c r="AI3947" i="123"/>
  <c r="AI3948" i="123"/>
  <c r="AI3949" i="123"/>
  <c r="AI3950" i="123"/>
  <c r="AI3951" i="123"/>
  <c r="AI3952" i="123"/>
  <c r="AI3953" i="123"/>
  <c r="AI3954" i="123"/>
  <c r="AI3955" i="123"/>
  <c r="AI3956" i="123"/>
  <c r="AI3957" i="123"/>
  <c r="AI3958" i="123"/>
  <c r="AI3959" i="123"/>
  <c r="AI3960" i="123"/>
  <c r="AI3961" i="123"/>
  <c r="AI3962" i="123"/>
  <c r="AI3963" i="123"/>
  <c r="AI3964" i="123"/>
  <c r="AI3965" i="123"/>
  <c r="AI3966" i="123"/>
  <c r="AI3967" i="123"/>
  <c r="AI3968" i="123"/>
  <c r="AI3969" i="123"/>
  <c r="AI3970" i="123"/>
  <c r="AI3971" i="123"/>
  <c r="AI3972" i="123"/>
  <c r="AI3973" i="123"/>
  <c r="AI3974" i="123"/>
  <c r="AI3975" i="123"/>
  <c r="AI3976" i="123"/>
  <c r="AI3977" i="123"/>
  <c r="AI3978" i="123"/>
  <c r="AI3979" i="123"/>
  <c r="AI3980" i="123"/>
  <c r="AI3981" i="123"/>
  <c r="AI3982" i="123"/>
  <c r="AI3983" i="123"/>
  <c r="AI3984" i="123"/>
  <c r="AI3985" i="123"/>
  <c r="AI3986" i="123"/>
  <c r="AI3987" i="123"/>
  <c r="AI3988" i="123"/>
  <c r="AI3989" i="123"/>
  <c r="AI3990" i="123"/>
  <c r="AI3991" i="123"/>
  <c r="AI3992" i="123"/>
  <c r="AI3993" i="123"/>
  <c r="AI3994" i="123"/>
  <c r="AI3995" i="123"/>
  <c r="AI3996" i="123"/>
  <c r="AI3997" i="123"/>
  <c r="AI3998" i="123"/>
  <c r="AI3999" i="123"/>
  <c r="AI4000" i="123"/>
  <c r="AI4001" i="123"/>
  <c r="AI4002" i="123"/>
  <c r="AI4003" i="123"/>
  <c r="AI4004" i="123"/>
  <c r="AI4005" i="123"/>
  <c r="AI4006" i="123"/>
  <c r="AI4007" i="123"/>
  <c r="AI4008" i="123"/>
  <c r="AI4009" i="123"/>
  <c r="AI4010" i="123"/>
  <c r="AI4011" i="123"/>
  <c r="AI4012" i="123"/>
  <c r="AI4013" i="123"/>
  <c r="AI4014" i="123"/>
  <c r="AI4015" i="123"/>
  <c r="AI4016" i="123"/>
  <c r="AI4017" i="123"/>
  <c r="AI4018" i="123"/>
  <c r="AI4019" i="123"/>
  <c r="AI4020" i="123"/>
  <c r="AI4021" i="123"/>
  <c r="AI4022" i="123"/>
  <c r="AI4023" i="123"/>
  <c r="AI4024" i="123"/>
  <c r="AI4025" i="123"/>
  <c r="AI4026" i="123"/>
  <c r="AI4027" i="123"/>
  <c r="AI4028" i="123"/>
  <c r="AI4029" i="123"/>
  <c r="AI4030" i="123"/>
  <c r="AI4031" i="123"/>
  <c r="AI4032" i="123"/>
  <c r="AI4033" i="123"/>
  <c r="AI4034" i="123"/>
  <c r="AI4035" i="123"/>
  <c r="AI4036" i="123"/>
  <c r="AI4037" i="123"/>
  <c r="AI4038" i="123"/>
  <c r="AI4039" i="123"/>
  <c r="AI4040" i="123"/>
  <c r="AI4041" i="123"/>
  <c r="AI4042" i="123"/>
  <c r="AI4043" i="123"/>
  <c r="AI4044" i="123"/>
  <c r="AI4045" i="123"/>
  <c r="AI4046" i="123"/>
  <c r="AI4047" i="123"/>
  <c r="AI4048" i="123"/>
  <c r="AI4049" i="123"/>
  <c r="AI4050" i="123"/>
  <c r="AI4051" i="123"/>
  <c r="AI4052" i="123"/>
  <c r="AI4053" i="123"/>
  <c r="AI4054" i="123"/>
  <c r="AI4055" i="123"/>
  <c r="AI4056" i="123"/>
  <c r="AI4057" i="123"/>
  <c r="AI4058" i="123"/>
  <c r="AI4059" i="123"/>
  <c r="AI4060" i="123"/>
  <c r="AI4061" i="123"/>
  <c r="AI4062" i="123"/>
  <c r="AI4063" i="123"/>
  <c r="AI4064" i="123"/>
  <c r="AI4065" i="123"/>
  <c r="AI4066" i="123"/>
  <c r="AI4067" i="123"/>
  <c r="AI4068" i="123"/>
  <c r="AI4069" i="123"/>
  <c r="AI4070" i="123"/>
  <c r="AI4071" i="123"/>
  <c r="AI4072" i="123"/>
  <c r="AI4073" i="123"/>
  <c r="AI4074" i="123"/>
  <c r="AI4075" i="123"/>
  <c r="AI4076" i="123"/>
  <c r="AI4077" i="123"/>
  <c r="AI4078" i="123"/>
  <c r="AI4079" i="123"/>
  <c r="AI4080" i="123"/>
  <c r="AI4081" i="123"/>
  <c r="AI4082" i="123"/>
  <c r="AI4083" i="123"/>
  <c r="AI4084" i="123"/>
  <c r="AI4085" i="123"/>
  <c r="AI4086" i="123"/>
  <c r="AI4087" i="123"/>
  <c r="AI4088" i="123"/>
  <c r="AI4089" i="123"/>
  <c r="AI4090" i="123"/>
  <c r="AI4091" i="123"/>
  <c r="AI4092" i="123"/>
  <c r="AI4093" i="123"/>
  <c r="AI4094" i="123"/>
  <c r="AI4095" i="123"/>
  <c r="AI4096" i="123"/>
  <c r="AI4097" i="123"/>
  <c r="AI4098" i="123"/>
  <c r="AI4099" i="123"/>
  <c r="AI4100" i="123"/>
  <c r="AI4101" i="123"/>
  <c r="AI4102" i="123"/>
  <c r="AI4103" i="123"/>
  <c r="AI4104" i="123"/>
  <c r="AI4105" i="123"/>
  <c r="AI4106" i="123"/>
  <c r="AI4107" i="123"/>
  <c r="AI4108" i="123"/>
  <c r="AI4109" i="123"/>
  <c r="AI4110" i="123"/>
  <c r="AI4111" i="123"/>
  <c r="AI4112" i="123"/>
  <c r="AI4113" i="123"/>
  <c r="AI4114" i="123"/>
  <c r="AI4115" i="123"/>
  <c r="AI4116" i="123"/>
  <c r="AI4117" i="123"/>
  <c r="AI4118" i="123"/>
  <c r="AI4119" i="123"/>
  <c r="AI4120" i="123"/>
  <c r="AI4121" i="123"/>
  <c r="AI4122" i="123"/>
  <c r="AI4123" i="123"/>
  <c r="AI4124" i="123"/>
  <c r="AI4125" i="123"/>
  <c r="AI4126" i="123"/>
  <c r="AI4127" i="123"/>
  <c r="AI4128" i="123"/>
  <c r="AI4129" i="123"/>
  <c r="AI4130" i="123"/>
  <c r="AI4131" i="123"/>
  <c r="AI4132" i="123"/>
  <c r="AI4133" i="123"/>
  <c r="AI4134" i="123"/>
  <c r="AI4135" i="123"/>
  <c r="AI4136" i="123"/>
  <c r="AI4137" i="123"/>
  <c r="AI4138" i="123"/>
  <c r="AI4139" i="123"/>
  <c r="AI4140" i="123"/>
  <c r="AI4141" i="123"/>
  <c r="AI4142" i="123"/>
  <c r="AI4143" i="123"/>
  <c r="AI4144" i="123"/>
  <c r="AI4145" i="123"/>
  <c r="AI4146" i="123"/>
  <c r="AI4147" i="123"/>
  <c r="AI4148" i="123"/>
  <c r="AI4149" i="123"/>
  <c r="AI4150" i="123"/>
  <c r="AI4151" i="123"/>
  <c r="AI4152" i="123"/>
  <c r="AI4153" i="123"/>
  <c r="AI4154" i="123"/>
  <c r="AI4155" i="123"/>
  <c r="AI4156" i="123"/>
  <c r="AI4157" i="123"/>
  <c r="AI4158" i="123"/>
  <c r="AI4159" i="123"/>
  <c r="AI4160" i="123"/>
  <c r="AI4161" i="123"/>
  <c r="AI4162" i="123"/>
  <c r="AI4163" i="123"/>
  <c r="AI4164" i="123"/>
  <c r="AI4165" i="123"/>
  <c r="AI4166" i="123"/>
  <c r="AI4167" i="123"/>
  <c r="AI4168" i="123"/>
  <c r="AI4169" i="123"/>
  <c r="AI4170" i="123"/>
  <c r="AI4171" i="123"/>
  <c r="AI4172" i="123"/>
  <c r="AI4173" i="123"/>
  <c r="AI4174" i="123"/>
  <c r="AI4175" i="123"/>
  <c r="AI4176" i="123"/>
  <c r="AI4177" i="123"/>
  <c r="AI4178" i="123"/>
  <c r="AI4179" i="123"/>
  <c r="AI4180" i="123"/>
  <c r="AI4181" i="123"/>
  <c r="AI4182" i="123"/>
  <c r="AI4183" i="123"/>
  <c r="AI4184" i="123"/>
  <c r="AI4185" i="123"/>
  <c r="AI4186" i="123"/>
  <c r="AI4187" i="123"/>
  <c r="AI4188" i="123"/>
  <c r="AI4189" i="123"/>
  <c r="AI4190" i="123"/>
  <c r="AI4191" i="123"/>
  <c r="AI4192" i="123"/>
  <c r="AI4193" i="123"/>
  <c r="AI4194" i="123"/>
  <c r="AI4195" i="123"/>
  <c r="AI4196" i="123"/>
  <c r="AI4197" i="123"/>
  <c r="AI4198" i="123"/>
  <c r="AI4199" i="123"/>
  <c r="AI4200" i="123"/>
  <c r="AI4201" i="123"/>
  <c r="AI4202" i="123"/>
  <c r="AI4203" i="123"/>
  <c r="AI4204" i="123"/>
  <c r="AI4205" i="123"/>
  <c r="AI4206" i="123"/>
  <c r="AI4207" i="123"/>
  <c r="AI4208" i="123"/>
  <c r="AI4209" i="123"/>
  <c r="AI4210" i="123"/>
  <c r="AI4211" i="123"/>
  <c r="AI4212" i="123"/>
  <c r="AI4213" i="123"/>
  <c r="AI4214" i="123"/>
  <c r="AI32" i="123"/>
  <c r="AH4" i="123"/>
  <c r="AH5" i="123"/>
  <c r="AH6" i="123"/>
  <c r="AH7" i="123"/>
  <c r="AH8" i="123"/>
  <c r="AH9" i="123"/>
  <c r="AH10" i="123"/>
  <c r="AH11" i="123"/>
  <c r="AH12" i="123"/>
  <c r="AH13" i="123"/>
  <c r="AH14" i="123"/>
  <c r="AH15" i="123"/>
  <c r="AH16" i="123"/>
  <c r="AH17" i="123"/>
  <c r="AH18" i="123"/>
  <c r="AH19" i="123"/>
  <c r="AH20" i="123"/>
  <c r="AH21" i="123"/>
  <c r="AH22" i="123"/>
  <c r="AH23" i="123"/>
  <c r="AH24" i="123"/>
  <c r="AH25" i="123"/>
  <c r="AH26" i="123"/>
  <c r="AH27" i="123"/>
  <c r="AH28" i="123"/>
  <c r="AH29" i="123"/>
  <c r="AH30" i="123"/>
  <c r="AH31" i="123"/>
  <c r="AH32" i="123"/>
  <c r="AH33" i="123"/>
  <c r="AH34" i="123"/>
  <c r="AH35" i="123"/>
  <c r="AH36" i="123"/>
  <c r="AH37" i="123"/>
  <c r="AH38" i="123"/>
  <c r="AH39" i="123"/>
  <c r="AH40" i="123"/>
  <c r="AH41" i="123"/>
  <c r="AH42" i="123"/>
  <c r="AH43" i="123"/>
  <c r="AH44" i="123"/>
  <c r="AH45" i="123"/>
  <c r="AH46" i="123"/>
  <c r="AH47" i="123"/>
  <c r="AH48" i="123"/>
  <c r="AH49" i="123"/>
  <c r="AH50" i="123"/>
  <c r="AH51" i="123"/>
  <c r="AH52" i="123"/>
  <c r="AH53" i="123"/>
  <c r="AH54" i="123"/>
  <c r="AH55" i="123"/>
  <c r="AH56" i="123"/>
  <c r="AH57" i="123"/>
  <c r="AH58" i="123"/>
  <c r="AH59" i="123"/>
  <c r="AH60" i="123"/>
  <c r="AH61" i="123"/>
  <c r="AH62" i="123"/>
  <c r="AH63" i="123"/>
  <c r="AH64" i="123"/>
  <c r="AH65" i="123"/>
  <c r="AH66" i="123"/>
  <c r="AH67" i="123"/>
  <c r="AH68" i="123"/>
  <c r="AH69" i="123"/>
  <c r="AH70" i="123"/>
  <c r="AH71" i="123"/>
  <c r="AH72" i="123"/>
  <c r="AH73" i="123"/>
  <c r="AH74" i="123"/>
  <c r="AH75" i="123"/>
  <c r="AH76" i="123"/>
  <c r="AH77" i="123"/>
  <c r="AH78" i="123"/>
  <c r="AH79" i="123"/>
  <c r="AH80" i="123"/>
  <c r="AH81" i="123"/>
  <c r="AH82" i="123"/>
  <c r="AH83" i="123"/>
  <c r="AH84" i="123"/>
  <c r="AH85" i="123"/>
  <c r="AH86" i="123"/>
  <c r="AH87" i="123"/>
  <c r="AH88" i="123"/>
  <c r="AH89" i="123"/>
  <c r="AH90" i="123"/>
  <c r="AH91" i="123"/>
  <c r="AH92" i="123"/>
  <c r="AH93" i="123"/>
  <c r="AH94" i="123"/>
  <c r="AH95" i="123"/>
  <c r="AH96" i="123"/>
  <c r="AH97" i="123"/>
  <c r="AH98" i="123"/>
  <c r="AH99" i="123"/>
  <c r="AH100" i="123"/>
  <c r="AH101" i="123"/>
  <c r="AH102" i="123"/>
  <c r="AH103" i="123"/>
  <c r="AH104" i="123"/>
  <c r="AH105" i="123"/>
  <c r="AH106" i="123"/>
  <c r="AH107" i="123"/>
  <c r="AH108" i="123"/>
  <c r="AH109" i="123"/>
  <c r="AH110" i="123"/>
  <c r="AH111" i="123"/>
  <c r="AH112" i="123"/>
  <c r="AH113" i="123"/>
  <c r="AH114" i="123"/>
  <c r="AH115" i="123"/>
  <c r="AH116" i="123"/>
  <c r="AH117" i="123"/>
  <c r="AH118" i="123"/>
  <c r="AH119" i="123"/>
  <c r="AH120" i="123"/>
  <c r="AH121" i="123"/>
  <c r="AH122" i="123"/>
  <c r="AH123" i="123"/>
  <c r="AH124" i="123"/>
  <c r="AH125" i="123"/>
  <c r="AH126" i="123"/>
  <c r="AH127" i="123"/>
  <c r="AH128" i="123"/>
  <c r="AH129" i="123"/>
  <c r="AH130" i="123"/>
  <c r="AH131" i="123"/>
  <c r="AH132" i="123"/>
  <c r="AH133" i="123"/>
  <c r="AH134" i="123"/>
  <c r="AH135" i="123"/>
  <c r="AH136" i="123"/>
  <c r="AH137" i="123"/>
  <c r="AH138" i="123"/>
  <c r="AH139" i="123"/>
  <c r="AH140" i="123"/>
  <c r="AH141" i="123"/>
  <c r="AH142" i="123"/>
  <c r="AH143" i="123"/>
  <c r="AH144" i="123"/>
  <c r="AH145" i="123"/>
  <c r="AH146" i="123"/>
  <c r="AH147" i="123"/>
  <c r="AH148" i="123"/>
  <c r="AH149" i="123"/>
  <c r="AH150" i="123"/>
  <c r="AH151" i="123"/>
  <c r="AH152" i="123"/>
  <c r="AH153" i="123"/>
  <c r="AH154" i="123"/>
  <c r="AH155" i="123"/>
  <c r="AH156" i="123"/>
  <c r="AH157" i="123"/>
  <c r="AH158" i="123"/>
  <c r="AH159" i="123"/>
  <c r="AH160" i="123"/>
  <c r="AH161" i="123"/>
  <c r="AH162" i="123"/>
  <c r="AH163" i="123"/>
  <c r="AH164" i="123"/>
  <c r="AH165" i="123"/>
  <c r="AH166" i="123"/>
  <c r="AH167" i="123"/>
  <c r="AH168" i="123"/>
  <c r="AH169" i="123"/>
  <c r="AH170" i="123"/>
  <c r="AH171" i="123"/>
  <c r="AH172" i="123"/>
  <c r="AH173" i="123"/>
  <c r="AH174" i="123"/>
  <c r="AH175" i="123"/>
  <c r="AH176" i="123"/>
  <c r="AH177" i="123"/>
  <c r="AH178" i="123"/>
  <c r="AH179" i="123"/>
  <c r="AH180" i="123"/>
  <c r="AH181" i="123"/>
  <c r="AH182" i="123"/>
  <c r="AH183" i="123"/>
  <c r="AH184" i="123"/>
  <c r="AH185" i="123"/>
  <c r="AH186" i="123"/>
  <c r="AH187" i="123"/>
  <c r="AH188" i="123"/>
  <c r="AH189" i="123"/>
  <c r="AH190" i="123"/>
  <c r="AH191" i="123"/>
  <c r="AH192" i="123"/>
  <c r="AH193" i="123"/>
  <c r="AH194" i="123"/>
  <c r="AH195" i="123"/>
  <c r="AH196" i="123"/>
  <c r="AH197" i="123"/>
  <c r="AH198" i="123"/>
  <c r="AH199" i="123"/>
  <c r="AH200" i="123"/>
  <c r="AH201" i="123"/>
  <c r="AH202" i="123"/>
  <c r="AH203" i="123"/>
  <c r="AH204" i="123"/>
  <c r="AH205" i="123"/>
  <c r="AH206" i="123"/>
  <c r="AH207" i="123"/>
  <c r="AH208" i="123"/>
  <c r="AH209" i="123"/>
  <c r="AH210" i="123"/>
  <c r="AH211" i="123"/>
  <c r="AH212" i="123"/>
  <c r="AH213" i="123"/>
  <c r="AH214" i="123"/>
  <c r="AH215" i="123"/>
  <c r="AH216" i="123"/>
  <c r="AH217" i="123"/>
  <c r="AH218" i="123"/>
  <c r="AH219" i="123"/>
  <c r="AH220" i="123"/>
  <c r="AH221" i="123"/>
  <c r="AH222" i="123"/>
  <c r="AH223" i="123"/>
  <c r="AH224" i="123"/>
  <c r="AH225" i="123"/>
  <c r="AH226" i="123"/>
  <c r="AH227" i="123"/>
  <c r="AH228" i="123"/>
  <c r="AH229" i="123"/>
  <c r="AH230" i="123"/>
  <c r="AH231" i="123"/>
  <c r="AH232" i="123"/>
  <c r="AH233" i="123"/>
  <c r="AH234" i="123"/>
  <c r="AH235" i="123"/>
  <c r="AH236" i="123"/>
  <c r="AH237" i="123"/>
  <c r="AH238" i="123"/>
  <c r="AH239" i="123"/>
  <c r="AH240" i="123"/>
  <c r="AH241" i="123"/>
  <c r="AH242" i="123"/>
  <c r="AH243" i="123"/>
  <c r="AH244" i="123"/>
  <c r="AH245" i="123"/>
  <c r="AH246" i="123"/>
  <c r="AH247" i="123"/>
  <c r="AH248" i="123"/>
  <c r="AH249" i="123"/>
  <c r="AH250" i="123"/>
  <c r="AH251" i="123"/>
  <c r="AH252" i="123"/>
  <c r="AH253" i="123"/>
  <c r="AH254" i="123"/>
  <c r="AH255" i="123"/>
  <c r="AH256" i="123"/>
  <c r="AH257" i="123"/>
  <c r="AH258" i="123"/>
  <c r="AH259" i="123"/>
  <c r="AH260" i="123"/>
  <c r="AH261" i="123"/>
  <c r="AH262" i="123"/>
  <c r="AH263" i="123"/>
  <c r="AH264" i="123"/>
  <c r="AH265" i="123"/>
  <c r="AH266" i="123"/>
  <c r="AH267" i="123"/>
  <c r="AH268" i="123"/>
  <c r="AH269" i="123"/>
  <c r="AH270" i="123"/>
  <c r="AH271" i="123"/>
  <c r="AH272" i="123"/>
  <c r="AH273" i="123"/>
  <c r="AH274" i="123"/>
  <c r="AH275" i="123"/>
  <c r="AH276" i="123"/>
  <c r="AH277" i="123"/>
  <c r="AH278" i="123"/>
  <c r="AH279" i="123"/>
  <c r="AH280" i="123"/>
  <c r="AH281" i="123"/>
  <c r="AH282" i="123"/>
  <c r="AH283" i="123"/>
  <c r="AH284" i="123"/>
  <c r="AH285" i="123"/>
  <c r="AH286" i="123"/>
  <c r="AH287" i="123"/>
  <c r="AH288" i="123"/>
  <c r="AH289" i="123"/>
  <c r="AH290" i="123"/>
  <c r="AH291" i="123"/>
  <c r="AH292" i="123"/>
  <c r="AH293" i="123"/>
  <c r="AH294" i="123"/>
  <c r="AH295" i="123"/>
  <c r="AH296" i="123"/>
  <c r="AH297" i="123"/>
  <c r="AH298" i="123"/>
  <c r="AH299" i="123"/>
  <c r="AH300" i="123"/>
  <c r="AH301" i="123"/>
  <c r="AH302" i="123"/>
  <c r="AH303" i="123"/>
  <c r="AH304" i="123"/>
  <c r="AH305" i="123"/>
  <c r="AH306" i="123"/>
  <c r="AH307" i="123"/>
  <c r="AH308" i="123"/>
  <c r="AH309" i="123"/>
  <c r="AH310" i="123"/>
  <c r="AH311" i="123"/>
  <c r="AH312" i="123"/>
  <c r="AH313" i="123"/>
  <c r="AH314" i="123"/>
  <c r="AH315" i="123"/>
  <c r="AH316" i="123"/>
  <c r="AH317" i="123"/>
  <c r="AH318" i="123"/>
  <c r="AH319" i="123"/>
  <c r="AH320" i="123"/>
  <c r="AH321" i="123"/>
  <c r="AH322" i="123"/>
  <c r="AH323" i="123"/>
  <c r="AH324" i="123"/>
  <c r="AH325" i="123"/>
  <c r="AH326" i="123"/>
  <c r="AH327" i="123"/>
  <c r="AH328" i="123"/>
  <c r="AH329" i="123"/>
  <c r="AH330" i="123"/>
  <c r="AH331" i="123"/>
  <c r="AH332" i="123"/>
  <c r="AH333" i="123"/>
  <c r="AH334" i="123"/>
  <c r="AH335" i="123"/>
  <c r="AH336" i="123"/>
  <c r="AH337" i="123"/>
  <c r="AH338" i="123"/>
  <c r="AH339" i="123"/>
  <c r="AH340" i="123"/>
  <c r="AH341" i="123"/>
  <c r="AH342" i="123"/>
  <c r="AH343" i="123"/>
  <c r="AH344" i="123"/>
  <c r="AH345" i="123"/>
  <c r="AH346" i="123"/>
  <c r="AH347" i="123"/>
  <c r="AH348" i="123"/>
  <c r="AH349" i="123"/>
  <c r="AH350" i="123"/>
  <c r="AH351" i="123"/>
  <c r="AH352" i="123"/>
  <c r="AH353" i="123"/>
  <c r="AH354" i="123"/>
  <c r="AH355" i="123"/>
  <c r="AH356" i="123"/>
  <c r="AH357" i="123"/>
  <c r="AH358" i="123"/>
  <c r="AH359" i="123"/>
  <c r="AH360" i="123"/>
  <c r="AH361" i="123"/>
  <c r="AH362" i="123"/>
  <c r="AH363" i="123"/>
  <c r="AH364" i="123"/>
  <c r="AH365" i="123"/>
  <c r="AH366" i="123"/>
  <c r="AH367" i="123"/>
  <c r="AH368" i="123"/>
  <c r="AH369" i="123"/>
  <c r="AH370" i="123"/>
  <c r="AH371" i="123"/>
  <c r="AH372" i="123"/>
  <c r="AH373" i="123"/>
  <c r="AH374" i="123"/>
  <c r="AH375" i="123"/>
  <c r="AH376" i="123"/>
  <c r="AH377" i="123"/>
  <c r="AH378" i="123"/>
  <c r="AH379" i="123"/>
  <c r="AH380" i="123"/>
  <c r="AH381" i="123"/>
  <c r="AH382" i="123"/>
  <c r="AH383" i="123"/>
  <c r="AH384" i="123"/>
  <c r="AH385" i="123"/>
  <c r="AH386" i="123"/>
  <c r="AH387" i="123"/>
  <c r="AH388" i="123"/>
  <c r="AH389" i="123"/>
  <c r="AH390" i="123"/>
  <c r="AH391" i="123"/>
  <c r="AH392" i="123"/>
  <c r="AH393" i="123"/>
  <c r="AH394" i="123"/>
  <c r="AH395" i="123"/>
  <c r="AH396" i="123"/>
  <c r="AH397" i="123"/>
  <c r="AH398" i="123"/>
  <c r="AH399" i="123"/>
  <c r="AH400" i="123"/>
  <c r="AH401" i="123"/>
  <c r="AH402" i="123"/>
  <c r="AH403" i="123"/>
  <c r="AH404" i="123"/>
  <c r="AH405" i="123"/>
  <c r="AH406" i="123"/>
  <c r="AH407" i="123"/>
  <c r="AH408" i="123"/>
  <c r="AH409" i="123"/>
  <c r="AH410" i="123"/>
  <c r="AH411" i="123"/>
  <c r="AH412" i="123"/>
  <c r="AH413" i="123"/>
  <c r="AH414" i="123"/>
  <c r="AH415" i="123"/>
  <c r="AH416" i="123"/>
  <c r="AH417" i="123"/>
  <c r="AH418" i="123"/>
  <c r="AH419" i="123"/>
  <c r="AH420" i="123"/>
  <c r="AH421" i="123"/>
  <c r="AH422" i="123"/>
  <c r="AH423" i="123"/>
  <c r="AH424" i="123"/>
  <c r="AH425" i="123"/>
  <c r="AH426" i="123"/>
  <c r="AH427" i="123"/>
  <c r="AH428" i="123"/>
  <c r="AH429" i="123"/>
  <c r="AH430" i="123"/>
  <c r="AH431" i="123"/>
  <c r="AH432" i="123"/>
  <c r="AH433" i="123"/>
  <c r="AH434" i="123"/>
  <c r="AH435" i="123"/>
  <c r="AH436" i="123"/>
  <c r="AH437" i="123"/>
  <c r="AH438" i="123"/>
  <c r="AH439" i="123"/>
  <c r="AH440" i="123"/>
  <c r="AH441" i="123"/>
  <c r="AH442" i="123"/>
  <c r="AH443" i="123"/>
  <c r="AH444" i="123"/>
  <c r="AH445" i="123"/>
  <c r="AH446" i="123"/>
  <c r="AH447" i="123"/>
  <c r="AH448" i="123"/>
  <c r="AH449" i="123"/>
  <c r="AH450" i="123"/>
  <c r="AH451" i="123"/>
  <c r="AH452" i="123"/>
  <c r="AH453" i="123"/>
  <c r="AH454" i="123"/>
  <c r="AH455" i="123"/>
  <c r="AH456" i="123"/>
  <c r="AH457" i="123"/>
  <c r="AH458" i="123"/>
  <c r="AH459" i="123"/>
  <c r="AH460" i="123"/>
  <c r="AH461" i="123"/>
  <c r="AH462" i="123"/>
  <c r="AH463" i="123"/>
  <c r="AH464" i="123"/>
  <c r="AH465" i="123"/>
  <c r="AH466" i="123"/>
  <c r="AH467" i="123"/>
  <c r="AH468" i="123"/>
  <c r="AH469" i="123"/>
  <c r="AH470" i="123"/>
  <c r="AH471" i="123"/>
  <c r="AH472" i="123"/>
  <c r="AH473" i="123"/>
  <c r="AH474" i="123"/>
  <c r="AH475" i="123"/>
  <c r="AH476" i="123"/>
  <c r="AH477" i="123"/>
  <c r="AH478" i="123"/>
  <c r="AH479" i="123"/>
  <c r="AH480" i="123"/>
  <c r="AH481" i="123"/>
  <c r="AH482" i="123"/>
  <c r="AH483" i="123"/>
  <c r="AH484" i="123"/>
  <c r="AH485" i="123"/>
  <c r="AH486" i="123"/>
  <c r="AH487" i="123"/>
  <c r="AH488" i="123"/>
  <c r="AH489" i="123"/>
  <c r="AH490" i="123"/>
  <c r="AH491" i="123"/>
  <c r="AH492" i="123"/>
  <c r="AH493" i="123"/>
  <c r="AH494" i="123"/>
  <c r="AH495" i="123"/>
  <c r="AH496" i="123"/>
  <c r="AH497" i="123"/>
  <c r="AH498" i="123"/>
  <c r="AH499" i="123"/>
  <c r="AH500" i="123"/>
  <c r="AH501" i="123"/>
  <c r="AH502" i="123"/>
  <c r="AH503" i="123"/>
  <c r="AH504" i="123"/>
  <c r="AH505" i="123"/>
  <c r="AH506" i="123"/>
  <c r="AH507" i="123"/>
  <c r="AH508" i="123"/>
  <c r="AH509" i="123"/>
  <c r="AH510" i="123"/>
  <c r="AH511" i="123"/>
  <c r="AH512" i="123"/>
  <c r="AH513" i="123"/>
  <c r="AH514" i="123"/>
  <c r="AH515" i="123"/>
  <c r="AH516" i="123"/>
  <c r="AH517" i="123"/>
  <c r="AH518" i="123"/>
  <c r="AH519" i="123"/>
  <c r="AH520" i="123"/>
  <c r="AH521" i="123"/>
  <c r="AH522" i="123"/>
  <c r="AH523" i="123"/>
  <c r="AH524" i="123"/>
  <c r="AH525" i="123"/>
  <c r="AH526" i="123"/>
  <c r="AH527" i="123"/>
  <c r="AH528" i="123"/>
  <c r="AH529" i="123"/>
  <c r="AH530" i="123"/>
  <c r="AH531" i="123"/>
  <c r="AH532" i="123"/>
  <c r="AH533" i="123"/>
  <c r="AH534" i="123"/>
  <c r="AH535" i="123"/>
  <c r="AH536" i="123"/>
  <c r="AH537" i="123"/>
  <c r="AH538" i="123"/>
  <c r="AH539" i="123"/>
  <c r="AH540" i="123"/>
  <c r="AH541" i="123"/>
  <c r="AH542" i="123"/>
  <c r="AH543" i="123"/>
  <c r="AH544" i="123"/>
  <c r="AH545" i="123"/>
  <c r="AH546" i="123"/>
  <c r="AH547" i="123"/>
  <c r="AH548" i="123"/>
  <c r="AH549" i="123"/>
  <c r="AH550" i="123"/>
  <c r="AH551" i="123"/>
  <c r="AH552" i="123"/>
  <c r="AH553" i="123"/>
  <c r="AH554" i="123"/>
  <c r="AH555" i="123"/>
  <c r="AH556" i="123"/>
  <c r="AH557" i="123"/>
  <c r="AH558" i="123"/>
  <c r="AH559" i="123"/>
  <c r="AH560" i="123"/>
  <c r="AH561" i="123"/>
  <c r="AH562" i="123"/>
  <c r="AH563" i="123"/>
  <c r="AH564" i="123"/>
  <c r="AH565" i="123"/>
  <c r="AH566" i="123"/>
  <c r="AH567" i="123"/>
  <c r="AH568" i="123"/>
  <c r="AH569" i="123"/>
  <c r="AH570" i="123"/>
  <c r="AH571" i="123"/>
  <c r="AH572" i="123"/>
  <c r="AH573" i="123"/>
  <c r="AH574" i="123"/>
  <c r="AH575" i="123"/>
  <c r="AH576" i="123"/>
  <c r="AH577" i="123"/>
  <c r="AH578" i="123"/>
  <c r="AH579" i="123"/>
  <c r="AH580" i="123"/>
  <c r="AH581" i="123"/>
  <c r="AH582" i="123"/>
  <c r="AH583" i="123"/>
  <c r="AH584" i="123"/>
  <c r="AH585" i="123"/>
  <c r="AH586" i="123"/>
  <c r="AH587" i="123"/>
  <c r="AH588" i="123"/>
  <c r="AH589" i="123"/>
  <c r="AH590" i="123"/>
  <c r="AH591" i="123"/>
  <c r="AH592" i="123"/>
  <c r="AH593" i="123"/>
  <c r="AH594" i="123"/>
  <c r="AH595" i="123"/>
  <c r="AH596" i="123"/>
  <c r="AH597" i="123"/>
  <c r="AH598" i="123"/>
  <c r="AH599" i="123"/>
  <c r="AH600" i="123"/>
  <c r="AH601" i="123"/>
  <c r="AH602" i="123"/>
  <c r="AH603" i="123"/>
  <c r="AH604" i="123"/>
  <c r="AH605" i="123"/>
  <c r="AH606" i="123"/>
  <c r="AH607" i="123"/>
  <c r="AH608" i="123"/>
  <c r="AH609" i="123"/>
  <c r="AH610" i="123"/>
  <c r="AH611" i="123"/>
  <c r="AH612" i="123"/>
  <c r="AH613" i="123"/>
  <c r="AH614" i="123"/>
  <c r="AH615" i="123"/>
  <c r="AH616" i="123"/>
  <c r="AH617" i="123"/>
  <c r="AH618" i="123"/>
  <c r="AH619" i="123"/>
  <c r="AH620" i="123"/>
  <c r="AH621" i="123"/>
  <c r="AH622" i="123"/>
  <c r="AH623" i="123"/>
  <c r="AH624" i="123"/>
  <c r="AH625" i="123"/>
  <c r="AH626" i="123"/>
  <c r="AH627" i="123"/>
  <c r="AH628" i="123"/>
  <c r="AH629" i="123"/>
  <c r="AH630" i="123"/>
  <c r="AH631" i="123"/>
  <c r="AH632" i="123"/>
  <c r="AH633" i="123"/>
  <c r="AH634" i="123"/>
  <c r="AH635" i="123"/>
  <c r="AH636" i="123"/>
  <c r="AH637" i="123"/>
  <c r="AH638" i="123"/>
  <c r="AH639" i="123"/>
  <c r="AH640" i="123"/>
  <c r="AH641" i="123"/>
  <c r="AH642" i="123"/>
  <c r="AH643" i="123"/>
  <c r="AH644" i="123"/>
  <c r="AH645" i="123"/>
  <c r="AH646" i="123"/>
  <c r="AH647" i="123"/>
  <c r="AH648" i="123"/>
  <c r="AH649" i="123"/>
  <c r="AH650" i="123"/>
  <c r="AH651" i="123"/>
  <c r="AH652" i="123"/>
  <c r="AH653" i="123"/>
  <c r="AH654" i="123"/>
  <c r="AH655" i="123"/>
  <c r="AH656" i="123"/>
  <c r="AH657" i="123"/>
  <c r="AH658" i="123"/>
  <c r="AH659" i="123"/>
  <c r="AH660" i="123"/>
  <c r="AH661" i="123"/>
  <c r="AH662" i="123"/>
  <c r="AH663" i="123"/>
  <c r="AH664" i="123"/>
  <c r="AH665" i="123"/>
  <c r="AH666" i="123"/>
  <c r="AH667" i="123"/>
  <c r="AH668" i="123"/>
  <c r="AH669" i="123"/>
  <c r="AH670" i="123"/>
  <c r="AH671" i="123"/>
  <c r="AH672" i="123"/>
  <c r="AH673" i="123"/>
  <c r="AH674" i="123"/>
  <c r="AH675" i="123"/>
  <c r="AH676" i="123"/>
  <c r="AH677" i="123"/>
  <c r="AH678" i="123"/>
  <c r="AH679" i="123"/>
  <c r="AH680" i="123"/>
  <c r="AH681" i="123"/>
  <c r="AH682" i="123"/>
  <c r="AH683" i="123"/>
  <c r="AH684" i="123"/>
  <c r="AH685" i="123"/>
  <c r="AH686" i="123"/>
  <c r="AH687" i="123"/>
  <c r="AH688" i="123"/>
  <c r="AH689" i="123"/>
  <c r="AH690" i="123"/>
  <c r="AH691" i="123"/>
  <c r="AH692" i="123"/>
  <c r="AH693" i="123"/>
  <c r="AH694" i="123"/>
  <c r="AH695" i="123"/>
  <c r="AH696" i="123"/>
  <c r="AH697" i="123"/>
  <c r="AH698" i="123"/>
  <c r="AH699" i="123"/>
  <c r="AH700" i="123"/>
  <c r="AH701" i="123"/>
  <c r="AH702" i="123"/>
  <c r="AH703" i="123"/>
  <c r="AH704" i="123"/>
  <c r="AH705" i="123"/>
  <c r="AH706" i="123"/>
  <c r="AH707" i="123"/>
  <c r="AH708" i="123"/>
  <c r="AH709" i="123"/>
  <c r="AH710" i="123"/>
  <c r="AH711" i="123"/>
  <c r="AH712" i="123"/>
  <c r="AH713" i="123"/>
  <c r="AH714" i="123"/>
  <c r="AH715" i="123"/>
  <c r="AH716" i="123"/>
  <c r="AH717" i="123"/>
  <c r="AH718" i="123"/>
  <c r="AH719" i="123"/>
  <c r="AH720" i="123"/>
  <c r="AH721" i="123"/>
  <c r="AH722" i="123"/>
  <c r="AH723" i="123"/>
  <c r="AH724" i="123"/>
  <c r="AH725" i="123"/>
  <c r="AH726" i="123"/>
  <c r="AH727" i="123"/>
  <c r="AH728" i="123"/>
  <c r="AH729" i="123"/>
  <c r="AH730" i="123"/>
  <c r="AH731" i="123"/>
  <c r="AH732" i="123"/>
  <c r="AH733" i="123"/>
  <c r="AH734" i="123"/>
  <c r="AH735" i="123"/>
  <c r="AH736" i="123"/>
  <c r="AH737" i="123"/>
  <c r="AH738" i="123"/>
  <c r="AH739" i="123"/>
  <c r="AH740" i="123"/>
  <c r="AH741" i="123"/>
  <c r="AH742" i="123"/>
  <c r="AH743" i="123"/>
  <c r="AH744" i="123"/>
  <c r="AH745" i="123"/>
  <c r="AH746" i="123"/>
  <c r="AH747" i="123"/>
  <c r="AH748" i="123"/>
  <c r="AH749" i="123"/>
  <c r="AH750" i="123"/>
  <c r="AH751" i="123"/>
  <c r="AH752" i="123"/>
  <c r="AH753" i="123"/>
  <c r="AH754" i="123"/>
  <c r="AH755" i="123"/>
  <c r="AH756" i="123"/>
  <c r="AH757" i="123"/>
  <c r="AH758" i="123"/>
  <c r="AH759" i="123"/>
  <c r="AH760" i="123"/>
  <c r="AH761" i="123"/>
  <c r="AH762" i="123"/>
  <c r="AH763" i="123"/>
  <c r="AH764" i="123"/>
  <c r="AH765" i="123"/>
  <c r="AH766" i="123"/>
  <c r="AH767" i="123"/>
  <c r="AH768" i="123"/>
  <c r="AH769" i="123"/>
  <c r="AH770" i="123"/>
  <c r="AH771" i="123"/>
  <c r="AH772" i="123"/>
  <c r="AH773" i="123"/>
  <c r="AH774" i="123"/>
  <c r="AH775" i="123"/>
  <c r="AH776" i="123"/>
  <c r="AH777" i="123"/>
  <c r="AH778" i="123"/>
  <c r="AH779" i="123"/>
  <c r="AH780" i="123"/>
  <c r="AH781" i="123"/>
  <c r="AH782" i="123"/>
  <c r="AH783" i="123"/>
  <c r="AH784" i="123"/>
  <c r="AH785" i="123"/>
  <c r="AH786" i="123"/>
  <c r="AH787" i="123"/>
  <c r="AH788" i="123"/>
  <c r="AH789" i="123"/>
  <c r="AH790" i="123"/>
  <c r="AH791" i="123"/>
  <c r="AH792" i="123"/>
  <c r="AH793" i="123"/>
  <c r="AH794" i="123"/>
  <c r="AH795" i="123"/>
  <c r="AH796" i="123"/>
  <c r="AH797" i="123"/>
  <c r="AH798" i="123"/>
  <c r="AH799" i="123"/>
  <c r="AH800" i="123"/>
  <c r="AH801" i="123"/>
  <c r="AH802" i="123"/>
  <c r="AH803" i="123"/>
  <c r="AH804" i="123"/>
  <c r="AH805" i="123"/>
  <c r="AH806" i="123"/>
  <c r="AH807" i="123"/>
  <c r="AH808" i="123"/>
  <c r="AH809" i="123"/>
  <c r="AH810" i="123"/>
  <c r="AH811" i="123"/>
  <c r="AH812" i="123"/>
  <c r="AH813" i="123"/>
  <c r="AH814" i="123"/>
  <c r="AH815" i="123"/>
  <c r="AH816" i="123"/>
  <c r="AH817" i="123"/>
  <c r="AH818" i="123"/>
  <c r="AH819" i="123"/>
  <c r="AH820" i="123"/>
  <c r="AH821" i="123"/>
  <c r="AH822" i="123"/>
  <c r="AH823" i="123"/>
  <c r="AH824" i="123"/>
  <c r="AH825" i="123"/>
  <c r="AH826" i="123"/>
  <c r="AH827" i="123"/>
  <c r="AH828" i="123"/>
  <c r="AH829" i="123"/>
  <c r="AH830" i="123"/>
  <c r="AH831" i="123"/>
  <c r="AH832" i="123"/>
  <c r="AH833" i="123"/>
  <c r="AH834" i="123"/>
  <c r="AH835" i="123"/>
  <c r="AH836" i="123"/>
  <c r="AH837" i="123"/>
  <c r="AH838" i="123"/>
  <c r="AH839" i="123"/>
  <c r="AH840" i="123"/>
  <c r="AH841" i="123"/>
  <c r="AH842" i="123"/>
  <c r="AH843" i="123"/>
  <c r="AH844" i="123"/>
  <c r="AH845" i="123"/>
  <c r="AH846" i="123"/>
  <c r="AH847" i="123"/>
  <c r="AH848" i="123"/>
  <c r="AH849" i="123"/>
  <c r="AH850" i="123"/>
  <c r="AH851" i="123"/>
  <c r="AH852" i="123"/>
  <c r="AH853" i="123"/>
  <c r="AH854" i="123"/>
  <c r="AH855" i="123"/>
  <c r="AH856" i="123"/>
  <c r="AH857" i="123"/>
  <c r="AH858" i="123"/>
  <c r="AH859" i="123"/>
  <c r="AH860" i="123"/>
  <c r="AH861" i="123"/>
  <c r="AH862" i="123"/>
  <c r="AH863" i="123"/>
  <c r="AH864" i="123"/>
  <c r="AH865" i="123"/>
  <c r="AH866" i="123"/>
  <c r="AH867" i="123"/>
  <c r="AH868" i="123"/>
  <c r="AH869" i="123"/>
  <c r="AH870" i="123"/>
  <c r="AH871" i="123"/>
  <c r="AH872" i="123"/>
  <c r="AH873" i="123"/>
  <c r="AH874" i="123"/>
  <c r="AH875" i="123"/>
  <c r="AH876" i="123"/>
  <c r="AH877" i="123"/>
  <c r="AH878" i="123"/>
  <c r="AH879" i="123"/>
  <c r="AH880" i="123"/>
  <c r="AH881" i="123"/>
  <c r="AH882" i="123"/>
  <c r="AH883" i="123"/>
  <c r="AH884" i="123"/>
  <c r="AH885" i="123"/>
  <c r="AH886" i="123"/>
  <c r="AH887" i="123"/>
  <c r="AH888" i="123"/>
  <c r="AH889" i="123"/>
  <c r="AH890" i="123"/>
  <c r="AH891" i="123"/>
  <c r="AH892" i="123"/>
  <c r="AH893" i="123"/>
  <c r="AH894" i="123"/>
  <c r="AH895" i="123"/>
  <c r="AH896" i="123"/>
  <c r="AH897" i="123"/>
  <c r="AH898" i="123"/>
  <c r="AH899" i="123"/>
  <c r="AH900" i="123"/>
  <c r="AH901" i="123"/>
  <c r="AH902" i="123"/>
  <c r="AH903" i="123"/>
  <c r="AH904" i="123"/>
  <c r="AH905" i="123"/>
  <c r="AH906" i="123"/>
  <c r="AH907" i="123"/>
  <c r="AH908" i="123"/>
  <c r="AH909" i="123"/>
  <c r="AH910" i="123"/>
  <c r="AH911" i="123"/>
  <c r="AH912" i="123"/>
  <c r="AH913" i="123"/>
  <c r="AH914" i="123"/>
  <c r="AH915" i="123"/>
  <c r="AH916" i="123"/>
  <c r="AH917" i="123"/>
  <c r="AH918" i="123"/>
  <c r="AH919" i="123"/>
  <c r="AH920" i="123"/>
  <c r="AH921" i="123"/>
  <c r="AH922" i="123"/>
  <c r="AH923" i="123"/>
  <c r="AH924" i="123"/>
  <c r="AH925" i="123"/>
  <c r="AH926" i="123"/>
  <c r="AH927" i="123"/>
  <c r="AH928" i="123"/>
  <c r="AH929" i="123"/>
  <c r="AH930" i="123"/>
  <c r="AH931" i="123"/>
  <c r="AH932" i="123"/>
  <c r="AH933" i="123"/>
  <c r="AH934" i="123"/>
  <c r="AH935" i="123"/>
  <c r="AH936" i="123"/>
  <c r="AH937" i="123"/>
  <c r="AH938" i="123"/>
  <c r="AH939" i="123"/>
  <c r="AH940" i="123"/>
  <c r="AH941" i="123"/>
  <c r="AH942" i="123"/>
  <c r="AH943" i="123"/>
  <c r="AH944" i="123"/>
  <c r="AH945" i="123"/>
  <c r="AH946" i="123"/>
  <c r="AH947" i="123"/>
  <c r="AH948" i="123"/>
  <c r="AH949" i="123"/>
  <c r="AH950" i="123"/>
  <c r="AH951" i="123"/>
  <c r="AH952" i="123"/>
  <c r="AH953" i="123"/>
  <c r="AH954" i="123"/>
  <c r="AH955" i="123"/>
  <c r="AH956" i="123"/>
  <c r="AH957" i="123"/>
  <c r="AH958" i="123"/>
  <c r="AH959" i="123"/>
  <c r="AH960" i="123"/>
  <c r="AH961" i="123"/>
  <c r="AH962" i="123"/>
  <c r="AH963" i="123"/>
  <c r="AH964" i="123"/>
  <c r="AH965" i="123"/>
  <c r="AH966" i="123"/>
  <c r="AH967" i="123"/>
  <c r="AH968" i="123"/>
  <c r="AH969" i="123"/>
  <c r="AH970" i="123"/>
  <c r="AH971" i="123"/>
  <c r="AH972" i="123"/>
  <c r="AH973" i="123"/>
  <c r="AH974" i="123"/>
  <c r="AH975" i="123"/>
  <c r="AH976" i="123"/>
  <c r="AH977" i="123"/>
  <c r="AH978" i="123"/>
  <c r="AH979" i="123"/>
  <c r="AH980" i="123"/>
  <c r="AH981" i="123"/>
  <c r="AH982" i="123"/>
  <c r="AH983" i="123"/>
  <c r="AH984" i="123"/>
  <c r="AH985" i="123"/>
  <c r="AH986" i="123"/>
  <c r="AH987" i="123"/>
  <c r="AH988" i="123"/>
  <c r="AH989" i="123"/>
  <c r="AH990" i="123"/>
  <c r="AH991" i="123"/>
  <c r="AH992" i="123"/>
  <c r="AH993" i="123"/>
  <c r="AH994" i="123"/>
  <c r="AH995" i="123"/>
  <c r="AH996" i="123"/>
  <c r="AH997" i="123"/>
  <c r="AH998" i="123"/>
  <c r="AH999" i="123"/>
  <c r="AH1000" i="123"/>
  <c r="AH1001" i="123"/>
  <c r="AH1002" i="123"/>
  <c r="AH1003" i="123"/>
  <c r="AH1004" i="123"/>
  <c r="AH1005" i="123"/>
  <c r="AH1006" i="123"/>
  <c r="AH1007" i="123"/>
  <c r="AH1008" i="123"/>
  <c r="AH1009" i="123"/>
  <c r="AH1010" i="123"/>
  <c r="AH1011" i="123"/>
  <c r="AH1012" i="123"/>
  <c r="AH1013" i="123"/>
  <c r="AH1014" i="123"/>
  <c r="AH1015" i="123"/>
  <c r="AH1016" i="123"/>
  <c r="AH1017" i="123"/>
  <c r="AH1018" i="123"/>
  <c r="AH1019" i="123"/>
  <c r="AH1020" i="123"/>
  <c r="AH1021" i="123"/>
  <c r="AH1022" i="123"/>
  <c r="AH1023" i="123"/>
  <c r="AH1024" i="123"/>
  <c r="AH1025" i="123"/>
  <c r="AH1026" i="123"/>
  <c r="AH1027" i="123"/>
  <c r="AH1028" i="123"/>
  <c r="AH1029" i="123"/>
  <c r="AH1030" i="123"/>
  <c r="AH1031" i="123"/>
  <c r="AH1032" i="123"/>
  <c r="AH1033" i="123"/>
  <c r="AH1034" i="123"/>
  <c r="AH1035" i="123"/>
  <c r="AH1036" i="123"/>
  <c r="AH1037" i="123"/>
  <c r="AH1038" i="123"/>
  <c r="AH1039" i="123"/>
  <c r="AH1040" i="123"/>
  <c r="AH1041" i="123"/>
  <c r="AH1042" i="123"/>
  <c r="AH1043" i="123"/>
  <c r="AH1044" i="123"/>
  <c r="AH1045" i="123"/>
  <c r="AH1046" i="123"/>
  <c r="AH1047" i="123"/>
  <c r="AH1048" i="123"/>
  <c r="AH1049" i="123"/>
  <c r="AH1050" i="123"/>
  <c r="AH1051" i="123"/>
  <c r="AH1052" i="123"/>
  <c r="AH1053" i="123"/>
  <c r="AH1054" i="123"/>
  <c r="AH1055" i="123"/>
  <c r="AH1056" i="123"/>
  <c r="AH1057" i="123"/>
  <c r="AH1058" i="123"/>
  <c r="AH1059" i="123"/>
  <c r="AH1060" i="123"/>
  <c r="AH1061" i="123"/>
  <c r="AH1062" i="123"/>
  <c r="AH1063" i="123"/>
  <c r="AH1064" i="123"/>
  <c r="AH1065" i="123"/>
  <c r="AH1066" i="123"/>
  <c r="AH1067" i="123"/>
  <c r="AH1068" i="123"/>
  <c r="AH1069" i="123"/>
  <c r="AH1070" i="123"/>
  <c r="AH1071" i="123"/>
  <c r="AH1072" i="123"/>
  <c r="AH1073" i="123"/>
  <c r="AH1074" i="123"/>
  <c r="AH1075" i="123"/>
  <c r="AH1076" i="123"/>
  <c r="AH1077" i="123"/>
  <c r="AH1078" i="123"/>
  <c r="AH1079" i="123"/>
  <c r="AH1080" i="123"/>
  <c r="AH1081" i="123"/>
  <c r="AH1082" i="123"/>
  <c r="AH1083" i="123"/>
  <c r="AH1084" i="123"/>
  <c r="AH1085" i="123"/>
  <c r="AH1086" i="123"/>
  <c r="AH1087" i="123"/>
  <c r="AH1088" i="123"/>
  <c r="AH1089" i="123"/>
  <c r="AH1090" i="123"/>
  <c r="AH1091" i="123"/>
  <c r="AH1092" i="123"/>
  <c r="AH1093" i="123"/>
  <c r="AH1094" i="123"/>
  <c r="AH1095" i="123"/>
  <c r="AH1096" i="123"/>
  <c r="AH1097" i="123"/>
  <c r="AH1098" i="123"/>
  <c r="AH1099" i="123"/>
  <c r="AH1100" i="123"/>
  <c r="AH1101" i="123"/>
  <c r="AH1102" i="123"/>
  <c r="AH1103" i="123"/>
  <c r="AH1104" i="123"/>
  <c r="AH1105" i="123"/>
  <c r="AH1106" i="123"/>
  <c r="AH1107" i="123"/>
  <c r="AH1108" i="123"/>
  <c r="AH1109" i="123"/>
  <c r="AH1110" i="123"/>
  <c r="AH1111" i="123"/>
  <c r="AH1112" i="123"/>
  <c r="AH1113" i="123"/>
  <c r="AH1114" i="123"/>
  <c r="AH1115" i="123"/>
  <c r="AH1116" i="123"/>
  <c r="AH1117" i="123"/>
  <c r="AH1118" i="123"/>
  <c r="AH1119" i="123"/>
  <c r="AH1120" i="123"/>
  <c r="AH1121" i="123"/>
  <c r="AH1122" i="123"/>
  <c r="AH1123" i="123"/>
  <c r="AH1124" i="123"/>
  <c r="AH1125" i="123"/>
  <c r="AH1126" i="123"/>
  <c r="AH1127" i="123"/>
  <c r="AH1128" i="123"/>
  <c r="AH1129" i="123"/>
  <c r="AH1130" i="123"/>
  <c r="AH1131" i="123"/>
  <c r="AH1132" i="123"/>
  <c r="AH1133" i="123"/>
  <c r="AH1134" i="123"/>
  <c r="AH1135" i="123"/>
  <c r="AH1136" i="123"/>
  <c r="AH1137" i="123"/>
  <c r="AH1138" i="123"/>
  <c r="AH1139" i="123"/>
  <c r="AH1140" i="123"/>
  <c r="AH1141" i="123"/>
  <c r="AH1142" i="123"/>
  <c r="AH1143" i="123"/>
  <c r="AH1144" i="123"/>
  <c r="AH1145" i="123"/>
  <c r="AH1146" i="123"/>
  <c r="AH1147" i="123"/>
  <c r="AH1148" i="123"/>
  <c r="AH1149" i="123"/>
  <c r="AH1150" i="123"/>
  <c r="AH1151" i="123"/>
  <c r="AH1152" i="123"/>
  <c r="AH1153" i="123"/>
  <c r="AH1154" i="123"/>
  <c r="AH1155" i="123"/>
  <c r="AH1156" i="123"/>
  <c r="AH1157" i="123"/>
  <c r="AH1158" i="123"/>
  <c r="AH1159" i="123"/>
  <c r="AH1160" i="123"/>
  <c r="AH1161" i="123"/>
  <c r="AH1162" i="123"/>
  <c r="AH1163" i="123"/>
  <c r="AH1164" i="123"/>
  <c r="AH1165" i="123"/>
  <c r="AH1166" i="123"/>
  <c r="AH1167" i="123"/>
  <c r="AH1168" i="123"/>
  <c r="AH1169" i="123"/>
  <c r="AH1170" i="123"/>
  <c r="AH1171" i="123"/>
  <c r="AH1172" i="123"/>
  <c r="AH1173" i="123"/>
  <c r="AH1174" i="123"/>
  <c r="AH1175" i="123"/>
  <c r="AH1176" i="123"/>
  <c r="AH1177" i="123"/>
  <c r="AH1178" i="123"/>
  <c r="AH1179" i="123"/>
  <c r="AH1180" i="123"/>
  <c r="AH1181" i="123"/>
  <c r="AH1182" i="123"/>
  <c r="AH1183" i="123"/>
  <c r="AH1184" i="123"/>
  <c r="AH1185" i="123"/>
  <c r="AH1186" i="123"/>
  <c r="AH1187" i="123"/>
  <c r="AH1188" i="123"/>
  <c r="AH1189" i="123"/>
  <c r="AH1190" i="123"/>
  <c r="AH1191" i="123"/>
  <c r="AH1192" i="123"/>
  <c r="AH1193" i="123"/>
  <c r="AH1194" i="123"/>
  <c r="AH1195" i="123"/>
  <c r="AH1196" i="123"/>
  <c r="AH1197" i="123"/>
  <c r="AH1198" i="123"/>
  <c r="AH1199" i="123"/>
  <c r="AH1200" i="123"/>
  <c r="AH1201" i="123"/>
  <c r="AH1202" i="123"/>
  <c r="AH1203" i="123"/>
  <c r="AH1204" i="123"/>
  <c r="AH1205" i="123"/>
  <c r="AH1206" i="123"/>
  <c r="AH1207" i="123"/>
  <c r="AH1208" i="123"/>
  <c r="AH1209" i="123"/>
  <c r="AH1210" i="123"/>
  <c r="AH1211" i="123"/>
  <c r="AH1212" i="123"/>
  <c r="AH1213" i="123"/>
  <c r="AH1214" i="123"/>
  <c r="AH1215" i="123"/>
  <c r="AH1216" i="123"/>
  <c r="AH1217" i="123"/>
  <c r="AH1218" i="123"/>
  <c r="AH1219" i="123"/>
  <c r="AH1220" i="123"/>
  <c r="AH1221" i="123"/>
  <c r="AH1222" i="123"/>
  <c r="AH1223" i="123"/>
  <c r="AH1224" i="123"/>
  <c r="AH1225" i="123"/>
  <c r="AH1226" i="123"/>
  <c r="AH1227" i="123"/>
  <c r="AH1228" i="123"/>
  <c r="AH1229" i="123"/>
  <c r="AH1230" i="123"/>
  <c r="AH1231" i="123"/>
  <c r="AH1232" i="123"/>
  <c r="AH1233" i="123"/>
  <c r="AH1234" i="123"/>
  <c r="AH1235" i="123"/>
  <c r="AH1236" i="123"/>
  <c r="AH1237" i="123"/>
  <c r="AH1238" i="123"/>
  <c r="AH1239" i="123"/>
  <c r="AH1240" i="123"/>
  <c r="AH1241" i="123"/>
  <c r="AH1242" i="123"/>
  <c r="AH1243" i="123"/>
  <c r="AH1244" i="123"/>
  <c r="AH1245" i="123"/>
  <c r="AH1246" i="123"/>
  <c r="AH1247" i="123"/>
  <c r="AH1248" i="123"/>
  <c r="AH1249" i="123"/>
  <c r="AH1250" i="123"/>
  <c r="AH1251" i="123"/>
  <c r="AH1252" i="123"/>
  <c r="AH1253" i="123"/>
  <c r="AH1254" i="123"/>
  <c r="AH1255" i="123"/>
  <c r="AH1256" i="123"/>
  <c r="AH1257" i="123"/>
  <c r="AH1258" i="123"/>
  <c r="AH1259" i="123"/>
  <c r="AH1260" i="123"/>
  <c r="AH1261" i="123"/>
  <c r="AH1262" i="123"/>
  <c r="AH1263" i="123"/>
  <c r="AH1264" i="123"/>
  <c r="AH1265" i="123"/>
  <c r="AH1266" i="123"/>
  <c r="AH1267" i="123"/>
  <c r="AH1268" i="123"/>
  <c r="AH1269" i="123"/>
  <c r="AH1270" i="123"/>
  <c r="AH1271" i="123"/>
  <c r="AH1272" i="123"/>
  <c r="AH1273" i="123"/>
  <c r="AH1274" i="123"/>
  <c r="AH1275" i="123"/>
  <c r="AH1276" i="123"/>
  <c r="AH1277" i="123"/>
  <c r="AH1278" i="123"/>
  <c r="AH1279" i="123"/>
  <c r="AH1280" i="123"/>
  <c r="AH1281" i="123"/>
  <c r="AH1282" i="123"/>
  <c r="AH1283" i="123"/>
  <c r="AH1284" i="123"/>
  <c r="AH1285" i="123"/>
  <c r="AH1286" i="123"/>
  <c r="AH1287" i="123"/>
  <c r="AH1288" i="123"/>
  <c r="AH1289" i="123"/>
  <c r="AH1290" i="123"/>
  <c r="AH1291" i="123"/>
  <c r="AH1292" i="123"/>
  <c r="AH1293" i="123"/>
  <c r="AH1294" i="123"/>
  <c r="AH1295" i="123"/>
  <c r="AH1296" i="123"/>
  <c r="AH1297" i="123"/>
  <c r="AH1298" i="123"/>
  <c r="AH1299" i="123"/>
  <c r="AH1300" i="123"/>
  <c r="AH1301" i="123"/>
  <c r="AH1302" i="123"/>
  <c r="AH1303" i="123"/>
  <c r="AH1304" i="123"/>
  <c r="AH1305" i="123"/>
  <c r="AH1306" i="123"/>
  <c r="AH1307" i="123"/>
  <c r="AH1308" i="123"/>
  <c r="AH1309" i="123"/>
  <c r="AH1310" i="123"/>
  <c r="AH1311" i="123"/>
  <c r="AH1312" i="123"/>
  <c r="AH1313" i="123"/>
  <c r="AH1314" i="123"/>
  <c r="AH1315" i="123"/>
  <c r="AH1316" i="123"/>
  <c r="AH1317" i="123"/>
  <c r="AH1318" i="123"/>
  <c r="AH1319" i="123"/>
  <c r="AH1320" i="123"/>
  <c r="AH1321" i="123"/>
  <c r="AH1322" i="123"/>
  <c r="AH1323" i="123"/>
  <c r="AH1324" i="123"/>
  <c r="AH1325" i="123"/>
  <c r="AH1326" i="123"/>
  <c r="AH1327" i="123"/>
  <c r="AH1328" i="123"/>
  <c r="AH1329" i="123"/>
  <c r="AH1330" i="123"/>
  <c r="AH1331" i="123"/>
  <c r="AH1332" i="123"/>
  <c r="AH1333" i="123"/>
  <c r="AH1334" i="123"/>
  <c r="AH1335" i="123"/>
  <c r="AH1336" i="123"/>
  <c r="AH1337" i="123"/>
  <c r="AH1338" i="123"/>
  <c r="AH1339" i="123"/>
  <c r="AH1340" i="123"/>
  <c r="AH1341" i="123"/>
  <c r="AH1342" i="123"/>
  <c r="AH1343" i="123"/>
  <c r="AH1344" i="123"/>
  <c r="AH1345" i="123"/>
  <c r="AH1346" i="123"/>
  <c r="AH1347" i="123"/>
  <c r="AH1348" i="123"/>
  <c r="AH1349" i="123"/>
  <c r="AH1350" i="123"/>
  <c r="AH1351" i="123"/>
  <c r="AH1352" i="123"/>
  <c r="AH1353" i="123"/>
  <c r="AH1354" i="123"/>
  <c r="AH1355" i="123"/>
  <c r="AH1356" i="123"/>
  <c r="AH1357" i="123"/>
  <c r="AH1358" i="123"/>
  <c r="AH1359" i="123"/>
  <c r="AH1360" i="123"/>
  <c r="AH1361" i="123"/>
  <c r="AH1362" i="123"/>
  <c r="AH1363" i="123"/>
  <c r="AH1364" i="123"/>
  <c r="AH1365" i="123"/>
  <c r="AH1366" i="123"/>
  <c r="AH1367" i="123"/>
  <c r="AH1368" i="123"/>
  <c r="AH1369" i="123"/>
  <c r="AH1370" i="123"/>
  <c r="AH1371" i="123"/>
  <c r="AH1372" i="123"/>
  <c r="AH1373" i="123"/>
  <c r="AH1374" i="123"/>
  <c r="AH1375" i="123"/>
  <c r="AH1376" i="123"/>
  <c r="AH1377" i="123"/>
  <c r="AH1378" i="123"/>
  <c r="AH1379" i="123"/>
  <c r="AH1380" i="123"/>
  <c r="AH1381" i="123"/>
  <c r="AH1382" i="123"/>
  <c r="AH1383" i="123"/>
  <c r="AH1384" i="123"/>
  <c r="AH1385" i="123"/>
  <c r="AH1386" i="123"/>
  <c r="AH1387" i="123"/>
  <c r="AH1388" i="123"/>
  <c r="AH1389" i="123"/>
  <c r="AH1390" i="123"/>
  <c r="AH1391" i="123"/>
  <c r="AH1392" i="123"/>
  <c r="AH1393" i="123"/>
  <c r="AH1394" i="123"/>
  <c r="AH1395" i="123"/>
  <c r="AH1396" i="123"/>
  <c r="AH1397" i="123"/>
  <c r="AH1398" i="123"/>
  <c r="AH1399" i="123"/>
  <c r="AH1400" i="123"/>
  <c r="AH1401" i="123"/>
  <c r="AH1402" i="123"/>
  <c r="AH1403" i="123"/>
  <c r="AH1404" i="123"/>
  <c r="AH1405" i="123"/>
  <c r="AH1406" i="123"/>
  <c r="AH1407" i="123"/>
  <c r="AH1408" i="123"/>
  <c r="AH1409" i="123"/>
  <c r="AH1410" i="123"/>
  <c r="AH1411" i="123"/>
  <c r="AH1412" i="123"/>
  <c r="AH1413" i="123"/>
  <c r="AH1414" i="123"/>
  <c r="AH1415" i="123"/>
  <c r="AH1416" i="123"/>
  <c r="AH1417" i="123"/>
  <c r="AH1418" i="123"/>
  <c r="AH1419" i="123"/>
  <c r="AH1420" i="123"/>
  <c r="AH1421" i="123"/>
  <c r="AH1422" i="123"/>
  <c r="AH1423" i="123"/>
  <c r="AH1424" i="123"/>
  <c r="AH1425" i="123"/>
  <c r="AH1426" i="123"/>
  <c r="AH1427" i="123"/>
  <c r="AH1428" i="123"/>
  <c r="AH1429" i="123"/>
  <c r="AH1430" i="123"/>
  <c r="AH1431" i="123"/>
  <c r="AH1432" i="123"/>
  <c r="AH1433" i="123"/>
  <c r="AH1434" i="123"/>
  <c r="AH1435" i="123"/>
  <c r="AH1436" i="123"/>
  <c r="AH1437" i="123"/>
  <c r="AH1438" i="123"/>
  <c r="AH1439" i="123"/>
  <c r="AH1440" i="123"/>
  <c r="AH1441" i="123"/>
  <c r="AH1442" i="123"/>
  <c r="AH1443" i="123"/>
  <c r="AH1444" i="123"/>
  <c r="AH1445" i="123"/>
  <c r="AH1446" i="123"/>
  <c r="AH1447" i="123"/>
  <c r="AH1448" i="123"/>
  <c r="AH1449" i="123"/>
  <c r="AH1450" i="123"/>
  <c r="AH1451" i="123"/>
  <c r="AH1452" i="123"/>
  <c r="AH1453" i="123"/>
  <c r="AH1454" i="123"/>
  <c r="AH1455" i="123"/>
  <c r="AH1456" i="123"/>
  <c r="AH1457" i="123"/>
  <c r="AH1458" i="123"/>
  <c r="AH1459" i="123"/>
  <c r="AH1460" i="123"/>
  <c r="AH1461" i="123"/>
  <c r="AH1462" i="123"/>
  <c r="AH1463" i="123"/>
  <c r="AH1464" i="123"/>
  <c r="AH1465" i="123"/>
  <c r="AH1466" i="123"/>
  <c r="AH1467" i="123"/>
  <c r="AH1468" i="123"/>
  <c r="AH1469" i="123"/>
  <c r="AH1470" i="123"/>
  <c r="AH1471" i="123"/>
  <c r="AH1472" i="123"/>
  <c r="AH1473" i="123"/>
  <c r="AH1474" i="123"/>
  <c r="AH1475" i="123"/>
  <c r="AH1476" i="123"/>
  <c r="AH1477" i="123"/>
  <c r="AH1478" i="123"/>
  <c r="AH1479" i="123"/>
  <c r="AH1480" i="123"/>
  <c r="AH1481" i="123"/>
  <c r="AH1482" i="123"/>
  <c r="AH1483" i="123"/>
  <c r="AH1484" i="123"/>
  <c r="AH1485" i="123"/>
  <c r="AH1486" i="123"/>
  <c r="AH1487" i="123"/>
  <c r="AH1488" i="123"/>
  <c r="AH1489" i="123"/>
  <c r="AH1490" i="123"/>
  <c r="AH1491" i="123"/>
  <c r="AH1492" i="123"/>
  <c r="AH1493" i="123"/>
  <c r="AH1494" i="123"/>
  <c r="AH1495" i="123"/>
  <c r="AH1496" i="123"/>
  <c r="AH1497" i="123"/>
  <c r="AH1498" i="123"/>
  <c r="AH1499" i="123"/>
  <c r="AH1500" i="123"/>
  <c r="AH1501" i="123"/>
  <c r="AH1502" i="123"/>
  <c r="AH1503" i="123"/>
  <c r="AH1504" i="123"/>
  <c r="AH1505" i="123"/>
  <c r="AH1506" i="123"/>
  <c r="AH1507" i="123"/>
  <c r="AH1508" i="123"/>
  <c r="AH1509" i="123"/>
  <c r="AH1510" i="123"/>
  <c r="AH1511" i="123"/>
  <c r="AH1512" i="123"/>
  <c r="AH1513" i="123"/>
  <c r="AH1514" i="123"/>
  <c r="AH1515" i="123"/>
  <c r="AH1516" i="123"/>
  <c r="AH1517" i="123"/>
  <c r="AH1518" i="123"/>
  <c r="AH1519" i="123"/>
  <c r="AH1520" i="123"/>
  <c r="AH1521" i="123"/>
  <c r="AH1522" i="123"/>
  <c r="AH1523" i="123"/>
  <c r="AH1524" i="123"/>
  <c r="AH1525" i="123"/>
  <c r="AH1526" i="123"/>
  <c r="AH1527" i="123"/>
  <c r="AH1528" i="123"/>
  <c r="AH1529" i="123"/>
  <c r="AH1530" i="123"/>
  <c r="AH1531" i="123"/>
  <c r="AH1532" i="123"/>
  <c r="AH1533" i="123"/>
  <c r="AH1534" i="123"/>
  <c r="AH1535" i="123"/>
  <c r="AH1536" i="123"/>
  <c r="AH1537" i="123"/>
  <c r="AH1538" i="123"/>
  <c r="AH1539" i="123"/>
  <c r="AH1540" i="123"/>
  <c r="AH1541" i="123"/>
  <c r="AH1542" i="123"/>
  <c r="AH1543" i="123"/>
  <c r="AH1544" i="123"/>
  <c r="AH1545" i="123"/>
  <c r="AH1546" i="123"/>
  <c r="AH1547" i="123"/>
  <c r="AH1548" i="123"/>
  <c r="AH1549" i="123"/>
  <c r="AH1550" i="123"/>
  <c r="AH1551" i="123"/>
  <c r="AH1552" i="123"/>
  <c r="AH1553" i="123"/>
  <c r="AH1554" i="123"/>
  <c r="AH1555" i="123"/>
  <c r="AH1556" i="123"/>
  <c r="AH1557" i="123"/>
  <c r="AH1558" i="123"/>
  <c r="AH1559" i="123"/>
  <c r="AH1560" i="123"/>
  <c r="AH1561" i="123"/>
  <c r="AH1562" i="123"/>
  <c r="AH1563" i="123"/>
  <c r="AH1564" i="123"/>
  <c r="AH1565" i="123"/>
  <c r="AH1566" i="123"/>
  <c r="AH1567" i="123"/>
  <c r="AH1568" i="123"/>
  <c r="AH1569" i="123"/>
  <c r="AH1570" i="123"/>
  <c r="AH1571" i="123"/>
  <c r="AH1572" i="123"/>
  <c r="AH1573" i="123"/>
  <c r="AH1574" i="123"/>
  <c r="AH1575" i="123"/>
  <c r="AH1576" i="123"/>
  <c r="AH1577" i="123"/>
  <c r="AH1578" i="123"/>
  <c r="AH1579" i="123"/>
  <c r="AH1580" i="123"/>
  <c r="AH1581" i="123"/>
  <c r="AH1582" i="123"/>
  <c r="AH1583" i="123"/>
  <c r="AH1584" i="123"/>
  <c r="AH1585" i="123"/>
  <c r="AH1586" i="123"/>
  <c r="AH1587" i="123"/>
  <c r="AH1588" i="123"/>
  <c r="AH1589" i="123"/>
  <c r="AH1590" i="123"/>
  <c r="AH1591" i="123"/>
  <c r="AH1592" i="123"/>
  <c r="AH1593" i="123"/>
  <c r="AH1594" i="123"/>
  <c r="AH1595" i="123"/>
  <c r="AH1596" i="123"/>
  <c r="AH1597" i="123"/>
  <c r="AH1598" i="123"/>
  <c r="AH1599" i="123"/>
  <c r="AH1600" i="123"/>
  <c r="AH1601" i="123"/>
  <c r="AH1602" i="123"/>
  <c r="AH1603" i="123"/>
  <c r="AH1604" i="123"/>
  <c r="AH1605" i="123"/>
  <c r="AH1606" i="123"/>
  <c r="AH1607" i="123"/>
  <c r="AH1608" i="123"/>
  <c r="AH1609" i="123"/>
  <c r="AH1610" i="123"/>
  <c r="AH1611" i="123"/>
  <c r="AH1612" i="123"/>
  <c r="AH1613" i="123"/>
  <c r="AH1614" i="123"/>
  <c r="AH1615" i="123"/>
  <c r="AH1616" i="123"/>
  <c r="AH1617" i="123"/>
  <c r="AH1618" i="123"/>
  <c r="AH1619" i="123"/>
  <c r="AH1620" i="123"/>
  <c r="AH1621" i="123"/>
  <c r="AH1622" i="123"/>
  <c r="AH1623" i="123"/>
  <c r="AH1624" i="123"/>
  <c r="AH1625" i="123"/>
  <c r="AH1626" i="123"/>
  <c r="AH1627" i="123"/>
  <c r="AH1628" i="123"/>
  <c r="AH1629" i="123"/>
  <c r="AH1630" i="123"/>
  <c r="AH1631" i="123"/>
  <c r="AH1632" i="123"/>
  <c r="AH1633" i="123"/>
  <c r="AH1634" i="123"/>
  <c r="AH1635" i="123"/>
  <c r="AH1636" i="123"/>
  <c r="AH1637" i="123"/>
  <c r="AH1638" i="123"/>
  <c r="AH1639" i="123"/>
  <c r="AH1640" i="123"/>
  <c r="AH1641" i="123"/>
  <c r="AH1642" i="123"/>
  <c r="AH1643" i="123"/>
  <c r="AH1644" i="123"/>
  <c r="AH1645" i="123"/>
  <c r="AH1646" i="123"/>
  <c r="AH1647" i="123"/>
  <c r="AH1648" i="123"/>
  <c r="AH1649" i="123"/>
  <c r="AH1650" i="123"/>
  <c r="AH1651" i="123"/>
  <c r="AH1652" i="123"/>
  <c r="AH1653" i="123"/>
  <c r="AH1654" i="123"/>
  <c r="AH1655" i="123"/>
  <c r="AH1656" i="123"/>
  <c r="AH1657" i="123"/>
  <c r="AH1658" i="123"/>
  <c r="AH1659" i="123"/>
  <c r="AH1660" i="123"/>
  <c r="AH1661" i="123"/>
  <c r="AH1662" i="123"/>
  <c r="AH1663" i="123"/>
  <c r="AH1664" i="123"/>
  <c r="AH1665" i="123"/>
  <c r="AH1666" i="123"/>
  <c r="AH1667" i="123"/>
  <c r="AH1668" i="123"/>
  <c r="AH1669" i="123"/>
  <c r="AH1670" i="123"/>
  <c r="AH1671" i="123"/>
  <c r="AH1672" i="123"/>
  <c r="AH1673" i="123"/>
  <c r="AH1674" i="123"/>
  <c r="AH1675" i="123"/>
  <c r="AH1676" i="123"/>
  <c r="AH1677" i="123"/>
  <c r="AH1678" i="123"/>
  <c r="AH1679" i="123"/>
  <c r="AH1680" i="123"/>
  <c r="AH1681" i="123"/>
  <c r="AH1682" i="123"/>
  <c r="AH1683" i="123"/>
  <c r="AH1684" i="123"/>
  <c r="AH1685" i="123"/>
  <c r="AH1686" i="123"/>
  <c r="AH1687" i="123"/>
  <c r="AH1688" i="123"/>
  <c r="AH1689" i="123"/>
  <c r="AH1690" i="123"/>
  <c r="AH1691" i="123"/>
  <c r="AH1692" i="123"/>
  <c r="AH1693" i="123"/>
  <c r="AH1694" i="123"/>
  <c r="AH1695" i="123"/>
  <c r="AH1696" i="123"/>
  <c r="AH1697" i="123"/>
  <c r="AH1698" i="123"/>
  <c r="AH1699" i="123"/>
  <c r="AH1700" i="123"/>
  <c r="AH1701" i="123"/>
  <c r="AH1702" i="123"/>
  <c r="AH1703" i="123"/>
  <c r="AH1704" i="123"/>
  <c r="AH1705" i="123"/>
  <c r="AH1706" i="123"/>
  <c r="AH1707" i="123"/>
  <c r="AH1708" i="123"/>
  <c r="AH1709" i="123"/>
  <c r="AH1710" i="123"/>
  <c r="AH1711" i="123"/>
  <c r="AH1712" i="123"/>
  <c r="AH1713" i="123"/>
  <c r="AH1714" i="123"/>
  <c r="AH1715" i="123"/>
  <c r="AH1716" i="123"/>
  <c r="AH1717" i="123"/>
  <c r="AH1718" i="123"/>
  <c r="AH1719" i="123"/>
  <c r="AH1720" i="123"/>
  <c r="AH1721" i="123"/>
  <c r="AH1722" i="123"/>
  <c r="AH1723" i="123"/>
  <c r="AH1724" i="123"/>
  <c r="AH1725" i="123"/>
  <c r="AH1726" i="123"/>
  <c r="AH1727" i="123"/>
  <c r="AH1728" i="123"/>
  <c r="AH1729" i="123"/>
  <c r="AH1730" i="123"/>
  <c r="AH1731" i="123"/>
  <c r="AH1732" i="123"/>
  <c r="AH1733" i="123"/>
  <c r="AH1734" i="123"/>
  <c r="AH1735" i="123"/>
  <c r="AH1736" i="123"/>
  <c r="AH1737" i="123"/>
  <c r="AH1738" i="123"/>
  <c r="AH1739" i="123"/>
  <c r="AH1740" i="123"/>
  <c r="AH1741" i="123"/>
  <c r="AH1742" i="123"/>
  <c r="AH1743" i="123"/>
  <c r="AH1744" i="123"/>
  <c r="AH1745" i="123"/>
  <c r="AH1746" i="123"/>
  <c r="AH1747" i="123"/>
  <c r="AH1748" i="123"/>
  <c r="AH1749" i="123"/>
  <c r="AH1750" i="123"/>
  <c r="AH1751" i="123"/>
  <c r="AH1752" i="123"/>
  <c r="AH1753" i="123"/>
  <c r="AH1754" i="123"/>
  <c r="AH1755" i="123"/>
  <c r="AH1756" i="123"/>
  <c r="AH1757" i="123"/>
  <c r="AH1758" i="123"/>
  <c r="AH1759" i="123"/>
  <c r="AH1760" i="123"/>
  <c r="AH1761" i="123"/>
  <c r="AH1762" i="123"/>
  <c r="AH1763" i="123"/>
  <c r="AH1764" i="123"/>
  <c r="AH1765" i="123"/>
  <c r="AH1766" i="123"/>
  <c r="AH1767" i="123"/>
  <c r="AH1768" i="123"/>
  <c r="AH1769" i="123"/>
  <c r="AH1770" i="123"/>
  <c r="AH1771" i="123"/>
  <c r="AH1772" i="123"/>
  <c r="AH1773" i="123"/>
  <c r="AH1774" i="123"/>
  <c r="AH1775" i="123"/>
  <c r="AH1776" i="123"/>
  <c r="AH1777" i="123"/>
  <c r="AH1778" i="123"/>
  <c r="AH1779" i="123"/>
  <c r="AH1780" i="123"/>
  <c r="AH1781" i="123"/>
  <c r="AH1782" i="123"/>
  <c r="AH1783" i="123"/>
  <c r="AH1784" i="123"/>
  <c r="AH1785" i="123"/>
  <c r="AH1786" i="123"/>
  <c r="AH1787" i="123"/>
  <c r="AH1788" i="123"/>
  <c r="AH1789" i="123"/>
  <c r="AH1790" i="123"/>
  <c r="AH1791" i="123"/>
  <c r="AH1792" i="123"/>
  <c r="AH1793" i="123"/>
  <c r="AH1794" i="123"/>
  <c r="AH1795" i="123"/>
  <c r="AH1796" i="123"/>
  <c r="AH1797" i="123"/>
  <c r="AH1798" i="123"/>
  <c r="AH1799" i="123"/>
  <c r="AH1800" i="123"/>
  <c r="AH1801" i="123"/>
  <c r="AH1802" i="123"/>
  <c r="AH1803" i="123"/>
  <c r="AH1804" i="123"/>
  <c r="AH1805" i="123"/>
  <c r="AH1806" i="123"/>
  <c r="AH1807" i="123"/>
  <c r="AH1808" i="123"/>
  <c r="AH1809" i="123"/>
  <c r="AH1810" i="123"/>
  <c r="AH1811" i="123"/>
  <c r="AH1812" i="123"/>
  <c r="AH1813" i="123"/>
  <c r="AH1814" i="123"/>
  <c r="AH1815" i="123"/>
  <c r="AH1816" i="123"/>
  <c r="AH1817" i="123"/>
  <c r="AH1818" i="123"/>
  <c r="AH1819" i="123"/>
  <c r="AH1820" i="123"/>
  <c r="AH1821" i="123"/>
  <c r="AH1822" i="123"/>
  <c r="AH1823" i="123"/>
  <c r="AH1824" i="123"/>
  <c r="AH1825" i="123"/>
  <c r="AH1826" i="123"/>
  <c r="AH1827" i="123"/>
  <c r="AH1828" i="123"/>
  <c r="AH1829" i="123"/>
  <c r="AH1830" i="123"/>
  <c r="AH1831" i="123"/>
  <c r="AH1832" i="123"/>
  <c r="AH1833" i="123"/>
  <c r="AH1834" i="123"/>
  <c r="AH1835" i="123"/>
  <c r="AH1836" i="123"/>
  <c r="AH1837" i="123"/>
  <c r="AH1838" i="123"/>
  <c r="AH1839" i="123"/>
  <c r="AH1840" i="123"/>
  <c r="AH1841" i="123"/>
  <c r="AH1842" i="123"/>
  <c r="AH1843" i="123"/>
  <c r="AH1844" i="123"/>
  <c r="AH1845" i="123"/>
  <c r="AH1846" i="123"/>
  <c r="AH1847" i="123"/>
  <c r="AH1848" i="123"/>
  <c r="AH1849" i="123"/>
  <c r="AH1850" i="123"/>
  <c r="AH1851" i="123"/>
  <c r="AH1852" i="123"/>
  <c r="AH1853" i="123"/>
  <c r="AH1854" i="123"/>
  <c r="AH1855" i="123"/>
  <c r="AH1856" i="123"/>
  <c r="AH1857" i="123"/>
  <c r="AH1858" i="123"/>
  <c r="AH1859" i="123"/>
  <c r="AH1860" i="123"/>
  <c r="AH1861" i="123"/>
  <c r="AH1862" i="123"/>
  <c r="AH1863" i="123"/>
  <c r="AH1864" i="123"/>
  <c r="AH1865" i="123"/>
  <c r="AH1866" i="123"/>
  <c r="AH1867" i="123"/>
  <c r="AH1868" i="123"/>
  <c r="AH1869" i="123"/>
  <c r="AH1870" i="123"/>
  <c r="AH1871" i="123"/>
  <c r="AH1872" i="123"/>
  <c r="AH1873" i="123"/>
  <c r="AH1874" i="123"/>
  <c r="AH1875" i="123"/>
  <c r="AH1876" i="123"/>
  <c r="AH1877" i="123"/>
  <c r="AH1878" i="123"/>
  <c r="AH1879" i="123"/>
  <c r="AH1880" i="123"/>
  <c r="AH1881" i="123"/>
  <c r="AH1882" i="123"/>
  <c r="AH1883" i="123"/>
  <c r="AH1884" i="123"/>
  <c r="AH1885" i="123"/>
  <c r="AH1886" i="123"/>
  <c r="AH1887" i="123"/>
  <c r="AH1888" i="123"/>
  <c r="AH1889" i="123"/>
  <c r="AH1890" i="123"/>
  <c r="AH1891" i="123"/>
  <c r="AH1892" i="123"/>
  <c r="AH1893" i="123"/>
  <c r="AH1894" i="123"/>
  <c r="AH1895" i="123"/>
  <c r="AH1896" i="123"/>
  <c r="AH1897" i="123"/>
  <c r="AH1898" i="123"/>
  <c r="AH1899" i="123"/>
  <c r="AH1900" i="123"/>
  <c r="AH1901" i="123"/>
  <c r="AH1902" i="123"/>
  <c r="AH1903" i="123"/>
  <c r="AH1904" i="123"/>
  <c r="AH1905" i="123"/>
  <c r="AH1906" i="123"/>
  <c r="AH1907" i="123"/>
  <c r="AH1908" i="123"/>
  <c r="AH1909" i="123"/>
  <c r="AH1910" i="123"/>
  <c r="AH1911" i="123"/>
  <c r="AH1912" i="123"/>
  <c r="AH1913" i="123"/>
  <c r="AH1914" i="123"/>
  <c r="AH1915" i="123"/>
  <c r="AH1916" i="123"/>
  <c r="AH1917" i="123"/>
  <c r="AH1918" i="123"/>
  <c r="AH1919" i="123"/>
  <c r="AH1920" i="123"/>
  <c r="AH1921" i="123"/>
  <c r="AH1922" i="123"/>
  <c r="AH1923" i="123"/>
  <c r="AH1924" i="123"/>
  <c r="AH1925" i="123"/>
  <c r="AH1926" i="123"/>
  <c r="AH1927" i="123"/>
  <c r="AH1928" i="123"/>
  <c r="AH1929" i="123"/>
  <c r="AH1930" i="123"/>
  <c r="AH1931" i="123"/>
  <c r="AH1932" i="123"/>
  <c r="AH1933" i="123"/>
  <c r="AH1934" i="123"/>
  <c r="AH1935" i="123"/>
  <c r="AH1936" i="123"/>
  <c r="AH1937" i="123"/>
  <c r="AH1938" i="123"/>
  <c r="AH1939" i="123"/>
  <c r="AH1940" i="123"/>
  <c r="AH1941" i="123"/>
  <c r="AH1942" i="123"/>
  <c r="AH1943" i="123"/>
  <c r="AH1944" i="123"/>
  <c r="AH1945" i="123"/>
  <c r="AH1946" i="123"/>
  <c r="AH1947" i="123"/>
  <c r="AH1948" i="123"/>
  <c r="AH1949" i="123"/>
  <c r="AH1950" i="123"/>
  <c r="AH1951" i="123"/>
  <c r="AH1952" i="123"/>
  <c r="AH1953" i="123"/>
  <c r="AH1954" i="123"/>
  <c r="AH1955" i="123"/>
  <c r="AH1956" i="123"/>
  <c r="AH1957" i="123"/>
  <c r="AH1958" i="123"/>
  <c r="AH1959" i="123"/>
  <c r="AH1960" i="123"/>
  <c r="AH1961" i="123"/>
  <c r="AH1962" i="123"/>
  <c r="AH1963" i="123"/>
  <c r="AH1964" i="123"/>
  <c r="AH1965" i="123"/>
  <c r="AH1966" i="123"/>
  <c r="AH1967" i="123"/>
  <c r="AH1968" i="123"/>
  <c r="AH1969" i="123"/>
  <c r="AH1970" i="123"/>
  <c r="AH1971" i="123"/>
  <c r="AH1972" i="123"/>
  <c r="AH1973" i="123"/>
  <c r="AH1974" i="123"/>
  <c r="AH1975" i="123"/>
  <c r="AH1976" i="123"/>
  <c r="AH1977" i="123"/>
  <c r="AH1978" i="123"/>
  <c r="AH1979" i="123"/>
  <c r="AH1980" i="123"/>
  <c r="AH1981" i="123"/>
  <c r="AH1982" i="123"/>
  <c r="AH1983" i="123"/>
  <c r="AH1984" i="123"/>
  <c r="AH1985" i="123"/>
  <c r="AH1986" i="123"/>
  <c r="AH1987" i="123"/>
  <c r="AH1988" i="123"/>
  <c r="AH1989" i="123"/>
  <c r="AH1990" i="123"/>
  <c r="AH1991" i="123"/>
  <c r="AH1992" i="123"/>
  <c r="AH1993" i="123"/>
  <c r="AH1994" i="123"/>
  <c r="AH1995" i="123"/>
  <c r="AH1996" i="123"/>
  <c r="AH1997" i="123"/>
  <c r="AH1998" i="123"/>
  <c r="AH1999" i="123"/>
  <c r="AH2000" i="123"/>
  <c r="AH2001" i="123"/>
  <c r="AH2002" i="123"/>
  <c r="AH2003" i="123"/>
  <c r="AH2004" i="123"/>
  <c r="AH2005" i="123"/>
  <c r="AH2006" i="123"/>
  <c r="AH2007" i="123"/>
  <c r="AH2008" i="123"/>
  <c r="AH2009" i="123"/>
  <c r="AH2010" i="123"/>
  <c r="AH2011" i="123"/>
  <c r="AH2012" i="123"/>
  <c r="AH2013" i="123"/>
  <c r="AH2014" i="123"/>
  <c r="AH2015" i="123"/>
  <c r="AH2016" i="123"/>
  <c r="AH2017" i="123"/>
  <c r="AH2018" i="123"/>
  <c r="AH2019" i="123"/>
  <c r="AH2020" i="123"/>
  <c r="AH2021" i="123"/>
  <c r="AH2022" i="123"/>
  <c r="AH2023" i="123"/>
  <c r="AH2024" i="123"/>
  <c r="AH2025" i="123"/>
  <c r="AH2026" i="123"/>
  <c r="AH2027" i="123"/>
  <c r="AH2028" i="123"/>
  <c r="AH2029" i="123"/>
  <c r="AH2030" i="123"/>
  <c r="AH2031" i="123"/>
  <c r="AH2032" i="123"/>
  <c r="AH2033" i="123"/>
  <c r="AH2034" i="123"/>
  <c r="AH2035" i="123"/>
  <c r="AH2036" i="123"/>
  <c r="AH2037" i="123"/>
  <c r="AH2038" i="123"/>
  <c r="AH2039" i="123"/>
  <c r="AH2040" i="123"/>
  <c r="AH2041" i="123"/>
  <c r="AH2042" i="123"/>
  <c r="AH2043" i="123"/>
  <c r="AH2044" i="123"/>
  <c r="AH2045" i="123"/>
  <c r="AH2046" i="123"/>
  <c r="AH2047" i="123"/>
  <c r="AH2048" i="123"/>
  <c r="AH2049" i="123"/>
  <c r="AH2050" i="123"/>
  <c r="AH2051" i="123"/>
  <c r="AH2052" i="123"/>
  <c r="AH2053" i="123"/>
  <c r="AH2054" i="123"/>
  <c r="AH2055" i="123"/>
  <c r="AH2056" i="123"/>
  <c r="AH2057" i="123"/>
  <c r="AH2058" i="123"/>
  <c r="AH2059" i="123"/>
  <c r="AH2060" i="123"/>
  <c r="AH2061" i="123"/>
  <c r="AH2062" i="123"/>
  <c r="AH2063" i="123"/>
  <c r="AH2064" i="123"/>
  <c r="AH2065" i="123"/>
  <c r="AH2066" i="123"/>
  <c r="AH2067" i="123"/>
  <c r="AH2068" i="123"/>
  <c r="AH2069" i="123"/>
  <c r="AH2070" i="123"/>
  <c r="AH2071" i="123"/>
  <c r="AH2072" i="123"/>
  <c r="AH2073" i="123"/>
  <c r="AH2074" i="123"/>
  <c r="AH2075" i="123"/>
  <c r="AH2076" i="123"/>
  <c r="AH2077" i="123"/>
  <c r="AH2078" i="123"/>
  <c r="AH2079" i="123"/>
  <c r="AH2080" i="123"/>
  <c r="AH2081" i="123"/>
  <c r="AH2082" i="123"/>
  <c r="AH2083" i="123"/>
  <c r="AH2084" i="123"/>
  <c r="AH2085" i="123"/>
  <c r="AH2086" i="123"/>
  <c r="AH2087" i="123"/>
  <c r="AH2088" i="123"/>
  <c r="AH2089" i="123"/>
  <c r="AH2090" i="123"/>
  <c r="AH2091" i="123"/>
  <c r="AH2092" i="123"/>
  <c r="AH2093" i="123"/>
  <c r="AH2094" i="123"/>
  <c r="AH2095" i="123"/>
  <c r="AH2096" i="123"/>
  <c r="AH2097" i="123"/>
  <c r="AH2098" i="123"/>
  <c r="AH2099" i="123"/>
  <c r="AH2100" i="123"/>
  <c r="AH2101" i="123"/>
  <c r="AH2102" i="123"/>
  <c r="AH2103" i="123"/>
  <c r="AH2104" i="123"/>
  <c r="AH2105" i="123"/>
  <c r="AH2106" i="123"/>
  <c r="AH2107" i="123"/>
  <c r="AH2108" i="123"/>
  <c r="AH2109" i="123"/>
  <c r="AH2110" i="123"/>
  <c r="AH2111" i="123"/>
  <c r="AH2112" i="123"/>
  <c r="AH2113" i="123"/>
  <c r="AH2114" i="123"/>
  <c r="AH2115" i="123"/>
  <c r="AH2116" i="123"/>
  <c r="AH2117" i="123"/>
  <c r="AH2118" i="123"/>
  <c r="AH2119" i="123"/>
  <c r="AH2120" i="123"/>
  <c r="AH2121" i="123"/>
  <c r="AH2122" i="123"/>
  <c r="AH2123" i="123"/>
  <c r="AH2124" i="123"/>
  <c r="AH2125" i="123"/>
  <c r="AH2126" i="123"/>
  <c r="AH2127" i="123"/>
  <c r="AH2128" i="123"/>
  <c r="AH2129" i="123"/>
  <c r="AH2130" i="123"/>
  <c r="AH2131" i="123"/>
  <c r="AH2132" i="123"/>
  <c r="AH2133" i="123"/>
  <c r="AH2134" i="123"/>
  <c r="AH2135" i="123"/>
  <c r="AH2136" i="123"/>
  <c r="AH2137" i="123"/>
  <c r="AH2138" i="123"/>
  <c r="AH2139" i="123"/>
  <c r="AH2140" i="123"/>
  <c r="AH2141" i="123"/>
  <c r="AH2142" i="123"/>
  <c r="AH2143" i="123"/>
  <c r="AH2144" i="123"/>
  <c r="AH2145" i="123"/>
  <c r="AH2146" i="123"/>
  <c r="AH2147" i="123"/>
  <c r="AH2148" i="123"/>
  <c r="AH2149" i="123"/>
  <c r="AH2150" i="123"/>
  <c r="AH2151" i="123"/>
  <c r="AH2152" i="123"/>
  <c r="AH2153" i="123"/>
  <c r="AH2154" i="123"/>
  <c r="AH2155" i="123"/>
  <c r="AH2156" i="123"/>
  <c r="AH2157" i="123"/>
  <c r="AH2158" i="123"/>
  <c r="AH2159" i="123"/>
  <c r="AH2160" i="123"/>
  <c r="AH2161" i="123"/>
  <c r="AH2162" i="123"/>
  <c r="AH2163" i="123"/>
  <c r="AH2164" i="123"/>
  <c r="AH2165" i="123"/>
  <c r="AH2166" i="123"/>
  <c r="AH2167" i="123"/>
  <c r="AH2168" i="123"/>
  <c r="AH2169" i="123"/>
  <c r="AH2170" i="123"/>
  <c r="AH2171" i="123"/>
  <c r="AH2172" i="123"/>
  <c r="AH2173" i="123"/>
  <c r="AH2174" i="123"/>
  <c r="AH2175" i="123"/>
  <c r="AH2176" i="123"/>
  <c r="AH2177" i="123"/>
  <c r="AH2178" i="123"/>
  <c r="AH2179" i="123"/>
  <c r="AH2180" i="123"/>
  <c r="AH2181" i="123"/>
  <c r="AH2182" i="123"/>
  <c r="AH2183" i="123"/>
  <c r="AH2184" i="123"/>
  <c r="AH2185" i="123"/>
  <c r="AH2186" i="123"/>
  <c r="AH2187" i="123"/>
  <c r="AH2188" i="123"/>
  <c r="AH2189" i="123"/>
  <c r="AH2190" i="123"/>
  <c r="AH2191" i="123"/>
  <c r="AH2192" i="123"/>
  <c r="AH2193" i="123"/>
  <c r="AH2194" i="123"/>
  <c r="AH2195" i="123"/>
  <c r="AH2196" i="123"/>
  <c r="AH2197" i="123"/>
  <c r="AH2198" i="123"/>
  <c r="AH2199" i="123"/>
  <c r="AH2200" i="123"/>
  <c r="AH2201" i="123"/>
  <c r="AH2202" i="123"/>
  <c r="AH2203" i="123"/>
  <c r="AH2204" i="123"/>
  <c r="AH2205" i="123"/>
  <c r="AH2206" i="123"/>
  <c r="AH2207" i="123"/>
  <c r="AH2208" i="123"/>
  <c r="AH2209" i="123"/>
  <c r="AH2210" i="123"/>
  <c r="AH2211" i="123"/>
  <c r="AH2212" i="123"/>
  <c r="AH2213" i="123"/>
  <c r="AH2214" i="123"/>
  <c r="AH2215" i="123"/>
  <c r="AH2216" i="123"/>
  <c r="AH2217" i="123"/>
  <c r="AH2218" i="123"/>
  <c r="AH2219" i="123"/>
  <c r="AH2220" i="123"/>
  <c r="AH2221" i="123"/>
  <c r="AH2222" i="123"/>
  <c r="AH2223" i="123"/>
  <c r="AH2224" i="123"/>
  <c r="AH2225" i="123"/>
  <c r="AH2226" i="123"/>
  <c r="AH2227" i="123"/>
  <c r="AH2228" i="123"/>
  <c r="AH2229" i="123"/>
  <c r="AH2230" i="123"/>
  <c r="AH2231" i="123"/>
  <c r="AH2232" i="123"/>
  <c r="AH2233" i="123"/>
  <c r="AH2234" i="123"/>
  <c r="AH2235" i="123"/>
  <c r="AH2236" i="123"/>
  <c r="AH2237" i="123"/>
  <c r="AH2238" i="123"/>
  <c r="AH2239" i="123"/>
  <c r="AH2240" i="123"/>
  <c r="AH2241" i="123"/>
  <c r="AH2242" i="123"/>
  <c r="AH2243" i="123"/>
  <c r="AH2244" i="123"/>
  <c r="AH2245" i="123"/>
  <c r="AH2246" i="123"/>
  <c r="AH2247" i="123"/>
  <c r="AH2248" i="123"/>
  <c r="AH2249" i="123"/>
  <c r="AH2250" i="123"/>
  <c r="AH2251" i="123"/>
  <c r="AH2252" i="123"/>
  <c r="AH2253" i="123"/>
  <c r="AH2254" i="123"/>
  <c r="AH2255" i="123"/>
  <c r="AH2256" i="123"/>
  <c r="AH2257" i="123"/>
  <c r="AH2258" i="123"/>
  <c r="AH2259" i="123"/>
  <c r="AH2260" i="123"/>
  <c r="AH2261" i="123"/>
  <c r="AH2262" i="123"/>
  <c r="AH2263" i="123"/>
  <c r="AH2264" i="123"/>
  <c r="AH2265" i="123"/>
  <c r="AH2266" i="123"/>
  <c r="AH2267" i="123"/>
  <c r="AH2268" i="123"/>
  <c r="AH2269" i="123"/>
  <c r="AH2270" i="123"/>
  <c r="AH2271" i="123"/>
  <c r="AH2272" i="123"/>
  <c r="AH2273" i="123"/>
  <c r="AH2274" i="123"/>
  <c r="AH2275" i="123"/>
  <c r="AH2276" i="123"/>
  <c r="AH2277" i="123"/>
  <c r="AH2278" i="123"/>
  <c r="AH2279" i="123"/>
  <c r="AH2280" i="123"/>
  <c r="AH2281" i="123"/>
  <c r="AH2282" i="123"/>
  <c r="AH2283" i="123"/>
  <c r="AH2284" i="123"/>
  <c r="AH2285" i="123"/>
  <c r="AH2286" i="123"/>
  <c r="AH2287" i="123"/>
  <c r="AH2288" i="123"/>
  <c r="AH2289" i="123"/>
  <c r="AH2290" i="123"/>
  <c r="AH2291" i="123"/>
  <c r="AH2292" i="123"/>
  <c r="AH2293" i="123"/>
  <c r="AH2294" i="123"/>
  <c r="AH2295" i="123"/>
  <c r="AH2296" i="123"/>
  <c r="AH2297" i="123"/>
  <c r="AH2298" i="123"/>
  <c r="AH2299" i="123"/>
  <c r="AH2300" i="123"/>
  <c r="AH2301" i="123"/>
  <c r="AH2302" i="123"/>
  <c r="AH2303" i="123"/>
  <c r="AH2304" i="123"/>
  <c r="AH2305" i="123"/>
  <c r="AH2306" i="123"/>
  <c r="AH2307" i="123"/>
  <c r="AH2308" i="123"/>
  <c r="AH2309" i="123"/>
  <c r="AH2310" i="123"/>
  <c r="AH2311" i="123"/>
  <c r="AH2312" i="123"/>
  <c r="AH2313" i="123"/>
  <c r="AH2314" i="123"/>
  <c r="AH2315" i="123"/>
  <c r="AH2316" i="123"/>
  <c r="AH2317" i="123"/>
  <c r="AH2318" i="123"/>
  <c r="AH2319" i="123"/>
  <c r="AH2320" i="123"/>
  <c r="AH2321" i="123"/>
  <c r="AH2322" i="123"/>
  <c r="AH2323" i="123"/>
  <c r="AH2324" i="123"/>
  <c r="AH2325" i="123"/>
  <c r="AH2326" i="123"/>
  <c r="AH2327" i="123"/>
  <c r="AH2328" i="123"/>
  <c r="AH2329" i="123"/>
  <c r="AH2330" i="123"/>
  <c r="AH2331" i="123"/>
  <c r="AH2332" i="123"/>
  <c r="AH2333" i="123"/>
  <c r="AH2334" i="123"/>
  <c r="AH2335" i="123"/>
  <c r="AH2336" i="123"/>
  <c r="AH2337" i="123"/>
  <c r="AH2338" i="123"/>
  <c r="AH2339" i="123"/>
  <c r="AH2340" i="123"/>
  <c r="AH2341" i="123"/>
  <c r="AH2342" i="123"/>
  <c r="AH2343" i="123"/>
  <c r="AH2344" i="123"/>
  <c r="AH2345" i="123"/>
  <c r="AH2346" i="123"/>
  <c r="AH2347" i="123"/>
  <c r="AH2348" i="123"/>
  <c r="AH2349" i="123"/>
  <c r="AH2350" i="123"/>
  <c r="AH2351" i="123"/>
  <c r="AH2352" i="123"/>
  <c r="AH2353" i="123"/>
  <c r="AH2354" i="123"/>
  <c r="AH2355" i="123"/>
  <c r="AH2356" i="123"/>
  <c r="AH2357" i="123"/>
  <c r="AH2358" i="123"/>
  <c r="AH2359" i="123"/>
  <c r="AH2360" i="123"/>
  <c r="AH2361" i="123"/>
  <c r="AH2362" i="123"/>
  <c r="AH2363" i="123"/>
  <c r="AH2364" i="123"/>
  <c r="AH2365" i="123"/>
  <c r="AH2366" i="123"/>
  <c r="AH2367" i="123"/>
  <c r="AH2368" i="123"/>
  <c r="AH2369" i="123"/>
  <c r="AH2370" i="123"/>
  <c r="AH2371" i="123"/>
  <c r="AH2372" i="123"/>
  <c r="AH2373" i="123"/>
  <c r="AH2374" i="123"/>
  <c r="AH2375" i="123"/>
  <c r="AH2376" i="123"/>
  <c r="AH2377" i="123"/>
  <c r="AH2378" i="123"/>
  <c r="AH2379" i="123"/>
  <c r="AH2380" i="123"/>
  <c r="AH2381" i="123"/>
  <c r="AH2382" i="123"/>
  <c r="AH2383" i="123"/>
  <c r="AH2384" i="123"/>
  <c r="AH2385" i="123"/>
  <c r="AH2386" i="123"/>
  <c r="AH2387" i="123"/>
  <c r="AH2388" i="123"/>
  <c r="AH2389" i="123"/>
  <c r="AH2390" i="123"/>
  <c r="AH2391" i="123"/>
  <c r="AH2392" i="123"/>
  <c r="AH2393" i="123"/>
  <c r="AH2394" i="123"/>
  <c r="AH2395" i="123"/>
  <c r="AH2396" i="123"/>
  <c r="AH2397" i="123"/>
  <c r="AH2398" i="123"/>
  <c r="AH2399" i="123"/>
  <c r="AH2400" i="123"/>
  <c r="AH2401" i="123"/>
  <c r="AH2402" i="123"/>
  <c r="AH2403" i="123"/>
  <c r="AH2404" i="123"/>
  <c r="AH2405" i="123"/>
  <c r="AH2406" i="123"/>
  <c r="AH2407" i="123"/>
  <c r="AH2408" i="123"/>
  <c r="AH2409" i="123"/>
  <c r="AH2410" i="123"/>
  <c r="AH2411" i="123"/>
  <c r="AH2412" i="123"/>
  <c r="AH2413" i="123"/>
  <c r="AH2414" i="123"/>
  <c r="AH2415" i="123"/>
  <c r="AH2416" i="123"/>
  <c r="AH2417" i="123"/>
  <c r="AH2418" i="123"/>
  <c r="AH2419" i="123"/>
  <c r="AH2420" i="123"/>
  <c r="AH2421" i="123"/>
  <c r="AH2422" i="123"/>
  <c r="AH2423" i="123"/>
  <c r="AH2424" i="123"/>
  <c r="AH2425" i="123"/>
  <c r="AH2426" i="123"/>
  <c r="AH2427" i="123"/>
  <c r="AH2428" i="123"/>
  <c r="AH2429" i="123"/>
  <c r="AH2430" i="123"/>
  <c r="AH2431" i="123"/>
  <c r="AH2432" i="123"/>
  <c r="AH2433" i="123"/>
  <c r="AH2434" i="123"/>
  <c r="AH2435" i="123"/>
  <c r="AH2436" i="123"/>
  <c r="AH2437" i="123"/>
  <c r="AH2438" i="123"/>
  <c r="AH2439" i="123"/>
  <c r="AH2440" i="123"/>
  <c r="AH2441" i="123"/>
  <c r="AH2442" i="123"/>
  <c r="AH2443" i="123"/>
  <c r="AH2444" i="123"/>
  <c r="AH2445" i="123"/>
  <c r="AH2446" i="123"/>
  <c r="AH2447" i="123"/>
  <c r="AH2448" i="123"/>
  <c r="AH2449" i="123"/>
  <c r="AH2450" i="123"/>
  <c r="AH2451" i="123"/>
  <c r="AH2452" i="123"/>
  <c r="AH2453" i="123"/>
  <c r="AH2454" i="123"/>
  <c r="AH2455" i="123"/>
  <c r="AH2456" i="123"/>
  <c r="AH2457" i="123"/>
  <c r="AH2458" i="123"/>
  <c r="AH2459" i="123"/>
  <c r="AH2460" i="123"/>
  <c r="AH2461" i="123"/>
  <c r="AH2462" i="123"/>
  <c r="AH2463" i="123"/>
  <c r="AH2464" i="123"/>
  <c r="AH2465" i="123"/>
  <c r="AH2466" i="123"/>
  <c r="AH2467" i="123"/>
  <c r="AH2468" i="123"/>
  <c r="AH2469" i="123"/>
  <c r="AH2470" i="123"/>
  <c r="AH2471" i="123"/>
  <c r="AH2472" i="123"/>
  <c r="AH2473" i="123"/>
  <c r="AH2474" i="123"/>
  <c r="AH2475" i="123"/>
  <c r="AH2476" i="123"/>
  <c r="AH2477" i="123"/>
  <c r="AH2478" i="123"/>
  <c r="AH2479" i="123"/>
  <c r="AH2480" i="123"/>
  <c r="AH2481" i="123"/>
  <c r="AH2482" i="123"/>
  <c r="AH2483" i="123"/>
  <c r="AH2484" i="123"/>
  <c r="AH2485" i="123"/>
  <c r="AH2486" i="123"/>
  <c r="AH2487" i="123"/>
  <c r="AH2488" i="123"/>
  <c r="AH2489" i="123"/>
  <c r="AH2490" i="123"/>
  <c r="AH2491" i="123"/>
  <c r="AH2492" i="123"/>
  <c r="AH2493" i="123"/>
  <c r="AH2494" i="123"/>
  <c r="AH2495" i="123"/>
  <c r="AH2496" i="123"/>
  <c r="AH2497" i="123"/>
  <c r="AH2498" i="123"/>
  <c r="AH2499" i="123"/>
  <c r="AH2500" i="123"/>
  <c r="AH2501" i="123"/>
  <c r="AH2502" i="123"/>
  <c r="AH2503" i="123"/>
  <c r="AH2504" i="123"/>
  <c r="AH2505" i="123"/>
  <c r="AH2506" i="123"/>
  <c r="AH2507" i="123"/>
  <c r="AH2508" i="123"/>
  <c r="AH2509" i="123"/>
  <c r="AH2510" i="123"/>
  <c r="AH2511" i="123"/>
  <c r="AH2512" i="123"/>
  <c r="AH2513" i="123"/>
  <c r="AH2514" i="123"/>
  <c r="AH2515" i="123"/>
  <c r="AH2516" i="123"/>
  <c r="AH2517" i="123"/>
  <c r="AH2518" i="123"/>
  <c r="AH2519" i="123"/>
  <c r="AH2520" i="123"/>
  <c r="AH2521" i="123"/>
  <c r="AH2522" i="123"/>
  <c r="AH2523" i="123"/>
  <c r="AH2524" i="123"/>
  <c r="AH2525" i="123"/>
  <c r="AH2526" i="123"/>
  <c r="AH2527" i="123"/>
  <c r="AH2528" i="123"/>
  <c r="AH2529" i="123"/>
  <c r="AH2530" i="123"/>
  <c r="AH2531" i="123"/>
  <c r="AH2532" i="123"/>
  <c r="AH2533" i="123"/>
  <c r="AH2534" i="123"/>
  <c r="AH2535" i="123"/>
  <c r="AH2536" i="123"/>
  <c r="AH2537" i="123"/>
  <c r="AH2538" i="123"/>
  <c r="AH2539" i="123"/>
  <c r="AH2540" i="123"/>
  <c r="AH2541" i="123"/>
  <c r="AH2542" i="123"/>
  <c r="AH2543" i="123"/>
  <c r="AH2544" i="123"/>
  <c r="AH2545" i="123"/>
  <c r="AH2546" i="123"/>
  <c r="AH2547" i="123"/>
  <c r="AH2548" i="123"/>
  <c r="AH2549" i="123"/>
  <c r="AH2550" i="123"/>
  <c r="AH2551" i="123"/>
  <c r="AH2552" i="123"/>
  <c r="AH2553" i="123"/>
  <c r="AH2554" i="123"/>
  <c r="AH2555" i="123"/>
  <c r="AH2556" i="123"/>
  <c r="AH2557" i="123"/>
  <c r="AH2558" i="123"/>
  <c r="AH2559" i="123"/>
  <c r="AH2560" i="123"/>
  <c r="AH2561" i="123"/>
  <c r="AH2562" i="123"/>
  <c r="AH2563" i="123"/>
  <c r="AH2564" i="123"/>
  <c r="AH2565" i="123"/>
  <c r="AH2566" i="123"/>
  <c r="AH2567" i="123"/>
  <c r="AH2568" i="123"/>
  <c r="AH2569" i="123"/>
  <c r="AH2570" i="123"/>
  <c r="AH2571" i="123"/>
  <c r="AH2572" i="123"/>
  <c r="AH2573" i="123"/>
  <c r="AH2574" i="123"/>
  <c r="AH2575" i="123"/>
  <c r="AH2576" i="123"/>
  <c r="AH2577" i="123"/>
  <c r="AH2578" i="123"/>
  <c r="AH2579" i="123"/>
  <c r="AH2580" i="123"/>
  <c r="AH2581" i="123"/>
  <c r="AH2582" i="123"/>
  <c r="AH2583" i="123"/>
  <c r="AH2584" i="123"/>
  <c r="AH2585" i="123"/>
  <c r="AH2586" i="123"/>
  <c r="AH2587" i="123"/>
  <c r="AH2588" i="123"/>
  <c r="AH2589" i="123"/>
  <c r="AH2590" i="123"/>
  <c r="AH2591" i="123"/>
  <c r="AH2592" i="123"/>
  <c r="AH2593" i="123"/>
  <c r="AH2594" i="123"/>
  <c r="AH2595" i="123"/>
  <c r="AH2596" i="123"/>
  <c r="AH2597" i="123"/>
  <c r="AH2598" i="123"/>
  <c r="AH2599" i="123"/>
  <c r="AH2600" i="123"/>
  <c r="AH2601" i="123"/>
  <c r="AH2602" i="123"/>
  <c r="AH2603" i="123"/>
  <c r="AH2604" i="123"/>
  <c r="AH2605" i="123"/>
  <c r="AH2606" i="123"/>
  <c r="AH2607" i="123"/>
  <c r="AH2608" i="123"/>
  <c r="AH2609" i="123"/>
  <c r="AH2610" i="123"/>
  <c r="AH2611" i="123"/>
  <c r="AH2612" i="123"/>
  <c r="AH2613" i="123"/>
  <c r="AH2614" i="123"/>
  <c r="AH2615" i="123"/>
  <c r="AH2616" i="123"/>
  <c r="AH2617" i="123"/>
  <c r="AH2618" i="123"/>
  <c r="AH2619" i="123"/>
  <c r="AH2620" i="123"/>
  <c r="AH2621" i="123"/>
  <c r="AH2622" i="123"/>
  <c r="AH2623" i="123"/>
  <c r="AH2624" i="123"/>
  <c r="AH2625" i="123"/>
  <c r="AH2626" i="123"/>
  <c r="AH2627" i="123"/>
  <c r="AH2628" i="123"/>
  <c r="AH2629" i="123"/>
  <c r="AH2630" i="123"/>
  <c r="AH2631" i="123"/>
  <c r="AH2632" i="123"/>
  <c r="AH2633" i="123"/>
  <c r="AH2634" i="123"/>
  <c r="AH2635" i="123"/>
  <c r="AH2636" i="123"/>
  <c r="AH2637" i="123"/>
  <c r="AH2638" i="123"/>
  <c r="AH2639" i="123"/>
  <c r="AH2640" i="123"/>
  <c r="AH2641" i="123"/>
  <c r="AH2642" i="123"/>
  <c r="AH2643" i="123"/>
  <c r="AH2644" i="123"/>
  <c r="AH2645" i="123"/>
  <c r="AH2646" i="123"/>
  <c r="AH2647" i="123"/>
  <c r="AH2648" i="123"/>
  <c r="AH2649" i="123"/>
  <c r="AH2650" i="123"/>
  <c r="AH2651" i="123"/>
  <c r="AH2652" i="123"/>
  <c r="AH2653" i="123"/>
  <c r="AH2654" i="123"/>
  <c r="AH2655" i="123"/>
  <c r="AH2656" i="123"/>
  <c r="AH2657" i="123"/>
  <c r="AH2658" i="123"/>
  <c r="AH2659" i="123"/>
  <c r="AH2660" i="123"/>
  <c r="AH2661" i="123"/>
  <c r="AH2662" i="123"/>
  <c r="AH2663" i="123"/>
  <c r="AH2664" i="123"/>
  <c r="AH2665" i="123"/>
  <c r="AH2666" i="123"/>
  <c r="AH2667" i="123"/>
  <c r="AH2668" i="123"/>
  <c r="AH2669" i="123"/>
  <c r="AH2670" i="123"/>
  <c r="AH2671" i="123"/>
  <c r="AH2672" i="123"/>
  <c r="AH2673" i="123"/>
  <c r="AH2674" i="123"/>
  <c r="AH2675" i="123"/>
  <c r="AH2676" i="123"/>
  <c r="AH2677" i="123"/>
  <c r="AH2678" i="123"/>
  <c r="AH2679" i="123"/>
  <c r="AH2680" i="123"/>
  <c r="AH2681" i="123"/>
  <c r="AH2682" i="123"/>
  <c r="AH2683" i="123"/>
  <c r="AH2684" i="123"/>
  <c r="AH2685" i="123"/>
  <c r="AH2686" i="123"/>
  <c r="AH2687" i="123"/>
  <c r="AH2688" i="123"/>
  <c r="AH2689" i="123"/>
  <c r="AH2690" i="123"/>
  <c r="AH2691" i="123"/>
  <c r="AH2692" i="123"/>
  <c r="AH2693" i="123"/>
  <c r="AH2694" i="123"/>
  <c r="AH2695" i="123"/>
  <c r="AH2696" i="123"/>
  <c r="AH2697" i="123"/>
  <c r="AH2698" i="123"/>
  <c r="AH2699" i="123"/>
  <c r="AH2700" i="123"/>
  <c r="AH2701" i="123"/>
  <c r="AH2702" i="123"/>
  <c r="AH2703" i="123"/>
  <c r="AH2704" i="123"/>
  <c r="AH2705" i="123"/>
  <c r="AH2706" i="123"/>
  <c r="AH2707" i="123"/>
  <c r="AH2708" i="123"/>
  <c r="AH2709" i="123"/>
  <c r="AH2710" i="123"/>
  <c r="AH2711" i="123"/>
  <c r="AH2712" i="123"/>
  <c r="AH2713" i="123"/>
  <c r="AH2714" i="123"/>
  <c r="AH2715" i="123"/>
  <c r="AH2716" i="123"/>
  <c r="AH2717" i="123"/>
  <c r="AH2718" i="123"/>
  <c r="AH2719" i="123"/>
  <c r="AH2720" i="123"/>
  <c r="AH2721" i="123"/>
  <c r="AH2722" i="123"/>
  <c r="AH2723" i="123"/>
  <c r="AH2724" i="123"/>
  <c r="AH2725" i="123"/>
  <c r="AH2726" i="123"/>
  <c r="AH2727" i="123"/>
  <c r="AH2728" i="123"/>
  <c r="AH2729" i="123"/>
  <c r="AH2730" i="123"/>
  <c r="AH2731" i="123"/>
  <c r="AH2732" i="123"/>
  <c r="AH2733" i="123"/>
  <c r="AH2734" i="123"/>
  <c r="AH2735" i="123"/>
  <c r="AH2736" i="123"/>
  <c r="AH2737" i="123"/>
  <c r="AH2738" i="123"/>
  <c r="AH2739" i="123"/>
  <c r="AH2740" i="123"/>
  <c r="AH2741" i="123"/>
  <c r="AH2742" i="123"/>
  <c r="AH2743" i="123"/>
  <c r="AH2744" i="123"/>
  <c r="AH2745" i="123"/>
  <c r="AH2746" i="123"/>
  <c r="AH2747" i="123"/>
  <c r="AH2748" i="123"/>
  <c r="AH2749" i="123"/>
  <c r="AH2750" i="123"/>
  <c r="AH2751" i="123"/>
  <c r="AH2752" i="123"/>
  <c r="AH2753" i="123"/>
  <c r="AH2754" i="123"/>
  <c r="AH2755" i="123"/>
  <c r="AH2756" i="123"/>
  <c r="AH2757" i="123"/>
  <c r="AH2758" i="123"/>
  <c r="AH2759" i="123"/>
  <c r="AH2760" i="123"/>
  <c r="AH2761" i="123"/>
  <c r="AH2762" i="123"/>
  <c r="AH2763" i="123"/>
  <c r="AH2764" i="123"/>
  <c r="AH2765" i="123"/>
  <c r="AH2766" i="123"/>
  <c r="AH2767" i="123"/>
  <c r="AH2768" i="123"/>
  <c r="AH2769" i="123"/>
  <c r="AH2770" i="123"/>
  <c r="AH2771" i="123"/>
  <c r="AH2772" i="123"/>
  <c r="AH2773" i="123"/>
  <c r="AH2774" i="123"/>
  <c r="AH2775" i="123"/>
  <c r="AH2776" i="123"/>
  <c r="AH2777" i="123"/>
  <c r="AH2778" i="123"/>
  <c r="AH2779" i="123"/>
  <c r="AH2780" i="123"/>
  <c r="AH2781" i="123"/>
  <c r="AH2782" i="123"/>
  <c r="AH2783" i="123"/>
  <c r="AH2784" i="123"/>
  <c r="AH2785" i="123"/>
  <c r="AH2786" i="123"/>
  <c r="AH2787" i="123"/>
  <c r="AH2788" i="123"/>
  <c r="AH2789" i="123"/>
  <c r="AH2790" i="123"/>
  <c r="AH2791" i="123"/>
  <c r="AH2792" i="123"/>
  <c r="AH2793" i="123"/>
  <c r="AH2794" i="123"/>
  <c r="AH2795" i="123"/>
  <c r="AH2796" i="123"/>
  <c r="AH2797" i="123"/>
  <c r="AH2798" i="123"/>
  <c r="AH2799" i="123"/>
  <c r="AH2800" i="123"/>
  <c r="AH2801" i="123"/>
  <c r="AH2802" i="123"/>
  <c r="AH2803" i="123"/>
  <c r="AH2804" i="123"/>
  <c r="AH2805" i="123"/>
  <c r="AH2806" i="123"/>
  <c r="AH2807" i="123"/>
  <c r="AH2808" i="123"/>
  <c r="AH2809" i="123"/>
  <c r="AH2810" i="123"/>
  <c r="AH2811" i="123"/>
  <c r="AH2812" i="123"/>
  <c r="AH2813" i="123"/>
  <c r="AH2814" i="123"/>
  <c r="AH2815" i="123"/>
  <c r="AH2816" i="123"/>
  <c r="AH2817" i="123"/>
  <c r="AH2818" i="123"/>
  <c r="AH2819" i="123"/>
  <c r="AH2820" i="123"/>
  <c r="AH2821" i="123"/>
  <c r="AH2822" i="123"/>
  <c r="AH2823" i="123"/>
  <c r="AH2824" i="123"/>
  <c r="AH2825" i="123"/>
  <c r="AH2826" i="123"/>
  <c r="AH2827" i="123"/>
  <c r="AH2828" i="123"/>
  <c r="AH2829" i="123"/>
  <c r="AH2830" i="123"/>
  <c r="AH2831" i="123"/>
  <c r="AH2832" i="123"/>
  <c r="AH2833" i="123"/>
  <c r="AH2834" i="123"/>
  <c r="AH2835" i="123"/>
  <c r="AH2836" i="123"/>
  <c r="AH2837" i="123"/>
  <c r="AH2838" i="123"/>
  <c r="AH2839" i="123"/>
  <c r="AH2840" i="123"/>
  <c r="AH2841" i="123"/>
  <c r="AH2842" i="123"/>
  <c r="AH2843" i="123"/>
  <c r="AH2844" i="123"/>
  <c r="AH2845" i="123"/>
  <c r="AH2846" i="123"/>
  <c r="AH2847" i="123"/>
  <c r="AH2848" i="123"/>
  <c r="AH2849" i="123"/>
  <c r="AH2850" i="123"/>
  <c r="AH2851" i="123"/>
  <c r="AH2852" i="123"/>
  <c r="AH2853" i="123"/>
  <c r="AH2854" i="123"/>
  <c r="AH2855" i="123"/>
  <c r="AH2856" i="123"/>
  <c r="AH2857" i="123"/>
  <c r="AH2858" i="123"/>
  <c r="AH2859" i="123"/>
  <c r="AH2860" i="123"/>
  <c r="AH2861" i="123"/>
  <c r="AH2862" i="123"/>
  <c r="AH2863" i="123"/>
  <c r="AH2864" i="123"/>
  <c r="AH2865" i="123"/>
  <c r="AH2866" i="123"/>
  <c r="AH2867" i="123"/>
  <c r="AH2868" i="123"/>
  <c r="AH2869" i="123"/>
  <c r="AH2870" i="123"/>
  <c r="AH2871" i="123"/>
  <c r="AH2872" i="123"/>
  <c r="AH2873" i="123"/>
  <c r="AH2874" i="123"/>
  <c r="AH2875" i="123"/>
  <c r="AH2876" i="123"/>
  <c r="AH2877" i="123"/>
  <c r="AH2878" i="123"/>
  <c r="AH2879" i="123"/>
  <c r="AH2880" i="123"/>
  <c r="AH2881" i="123"/>
  <c r="AH2882" i="123"/>
  <c r="AH2883" i="123"/>
  <c r="AH2884" i="123"/>
  <c r="AH2885" i="123"/>
  <c r="AH2886" i="123"/>
  <c r="AH2887" i="123"/>
  <c r="AH2888" i="123"/>
  <c r="AH2889" i="123"/>
  <c r="AH2890" i="123"/>
  <c r="AH2891" i="123"/>
  <c r="AH2892" i="123"/>
  <c r="AH2893" i="123"/>
  <c r="AH2894" i="123"/>
  <c r="AH2895" i="123"/>
  <c r="AH2896" i="123"/>
  <c r="AH2897" i="123"/>
  <c r="AH2898" i="123"/>
  <c r="AH2899" i="123"/>
  <c r="AH2900" i="123"/>
  <c r="AH2901" i="123"/>
  <c r="AH2902" i="123"/>
  <c r="AH2903" i="123"/>
  <c r="AH2904" i="123"/>
  <c r="AH2905" i="123"/>
  <c r="AH2906" i="123"/>
  <c r="AH2907" i="123"/>
  <c r="AH2908" i="123"/>
  <c r="AH2909" i="123"/>
  <c r="AH2910" i="123"/>
  <c r="AH2911" i="123"/>
  <c r="AH2912" i="123"/>
  <c r="AH2913" i="123"/>
  <c r="AH2914" i="123"/>
  <c r="AH2915" i="123"/>
  <c r="AH2916" i="123"/>
  <c r="AH2917" i="123"/>
  <c r="AH2918" i="123"/>
  <c r="AH2919" i="123"/>
  <c r="AH2920" i="123"/>
  <c r="AH2921" i="123"/>
  <c r="AH2922" i="123"/>
  <c r="AH2923" i="123"/>
  <c r="AH2924" i="123"/>
  <c r="AH2925" i="123"/>
  <c r="AH2926" i="123"/>
  <c r="AH2927" i="123"/>
  <c r="AH2928" i="123"/>
  <c r="AH2929" i="123"/>
  <c r="AH2930" i="123"/>
  <c r="AH2931" i="123"/>
  <c r="AH2932" i="123"/>
  <c r="AH2933" i="123"/>
  <c r="AH2934" i="123"/>
  <c r="AH2935" i="123"/>
  <c r="AH2936" i="123"/>
  <c r="AH2937" i="123"/>
  <c r="AH2938" i="123"/>
  <c r="AH2939" i="123"/>
  <c r="AH2940" i="123"/>
  <c r="AH2941" i="123"/>
  <c r="AH2942" i="123"/>
  <c r="AH2943" i="123"/>
  <c r="AH2944" i="123"/>
  <c r="AH2945" i="123"/>
  <c r="AH2946" i="123"/>
  <c r="AH2947" i="123"/>
  <c r="AH2948" i="123"/>
  <c r="AH2949" i="123"/>
  <c r="AH2950" i="123"/>
  <c r="AH2951" i="123"/>
  <c r="AH2952" i="123"/>
  <c r="AH2953" i="123"/>
  <c r="AH2954" i="123"/>
  <c r="AH2955" i="123"/>
  <c r="AH2956" i="123"/>
  <c r="AH2957" i="123"/>
  <c r="AH2958" i="123"/>
  <c r="AH2959" i="123"/>
  <c r="AH2960" i="123"/>
  <c r="AH2961" i="123"/>
  <c r="AH2962" i="123"/>
  <c r="AH2963" i="123"/>
  <c r="AH2964" i="123"/>
  <c r="AH2965" i="123"/>
  <c r="AH2966" i="123"/>
  <c r="AH2967" i="123"/>
  <c r="AH2968" i="123"/>
  <c r="AH2969" i="123"/>
  <c r="AH2970" i="123"/>
  <c r="AH2971" i="123"/>
  <c r="AH2972" i="123"/>
  <c r="AH2973" i="123"/>
  <c r="AH2974" i="123"/>
  <c r="AH2975" i="123"/>
  <c r="AH2976" i="123"/>
  <c r="AH2977" i="123"/>
  <c r="AH2978" i="123"/>
  <c r="AH2979" i="123"/>
  <c r="AH2980" i="123"/>
  <c r="AH2981" i="123"/>
  <c r="AH2982" i="123"/>
  <c r="AH2983" i="123"/>
  <c r="AH2984" i="123"/>
  <c r="AH2985" i="123"/>
  <c r="AH2986" i="123"/>
  <c r="AH2987" i="123"/>
  <c r="AH2988" i="123"/>
  <c r="AH2989" i="123"/>
  <c r="AH2990" i="123"/>
  <c r="AH2991" i="123"/>
  <c r="AH2992" i="123"/>
  <c r="AH2993" i="123"/>
  <c r="AH2994" i="123"/>
  <c r="AH2995" i="123"/>
  <c r="AH2996" i="123"/>
  <c r="AH2997" i="123"/>
  <c r="AH2998" i="123"/>
  <c r="AH2999" i="123"/>
  <c r="AH3000" i="123"/>
  <c r="AH3001" i="123"/>
  <c r="AH3002" i="123"/>
  <c r="AH3003" i="123"/>
  <c r="AH3004" i="123"/>
  <c r="AH3005" i="123"/>
  <c r="AH3006" i="123"/>
  <c r="AH3007" i="123"/>
  <c r="AH3008" i="123"/>
  <c r="AH3009" i="123"/>
  <c r="AH3010" i="123"/>
  <c r="AH3011" i="123"/>
  <c r="AH3012" i="123"/>
  <c r="AH3013" i="123"/>
  <c r="AH3014" i="123"/>
  <c r="AH3015" i="123"/>
  <c r="AH3016" i="123"/>
  <c r="AH3017" i="123"/>
  <c r="AH3018" i="123"/>
  <c r="AH3019" i="123"/>
  <c r="AH3020" i="123"/>
  <c r="AH3021" i="123"/>
  <c r="AH3022" i="123"/>
  <c r="AH3023" i="123"/>
  <c r="AH3024" i="123"/>
  <c r="AH3025" i="123"/>
  <c r="AH3026" i="123"/>
  <c r="AH3027" i="123"/>
  <c r="AH3028" i="123"/>
  <c r="AH3029" i="123"/>
  <c r="AH3030" i="123"/>
  <c r="AH3031" i="123"/>
  <c r="AH3032" i="123"/>
  <c r="AH3033" i="123"/>
  <c r="AH3034" i="123"/>
  <c r="AH3035" i="123"/>
  <c r="AH3036" i="123"/>
  <c r="AH3037" i="123"/>
  <c r="AH3038" i="123"/>
  <c r="AH3039" i="123"/>
  <c r="AH3040" i="123"/>
  <c r="AH3041" i="123"/>
  <c r="AH3042" i="123"/>
  <c r="AH3043" i="123"/>
  <c r="AH3044" i="123"/>
  <c r="AH3045" i="123"/>
  <c r="AH3046" i="123"/>
  <c r="AH3047" i="123"/>
  <c r="AH3048" i="123"/>
  <c r="AH3049" i="123"/>
  <c r="AH3050" i="123"/>
  <c r="AH3051" i="123"/>
  <c r="AH3052" i="123"/>
  <c r="AH3053" i="123"/>
  <c r="AH3054" i="123"/>
  <c r="AH3055" i="123"/>
  <c r="AH3056" i="123"/>
  <c r="AH3057" i="123"/>
  <c r="AH3058" i="123"/>
  <c r="AH3059" i="123"/>
  <c r="AH3060" i="123"/>
  <c r="AH3061" i="123"/>
  <c r="AH3062" i="123"/>
  <c r="AH3063" i="123"/>
  <c r="AH3064" i="123"/>
  <c r="AH3065" i="123"/>
  <c r="AH3066" i="123"/>
  <c r="AH3067" i="123"/>
  <c r="AH3068" i="123"/>
  <c r="AH3069" i="123"/>
  <c r="AH3070" i="123"/>
  <c r="AH3071" i="123"/>
  <c r="AH3072" i="123"/>
  <c r="AH3073" i="123"/>
  <c r="AH3074" i="123"/>
  <c r="AH3075" i="123"/>
  <c r="AH3076" i="123"/>
  <c r="AH3077" i="123"/>
  <c r="AH3078" i="123"/>
  <c r="AH3079" i="123"/>
  <c r="AH3080" i="123"/>
  <c r="AH3081" i="123"/>
  <c r="AH3082" i="123"/>
  <c r="AH3083" i="123"/>
  <c r="AH3084" i="123"/>
  <c r="AH3085" i="123"/>
  <c r="AH3086" i="123"/>
  <c r="AH3087" i="123"/>
  <c r="AH3088" i="123"/>
  <c r="AH3089" i="123"/>
  <c r="AH3090" i="123"/>
  <c r="AH3091" i="123"/>
  <c r="AH3092" i="123"/>
  <c r="AH3093" i="123"/>
  <c r="AH3094" i="123"/>
  <c r="AH3095" i="123"/>
  <c r="AH3096" i="123"/>
  <c r="AH3097" i="123"/>
  <c r="AH3098" i="123"/>
  <c r="AH3099" i="123"/>
  <c r="AH3100" i="123"/>
  <c r="AH3101" i="123"/>
  <c r="AH3102" i="123"/>
  <c r="AH3103" i="123"/>
  <c r="AH3104" i="123"/>
  <c r="AH3105" i="123"/>
  <c r="AH3106" i="123"/>
  <c r="AH3107" i="123"/>
  <c r="AH3108" i="123"/>
  <c r="AH3109" i="123"/>
  <c r="AH3110" i="123"/>
  <c r="AH3111" i="123"/>
  <c r="AH3112" i="123"/>
  <c r="AH3113" i="123"/>
  <c r="AH3114" i="123"/>
  <c r="AH3115" i="123"/>
  <c r="AH3116" i="123"/>
  <c r="AH3117" i="123"/>
  <c r="AH3118" i="123"/>
  <c r="AH3119" i="123"/>
  <c r="AH3120" i="123"/>
  <c r="AH3121" i="123"/>
  <c r="AH3122" i="123"/>
  <c r="AH3123" i="123"/>
  <c r="AH3124" i="123"/>
  <c r="AH3125" i="123"/>
  <c r="AH3126" i="123"/>
  <c r="AH3127" i="123"/>
  <c r="AH3128" i="123"/>
  <c r="AH3129" i="123"/>
  <c r="AH3130" i="123"/>
  <c r="AH3131" i="123"/>
  <c r="AH3132" i="123"/>
  <c r="AH3133" i="123"/>
  <c r="AH3134" i="123"/>
  <c r="AH3135" i="123"/>
  <c r="AH3136" i="123"/>
  <c r="AH3137" i="123"/>
  <c r="AH3138" i="123"/>
  <c r="AH3139" i="123"/>
  <c r="AH3140" i="123"/>
  <c r="AH3141" i="123"/>
  <c r="AH3142" i="123"/>
  <c r="AH3143" i="123"/>
  <c r="AH3144" i="123"/>
  <c r="AH3145" i="123"/>
  <c r="AH3146" i="123"/>
  <c r="AH3147" i="123"/>
  <c r="AH3148" i="123"/>
  <c r="AH3149" i="123"/>
  <c r="AH3150" i="123"/>
  <c r="AH3151" i="123"/>
  <c r="AH3152" i="123"/>
  <c r="AH3153" i="123"/>
  <c r="AH3154" i="123"/>
  <c r="AH3155" i="123"/>
  <c r="AH3156" i="123"/>
  <c r="AH3157" i="123"/>
  <c r="AH3158" i="123"/>
  <c r="AH3159" i="123"/>
  <c r="AH3160" i="123"/>
  <c r="AH3161" i="123"/>
  <c r="AH3162" i="123"/>
  <c r="AH3163" i="123"/>
  <c r="AH3164" i="123"/>
  <c r="AH3165" i="123"/>
  <c r="AH3166" i="123"/>
  <c r="AH3167" i="123"/>
  <c r="AH3168" i="123"/>
  <c r="AH3169" i="123"/>
  <c r="AH3170" i="123"/>
  <c r="AH3171" i="123"/>
  <c r="AH3172" i="123"/>
  <c r="AH3173" i="123"/>
  <c r="AH3174" i="123"/>
  <c r="AH3175" i="123"/>
  <c r="AH3176" i="123"/>
  <c r="AH3177" i="123"/>
  <c r="AH3178" i="123"/>
  <c r="AH3179" i="123"/>
  <c r="AH3180" i="123"/>
  <c r="AH3181" i="123"/>
  <c r="AH3182" i="123"/>
  <c r="AH3183" i="123"/>
  <c r="AH3184" i="123"/>
  <c r="AH3185" i="123"/>
  <c r="AH3186" i="123"/>
  <c r="AH3187" i="123"/>
  <c r="AH3188" i="123"/>
  <c r="AH3189" i="123"/>
  <c r="AH3190" i="123"/>
  <c r="AH3191" i="123"/>
  <c r="AH3192" i="123"/>
  <c r="AH3193" i="123"/>
  <c r="AH3194" i="123"/>
  <c r="AH3195" i="123"/>
  <c r="AH3196" i="123"/>
  <c r="AH3197" i="123"/>
  <c r="AH3198" i="123"/>
  <c r="AH3199" i="123"/>
  <c r="AH3200" i="123"/>
  <c r="AH3201" i="123"/>
  <c r="AH3202" i="123"/>
  <c r="AH3203" i="123"/>
  <c r="AH3204" i="123"/>
  <c r="AH3205" i="123"/>
  <c r="AH3206" i="123"/>
  <c r="AH3207" i="123"/>
  <c r="AH3208" i="123"/>
  <c r="AH3209" i="123"/>
  <c r="AH3210" i="123"/>
  <c r="AH3211" i="123"/>
  <c r="AH3212" i="123"/>
  <c r="AH3213" i="123"/>
  <c r="AH3214" i="123"/>
  <c r="AH3215" i="123"/>
  <c r="AH3216" i="123"/>
  <c r="AH3217" i="123"/>
  <c r="AH3218" i="123"/>
  <c r="AH3219" i="123"/>
  <c r="AH3220" i="123"/>
  <c r="AH3221" i="123"/>
  <c r="AH3222" i="123"/>
  <c r="AH3223" i="123"/>
  <c r="AH3224" i="123"/>
  <c r="AH3225" i="123"/>
  <c r="AH3226" i="123"/>
  <c r="AH3227" i="123"/>
  <c r="AH3228" i="123"/>
  <c r="AH3229" i="123"/>
  <c r="AH3230" i="123"/>
  <c r="AH3231" i="123"/>
  <c r="AH3232" i="123"/>
  <c r="AH3233" i="123"/>
  <c r="AH3234" i="123"/>
  <c r="AH3235" i="123"/>
  <c r="AH3236" i="123"/>
  <c r="AH3237" i="123"/>
  <c r="AH3238" i="123"/>
  <c r="AH3239" i="123"/>
  <c r="AH3240" i="123"/>
  <c r="AH3241" i="123"/>
  <c r="AH3242" i="123"/>
  <c r="AH3243" i="123"/>
  <c r="AH3244" i="123"/>
  <c r="AH3245" i="123"/>
  <c r="AH3246" i="123"/>
  <c r="AH3247" i="123"/>
  <c r="AH3248" i="123"/>
  <c r="AH3249" i="123"/>
  <c r="AH3250" i="123"/>
  <c r="AH3251" i="123"/>
  <c r="AH3252" i="123"/>
  <c r="AH3253" i="123"/>
  <c r="AH3254" i="123"/>
  <c r="AH3255" i="123"/>
  <c r="AH3256" i="123"/>
  <c r="AH3257" i="123"/>
  <c r="AH3258" i="123"/>
  <c r="AH3259" i="123"/>
  <c r="AH3260" i="123"/>
  <c r="AH3261" i="123"/>
  <c r="AH3262" i="123"/>
  <c r="AH3263" i="123"/>
  <c r="AH3264" i="123"/>
  <c r="AH3265" i="123"/>
  <c r="AH3266" i="123"/>
  <c r="AH3267" i="123"/>
  <c r="AH3268" i="123"/>
  <c r="AH3269" i="123"/>
  <c r="AH3270" i="123"/>
  <c r="AH3271" i="123"/>
  <c r="AH3272" i="123"/>
  <c r="AH3273" i="123"/>
  <c r="AH3274" i="123"/>
  <c r="AH3275" i="123"/>
  <c r="AH3276" i="123"/>
  <c r="AH3277" i="123"/>
  <c r="AH3278" i="123"/>
  <c r="AH3279" i="123"/>
  <c r="AH3280" i="123"/>
  <c r="AH3281" i="123"/>
  <c r="AH3282" i="123"/>
  <c r="AH3283" i="123"/>
  <c r="AH3284" i="123"/>
  <c r="AH3285" i="123"/>
  <c r="AH3286" i="123"/>
  <c r="AH3287" i="123"/>
  <c r="AH3288" i="123"/>
  <c r="AH3289" i="123"/>
  <c r="AH3290" i="123"/>
  <c r="AH3291" i="123"/>
  <c r="AH3292" i="123"/>
  <c r="AH3293" i="123"/>
  <c r="AH3294" i="123"/>
  <c r="AH3295" i="123"/>
  <c r="AH3296" i="123"/>
  <c r="AH3297" i="123"/>
  <c r="AH3298" i="123"/>
  <c r="AH3299" i="123"/>
  <c r="AH3300" i="123"/>
  <c r="AH3301" i="123"/>
  <c r="AH3302" i="123"/>
  <c r="AH3303" i="123"/>
  <c r="AH3304" i="123"/>
  <c r="AH3305" i="123"/>
  <c r="AH3306" i="123"/>
  <c r="AH3307" i="123"/>
  <c r="AH3308" i="123"/>
  <c r="AH3309" i="123"/>
  <c r="AH3310" i="123"/>
  <c r="AH3311" i="123"/>
  <c r="AH3312" i="123"/>
  <c r="AH3313" i="123"/>
  <c r="AH3314" i="123"/>
  <c r="AH3315" i="123"/>
  <c r="AH3316" i="123"/>
  <c r="AH3317" i="123"/>
  <c r="AH3318" i="123"/>
  <c r="AH3319" i="123"/>
  <c r="AH3320" i="123"/>
  <c r="AH3321" i="123"/>
  <c r="AH3322" i="123"/>
  <c r="AH3323" i="123"/>
  <c r="AH3324" i="123"/>
  <c r="AH3325" i="123"/>
  <c r="AH3326" i="123"/>
  <c r="AH3327" i="123"/>
  <c r="AH3328" i="123"/>
  <c r="AH3329" i="123"/>
  <c r="AH3330" i="123"/>
  <c r="AH3331" i="123"/>
  <c r="AH3332" i="123"/>
  <c r="AH3333" i="123"/>
  <c r="AH3334" i="123"/>
  <c r="AH3335" i="123"/>
  <c r="AH3336" i="123"/>
  <c r="AH3337" i="123"/>
  <c r="AH3338" i="123"/>
  <c r="AH3339" i="123"/>
  <c r="AH3340" i="123"/>
  <c r="AH3341" i="123"/>
  <c r="AH3342" i="123"/>
  <c r="AH3343" i="123"/>
  <c r="AH3344" i="123"/>
  <c r="AH3345" i="123"/>
  <c r="AH3346" i="123"/>
  <c r="AH3347" i="123"/>
  <c r="AH3348" i="123"/>
  <c r="AH3349" i="123"/>
  <c r="AH3350" i="123"/>
  <c r="AH3351" i="123"/>
  <c r="AH3352" i="123"/>
  <c r="AH3353" i="123"/>
  <c r="AH3354" i="123"/>
  <c r="AH3355" i="123"/>
  <c r="AH3356" i="123"/>
  <c r="AH3357" i="123"/>
  <c r="AH3358" i="123"/>
  <c r="AH3359" i="123"/>
  <c r="AH3360" i="123"/>
  <c r="AH3361" i="123"/>
  <c r="AH3362" i="123"/>
  <c r="AH3363" i="123"/>
  <c r="AH3364" i="123"/>
  <c r="AH3365" i="123"/>
  <c r="AH3366" i="123"/>
  <c r="AH3367" i="123"/>
  <c r="AH3368" i="123"/>
  <c r="AH3369" i="123"/>
  <c r="AH3370" i="123"/>
  <c r="AH3371" i="123"/>
  <c r="AH3372" i="123"/>
  <c r="AH3373" i="123"/>
  <c r="AH3374" i="123"/>
  <c r="AH3375" i="123"/>
  <c r="AH3376" i="123"/>
  <c r="AH3377" i="123"/>
  <c r="AH3378" i="123"/>
  <c r="AH3379" i="123"/>
  <c r="AH3380" i="123"/>
  <c r="AH3381" i="123"/>
  <c r="AH3382" i="123"/>
  <c r="AH3383" i="123"/>
  <c r="AH3384" i="123"/>
  <c r="AH3385" i="123"/>
  <c r="AH3386" i="123"/>
  <c r="AH3387" i="123"/>
  <c r="AH3388" i="123"/>
  <c r="AH3389" i="123"/>
  <c r="AH3390" i="123"/>
  <c r="AH3391" i="123"/>
  <c r="AH3392" i="123"/>
  <c r="AH3393" i="123"/>
  <c r="AH3394" i="123"/>
  <c r="AH3395" i="123"/>
  <c r="AH3396" i="123"/>
  <c r="AH3397" i="123"/>
  <c r="AH3398" i="123"/>
  <c r="AH3399" i="123"/>
  <c r="AH3400" i="123"/>
  <c r="AH3401" i="123"/>
  <c r="AH3402" i="123"/>
  <c r="AH3403" i="123"/>
  <c r="AH3404" i="123"/>
  <c r="AH3405" i="123"/>
  <c r="AH3406" i="123"/>
  <c r="AH3407" i="123"/>
  <c r="AH3408" i="123"/>
  <c r="AH3409" i="123"/>
  <c r="AH3410" i="123"/>
  <c r="AH3411" i="123"/>
  <c r="AH3412" i="123"/>
  <c r="AH3413" i="123"/>
  <c r="AH3414" i="123"/>
  <c r="AH3415" i="123"/>
  <c r="AH3416" i="123"/>
  <c r="AH3417" i="123"/>
  <c r="AH3418" i="123"/>
  <c r="AH3419" i="123"/>
  <c r="AH3420" i="123"/>
  <c r="AH3421" i="123"/>
  <c r="AH3422" i="123"/>
  <c r="AH3423" i="123"/>
  <c r="AH3424" i="123"/>
  <c r="AH3425" i="123"/>
  <c r="AH3426" i="123"/>
  <c r="AH3427" i="123"/>
  <c r="AH3428" i="123"/>
  <c r="AH3429" i="123"/>
  <c r="AH3430" i="123"/>
  <c r="AH3431" i="123"/>
  <c r="AH3432" i="123"/>
  <c r="AH3433" i="123"/>
  <c r="AH3434" i="123"/>
  <c r="AH3435" i="123"/>
  <c r="AH3436" i="123"/>
  <c r="AH3437" i="123"/>
  <c r="AH3438" i="123"/>
  <c r="AH3439" i="123"/>
  <c r="AH3440" i="123"/>
  <c r="AH3441" i="123"/>
  <c r="AH3442" i="123"/>
  <c r="AH3443" i="123"/>
  <c r="AH3444" i="123"/>
  <c r="AH3445" i="123"/>
  <c r="AH3446" i="123"/>
  <c r="AH3447" i="123"/>
  <c r="AH3448" i="123"/>
  <c r="AH3449" i="123"/>
  <c r="AH3450" i="123"/>
  <c r="AH3451" i="123"/>
  <c r="AH3452" i="123"/>
  <c r="AH3453" i="123"/>
  <c r="AH3454" i="123"/>
  <c r="AH3455" i="123"/>
  <c r="AH3456" i="123"/>
  <c r="AH3457" i="123"/>
  <c r="AH3458" i="123"/>
  <c r="AH3459" i="123"/>
  <c r="AH3460" i="123"/>
  <c r="AH3461" i="123"/>
  <c r="AH3462" i="123"/>
  <c r="AH3463" i="123"/>
  <c r="AH3464" i="123"/>
  <c r="AH3465" i="123"/>
  <c r="AH3466" i="123"/>
  <c r="AH3467" i="123"/>
  <c r="AH3468" i="123"/>
  <c r="AH3469" i="123"/>
  <c r="AH3470" i="123"/>
  <c r="AH3471" i="123"/>
  <c r="AH3472" i="123"/>
  <c r="AH3473" i="123"/>
  <c r="AH3474" i="123"/>
  <c r="AH3475" i="123"/>
  <c r="AH3476" i="123"/>
  <c r="AH3477" i="123"/>
  <c r="AH3478" i="123"/>
  <c r="AH3479" i="123"/>
  <c r="AH3480" i="123"/>
  <c r="AH3481" i="123"/>
  <c r="AH3482" i="123"/>
  <c r="AH3483" i="123"/>
  <c r="AH3484" i="123"/>
  <c r="AH3485" i="123"/>
  <c r="AH3486" i="123"/>
  <c r="AH3487" i="123"/>
  <c r="AH3488" i="123"/>
  <c r="AH3489" i="123"/>
  <c r="AH3490" i="123"/>
  <c r="AH3491" i="123"/>
  <c r="AH3492" i="123"/>
  <c r="AH3493" i="123"/>
  <c r="AH3494" i="123"/>
  <c r="AH3495" i="123"/>
  <c r="AH3496" i="123"/>
  <c r="AH3497" i="123"/>
  <c r="AH3498" i="123"/>
  <c r="AH3499" i="123"/>
  <c r="AH3500" i="123"/>
  <c r="AH3501" i="123"/>
  <c r="AH3502" i="123"/>
  <c r="AH3503" i="123"/>
  <c r="AH3504" i="123"/>
  <c r="AH3505" i="123"/>
  <c r="AH3506" i="123"/>
  <c r="AH3507" i="123"/>
  <c r="AH3508" i="123"/>
  <c r="AH3509" i="123"/>
  <c r="AH3510" i="123"/>
  <c r="AH3511" i="123"/>
  <c r="AH3512" i="123"/>
  <c r="AH3513" i="123"/>
  <c r="AH3514" i="123"/>
  <c r="AH3515" i="123"/>
  <c r="AH3516" i="123"/>
  <c r="AH3517" i="123"/>
  <c r="AH3518" i="123"/>
  <c r="AH3519" i="123"/>
  <c r="AH3520" i="123"/>
  <c r="AH3521" i="123"/>
  <c r="AH3522" i="123"/>
  <c r="AH3523" i="123"/>
  <c r="AH3524" i="123"/>
  <c r="AH3525" i="123"/>
  <c r="AH3526" i="123"/>
  <c r="AH3527" i="123"/>
  <c r="AH3528" i="123"/>
  <c r="AH3529" i="123"/>
  <c r="AH3530" i="123"/>
  <c r="AH3531" i="123"/>
  <c r="AH3532" i="123"/>
  <c r="AH3533" i="123"/>
  <c r="AH3534" i="123"/>
  <c r="AH3535" i="123"/>
  <c r="AH3536" i="123"/>
  <c r="AH3537" i="123"/>
  <c r="AH3538" i="123"/>
  <c r="AH3539" i="123"/>
  <c r="AH3540" i="123"/>
  <c r="AH3541" i="123"/>
  <c r="AH3542" i="123"/>
  <c r="AH3543" i="123"/>
  <c r="AH3544" i="123"/>
  <c r="AH3545" i="123"/>
  <c r="AH3546" i="123"/>
  <c r="AH3547" i="123"/>
  <c r="AH3548" i="123"/>
  <c r="AH3549" i="123"/>
  <c r="AH3550" i="123"/>
  <c r="AH3551" i="123"/>
  <c r="AH3552" i="123"/>
  <c r="AH3553" i="123"/>
  <c r="AH3554" i="123"/>
  <c r="AH3555" i="123"/>
  <c r="AH3556" i="123"/>
  <c r="AH3557" i="123"/>
  <c r="AH3558" i="123"/>
  <c r="AH3559" i="123"/>
  <c r="AH3560" i="123"/>
  <c r="AH3561" i="123"/>
  <c r="AH3562" i="123"/>
  <c r="AH3563" i="123"/>
  <c r="AH3564" i="123"/>
  <c r="AH3565" i="123"/>
  <c r="AH3566" i="123"/>
  <c r="AH3567" i="123"/>
  <c r="AH3568" i="123"/>
  <c r="AH3569" i="123"/>
  <c r="AH3570" i="123"/>
  <c r="AH3571" i="123"/>
  <c r="AH3572" i="123"/>
  <c r="AH3573" i="123"/>
  <c r="AH3574" i="123"/>
  <c r="AH3575" i="123"/>
  <c r="AH3576" i="123"/>
  <c r="AH3577" i="123"/>
  <c r="AH3578" i="123"/>
  <c r="AH3579" i="123"/>
  <c r="AH3580" i="123"/>
  <c r="AH3581" i="123"/>
  <c r="AH3582" i="123"/>
  <c r="AH3583" i="123"/>
  <c r="AH3584" i="123"/>
  <c r="AH3585" i="123"/>
  <c r="AH3586" i="123"/>
  <c r="AH3587" i="123"/>
  <c r="AH3588" i="123"/>
  <c r="AH3589" i="123"/>
  <c r="AH3590" i="123"/>
  <c r="AH3591" i="123"/>
  <c r="AH3592" i="123"/>
  <c r="AH3593" i="123"/>
  <c r="AH3594" i="123"/>
  <c r="AH3595" i="123"/>
  <c r="AH3596" i="123"/>
  <c r="AH3597" i="123"/>
  <c r="AH3598" i="123"/>
  <c r="AH3599" i="123"/>
  <c r="AH3600" i="123"/>
  <c r="AH3601" i="123"/>
  <c r="AH3602" i="123"/>
  <c r="AH3603" i="123"/>
  <c r="AH3604" i="123"/>
  <c r="AH3605" i="123"/>
  <c r="AH3606" i="123"/>
  <c r="AH3607" i="123"/>
  <c r="AH3608" i="123"/>
  <c r="AH3609" i="123"/>
  <c r="AH3610" i="123"/>
  <c r="AH3611" i="123"/>
  <c r="AH3612" i="123"/>
  <c r="AH3613" i="123"/>
  <c r="AH3614" i="123"/>
  <c r="AH3615" i="123"/>
  <c r="AH3616" i="123"/>
  <c r="AH3617" i="123"/>
  <c r="AH3618" i="123"/>
  <c r="AH3619" i="123"/>
  <c r="AH3620" i="123"/>
  <c r="AH3621" i="123"/>
  <c r="AH3622" i="123"/>
  <c r="AH3623" i="123"/>
  <c r="AH3624" i="123"/>
  <c r="AH3625" i="123"/>
  <c r="AH3626" i="123"/>
  <c r="AH3627" i="123"/>
  <c r="AH3628" i="123"/>
  <c r="AH3629" i="123"/>
  <c r="AH3630" i="123"/>
  <c r="AH3631" i="123"/>
  <c r="AH3632" i="123"/>
  <c r="AH3633" i="123"/>
  <c r="AH3634" i="123"/>
  <c r="AH3635" i="123"/>
  <c r="AH3636" i="123"/>
  <c r="AH3637" i="123"/>
  <c r="AH3638" i="123"/>
  <c r="AH3639" i="123"/>
  <c r="AH3640" i="123"/>
  <c r="AH3641" i="123"/>
  <c r="AH3642" i="123"/>
  <c r="AH3643" i="123"/>
  <c r="AH3644" i="123"/>
  <c r="AH3645" i="123"/>
  <c r="AH3646" i="123"/>
  <c r="AH3647" i="123"/>
  <c r="AH3648" i="123"/>
  <c r="AH3649" i="123"/>
  <c r="AH3650" i="123"/>
  <c r="AH3651" i="123"/>
  <c r="AH3652" i="123"/>
  <c r="AH3653" i="123"/>
  <c r="AH3654" i="123"/>
  <c r="AH3655" i="123"/>
  <c r="AH3656" i="123"/>
  <c r="AH3657" i="123"/>
  <c r="AH3658" i="123"/>
  <c r="AH3659" i="123"/>
  <c r="AH3660" i="123"/>
  <c r="AH3661" i="123"/>
  <c r="AH3662" i="123"/>
  <c r="AH3663" i="123"/>
  <c r="AH3664" i="123"/>
  <c r="AH3665" i="123"/>
  <c r="AH3666" i="123"/>
  <c r="AH3667" i="123"/>
  <c r="AH3668" i="123"/>
  <c r="AH3669" i="123"/>
  <c r="AH3670" i="123"/>
  <c r="AH3671" i="123"/>
  <c r="AH3672" i="123"/>
  <c r="AH3673" i="123"/>
  <c r="AH3674" i="123"/>
  <c r="AH3675" i="123"/>
  <c r="AH3676" i="123"/>
  <c r="AH3677" i="123"/>
  <c r="AH3678" i="123"/>
  <c r="AH3679" i="123"/>
  <c r="AH3680" i="123"/>
  <c r="AH3681" i="123"/>
  <c r="AH3682" i="123"/>
  <c r="AH3683" i="123"/>
  <c r="AH3684" i="123"/>
  <c r="AH3685" i="123"/>
  <c r="AH3686" i="123"/>
  <c r="AH3687" i="123"/>
  <c r="AH3688" i="123"/>
  <c r="AH3689" i="123"/>
  <c r="AH3690" i="123"/>
  <c r="AH3691" i="123"/>
  <c r="AH3692" i="123"/>
  <c r="AH3693" i="123"/>
  <c r="AH3694" i="123"/>
  <c r="AH3695" i="123"/>
  <c r="AH3696" i="123"/>
  <c r="AH3697" i="123"/>
  <c r="AH3698" i="123"/>
  <c r="AH3699" i="123"/>
  <c r="AH3700" i="123"/>
  <c r="AH3701" i="123"/>
  <c r="AH3702" i="123"/>
  <c r="AH3703" i="123"/>
  <c r="AH3704" i="123"/>
  <c r="AH3705" i="123"/>
  <c r="AH3706" i="123"/>
  <c r="AH3707" i="123"/>
  <c r="AH3708" i="123"/>
  <c r="AH3709" i="123"/>
  <c r="AH3710" i="123"/>
  <c r="AH3711" i="123"/>
  <c r="AH3712" i="123"/>
  <c r="AH3713" i="123"/>
  <c r="AH3714" i="123"/>
  <c r="AH3715" i="123"/>
  <c r="AH3716" i="123"/>
  <c r="AH3717" i="123"/>
  <c r="AH3718" i="123"/>
  <c r="AH3719" i="123"/>
  <c r="AH3720" i="123"/>
  <c r="AH3721" i="123"/>
  <c r="AH3722" i="123"/>
  <c r="AH3723" i="123"/>
  <c r="AH3724" i="123"/>
  <c r="AH3725" i="123"/>
  <c r="AH3726" i="123"/>
  <c r="AH3727" i="123"/>
  <c r="AH3728" i="123"/>
  <c r="AH3729" i="123"/>
  <c r="AH3730" i="123"/>
  <c r="AH3731" i="123"/>
  <c r="AH3732" i="123"/>
  <c r="AH3733" i="123"/>
  <c r="AH3734" i="123"/>
  <c r="AH3735" i="123"/>
  <c r="AH3736" i="123"/>
  <c r="AH3737" i="123"/>
  <c r="AH3738" i="123"/>
  <c r="AH3739" i="123"/>
  <c r="AH3740" i="123"/>
  <c r="AH3741" i="123"/>
  <c r="AH3742" i="123"/>
  <c r="AH3743" i="123"/>
  <c r="AH3744" i="123"/>
  <c r="AH3745" i="123"/>
  <c r="AH3746" i="123"/>
  <c r="AH3747" i="123"/>
  <c r="AH3748" i="123"/>
  <c r="AH3749" i="123"/>
  <c r="AH3750" i="123"/>
  <c r="AH3751" i="123"/>
  <c r="AH3752" i="123"/>
  <c r="AH3753" i="123"/>
  <c r="AH3754" i="123"/>
  <c r="AH3755" i="123"/>
  <c r="AH3756" i="123"/>
  <c r="AH3757" i="123"/>
  <c r="AH3758" i="123"/>
  <c r="AH3759" i="123"/>
  <c r="AH3760" i="123"/>
  <c r="AH3761" i="123"/>
  <c r="AH3762" i="123"/>
  <c r="AH3763" i="123"/>
  <c r="AH3764" i="123"/>
  <c r="AH3765" i="123"/>
  <c r="AH3766" i="123"/>
  <c r="AH3767" i="123"/>
  <c r="AH3768" i="123"/>
  <c r="AH3769" i="123"/>
  <c r="AH3770" i="123"/>
  <c r="AH3771" i="123"/>
  <c r="AH3772" i="123"/>
  <c r="AH3773" i="123"/>
  <c r="AH3774" i="123"/>
  <c r="AH3775" i="123"/>
  <c r="AH3776" i="123"/>
  <c r="AH3777" i="123"/>
  <c r="AH3778" i="123"/>
  <c r="AH3779" i="123"/>
  <c r="AH3780" i="123"/>
  <c r="AH3781" i="123"/>
  <c r="AH3782" i="123"/>
  <c r="AH3783" i="123"/>
  <c r="AH3784" i="123"/>
  <c r="AH3785" i="123"/>
  <c r="AH3786" i="123"/>
  <c r="AH3787" i="123"/>
  <c r="AH3788" i="123"/>
  <c r="AH3789" i="123"/>
  <c r="AH3790" i="123"/>
  <c r="AH3791" i="123"/>
  <c r="AH3792" i="123"/>
  <c r="AH3793" i="123"/>
  <c r="AH3794" i="123"/>
  <c r="AH3795" i="123"/>
  <c r="AH3796" i="123"/>
  <c r="AH3797" i="123"/>
  <c r="AH3798" i="123"/>
  <c r="AH3799" i="123"/>
  <c r="AH3800" i="123"/>
  <c r="AH3801" i="123"/>
  <c r="AH3802" i="123"/>
  <c r="AH3803" i="123"/>
  <c r="AH3804" i="123"/>
  <c r="AH3805" i="123"/>
  <c r="AH3806" i="123"/>
  <c r="AH3807" i="123"/>
  <c r="AH3808" i="123"/>
  <c r="AH3809" i="123"/>
  <c r="AH3810" i="123"/>
  <c r="AH3811" i="123"/>
  <c r="AH3812" i="123"/>
  <c r="AH3813" i="123"/>
  <c r="AH3814" i="123"/>
  <c r="AH3815" i="123"/>
  <c r="AH3816" i="123"/>
  <c r="AH3817" i="123"/>
  <c r="AH3818" i="123"/>
  <c r="AH3819" i="123"/>
  <c r="AH3820" i="123"/>
  <c r="AH3821" i="123"/>
  <c r="AH3822" i="123"/>
  <c r="AH3823" i="123"/>
  <c r="AH3824" i="123"/>
  <c r="AH3825" i="123"/>
  <c r="AH3826" i="123"/>
  <c r="AH3827" i="123"/>
  <c r="AH3828" i="123"/>
  <c r="AH3829" i="123"/>
  <c r="AH3830" i="123"/>
  <c r="AH3831" i="123"/>
  <c r="AH3832" i="123"/>
  <c r="AH3833" i="123"/>
  <c r="AH3834" i="123"/>
  <c r="AH3835" i="123"/>
  <c r="AH3836" i="123"/>
  <c r="AH3837" i="123"/>
  <c r="AH3838" i="123"/>
  <c r="AH3839" i="123"/>
  <c r="AH3840" i="123"/>
  <c r="AH3841" i="123"/>
  <c r="AH3842" i="123"/>
  <c r="AH3843" i="123"/>
  <c r="AH3844" i="123"/>
  <c r="AH3845" i="123"/>
  <c r="AH3846" i="123"/>
  <c r="AH3847" i="123"/>
  <c r="AH3848" i="123"/>
  <c r="AH3849" i="123"/>
  <c r="AH3850" i="123"/>
  <c r="AH3851" i="123"/>
  <c r="AH3852" i="123"/>
  <c r="AH3853" i="123"/>
  <c r="AH3854" i="123"/>
  <c r="AH3855" i="123"/>
  <c r="AH3856" i="123"/>
  <c r="AH3857" i="123"/>
  <c r="AH3858" i="123"/>
  <c r="AH3859" i="123"/>
  <c r="AH3860" i="123"/>
  <c r="AH3861" i="123"/>
  <c r="AH3862" i="123"/>
  <c r="AH3863" i="123"/>
  <c r="AH3864" i="123"/>
  <c r="AH3865" i="123"/>
  <c r="AH3866" i="123"/>
  <c r="AH3867" i="123"/>
  <c r="AH3868" i="123"/>
  <c r="AH3869" i="123"/>
  <c r="AH3870" i="123"/>
  <c r="AH3871" i="123"/>
  <c r="AH3872" i="123"/>
  <c r="AH3873" i="123"/>
  <c r="AH3874" i="123"/>
  <c r="AH3875" i="123"/>
  <c r="AH3876" i="123"/>
  <c r="AH3877" i="123"/>
  <c r="AH3878" i="123"/>
  <c r="AH3879" i="123"/>
  <c r="AH3880" i="123"/>
  <c r="AH3881" i="123"/>
  <c r="AH3882" i="123"/>
  <c r="AH3883" i="123"/>
  <c r="AH3884" i="123"/>
  <c r="AH3885" i="123"/>
  <c r="AH3886" i="123"/>
  <c r="AH3887" i="123"/>
  <c r="AH3888" i="123"/>
  <c r="AH3889" i="123"/>
  <c r="AH3890" i="123"/>
  <c r="AH3891" i="123"/>
  <c r="AH3892" i="123"/>
  <c r="AH3893" i="123"/>
  <c r="AH3894" i="123"/>
  <c r="AH3895" i="123"/>
  <c r="AH3896" i="123"/>
  <c r="AH3897" i="123"/>
  <c r="AH3898" i="123"/>
  <c r="AH3899" i="123"/>
  <c r="AH3900" i="123"/>
  <c r="AH3901" i="123"/>
  <c r="AH3902" i="123"/>
  <c r="AH3903" i="123"/>
  <c r="AH3904" i="123"/>
  <c r="AH3905" i="123"/>
  <c r="AH3906" i="123"/>
  <c r="AH3907" i="123"/>
  <c r="AH3908" i="123"/>
  <c r="AH3909" i="123"/>
  <c r="AH3910" i="123"/>
  <c r="AH3911" i="123"/>
  <c r="AH3912" i="123"/>
  <c r="AH3913" i="123"/>
  <c r="AH3914" i="123"/>
  <c r="AH3915" i="123"/>
  <c r="AH3916" i="123"/>
  <c r="AH3917" i="123"/>
  <c r="AH3918" i="123"/>
  <c r="AH3919" i="123"/>
  <c r="AH3920" i="123"/>
  <c r="AH3921" i="123"/>
  <c r="AH3922" i="123"/>
  <c r="AH3923" i="123"/>
  <c r="AH3924" i="123"/>
  <c r="AH3925" i="123"/>
  <c r="AH3926" i="123"/>
  <c r="AH3927" i="123"/>
  <c r="AH3928" i="123"/>
  <c r="AH3929" i="123"/>
  <c r="AH3930" i="123"/>
  <c r="AH3931" i="123"/>
  <c r="AH3932" i="123"/>
  <c r="AH3933" i="123"/>
  <c r="AH3934" i="123"/>
  <c r="AH3935" i="123"/>
  <c r="AH3936" i="123"/>
  <c r="AH3937" i="123"/>
  <c r="AH3938" i="123"/>
  <c r="AH3939" i="123"/>
  <c r="AH3940" i="123"/>
  <c r="AH3941" i="123"/>
  <c r="AH3942" i="123"/>
  <c r="AH3943" i="123"/>
  <c r="AH3944" i="123"/>
  <c r="AH3945" i="123"/>
  <c r="AH3946" i="123"/>
  <c r="AH3947" i="123"/>
  <c r="AH3948" i="123"/>
  <c r="AH3949" i="123"/>
  <c r="AH3950" i="123"/>
  <c r="AH3951" i="123"/>
  <c r="AH3952" i="123"/>
  <c r="AH3953" i="123"/>
  <c r="AH3954" i="123"/>
  <c r="AH3955" i="123"/>
  <c r="AH3956" i="123"/>
  <c r="AH3957" i="123"/>
  <c r="AH3958" i="123"/>
  <c r="AH3959" i="123"/>
  <c r="AH3960" i="123"/>
  <c r="AH3961" i="123"/>
  <c r="AH3962" i="123"/>
  <c r="AH3963" i="123"/>
  <c r="AH3964" i="123"/>
  <c r="AH3965" i="123"/>
  <c r="AH3966" i="123"/>
  <c r="AH3967" i="123"/>
  <c r="AH3968" i="123"/>
  <c r="AH3969" i="123"/>
  <c r="AH3970" i="123"/>
  <c r="AH3971" i="123"/>
  <c r="AH3972" i="123"/>
  <c r="AH3973" i="123"/>
  <c r="AH3974" i="123"/>
  <c r="AH3975" i="123"/>
  <c r="AH3976" i="123"/>
  <c r="AH3977" i="123"/>
  <c r="AH3978" i="123"/>
  <c r="AH3979" i="123"/>
  <c r="AH3980" i="123"/>
  <c r="AH3981" i="123"/>
  <c r="AH3982" i="123"/>
  <c r="AH3983" i="123"/>
  <c r="AH3984" i="123"/>
  <c r="AH3985" i="123"/>
  <c r="AH3986" i="123"/>
  <c r="AH3987" i="123"/>
  <c r="AH3988" i="123"/>
  <c r="AH3989" i="123"/>
  <c r="AH3990" i="123"/>
  <c r="AH3991" i="123"/>
  <c r="AH3992" i="123"/>
  <c r="AH3993" i="123"/>
  <c r="AH3994" i="123"/>
  <c r="AH3995" i="123"/>
  <c r="AH3996" i="123"/>
  <c r="AH3997" i="123"/>
  <c r="AH3998" i="123"/>
  <c r="AH3999" i="123"/>
  <c r="AH4000" i="123"/>
  <c r="AH4001" i="123"/>
  <c r="AH4002" i="123"/>
  <c r="AH4003" i="123"/>
  <c r="AH4004" i="123"/>
  <c r="AH4005" i="123"/>
  <c r="AH4006" i="123"/>
  <c r="AH4007" i="123"/>
  <c r="AH4008" i="123"/>
  <c r="AH4009" i="123"/>
  <c r="AH4010" i="123"/>
  <c r="AH4011" i="123"/>
  <c r="AH4012" i="123"/>
  <c r="AH4013" i="123"/>
  <c r="AH4014" i="123"/>
  <c r="AH4015" i="123"/>
  <c r="AH4016" i="123"/>
  <c r="AH4017" i="123"/>
  <c r="AH4018" i="123"/>
  <c r="AH4019" i="123"/>
  <c r="AH4020" i="123"/>
  <c r="AH4021" i="123"/>
  <c r="AH4022" i="123"/>
  <c r="AH4023" i="123"/>
  <c r="AH4024" i="123"/>
  <c r="AH4025" i="123"/>
  <c r="AH4026" i="123"/>
  <c r="AH4027" i="123"/>
  <c r="AH4028" i="123"/>
  <c r="AH4029" i="123"/>
  <c r="AH4030" i="123"/>
  <c r="AH4031" i="123"/>
  <c r="AH4032" i="123"/>
  <c r="AH4033" i="123"/>
  <c r="AH4034" i="123"/>
  <c r="AH4035" i="123"/>
  <c r="AH4036" i="123"/>
  <c r="AH4037" i="123"/>
  <c r="AH4038" i="123"/>
  <c r="AH4039" i="123"/>
  <c r="AH4040" i="123"/>
  <c r="AH4041" i="123"/>
  <c r="AH4042" i="123"/>
  <c r="AH4043" i="123"/>
  <c r="AH4044" i="123"/>
  <c r="AH4045" i="123"/>
  <c r="AH4046" i="123"/>
  <c r="AH4047" i="123"/>
  <c r="AH4048" i="123"/>
  <c r="AH4049" i="123"/>
  <c r="AH4050" i="123"/>
  <c r="AH4051" i="123"/>
  <c r="AH4052" i="123"/>
  <c r="AH4053" i="123"/>
  <c r="AH4054" i="123"/>
  <c r="AH4055" i="123"/>
  <c r="AH4056" i="123"/>
  <c r="AH4057" i="123"/>
  <c r="AH4058" i="123"/>
  <c r="AH4059" i="123"/>
  <c r="AH4060" i="123"/>
  <c r="AH4061" i="123"/>
  <c r="AH4062" i="123"/>
  <c r="AH4063" i="123"/>
  <c r="AH4064" i="123"/>
  <c r="AH4065" i="123"/>
  <c r="AH4066" i="123"/>
  <c r="AH4067" i="123"/>
  <c r="AH4068" i="123"/>
  <c r="AH4069" i="123"/>
  <c r="AH4070" i="123"/>
  <c r="AH4071" i="123"/>
  <c r="AH4072" i="123"/>
  <c r="AH4073" i="123"/>
  <c r="AH4074" i="123"/>
  <c r="AH4075" i="123"/>
  <c r="AH4076" i="123"/>
  <c r="AH4077" i="123"/>
  <c r="AH4078" i="123"/>
  <c r="AH4079" i="123"/>
  <c r="AH4080" i="123"/>
  <c r="AH4081" i="123"/>
  <c r="AH4082" i="123"/>
  <c r="AH4083" i="123"/>
  <c r="AH4084" i="123"/>
  <c r="AH4085" i="123"/>
  <c r="AH4086" i="123"/>
  <c r="AH4087" i="123"/>
  <c r="AH4088" i="123"/>
  <c r="AH4089" i="123"/>
  <c r="AH4090" i="123"/>
  <c r="AH4091" i="123"/>
  <c r="AH4092" i="123"/>
  <c r="AH4093" i="123"/>
  <c r="AH4094" i="123"/>
  <c r="AH4095" i="123"/>
  <c r="AH4096" i="123"/>
  <c r="AH4097" i="123"/>
  <c r="AH4098" i="123"/>
  <c r="AH4099" i="123"/>
  <c r="AH4100" i="123"/>
  <c r="AH4101" i="123"/>
  <c r="AH4102" i="123"/>
  <c r="AH4103" i="123"/>
  <c r="AH4104" i="123"/>
  <c r="AH4105" i="123"/>
  <c r="AH4106" i="123"/>
  <c r="AH4107" i="123"/>
  <c r="AH4108" i="123"/>
  <c r="AH4109" i="123"/>
  <c r="AH4110" i="123"/>
  <c r="AH4111" i="123"/>
  <c r="AH4112" i="123"/>
  <c r="AH4113" i="123"/>
  <c r="AH4114" i="123"/>
  <c r="AH4115" i="123"/>
  <c r="AH4116" i="123"/>
  <c r="AH4117" i="123"/>
  <c r="AH4118" i="123"/>
  <c r="AH4119" i="123"/>
  <c r="AH4120" i="123"/>
  <c r="AH4121" i="123"/>
  <c r="AH4122" i="123"/>
  <c r="AH4123" i="123"/>
  <c r="AH4124" i="123"/>
  <c r="AH4125" i="123"/>
  <c r="AH4126" i="123"/>
  <c r="AH4127" i="123"/>
  <c r="AH4128" i="123"/>
  <c r="AH4129" i="123"/>
  <c r="AH4130" i="123"/>
  <c r="AH4131" i="123"/>
  <c r="AH4132" i="123"/>
  <c r="AH4133" i="123"/>
  <c r="AH4134" i="123"/>
  <c r="AH4135" i="123"/>
  <c r="AH4136" i="123"/>
  <c r="AH4137" i="123"/>
  <c r="AH4138" i="123"/>
  <c r="AH4139" i="123"/>
  <c r="AH4140" i="123"/>
  <c r="AH4141" i="123"/>
  <c r="AH4142" i="123"/>
  <c r="AH4143" i="123"/>
  <c r="AH4144" i="123"/>
  <c r="AH4145" i="123"/>
  <c r="AH4146" i="123"/>
  <c r="AH4147" i="123"/>
  <c r="AH4148" i="123"/>
  <c r="AH4149" i="123"/>
  <c r="AH4150" i="123"/>
  <c r="AH4151" i="123"/>
  <c r="AH4152" i="123"/>
  <c r="AH4153" i="123"/>
  <c r="AH4154" i="123"/>
  <c r="AH4155" i="123"/>
  <c r="AH4156" i="123"/>
  <c r="AH4157" i="123"/>
  <c r="AH4158" i="123"/>
  <c r="AH4159" i="123"/>
  <c r="AH4160" i="123"/>
  <c r="AH4161" i="123"/>
  <c r="AH4162" i="123"/>
  <c r="AH4163" i="123"/>
  <c r="AH4164" i="123"/>
  <c r="AH4165" i="123"/>
  <c r="AH4166" i="123"/>
  <c r="AH4167" i="123"/>
  <c r="AH4168" i="123"/>
  <c r="AH4169" i="123"/>
  <c r="AH4170" i="123"/>
  <c r="AH4171" i="123"/>
  <c r="AH4172" i="123"/>
  <c r="AH4173" i="123"/>
  <c r="AH4174" i="123"/>
  <c r="AH4175" i="123"/>
  <c r="AH4176" i="123"/>
  <c r="AH4177" i="123"/>
  <c r="AH4178" i="123"/>
  <c r="AH4179" i="123"/>
  <c r="AH4180" i="123"/>
  <c r="AH4181" i="123"/>
  <c r="AH4182" i="123"/>
  <c r="AH4183" i="123"/>
  <c r="AH4184" i="123"/>
  <c r="AH4185" i="123"/>
  <c r="AH4186" i="123"/>
  <c r="AH4187" i="123"/>
  <c r="AH4188" i="123"/>
  <c r="AH4189" i="123"/>
  <c r="AH4190" i="123"/>
  <c r="AH4191" i="123"/>
  <c r="AH4192" i="123"/>
  <c r="AH4193" i="123"/>
  <c r="AH4194" i="123"/>
  <c r="AH4195" i="123"/>
  <c r="AH4196" i="123"/>
  <c r="AH4197" i="123"/>
  <c r="AH4198" i="123"/>
  <c r="AH4199" i="123"/>
  <c r="AH4200" i="123"/>
  <c r="AH4201" i="123"/>
  <c r="AH4202" i="123"/>
  <c r="AH4203" i="123"/>
  <c r="AH4204" i="123"/>
  <c r="AH4205" i="123"/>
  <c r="AH4206" i="123"/>
  <c r="AH4207" i="123"/>
  <c r="AH4208" i="123"/>
  <c r="AH4209" i="123"/>
  <c r="AH4210" i="123"/>
  <c r="AH4211" i="123"/>
  <c r="AH4212" i="123"/>
  <c r="AH3" i="123"/>
  <c r="C58" i="16" l="1"/>
  <c r="B58" i="16"/>
  <c r="D5" i="16"/>
  <c r="D6" i="16"/>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D57" i="16"/>
  <c r="D4" i="16"/>
  <c r="D58" i="16" l="1"/>
  <c r="C6" i="121" l="1"/>
  <c r="B6" i="121"/>
  <c r="C5" i="121" s="1"/>
  <c r="C4" i="121" l="1"/>
  <c r="B3" i="21"/>
  <c r="B4" i="21"/>
  <c r="B5" i="21"/>
  <c r="B6" i="21"/>
  <c r="B7" i="21"/>
  <c r="B8" i="21"/>
  <c r="B9" i="21"/>
  <c r="B10" i="21"/>
  <c r="B11" i="21"/>
  <c r="B12" i="21"/>
  <c r="B13" i="21"/>
  <c r="B14" i="21"/>
  <c r="B15" i="21"/>
  <c r="B16" i="21"/>
  <c r="B17" i="21"/>
  <c r="B18" i="21"/>
  <c r="B19" i="21"/>
  <c r="B20" i="21"/>
  <c r="B21" i="21"/>
  <c r="B22" i="21"/>
  <c r="B23" i="21"/>
  <c r="B24" i="21"/>
  <c r="B25" i="21"/>
  <c r="B26" i="21"/>
  <c r="B27" i="21"/>
  <c r="B28" i="21"/>
  <c r="B29" i="21"/>
  <c r="B30" i="21"/>
  <c r="B31" i="21"/>
  <c r="B32" i="21"/>
  <c r="B33" i="21"/>
  <c r="B34" i="21"/>
  <c r="B35" i="21"/>
  <c r="B36" i="21"/>
  <c r="B37" i="21"/>
  <c r="B38" i="21"/>
  <c r="B39" i="21"/>
  <c r="B40" i="21"/>
  <c r="B41" i="21"/>
  <c r="B42" i="21"/>
  <c r="B43" i="21"/>
  <c r="B44" i="21"/>
  <c r="B45" i="21"/>
  <c r="B46" i="21"/>
  <c r="B47" i="21"/>
  <c r="B48" i="21"/>
  <c r="B49" i="21"/>
  <c r="B50" i="21"/>
  <c r="B51" i="21"/>
  <c r="B52" i="21"/>
  <c r="B53" i="21"/>
  <c r="B54" i="21"/>
  <c r="B55" i="21"/>
  <c r="B56" i="21"/>
  <c r="B57" i="21"/>
  <c r="B58" i="21"/>
  <c r="B59" i="21"/>
  <c r="B60" i="21"/>
  <c r="B61" i="21"/>
  <c r="B62" i="21"/>
  <c r="B63" i="21"/>
  <c r="B64" i="21"/>
  <c r="B65" i="21"/>
  <c r="B66" i="21"/>
  <c r="B67" i="21"/>
  <c r="B68" i="21"/>
  <c r="B69" i="21"/>
  <c r="B70" i="21"/>
  <c r="B71" i="21"/>
  <c r="B72" i="21"/>
  <c r="B73" i="21"/>
  <c r="B74" i="21"/>
  <c r="B75" i="21"/>
  <c r="B76" i="21"/>
  <c r="B77" i="21"/>
  <c r="B78" i="21"/>
  <c r="B79" i="21"/>
  <c r="B80" i="21"/>
  <c r="B81" i="21"/>
  <c r="B82" i="21"/>
  <c r="B83" i="21"/>
  <c r="B84" i="21"/>
  <c r="B85" i="21"/>
  <c r="B86" i="21"/>
  <c r="B87" i="21"/>
  <c r="B88" i="21"/>
  <c r="B89" i="21"/>
  <c r="B90" i="21"/>
  <c r="B91" i="21"/>
  <c r="B92" i="21"/>
  <c r="B93" i="21"/>
  <c r="B94" i="21"/>
  <c r="B95" i="21"/>
  <c r="B96" i="21"/>
  <c r="B97" i="21"/>
  <c r="B98" i="21"/>
  <c r="B99" i="21"/>
  <c r="B100" i="21"/>
  <c r="B101" i="21"/>
  <c r="B102" i="21"/>
  <c r="B103" i="21"/>
  <c r="B104" i="21"/>
  <c r="B105" i="21"/>
  <c r="B106" i="21"/>
  <c r="B107" i="21"/>
  <c r="B108" i="21"/>
  <c r="B109" i="21"/>
  <c r="B110" i="21"/>
  <c r="B111" i="21"/>
  <c r="B112" i="21"/>
  <c r="B113" i="21"/>
  <c r="B114" i="21"/>
  <c r="B115" i="21"/>
  <c r="B116" i="21"/>
  <c r="B117" i="21"/>
  <c r="B118" i="21"/>
  <c r="B119" i="21"/>
  <c r="B120" i="21"/>
  <c r="B121" i="21"/>
  <c r="B122" i="21"/>
  <c r="B123" i="21"/>
  <c r="B124" i="21"/>
  <c r="B125" i="21"/>
  <c r="B126" i="21"/>
  <c r="B127" i="21"/>
  <c r="B128" i="21"/>
  <c r="B129" i="21"/>
  <c r="B130" i="21"/>
  <c r="B131" i="21"/>
  <c r="B132" i="21"/>
  <c r="B133" i="21"/>
  <c r="B134" i="21"/>
  <c r="B135" i="21"/>
  <c r="B136" i="21"/>
  <c r="B137" i="21"/>
  <c r="B138" i="21"/>
  <c r="B139" i="21"/>
  <c r="B140" i="21"/>
  <c r="B141" i="21"/>
  <c r="B142" i="21"/>
  <c r="B143" i="21"/>
  <c r="B144" i="21"/>
  <c r="B145" i="21"/>
  <c r="B146" i="21"/>
  <c r="B147" i="21"/>
  <c r="B148" i="21"/>
  <c r="B149" i="21"/>
  <c r="B150" i="21"/>
  <c r="B151" i="21"/>
  <c r="B152" i="21"/>
  <c r="B153" i="21"/>
  <c r="B154" i="21"/>
  <c r="B155" i="21"/>
  <c r="B156" i="21"/>
  <c r="B157" i="21"/>
  <c r="B158" i="21"/>
  <c r="B159" i="21"/>
  <c r="B160" i="21"/>
  <c r="B161" i="21"/>
  <c r="B162" i="21"/>
  <c r="B163" i="21"/>
  <c r="B164" i="21"/>
  <c r="B165" i="21"/>
  <c r="B166" i="21"/>
  <c r="B167" i="21"/>
  <c r="B168" i="21"/>
  <c r="B169" i="21"/>
  <c r="B170" i="21"/>
  <c r="B171" i="21"/>
  <c r="B172" i="21"/>
  <c r="B173" i="21"/>
  <c r="B174" i="21"/>
  <c r="B175" i="21"/>
  <c r="B176" i="21"/>
  <c r="B177" i="21"/>
  <c r="B178" i="21"/>
  <c r="B179" i="21"/>
  <c r="B180" i="21"/>
  <c r="B181" i="21"/>
  <c r="B182" i="21"/>
  <c r="B183" i="21"/>
  <c r="B184" i="21"/>
  <c r="B185" i="21"/>
  <c r="B186" i="21"/>
  <c r="B187" i="21"/>
  <c r="B188" i="21"/>
  <c r="B189" i="21"/>
  <c r="B190" i="21"/>
  <c r="B191" i="21"/>
  <c r="B192" i="21"/>
  <c r="B193" i="21"/>
  <c r="B194" i="21"/>
  <c r="B195" i="21"/>
  <c r="B196" i="21"/>
  <c r="B197" i="21"/>
  <c r="B198" i="21"/>
  <c r="B199" i="21"/>
  <c r="B200" i="21"/>
  <c r="B201" i="21"/>
  <c r="B202" i="21"/>
  <c r="B203" i="21"/>
  <c r="B204" i="21"/>
  <c r="B205" i="21"/>
  <c r="B206" i="21"/>
  <c r="B207" i="21"/>
  <c r="B208" i="21"/>
  <c r="B209" i="21"/>
  <c r="B210" i="21"/>
  <c r="B211" i="21"/>
  <c r="B212" i="21"/>
  <c r="B213" i="21"/>
  <c r="B214" i="21"/>
  <c r="B215" i="21"/>
  <c r="B216" i="21"/>
  <c r="B217" i="21"/>
  <c r="B218" i="21"/>
  <c r="B219" i="21"/>
  <c r="B220" i="21"/>
  <c r="B221" i="21"/>
  <c r="B222" i="21"/>
  <c r="B223" i="21"/>
  <c r="B224" i="21"/>
  <c r="B225" i="21"/>
  <c r="B226" i="21"/>
  <c r="B227" i="21"/>
  <c r="B228" i="21"/>
  <c r="B229" i="21"/>
  <c r="B230" i="21"/>
  <c r="B231" i="21"/>
  <c r="B232" i="21"/>
  <c r="B233" i="21"/>
  <c r="B234" i="21"/>
  <c r="B235" i="21"/>
  <c r="B236" i="21"/>
  <c r="B237" i="21"/>
  <c r="B238" i="21"/>
  <c r="B239" i="21"/>
  <c r="B240" i="21"/>
  <c r="B241" i="21"/>
  <c r="B242" i="21"/>
  <c r="B243" i="21"/>
  <c r="B244" i="21"/>
  <c r="B245" i="21"/>
  <c r="B246" i="21"/>
  <c r="B247" i="21"/>
  <c r="B248" i="21"/>
  <c r="B249" i="21"/>
  <c r="B250" i="21"/>
  <c r="B251" i="21"/>
  <c r="B252" i="21"/>
  <c r="B253" i="21"/>
  <c r="B254" i="21"/>
  <c r="B255" i="21"/>
  <c r="B256" i="21"/>
  <c r="B257" i="21"/>
  <c r="B258" i="21"/>
  <c r="B259" i="21"/>
  <c r="B260" i="21"/>
  <c r="B261" i="21"/>
  <c r="B262" i="21"/>
  <c r="B263" i="21"/>
  <c r="B264" i="21"/>
  <c r="B265" i="21"/>
  <c r="B266" i="21"/>
  <c r="B267" i="21"/>
  <c r="B268" i="21"/>
  <c r="B269" i="21"/>
  <c r="B270" i="21"/>
  <c r="B271" i="21"/>
  <c r="B272" i="21"/>
  <c r="B273" i="21"/>
  <c r="B274" i="21"/>
  <c r="B275" i="21"/>
  <c r="B276" i="21"/>
  <c r="B277" i="21"/>
  <c r="B278" i="21"/>
  <c r="B279" i="21"/>
  <c r="B280" i="21"/>
  <c r="B281" i="21"/>
  <c r="B282" i="21"/>
  <c r="B283" i="21"/>
  <c r="B284" i="21"/>
  <c r="B285" i="21"/>
  <c r="B286" i="21"/>
  <c r="B287" i="21"/>
  <c r="B288" i="21"/>
  <c r="B289" i="21"/>
  <c r="B290" i="21"/>
  <c r="B291" i="21"/>
  <c r="B292" i="21"/>
  <c r="B293" i="21"/>
  <c r="B294" i="21"/>
  <c r="B295" i="21"/>
  <c r="B296" i="21"/>
  <c r="B297" i="21"/>
  <c r="B298" i="21"/>
  <c r="B299" i="21"/>
  <c r="B300" i="21"/>
  <c r="B301" i="21"/>
  <c r="B302" i="21"/>
  <c r="B303" i="21"/>
  <c r="B304" i="21"/>
  <c r="B305" i="21"/>
  <c r="B306" i="21"/>
  <c r="B307" i="21"/>
  <c r="B308" i="21"/>
  <c r="B309" i="21"/>
  <c r="B310" i="21"/>
  <c r="B311" i="21"/>
  <c r="B312" i="21"/>
  <c r="B313" i="21"/>
  <c r="B314" i="21"/>
  <c r="B315" i="21"/>
  <c r="B316" i="21"/>
  <c r="B317" i="21"/>
  <c r="B318" i="21"/>
  <c r="B319" i="21"/>
  <c r="B320" i="21"/>
  <c r="B321" i="21"/>
  <c r="B322" i="21"/>
  <c r="B323" i="21"/>
  <c r="B324" i="21"/>
  <c r="B325" i="21"/>
  <c r="B326" i="21"/>
  <c r="B327" i="21"/>
  <c r="B328" i="21"/>
  <c r="B329" i="21"/>
  <c r="B330" i="21"/>
  <c r="B331" i="21"/>
  <c r="B332" i="21"/>
  <c r="B333" i="21"/>
  <c r="B334" i="21"/>
  <c r="B335" i="21"/>
  <c r="B336" i="21"/>
  <c r="B337" i="21"/>
  <c r="B338" i="21"/>
  <c r="B339" i="21"/>
  <c r="B340" i="21"/>
  <c r="B341" i="21"/>
  <c r="B342" i="21"/>
  <c r="B343" i="21"/>
  <c r="B344" i="21"/>
  <c r="B345" i="21"/>
  <c r="B346" i="21"/>
  <c r="B347" i="21"/>
  <c r="B348" i="21"/>
  <c r="B349" i="21"/>
  <c r="B350" i="21"/>
  <c r="B351" i="21"/>
  <c r="B352" i="21"/>
  <c r="B353" i="21"/>
  <c r="B354" i="21"/>
  <c r="B355" i="21"/>
  <c r="B356" i="21"/>
  <c r="B357" i="21"/>
  <c r="B358" i="21"/>
  <c r="B359" i="21"/>
  <c r="B360" i="21"/>
  <c r="B361" i="21"/>
  <c r="B362" i="21"/>
  <c r="B363" i="21"/>
  <c r="B364" i="21"/>
  <c r="B365" i="21"/>
  <c r="B366" i="21"/>
  <c r="B367" i="21"/>
  <c r="B368" i="21"/>
  <c r="B369" i="21"/>
  <c r="B370" i="21"/>
  <c r="B371" i="21"/>
  <c r="B372" i="21"/>
  <c r="B373" i="21"/>
  <c r="B374" i="21"/>
  <c r="B375" i="21"/>
  <c r="B376" i="21"/>
  <c r="B377" i="21"/>
  <c r="B378" i="21"/>
  <c r="B379" i="21"/>
  <c r="B380" i="21"/>
  <c r="B381" i="21"/>
  <c r="B382" i="21"/>
  <c r="B383" i="21"/>
  <c r="B384" i="21"/>
  <c r="B385" i="21"/>
  <c r="B386" i="21"/>
  <c r="B387" i="21"/>
  <c r="B388" i="21"/>
  <c r="B389" i="21"/>
  <c r="B390" i="21"/>
  <c r="B391" i="21"/>
  <c r="B392" i="21"/>
  <c r="B393" i="21"/>
  <c r="B394" i="21"/>
  <c r="B395" i="21"/>
  <c r="B396" i="21"/>
  <c r="B397" i="21"/>
  <c r="B398" i="21"/>
  <c r="B399" i="21"/>
  <c r="B400" i="21"/>
  <c r="B401" i="21"/>
  <c r="B402" i="21"/>
  <c r="B403" i="21"/>
  <c r="B404" i="21"/>
  <c r="B405" i="21"/>
  <c r="B406" i="21"/>
  <c r="B407" i="21"/>
  <c r="B408" i="21"/>
  <c r="B409" i="21"/>
  <c r="B410" i="21"/>
  <c r="B411" i="21"/>
  <c r="B412" i="21"/>
  <c r="B413" i="21"/>
  <c r="B414" i="21"/>
  <c r="B415" i="21"/>
  <c r="B416" i="21"/>
  <c r="B417" i="21"/>
  <c r="B418" i="21"/>
  <c r="B419" i="21"/>
  <c r="B420" i="21"/>
  <c r="B421" i="21"/>
  <c r="B422" i="21"/>
  <c r="B423" i="21"/>
  <c r="B424" i="21"/>
  <c r="B425" i="21"/>
  <c r="B426" i="21"/>
  <c r="B427" i="21"/>
  <c r="B428" i="21"/>
  <c r="B429" i="21"/>
  <c r="B430" i="21"/>
  <c r="B431" i="21"/>
  <c r="B432" i="21"/>
  <c r="B433" i="21"/>
  <c r="B434" i="21"/>
  <c r="B435" i="21"/>
  <c r="B436" i="21"/>
  <c r="B437" i="21"/>
  <c r="B438" i="21"/>
  <c r="B439" i="21"/>
  <c r="B440" i="21"/>
  <c r="B441" i="21"/>
  <c r="B442" i="21"/>
  <c r="B443" i="21"/>
  <c r="B444" i="21"/>
  <c r="B445" i="21"/>
  <c r="B446" i="21"/>
  <c r="B447" i="21"/>
  <c r="B448" i="21"/>
  <c r="B449" i="21"/>
  <c r="B450" i="21"/>
  <c r="B451" i="21"/>
  <c r="B452" i="21"/>
  <c r="B453" i="21"/>
  <c r="B454" i="21"/>
  <c r="B455" i="21"/>
  <c r="B456" i="21"/>
  <c r="B457" i="21"/>
  <c r="B458" i="21"/>
  <c r="B459" i="21"/>
  <c r="B460" i="21"/>
  <c r="B461" i="21"/>
  <c r="B462" i="21"/>
  <c r="B463" i="21"/>
  <c r="B464" i="21"/>
  <c r="B465" i="21"/>
  <c r="B466" i="21"/>
  <c r="B467" i="21"/>
  <c r="B468" i="21"/>
  <c r="B469" i="21"/>
  <c r="B470" i="21"/>
  <c r="B471" i="21"/>
  <c r="B472" i="21"/>
  <c r="B473" i="21"/>
  <c r="B474" i="21"/>
  <c r="B475" i="21"/>
  <c r="B476" i="21"/>
  <c r="B477" i="21"/>
  <c r="B478" i="21"/>
  <c r="B479" i="21"/>
  <c r="B480" i="21"/>
  <c r="B481" i="21"/>
  <c r="B482" i="21"/>
  <c r="B483" i="21"/>
  <c r="B484" i="21"/>
  <c r="B485" i="21"/>
  <c r="B486" i="21"/>
  <c r="B487" i="21"/>
  <c r="B488" i="21"/>
  <c r="B489" i="21"/>
  <c r="B490" i="21"/>
  <c r="B491" i="21"/>
  <c r="B492" i="21"/>
  <c r="B493" i="21"/>
  <c r="B494" i="21"/>
  <c r="B495" i="21"/>
  <c r="B496" i="21"/>
  <c r="B497" i="21"/>
  <c r="B498" i="21"/>
  <c r="B499" i="21"/>
  <c r="B500" i="21"/>
  <c r="B501" i="21"/>
  <c r="B502" i="21"/>
  <c r="B503" i="21"/>
  <c r="B504" i="21"/>
  <c r="B505" i="21"/>
  <c r="B506" i="21"/>
  <c r="B507" i="21"/>
  <c r="B508" i="21"/>
  <c r="B509" i="21"/>
  <c r="B510" i="21"/>
  <c r="B511" i="21"/>
  <c r="B512" i="21"/>
  <c r="B513" i="21"/>
  <c r="B514" i="21"/>
  <c r="B515" i="21"/>
  <c r="B516" i="21"/>
  <c r="B517" i="21"/>
  <c r="B518" i="21"/>
  <c r="B519" i="21"/>
  <c r="B520" i="21"/>
  <c r="B521" i="21"/>
  <c r="B522" i="21"/>
  <c r="B523" i="21"/>
  <c r="B524" i="21"/>
  <c r="B525" i="21"/>
  <c r="B526" i="21"/>
  <c r="B527" i="21"/>
  <c r="B528" i="21"/>
  <c r="B529" i="21"/>
  <c r="B530" i="21"/>
  <c r="B531" i="21"/>
  <c r="B532" i="21"/>
  <c r="B533" i="21"/>
  <c r="B534" i="21"/>
  <c r="B535" i="21"/>
  <c r="B536" i="21"/>
  <c r="B537" i="21"/>
  <c r="B538" i="21"/>
  <c r="B539" i="21"/>
  <c r="B540" i="21"/>
  <c r="B541" i="21"/>
  <c r="B542" i="21"/>
  <c r="B543" i="21"/>
  <c r="B544" i="21"/>
  <c r="B545" i="21"/>
  <c r="B546" i="21"/>
  <c r="B547" i="21"/>
  <c r="B548" i="21"/>
  <c r="B549" i="21"/>
  <c r="B550" i="21"/>
  <c r="B551" i="21"/>
  <c r="B552" i="21"/>
  <c r="B553" i="21"/>
  <c r="B554" i="21"/>
  <c r="B555" i="21"/>
  <c r="B556" i="21"/>
  <c r="B557" i="21"/>
  <c r="B558" i="21"/>
  <c r="B559" i="21"/>
  <c r="B560" i="21"/>
  <c r="B561" i="21"/>
  <c r="B562" i="21"/>
  <c r="B563" i="21"/>
  <c r="B564" i="21"/>
  <c r="B565" i="21"/>
  <c r="B566" i="21"/>
  <c r="B567" i="21"/>
  <c r="B568" i="21"/>
  <c r="B569" i="21"/>
  <c r="B570" i="21"/>
  <c r="B571" i="21"/>
  <c r="B572" i="21"/>
  <c r="B573" i="21"/>
  <c r="B574" i="21"/>
  <c r="B575" i="21"/>
  <c r="B576" i="21"/>
  <c r="B577" i="21"/>
  <c r="B578" i="21"/>
  <c r="B579" i="21"/>
  <c r="B580" i="21"/>
  <c r="B581" i="21"/>
  <c r="B582" i="21"/>
  <c r="B583" i="21"/>
  <c r="B584" i="21"/>
  <c r="B585" i="21"/>
  <c r="B586" i="21"/>
  <c r="B587" i="21"/>
  <c r="B2" i="21"/>
</calcChain>
</file>

<file path=xl/sharedStrings.xml><?xml version="1.0" encoding="utf-8"?>
<sst xmlns="http://schemas.openxmlformats.org/spreadsheetml/2006/main" count="130440" uniqueCount="14824">
  <si>
    <t>Código Región</t>
  </si>
  <si>
    <t>Perteneciente</t>
  </si>
  <si>
    <t>Certificación</t>
  </si>
  <si>
    <t>01-010</t>
  </si>
  <si>
    <t>De Arica Parinacota</t>
  </si>
  <si>
    <t>Servicio de Salud Arica</t>
  </si>
  <si>
    <t>Dirección Servicio de Salud</t>
  </si>
  <si>
    <t>01-011</t>
  </si>
  <si>
    <t>01-012</t>
  </si>
  <si>
    <t>01-090</t>
  </si>
  <si>
    <t>Oficina Sanitaria</t>
  </si>
  <si>
    <t>01-100</t>
  </si>
  <si>
    <t>01-203</t>
  </si>
  <si>
    <t>SEREMI De Arica y Parinacota</t>
  </si>
  <si>
    <t>No Perteneciente</t>
  </si>
  <si>
    <t>Clínica</t>
  </si>
  <si>
    <t>01-212</t>
  </si>
  <si>
    <t>01-213</t>
  </si>
  <si>
    <t>01-214</t>
  </si>
  <si>
    <t>01-215</t>
  </si>
  <si>
    <t>01-216</t>
  </si>
  <si>
    <t>Centro de Salud</t>
  </si>
  <si>
    <t>01-217</t>
  </si>
  <si>
    <t>01-219</t>
  </si>
  <si>
    <t>01-222</t>
  </si>
  <si>
    <t>01-223</t>
  </si>
  <si>
    <t>01-224</t>
  </si>
  <si>
    <t>01-225</t>
  </si>
  <si>
    <t>01-227</t>
  </si>
  <si>
    <t>01-228</t>
  </si>
  <si>
    <t>01-229</t>
  </si>
  <si>
    <t>01-234</t>
  </si>
  <si>
    <t>01-236</t>
  </si>
  <si>
    <t>Clínica Dental</t>
  </si>
  <si>
    <t>01-237</t>
  </si>
  <si>
    <t>01-238</t>
  </si>
  <si>
    <t>01-239</t>
  </si>
  <si>
    <t>01-240</t>
  </si>
  <si>
    <t>Laboratorio Clínico o Dental</t>
  </si>
  <si>
    <t>01-241</t>
  </si>
  <si>
    <t>01-242</t>
  </si>
  <si>
    <t>01-243</t>
  </si>
  <si>
    <t>01-244</t>
  </si>
  <si>
    <t>01-245</t>
  </si>
  <si>
    <t>01-246</t>
  </si>
  <si>
    <t>01-247</t>
  </si>
  <si>
    <t>01-248</t>
  </si>
  <si>
    <t>01-300</t>
  </si>
  <si>
    <t>Centro de Salud Familiar</t>
  </si>
  <si>
    <t>01-302</t>
  </si>
  <si>
    <t>01-303</t>
  </si>
  <si>
    <t>01-304</t>
  </si>
  <si>
    <t>01-305</t>
  </si>
  <si>
    <t>01-306</t>
  </si>
  <si>
    <t>01-307</t>
  </si>
  <si>
    <t>01-400</t>
  </si>
  <si>
    <t>Posta de Salud Rural</t>
  </si>
  <si>
    <t>01-401</t>
  </si>
  <si>
    <t>01-402</t>
  </si>
  <si>
    <t>01-404</t>
  </si>
  <si>
    <t>01-405</t>
  </si>
  <si>
    <t>01-406</t>
  </si>
  <si>
    <t>01-407</t>
  </si>
  <si>
    <t>01-408</t>
  </si>
  <si>
    <t>01-607</t>
  </si>
  <si>
    <t>Consultorio de Salud Mental</t>
  </si>
  <si>
    <t>01-608</t>
  </si>
  <si>
    <t>01-702</t>
  </si>
  <si>
    <t>01-703</t>
  </si>
  <si>
    <t>01-704</t>
  </si>
  <si>
    <t>02-010</t>
  </si>
  <si>
    <t>De Tarapacá</t>
  </si>
  <si>
    <t>Servicio de Salud Iquique</t>
  </si>
  <si>
    <t>02-011</t>
  </si>
  <si>
    <t>02-012</t>
  </si>
  <si>
    <t>02-100</t>
  </si>
  <si>
    <t>02-200</t>
  </si>
  <si>
    <t>SEREMI De Tarapacá</t>
  </si>
  <si>
    <t>02-201</t>
  </si>
  <si>
    <t>02-209</t>
  </si>
  <si>
    <t>02-213</t>
  </si>
  <si>
    <t>Centro Médico y Dental</t>
  </si>
  <si>
    <t>02-216</t>
  </si>
  <si>
    <t>02-217</t>
  </si>
  <si>
    <t>02-218</t>
  </si>
  <si>
    <t>02-219</t>
  </si>
  <si>
    <t>02-220</t>
  </si>
  <si>
    <t>02-221</t>
  </si>
  <si>
    <t>02-222</t>
  </si>
  <si>
    <t>02-223</t>
  </si>
  <si>
    <t>02-224</t>
  </si>
  <si>
    <t>Vacunatorio</t>
  </si>
  <si>
    <t>02-225</t>
  </si>
  <si>
    <t>02-226</t>
  </si>
  <si>
    <t>02-227</t>
  </si>
  <si>
    <t>02-228</t>
  </si>
  <si>
    <t>02-229</t>
  </si>
  <si>
    <t>02-230</t>
  </si>
  <si>
    <t>02-231</t>
  </si>
  <si>
    <t>02-232</t>
  </si>
  <si>
    <t>Centro de Diálisis</t>
  </si>
  <si>
    <t>02-233</t>
  </si>
  <si>
    <t>02-234</t>
  </si>
  <si>
    <t>02-235</t>
  </si>
  <si>
    <t>02-236</t>
  </si>
  <si>
    <t>02-237</t>
  </si>
  <si>
    <t>02-238</t>
  </si>
  <si>
    <t>02-239</t>
  </si>
  <si>
    <t>02-240</t>
  </si>
  <si>
    <t>02-241</t>
  </si>
  <si>
    <t>02-242</t>
  </si>
  <si>
    <t>02-300</t>
  </si>
  <si>
    <t>02-301</t>
  </si>
  <si>
    <t>02-302</t>
  </si>
  <si>
    <t>02-303</t>
  </si>
  <si>
    <t>02-304</t>
  </si>
  <si>
    <t>02-305</t>
  </si>
  <si>
    <t>02-306</t>
  </si>
  <si>
    <t>02-307</t>
  </si>
  <si>
    <t>02-308</t>
  </si>
  <si>
    <t>02-309</t>
  </si>
  <si>
    <t>02-310</t>
  </si>
  <si>
    <t>02-400</t>
  </si>
  <si>
    <t>02-401</t>
  </si>
  <si>
    <t>02-402</t>
  </si>
  <si>
    <t>02-403</t>
  </si>
  <si>
    <t>02-404</t>
  </si>
  <si>
    <t>02-405</t>
  </si>
  <si>
    <t>02-406</t>
  </si>
  <si>
    <t>02-407</t>
  </si>
  <si>
    <t>02-408</t>
  </si>
  <si>
    <t>02-409</t>
  </si>
  <si>
    <t>02-410</t>
  </si>
  <si>
    <t>02-411</t>
  </si>
  <si>
    <t>02-412</t>
  </si>
  <si>
    <t>02-413</t>
  </si>
  <si>
    <t>02-414</t>
  </si>
  <si>
    <t>02-415</t>
  </si>
  <si>
    <t>02-416</t>
  </si>
  <si>
    <t>02-600</t>
  </si>
  <si>
    <t>02-601</t>
  </si>
  <si>
    <t>02-602</t>
  </si>
  <si>
    <t>02-701</t>
  </si>
  <si>
    <t>02-705</t>
  </si>
  <si>
    <t>02-800</t>
  </si>
  <si>
    <t>02-801</t>
  </si>
  <si>
    <t>02-802</t>
  </si>
  <si>
    <t>02-803</t>
  </si>
  <si>
    <t>02-805</t>
  </si>
  <si>
    <t>02-806</t>
  </si>
  <si>
    <t>02-807</t>
  </si>
  <si>
    <t>03-010</t>
  </si>
  <si>
    <t>De Antofagasta</t>
  </si>
  <si>
    <t>Servicio de Salud Antofagasta</t>
  </si>
  <si>
    <t>03-011</t>
  </si>
  <si>
    <t>03-012</t>
  </si>
  <si>
    <t>03-013</t>
  </si>
  <si>
    <t>03-100</t>
  </si>
  <si>
    <t>03-101</t>
  </si>
  <si>
    <t>03-102</t>
  </si>
  <si>
    <t>03-103</t>
  </si>
  <si>
    <t>03-104</t>
  </si>
  <si>
    <t>03-105</t>
  </si>
  <si>
    <t>Consultorio de Diagnóstico y Tratamiento</t>
  </si>
  <si>
    <t>03-201</t>
  </si>
  <si>
    <t>SEREMI De Antofagasta</t>
  </si>
  <si>
    <t>03-203</t>
  </si>
  <si>
    <t>03-210</t>
  </si>
  <si>
    <t>03-211</t>
  </si>
  <si>
    <t>03-212</t>
  </si>
  <si>
    <t>03-214</t>
  </si>
  <si>
    <t>03-215</t>
  </si>
  <si>
    <t>03-216</t>
  </si>
  <si>
    <t>03-218</t>
  </si>
  <si>
    <t>03-219</t>
  </si>
  <si>
    <t>03-220</t>
  </si>
  <si>
    <t>03-221</t>
  </si>
  <si>
    <t>03-223</t>
  </si>
  <si>
    <t>03-224</t>
  </si>
  <si>
    <t>03-226</t>
  </si>
  <si>
    <t>03-235</t>
  </si>
  <si>
    <t>03-241</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</si>
  <si>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</si>
  <si>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</si>
  <si>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</si>
  <si>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</si>
  <si>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</si>
  <si>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</si>
  <si>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</si>
  <si>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</si>
  <si>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</si>
  <si>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</si>
  <si>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</si>
  <si>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</si>
  <si>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</si>
  <si>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</si>
  <si>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</si>
  <si>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</si>
  <si>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</si>
  <si>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</si>
  <si>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</si>
  <si>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</si>
  <si>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</si>
  <si>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</si>
  <si>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</si>
  <si>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</si>
  <si>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</si>
  <si>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</si>
  <si>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</si>
  <si>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</si>
  <si>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</si>
  <si>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</si>
  <si>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</si>
  <si>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</si>
  <si>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</si>
  <si>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</si>
  <si>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</si>
  <si>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</si>
  <si>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03-300</t>
  </si>
  <si>
    <t>03-301</t>
  </si>
  <si>
    <t>03-302</t>
  </si>
  <si>
    <t>03-303</t>
  </si>
  <si>
    <t>03-304</t>
  </si>
  <si>
    <t>03-305</t>
  </si>
  <si>
    <t>03-306</t>
  </si>
  <si>
    <t>03-307</t>
  </si>
  <si>
    <t>03-308</t>
  </si>
  <si>
    <t>03-311</t>
  </si>
  <si>
    <t>03-312</t>
  </si>
  <si>
    <t>03-350</t>
  </si>
  <si>
    <t>Centro de Referencia de Salud</t>
  </si>
  <si>
    <t>03-400</t>
  </si>
  <si>
    <t>03-401</t>
  </si>
  <si>
    <t>03-403</t>
  </si>
  <si>
    <t>03-404</t>
  </si>
  <si>
    <t>03-405</t>
  </si>
  <si>
    <t>03-406</t>
  </si>
  <si>
    <t>03-407</t>
  </si>
  <si>
    <t>03-409</t>
  </si>
  <si>
    <t>03-410</t>
  </si>
  <si>
    <t>03-411</t>
  </si>
  <si>
    <t>03-413</t>
  </si>
  <si>
    <t>03-414</t>
  </si>
  <si>
    <t>03-601</t>
  </si>
  <si>
    <t>03-602</t>
  </si>
  <si>
    <t>03-603</t>
  </si>
  <si>
    <t>03-704</t>
  </si>
  <si>
    <t>03-705</t>
  </si>
  <si>
    <t>03-707</t>
  </si>
  <si>
    <t>03-800</t>
  </si>
  <si>
    <t>03-801</t>
  </si>
  <si>
    <t>03-802</t>
  </si>
  <si>
    <t>03-804</t>
  </si>
  <si>
    <t>03-806</t>
  </si>
  <si>
    <t>03-807</t>
  </si>
  <si>
    <t>04-010</t>
  </si>
  <si>
    <t>De Atacama</t>
  </si>
  <si>
    <t>Servicio de Salud Atacama</t>
  </si>
  <si>
    <t>04-011</t>
  </si>
  <si>
    <t>04-012</t>
  </si>
  <si>
    <t>04-100</t>
  </si>
  <si>
    <t>04-101</t>
  </si>
  <si>
    <t>04-102</t>
  </si>
  <si>
    <t>04-103</t>
  </si>
  <si>
    <t>04-104</t>
  </si>
  <si>
    <t>04-200</t>
  </si>
  <si>
    <t>SEREMI De Atacama</t>
  </si>
  <si>
    <t>04-202</t>
  </si>
  <si>
    <t>04-203</t>
  </si>
  <si>
    <t>04-214</t>
  </si>
  <si>
    <t>04-215</t>
  </si>
  <si>
    <t>04-216</t>
  </si>
  <si>
    <t>04-217</t>
  </si>
  <si>
    <t>04-218</t>
  </si>
  <si>
    <t>04-238</t>
  </si>
  <si>
    <t>04-239</t>
  </si>
  <si>
    <t>04-241</t>
  </si>
  <si>
    <t>04-242</t>
  </si>
  <si>
    <t>04-243</t>
  </si>
  <si>
    <t>04-244</t>
  </si>
  <si>
    <t>04-245</t>
  </si>
  <si>
    <t>04-246</t>
  </si>
  <si>
    <t>04-247</t>
  </si>
  <si>
    <t>04-248</t>
  </si>
  <si>
    <t>04-249</t>
  </si>
  <si>
    <t>04-250</t>
  </si>
  <si>
    <t>04-251</t>
  </si>
  <si>
    <t>04-252</t>
  </si>
  <si>
    <t>04-253</t>
  </si>
  <si>
    <t>04-254</t>
  </si>
  <si>
    <t>04-255</t>
  </si>
  <si>
    <t>04-256</t>
  </si>
  <si>
    <t>04-300</t>
  </si>
  <si>
    <t>04-301</t>
  </si>
  <si>
    <t>04-302</t>
  </si>
  <si>
    <t>04-303</t>
  </si>
  <si>
    <t>04-304</t>
  </si>
  <si>
    <t>04-305</t>
  </si>
  <si>
    <t>04-306</t>
  </si>
  <si>
    <t>04-307</t>
  </si>
  <si>
    <t>04-308</t>
  </si>
  <si>
    <t>04-309</t>
  </si>
  <si>
    <t>04-311</t>
  </si>
  <si>
    <t>04-313</t>
  </si>
  <si>
    <t>04-314</t>
  </si>
  <si>
    <t>04-315</t>
  </si>
  <si>
    <t>04-316</t>
  </si>
  <si>
    <t>04-317</t>
  </si>
  <si>
    <t>04-319</t>
  </si>
  <si>
    <t>04-321</t>
  </si>
  <si>
    <t>04-322</t>
  </si>
  <si>
    <t>04-400</t>
  </si>
  <si>
    <t>04-401</t>
  </si>
  <si>
    <t>04-402</t>
  </si>
  <si>
    <t>04-403</t>
  </si>
  <si>
    <t>04-404</t>
  </si>
  <si>
    <t>04-405</t>
  </si>
  <si>
    <t>04-407</t>
  </si>
  <si>
    <t>04-408</t>
  </si>
  <si>
    <t>04-409</t>
  </si>
  <si>
    <t>04-410</t>
  </si>
  <si>
    <t>04-411</t>
  </si>
  <si>
    <t>04-412</t>
  </si>
  <si>
    <t>04-413</t>
  </si>
  <si>
    <t>04-414</t>
  </si>
  <si>
    <t>04-415</t>
  </si>
  <si>
    <t>04-416</t>
  </si>
  <si>
    <t>04-701</t>
  </si>
  <si>
    <t>05-010</t>
  </si>
  <si>
    <t>De Coquimbo</t>
  </si>
  <si>
    <t>Servicio de Salud Coquimbo</t>
  </si>
  <si>
    <t>05-011</t>
  </si>
  <si>
    <t>05-012</t>
  </si>
  <si>
    <t>05-100</t>
  </si>
  <si>
    <t>05-101</t>
  </si>
  <si>
    <t>05-102</t>
  </si>
  <si>
    <t>05-103</t>
  </si>
  <si>
    <t>05-104</t>
  </si>
  <si>
    <t>05-105</t>
  </si>
  <si>
    <t>05-106</t>
  </si>
  <si>
    <t>05-107</t>
  </si>
  <si>
    <t>05-108</t>
  </si>
  <si>
    <t>05-202</t>
  </si>
  <si>
    <t>SEREMI De Coquimbo</t>
  </si>
  <si>
    <t>05-203</t>
  </si>
  <si>
    <t>05-207</t>
  </si>
  <si>
    <t>05-208</t>
  </si>
  <si>
    <t>05-225</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</si>
  <si>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</si>
  <si>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</si>
  <si>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</si>
  <si>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</si>
  <si>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</si>
  <si>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</si>
  <si>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</si>
  <si>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</si>
  <si>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</si>
  <si>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</si>
  <si>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</si>
  <si>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</si>
  <si>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</si>
  <si>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</si>
  <si>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</si>
  <si>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</si>
  <si>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</si>
  <si>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</si>
  <si>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</si>
  <si>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</si>
  <si>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</si>
  <si>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</si>
  <si>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</si>
  <si>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</si>
  <si>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</si>
  <si>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</si>
  <si>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</si>
  <si>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</si>
  <si>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</si>
  <si>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</si>
  <si>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</si>
  <si>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</si>
  <si>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</si>
  <si>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05-300</t>
  </si>
  <si>
    <t>05-301</t>
  </si>
  <si>
    <t>05-302</t>
  </si>
  <si>
    <t>05-303</t>
  </si>
  <si>
    <t>05-304</t>
  </si>
  <si>
    <t>05-305</t>
  </si>
  <si>
    <t>05-306</t>
  </si>
  <si>
    <t>05-307</t>
  </si>
  <si>
    <t>05-308</t>
  </si>
  <si>
    <t>05-309</t>
  </si>
  <si>
    <t>05-310</t>
  </si>
  <si>
    <t>05-311</t>
  </si>
  <si>
    <t>05-312</t>
  </si>
  <si>
    <t>05-313</t>
  </si>
  <si>
    <t>05-314</t>
  </si>
  <si>
    <t>05-315</t>
  </si>
  <si>
    <t>05-317</t>
  </si>
  <si>
    <t>05-318</t>
  </si>
  <si>
    <t>05-319</t>
  </si>
  <si>
    <t>05-321</t>
  </si>
  <si>
    <t>05-322</t>
  </si>
  <si>
    <t>05-323</t>
  </si>
  <si>
    <t>05-324</t>
  </si>
  <si>
    <t>05-325</t>
  </si>
  <si>
    <t>05-326</t>
  </si>
  <si>
    <t>05-400</t>
  </si>
  <si>
    <t>05-401</t>
  </si>
  <si>
    <t>05-402</t>
  </si>
  <si>
    <t>05-404</t>
  </si>
  <si>
    <t>05-405</t>
  </si>
  <si>
    <t>05-406</t>
  </si>
  <si>
    <t>05-407</t>
  </si>
  <si>
    <t>05-409</t>
  </si>
  <si>
    <t>05-410</t>
  </si>
  <si>
    <t>05-411</t>
  </si>
  <si>
    <t>05-413</t>
  </si>
  <si>
    <t>05-414</t>
  </si>
  <si>
    <t>05-415</t>
  </si>
  <si>
    <t>05-416</t>
  </si>
  <si>
    <t>05-417</t>
  </si>
  <si>
    <t>05-419</t>
  </si>
  <si>
    <t>05-420</t>
  </si>
  <si>
    <t>05-422</t>
  </si>
  <si>
    <t>05-425</t>
  </si>
  <si>
    <t>05-427</t>
  </si>
  <si>
    <t>05-428</t>
  </si>
  <si>
    <t>05-430</t>
  </si>
  <si>
    <t>05-431</t>
  </si>
  <si>
    <t>05-432</t>
  </si>
  <si>
    <t>05-433</t>
  </si>
  <si>
    <t>05-434</t>
  </si>
  <si>
    <t>05-435</t>
  </si>
  <si>
    <t>05-436</t>
  </si>
  <si>
    <t>05-437</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</si>
  <si>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</si>
  <si>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</si>
  <si>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</si>
  <si>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</si>
  <si>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</si>
  <si>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</si>
  <si>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</si>
  <si>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</si>
  <si>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</si>
  <si>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</si>
  <si>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</si>
  <si>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</si>
  <si>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</si>
  <si>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</si>
  <si>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</si>
  <si>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</si>
  <si>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</si>
  <si>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</si>
  <si>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</si>
  <si>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</si>
  <si>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</si>
  <si>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</si>
  <si>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</si>
  <si>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</si>
  <si>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</si>
  <si>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</si>
  <si>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</si>
  <si>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</si>
  <si>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05-467</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</si>
  <si>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</si>
  <si>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</si>
  <si>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</si>
  <si>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</si>
  <si>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</si>
  <si>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</si>
  <si>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</si>
  <si>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</si>
  <si>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</si>
  <si>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</si>
  <si>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</si>
  <si>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</si>
  <si>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</si>
  <si>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</si>
  <si>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</si>
  <si>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</si>
  <si>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</si>
  <si>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</si>
  <si>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</si>
  <si>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</si>
  <si>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</si>
  <si>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</si>
  <si>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</si>
  <si>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</si>
  <si>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</si>
  <si>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</si>
  <si>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05-496</t>
  </si>
  <si>
    <t>05-497</t>
  </si>
  <si>
    <t>05-498</t>
  </si>
  <si>
    <t>05-499</t>
  </si>
  <si>
    <t>05-500</t>
  </si>
  <si>
    <t>05-501</t>
  </si>
  <si>
    <t>05-502</t>
  </si>
  <si>
    <t>05-503</t>
  </si>
  <si>
    <t>05-504</t>
  </si>
  <si>
    <t>05-505</t>
  </si>
  <si>
    <t>05-506</t>
  </si>
  <si>
    <t>05-507</t>
  </si>
  <si>
    <t>05-508</t>
  </si>
  <si>
    <t>05-509</t>
  </si>
  <si>
    <t>05-510</t>
  </si>
  <si>
    <t>05-511</t>
  </si>
  <si>
    <t>05-600</t>
  </si>
  <si>
    <t>05-700</t>
  </si>
  <si>
    <t>05-701</t>
  </si>
  <si>
    <t>05-702</t>
  </si>
  <si>
    <t>05-705</t>
  </si>
  <si>
    <t>05-722</t>
  </si>
  <si>
    <t>05-723</t>
  </si>
  <si>
    <t>05-801</t>
  </si>
  <si>
    <t>05-802</t>
  </si>
  <si>
    <t>05-803</t>
  </si>
  <si>
    <t>05-804</t>
  </si>
  <si>
    <t>05-805</t>
  </si>
  <si>
    <t>05-809</t>
  </si>
  <si>
    <t>05-817</t>
  </si>
  <si>
    <t>05-819</t>
  </si>
  <si>
    <t>05-822</t>
  </si>
  <si>
    <t>05-823</t>
  </si>
  <si>
    <t>05-825</t>
  </si>
  <si>
    <t>05-826</t>
  </si>
  <si>
    <t>06-010</t>
  </si>
  <si>
    <t>De Valparaíso</t>
  </si>
  <si>
    <t>Servicio de Salud Valparaíso San Antonio</t>
  </si>
  <si>
    <t>06-011</t>
  </si>
  <si>
    <t>06-012</t>
  </si>
  <si>
    <t>06-095</t>
  </si>
  <si>
    <t>06-100</t>
  </si>
  <si>
    <t>06-102</t>
  </si>
  <si>
    <t>06-103</t>
  </si>
  <si>
    <t>06-104</t>
  </si>
  <si>
    <t>06-105</t>
  </si>
  <si>
    <t>06-150</t>
  </si>
  <si>
    <t>06-151</t>
  </si>
  <si>
    <t>06-204</t>
  </si>
  <si>
    <t>SEREMI De Valparaíso</t>
  </si>
  <si>
    <t>06-205</t>
  </si>
  <si>
    <t>06-207</t>
  </si>
  <si>
    <t>Centro Conin</t>
  </si>
  <si>
    <t>06-213</t>
  </si>
  <si>
    <t>06-214</t>
  </si>
  <si>
    <t>06-234</t>
  </si>
  <si>
    <t>06-236</t>
  </si>
  <si>
    <t>06-237</t>
  </si>
  <si>
    <t>06-238</t>
  </si>
  <si>
    <t>06-239</t>
  </si>
  <si>
    <t>06-240</t>
  </si>
  <si>
    <t>06-241</t>
  </si>
  <si>
    <t>06-242</t>
  </si>
  <si>
    <t>06-243</t>
  </si>
  <si>
    <t>06-244</t>
  </si>
  <si>
    <t>06-245</t>
  </si>
  <si>
    <t>06-246</t>
  </si>
  <si>
    <t>06-247</t>
  </si>
  <si>
    <t>06-248</t>
  </si>
  <si>
    <t>06-249</t>
  </si>
  <si>
    <t>06-253</t>
  </si>
  <si>
    <t>06-254</t>
  </si>
  <si>
    <t>06-255</t>
  </si>
  <si>
    <t>06-256</t>
  </si>
  <si>
    <t>06-257</t>
  </si>
  <si>
    <t>06-258</t>
  </si>
  <si>
    <t>06-259</t>
  </si>
  <si>
    <t>06-260</t>
  </si>
  <si>
    <t>06-261</t>
  </si>
  <si>
    <t>06-262</t>
  </si>
  <si>
    <t>06-263</t>
  </si>
  <si>
    <t>06-300</t>
  </si>
  <si>
    <t>06-301</t>
  </si>
  <si>
    <t>06-302</t>
  </si>
  <si>
    <t>06-303</t>
  </si>
  <si>
    <t>06-304</t>
  </si>
  <si>
    <t>06-305</t>
  </si>
  <si>
    <t>06-306</t>
  </si>
  <si>
    <t>06-307</t>
  </si>
  <si>
    <t>06-308</t>
  </si>
  <si>
    <t>06-309</t>
  </si>
  <si>
    <t>06-311</t>
  </si>
  <si>
    <t>06-312</t>
  </si>
  <si>
    <t>06-314</t>
  </si>
  <si>
    <t>06-319</t>
  </si>
  <si>
    <t>06-326</t>
  </si>
  <si>
    <t>06-327</t>
  </si>
  <si>
    <t>06-328</t>
  </si>
  <si>
    <t>06-329</t>
  </si>
  <si>
    <t>06-330</t>
  </si>
  <si>
    <t>06-333</t>
  </si>
  <si>
    <t>06-334</t>
  </si>
  <si>
    <t>06-335</t>
  </si>
  <si>
    <t>06-336</t>
  </si>
  <si>
    <t>06-337</t>
  </si>
  <si>
    <t>06-338</t>
  </si>
  <si>
    <t>06-400</t>
  </si>
  <si>
    <t>06-401</t>
  </si>
  <si>
    <t>06-402</t>
  </si>
  <si>
    <t>06-403</t>
  </si>
  <si>
    <t>06-404</t>
  </si>
  <si>
    <t>06-405</t>
  </si>
  <si>
    <t>06-406</t>
  </si>
  <si>
    <t>06-407</t>
  </si>
  <si>
    <t>06-408</t>
  </si>
  <si>
    <t>06-409</t>
  </si>
  <si>
    <t>06-410</t>
  </si>
  <si>
    <t>06-411</t>
  </si>
  <si>
    <t>06-413</t>
  </si>
  <si>
    <t>06-414</t>
  </si>
  <si>
    <t>06-416</t>
  </si>
  <si>
    <t>06-417</t>
  </si>
  <si>
    <t>06-418</t>
  </si>
  <si>
    <t>06-419</t>
  </si>
  <si>
    <t>06-420</t>
  </si>
  <si>
    <t>06-421</t>
  </si>
  <si>
    <t>06-422</t>
  </si>
  <si>
    <t>06-711</t>
  </si>
  <si>
    <t>06-728</t>
  </si>
  <si>
    <t>06-729</t>
  </si>
  <si>
    <t>06-736</t>
  </si>
  <si>
    <t>06-800</t>
  </si>
  <si>
    <t>06-804</t>
  </si>
  <si>
    <t>06-811</t>
  </si>
  <si>
    <t>06-826</t>
  </si>
  <si>
    <t>06-827</t>
  </si>
  <si>
    <t>06-829</t>
  </si>
  <si>
    <t>07-010</t>
  </si>
  <si>
    <t>Servicio de Salud Viña del Mar Quillota</t>
  </si>
  <si>
    <t>07-011</t>
  </si>
  <si>
    <t>07-012</t>
  </si>
  <si>
    <t>07-100</t>
  </si>
  <si>
    <t>07-101</t>
  </si>
  <si>
    <t>07-102</t>
  </si>
  <si>
    <t>07-103</t>
  </si>
  <si>
    <t>07-104</t>
  </si>
  <si>
    <t>07-105</t>
  </si>
  <si>
    <t>07-106</t>
  </si>
  <si>
    <t>07-107</t>
  </si>
  <si>
    <t>07-108</t>
  </si>
  <si>
    <t>07-109</t>
  </si>
  <si>
    <t>07-110</t>
  </si>
  <si>
    <t>07-200</t>
  </si>
  <si>
    <t>07-206</t>
  </si>
  <si>
    <t>07-208</t>
  </si>
  <si>
    <t>07-209</t>
  </si>
  <si>
    <t>07-210</t>
  </si>
  <si>
    <t>07-211</t>
  </si>
  <si>
    <t>07-212</t>
  </si>
  <si>
    <t>07-217</t>
  </si>
  <si>
    <t>07-222</t>
  </si>
  <si>
    <t>07-223</t>
  </si>
  <si>
    <t>07-224</t>
  </si>
  <si>
    <t>07-255</t>
  </si>
  <si>
    <t>07-256</t>
  </si>
  <si>
    <t>07-258</t>
  </si>
  <si>
    <t>07-261</t>
  </si>
  <si>
    <t>07-262</t>
  </si>
  <si>
    <t>07-263</t>
  </si>
  <si>
    <t>07-264</t>
  </si>
  <si>
    <t>07-265</t>
  </si>
  <si>
    <t>07-266</t>
  </si>
  <si>
    <t>07-267</t>
  </si>
  <si>
    <t>07-268</t>
  </si>
  <si>
    <t>07-269</t>
  </si>
  <si>
    <t>07-270</t>
  </si>
  <si>
    <t>07-300</t>
  </si>
  <si>
    <t>07-301</t>
  </si>
  <si>
    <t>07-302</t>
  </si>
  <si>
    <t>07-303</t>
  </si>
  <si>
    <t>07-304</t>
  </si>
  <si>
    <t>07-305</t>
  </si>
  <si>
    <t>07-307</t>
  </si>
  <si>
    <t>07-308</t>
  </si>
  <si>
    <t>07-309</t>
  </si>
  <si>
    <t>07-311</t>
  </si>
  <si>
    <t>07-312</t>
  </si>
  <si>
    <t>07-313</t>
  </si>
  <si>
    <t>07-314</t>
  </si>
  <si>
    <t>07-315</t>
  </si>
  <si>
    <t>07-316</t>
  </si>
  <si>
    <t>07-317</t>
  </si>
  <si>
    <t>07-318</t>
  </si>
  <si>
    <t>07-319</t>
  </si>
  <si>
    <t>07-320</t>
  </si>
  <si>
    <t>07-321</t>
  </si>
  <si>
    <t>07-322</t>
  </si>
  <si>
    <t>07-323</t>
  </si>
  <si>
    <t>07-324</t>
  </si>
  <si>
    <t>07-325</t>
  </si>
  <si>
    <t>07-326</t>
  </si>
  <si>
    <t>07-327</t>
  </si>
  <si>
    <t>07-328</t>
  </si>
  <si>
    <t>07-329</t>
  </si>
  <si>
    <t>07-350</t>
  </si>
  <si>
    <t>07-351</t>
  </si>
  <si>
    <t>07-352</t>
  </si>
  <si>
    <t>07-353</t>
  </si>
  <si>
    <t>07-354</t>
  </si>
  <si>
    <t>07-355</t>
  </si>
  <si>
    <t>07-356</t>
  </si>
  <si>
    <t>07-357</t>
  </si>
  <si>
    <t>07-400</t>
  </si>
  <si>
    <t>07-401</t>
  </si>
  <si>
    <t>07-402</t>
  </si>
  <si>
    <t>07-403</t>
  </si>
  <si>
    <t>07-404</t>
  </si>
  <si>
    <t>07-405</t>
  </si>
  <si>
    <t>07-406</t>
  </si>
  <si>
    <t>07-407</t>
  </si>
  <si>
    <t>07-408</t>
  </si>
  <si>
    <t>07-409</t>
  </si>
  <si>
    <t>07-410</t>
  </si>
  <si>
    <t>07-412</t>
  </si>
  <si>
    <t>07-414</t>
  </si>
  <si>
    <t>07-415</t>
  </si>
  <si>
    <t>07-416</t>
  </si>
  <si>
    <t>07-417</t>
  </si>
  <si>
    <t>07-419</t>
  </si>
  <si>
    <t>07-421</t>
  </si>
  <si>
    <t>07-422</t>
  </si>
  <si>
    <t>07-425</t>
  </si>
  <si>
    <t>07-426</t>
  </si>
  <si>
    <t>07-427</t>
  </si>
  <si>
    <t>07-428</t>
  </si>
  <si>
    <t>07-429</t>
  </si>
  <si>
    <t>07-430</t>
  </si>
  <si>
    <t>07-431</t>
  </si>
  <si>
    <t>07-433</t>
  </si>
  <si>
    <t>07-434</t>
  </si>
  <si>
    <t>07-435</t>
  </si>
  <si>
    <t>07-600</t>
  </si>
  <si>
    <t>07-601</t>
  </si>
  <si>
    <t>07-702</t>
  </si>
  <si>
    <t>07-703</t>
  </si>
  <si>
    <t>07-712</t>
  </si>
  <si>
    <t>07-713</t>
  </si>
  <si>
    <t>07-721</t>
  </si>
  <si>
    <t>07-725</t>
  </si>
  <si>
    <t>07-727</t>
  </si>
  <si>
    <t>07-729</t>
  </si>
  <si>
    <t>07-756</t>
  </si>
  <si>
    <t>07-758</t>
  </si>
  <si>
    <t>07-800</t>
  </si>
  <si>
    <t>07-802</t>
  </si>
  <si>
    <t>07-805</t>
  </si>
  <si>
    <t>07-808</t>
  </si>
  <si>
    <t>07-815</t>
  </si>
  <si>
    <t>07-821</t>
  </si>
  <si>
    <t>07-828</t>
  </si>
  <si>
    <t>08-010</t>
  </si>
  <si>
    <t>Servicio de Salud Aconcagua</t>
  </si>
  <si>
    <t>08-011</t>
  </si>
  <si>
    <t>08-090</t>
  </si>
  <si>
    <t>08-100</t>
  </si>
  <si>
    <t>08-101</t>
  </si>
  <si>
    <t>08-102</t>
  </si>
  <si>
    <t>08-104</t>
  </si>
  <si>
    <t>08-105</t>
  </si>
  <si>
    <t>08-204</t>
  </si>
  <si>
    <t>08-205</t>
  </si>
  <si>
    <t>08-206</t>
  </si>
  <si>
    <t>08-207</t>
  </si>
  <si>
    <t>08-208</t>
  </si>
  <si>
    <t>08-300</t>
  </si>
  <si>
    <t>08-301</t>
  </si>
  <si>
    <t>08-302</t>
  </si>
  <si>
    <t>08-303</t>
  </si>
  <si>
    <t>08-304</t>
  </si>
  <si>
    <t>08-305</t>
  </si>
  <si>
    <t>08-306</t>
  </si>
  <si>
    <t>08-307</t>
  </si>
  <si>
    <t>08-308</t>
  </si>
  <si>
    <t>08-309</t>
  </si>
  <si>
    <t>08-310</t>
  </si>
  <si>
    <t>08-311</t>
  </si>
  <si>
    <t>08-312</t>
  </si>
  <si>
    <t>08-400</t>
  </si>
  <si>
    <t>08-401</t>
  </si>
  <si>
    <t>08-402</t>
  </si>
  <si>
    <t>08-403</t>
  </si>
  <si>
    <t>08-404</t>
  </si>
  <si>
    <t>08-405</t>
  </si>
  <si>
    <t>08-406</t>
  </si>
  <si>
    <t>08-407</t>
  </si>
  <si>
    <t>08-409</t>
  </si>
  <si>
    <t>08-410</t>
  </si>
  <si>
    <t>08-411</t>
  </si>
  <si>
    <t>08-700</t>
  </si>
  <si>
    <t>08-703</t>
  </si>
  <si>
    <t>08-707</t>
  </si>
  <si>
    <t>08-709</t>
  </si>
  <si>
    <t>08-712</t>
  </si>
  <si>
    <t>08-811</t>
  </si>
  <si>
    <t>09-010</t>
  </si>
  <si>
    <t>Metropolitana de Santiago</t>
  </si>
  <si>
    <t>Servicio de Salud Metropolitano Norte</t>
  </si>
  <si>
    <t>09-011</t>
  </si>
  <si>
    <t>09-012</t>
  </si>
  <si>
    <t>09-100</t>
  </si>
  <si>
    <t>09-101</t>
  </si>
  <si>
    <t>09-102</t>
  </si>
  <si>
    <t>09-103</t>
  </si>
  <si>
    <t>09-104</t>
  </si>
  <si>
    <t>09-200</t>
  </si>
  <si>
    <t>SEREMI Metropolitana de Santiago</t>
  </si>
  <si>
    <t>09-201</t>
  </si>
  <si>
    <t>09-202</t>
  </si>
  <si>
    <t>09-204</t>
  </si>
  <si>
    <t>09-205</t>
  </si>
  <si>
    <t>09-206</t>
  </si>
  <si>
    <t>09-207</t>
  </si>
  <si>
    <t>09-208</t>
  </si>
  <si>
    <t>09-209</t>
  </si>
  <si>
    <t>09-210</t>
  </si>
  <si>
    <t>09-211</t>
  </si>
  <si>
    <t>09-212</t>
  </si>
  <si>
    <t>09-213</t>
  </si>
  <si>
    <t>09-300</t>
  </si>
  <si>
    <t>09-301</t>
  </si>
  <si>
    <t>09-302</t>
  </si>
  <si>
    <t>09-303</t>
  </si>
  <si>
    <t>09-304</t>
  </si>
  <si>
    <t>09-305</t>
  </si>
  <si>
    <t>09-307</t>
  </si>
  <si>
    <t>09-308</t>
  </si>
  <si>
    <t>09-309</t>
  </si>
  <si>
    <t>09-310</t>
  </si>
  <si>
    <t>09-311</t>
  </si>
  <si>
    <t>09-312</t>
  </si>
  <si>
    <t>09-313</t>
  </si>
  <si>
    <t>09-314</t>
  </si>
  <si>
    <t>09-315</t>
  </si>
  <si>
    <t>09-316</t>
  </si>
  <si>
    <t>09-317</t>
  </si>
  <si>
    <t>09-320</t>
  </si>
  <si>
    <t>09-321</t>
  </si>
  <si>
    <t>09-323</t>
  </si>
  <si>
    <t>09-324</t>
  </si>
  <si>
    <t>09-390</t>
  </si>
  <si>
    <t>09-407</t>
  </si>
  <si>
    <t>09-410</t>
  </si>
  <si>
    <t>09-412</t>
  </si>
  <si>
    <t>09-413</t>
  </si>
  <si>
    <t>09-414</t>
  </si>
  <si>
    <t>09-416</t>
  </si>
  <si>
    <t>09-417</t>
  </si>
  <si>
    <t>09-418</t>
  </si>
  <si>
    <t>09-419</t>
  </si>
  <si>
    <t>09-420</t>
  </si>
  <si>
    <t>09-606</t>
  </si>
  <si>
    <t>09-607</t>
  </si>
  <si>
    <t>09-608</t>
  </si>
  <si>
    <t>09-609</t>
  </si>
  <si>
    <t>09-636</t>
  </si>
  <si>
    <t>09-640</t>
  </si>
  <si>
    <t>09-641</t>
  </si>
  <si>
    <t>09-642</t>
  </si>
  <si>
    <t>09-709</t>
  </si>
  <si>
    <t>09-711</t>
  </si>
  <si>
    <t>09-712</t>
  </si>
  <si>
    <t>09-713</t>
  </si>
  <si>
    <t>09-715</t>
  </si>
  <si>
    <t>09-716</t>
  </si>
  <si>
    <t>09-718</t>
  </si>
  <si>
    <t>09-801</t>
  </si>
  <si>
    <t>09-802</t>
  </si>
  <si>
    <t>09-804</t>
  </si>
  <si>
    <t>09-805</t>
  </si>
  <si>
    <t>09-808</t>
  </si>
  <si>
    <t>09-809</t>
  </si>
  <si>
    <t>09-810</t>
  </si>
  <si>
    <t>09-811</t>
  </si>
  <si>
    <t>09-813</t>
  </si>
  <si>
    <t>09-815</t>
  </si>
  <si>
    <t>09-821</t>
  </si>
  <si>
    <t>09-824</t>
  </si>
  <si>
    <t>09-890</t>
  </si>
  <si>
    <t>10-010</t>
  </si>
  <si>
    <t>Servicio de Salud Metropolitano Occidente</t>
  </si>
  <si>
    <t>10-011</t>
  </si>
  <si>
    <t>10-012</t>
  </si>
  <si>
    <t>10-100</t>
  </si>
  <si>
    <t>10-110</t>
  </si>
  <si>
    <t>10-120</t>
  </si>
  <si>
    <t>10-130</t>
  </si>
  <si>
    <t>10-140</t>
  </si>
  <si>
    <t>10-150</t>
  </si>
  <si>
    <t>10-160</t>
  </si>
  <si>
    <t>10-201</t>
  </si>
  <si>
    <t>10-219</t>
  </si>
  <si>
    <t>10-268</t>
  </si>
  <si>
    <t>10-270</t>
  </si>
  <si>
    <t>10-271</t>
  </si>
  <si>
    <t>10-272</t>
  </si>
  <si>
    <t>10-273</t>
  </si>
  <si>
    <t>10-276</t>
  </si>
  <si>
    <t>10-278</t>
  </si>
  <si>
    <t>10-279</t>
  </si>
  <si>
    <t>10-280</t>
  </si>
  <si>
    <t>10-281</t>
  </si>
  <si>
    <t>10-300</t>
  </si>
  <si>
    <t>10-308</t>
  </si>
  <si>
    <t>10-310</t>
  </si>
  <si>
    <t>10-315</t>
  </si>
  <si>
    <t>10-316</t>
  </si>
  <si>
    <t>10-320</t>
  </si>
  <si>
    <t>10-325</t>
  </si>
  <si>
    <t>10-330</t>
  </si>
  <si>
    <t>10-331</t>
  </si>
  <si>
    <t>10-335</t>
  </si>
  <si>
    <t>10-340</t>
  </si>
  <si>
    <t>10-345</t>
  </si>
  <si>
    <t>10-350</t>
  </si>
  <si>
    <t>10-351</t>
  </si>
  <si>
    <t>10-352</t>
  </si>
  <si>
    <t>10-353</t>
  </si>
  <si>
    <t>10-354</t>
  </si>
  <si>
    <t>10-355</t>
  </si>
  <si>
    <t>10-360</t>
  </si>
  <si>
    <t>10-361</t>
  </si>
  <si>
    <t>10-362</t>
  </si>
  <si>
    <t>10-364</t>
  </si>
  <si>
    <t>10-366</t>
  </si>
  <si>
    <t>10-369</t>
  </si>
  <si>
    <t>10-370</t>
  </si>
  <si>
    <t>10-375</t>
  </si>
  <si>
    <t>10-378</t>
  </si>
  <si>
    <t>10-379</t>
  </si>
  <si>
    <t>10-380</t>
  </si>
  <si>
    <t>10-381</t>
  </si>
  <si>
    <t>10-385</t>
  </si>
  <si>
    <t>10-387</t>
  </si>
  <si>
    <t>10-390</t>
  </si>
  <si>
    <t>10-393</t>
  </si>
  <si>
    <t>10-400</t>
  </si>
  <si>
    <t>10-410</t>
  </si>
  <si>
    <t>10-425</t>
  </si>
  <si>
    <t>10-430</t>
  </si>
  <si>
    <t>10-431</t>
  </si>
  <si>
    <t>10-432</t>
  </si>
  <si>
    <t>10-440</t>
  </si>
  <si>
    <t>10-445</t>
  </si>
  <si>
    <t>10-450</t>
  </si>
  <si>
    <t>10-455</t>
  </si>
  <si>
    <t>10-465</t>
  </si>
  <si>
    <t>10-470</t>
  </si>
  <si>
    <t>10-475</t>
  </si>
  <si>
    <t>10-477</t>
  </si>
  <si>
    <t>10-480</t>
  </si>
  <si>
    <t>10-485</t>
  </si>
  <si>
    <t>10-490</t>
  </si>
  <si>
    <t>10-492</t>
  </si>
  <si>
    <t>10-495</t>
  </si>
  <si>
    <t>10-500</t>
  </si>
  <si>
    <t>10-503</t>
  </si>
  <si>
    <t>10-505</t>
  </si>
  <si>
    <t>10-510</t>
  </si>
  <si>
    <t>10-515</t>
  </si>
  <si>
    <t>10-601</t>
  </si>
  <si>
    <t>10-619</t>
  </si>
  <si>
    <t>10-620</t>
  </si>
  <si>
    <t>10-621</t>
  </si>
  <si>
    <t>10-622</t>
  </si>
  <si>
    <t>10-623</t>
  </si>
  <si>
    <t>10-624</t>
  </si>
  <si>
    <t>10-625</t>
  </si>
  <si>
    <t>10-626</t>
  </si>
  <si>
    <t>10-627</t>
  </si>
  <si>
    <t>10-720</t>
  </si>
  <si>
    <t>10-725</t>
  </si>
  <si>
    <t>10-735</t>
  </si>
  <si>
    <t>10-750</t>
  </si>
  <si>
    <t>10-752</t>
  </si>
  <si>
    <t>10-754</t>
  </si>
  <si>
    <t>10-756</t>
  </si>
  <si>
    <t>10-758</t>
  </si>
  <si>
    <t>10-760</t>
  </si>
  <si>
    <t>10-775</t>
  </si>
  <si>
    <t>10-778</t>
  </si>
  <si>
    <t>10-781</t>
  </si>
  <si>
    <t>10-783</t>
  </si>
  <si>
    <t>10-860</t>
  </si>
  <si>
    <t>10-867</t>
  </si>
  <si>
    <t>10-891</t>
  </si>
  <si>
    <t>11-010</t>
  </si>
  <si>
    <t>Servicio de Salud Metropolitano Central</t>
  </si>
  <si>
    <t>11-011</t>
  </si>
  <si>
    <t>11-100</t>
  </si>
  <si>
    <t>11-101</t>
  </si>
  <si>
    <t>11-195</t>
  </si>
  <si>
    <t>11-200</t>
  </si>
  <si>
    <t>11-202</t>
  </si>
  <si>
    <t>11-203</t>
  </si>
  <si>
    <t>11-204</t>
  </si>
  <si>
    <t>11-205</t>
  </si>
  <si>
    <t>11-206</t>
  </si>
  <si>
    <t>11-207</t>
  </si>
  <si>
    <t>11-208</t>
  </si>
  <si>
    <t>11-209</t>
  </si>
  <si>
    <t>11-210</t>
  </si>
  <si>
    <t>11-211</t>
  </si>
  <si>
    <t>11-212</t>
  </si>
  <si>
    <t>11-214</t>
  </si>
  <si>
    <t>11-215</t>
  </si>
  <si>
    <t>11-216</t>
  </si>
  <si>
    <t>11-217</t>
  </si>
  <si>
    <t>11-218</t>
  </si>
  <si>
    <t>11-219</t>
  </si>
  <si>
    <t>11-220</t>
  </si>
  <si>
    <t>11-221</t>
  </si>
  <si>
    <t>11-222</t>
  </si>
  <si>
    <t>11-223</t>
  </si>
  <si>
    <t>11-224</t>
  </si>
  <si>
    <t>11-225</t>
  </si>
  <si>
    <t>11-229</t>
  </si>
  <si>
    <t>11-230</t>
  </si>
  <si>
    <t>11-232</t>
  </si>
  <si>
    <t>11-263</t>
  </si>
  <si>
    <t>11-267</t>
  </si>
  <si>
    <t>11-268</t>
  </si>
  <si>
    <t>11-269</t>
  </si>
  <si>
    <t>11-273</t>
  </si>
  <si>
    <t>11-274</t>
  </si>
  <si>
    <t>11-276</t>
  </si>
  <si>
    <t>11-277</t>
  </si>
  <si>
    <t>11-278</t>
  </si>
  <si>
    <t>11-281</t>
  </si>
  <si>
    <t>11-282</t>
  </si>
  <si>
    <t>11-283</t>
  </si>
  <si>
    <t>11-284</t>
  </si>
  <si>
    <t>11-285</t>
  </si>
  <si>
    <t>11-286</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</si>
  <si>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</si>
  <si>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</si>
  <si>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</si>
  <si>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</si>
  <si>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</si>
  <si>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</si>
  <si>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</si>
  <si>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</si>
  <si>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</si>
  <si>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</si>
  <si>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</si>
  <si>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</si>
  <si>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</si>
  <si>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</si>
  <si>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</si>
  <si>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</si>
  <si>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</si>
  <si>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</si>
  <si>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</si>
  <si>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</si>
  <si>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</si>
  <si>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</si>
  <si>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</si>
  <si>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11-351</t>
  </si>
  <si>
    <t>11-370</t>
  </si>
  <si>
    <t>11-372</t>
  </si>
  <si>
    <t>11-376</t>
  </si>
  <si>
    <t>11-378</t>
  </si>
  <si>
    <t>11-379</t>
  </si>
  <si>
    <t>11-380</t>
  </si>
  <si>
    <t>11-381</t>
  </si>
  <si>
    <t>11-382</t>
  </si>
  <si>
    <t>11-383</t>
  </si>
  <si>
    <t>11-400</t>
  </si>
  <si>
    <t>11-606</t>
  </si>
  <si>
    <t>11-607</t>
  </si>
  <si>
    <t>11-608</t>
  </si>
  <si>
    <t>11-609</t>
  </si>
  <si>
    <t>11-704</t>
  </si>
  <si>
    <t>11-780</t>
  </si>
  <si>
    <t>11-781</t>
  </si>
  <si>
    <t>11-782</t>
  </si>
  <si>
    <t>11-783</t>
  </si>
  <si>
    <t>11-784</t>
  </si>
  <si>
    <t>11-800</t>
  </si>
  <si>
    <t>11-804</t>
  </si>
  <si>
    <t>11-805</t>
  </si>
  <si>
    <t>11-806</t>
  </si>
  <si>
    <t>11-809</t>
  </si>
  <si>
    <t>12-010</t>
  </si>
  <si>
    <t>Servicio de Salud Metropolitano Oriente</t>
  </si>
  <si>
    <t>12-011</t>
  </si>
  <si>
    <t>12-095</t>
  </si>
  <si>
    <t>12-100</t>
  </si>
  <si>
    <t>12-101</t>
  </si>
  <si>
    <t>12-102</t>
  </si>
  <si>
    <t>12-103</t>
  </si>
  <si>
    <t>12-104</t>
  </si>
  <si>
    <t>12-105</t>
  </si>
  <si>
    <t>12-106</t>
  </si>
  <si>
    <t>12-107</t>
  </si>
  <si>
    <t>12-200</t>
  </si>
  <si>
    <t>12-201</t>
  </si>
  <si>
    <t>12-202</t>
  </si>
  <si>
    <t>12-204</t>
  </si>
  <si>
    <t>12-205</t>
  </si>
  <si>
    <t>12-207</t>
  </si>
  <si>
    <t>12-211</t>
  </si>
  <si>
    <t>12-212</t>
  </si>
  <si>
    <t>12-215</t>
  </si>
  <si>
    <t>12-217</t>
  </si>
  <si>
    <t>12-218</t>
  </si>
  <si>
    <t>12-219</t>
  </si>
  <si>
    <t>12-220</t>
  </si>
  <si>
    <t>12-221</t>
  </si>
  <si>
    <t>12-222</t>
  </si>
  <si>
    <t>12-224</t>
  </si>
  <si>
    <t>12-228</t>
  </si>
  <si>
    <t>12-229</t>
  </si>
  <si>
    <t>12-231</t>
  </si>
  <si>
    <t>12-238</t>
  </si>
  <si>
    <t>12-240</t>
  </si>
  <si>
    <t>12-241</t>
  </si>
  <si>
    <t>12-242</t>
  </si>
  <si>
    <t>12-243</t>
  </si>
  <si>
    <t>12-244</t>
  </si>
  <si>
    <t>12-245</t>
  </si>
  <si>
    <t>12-246</t>
  </si>
  <si>
    <t>12-248</t>
  </si>
  <si>
    <t>12-249</t>
  </si>
  <si>
    <t>12-252</t>
  </si>
  <si>
    <t>12-254</t>
  </si>
  <si>
    <t>12-258</t>
  </si>
  <si>
    <t>12-259</t>
  </si>
  <si>
    <t>12-260</t>
  </si>
  <si>
    <t>12-261</t>
  </si>
  <si>
    <t>12-264</t>
  </si>
  <si>
    <t>12-265</t>
  </si>
  <si>
    <t>12-266</t>
  </si>
  <si>
    <t>12-267</t>
  </si>
  <si>
    <t>12-268</t>
  </si>
  <si>
    <t>12-269</t>
  </si>
  <si>
    <t>12-270</t>
  </si>
  <si>
    <t>12-272</t>
  </si>
  <si>
    <t>12-273</t>
  </si>
  <si>
    <t>12-274</t>
  </si>
  <si>
    <t>12-275</t>
  </si>
  <si>
    <t>12-276</t>
  </si>
  <si>
    <t>12-277</t>
  </si>
  <si>
    <t>12-278</t>
  </si>
  <si>
    <t>12-279</t>
  </si>
  <si>
    <t>12-280</t>
  </si>
  <si>
    <t>12-281</t>
  </si>
  <si>
    <t>12-282</t>
  </si>
  <si>
    <t>12-300</t>
  </si>
  <si>
    <t>12-301</t>
  </si>
  <si>
    <t>12-302</t>
  </si>
  <si>
    <t>12-303</t>
  </si>
  <si>
    <t>12-304</t>
  </si>
  <si>
    <t>12-306</t>
  </si>
  <si>
    <t>12-307</t>
  </si>
  <si>
    <t>12-309</t>
  </si>
  <si>
    <t>12-310</t>
  </si>
  <si>
    <t>12-311</t>
  </si>
  <si>
    <t>12-312</t>
  </si>
  <si>
    <t>12-313</t>
  </si>
  <si>
    <t>12-314</t>
  </si>
  <si>
    <t>12-315</t>
  </si>
  <si>
    <t>12-316</t>
  </si>
  <si>
    <t>12-317</t>
  </si>
  <si>
    <t>12-318</t>
  </si>
  <si>
    <t>12-319</t>
  </si>
  <si>
    <t>12-320</t>
  </si>
  <si>
    <t>12-321</t>
  </si>
  <si>
    <t>12-322</t>
  </si>
  <si>
    <t>12-323</t>
  </si>
  <si>
    <t>12-407</t>
  </si>
  <si>
    <t>12-500</t>
  </si>
  <si>
    <t>12-502</t>
  </si>
  <si>
    <t>12-503</t>
  </si>
  <si>
    <t>12-505</t>
  </si>
  <si>
    <t>12-507</t>
  </si>
  <si>
    <t>12-509</t>
  </si>
  <si>
    <t>12-510</t>
  </si>
  <si>
    <t>12-511</t>
  </si>
  <si>
    <t>12-512</t>
  </si>
  <si>
    <t>12-513</t>
  </si>
  <si>
    <t>12-514</t>
  </si>
  <si>
    <t>12-515</t>
  </si>
  <si>
    <t>12-516</t>
  </si>
  <si>
    <t>12-517</t>
  </si>
  <si>
    <t>12-518</t>
  </si>
  <si>
    <t>12-519</t>
  </si>
  <si>
    <t>12-520</t>
  </si>
  <si>
    <t>12-522</t>
  </si>
  <si>
    <t>12-524</t>
  </si>
  <si>
    <t>12-525</t>
  </si>
  <si>
    <t>12-526</t>
  </si>
  <si>
    <t>12-527</t>
  </si>
  <si>
    <t>12-528</t>
  </si>
  <si>
    <t>12-529</t>
  </si>
  <si>
    <t>12-530</t>
  </si>
  <si>
    <t>12-606</t>
  </si>
  <si>
    <t>12-607</t>
  </si>
  <si>
    <t>12-608</t>
  </si>
  <si>
    <t>12-609</t>
  </si>
  <si>
    <t>12-610</t>
  </si>
  <si>
    <t>12-611</t>
  </si>
  <si>
    <t>12-612</t>
  </si>
  <si>
    <t>12-613</t>
  </si>
  <si>
    <t>12-707</t>
  </si>
  <si>
    <t>12-716</t>
  </si>
  <si>
    <t>12-717</t>
  </si>
  <si>
    <t>12-799</t>
  </si>
  <si>
    <t>12-806</t>
  </si>
  <si>
    <t>12-807</t>
  </si>
  <si>
    <t>12-810</t>
  </si>
  <si>
    <t>12-813</t>
  </si>
  <si>
    <t>12-814</t>
  </si>
  <si>
    <t>12-815</t>
  </si>
  <si>
    <t>12-816</t>
  </si>
  <si>
    <t>12-818</t>
  </si>
  <si>
    <t>12-820</t>
  </si>
  <si>
    <t>12-954</t>
  </si>
  <si>
    <t>12-955</t>
  </si>
  <si>
    <t>12-956</t>
  </si>
  <si>
    <t>12-957</t>
  </si>
  <si>
    <t>12-958</t>
  </si>
  <si>
    <t>12-959</t>
  </si>
  <si>
    <t>12-960</t>
  </si>
  <si>
    <t>12-961</t>
  </si>
  <si>
    <t>12-962</t>
  </si>
  <si>
    <t>12-963</t>
  </si>
  <si>
    <t>12-976</t>
  </si>
  <si>
    <t>12-977</t>
  </si>
  <si>
    <t>12-979</t>
  </si>
  <si>
    <t>12-980</t>
  </si>
  <si>
    <t>12-981</t>
  </si>
  <si>
    <t>12-982</t>
  </si>
  <si>
    <t>12-983</t>
  </si>
  <si>
    <t>12-984</t>
  </si>
  <si>
    <t>12-985</t>
  </si>
  <si>
    <t>12-986</t>
  </si>
  <si>
    <t>12-987</t>
  </si>
  <si>
    <t>12-990</t>
  </si>
  <si>
    <t>12-994</t>
  </si>
  <si>
    <t>12-995</t>
  </si>
  <si>
    <t>12-996</t>
  </si>
  <si>
    <t>12-999</t>
  </si>
  <si>
    <t>13-010</t>
  </si>
  <si>
    <t>Servicio de Salud Metropolitano Sur</t>
  </si>
  <si>
    <t>13-011</t>
  </si>
  <si>
    <t>13-100</t>
  </si>
  <si>
    <t>13-130</t>
  </si>
  <si>
    <t>13-150</t>
  </si>
  <si>
    <t>13-160</t>
  </si>
  <si>
    <t>13-170</t>
  </si>
  <si>
    <t>13-180</t>
  </si>
  <si>
    <t>13-181</t>
  </si>
  <si>
    <t>13-190</t>
  </si>
  <si>
    <t>13-213</t>
  </si>
  <si>
    <t>13-218</t>
  </si>
  <si>
    <t>13-233</t>
  </si>
  <si>
    <t>13-234</t>
  </si>
  <si>
    <t>13-235</t>
  </si>
  <si>
    <t>13-238</t>
  </si>
  <si>
    <t>13-239</t>
  </si>
  <si>
    <t>13-241</t>
  </si>
  <si>
    <t>13-242</t>
  </si>
  <si>
    <t>13-244</t>
  </si>
  <si>
    <t>13-245</t>
  </si>
  <si>
    <t>13-246</t>
  </si>
  <si>
    <t>13-247</t>
  </si>
  <si>
    <t>13-248</t>
  </si>
  <si>
    <t>13-249</t>
  </si>
  <si>
    <t>13-250</t>
  </si>
  <si>
    <t>13-251</t>
  </si>
  <si>
    <t>13-252</t>
  </si>
  <si>
    <t>13-253</t>
  </si>
  <si>
    <t>13-254</t>
  </si>
  <si>
    <t>13-255</t>
  </si>
  <si>
    <t>13-256</t>
  </si>
  <si>
    <t>13-257</t>
  </si>
  <si>
    <t>13-258</t>
  </si>
  <si>
    <t>13-259</t>
  </si>
  <si>
    <t>13-260</t>
  </si>
  <si>
    <t>13-261</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</si>
  <si>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</si>
  <si>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</si>
  <si>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</si>
  <si>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</si>
  <si>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</si>
  <si>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</si>
  <si>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</si>
  <si>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</si>
  <si>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</si>
  <si>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</si>
  <si>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</si>
  <si>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</si>
  <si>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</si>
  <si>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</si>
  <si>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</si>
  <si>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</si>
  <si>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</si>
  <si>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</si>
  <si>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</si>
  <si>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</si>
  <si>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</si>
  <si>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</si>
  <si>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</si>
  <si>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</si>
  <si>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</si>
  <si>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13-326</t>
  </si>
  <si>
    <t>13-328</t>
  </si>
  <si>
    <t>13-329</t>
  </si>
  <si>
    <t>13-330</t>
  </si>
  <si>
    <t>13-331</t>
  </si>
  <si>
    <t>13-332</t>
  </si>
  <si>
    <t>13-333</t>
  </si>
  <si>
    <t>13-334</t>
  </si>
  <si>
    <t>13-337</t>
  </si>
  <si>
    <t>13-338</t>
  </si>
  <si>
    <t>13-339</t>
  </si>
  <si>
    <t>13-341</t>
  </si>
  <si>
    <t>13-390</t>
  </si>
  <si>
    <t>13-394</t>
  </si>
  <si>
    <t>13-395</t>
  </si>
  <si>
    <t>13-396</t>
  </si>
  <si>
    <t>13-402</t>
  </si>
  <si>
    <t>13-403</t>
  </si>
  <si>
    <t>13-404</t>
  </si>
  <si>
    <t>13-405</t>
  </si>
  <si>
    <t>13-406</t>
  </si>
  <si>
    <t>13-407</t>
  </si>
  <si>
    <t>13-408</t>
  </si>
  <si>
    <t>13-409</t>
  </si>
  <si>
    <t>13-410</t>
  </si>
  <si>
    <t>13-411</t>
  </si>
  <si>
    <t>13-412</t>
  </si>
  <si>
    <t>13-413</t>
  </si>
  <si>
    <t>13-642</t>
  </si>
  <si>
    <t>13-701</t>
  </si>
  <si>
    <t>13-702</t>
  </si>
  <si>
    <t>13-703</t>
  </si>
  <si>
    <t>13-713</t>
  </si>
  <si>
    <t>13-716</t>
  </si>
  <si>
    <t>13-717</t>
  </si>
  <si>
    <t>13-722</t>
  </si>
  <si>
    <t>13-728</t>
  </si>
  <si>
    <t>13-753</t>
  </si>
  <si>
    <t>13-790</t>
  </si>
  <si>
    <t>13-802</t>
  </si>
  <si>
    <t>13-803</t>
  </si>
  <si>
    <t>13-806</t>
  </si>
  <si>
    <t>13-807</t>
  </si>
  <si>
    <t>13-808</t>
  </si>
  <si>
    <t>13-809</t>
  </si>
  <si>
    <t>13-810</t>
  </si>
  <si>
    <t>13-812</t>
  </si>
  <si>
    <t>13-813</t>
  </si>
  <si>
    <t>13-814</t>
  </si>
  <si>
    <t>13-815</t>
  </si>
  <si>
    <t>13-818</t>
  </si>
  <si>
    <t>13-820</t>
  </si>
  <si>
    <t>13-822</t>
  </si>
  <si>
    <t>13-823</t>
  </si>
  <si>
    <t>13-826</t>
  </si>
  <si>
    <t>13-828</t>
  </si>
  <si>
    <t>13-829</t>
  </si>
  <si>
    <t>13-830</t>
  </si>
  <si>
    <t>13-831</t>
  </si>
  <si>
    <t>13-832</t>
  </si>
  <si>
    <t>13-890</t>
  </si>
  <si>
    <t>14-010</t>
  </si>
  <si>
    <t>Servicio de Salud Metropolitano Sur Oriente</t>
  </si>
  <si>
    <t>14-011</t>
  </si>
  <si>
    <t>14-050</t>
  </si>
  <si>
    <t>Hospital de Campaña</t>
  </si>
  <si>
    <t>14-101</t>
  </si>
  <si>
    <t>14-102</t>
  </si>
  <si>
    <t>14-103</t>
  </si>
  <si>
    <t>14-104</t>
  </si>
  <si>
    <t>14-105</t>
  </si>
  <si>
    <t>14-150</t>
  </si>
  <si>
    <t>14-161</t>
  </si>
  <si>
    <t>14-202</t>
  </si>
  <si>
    <t>14-203</t>
  </si>
  <si>
    <t>14-204</t>
  </si>
  <si>
    <t>14-206</t>
  </si>
  <si>
    <t>14-209</t>
  </si>
  <si>
    <t>14-212</t>
  </si>
  <si>
    <t>14-215</t>
  </si>
  <si>
    <t>14-220</t>
  </si>
  <si>
    <t>14-221</t>
  </si>
  <si>
    <t>14-222</t>
  </si>
  <si>
    <t>14-223</t>
  </si>
  <si>
    <t>14-224</t>
  </si>
  <si>
    <t>14-227</t>
  </si>
  <si>
    <t>14-228</t>
  </si>
  <si>
    <t>14-229</t>
  </si>
  <si>
    <t>14-230</t>
  </si>
  <si>
    <t>14-231</t>
  </si>
  <si>
    <t>14-232</t>
  </si>
  <si>
    <t>14-233</t>
  </si>
  <si>
    <t>14-234</t>
  </si>
  <si>
    <t>14-235</t>
  </si>
  <si>
    <t>14-236</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</si>
  <si>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</si>
  <si>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</si>
  <si>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</si>
  <si>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</si>
  <si>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</si>
  <si>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</si>
  <si>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</si>
  <si>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</si>
  <si>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</si>
  <si>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</si>
  <si>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</si>
  <si>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</si>
  <si>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</si>
  <si>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</si>
  <si>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</si>
  <si>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</si>
  <si>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</si>
  <si>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</si>
  <si>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</si>
  <si>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</si>
  <si>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</si>
  <si>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</si>
  <si>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</si>
  <si>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</si>
  <si>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</si>
  <si>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</si>
  <si>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</si>
  <si>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</si>
  <si>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</si>
  <si>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</si>
  <si>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</si>
  <si>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</si>
  <si>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</si>
  <si>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</si>
  <si>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14-401</t>
  </si>
  <si>
    <t>14-403</t>
  </si>
  <si>
    <t>14-404</t>
  </si>
  <si>
    <t>14-406</t>
  </si>
  <si>
    <t>14-407</t>
  </si>
  <si>
    <t>14-408</t>
  </si>
  <si>
    <t>14-409</t>
  </si>
  <si>
    <t>14-410</t>
  </si>
  <si>
    <t>14-606</t>
  </si>
  <si>
    <t>14-607</t>
  </si>
  <si>
    <t>14-608</t>
  </si>
  <si>
    <t>14-609</t>
  </si>
  <si>
    <t>14-610</t>
  </si>
  <si>
    <t>14-611</t>
  </si>
  <si>
    <t>14-612</t>
  </si>
  <si>
    <t>14-613</t>
  </si>
  <si>
    <t>14-706</t>
  </si>
  <si>
    <t>14-714</t>
  </si>
  <si>
    <t>14-796</t>
  </si>
  <si>
    <t>14-801</t>
  </si>
  <si>
    <t>14-802</t>
  </si>
  <si>
    <t>14-804</t>
  </si>
  <si>
    <t>14-805</t>
  </si>
  <si>
    <t>14-806</t>
  </si>
  <si>
    <t>14-807</t>
  </si>
  <si>
    <t>14-808</t>
  </si>
  <si>
    <t>14-809</t>
  </si>
  <si>
    <t>14-811</t>
  </si>
  <si>
    <t>14-812</t>
  </si>
  <si>
    <t>14-814</t>
  </si>
  <si>
    <t>14-816</t>
  </si>
  <si>
    <t>14-817</t>
  </si>
  <si>
    <t>14-819</t>
  </si>
  <si>
    <t>14-820</t>
  </si>
  <si>
    <t>14-821</t>
  </si>
  <si>
    <t>14-822</t>
  </si>
  <si>
    <t>14-824</t>
  </si>
  <si>
    <t>14-825</t>
  </si>
  <si>
    <t>14-826</t>
  </si>
  <si>
    <t>14-828</t>
  </si>
  <si>
    <t>14-831</t>
  </si>
  <si>
    <t>15-010</t>
  </si>
  <si>
    <t>Del Libertador Gral. B. O'Higgins</t>
  </si>
  <si>
    <t>Servicio de Salud Del Libertador B.O'Higgins</t>
  </si>
  <si>
    <t>15-011</t>
  </si>
  <si>
    <t>15-012</t>
  </si>
  <si>
    <t>15-100</t>
  </si>
  <si>
    <t>15-101</t>
  </si>
  <si>
    <t>15-102</t>
  </si>
  <si>
    <t>15-103</t>
  </si>
  <si>
    <t>15-104</t>
  </si>
  <si>
    <t>15-105</t>
  </si>
  <si>
    <t>15-106</t>
  </si>
  <si>
    <t>15-107</t>
  </si>
  <si>
    <t>15-108</t>
  </si>
  <si>
    <t>15-109</t>
  </si>
  <si>
    <t>15-110</t>
  </si>
  <si>
    <t>15-111</t>
  </si>
  <si>
    <t>15-112</t>
  </si>
  <si>
    <t>15-113</t>
  </si>
  <si>
    <t>15-114</t>
  </si>
  <si>
    <t>15-202</t>
  </si>
  <si>
    <t>SEREMI Del Libertador Gral. B. O'Higgins</t>
  </si>
  <si>
    <t>15-203</t>
  </si>
  <si>
    <t>15-204</t>
  </si>
  <si>
    <t>15-206</t>
  </si>
  <si>
    <t>15-214</t>
  </si>
  <si>
    <t>15-221</t>
  </si>
  <si>
    <t>15-222</t>
  </si>
  <si>
    <t>15-231</t>
  </si>
  <si>
    <t>15-235</t>
  </si>
  <si>
    <t>15-236</t>
  </si>
  <si>
    <t>15-241</t>
  </si>
  <si>
    <t>15-242</t>
  </si>
  <si>
    <t>15-243</t>
  </si>
  <si>
    <t>15-244</t>
  </si>
  <si>
    <t>15-246</t>
  </si>
  <si>
    <t>15-247</t>
  </si>
  <si>
    <t>15-248</t>
  </si>
  <si>
    <t>15-249</t>
  </si>
  <si>
    <t>15-250</t>
  </si>
  <si>
    <t>15-251</t>
  </si>
  <si>
    <t>15-252</t>
  </si>
  <si>
    <t>15-253</t>
  </si>
  <si>
    <t>15-254</t>
  </si>
  <si>
    <t>15-256</t>
  </si>
  <si>
    <t>15-257</t>
  </si>
  <si>
    <t>15-258</t>
  </si>
  <si>
    <t>15-259</t>
  </si>
  <si>
    <t>15-260</t>
  </si>
  <si>
    <t>15-261</t>
  </si>
  <si>
    <t>15-262</t>
  </si>
  <si>
    <t>15-263</t>
  </si>
  <si>
    <t>15-264</t>
  </si>
  <si>
    <t>15-265</t>
  </si>
  <si>
    <t>15-266</t>
  </si>
  <si>
    <t>15-267</t>
  </si>
  <si>
    <t>15-268</t>
  </si>
  <si>
    <t>15-269</t>
  </si>
  <si>
    <t>15-270</t>
  </si>
  <si>
    <t>15-271</t>
  </si>
  <si>
    <t>15-272</t>
  </si>
  <si>
    <t>15-273</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</si>
  <si>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</si>
  <si>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</si>
  <si>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</si>
  <si>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</si>
  <si>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</si>
  <si>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</si>
  <si>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</si>
  <si>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</si>
  <si>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</si>
  <si>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</si>
  <si>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</si>
  <si>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</si>
  <si>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</si>
  <si>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</si>
  <si>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</si>
  <si>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</si>
  <si>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</si>
  <si>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</si>
  <si>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</si>
  <si>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</si>
  <si>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</si>
  <si>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</si>
  <si>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</si>
  <si>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</si>
  <si>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</si>
  <si>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</si>
  <si>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</si>
  <si>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</si>
  <si>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</si>
  <si>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</si>
  <si>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</si>
  <si>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</si>
  <si>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15-350</t>
  </si>
  <si>
    <t>15-351</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</si>
  <si>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</si>
  <si>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</si>
  <si>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</si>
  <si>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</si>
  <si>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</si>
  <si>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</si>
  <si>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</si>
  <si>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</si>
  <si>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</si>
  <si>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</si>
  <si>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</si>
  <si>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</si>
  <si>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</si>
  <si>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</si>
  <si>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</si>
  <si>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</si>
  <si>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</si>
  <si>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</si>
  <si>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</si>
  <si>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</si>
  <si>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</si>
  <si>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</si>
  <si>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</si>
  <si>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</si>
  <si>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</si>
  <si>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</si>
  <si>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</si>
  <si>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</si>
  <si>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</si>
  <si>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</si>
  <si>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</si>
  <si>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</si>
  <si>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</si>
  <si>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</si>
  <si>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</si>
  <si>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</si>
  <si>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</si>
  <si>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</si>
  <si>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</si>
  <si>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</si>
  <si>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</si>
  <si>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</si>
  <si>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</si>
  <si>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</si>
  <si>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</si>
  <si>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</si>
  <si>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</si>
  <si>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</si>
  <si>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</si>
  <si>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</si>
  <si>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</si>
  <si>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</si>
  <si>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</si>
  <si>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</si>
  <si>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</si>
  <si>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</si>
  <si>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</si>
  <si>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</si>
  <si>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</si>
  <si>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</si>
  <si>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</si>
  <si>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</si>
  <si>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</si>
  <si>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</si>
  <si>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</si>
  <si>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</si>
  <si>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</si>
  <si>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</si>
  <si>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</si>
  <si>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</si>
  <si>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</si>
  <si>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</si>
  <si>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</si>
  <si>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</si>
  <si>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</si>
  <si>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</si>
  <si>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</si>
  <si>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</si>
  <si>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</si>
  <si>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</si>
  <si>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</si>
  <si>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15-600</t>
  </si>
  <si>
    <t>15-601</t>
  </si>
  <si>
    <t>15-700</t>
  </si>
  <si>
    <t>15-701</t>
  </si>
  <si>
    <t>15-703</t>
  </si>
  <si>
    <t>15-712</t>
  </si>
  <si>
    <t>15-717</t>
  </si>
  <si>
    <t>15-800</t>
  </si>
  <si>
    <t>15-801</t>
  </si>
  <si>
    <t>15-802</t>
  </si>
  <si>
    <t>15-803</t>
  </si>
  <si>
    <t>15-805</t>
  </si>
  <si>
    <t>15-823</t>
  </si>
  <si>
    <t>15-850</t>
  </si>
  <si>
    <t>16-010</t>
  </si>
  <si>
    <t>Del Maule</t>
  </si>
  <si>
    <t>Servicio de Salud Del Maule</t>
  </si>
  <si>
    <t>16-011</t>
  </si>
  <si>
    <t>16-012</t>
  </si>
  <si>
    <t>16-050</t>
  </si>
  <si>
    <t>Puesto de Atención Médica Especializada</t>
  </si>
  <si>
    <t>16-051</t>
  </si>
  <si>
    <t>16-052</t>
  </si>
  <si>
    <t>16-053</t>
  </si>
  <si>
    <t>16-054</t>
  </si>
  <si>
    <t>16-055</t>
  </si>
  <si>
    <t>16-056</t>
  </si>
  <si>
    <t>16-100</t>
  </si>
  <si>
    <t>16-101</t>
  </si>
  <si>
    <t>16-102</t>
  </si>
  <si>
    <t>16-103</t>
  </si>
  <si>
    <t>16-104</t>
  </si>
  <si>
    <t>16-105</t>
  </si>
  <si>
    <t>16-106</t>
  </si>
  <si>
    <t>16-107</t>
  </si>
  <si>
    <t>16-108</t>
  </si>
  <si>
    <t>16-109</t>
  </si>
  <si>
    <t>16-110</t>
  </si>
  <si>
    <t>16-111</t>
  </si>
  <si>
    <t>16-112</t>
  </si>
  <si>
    <t>16-150</t>
  </si>
  <si>
    <t>16-202</t>
  </si>
  <si>
    <t>SEREMI Del Maule</t>
  </si>
  <si>
    <t>16-205</t>
  </si>
  <si>
    <t>16-208</t>
  </si>
  <si>
    <t>16-209</t>
  </si>
  <si>
    <t>16-210</t>
  </si>
  <si>
    <t>16-213</t>
  </si>
  <si>
    <t>16-215</t>
  </si>
  <si>
    <t>16-216</t>
  </si>
  <si>
    <t>16-217</t>
  </si>
  <si>
    <t>16-218</t>
  </si>
  <si>
    <t>16-219</t>
  </si>
  <si>
    <t>16-236</t>
  </si>
  <si>
    <t>16-237</t>
  </si>
  <si>
    <t>16-261</t>
  </si>
  <si>
    <t>16-262</t>
  </si>
  <si>
    <t>16-263</t>
  </si>
  <si>
    <t>16-265</t>
  </si>
  <si>
    <t>16-266</t>
  </si>
  <si>
    <t>16-267</t>
  </si>
  <si>
    <t>16-268</t>
  </si>
  <si>
    <t>16-269</t>
  </si>
  <si>
    <t>16-270</t>
  </si>
  <si>
    <t>16-272</t>
  </si>
  <si>
    <t>16-275</t>
  </si>
  <si>
    <t>16-276</t>
  </si>
  <si>
    <t>16-277</t>
  </si>
  <si>
    <t>16-278</t>
  </si>
  <si>
    <t>16-279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</si>
  <si>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</si>
  <si>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</si>
  <si>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</si>
  <si>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</si>
  <si>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</si>
  <si>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</si>
  <si>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</si>
  <si>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</si>
  <si>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</si>
  <si>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</si>
  <si>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</si>
  <si>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</si>
  <si>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</si>
  <si>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</si>
  <si>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</si>
  <si>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</si>
  <si>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</si>
  <si>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</si>
  <si>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</si>
  <si>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</si>
  <si>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</si>
  <si>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</si>
  <si>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</si>
  <si>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</si>
  <si>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</si>
  <si>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</si>
  <si>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</si>
  <si>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</si>
  <si>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</si>
  <si>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</si>
  <si>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</si>
  <si>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</si>
  <si>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</si>
  <si>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</si>
  <si>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</si>
  <si>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</si>
  <si>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</si>
  <si>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16-338</t>
  </si>
  <si>
    <t>16-340</t>
  </si>
  <si>
    <t>16-341</t>
  </si>
  <si>
    <t>16-342</t>
  </si>
  <si>
    <t>16-343</t>
  </si>
  <si>
    <t>16-400</t>
  </si>
  <si>
    <t>16-401</t>
  </si>
  <si>
    <t>16-402</t>
  </si>
  <si>
    <t>16-403</t>
  </si>
  <si>
    <t>16-404</t>
  </si>
  <si>
    <t>16-405</t>
  </si>
  <si>
    <t>16-406</t>
  </si>
  <si>
    <t>16-407</t>
  </si>
  <si>
    <t>16-408</t>
  </si>
  <si>
    <t>16-409</t>
  </si>
  <si>
    <t>16-410</t>
  </si>
  <si>
    <t>16-411</t>
  </si>
  <si>
    <t>16-412</t>
  </si>
  <si>
    <t>16-413</t>
  </si>
  <si>
    <t>16-415</t>
  </si>
  <si>
    <t>16-416</t>
  </si>
  <si>
    <t>16-417</t>
  </si>
  <si>
    <t>16-418</t>
  </si>
  <si>
    <t>16-419</t>
  </si>
  <si>
    <t>16-420</t>
  </si>
  <si>
    <t>16-421</t>
  </si>
  <si>
    <t>16-422</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</si>
  <si>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</si>
  <si>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</si>
  <si>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</si>
  <si>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</si>
  <si>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</si>
  <si>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</si>
  <si>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</si>
  <si>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</si>
  <si>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</si>
  <si>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</si>
  <si>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</si>
  <si>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</si>
  <si>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</si>
  <si>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</si>
  <si>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</si>
  <si>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</si>
  <si>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</si>
  <si>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</si>
  <si>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</si>
  <si>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</si>
  <si>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</si>
  <si>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</si>
  <si>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</si>
  <si>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</si>
  <si>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</si>
  <si>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</si>
  <si>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</si>
  <si>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</si>
  <si>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</si>
  <si>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</si>
  <si>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</si>
  <si>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</si>
  <si>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</si>
  <si>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</si>
  <si>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</si>
  <si>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</si>
  <si>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</si>
  <si>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</si>
  <si>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</si>
  <si>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</si>
  <si>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</si>
  <si>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</si>
  <si>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</si>
  <si>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</si>
  <si>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</si>
  <si>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</si>
  <si>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</si>
  <si>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</si>
  <si>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</si>
  <si>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</si>
  <si>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</si>
  <si>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</si>
  <si>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</si>
  <si>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</si>
  <si>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</si>
  <si>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</si>
  <si>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</si>
  <si>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</si>
  <si>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</si>
  <si>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</si>
  <si>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</si>
  <si>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16-486</t>
  </si>
  <si>
    <t>16-487</t>
  </si>
  <si>
    <t>16-488</t>
  </si>
  <si>
    <t>16-489</t>
  </si>
  <si>
    <t>16-490</t>
  </si>
  <si>
    <t>116321</t>
  </si>
  <si>
    <t>16-491</t>
  </si>
  <si>
    <t>16-492</t>
  </si>
  <si>
    <t>16-493</t>
  </si>
  <si>
    <t>16-494</t>
  </si>
  <si>
    <t>16-495</t>
  </si>
  <si>
    <t>16-496</t>
  </si>
  <si>
    <t>16-497</t>
  </si>
  <si>
    <t>16-498</t>
  </si>
  <si>
    <t>16-499</t>
  </si>
  <si>
    <t>16-500</t>
  </si>
  <si>
    <t>16-501</t>
  </si>
  <si>
    <t>16-502</t>
  </si>
  <si>
    <t>16-503</t>
  </si>
  <si>
    <t>16-504</t>
  </si>
  <si>
    <t>16-505</t>
  </si>
  <si>
    <t>16-506</t>
  </si>
  <si>
    <t>116322</t>
  </si>
  <si>
    <t>16-508</t>
  </si>
  <si>
    <t>16-509</t>
  </si>
  <si>
    <t>16-510</t>
  </si>
  <si>
    <t>16-512</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</si>
  <si>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</si>
  <si>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</si>
  <si>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</si>
  <si>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</si>
  <si>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</si>
  <si>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</si>
  <si>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</si>
  <si>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</si>
  <si>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</si>
  <si>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</si>
  <si>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</si>
  <si>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</si>
  <si>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</si>
  <si>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</si>
  <si>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</si>
  <si>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</si>
  <si>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</si>
  <si>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</si>
  <si>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</si>
  <si>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</si>
  <si>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</si>
  <si>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</si>
  <si>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</si>
  <si>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</si>
  <si>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</si>
  <si>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</si>
  <si>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</si>
  <si>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</si>
  <si>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</si>
  <si>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</si>
  <si>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</si>
  <si>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</si>
  <si>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</si>
  <si>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</si>
  <si>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</si>
  <si>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</si>
  <si>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</si>
  <si>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</si>
  <si>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</si>
  <si>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</si>
  <si>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</si>
  <si>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</si>
  <si>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16-559</t>
  </si>
  <si>
    <t>16-560</t>
  </si>
  <si>
    <t>16-561</t>
  </si>
  <si>
    <t>16-562</t>
  </si>
  <si>
    <t>16-563</t>
  </si>
  <si>
    <t>16-564</t>
  </si>
  <si>
    <t>16-569</t>
  </si>
  <si>
    <t>16-570</t>
  </si>
  <si>
    <t>16-571</t>
  </si>
  <si>
    <t>16-572</t>
  </si>
  <si>
    <t>16-600</t>
  </si>
  <si>
    <t>16-601</t>
  </si>
  <si>
    <t>16-602</t>
  </si>
  <si>
    <t>16-703</t>
  </si>
  <si>
    <t>16-705</t>
  </si>
  <si>
    <t>16-709</t>
  </si>
  <si>
    <t>16-711</t>
  </si>
  <si>
    <t>16-713</t>
  </si>
  <si>
    <t>16-729</t>
  </si>
  <si>
    <t>16-731</t>
  </si>
  <si>
    <t>16-741</t>
  </si>
  <si>
    <t>16-760</t>
  </si>
  <si>
    <t>16-761</t>
  </si>
  <si>
    <t>16-762</t>
  </si>
  <si>
    <t>16-763</t>
  </si>
  <si>
    <t>16-764</t>
  </si>
  <si>
    <t>16-765</t>
  </si>
  <si>
    <t>16-766</t>
  </si>
  <si>
    <t>16-780</t>
  </si>
  <si>
    <t>16-801</t>
  </si>
  <si>
    <t>16-802</t>
  </si>
  <si>
    <t>16-803</t>
  </si>
  <si>
    <t>16-805</t>
  </si>
  <si>
    <t>16-806</t>
  </si>
  <si>
    <t>16-807</t>
  </si>
  <si>
    <t>16-809</t>
  </si>
  <si>
    <t>16-811</t>
  </si>
  <si>
    <t>16-813</t>
  </si>
  <si>
    <t>16-820</t>
  </si>
  <si>
    <t>16-823</t>
  </si>
  <si>
    <t>16-829</t>
  </si>
  <si>
    <t>16-831</t>
  </si>
  <si>
    <t>16-832</t>
  </si>
  <si>
    <t>16-840</t>
  </si>
  <si>
    <t>17-010</t>
  </si>
  <si>
    <t>Del Bíobío</t>
  </si>
  <si>
    <t>Servicio de Salud Ñuble</t>
  </si>
  <si>
    <t>17-011</t>
  </si>
  <si>
    <t>17-012</t>
  </si>
  <si>
    <t>17-101</t>
  </si>
  <si>
    <t>17-102</t>
  </si>
  <si>
    <t>17-103</t>
  </si>
  <si>
    <t>17-104</t>
  </si>
  <si>
    <t>17-106</t>
  </si>
  <si>
    <t>17-107</t>
  </si>
  <si>
    <t>17-108</t>
  </si>
  <si>
    <t>17-202</t>
  </si>
  <si>
    <t>SEREMI Del Biobío</t>
  </si>
  <si>
    <t>17-204</t>
  </si>
  <si>
    <t>17-205</t>
  </si>
  <si>
    <t>17-207</t>
  </si>
  <si>
    <t>17-224</t>
  </si>
  <si>
    <t>17-225</t>
  </si>
  <si>
    <t>17-226</t>
  </si>
  <si>
    <t>17-227</t>
  </si>
  <si>
    <t>17-228</t>
  </si>
  <si>
    <t>17-229</t>
  </si>
  <si>
    <t>17-230</t>
  </si>
  <si>
    <t>17-231</t>
  </si>
  <si>
    <t>17-232</t>
  </si>
  <si>
    <t>17-233</t>
  </si>
  <si>
    <t>17-234</t>
  </si>
  <si>
    <t>17-235</t>
  </si>
  <si>
    <t>17-236</t>
  </si>
  <si>
    <t>17-237</t>
  </si>
  <si>
    <t>17-238</t>
  </si>
  <si>
    <t>17-239</t>
  </si>
  <si>
    <t>17-240</t>
  </si>
  <si>
    <t>17-241</t>
  </si>
  <si>
    <t>17-301</t>
  </si>
  <si>
    <t>17-302</t>
  </si>
  <si>
    <t>17-303</t>
  </si>
  <si>
    <t>17-304</t>
  </si>
  <si>
    <t>17-305</t>
  </si>
  <si>
    <t>17-306</t>
  </si>
  <si>
    <t>17-307</t>
  </si>
  <si>
    <t>17-308</t>
  </si>
  <si>
    <t>17-309</t>
  </si>
  <si>
    <t>17-310</t>
  </si>
  <si>
    <t>17-311</t>
  </si>
  <si>
    <t>17-312</t>
  </si>
  <si>
    <t>17-313</t>
  </si>
  <si>
    <t>17-314</t>
  </si>
  <si>
    <t>17-315</t>
  </si>
  <si>
    <t>17-316</t>
  </si>
  <si>
    <t>17-317</t>
  </si>
  <si>
    <t>17-318</t>
  </si>
  <si>
    <t>17-319</t>
  </si>
  <si>
    <t>17-322</t>
  </si>
  <si>
    <t>17-324</t>
  </si>
  <si>
    <t>17-325</t>
  </si>
  <si>
    <t>17-326</t>
  </si>
  <si>
    <t>17-327</t>
  </si>
  <si>
    <t>17-328</t>
  </si>
  <si>
    <t>17-329</t>
  </si>
  <si>
    <t>17-330</t>
  </si>
  <si>
    <t>17-331</t>
  </si>
  <si>
    <t>17-401</t>
  </si>
  <si>
    <t>17-403</t>
  </si>
  <si>
    <t>17-405</t>
  </si>
  <si>
    <t>17-406</t>
  </si>
  <si>
    <t>17-407</t>
  </si>
  <si>
    <t>17-409</t>
  </si>
  <si>
    <t>17-410</t>
  </si>
  <si>
    <t>17-413</t>
  </si>
  <si>
    <t>17-414</t>
  </si>
  <si>
    <t>17-415</t>
  </si>
  <si>
    <t>17-416</t>
  </si>
  <si>
    <t>17-418</t>
  </si>
  <si>
    <t>17-419</t>
  </si>
  <si>
    <t>17-421</t>
  </si>
  <si>
    <t>17-422</t>
  </si>
  <si>
    <t>17-423</t>
  </si>
  <si>
    <t>17-425</t>
  </si>
  <si>
    <t>17-426</t>
  </si>
  <si>
    <t>17-427</t>
  </si>
  <si>
    <t>17-430</t>
  </si>
  <si>
    <t>17-431</t>
  </si>
  <si>
    <t>17-433</t>
  </si>
  <si>
    <t>17-434</t>
  </si>
  <si>
    <t>17-435</t>
  </si>
  <si>
    <t>17-436</t>
  </si>
  <si>
    <t>17-437</t>
  </si>
  <si>
    <t>17-438</t>
  </si>
  <si>
    <t>17-439</t>
  </si>
  <si>
    <t>17-442</t>
  </si>
  <si>
    <t>17-443</t>
  </si>
  <si>
    <t>17-444</t>
  </si>
  <si>
    <t>17-445</t>
  </si>
  <si>
    <t>17-446</t>
  </si>
  <si>
    <t>17-447</t>
  </si>
  <si>
    <t>17-448</t>
  </si>
  <si>
    <t>17-449</t>
  </si>
  <si>
    <t>17-450</t>
  </si>
  <si>
    <t>17-451</t>
  </si>
  <si>
    <t>17-452</t>
  </si>
  <si>
    <t>17-454</t>
  </si>
  <si>
    <t>17-455</t>
  </si>
  <si>
    <t>17-457</t>
  </si>
  <si>
    <t>17-458</t>
  </si>
  <si>
    <t>17-459</t>
  </si>
  <si>
    <t>17-461</t>
  </si>
  <si>
    <t>17-462</t>
  </si>
  <si>
    <t>17-463</t>
  </si>
  <si>
    <t>17-464</t>
  </si>
  <si>
    <t>17-465</t>
  </si>
  <si>
    <t>17-467</t>
  </si>
  <si>
    <t>17-468</t>
  </si>
  <si>
    <t>17-469</t>
  </si>
  <si>
    <t>17-470</t>
  </si>
  <si>
    <t>17-471</t>
  </si>
  <si>
    <t>17-472</t>
  </si>
  <si>
    <t>17-473</t>
  </si>
  <si>
    <t>17-474</t>
  </si>
  <si>
    <t>17-475</t>
  </si>
  <si>
    <t>17-476</t>
  </si>
  <si>
    <t>17-477</t>
  </si>
  <si>
    <t>17-601</t>
  </si>
  <si>
    <t>17-602</t>
  </si>
  <si>
    <t>17-701</t>
  </si>
  <si>
    <t>17-702</t>
  </si>
  <si>
    <t>17-706</t>
  </si>
  <si>
    <t>17-729</t>
  </si>
  <si>
    <t>17-799</t>
  </si>
  <si>
    <t>17-801</t>
  </si>
  <si>
    <t>17-802</t>
  </si>
  <si>
    <t>17-803</t>
  </si>
  <si>
    <t>17-811</t>
  </si>
  <si>
    <t>17-824</t>
  </si>
  <si>
    <t>17-828</t>
  </si>
  <si>
    <t>18-010</t>
  </si>
  <si>
    <t>Servicio de Salud Concepción</t>
  </si>
  <si>
    <t>18-011</t>
  </si>
  <si>
    <t>18-100</t>
  </si>
  <si>
    <t>18-103</t>
  </si>
  <si>
    <t>18-105</t>
  </si>
  <si>
    <t>18-106</t>
  </si>
  <si>
    <t>18-107</t>
  </si>
  <si>
    <t>18-108</t>
  </si>
  <si>
    <t>18-109</t>
  </si>
  <si>
    <t>18-200</t>
  </si>
  <si>
    <t>18-202</t>
  </si>
  <si>
    <t>18-203</t>
  </si>
  <si>
    <t>18-206</t>
  </si>
  <si>
    <t>18-208</t>
  </si>
  <si>
    <t>18-210</t>
  </si>
  <si>
    <t>18-214</t>
  </si>
  <si>
    <t>18-250</t>
  </si>
  <si>
    <t>18-251</t>
  </si>
  <si>
    <t>18-252</t>
  </si>
  <si>
    <t>18-253</t>
  </si>
  <si>
    <t>18-289</t>
  </si>
  <si>
    <t>18-290</t>
  </si>
  <si>
    <t>18-291</t>
  </si>
  <si>
    <t>18-292</t>
  </si>
  <si>
    <t>18-293</t>
  </si>
  <si>
    <t>18-294</t>
  </si>
  <si>
    <t>18-295</t>
  </si>
  <si>
    <t>18-296</t>
  </si>
  <si>
    <t>18-297</t>
  </si>
  <si>
    <t>18-298</t>
  </si>
  <si>
    <t>18-299</t>
  </si>
  <si>
    <t>18-301</t>
  </si>
  <si>
    <t>18-302</t>
  </si>
  <si>
    <t>18-303</t>
  </si>
  <si>
    <t>18-304</t>
  </si>
  <si>
    <t>18-305</t>
  </si>
  <si>
    <t>18-306</t>
  </si>
  <si>
    <t>18-307</t>
  </si>
  <si>
    <t>18-308</t>
  </si>
  <si>
    <t>18-309</t>
  </si>
  <si>
    <t>18-310</t>
  </si>
  <si>
    <t>18-311</t>
  </si>
  <si>
    <t>18-312</t>
  </si>
  <si>
    <t>18-313</t>
  </si>
  <si>
    <t>18-314</t>
  </si>
  <si>
    <t>18-316</t>
  </si>
  <si>
    <t>18-317</t>
  </si>
  <si>
    <t>18-318</t>
  </si>
  <si>
    <t>18-319</t>
  </si>
  <si>
    <t>18-325</t>
  </si>
  <si>
    <t>18-326</t>
  </si>
  <si>
    <t>18-400</t>
  </si>
  <si>
    <t>18-401</t>
  </si>
  <si>
    <t>18-402</t>
  </si>
  <si>
    <t>18-403</t>
  </si>
  <si>
    <t>18-430</t>
  </si>
  <si>
    <t>18-431</t>
  </si>
  <si>
    <t>18-432</t>
  </si>
  <si>
    <t>18-433</t>
  </si>
  <si>
    <t>18-434</t>
  </si>
  <si>
    <t>18-435</t>
  </si>
  <si>
    <t>18-436</t>
  </si>
  <si>
    <t>18-437</t>
  </si>
  <si>
    <t>18-439</t>
  </si>
  <si>
    <t>18-441</t>
  </si>
  <si>
    <t>18-445</t>
  </si>
  <si>
    <t>18-446</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</si>
  <si>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</si>
  <si>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</si>
  <si>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</si>
  <si>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</si>
  <si>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</si>
  <si>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</si>
  <si>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</si>
  <si>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</si>
  <si>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</si>
  <si>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</si>
  <si>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</si>
  <si>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</si>
  <si>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</si>
  <si>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</si>
  <si>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</si>
  <si>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</si>
  <si>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</si>
  <si>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</si>
  <si>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</si>
  <si>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</si>
  <si>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18-522</t>
  </si>
  <si>
    <t>18-523</t>
  </si>
  <si>
    <t>18-524</t>
  </si>
  <si>
    <t>18-525</t>
  </si>
  <si>
    <t>18-600</t>
  </si>
  <si>
    <t>18-601</t>
  </si>
  <si>
    <t>18-609</t>
  </si>
  <si>
    <t>18-700</t>
  </si>
  <si>
    <t>18-702</t>
  </si>
  <si>
    <t>18-704</t>
  </si>
  <si>
    <t>18-708</t>
  </si>
  <si>
    <t>18-712</t>
  </si>
  <si>
    <t>18-713</t>
  </si>
  <si>
    <t>18-726</t>
  </si>
  <si>
    <t>18-802</t>
  </si>
  <si>
    <t>18-806</t>
  </si>
  <si>
    <t>18-807</t>
  </si>
  <si>
    <t>18-808</t>
  </si>
  <si>
    <t>18-809</t>
  </si>
  <si>
    <t>18-810</t>
  </si>
  <si>
    <t>18-812</t>
  </si>
  <si>
    <t>18-813</t>
  </si>
  <si>
    <t>18-814</t>
  </si>
  <si>
    <t>18-817</t>
  </si>
  <si>
    <t>18-818</t>
  </si>
  <si>
    <t>18-826</t>
  </si>
  <si>
    <t>19-010</t>
  </si>
  <si>
    <t>Servicio de Salud Talcahuano</t>
  </si>
  <si>
    <t>19-011</t>
  </si>
  <si>
    <t>19-100</t>
  </si>
  <si>
    <t>19-101</t>
  </si>
  <si>
    <t>19-102</t>
  </si>
  <si>
    <t>19-200</t>
  </si>
  <si>
    <t>19-201</t>
  </si>
  <si>
    <t>19-203</t>
  </si>
  <si>
    <t>19-207</t>
  </si>
  <si>
    <t>19-208</t>
  </si>
  <si>
    <t>19-212</t>
  </si>
  <si>
    <t>19-213</t>
  </si>
  <si>
    <t>19-214</t>
  </si>
  <si>
    <t>19-215</t>
  </si>
  <si>
    <t>19-216</t>
  </si>
  <si>
    <t>19-217</t>
  </si>
  <si>
    <t>19-218</t>
  </si>
  <si>
    <t>19-301</t>
  </si>
  <si>
    <t>19-302</t>
  </si>
  <si>
    <t>19-303</t>
  </si>
  <si>
    <t>19-304</t>
  </si>
  <si>
    <t>19-305</t>
  </si>
  <si>
    <t>19-306</t>
  </si>
  <si>
    <t>19-307</t>
  </si>
  <si>
    <t>19-308</t>
  </si>
  <si>
    <t>19-309</t>
  </si>
  <si>
    <t>19-310</t>
  </si>
  <si>
    <t>19-311</t>
  </si>
  <si>
    <t>19-400</t>
  </si>
  <si>
    <t>19-401</t>
  </si>
  <si>
    <t>19-402</t>
  </si>
  <si>
    <t>19-403</t>
  </si>
  <si>
    <t>19-404</t>
  </si>
  <si>
    <t>19-601</t>
  </si>
  <si>
    <t>19-701</t>
  </si>
  <si>
    <t>19-702</t>
  </si>
  <si>
    <t>19-703</t>
  </si>
  <si>
    <t>19-704</t>
  </si>
  <si>
    <t>19-705</t>
  </si>
  <si>
    <t>19-706</t>
  </si>
  <si>
    <t>19-707</t>
  </si>
  <si>
    <t>19-708</t>
  </si>
  <si>
    <t>19-709</t>
  </si>
  <si>
    <t>19-710</t>
  </si>
  <si>
    <t>19-711</t>
  </si>
  <si>
    <t>19-801</t>
  </si>
  <si>
    <t>19-802</t>
  </si>
  <si>
    <t>19-803</t>
  </si>
  <si>
    <t>19-804</t>
  </si>
  <si>
    <t>19-805</t>
  </si>
  <si>
    <t>19-807</t>
  </si>
  <si>
    <t>19-808</t>
  </si>
  <si>
    <t>19-809</t>
  </si>
  <si>
    <t>20-010</t>
  </si>
  <si>
    <t>Servicio de Salud Biobío</t>
  </si>
  <si>
    <t>20-011</t>
  </si>
  <si>
    <t>20-012</t>
  </si>
  <si>
    <t>20-013</t>
  </si>
  <si>
    <t>20-014</t>
  </si>
  <si>
    <t>20-101</t>
  </si>
  <si>
    <t>20-102</t>
  </si>
  <si>
    <t>20-103</t>
  </si>
  <si>
    <t>20-104</t>
  </si>
  <si>
    <t>20-105</t>
  </si>
  <si>
    <t>20-106</t>
  </si>
  <si>
    <t>20-107</t>
  </si>
  <si>
    <t>20-202</t>
  </si>
  <si>
    <t>20-204</t>
  </si>
  <si>
    <t>20-205</t>
  </si>
  <si>
    <t>20-207</t>
  </si>
  <si>
    <t>20-208</t>
  </si>
  <si>
    <t>20-213</t>
  </si>
  <si>
    <t>20-221</t>
  </si>
  <si>
    <t>20-222</t>
  </si>
  <si>
    <t>20-223</t>
  </si>
  <si>
    <t>20-224</t>
  </si>
  <si>
    <t>20-225</t>
  </si>
  <si>
    <t>20-301</t>
  </si>
  <si>
    <t>20-302</t>
  </si>
  <si>
    <t>20-303</t>
  </si>
  <si>
    <t>20-304</t>
  </si>
  <si>
    <t>20-305</t>
  </si>
  <si>
    <t>20-306</t>
  </si>
  <si>
    <t>20-307</t>
  </si>
  <si>
    <t>20-308</t>
  </si>
  <si>
    <t>20-309</t>
  </si>
  <si>
    <t>20-310</t>
  </si>
  <si>
    <t>20-311</t>
  </si>
  <si>
    <t>20-312</t>
  </si>
  <si>
    <t>20-313</t>
  </si>
  <si>
    <t>20-314</t>
  </si>
  <si>
    <t>20-315</t>
  </si>
  <si>
    <t>20-316</t>
  </si>
  <si>
    <t>20-401</t>
  </si>
  <si>
    <t>20-402</t>
  </si>
  <si>
    <t>20-403</t>
  </si>
  <si>
    <t>20-404</t>
  </si>
  <si>
    <t>20-405</t>
  </si>
  <si>
    <t>20-406</t>
  </si>
  <si>
    <t>20-407</t>
  </si>
  <si>
    <t>120311</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</si>
  <si>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</si>
  <si>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</si>
  <si>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</si>
  <si>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</si>
  <si>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</si>
  <si>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</si>
  <si>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</si>
  <si>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</si>
  <si>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</si>
  <si>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</si>
  <si>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</si>
  <si>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</si>
  <si>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</si>
  <si>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</si>
  <si>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</si>
  <si>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</si>
  <si>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</si>
  <si>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</si>
  <si>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</si>
  <si>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</si>
  <si>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</si>
  <si>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</si>
  <si>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</si>
  <si>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</si>
  <si>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</si>
  <si>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20-434</t>
  </si>
  <si>
    <t>20-435</t>
  </si>
  <si>
    <t>20-436</t>
  </si>
  <si>
    <t>20-437</t>
  </si>
  <si>
    <t>20-438</t>
  </si>
  <si>
    <t>20-441</t>
  </si>
  <si>
    <t>20-442</t>
  </si>
  <si>
    <t>20-443</t>
  </si>
  <si>
    <t>20-444</t>
  </si>
  <si>
    <t>20-445</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</si>
  <si>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</si>
  <si>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</si>
  <si>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</si>
  <si>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</si>
  <si>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</si>
  <si>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</si>
  <si>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</si>
  <si>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</si>
  <si>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</si>
  <si>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</si>
  <si>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</si>
  <si>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</si>
  <si>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</si>
  <si>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</si>
  <si>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</si>
  <si>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</si>
  <si>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</si>
  <si>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</si>
  <si>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</si>
  <si>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</si>
  <si>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</si>
  <si>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</si>
  <si>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</si>
  <si>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</si>
  <si>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</si>
  <si>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</si>
  <si>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</si>
  <si>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20-701</t>
  </si>
  <si>
    <t>20-702</t>
  </si>
  <si>
    <t>20-703</t>
  </si>
  <si>
    <t>20-704</t>
  </si>
  <si>
    <t>20-710</t>
  </si>
  <si>
    <t>20-711</t>
  </si>
  <si>
    <t>20-780</t>
  </si>
  <si>
    <t>20-781</t>
  </si>
  <si>
    <t>20-805</t>
  </si>
  <si>
    <t>20-811</t>
  </si>
  <si>
    <t>20-815</t>
  </si>
  <si>
    <t>21-010</t>
  </si>
  <si>
    <t>De La Araucanía</t>
  </si>
  <si>
    <t>Servicio de Salud Araucanía Sur</t>
  </si>
  <si>
    <t>21-011</t>
  </si>
  <si>
    <t>21-012</t>
  </si>
  <si>
    <t>21-013</t>
  </si>
  <si>
    <t>21-014</t>
  </si>
  <si>
    <t>21-050</t>
  </si>
  <si>
    <t>21-109</t>
  </si>
  <si>
    <t>21-110</t>
  </si>
  <si>
    <t>21-111</t>
  </si>
  <si>
    <t>21-112</t>
  </si>
  <si>
    <t>21-113</t>
  </si>
  <si>
    <t>21-114</t>
  </si>
  <si>
    <t>21-115</t>
  </si>
  <si>
    <t>21-116</t>
  </si>
  <si>
    <t>21-117</t>
  </si>
  <si>
    <t>21-118</t>
  </si>
  <si>
    <t>21-119</t>
  </si>
  <si>
    <t>21-120</t>
  </si>
  <si>
    <t>21-121</t>
  </si>
  <si>
    <t>21-200</t>
  </si>
  <si>
    <t>21-201</t>
  </si>
  <si>
    <t>21-202</t>
  </si>
  <si>
    <t>SEREMI De La Araucanía</t>
  </si>
  <si>
    <t>21-205</t>
  </si>
  <si>
    <t>21-207</t>
  </si>
  <si>
    <t>21-209</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</si>
  <si>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</si>
  <si>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</si>
  <si>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</si>
  <si>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</si>
  <si>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</si>
  <si>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</si>
  <si>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</si>
  <si>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</si>
  <si>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</si>
  <si>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</si>
  <si>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</si>
  <si>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</si>
  <si>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</si>
  <si>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</si>
  <si>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</si>
  <si>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</si>
  <si>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</si>
  <si>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</si>
  <si>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</si>
  <si>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</si>
  <si>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</si>
  <si>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</si>
  <si>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</si>
  <si>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21-270</t>
  </si>
  <si>
    <t>21-271</t>
  </si>
  <si>
    <t>21-272</t>
  </si>
  <si>
    <t>21-273</t>
  </si>
  <si>
    <t>21-274</t>
  </si>
  <si>
    <t>21-275</t>
  </si>
  <si>
    <t>21-276</t>
  </si>
  <si>
    <t>21-278</t>
  </si>
  <si>
    <t>21-279</t>
  </si>
  <si>
    <t>21-280</t>
  </si>
  <si>
    <t>21-281</t>
  </si>
  <si>
    <t>21-303</t>
  </si>
  <si>
    <t>21-304</t>
  </si>
  <si>
    <t>21-305</t>
  </si>
  <si>
    <t>21-306</t>
  </si>
  <si>
    <t>21-307</t>
  </si>
  <si>
    <t>21-308</t>
  </si>
  <si>
    <t>21-309</t>
  </si>
  <si>
    <t>21-311</t>
  </si>
  <si>
    <t>21-312</t>
  </si>
  <si>
    <t>21-313</t>
  </si>
  <si>
    <t>21-323</t>
  </si>
  <si>
    <t>21-326</t>
  </si>
  <si>
    <t>21-327</t>
  </si>
  <si>
    <t>21-328</t>
  </si>
  <si>
    <t>21-334</t>
  </si>
  <si>
    <t>21-336</t>
  </si>
  <si>
    <t>21-337</t>
  </si>
  <si>
    <t>21-339</t>
  </si>
  <si>
    <t>21-341</t>
  </si>
  <si>
    <t>21-342</t>
  </si>
  <si>
    <t>21-343</t>
  </si>
  <si>
    <t>21-344</t>
  </si>
  <si>
    <t>21-345</t>
  </si>
  <si>
    <t>21-346</t>
  </si>
  <si>
    <t>21-347</t>
  </si>
  <si>
    <t>21-348</t>
  </si>
  <si>
    <t>21-349</t>
  </si>
  <si>
    <t>21-350</t>
  </si>
  <si>
    <t>21-351</t>
  </si>
  <si>
    <t>21-352</t>
  </si>
  <si>
    <t>21-353</t>
  </si>
  <si>
    <t>21-354</t>
  </si>
  <si>
    <t>21-355</t>
  </si>
  <si>
    <t>21-416</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</si>
  <si>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</si>
  <si>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</si>
  <si>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</si>
  <si>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</si>
  <si>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</si>
  <si>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</si>
  <si>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</si>
  <si>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</si>
  <si>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</si>
  <si>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</si>
  <si>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</si>
  <si>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</si>
  <si>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</si>
  <si>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</si>
  <si>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</si>
  <si>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</si>
  <si>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</si>
  <si>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</si>
  <si>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</si>
  <si>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</si>
  <si>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</si>
  <si>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</si>
  <si>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</si>
  <si>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</si>
  <si>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</si>
  <si>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</si>
  <si>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</si>
  <si>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</si>
  <si>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</si>
  <si>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</si>
  <si>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</si>
  <si>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</si>
  <si>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</si>
  <si>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</si>
  <si>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</si>
  <si>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</si>
  <si>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</si>
  <si>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</si>
  <si>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</si>
  <si>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</si>
  <si>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</si>
  <si>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</si>
  <si>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</si>
  <si>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</si>
  <si>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</si>
  <si>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</si>
  <si>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</si>
  <si>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</si>
  <si>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</si>
  <si>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</si>
  <si>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</si>
  <si>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</si>
  <si>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</si>
  <si>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</si>
  <si>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</si>
  <si>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</si>
  <si>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</si>
  <si>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</si>
  <si>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</si>
  <si>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</si>
  <si>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</si>
  <si>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</si>
  <si>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</si>
  <si>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</si>
  <si>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</si>
  <si>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</si>
  <si>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</si>
  <si>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</si>
  <si>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</si>
  <si>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</si>
  <si>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</si>
  <si>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</si>
  <si>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</si>
  <si>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</si>
  <si>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</si>
  <si>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</si>
  <si>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</si>
  <si>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</si>
  <si>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</si>
  <si>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</si>
  <si>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</si>
  <si>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</si>
  <si>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</si>
  <si>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</si>
  <si>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</si>
  <si>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</si>
  <si>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</si>
  <si>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</si>
  <si>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</si>
  <si>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</si>
  <si>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</si>
  <si>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</si>
  <si>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</si>
  <si>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</si>
  <si>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</si>
  <si>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</si>
  <si>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21-553</t>
  </si>
  <si>
    <t>21-555</t>
  </si>
  <si>
    <t>21-556</t>
  </si>
  <si>
    <t>21-558</t>
  </si>
  <si>
    <t>21-559</t>
  </si>
  <si>
    <t>21-560</t>
  </si>
  <si>
    <t>21-561</t>
  </si>
  <si>
    <t>21-562</t>
  </si>
  <si>
    <t>21-563</t>
  </si>
  <si>
    <t>21-564</t>
  </si>
  <si>
    <t>21-565</t>
  </si>
  <si>
    <t>21-566</t>
  </si>
  <si>
    <t>21-567</t>
  </si>
  <si>
    <t>21-568</t>
  </si>
  <si>
    <t>21-570</t>
  </si>
  <si>
    <t>21-571</t>
  </si>
  <si>
    <t>21-572</t>
  </si>
  <si>
    <t>21-573</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</si>
  <si>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</si>
  <si>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</si>
  <si>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</si>
  <si>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</si>
  <si>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</si>
  <si>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</si>
  <si>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</si>
  <si>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</si>
  <si>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</si>
  <si>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</si>
  <si>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</si>
  <si>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</si>
  <si>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</si>
  <si>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</si>
  <si>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</si>
  <si>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</si>
  <si>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</si>
  <si>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</si>
  <si>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</si>
  <si>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</si>
  <si>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21-596</t>
  </si>
  <si>
    <t>21-597</t>
  </si>
  <si>
    <t>21-598</t>
  </si>
  <si>
    <t>21-599</t>
  </si>
  <si>
    <t>21-600</t>
  </si>
  <si>
    <t>21-601</t>
  </si>
  <si>
    <t>21-602</t>
  </si>
  <si>
    <t>21-657</t>
  </si>
  <si>
    <t>21-780</t>
  </si>
  <si>
    <t>21-781</t>
  </si>
  <si>
    <t>21-782</t>
  </si>
  <si>
    <t>21-783</t>
  </si>
  <si>
    <t>21-784</t>
  </si>
  <si>
    <t>21-785</t>
  </si>
  <si>
    <t>21-786</t>
  </si>
  <si>
    <t>21-787</t>
  </si>
  <si>
    <t>21-788</t>
  </si>
  <si>
    <t>21-789</t>
  </si>
  <si>
    <t>21-803</t>
  </si>
  <si>
    <t>21-806</t>
  </si>
  <si>
    <t>21-808</t>
  </si>
  <si>
    <t>22-010</t>
  </si>
  <si>
    <t>De Los Ríos</t>
  </si>
  <si>
    <t>Servicio de Salud Valdivia</t>
  </si>
  <si>
    <t>22-011</t>
  </si>
  <si>
    <t>22-012</t>
  </si>
  <si>
    <t>22-013</t>
  </si>
  <si>
    <t>22-100</t>
  </si>
  <si>
    <t>22-101</t>
  </si>
  <si>
    <t>22-102</t>
  </si>
  <si>
    <t>22-103</t>
  </si>
  <si>
    <t>22-104</t>
  </si>
  <si>
    <t>22-105</t>
  </si>
  <si>
    <t>22-106</t>
  </si>
  <si>
    <t>22-200</t>
  </si>
  <si>
    <t>22-201</t>
  </si>
  <si>
    <t>22-202</t>
  </si>
  <si>
    <t>SEREMI De Los Ríos</t>
  </si>
  <si>
    <t>22-203</t>
  </si>
  <si>
    <t>22-204</t>
  </si>
  <si>
    <t>22-213</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</si>
  <si>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</si>
  <si>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</si>
  <si>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</si>
  <si>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</si>
  <si>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</si>
  <si>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</si>
  <si>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</si>
  <si>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</si>
  <si>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</si>
  <si>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</si>
  <si>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</si>
  <si>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</si>
  <si>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</si>
  <si>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</si>
  <si>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</si>
  <si>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</si>
  <si>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</si>
  <si>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</si>
  <si>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</si>
  <si>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</si>
  <si>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</si>
  <si>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</si>
  <si>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</si>
  <si>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</si>
  <si>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</si>
  <si>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</si>
  <si>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</si>
  <si>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</si>
  <si>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</si>
  <si>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</si>
  <si>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</si>
  <si>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</si>
  <si>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</si>
  <si>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</si>
  <si>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</si>
  <si>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22-300</t>
  </si>
  <si>
    <t>22-301</t>
  </si>
  <si>
    <t>22-302</t>
  </si>
  <si>
    <t>22-303</t>
  </si>
  <si>
    <t>22-304</t>
  </si>
  <si>
    <t>22-305</t>
  </si>
  <si>
    <t>22-306</t>
  </si>
  <si>
    <t>22-307</t>
  </si>
  <si>
    <t>22-308</t>
  </si>
  <si>
    <t>22-309</t>
  </si>
  <si>
    <t>22-310</t>
  </si>
  <si>
    <t>22-311</t>
  </si>
  <si>
    <t>22-312</t>
  </si>
  <si>
    <t>22-313</t>
  </si>
  <si>
    <t>22-314</t>
  </si>
  <si>
    <t>22-315</t>
  </si>
  <si>
    <t>22-316</t>
  </si>
  <si>
    <t>22-400</t>
  </si>
  <si>
    <t>22-401</t>
  </si>
  <si>
    <t>22-402</t>
  </si>
  <si>
    <t>22-404</t>
  </si>
  <si>
    <t>22-405</t>
  </si>
  <si>
    <t>22-406</t>
  </si>
  <si>
    <t>22-407</t>
  </si>
  <si>
    <t>22-408</t>
  </si>
  <si>
    <t>22-409</t>
  </si>
  <si>
    <t>22-410</t>
  </si>
  <si>
    <t>22-411</t>
  </si>
  <si>
    <t>22-413</t>
  </si>
  <si>
    <t>22-414</t>
  </si>
  <si>
    <t>22-415</t>
  </si>
  <si>
    <t>22-416</t>
  </si>
  <si>
    <t>22-417</t>
  </si>
  <si>
    <t>22-418</t>
  </si>
  <si>
    <t>22-419</t>
  </si>
  <si>
    <t>22-420</t>
  </si>
  <si>
    <t>22-421</t>
  </si>
  <si>
    <t>22-422</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</si>
  <si>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</si>
  <si>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</si>
  <si>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</si>
  <si>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</si>
  <si>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</si>
  <si>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</si>
  <si>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</si>
  <si>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</si>
  <si>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</si>
  <si>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</si>
  <si>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</si>
  <si>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</si>
  <si>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</si>
  <si>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</si>
  <si>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</si>
  <si>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</si>
  <si>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</si>
  <si>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</si>
  <si>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</si>
  <si>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</si>
  <si>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</si>
  <si>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</si>
  <si>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</si>
  <si>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</si>
  <si>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</si>
  <si>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</si>
  <si>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</si>
  <si>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</si>
  <si>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</si>
  <si>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</si>
  <si>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</si>
  <si>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</si>
  <si>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</si>
  <si>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</si>
  <si>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</si>
  <si>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</si>
  <si>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</si>
  <si>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</si>
  <si>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</si>
  <si>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</si>
  <si>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</si>
  <si>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22-601</t>
  </si>
  <si>
    <t>22-602</t>
  </si>
  <si>
    <t>22-700</t>
  </si>
  <si>
    <t>22-701</t>
  </si>
  <si>
    <t>22-702</t>
  </si>
  <si>
    <t>22-703</t>
  </si>
  <si>
    <t>22-709</t>
  </si>
  <si>
    <t>22-710</t>
  </si>
  <si>
    <t>22-714</t>
  </si>
  <si>
    <t>22-716</t>
  </si>
  <si>
    <t>22-720</t>
  </si>
  <si>
    <t>22-723</t>
  </si>
  <si>
    <t>22-801</t>
  </si>
  <si>
    <t>22-802</t>
  </si>
  <si>
    <t>22-810</t>
  </si>
  <si>
    <t>22-811</t>
  </si>
  <si>
    <t>22-812</t>
  </si>
  <si>
    <t>22-814</t>
  </si>
  <si>
    <t>23-010</t>
  </si>
  <si>
    <t>De Los Lagos</t>
  </si>
  <si>
    <t>Servicio de Salud Osorno</t>
  </si>
  <si>
    <t>23-011</t>
  </si>
  <si>
    <t>23-012</t>
  </si>
  <si>
    <t>23-030</t>
  </si>
  <si>
    <t>23-100</t>
  </si>
  <si>
    <t>23-101</t>
  </si>
  <si>
    <t>23-102</t>
  </si>
  <si>
    <t>23-103</t>
  </si>
  <si>
    <t>23-104</t>
  </si>
  <si>
    <t>23-105</t>
  </si>
  <si>
    <t>23-203</t>
  </si>
  <si>
    <t>SEREMI De Los Lagos</t>
  </si>
  <si>
    <t>23-205</t>
  </si>
  <si>
    <t>23-206</t>
  </si>
  <si>
    <t>23-207</t>
  </si>
  <si>
    <t>Centro de Rehabilitación</t>
  </si>
  <si>
    <t>23-209</t>
  </si>
  <si>
    <t>23-210</t>
  </si>
  <si>
    <t>23-212</t>
  </si>
  <si>
    <t>23-213</t>
  </si>
  <si>
    <t>23-214</t>
  </si>
  <si>
    <t>23-215</t>
  </si>
  <si>
    <t>23-216</t>
  </si>
  <si>
    <t>23-217</t>
  </si>
  <si>
    <t>23-218</t>
  </si>
  <si>
    <t>23-300</t>
  </si>
  <si>
    <t>23-301</t>
  </si>
  <si>
    <t>23-302</t>
  </si>
  <si>
    <t>23-303</t>
  </si>
  <si>
    <t>23-304</t>
  </si>
  <si>
    <t>23-305</t>
  </si>
  <si>
    <t>23-306</t>
  </si>
  <si>
    <t>23-307</t>
  </si>
  <si>
    <t>23-309</t>
  </si>
  <si>
    <t>23-310</t>
  </si>
  <si>
    <t>23-311</t>
  </si>
  <si>
    <t>23-312</t>
  </si>
  <si>
    <t>23-402</t>
  </si>
  <si>
    <t>23-404</t>
  </si>
  <si>
    <t>23-406</t>
  </si>
  <si>
    <t>23-407</t>
  </si>
  <si>
    <t>23-408</t>
  </si>
  <si>
    <t>23-410</t>
  </si>
  <si>
    <t>23-411</t>
  </si>
  <si>
    <t>23-412</t>
  </si>
  <si>
    <t>23-413</t>
  </si>
  <si>
    <t>23-414</t>
  </si>
  <si>
    <t>23-415</t>
  </si>
  <si>
    <t>23-416</t>
  </si>
  <si>
    <t>23-417</t>
  </si>
  <si>
    <t>23-419</t>
  </si>
  <si>
    <t>23-420</t>
  </si>
  <si>
    <t>23-422</t>
  </si>
  <si>
    <t>23-423</t>
  </si>
  <si>
    <t>23-424</t>
  </si>
  <si>
    <t>23-425</t>
  </si>
  <si>
    <t>23-426</t>
  </si>
  <si>
    <t>23-427</t>
  </si>
  <si>
    <t>23-428</t>
  </si>
  <si>
    <t>23-430</t>
  </si>
  <si>
    <t>23-431</t>
  </si>
  <si>
    <t>23-432</t>
  </si>
  <si>
    <t>23-434</t>
  </si>
  <si>
    <t>23-435</t>
  </si>
  <si>
    <t>23-436</t>
  </si>
  <si>
    <t>23-437</t>
  </si>
  <si>
    <t>23-700</t>
  </si>
  <si>
    <t>23-701</t>
  </si>
  <si>
    <t>23-705</t>
  </si>
  <si>
    <t>23-709</t>
  </si>
  <si>
    <t>23-800</t>
  </si>
  <si>
    <t>23-801</t>
  </si>
  <si>
    <t>24-010</t>
  </si>
  <si>
    <t>Servicio de Salud Del Reloncaví</t>
  </si>
  <si>
    <t>24-011</t>
  </si>
  <si>
    <t>24-012</t>
  </si>
  <si>
    <t>24-105</t>
  </si>
  <si>
    <t>24-110</t>
  </si>
  <si>
    <t>24-115</t>
  </si>
  <si>
    <t>24-120</t>
  </si>
  <si>
    <t>24-125</t>
  </si>
  <si>
    <t>24-130</t>
  </si>
  <si>
    <t>24-140</t>
  </si>
  <si>
    <t>24-145</t>
  </si>
  <si>
    <t>24-210</t>
  </si>
  <si>
    <t>24-230</t>
  </si>
  <si>
    <t>24-240</t>
  </si>
  <si>
    <t>24-250</t>
  </si>
  <si>
    <t>24-251</t>
  </si>
  <si>
    <t>24-260</t>
  </si>
  <si>
    <t>24-273</t>
  </si>
  <si>
    <t>24-274</t>
  </si>
  <si>
    <t>24-275</t>
  </si>
  <si>
    <t>24-277</t>
  </si>
  <si>
    <t>24-278</t>
  </si>
  <si>
    <t>24-279</t>
  </si>
  <si>
    <t>24-280</t>
  </si>
  <si>
    <t>24-281</t>
  </si>
  <si>
    <t>24-282</t>
  </si>
  <si>
    <t>24-283</t>
  </si>
  <si>
    <t>24-284</t>
  </si>
  <si>
    <t>24-285</t>
  </si>
  <si>
    <t>24-286</t>
  </si>
  <si>
    <t>24-287</t>
  </si>
  <si>
    <t>24-288</t>
  </si>
  <si>
    <t>24-289</t>
  </si>
  <si>
    <t>24-305</t>
  </si>
  <si>
    <t>24-310</t>
  </si>
  <si>
    <t>24-315</t>
  </si>
  <si>
    <t>24-320</t>
  </si>
  <si>
    <t>24-325</t>
  </si>
  <si>
    <t>24-330</t>
  </si>
  <si>
    <t>24-335</t>
  </si>
  <si>
    <t>24-365</t>
  </si>
  <si>
    <t>24-370</t>
  </si>
  <si>
    <t>24-380</t>
  </si>
  <si>
    <t>24-381</t>
  </si>
  <si>
    <t>24-385</t>
  </si>
  <si>
    <t>24-395</t>
  </si>
  <si>
    <t>24-396</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</si>
  <si>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</si>
  <si>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</si>
  <si>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</si>
  <si>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</si>
  <si>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</si>
  <si>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</si>
  <si>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</si>
  <si>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</si>
  <si>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</si>
  <si>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</si>
  <si>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</si>
  <si>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</si>
  <si>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</si>
  <si>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</si>
  <si>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</si>
  <si>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</si>
  <si>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</si>
  <si>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</si>
  <si>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</si>
  <si>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</si>
  <si>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</si>
  <si>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</si>
  <si>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</si>
  <si>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</si>
  <si>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</si>
  <si>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</si>
  <si>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</si>
  <si>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</si>
  <si>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</si>
  <si>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</si>
  <si>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</si>
  <si>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</si>
  <si>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</si>
  <si>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</si>
  <si>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</si>
  <si>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</si>
  <si>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</si>
  <si>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</si>
  <si>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</si>
  <si>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</si>
  <si>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</si>
  <si>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</si>
  <si>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</si>
  <si>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</si>
  <si>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</si>
  <si>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</si>
  <si>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</si>
  <si>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</si>
  <si>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</si>
  <si>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</si>
  <si>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</si>
  <si>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</si>
  <si>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</si>
  <si>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</si>
  <si>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</si>
  <si>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</si>
  <si>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</si>
  <si>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</si>
  <si>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</si>
  <si>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</si>
  <si>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</si>
  <si>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</si>
  <si>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</si>
  <si>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</si>
  <si>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24-518</t>
  </si>
  <si>
    <t>24-519</t>
  </si>
  <si>
    <t>24-520</t>
  </si>
  <si>
    <t>24-521</t>
  </si>
  <si>
    <t>24-530</t>
  </si>
  <si>
    <t>24-531</t>
  </si>
  <si>
    <t>24-532</t>
  </si>
  <si>
    <t>24-533</t>
  </si>
  <si>
    <t>24-534</t>
  </si>
  <si>
    <t>24-535</t>
  </si>
  <si>
    <t>24-536</t>
  </si>
  <si>
    <t>24-537</t>
  </si>
  <si>
    <t>24-539</t>
  </si>
  <si>
    <t>24-540</t>
  </si>
  <si>
    <t>24-541</t>
  </si>
  <si>
    <t>24-543</t>
  </si>
  <si>
    <t>24-544</t>
  </si>
  <si>
    <t>24-545</t>
  </si>
  <si>
    <t>24-548</t>
  </si>
  <si>
    <t>24-549</t>
  </si>
  <si>
    <t>24-550</t>
  </si>
  <si>
    <t>24-551</t>
  </si>
  <si>
    <t>24-552</t>
  </si>
  <si>
    <t>24-553</t>
  </si>
  <si>
    <t>24-554</t>
  </si>
  <si>
    <t>24-555</t>
  </si>
  <si>
    <t>24-601</t>
  </si>
  <si>
    <t>24-602</t>
  </si>
  <si>
    <t>24-705</t>
  </si>
  <si>
    <t>24-710</t>
  </si>
  <si>
    <t>24-715</t>
  </si>
  <si>
    <t>24-731</t>
  </si>
  <si>
    <t>24-765</t>
  </si>
  <si>
    <t>24-805</t>
  </si>
  <si>
    <t>24-806</t>
  </si>
  <si>
    <t>24-810</t>
  </si>
  <si>
    <t>24-881</t>
  </si>
  <si>
    <t>24-895</t>
  </si>
  <si>
    <t>25-010</t>
  </si>
  <si>
    <t>De Aysén del General Carlos Ibañez del Campo</t>
  </si>
  <si>
    <t>Servicio de Salud Aisén</t>
  </si>
  <si>
    <t>25-011</t>
  </si>
  <si>
    <t>25-012</t>
  </si>
  <si>
    <t>25-100</t>
  </si>
  <si>
    <t>25-101</t>
  </si>
  <si>
    <t>25-102</t>
  </si>
  <si>
    <t>25-103</t>
  </si>
  <si>
    <t>25-104</t>
  </si>
  <si>
    <t>25-200</t>
  </si>
  <si>
    <t>SEREMI De Aisén del General Carlos Ibañez del Campo</t>
  </si>
  <si>
    <t>25-201</t>
  </si>
  <si>
    <t>25-203</t>
  </si>
  <si>
    <t>25-204</t>
  </si>
  <si>
    <t>25-205</t>
  </si>
  <si>
    <t>25-206</t>
  </si>
  <si>
    <t>25-207</t>
  </si>
  <si>
    <t>25-300</t>
  </si>
  <si>
    <t>25-301</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</si>
  <si>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</si>
  <si>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</si>
  <si>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</si>
  <si>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</si>
  <si>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</si>
  <si>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</si>
  <si>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</si>
  <si>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</si>
  <si>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</si>
  <si>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</si>
  <si>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</si>
  <si>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</si>
  <si>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</si>
  <si>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</si>
  <si>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</si>
  <si>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</si>
  <si>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</si>
  <si>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</si>
  <si>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</si>
  <si>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</si>
  <si>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</si>
  <si>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</si>
  <si>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25-423</t>
  </si>
  <si>
    <t>25-424</t>
  </si>
  <si>
    <t>25-425</t>
  </si>
  <si>
    <t>25-426</t>
  </si>
  <si>
    <t>25-427</t>
  </si>
  <si>
    <t>25-428</t>
  </si>
  <si>
    <t>25-429</t>
  </si>
  <si>
    <t>25-442</t>
  </si>
  <si>
    <t>25-701</t>
  </si>
  <si>
    <t>26-010</t>
  </si>
  <si>
    <t>Servicio de Salud Magallanes</t>
  </si>
  <si>
    <t>26-011</t>
  </si>
  <si>
    <t>26-090</t>
  </si>
  <si>
    <t>26-095</t>
  </si>
  <si>
    <t>26-100</t>
  </si>
  <si>
    <t>26-101</t>
  </si>
  <si>
    <t>26-102</t>
  </si>
  <si>
    <t>26-200</t>
  </si>
  <si>
    <t>SEREMI De Magallanes y la Antártica Chilena</t>
  </si>
  <si>
    <t>26-201</t>
  </si>
  <si>
    <t>26-202</t>
  </si>
  <si>
    <t>26-203</t>
  </si>
  <si>
    <t>26-204</t>
  </si>
  <si>
    <t>26-211</t>
  </si>
  <si>
    <t>26-212</t>
  </si>
  <si>
    <t>26-213</t>
  </si>
  <si>
    <t>26-214</t>
  </si>
  <si>
    <t>26-215</t>
  </si>
  <si>
    <t>26-216</t>
  </si>
  <si>
    <t>26-217</t>
  </si>
  <si>
    <t>26-219</t>
  </si>
  <si>
    <t>26-220</t>
  </si>
  <si>
    <t>26-221</t>
  </si>
  <si>
    <t>26-222</t>
  </si>
  <si>
    <t>26-223</t>
  </si>
  <si>
    <t>26-225</t>
  </si>
  <si>
    <t>26-226</t>
  </si>
  <si>
    <t>26-227</t>
  </si>
  <si>
    <t>26-228</t>
  </si>
  <si>
    <t>26-300</t>
  </si>
  <si>
    <t>26-301</t>
  </si>
  <si>
    <t>26-302</t>
  </si>
  <si>
    <t>26-303</t>
  </si>
  <si>
    <t>26-304</t>
  </si>
  <si>
    <t>26-305</t>
  </si>
  <si>
    <t>26-400</t>
  </si>
  <si>
    <t>26-402</t>
  </si>
  <si>
    <t>26-403</t>
  </si>
  <si>
    <t>26-404</t>
  </si>
  <si>
    <t>26-410</t>
  </si>
  <si>
    <t>26-412</t>
  </si>
  <si>
    <t>26-413</t>
  </si>
  <si>
    <t>26-414</t>
  </si>
  <si>
    <t>26-606</t>
  </si>
  <si>
    <t>26-700</t>
  </si>
  <si>
    <t>26-701</t>
  </si>
  <si>
    <t>26-704</t>
  </si>
  <si>
    <t>26-800</t>
  </si>
  <si>
    <t>26-801</t>
  </si>
  <si>
    <t>28-010</t>
  </si>
  <si>
    <t>Servicio de Salud Arauco</t>
  </si>
  <si>
    <t>28-011</t>
  </si>
  <si>
    <t>28-012</t>
  </si>
  <si>
    <t>28-013</t>
  </si>
  <si>
    <t>28-014</t>
  </si>
  <si>
    <t>28-050</t>
  </si>
  <si>
    <t>28-109</t>
  </si>
  <si>
    <t>28-110</t>
  </si>
  <si>
    <t>28-111</t>
  </si>
  <si>
    <t>28-112</t>
  </si>
  <si>
    <t>28-113</t>
  </si>
  <si>
    <t>28-200</t>
  </si>
  <si>
    <t>28-217</t>
  </si>
  <si>
    <t>28-218</t>
  </si>
  <si>
    <t>28-311</t>
  </si>
  <si>
    <t>28-324</t>
  </si>
  <si>
    <t>28-327</t>
  </si>
  <si>
    <t>28-328</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</si>
  <si>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</si>
  <si>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</si>
  <si>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</si>
  <si>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</si>
  <si>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</si>
  <si>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</si>
  <si>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</si>
  <si>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</si>
  <si>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</si>
  <si>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</si>
  <si>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</si>
  <si>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</si>
  <si>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</si>
  <si>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</si>
  <si>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</si>
  <si>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</si>
  <si>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</si>
  <si>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</si>
  <si>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</si>
  <si>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</si>
  <si>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</si>
  <si>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</si>
  <si>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</si>
  <si>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</si>
  <si>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</si>
  <si>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28-438</t>
  </si>
  <si>
    <t>28-440</t>
  </si>
  <si>
    <t>28-441</t>
  </si>
  <si>
    <t>28-442</t>
  </si>
  <si>
    <t>28-443</t>
  </si>
  <si>
    <t>28-444</t>
  </si>
  <si>
    <t>28-445</t>
  </si>
  <si>
    <t>28-446</t>
  </si>
  <si>
    <t>28-447</t>
  </si>
  <si>
    <t>28-448</t>
  </si>
  <si>
    <t>28-609</t>
  </si>
  <si>
    <t>28-610</t>
  </si>
  <si>
    <t>28-611</t>
  </si>
  <si>
    <t>28-613</t>
  </si>
  <si>
    <t>28-728</t>
  </si>
  <si>
    <t>28-729</t>
  </si>
  <si>
    <t>28-730</t>
  </si>
  <si>
    <t>29-010</t>
  </si>
  <si>
    <t>Servicio de Salud Araucanía Norte</t>
  </si>
  <si>
    <t>29-011</t>
  </si>
  <si>
    <t>29-012</t>
  </si>
  <si>
    <t>29-013</t>
  </si>
  <si>
    <t>29-050</t>
  </si>
  <si>
    <t>29-051</t>
  </si>
  <si>
    <t>29-052</t>
  </si>
  <si>
    <t>29-100</t>
  </si>
  <si>
    <t>29-101</t>
  </si>
  <si>
    <t>29-102</t>
  </si>
  <si>
    <t>29-103</t>
  </si>
  <si>
    <t>29-104</t>
  </si>
  <si>
    <t>29-105</t>
  </si>
  <si>
    <t>29-106</t>
  </si>
  <si>
    <t>29-107</t>
  </si>
  <si>
    <t>29-108</t>
  </si>
  <si>
    <t>29-233</t>
  </si>
  <si>
    <t>29-234</t>
  </si>
  <si>
    <t>29-235</t>
  </si>
  <si>
    <t>29-236</t>
  </si>
  <si>
    <t>29-237</t>
  </si>
  <si>
    <t>29-238</t>
  </si>
  <si>
    <t>29-300</t>
  </si>
  <si>
    <t>29-301</t>
  </si>
  <si>
    <t>29-302</t>
  </si>
  <si>
    <t>29-303</t>
  </si>
  <si>
    <t>29-304</t>
  </si>
  <si>
    <t>29-318</t>
  </si>
  <si>
    <t>29-400</t>
  </si>
  <si>
    <t>29-401</t>
  </si>
  <si>
    <t>29-403</t>
  </si>
  <si>
    <t>29-404</t>
  </si>
  <si>
    <t>29-405</t>
  </si>
  <si>
    <t>29-406</t>
  </si>
  <si>
    <t>29-407</t>
  </si>
  <si>
    <t>29-408</t>
  </si>
  <si>
    <t>29-409</t>
  </si>
  <si>
    <t>29-410</t>
  </si>
  <si>
    <t>29-411</t>
  </si>
  <si>
    <t>29-412</t>
  </si>
  <si>
    <t>29-413</t>
  </si>
  <si>
    <t>29-414</t>
  </si>
  <si>
    <t>29-415</t>
  </si>
  <si>
    <t>29-416</t>
  </si>
  <si>
    <t>29-417</t>
  </si>
  <si>
    <t>29-418</t>
  </si>
  <si>
    <t>29-419</t>
  </si>
  <si>
    <t>29-420</t>
  </si>
  <si>
    <t>29-421</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</si>
  <si>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</si>
  <si>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</si>
  <si>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</si>
  <si>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</si>
  <si>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</si>
  <si>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</si>
  <si>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</si>
  <si>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</si>
  <si>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</si>
  <si>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</si>
  <si>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</si>
  <si>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</si>
  <si>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</si>
  <si>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</si>
  <si>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</si>
  <si>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</si>
  <si>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</si>
  <si>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</si>
  <si>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</si>
  <si>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</si>
  <si>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</si>
  <si>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</si>
  <si>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</si>
  <si>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</si>
  <si>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</si>
  <si>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</si>
  <si>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</si>
  <si>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</si>
  <si>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</si>
  <si>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</si>
  <si>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</si>
  <si>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</si>
  <si>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</si>
  <si>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</si>
  <si>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29-585</t>
  </si>
  <si>
    <t>29-586</t>
  </si>
  <si>
    <t>29-587</t>
  </si>
  <si>
    <t>29-588</t>
  </si>
  <si>
    <t>29-703</t>
  </si>
  <si>
    <t>29-705</t>
  </si>
  <si>
    <t>29-718</t>
  </si>
  <si>
    <t>29-803</t>
  </si>
  <si>
    <t>33-010</t>
  </si>
  <si>
    <t>Servicio de Salud Chiloé</t>
  </si>
  <si>
    <t>33-011</t>
  </si>
  <si>
    <t>33-012</t>
  </si>
  <si>
    <t>33-150</t>
  </si>
  <si>
    <t>33-155</t>
  </si>
  <si>
    <t>33-160</t>
  </si>
  <si>
    <t>33-165</t>
  </si>
  <si>
    <t>33-170</t>
  </si>
  <si>
    <t>33-175</t>
  </si>
  <si>
    <t>33-200</t>
  </si>
  <si>
    <t>33-201</t>
  </si>
  <si>
    <t>33-202</t>
  </si>
  <si>
    <t>33-203</t>
  </si>
  <si>
    <t>33-204</t>
  </si>
  <si>
    <t>33-205</t>
  </si>
  <si>
    <t>33-206</t>
  </si>
  <si>
    <t>33-278</t>
  </si>
  <si>
    <t>33-279</t>
  </si>
  <si>
    <t>33-280</t>
  </si>
  <si>
    <t>33-281</t>
  </si>
  <si>
    <t>33-282</t>
  </si>
  <si>
    <t>33-283</t>
  </si>
  <si>
    <t>33-284</t>
  </si>
  <si>
    <t>33-285</t>
  </si>
  <si>
    <t>33-286</t>
  </si>
  <si>
    <t>33-325</t>
  </si>
  <si>
    <t>33-340</t>
  </si>
  <si>
    <t>33-345</t>
  </si>
  <si>
    <t>33-350</t>
  </si>
  <si>
    <t>33-355</t>
  </si>
  <si>
    <t>33-360</t>
  </si>
  <si>
    <t>33-375</t>
  </si>
  <si>
    <t>33-390</t>
  </si>
  <si>
    <t>33-396</t>
  </si>
  <si>
    <t>33-466</t>
  </si>
  <si>
    <t>33-467</t>
  </si>
  <si>
    <t>33-468</t>
  </si>
  <si>
    <t>33-469</t>
  </si>
  <si>
    <t>33-470</t>
  </si>
  <si>
    <t>33-471</t>
  </si>
  <si>
    <t>33-472</t>
  </si>
  <si>
    <t>33-473</t>
  </si>
  <si>
    <t>33-474</t>
  </si>
  <si>
    <t>33-475</t>
  </si>
  <si>
    <t>33-476</t>
  </si>
  <si>
    <t>33-477</t>
  </si>
  <si>
    <t>33-478</t>
  </si>
  <si>
    <t>33-480</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</si>
  <si>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</si>
  <si>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</si>
  <si>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</si>
  <si>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</si>
  <si>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</si>
  <si>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</si>
  <si>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</si>
  <si>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</si>
  <si>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</si>
  <si>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</si>
  <si>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</si>
  <si>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</si>
  <si>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</si>
  <si>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</si>
  <si>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</si>
  <si>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</si>
  <si>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</si>
  <si>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</si>
  <si>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</si>
  <si>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</si>
  <si>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</si>
  <si>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</si>
  <si>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</si>
  <si>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</si>
  <si>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</si>
  <si>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</si>
  <si>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33-509</t>
  </si>
  <si>
    <t>33-510</t>
  </si>
  <si>
    <t>33-511</t>
  </si>
  <si>
    <t>33-512</t>
  </si>
  <si>
    <t>33-513</t>
  </si>
  <si>
    <t>33-514</t>
  </si>
  <si>
    <t>33-515</t>
  </si>
  <si>
    <t>33-517</t>
  </si>
  <si>
    <t>33-522</t>
  </si>
  <si>
    <t>33-523</t>
  </si>
  <si>
    <t>33-524</t>
  </si>
  <si>
    <t>33-525</t>
  </si>
  <si>
    <t>33-526</t>
  </si>
  <si>
    <t>33-527</t>
  </si>
  <si>
    <t>33-528</t>
  </si>
  <si>
    <t>33-529</t>
  </si>
  <si>
    <t>33-534</t>
  </si>
  <si>
    <t>33-536</t>
  </si>
  <si>
    <t>33-538</t>
  </si>
  <si>
    <t>33-542</t>
  </si>
  <si>
    <t>33-546</t>
  </si>
  <si>
    <t>33-547</t>
  </si>
  <si>
    <t>33-548</t>
  </si>
  <si>
    <t>33-549</t>
  </si>
  <si>
    <t>33-550</t>
  </si>
  <si>
    <t>33-551</t>
  </si>
  <si>
    <t>33-552</t>
  </si>
  <si>
    <t>33-553</t>
  </si>
  <si>
    <t>33-554</t>
  </si>
  <si>
    <t>33-555</t>
  </si>
  <si>
    <t>33-556</t>
  </si>
  <si>
    <t>33-557</t>
  </si>
  <si>
    <t>33-558</t>
  </si>
  <si>
    <t>33-559</t>
  </si>
  <si>
    <t>33-560</t>
  </si>
  <si>
    <t>33-561</t>
  </si>
  <si>
    <t>33-703</t>
  </si>
  <si>
    <t>33-725</t>
  </si>
  <si>
    <t>33-740</t>
  </si>
  <si>
    <t>33-745</t>
  </si>
  <si>
    <t>33-775</t>
  </si>
  <si>
    <t>33-776</t>
  </si>
  <si>
    <t>33-796</t>
  </si>
  <si>
    <t>33-797</t>
  </si>
  <si>
    <t>18-900</t>
  </si>
  <si>
    <t>18-901</t>
  </si>
  <si>
    <t>07-902</t>
  </si>
  <si>
    <t>16-903</t>
  </si>
  <si>
    <t>15-904</t>
  </si>
  <si>
    <t>04-905</t>
  </si>
  <si>
    <t>04-906</t>
  </si>
  <si>
    <t>04-907</t>
  </si>
  <si>
    <t>04-908</t>
  </si>
  <si>
    <t>33-909</t>
  </si>
  <si>
    <t>13-910</t>
  </si>
  <si>
    <t>13-911</t>
  </si>
  <si>
    <t>15-912</t>
  </si>
  <si>
    <t>15-913</t>
  </si>
  <si>
    <t>15-914</t>
  </si>
  <si>
    <t>15-915</t>
  </si>
  <si>
    <t>15-916</t>
  </si>
  <si>
    <t>15-917</t>
  </si>
  <si>
    <t>15-918</t>
  </si>
  <si>
    <t>05-919</t>
  </si>
  <si>
    <t>05-920</t>
  </si>
  <si>
    <t>06-921</t>
  </si>
  <si>
    <t>01-922</t>
  </si>
  <si>
    <t>16-923</t>
  </si>
  <si>
    <t>15-924</t>
  </si>
  <si>
    <t>26-925</t>
  </si>
  <si>
    <t>18-926</t>
  </si>
  <si>
    <t>09-927</t>
  </si>
  <si>
    <t>16-928</t>
  </si>
  <si>
    <t>16-929</t>
  </si>
  <si>
    <t>16-930</t>
  </si>
  <si>
    <t>18-931</t>
  </si>
  <si>
    <t>20-932</t>
  </si>
  <si>
    <t>03-933</t>
  </si>
  <si>
    <t>03-934</t>
  </si>
  <si>
    <t>03-935</t>
  </si>
  <si>
    <t>20-936</t>
  </si>
  <si>
    <t>12-937</t>
  </si>
  <si>
    <t>16-938</t>
  </si>
  <si>
    <t>07-939</t>
  </si>
  <si>
    <t>15-940</t>
  </si>
  <si>
    <t>09-941</t>
  </si>
  <si>
    <t>15-942</t>
  </si>
  <si>
    <t>15-943</t>
  </si>
  <si>
    <t>15-944</t>
  </si>
  <si>
    <t>07-945</t>
  </si>
  <si>
    <t>12-946</t>
  </si>
  <si>
    <t>11-947</t>
  </si>
  <si>
    <t>28-948</t>
  </si>
  <si>
    <t>28-949</t>
  </si>
  <si>
    <t>12-950</t>
  </si>
  <si>
    <t>14-951</t>
  </si>
  <si>
    <t>18-952</t>
  </si>
  <si>
    <t>09-953</t>
  </si>
  <si>
    <t>21-954</t>
  </si>
  <si>
    <t>21-955</t>
  </si>
  <si>
    <t>29-956</t>
  </si>
  <si>
    <t>21-957</t>
  </si>
  <si>
    <t>21-958</t>
  </si>
  <si>
    <t>21-959</t>
  </si>
  <si>
    <t>29-960</t>
  </si>
  <si>
    <t>29-961</t>
  </si>
  <si>
    <t>29-962</t>
  </si>
  <si>
    <t>12-900</t>
  </si>
  <si>
    <t>13-964</t>
  </si>
  <si>
    <t>24-965</t>
  </si>
  <si>
    <t>24-966</t>
  </si>
  <si>
    <t>33-967</t>
  </si>
  <si>
    <t>33-968</t>
  </si>
  <si>
    <t>23-969</t>
  </si>
  <si>
    <t>23-970</t>
  </si>
  <si>
    <t>33-971</t>
  </si>
  <si>
    <t>16-972</t>
  </si>
  <si>
    <t>24-973</t>
  </si>
  <si>
    <t>24-974</t>
  </si>
  <si>
    <t>15-975</t>
  </si>
  <si>
    <t>24-976</t>
  </si>
  <si>
    <t>18-977</t>
  </si>
  <si>
    <t>07-978</t>
  </si>
  <si>
    <t>16-979</t>
  </si>
  <si>
    <t>12-901</t>
  </si>
  <si>
    <t>12-902</t>
  </si>
  <si>
    <t>24-982</t>
  </si>
  <si>
    <t>29-983</t>
  </si>
  <si>
    <t>21-984</t>
  </si>
  <si>
    <t>23-985</t>
  </si>
  <si>
    <t>19-986</t>
  </si>
  <si>
    <t>14-987</t>
  </si>
  <si>
    <t>14-988</t>
  </si>
  <si>
    <t>13-989</t>
  </si>
  <si>
    <t>14-990</t>
  </si>
  <si>
    <t>12-991</t>
  </si>
  <si>
    <t>12-992</t>
  </si>
  <si>
    <t>22-993</t>
  </si>
  <si>
    <t>01-802</t>
  </si>
  <si>
    <t>01-901</t>
  </si>
  <si>
    <t>02-900</t>
  </si>
  <si>
    <t>03-900</t>
  </si>
  <si>
    <t>03-901</t>
  </si>
  <si>
    <t>04-900</t>
  </si>
  <si>
    <t>04-901</t>
  </si>
  <si>
    <t>04-902</t>
  </si>
  <si>
    <t>04-903</t>
  </si>
  <si>
    <t>04-904</t>
  </si>
  <si>
    <t>04-909</t>
  </si>
  <si>
    <t>05-900</t>
  </si>
  <si>
    <t>06-900</t>
  </si>
  <si>
    <t>06-901</t>
  </si>
  <si>
    <t>06-902</t>
  </si>
  <si>
    <t>06-903</t>
  </si>
  <si>
    <t>07-900</t>
  </si>
  <si>
    <t>07-901</t>
  </si>
  <si>
    <t>07-906</t>
  </si>
  <si>
    <t>07-903</t>
  </si>
  <si>
    <t>07-904</t>
  </si>
  <si>
    <t>07-905</t>
  </si>
  <si>
    <t>08-900</t>
  </si>
  <si>
    <t>11-900</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</si>
  <si>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</si>
  <si>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</si>
  <si>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</si>
  <si>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</si>
  <si>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</si>
  <si>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</si>
  <si>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</si>
  <si>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</si>
  <si>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</si>
  <si>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</si>
  <si>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</si>
  <si>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</si>
  <si>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</si>
  <si>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</si>
  <si>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</si>
  <si>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</si>
  <si>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</si>
  <si>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</si>
  <si>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</si>
  <si>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</si>
  <si>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</si>
  <si>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</si>
  <si>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</si>
  <si>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11-901</t>
  </si>
  <si>
    <t>12-903</t>
  </si>
  <si>
    <t>12-904</t>
  </si>
  <si>
    <t>14-900</t>
  </si>
  <si>
    <t>15-900</t>
  </si>
  <si>
    <t>15-901</t>
  </si>
  <si>
    <t>15-902</t>
  </si>
  <si>
    <t>16-900</t>
  </si>
  <si>
    <t>17-900</t>
  </si>
  <si>
    <t>18-902</t>
  </si>
  <si>
    <t>19-900</t>
  </si>
  <si>
    <t>21-900</t>
  </si>
  <si>
    <t>21-901</t>
  </si>
  <si>
    <t>21-902</t>
  </si>
  <si>
    <t>21-903</t>
  </si>
  <si>
    <t>21-904</t>
  </si>
  <si>
    <t>21-905</t>
  </si>
  <si>
    <t>21-906</t>
  </si>
  <si>
    <t>21-907</t>
  </si>
  <si>
    <t>21-908</t>
  </si>
  <si>
    <t>21-909</t>
  </si>
  <si>
    <t>21-910</t>
  </si>
  <si>
    <t>22-900</t>
  </si>
  <si>
    <t>22-901</t>
  </si>
  <si>
    <t>22-902</t>
  </si>
  <si>
    <t>22-903</t>
  </si>
  <si>
    <t>24-900</t>
  </si>
  <si>
    <t>24-901</t>
  </si>
  <si>
    <t>24-902</t>
  </si>
  <si>
    <t>25-900</t>
  </si>
  <si>
    <t>26-900</t>
  </si>
  <si>
    <t>28-900</t>
  </si>
  <si>
    <t>28-901</t>
  </si>
  <si>
    <t>29-900</t>
  </si>
  <si>
    <t>29-901</t>
  </si>
  <si>
    <t>33-900</t>
  </si>
  <si>
    <t>20-900</t>
  </si>
  <si>
    <t>20-901</t>
  </si>
  <si>
    <t>20-902</t>
  </si>
  <si>
    <t>01-902</t>
  </si>
  <si>
    <t>03-902</t>
  </si>
  <si>
    <t>05-901</t>
  </si>
  <si>
    <t>21-911</t>
  </si>
  <si>
    <t>04-910</t>
  </si>
  <si>
    <t>04-911</t>
  </si>
  <si>
    <t>04-912</t>
  </si>
  <si>
    <t>26-901</t>
  </si>
  <si>
    <t>12-905</t>
  </si>
  <si>
    <t>11-903</t>
  </si>
  <si>
    <t>02-901</t>
  </si>
  <si>
    <t>02-902</t>
  </si>
  <si>
    <t>23-901</t>
  </si>
  <si>
    <t>12-997</t>
  </si>
  <si>
    <t>16-980</t>
  </si>
  <si>
    <t>16-981</t>
  </si>
  <si>
    <t>16-982</t>
  </si>
  <si>
    <t>21-912</t>
  </si>
  <si>
    <t>12-998</t>
  </si>
  <si>
    <t>16-983</t>
  </si>
  <si>
    <t>14-901</t>
  </si>
  <si>
    <t>16-984</t>
  </si>
  <si>
    <t>25-901</t>
  </si>
  <si>
    <t>03-903</t>
  </si>
  <si>
    <t>03-904</t>
  </si>
  <si>
    <t>13-905</t>
  </si>
  <si>
    <t>03-905</t>
  </si>
  <si>
    <t>21-913</t>
  </si>
  <si>
    <t>03-906</t>
  </si>
  <si>
    <t>23-986</t>
  </si>
  <si>
    <t>13-906</t>
  </si>
  <si>
    <t>03-907</t>
  </si>
  <si>
    <t>16-985</t>
  </si>
  <si>
    <t>03-936</t>
  </si>
  <si>
    <t>03-937</t>
  </si>
  <si>
    <t>09-954</t>
  </si>
  <si>
    <t>03-938</t>
  </si>
  <si>
    <t>16-986</t>
  </si>
  <si>
    <t>11-902</t>
  </si>
  <si>
    <t>07-907</t>
  </si>
  <si>
    <t>28-950</t>
  </si>
  <si>
    <t>20-903</t>
  </si>
  <si>
    <t>17-901</t>
  </si>
  <si>
    <t>05-921</t>
  </si>
  <si>
    <t>15-919</t>
  </si>
  <si>
    <t>15-920</t>
  </si>
  <si>
    <t>12-926</t>
  </si>
  <si>
    <t>12-927</t>
  </si>
  <si>
    <t>11-948</t>
  </si>
  <si>
    <t>22-250</t>
  </si>
  <si>
    <t>22-251</t>
  </si>
  <si>
    <t>25-902</t>
  </si>
  <si>
    <t>16-781</t>
  </si>
  <si>
    <t>16-701</t>
  </si>
  <si>
    <t>12-906</t>
  </si>
  <si>
    <t>22-904</t>
  </si>
  <si>
    <t>12-907</t>
  </si>
  <si>
    <t>13-937</t>
  </si>
  <si>
    <t>02-903</t>
  </si>
  <si>
    <t>02-904</t>
  </si>
  <si>
    <t>15-945</t>
  </si>
  <si>
    <t>03-908</t>
  </si>
  <si>
    <t>21-960</t>
  </si>
  <si>
    <t>20-904</t>
  </si>
  <si>
    <t>21-961</t>
  </si>
  <si>
    <t>03-939</t>
  </si>
  <si>
    <t>21-963</t>
  </si>
  <si>
    <t>24-247</t>
  </si>
  <si>
    <t>23-987</t>
  </si>
  <si>
    <t>Unidad de Salud Mental</t>
  </si>
  <si>
    <t>16-987</t>
  </si>
  <si>
    <t>22-950</t>
  </si>
  <si>
    <t>10-924</t>
  </si>
  <si>
    <t>10-925</t>
  </si>
  <si>
    <t>11-949</t>
  </si>
  <si>
    <t>03-940</t>
  </si>
  <si>
    <t>16-988</t>
  </si>
  <si>
    <t>25-903</t>
  </si>
  <si>
    <t>16-989</t>
  </si>
  <si>
    <t>05-902</t>
  </si>
  <si>
    <t>20-905</t>
  </si>
  <si>
    <t>15-946</t>
  </si>
  <si>
    <t>17-902</t>
  </si>
  <si>
    <t>05-922</t>
  </si>
  <si>
    <t>21-962</t>
  </si>
  <si>
    <t>15-903</t>
  </si>
  <si>
    <t>12-908</t>
  </si>
  <si>
    <t>16-973</t>
  </si>
  <si>
    <t>20-906</t>
  </si>
  <si>
    <t>06-904</t>
  </si>
  <si>
    <t>21-914</t>
  </si>
  <si>
    <t>29-902</t>
  </si>
  <si>
    <t>07-908</t>
  </si>
  <si>
    <t>03-941</t>
  </si>
  <si>
    <t>05-903</t>
  </si>
  <si>
    <t>16-990</t>
  </si>
  <si>
    <t>16-991</t>
  </si>
  <si>
    <t>16-992</t>
  </si>
  <si>
    <t>16-993</t>
  </si>
  <si>
    <t>16-994</t>
  </si>
  <si>
    <t>16-995</t>
  </si>
  <si>
    <t>24-903</t>
  </si>
  <si>
    <t>22-252</t>
  </si>
  <si>
    <t>14-902</t>
  </si>
  <si>
    <t>19-901</t>
  </si>
  <si>
    <t>19-902</t>
  </si>
  <si>
    <t>19-903</t>
  </si>
  <si>
    <t>22-253</t>
  </si>
  <si>
    <t>19-904</t>
  </si>
  <si>
    <t>15-947</t>
  </si>
  <si>
    <t>03-909</t>
  </si>
  <si>
    <t>21-915</t>
  </si>
  <si>
    <t>05-923</t>
  </si>
  <si>
    <t>24-978</t>
  </si>
  <si>
    <t>07-910</t>
  </si>
  <si>
    <t>12-947</t>
  </si>
  <si>
    <t>16-996</t>
  </si>
  <si>
    <t>16-997</t>
  </si>
  <si>
    <t>24-975</t>
  </si>
  <si>
    <t>24-977</t>
  </si>
  <si>
    <t>22-905</t>
  </si>
  <si>
    <t>22-254</t>
  </si>
  <si>
    <t>06-922</t>
  </si>
  <si>
    <t>07-909</t>
  </si>
  <si>
    <t>22-906</t>
  </si>
  <si>
    <t>09-942</t>
  </si>
  <si>
    <t>03-942</t>
  </si>
  <si>
    <t>07-911</t>
  </si>
  <si>
    <t>07-912</t>
  </si>
  <si>
    <t>12-910</t>
  </si>
  <si>
    <t>24-979</t>
  </si>
  <si>
    <t>12-909</t>
  </si>
  <si>
    <t>26-902</t>
  </si>
  <si>
    <t>20-907</t>
  </si>
  <si>
    <t>12-911</t>
  </si>
  <si>
    <t>12-912</t>
  </si>
  <si>
    <t>18-903</t>
  </si>
  <si>
    <t>33-901</t>
  </si>
  <si>
    <t>12-913</t>
  </si>
  <si>
    <t>12-914</t>
  </si>
  <si>
    <t>13-903</t>
  </si>
  <si>
    <t>11-950</t>
  </si>
  <si>
    <t>14-903</t>
  </si>
  <si>
    <t>12-915</t>
  </si>
  <si>
    <t>11-951</t>
  </si>
  <si>
    <t>12-918</t>
  </si>
  <si>
    <t>12-916</t>
  </si>
  <si>
    <t>11-904</t>
  </si>
  <si>
    <t>12-917</t>
  </si>
  <si>
    <t>13-901</t>
  </si>
  <si>
    <t>11-952</t>
  </si>
  <si>
    <t>11-953</t>
  </si>
  <si>
    <t>14-904</t>
  </si>
  <si>
    <t>12-919</t>
  </si>
  <si>
    <t>11-905</t>
  </si>
  <si>
    <t>13-902</t>
  </si>
  <si>
    <t>02-905</t>
  </si>
  <si>
    <t>24-904</t>
  </si>
  <si>
    <t>13-907</t>
  </si>
  <si>
    <t>22-907</t>
  </si>
  <si>
    <t>18-904</t>
  </si>
  <si>
    <t>16-904</t>
  </si>
  <si>
    <t>06-905</t>
  </si>
  <si>
    <t>10-923</t>
  </si>
  <si>
    <t>33-902</t>
  </si>
  <si>
    <t>07-913</t>
  </si>
  <si>
    <t>08-901</t>
  </si>
  <si>
    <t>11-906</t>
  </si>
  <si>
    <t>09-943</t>
  </si>
  <si>
    <t>03-910</t>
  </si>
  <si>
    <t>16-905</t>
  </si>
  <si>
    <t>16-906</t>
  </si>
  <si>
    <t>16-907</t>
  </si>
  <si>
    <t>16-908</t>
  </si>
  <si>
    <t>24-905</t>
  </si>
  <si>
    <t>12-920</t>
  </si>
  <si>
    <t>07-914</t>
  </si>
  <si>
    <t>19-905</t>
  </si>
  <si>
    <t>11-907</t>
  </si>
  <si>
    <t>04-913</t>
  </si>
  <si>
    <t>25-904</t>
  </si>
  <si>
    <t>13-904</t>
  </si>
  <si>
    <t>13-908</t>
  </si>
  <si>
    <t>08-902</t>
  </si>
  <si>
    <t>12-921</t>
  </si>
  <si>
    <t>11-908</t>
  </si>
  <si>
    <t>10-926</t>
  </si>
  <si>
    <t>05-904</t>
  </si>
  <si>
    <t>05-905</t>
  </si>
  <si>
    <t>12-922</t>
  </si>
  <si>
    <t>18-905</t>
  </si>
  <si>
    <t>03-911</t>
  </si>
  <si>
    <t>15-905</t>
  </si>
  <si>
    <t>02-906</t>
  </si>
  <si>
    <t>21-916</t>
  </si>
  <si>
    <t>06-020</t>
  </si>
  <si>
    <t>14-905</t>
  </si>
  <si>
    <t>25-030</t>
  </si>
  <si>
    <t>13-912</t>
  </si>
  <si>
    <t>06-013</t>
  </si>
  <si>
    <t>15-906</t>
  </si>
  <si>
    <t>25-905</t>
  </si>
  <si>
    <t>21-917</t>
  </si>
  <si>
    <t>21-918</t>
  </si>
  <si>
    <t>21-919</t>
  </si>
  <si>
    <t>07-915</t>
  </si>
  <si>
    <t>10-927</t>
  </si>
  <si>
    <t>06-014</t>
  </si>
  <si>
    <t>15-907</t>
  </si>
  <si>
    <t>05-906</t>
  </si>
  <si>
    <t>12-923</t>
  </si>
  <si>
    <t>24-906</t>
  </si>
  <si>
    <t>16-901</t>
  </si>
  <si>
    <t>16-902</t>
  </si>
  <si>
    <t>16-909</t>
  </si>
  <si>
    <t>16-910</t>
  </si>
  <si>
    <t>16-911</t>
  </si>
  <si>
    <t>16-912</t>
  </si>
  <si>
    <t>16-913</t>
  </si>
  <si>
    <t>16-914</t>
  </si>
  <si>
    <t>33-903</t>
  </si>
  <si>
    <t>33-904</t>
  </si>
  <si>
    <t>33-905</t>
  </si>
  <si>
    <t>05-907</t>
  </si>
  <si>
    <t>16-915</t>
  </si>
  <si>
    <t>16-916</t>
  </si>
  <si>
    <t>16-917</t>
  </si>
  <si>
    <t>16-918</t>
  </si>
  <si>
    <t>16-919</t>
  </si>
  <si>
    <t>16-920</t>
  </si>
  <si>
    <t>16-921</t>
  </si>
  <si>
    <t>16-922</t>
  </si>
  <si>
    <t>16-924</t>
  </si>
  <si>
    <t>29-903</t>
  </si>
  <si>
    <t>20-908</t>
  </si>
  <si>
    <t>16-925</t>
  </si>
  <si>
    <t>16-926</t>
  </si>
  <si>
    <t>16-927</t>
  </si>
  <si>
    <t>02-907</t>
  </si>
  <si>
    <t>25-906</t>
  </si>
  <si>
    <t>25-907</t>
  </si>
  <si>
    <t>07-916</t>
  </si>
  <si>
    <t>07-917</t>
  </si>
  <si>
    <t>06-906</t>
  </si>
  <si>
    <t>07-918</t>
  </si>
  <si>
    <t>06-907</t>
  </si>
  <si>
    <t>07-919</t>
  </si>
  <si>
    <t>07-920</t>
  </si>
  <si>
    <t>07-921</t>
  </si>
  <si>
    <t>07-922</t>
  </si>
  <si>
    <t>07-923</t>
  </si>
  <si>
    <t>07-924</t>
  </si>
  <si>
    <t>07-925</t>
  </si>
  <si>
    <t>07-926</t>
  </si>
  <si>
    <t>07-927</t>
  </si>
  <si>
    <t>07-928</t>
  </si>
  <si>
    <t>12-924</t>
  </si>
  <si>
    <t>12-925</t>
  </si>
  <si>
    <t>12-928</t>
  </si>
  <si>
    <t>13-909</t>
  </si>
  <si>
    <t>11-909</t>
  </si>
  <si>
    <t>24-907</t>
  </si>
  <si>
    <t>25-908</t>
  </si>
  <si>
    <t>33-906</t>
  </si>
  <si>
    <t>24-908</t>
  </si>
  <si>
    <t>23-902</t>
  </si>
  <si>
    <t>23-903</t>
  </si>
  <si>
    <t>12-929</t>
  </si>
  <si>
    <t>02-908</t>
  </si>
  <si>
    <t>05-908</t>
  </si>
  <si>
    <t>33-907</t>
  </si>
  <si>
    <t>03-912</t>
  </si>
  <si>
    <t>07-929</t>
  </si>
  <si>
    <t>29-904</t>
  </si>
  <si>
    <t>04-914</t>
  </si>
  <si>
    <t>10-928</t>
  </si>
  <si>
    <t>23-904</t>
  </si>
  <si>
    <t>03-913</t>
  </si>
  <si>
    <t>12-930</t>
  </si>
  <si>
    <t>22-908</t>
  </si>
  <si>
    <t>21-920</t>
  </si>
  <si>
    <t>04-915</t>
  </si>
  <si>
    <t>05-909</t>
  </si>
  <si>
    <t>08-903</t>
  </si>
  <si>
    <t>04-916</t>
  </si>
  <si>
    <t>04-917</t>
  </si>
  <si>
    <t>03-914</t>
  </si>
  <si>
    <t>21-921</t>
  </si>
  <si>
    <t>21-922</t>
  </si>
  <si>
    <t>14-906</t>
  </si>
  <si>
    <t>12-931</t>
  </si>
  <si>
    <t>19-906</t>
  </si>
  <si>
    <t>07-930</t>
  </si>
  <si>
    <t>26-903</t>
  </si>
  <si>
    <t>26-904</t>
  </si>
  <si>
    <t>02-909</t>
  </si>
  <si>
    <t>14-907</t>
  </si>
  <si>
    <t>12-932</t>
  </si>
  <si>
    <t>23-905</t>
  </si>
  <si>
    <t>Unidad de Memoria</t>
  </si>
  <si>
    <t>21-923</t>
  </si>
  <si>
    <t>10-929</t>
  </si>
  <si>
    <t>15-908</t>
  </si>
  <si>
    <t>04-918</t>
  </si>
  <si>
    <t>11-910</t>
  </si>
  <si>
    <t>18-906</t>
  </si>
  <si>
    <t>18-907</t>
  </si>
  <si>
    <t>15-909</t>
  </si>
  <si>
    <t>14-908</t>
  </si>
  <si>
    <t>12-933</t>
  </si>
  <si>
    <t>29-905</t>
  </si>
  <si>
    <t>21-924</t>
  </si>
  <si>
    <t>23-906</t>
  </si>
  <si>
    <t>15-910</t>
  </si>
  <si>
    <t>03-915</t>
  </si>
  <si>
    <t>33-910</t>
  </si>
  <si>
    <t>05-910</t>
  </si>
  <si>
    <t>Nivel de Atención</t>
  </si>
  <si>
    <t>Nombre Oficial</t>
  </si>
  <si>
    <t>Código Comuna</t>
  </si>
  <si>
    <t>Nombre Comuna</t>
  </si>
  <si>
    <t>Vía</t>
  </si>
  <si>
    <t>Número</t>
  </si>
  <si>
    <t>Dirección</t>
  </si>
  <si>
    <t>Teléfono</t>
  </si>
  <si>
    <t>Servicio de Salud</t>
  </si>
  <si>
    <t>No Aplica</t>
  </si>
  <si>
    <t>15101</t>
  </si>
  <si>
    <t>Arica</t>
  </si>
  <si>
    <t>Calle</t>
  </si>
  <si>
    <t>Arturo Prat</t>
  </si>
  <si>
    <t>PRAIS (S.S Arica)</t>
  </si>
  <si>
    <t>Primario</t>
  </si>
  <si>
    <t>Clínica Dental Móvil Simple. Pat. PW4076 (Arica)</t>
  </si>
  <si>
    <t>Oficina Sanitaria Chacalluta</t>
  </si>
  <si>
    <t>S/N</t>
  </si>
  <si>
    <t xml:space="preserve">Puesto Fronterizo, Chacalluta </t>
  </si>
  <si>
    <t>Terciario</t>
  </si>
  <si>
    <t>18 de Septiembre</t>
  </si>
  <si>
    <t>Privado</t>
  </si>
  <si>
    <t>San Marcos</t>
  </si>
  <si>
    <t>21 de Mayo</t>
  </si>
  <si>
    <t>Juan Noé</t>
  </si>
  <si>
    <t>Clínica Arica</t>
  </si>
  <si>
    <t>Avenida</t>
  </si>
  <si>
    <t>Argentina</t>
  </si>
  <si>
    <t>Otra Institución</t>
  </si>
  <si>
    <t>Cuesta de Acha</t>
  </si>
  <si>
    <t>Centro Clínico Militar Arica</t>
  </si>
  <si>
    <t>Policlínico del Trabajador AChS Arica</t>
  </si>
  <si>
    <t>Diego Portales</t>
  </si>
  <si>
    <t>Centro Médico Monte Sinaí</t>
  </si>
  <si>
    <t>Esmeralda</t>
  </si>
  <si>
    <t>Clínica Santo Domingo</t>
  </si>
  <si>
    <t>Campo Verde</t>
  </si>
  <si>
    <t>Centro Integral de Salud</t>
  </si>
  <si>
    <t>Vicuña Mackenna</t>
  </si>
  <si>
    <t>Colón</t>
  </si>
  <si>
    <t>Policlínico del Agricultor</t>
  </si>
  <si>
    <t>Manuel Castillo Ibaceta</t>
  </si>
  <si>
    <t>Centro de Salud Mutual CChC Arica</t>
  </si>
  <si>
    <t>Centro Dental Megasalud SpA</t>
  </si>
  <si>
    <t>Clínica Dr. Héctor Sánchez</t>
  </si>
  <si>
    <t>Clínica Mella Arica y Compañía Ltda.</t>
  </si>
  <si>
    <t>Almirante Latorre</t>
  </si>
  <si>
    <t>Laboratorio Clínico San José Ltda.</t>
  </si>
  <si>
    <t>Laboratorio Clínico y Hematológico Diagnotest</t>
  </si>
  <si>
    <t>Arturo Gallo</t>
  </si>
  <si>
    <t>Laboratorio Clínico Central</t>
  </si>
  <si>
    <t>Laboratorio Clínico San Martín</t>
  </si>
  <si>
    <t>Laboratorio Clínico Dialab</t>
  </si>
  <si>
    <t>Laboratorio Clínico del Norte - Labonorte</t>
  </si>
  <si>
    <t>Covadonga</t>
  </si>
  <si>
    <t>Laboratorio Clínico Chungará</t>
  </si>
  <si>
    <t>Laboratorio Clínico Biolascer</t>
  </si>
  <si>
    <t>Municipal</t>
  </si>
  <si>
    <t>Centro de Salud Familiar Víctor Bertín Soto</t>
  </si>
  <si>
    <t>Belén</t>
  </si>
  <si>
    <t>Centro de Salud Familiar Dr. Amador Neghme de Arica</t>
  </si>
  <si>
    <t>Cancha Rayada</t>
  </si>
  <si>
    <t>Las Torres</t>
  </si>
  <si>
    <t>Centro de Salud Familiar Putre</t>
  </si>
  <si>
    <t>15201</t>
  </si>
  <si>
    <t>Putre</t>
  </si>
  <si>
    <t>Baquedano</t>
  </si>
  <si>
    <t>Centro de Salud Familiar Remigio Sapunar</t>
  </si>
  <si>
    <t>Silva Arriagada</t>
  </si>
  <si>
    <t>Centro de Salud Ambiental de Arica</t>
  </si>
  <si>
    <t>San Martín</t>
  </si>
  <si>
    <t>Centro de Salud Familiar Eugenio Petruccelli Astudillo (ex Punta Norte)</t>
  </si>
  <si>
    <t xml:space="preserve">Linderos Poniente </t>
  </si>
  <si>
    <t>Posta de Salud Rural San Miguel de Azapa</t>
  </si>
  <si>
    <t>Valle de Azapa, Km. 2</t>
  </si>
  <si>
    <t>Posta de Salud Rural Poconchile</t>
  </si>
  <si>
    <t>Valle de Lluta, Km. 38</t>
  </si>
  <si>
    <t>Posta de Salud Rural Belén (Putre)</t>
  </si>
  <si>
    <t>Caserío de Belén</t>
  </si>
  <si>
    <t>Posta de Salud Rural Visviri</t>
  </si>
  <si>
    <t>15202</t>
  </si>
  <si>
    <t>General Lagos</t>
  </si>
  <si>
    <t>Caserío de Visviri</t>
  </si>
  <si>
    <t>Posta de Salud Rural Alcérreca</t>
  </si>
  <si>
    <t>Caserío de Alcérreca</t>
  </si>
  <si>
    <t>Posta de Salud Rural Codpa</t>
  </si>
  <si>
    <t>15102</t>
  </si>
  <si>
    <t>Camarones</t>
  </si>
  <si>
    <t>Caserío de Codpa</t>
  </si>
  <si>
    <t>Posta de Salud Rural Ticnamar</t>
  </si>
  <si>
    <t>Caserío de Tignamar</t>
  </si>
  <si>
    <t>Posta de Salud Rural Sobraya</t>
  </si>
  <si>
    <t>Valle de Azapa, Km. 27</t>
  </si>
  <si>
    <t>Secundario</t>
  </si>
  <si>
    <t>Llacolen esquina La Proveedora</t>
  </si>
  <si>
    <t>ESSMA Sur de Arica</t>
  </si>
  <si>
    <t>Centro Comunitario de Salud Familiar Dr. Miguel Massa</t>
  </si>
  <si>
    <t>Francisco Urzúa</t>
  </si>
  <si>
    <t>Centro Comunitario de Salud Familiar Dr. René García Valenzuela</t>
  </si>
  <si>
    <t>Centro Comunitario de Salud Familiar Cerro La Cruz</t>
  </si>
  <si>
    <t xml:space="preserve">Rafael Sotomayor  </t>
  </si>
  <si>
    <t>01101</t>
  </si>
  <si>
    <t>Iquique</t>
  </si>
  <si>
    <t>Aníbal Pinto</t>
  </si>
  <si>
    <t>PRAIS (S.S. Iquique)</t>
  </si>
  <si>
    <t>Clínica Dental Móvil Simple. Pat. RW6740 (Iquique)</t>
  </si>
  <si>
    <t>Thompson</t>
  </si>
  <si>
    <t>Hospital Dr. Ernesto Torres Galdames (Iquique)</t>
  </si>
  <si>
    <t>Héroes de la Concepción</t>
  </si>
  <si>
    <t>Bernardo O'Higgins</t>
  </si>
  <si>
    <t>Clínica Tarapacá</t>
  </si>
  <si>
    <t>Barros Arana</t>
  </si>
  <si>
    <t>Centro Clínico Militar Iquique</t>
  </si>
  <si>
    <t>Centro Médico y Dental Megasalud Iquique</t>
  </si>
  <si>
    <t>Ramírez</t>
  </si>
  <si>
    <t>Centro de Salud Mutual CChC Iquique</t>
  </si>
  <si>
    <t>Orella</t>
  </si>
  <si>
    <t>Policlínico Naval de Iquique</t>
  </si>
  <si>
    <t>Pasaje</t>
  </si>
  <si>
    <t>Isaza</t>
  </si>
  <si>
    <t>Policlínico FACH de Iquique</t>
  </si>
  <si>
    <t>572792500 - 572792570</t>
  </si>
  <si>
    <t>Policlínico Carabineros de Iquique</t>
  </si>
  <si>
    <t>Pedro Lagos</t>
  </si>
  <si>
    <t>Clínica Coposa Cía. Minera Doña Inés de Collahuasi</t>
  </si>
  <si>
    <t>01405</t>
  </si>
  <si>
    <t>Pica</t>
  </si>
  <si>
    <t>Coposa Hostal Pabellón del Inca</t>
  </si>
  <si>
    <t>Clínica Establecimiento Penitenciario Alto Hospicio</t>
  </si>
  <si>
    <t>01107</t>
  </si>
  <si>
    <t>Alto Hospicio</t>
  </si>
  <si>
    <t>Ruta A16 Km. 6</t>
  </si>
  <si>
    <t>Centro de Atención Instituto de Seguridad del Trabajador Iquique</t>
  </si>
  <si>
    <t>Patricio Lynch</t>
  </si>
  <si>
    <t>Policlínico del Trabajador AChS Iquique</t>
  </si>
  <si>
    <t>Amunategui</t>
  </si>
  <si>
    <t>Vacunatorio Sonrisa Infantil</t>
  </si>
  <si>
    <t>Centro Médico y Dental Megasalud Alto Hospicio</t>
  </si>
  <si>
    <t>Chaca</t>
  </si>
  <si>
    <t>Vacunatorio Vacumed</t>
  </si>
  <si>
    <t>Centro de Salud Universidad Arturo Prat</t>
  </si>
  <si>
    <t>Laboratorio Clínico Automatizado Elmo</t>
  </si>
  <si>
    <t>Vivar</t>
  </si>
  <si>
    <t>Laboratorio Clínico Automatizado Biogénesis</t>
  </si>
  <si>
    <t>Centro de Diálisis Medicen</t>
  </si>
  <si>
    <t>Tadeo Haenke</t>
  </si>
  <si>
    <t>Centro de Diálisis Iquique</t>
  </si>
  <si>
    <t>Centro de Diálisis Corporación Paúl Harris</t>
  </si>
  <si>
    <t>Armada de Chile</t>
  </si>
  <si>
    <t>Laboratorio Clínico Iquilab</t>
  </si>
  <si>
    <t>Latorre con Obispo Labbé</t>
  </si>
  <si>
    <t>Laboratorio Clínico Playa Brava</t>
  </si>
  <si>
    <t>José Francisco Vergara</t>
  </si>
  <si>
    <t>Laboratorio Clínico del Norte</t>
  </si>
  <si>
    <t>Ramón Pérez Opazo</t>
  </si>
  <si>
    <t>Laboratorio Clínico OASIS S.A.C.</t>
  </si>
  <si>
    <t>Riquelme</t>
  </si>
  <si>
    <t>Laboratorio Clínico Wallace Ltda.</t>
  </si>
  <si>
    <t>Latorre</t>
  </si>
  <si>
    <t>Centro de Diálisis la Tirana</t>
  </si>
  <si>
    <t>La Tirana</t>
  </si>
  <si>
    <t>Laboratorio Clínico Costanera</t>
  </si>
  <si>
    <t>Laboratorio Clínico Arauco Ltda.</t>
  </si>
  <si>
    <t>Centro de Salud Familiar Cirujano Aguirre</t>
  </si>
  <si>
    <t>3 Pintados</t>
  </si>
  <si>
    <t>Centro de Salud Familiar Cirujano Videla</t>
  </si>
  <si>
    <t>Obispo Labbé</t>
  </si>
  <si>
    <t>Centro de Salud Familiar Cirujano Guzmán</t>
  </si>
  <si>
    <t>Pedro Prado</t>
  </si>
  <si>
    <t>Centro de Salud Familiar Pozo Almonte</t>
  </si>
  <si>
    <t>01401</t>
  </si>
  <si>
    <t>Pozo Almonte</t>
  </si>
  <si>
    <t>Balmaceda</t>
  </si>
  <si>
    <t>Centro de Salud Familiar Dr. Juan Márquez Vismarra</t>
  </si>
  <si>
    <t>Centro de Salud Familiar Pedro Pulgar Melgarejo</t>
  </si>
  <si>
    <t>Los Álamos</t>
  </si>
  <si>
    <t>Centro de Salud Familiar Sur de Iquique</t>
  </si>
  <si>
    <t>Playa El Águila</t>
  </si>
  <si>
    <t>Centro de Salud Familiar Dr. Héctor Reyno Gutiérrez</t>
  </si>
  <si>
    <t>Naciones Unidas</t>
  </si>
  <si>
    <t>Centro de Salud Familiar Dr. Amador Neghme Rodríguez</t>
  </si>
  <si>
    <t>01404</t>
  </si>
  <si>
    <t>Huara</t>
  </si>
  <si>
    <t>Eleuterio Ramírez</t>
  </si>
  <si>
    <t>Centro de Salud Familiar Camiña</t>
  </si>
  <si>
    <t>01402</t>
  </si>
  <si>
    <t>Camiña</t>
  </si>
  <si>
    <t>Caserío de Camiña</t>
  </si>
  <si>
    <t>Centro de Salud Familiar Colchane</t>
  </si>
  <si>
    <t>01403</t>
  </si>
  <si>
    <t>Colchane</t>
  </si>
  <si>
    <t>Sector de Colchane</t>
  </si>
  <si>
    <t>Posta de Salud Rural Pisagua</t>
  </si>
  <si>
    <t>Posta de Salud Rural Huara</t>
  </si>
  <si>
    <t>Eleuterio Ramírez s/n, Aldea de Huara</t>
  </si>
  <si>
    <t>Posta de Salud Rural Tarapacá</t>
  </si>
  <si>
    <t>Caserío de Tarapacá</t>
  </si>
  <si>
    <t>Posta de Salud Rural Mamiña</t>
  </si>
  <si>
    <t>Santa Rosa</t>
  </si>
  <si>
    <t>Posta de Salud Rural Camiña</t>
  </si>
  <si>
    <t>Posta de Salud Rural Colchane</t>
  </si>
  <si>
    <t>Sector Colchane</t>
  </si>
  <si>
    <t>Posta de Salud Rural La Tirana</t>
  </si>
  <si>
    <t>General Ibáñez</t>
  </si>
  <si>
    <t>Posta de Salud Rural Chiapa</t>
  </si>
  <si>
    <t>Caserío de Chiapa</t>
  </si>
  <si>
    <t>Posta de Salud Rural Moquella</t>
  </si>
  <si>
    <t>Caserío de Moquella</t>
  </si>
  <si>
    <t>Posta de Salud Rural Enquelga</t>
  </si>
  <si>
    <t>Sector Enquelga</t>
  </si>
  <si>
    <t>Posta de Salud Rural Sibaya</t>
  </si>
  <si>
    <t>Caserío de Sibaya</t>
  </si>
  <si>
    <t>Posta de Salud Rural Cancosa</t>
  </si>
  <si>
    <t>Caserío de Cancosa</t>
  </si>
  <si>
    <t>Posta de Salud Rural Chanavayita</t>
  </si>
  <si>
    <t>Aldea de Chanavayita</t>
  </si>
  <si>
    <t>Posta de Salud Rural San Marcos</t>
  </si>
  <si>
    <t>Localidad de San Marcos</t>
  </si>
  <si>
    <t>Posta de Salud Rural La Huayca</t>
  </si>
  <si>
    <t>Sector La Huayca</t>
  </si>
  <si>
    <t>Posta de Salud Rural Cariquima</t>
  </si>
  <si>
    <t>Sector de Cariquima</t>
  </si>
  <si>
    <t>Posta de Salud Rural Matilla</t>
  </si>
  <si>
    <t>Matilla</t>
  </si>
  <si>
    <t>COSAM Dr. Jorge Seguel Cáceres</t>
  </si>
  <si>
    <t>Serrano</t>
  </si>
  <si>
    <t>COSAM Salvador Allende</t>
  </si>
  <si>
    <t>Céspedes</t>
  </si>
  <si>
    <t>COSAM Enrique París</t>
  </si>
  <si>
    <t>Centro Comunitario de Salud Familiar Cerro Esmeralda</t>
  </si>
  <si>
    <t>Ferrocarril</t>
  </si>
  <si>
    <t>Centro Comunitario de Salud Familiar El Boro</t>
  </si>
  <si>
    <t>Calle 4</t>
  </si>
  <si>
    <t>SAPU Cirujano Aguirre</t>
  </si>
  <si>
    <t>Chintaguay</t>
  </si>
  <si>
    <t>SAPU Cirujano Videla</t>
  </si>
  <si>
    <t>SAPU Cirujano Guzmán</t>
  </si>
  <si>
    <t>SAPU Pozo Almonte</t>
  </si>
  <si>
    <t>Aldunate</t>
  </si>
  <si>
    <t>SAPU Pedro Pulgar Melgarejo</t>
  </si>
  <si>
    <t>Teniente Merino</t>
  </si>
  <si>
    <t>SAR Sur de Iquique</t>
  </si>
  <si>
    <t>SAPU El Boro</t>
  </si>
  <si>
    <t>Salitrera Domeyko</t>
  </si>
  <si>
    <t>02101</t>
  </si>
  <si>
    <t>Antofagasta</t>
  </si>
  <si>
    <t>Bolívar</t>
  </si>
  <si>
    <t>PRAIS (S.S Antofagasta)</t>
  </si>
  <si>
    <t>Hospital Dr. Leonardo Guzmán (Antofagasta)</t>
  </si>
  <si>
    <t>Hospital Dr. Carlos Cisternas (Calama)</t>
  </si>
  <si>
    <t>02201</t>
  </si>
  <si>
    <t>Calama</t>
  </si>
  <si>
    <t>Hospital Dr. Marcos Macuada (Tocopilla)</t>
  </si>
  <si>
    <t>02301</t>
  </si>
  <si>
    <t>Tocopilla</t>
  </si>
  <si>
    <t>Hospital 21 de Mayo (Taltal)</t>
  </si>
  <si>
    <t>02104</t>
  </si>
  <si>
    <t>Taltal</t>
  </si>
  <si>
    <t>O'Higgins</t>
  </si>
  <si>
    <t>Hospital de Mejillones</t>
  </si>
  <si>
    <t>02102</t>
  </si>
  <si>
    <t>Mejillones</t>
  </si>
  <si>
    <t>Centro Oncológico Ambulatorio</t>
  </si>
  <si>
    <t>Los Pumas</t>
  </si>
  <si>
    <t>Hospital Cruz del Norte</t>
  </si>
  <si>
    <t>02302</t>
  </si>
  <si>
    <t>Maria Elena</t>
  </si>
  <si>
    <t>Matta</t>
  </si>
  <si>
    <t>Hospital Militar del Norte</t>
  </si>
  <si>
    <t>Borgoño</t>
  </si>
  <si>
    <t>Clínica Mutual de Seguridad CChC de Calama</t>
  </si>
  <si>
    <t>Central Sur</t>
  </si>
  <si>
    <t>Clínica Baquedano</t>
  </si>
  <si>
    <t>Sucre</t>
  </si>
  <si>
    <t>Talca</t>
  </si>
  <si>
    <t>Clínica Mutual de Seguridad CChC Tocopilla</t>
  </si>
  <si>
    <t>Granaderos</t>
  </si>
  <si>
    <t>Hospital del Cobre Salvador Allende</t>
  </si>
  <si>
    <t>Chorrillos</t>
  </si>
  <si>
    <t>Clínica La Portada</t>
  </si>
  <si>
    <t>Laboratorio Clínico Calama</t>
  </si>
  <si>
    <t>Madame Curie</t>
  </si>
  <si>
    <t>Clínica Oftalmológica (Mas Visión)</t>
  </si>
  <si>
    <t>Condell</t>
  </si>
  <si>
    <t>Clínica Cumbres del Norte S.A.</t>
  </si>
  <si>
    <t>Centro Médico y Dental Megasalud Calama</t>
  </si>
  <si>
    <t>Centro Médico y Dental Megasalud Antofagasta</t>
  </si>
  <si>
    <t>Suecia</t>
  </si>
  <si>
    <t>Centro de Salud Mutual CChC Antofagasta</t>
  </si>
  <si>
    <t>Policlínico del Trabajador AChS Antofagasta</t>
  </si>
  <si>
    <t>Grecia</t>
  </si>
  <si>
    <t>Centro Médico Norte</t>
  </si>
  <si>
    <t>Pedro Aguirre Cerda</t>
  </si>
  <si>
    <t>Consultorio Bautista</t>
  </si>
  <si>
    <t>Paihuano</t>
  </si>
  <si>
    <t>Laboratorio Clínico Ehrlich</t>
  </si>
  <si>
    <t>Policlínico Mantos Blancos</t>
  </si>
  <si>
    <t>Centro de Salud Victoria Saravia Crespo</t>
  </si>
  <si>
    <t>Cobija</t>
  </si>
  <si>
    <t>Centro de Salud Aidoret Caro</t>
  </si>
  <si>
    <t>Centro de Salud Clinisan</t>
  </si>
  <si>
    <t>Maipú</t>
  </si>
  <si>
    <t>Centro de Salud Sanymed</t>
  </si>
  <si>
    <t>Coquimbo</t>
  </si>
  <si>
    <t>Clínica de la Familia El Loa</t>
  </si>
  <si>
    <t>Juan Bautista Herrada</t>
  </si>
  <si>
    <t>Sociedad Diálisis Nordial Ltda.</t>
  </si>
  <si>
    <t>Matías Rojas</t>
  </si>
  <si>
    <t>Consultorio Prefectura de El Loa</t>
  </si>
  <si>
    <t>Laboratorio Diagnos</t>
  </si>
  <si>
    <t>Laboratorio High Clinic</t>
  </si>
  <si>
    <t>Laboratorio Tecmed Ltda.</t>
  </si>
  <si>
    <t>Laboratorio Histonor</t>
  </si>
  <si>
    <t>Laboratorio Diagnolab (Antofagasta)</t>
  </si>
  <si>
    <t>Laboratorio Luis Pasteur</t>
  </si>
  <si>
    <t>14 de Febrero</t>
  </si>
  <si>
    <t>Prat</t>
  </si>
  <si>
    <t>Laboratorio Clinilab (Antofagasta)</t>
  </si>
  <si>
    <t>General Velásquez</t>
  </si>
  <si>
    <t>Laboratorio Clínico Blanco</t>
  </si>
  <si>
    <t>Laboratorio Radiolab</t>
  </si>
  <si>
    <t>Centro de Diálisis Calama</t>
  </si>
  <si>
    <t>Carcote</t>
  </si>
  <si>
    <t>Clínica de Diálisis TECDIAL Ltda.</t>
  </si>
  <si>
    <t>Los Limoneros</t>
  </si>
  <si>
    <t>Laboratorio Dipreca</t>
  </si>
  <si>
    <t>Laboratorio Clínico Galeno</t>
  </si>
  <si>
    <t>Laboratorio Clínico Madison EIRL</t>
  </si>
  <si>
    <t>Laboratorio Clínico Salumed</t>
  </si>
  <si>
    <t>Laboratorio Clínico Diagnolab</t>
  </si>
  <si>
    <t>Laboratorio Clínico COMDES</t>
  </si>
  <si>
    <t>Bañados Espinoza</t>
  </si>
  <si>
    <t>Laboratorio Sarita Núñez</t>
  </si>
  <si>
    <t>Cristóbal Colón</t>
  </si>
  <si>
    <t>Centro de Salud Familiar Norte de Antofagasta</t>
  </si>
  <si>
    <t>Juan Glasinovic</t>
  </si>
  <si>
    <t>Centro de Salud Familiar Antonio Rendic (Ex Cautín)</t>
  </si>
  <si>
    <t>Rendic</t>
  </si>
  <si>
    <t>Centro de Salud Familiar Corvallis</t>
  </si>
  <si>
    <t>Salvado Allende</t>
  </si>
  <si>
    <t>Centro de Salud Familiar Centro Sur de Antofagasta</t>
  </si>
  <si>
    <t>Niebla</t>
  </si>
  <si>
    <t>Centro de Salud Familiar Juan Pablo II de Antofagasta</t>
  </si>
  <si>
    <t>Teniente Julio Montt</t>
  </si>
  <si>
    <t>Centro de Salud Familiar Central de Calama</t>
  </si>
  <si>
    <t>Félix Hoyos</t>
  </si>
  <si>
    <t>Centro de Salud Familiar Montt</t>
  </si>
  <si>
    <t>Centro de Salud Familiar Alemania de Calama</t>
  </si>
  <si>
    <t>Colonia</t>
  </si>
  <si>
    <t>Centro de Salud Familiar Central Oriente de Antofagasta</t>
  </si>
  <si>
    <t>Circunvalación</t>
  </si>
  <si>
    <t>Centro de Salud Familiar María Elena</t>
  </si>
  <si>
    <t>Diego de Almagro</t>
  </si>
  <si>
    <t>Centro de Salud Familiar San Pedro Atacama</t>
  </si>
  <si>
    <t>02203</t>
  </si>
  <si>
    <t>San Pedro de Atacama</t>
  </si>
  <si>
    <t>Atacama</t>
  </si>
  <si>
    <t>Centro de Salud Familiar Norponiente</t>
  </si>
  <si>
    <t>Luis Emilio Recabarren</t>
  </si>
  <si>
    <t>Posta de Salud Rural Baquedano</t>
  </si>
  <si>
    <t>02103</t>
  </si>
  <si>
    <t>Sierra Gorda</t>
  </si>
  <si>
    <t>Salvador Allende</t>
  </si>
  <si>
    <t>Posta de Salud Rural Sierra Gorda</t>
  </si>
  <si>
    <t>Posta de Salud Rural Toconao</t>
  </si>
  <si>
    <t>Aldea de Toconao</t>
  </si>
  <si>
    <t>Posta de Salud Rural Peine</t>
  </si>
  <si>
    <t>Sector de Peine</t>
  </si>
  <si>
    <t>Posta de Salud Rural Socaire</t>
  </si>
  <si>
    <t>Sector de Socaire</t>
  </si>
  <si>
    <t>Posta de Salud Rural Caspana</t>
  </si>
  <si>
    <t>Sector de Caspana</t>
  </si>
  <si>
    <t>Posta de Salud Rural Ollagüe</t>
  </si>
  <si>
    <t>02202</t>
  </si>
  <si>
    <t>Ollagüe</t>
  </si>
  <si>
    <t>Posta de Salud Rural Ayquina</t>
  </si>
  <si>
    <t>San Roque</t>
  </si>
  <si>
    <t>Posta de Salud Rural Chiu-Chiu</t>
  </si>
  <si>
    <t>Posta de Salud Rural Quillagua (María Elena)</t>
  </si>
  <si>
    <t>El Loa</t>
  </si>
  <si>
    <t>Posta de Salud Rural Paposo</t>
  </si>
  <si>
    <t>Caserío de Paposo</t>
  </si>
  <si>
    <t>Estación de Salud Rural Río Grande</t>
  </si>
  <si>
    <t>Sector Río Grande</t>
  </si>
  <si>
    <t>COSAM Calama</t>
  </si>
  <si>
    <t>Antonio Varas</t>
  </si>
  <si>
    <t>COSAM Central</t>
  </si>
  <si>
    <t>Centro Comunitario de Salud Familiar Antofagasta</t>
  </si>
  <si>
    <t>Villa Agrícola</t>
  </si>
  <si>
    <t>Centro Comunitario de Salud Familiar Sur</t>
  </si>
  <si>
    <t>Centro Comunitario de Salud Familiar Alemania</t>
  </si>
  <si>
    <t>Chacabuco</t>
  </si>
  <si>
    <t>SAPU Norte de Antofagasta</t>
  </si>
  <si>
    <t>Juan Glasinovic con Bandera</t>
  </si>
  <si>
    <t>SAPU Antonio Rendic</t>
  </si>
  <si>
    <t>SAPU Corvallis</t>
  </si>
  <si>
    <t>SAPU Juan Pablo II de Antofagasta</t>
  </si>
  <si>
    <t>Huamachuco con Teniente Julio Montt</t>
  </si>
  <si>
    <t>SAPU Alemania de Calama</t>
  </si>
  <si>
    <t>Alonso de Ercilla</t>
  </si>
  <si>
    <t>03101</t>
  </si>
  <si>
    <t>Copiapó</t>
  </si>
  <si>
    <t>PRAIS (S.S Atacama)</t>
  </si>
  <si>
    <t>Hospital San José del Carmen (Copiapó)</t>
  </si>
  <si>
    <t>Los Carrera</t>
  </si>
  <si>
    <t>Hospital Dr. Jerónimo Méndez Arancibia (Chañaral)</t>
  </si>
  <si>
    <t>03201</t>
  </si>
  <si>
    <t>Chañaral</t>
  </si>
  <si>
    <t>Hospital Dr. Florencio Vargas (Diego de Almagro)</t>
  </si>
  <si>
    <t>03202</t>
  </si>
  <si>
    <t>Juan Martínez</t>
  </si>
  <si>
    <t>Hospital Provincial del Huasco Monseñor Fernando Ariztía Ruiz (Vallenar)</t>
  </si>
  <si>
    <t>03301</t>
  </si>
  <si>
    <t>Vallenar</t>
  </si>
  <si>
    <t>Merced</t>
  </si>
  <si>
    <t>Hospital Dr. Manuel Magalhaes Medling (Huasco)</t>
  </si>
  <si>
    <t>03304</t>
  </si>
  <si>
    <t>Huasco</t>
  </si>
  <si>
    <t>Canteras</t>
  </si>
  <si>
    <t>Clínica San Lorenzo</t>
  </si>
  <si>
    <t>Centro de Salud del Trabajador AChS Copiapó</t>
  </si>
  <si>
    <t>Infante</t>
  </si>
  <si>
    <t>Centro de Salud Mutual CChC Copiapó</t>
  </si>
  <si>
    <t>Copayapu</t>
  </si>
  <si>
    <t>Clínica del Trabajador AChS Vallenar</t>
  </si>
  <si>
    <t>Centro de Salud Universidad de Atacama</t>
  </si>
  <si>
    <t>Laboratorio Bio-Test</t>
  </si>
  <si>
    <t>Laboratorio Atacama</t>
  </si>
  <si>
    <t>Clínica Indire</t>
  </si>
  <si>
    <t>Centro de Salud CEDIMED</t>
  </si>
  <si>
    <t>Salas</t>
  </si>
  <si>
    <t>Laboratorio Clínico Guillermo Guaita</t>
  </si>
  <si>
    <t>Rodríguez</t>
  </si>
  <si>
    <t>Laboratorio Clínico Huasco-Vallenar</t>
  </si>
  <si>
    <t>Vallejos</t>
  </si>
  <si>
    <t>Laboratorio Clínico Vallenar</t>
  </si>
  <si>
    <t>Colipí</t>
  </si>
  <si>
    <t>Laboratorio Clínico Examed</t>
  </si>
  <si>
    <t>Laboratorio Clínico Coprese</t>
  </si>
  <si>
    <t>San Ambrosio</t>
  </si>
  <si>
    <t>Clínica Atacama S.A.</t>
  </si>
  <si>
    <t>Laboratorio Clinimed</t>
  </si>
  <si>
    <t>Clínica Dial Vida</t>
  </si>
  <si>
    <t>Maratón</t>
  </si>
  <si>
    <t>Centro de Diálisis Nefrodial Atacama</t>
  </si>
  <si>
    <t>Centro de Diálisis Curanilahue</t>
  </si>
  <si>
    <t>El Pino</t>
  </si>
  <si>
    <t>Centro de Diálisis Vallenar</t>
  </si>
  <si>
    <t>Faezn</t>
  </si>
  <si>
    <t>Centro de Diálisis Renacer del Valle</t>
  </si>
  <si>
    <t>Centro de Salud Familiar Santa Elvira</t>
  </si>
  <si>
    <t>Los Aromos</t>
  </si>
  <si>
    <t>Centro de Salud Familiar Rosario Corvalán</t>
  </si>
  <si>
    <t>03102</t>
  </si>
  <si>
    <t>Caldera</t>
  </si>
  <si>
    <t>Canal de Beagle</t>
  </si>
  <si>
    <t>Centro de Salud Familiar Juan Martínez</t>
  </si>
  <si>
    <t xml:space="preserve">Batallón </t>
  </si>
  <si>
    <t>Centro de Salud Familiar Pedro León Gallo</t>
  </si>
  <si>
    <t>Flora Normilla</t>
  </si>
  <si>
    <t>Centro de Salud Familiar Rosario-Palomar</t>
  </si>
  <si>
    <t>Centro de Salud Familiar Manuel Rodríguez</t>
  </si>
  <si>
    <t>Luis Flores</t>
  </si>
  <si>
    <t>Centro de Salud Familiar Paipote</t>
  </si>
  <si>
    <t>Las Delicias</t>
  </si>
  <si>
    <t>Centro de Salud Familiar Dr. Salvador Allende Gossens</t>
  </si>
  <si>
    <t>03103</t>
  </si>
  <si>
    <t>Tierra Amarilla</t>
  </si>
  <si>
    <t>Lorenzo Jofré</t>
  </si>
  <si>
    <t>Centro de Salud Familiar Dr. Luis Herrera</t>
  </si>
  <si>
    <t>Merino Jarpa</t>
  </si>
  <si>
    <t>Centro de Salud Familiar El Salvador</t>
  </si>
  <si>
    <t>Cobresal</t>
  </si>
  <si>
    <t>Centro de Salud Familiar Estación</t>
  </si>
  <si>
    <t>Centro de Salud Familiar Freirina</t>
  </si>
  <si>
    <t>03303</t>
  </si>
  <si>
    <t>Freirina</t>
  </si>
  <si>
    <t>Santiago Zavala</t>
  </si>
  <si>
    <t>Centro de Salud Familiar Hermanos Carrera</t>
  </si>
  <si>
    <t>Lautaro</t>
  </si>
  <si>
    <t>Centro de Salud Familiar Baquedano</t>
  </si>
  <si>
    <t>Perú</t>
  </si>
  <si>
    <t>Centro de Salud Familiar Joan Crawford Astudillo</t>
  </si>
  <si>
    <t>España</t>
  </si>
  <si>
    <t>Centro de Salud Familiar Juan Verdaguer</t>
  </si>
  <si>
    <t>Centro de Salud Familiar Dr. Bernardo Mellibovsky</t>
  </si>
  <si>
    <t>Los Loros</t>
  </si>
  <si>
    <t>Centro de Salud Familiar Alto del Carmen</t>
  </si>
  <si>
    <t>03302</t>
  </si>
  <si>
    <t>Alto del Carmen</t>
  </si>
  <si>
    <t>Jerónimo Godoy</t>
  </si>
  <si>
    <t>Posta de Salud Rural Los Loros</t>
  </si>
  <si>
    <t>Posta de Salud Rural El Salado de Chañaral</t>
  </si>
  <si>
    <t>General Bonilla</t>
  </si>
  <si>
    <t>Posta de Salud Rural Inca de Oro</t>
  </si>
  <si>
    <t>Francisco San Román</t>
  </si>
  <si>
    <t>Posta de Salud Rural San Félix</t>
  </si>
  <si>
    <t>Aldea de San Félix</t>
  </si>
  <si>
    <t>Posta de Salud Rural El Tránsito</t>
  </si>
  <si>
    <t>Aldea de El Transito</t>
  </si>
  <si>
    <t>Posta de Salud Rural Domeyko</t>
  </si>
  <si>
    <t>Pedro Cuadra</t>
  </si>
  <si>
    <t>Posta de Salud Rural Conay</t>
  </si>
  <si>
    <t>Caserío Conay</t>
  </si>
  <si>
    <t>Posta de Salud Rural Hacienda Ventanas</t>
  </si>
  <si>
    <t>Sector Hacienda Ventanas</t>
  </si>
  <si>
    <t>Posta de Salud Rural Carrizalillo (Freirina)</t>
  </si>
  <si>
    <t>Sector Carrizalillo</t>
  </si>
  <si>
    <t>Posta de Salud Rural Cachiyuyo</t>
  </si>
  <si>
    <t>Dr. Aravena</t>
  </si>
  <si>
    <t>Posta de Salud Rural Incahuasi</t>
  </si>
  <si>
    <t>Luis Pasteur</t>
  </si>
  <si>
    <t>Posta de Salud Rural Hacienda Compañía</t>
  </si>
  <si>
    <t>Aldea Hacienda Compañía</t>
  </si>
  <si>
    <t>Posta de Salud Rural Segundo Ponce</t>
  </si>
  <si>
    <t>Caserío Carrizal Bajo</t>
  </si>
  <si>
    <t>Posta de Salud Rural Las Breas (Alto del Carmen)</t>
  </si>
  <si>
    <t>Caserío Canto Las Breas</t>
  </si>
  <si>
    <t>Posta de Salud Rural Padre Mariano Avellana Lasierra</t>
  </si>
  <si>
    <t>Canteras Canto del Agua</t>
  </si>
  <si>
    <t>Posta de Salud Rural Jeremías Cortés</t>
  </si>
  <si>
    <t>Centro Comunitario de Salud Familiar Orfelia Lavín</t>
  </si>
  <si>
    <t>La Piña</t>
  </si>
  <si>
    <t>04101</t>
  </si>
  <si>
    <t>La Serena</t>
  </si>
  <si>
    <t>Francisco de Aguirre</t>
  </si>
  <si>
    <t>PRAIS (S.S Coquimbo)</t>
  </si>
  <si>
    <t>Clínica Dental Móvil Triple. Pat. PW4100 (Monte Patria)</t>
  </si>
  <si>
    <t>04303</t>
  </si>
  <si>
    <t>Monte Patria</t>
  </si>
  <si>
    <t>Hospital San Juan de Dios (La Serena)</t>
  </si>
  <si>
    <t>Hospital San Pablo (Coquimbo)</t>
  </si>
  <si>
    <t>04102</t>
  </si>
  <si>
    <t>Videla</t>
  </si>
  <si>
    <t>04301</t>
  </si>
  <si>
    <t>Ovalle</t>
  </si>
  <si>
    <t>Ariztía Poniente</t>
  </si>
  <si>
    <t>Hospital Dr. Humberto Elorza Cortés (Illapel)</t>
  </si>
  <si>
    <t>04201</t>
  </si>
  <si>
    <t>Illapel</t>
  </si>
  <si>
    <t>Independencia</t>
  </si>
  <si>
    <t>Hospital de Salamanca</t>
  </si>
  <si>
    <t>04204</t>
  </si>
  <si>
    <t>Salamanca</t>
  </si>
  <si>
    <t>Matilde Salamanca</t>
  </si>
  <si>
    <t>Hospital San Juan de Dios (Combarbalá)</t>
  </si>
  <si>
    <t>04302</t>
  </si>
  <si>
    <t>Combarbalá</t>
  </si>
  <si>
    <t>Comercio</t>
  </si>
  <si>
    <t>Hospital Dr. José Arraño (Andacollo)</t>
  </si>
  <si>
    <t>04103</t>
  </si>
  <si>
    <t>Andacollo</t>
  </si>
  <si>
    <t>Urmeneta</t>
  </si>
  <si>
    <t>Hospital San Juan de Dios (Vicuña)</t>
  </si>
  <si>
    <t>04106</t>
  </si>
  <si>
    <t>Vicuña</t>
  </si>
  <si>
    <t>Ignacio Carrera Pinto</t>
  </si>
  <si>
    <t>Hospital San Pedro (Los Vilos)</t>
  </si>
  <si>
    <t>04203</t>
  </si>
  <si>
    <t>Los Vilos</t>
  </si>
  <si>
    <t>Arauco</t>
  </si>
  <si>
    <t>Centro de Salud Mutual CChC La Serena</t>
  </si>
  <si>
    <t>Huanhualí</t>
  </si>
  <si>
    <t>Policlínico del Trabajador AChS La Serena</t>
  </si>
  <si>
    <t>Clínica del Trabajador de la AChS Ovalle</t>
  </si>
  <si>
    <t>Miguel Aguirre Perry</t>
  </si>
  <si>
    <t>Clínica Regional Elqui</t>
  </si>
  <si>
    <t>El Santo</t>
  </si>
  <si>
    <t>Centro Médico Integramédica La Serena</t>
  </si>
  <si>
    <t>Alberto Solari</t>
  </si>
  <si>
    <t>Centro Médico y Dental Megasalud La Serena</t>
  </si>
  <si>
    <t>Laboratorio Clínico Dra. Gloria Canovas</t>
  </si>
  <si>
    <t>Eduardo de la Barra</t>
  </si>
  <si>
    <t>Policlínico Cruz Roja de La Serena</t>
  </si>
  <si>
    <t>Cienfuegos</t>
  </si>
  <si>
    <t>Larrondo</t>
  </si>
  <si>
    <t>Policlínico del Trabajador AChS Illapel</t>
  </si>
  <si>
    <t>Sociedad de Profesionales de Hemodiálisis Ltda.</t>
  </si>
  <si>
    <t>Juan Soldado</t>
  </si>
  <si>
    <t>Sociedad Propedia Ltda.</t>
  </si>
  <si>
    <t>Portales</t>
  </si>
  <si>
    <t>Vacunatorio La Serena</t>
  </si>
  <si>
    <t>Pedro Pablo Muñoz</t>
  </si>
  <si>
    <t>Centro de Salud Mutual CChC Ovalle</t>
  </si>
  <si>
    <t>Los Peñones</t>
  </si>
  <si>
    <t>Cruz Roja de Coquimbo</t>
  </si>
  <si>
    <t>Melgarejo</t>
  </si>
  <si>
    <t>Laboratorio Clínico Santa María de La Serena Ltda.</t>
  </si>
  <si>
    <t>Laboratorio Clínico Limarí</t>
  </si>
  <si>
    <t>Socos</t>
  </si>
  <si>
    <t>Laboratorio Clínico Integramédica</t>
  </si>
  <si>
    <t>Laboratorio Clínico San Andrés</t>
  </si>
  <si>
    <t>Manuel Peñafiel</t>
  </si>
  <si>
    <t>Centro de especialidades Médicas (CEMCO)</t>
  </si>
  <si>
    <t>Colo Colo</t>
  </si>
  <si>
    <t>Laboratorio Clínico Analyser Ltda.</t>
  </si>
  <si>
    <t>República</t>
  </si>
  <si>
    <t>Laboratorio Clínico Ariztía Ltda.</t>
  </si>
  <si>
    <t>Estadio</t>
  </si>
  <si>
    <t>Sociedad de Profesionales de Huanhuali Ltda.</t>
  </si>
  <si>
    <t>Laboratorio Clínico IMATEC Ltda.</t>
  </si>
  <si>
    <t>Anfion Muñoz</t>
  </si>
  <si>
    <t>Laboratorio Clínico Hermanos Muñoz Flores</t>
  </si>
  <si>
    <t>Henriquez</t>
  </si>
  <si>
    <t>Laboratorio Clínico Xima Ltda.</t>
  </si>
  <si>
    <t>Regimiento Arica los Lagos</t>
  </si>
  <si>
    <t>Alessandri</t>
  </si>
  <si>
    <t>407-409</t>
  </si>
  <si>
    <t>Laboratorio Clínico Zuleta y Pinto</t>
  </si>
  <si>
    <t>Sargento Aldea</t>
  </si>
  <si>
    <t>Laboratorio Clínico Astelab</t>
  </si>
  <si>
    <t>Libertad</t>
  </si>
  <si>
    <t>Laboratorio Clínico Medilab Ltda.</t>
  </si>
  <si>
    <t>Miguel Aguirre</t>
  </si>
  <si>
    <t>Laboratorio Clínico Arauco</t>
  </si>
  <si>
    <t>Dr. Marín</t>
  </si>
  <si>
    <t>Clínica Regional Coquimbo</t>
  </si>
  <si>
    <t>Centro de Salud Familiar Cardenal Caro</t>
  </si>
  <si>
    <t>4 Esquinas</t>
  </si>
  <si>
    <t>Centro de Salud Familiar Las Compañías</t>
  </si>
  <si>
    <t>Centro de Salud Familiar Pedro Aguirre Cerda</t>
  </si>
  <si>
    <t>Emilio Bello</t>
  </si>
  <si>
    <t>Centro de Salud Familiar San Juan</t>
  </si>
  <si>
    <t>J.J. Oliver</t>
  </si>
  <si>
    <t>Centro de Salud Familiar Santa Cecilia</t>
  </si>
  <si>
    <t>Las Heras</t>
  </si>
  <si>
    <t>Centro de Salud Familiar Tierras Blancas</t>
  </si>
  <si>
    <t>Linares</t>
  </si>
  <si>
    <t>Centro de Salud Familiar Paihuano</t>
  </si>
  <si>
    <t>04105</t>
  </si>
  <si>
    <t>Paiguano</t>
  </si>
  <si>
    <t>Centro de Salud Familiar Monte Patria</t>
  </si>
  <si>
    <t>Poniu</t>
  </si>
  <si>
    <t>Centro de Salud Familiar Punitaqui</t>
  </si>
  <si>
    <t>04304</t>
  </si>
  <si>
    <t>Punitaqui</t>
  </si>
  <si>
    <t>Carlos Galleguillos</t>
  </si>
  <si>
    <t>Centro de Salud Familiar Canela</t>
  </si>
  <si>
    <t>04202</t>
  </si>
  <si>
    <t>Canela</t>
  </si>
  <si>
    <t>Joel Muñoz</t>
  </si>
  <si>
    <t>Centro de Salud Familiar Pichasca</t>
  </si>
  <si>
    <t>04305</t>
  </si>
  <si>
    <t>Río Hurtado</t>
  </si>
  <si>
    <t>Calle Única</t>
  </si>
  <si>
    <t>Centro de Salud Familiar Chañaral Alto</t>
  </si>
  <si>
    <t>Centro de Salud Familiar Carén</t>
  </si>
  <si>
    <t>Mac-Iver</t>
  </si>
  <si>
    <t>Centro de Salud Familiar Dr. Emilio Schaffhauser</t>
  </si>
  <si>
    <t>Centro de Salud Familiar La Higuera</t>
  </si>
  <si>
    <t>04104</t>
  </si>
  <si>
    <t>La Higuera</t>
  </si>
  <si>
    <t>La Paz</t>
  </si>
  <si>
    <t>Centro de Salud Familiar Cerrillos de Tamaya</t>
  </si>
  <si>
    <t>Cerrillos de Tamaya</t>
  </si>
  <si>
    <t>Centro de Salud Familiar Jorge Jordán Domic</t>
  </si>
  <si>
    <t>Magallanes Moure</t>
  </si>
  <si>
    <t>Centro de Salud Familiar El Palqui</t>
  </si>
  <si>
    <t>Pedro León Gallo</t>
  </si>
  <si>
    <t>Centro de Salud Familiar Cardenal Raúl Silva Henríquez de La Serena</t>
  </si>
  <si>
    <t>Centro de Salud Familiar Tongoy</t>
  </si>
  <si>
    <t>Fundición Norte</t>
  </si>
  <si>
    <t>Centro de Salud Familiar Marcos Macuada</t>
  </si>
  <si>
    <t>Covarrubias</t>
  </si>
  <si>
    <t>Centro de Salud Familiar Dr. Sergio Aguilar Delgado</t>
  </si>
  <si>
    <t xml:space="preserve">Alessandri </t>
  </si>
  <si>
    <t>Centro de Salud Familiar Sotaquí</t>
  </si>
  <si>
    <t>Camino Al Guindo</t>
  </si>
  <si>
    <t>Centro de Salud Familiar Juan Pablo II</t>
  </si>
  <si>
    <t>Isidora Campaña</t>
  </si>
  <si>
    <t>Centro de Salud Familiar Villa San Rafael de Rozas</t>
  </si>
  <si>
    <t>Mario Ahumada</t>
  </si>
  <si>
    <t>Posta de Salud Rural Algarrobito</t>
  </si>
  <si>
    <t>Callejón Carlos Mery</t>
  </si>
  <si>
    <t>Posta de Salud Rural Las Rojas</t>
  </si>
  <si>
    <t>Principal</t>
  </si>
  <si>
    <t>Posta de Salud Rural El Romero</t>
  </si>
  <si>
    <t>Ruta al Romero, Aldea Romero</t>
  </si>
  <si>
    <t>Posta de Salud Rural El Tangue</t>
  </si>
  <si>
    <t>Sector El Tangue</t>
  </si>
  <si>
    <t>Posta de Salud Rural Guanaqueros</t>
  </si>
  <si>
    <t xml:space="preserve">Guanaqueros </t>
  </si>
  <si>
    <t>Posta de Salud Rural Pan de Azúcar</t>
  </si>
  <si>
    <t>Santa Filomena</t>
  </si>
  <si>
    <t>Posta de Salud Rural Tambillo</t>
  </si>
  <si>
    <t>Posta de Salud Rural El Chañar</t>
  </si>
  <si>
    <t>Camino único El Chañar</t>
  </si>
  <si>
    <t>Posta de Salud Rural Hurtado</t>
  </si>
  <si>
    <t>Camino único Hurtado</t>
  </si>
  <si>
    <t>Posta de Salud Rural Las Breas (Río Hurtado)</t>
  </si>
  <si>
    <t>Calle única</t>
  </si>
  <si>
    <t>Posta de Salud Rural Samo Alto</t>
  </si>
  <si>
    <t>Calle única Samo Alto</t>
  </si>
  <si>
    <t>Posta de Salud Rural Serón</t>
  </si>
  <si>
    <t>Calle única Serón</t>
  </si>
  <si>
    <t>Posta de Salud Rural Barraza</t>
  </si>
  <si>
    <t>Posta de Salud Rural Camarico (Ovalle)</t>
  </si>
  <si>
    <t>Camino público Camarico</t>
  </si>
  <si>
    <t>Posta de Salud Rural Alcones Bajo</t>
  </si>
  <si>
    <t>Sector Alcones Bajo</t>
  </si>
  <si>
    <t>Posta de Salud Rural Las Sossas</t>
  </si>
  <si>
    <t>Posta de Salud Rural Limarí</t>
  </si>
  <si>
    <t>Camino Público Limarí</t>
  </si>
  <si>
    <t>Posta de Salud Rural Hornillos</t>
  </si>
  <si>
    <t>Calle única Hornillos</t>
  </si>
  <si>
    <t>Posta de Salud Rural Chilecito</t>
  </si>
  <si>
    <t>Calle única Chilecito</t>
  </si>
  <si>
    <t>Posta de Salud Rural Hacienda Valdivia</t>
  </si>
  <si>
    <t>Calle única Hacienda Valdivia</t>
  </si>
  <si>
    <t>Posta de Salud Rural Huatulame</t>
  </si>
  <si>
    <t>Carretera</t>
  </si>
  <si>
    <t>Posta de Salud Rural Mialqui</t>
  </si>
  <si>
    <t>Calle única El Mialqui</t>
  </si>
  <si>
    <t>Posta de Salud Rural Pedregal</t>
  </si>
  <si>
    <t>Calle única Pedregal</t>
  </si>
  <si>
    <t>Posta de Salud Rural Rapel (Monte Patria)</t>
  </si>
  <si>
    <t>Aldea Rapel</t>
  </si>
  <si>
    <t>Posta de Salud Rural San Lorenzo (Combarbalá)</t>
  </si>
  <si>
    <t>San Lorenzo</t>
  </si>
  <si>
    <t>Posta de Salud Rural San Marcos (Combarbalá)</t>
  </si>
  <si>
    <t>Sector San Marcos</t>
  </si>
  <si>
    <t>Posta de Salud Rural Tulahuén</t>
  </si>
  <si>
    <t>Calle única Tulahuén</t>
  </si>
  <si>
    <t>Posta de Salud Rural El Maitén</t>
  </si>
  <si>
    <t>Calle única El Maitén</t>
  </si>
  <si>
    <t>Posta de Salud Rural Chalinga</t>
  </si>
  <si>
    <t>Sector Chalinga</t>
  </si>
  <si>
    <t>Posta de Salud Rural Cerro Blanco</t>
  </si>
  <si>
    <t>Sector Cerro Blanco</t>
  </si>
  <si>
    <t>Posta de Salud Rural Divisadero</t>
  </si>
  <si>
    <t>Sector Divisadero</t>
  </si>
  <si>
    <t>Posta de Salud Rural Manquehua</t>
  </si>
  <si>
    <t>Manquehua</t>
  </si>
  <si>
    <t>Posta de Salud Rural San Pedro de Quiles</t>
  </si>
  <si>
    <t>Sector San Pedro de Quiles</t>
  </si>
  <si>
    <t>Posta de Salud Rural Cárcamo</t>
  </si>
  <si>
    <t>Sector Cárcamo</t>
  </si>
  <si>
    <t>Posta de Salud Rural Huintil</t>
  </si>
  <si>
    <t>Sector Huintil</t>
  </si>
  <si>
    <t>Posta de Salud Rural Limáhuida</t>
  </si>
  <si>
    <t>Sector Limáhuida</t>
  </si>
  <si>
    <t>Posta de Salud Rural Matancilla</t>
  </si>
  <si>
    <t>Calle única Matancilla</t>
  </si>
  <si>
    <t>Posta de Salud Rural Peralillo Illapel</t>
  </si>
  <si>
    <t>Calle única Peralillo</t>
  </si>
  <si>
    <t>Posta de Salud Rural Santa Virginia</t>
  </si>
  <si>
    <t>Sector Santa Virginia</t>
  </si>
  <si>
    <t>Posta de Salud Rural Tunga Norte</t>
  </si>
  <si>
    <t>Sector Tunga Norte</t>
  </si>
  <si>
    <t>Posta de Salud Rural Mincha Norte</t>
  </si>
  <si>
    <t>Sector Mincha Norte</t>
  </si>
  <si>
    <t>Posta de Salud Rural Agua Fría</t>
  </si>
  <si>
    <t>Sector Agua Fría</t>
  </si>
  <si>
    <t>Posta de Salud Rural Cuncumén(Salamanca)</t>
  </si>
  <si>
    <t>Camino Público Cuncumén</t>
  </si>
  <si>
    <t>Posta de Salud Rural Tranquilla</t>
  </si>
  <si>
    <t>Aldea Tranquilla</t>
  </si>
  <si>
    <t>Posta de Salud Rural Cunlagua</t>
  </si>
  <si>
    <t>Sector Cunlagua</t>
  </si>
  <si>
    <t>Posta de Salud Rural Chillepín</t>
  </si>
  <si>
    <t>Sector Chillepín</t>
  </si>
  <si>
    <t>Posta de Salud Rural Llimpo</t>
  </si>
  <si>
    <t>Sector Llimpo</t>
  </si>
  <si>
    <t>Posta de Salud Rural San Agustín (Salamanca)</t>
  </si>
  <si>
    <t>Aldea San Agustín</t>
  </si>
  <si>
    <t>Posta de Salud Rural Tahuinco</t>
  </si>
  <si>
    <t>Aldea Tahuinco</t>
  </si>
  <si>
    <t>Posta de Salud Rural Barrancas</t>
  </si>
  <si>
    <t>Barrancas</t>
  </si>
  <si>
    <t>Cogotí</t>
  </si>
  <si>
    <t>Posta de Salud Rural El Huacho</t>
  </si>
  <si>
    <t>El Huacho</t>
  </si>
  <si>
    <t>Posta de Salud Rural El Sauce (Combarbalá)</t>
  </si>
  <si>
    <t>El Sauce</t>
  </si>
  <si>
    <t>Posta de Salud Rural Quilitapia</t>
  </si>
  <si>
    <t>Quilitapia</t>
  </si>
  <si>
    <t>Posta de Salud Rural La Ligua</t>
  </si>
  <si>
    <t>La Ligua</t>
  </si>
  <si>
    <t>Posta de Salud Rural Ramadilla</t>
  </si>
  <si>
    <t>Ramadilla</t>
  </si>
  <si>
    <t>Posta de Salud Rural Valle Hermoso</t>
  </si>
  <si>
    <t>Valle Hermoso</t>
  </si>
  <si>
    <t>Posta de Salud Rural Diaguitas</t>
  </si>
  <si>
    <t>Los Perales 2, Aldea Diaguitas</t>
  </si>
  <si>
    <t>Posta de Salud Rural El Molle</t>
  </si>
  <si>
    <t>Posta de Salud Rural El Tambo (Vicuña)</t>
  </si>
  <si>
    <t>22 de Mayo 88, Aldea El Tambo</t>
  </si>
  <si>
    <t>Posta de Salud Rural Huanta</t>
  </si>
  <si>
    <t>Elqui</t>
  </si>
  <si>
    <t>Posta de Salud Rural Peralillo Vicuña</t>
  </si>
  <si>
    <t>Calle Principal</t>
  </si>
  <si>
    <t>Posta de Salud Rural Rivadavia</t>
  </si>
  <si>
    <t>Posta de Salud Rural Talcuna</t>
  </si>
  <si>
    <t>Posta de Salud Rural Chapilca</t>
  </si>
  <si>
    <t>Las Rosas</t>
  </si>
  <si>
    <t>Posta de Salud Rural Horcón (Paiguano)</t>
  </si>
  <si>
    <t>Calle única sector plaza</t>
  </si>
  <si>
    <t>Posta de Salud Rural Monte Grande</t>
  </si>
  <si>
    <t xml:space="preserve">Calle única </t>
  </si>
  <si>
    <t>Posta de Salud Rural Pisco Elqui</t>
  </si>
  <si>
    <t>Los Copihues</t>
  </si>
  <si>
    <t>Posta de Salud Rural Caimanes</t>
  </si>
  <si>
    <t>Posta de Salud Rural Guangualí</t>
  </si>
  <si>
    <t>Santiago Bueras</t>
  </si>
  <si>
    <t>Posta de Salud Rural Quilimarí</t>
  </si>
  <si>
    <t>Amador Iglesias</t>
  </si>
  <si>
    <t>Posta de Salud Rural Tilama</t>
  </si>
  <si>
    <t>Camino Público Tilama</t>
  </si>
  <si>
    <t>Posta de Salud Rural Canela Alta</t>
  </si>
  <si>
    <t>Sector Canela Alta</t>
  </si>
  <si>
    <t>Posta de Salud Rural Los Rulos</t>
  </si>
  <si>
    <t>Sector Los Rulos</t>
  </si>
  <si>
    <t>Posta de Salud Rural Huentelauquén</t>
  </si>
  <si>
    <t>Sector Huentelauquén</t>
  </si>
  <si>
    <t>Posta de Salud Rural Plan de Hornos</t>
  </si>
  <si>
    <t>Sector Plan de Hornos</t>
  </si>
  <si>
    <t>Posta de Salud Rural Tunga Sur</t>
  </si>
  <si>
    <t>Sector Tunga Sur</t>
  </si>
  <si>
    <t>Posta de Salud Rural Cañas Uno</t>
  </si>
  <si>
    <t>Aldea Cañas Uno</t>
  </si>
  <si>
    <t>Posta de Salud Rural Espíritu Santo</t>
  </si>
  <si>
    <t>Sector Espíritu Santo</t>
  </si>
  <si>
    <t>Posta de Salud Rural Ramadas de Tulahuén</t>
  </si>
  <si>
    <t>Camino Único Ramadas</t>
  </si>
  <si>
    <t>Posta de Salud Rural El Durazno(Combarbalá)</t>
  </si>
  <si>
    <t>Quebrada El Durazno</t>
  </si>
  <si>
    <t>Posta de Salud Rural Quelén Bajo</t>
  </si>
  <si>
    <t>Camino único Quelén Bajo</t>
  </si>
  <si>
    <t>Posta de Salud Rural Camisa</t>
  </si>
  <si>
    <t>Sector Camisa</t>
  </si>
  <si>
    <t>Posta de Salud Rural Mincha Sur</t>
  </si>
  <si>
    <t>Aldea Mincha Norte</t>
  </si>
  <si>
    <t>Posta de Salud Rural Pintacura Sur</t>
  </si>
  <si>
    <t>Sector Pintacura Sur</t>
  </si>
  <si>
    <t>Posta de Salud Rural Jabonería</t>
  </si>
  <si>
    <t>Sector Jabonería</t>
  </si>
  <si>
    <t>Posta de Salud Rural Quebrada Linares</t>
  </si>
  <si>
    <t>Sector Quebrada Linares</t>
  </si>
  <si>
    <t>Posta de Salud Rural Lambert</t>
  </si>
  <si>
    <t>Posta de Salud Rural Caleta Hornos</t>
  </si>
  <si>
    <t xml:space="preserve">Las Palmeras </t>
  </si>
  <si>
    <t>Posta de Salud Rural Arboleda Grande</t>
  </si>
  <si>
    <t>Camino único Arboleda Grande</t>
  </si>
  <si>
    <t>Posta de Salud Rural Calingasta</t>
  </si>
  <si>
    <t xml:space="preserve">Miraflores </t>
  </si>
  <si>
    <t>Posta de Salud Rural Tabaqueros</t>
  </si>
  <si>
    <t>Camino único Tabaqueros</t>
  </si>
  <si>
    <t>Posta de Salud Rural Socavón</t>
  </si>
  <si>
    <t>Sector Socavón</t>
  </si>
  <si>
    <t>Posta de Salud Rural Los Choros</t>
  </si>
  <si>
    <t xml:space="preserve">San José </t>
  </si>
  <si>
    <t>Posta de Salud Rural El Trapiche</t>
  </si>
  <si>
    <t>Ruta 5 El Trapiche</t>
  </si>
  <si>
    <t>Posta de Salud Rural Huamalata</t>
  </si>
  <si>
    <t>Pueblo de Huamalata</t>
  </si>
  <si>
    <t>Posta de Salud Rural El Parral de Quiles</t>
  </si>
  <si>
    <t>Sector El Parral de Quiles</t>
  </si>
  <si>
    <t>Posta de Salud Rural Gualliguaica</t>
  </si>
  <si>
    <t>Posta de Salud Rural Recoleta</t>
  </si>
  <si>
    <t>Camino Público</t>
  </si>
  <si>
    <t>Posta de Salud Rural Los Cóndores</t>
  </si>
  <si>
    <t>COSAM Tierras Blancas (CESAM)</t>
  </si>
  <si>
    <t>Centro Comunitario de Salud Familiar Villa el Indio</t>
  </si>
  <si>
    <t xml:space="preserve">Las Lúcumas </t>
  </si>
  <si>
    <t>Centro Comunitario de Salud Familiar Villa Alemania</t>
  </si>
  <si>
    <t>Antonio</t>
  </si>
  <si>
    <t>Centro Comunitario de Salud Familiar Lambert</t>
  </si>
  <si>
    <t>Ernestina Aguirre</t>
  </si>
  <si>
    <t>Centro Comunitario de Salud Familiar El Alba</t>
  </si>
  <si>
    <t xml:space="preserve">Luis Millares </t>
  </si>
  <si>
    <t>Centro Comunitario de Salud Familiar San José de la Dehesa</t>
  </si>
  <si>
    <t xml:space="preserve">Soldado Sánchez </t>
  </si>
  <si>
    <t>Centro Comunitario de Salud Familiar Limarí</t>
  </si>
  <si>
    <t>Diaguitas</t>
  </si>
  <si>
    <t>SAPU Las Compañías</t>
  </si>
  <si>
    <t>SAPU Pedro Aguirre Cerda</t>
  </si>
  <si>
    <t xml:space="preserve">Emilio Bello </t>
  </si>
  <si>
    <t>SAPU San Juan</t>
  </si>
  <si>
    <t xml:space="preserve">J.J Oliver </t>
  </si>
  <si>
    <t>SAPU Santa Cecilia</t>
  </si>
  <si>
    <t xml:space="preserve">Las Heras </t>
  </si>
  <si>
    <t>SAR Tierras Blancas</t>
  </si>
  <si>
    <t>SAPU Canela</t>
  </si>
  <si>
    <t xml:space="preserve">Joel Muñoz </t>
  </si>
  <si>
    <t>SAPU Jorge Jordán Domic</t>
  </si>
  <si>
    <t xml:space="preserve">Magallanes Moure </t>
  </si>
  <si>
    <t>SAPU Dr. Sergio Aguilar</t>
  </si>
  <si>
    <t xml:space="preserve">Alessandri esquina Lenox </t>
  </si>
  <si>
    <t>SAPU Cardenal Caro</t>
  </si>
  <si>
    <t>SAPU Emilio Schaffhauser</t>
  </si>
  <si>
    <t>05101</t>
  </si>
  <si>
    <t>Brasil</t>
  </si>
  <si>
    <t>PRAIS (S.S Valparaíso San Antonio)</t>
  </si>
  <si>
    <t>Clínica Dental Móvil Triple. Pat. PW4101 (Valparaíso)</t>
  </si>
  <si>
    <t>Vacunatorio SEREMI de Salud de Valparaíso</t>
  </si>
  <si>
    <t>Hospital Carlos Van Buren (Valparaíso)</t>
  </si>
  <si>
    <t xml:space="preserve">San Ignacio </t>
  </si>
  <si>
    <t>Hospital Dr. Eduardo Pereira Ramírez (Valparaíso)</t>
  </si>
  <si>
    <t>Ibsen</t>
  </si>
  <si>
    <t>Hospital Claudio Vicuña ( San Antonio)</t>
  </si>
  <si>
    <t>05601</t>
  </si>
  <si>
    <t>San Antonio</t>
  </si>
  <si>
    <t xml:space="preserve">Carmen Guerrero </t>
  </si>
  <si>
    <t xml:space="preserve">Subida Carvallo </t>
  </si>
  <si>
    <t>Hospital San José (Casablanca)</t>
  </si>
  <si>
    <t>05102</t>
  </si>
  <si>
    <t>Casablanca</t>
  </si>
  <si>
    <t>Yungay</t>
  </si>
  <si>
    <t>Centro de Sangre y Tejidos IV y V Región</t>
  </si>
  <si>
    <t xml:space="preserve">Blas Cuevas </t>
  </si>
  <si>
    <t>Centro de Referencia de Salud Odontológica</t>
  </si>
  <si>
    <t>Lauro Barros</t>
  </si>
  <si>
    <t>Ferrari</t>
  </si>
  <si>
    <t>Complejo Penitenciario</t>
  </si>
  <si>
    <t>La Pólvora</t>
  </si>
  <si>
    <t>Centro de Salud Mutual CChC San Antonio</t>
  </si>
  <si>
    <t>Arzobispo Casanova</t>
  </si>
  <si>
    <t>Centro Médico y Dental Valparaíso Capredena</t>
  </si>
  <si>
    <t>Centro de Salud ASOMEL</t>
  </si>
  <si>
    <t>Centro Dental Árabe Miguel Jahiatt</t>
  </si>
  <si>
    <t>Pedro Montt</t>
  </si>
  <si>
    <t>Clínica Dental (Dirección Servicios Estudiantiles Universidad Católica)</t>
  </si>
  <si>
    <t>Policlínico (Dirección de Servicios Estudiantiles Universidad Católica)</t>
  </si>
  <si>
    <t>Francia</t>
  </si>
  <si>
    <t>Errázuriz</t>
  </si>
  <si>
    <t>Laboratorio Docencia e Investigación Científica (Universidad de Valparaíso)</t>
  </si>
  <si>
    <t>Hontaneda</t>
  </si>
  <si>
    <t>Laboratorio Fadda Ltda.</t>
  </si>
  <si>
    <t>Cumming</t>
  </si>
  <si>
    <t>Laboratorio Hematológico</t>
  </si>
  <si>
    <t>Blanco</t>
  </si>
  <si>
    <t>Laboratorio Toxicología Humana y Ambiental (Universidad de Playa Ancha)</t>
  </si>
  <si>
    <t>Subida Carvallo</t>
  </si>
  <si>
    <t>Centro Odontológico Casablanca</t>
  </si>
  <si>
    <t>Centro de Salud Compañía Chilena de Tabacos</t>
  </si>
  <si>
    <t>Ruta 68</t>
  </si>
  <si>
    <t>Centro de Salud ASAD</t>
  </si>
  <si>
    <t>Oscar Bonilla</t>
  </si>
  <si>
    <t>Centro de Salud Asociación Triomar</t>
  </si>
  <si>
    <t>Gregorio Mira</t>
  </si>
  <si>
    <t>Centro de Atención CENCLIVAL</t>
  </si>
  <si>
    <t>Centro de Atención Primaria de Salud Naval (Valparaíso)</t>
  </si>
  <si>
    <t>General del Canto</t>
  </si>
  <si>
    <t>Centro Médico del Niño y Adolescente de Valparaíso</t>
  </si>
  <si>
    <t>Edwards</t>
  </si>
  <si>
    <t>La Marina</t>
  </si>
  <si>
    <t>Policlínico de la Asociación Chilena de Seguridad AChS. Agencia San Antonio</t>
  </si>
  <si>
    <t>Barros Luco</t>
  </si>
  <si>
    <t>Policlínico de la Asociación Chilena de Seguridad AChS. Agencia Valparaíso</t>
  </si>
  <si>
    <t>Centro Médico y Dental Megasalud Valparaíso</t>
  </si>
  <si>
    <t>Centro de Salud Familiar Placeres</t>
  </si>
  <si>
    <t>Centro de Salud Familiar Esperanza</t>
  </si>
  <si>
    <t>Galvarino</t>
  </si>
  <si>
    <t>Centro de Salud Familiar Barón</t>
  </si>
  <si>
    <t>Blanco Viel</t>
  </si>
  <si>
    <t>Centro de Salud Familiar Reina Isabel II</t>
  </si>
  <si>
    <t>Washington</t>
  </si>
  <si>
    <t>Centro de Salud Familiar Placilla</t>
  </si>
  <si>
    <t>Central</t>
  </si>
  <si>
    <t>Centro de Salud Familiar Jean y Marie Thierry</t>
  </si>
  <si>
    <t>Centro de Salud Familiar Las Cañas</t>
  </si>
  <si>
    <t>Los Alerces</t>
  </si>
  <si>
    <t>Centro de Salud Familiar Marcelo Mena</t>
  </si>
  <si>
    <t>Alemania</t>
  </si>
  <si>
    <t>Centro de Salud Familiar Plaza Justicia</t>
  </si>
  <si>
    <t>Plaza Justicia</t>
  </si>
  <si>
    <t>Centro de Salud Familiar Cordillera</t>
  </si>
  <si>
    <t>Castillo</t>
  </si>
  <si>
    <t>Centro de Salud Familiar Quebrada Verde</t>
  </si>
  <si>
    <t>Quebrada Verde</t>
  </si>
  <si>
    <t>Centro de Salud Familiar Puertas Negras</t>
  </si>
  <si>
    <t>Montedónico</t>
  </si>
  <si>
    <t>Centro de Salud Familiar San Antonio</t>
  </si>
  <si>
    <t>Lucía Subercaseux</t>
  </si>
  <si>
    <t>Centro de Salud Familiar Barrancas</t>
  </si>
  <si>
    <t>Centro de Salud Familiar Cartagena</t>
  </si>
  <si>
    <t>05603</t>
  </si>
  <si>
    <t>Cartagena</t>
  </si>
  <si>
    <t>Crescente Errázuriz</t>
  </si>
  <si>
    <t>Centro de Salud Familiar Algarrobo</t>
  </si>
  <si>
    <t>05602</t>
  </si>
  <si>
    <t>Algarrobo</t>
  </si>
  <si>
    <t>El Retamo</t>
  </si>
  <si>
    <t>Centro de Salud Familiar El Quisco</t>
  </si>
  <si>
    <t>05604</t>
  </si>
  <si>
    <t>El Quisco</t>
  </si>
  <si>
    <t>Isidoro Dubornais</t>
  </si>
  <si>
    <t>Centro de Salud Familiar Néstor Fernández Thomas</t>
  </si>
  <si>
    <t>José Miguel Carrera</t>
  </si>
  <si>
    <t>Centro de Salud Familiar San José de Rodelillo</t>
  </si>
  <si>
    <t>La Merced</t>
  </si>
  <si>
    <t>Brockman</t>
  </si>
  <si>
    <t>Centro de Salud Familiar Padre Damián Molokai</t>
  </si>
  <si>
    <t>Cabritería Norte</t>
  </si>
  <si>
    <t>Consultorio Policlínica Diocesana</t>
  </si>
  <si>
    <t>Centro de Salud Familiar Diputado Manuel Bustos Huerta</t>
  </si>
  <si>
    <t>Reinaldo Barahona</t>
  </si>
  <si>
    <t>Centro de Salud Familiar Rocas de Santo Domingo</t>
  </si>
  <si>
    <t>05606</t>
  </si>
  <si>
    <t>Santo Domingo</t>
  </si>
  <si>
    <t>Las Hortensias</t>
  </si>
  <si>
    <t>Centro de Salud Familiar El Tabo</t>
  </si>
  <si>
    <t>05605</t>
  </si>
  <si>
    <t>El Tabo</t>
  </si>
  <si>
    <t xml:space="preserve">San Marcos </t>
  </si>
  <si>
    <t>Centro de Salud Familiar Juan Fernández</t>
  </si>
  <si>
    <t>05104</t>
  </si>
  <si>
    <t>Juan Fernández</t>
  </si>
  <si>
    <t>Vicente González</t>
  </si>
  <si>
    <t>Posta de Salud Rural Laguna Verde</t>
  </si>
  <si>
    <t>Posta de Salud Rural Quintay</t>
  </si>
  <si>
    <t>Caleta Quintay</t>
  </si>
  <si>
    <t>Posta de Salud Rural Las Dichas</t>
  </si>
  <si>
    <t xml:space="preserve">Almirante Latorre </t>
  </si>
  <si>
    <t>Posta de Salud Rural Los Maitenes</t>
  </si>
  <si>
    <t>Caserío Los Maitenes</t>
  </si>
  <si>
    <t>Posta de Salud Rural Lagunillas</t>
  </si>
  <si>
    <t>Rojas Montt</t>
  </si>
  <si>
    <t>Posta de Salud Rural Lo Zárate</t>
  </si>
  <si>
    <t>Caserío Lo Zárate</t>
  </si>
  <si>
    <t>Posta de Salud Rural Bucalemu (Santo Domingo)</t>
  </si>
  <si>
    <t>Sector Bucalemu</t>
  </si>
  <si>
    <t>Posta de Salud Rural Lo Abarca</t>
  </si>
  <si>
    <t>Aldea Lo Abarca</t>
  </si>
  <si>
    <t>Centro Comunitario de Salud Familiar San Sebastian</t>
  </si>
  <si>
    <t>Central, San Sebastian</t>
  </si>
  <si>
    <t>Posta de Salud Rural El Yeco</t>
  </si>
  <si>
    <t xml:space="preserve">Manuel Rodríguez </t>
  </si>
  <si>
    <t>Posta de Salud Rural San José (Algarrobo)</t>
  </si>
  <si>
    <t>Caserío Camino a San José</t>
  </si>
  <si>
    <t>Posta de Salud Rural El Convento</t>
  </si>
  <si>
    <t>Sector El Convento</t>
  </si>
  <si>
    <t>Posta de Salud Rural San Enrique</t>
  </si>
  <si>
    <t>Sector San Enrique</t>
  </si>
  <si>
    <t>Posta de Salud Rural Las Cruces (El Tabo)</t>
  </si>
  <si>
    <t>Lincoln</t>
  </si>
  <si>
    <t>Posta de Salud Rural El Asilo</t>
  </si>
  <si>
    <t>Caserío El Asilo</t>
  </si>
  <si>
    <t>Posta de Salud Rural Cuncumén (San Antonio)</t>
  </si>
  <si>
    <t>Aldea Councumén</t>
  </si>
  <si>
    <t>Posta de Salud Rural San Juan de San Antonio</t>
  </si>
  <si>
    <t>Sector San Juan de San Antonio</t>
  </si>
  <si>
    <t>Posta de Salud Rural Leyda</t>
  </si>
  <si>
    <t>Aldea Leyda</t>
  </si>
  <si>
    <t>Posta de Salud Rural El Turco</t>
  </si>
  <si>
    <t>Caserío El Turco</t>
  </si>
  <si>
    <t>Posta de Salud Rural Lo Gallardo</t>
  </si>
  <si>
    <t>San Juan</t>
  </si>
  <si>
    <t>Centro Comunitario de Salud Familiar Porvenir Bajo</t>
  </si>
  <si>
    <t>Contulmo</t>
  </si>
  <si>
    <t>Centro Comunitario de Salud Familiar Isla Negra</t>
  </si>
  <si>
    <t xml:space="preserve">Isidoro Dubournais </t>
  </si>
  <si>
    <t>Centro Comunitario de Salud Familiar Tejas Verdes</t>
  </si>
  <si>
    <t xml:space="preserve">Los Claveles </t>
  </si>
  <si>
    <t>Centro Comunitario de Salud Familiar Manuel Bustos Huerta</t>
  </si>
  <si>
    <t>Agustín Kropp</t>
  </si>
  <si>
    <t>SAPU Placeres</t>
  </si>
  <si>
    <t>Manuel Casanova</t>
  </si>
  <si>
    <t>SAPU Placilla</t>
  </si>
  <si>
    <t>Octava</t>
  </si>
  <si>
    <t>SAPU Quebrada Verde</t>
  </si>
  <si>
    <t xml:space="preserve">Quebrada Verde </t>
  </si>
  <si>
    <t>SAPU Cartagena</t>
  </si>
  <si>
    <t>SAPU Algarrobo</t>
  </si>
  <si>
    <t>SAPU Néstor Fernández Thomas</t>
  </si>
  <si>
    <t>05109</t>
  </si>
  <si>
    <t>Viña del Mar</t>
  </si>
  <si>
    <t>Álvarez</t>
  </si>
  <si>
    <t>PRAIS (S.S Viña del Mar Quillota)</t>
  </si>
  <si>
    <t>Von Schroeders</t>
  </si>
  <si>
    <t>Clínica Dental Móvil Triple. Pat. PW4102 (Viña del Mar )</t>
  </si>
  <si>
    <t>Hospital Dr. Gustavo Fricke (Viña del Mar)</t>
  </si>
  <si>
    <t>Hospital San Martín (Quillota)</t>
  </si>
  <si>
    <t>05501</t>
  </si>
  <si>
    <t>Quillota</t>
  </si>
  <si>
    <t>Concepción</t>
  </si>
  <si>
    <t>Hospital de Quilpué</t>
  </si>
  <si>
    <t>05801</t>
  </si>
  <si>
    <t>Quilpue</t>
  </si>
  <si>
    <t xml:space="preserve">San Martín </t>
  </si>
  <si>
    <t>Hospital Dr. Mario Sánchez Vergara (La Calera)</t>
  </si>
  <si>
    <t>05502</t>
  </si>
  <si>
    <t>Calera</t>
  </si>
  <si>
    <t>Carrera</t>
  </si>
  <si>
    <t>Hospital Santo Tomás (Limache)</t>
  </si>
  <si>
    <t>05802</t>
  </si>
  <si>
    <t>Limache</t>
  </si>
  <si>
    <t>Carelmapu</t>
  </si>
  <si>
    <t>Hospital San Agustín (La Ligua)</t>
  </si>
  <si>
    <t>05401</t>
  </si>
  <si>
    <t>Hospital Dr. Víctor Hugo Moll (Cabildo)</t>
  </si>
  <si>
    <t>05402</t>
  </si>
  <si>
    <t>Cabildo</t>
  </si>
  <si>
    <t>Hospital de Petorca</t>
  </si>
  <si>
    <t>05404</t>
  </si>
  <si>
    <t>Petorca</t>
  </si>
  <si>
    <t>Manuel Montt</t>
  </si>
  <si>
    <t>Hospital Adriana Cousiño (Quintero)</t>
  </si>
  <si>
    <t>05107</t>
  </si>
  <si>
    <t>Quintero</t>
  </si>
  <si>
    <t>Aránguiz Tudela</t>
  </si>
  <si>
    <t>Hospital Juana Ross de Edwards (Peñablanca, Villa Alemana)</t>
  </si>
  <si>
    <t>05804</t>
  </si>
  <si>
    <t>Villa Alemana</t>
  </si>
  <si>
    <t>Hospital Centro Geriátrico Paz de la Tarde (Limache)</t>
  </si>
  <si>
    <t>Caupolicán</t>
  </si>
  <si>
    <t>Los Fresnos</t>
  </si>
  <si>
    <t>Anabaena, Jardín del Mar</t>
  </si>
  <si>
    <t>Hospital Naval Almirante Neff</t>
  </si>
  <si>
    <t>Subida Alessandri</t>
  </si>
  <si>
    <t>Clínica Ciudad del Mar (ex Avansalud)</t>
  </si>
  <si>
    <t xml:space="preserve">13 Norte </t>
  </si>
  <si>
    <t>Megasalud S.A. Centro Médico y Dental Viña del Mar</t>
  </si>
  <si>
    <t xml:space="preserve">3 Norte </t>
  </si>
  <si>
    <t>Centro de Salud Mutual CChC Viña del Mar</t>
  </si>
  <si>
    <t>Megasalud S.A. Centro Médico y Dental Quilpué</t>
  </si>
  <si>
    <t>Centro Médico y Dental Zona V de Valparaíso</t>
  </si>
  <si>
    <t xml:space="preserve">3 Poniente </t>
  </si>
  <si>
    <t>Centro de Atención Primaria de Salud Naval (Viña del Mar)</t>
  </si>
  <si>
    <t>Centro de Atención Primaria de Salud Naval (Villa Alemana)</t>
  </si>
  <si>
    <t>Valparaíso</t>
  </si>
  <si>
    <t>MAS Salud Limitada</t>
  </si>
  <si>
    <t xml:space="preserve">14 Norte </t>
  </si>
  <si>
    <t>Laboratorio Clínico Vida Integra</t>
  </si>
  <si>
    <t>Policlínico de la Asociación Chilena de Seguridad AChS. Agencia Viña del Mar</t>
  </si>
  <si>
    <t xml:space="preserve">7 Norte </t>
  </si>
  <si>
    <t>Centro de Rehabilitación Limache Capredena</t>
  </si>
  <si>
    <t>Policlínico de la Asociación Chilena de Seguridad AChS Agencia La Ligua</t>
  </si>
  <si>
    <t>Policlínico de la Asociación Chilena de Seguridad AChS Agencia Cabildo</t>
  </si>
  <si>
    <t>Humeres</t>
  </si>
  <si>
    <t>Vacunatorio Internacional Inmunyzan</t>
  </si>
  <si>
    <t>Colón, Piso 2, Nº 8</t>
  </si>
  <si>
    <t>Centro de Salud Familiar Nueva Aurora</t>
  </si>
  <si>
    <t>Agua Santa</t>
  </si>
  <si>
    <t>Centro de Salud Familiar Profesor Eugenio Cienfuegos</t>
  </si>
  <si>
    <t>21 Norte</t>
  </si>
  <si>
    <t>Centro de Salud Familiar Miraflores</t>
  </si>
  <si>
    <t>Frei</t>
  </si>
  <si>
    <t>Centro de Salud Familiar Gómez Carreño</t>
  </si>
  <si>
    <t>19 Poniente</t>
  </si>
  <si>
    <t>Centro de Salud Familiar Marco Maldonado</t>
  </si>
  <si>
    <t>Centro de Salud Familiar Concón</t>
  </si>
  <si>
    <t>05103</t>
  </si>
  <si>
    <t>Con Con</t>
  </si>
  <si>
    <t>Chañarcillo</t>
  </si>
  <si>
    <t>Centro de Salud Familiar Quilpué</t>
  </si>
  <si>
    <t>Centro de Salud Familiar El Belloto</t>
  </si>
  <si>
    <t>Troncos Viejos</t>
  </si>
  <si>
    <t>Centro de Salud Familiar Villa Alemana</t>
  </si>
  <si>
    <t>Quinta</t>
  </si>
  <si>
    <t>Centro de Salud Familiar Dr. Miguel Concha</t>
  </si>
  <si>
    <t>Centro de Salud Familiar Cardenal Raúl Silva Henríquez</t>
  </si>
  <si>
    <t>Las Industrias</t>
  </si>
  <si>
    <t>Centro de Salud Familiar La Cruz</t>
  </si>
  <si>
    <t>05504</t>
  </si>
  <si>
    <t>La Cruz</t>
  </si>
  <si>
    <t>Centro de Salud Familiar Lusitania</t>
  </si>
  <si>
    <t>García Lorca</t>
  </si>
  <si>
    <t>Centro de Salud Familiar Ventanas</t>
  </si>
  <si>
    <t>05105</t>
  </si>
  <si>
    <t>Puchuncaví</t>
  </si>
  <si>
    <t>Nueva Germania</t>
  </si>
  <si>
    <t>Centro de Salud Familiar Puchuncaví</t>
  </si>
  <si>
    <t>Centro de Salud Familiar Manuel Lucero</t>
  </si>
  <si>
    <t>05803</t>
  </si>
  <si>
    <t>Olmué</t>
  </si>
  <si>
    <t>Lo Rojas</t>
  </si>
  <si>
    <t>Centro de Salud Familiar Boco</t>
  </si>
  <si>
    <t>Centro de Salud Familiar San Pedro</t>
  </si>
  <si>
    <t>Rene Schneider</t>
  </si>
  <si>
    <t>Centro de Salud Familiar La Palma</t>
  </si>
  <si>
    <t>San Francisco</t>
  </si>
  <si>
    <t>Centro de Salud Familiar Artificio</t>
  </si>
  <si>
    <t>Camilo Henríquez</t>
  </si>
  <si>
    <t>Centro de Salud Familiar Hijuelas</t>
  </si>
  <si>
    <t>05503</t>
  </si>
  <si>
    <t>Hijuelas</t>
  </si>
  <si>
    <t>Manuel Rodríguez</t>
  </si>
  <si>
    <t>Centro de Salud Familiar Nogales</t>
  </si>
  <si>
    <t>05506</t>
  </si>
  <si>
    <t>Nogales</t>
  </si>
  <si>
    <t>Manuel Aldunate</t>
  </si>
  <si>
    <t>Centro de Salud Familiar UE Rosa Sanchez G. El Melón</t>
  </si>
  <si>
    <t xml:space="preserve">Gustavo Filippi Murato </t>
  </si>
  <si>
    <t>Centro de Salud Familiar Dr. Juan Carlos Baeza</t>
  </si>
  <si>
    <t>Tamarugal</t>
  </si>
  <si>
    <t>Centro de Salud Familiar Brígida Zavala</t>
  </si>
  <si>
    <t>Blanca Vergara</t>
  </si>
  <si>
    <t>Centro de Salud Familiar Las Torres</t>
  </si>
  <si>
    <t>Pakarati</t>
  </si>
  <si>
    <t>Centro de Salud Familiar Eduardo Frei Montalva</t>
  </si>
  <si>
    <t>Rivadavia</t>
  </si>
  <si>
    <t>Centro de Salud Familiar Chincolco</t>
  </si>
  <si>
    <t>Centro de Salud Familiar Juan Bautista Bravo Vega</t>
  </si>
  <si>
    <t>Las Araucarias</t>
  </si>
  <si>
    <t>Centro de Salud Familiar Reñaca Alto Dr. Jorge Kaplan</t>
  </si>
  <si>
    <t>Centro de Salud Familiar Alcalde Iván Manríquez</t>
  </si>
  <si>
    <t>Quinchamalí</t>
  </si>
  <si>
    <t>Centro de Salud Familiar Papudo</t>
  </si>
  <si>
    <t>05403</t>
  </si>
  <si>
    <t>Papudo</t>
  </si>
  <si>
    <t>El Maitén</t>
  </si>
  <si>
    <t>Centro de Salud Familiar Dr. Johow Zapallar</t>
  </si>
  <si>
    <t>05405</t>
  </si>
  <si>
    <t>Zapallar</t>
  </si>
  <si>
    <t>Pueblo Zapallar</t>
  </si>
  <si>
    <t>Centro de Salud Familiar Aviador Acevedo</t>
  </si>
  <si>
    <t>Sector Aviador Acevedo</t>
  </si>
  <si>
    <t>Centro de Salud Familiar Pompeya</t>
  </si>
  <si>
    <t>Sector Pompeya</t>
  </si>
  <si>
    <t>Posta de Salud Rural Colliguay</t>
  </si>
  <si>
    <t>Aldea Colliguay</t>
  </si>
  <si>
    <t>Posta de Salud Rural Quebrada Alvarado</t>
  </si>
  <si>
    <t>Aldea Quebrada Alvarado</t>
  </si>
  <si>
    <t>Posta de Salud Rural Romeral</t>
  </si>
  <si>
    <t xml:space="preserve">Hidráulica </t>
  </si>
  <si>
    <t>Posta de Salud Rural Villa Prat</t>
  </si>
  <si>
    <t xml:space="preserve">Villa Pratt </t>
  </si>
  <si>
    <t>Posta de Salud Rural Santa Marta</t>
  </si>
  <si>
    <t>Aldea Santa Marta</t>
  </si>
  <si>
    <t>Posta de Salud Rural Pueblo de Varas</t>
  </si>
  <si>
    <t>Sector Pueblo de Varas</t>
  </si>
  <si>
    <t>Posta de Salud Rural Pueblo de Roco</t>
  </si>
  <si>
    <t>Sector Pueblo de Roco</t>
  </si>
  <si>
    <t>Posta de Salud Rural Trapiche</t>
  </si>
  <si>
    <t>Aldea El Trapiche</t>
  </si>
  <si>
    <t>Posta de Salud Rural Las Parcelas</t>
  </si>
  <si>
    <t>Aldea Las Parcelas</t>
  </si>
  <si>
    <t>Posta de Salud Rural Huaquén (La Ligua)</t>
  </si>
  <si>
    <t>Sector Huaquén</t>
  </si>
  <si>
    <t>Posta de Salud Rural Los Molles</t>
  </si>
  <si>
    <t>Pueblo Los Molles</t>
  </si>
  <si>
    <t>Posta de Salud Rural Pullally</t>
  </si>
  <si>
    <t>Pueblo de Pullalli</t>
  </si>
  <si>
    <t>Posta de Salud Rural Catapilco</t>
  </si>
  <si>
    <t>Pueblo Catapilco</t>
  </si>
  <si>
    <t>Posta de Salud Rural Alicahue</t>
  </si>
  <si>
    <t>Caserío Alicahue</t>
  </si>
  <si>
    <t>Posta de Salud Rural Artificio (Cabildo)</t>
  </si>
  <si>
    <t>Pueblo de Artificio</t>
  </si>
  <si>
    <t>Posta de Salud Rural La Viña</t>
  </si>
  <si>
    <t>Aldea La Viña</t>
  </si>
  <si>
    <t>Posta de Salud Rural Hierro Viejo</t>
  </si>
  <si>
    <t>Aldea Hierro Viejo</t>
  </si>
  <si>
    <t>Posta de Salud Rural Pichicuy</t>
  </si>
  <si>
    <t>Pueblo Pichicuy</t>
  </si>
  <si>
    <t>Posta de Salud Rural Maitencillo (Puchuncaví)</t>
  </si>
  <si>
    <t>Caserío de Maitencillo</t>
  </si>
  <si>
    <t>Posta de Salud Rural Horcón</t>
  </si>
  <si>
    <t>Sector Horcón</t>
  </si>
  <si>
    <t>Posta de Salud Rural La Vega (Olmué)</t>
  </si>
  <si>
    <t>Sector La Vega</t>
  </si>
  <si>
    <t>Posta de Salud Rural Las Palmas</t>
  </si>
  <si>
    <t>Caserío Las Palmas</t>
  </si>
  <si>
    <t>Posta de Salud Rural Pachacamita</t>
  </si>
  <si>
    <t>Camino Principal Pachacamita</t>
  </si>
  <si>
    <t>Posta de Salud Rural La Canela</t>
  </si>
  <si>
    <t>Aldea La Canela</t>
  </si>
  <si>
    <t>Posta de Salud Rural Manzanar</t>
  </si>
  <si>
    <t xml:space="preserve">Camino Manzanar </t>
  </si>
  <si>
    <t>Posta de Salud Rural Las Puertas</t>
  </si>
  <si>
    <t>Sector Las Puertas</t>
  </si>
  <si>
    <t>Posta de Salud Rural Pachacama</t>
  </si>
  <si>
    <t xml:space="preserve">Libertad </t>
  </si>
  <si>
    <t>Posta de Salud Rural Loncura</t>
  </si>
  <si>
    <t xml:space="preserve">Chimbote </t>
  </si>
  <si>
    <t>Posta de Salud Rural Manuel Rodríguez</t>
  </si>
  <si>
    <t>COSAM y Psiquiatría Comunitaria Concón</t>
  </si>
  <si>
    <t xml:space="preserve">Santa Laura </t>
  </si>
  <si>
    <t>COSAM Limache</t>
  </si>
  <si>
    <t xml:space="preserve">Palmira Romano Sur </t>
  </si>
  <si>
    <t>Centro Comunitario de Salud Familiar Achupallas "Sergio Donoso"</t>
  </si>
  <si>
    <t>Anita Lizana</t>
  </si>
  <si>
    <t>Centro Comunitario de Salud Familiar Santa Julia</t>
  </si>
  <si>
    <t>Paradero 1</t>
  </si>
  <si>
    <t>Centro Comunitario de Salud Familiar Cardenal Raúl Silva Henríquez "Cerro Macaya"</t>
  </si>
  <si>
    <t>Aconcagua</t>
  </si>
  <si>
    <t>Centro Comunitario de Salud Familiar Ex Asentamiento El Melón</t>
  </si>
  <si>
    <t xml:space="preserve">Ex Asentamiento El Melón </t>
  </si>
  <si>
    <t>Centro Comunitario de Salud Familiar Patricia Guerra</t>
  </si>
  <si>
    <t xml:space="preserve">Bolognesi </t>
  </si>
  <si>
    <t>Centro Comunitario de Salud Familiar Villa Hermosa</t>
  </si>
  <si>
    <t>Centro Comunitario de Salud Familiar Las Palmas</t>
  </si>
  <si>
    <t xml:space="preserve">Río Toltén </t>
  </si>
  <si>
    <t>Centro Comunitario de Salud Familiar Pedegua</t>
  </si>
  <si>
    <t xml:space="preserve">Calle Principal </t>
  </si>
  <si>
    <t>Centro Comunitario de Salud Familiar El Retiro</t>
  </si>
  <si>
    <t>El Retiro</t>
  </si>
  <si>
    <t>Centro Comunitario de Salud Familiar Santa Teresita</t>
  </si>
  <si>
    <t>SAPU Nueva Aurora</t>
  </si>
  <si>
    <t>SAPU Miraflores (Viña del Mar)</t>
  </si>
  <si>
    <t>SAPU El Belloto Sur</t>
  </si>
  <si>
    <t>SAPU Ventanas</t>
  </si>
  <si>
    <t xml:space="preserve">Nueva Germania </t>
  </si>
  <si>
    <t>SAPU Artificio</t>
  </si>
  <si>
    <t>SAPU Eduardo Frei Montalva</t>
  </si>
  <si>
    <t>05701</t>
  </si>
  <si>
    <t>San Felipe</t>
  </si>
  <si>
    <t>Juana Ross</t>
  </si>
  <si>
    <t>PRAIS (S.S Aconcagua)</t>
  </si>
  <si>
    <t>Oficina Sanitaria Los Libertadores</t>
  </si>
  <si>
    <t>05301</t>
  </si>
  <si>
    <t>Los Andes</t>
  </si>
  <si>
    <t>Puesto Fronterizo Los Libertadores</t>
  </si>
  <si>
    <t>Miraflores</t>
  </si>
  <si>
    <t>Hospital San Juan de Dios (Los Andes)</t>
  </si>
  <si>
    <t xml:space="preserve">Argentina </t>
  </si>
  <si>
    <t>Hospital San Francisco (Llaillay)</t>
  </si>
  <si>
    <t>05703</t>
  </si>
  <si>
    <t>Llaillay</t>
  </si>
  <si>
    <t>Hospital San Antonio (Putaendo)</t>
  </si>
  <si>
    <t>05705</t>
  </si>
  <si>
    <t>Putaendo</t>
  </si>
  <si>
    <t>Hospital Psiquiátrico Dr. Philippe Pinel (Putaendo)</t>
  </si>
  <si>
    <t xml:space="preserve">José Antonio Salinas </t>
  </si>
  <si>
    <t>Santa María</t>
  </si>
  <si>
    <t>ENFAS Limitada</t>
  </si>
  <si>
    <t>Policlínico de la Asociación Chilena de Seguridad AChS Agencia San Felipe</t>
  </si>
  <si>
    <t>Policlínico de la Asociación Chilena de Seguridad AChS Agencia Los Andes</t>
  </si>
  <si>
    <t>Centro de Salud Familiar Llaillay</t>
  </si>
  <si>
    <t>Centro de Salud Familiar Rinconada</t>
  </si>
  <si>
    <t>05303</t>
  </si>
  <si>
    <t>Rinconada</t>
  </si>
  <si>
    <t>Alborada</t>
  </si>
  <si>
    <t>Centro de Salud Familiar San Esteban</t>
  </si>
  <si>
    <t>05304</t>
  </si>
  <si>
    <t>San Esteban</t>
  </si>
  <si>
    <t xml:space="preserve">Arturo Prat </t>
  </si>
  <si>
    <t>05702</t>
  </si>
  <si>
    <t>Catemu</t>
  </si>
  <si>
    <t>Centro de Salud Familiar Valle de Los Libertadores</t>
  </si>
  <si>
    <t>Sargento Cajales</t>
  </si>
  <si>
    <t xml:space="preserve">Papudo Norte </t>
  </si>
  <si>
    <t>Centro de Salud Familiar Centenario</t>
  </si>
  <si>
    <t xml:space="preserve">Perú </t>
  </si>
  <si>
    <t>05302</t>
  </si>
  <si>
    <t>Calle Larga</t>
  </si>
  <si>
    <t xml:space="preserve">La Pampilla </t>
  </si>
  <si>
    <t>05706</t>
  </si>
  <si>
    <t>Santa Maria</t>
  </si>
  <si>
    <t>Irarrázabal</t>
  </si>
  <si>
    <t>Centro de Salud Familiar Curimón</t>
  </si>
  <si>
    <t xml:space="preserve">Plaza de Curimón </t>
  </si>
  <si>
    <t>05704</t>
  </si>
  <si>
    <t>Panquehue</t>
  </si>
  <si>
    <t>Centro de Salud Familiar Dr. Segismundo Iturra Taito</t>
  </si>
  <si>
    <t xml:space="preserve">Santa Teresa </t>
  </si>
  <si>
    <t>Posta de Salud Rural Lo Calvo</t>
  </si>
  <si>
    <t xml:space="preserve">Lo Camus </t>
  </si>
  <si>
    <t>Posta de Salud Rural Cariño Botado</t>
  </si>
  <si>
    <t xml:space="preserve">Las Faldas </t>
  </si>
  <si>
    <t>Posta de Salud Rural Campos de Ahumada</t>
  </si>
  <si>
    <t>Campos de Ahumada Sector Bajo</t>
  </si>
  <si>
    <t>Posta de Salud Rural Río Colorado</t>
  </si>
  <si>
    <t xml:space="preserve">Primera Quebrada </t>
  </si>
  <si>
    <t>Posta de Salud Rural Río Blanco (Los Andes)</t>
  </si>
  <si>
    <t xml:space="preserve">Camino Internacional </t>
  </si>
  <si>
    <t>Posta de Salud Rural San Vicente (Calle Larga)</t>
  </si>
  <si>
    <t>Caserío El Estero</t>
  </si>
  <si>
    <t>Posta de Salud Rural Piguchén (Putaendo)</t>
  </si>
  <si>
    <t xml:space="preserve">Troncal </t>
  </si>
  <si>
    <t>Posta de Salud Rural Guzmanes</t>
  </si>
  <si>
    <t>Sector Guzmanes</t>
  </si>
  <si>
    <t>Posta de Salud Rural Santa Filomena (Santa María)</t>
  </si>
  <si>
    <t xml:space="preserve">Lo Galdamez </t>
  </si>
  <si>
    <t>Posta de Salud Rural La Orilla (Putaendo)</t>
  </si>
  <si>
    <t>Aldea La Orilla</t>
  </si>
  <si>
    <t>Posta de Salud Rural Quebrada de Herrera</t>
  </si>
  <si>
    <t>Aldea Quebrada de Herrera</t>
  </si>
  <si>
    <t>Centro Comunitario de Salud Familiar Lo Calvo</t>
  </si>
  <si>
    <t>Centro Comunitario de Salud Familiar Los Cerrillos</t>
  </si>
  <si>
    <t xml:space="preserve">Los Cerrillos </t>
  </si>
  <si>
    <t>Esteban Sainz</t>
  </si>
  <si>
    <t>Centro Comunitario de Salud Familiar Las Cadenas</t>
  </si>
  <si>
    <t>Pueblo El Llano</t>
  </si>
  <si>
    <t>Centro Comunitario de Salud Familiar Quebrada Herrera</t>
  </si>
  <si>
    <t>Vergara</t>
  </si>
  <si>
    <t>SAPU San Felipe</t>
  </si>
  <si>
    <t>13108</t>
  </si>
  <si>
    <t>Maruri</t>
  </si>
  <si>
    <t>Clínica Dental Móvil Simple. Pat. PW4082 (TilTil)</t>
  </si>
  <si>
    <t>13303</t>
  </si>
  <si>
    <t>Tiltil</t>
  </si>
  <si>
    <t>Complejo Hospitalario San José (Santiago, Independencia)</t>
  </si>
  <si>
    <t>Hospital Clínico de Niños Dr. Roberto del Río (Santiago, Independencia)</t>
  </si>
  <si>
    <t xml:space="preserve">Profesor Zañartu </t>
  </si>
  <si>
    <t>Instituto Psiquiátrico Dr. José Horwitz Barak (Santiago, Recoleta)</t>
  </si>
  <si>
    <t>13127</t>
  </si>
  <si>
    <t>Recoleta</t>
  </si>
  <si>
    <t xml:space="preserve">La Paz </t>
  </si>
  <si>
    <t>Instituto Nacional del Cáncer Dr. Caupolicán Pardo Correa (Santiago, Recoleta)</t>
  </si>
  <si>
    <t>Hospital de Til Til</t>
  </si>
  <si>
    <t xml:space="preserve">Daniel Moya </t>
  </si>
  <si>
    <t>Hospital Clínico Universidad de Chile</t>
  </si>
  <si>
    <t>Santos Dumond</t>
  </si>
  <si>
    <t>Clínica Dávila</t>
  </si>
  <si>
    <t>Centro Integramédica Norte</t>
  </si>
  <si>
    <t>13107</t>
  </si>
  <si>
    <t>Huechuraba</t>
  </si>
  <si>
    <t>Centro de Salud Mutual CChC Quilicura</t>
  </si>
  <si>
    <t>13125</t>
  </si>
  <si>
    <t>Quilicura</t>
  </si>
  <si>
    <t>Panamericana Norte</t>
  </si>
  <si>
    <t>Centro Vida Integra Quilicura</t>
  </si>
  <si>
    <t>Centro Asistencial AChS Colina</t>
  </si>
  <si>
    <t>13301</t>
  </si>
  <si>
    <t>Colina</t>
  </si>
  <si>
    <t>General San Martín</t>
  </si>
  <si>
    <t>Policlínico del Trabajador AChS Parque Las Américas</t>
  </si>
  <si>
    <t>13104</t>
  </si>
  <si>
    <t>Conchalí</t>
  </si>
  <si>
    <t>Monterrey</t>
  </si>
  <si>
    <t>Centro Asistencial AChS Quilicura</t>
  </si>
  <si>
    <t>Centro Asistencial AChS Vespucio Oeste</t>
  </si>
  <si>
    <t>Cordillera</t>
  </si>
  <si>
    <t>Clínica Astra Independencia</t>
  </si>
  <si>
    <t>Hipódromo Chile</t>
  </si>
  <si>
    <t>Centro Médico y Dental Megasalud Conchalí</t>
  </si>
  <si>
    <t>Fermin Vivaceta</t>
  </si>
  <si>
    <t>Centro Médico Vivaceta</t>
  </si>
  <si>
    <t>Vivaceta</t>
  </si>
  <si>
    <t>Américo Vespucio</t>
  </si>
  <si>
    <t>Centro de Salud Familiar Agustín Cruz Melo</t>
  </si>
  <si>
    <t xml:space="preserve">Independencia </t>
  </si>
  <si>
    <t>Centro de Salud Familiar Recoleta</t>
  </si>
  <si>
    <t>Centro de Salud Familiar Lucas Sierra</t>
  </si>
  <si>
    <t xml:space="preserve">Pedro Fontova </t>
  </si>
  <si>
    <t>Centro de Salud Familiar Quinta Bella</t>
  </si>
  <si>
    <t xml:space="preserve">Justicia Social </t>
  </si>
  <si>
    <t>Centro de Salud Familiar Valdivieso</t>
  </si>
  <si>
    <t>Los Cipreses</t>
  </si>
  <si>
    <t>Centro de Salud Familiar La Pincoya</t>
  </si>
  <si>
    <t>Centro de Salud Familiar Dr. Juan Petrinovic (Ex Scroggie)</t>
  </si>
  <si>
    <t xml:space="preserve">Teniente Colipí </t>
  </si>
  <si>
    <t>Centro de Salud Familiar Alberto Bachelet Martínez</t>
  </si>
  <si>
    <t xml:space="preserve">El Guanaco </t>
  </si>
  <si>
    <t>Centro de Salud Familiar José Symon Ojeda</t>
  </si>
  <si>
    <t xml:space="preserve">El Cortijo </t>
  </si>
  <si>
    <t>Centro de Salud Familiar Colina</t>
  </si>
  <si>
    <t>Alpatacal</t>
  </si>
  <si>
    <t>13302</t>
  </si>
  <si>
    <t>Lampa</t>
  </si>
  <si>
    <t>Centro de Salud Familiar Batuco</t>
  </si>
  <si>
    <t xml:space="preserve">Santa Elena </t>
  </si>
  <si>
    <t>Centro de Salud Familiar Irene Frei de Cid</t>
  </si>
  <si>
    <t xml:space="preserve">San Luis </t>
  </si>
  <si>
    <t>Centro de Salud Familiar Juanita Aguirre</t>
  </si>
  <si>
    <t>Altona</t>
  </si>
  <si>
    <t xml:space="preserve">Lo Cruzat </t>
  </si>
  <si>
    <t>Centro de Salud Familiar Esmeralda</t>
  </si>
  <si>
    <t>Carretera General San Martín, Km. 31</t>
  </si>
  <si>
    <t>Centro de Salud Familiar El Barrero</t>
  </si>
  <si>
    <t>Las Petunias</t>
  </si>
  <si>
    <t>Centro de Salud Familiar Huertos Familiares</t>
  </si>
  <si>
    <t>Centro de Salud Familiar Juan Antonio Ríos</t>
  </si>
  <si>
    <t>Soberanía</t>
  </si>
  <si>
    <t>Centro de Salud Familiar Presidente Salvador Allende Gossens</t>
  </si>
  <si>
    <t xml:space="preserve">Santa Luisa </t>
  </si>
  <si>
    <t>Centro de Salud Familiar Cristo Vive (ONG)</t>
  </si>
  <si>
    <t>Posta de Salud Rural Juan Pablo II de Lampa</t>
  </si>
  <si>
    <t>Posta de Salud Rural La Capilla de Caleu</t>
  </si>
  <si>
    <t>Caserío Capilla de Caleu</t>
  </si>
  <si>
    <t>Posta de Salud Rural Montenegro</t>
  </si>
  <si>
    <t>Larga</t>
  </si>
  <si>
    <t>Posta de Salud Rural Rungue</t>
  </si>
  <si>
    <t>Estación</t>
  </si>
  <si>
    <t>Posta de Salud Rural Polpaico</t>
  </si>
  <si>
    <t>Estación Principal y Darío Ovalle</t>
  </si>
  <si>
    <t>Posta de Salud Rural Colorado</t>
  </si>
  <si>
    <t>Calle Colorado sitio 4 D, Aldea El Colorado</t>
  </si>
  <si>
    <t>Posta de Salud Rural Los Ingleses</t>
  </si>
  <si>
    <t>Hermanos Carrera, Aldea Los Ingleses</t>
  </si>
  <si>
    <t>Posta de Salud Rural Las Canteras</t>
  </si>
  <si>
    <t xml:space="preserve">Fermín Vergara </t>
  </si>
  <si>
    <t>Posta de Salud Rural Santa Marta de Liray</t>
  </si>
  <si>
    <t>Camino La Capilla</t>
  </si>
  <si>
    <t>Posta de Salud Rural Chacabuco (Colina)</t>
  </si>
  <si>
    <t>Carretera San Martín Km. 51, Aldea Chacabuco</t>
  </si>
  <si>
    <t>COSAM Independencia</t>
  </si>
  <si>
    <t>COSAM Conchalí</t>
  </si>
  <si>
    <t>Canberra</t>
  </si>
  <si>
    <t>COSAM Huechuraba</t>
  </si>
  <si>
    <t>COSAM Recoleta</t>
  </si>
  <si>
    <t>Inocencia</t>
  </si>
  <si>
    <t>COSAM Quilicura</t>
  </si>
  <si>
    <t>COSAM Colina</t>
  </si>
  <si>
    <t>COSAM Lampa</t>
  </si>
  <si>
    <t>Centro Comunitario de Salud Familiar Dr. José Symón Ojeda</t>
  </si>
  <si>
    <t xml:space="preserve">Barón de Juras Reales </t>
  </si>
  <si>
    <t>Centro Comunitario de Salud Familiar Sol de Septiembre</t>
  </si>
  <si>
    <t>Arco Iris</t>
  </si>
  <si>
    <t>Centro Comunitario de Salud Familiar Batuco</t>
  </si>
  <si>
    <t>Centro Comunitario de Salud Familiar La Foresta</t>
  </si>
  <si>
    <t>Sotaqui</t>
  </si>
  <si>
    <t>Centro Comunitario de Salud Familiar Pucara de Lasana</t>
  </si>
  <si>
    <t xml:space="preserve">Las Torres </t>
  </si>
  <si>
    <t>Centro Comunitario de Salud Familiar Esmeralda</t>
  </si>
  <si>
    <t>Atena</t>
  </si>
  <si>
    <t>Centro Comunitario de Salud Familiar Los Libertadores</t>
  </si>
  <si>
    <t xml:space="preserve">San Pedro de Atacama </t>
  </si>
  <si>
    <t>SAR Recoleta</t>
  </si>
  <si>
    <t xml:space="preserve">Zapadores </t>
  </si>
  <si>
    <t>SAPU Lucas Sierra</t>
  </si>
  <si>
    <t>SAPU Valdivieso</t>
  </si>
  <si>
    <t>Adriana Miranda</t>
  </si>
  <si>
    <t>SAR La Pincoya</t>
  </si>
  <si>
    <t>SAPU Alberto Bachelet Martínez</t>
  </si>
  <si>
    <t xml:space="preserve">Guanaco </t>
  </si>
  <si>
    <t>SAR Conchalí</t>
  </si>
  <si>
    <t xml:space="preserve">Carretera General San Martín </t>
  </si>
  <si>
    <t>SAPU José Bauzá Frau</t>
  </si>
  <si>
    <t>SAPU Nº 2 Irene Frei de Cid</t>
  </si>
  <si>
    <t xml:space="preserve">San Luís </t>
  </si>
  <si>
    <t>SAPU Nº 1 Rodrigo Rojas Denegri</t>
  </si>
  <si>
    <t>J. Pedro Escobar</t>
  </si>
  <si>
    <t>SAPU Juan Antonio Ríos</t>
  </si>
  <si>
    <t xml:space="preserve">Soberanía </t>
  </si>
  <si>
    <t>SAPU Presidente Salvador Allende Gossens</t>
  </si>
  <si>
    <t>SAPU Cristo Vive</t>
  </si>
  <si>
    <t>13101</t>
  </si>
  <si>
    <t>Santiago</t>
  </si>
  <si>
    <t>Alameda Bernardo O'Higgins</t>
  </si>
  <si>
    <t>PRAIS (S.S Metropolitano Occidente)</t>
  </si>
  <si>
    <t>Clínica Dental Móvil Simple. Pat. PW4083 (Curacaví)</t>
  </si>
  <si>
    <t>13503</t>
  </si>
  <si>
    <t>Curacaví</t>
  </si>
  <si>
    <t>Ambrosio O'Higgins</t>
  </si>
  <si>
    <t>Hospital San Juan de Dios (Santiago, Santiago)</t>
  </si>
  <si>
    <t>Huérfanos</t>
  </si>
  <si>
    <t>Instituto Traumatológico Dr. Teodoro Gebauer</t>
  </si>
  <si>
    <t xml:space="preserve">José Arrieta </t>
  </si>
  <si>
    <t>Hospital Dr. Félix Bulnes Cerda (Santiago, Quinta Normal)</t>
  </si>
  <si>
    <t>13126</t>
  </si>
  <si>
    <t>Quinta Normal</t>
  </si>
  <si>
    <t xml:space="preserve">Leoncio Fernández </t>
  </si>
  <si>
    <t>Hospital Adalberto Steeger (Talagante)</t>
  </si>
  <si>
    <t>13601</t>
  </si>
  <si>
    <t>Talagante</t>
  </si>
  <si>
    <t>Hospital de Peñaflor</t>
  </si>
  <si>
    <t>13605</t>
  </si>
  <si>
    <t>Peñaflor</t>
  </si>
  <si>
    <t>Hospital San José (Melipilla)</t>
  </si>
  <si>
    <t>13501</t>
  </si>
  <si>
    <t>Melipilla</t>
  </si>
  <si>
    <t>Hospital de Curacaví</t>
  </si>
  <si>
    <t>Centro de Salud Mutual CChC Talagante</t>
  </si>
  <si>
    <t>Enrique Alcalde</t>
  </si>
  <si>
    <t>Clínica del Trabajador AChS</t>
  </si>
  <si>
    <t>Autopista del Sol, km. 70</t>
  </si>
  <si>
    <t>Centro de Salud Mutual CChC Melipilla</t>
  </si>
  <si>
    <t>San Agustín</t>
  </si>
  <si>
    <t>13124</t>
  </si>
  <si>
    <t>Pudahuel</t>
  </si>
  <si>
    <t>El Lazo</t>
  </si>
  <si>
    <t>Centro de Salud Mutual CChC Pudahuel</t>
  </si>
  <si>
    <t>Centro Asistencial AChS Peñaflor</t>
  </si>
  <si>
    <t>Centro Asistencial AChS Talagante</t>
  </si>
  <si>
    <t>Servicio Médico Dental (S) Armada de Chile</t>
  </si>
  <si>
    <t>Centro de Oncología Preventiva de la Universidad de Chile</t>
  </si>
  <si>
    <t>Carlos Schachtebeck</t>
  </si>
  <si>
    <t>Centro de Referencia de Salud Salvador Allende</t>
  </si>
  <si>
    <t xml:space="preserve">Teniente Cruz </t>
  </si>
  <si>
    <t>Centro de Salud Familiar Peñaflor</t>
  </si>
  <si>
    <t xml:space="preserve">Costa Rica </t>
  </si>
  <si>
    <t>Centro de Salud Familiar Andes</t>
  </si>
  <si>
    <t>Andes</t>
  </si>
  <si>
    <t>Centro de Salud Familiar Santa Anita</t>
  </si>
  <si>
    <t>13117</t>
  </si>
  <si>
    <t>Lo Prado</t>
  </si>
  <si>
    <t>San Pablo</t>
  </si>
  <si>
    <t>Centro de Salud Familiar Pablo Neruda</t>
  </si>
  <si>
    <t>Dorsal</t>
  </si>
  <si>
    <t>Centro de Salud Familiar Lo Franco</t>
  </si>
  <si>
    <t>Carrascal</t>
  </si>
  <si>
    <t>Centro de Salud Familiar Garín</t>
  </si>
  <si>
    <t>Janequeo</t>
  </si>
  <si>
    <t>Centro de Salud Familiar Dr. Adalberto Steeger</t>
  </si>
  <si>
    <t>13103</t>
  </si>
  <si>
    <t>Cerro Navia</t>
  </si>
  <si>
    <t>Huelén</t>
  </si>
  <si>
    <t>Centro de Salud Familiar Lo Amor</t>
  </si>
  <si>
    <t>Neptuno</t>
  </si>
  <si>
    <t>Centro de Salud Familiar Cerro Navia</t>
  </si>
  <si>
    <t>Sado</t>
  </si>
  <si>
    <t>Centro de Salud Familiar Dr. Raúl Yazigi</t>
  </si>
  <si>
    <t xml:space="preserve">Caleta Iquique </t>
  </si>
  <si>
    <t>Centro de Salud Familiar Dr. Carlos Avendaño</t>
  </si>
  <si>
    <t>Centro de Salud Familiar Pudahuel Estrella</t>
  </si>
  <si>
    <t>Centro de Salud Familiar Pudahuel Poniente</t>
  </si>
  <si>
    <t>Centro de Salud Familiar Dr. Gustavo Molina</t>
  </si>
  <si>
    <t>Laguna Sur</t>
  </si>
  <si>
    <t xml:space="preserve">El Tranque </t>
  </si>
  <si>
    <t>Centro de Salud Familiar Violeta Parra</t>
  </si>
  <si>
    <t xml:space="preserve">Travesía </t>
  </si>
  <si>
    <t>Centro de Salud Familiar Dr. Arturo Albertz</t>
  </si>
  <si>
    <t>Centro de Salud Familiar Renca</t>
  </si>
  <si>
    <t>13128</t>
  </si>
  <si>
    <t>Renca</t>
  </si>
  <si>
    <t>Centro de Salud Familiar Bicentenario</t>
  </si>
  <si>
    <t xml:space="preserve">Brasil </t>
  </si>
  <si>
    <t>Centro de Salud Familiar Dr. Hernán Urzúa Merino</t>
  </si>
  <si>
    <t>Totoral Bajo</t>
  </si>
  <si>
    <t>Centro de Salud Familiar Huamachuco</t>
  </si>
  <si>
    <t xml:space="preserve">Las Margaritas </t>
  </si>
  <si>
    <t>13604</t>
  </si>
  <si>
    <t>Padre Hurtado</t>
  </si>
  <si>
    <t>Centro de Salud Familiar Dr. Fernando Monckeberg</t>
  </si>
  <si>
    <t>La Concepción</t>
  </si>
  <si>
    <t>Centro de Salud Familiar El Monte</t>
  </si>
  <si>
    <t>13602</t>
  </si>
  <si>
    <t>El Monte</t>
  </si>
  <si>
    <t xml:space="preserve">Los Libertadores </t>
  </si>
  <si>
    <t>Centro de Salud Familiar Isla de Maipo</t>
  </si>
  <si>
    <t>13603</t>
  </si>
  <si>
    <t>Isla de Maipo</t>
  </si>
  <si>
    <t>Centro de Salud Familiar Dr. Edelberto Elgueta</t>
  </si>
  <si>
    <t>Arza</t>
  </si>
  <si>
    <t>Centro de Salud Familiar Dr. Francisco Boris Soler</t>
  </si>
  <si>
    <t>Centro de Salud Familiar San Manuel</t>
  </si>
  <si>
    <t>Camino San Manuel</t>
  </si>
  <si>
    <t>Centro de Salud Familiar Alfarera Rosa Reyes Vilches</t>
  </si>
  <si>
    <t xml:space="preserve">Artesana Julita Vera </t>
  </si>
  <si>
    <t>Centro de Salud Familiar Adriana Madrid De Costabal</t>
  </si>
  <si>
    <t>13504</t>
  </si>
  <si>
    <t>Maria Pinto</t>
  </si>
  <si>
    <t xml:space="preserve">Francisco Costabal </t>
  </si>
  <si>
    <t>13505</t>
  </si>
  <si>
    <t>San Pedro</t>
  </si>
  <si>
    <t xml:space="preserve">Hermosilla </t>
  </si>
  <si>
    <t>Centro de Salud Familiar Dr. Alberto Allende Jones</t>
  </si>
  <si>
    <t>Centro de Salud Familiar Villa Alhué</t>
  </si>
  <si>
    <t>13502</t>
  </si>
  <si>
    <t>Alhué</t>
  </si>
  <si>
    <t>Posta de Salud Rural Aliro Cárcarmo (Lonquén)</t>
  </si>
  <si>
    <t>Centro Comunitario de Salud Familiar Irene Frei Montalva</t>
  </si>
  <si>
    <t>Camino Noviciado Km 17</t>
  </si>
  <si>
    <t>Centro de Salud Familiar La Islita</t>
  </si>
  <si>
    <t>Río Maipo, Villa El Maitén, La Islita</t>
  </si>
  <si>
    <t>Posta de Salud Rural San Antonio de Naltagua</t>
  </si>
  <si>
    <t>Aldea San Antonio Naltagua</t>
  </si>
  <si>
    <t>Posta de Salud Rural Gacitúa</t>
  </si>
  <si>
    <t>Sector Gacitúa Pobl. Gacitúa</t>
  </si>
  <si>
    <t>Posta de Salud Rural Las Mercedes ( Isla de Maipo )</t>
  </si>
  <si>
    <t>Juan Fco. Fresno, Aldea Villa Las Mercedes</t>
  </si>
  <si>
    <t>Posta de Salud Rural Bollenar</t>
  </si>
  <si>
    <t>Valparaíso s</t>
  </si>
  <si>
    <t>Posta de Salud Rural Pahuilmo</t>
  </si>
  <si>
    <t>Ruta G 380</t>
  </si>
  <si>
    <t>Posta de Salud Rural Pomaire</t>
  </si>
  <si>
    <t>18 de Septiembre (frente plazoleta), Pueblo Pomaire</t>
  </si>
  <si>
    <t>Posta de salud Rural Pabellón</t>
  </si>
  <si>
    <t>Larraín</t>
  </si>
  <si>
    <t>Posta de Salud Rural Santa Emilia</t>
  </si>
  <si>
    <t>Aldea Santa Emilia</t>
  </si>
  <si>
    <t>Posta de Salud Rural Las Mercedes ( María Pinto )</t>
  </si>
  <si>
    <t>Aldea Las Mercedes</t>
  </si>
  <si>
    <t>Posta de Salud Rural Chorombo</t>
  </si>
  <si>
    <t>Sector Chorombo Alto</t>
  </si>
  <si>
    <t>Centro Comunitario de Salud Familiar María Salas</t>
  </si>
  <si>
    <t>Km</t>
  </si>
  <si>
    <t>35.5</t>
  </si>
  <si>
    <t>Batalla San Juan, Sector de Cerrillos</t>
  </si>
  <si>
    <t>Posta de Salud Rural San Pedro</t>
  </si>
  <si>
    <t>Hermosilla, Aldea San Pedro</t>
  </si>
  <si>
    <t>Posta de Salud Rural Loica</t>
  </si>
  <si>
    <t>Aldea Loica</t>
  </si>
  <si>
    <t>Posta de Salud Rural La Manga</t>
  </si>
  <si>
    <t>Sector La Manga</t>
  </si>
  <si>
    <t>Posta de Salud Rural Nihue</t>
  </si>
  <si>
    <t>Sector Nihue</t>
  </si>
  <si>
    <t>Posta de Salud Rural El Prado</t>
  </si>
  <si>
    <t>Aldea El Prado</t>
  </si>
  <si>
    <t>Posta de Salud Rural Villa Alhué</t>
  </si>
  <si>
    <t xml:space="preserve"> 21 de Mayo</t>
  </si>
  <si>
    <t>Posta de Salud Rural Pichi</t>
  </si>
  <si>
    <t>Sector Pichy</t>
  </si>
  <si>
    <t>Posta de Salud Rural El Asiento</t>
  </si>
  <si>
    <t>Aldea El Asiento</t>
  </si>
  <si>
    <t>Posta de Salud Rural Santa María</t>
  </si>
  <si>
    <t>Caserío Santa María</t>
  </si>
  <si>
    <t>Consultorio Coaniquem</t>
  </si>
  <si>
    <t xml:space="preserve">San Francisco </t>
  </si>
  <si>
    <t>COSAM Cerro Navia</t>
  </si>
  <si>
    <t>COSAM Quinta Normal</t>
  </si>
  <si>
    <t>COSAM Lo Prado</t>
  </si>
  <si>
    <t>San Germán</t>
  </si>
  <si>
    <t>COSAM Pudahuel</t>
  </si>
  <si>
    <t xml:space="preserve">Santa Corina </t>
  </si>
  <si>
    <t>COSAM Talagante</t>
  </si>
  <si>
    <t>COSAM Peñaflor</t>
  </si>
  <si>
    <t xml:space="preserve">Vicuña Mackenna </t>
  </si>
  <si>
    <t>COSAM Melipilla</t>
  </si>
  <si>
    <t>COSAM Renca</t>
  </si>
  <si>
    <t xml:space="preserve">Domingo Santa María </t>
  </si>
  <si>
    <t>Centro Comunitario de Salud Mental</t>
  </si>
  <si>
    <t xml:space="preserve">San Pablo </t>
  </si>
  <si>
    <t>Centro Comunitario de Salud Familiar Catamarca</t>
  </si>
  <si>
    <t>Catamarca</t>
  </si>
  <si>
    <t>Centro Comunitario de Salud Familiar Antumalal</t>
  </si>
  <si>
    <t xml:space="preserve">Heriberto Rojas </t>
  </si>
  <si>
    <t>Centro Comunitario de Salud Familiar Los Lagos (Unidad Vecinal Nº 33)</t>
  </si>
  <si>
    <t>Lanalhue</t>
  </si>
  <si>
    <t>Centro Comunitario de Salud Familiar Concejal Guillermo Flores O.</t>
  </si>
  <si>
    <t>Centro Comunitario de Salud Familiar Padre Félix Gutiérrez Donoso</t>
  </si>
  <si>
    <t xml:space="preserve">Lago Conguillío </t>
  </si>
  <si>
    <t>Centro Comunitario de Salud Familiar Río Claro</t>
  </si>
  <si>
    <t>Río Claro</t>
  </si>
  <si>
    <t>Centro Comunitario de Salud Familiar Mar Caribe</t>
  </si>
  <si>
    <t xml:space="preserve">Mar Caribe </t>
  </si>
  <si>
    <t>Centro Comunitario de Salud Familiar Santa Corina</t>
  </si>
  <si>
    <t xml:space="preserve">Relacionador Aranguíz </t>
  </si>
  <si>
    <t>Centro Comunitario de Salud Familiar Curacaví</t>
  </si>
  <si>
    <t>Centro Comunitario de Salud Familiar La Islita</t>
  </si>
  <si>
    <t>Centro Comunitario de Salud Familiar Padre Demetrio Bravo</t>
  </si>
  <si>
    <t>Centro Comunitario de Salud Familiar Obispo Pablo Lizama</t>
  </si>
  <si>
    <t>Guillermo Vera</t>
  </si>
  <si>
    <t>Centro Comunitario de Salud Familiar Codigua</t>
  </si>
  <si>
    <t>Ruta G. Km. 8</t>
  </si>
  <si>
    <t>SAR Renca</t>
  </si>
  <si>
    <t>José Manuel Balmaceda</t>
  </si>
  <si>
    <t>SAPU Santa Rosa de Chena</t>
  </si>
  <si>
    <t>Teniente Sáenz Neira</t>
  </si>
  <si>
    <t>SAPU Marcela Jacques Vargas</t>
  </si>
  <si>
    <t xml:space="preserve">Francisco Chacón </t>
  </si>
  <si>
    <t>Actividades gestionadas por la Dirección del Servicio para apoyo de la Red (S.S Metropolitano Central)</t>
  </si>
  <si>
    <t>Victoria Subercaseaux</t>
  </si>
  <si>
    <t>PRAIS (S.S Metropolitano Central)</t>
  </si>
  <si>
    <t>13119</t>
  </si>
  <si>
    <t xml:space="preserve">Rinconada </t>
  </si>
  <si>
    <t>Hospital de Urgencia Asistencia Pública Dr. Alejandro del Río</t>
  </si>
  <si>
    <t xml:space="preserve">Portugal </t>
  </si>
  <si>
    <t>Marcoleta</t>
  </si>
  <si>
    <t>Hospital Clínico Mutual de Seguridad C.CH.C.</t>
  </si>
  <si>
    <t>13106</t>
  </si>
  <si>
    <t>Estación Central</t>
  </si>
  <si>
    <t>Libertador Bernardo O'Higgins</t>
  </si>
  <si>
    <t>Placer</t>
  </si>
  <si>
    <t>Laboratorio Bio Reval Ltda</t>
  </si>
  <si>
    <t>Laboratorio Antonio Concha</t>
  </si>
  <si>
    <t>Hernández y Gutiérrez Ltda</t>
  </si>
  <si>
    <t>Clínica Central</t>
  </si>
  <si>
    <t>San Isidro</t>
  </si>
  <si>
    <t>Laboratorio Labocenter</t>
  </si>
  <si>
    <t>Sierra Bella</t>
  </si>
  <si>
    <t>Argomedo</t>
  </si>
  <si>
    <t>Laboratorio Santiago Centro</t>
  </si>
  <si>
    <t>Centro de Salud Diagnostiko Ltda</t>
  </si>
  <si>
    <t>Centro de Salud Omega</t>
  </si>
  <si>
    <t>Matucana</t>
  </si>
  <si>
    <t>Laboratorio Perfil Bioquímico</t>
  </si>
  <si>
    <t>Guayaquil</t>
  </si>
  <si>
    <t>Laboratorio Sigma</t>
  </si>
  <si>
    <t>Catedral</t>
  </si>
  <si>
    <t>Centro de Salud Vival Ltda.</t>
  </si>
  <si>
    <t>Monjitas</t>
  </si>
  <si>
    <t>Laboratorio Referencia Oxman y Cía. Ltda.</t>
  </si>
  <si>
    <t>Bulnes</t>
  </si>
  <si>
    <t>Santa Victoria</t>
  </si>
  <si>
    <t>Alameda</t>
  </si>
  <si>
    <t>Clínica Astra</t>
  </si>
  <si>
    <t>Tristán Valdés</t>
  </si>
  <si>
    <t>Centro Integramédica</t>
  </si>
  <si>
    <t>Centro Médico Vida Integra Alameda</t>
  </si>
  <si>
    <t>Centro de Salud Vida Integra Bandera</t>
  </si>
  <si>
    <t>Bandera</t>
  </si>
  <si>
    <t>Pajaritos</t>
  </si>
  <si>
    <t>Centro Integramédica Oeste</t>
  </si>
  <si>
    <t>13102</t>
  </si>
  <si>
    <t>Cerrillos</t>
  </si>
  <si>
    <t>Lira</t>
  </si>
  <si>
    <t>Clínica Pedro Montt</t>
  </si>
  <si>
    <t>Lord Cochrane</t>
  </si>
  <si>
    <t>Centro Integramédica Forestal</t>
  </si>
  <si>
    <t>Centro Asistencial AChS Alameda</t>
  </si>
  <si>
    <t>Centro Asistencial AChS Maipú</t>
  </si>
  <si>
    <t>Centro Asistencial AChS Santiago</t>
  </si>
  <si>
    <t>Agustinas</t>
  </si>
  <si>
    <t>Centro Médico y Dental Megasalud Alameda</t>
  </si>
  <si>
    <t>Centro Médico y Dental Megasalud Maipu</t>
  </si>
  <si>
    <t>Alberto Llona</t>
  </si>
  <si>
    <t>Centro Médico y Dental CAPREDENA</t>
  </si>
  <si>
    <t>Centro de Salud Mutual CChC Agustinas</t>
  </si>
  <si>
    <t>Centro de Salud Mutual CChC Maipú</t>
  </si>
  <si>
    <t>Esquina Blanca</t>
  </si>
  <si>
    <t>Centro Integramédica Estación Central</t>
  </si>
  <si>
    <t>Centro Médico y Dental Fundación Asistencial Trabajadores Del Banco del Estado de Chile</t>
  </si>
  <si>
    <t>Almirante Lorenzo Gotuzzo</t>
  </si>
  <si>
    <t>Vacunatorio Marcoleta de la Pontificia Universidad Católica de Chile</t>
  </si>
  <si>
    <t>Artemio Gutiérrez</t>
  </si>
  <si>
    <t>Establecimiento Penitenciario Santiago 1</t>
  </si>
  <si>
    <t>Nueva Centenario</t>
  </si>
  <si>
    <t>Consultorio Escuela de formación policial de Carabineros de Chile</t>
  </si>
  <si>
    <t>Clínica Bellolio</t>
  </si>
  <si>
    <t>Corregidor Zañartu</t>
  </si>
  <si>
    <t>Centro de Salud Familiar Santiago Occidente de Carabineros de Chile</t>
  </si>
  <si>
    <t>Gladys</t>
  </si>
  <si>
    <t>Integramédica Bandera</t>
  </si>
  <si>
    <t>Centro de Salud Familiar N° 1 Dr. Ramón Corbalán Melgarejo</t>
  </si>
  <si>
    <t xml:space="preserve">Unión Latinoamericana </t>
  </si>
  <si>
    <t>Centro de Salud Familiar Padre Vicente Irarrázabal</t>
  </si>
  <si>
    <t xml:space="preserve">21 de Mayo </t>
  </si>
  <si>
    <t>Centro de Salud Familiar Lo Valledor Norte</t>
  </si>
  <si>
    <t>13121</t>
  </si>
  <si>
    <t>Centro de Salud Familiar Maipú</t>
  </si>
  <si>
    <t xml:space="preserve">Ramón Freire </t>
  </si>
  <si>
    <t>Centro de Salud Familiar Dr. Norman Voulliéme</t>
  </si>
  <si>
    <t xml:space="preserve">Salomón Sack </t>
  </si>
  <si>
    <t>Centro de Salud Familiar San José de Chuchunco</t>
  </si>
  <si>
    <t>Coihaique</t>
  </si>
  <si>
    <t>Centro de Salud Familiar Enfermera Sofía Pincheira</t>
  </si>
  <si>
    <t>Centro de Salud Familiar Dr. José Eduardo Ahués Salame</t>
  </si>
  <si>
    <t>Centro de Salud Familiar Dra. Ana María Juricic</t>
  </si>
  <si>
    <t xml:space="preserve">El Conquistador </t>
  </si>
  <si>
    <t>Centro de Salud Familiar Las Mercedes</t>
  </si>
  <si>
    <t>Embajador Quintana</t>
  </si>
  <si>
    <t>Centro de Referencia de Salud de Maipú</t>
  </si>
  <si>
    <t>Camino Rinconada</t>
  </si>
  <si>
    <t>Centro de Salud Familiar Padre Orellana</t>
  </si>
  <si>
    <t xml:space="preserve">Padre Orellana </t>
  </si>
  <si>
    <t>Centro de Salud Familiar Arauco</t>
  </si>
  <si>
    <t xml:space="preserve">Sepúlveda Leyton </t>
  </si>
  <si>
    <t>Centro de Salud Familiar Dr. Benjamín Viel</t>
  </si>
  <si>
    <t>Centro de Salud Familiar Dr. Iván Insunza</t>
  </si>
  <si>
    <t xml:space="preserve">Mar de Chile </t>
  </si>
  <si>
    <t>Centro de Salud Familiar Clotario Blest</t>
  </si>
  <si>
    <t xml:space="preserve">Los Trabajadores </t>
  </si>
  <si>
    <t>Centro de Salud Familiar Dr. Carlos Godoy</t>
  </si>
  <si>
    <t>Centro de Salud Familiar Ignacio Domeyko</t>
  </si>
  <si>
    <t>Cueto</t>
  </si>
  <si>
    <t>Centro de Salud Familiar Presidenta Michelle Bachelet</t>
  </si>
  <si>
    <t xml:space="preserve">Nueva San Martín </t>
  </si>
  <si>
    <t>Centro de Salud Familiar Dr. Luis Ferrada</t>
  </si>
  <si>
    <t xml:space="preserve">Tierra Fértil </t>
  </si>
  <si>
    <t>Posta de Salud Rural Rinconada de Maipú</t>
  </si>
  <si>
    <t xml:space="preserve">Camino Rinconada </t>
  </si>
  <si>
    <t>COSAM Estación Central</t>
  </si>
  <si>
    <t xml:space="preserve">Padre Vicente Irarrázabal </t>
  </si>
  <si>
    <t>COSAM Maipú</t>
  </si>
  <si>
    <t>COSAM Cerrillos</t>
  </si>
  <si>
    <t>COSAM Santiago</t>
  </si>
  <si>
    <t xml:space="preserve">Rojas Jiménez </t>
  </si>
  <si>
    <t>Centro Comunitario de Salud Familiar Futramapu</t>
  </si>
  <si>
    <t>Judea</t>
  </si>
  <si>
    <t>Centro Comunitario de Salud Familiar Europa</t>
  </si>
  <si>
    <t>Europa</t>
  </si>
  <si>
    <t>Centro Comunitario de Salud Familiar Villa Francia</t>
  </si>
  <si>
    <t xml:space="preserve">Las Estepas </t>
  </si>
  <si>
    <t>Centro Comunitario de Salud Familiar El Abrazo</t>
  </si>
  <si>
    <t>5 de Abril</t>
  </si>
  <si>
    <t>Centro Comunitario de Salud Familiar Lo Errázuriz</t>
  </si>
  <si>
    <t>Sur de Chile</t>
  </si>
  <si>
    <t>Centro Comunitario de Salud Familiar Bueras</t>
  </si>
  <si>
    <t xml:space="preserve">Bueras </t>
  </si>
  <si>
    <t>SAPU Consultorio Nº1</t>
  </si>
  <si>
    <t>SAPU Maipú</t>
  </si>
  <si>
    <t>SAPU Dr. Norman Voulliéme</t>
  </si>
  <si>
    <t>SAPU San José de Chuchunco</t>
  </si>
  <si>
    <t>SAPU Dra. Ana María Juricic</t>
  </si>
  <si>
    <t>Actividades gestionadas por la Dirección del Servicio para apoyo de la Red (S.S Metropolitano Oriente)</t>
  </si>
  <si>
    <t>13123</t>
  </si>
  <si>
    <t>Providencia</t>
  </si>
  <si>
    <t xml:space="preserve">Salvador </t>
  </si>
  <si>
    <t>PRAIS (S.S Metropolitano Oriente)</t>
  </si>
  <si>
    <t>Vacunatorio Internacional SEREMI de Salud Metropolitana</t>
  </si>
  <si>
    <t>José Miguel Infante</t>
  </si>
  <si>
    <t>Hospital Dr. Luis Tisné B. (Santiago, Peñalolén)</t>
  </si>
  <si>
    <t>13122</t>
  </si>
  <si>
    <t>Peñalolén</t>
  </si>
  <si>
    <t>Instituto Nacional de Enfermedades Respiratorias y Cirugía Torácica</t>
  </si>
  <si>
    <t>José Manuel Infante</t>
  </si>
  <si>
    <t>Instituto de Neurocirugía Dr. Alfonso Asenjo</t>
  </si>
  <si>
    <t xml:space="preserve">José M. Infante </t>
  </si>
  <si>
    <t>Instituto Nacional de Rehabilitación Infantil Presidente Pedro Aguirre Cerda</t>
  </si>
  <si>
    <t>Instituto Nacional Geriátrico Presidente Eduardo Frei Montalva</t>
  </si>
  <si>
    <t xml:space="preserve">José Manuel Infante </t>
  </si>
  <si>
    <t>Hospital Hanga Roa (Isla De Pascua)</t>
  </si>
  <si>
    <t>05201</t>
  </si>
  <si>
    <t>Isla de Pascua</t>
  </si>
  <si>
    <t xml:space="preserve">Simón Paoa </t>
  </si>
  <si>
    <t>13132</t>
  </si>
  <si>
    <t>Vitacura</t>
  </si>
  <si>
    <t>Tabancura</t>
  </si>
  <si>
    <t>Clínica Costanera</t>
  </si>
  <si>
    <t>Antonio Bellet</t>
  </si>
  <si>
    <t>13114</t>
  </si>
  <si>
    <t>Las Condes</t>
  </si>
  <si>
    <t>Alexander Fleming</t>
  </si>
  <si>
    <t>Francisco Bilbao</t>
  </si>
  <si>
    <t>13118</t>
  </si>
  <si>
    <t>Macul</t>
  </si>
  <si>
    <t>Quilín</t>
  </si>
  <si>
    <t>Lo Fontecilla</t>
  </si>
  <si>
    <t>Rodrigo de Araya</t>
  </si>
  <si>
    <t>13120</t>
  </si>
  <si>
    <t>Ñuñoa</t>
  </si>
  <si>
    <t>Simón Bolívar</t>
  </si>
  <si>
    <t>Clínica Miguel Claro</t>
  </si>
  <si>
    <t>Miguel Claro</t>
  </si>
  <si>
    <t>Clínica Servet</t>
  </si>
  <si>
    <t>Almirante Pastene</t>
  </si>
  <si>
    <t>Las Hualtatas</t>
  </si>
  <si>
    <t>Centro Médico y Dental Megasalud Providencia</t>
  </si>
  <si>
    <t>11 de Septiembre</t>
  </si>
  <si>
    <t>Capitán Orella</t>
  </si>
  <si>
    <t>Presidente Kennedy</t>
  </si>
  <si>
    <t>Los Jesuitas</t>
  </si>
  <si>
    <t>Pedro de Valdivia</t>
  </si>
  <si>
    <t>Cauquenes</t>
  </si>
  <si>
    <t>Centro CONIN Credes</t>
  </si>
  <si>
    <t>Ramón Carnicer</t>
  </si>
  <si>
    <t>Seminario</t>
  </si>
  <si>
    <t>Hospital Dipreca Teniente Hernán Merino</t>
  </si>
  <si>
    <t>Vital Apoquindo</t>
  </si>
  <si>
    <t>Rancagua</t>
  </si>
  <si>
    <t>13113</t>
  </si>
  <si>
    <t>La Reina</t>
  </si>
  <si>
    <t>José Arrieta</t>
  </si>
  <si>
    <t>13115</t>
  </si>
  <si>
    <t>Lo Barnechea</t>
  </si>
  <si>
    <t>Camino El Alto</t>
  </si>
  <si>
    <t>Camino El Alba</t>
  </si>
  <si>
    <t>Clínica Instituto El Cedro</t>
  </si>
  <si>
    <t>Julia Berstein</t>
  </si>
  <si>
    <t>Centro Médico y Dental Megasalud Arauco</t>
  </si>
  <si>
    <t>Centro Médico y Dental Megasalud Padre Hurtado</t>
  </si>
  <si>
    <t>Padre</t>
  </si>
  <si>
    <t>Departamento de Bienestar Social de la Dirección General de Aeronáutica Civil</t>
  </si>
  <si>
    <t xml:space="preserve">Eliodoro Yáñez </t>
  </si>
  <si>
    <t>Central Odontológica de la Fuerzas Armadas y de Orden</t>
  </si>
  <si>
    <t>Instituto de Enfermedades Circulatorias</t>
  </si>
  <si>
    <t>Clínica Tregua</t>
  </si>
  <si>
    <t>Luis Uribe</t>
  </si>
  <si>
    <t>Centro Médico Militar Rosa O'Higgins</t>
  </si>
  <si>
    <t>Centro Médico Pediátrico Integral Mediclown</t>
  </si>
  <si>
    <t>Procedimientos Clínicos Alto Tabancura</t>
  </si>
  <si>
    <t>Clínica de Medicina y Estética MYE</t>
  </si>
  <si>
    <t>Pérez Valenzuela</t>
  </si>
  <si>
    <t>Centro Médico Vida Integra Tobalaba</t>
  </si>
  <si>
    <t>Tobalaba</t>
  </si>
  <si>
    <t>Clínica Monteblanco</t>
  </si>
  <si>
    <t>Camino a Farellones, km. 4</t>
  </si>
  <si>
    <t>Consultorio Escuela de Carabineros de Chile</t>
  </si>
  <si>
    <t>Consultorio Escuela de Suboficiales de Carabineros de Chile</t>
  </si>
  <si>
    <t>Irarrázaval</t>
  </si>
  <si>
    <t>Centro Médico y Dental Antonio Varas del Banco del Estado de Chile</t>
  </si>
  <si>
    <t>Centro de Referencia de Salud Cordillera Oriente</t>
  </si>
  <si>
    <t>Centro de Salud Familiar Dr. Hernán Alessandri</t>
  </si>
  <si>
    <t>Centro de Salud Familiar Dr. Alfonso Leng</t>
  </si>
  <si>
    <t xml:space="preserve">Manuel Montt </t>
  </si>
  <si>
    <t>Centro de Salud Familiar Aguilucho</t>
  </si>
  <si>
    <t xml:space="preserve">El Aguilucho </t>
  </si>
  <si>
    <t>Centro de Salud Familiar Apoquindo</t>
  </si>
  <si>
    <t xml:space="preserve">Cerro Altar </t>
  </si>
  <si>
    <t>Centro de Salud Familiar Aníbal Ariztía</t>
  </si>
  <si>
    <t xml:space="preserve">Paúl Harris </t>
  </si>
  <si>
    <t>Centro de Salud Familiar Lo Barnechea</t>
  </si>
  <si>
    <t xml:space="preserve">El Rodeo </t>
  </si>
  <si>
    <t>Centro de Salud Familiar Vitacura</t>
  </si>
  <si>
    <t>Indiana</t>
  </si>
  <si>
    <t>Centro de Salud Familiar Rosita Renard</t>
  </si>
  <si>
    <t xml:space="preserve">Las Encinas </t>
  </si>
  <si>
    <t>Centro de Salud Familiar Salvador Bustos</t>
  </si>
  <si>
    <t>Centro de Salud Familiar Félix de Amesti</t>
  </si>
  <si>
    <t xml:space="preserve">El Líbano </t>
  </si>
  <si>
    <t>Centro de Salud Familiar Santa Julia</t>
  </si>
  <si>
    <t xml:space="preserve">Santa Julia </t>
  </si>
  <si>
    <t>Centro de Salud Familiar La Faena</t>
  </si>
  <si>
    <t xml:space="preserve">Oriental </t>
  </si>
  <si>
    <t>Centro de Salud Familiar San Luis</t>
  </si>
  <si>
    <t xml:space="preserve">La Pradera </t>
  </si>
  <si>
    <t>Centro de Salud Familiar Carol Urzúa Ibáñez</t>
  </si>
  <si>
    <t xml:space="preserve">Consistorial </t>
  </si>
  <si>
    <t>Centro de Salud Familiar Ossandon</t>
  </si>
  <si>
    <t>Echenique</t>
  </si>
  <si>
    <t>Centro de Salud Familiar Lo Hermida</t>
  </si>
  <si>
    <t xml:space="preserve">Coronel Alejandro Sepúlveda </t>
  </si>
  <si>
    <t>Centro de Salud Familiar Padre Alberto Hurtado</t>
  </si>
  <si>
    <t>Parinacota</t>
  </si>
  <si>
    <t>Centro de Salud Familiar Cardenal Silva Henríquez</t>
  </si>
  <si>
    <t xml:space="preserve">Río Claro </t>
  </si>
  <si>
    <t>Centro de Salud Familiar Padre Gerardo Whelan</t>
  </si>
  <si>
    <t xml:space="preserve">Litoral </t>
  </si>
  <si>
    <t>Centro Odontológico Macul</t>
  </si>
  <si>
    <t xml:space="preserve">Camino a Farellones </t>
  </si>
  <si>
    <t>Centro Integramédica Barcelona</t>
  </si>
  <si>
    <t>Barcelona</t>
  </si>
  <si>
    <t>Clínica Las Acacias</t>
  </si>
  <si>
    <t>Salvador</t>
  </si>
  <si>
    <t>Clínica Mella</t>
  </si>
  <si>
    <t>Centro Servicios Médicos Santa María</t>
  </si>
  <si>
    <t>Clínica Fundación Médica San Cristóbal</t>
  </si>
  <si>
    <t>Centro Oftalmológico Luis Pasteur</t>
  </si>
  <si>
    <t>Clínica Universidad de Chile Quilín</t>
  </si>
  <si>
    <t>Mar Tirreno</t>
  </si>
  <si>
    <t>Clínica Arauco Salud</t>
  </si>
  <si>
    <t>5413-B</t>
  </si>
  <si>
    <t>Clínica Astra Providencia</t>
  </si>
  <si>
    <t>Centro Asistencial AChS Egaña</t>
  </si>
  <si>
    <t>Centro Asistencial AChS La Reina</t>
  </si>
  <si>
    <t>Jorge</t>
  </si>
  <si>
    <t>Centro Asistencial AChS Las Condes</t>
  </si>
  <si>
    <t>Kennedy</t>
  </si>
  <si>
    <t>Centro Médico Macul</t>
  </si>
  <si>
    <t>Centro de Salud Mutual CChC las Tranqueras</t>
  </si>
  <si>
    <t>Las Tranqueras</t>
  </si>
  <si>
    <t>Centro Médico y Dental Megasalud Ñuñoa</t>
  </si>
  <si>
    <t>Centro Médico y Dental Megasalud Kennedy</t>
  </si>
  <si>
    <t>Centro Médico Clínica Santa María La Dehesa</t>
  </si>
  <si>
    <t>La Dehesa</t>
  </si>
  <si>
    <t>Centro Vida Integra</t>
  </si>
  <si>
    <t>Centro Integra Médica Manquehue</t>
  </si>
  <si>
    <t>Manquehue</t>
  </si>
  <si>
    <t>Centro Médico Clínica Alemana (La Dehesa)</t>
  </si>
  <si>
    <t>El Rodeo</t>
  </si>
  <si>
    <t>Clínica Las Lilas</t>
  </si>
  <si>
    <t>Hospital Militar de Santiago</t>
  </si>
  <si>
    <t>COSAM La Reina</t>
  </si>
  <si>
    <t>Quillahua</t>
  </si>
  <si>
    <t>COSAM Macul</t>
  </si>
  <si>
    <t xml:space="preserve">Gregorio de la Fuente </t>
  </si>
  <si>
    <t>COSAM Ñuñoa</t>
  </si>
  <si>
    <t xml:space="preserve">Pichirangui </t>
  </si>
  <si>
    <t>COSAM Las Condes</t>
  </si>
  <si>
    <t xml:space="preserve">Enrique Foster Sur </t>
  </si>
  <si>
    <t>COSAM Peñalolén</t>
  </si>
  <si>
    <t>COSAM Provisam</t>
  </si>
  <si>
    <t>COSAM Lo Barnechea</t>
  </si>
  <si>
    <t>Padre Alfredo Arteaga</t>
  </si>
  <si>
    <t>COSAM Vitacura</t>
  </si>
  <si>
    <t xml:space="preserve">Indiana </t>
  </si>
  <si>
    <t>Circunvalación Norte</t>
  </si>
  <si>
    <t xml:space="preserve">Nueva Vida </t>
  </si>
  <si>
    <t>Centro Comunitario de Salud Familiar Dragones de La Reina</t>
  </si>
  <si>
    <t>Dragones de La Reina</t>
  </si>
  <si>
    <t>Centro Comunitario de Salud Familiar Bicentenario</t>
  </si>
  <si>
    <t>Getsemani</t>
  </si>
  <si>
    <t>SAPU Aníbal Ariztía</t>
  </si>
  <si>
    <t>La Escuela</t>
  </si>
  <si>
    <t>SAPU Lo Barnechea</t>
  </si>
  <si>
    <t>SAPU Rosita Renard</t>
  </si>
  <si>
    <t>SAPU Santa Julia</t>
  </si>
  <si>
    <t>SAPU La Faena</t>
  </si>
  <si>
    <t>Los Orientales</t>
  </si>
  <si>
    <t>SAPU San Luis</t>
  </si>
  <si>
    <t xml:space="preserve">Los Cerezos </t>
  </si>
  <si>
    <t>SAPU Lo Hermida</t>
  </si>
  <si>
    <t>Litoral</t>
  </si>
  <si>
    <t>SAPU Centro de Urgencia Ñuñoa</t>
  </si>
  <si>
    <t xml:space="preserve">Juan Moya </t>
  </si>
  <si>
    <t>Dirección Previsional de Carabineros de Chile</t>
  </si>
  <si>
    <t>Santa Beatriz</t>
  </si>
  <si>
    <t>Química Clínica Especializada</t>
  </si>
  <si>
    <t>Vicuña Mackenna, Piso 3</t>
  </si>
  <si>
    <t>Bioánalisis Ltda.</t>
  </si>
  <si>
    <t>Bustamante</t>
  </si>
  <si>
    <t>Dilab</t>
  </si>
  <si>
    <t>Vicuña Mackenna, Piso 1</t>
  </si>
  <si>
    <t>Elsa</t>
  </si>
  <si>
    <t>Italia</t>
  </si>
  <si>
    <t>San Cristóbal</t>
  </si>
  <si>
    <t>Malaquías Concha</t>
  </si>
  <si>
    <t>Puerta del Sol</t>
  </si>
  <si>
    <t>Centro de Diagnóstico Integramédica Alto Las Condes</t>
  </si>
  <si>
    <t>4º nivel</t>
  </si>
  <si>
    <t>Mall Alto Las Condes</t>
  </si>
  <si>
    <t>Clínica Paris SpA</t>
  </si>
  <si>
    <t>Hernando de Magallanes</t>
  </si>
  <si>
    <t>Apoquindo</t>
  </si>
  <si>
    <t>Centro Mater Esperanza Nueva Limitada</t>
  </si>
  <si>
    <t>Campo de Deporte</t>
  </si>
  <si>
    <t>Megasalud</t>
  </si>
  <si>
    <t>VidaIntegra</t>
  </si>
  <si>
    <t>Ossa</t>
  </si>
  <si>
    <t>VidaIntegra (El Bosque Norte)</t>
  </si>
  <si>
    <t>Integramédica Las Condes</t>
  </si>
  <si>
    <t>Nevería</t>
  </si>
  <si>
    <t>Integramédica Maipú</t>
  </si>
  <si>
    <t>Clínica New Clinic</t>
  </si>
  <si>
    <t>Los Leones</t>
  </si>
  <si>
    <t>Centro Vida Integra de Ñuñoa</t>
  </si>
  <si>
    <t>Barnafi Krause Diagnóstica</t>
  </si>
  <si>
    <t>Andrés Bello</t>
  </si>
  <si>
    <t>Centro de Salud Mutual CChC Providencia</t>
  </si>
  <si>
    <t>Hernán Alessandri</t>
  </si>
  <si>
    <t>Centro de Salud Dial Médica</t>
  </si>
  <si>
    <t>Ricardo Lyon</t>
  </si>
  <si>
    <t>Clínica Corporación de Ayuda al Paciente Mental</t>
  </si>
  <si>
    <t>Actividades gestionadas por la Dirección del Servicio para apoyo de la Red (S.S Metropolitano Sur)</t>
  </si>
  <si>
    <t>13130</t>
  </si>
  <si>
    <t>San Miguel</t>
  </si>
  <si>
    <t>PRAIS (S.S Metropolitano Sur)</t>
  </si>
  <si>
    <t>Hospital Barros Luco Trudeau (Santiago, San Miguel)</t>
  </si>
  <si>
    <t>Gran Avenida José Miguel Carrera</t>
  </si>
  <si>
    <t>Hospital Dr. Exequiel González Cortés (Santiago, San Miguel)</t>
  </si>
  <si>
    <t>Hospital San Luis (Buin)</t>
  </si>
  <si>
    <t>13402</t>
  </si>
  <si>
    <t>Buin</t>
  </si>
  <si>
    <t>Hospital de Enfermedades Infecciosas Dr. Lucio Córdova (Santiago, San Miguel)</t>
  </si>
  <si>
    <t xml:space="preserve">Gran Avenida José Miguel Carrera </t>
  </si>
  <si>
    <t>Hospital Psiquiátrico El Peral (Santiago, Puente Alto)</t>
  </si>
  <si>
    <t>13201</t>
  </si>
  <si>
    <t>Puente Alto</t>
  </si>
  <si>
    <t xml:space="preserve">Camilo Henríquez </t>
  </si>
  <si>
    <t>Hospital El Pino (Santiago, San Bernardo)</t>
  </si>
  <si>
    <t>13401</t>
  </si>
  <si>
    <t>San Bernardo</t>
  </si>
  <si>
    <t xml:space="preserve">Padre Hurtado </t>
  </si>
  <si>
    <t>Centro de Referencia de Salud El Pino</t>
  </si>
  <si>
    <t xml:space="preserve">Los Morros </t>
  </si>
  <si>
    <t xml:space="preserve">Libertador Bernardo O'Higgins </t>
  </si>
  <si>
    <t>Clínica San Miguel</t>
  </si>
  <si>
    <t>Álvarez de Toledo</t>
  </si>
  <si>
    <t>Clínica Psiquiátrica Nelly Vergara</t>
  </si>
  <si>
    <t>Curiñanca</t>
  </si>
  <si>
    <t>Centro Integramédica San Miguel</t>
  </si>
  <si>
    <t>El Llano Subercaseaux</t>
  </si>
  <si>
    <t>Centro Vida Integra de San Miguel</t>
  </si>
  <si>
    <t>Centro de Salud Mutual CChC San Bernardo</t>
  </si>
  <si>
    <t>Freire</t>
  </si>
  <si>
    <t>Clínica Santa Lucía</t>
  </si>
  <si>
    <t>Victoria</t>
  </si>
  <si>
    <t>Centro Vida Integra de San Bernardo</t>
  </si>
  <si>
    <t>Centro de Salud Mutual CChC Lo Espejo</t>
  </si>
  <si>
    <t>13116</t>
  </si>
  <si>
    <t>Lo Espejo</t>
  </si>
  <si>
    <t>Lo Sierra</t>
  </si>
  <si>
    <t>Clínica Santa Rosa</t>
  </si>
  <si>
    <t>13129</t>
  </si>
  <si>
    <t>San Joaquín</t>
  </si>
  <si>
    <t>Copacabana</t>
  </si>
  <si>
    <t>Clínica de Cirugía Plástica</t>
  </si>
  <si>
    <t>Clínica Santa Amalia</t>
  </si>
  <si>
    <t>13109</t>
  </si>
  <si>
    <t>La Cisterna</t>
  </si>
  <si>
    <t>General Freire</t>
  </si>
  <si>
    <t>Centro Asistencial AChS Buin</t>
  </si>
  <si>
    <t>Centro Asistencial AChS San Bernardo</t>
  </si>
  <si>
    <t>Eysaguirre</t>
  </si>
  <si>
    <t>Centro Asistencial AChS San Miguel</t>
  </si>
  <si>
    <t>Alcalde</t>
  </si>
  <si>
    <t>Centro de Salud Mutual CChC Paine</t>
  </si>
  <si>
    <t>13404</t>
  </si>
  <si>
    <t>Paine</t>
  </si>
  <si>
    <t>610-620</t>
  </si>
  <si>
    <t>General Baquedano</t>
  </si>
  <si>
    <t>Clínica Astra San Miguel</t>
  </si>
  <si>
    <t>Clínica Astra San Bernardo</t>
  </si>
  <si>
    <t>Centro Médico y Dental Megasalud Gran Avenida</t>
  </si>
  <si>
    <t>Centro Médico y Dental Megasalud San Bernardo</t>
  </si>
  <si>
    <t>América</t>
  </si>
  <si>
    <t>Centro Asistencial AChS Paine</t>
  </si>
  <si>
    <t>Presidente Prieto</t>
  </si>
  <si>
    <t>Consultorio Tantauco</t>
  </si>
  <si>
    <t>13105</t>
  </si>
  <si>
    <t>El Bosque</t>
  </si>
  <si>
    <t>General Tavarías</t>
  </si>
  <si>
    <t>Consultorio Prefectura Sur</t>
  </si>
  <si>
    <t>Multimédica Ltda.</t>
  </si>
  <si>
    <t>Llano Subercaseaux</t>
  </si>
  <si>
    <t>San Nicolás</t>
  </si>
  <si>
    <t>Macromédica</t>
  </si>
  <si>
    <t>Nefrolab</t>
  </si>
  <si>
    <t>Celia Zegers</t>
  </si>
  <si>
    <t>Radiológico y Laboratorio Santa Lucía</t>
  </si>
  <si>
    <t>Centro de Salud Familiar Barros Luco</t>
  </si>
  <si>
    <t>Ángel Guarello</t>
  </si>
  <si>
    <t>Centro de Salud Familiar San Joaquín</t>
  </si>
  <si>
    <t xml:space="preserve">Francisca de Rimini </t>
  </si>
  <si>
    <t>Centro de Salud Familiar Recreo</t>
  </si>
  <si>
    <t xml:space="preserve">Varas Mena </t>
  </si>
  <si>
    <t>Centro de Salud Familiar Amador Neghme</t>
  </si>
  <si>
    <t xml:space="preserve">Alhué </t>
  </si>
  <si>
    <t>Centro de Salud Familiar Villa Sur</t>
  </si>
  <si>
    <t xml:space="preserve">Clotario Blest </t>
  </si>
  <si>
    <t>Centro de Salud Familiar Arturo Baeza Goñi</t>
  </si>
  <si>
    <t xml:space="preserve">Álvarez de Toledo </t>
  </si>
  <si>
    <t>Centro de Salud Familiar Padre Pierre Dubois (Ex La Feria)</t>
  </si>
  <si>
    <t xml:space="preserve">Los Comandos </t>
  </si>
  <si>
    <t>13111</t>
  </si>
  <si>
    <t>La Granja</t>
  </si>
  <si>
    <t xml:space="preserve">Central </t>
  </si>
  <si>
    <t>Centro de Salud Familiar Clara Estrella</t>
  </si>
  <si>
    <t xml:space="preserve">Putre </t>
  </si>
  <si>
    <t>Centro de Salud Familiar Julio Acuña Pinzón</t>
  </si>
  <si>
    <t xml:space="preserve">Central Raúl Silva Henríquez </t>
  </si>
  <si>
    <t>Centro de Salud Familiar Dra. Mariela Salgado Zepeda</t>
  </si>
  <si>
    <t xml:space="preserve">José María Caro </t>
  </si>
  <si>
    <t>Centro de Salud Familiar Santa Anselma</t>
  </si>
  <si>
    <t xml:space="preserve">Fernando de Aragón </t>
  </si>
  <si>
    <t>Centro de Salud Familiar Dr. Carlos Lorca Tobar</t>
  </si>
  <si>
    <t xml:space="preserve">Claudina Parra </t>
  </si>
  <si>
    <t>Centro de Salud Familiar Raúl Cuevas (Ex-San Bernardo)</t>
  </si>
  <si>
    <t xml:space="preserve">San Alfonso </t>
  </si>
  <si>
    <t>Centro de Salud Familiar Cóndores de Chile</t>
  </si>
  <si>
    <t xml:space="preserve">Agusto D`Almar </t>
  </si>
  <si>
    <t>Centro de Salud Familiar Confraternidad</t>
  </si>
  <si>
    <t xml:space="preserve">Martín de Solís </t>
  </si>
  <si>
    <t xml:space="preserve">Loncomilla </t>
  </si>
  <si>
    <t>Centro de Salud Familiar Santa Laura</t>
  </si>
  <si>
    <t xml:space="preserve">Indio Gerónimo </t>
  </si>
  <si>
    <t>Centro de Salud Familiar Dr. Miguel Ángel Solar (ex CESFAM Paine)</t>
  </si>
  <si>
    <t>29363320 - 29363321 - 29363322</t>
  </si>
  <si>
    <t>Centro de Salud Familiar Dr. Raúl Moya</t>
  </si>
  <si>
    <t xml:space="preserve">Diego Portales </t>
  </si>
  <si>
    <t>29363340 - 29363341</t>
  </si>
  <si>
    <t>Centro de Salud Familiar Maipo</t>
  </si>
  <si>
    <t>Bellavista</t>
  </si>
  <si>
    <t>Centro de Salud Familiar Calera de Tango</t>
  </si>
  <si>
    <t>13403</t>
  </si>
  <si>
    <t>Calera de Tango</t>
  </si>
  <si>
    <t xml:space="preserve">Lonquén Sur </t>
  </si>
  <si>
    <t>Centro de Salud Familiar Santa Teresa de Los Andes</t>
  </si>
  <si>
    <t>Centro de Salud Familiar Dr. Mario Salcedo</t>
  </si>
  <si>
    <t xml:space="preserve">Mar Báltico </t>
  </si>
  <si>
    <t>Centro de Salud Familiar Dra. Haydeé López Casoou</t>
  </si>
  <si>
    <t xml:space="preserve">Lo Martínez </t>
  </si>
  <si>
    <t xml:space="preserve">Ossa </t>
  </si>
  <si>
    <t xml:space="preserve">Márquez de la Plata </t>
  </si>
  <si>
    <t>Centro de Salud Familiar Canciller Orlando Letelier</t>
  </si>
  <si>
    <t>Lo Moreno</t>
  </si>
  <si>
    <t>Centro de Salud Familiar Raúl Brañes F.</t>
  </si>
  <si>
    <t xml:space="preserve">Carlos Condell </t>
  </si>
  <si>
    <t>800500467 - 224290201</t>
  </si>
  <si>
    <t>Clotario Blest</t>
  </si>
  <si>
    <t>Santa Marta</t>
  </si>
  <si>
    <t>Centro de Salud Familiar Alto Jahuel</t>
  </si>
  <si>
    <t>Camino Miraflores, Ciudad Alto Jahuel</t>
  </si>
  <si>
    <t>Centro de Salud Familiar Los Bajos de San Agustín</t>
  </si>
  <si>
    <t>COSAM El Bosque</t>
  </si>
  <si>
    <t>COSAM Pedro Aguirre Cerda</t>
  </si>
  <si>
    <t xml:space="preserve">La Marina </t>
  </si>
  <si>
    <t>COSAM San Bernardo</t>
  </si>
  <si>
    <t>COSAM San Joaquín</t>
  </si>
  <si>
    <t>Centro de Salud Familiar El Manzano</t>
  </si>
  <si>
    <t xml:space="preserve">Camino Santa Teresa </t>
  </si>
  <si>
    <t>Centro de Imagenología Mamaria Metropolitano</t>
  </si>
  <si>
    <t xml:space="preserve">José Miguel Carrera </t>
  </si>
  <si>
    <t>Centro de Salud Familiar Pueblo Lo Espejo</t>
  </si>
  <si>
    <t xml:space="preserve">Lo Espejo </t>
  </si>
  <si>
    <t>Posta de Salud Rural Alto Jahuel</t>
  </si>
  <si>
    <t>Posta de Salud Rural Valdivia de Paine</t>
  </si>
  <si>
    <t>Posta de Salud Rural Viluco</t>
  </si>
  <si>
    <t xml:space="preserve">Camino Público Viluco </t>
  </si>
  <si>
    <t>Posta de Salud Rural El Recurso</t>
  </si>
  <si>
    <t>Camino Público Fundo Recurso, Aldea El Recurso</t>
  </si>
  <si>
    <t>Posta de Salud Rural Los Morros</t>
  </si>
  <si>
    <t>Camino Padre Hurtado, Sector Los Morros</t>
  </si>
  <si>
    <t>Posta de Salud Rural Pintué</t>
  </si>
  <si>
    <t>Alfonso Letelier</t>
  </si>
  <si>
    <t>Posta de Salud Rural Huelquén</t>
  </si>
  <si>
    <t xml:space="preserve">Sta. Filomena </t>
  </si>
  <si>
    <t>229363365-229363366</t>
  </si>
  <si>
    <t>Posta de Salud Rural Rangue</t>
  </si>
  <si>
    <t xml:space="preserve">Alfonso Letelier </t>
  </si>
  <si>
    <t>Posta de Salud Rural Abrantes</t>
  </si>
  <si>
    <t>Posta de Salud Rural Chada</t>
  </si>
  <si>
    <t xml:space="preserve">Camino Vec. Interior </t>
  </si>
  <si>
    <t>Posta de Salud Rural Santa Inés</t>
  </si>
  <si>
    <t xml:space="preserve">Camino Santa Inés </t>
  </si>
  <si>
    <t>COSAM Lo Espejo</t>
  </si>
  <si>
    <t>Centro Comunitario de Salud Familiar Yalta</t>
  </si>
  <si>
    <t>Yalta</t>
  </si>
  <si>
    <t xml:space="preserve">Sierra Bella </t>
  </si>
  <si>
    <t xml:space="preserve">Cooperación </t>
  </si>
  <si>
    <t>Parcela San Adolfo BC-1. Cancha San Adolfo</t>
  </si>
  <si>
    <t>Centro Comunitario de Salud Familiar Rapa Nui</t>
  </si>
  <si>
    <t xml:space="preserve">Miguel de Unamuno </t>
  </si>
  <si>
    <t>Centro Comunitario de Salud Familiar Santa Laura</t>
  </si>
  <si>
    <t>Picton</t>
  </si>
  <si>
    <t>Centro Comunitario de Salud Familiar Juan Aravena</t>
  </si>
  <si>
    <t xml:space="preserve">Juan Aravena </t>
  </si>
  <si>
    <t>Centro Comunitario de Salud Familiar Lo Herrera</t>
  </si>
  <si>
    <t xml:space="preserve">Volcán Guallatiri </t>
  </si>
  <si>
    <t>Centro Comunitario de Salud Familiar Reverendo Javier Peró</t>
  </si>
  <si>
    <t>Reverendo Javier Peró</t>
  </si>
  <si>
    <t>Centro Comunitario de Salud Familiar Dr. Héctor García</t>
  </si>
  <si>
    <t xml:space="preserve">Nuevo Buin Poniente Exclemencia Sazo </t>
  </si>
  <si>
    <t>SAR Dr. Amador Neghme R.</t>
  </si>
  <si>
    <t>Llanquihue, Población Dávila</t>
  </si>
  <si>
    <t>SAPU La Feria</t>
  </si>
  <si>
    <t>Uno Oriente</t>
  </si>
  <si>
    <t>SAPU Padre Esteban Gumucio</t>
  </si>
  <si>
    <t>Padre Esteban Gumucio</t>
  </si>
  <si>
    <t>SAPU Clara Estrella</t>
  </si>
  <si>
    <t>SAPU Dr. Carlos Lorca</t>
  </si>
  <si>
    <t>El Pajar</t>
  </si>
  <si>
    <t>SAPU Raúl Cuevas (Ex San Bernardo)</t>
  </si>
  <si>
    <t>SAPU Cóndores de Chile</t>
  </si>
  <si>
    <t>SAPU Confraternidad</t>
  </si>
  <si>
    <t>SAPU Paine</t>
  </si>
  <si>
    <t xml:space="preserve">José Joaquín Prieto </t>
  </si>
  <si>
    <t>SAPU Dra. Mariela Salgado</t>
  </si>
  <si>
    <t xml:space="preserve">Cardenal Caro </t>
  </si>
  <si>
    <t>SAPU Santa Teresa de Los Andes</t>
  </si>
  <si>
    <t>SAPU Padre Joan Alsina</t>
  </si>
  <si>
    <t xml:space="preserve">Mendoza </t>
  </si>
  <si>
    <t>SAPU Raúl Brañes F.</t>
  </si>
  <si>
    <t>SAPU Edgardo Enríquez Froedden</t>
  </si>
  <si>
    <t>SAPU Juan Pablo II</t>
  </si>
  <si>
    <t>SAPU Buin</t>
  </si>
  <si>
    <t xml:space="preserve">Errázuriz </t>
  </si>
  <si>
    <t>Actividades gestionadas por la Dirección del Servicio para apoyo de la Red (S.S Metropolitano Sur Oriente)</t>
  </si>
  <si>
    <t>Concha y Toro</t>
  </si>
  <si>
    <t>PRAIS (S.S Metropolitano Sur Oriente)</t>
  </si>
  <si>
    <t>Hospital de Campaña Rusia (Puente Alto)</t>
  </si>
  <si>
    <t>Complejo Hospitalario Dr. Sótero del Río (Santiago, Puente Alto)</t>
  </si>
  <si>
    <t>Hospital San José de Maipo</t>
  </si>
  <si>
    <t>13203</t>
  </si>
  <si>
    <t>San José de Maipo</t>
  </si>
  <si>
    <t xml:space="preserve">Comercio </t>
  </si>
  <si>
    <t>Hospital Padre Alberto Hurtado (San Ramón)</t>
  </si>
  <si>
    <t>13131</t>
  </si>
  <si>
    <t>San Ramón</t>
  </si>
  <si>
    <t xml:space="preserve">Esperanza </t>
  </si>
  <si>
    <t xml:space="preserve">Holanda </t>
  </si>
  <si>
    <t>13110</t>
  </si>
  <si>
    <t>La Florida</t>
  </si>
  <si>
    <t>Froilan Roa</t>
  </si>
  <si>
    <t>Centro de Referencia de Salud San Rafael</t>
  </si>
  <si>
    <t>El Parque</t>
  </si>
  <si>
    <t>Centro Metropolitano de Sangre y Tejidos</t>
  </si>
  <si>
    <t>Clínica Psiquiatrica Raquel Gaete</t>
  </si>
  <si>
    <t>Gabriela Oriente</t>
  </si>
  <si>
    <t>Centro de Enfermedades Respiratorias Infantiles Josefina Martínez (D)</t>
  </si>
  <si>
    <t>General Arriagada</t>
  </si>
  <si>
    <t>13112</t>
  </si>
  <si>
    <t>La Pintana</t>
  </si>
  <si>
    <t xml:space="preserve">Miguel Angel </t>
  </si>
  <si>
    <t>Centro Vida Integra de Puente Alto</t>
  </si>
  <si>
    <t>Ernesto</t>
  </si>
  <si>
    <t>Centro de Salud Mutual CChC La Florida</t>
  </si>
  <si>
    <t>Centro Integramédica Tobalaba</t>
  </si>
  <si>
    <t>Centro Integramédica La Florida</t>
  </si>
  <si>
    <t>Clínica Vespucio</t>
  </si>
  <si>
    <t>Serafín Zamora</t>
  </si>
  <si>
    <t>Centro Vida Integra de La Florida</t>
  </si>
  <si>
    <t>Walker</t>
  </si>
  <si>
    <t>Clínica Astra La Florida</t>
  </si>
  <si>
    <t>Centro Asistencial AChS La Florida</t>
  </si>
  <si>
    <t>Centro Asistencial AChS Puente Alto</t>
  </si>
  <si>
    <t>Teniente Bello</t>
  </si>
  <si>
    <t>Clínica Astra Puente Alto</t>
  </si>
  <si>
    <t>Tocornal</t>
  </si>
  <si>
    <t>Centro Médico y Dental Megasalud La Florida</t>
  </si>
  <si>
    <t>Centro Médico y Dental Megasalud Puente Alto</t>
  </si>
  <si>
    <t>Concha</t>
  </si>
  <si>
    <t>Laboratorio Vida Integra</t>
  </si>
  <si>
    <t>Centro de Salud Mutual CChC Puente Alto</t>
  </si>
  <si>
    <t>Laboratorio Medicina Nuclear Sur Ltda</t>
  </si>
  <si>
    <t>Integramédica Puente Alto</t>
  </si>
  <si>
    <t>Centro de Salud Familiar Dr. Alejandro del Río</t>
  </si>
  <si>
    <t>Gandarillas</t>
  </si>
  <si>
    <t>Centro de Salud Familiar Los Castaños</t>
  </si>
  <si>
    <t xml:space="preserve">Diagonal Los Castaños </t>
  </si>
  <si>
    <t>Centro de Salud Familiar Bellavista</t>
  </si>
  <si>
    <t>Centro de Salud Familiar Villa O'Higgins</t>
  </si>
  <si>
    <t>Centro de Salud Familiar Los Quillayes</t>
  </si>
  <si>
    <t xml:space="preserve">Julio César </t>
  </si>
  <si>
    <t>Centro de Salud Familiar La Granja</t>
  </si>
  <si>
    <t xml:space="preserve">San Gregorio </t>
  </si>
  <si>
    <t>Centro de Salud Familiar La Bandera</t>
  </si>
  <si>
    <t>Centro de Salud Familiar San Rafael</t>
  </si>
  <si>
    <t xml:space="preserve">Porto Alegre </t>
  </si>
  <si>
    <t>Centro de Salud Familiar Pablo de Rokha</t>
  </si>
  <si>
    <t xml:space="preserve">Pedro Prado </t>
  </si>
  <si>
    <t>Centro de Salud Familiar Dr. José Manuel Balmaceda</t>
  </si>
  <si>
    <t>13202</t>
  </si>
  <si>
    <t>Pirque</t>
  </si>
  <si>
    <t>Centro de Salud Familiar Santiago de Nueva Extremadura</t>
  </si>
  <si>
    <t xml:space="preserve">Juanita </t>
  </si>
  <si>
    <t>Centro de Salud Familiar San Gerónimo</t>
  </si>
  <si>
    <t>Centro de Salud Familiar Vista Hermosa</t>
  </si>
  <si>
    <t xml:space="preserve">Los Pinos </t>
  </si>
  <si>
    <t>Centro de Salud Familiar Dr. Salvador Allende (Ex Consultorio San Ramón)</t>
  </si>
  <si>
    <t>Uruguay</t>
  </si>
  <si>
    <t>Centro de Salud Familiar Malaquías Concha</t>
  </si>
  <si>
    <t>Centro de Salud Familiar Dr. Fernando Maffioletti</t>
  </si>
  <si>
    <t>Centro de Salud Familiar Santo Tomás</t>
  </si>
  <si>
    <t xml:space="preserve">Santo Tomás </t>
  </si>
  <si>
    <t>Centro de Salud Familiar Flor Fernández</t>
  </si>
  <si>
    <t xml:space="preserve">Ciudad de México </t>
  </si>
  <si>
    <t>Centro de Salud Familiar El Roble</t>
  </si>
  <si>
    <t xml:space="preserve">Observatorio </t>
  </si>
  <si>
    <t>Centro de Salud Familiar Bernardo Leighton</t>
  </si>
  <si>
    <t xml:space="preserve">Miguel Ángel </t>
  </si>
  <si>
    <t xml:space="preserve">San Pedro </t>
  </si>
  <si>
    <t>Centro de Salud Familiar Padre Manuel Villaseca</t>
  </si>
  <si>
    <t xml:space="preserve">Luis Matte Larraín </t>
  </si>
  <si>
    <t xml:space="preserve">Circunvalación </t>
  </si>
  <si>
    <t>Centro de Salud Familiar Santa Amalia</t>
  </si>
  <si>
    <t xml:space="preserve">Santa Amalia </t>
  </si>
  <si>
    <t>Centro de Salud Familiar Granja Sur</t>
  </si>
  <si>
    <t>Sofía Eastman</t>
  </si>
  <si>
    <t>Centro de Salud Familiar Karol Wojtyla</t>
  </si>
  <si>
    <t>Curaco de Vélez</t>
  </si>
  <si>
    <t>Centro de Salud Familiar Poetisa Gabriela Mistral</t>
  </si>
  <si>
    <t xml:space="preserve">Aurora de Chile </t>
  </si>
  <si>
    <t xml:space="preserve">San Carlos </t>
  </si>
  <si>
    <t>Centro de Salud Familiar Trinidad</t>
  </si>
  <si>
    <t xml:space="preserve">Uno </t>
  </si>
  <si>
    <t>Centro de Salud Familiar La Florida</t>
  </si>
  <si>
    <t xml:space="preserve">La Florida </t>
  </si>
  <si>
    <t>Centro de Salud Familiar Laurita Vicuña</t>
  </si>
  <si>
    <t>Ejército Libertador</t>
  </si>
  <si>
    <t>Centro de Salud Rural El Principal</t>
  </si>
  <si>
    <t>La Alameda</t>
  </si>
  <si>
    <t>Centro de Salud Familiar José Alvo</t>
  </si>
  <si>
    <t>Bacteriológico</t>
  </si>
  <si>
    <t>Posta de Salud Rural Puntilla</t>
  </si>
  <si>
    <t>Ramón Subercaseaux</t>
  </si>
  <si>
    <t>Posta de Salud Rural Santa Rita</t>
  </si>
  <si>
    <t xml:space="preserve">Camino Las Rozas </t>
  </si>
  <si>
    <t>Posta de Salud Rural Lo Arcaya</t>
  </si>
  <si>
    <t>Aldea Lo Arcaya</t>
  </si>
  <si>
    <t>Posta de Salud Rural San Vicente</t>
  </si>
  <si>
    <t xml:space="preserve">San Vicente </t>
  </si>
  <si>
    <t>Posta de Salud Rural Las Vertientes</t>
  </si>
  <si>
    <t xml:space="preserve">Parque Municipal </t>
  </si>
  <si>
    <t>Posta de Salud Rural El Volcán</t>
  </si>
  <si>
    <t xml:space="preserve">Camino El Volcán </t>
  </si>
  <si>
    <t>Posta de Salud Rural Las Perdices</t>
  </si>
  <si>
    <t>El Panul</t>
  </si>
  <si>
    <t>Posta de Salud Rural San Gabriel</t>
  </si>
  <si>
    <t xml:space="preserve">Los Rodados </t>
  </si>
  <si>
    <t>COSAM La Bandera</t>
  </si>
  <si>
    <t xml:space="preserve">La Bandera </t>
  </si>
  <si>
    <t>COSAM La Rinconada</t>
  </si>
  <si>
    <t>COSAM La Granja</t>
  </si>
  <si>
    <t xml:space="preserve">Angol </t>
  </si>
  <si>
    <t>COSAM La Pintana</t>
  </si>
  <si>
    <t xml:space="preserve">Patagonia </t>
  </si>
  <si>
    <t>COSAM La Florida</t>
  </si>
  <si>
    <t>Diagonal La Florida</t>
  </si>
  <si>
    <t>COSAM Puente Alto</t>
  </si>
  <si>
    <t xml:space="preserve">Tocornal </t>
  </si>
  <si>
    <t>COSAM Pirque</t>
  </si>
  <si>
    <t>Camino las Rozas</t>
  </si>
  <si>
    <t>COSAM CEIF Centro</t>
  </si>
  <si>
    <t>Centro Comunitario de Salud Familiar Millalemu</t>
  </si>
  <si>
    <t>Tricolor, Población Millalemu</t>
  </si>
  <si>
    <t>Centro Comunitario de Salud Familiar Modelo</t>
  </si>
  <si>
    <t xml:space="preserve">Alvear </t>
  </si>
  <si>
    <t>Centro Comunitario de Salud Familiar San Gregorio</t>
  </si>
  <si>
    <t>SAPU Dr. Alejandro del Río</t>
  </si>
  <si>
    <t xml:space="preserve">Gandarillas </t>
  </si>
  <si>
    <t>SAPU Los Castaños</t>
  </si>
  <si>
    <t>SAPU Villa O'Higgins</t>
  </si>
  <si>
    <t>SAPU Los Quillayes</t>
  </si>
  <si>
    <t>SAPU La Granja</t>
  </si>
  <si>
    <t>San Gregorio</t>
  </si>
  <si>
    <t>SAPU La Bandera</t>
  </si>
  <si>
    <t>SAPU San Rafael</t>
  </si>
  <si>
    <t>Porto Alegre</t>
  </si>
  <si>
    <t>SAPU Pablo de Rokha</t>
  </si>
  <si>
    <t>SAPU Santiago de Nueva Extremadura</t>
  </si>
  <si>
    <t>Juanita</t>
  </si>
  <si>
    <t>SAPU San Gerónimo</t>
  </si>
  <si>
    <t>SAPU San Ramón</t>
  </si>
  <si>
    <t>SAPU Dr. Fernando Maffioletti</t>
  </si>
  <si>
    <t>SAPU Santo Tomás</t>
  </si>
  <si>
    <t>SAPU El Roble</t>
  </si>
  <si>
    <t>SAPU Bernardo Leighton</t>
  </si>
  <si>
    <t>SAPU Cardenal Silva Henríquez de Puente Alto</t>
  </si>
  <si>
    <t xml:space="preserve">Estación El Canelo </t>
  </si>
  <si>
    <t>SAR Padre Manuel Villaseca</t>
  </si>
  <si>
    <t>SAPU Santa Amalia</t>
  </si>
  <si>
    <t>Santa Amalia</t>
  </si>
  <si>
    <t>SAPU Granja Sur</t>
  </si>
  <si>
    <t>SAPU Karol Wojtyla</t>
  </si>
  <si>
    <t>SAPU Poetisa Gabriela Mistral</t>
  </si>
  <si>
    <t>SAPU La Florida</t>
  </si>
  <si>
    <t>Actividades gestionadas por la Dirección del Servicio para apoyo de la Red (S.S Del Libertador Bernardo O'Higgins)</t>
  </si>
  <si>
    <t>06101</t>
  </si>
  <si>
    <t>PRAIS (S.S Del Libertador Bernardo O'Higgins)</t>
  </si>
  <si>
    <t>Clínica Dental Móvil Triple. Pat. PW4103 (Rancagua)</t>
  </si>
  <si>
    <t xml:space="preserve">Alameda </t>
  </si>
  <si>
    <t>Hospital Regional de Rancagua</t>
  </si>
  <si>
    <t>06106</t>
  </si>
  <si>
    <t>Graneros</t>
  </si>
  <si>
    <t xml:space="preserve">Compañía </t>
  </si>
  <si>
    <t>Hospital de Coínco</t>
  </si>
  <si>
    <t>06103</t>
  </si>
  <si>
    <t>Coinco</t>
  </si>
  <si>
    <t>Francisco Díaz Muñoz</t>
  </si>
  <si>
    <t>06112</t>
  </si>
  <si>
    <t>Peumo</t>
  </si>
  <si>
    <t xml:space="preserve">San Juan de Dios </t>
  </si>
  <si>
    <t>Hospital Dr. Ricardo Valenzuela Sáez (Rengo)</t>
  </si>
  <si>
    <t>06115</t>
  </si>
  <si>
    <t>Rengo</t>
  </si>
  <si>
    <t>Renato Correa Labra</t>
  </si>
  <si>
    <t>06117</t>
  </si>
  <si>
    <t>San Vicente</t>
  </si>
  <si>
    <t xml:space="preserve">Juan Bautista Pastene </t>
  </si>
  <si>
    <t>Hospital de Pichidegua</t>
  </si>
  <si>
    <t>06113</t>
  </si>
  <si>
    <t>Pichidegua</t>
  </si>
  <si>
    <t>06301</t>
  </si>
  <si>
    <t>San Fernando</t>
  </si>
  <si>
    <t>Negrete</t>
  </si>
  <si>
    <t>06303</t>
  </si>
  <si>
    <t>Chimbarongo</t>
  </si>
  <si>
    <t>Hospital de Nancagua</t>
  </si>
  <si>
    <t>06305</t>
  </si>
  <si>
    <t>Nancagua</t>
  </si>
  <si>
    <t xml:space="preserve">18 de Septiembre </t>
  </si>
  <si>
    <t>Hospital de Santa Cruz</t>
  </si>
  <si>
    <t>06310</t>
  </si>
  <si>
    <t>Santa Cruz</t>
  </si>
  <si>
    <t>Hospital de Marchigüe</t>
  </si>
  <si>
    <t>06204</t>
  </si>
  <si>
    <t>Marchihue</t>
  </si>
  <si>
    <t>Laureano Cornejo</t>
  </si>
  <si>
    <t>Hospital de Pichilemu</t>
  </si>
  <si>
    <t>06201</t>
  </si>
  <si>
    <t>Pichilemu</t>
  </si>
  <si>
    <t>Hospital de Lolol</t>
  </si>
  <si>
    <t>06304</t>
  </si>
  <si>
    <t>Lolol</t>
  </si>
  <si>
    <t xml:space="preserve">Los Alerces </t>
  </si>
  <si>
    <t>Hospital de Litueche</t>
  </si>
  <si>
    <t>06203</t>
  </si>
  <si>
    <t>Litueche</t>
  </si>
  <si>
    <t>Hospital del Trabajador AChS</t>
  </si>
  <si>
    <t>República de Chile</t>
  </si>
  <si>
    <t>Clínica del Trabajador AChS San Fernando</t>
  </si>
  <si>
    <t>Quechereguas</t>
  </si>
  <si>
    <t>Carretera del Cobre</t>
  </si>
  <si>
    <t>Vacunatorio Neumann &amp; Bertin Ltda.</t>
  </si>
  <si>
    <t>Carampange</t>
  </si>
  <si>
    <t>Cáceres</t>
  </si>
  <si>
    <t>Presidente Freire</t>
  </si>
  <si>
    <t>Centro Intersalud Rancagua</t>
  </si>
  <si>
    <t>Megasalud S.A. Centro Médico y Dental Rancagua</t>
  </si>
  <si>
    <t>Germán Riesco</t>
  </si>
  <si>
    <t>La Gonzalina</t>
  </si>
  <si>
    <t>Centro Médico y Dental Tipo B</t>
  </si>
  <si>
    <t>Bueras</t>
  </si>
  <si>
    <t>Centro Médico O'Carrol Salud</t>
  </si>
  <si>
    <t>Laboratorio Clínico Alemán</t>
  </si>
  <si>
    <t>Laboratorio Guillermo Mejías</t>
  </si>
  <si>
    <t>Estado</t>
  </si>
  <si>
    <t>Laboratorio Torre Médica</t>
  </si>
  <si>
    <t>Bombero Villalobos</t>
  </si>
  <si>
    <t>Laboratorio San Lucas</t>
  </si>
  <si>
    <t>Laboratorio Clínico Pasteur</t>
  </si>
  <si>
    <t>Astorga</t>
  </si>
  <si>
    <t>Centro Médico Lantadilla</t>
  </si>
  <si>
    <t>Laboratorio Vita Nova Alameda</t>
  </si>
  <si>
    <t>Laboratorio Clínico Indira (Colon)</t>
  </si>
  <si>
    <t>Laboratorio Clínico del Carmen</t>
  </si>
  <si>
    <t>Horacio Aranguiz</t>
  </si>
  <si>
    <t>Laboratorio Márquez y Guajardo Ltda.</t>
  </si>
  <si>
    <t>Exequiel</t>
  </si>
  <si>
    <t>Laboratorio Medisalud</t>
  </si>
  <si>
    <t>Laboratorio Clínico Coloma</t>
  </si>
  <si>
    <t>Laboratorio Clínico Los Peumos</t>
  </si>
  <si>
    <t>Valdivia</t>
  </si>
  <si>
    <t>Laboratorio Clínico Virginia Sáenz Fuenzalida</t>
  </si>
  <si>
    <t>Laboratorio Clínico Salud Plus</t>
  </si>
  <si>
    <t>Blanco Encalada</t>
  </si>
  <si>
    <t>Rafael Casanova</t>
  </si>
  <si>
    <t>Laboratorio Centrolab</t>
  </si>
  <si>
    <t>Claudio Cancino</t>
  </si>
  <si>
    <t>Laboratorio Clínico Análisis</t>
  </si>
  <si>
    <t>J.J. Carvacho</t>
  </si>
  <si>
    <t>Laboratorio Oscar Zúñiga Serrano</t>
  </si>
  <si>
    <t>Urriola</t>
  </si>
  <si>
    <t>Laboratorio Clinilab</t>
  </si>
  <si>
    <t>Clínica San Francisco</t>
  </si>
  <si>
    <t>Laboratorio Clínico San Vicente</t>
  </si>
  <si>
    <t>Exequiel González</t>
  </si>
  <si>
    <t>Laboratorio Clínico CORMUN de Rancagua</t>
  </si>
  <si>
    <t>Laboratorio Clínico Labdiagnotic</t>
  </si>
  <si>
    <t>Centro de Salud y Prevención AChS San Vicente de Tagua Tagua</t>
  </si>
  <si>
    <t>Germán</t>
  </si>
  <si>
    <t>Policlínico de la Asociación Chilena de Seguridad AChS Santa Cruz</t>
  </si>
  <si>
    <t>José Jesús Carvacho</t>
  </si>
  <si>
    <t>Policlínico de la Asociación Chilena de Seguridad AChS Rengo</t>
  </si>
  <si>
    <t>Centro de Salud Familiar N° 1 Dr. Enrique Dintrans</t>
  </si>
  <si>
    <t>Provincial Irene Frei</t>
  </si>
  <si>
    <t>Centro de Salud Familiar N° 2 Dr. Eduardo Geyter</t>
  </si>
  <si>
    <t>Almarza</t>
  </si>
  <si>
    <t>Centro de Salud Familiar N° 3 Dr. Abel Zapata</t>
  </si>
  <si>
    <t xml:space="preserve">Miguel Ramírez </t>
  </si>
  <si>
    <t xml:space="preserve">Republica </t>
  </si>
  <si>
    <t>Centro de Salud Familiar N° 5 Dr. Juan Chiorrini</t>
  </si>
  <si>
    <t>La Compañía</t>
  </si>
  <si>
    <t>06108</t>
  </si>
  <si>
    <t>Machalí</t>
  </si>
  <si>
    <t xml:space="preserve">Castro </t>
  </si>
  <si>
    <t>Centro de Salud Familiar San Francisco Mostazal</t>
  </si>
  <si>
    <t>06110</t>
  </si>
  <si>
    <t>Mostazal</t>
  </si>
  <si>
    <t xml:space="preserve">Luco </t>
  </si>
  <si>
    <t>Centro de Salud Familiar Codegua</t>
  </si>
  <si>
    <t>06102</t>
  </si>
  <si>
    <t>Codegua</t>
  </si>
  <si>
    <t>Centro de Salud Familiar Doñihue</t>
  </si>
  <si>
    <t>06105</t>
  </si>
  <si>
    <t>Doñihue</t>
  </si>
  <si>
    <t xml:space="preserve">Dr. Sanhueza </t>
  </si>
  <si>
    <t>06104</t>
  </si>
  <si>
    <t>Coltauco</t>
  </si>
  <si>
    <t>Centro de Salud Familiar Requínoa</t>
  </si>
  <si>
    <t>06116</t>
  </si>
  <si>
    <t>Requínoa</t>
  </si>
  <si>
    <t>Centro de Salud Familiar Las Cabras</t>
  </si>
  <si>
    <t>06107</t>
  </si>
  <si>
    <t>Las Cabras</t>
  </si>
  <si>
    <t xml:space="preserve">John Kennedy </t>
  </si>
  <si>
    <t>Centro de Salud Familiar Quinta de Tilcoco</t>
  </si>
  <si>
    <t>06114</t>
  </si>
  <si>
    <t>Quinta de Tilcoco</t>
  </si>
  <si>
    <t>Castro</t>
  </si>
  <si>
    <t>Centro de Salud Familiar Peralillo</t>
  </si>
  <si>
    <t>06307</t>
  </si>
  <si>
    <t>Peralillo</t>
  </si>
  <si>
    <t>Centro de Salud Familiar La Estrella</t>
  </si>
  <si>
    <t>06202</t>
  </si>
  <si>
    <t>La Estrella</t>
  </si>
  <si>
    <t>Centro de Salud Familiar Chépica</t>
  </si>
  <si>
    <t>06302</t>
  </si>
  <si>
    <t>Chepica</t>
  </si>
  <si>
    <t>Centro de Salud Familiar Paredones</t>
  </si>
  <si>
    <t>06206</t>
  </si>
  <si>
    <t>Paredones</t>
  </si>
  <si>
    <t>Dr. Moore</t>
  </si>
  <si>
    <t>Centro de Salud Familiar Chacabuco</t>
  </si>
  <si>
    <t xml:space="preserve">Manso de Velasco </t>
  </si>
  <si>
    <t>Consultorio Placilla (Placilla)</t>
  </si>
  <si>
    <t>06308</t>
  </si>
  <si>
    <t>Placilla</t>
  </si>
  <si>
    <t>Oscar Gajardo</t>
  </si>
  <si>
    <t>Centro de Salud Familiar Santa Cruz</t>
  </si>
  <si>
    <t>Centro de Salud Familiar Valle Mar Navidad</t>
  </si>
  <si>
    <t>06205</t>
  </si>
  <si>
    <t>Navidad</t>
  </si>
  <si>
    <t>Plaza General Bonilla</t>
  </si>
  <si>
    <t xml:space="preserve">Pedro Aguirre Cerda </t>
  </si>
  <si>
    <t>Centro de Salud Familiar Rosario</t>
  </si>
  <si>
    <t xml:space="preserve">Constanza </t>
  </si>
  <si>
    <t>06109</t>
  </si>
  <si>
    <t>Malloa</t>
  </si>
  <si>
    <t xml:space="preserve">Bernales </t>
  </si>
  <si>
    <t>Centro de Salud Familiar de Pelequen</t>
  </si>
  <si>
    <t>Pueblo de Pelequen</t>
  </si>
  <si>
    <t>Centro de Salud Familiar Olivar Alto</t>
  </si>
  <si>
    <t>06111</t>
  </si>
  <si>
    <t>Olivar</t>
  </si>
  <si>
    <t xml:space="preserve">Rafael Estrada </t>
  </si>
  <si>
    <t>Centro de Salud Familiar Cunaco</t>
  </si>
  <si>
    <t>Pueblo de Cunaco</t>
  </si>
  <si>
    <t>Centro de Salud Familiar Rengo</t>
  </si>
  <si>
    <t>Centro de Salud Familiar Gultro</t>
  </si>
  <si>
    <t xml:space="preserve">Orocoipo </t>
  </si>
  <si>
    <t>Centro de Salud Familiar La Esperanza</t>
  </si>
  <si>
    <t xml:space="preserve">Isla </t>
  </si>
  <si>
    <t>Consultorio PRAIS</t>
  </si>
  <si>
    <t>Centro de Referencia de Salud CREF La Brújula</t>
  </si>
  <si>
    <t xml:space="preserve">Cuevas </t>
  </si>
  <si>
    <t>Posta de Salud Rural Coya</t>
  </si>
  <si>
    <t xml:space="preserve">Bocatoma </t>
  </si>
  <si>
    <t>Posta de Salud Rural La Punta</t>
  </si>
  <si>
    <t>La Villa, Pueblo La Punta</t>
  </si>
  <si>
    <t>Posta de Salud Rural Gultro</t>
  </si>
  <si>
    <t>Orocoipo, Ciudad de Gultro</t>
  </si>
  <si>
    <t>Posta de Salud Rural El Carmen ( Las Cabras)</t>
  </si>
  <si>
    <t>Aldea El Carmen</t>
  </si>
  <si>
    <t>Posta de Salud Rural Idahue</t>
  </si>
  <si>
    <t>Aldea Idahue</t>
  </si>
  <si>
    <t>Posta de Salud Rural Rinconada de Parral</t>
  </si>
  <si>
    <t>Caserío Rinconada de Parral</t>
  </si>
  <si>
    <t>Posta de Salud Rural Lo de Cuevas</t>
  </si>
  <si>
    <t>Aldea Lo de Cuevas</t>
  </si>
  <si>
    <t>Posta de Salud Rural La Rosa</t>
  </si>
  <si>
    <t>Foinca, Sector La Rosa</t>
  </si>
  <si>
    <t>Posta de Salud Rural El Abra</t>
  </si>
  <si>
    <t>Campo Lindo</t>
  </si>
  <si>
    <t>Posta de Salud Rural Totihue</t>
  </si>
  <si>
    <t>Sector Totihue</t>
  </si>
  <si>
    <t>Posta de Salud Rural Los Lirios</t>
  </si>
  <si>
    <t>Los Lirios</t>
  </si>
  <si>
    <t>Posta de Salud Rural La Panchina</t>
  </si>
  <si>
    <t>Sector La Panchina</t>
  </si>
  <si>
    <t>Posta de Salud Rural La Cebada</t>
  </si>
  <si>
    <t>Aldea La Cebada</t>
  </si>
  <si>
    <t>Aldea Santa Inés</t>
  </si>
  <si>
    <t>Posta de Salud Rural El Manzano</t>
  </si>
  <si>
    <t>Pueblo El Manzano</t>
  </si>
  <si>
    <t>Posta de Salud Rural Llallauquén</t>
  </si>
  <si>
    <t>Aldea Llallauquén</t>
  </si>
  <si>
    <t>Posta de Salud Rural Popeta</t>
  </si>
  <si>
    <t>La Granja, Caserío Popeta</t>
  </si>
  <si>
    <t>Posta de Salud Rural Cerrillos (Rengo)</t>
  </si>
  <si>
    <t>Posta de Salud Rural Corcolén</t>
  </si>
  <si>
    <t>Aldea Corcolén</t>
  </si>
  <si>
    <t>Posta de Salud Rural Lo de Lobos</t>
  </si>
  <si>
    <t>Caserío Lo de Lobo</t>
  </si>
  <si>
    <t>Posta de Salud Rural Las Viñas</t>
  </si>
  <si>
    <t>Sector Las Viñas</t>
  </si>
  <si>
    <t>Posta de Salud Rural Zúñiga</t>
  </si>
  <si>
    <t xml:space="preserve">El Manzano </t>
  </si>
  <si>
    <t>Posta de Salud Rural Pencahue</t>
  </si>
  <si>
    <t>Aldea Pencahue</t>
  </si>
  <si>
    <t>Posta de Salud Rural Rinconada</t>
  </si>
  <si>
    <t>Aldea Rinconada</t>
  </si>
  <si>
    <t>Posta de Salud Rural El Tambo</t>
  </si>
  <si>
    <t>Pueblo El Tambo</t>
  </si>
  <si>
    <t>Posta de Salud Rural Larmahue</t>
  </si>
  <si>
    <t>Aldea de Larmahue</t>
  </si>
  <si>
    <t>Posta de Salud Rural Santa Amelia</t>
  </si>
  <si>
    <t>Sector Santa Amelia</t>
  </si>
  <si>
    <t>Posta de Salud Rural Patagua Orilla</t>
  </si>
  <si>
    <t>Aldea Patagua Orilla</t>
  </si>
  <si>
    <t>Posta de Salud Rural Patagua Cerro</t>
  </si>
  <si>
    <t>Aldea Patagua Cerro</t>
  </si>
  <si>
    <t>Posta de Salud Rural Roma</t>
  </si>
  <si>
    <t>Aldea Roma de San José de Los Lingues</t>
  </si>
  <si>
    <t>Posta de Salud Rural El Durazno (Las Cabras)</t>
  </si>
  <si>
    <t>Sector El Durazno</t>
  </si>
  <si>
    <t>Posta de Salud Rural Puente Negro</t>
  </si>
  <si>
    <t>Camino Internacional, Aldea Puente Negro</t>
  </si>
  <si>
    <t>Posta de Salud Rural La Dehesa</t>
  </si>
  <si>
    <t>Aldea La Dehesa</t>
  </si>
  <si>
    <t>Posta de Salud Rural Agua Buena</t>
  </si>
  <si>
    <t>J. Fernández</t>
  </si>
  <si>
    <t>Posta de Salud Rural Tinguiririca</t>
  </si>
  <si>
    <t>Manuel Rodríguez, Pueblo Tinguiririca</t>
  </si>
  <si>
    <t>Posta de Salud Rural Huemul (Chimbarongo)</t>
  </si>
  <si>
    <t>Caserío Huemul del Medio</t>
  </si>
  <si>
    <t>Posta de Salud Rural Codegua</t>
  </si>
  <si>
    <t>Aldea de Codegua</t>
  </si>
  <si>
    <t>Posta de Salud Rural San Juan de La Sierra</t>
  </si>
  <si>
    <t>Caserío San Juan de la Sierra</t>
  </si>
  <si>
    <t>Posta de Salud Rural Yáquil</t>
  </si>
  <si>
    <t>Aldea Yáquil</t>
  </si>
  <si>
    <t>Posta de Salud Rural Puquillay Bajo</t>
  </si>
  <si>
    <t>Aldea Puquillay Bajo</t>
  </si>
  <si>
    <t>Posta de Salud Rural Quinahue</t>
  </si>
  <si>
    <t>Aldea Quinahue</t>
  </si>
  <si>
    <t>Posta de Salud Rural Isla de Yáquil</t>
  </si>
  <si>
    <t>Aldea Isla de Yáquil</t>
  </si>
  <si>
    <t>Centro de Salud Familiar de Palmilla</t>
  </si>
  <si>
    <t>06306</t>
  </si>
  <si>
    <t>Palmilla</t>
  </si>
  <si>
    <t>Posta de Salud Rural Pupilla</t>
  </si>
  <si>
    <t>Aldea Pupilla</t>
  </si>
  <si>
    <t>Posta de Salud Rural San José del Carmen</t>
  </si>
  <si>
    <t>Aldea San José del Carmen</t>
  </si>
  <si>
    <t>Posta de Salud Rural Santa Irene</t>
  </si>
  <si>
    <t>Aldea Santa Irene</t>
  </si>
  <si>
    <t>Posta de Salud Rural Apalta</t>
  </si>
  <si>
    <t>Sector Apalta</t>
  </si>
  <si>
    <t>Posta de Salud Rural Guindo Alto</t>
  </si>
  <si>
    <t>Guindo Alto, Caserío Camino al Guindo</t>
  </si>
  <si>
    <t>Posta de Salud Rural Pumanque</t>
  </si>
  <si>
    <t>06309</t>
  </si>
  <si>
    <t>Pumanque</t>
  </si>
  <si>
    <t>Aldea Camino Población</t>
  </si>
  <si>
    <t>Posta de Salud Rural Población</t>
  </si>
  <si>
    <t>Santísima Trinidad, Pueblo de Población</t>
  </si>
  <si>
    <t>Posta de Salud Rural Los Cardos</t>
  </si>
  <si>
    <t>Caserío Los Cardos</t>
  </si>
  <si>
    <t>Posta de Salud Rural Molineros</t>
  </si>
  <si>
    <t>Caserío Molineros</t>
  </si>
  <si>
    <t>Posta de Salud Rural Calleuque</t>
  </si>
  <si>
    <t>Caserío Calleuque</t>
  </si>
  <si>
    <t>Posta de Salud Rural Pailimo</t>
  </si>
  <si>
    <t>Caserío Pailimo</t>
  </si>
  <si>
    <t>Posta de Salud Rural Cahuil</t>
  </si>
  <si>
    <t>Sector Cahuil</t>
  </si>
  <si>
    <t>Posta de Salud Rural El Membrillo</t>
  </si>
  <si>
    <t>Caserío El Membrillo</t>
  </si>
  <si>
    <t>Posta de Salud Rural Pupuya</t>
  </si>
  <si>
    <t>Caserío Pupuya</t>
  </si>
  <si>
    <t>Posta de Salud Rural Alto Ramírez</t>
  </si>
  <si>
    <t>Caserío Alto Ramírez</t>
  </si>
  <si>
    <t>Posta de Salud Rural Rapel (Navidad)</t>
  </si>
  <si>
    <t>Posta de Salud Rural Quelentaro</t>
  </si>
  <si>
    <t>Carretera Pasado Central Rapel, Caserío Quelentaro</t>
  </si>
  <si>
    <t>Posta de Salud Rural San Vicente de Pucalán</t>
  </si>
  <si>
    <t>Caserío San Vicente de Pucalán</t>
  </si>
  <si>
    <t>Posta de Salud Rural Auquinco</t>
  </si>
  <si>
    <t>Pueblo Auquinco</t>
  </si>
  <si>
    <t>Posta de Salud Rural Orilla de Auquinco</t>
  </si>
  <si>
    <t>Orilla de Auquinco, Pueblo de Auquinco</t>
  </si>
  <si>
    <t>Posta de Salud Rural Bucalemu (Paredones)</t>
  </si>
  <si>
    <t>Pueblo de Bucalemu</t>
  </si>
  <si>
    <t>Posta de Salud Rural San Pedro de Alcántara</t>
  </si>
  <si>
    <t>Aldea San Pedro de Alcántara</t>
  </si>
  <si>
    <t>Posta de Salud Rural Rinconada de Alcones</t>
  </si>
  <si>
    <t>Aldea Rinconada de Alcones</t>
  </si>
  <si>
    <t>Posta de Salud Rural Candelaria ( Chépica)</t>
  </si>
  <si>
    <t>Caserío Candelaria</t>
  </si>
  <si>
    <t>Posta de Salud Rural Puquillay Alto</t>
  </si>
  <si>
    <t xml:space="preserve">Ignacio Valdés </t>
  </si>
  <si>
    <t>Posta de Salud Rural Lo Cartagena</t>
  </si>
  <si>
    <t>Aldea Lo Cartagena</t>
  </si>
  <si>
    <t>Posta de Salud Rural Nilahue Cornejo</t>
  </si>
  <si>
    <t>Aldea Nilahue Cornejo</t>
  </si>
  <si>
    <t>Posta de Salud Rural Cardonal de Panilonco</t>
  </si>
  <si>
    <t>Aldea Cardonal de Panilonco</t>
  </si>
  <si>
    <t>Posta de Salud Rural Ranguil</t>
  </si>
  <si>
    <t>Caserío Ranguil</t>
  </si>
  <si>
    <t>Posta de Salud Rural San Roberto</t>
  </si>
  <si>
    <t>Aldea San Roberto</t>
  </si>
  <si>
    <t>Posta de Salud Rural San José de Marchigue</t>
  </si>
  <si>
    <t>Aldea San José de Marchihue</t>
  </si>
  <si>
    <t>Posta de Salud Rural Lo Moscoso</t>
  </si>
  <si>
    <t>Aldea Lo Moscoso</t>
  </si>
  <si>
    <t>Posta de Salud Rural Pulin</t>
  </si>
  <si>
    <t xml:space="preserve">Pulin </t>
  </si>
  <si>
    <t>Posta de Salud Rural La Cabaña</t>
  </si>
  <si>
    <t xml:space="preserve">Sector la Cabaña </t>
  </si>
  <si>
    <t>Posta de Salud Rural Olivar Bajo</t>
  </si>
  <si>
    <t xml:space="preserve">Julio Montt </t>
  </si>
  <si>
    <t>Posta de Salud Rural Peor Es Nada</t>
  </si>
  <si>
    <t xml:space="preserve">Peor Es Nada </t>
  </si>
  <si>
    <t>Posta de Salud Rural Cocalan</t>
  </si>
  <si>
    <t xml:space="preserve">La Represa </t>
  </si>
  <si>
    <t>Idahue</t>
  </si>
  <si>
    <t>COSAM Centro 1 de Rancagua</t>
  </si>
  <si>
    <t>COSAM Santa Cruz</t>
  </si>
  <si>
    <t>Los Língues</t>
  </si>
  <si>
    <t>Centro Comunitario de Salud Familiar San Rafael</t>
  </si>
  <si>
    <t xml:space="preserve">Provincial Irene Frei </t>
  </si>
  <si>
    <t>Centro Comunitario de Salud Familiar Dr. Eduardo de Geyter</t>
  </si>
  <si>
    <t xml:space="preserve">Santa Adela </t>
  </si>
  <si>
    <t>Centro Comunitario de Salud Familiar Ciudad de Paju</t>
  </si>
  <si>
    <t xml:space="preserve">Los Arcángeles </t>
  </si>
  <si>
    <t>Centro Comunitario de Salud Familiar Guacarhue</t>
  </si>
  <si>
    <t>Centro Comunitario de Salud Familiar Consultorio Chacabuco</t>
  </si>
  <si>
    <t xml:space="preserve">Avelino Barros </t>
  </si>
  <si>
    <t>SAPU Enrique Dintrans</t>
  </si>
  <si>
    <t xml:space="preserve">Baquedano </t>
  </si>
  <si>
    <t>SAPU Eduardo de Geyter</t>
  </si>
  <si>
    <t>SAPU Abel Zapata</t>
  </si>
  <si>
    <t>Republica de Chile</t>
  </si>
  <si>
    <t>SAPU Machalí</t>
  </si>
  <si>
    <t xml:space="preserve">Miranda </t>
  </si>
  <si>
    <t>SAPU Oriente de San Fernando</t>
  </si>
  <si>
    <t>SAR Oriente</t>
  </si>
  <si>
    <t>0702</t>
  </si>
  <si>
    <t>Actividades gestionadas por la Dirección del Servicio para apoyo de la Red (S.S Del Maule)</t>
  </si>
  <si>
    <t>07101</t>
  </si>
  <si>
    <t>1 Norte</t>
  </si>
  <si>
    <t>PRAIS (S.S Del Maule)</t>
  </si>
  <si>
    <t>Clínica Dental Móvil (Talca)</t>
  </si>
  <si>
    <t xml:space="preserve">1 Oriente </t>
  </si>
  <si>
    <t>Puesto Avanzado Militar de Emergencia (Talca)</t>
  </si>
  <si>
    <t>S/D</t>
  </si>
  <si>
    <t>Puesto Avanzado Militar de Emergencia (Curicó)</t>
  </si>
  <si>
    <t>07301</t>
  </si>
  <si>
    <t>Curicó</t>
  </si>
  <si>
    <t>Puesto Avanzado Militar de Emergencia (Constitución)</t>
  </si>
  <si>
    <t>07102</t>
  </si>
  <si>
    <t>Constitución</t>
  </si>
  <si>
    <t>Hospital Militar de Campaña (Talca)</t>
  </si>
  <si>
    <t>Hospital Militar de Campaña (Argentina)</t>
  </si>
  <si>
    <t>Puesto Avanzado Militar de Emergencia (Cauquenes)</t>
  </si>
  <si>
    <t>07201</t>
  </si>
  <si>
    <t>Hospital San Juan de Dios (Curicó)</t>
  </si>
  <si>
    <t>Hospital de Teno</t>
  </si>
  <si>
    <t>07308</t>
  </si>
  <si>
    <t>Teno</t>
  </si>
  <si>
    <t>Hospital de Molina</t>
  </si>
  <si>
    <t>07304</t>
  </si>
  <si>
    <t>Molina</t>
  </si>
  <si>
    <t xml:space="preserve">Luis Cruz Martínez </t>
  </si>
  <si>
    <t>Hospital de Hualañé</t>
  </si>
  <si>
    <t>07302</t>
  </si>
  <si>
    <t>Hualañé</t>
  </si>
  <si>
    <t>Hospital de Licantén</t>
  </si>
  <si>
    <t>07303</t>
  </si>
  <si>
    <t>Licantén</t>
  </si>
  <si>
    <t xml:space="preserve">Lautaro </t>
  </si>
  <si>
    <t>Hospital Dr. César Garavagno Burotto (Talca)</t>
  </si>
  <si>
    <t xml:space="preserve">1 Norte </t>
  </si>
  <si>
    <t>Hospital de Curepto</t>
  </si>
  <si>
    <t>07103</t>
  </si>
  <si>
    <t>Curepto</t>
  </si>
  <si>
    <t xml:space="preserve">Pedro Antonio González </t>
  </si>
  <si>
    <t>Hospital de Constitución</t>
  </si>
  <si>
    <t xml:space="preserve">Hospital </t>
  </si>
  <si>
    <t>Hospital Presidente Carlos Ibáñez del Campo (Linares)</t>
  </si>
  <si>
    <t>07401</t>
  </si>
  <si>
    <t>Hospital Dr. Abel Fuentealba Lagos de San Javier</t>
  </si>
  <si>
    <t>07406</t>
  </si>
  <si>
    <t>San Javier</t>
  </si>
  <si>
    <t xml:space="preserve">Riquelme </t>
  </si>
  <si>
    <t>Hospital San José (Parral)</t>
  </si>
  <si>
    <t>07404</t>
  </si>
  <si>
    <t>Parral</t>
  </si>
  <si>
    <t xml:space="preserve">Aníbal Pinto </t>
  </si>
  <si>
    <t>Hospital San Juan de Dios (Cauquenes)</t>
  </si>
  <si>
    <t>Hospital Dr. Benjamín Pedreros (Chanco)</t>
  </si>
  <si>
    <t>07202</t>
  </si>
  <si>
    <t>Chanco</t>
  </si>
  <si>
    <t>Padre Rolando Escobar</t>
  </si>
  <si>
    <t>Centro Reproductivo Regional de Sangre</t>
  </si>
  <si>
    <t>Buen Pastor</t>
  </si>
  <si>
    <t>Asociación Chilena de Seguridad AChS Talca</t>
  </si>
  <si>
    <t xml:space="preserve">4 Norte </t>
  </si>
  <si>
    <t>Centro de Salud Mutual CChC Talca</t>
  </si>
  <si>
    <t>2 Poniente</t>
  </si>
  <si>
    <t>Asociación Chilena de Seguridad AChS Curicó</t>
  </si>
  <si>
    <t>Carmen</t>
  </si>
  <si>
    <t>Centro de Salud Mutual CChC Curicó</t>
  </si>
  <si>
    <t>Centro de Salud Mutual CChC Linares</t>
  </si>
  <si>
    <t>Centro de Salud Mutual CChC Constitución</t>
  </si>
  <si>
    <t>Clínica Enferdial</t>
  </si>
  <si>
    <t>Clínica Infantil</t>
  </si>
  <si>
    <t xml:space="preserve">2 Oriente </t>
  </si>
  <si>
    <t>Centro Médico Cordillera</t>
  </si>
  <si>
    <t xml:space="preserve">10 Oriente </t>
  </si>
  <si>
    <t>Vacunatorio Noemí Pérez</t>
  </si>
  <si>
    <t>Vacunatorio Enfermería Integral</t>
  </si>
  <si>
    <t>Membrillar</t>
  </si>
  <si>
    <t>Megasalud S.A Centro Médico y Dental Talca</t>
  </si>
  <si>
    <t>1 Poniente</t>
  </si>
  <si>
    <t>Clínica Regional de Curicó</t>
  </si>
  <si>
    <t>Centro La Escalera</t>
  </si>
  <si>
    <t xml:space="preserve">17 Norte </t>
  </si>
  <si>
    <t xml:space="preserve">1 Sur </t>
  </si>
  <si>
    <t>Nexos Ltda.</t>
  </si>
  <si>
    <t>Asociación Chilena de Seguridad AChS Cauquenes</t>
  </si>
  <si>
    <t>Asociación Chilena de Seguridad AChS Parral</t>
  </si>
  <si>
    <t>Casa de Reposo y Centro Integral Las Ilusiones (Apoyo Hospital de Talca)</t>
  </si>
  <si>
    <t>07106</t>
  </si>
  <si>
    <t>Pelarco</t>
  </si>
  <si>
    <t>Casa Juventud Obrera Católica (Obispado de Talca) (Apoyo Hospital de Talca)</t>
  </si>
  <si>
    <t>07109</t>
  </si>
  <si>
    <t>San Clemente</t>
  </si>
  <si>
    <t>Vilches Bajo</t>
  </si>
  <si>
    <t>Clínica Universidad Católica Del Maule</t>
  </si>
  <si>
    <t xml:space="preserve">2 Sur </t>
  </si>
  <si>
    <t>Consultorio Prefectura Carabineros Curicó</t>
  </si>
  <si>
    <t>Consultorio Prefectura Carabineros Linares</t>
  </si>
  <si>
    <t>Valentin Letelier</t>
  </si>
  <si>
    <t>Centro de Salud Mutual CChC Cauquenes</t>
  </si>
  <si>
    <t>Centro De Salud Familiar A.S. Betty Muñoz Arce (Ex Sol de Septiembre)</t>
  </si>
  <si>
    <t>Piloto Marcelo Oxilia</t>
  </si>
  <si>
    <t>Centro de Salud Familiar Miguel Ángel Arenas López</t>
  </si>
  <si>
    <t xml:space="preserve">Balmaceda </t>
  </si>
  <si>
    <t>Centro de Salud Familiar Colón</t>
  </si>
  <si>
    <t>Centro de Salud Familiar Curicó Centro</t>
  </si>
  <si>
    <t>Centro de Salud Familiar Lontué</t>
  </si>
  <si>
    <t>Centro de Salud Familiar José Dionisio Astaburuaga</t>
  </si>
  <si>
    <t>12 Norte</t>
  </si>
  <si>
    <t xml:space="preserve">Los Nogales </t>
  </si>
  <si>
    <t>Centro de Salud Familiar Dr. Julio Contardo Urzúa</t>
  </si>
  <si>
    <t xml:space="preserve">15 Sur con 10 Oriente </t>
  </si>
  <si>
    <t>Centro de Salud Familiar Valentín Letelier</t>
  </si>
  <si>
    <t xml:space="preserve">Rengo </t>
  </si>
  <si>
    <t>Centro de Salud Familiar San Juan Dios</t>
  </si>
  <si>
    <t>Centro de Salud Familiar Villa Alegre</t>
  </si>
  <si>
    <t>07407</t>
  </si>
  <si>
    <t>Villa Alegre</t>
  </si>
  <si>
    <t>Francisco Antonio Encina</t>
  </si>
  <si>
    <t>Centro de Salud Familiar Arrau Méndez</t>
  </si>
  <si>
    <t>Cayetano Landaeta</t>
  </si>
  <si>
    <t>Centro de Salud Familiar Pencahue</t>
  </si>
  <si>
    <t>07107</t>
  </si>
  <si>
    <t>Pencahue</t>
  </si>
  <si>
    <t xml:space="preserve">Fernando Parot Silva </t>
  </si>
  <si>
    <t>Centro de Salud Familiar San Clemente</t>
  </si>
  <si>
    <t xml:space="preserve">Los Espinos </t>
  </si>
  <si>
    <t>Centro de Salud Familiar Maule</t>
  </si>
  <si>
    <t>07105</t>
  </si>
  <si>
    <t>Maule</t>
  </si>
  <si>
    <t>Centro de Salud Familiar Pelarco</t>
  </si>
  <si>
    <t xml:space="preserve">Catedral </t>
  </si>
  <si>
    <t>Centro de Salud Familiar Cumpeo</t>
  </si>
  <si>
    <t>07108</t>
  </si>
  <si>
    <t xml:space="preserve">Casimiro Sepúlveda </t>
  </si>
  <si>
    <t>Centro de Salud Familiar Alcalde Francisco Sepúlveda Salgado</t>
  </si>
  <si>
    <t>07402</t>
  </si>
  <si>
    <t>Colbún</t>
  </si>
  <si>
    <t xml:space="preserve">Adolfo Novoa </t>
  </si>
  <si>
    <t>Centro de Salud Familiar Ignacio Carrera Pinto</t>
  </si>
  <si>
    <t>07408</t>
  </si>
  <si>
    <t>Yerbas Buenas</t>
  </si>
  <si>
    <t>Marcial Cáceres</t>
  </si>
  <si>
    <t>Centro de Salud Familiar Panimávida</t>
  </si>
  <si>
    <t>Capitan Rebolledo</t>
  </si>
  <si>
    <t>Centro de Salud Familiar Amanda Benavente</t>
  </si>
  <si>
    <t>07403</t>
  </si>
  <si>
    <t>Longaví</t>
  </si>
  <si>
    <t>Centro de Salud Familiar Marta Estévez</t>
  </si>
  <si>
    <t>07405</t>
  </si>
  <si>
    <t>Retiro</t>
  </si>
  <si>
    <t>Centro de Salud Familiar Dr. Pedro Rivas Pinochet</t>
  </si>
  <si>
    <t>07203</t>
  </si>
  <si>
    <t>Pelluhue</t>
  </si>
  <si>
    <t>Centro de Salud Familiar Oscar Bonilla</t>
  </si>
  <si>
    <t xml:space="preserve">Los Sauces </t>
  </si>
  <si>
    <t>Centro de Salud Familiar San Rafael (San Rafael)</t>
  </si>
  <si>
    <t>07110</t>
  </si>
  <si>
    <t>San Rafael</t>
  </si>
  <si>
    <t xml:space="preserve">Oriente </t>
  </si>
  <si>
    <t>Centro de Salud Familiar Sagrada Familia</t>
  </si>
  <si>
    <t>07307</t>
  </si>
  <si>
    <t>Sagrada Familia</t>
  </si>
  <si>
    <t>Presbitero Tomas Corres</t>
  </si>
  <si>
    <t>Centro de Salud Familiar Villa Prat</t>
  </si>
  <si>
    <t xml:space="preserve">Principal </t>
  </si>
  <si>
    <t>Centro de Salud Familiar Vichuquén</t>
  </si>
  <si>
    <t>07309</t>
  </si>
  <si>
    <t>Vichuquén</t>
  </si>
  <si>
    <t>Luis Cruz Martínez</t>
  </si>
  <si>
    <t>Centro de Salud Familiar Romeral</t>
  </si>
  <si>
    <t>07306</t>
  </si>
  <si>
    <t>Romeral</t>
  </si>
  <si>
    <t xml:space="preserve">Luis Saiz Romeral </t>
  </si>
  <si>
    <t>Centro de Salud Familiar Armando Williams</t>
  </si>
  <si>
    <t>Centro de Salud Familiar Sarmiento</t>
  </si>
  <si>
    <t>Volcán Calbuco</t>
  </si>
  <si>
    <t>Centro de Salud Familiar Carlos Trupp</t>
  </si>
  <si>
    <t xml:space="preserve">8 Sur </t>
  </si>
  <si>
    <t>Centro de Salud Familiar Cerro Alto</t>
  </si>
  <si>
    <t xml:space="preserve">Diagonal </t>
  </si>
  <si>
    <t>Centro de Salud Familiar Rauco</t>
  </si>
  <si>
    <t>07305</t>
  </si>
  <si>
    <t>Rauco</t>
  </si>
  <si>
    <t>Centro de Salud Familiar Empedrado</t>
  </si>
  <si>
    <t>07104</t>
  </si>
  <si>
    <t>Empedrado</t>
  </si>
  <si>
    <t>Centro de Salud Familiar Morza</t>
  </si>
  <si>
    <t>Sector Morza</t>
  </si>
  <si>
    <t>Centro de Salud Familiar Comalle</t>
  </si>
  <si>
    <t>Capellania</t>
  </si>
  <si>
    <t>Centro de Salud Familiar Los Niches</t>
  </si>
  <si>
    <t>Villa Sta Elena</t>
  </si>
  <si>
    <t>Centro de Salud Familiar Las Américas</t>
  </si>
  <si>
    <t>19 Norte</t>
  </si>
  <si>
    <t>Centro de Salud Familiar Dr. Ricardo Valdés Hurtado</t>
  </si>
  <si>
    <t>Camino a Chanco, Km. 4</t>
  </si>
  <si>
    <t>Centro de Salud Familiar Dr. Carlos Díaz Gidi</t>
  </si>
  <si>
    <t xml:space="preserve">Chorrillos Sur </t>
  </si>
  <si>
    <t>Centro de Salud Familiar Faustino González</t>
  </si>
  <si>
    <t>17 Oriente</t>
  </si>
  <si>
    <t>Posta de Salud Rural Limávida</t>
  </si>
  <si>
    <t>Sector Limávida</t>
  </si>
  <si>
    <t>Posta de Salud Rural Monterilla</t>
  </si>
  <si>
    <t>Aldea Monterilla - El Eucaliptus</t>
  </si>
  <si>
    <t>Posta de Salud Rural Pilén</t>
  </si>
  <si>
    <t>Caserío Pilén Bajo</t>
  </si>
  <si>
    <t>Posta de Salud Rural El Manzano ( Teno)</t>
  </si>
  <si>
    <t>Sector El Manzano</t>
  </si>
  <si>
    <t>Posta de Salud Rural Santa Blanca</t>
  </si>
  <si>
    <t>Sector Santa Blanca</t>
  </si>
  <si>
    <t>Posta de Salud Rural Palquibudi</t>
  </si>
  <si>
    <t>Camino Público - Palquibudi</t>
  </si>
  <si>
    <t>Posta de Salud Rural El Parrón</t>
  </si>
  <si>
    <t>Camino Público - El Parrón</t>
  </si>
  <si>
    <t>Posta de Salud Rural Pellines (Empedrado)</t>
  </si>
  <si>
    <t>Sector Pellines</t>
  </si>
  <si>
    <t>Posta de Salud Rural El Peumal</t>
  </si>
  <si>
    <t>Caserío El Peumal</t>
  </si>
  <si>
    <t>Posta de Salud Rural El Calabozo</t>
  </si>
  <si>
    <t>Sector El Calabozo</t>
  </si>
  <si>
    <t>Posta de Salud Rural Los Queñes</t>
  </si>
  <si>
    <t>Aldea Los Queñes</t>
  </si>
  <si>
    <t>Posta de Salud Rural Huaquén (Curepto)</t>
  </si>
  <si>
    <t>Aldea Huaquén</t>
  </si>
  <si>
    <t>Posta de Salud Rural Pejerrey</t>
  </si>
  <si>
    <t>Caserío Pejerrey</t>
  </si>
  <si>
    <t>Posta de Salud Rural Tutuquén</t>
  </si>
  <si>
    <t>Sector Tutuquén</t>
  </si>
  <si>
    <t>Posta de Salud Rural Chequenlemu</t>
  </si>
  <si>
    <t>Sector Chequenlemu</t>
  </si>
  <si>
    <t>Posta de Salud Rural Upeo</t>
  </si>
  <si>
    <t>Caserío Upeo</t>
  </si>
  <si>
    <t>Posta de Salud Rural Potrero Grande</t>
  </si>
  <si>
    <t>Sector Potrero Grande</t>
  </si>
  <si>
    <t>Posta de Salud Rural Cordillerilla</t>
  </si>
  <si>
    <t>Sector Cordillerilla</t>
  </si>
  <si>
    <t>Posta de Salud Rural Pichingal</t>
  </si>
  <si>
    <t>Aldea Pichingal</t>
  </si>
  <si>
    <t>Posta de Salud Rural Itahue</t>
  </si>
  <si>
    <t>Pueblo Itahue</t>
  </si>
  <si>
    <t>Posta de Salud Rural El Radal</t>
  </si>
  <si>
    <t>Caserío El Radal</t>
  </si>
  <si>
    <t>Posta de Salud Rural El Yacal</t>
  </si>
  <si>
    <t>Caserío El Yacal</t>
  </si>
  <si>
    <t>Posta de Salud Rural La Huerta</t>
  </si>
  <si>
    <t>Sector La Huerta</t>
  </si>
  <si>
    <t>Posta de Salud Rural Lora</t>
  </si>
  <si>
    <t>Aldea Lora</t>
  </si>
  <si>
    <t>Posta de Salud Rural Duao de Licantén</t>
  </si>
  <si>
    <t>Pueblo de Licantén</t>
  </si>
  <si>
    <t>Posta de Salud Rural Iloca</t>
  </si>
  <si>
    <t>Pueblo de Iloca</t>
  </si>
  <si>
    <t>Pueblo de Llico</t>
  </si>
  <si>
    <t>Posta de Salud Rural Lipimávida</t>
  </si>
  <si>
    <t>Caserío Limpimávida</t>
  </si>
  <si>
    <t>Posta de Salud Rural El Colo</t>
  </si>
  <si>
    <t>Sector El Colo</t>
  </si>
  <si>
    <t>Posta de Salud Rural Rarín</t>
  </si>
  <si>
    <t>Sector Rarín</t>
  </si>
  <si>
    <t>Posta de Salud Rural Camarico (Río Claro)</t>
  </si>
  <si>
    <t>Aldea Camarico</t>
  </si>
  <si>
    <t>Posta de Salud Rural Porvenir</t>
  </si>
  <si>
    <t>Aldea Porvenir</t>
  </si>
  <si>
    <t>Posta de Salud Rural Peñaflor</t>
  </si>
  <si>
    <t>Caserío Peñaflor</t>
  </si>
  <si>
    <t>Posta de Salud Rural Coipué (Curepto)</t>
  </si>
  <si>
    <t>Sector Coipué</t>
  </si>
  <si>
    <t>Posta de Salud Rural Carrizalillo (Constitución )</t>
  </si>
  <si>
    <t>Caserío Carrizalillo</t>
  </si>
  <si>
    <t>Posta de Salud Rural Botalcura</t>
  </si>
  <si>
    <t>Botalcura</t>
  </si>
  <si>
    <t>Posta de Salud Rural Corinto</t>
  </si>
  <si>
    <t>Corinto</t>
  </si>
  <si>
    <t>Posta de Salud Rural Tanhuao</t>
  </si>
  <si>
    <t>Tanhuao</t>
  </si>
  <si>
    <t>Posta de Salud Rural Colín</t>
  </si>
  <si>
    <t>Aldea Colín</t>
  </si>
  <si>
    <t>Posta de Salud Rural Duao de Maule</t>
  </si>
  <si>
    <t>Aldea Duao</t>
  </si>
  <si>
    <t>Posta de Salud Rural Quiñipeumo</t>
  </si>
  <si>
    <t>Sector Quiñipeumo</t>
  </si>
  <si>
    <t>Posta de Salud Rural Peumo Negro</t>
  </si>
  <si>
    <t>Sector Peumo Negro</t>
  </si>
  <si>
    <t>Posta de Salud Rural La Placeta</t>
  </si>
  <si>
    <t>Caserío La Placenta</t>
  </si>
  <si>
    <t>Posta de Salud Rural Punta de Diamante</t>
  </si>
  <si>
    <t>Caserío Punta de Diamante</t>
  </si>
  <si>
    <t>Posta de Salud Rural Las Lomas (San Clemente )</t>
  </si>
  <si>
    <t>Caserío Las Lomas</t>
  </si>
  <si>
    <t>Posta de Salud Rural Mariposas</t>
  </si>
  <si>
    <t>Aldea Mariposas</t>
  </si>
  <si>
    <t>Posta de Salud Rural Vilches</t>
  </si>
  <si>
    <t>Caserío Vilches Centro</t>
  </si>
  <si>
    <t>Posta de Salud Rural Corralones</t>
  </si>
  <si>
    <t>Aldea Corralones</t>
  </si>
  <si>
    <t>Posta de Salud Rural Los Montes</t>
  </si>
  <si>
    <t>Aldea Los Montes</t>
  </si>
  <si>
    <t>Posta de Salud Rural El Colorado</t>
  </si>
  <si>
    <t>Aldea El Colorado</t>
  </si>
  <si>
    <t>Posta de Salud Rural La Suiza</t>
  </si>
  <si>
    <t>Sector La Suiza</t>
  </si>
  <si>
    <t>Posta de Salud Rural Maitenes</t>
  </si>
  <si>
    <t>Caserío Maitenes</t>
  </si>
  <si>
    <t>Posta de Salud Rural Rapilermo</t>
  </si>
  <si>
    <t>Sector Rapilermo</t>
  </si>
  <si>
    <t>Posta de Salud Rural Gualleco</t>
  </si>
  <si>
    <t>Aldea Gualleco</t>
  </si>
  <si>
    <t>Posta de Salud Rural Calpún</t>
  </si>
  <si>
    <t>Sector Calpún</t>
  </si>
  <si>
    <t>Posta de Salud Rural Putú</t>
  </si>
  <si>
    <t>Aldea Putú</t>
  </si>
  <si>
    <t>Posta de Salud Rural Buenos Aires</t>
  </si>
  <si>
    <t>Aldea Buenos Aires</t>
  </si>
  <si>
    <t>Posta de Salud Rural Nirivilo</t>
  </si>
  <si>
    <t>Caserío Nirivilo</t>
  </si>
  <si>
    <t>Posta de Salud Rural Rastrojos</t>
  </si>
  <si>
    <t>Caserío Rastrojos</t>
  </si>
  <si>
    <t>Posta de Salud Rural Villavicencio</t>
  </si>
  <si>
    <t>Sector Villavicencio</t>
  </si>
  <si>
    <t>Posta de Salud Rural Huerta</t>
  </si>
  <si>
    <t>Caserío Huerta</t>
  </si>
  <si>
    <t>Posta de Salud Rural Melozal</t>
  </si>
  <si>
    <t>Aldea Melozal</t>
  </si>
  <si>
    <t>Posta de Salud Rural Caliboro</t>
  </si>
  <si>
    <t>Sector Caliboro</t>
  </si>
  <si>
    <t>Posta de Salud Rural El Sauce de San Javier</t>
  </si>
  <si>
    <t>Sector Pangal</t>
  </si>
  <si>
    <t>Posta de Salud Rural Estación</t>
  </si>
  <si>
    <t>Aldea Estación</t>
  </si>
  <si>
    <t>Posta de Salud Rural Putagán</t>
  </si>
  <si>
    <t>Aldea Putagán</t>
  </si>
  <si>
    <t>Posta de Salud Rural Lagunillas ( Villa Alegre )</t>
  </si>
  <si>
    <t>Aldea Lagunillas</t>
  </si>
  <si>
    <t>Posta de Salud Rural Peñuelas</t>
  </si>
  <si>
    <t>Aldea Peñuelas</t>
  </si>
  <si>
    <t>Posta de Salud Rural Orilla de Maule</t>
  </si>
  <si>
    <t>Orilla del Maule kilómetro 4</t>
  </si>
  <si>
    <t>Posta de Salud Rural Maitencillo (Yerbas Buenas)</t>
  </si>
  <si>
    <t>Sector Maitencillo Adentro</t>
  </si>
  <si>
    <t>Posta de Salud Rural Maule Sur</t>
  </si>
  <si>
    <t>Aldea Maule Sur</t>
  </si>
  <si>
    <t>Posta de Salud Rural Palmilla (Linares)</t>
  </si>
  <si>
    <t>Caserío Palmilla</t>
  </si>
  <si>
    <t>Posta de Salud Rural Embalse Ancoa</t>
  </si>
  <si>
    <t>Caserío Embalse Ancoa</t>
  </si>
  <si>
    <t>Posta de Salud Rural Peumal</t>
  </si>
  <si>
    <t>Sector Peumal</t>
  </si>
  <si>
    <t>Posta de Salud Rural Vega de Salas</t>
  </si>
  <si>
    <t>Caserío Cajón Vega de Salas</t>
  </si>
  <si>
    <t>Posta de Salud Rural Chupallar</t>
  </si>
  <si>
    <t>Caserío Chupallar</t>
  </si>
  <si>
    <t>Posta de Salud Rural Los Hualles</t>
  </si>
  <si>
    <t>Caserío Los Hualles</t>
  </si>
  <si>
    <t>Posta de Salud Rural Las Cañas</t>
  </si>
  <si>
    <t>Aldea Las Cañas</t>
  </si>
  <si>
    <t>Posta de Salud Rural Miraflores</t>
  </si>
  <si>
    <t>Aldea Miraflores</t>
  </si>
  <si>
    <t>Posta de Salud Rural Huimeo</t>
  </si>
  <si>
    <t>Caserío Huimeo</t>
  </si>
  <si>
    <t>Caserío Camino a Mesamávida</t>
  </si>
  <si>
    <t>Posta de Salud Rural La Quinta</t>
  </si>
  <si>
    <t>Aldea La Quinta</t>
  </si>
  <si>
    <t>Posta de Salud Rural San José (Longaví)</t>
  </si>
  <si>
    <t>Sector San José</t>
  </si>
  <si>
    <t>Posta de Salud Rural Loma de Vásquez</t>
  </si>
  <si>
    <t>Caserío Loma de Vásquez</t>
  </si>
  <si>
    <t>Posta de Salud Rural Piguchén (Retiro)</t>
  </si>
  <si>
    <t>Caserío Piguchén</t>
  </si>
  <si>
    <t>Posta de Salud Rural Villaseca</t>
  </si>
  <si>
    <t>Caserío Villaseca</t>
  </si>
  <si>
    <t>Posta de Salud Rural Talhuenes</t>
  </si>
  <si>
    <t>Caserío Talhuenes</t>
  </si>
  <si>
    <t>Camino a la Montaña,  Las Camelias</t>
  </si>
  <si>
    <t>Posta de Salud Rural San Marcos (Retiro)</t>
  </si>
  <si>
    <t>Camino a la Montaña San Marcos</t>
  </si>
  <si>
    <t>Posta de Salud Rural Copihue</t>
  </si>
  <si>
    <t>Julio Villanueva Copihue</t>
  </si>
  <si>
    <t>Posta de Salud Rural Los Canelos (Parral)</t>
  </si>
  <si>
    <t>Caserío Los Canelos</t>
  </si>
  <si>
    <t>Posta de Salud Rural Bullileo</t>
  </si>
  <si>
    <t>Caserío Bullileo</t>
  </si>
  <si>
    <t>Posta de Salud Rural Digua</t>
  </si>
  <si>
    <t>Caserío Digua</t>
  </si>
  <si>
    <t>Posta de Salud Rural Catillo</t>
  </si>
  <si>
    <t>Caserío Cruce Catillo</t>
  </si>
  <si>
    <t>Posta de Salud Rural Perquilauquén</t>
  </si>
  <si>
    <t>Caserío Perquilauquén</t>
  </si>
  <si>
    <t>Posta de Salud Rural Tapihue</t>
  </si>
  <si>
    <t>Sector Tapihue</t>
  </si>
  <si>
    <t>Posta de Salud Rural Cayurranquil</t>
  </si>
  <si>
    <t>Sector Cayurranquil</t>
  </si>
  <si>
    <t>Posta de Salud Rural Santo Toribio</t>
  </si>
  <si>
    <t>Sector Santo Toribio</t>
  </si>
  <si>
    <t>Posta de Salud Rural Quella</t>
  </si>
  <si>
    <t>Aldea Quella</t>
  </si>
  <si>
    <t>Posta de Salud Rural Tres Esquinas (Cauquenes)</t>
  </si>
  <si>
    <t>Caserío Tres Esquinas</t>
  </si>
  <si>
    <t>Posta de Salud Rural Cancha de Los Huevos</t>
  </si>
  <si>
    <t>Sector Cancha de los Huevos</t>
  </si>
  <si>
    <t>Posta de Salud Rural Coronel</t>
  </si>
  <si>
    <t>Caserío Coronel</t>
  </si>
  <si>
    <t>Posta de Salud Rural Lomas de Putagán</t>
  </si>
  <si>
    <t>Aldea Lomas de Putagán</t>
  </si>
  <si>
    <t>Centro Comunitario de Salud Familiar Pelluhue</t>
  </si>
  <si>
    <t>Abdón Fuentealba, Pueblo de Pelluhue</t>
  </si>
  <si>
    <t>Posta de Salud Rural Chovellén</t>
  </si>
  <si>
    <t>Aldea Chovellén</t>
  </si>
  <si>
    <t>Posta de Salud Rural Pahuil</t>
  </si>
  <si>
    <t>Aldea Pahuil</t>
  </si>
  <si>
    <t>Posta de Salud Rural Loanco</t>
  </si>
  <si>
    <t>Sector Loanco</t>
  </si>
  <si>
    <t>Posta de Salud Rural Santa Olga</t>
  </si>
  <si>
    <t>Pueblo Santa Olga</t>
  </si>
  <si>
    <t>Posta de Salud Rural Los Quillayes (Sagrada Familia)</t>
  </si>
  <si>
    <t>Los Quillayes</t>
  </si>
  <si>
    <t>Posta de Salud Rural Vara Gruesa</t>
  </si>
  <si>
    <t>Pueblo Vara Gruesa</t>
  </si>
  <si>
    <t>Posta de Salud Rural El Carmen( Longaví)</t>
  </si>
  <si>
    <t>Sector El Carmen</t>
  </si>
  <si>
    <t>Posta de Salud Rural El Bolsico</t>
  </si>
  <si>
    <t>Aldea El Bolsico</t>
  </si>
  <si>
    <t>Posta de Salud Rural El Aromo</t>
  </si>
  <si>
    <t>Sector El Aromo</t>
  </si>
  <si>
    <t>Posta de Salud Rural Esperanza</t>
  </si>
  <si>
    <t>Aldea Esperanza</t>
  </si>
  <si>
    <t>Posta de Salud Rural Santa Elena (San Clemente)</t>
  </si>
  <si>
    <t>Caserío Santa Elena</t>
  </si>
  <si>
    <t>Posta de Salud Rural Las Lomas (Curepto)</t>
  </si>
  <si>
    <t>Sector Las Lomas</t>
  </si>
  <si>
    <t>Posta de Salud Rural Los Carros</t>
  </si>
  <si>
    <t>Sector Los Carros</t>
  </si>
  <si>
    <t>Posta de Salud Rural Monte Flor</t>
  </si>
  <si>
    <t>Sector Monte Flor</t>
  </si>
  <si>
    <t>Posta de Salud Rural Fuerte Viejo</t>
  </si>
  <si>
    <t>Sector Fuerte Viejo</t>
  </si>
  <si>
    <t>Posta de Salud Rural Tres Esquinas (Molina)</t>
  </si>
  <si>
    <t>Posta de Salud Rural Santa Delfina</t>
  </si>
  <si>
    <t>Caserío Santa Delfina</t>
  </si>
  <si>
    <t>Posta de Salud Rural San Ramón (Retiro)</t>
  </si>
  <si>
    <t>Caserío San Ramón</t>
  </si>
  <si>
    <t>Posta de Salud Rural La Pesca</t>
  </si>
  <si>
    <t>Sector La Pesca</t>
  </si>
  <si>
    <t>Posta de Salud Rural Barba Rubia</t>
  </si>
  <si>
    <t>Sector Barba Rubia</t>
  </si>
  <si>
    <t>Posta de Salud Rural Espinalillo</t>
  </si>
  <si>
    <t>Sector Espinalillo</t>
  </si>
  <si>
    <t>Posta de Salud Rural San Víctor Álamos</t>
  </si>
  <si>
    <t>Aldea San Víctor Álamos</t>
  </si>
  <si>
    <t>Posta de Salud Rural Lomas de la Tercera</t>
  </si>
  <si>
    <t>Sector Lomas de la Tercera</t>
  </si>
  <si>
    <t>Posta de Salud Rural Santa Rosa (Sagrada Familia)</t>
  </si>
  <si>
    <t>Ulices Correa S/N Santa Rosa</t>
  </si>
  <si>
    <t>Posta de Salud Rural Huencuecho</t>
  </si>
  <si>
    <t>Sector Huencuecho</t>
  </si>
  <si>
    <t>Posta de Salud Rural Llancanao</t>
  </si>
  <si>
    <t>Aldea Llancanao</t>
  </si>
  <si>
    <t>Posta de Salud Rural Estancilla</t>
  </si>
  <si>
    <t>Sector Estancilla</t>
  </si>
  <si>
    <t>Posta de Salud Rural El Cardonal</t>
  </si>
  <si>
    <t>Sector El Cardonal</t>
  </si>
  <si>
    <t>Posta de Salud Rural Los Robles (Río Claro)</t>
  </si>
  <si>
    <t>Caserío Los Robles</t>
  </si>
  <si>
    <t>Posta de Salud Rural El Manzano (Pelarco )</t>
  </si>
  <si>
    <t>Posta de Salud Rural Linares de Perales</t>
  </si>
  <si>
    <t>Caserío Linares de Perales</t>
  </si>
  <si>
    <t>Posta de Salud Rural Batuco</t>
  </si>
  <si>
    <t>Batuco</t>
  </si>
  <si>
    <t>Posta de Salud Rural El Porvenir</t>
  </si>
  <si>
    <t>Aldea El Porvenir</t>
  </si>
  <si>
    <t>Posta de Salud Rural Chequén</t>
  </si>
  <si>
    <t>Aldea Chequén</t>
  </si>
  <si>
    <t>Posta de Salud Rural Puipuyén</t>
  </si>
  <si>
    <t>Sector Puipuyén</t>
  </si>
  <si>
    <t>Posta de Salud Rural La Vega (Chanco)</t>
  </si>
  <si>
    <t>Aldea La Vega</t>
  </si>
  <si>
    <t>Posta de Salud Rural Boyeruca</t>
  </si>
  <si>
    <t>Caserío Boyecura</t>
  </si>
  <si>
    <t>Posta de Salud Rural Bajos de Huenutil</t>
  </si>
  <si>
    <t>Caserío Bajos de Huenutil</t>
  </si>
  <si>
    <t>Posta de Salud Rural Talquita</t>
  </si>
  <si>
    <t>Caserío Talquita</t>
  </si>
  <si>
    <t>Posta de Salud Rural Las Palmas de Toconey</t>
  </si>
  <si>
    <t>Las Palmas de Toconey</t>
  </si>
  <si>
    <t>Posta de Salud Rural Quilhuine</t>
  </si>
  <si>
    <t>Caserío Quilhuine</t>
  </si>
  <si>
    <t>Posta de Salud Rural Raúl Folleraux</t>
  </si>
  <si>
    <t>Sector Raúl Folleraux</t>
  </si>
  <si>
    <t>Posta de Salud Rural Santa Sofía</t>
  </si>
  <si>
    <t>Aldea Santa Sofía</t>
  </si>
  <si>
    <t>Posta de Salud Rural Pocillas</t>
  </si>
  <si>
    <t>Caserío Pocillas</t>
  </si>
  <si>
    <t>Posta de Salud Rural La Obra (Curicó)</t>
  </si>
  <si>
    <t>Sector La Obra</t>
  </si>
  <si>
    <t>Posta de Salud Rural Lagunillas (Chanco)</t>
  </si>
  <si>
    <t>Caserío Lagunillas</t>
  </si>
  <si>
    <t>Posta de Salud Rural Floresta</t>
  </si>
  <si>
    <t>Caserío La Floresta</t>
  </si>
  <si>
    <t>Posta de Salud Rural La Orilla (Parral)</t>
  </si>
  <si>
    <t>Posta de Salud Rural Mercedes</t>
  </si>
  <si>
    <t>Sector Mercedes</t>
  </si>
  <si>
    <t>Posta de Salud Rural Las Toscas</t>
  </si>
  <si>
    <t>Caserío Las Toscas</t>
  </si>
  <si>
    <t>Posta de Salud Rural Sauzal</t>
  </si>
  <si>
    <t>Aldea Sauzal</t>
  </si>
  <si>
    <t>Posta de Salud Rural Villa Baviera</t>
  </si>
  <si>
    <t>Camino a Catillo</t>
  </si>
  <si>
    <t>Posta de Salud Rural El Plumero</t>
  </si>
  <si>
    <t>Población Quicharco - Sector El Plumero</t>
  </si>
  <si>
    <t>Posta de Salud Rural La Mina</t>
  </si>
  <si>
    <t>Camino Internacional, Sector La Mina</t>
  </si>
  <si>
    <t>Sector Santa Rita</t>
  </si>
  <si>
    <t>Posta de Salud Rural Pangue Arriba</t>
  </si>
  <si>
    <t>Pangue Arriba</t>
  </si>
  <si>
    <t>1 Oriente</t>
  </si>
  <si>
    <t>COSAM de Linares</t>
  </si>
  <si>
    <t>COSAM Del Maule</t>
  </si>
  <si>
    <t>Centro Comunitario de Salud Familiar Prosperidad</t>
  </si>
  <si>
    <t xml:space="preserve">Monte Patria </t>
  </si>
  <si>
    <t>Centro Comunitario de Salud Familiar Brilla el Sol</t>
  </si>
  <si>
    <t>12 ½ Sur</t>
  </si>
  <si>
    <t>Centro de Salud Familiar Luis Navarrete Carvacho</t>
  </si>
  <si>
    <t>Carlos Ibáñez del Campo</t>
  </si>
  <si>
    <t>Centro Comunitario de Salud Familiar Los Olivos</t>
  </si>
  <si>
    <t>Delicias Sur</t>
  </si>
  <si>
    <t>Centro Comunitario de Salud Familiar Chile Nuevo</t>
  </si>
  <si>
    <t>Los Almendros</t>
  </si>
  <si>
    <t>Centro Comunitario de Salud Familiar Población Fernández</t>
  </si>
  <si>
    <t>Camino a Parral</t>
  </si>
  <si>
    <t>Centro Comunitario de Salud Familiar Lo Figueroa</t>
  </si>
  <si>
    <t>Lo Figueroa</t>
  </si>
  <si>
    <t>Centro Comunitario de Salud Familiar Rosita O'Higgins</t>
  </si>
  <si>
    <t>Población Rosita O'Higgins</t>
  </si>
  <si>
    <t>Centro Comunitario de Salud Familiar Faustino González</t>
  </si>
  <si>
    <t xml:space="preserve">14 Oriente </t>
  </si>
  <si>
    <t>Centro Comunitario de Salud Familiar Doña Carmen de Sarmiento</t>
  </si>
  <si>
    <t>Villa Doña Carmen Los Pensamientos</t>
  </si>
  <si>
    <t>Centro Comunitario de Salud Familiar Los Cristales</t>
  </si>
  <si>
    <t xml:space="preserve">Los Cristales </t>
  </si>
  <si>
    <t>Centro Comunitario de Salud Familiar San Pablo</t>
  </si>
  <si>
    <t xml:space="preserve">Enrique Ibáñez </t>
  </si>
  <si>
    <t>Centro Comunitario de Salud Familiar Loma de Las Tortillas</t>
  </si>
  <si>
    <t xml:space="preserve">Loma de Las Tortillas </t>
  </si>
  <si>
    <t>Centro Comunitario de Salud Familiar Los Robles</t>
  </si>
  <si>
    <t xml:space="preserve">Los Robles </t>
  </si>
  <si>
    <t>Centro Comunitario de Salud Familiar Nuevo Horizonte</t>
  </si>
  <si>
    <t xml:space="preserve">23 Oriente 5 Norte </t>
  </si>
  <si>
    <t>Centro Comunitario de Salud Familiar Aurora</t>
  </si>
  <si>
    <t>Jorge Alessandri</t>
  </si>
  <si>
    <t>SAR Aguas Negras</t>
  </si>
  <si>
    <t>0455</t>
  </si>
  <si>
    <t>SAR Bombero Garrido</t>
  </si>
  <si>
    <t>Apóstol Andrés</t>
  </si>
  <si>
    <t>SAPU Curicó Centro</t>
  </si>
  <si>
    <t>SAPU José Dionisio Astaburuaga</t>
  </si>
  <si>
    <t>6 y 7 Oriente con 12 Norte</t>
  </si>
  <si>
    <t>SAR La Florida</t>
  </si>
  <si>
    <t>Los Nogales, 14 Sur</t>
  </si>
  <si>
    <t>SAPU Julio Contardo Urzúa</t>
  </si>
  <si>
    <t>15 Sur con 10 Oriente</t>
  </si>
  <si>
    <t>SAR San Juan de Dios de Linares</t>
  </si>
  <si>
    <t>SAR Parral</t>
  </si>
  <si>
    <t>Delicias</t>
  </si>
  <si>
    <t>SAR San Clemente</t>
  </si>
  <si>
    <t>Huamachuco</t>
  </si>
  <si>
    <t>SAPU Amanda Benavente</t>
  </si>
  <si>
    <t>SAPU Oscar Bonilla</t>
  </si>
  <si>
    <t>SAR Dr. Juan Saavedra Macaya</t>
  </si>
  <si>
    <t>SAPU Carlos Trupp</t>
  </si>
  <si>
    <t>30 Oriente 8 Sur</t>
  </si>
  <si>
    <t>Actividades gestionadas por la Dirección del Servicio para apoyo de la Red (S.S de Ñuble)</t>
  </si>
  <si>
    <t xml:space="preserve">Chillán </t>
  </si>
  <si>
    <t xml:space="preserve">Bulnes </t>
  </si>
  <si>
    <t>PRAIS (S.S Ñuble)</t>
  </si>
  <si>
    <t>Clínica Dental Móvil Triple. Pat. PW4105 (Chillán)</t>
  </si>
  <si>
    <t>Hospital Clínico Herminda Martín (Chillán)</t>
  </si>
  <si>
    <t xml:space="preserve">Francisco Ramírez </t>
  </si>
  <si>
    <t>Hospital de San Carlos</t>
  </si>
  <si>
    <t>San Carlos</t>
  </si>
  <si>
    <t>Gazmuri</t>
  </si>
  <si>
    <t>Hospital Comunitario de Salud Familiar de Bulnes</t>
  </si>
  <si>
    <t>Hospital Comunitario de Salud Familiar Pedro Morales Campos (Yungay)</t>
  </si>
  <si>
    <t xml:space="preserve">Angamos </t>
  </si>
  <si>
    <t>Hospital Comunitario de Salud Familiar de Quirihue</t>
  </si>
  <si>
    <t>Quirihue</t>
  </si>
  <si>
    <t>Hospital Comunitario de Salud Familiar de El Carmen</t>
  </si>
  <si>
    <t>El Carmen</t>
  </si>
  <si>
    <t xml:space="preserve">Isabel Riquelme </t>
  </si>
  <si>
    <t>Hospital Comunitario de Salud Familiar Dr. Eduardo Contreras Trabucco de Coelemu</t>
  </si>
  <si>
    <t>Coelemu</t>
  </si>
  <si>
    <t xml:space="preserve">Manuel Antonio Matta </t>
  </si>
  <si>
    <t>Consultorio de Salud AChS (Chillán)</t>
  </si>
  <si>
    <t>Collín</t>
  </si>
  <si>
    <t>José María Caro</t>
  </si>
  <si>
    <t>Vicente</t>
  </si>
  <si>
    <t>Centro de Salud Mutual CChC Chillán</t>
  </si>
  <si>
    <t>Policlínico San Martín de Porres</t>
  </si>
  <si>
    <t>Andrés Bello, Población Balmaceda, Ultraestación.</t>
  </si>
  <si>
    <t>Clínica Chillán</t>
  </si>
  <si>
    <t>Departamento de Salud Estudiantil Universidad del Biobío Sede Chillán</t>
  </si>
  <si>
    <t>La Castilla</t>
  </si>
  <si>
    <t>Soc.Lab.cl. Arauco Ltda.</t>
  </si>
  <si>
    <t>Soc.Lab Clínico Biolab Ltda.</t>
  </si>
  <si>
    <t>Laboratorio Clínico Cinco de Abril</t>
  </si>
  <si>
    <t>Laboratorio Clínico Christian Gross Ltda.</t>
  </si>
  <si>
    <t>Sociedad Laboratorio Folch Ltda</t>
  </si>
  <si>
    <t>Laboratorio Clínico Someruno</t>
  </si>
  <si>
    <t>Isabel Riquelme</t>
  </si>
  <si>
    <t>Megasalud Chillán</t>
  </si>
  <si>
    <t>Laboratorio Clínico Inmunomedica</t>
  </si>
  <si>
    <t>Centro de Salud Familiar San Ramón Nonato</t>
  </si>
  <si>
    <t>Centro de Salud Familiar Ultraestación Dr. Raúl San Martín González</t>
  </si>
  <si>
    <t>Ruiz de Gamboa</t>
  </si>
  <si>
    <t>Centro de Salud Familiar Isabel Riquelme</t>
  </si>
  <si>
    <t>Centro de Salud Familiar Portezuelo</t>
  </si>
  <si>
    <t>Portezuelo</t>
  </si>
  <si>
    <t>Centro de Salud Familiar Quillón</t>
  </si>
  <si>
    <t>Quillón</t>
  </si>
  <si>
    <t xml:space="preserve">Francisco Unzueta </t>
  </si>
  <si>
    <t>Centro de Salud Familiar Cobquecura</t>
  </si>
  <si>
    <t>Cobquecura</t>
  </si>
  <si>
    <t xml:space="preserve">Chacabuco </t>
  </si>
  <si>
    <t>Centro de Salud Familiar San Ignacio</t>
  </si>
  <si>
    <t>San Ignacio</t>
  </si>
  <si>
    <t xml:space="preserve">M.J. Ortiz </t>
  </si>
  <si>
    <t>Centro de Salud Familiar San Fabián</t>
  </si>
  <si>
    <t>San Fabián</t>
  </si>
  <si>
    <t>Centro de Salud Familiar Pemuco</t>
  </si>
  <si>
    <t>Pemuco</t>
  </si>
  <si>
    <t xml:space="preserve">Padre Jorge Herrera </t>
  </si>
  <si>
    <t>Centro de Salud Familiar Dr. José Duran Trujillo</t>
  </si>
  <si>
    <t>Las Acacias</t>
  </si>
  <si>
    <t>Centro de Salud Familiar San Nicolás</t>
  </si>
  <si>
    <t>Centro de Salud Familiar Ñiquén</t>
  </si>
  <si>
    <t>Ñiquén</t>
  </si>
  <si>
    <t>Semíramis Caro</t>
  </si>
  <si>
    <t>Centro de Salud Familiar Dr. David Benavente de Ninhue</t>
  </si>
  <si>
    <t>Ninhue</t>
  </si>
  <si>
    <t>Centro de Salud Familiar Campanario</t>
  </si>
  <si>
    <t>Centro de Salud Familiar Ñipas</t>
  </si>
  <si>
    <t>Ránquil</t>
  </si>
  <si>
    <t>Centro de Salud Familiar Pinto</t>
  </si>
  <si>
    <t>Pinto</t>
  </si>
  <si>
    <t xml:space="preserve">Ernesto Riquelme </t>
  </si>
  <si>
    <t>Coihueco</t>
  </si>
  <si>
    <t xml:space="preserve">Prat </t>
  </si>
  <si>
    <t>Centro de Salud Familiar Quiriquina</t>
  </si>
  <si>
    <t>Central Quiriquina</t>
  </si>
  <si>
    <t>Centro de Salud Familiar Quinchamalí</t>
  </si>
  <si>
    <t>Centro de Salud Familiar Los Volcanes</t>
  </si>
  <si>
    <t>Los Cóndores</t>
  </si>
  <si>
    <t>Centro de Salud Familiar Luis Montecinos</t>
  </si>
  <si>
    <t>Centro de Salud Familiar Santa Clara</t>
  </si>
  <si>
    <t xml:space="preserve">Las Rosas </t>
  </si>
  <si>
    <t>Centro de Salud Familiar Treguaco</t>
  </si>
  <si>
    <t>Treguaco</t>
  </si>
  <si>
    <t xml:space="preserve">Luis Lama </t>
  </si>
  <si>
    <t>Centro de Salud Familiar Dr. Federico Puga</t>
  </si>
  <si>
    <t>Chillán Viejo</t>
  </si>
  <si>
    <t xml:space="preserve">Erasmo Escala </t>
  </si>
  <si>
    <t>Centro de Salud Familiar Teresa Baldechi</t>
  </si>
  <si>
    <t>Centro de Salud Familiar Sol de Oriente</t>
  </si>
  <si>
    <t>Nueva Oriente</t>
  </si>
  <si>
    <t>Centro de Salud Familiar Dra. Michelle Bachelet Jeria</t>
  </si>
  <si>
    <t>Huambalí</t>
  </si>
  <si>
    <t>Posta de Salud Rural Talquipén</t>
  </si>
  <si>
    <t>Aldea de Talquipén</t>
  </si>
  <si>
    <t>Posta de Salud Rural Bustamante</t>
  </si>
  <si>
    <t>Aldea de Bustamante</t>
  </si>
  <si>
    <t>Posta de Salud Rural Capilla Cato</t>
  </si>
  <si>
    <t>Sector Capilla Cato</t>
  </si>
  <si>
    <t>Posta de Salud Rural Minas del Prado</t>
  </si>
  <si>
    <t>Aldea Minas del Prado</t>
  </si>
  <si>
    <t>Posta de Salud Rural Tanilvoro</t>
  </si>
  <si>
    <t>Aldea de Tanilvoro</t>
  </si>
  <si>
    <t>Posta de Salud Rural Recinto</t>
  </si>
  <si>
    <t>Pueblo Recinto - Los Lleuques</t>
  </si>
  <si>
    <t>Posta de Salud Rural Huape</t>
  </si>
  <si>
    <t>Sector Huape</t>
  </si>
  <si>
    <t>Posta de Salud Rural Rucapequén</t>
  </si>
  <si>
    <t>Aldea de Rucapequén</t>
  </si>
  <si>
    <t>Posta de Salud Rural Nebuco</t>
  </si>
  <si>
    <t>Caserío de Nebuco</t>
  </si>
  <si>
    <t>Centro Comunitario de Salud Familiar Cachapoal</t>
  </si>
  <si>
    <t>Ruta Nº 31, Km. 20, Sector Cachapoal</t>
  </si>
  <si>
    <t>Posta de Salud Rural Rivera de Ñuble</t>
  </si>
  <si>
    <t>Aldea de Rivera Ñuble</t>
  </si>
  <si>
    <t>Posta de Salud Rural Ñiquén</t>
  </si>
  <si>
    <t>Aldea Ñiquén</t>
  </si>
  <si>
    <t>Posta de Salud Rural Torrecillas</t>
  </si>
  <si>
    <t>Sector Torrecillas</t>
  </si>
  <si>
    <t>Posta de Salud Rural La Gloria</t>
  </si>
  <si>
    <t>Sector La Gloria</t>
  </si>
  <si>
    <t>Posta de Salud Rural Monte Blanco</t>
  </si>
  <si>
    <t>Aldea Monte Blanco</t>
  </si>
  <si>
    <t>Posta de Salud Rural Las Raíces</t>
  </si>
  <si>
    <t>Caserío Las Raíces</t>
  </si>
  <si>
    <t>Centro Comunitario de Salud Familiar Tres Esquinas</t>
  </si>
  <si>
    <t>El Laurel, Villa El sauce, sector Tres Esquinas</t>
  </si>
  <si>
    <t>Posta de Salud Rural Nueva Aldea</t>
  </si>
  <si>
    <t>Caserío Nueva Aldea</t>
  </si>
  <si>
    <t>Posta de Salud Rural Cartago</t>
  </si>
  <si>
    <t>Sector Cartago</t>
  </si>
  <si>
    <t>Posta de Salud Rural Gral. Cruz</t>
  </si>
  <si>
    <t>Aldea General Cruz</t>
  </si>
  <si>
    <t>Posta de Salud Rural El Sauce (Ninhue)</t>
  </si>
  <si>
    <t>Sector El Sauce</t>
  </si>
  <si>
    <t>Posta de Salud Rural Los Remates</t>
  </si>
  <si>
    <t>Sector Los Remates</t>
  </si>
  <si>
    <t>Posta de Salud Rural Trehualemu</t>
  </si>
  <si>
    <t>Sector Trehualemu</t>
  </si>
  <si>
    <t>Posta de Salud Rural Pedregal de Zapallar</t>
  </si>
  <si>
    <t>Caserío de Zapallar - Pedregal</t>
  </si>
  <si>
    <t>Posta de Salud Rural San Vicente (El Carmen)</t>
  </si>
  <si>
    <t>Sector San Vicente</t>
  </si>
  <si>
    <t>Posta de Salud Rural Huemul</t>
  </si>
  <si>
    <t>Sector Huemul</t>
  </si>
  <si>
    <t>Posta de Salud Rural Ranguelmo</t>
  </si>
  <si>
    <t>Aldea de Ranguelmo</t>
  </si>
  <si>
    <t>Posta de Salud Rural Guarilihue</t>
  </si>
  <si>
    <t>Aldea de Guarilihue Bajo</t>
  </si>
  <si>
    <t>Posta de Salud Rural Boca Itata</t>
  </si>
  <si>
    <t>Sector Boca Itata</t>
  </si>
  <si>
    <t>Posta de Salud Rural Denecan</t>
  </si>
  <si>
    <t>Caserío Denecan</t>
  </si>
  <si>
    <t>Posta de Salud Rural Vegas de Itata</t>
  </si>
  <si>
    <t>Aldea de Vegas de Itata</t>
  </si>
  <si>
    <t>Posta de Salud Rural Minas de Leuque</t>
  </si>
  <si>
    <t>Sector Minas de Leuque</t>
  </si>
  <si>
    <t>Posta de Salud Rural Cucha Cox</t>
  </si>
  <si>
    <t>Sector Cucha Cox</t>
  </si>
  <si>
    <t>Posta de Salud Rural Liucura Alto</t>
  </si>
  <si>
    <t>Sector Liucura Alto</t>
  </si>
  <si>
    <t>Posta de Salud Rural Juan Enrique Mora</t>
  </si>
  <si>
    <t>Aldea Coyanco</t>
  </si>
  <si>
    <t>Posta de Salud Rural Casino</t>
  </si>
  <si>
    <t>Sector Casino</t>
  </si>
  <si>
    <t>Posta de Salud Rural Buchupureo</t>
  </si>
  <si>
    <t>Aldea de Buchupureo</t>
  </si>
  <si>
    <t>Posta de Salud Rural Colmuyao</t>
  </si>
  <si>
    <t>Caserío de Colmuyao</t>
  </si>
  <si>
    <t>Posta de Salud Rural El Calvario</t>
  </si>
  <si>
    <t>Caserío El Calvario</t>
  </si>
  <si>
    <t>Consultorio General Rural de Pueblo Seco</t>
  </si>
  <si>
    <t>Pueblo Seco</t>
  </si>
  <si>
    <t>Posta de Salud Rural Capilla Norte</t>
  </si>
  <si>
    <t>Sector Capilla Norte</t>
  </si>
  <si>
    <t>Posta de Salud Rural San Antonio (Yungay)</t>
  </si>
  <si>
    <t>Sector San Antonio</t>
  </si>
  <si>
    <t>Posta de Salud Rural Capellanía</t>
  </si>
  <si>
    <t>Sector Capellanía</t>
  </si>
  <si>
    <t>Posta de Salud Rural Toquihua</t>
  </si>
  <si>
    <t>Sector Toquihua</t>
  </si>
  <si>
    <t>Posta de Salud Rural Arizona</t>
  </si>
  <si>
    <t>Caserío de Arizona</t>
  </si>
  <si>
    <t>Posta de Salud Rural El Rincón</t>
  </si>
  <si>
    <t>Caserío El Rincón</t>
  </si>
  <si>
    <t>Posta de Salud Rural Zemita</t>
  </si>
  <si>
    <t>Caserío Zemita el Peumo</t>
  </si>
  <si>
    <t>Posta de Salud Rural San Ignacio Palomares</t>
  </si>
  <si>
    <t>Caserío San Ignacio Palomares</t>
  </si>
  <si>
    <t>Posta de Salud Rural El Caracol</t>
  </si>
  <si>
    <t>Sector El Caracol</t>
  </si>
  <si>
    <t>Posta de Salud Rural Belén (Ñiquen)</t>
  </si>
  <si>
    <t>Sector Belén</t>
  </si>
  <si>
    <t>Posta de Salud Rural Ciruelito</t>
  </si>
  <si>
    <t>Sector Ciruelito</t>
  </si>
  <si>
    <t>Posta de Salud Rural Trabuncura</t>
  </si>
  <si>
    <t>Sector Trabuncura</t>
  </si>
  <si>
    <t>Posta de Salud Rural Puente Ñuble</t>
  </si>
  <si>
    <t>Pueblo de Puente Ñuble</t>
  </si>
  <si>
    <t>Posta de Salud Rural Chancal</t>
  </si>
  <si>
    <t>Sector Chancal</t>
  </si>
  <si>
    <t>Posta de Salud Rural Capilla Sur</t>
  </si>
  <si>
    <t>Sector Capilla Sur</t>
  </si>
  <si>
    <t>Posta de Salud Rural Agua Santa</t>
  </si>
  <si>
    <t>Sector Agua Santa</t>
  </si>
  <si>
    <t>Posta de Salud Rural Castañal</t>
  </si>
  <si>
    <t>Sector Castañal</t>
  </si>
  <si>
    <t>Posta de Salud Rural Las Hormigas</t>
  </si>
  <si>
    <t>Sector Las Hormigas</t>
  </si>
  <si>
    <t>Posta de Salud Rural Chamizal</t>
  </si>
  <si>
    <t>Sector Chamizal</t>
  </si>
  <si>
    <t>COSAM Chillán</t>
  </si>
  <si>
    <t xml:space="preserve">Collín </t>
  </si>
  <si>
    <t>COSAM San Carlos</t>
  </si>
  <si>
    <t>Centro Comunitario de Salud Familiar Padre Hurtado</t>
  </si>
  <si>
    <t>Centro Comunitario de Salud Familiar El Roble</t>
  </si>
  <si>
    <t>Los Espinos</t>
  </si>
  <si>
    <t>Centro Comunitario de Salud Familiar El Casino</t>
  </si>
  <si>
    <t>Sector Casino, Cerro Negro</t>
  </si>
  <si>
    <t>Centro Comunitario de Salud Familiar Valle Hondo</t>
  </si>
  <si>
    <t xml:space="preserve">Cabrales </t>
  </si>
  <si>
    <t>Centro Comunitario de Salud Familiar Los Alpes</t>
  </si>
  <si>
    <t>Pasaje, Esquina Los Araucanos. Villa Los Alpes</t>
  </si>
  <si>
    <t>SAR Violeta Parra</t>
  </si>
  <si>
    <t>SAPU San Ramón de Nonato</t>
  </si>
  <si>
    <t xml:space="preserve">Caupolicán </t>
  </si>
  <si>
    <t>SAPU Ultraestación</t>
  </si>
  <si>
    <t>SAPU José Durán Trujillo</t>
  </si>
  <si>
    <t>SAPU Los Volcanes</t>
  </si>
  <si>
    <t xml:space="preserve">Los Cóndores </t>
  </si>
  <si>
    <t>SAPU Dr. Federico Puga</t>
  </si>
  <si>
    <t>Erasmo Escala</t>
  </si>
  <si>
    <t>Actividades gestionadas por la Dirección del Servicio para apoyo de la Red (S.S de Concepción)</t>
  </si>
  <si>
    <t>08101</t>
  </si>
  <si>
    <t>PRAIS (S.S Concepción)</t>
  </si>
  <si>
    <t>Hospital Clínico Regional Dr. Guillermo Grant Benavente (Concepción)</t>
  </si>
  <si>
    <t>Hospital Traumatológico (Concepción)</t>
  </si>
  <si>
    <t>Hospital San José (Coronel)</t>
  </si>
  <si>
    <t>08102</t>
  </si>
  <si>
    <t>Coronel</t>
  </si>
  <si>
    <t>Hospital de Lota</t>
  </si>
  <si>
    <t>08106</t>
  </si>
  <si>
    <t>Lota</t>
  </si>
  <si>
    <t>Hospital Clorinda Avello (Santa Juana)</t>
  </si>
  <si>
    <t>08109</t>
  </si>
  <si>
    <t>Santa Juana</t>
  </si>
  <si>
    <t>Hospital San Agustín de Florida</t>
  </si>
  <si>
    <t>08104</t>
  </si>
  <si>
    <t>Florida</t>
  </si>
  <si>
    <t>Centro de Especialidades de Medicina Transfusional</t>
  </si>
  <si>
    <t>Hospital Clínico del Sur S.A.</t>
  </si>
  <si>
    <t>Cardenio Avello</t>
  </si>
  <si>
    <t>Clínica de la Mujer Sanatorio Alemán</t>
  </si>
  <si>
    <t>Clínica de La Mujer (Concepción)</t>
  </si>
  <si>
    <t>Francesa</t>
  </si>
  <si>
    <t>General Novoa</t>
  </si>
  <si>
    <t>Servicios Clínicos Neuropsiquiátricos y Geriátricos R y G Limitada</t>
  </si>
  <si>
    <t>La Araucana</t>
  </si>
  <si>
    <t>Centro Penitenciario</t>
  </si>
  <si>
    <t>Camino a Penco</t>
  </si>
  <si>
    <t>Laboratorio Tenmedica</t>
  </si>
  <si>
    <t>Policlínico Agencia Concepción de la Asociación Chilena de Seguridad</t>
  </si>
  <si>
    <t>Clínica Ambulatoria Sanatorio Alemán San Pedro</t>
  </si>
  <si>
    <t>08108</t>
  </si>
  <si>
    <t>San Pedro de la Paz</t>
  </si>
  <si>
    <t>Laguna</t>
  </si>
  <si>
    <t>Centro Integramédica del Trébol</t>
  </si>
  <si>
    <t>08110</t>
  </si>
  <si>
    <t>Talcahuano</t>
  </si>
  <si>
    <t>Mall Plaza del Trébol</t>
  </si>
  <si>
    <t>Megasalud S.A. Centro Médico y Dental Concepción</t>
  </si>
  <si>
    <t>Vacunatorio Concepción</t>
  </si>
  <si>
    <t>Vacunatorio San Pedro de la Paz</t>
  </si>
  <si>
    <t>Centro Médico Inmunomédica</t>
  </si>
  <si>
    <t>Vacunatorio El Salvador</t>
  </si>
  <si>
    <t>Kiñewen Ltda.</t>
  </si>
  <si>
    <t>Ongolmo</t>
  </si>
  <si>
    <t>Vacunatorio Endodent</t>
  </si>
  <si>
    <t>Departamento de Salud Estudiantil Universidad del Bíobío Campus Concepción</t>
  </si>
  <si>
    <t>Collao</t>
  </si>
  <si>
    <t>Centro de Salud Familiar Pinares</t>
  </si>
  <si>
    <t>08103</t>
  </si>
  <si>
    <t>Chiguayante</t>
  </si>
  <si>
    <t>Centro de Salud Familiar Boca Sur</t>
  </si>
  <si>
    <t xml:space="preserve">2° Transversal </t>
  </si>
  <si>
    <t>Centro de Salud Familiar Pedro de Valdivia</t>
  </si>
  <si>
    <t>Arrau Méndez</t>
  </si>
  <si>
    <t>Centro de Salud Familiar O'Higgins</t>
  </si>
  <si>
    <t xml:space="preserve">Salas </t>
  </si>
  <si>
    <t>Centro de Salud Familiar Víctor Manuel Fernández</t>
  </si>
  <si>
    <t xml:space="preserve">Maipú </t>
  </si>
  <si>
    <t>Centro de Salud Familiar Tucapel</t>
  </si>
  <si>
    <t xml:space="preserve">Juan de Dios Rivera </t>
  </si>
  <si>
    <t>Centro de Salud Familiar Chiguayante</t>
  </si>
  <si>
    <t>Chiguay</t>
  </si>
  <si>
    <t>Centro de Salud Familiar San Pedro de La Paz Candelaria</t>
  </si>
  <si>
    <t>Diagonal Bíobío</t>
  </si>
  <si>
    <t>Centro de Salud Familiar Lorenzo Arenas</t>
  </si>
  <si>
    <t xml:space="preserve">Carlos Oliver </t>
  </si>
  <si>
    <t>Centro de Salud Familiar Juan Soto Fernández</t>
  </si>
  <si>
    <t>Desiderio Sanhueza</t>
  </si>
  <si>
    <t>Centro de Salud Familiar Carlos Pinto Fierro</t>
  </si>
  <si>
    <t>Centro de Salud Familiar Lagunillas</t>
  </si>
  <si>
    <t xml:space="preserve">Los Álamos </t>
  </si>
  <si>
    <t>Centro de Salud Familiar Yobilo</t>
  </si>
  <si>
    <t xml:space="preserve">Santos Leoncio Medel </t>
  </si>
  <si>
    <t>Centro de Salud Familiar La Leonera</t>
  </si>
  <si>
    <t>Centro de Salud Familiar Dr. Sergio Lagos Olave (ex Nº 4 Lota Bajo)</t>
  </si>
  <si>
    <t>Centro de Salud Familiar Santa Sabina</t>
  </si>
  <si>
    <t>Pedro Meriño</t>
  </si>
  <si>
    <t>Centro de Salud Familiar Lomas Coloradas</t>
  </si>
  <si>
    <t xml:space="preserve">Los Castaños </t>
  </si>
  <si>
    <t>Centro de Salud Familiar San Pedro de La Costa</t>
  </si>
  <si>
    <t>Fresia</t>
  </si>
  <si>
    <t>Centro de Salud Familiar Dr. Juan Cartes Arias</t>
  </si>
  <si>
    <t>Carlos Cousiño</t>
  </si>
  <si>
    <t>Centro de Salud Familiar Hualqui</t>
  </si>
  <si>
    <t>08105</t>
  </si>
  <si>
    <t>Hualqui</t>
  </si>
  <si>
    <t>Posta de Salud Rural Copiulemu</t>
  </si>
  <si>
    <t xml:space="preserve">Aldea de Copiulemu Bélgica </t>
  </si>
  <si>
    <t>Posta de Salud Rural Manco</t>
  </si>
  <si>
    <t>Sector Manco</t>
  </si>
  <si>
    <t>Posta de Salud Rural Puerto Sur Isla Sta. María</t>
  </si>
  <si>
    <t>Isla Sta. María sector Sur</t>
  </si>
  <si>
    <t>Posta de Salud Rural Puerto Norte Isla Sta. María</t>
  </si>
  <si>
    <t>Isla Sta. María sector Norte</t>
  </si>
  <si>
    <t>Posta de Salud Rural Talcamávida</t>
  </si>
  <si>
    <t>Posta de Salud Rural Quilacoya</t>
  </si>
  <si>
    <t>La Puntilla</t>
  </si>
  <si>
    <t>Posta de Salud Rural La Generala</t>
  </si>
  <si>
    <t>Sector La Generala</t>
  </si>
  <si>
    <t>Posta de Salud Rural Colico Alto</t>
  </si>
  <si>
    <t>Sector Colico Alto</t>
  </si>
  <si>
    <t>Posta de Salud Rural Tanahuillín</t>
  </si>
  <si>
    <t>Sector Tanahuillín</t>
  </si>
  <si>
    <t>Posta de Salud Rural Chacay (Santa Juana)</t>
  </si>
  <si>
    <t>Sector Chacay</t>
  </si>
  <si>
    <t>Posta de Salud Rural Torre Dorada</t>
  </si>
  <si>
    <t>Sector Torre Dorada</t>
  </si>
  <si>
    <t>Posta de Salud Rural Purgatorio</t>
  </si>
  <si>
    <t>Sector Purgatorio</t>
  </si>
  <si>
    <t>Posta de Salud Rural Granerillos</t>
  </si>
  <si>
    <t>Caserío de Granerillos</t>
  </si>
  <si>
    <t>Posta de Salud Rural Cancha Los Monteros</t>
  </si>
  <si>
    <t>Sector Cancha Los Monteros</t>
  </si>
  <si>
    <t>Posta de Salud Rural Roa</t>
  </si>
  <si>
    <t>Sector Roa</t>
  </si>
  <si>
    <t>Posta de Salud Rural Patagual</t>
  </si>
  <si>
    <t>Sector Patagual</t>
  </si>
  <si>
    <t>Clínica Universitaria San Pedro de la Paz</t>
  </si>
  <si>
    <t>Molco</t>
  </si>
  <si>
    <t>Angol</t>
  </si>
  <si>
    <t>Laboratorio Clínico Seres Ltda.</t>
  </si>
  <si>
    <t>Laboratorio Clínico Lincoyán</t>
  </si>
  <si>
    <t>Lincoyán</t>
  </si>
  <si>
    <t>Laboratorio Clínico Dr. Gustavo Torrejón Sanhueza y Cía. Ltda.</t>
  </si>
  <si>
    <t>Tucapel</t>
  </si>
  <si>
    <t>Laboratorio Clínico Dimet Ltda.</t>
  </si>
  <si>
    <t>Diagonal Pac</t>
  </si>
  <si>
    <t>Castellón</t>
  </si>
  <si>
    <t>235-B</t>
  </si>
  <si>
    <t>O'Higgins Poniente</t>
  </si>
  <si>
    <t>Laboratorio Clínico de Exploración Renal</t>
  </si>
  <si>
    <t>Los Acacios</t>
  </si>
  <si>
    <t>Policlínico de la Asociación Chilena de Seguridad Coronel</t>
  </si>
  <si>
    <t>Hospital de Centro de Cumplimiento Penitenciario Biobío</t>
  </si>
  <si>
    <t>Laboratorio Clínico Dr. Fructuoso Biel y Cia Ltda.</t>
  </si>
  <si>
    <t>Castellon</t>
  </si>
  <si>
    <t>Laboratorio Clínico IMEDIM</t>
  </si>
  <si>
    <t>Lincoyan</t>
  </si>
  <si>
    <t>Laboratorio de Especialidades Medicas EMSA S.A</t>
  </si>
  <si>
    <t>COSAM de Coronel</t>
  </si>
  <si>
    <t xml:space="preserve">Cochrane </t>
  </si>
  <si>
    <t>COSAM Comunitaria Lota</t>
  </si>
  <si>
    <t>Centro de Salud Familiar Villa Nonguén (Organizaciones sin fines de lucro y ONG)</t>
  </si>
  <si>
    <t xml:space="preserve">Río Loa </t>
  </si>
  <si>
    <t>Centro Comunitario de Salud Familiar Copiulemu</t>
  </si>
  <si>
    <t>Centro Comunitario de Salud Familiar Colcura</t>
  </si>
  <si>
    <t>Brasilia</t>
  </si>
  <si>
    <t>Centro Comunitario de Salud Familiar Boca Sur</t>
  </si>
  <si>
    <t xml:space="preserve">Nueva 1 </t>
  </si>
  <si>
    <t>Centro Comunitario de Salud Familiar Lagunillas</t>
  </si>
  <si>
    <t>Los Raulíes</t>
  </si>
  <si>
    <t>Centro Comunitario de Salud Familiar Escuadrón</t>
  </si>
  <si>
    <t>Calle 2</t>
  </si>
  <si>
    <t>Gabriela Mistral</t>
  </si>
  <si>
    <t>SAPU Boca Sur</t>
  </si>
  <si>
    <t>SAR Tucapel</t>
  </si>
  <si>
    <t>Ejército</t>
  </si>
  <si>
    <t>SAR Chiguayante</t>
  </si>
  <si>
    <t xml:space="preserve">Chiguay </t>
  </si>
  <si>
    <t>3279510/3279511</t>
  </si>
  <si>
    <t>SAR San Pedro</t>
  </si>
  <si>
    <t>SAPU Lorenzo Arenas</t>
  </si>
  <si>
    <t>SAPU Juan Soto Fernández</t>
  </si>
  <si>
    <t>Zañartu</t>
  </si>
  <si>
    <t>SAPU Lagunillas</t>
  </si>
  <si>
    <t>SAPU Yobilo</t>
  </si>
  <si>
    <t xml:space="preserve">Leoncio Medel </t>
  </si>
  <si>
    <t>SAPU Leonera</t>
  </si>
  <si>
    <t>SAPU Santa Sabina</t>
  </si>
  <si>
    <t>Carlos Henríquez</t>
  </si>
  <si>
    <t>SAPU Loma Colorada</t>
  </si>
  <si>
    <t>SAPU Hualqui</t>
  </si>
  <si>
    <t>Actividades gestionadas por la Dirección del Servicio para apoyo de la Red (S.S de Talcahuano)</t>
  </si>
  <si>
    <t>PRAIS (S.S Talcahuano)</t>
  </si>
  <si>
    <t>Hospital Las Higueras (Talcahuano)</t>
  </si>
  <si>
    <t xml:space="preserve">Alto Horno </t>
  </si>
  <si>
    <t>Hospital de Tomé</t>
  </si>
  <si>
    <t>08111</t>
  </si>
  <si>
    <t>Tome</t>
  </si>
  <si>
    <t>08107</t>
  </si>
  <si>
    <t>Penco</t>
  </si>
  <si>
    <t>Camino a Tomé</t>
  </si>
  <si>
    <t>Policlínico de Atención Médica CAP ACERO ACHS Talcahuano</t>
  </si>
  <si>
    <t>Gran Bretaña</t>
  </si>
  <si>
    <t>Hospital Naval Almirante Adriazola</t>
  </si>
  <si>
    <t>Michimalongo</t>
  </si>
  <si>
    <t>Clínica Bio Bio</t>
  </si>
  <si>
    <t>08112</t>
  </si>
  <si>
    <t>Hualpén</t>
  </si>
  <si>
    <t>Autopista Concepción Talcahuano</t>
  </si>
  <si>
    <t>Alto Horno</t>
  </si>
  <si>
    <t>Policlínico de Atención Médica CAP</t>
  </si>
  <si>
    <t>Policlínico de la Asociación Chilena de Seguridad Talcahuano</t>
  </si>
  <si>
    <t>Laboratorio Clínico Bio</t>
  </si>
  <si>
    <t>08203</t>
  </si>
  <si>
    <t>Cañete</t>
  </si>
  <si>
    <t>156-A</t>
  </si>
  <si>
    <t>Laboratorio Clínico San Pedro</t>
  </si>
  <si>
    <t>Villagrán</t>
  </si>
  <si>
    <t>Centro de Salud Familiar Hualpencillo</t>
  </si>
  <si>
    <t xml:space="preserve">Bulgaria </t>
  </si>
  <si>
    <t>Centro de Salud Familiar San Vicente</t>
  </si>
  <si>
    <t>Centro de Salud Familiar Alcalde Leocán Portus</t>
  </si>
  <si>
    <t>Manuel Barros Borgoño</t>
  </si>
  <si>
    <t>Centro de Salud Familiar Penco</t>
  </si>
  <si>
    <t xml:space="preserve">Freire </t>
  </si>
  <si>
    <t>Centro de Salud Familiar Dr. Alberto Reyes</t>
  </si>
  <si>
    <t xml:space="preserve">Nueva Aldea </t>
  </si>
  <si>
    <t>Centro de Salud Familiar Paulina Avendaño Pereda</t>
  </si>
  <si>
    <t xml:space="preserve">Carlos Dittborn </t>
  </si>
  <si>
    <t>Centro de Salud Familiar Los Cerros</t>
  </si>
  <si>
    <t>Nueva Los Lobos</t>
  </si>
  <si>
    <t>Centro de Salud Familiar Talcahuano Sur</t>
  </si>
  <si>
    <t xml:space="preserve">Postdam </t>
  </si>
  <si>
    <t>Centro de Salud Familiar La Floresta</t>
  </si>
  <si>
    <t xml:space="preserve">Calle 3 </t>
  </si>
  <si>
    <t>Centro de Salud Familiar Lirquén</t>
  </si>
  <si>
    <t xml:space="preserve">Camino a Tomé </t>
  </si>
  <si>
    <t>Posta de Salud Rural Tumbes</t>
  </si>
  <si>
    <t>Pueblo de Caleta Tumbes</t>
  </si>
  <si>
    <t>Posta de Salud Rural Rafael</t>
  </si>
  <si>
    <t>Pueblo de Rafael</t>
  </si>
  <si>
    <t>Daniel Vera</t>
  </si>
  <si>
    <t>Posta de Salud Rural Menque</t>
  </si>
  <si>
    <t>Posta de Salud Rural Coliumo</t>
  </si>
  <si>
    <t>Sector de Coliumo</t>
  </si>
  <si>
    <t>COSAM Hualpén</t>
  </si>
  <si>
    <t>Diego Double Urrutia</t>
  </si>
  <si>
    <t>Centro Comunitario de Salud Familiar España</t>
  </si>
  <si>
    <t xml:space="preserve">Bremen </t>
  </si>
  <si>
    <t>Centro Comunitario de Salud Familiar 8 de Mayo</t>
  </si>
  <si>
    <t xml:space="preserve">Aisén </t>
  </si>
  <si>
    <t>Centro Comunitario de Salud Familiar Cosmito</t>
  </si>
  <si>
    <t>Villa Cosmito</t>
  </si>
  <si>
    <t>Centro Comunitario de Salud Familiar Los Forjadores</t>
  </si>
  <si>
    <t>Centro Comunitario de Salud Familiar Rene Schneider</t>
  </si>
  <si>
    <t xml:space="preserve">Puerto Saavedra </t>
  </si>
  <si>
    <t>Centro Comunitario de Salud Familiar Llafkelen</t>
  </si>
  <si>
    <t xml:space="preserve">Calbuco </t>
  </si>
  <si>
    <t>Centro Comunitario de Salud Familiar El Santo Esfuerzo de Todos</t>
  </si>
  <si>
    <t xml:space="preserve">Los Helechos </t>
  </si>
  <si>
    <t>Centro Comunitario de Salud Familiar Leocán Portus Govinden</t>
  </si>
  <si>
    <t xml:space="preserve">Atenas </t>
  </si>
  <si>
    <t>Centro Comunitario de Salud Familiar Libertad Gaete</t>
  </si>
  <si>
    <t xml:space="preserve">Isla San Ambrosio </t>
  </si>
  <si>
    <t>Centro Comunitario de Salud Familiar Los Lobos la Gloria</t>
  </si>
  <si>
    <t xml:space="preserve">Los Lobos </t>
  </si>
  <si>
    <t>SAR Hualpencillo</t>
  </si>
  <si>
    <t>SAR San Vicente</t>
  </si>
  <si>
    <t>SAPU Paulina Avendaño Pereda</t>
  </si>
  <si>
    <t>SAR Penco</t>
  </si>
  <si>
    <t>SAR Dr. Alberto Reyes</t>
  </si>
  <si>
    <t>SAPU Alcalde Leocán Portus</t>
  </si>
  <si>
    <t xml:space="preserve">Manuel Barros Borgoño </t>
  </si>
  <si>
    <t>SAPU Los Cerros</t>
  </si>
  <si>
    <t>El Galgo</t>
  </si>
  <si>
    <t>SAPU Talcahuano Sur</t>
  </si>
  <si>
    <t>Actividades gestionadas por la Dirección del Servicio para apoyo de la Red (S.S de Bíobío)</t>
  </si>
  <si>
    <t>08301</t>
  </si>
  <si>
    <t>Los Ángeles</t>
  </si>
  <si>
    <t xml:space="preserve">Ricardo Vicuña </t>
  </si>
  <si>
    <t>PRAIS (S.S Bíobío)</t>
  </si>
  <si>
    <t>Clínica Dental Móvil Triple. Pat. UW9511 (Huepil)</t>
  </si>
  <si>
    <t>08312</t>
  </si>
  <si>
    <t>12 de Febrero</t>
  </si>
  <si>
    <t>Clínica Dental Móvil Triple. Pat. NW6995 (Santa Bárbara)</t>
  </si>
  <si>
    <t>08311</t>
  </si>
  <si>
    <t>Santa Bárbara</t>
  </si>
  <si>
    <t>Clínica Dental Móvil Triple. Pat. NW6996 (Yumbel)</t>
  </si>
  <si>
    <t>08313</t>
  </si>
  <si>
    <t>Yumbel</t>
  </si>
  <si>
    <t>Complejo Asistencial Dr. Víctor Ríos Ruiz (Los Ángeles)</t>
  </si>
  <si>
    <t>08305</t>
  </si>
  <si>
    <t>Mulchén</t>
  </si>
  <si>
    <t xml:space="preserve">Villagra </t>
  </si>
  <si>
    <t>08306</t>
  </si>
  <si>
    <t>Nacimiento</t>
  </si>
  <si>
    <t xml:space="preserve">Julio Hemmelmann </t>
  </si>
  <si>
    <t>Hospital Comunitario de Yumbel</t>
  </si>
  <si>
    <t>Hospital Comunitario de Laja</t>
  </si>
  <si>
    <t>08304</t>
  </si>
  <si>
    <t>Laja</t>
  </si>
  <si>
    <t>Hospital Comunitario de Santa Bárbara</t>
  </si>
  <si>
    <t xml:space="preserve">Salamanca </t>
  </si>
  <si>
    <t>Hospital Comunitario Dr. Roberto Muñoz Urrutia de Huépil</t>
  </si>
  <si>
    <t>Policlínico AChS Los ángeles</t>
  </si>
  <si>
    <t>Ricardo</t>
  </si>
  <si>
    <t>Policlínico AChS Subregional Nacimiento</t>
  </si>
  <si>
    <t>El Palque</t>
  </si>
  <si>
    <t>Dr. Genaro Reyes</t>
  </si>
  <si>
    <t>Mendoza</t>
  </si>
  <si>
    <t>Megasalud S.A. Centro Médico y Dental Los Ángeles</t>
  </si>
  <si>
    <t>Laboratorio Clínico Central Kojchen y Compañía Limitada</t>
  </si>
  <si>
    <t>Laboratorio Clínico Cordillera</t>
  </si>
  <si>
    <t>Genaro Reyes</t>
  </si>
  <si>
    <t>Laboratorio Clínico Biomec</t>
  </si>
  <si>
    <t>08303</t>
  </si>
  <si>
    <t>Cabrero</t>
  </si>
  <si>
    <t>Vacunatorio Buena Salud</t>
  </si>
  <si>
    <t>Centro de Salud Familiar Nororiente de Los Ángeles</t>
  </si>
  <si>
    <t>Morse</t>
  </si>
  <si>
    <t>Centro de Salud Familiar Santa Fe</t>
  </si>
  <si>
    <t>Centro de Salud Familiar Antuco</t>
  </si>
  <si>
    <t>08302</t>
  </si>
  <si>
    <t>Antuco</t>
  </si>
  <si>
    <t>Centro de Salud Familiar Monteaguila</t>
  </si>
  <si>
    <t>Centro de Salud Familiar Lautaro Cáceres Ramos</t>
  </si>
  <si>
    <t xml:space="preserve">Tucapel </t>
  </si>
  <si>
    <t>Centro de Salud Familiar Quilleco</t>
  </si>
  <si>
    <t>08309</t>
  </si>
  <si>
    <t>Quilleco</t>
  </si>
  <si>
    <t>Bascur</t>
  </si>
  <si>
    <t>Centro de Salud Familiar Yanequén</t>
  </si>
  <si>
    <t>08307</t>
  </si>
  <si>
    <t xml:space="preserve">Ignacio Carrera Pinto </t>
  </si>
  <si>
    <t>Centro de Salud Familiar Dr. Carlos Echeverría Véjar</t>
  </si>
  <si>
    <t>08310</t>
  </si>
  <si>
    <t>San Rosendo</t>
  </si>
  <si>
    <t>Centro de Salud Familiar 2 Septiembre</t>
  </si>
  <si>
    <t xml:space="preserve">Max Jara </t>
  </si>
  <si>
    <t>Centro de Salud Familiar Norte de Los Ángeles</t>
  </si>
  <si>
    <t xml:space="preserve">Los Ángeles </t>
  </si>
  <si>
    <t>Centro de Salud Familiar Paillihue</t>
  </si>
  <si>
    <t>Juan Guzmán</t>
  </si>
  <si>
    <t>Centro de Salud Familiar Ralco</t>
  </si>
  <si>
    <t>08314</t>
  </si>
  <si>
    <t>Alto Biobío</t>
  </si>
  <si>
    <t>Domingo Salvo</t>
  </si>
  <si>
    <t>Centro de Salud Familiar Yumbel Estación</t>
  </si>
  <si>
    <t>Centro de Salud Familiar Canteras Villa Mercedes</t>
  </si>
  <si>
    <t>Centro de Salud Familiar Nuevo Horizonte</t>
  </si>
  <si>
    <t>Aguas Calientes</t>
  </si>
  <si>
    <t>Consultorio General Rural Quilaco</t>
  </si>
  <si>
    <t>08308</t>
  </si>
  <si>
    <t>Quilaco</t>
  </si>
  <si>
    <t>Colón Sin Número</t>
  </si>
  <si>
    <t>Posta de Salud Rural Millantú</t>
  </si>
  <si>
    <t>Pueblo de Millantú</t>
  </si>
  <si>
    <t>Posta de Salud Rural Chacayal Norte</t>
  </si>
  <si>
    <t>Aldea de Chacayal</t>
  </si>
  <si>
    <t>Posta de Salud Rural El Durazno ( Los Ángeles)</t>
  </si>
  <si>
    <t>Posta de Salud Rural Los Molinos</t>
  </si>
  <si>
    <t>Sector Los Molinos</t>
  </si>
  <si>
    <t>Posta de Salud Rural Llano Blanco</t>
  </si>
  <si>
    <t>Sector Llano Blanco</t>
  </si>
  <si>
    <t>Posta de Salud Rural Los Troncos</t>
  </si>
  <si>
    <t>Aldea Los Troncos</t>
  </si>
  <si>
    <t>Centro Comunitario de Salud Familiar El Peral</t>
  </si>
  <si>
    <t>El Peral, Lote 1-A, El Peral</t>
  </si>
  <si>
    <t>432333660 - 432333661</t>
  </si>
  <si>
    <t>Posta de Salud Rural San Carlos</t>
  </si>
  <si>
    <t>Pueblo San Carlos de Purén</t>
  </si>
  <si>
    <t>Sector Mesamávida</t>
  </si>
  <si>
    <t>Posta de Salud Rural San Gerardo</t>
  </si>
  <si>
    <t>Sector San Gerardo</t>
  </si>
  <si>
    <t>Posta de Salud Rural Dicahue</t>
  </si>
  <si>
    <t>Sector Dicahue</t>
  </si>
  <si>
    <t>Posta de Salud Rural Salto del Laja</t>
  </si>
  <si>
    <t>Sector Salto del Laja</t>
  </si>
  <si>
    <t>Posta de Salud Rural Los Robles (Los Ángeles)</t>
  </si>
  <si>
    <t>Sector Los Robles</t>
  </si>
  <si>
    <t>Posta de Salud Rural Alborada</t>
  </si>
  <si>
    <t>Sector Alborada</t>
  </si>
  <si>
    <t>Posta de Salud Rural Los Canelos (Antuco)</t>
  </si>
  <si>
    <t>Posta de Salud Rural El Cisne</t>
  </si>
  <si>
    <t>Sector El Cisne</t>
  </si>
  <si>
    <t>Posta de Salud Rural Tierras Libres</t>
  </si>
  <si>
    <t>Sector Tierras Libres</t>
  </si>
  <si>
    <t>Posta de Salud Rural Santa Adriana</t>
  </si>
  <si>
    <t>Sector Santa Adriana</t>
  </si>
  <si>
    <t>Posta de Salud Rural La Colonia</t>
  </si>
  <si>
    <t>Caserío de La Colonia</t>
  </si>
  <si>
    <t>Posta de Salud Rural Santa Elena (Laja)</t>
  </si>
  <si>
    <t>Caserío de Santa Elena</t>
  </si>
  <si>
    <t>Posta de Salud Rural Puente Perales</t>
  </si>
  <si>
    <t>Caserío de Puente Perales</t>
  </si>
  <si>
    <t>Posta de Salud Rural Dollinco (Nacimiento)</t>
  </si>
  <si>
    <t>Sector Dollinco</t>
  </si>
  <si>
    <t>Posta de Salud Rural Culenco</t>
  </si>
  <si>
    <t>Sector Culenco</t>
  </si>
  <si>
    <t>Posta de Salud Rural Choroico (Nacimiento)</t>
  </si>
  <si>
    <t>Sector Choroico</t>
  </si>
  <si>
    <t>Posta de Salud Rural Coigue</t>
  </si>
  <si>
    <t>Pueblo de Coihue</t>
  </si>
  <si>
    <t>Posta de Salud Rural Millapoa</t>
  </si>
  <si>
    <t>Sector Millapoa</t>
  </si>
  <si>
    <t>Posta de Salud Rural Carrizal</t>
  </si>
  <si>
    <t>Sector Carrizal</t>
  </si>
  <si>
    <t>Posta de Salud Rural San Roque</t>
  </si>
  <si>
    <t>Sector San Roque</t>
  </si>
  <si>
    <t>Posta de Salud Rural Rihue</t>
  </si>
  <si>
    <t>Caserío Rihue</t>
  </si>
  <si>
    <t>Posta de Salud Rural Rucamanqui</t>
  </si>
  <si>
    <t>Sector Rucamanqui</t>
  </si>
  <si>
    <t>Posta de Salud Rural Rucalhue</t>
  </si>
  <si>
    <t>Caserío de Ricalhue</t>
  </si>
  <si>
    <t>Posta de Salud Rural Loncopangue</t>
  </si>
  <si>
    <t>Caserío de Loncopangue</t>
  </si>
  <si>
    <t>Posta de Salud Rural Campamento</t>
  </si>
  <si>
    <t>Caserío de Campamento</t>
  </si>
  <si>
    <t>Posta de Salud Rural Tinajón</t>
  </si>
  <si>
    <t>Sector Tinajón</t>
  </si>
  <si>
    <t>Posta de Salud Rural Turquía</t>
  </si>
  <si>
    <t>Caserío de Turquía</t>
  </si>
  <si>
    <t>Posta de Salud Rural Quilaco</t>
  </si>
  <si>
    <t>Posta de Salud Rural Piñiquihue</t>
  </si>
  <si>
    <t>Sector Piñiquihue</t>
  </si>
  <si>
    <t>Posta de Salud Rural Pitril</t>
  </si>
  <si>
    <t>Posta de Salud Rural Villucura</t>
  </si>
  <si>
    <t>Caserío de Villicura</t>
  </si>
  <si>
    <t>Posta de Salud Rural El Huachi</t>
  </si>
  <si>
    <t>Sector El Huachi</t>
  </si>
  <si>
    <t>Posta de Salud Rural Callaqui</t>
  </si>
  <si>
    <t>Sector Callaqui</t>
  </si>
  <si>
    <t>Posta de Salud Rural Trapa Trapa</t>
  </si>
  <si>
    <t>Sector Trapa Trapa</t>
  </si>
  <si>
    <t>Posta de Salud Rural Los Boldos</t>
  </si>
  <si>
    <t>Sector Los Boldos</t>
  </si>
  <si>
    <t>Posta de Salud Rural Ralco Lepoy</t>
  </si>
  <si>
    <t>Sector Ralco Lepoy</t>
  </si>
  <si>
    <t>Posta de Salud Rural Malla Malla</t>
  </si>
  <si>
    <t>Sector Malla Malla</t>
  </si>
  <si>
    <t>Posta de Salud Rural Malla Palmucho</t>
  </si>
  <si>
    <t>Sector Malla Palmucho</t>
  </si>
  <si>
    <t>Posta de Salud Rural La Aguada</t>
  </si>
  <si>
    <t>Aldea de La Aguada</t>
  </si>
  <si>
    <t>Posta de Salud Rural Rere</t>
  </si>
  <si>
    <t>Aldea de Rere</t>
  </si>
  <si>
    <t>Posta de Salud Rural Tomeco</t>
  </si>
  <si>
    <t>Caserío de Tromeco</t>
  </si>
  <si>
    <t>Posta de Salud Rural Río Claro</t>
  </si>
  <si>
    <t>Aldea de Río Claro</t>
  </si>
  <si>
    <t>Posta de Salud Rural Chillancito</t>
  </si>
  <si>
    <t>Caserío Chillancito</t>
  </si>
  <si>
    <t>Posta de Salud Rural Charrúa</t>
  </si>
  <si>
    <t>Aldea de Charrúa</t>
  </si>
  <si>
    <t>Posta de Salud Rural Colicheo</t>
  </si>
  <si>
    <t>Caserío de Colicheo</t>
  </si>
  <si>
    <t>Consultorio General Rural Tucapel</t>
  </si>
  <si>
    <t>Pueblo de Tucapel</t>
  </si>
  <si>
    <t>Posta de Salud Rural Trupán</t>
  </si>
  <si>
    <t>Aldea de Trupán</t>
  </si>
  <si>
    <t>Posta de Salud Rural Polcura</t>
  </si>
  <si>
    <t>Aldea de Polcura</t>
  </si>
  <si>
    <t>Posta de Salud Rural Quinel</t>
  </si>
  <si>
    <t>Sector Quinel</t>
  </si>
  <si>
    <t>Posta de Salud Rural Río Pardo</t>
  </si>
  <si>
    <t>Sector Río Prado</t>
  </si>
  <si>
    <t>Posta de Salud Rural Cañicura</t>
  </si>
  <si>
    <t>Sector Cañicura</t>
  </si>
  <si>
    <t>Posta de Salud Rural Cauñicú</t>
  </si>
  <si>
    <t>Sector Cauñicú</t>
  </si>
  <si>
    <t>Posta de Salud Rural Mañihual</t>
  </si>
  <si>
    <t>Sector Mañihual</t>
  </si>
  <si>
    <t>Posta de Salud Rural Rapelco</t>
  </si>
  <si>
    <t>Sector Rapelco</t>
  </si>
  <si>
    <t>Posta de Salud Rural Chacayal Sur</t>
  </si>
  <si>
    <t>Aldea Chacayal</t>
  </si>
  <si>
    <t>Posta de Salud Rural Virquenco</t>
  </si>
  <si>
    <t>Aldea Virquenco</t>
  </si>
  <si>
    <t>Posta de Salud Rural Los Junquillos</t>
  </si>
  <si>
    <t>Sector Los Junquillos</t>
  </si>
  <si>
    <t>Posta de Salud Rural Alhuelemu</t>
  </si>
  <si>
    <t>Sector Alhuelemu</t>
  </si>
  <si>
    <t>Posta de Salud Rural Butalelbum</t>
  </si>
  <si>
    <t>Sector Butalelbum</t>
  </si>
  <si>
    <t>Posta de Salud Rural El Castillo</t>
  </si>
  <si>
    <t>Sector El Castillo</t>
  </si>
  <si>
    <t>Posta de Salud Rural Canchillas</t>
  </si>
  <si>
    <t>Sector Canchillas, 18 Km. de Yumbel</t>
  </si>
  <si>
    <t>Centro Comunitario de Salud Familiar Galvarino</t>
  </si>
  <si>
    <t>Centro Comunitario de Salud Familiar Mulchén</t>
  </si>
  <si>
    <t xml:space="preserve">Fresia </t>
  </si>
  <si>
    <t>Centro Comunitario de Salud Familiar Julio Hemmelmann</t>
  </si>
  <si>
    <t xml:space="preserve">Los Cipreses </t>
  </si>
  <si>
    <t>Centro Comunitario de Salud Familiar Lautaro</t>
  </si>
  <si>
    <t xml:space="preserve">Octavio Jara Wolf </t>
  </si>
  <si>
    <t>Centro Comunitario de Salud Familiar Los Pioneros</t>
  </si>
  <si>
    <t>Estanislao Anguita</t>
  </si>
  <si>
    <t>Centro Comunitario de Salud Familiar Villa Los Ríos</t>
  </si>
  <si>
    <t>Cali, Villa Los Ríos</t>
  </si>
  <si>
    <t>Centro Comunitario de Salud Familiar Los Carrera</t>
  </si>
  <si>
    <t>Los Carreras</t>
  </si>
  <si>
    <t>Centro Comunitario de Salud Familiar Las Azaleas</t>
  </si>
  <si>
    <t>Las Azaleas</t>
  </si>
  <si>
    <t>SAR Cabrero</t>
  </si>
  <si>
    <t>SAPU Paillihue</t>
  </si>
  <si>
    <t>SAR Norte</t>
  </si>
  <si>
    <t>Actividades gestionadas por la Dirección del Servicio para apoyo de la Red (S.S Araucanía Sur)</t>
  </si>
  <si>
    <t>09101</t>
  </si>
  <si>
    <t>Temuco</t>
  </si>
  <si>
    <t>PRAIS (S.S Araucanía Sur)</t>
  </si>
  <si>
    <t>Clínica Dental Móvil Doble. Pat. BBZV83 (Temuco)</t>
  </si>
  <si>
    <t>Pratt</t>
  </si>
  <si>
    <t>Clínica Dental Móvil Doble. Pat. BBZV84 (Temuco)</t>
  </si>
  <si>
    <t xml:space="preserve">Pratt </t>
  </si>
  <si>
    <t>Clínica Dental Móvil Doble. Pat. BBZV85 (Temuco)</t>
  </si>
  <si>
    <t>Hospital de Campaña Cruz Roja Noruega</t>
  </si>
  <si>
    <t>09114</t>
  </si>
  <si>
    <t>Pitrufquén</t>
  </si>
  <si>
    <t>Hospital Dr. Hernán Henríquez Aravena (Temuco)</t>
  </si>
  <si>
    <t>Montt</t>
  </si>
  <si>
    <t>09108</t>
  </si>
  <si>
    <t>Diego Barros Arana</t>
  </si>
  <si>
    <t>Hospital de Galvarino</t>
  </si>
  <si>
    <t>09106</t>
  </si>
  <si>
    <t xml:space="preserve">Mac Iver </t>
  </si>
  <si>
    <t>Hospital de Vilcún</t>
  </si>
  <si>
    <t>09119</t>
  </si>
  <si>
    <t>Vilcún</t>
  </si>
  <si>
    <t>Hospital Dr. Eduardo González Galeno (Cunco)</t>
  </si>
  <si>
    <t>09103</t>
  </si>
  <si>
    <t>Cunco</t>
  </si>
  <si>
    <t xml:space="preserve">Santa María </t>
  </si>
  <si>
    <t>Hospital Intercultural de Nueva Imperial</t>
  </si>
  <si>
    <t>09111</t>
  </si>
  <si>
    <t>Nueva Imperial</t>
  </si>
  <si>
    <t>Hospital de Carahue</t>
  </si>
  <si>
    <t>09102</t>
  </si>
  <si>
    <t>Carahue</t>
  </si>
  <si>
    <t>Almagro</t>
  </si>
  <si>
    <t>Hospital Dr. Arturo Hillerns Larrañaga (Saavedra)</t>
  </si>
  <si>
    <t>09116</t>
  </si>
  <si>
    <t>Saavedra</t>
  </si>
  <si>
    <t>Hospital de Pitrufquén</t>
  </si>
  <si>
    <t>Hospital de Toltén</t>
  </si>
  <si>
    <t>09118</t>
  </si>
  <si>
    <t>Toltén</t>
  </si>
  <si>
    <t xml:space="preserve">Elvira Leal </t>
  </si>
  <si>
    <t>Hospital de Gorbea</t>
  </si>
  <si>
    <t>09107</t>
  </si>
  <si>
    <t>Gorbea</t>
  </si>
  <si>
    <t xml:space="preserve">Carrera </t>
  </si>
  <si>
    <t>09109</t>
  </si>
  <si>
    <t>Loncoche</t>
  </si>
  <si>
    <t>Hospital de Villarrica</t>
  </si>
  <si>
    <t>09120</t>
  </si>
  <si>
    <t>Villarrica</t>
  </si>
  <si>
    <t>09115</t>
  </si>
  <si>
    <t>Pucón</t>
  </si>
  <si>
    <t xml:space="preserve">Uruguay </t>
  </si>
  <si>
    <t>09112</t>
  </si>
  <si>
    <t>Padre Las Casas</t>
  </si>
  <si>
    <t>Sector Maquehue</t>
  </si>
  <si>
    <t>Senador Estebanez</t>
  </si>
  <si>
    <t>Hospital del Trabajador AChS de Temuco</t>
  </si>
  <si>
    <t>Centro CONIN Temuco</t>
  </si>
  <si>
    <t>Catrihuala</t>
  </si>
  <si>
    <t>Hospital Clínico de la Universidad Mayor</t>
  </si>
  <si>
    <t>Gabriela</t>
  </si>
  <si>
    <t>Megasalud S.A. Centro Médico y Dental Temuco</t>
  </si>
  <si>
    <t>Manuel Bulnes</t>
  </si>
  <si>
    <t>Centro de Salud Mutual CChC Temuco</t>
  </si>
  <si>
    <t>Holandesa</t>
  </si>
  <si>
    <t>Centro de Diagnóstico y Tratamiento SIRESA</t>
  </si>
  <si>
    <t>Centro de Salud CIREPLAST</t>
  </si>
  <si>
    <t>01745</t>
  </si>
  <si>
    <t>Lago Puyehue</t>
  </si>
  <si>
    <t>Centro de la Cruz Roja Temuco</t>
  </si>
  <si>
    <t>Laboratorio Clínico Austral</t>
  </si>
  <si>
    <t>Laboratorio Clínico Dra. Ruth Schurch</t>
  </si>
  <si>
    <t>Laboratorio Clínico Bioanalisis</t>
  </si>
  <si>
    <t>Laboratorio Clínico Caupolican</t>
  </si>
  <si>
    <t>Puyehue</t>
  </si>
  <si>
    <t>Andres Bello</t>
  </si>
  <si>
    <t>Laboratorio Clínico Imex</t>
  </si>
  <si>
    <t>Dinamarca</t>
  </si>
  <si>
    <t>Laboratorio de Citopatología y Papanicolau</t>
  </si>
  <si>
    <t>Laboratorio Clínico Génesis</t>
  </si>
  <si>
    <t>Laboratorio Clínico Antumalal</t>
  </si>
  <si>
    <t>Laboratorio Clínico Medisur</t>
  </si>
  <si>
    <t>Prieto Norte</t>
  </si>
  <si>
    <t>Laboratorio Citopatología Dra. Espejo</t>
  </si>
  <si>
    <t>Centro Radiológico y Ecotomografico Imagen</t>
  </si>
  <si>
    <t>Varas</t>
  </si>
  <si>
    <t>Instituto de Mamografía Limitada</t>
  </si>
  <si>
    <t>Sociedad Inmunomédica Diagnóstico Temuco</t>
  </si>
  <si>
    <t>Laboratorio Clínico Pitrufquén</t>
  </si>
  <si>
    <t>Laboratorio Clínico Pucón</t>
  </si>
  <si>
    <t>Urugay</t>
  </si>
  <si>
    <t>Centro Radiológico Villarrica</t>
  </si>
  <si>
    <t>Centro de Salud Gendarmería de Chile (Temuco)</t>
  </si>
  <si>
    <t>Centro de Salud Regional de Gendarmería de Chile Región de La Araucanía</t>
  </si>
  <si>
    <t>SurImagen Ltda.</t>
  </si>
  <si>
    <t>Centro Médico y Dental de Carabineros de Chile Zona IX Araucanía</t>
  </si>
  <si>
    <t>Claro Solar</t>
  </si>
  <si>
    <t>Sociedad de Imagenología Clínica Bioimagen Ltda.</t>
  </si>
  <si>
    <t>Centro de Salud Familiar Miraflores (Temuco)</t>
  </si>
  <si>
    <t>Centro de Salud Familiar Freire</t>
  </si>
  <si>
    <t>09105</t>
  </si>
  <si>
    <t>Camalez</t>
  </si>
  <si>
    <t>Centro de Salud Familiar Santa Rosa</t>
  </si>
  <si>
    <t xml:space="preserve">Pircunche </t>
  </si>
  <si>
    <t>Centro de Salud Familiar Amanecer</t>
  </si>
  <si>
    <t>Garibaldi</t>
  </si>
  <si>
    <t>Centro de Salud Familiar Padre Las Casas</t>
  </si>
  <si>
    <t>Barroso</t>
  </si>
  <si>
    <t>Centro de Salud Familiar Pueblo Nuevo</t>
  </si>
  <si>
    <t xml:space="preserve">Nahuelbuta </t>
  </si>
  <si>
    <t>Centro de Salud Familiar Melipeuco</t>
  </si>
  <si>
    <t>09110</t>
  </si>
  <si>
    <t>Melipeuco</t>
  </si>
  <si>
    <t>Centro de Salud Familiar Teodoro Schmidt</t>
  </si>
  <si>
    <t>09117</t>
  </si>
  <si>
    <t>Teodoro Schmidt</t>
  </si>
  <si>
    <t>Consultorio Curarrehue</t>
  </si>
  <si>
    <t>09104</t>
  </si>
  <si>
    <t>Curarrehue</t>
  </si>
  <si>
    <t>Cacique Catriqui</t>
  </si>
  <si>
    <t>Consultorio Perquenco</t>
  </si>
  <si>
    <t>09113</t>
  </si>
  <si>
    <t>Perquenco</t>
  </si>
  <si>
    <t xml:space="preserve">Esmeralda </t>
  </si>
  <si>
    <t>Centro de Salud Familiar Chol Chol</t>
  </si>
  <si>
    <t>09121</t>
  </si>
  <si>
    <t>Cholchol</t>
  </si>
  <si>
    <t>Centro de Salud Familiar Trovolhue</t>
  </si>
  <si>
    <t xml:space="preserve">Juan Pablo </t>
  </si>
  <si>
    <t>Centro de Salud Familiar Villarrica</t>
  </si>
  <si>
    <t>Centro de Salud Familiar Las Colinas</t>
  </si>
  <si>
    <t xml:space="preserve">Mañil </t>
  </si>
  <si>
    <t>Centro de Salud Familiar Quepe</t>
  </si>
  <si>
    <t xml:space="preserve">Condell </t>
  </si>
  <si>
    <t>Sector Boroa-Filulawen</t>
  </si>
  <si>
    <t>Centro de Salud Familiar Nueva Imperial</t>
  </si>
  <si>
    <t>Gorostiaga</t>
  </si>
  <si>
    <t>Centro de Salud Familiar Pulmahue</t>
  </si>
  <si>
    <t>La Quebrada</t>
  </si>
  <si>
    <t>Centro de Referencia de Salud Miraflores</t>
  </si>
  <si>
    <t>COSAM PRAIS</t>
  </si>
  <si>
    <t xml:space="preserve">Aldunate </t>
  </si>
  <si>
    <t>CECOSAM Temuco</t>
  </si>
  <si>
    <t>Centro de Salud Familiar Lautaro</t>
  </si>
  <si>
    <t xml:space="preserve">Chivilcán </t>
  </si>
  <si>
    <t>Centro de Salud Familiar Lican Ray</t>
  </si>
  <si>
    <t xml:space="preserve">Cacique Marichanquín </t>
  </si>
  <si>
    <t>Centro de Salud Familiar Hualpín</t>
  </si>
  <si>
    <t xml:space="preserve">Andrés Bello </t>
  </si>
  <si>
    <t>Centro de Salud Familiar Labranza</t>
  </si>
  <si>
    <t xml:space="preserve">Uno Norte </t>
  </si>
  <si>
    <t>COSAM Padre las Casas</t>
  </si>
  <si>
    <t>Centro de Salud Docente Asistencial Monseñor Sergio Valech</t>
  </si>
  <si>
    <t>Km. 11, camino a Cholchol</t>
  </si>
  <si>
    <t xml:space="preserve">Los Volcanes </t>
  </si>
  <si>
    <t xml:space="preserve">Ansorena </t>
  </si>
  <si>
    <t>Posta de Salud Rural La Piedra</t>
  </si>
  <si>
    <t>Sector La Piedra</t>
  </si>
  <si>
    <t>Centro de Salud Familiar de Cajón</t>
  </si>
  <si>
    <t>Gabriela Mistral, Pueblo de Cajón</t>
  </si>
  <si>
    <t>Posta de Salud Rural Labranza</t>
  </si>
  <si>
    <t>Ciudad de Labranza</t>
  </si>
  <si>
    <t>Posta de Salud Rural Roble Huacho</t>
  </si>
  <si>
    <t>Sector Roble Huacho</t>
  </si>
  <si>
    <t>Posta de Salud Rural Laurel Huacho</t>
  </si>
  <si>
    <t>Sector Laurel Huacho</t>
  </si>
  <si>
    <t>Posta de Salud Rural Collimallín</t>
  </si>
  <si>
    <t>Sector Collimallín</t>
  </si>
  <si>
    <t>Posta de Salud Rural Truf Truf</t>
  </si>
  <si>
    <t>Sector Truf Truf</t>
  </si>
  <si>
    <t>Posta de Salud Rural Pedregoso (Cunco)</t>
  </si>
  <si>
    <t>Sector Pedregoso</t>
  </si>
  <si>
    <t>Posta de Salud Rural Conoco</t>
  </si>
  <si>
    <t>Sector Conoco</t>
  </si>
  <si>
    <t>Posta de Salud Rural El Temo</t>
  </si>
  <si>
    <t>Sector El Temo</t>
  </si>
  <si>
    <t>Posta de Salud Rural Quillem</t>
  </si>
  <si>
    <t>Pueblo de Quillem</t>
  </si>
  <si>
    <t>Posta de Salud Rural Rehuecoyan</t>
  </si>
  <si>
    <t>Sector Rehuecoyan</t>
  </si>
  <si>
    <t>Posta de Salud Rural Pitraco</t>
  </si>
  <si>
    <t>Sector Pitraco</t>
  </si>
  <si>
    <t>Posta de Salud Rural Coihueco (Lautaro)</t>
  </si>
  <si>
    <t>Sector Coihueco</t>
  </si>
  <si>
    <t>Centro Comunitario de Salud Familiar Pillanlelbún</t>
  </si>
  <si>
    <t>Alonso de Ercilla, localidad de Pillanlelbún</t>
  </si>
  <si>
    <t>Posta de Salud Rural Muco Chureo</t>
  </si>
  <si>
    <t>Sector Muco Chureo</t>
  </si>
  <si>
    <t>Posta de Salud Rural Dollinco (Lautaro)</t>
  </si>
  <si>
    <t>Posta de Salud Rural Colonia Lautaro</t>
  </si>
  <si>
    <t>Sector Colonia Lautaro</t>
  </si>
  <si>
    <t>Posta de Salud Rural Pumalal</t>
  </si>
  <si>
    <t>Sector Pumalal</t>
  </si>
  <si>
    <t>Posta de Salud Rural Blanco Lepín</t>
  </si>
  <si>
    <t>Sector Blanco Lepín</t>
  </si>
  <si>
    <t>Posta de Salud Rural Ñereco</t>
  </si>
  <si>
    <t>Sector Ñereco</t>
  </si>
  <si>
    <t>Posta de Salud Rural Vega Redonda</t>
  </si>
  <si>
    <t>Sector Vega Redonda</t>
  </si>
  <si>
    <t>Posta de Salud Rural Cuel Ñielol</t>
  </si>
  <si>
    <t>Sector Cuel Ñielol</t>
  </si>
  <si>
    <t>Sector Rapa - Mañiuco</t>
  </si>
  <si>
    <t>Posta de Salud Rural Nilpe</t>
  </si>
  <si>
    <t>Sector Nilpe</t>
  </si>
  <si>
    <t>Posta de Salud Rural Ailinco</t>
  </si>
  <si>
    <t>Sector Ailinco</t>
  </si>
  <si>
    <t>Sector Repocura - Chacaico</t>
  </si>
  <si>
    <t>Posta de Salud Rural Fortín Ñielol</t>
  </si>
  <si>
    <t>Sector Fortín Ñielol</t>
  </si>
  <si>
    <t>Posta de Salud Rural Santa Carolina</t>
  </si>
  <si>
    <t>Sector Santa Carolina</t>
  </si>
  <si>
    <t>Posta de Salud Rural Rucatraro</t>
  </si>
  <si>
    <t>Sector Rucatraro</t>
  </si>
  <si>
    <t>Centro Comunitario de Salud Familiar Cherquenco</t>
  </si>
  <si>
    <t>Mendoza, Cherquenco</t>
  </si>
  <si>
    <t>Posta de Salud Rural San Patricio</t>
  </si>
  <si>
    <t>Aldea de San Patricio</t>
  </si>
  <si>
    <t>Posta de Salud Rural General López</t>
  </si>
  <si>
    <t>Aldea General López</t>
  </si>
  <si>
    <t>Posta de Salud Rural Codinhue</t>
  </si>
  <si>
    <t>Sector Codinhue</t>
  </si>
  <si>
    <t>Posta de Salud Rural Quintrilpe</t>
  </si>
  <si>
    <t>Sector Quintrilpe</t>
  </si>
  <si>
    <t>Posta de Salud Rural Polul Coicoma</t>
  </si>
  <si>
    <t>Sector Polul Coicoma</t>
  </si>
  <si>
    <t>Posta de Salud Rural Las Hortensias</t>
  </si>
  <si>
    <t>Aldea Las Hortensias</t>
  </si>
  <si>
    <t>Posta de Salud Rural Villa García</t>
  </si>
  <si>
    <t>Caserío Villa García</t>
  </si>
  <si>
    <t>Posta de Salud Rural Leufuche</t>
  </si>
  <si>
    <t>Sector Leufuche</t>
  </si>
  <si>
    <t>Posta de Salud Rural Quecheregue</t>
  </si>
  <si>
    <t>Sector Quecheregue</t>
  </si>
  <si>
    <t>Posta de Salud Rural Agua Tendida</t>
  </si>
  <si>
    <t>Sector Agua Tendida</t>
  </si>
  <si>
    <t>Posta de Salud Rural Huamaqui</t>
  </si>
  <si>
    <t>Sector Huamaqui</t>
  </si>
  <si>
    <t>Posta de Salud Rural Huentelar</t>
  </si>
  <si>
    <t>Sector Huentelar</t>
  </si>
  <si>
    <t>Posta de Salud Rural Mañío Ducañán</t>
  </si>
  <si>
    <t>Sector Mañío Ducañán</t>
  </si>
  <si>
    <t>Posta de Salud Rural Chivilcoyan</t>
  </si>
  <si>
    <t>Sector Chivilcoyan</t>
  </si>
  <si>
    <t>Posta de Salud Rural Bochoco</t>
  </si>
  <si>
    <t>Sector Bochoco</t>
  </si>
  <si>
    <t>Posta de Salud Rural Queupue</t>
  </si>
  <si>
    <t>Sector Queupue</t>
  </si>
  <si>
    <t>Posta de Salud Rural Alto Boroa</t>
  </si>
  <si>
    <t>Sector Alto Boroa</t>
  </si>
  <si>
    <t>Posta de Salud Rural Rulo</t>
  </si>
  <si>
    <t>Sector Rulo</t>
  </si>
  <si>
    <t>Posta de Salud Rural Huilío</t>
  </si>
  <si>
    <t>Sector Huilío</t>
  </si>
  <si>
    <t>Posta de Salud Rural Pto. Domínguez</t>
  </si>
  <si>
    <t>Sector Puerto Rodríguez</t>
  </si>
  <si>
    <t>Posta de Salud Rural Tranapuente</t>
  </si>
  <si>
    <t>Sector Tranapuente</t>
  </si>
  <si>
    <t>Sector la Cabaña</t>
  </si>
  <si>
    <t>Posta de Salud Rural Alto Yupehue</t>
  </si>
  <si>
    <t>Sector Alto Yupehue</t>
  </si>
  <si>
    <t>Posta de Salud Rural Santa Celia</t>
  </si>
  <si>
    <t>Sector Santa Celia</t>
  </si>
  <si>
    <t>Posta de Salud Rural Puyangue</t>
  </si>
  <si>
    <t>Sector Puyangue</t>
  </si>
  <si>
    <t>Posta de Salud Rural Los Placeres</t>
  </si>
  <si>
    <t>Sector Los Placeres</t>
  </si>
  <si>
    <t>Sector Coi Coi - Lobería</t>
  </si>
  <si>
    <t>Posta de Salud Rural La Sierra</t>
  </si>
  <si>
    <t>Sector La Sierra</t>
  </si>
  <si>
    <t>Posta de Salud Rural El Manzano (Carahue)</t>
  </si>
  <si>
    <t>Sector el Manzano</t>
  </si>
  <si>
    <t>Posta de Salud Rural Miramar</t>
  </si>
  <si>
    <t>Sector Miramar</t>
  </si>
  <si>
    <t>Posta de Salud Rural Catripulli ( Carahue)</t>
  </si>
  <si>
    <t>Sector Catripulli</t>
  </si>
  <si>
    <t>Posta de Salud Rural Matte y Sánchez</t>
  </si>
  <si>
    <t>Sector Matte y Sánchez</t>
  </si>
  <si>
    <t>Posta de Salud Rural Hueñalihuén</t>
  </si>
  <si>
    <t>Sector Hueñalihuén</t>
  </si>
  <si>
    <t>Posta de Salud Rural Loncoyamo</t>
  </si>
  <si>
    <t>Sector Loncoyamo</t>
  </si>
  <si>
    <t>Posta de Salud Rural Nehuentué</t>
  </si>
  <si>
    <t>Aldea de Nehuentué</t>
  </si>
  <si>
    <t>Posta de Salud Rural Puaucho(Saavedra)</t>
  </si>
  <si>
    <t>Sector Puaucho</t>
  </si>
  <si>
    <t>Sector Quifo-Oñoico</t>
  </si>
  <si>
    <t>Posta de Salud Rural Ranco</t>
  </si>
  <si>
    <t>Sector Ranco</t>
  </si>
  <si>
    <t>Posta de Salud Rural Perquiñán</t>
  </si>
  <si>
    <t>Sector Perquiñán</t>
  </si>
  <si>
    <t>Posta de Salud Rural Romopulli</t>
  </si>
  <si>
    <t>Sector Romopulli</t>
  </si>
  <si>
    <t>Posta de Salud Rural Piedra Alta</t>
  </si>
  <si>
    <t>Sector Piedra Alta</t>
  </si>
  <si>
    <t>Sector Deume - Rucatraro</t>
  </si>
  <si>
    <t>Sector Huapi - Budi</t>
  </si>
  <si>
    <t>Sector Cheucán - Butaco</t>
  </si>
  <si>
    <t>Posta de Salud Rural Calof</t>
  </si>
  <si>
    <t>Sector Calof</t>
  </si>
  <si>
    <t>Posta de Salud Rural Comuy</t>
  </si>
  <si>
    <t>Aldea de Comuy</t>
  </si>
  <si>
    <t>Posta de Salud Rural Los Galpones</t>
  </si>
  <si>
    <t>Caserío Los Galpones</t>
  </si>
  <si>
    <t>Posta de Salud Rural Millahuín</t>
  </si>
  <si>
    <t>Sector Millahuín</t>
  </si>
  <si>
    <t>Posta de Salud Rural Puraquina</t>
  </si>
  <si>
    <t>Sector Puraquina</t>
  </si>
  <si>
    <t>Posta de Salud Rural Mahuidanche</t>
  </si>
  <si>
    <t xml:space="preserve">Bernardo O'Higgins </t>
  </si>
  <si>
    <t>Posta de Salud Rural Queule</t>
  </si>
  <si>
    <t>Pueblo de Queule</t>
  </si>
  <si>
    <t>Posta de Salud Rural Villa Boldos</t>
  </si>
  <si>
    <t>Aldea Villa Los Boldos</t>
  </si>
  <si>
    <t>Posta de Salud Rural Las Quemas (Toltén)</t>
  </si>
  <si>
    <t>Sector Las Quemas</t>
  </si>
  <si>
    <t>Posta de Salud Rural Porma</t>
  </si>
  <si>
    <t>Sector Porma</t>
  </si>
  <si>
    <t>Posta de Salud Rural Pocoyan</t>
  </si>
  <si>
    <t>Sector Camaguey</t>
  </si>
  <si>
    <t>Posta de Salud Rural Boroa Sur</t>
  </si>
  <si>
    <t>Sector Boroa Sur</t>
  </si>
  <si>
    <t>Posta de Salud Rural Quitratúe</t>
  </si>
  <si>
    <t>Aldea de Quitratúe</t>
  </si>
  <si>
    <t>Posta de Salud Rural Pidenco</t>
  </si>
  <si>
    <t>Sector El Planchado</t>
  </si>
  <si>
    <t>Posta de Salud Rural Huellanto Alto</t>
  </si>
  <si>
    <t>Sector Huellanto Alto</t>
  </si>
  <si>
    <t>Posta de Salud Rural Licancullín</t>
  </si>
  <si>
    <t>Sector Licancullín</t>
  </si>
  <si>
    <t>Pueblo de Huiscapi</t>
  </si>
  <si>
    <t>Posta de Salud Rural La Paz</t>
  </si>
  <si>
    <t>Aldea de La Paz</t>
  </si>
  <si>
    <t>Posta de Salud Rural Pulmahue</t>
  </si>
  <si>
    <t>Sector Pulmahue</t>
  </si>
  <si>
    <t>Posta de Salud Rural Copihuelpe</t>
  </si>
  <si>
    <t>Sector Copihuelpe</t>
  </si>
  <si>
    <t>Posta de Salud Rural Molco ( Loncoche )</t>
  </si>
  <si>
    <t>Sector Molco</t>
  </si>
  <si>
    <t>Posta de Salud Rural Ñancul</t>
  </si>
  <si>
    <t>Pueblo de Ñancul</t>
  </si>
  <si>
    <t>Posta de Salud Rural Liumalla</t>
  </si>
  <si>
    <t>Sector Liumalla</t>
  </si>
  <si>
    <t>Posta de Salud Rural Manhue</t>
  </si>
  <si>
    <t>Sector Manhue</t>
  </si>
  <si>
    <t>Posta de Salud Rural Caburga</t>
  </si>
  <si>
    <t>Sector Caburga</t>
  </si>
  <si>
    <t>Posta de Salud Rural Paillaco</t>
  </si>
  <si>
    <t>Sector Paillaco</t>
  </si>
  <si>
    <t>Posta de Salud Rural Quelhue</t>
  </si>
  <si>
    <t>Sector Quelhue</t>
  </si>
  <si>
    <t>Posta de Salud Rural Pangueco (Galvarino)</t>
  </si>
  <si>
    <t>Sector Pangueco</t>
  </si>
  <si>
    <t>Posta de Salud Rural Radal</t>
  </si>
  <si>
    <t>Aldea de Radal</t>
  </si>
  <si>
    <t>Posta de Salud Rural Allipén</t>
  </si>
  <si>
    <t>Caserío de Allipen</t>
  </si>
  <si>
    <t>Posta de Salud Rural Quetroco</t>
  </si>
  <si>
    <t>Sector Quetroco</t>
  </si>
  <si>
    <t>Posta de Salud Rural Coipué (Freire)</t>
  </si>
  <si>
    <t>Caserío de Coipué</t>
  </si>
  <si>
    <t>Posta de Salud Rural Lliuco(Freire)</t>
  </si>
  <si>
    <t>Sector Lliuco</t>
  </si>
  <si>
    <t>Posta de Salud Rural San Ramón</t>
  </si>
  <si>
    <t>Caserío de San Ramón</t>
  </si>
  <si>
    <t>Posta de Salud Rural Guiñimo</t>
  </si>
  <si>
    <t>Sector Guiñimo</t>
  </si>
  <si>
    <t>Posta de Salud Rural Santa María Llaima</t>
  </si>
  <si>
    <t>Sector Santa María Llaima</t>
  </si>
  <si>
    <t>Posta de Salud Rural Alto Carén</t>
  </si>
  <si>
    <t>Sector Alto Carén</t>
  </si>
  <si>
    <t>Posta de Salud Rural Cumcumllaque</t>
  </si>
  <si>
    <t>Sector Cumcumllaque</t>
  </si>
  <si>
    <t>Posta de Salud Rural San Pedro de Pucón</t>
  </si>
  <si>
    <t xml:space="preserve">Ejercito </t>
  </si>
  <si>
    <t>Centro Comunitario de Salud Familiar Barros Arana</t>
  </si>
  <si>
    <t>1 Poniente, localidad de Barros Arana</t>
  </si>
  <si>
    <t>Posta de Salud Rural Pichichelle</t>
  </si>
  <si>
    <t>Sector Pichichelle</t>
  </si>
  <si>
    <t>Posta de Salud Rural Yenehue</t>
  </si>
  <si>
    <t>Sector Yenehue</t>
  </si>
  <si>
    <t>Posta de Salud Rural Número Tres</t>
  </si>
  <si>
    <t>Posta de Salud Rural Nohualhue</t>
  </si>
  <si>
    <t>Sector Nohualhue</t>
  </si>
  <si>
    <t>Posta de Salud Rural Malalche</t>
  </si>
  <si>
    <t>Sector Malalche</t>
  </si>
  <si>
    <t>Posta de Salud Rural Catripulli ( Curarrehue )</t>
  </si>
  <si>
    <t>Posta de Salud Rural Maite</t>
  </si>
  <si>
    <t>Sector Maite</t>
  </si>
  <si>
    <t>Posta de Salud Rural Reigolil</t>
  </si>
  <si>
    <t>Sector Reigolil</t>
  </si>
  <si>
    <t>Posta de Salud Rural Faja Ricci</t>
  </si>
  <si>
    <t>Sector Faja Ricci</t>
  </si>
  <si>
    <t>Posta de Salud Rural Liuco (Gorbea)</t>
  </si>
  <si>
    <t>Comuna de Gorbea</t>
  </si>
  <si>
    <t>Posta de Salud Rural Quiñenahuín</t>
  </si>
  <si>
    <t>Sector Quiñenahuín</t>
  </si>
  <si>
    <t>Posta de Salud Rural Epeukura</t>
  </si>
  <si>
    <t>Camino a Reilgolil</t>
  </si>
  <si>
    <t>Posta de Salud Rural Molco (Nueva Imperial )</t>
  </si>
  <si>
    <t>Posta de Salud Rural Chucauco</t>
  </si>
  <si>
    <t>Sector Chucauco</t>
  </si>
  <si>
    <t>Posta de Salud Rural El Escudo</t>
  </si>
  <si>
    <t>Sector El Escudo</t>
  </si>
  <si>
    <t>Posta de Salud Rural Vega Larga</t>
  </si>
  <si>
    <t>Sector Vega Larga</t>
  </si>
  <si>
    <t>Posta de Salud Rural Codopille</t>
  </si>
  <si>
    <t>Sector Codopille</t>
  </si>
  <si>
    <t>Posta de Salud Rural Metrenco</t>
  </si>
  <si>
    <t>Sector Metrenco</t>
  </si>
  <si>
    <t>Posta de Salud Rural Santa Rosa</t>
  </si>
  <si>
    <t>Sector Los Solares</t>
  </si>
  <si>
    <t>Posta de Salud Rural La Esperanza</t>
  </si>
  <si>
    <t>Caserío La Esperanza</t>
  </si>
  <si>
    <t xml:space="preserve">Blanco Encalada </t>
  </si>
  <si>
    <t>Posta de Salud Rural Caren</t>
  </si>
  <si>
    <t>Posta de Salud Rural Añilco</t>
  </si>
  <si>
    <t>Sector Añilco</t>
  </si>
  <si>
    <t>COSAM Amanecer</t>
  </si>
  <si>
    <t>Los Lirios, Villa Los Aromos</t>
  </si>
  <si>
    <t>COSAM Padre Las Casas</t>
  </si>
  <si>
    <t xml:space="preserve">Mac-Iver </t>
  </si>
  <si>
    <t>Centro Comunitario de Salud Familiar Villa el Salar</t>
  </si>
  <si>
    <t xml:space="preserve">Huasquinta </t>
  </si>
  <si>
    <t>Centro Comunitario de Salud Familiar 21 de Mayo</t>
  </si>
  <si>
    <t>Centro Comunitario de Salud Familiar Arquenco</t>
  </si>
  <si>
    <t>Arcalafquen</t>
  </si>
  <si>
    <t>Chile Barrio</t>
  </si>
  <si>
    <t>Centro Comunitario de Salud Familiar El Carmen</t>
  </si>
  <si>
    <t xml:space="preserve">Los Creadores </t>
  </si>
  <si>
    <t>Centro Comunitario de Salud Familiar San Antonio</t>
  </si>
  <si>
    <t xml:space="preserve">Pudeto </t>
  </si>
  <si>
    <t>Centro Comunitario de Salud Familiar Ultraestación</t>
  </si>
  <si>
    <t>Nueva</t>
  </si>
  <si>
    <t>Centro Comunitario de Salud Familiar Guacolda</t>
  </si>
  <si>
    <t>Centro Comunitario de Salud Familiar Las Quilas</t>
  </si>
  <si>
    <t>Centro Comunitario de Salud Familiar Dr. Maximino Beltran Mora</t>
  </si>
  <si>
    <t xml:space="preserve">Erasmo Ovando </t>
  </si>
  <si>
    <t>SAR Miraflores</t>
  </si>
  <si>
    <t>SAPU Santa Rosa</t>
  </si>
  <si>
    <t>SAPU Padre Las Casas</t>
  </si>
  <si>
    <t>Barroso esquina Corvalan</t>
  </si>
  <si>
    <t>Actividades gestionadas por la Dirección del Servicio para apoyo de la Red (S.S de Valdivia)</t>
  </si>
  <si>
    <t>14101</t>
  </si>
  <si>
    <t>PRAIS (S.S. Valdivia)</t>
  </si>
  <si>
    <t>Clínica Dental Móvil A Rural Triple. Pat. BKYS94 (Valdivia)</t>
  </si>
  <si>
    <t>Clínica Dental Móvil B Urbana Triple. Pat. BKYS92 (Valdivia)</t>
  </si>
  <si>
    <t>Hospital Clínico Regional (Valdivia)</t>
  </si>
  <si>
    <t>Hospital de Corral</t>
  </si>
  <si>
    <t>14102</t>
  </si>
  <si>
    <t>Corral</t>
  </si>
  <si>
    <t>Hospital de Los Lagos</t>
  </si>
  <si>
    <t>14104</t>
  </si>
  <si>
    <t>Los Lagos</t>
  </si>
  <si>
    <t xml:space="preserve">Lanín </t>
  </si>
  <si>
    <t>Hospital de Lanco</t>
  </si>
  <si>
    <t>14103</t>
  </si>
  <si>
    <t>Lanco</t>
  </si>
  <si>
    <t xml:space="preserve">Santiago </t>
  </si>
  <si>
    <t>Hospital Juan Morey (La Unión)</t>
  </si>
  <si>
    <t>14201</t>
  </si>
  <si>
    <t>La Unión</t>
  </si>
  <si>
    <t>Hospital de Río Bueno</t>
  </si>
  <si>
    <t>14204</t>
  </si>
  <si>
    <t>Río Bueno</t>
  </si>
  <si>
    <t xml:space="preserve">Ejército Libertador </t>
  </si>
  <si>
    <t>Hospital de Paillaco</t>
  </si>
  <si>
    <t>14107</t>
  </si>
  <si>
    <t>Paillaco</t>
  </si>
  <si>
    <t>Hospital de Mariquina</t>
  </si>
  <si>
    <t>14106</t>
  </si>
  <si>
    <t>Mariquina</t>
  </si>
  <si>
    <t xml:space="preserve">García Reyes </t>
  </si>
  <si>
    <t>Hospital Padre Bernabé de Lucerna (Panguipulli) (D)</t>
  </si>
  <si>
    <t>14108</t>
  </si>
  <si>
    <t>Panguipulli</t>
  </si>
  <si>
    <t>Eduardo Cruz Coke</t>
  </si>
  <si>
    <t>Beauchef</t>
  </si>
  <si>
    <t>Clínica Mutual de Seguridad CChC Valdivia</t>
  </si>
  <si>
    <t>Rubén Darío</t>
  </si>
  <si>
    <t>Megasalud S.A Centro Médico y Dental Valdivia</t>
  </si>
  <si>
    <t>Policlínico Carabineros Valdivia</t>
  </si>
  <si>
    <t>Picarte</t>
  </si>
  <si>
    <t>Orostegui</t>
  </si>
  <si>
    <t>Centro de Salud Universidad Austral de Chile</t>
  </si>
  <si>
    <t>Isla Teja</t>
  </si>
  <si>
    <t>Centro de Salud Masisa</t>
  </si>
  <si>
    <t>Policlínico Astilleros y Servicios Navales ASENAV</t>
  </si>
  <si>
    <t>Centro Penitenciario Valdivia</t>
  </si>
  <si>
    <t>Policlínico Infodema</t>
  </si>
  <si>
    <t>Centro de Salud Mutual CChC La Unión</t>
  </si>
  <si>
    <t>Centro de Salud AChS Río Bueno</t>
  </si>
  <si>
    <t>Clínica Collico</t>
  </si>
  <si>
    <t>Chumpullo</t>
  </si>
  <si>
    <t>Clínica del Trabajador AChS de Valdivia</t>
  </si>
  <si>
    <t>Centro Médico Beaucheff</t>
  </si>
  <si>
    <t xml:space="preserve">Beauchef,  Edificio Medico Beauchef </t>
  </si>
  <si>
    <t>Centro Médico Surmedica</t>
  </si>
  <si>
    <t>CMA Costanera</t>
  </si>
  <si>
    <t>Centro Odontológico Costanera</t>
  </si>
  <si>
    <t>Policlínico de Atención Primaria Gendarmería de Chile</t>
  </si>
  <si>
    <t>Policlínico Regional de Gendarmería</t>
  </si>
  <si>
    <t>Los Pelúes</t>
  </si>
  <si>
    <t>Laboratorio Clínico Centro Médico Valdivia</t>
  </si>
  <si>
    <t>Laboratorio Clínico Valdivia</t>
  </si>
  <si>
    <t>Laboratorio Clínico Sociedad Cruz y Guiresse Ltda.</t>
  </si>
  <si>
    <t>Laboratorio de la Clínica Alemana de Valdivia</t>
  </si>
  <si>
    <t>Laboratorio Clínico e Inversiones Médicas y Diagnósticas Ltda.</t>
  </si>
  <si>
    <t>Sociedad Laboratorio Especialidades Médicas Ltda.</t>
  </si>
  <si>
    <t>Laboratorio Austral Ltda.</t>
  </si>
  <si>
    <t>Laboratorio Sociedad Andrade Salas y Cía. Ltda.</t>
  </si>
  <si>
    <t>Laboratorio Frilab</t>
  </si>
  <si>
    <t>Laboratorio Clínico Suranálilsis Ltda.</t>
  </si>
  <si>
    <t>Laboratorio Clínico y Especialidades Ltda</t>
  </si>
  <si>
    <t>1471-1473</t>
  </si>
  <si>
    <t>Ramón Picarte</t>
  </si>
  <si>
    <t>Laboratorio de Nefrología e Histocompatibilidad Universidad Austral de Chile</t>
  </si>
  <si>
    <t>Laboratorio Clínico Laboclin</t>
  </si>
  <si>
    <t>Laboratorio Beneficiencia Osorno</t>
  </si>
  <si>
    <t>Centro de Salud Familiar Externo Valdivia</t>
  </si>
  <si>
    <t xml:space="preserve">Francia </t>
  </si>
  <si>
    <t>Centro de Salud Familiar Las Ánimas</t>
  </si>
  <si>
    <t>Centro de Salud Familiar Dr. Jorge Sabat Gozalo (Ex Gil de Castro)</t>
  </si>
  <si>
    <t xml:space="preserve">Picarte </t>
  </si>
  <si>
    <t xml:space="preserve">René Manns </t>
  </si>
  <si>
    <t>Centro de Salud Familiar Panguipulli</t>
  </si>
  <si>
    <t>Centro de Salud Familiar Belarmina Paredes</t>
  </si>
  <si>
    <t>14202</t>
  </si>
  <si>
    <t>Futrono</t>
  </si>
  <si>
    <t xml:space="preserve">Acharan Arce </t>
  </si>
  <si>
    <t>14203</t>
  </si>
  <si>
    <t>Lago Ranco</t>
  </si>
  <si>
    <t xml:space="preserve">Concepción </t>
  </si>
  <si>
    <t>14105</t>
  </si>
  <si>
    <t>Máfil</t>
  </si>
  <si>
    <t xml:space="preserve">Las Tepas </t>
  </si>
  <si>
    <t xml:space="preserve">Padre Bernabé </t>
  </si>
  <si>
    <t>Centro de Salud Familiar Dr. Alfredo Gantz Mann</t>
  </si>
  <si>
    <t xml:space="preserve">Los Tineos </t>
  </si>
  <si>
    <t>Centro de Salud Familiar Niebla</t>
  </si>
  <si>
    <t xml:space="preserve">Martín Sermeño </t>
  </si>
  <si>
    <t>Centro de Salud Familiar Angachilla</t>
  </si>
  <si>
    <t xml:space="preserve">Santa Martina </t>
  </si>
  <si>
    <t>Posta de Salud Rural Punucapa</t>
  </si>
  <si>
    <t>Caserío de Huichaco</t>
  </si>
  <si>
    <t>Posta de Salud Rural Huellelhue</t>
  </si>
  <si>
    <t>Aldea de Huellelhue</t>
  </si>
  <si>
    <t>Posta de Salud Rural Curiñanco</t>
  </si>
  <si>
    <t>Caserío de Curiñanco</t>
  </si>
  <si>
    <t>Posta de Salud Rural Isla del Rey</t>
  </si>
  <si>
    <t>Isla del Rey</t>
  </si>
  <si>
    <t>Posta de Salud Rural Chaihuín</t>
  </si>
  <si>
    <t>Caserío Caleta Chaihuin</t>
  </si>
  <si>
    <t>Posta de Salud Rural El Salto</t>
  </si>
  <si>
    <t>Sector El Salto</t>
  </si>
  <si>
    <t>Posta de Salud Rural Las Huellas</t>
  </si>
  <si>
    <t>Sector La Huellas</t>
  </si>
  <si>
    <t>Posta de Salud Rural Antilhue</t>
  </si>
  <si>
    <t>Aldea de Antilhue</t>
  </si>
  <si>
    <t>Posta de Salud Rural Riñihue</t>
  </si>
  <si>
    <t>Caserío de Riñihue</t>
  </si>
  <si>
    <t>Posta de Salud Rural Folilco</t>
  </si>
  <si>
    <t>Aldea de Folilco</t>
  </si>
  <si>
    <t>Posta de Salud Rural Malihue</t>
  </si>
  <si>
    <t>Sector de Malihue</t>
  </si>
  <si>
    <t>Posta de Salud Rural Melefquén</t>
  </si>
  <si>
    <t>Aldea de Melefquén</t>
  </si>
  <si>
    <t>Posta de Salud Rural Chan Chan</t>
  </si>
  <si>
    <t>Sector de Chan Chan</t>
  </si>
  <si>
    <t>Posta de Salud Rural Mehuín</t>
  </si>
  <si>
    <t>Pueblo de Mehuín</t>
  </si>
  <si>
    <t>Posta de Salud Rural Mississippi</t>
  </si>
  <si>
    <t>Aldea de Misisipi</t>
  </si>
  <si>
    <t>Posta de Salud Rural Pelchuquín</t>
  </si>
  <si>
    <t>Aldea de Pelchuquín</t>
  </si>
  <si>
    <t>Posta de Salud Rural Ciruelos</t>
  </si>
  <si>
    <t>Aldea de Ciruelos</t>
  </si>
  <si>
    <t>Posta de Salud Rural Alepué</t>
  </si>
  <si>
    <t>Sector Alepué</t>
  </si>
  <si>
    <t>Posta de Salud Rural Iñipulli</t>
  </si>
  <si>
    <t>Sector de Iñipulli</t>
  </si>
  <si>
    <t>Posta de Salud Rural Huitag</t>
  </si>
  <si>
    <t>Sector Huitag</t>
  </si>
  <si>
    <t>Posta de Salud Rural Neltume</t>
  </si>
  <si>
    <t>Pueblo de Neltume</t>
  </si>
  <si>
    <t>Posta de Salud Rural Pirihueico</t>
  </si>
  <si>
    <t>Caserío de Pirihueico</t>
  </si>
  <si>
    <t>Posta de Salud Rural Cayumapu</t>
  </si>
  <si>
    <t>Sector Cayumapu</t>
  </si>
  <si>
    <t>Posta de Salud Rural Catamutún</t>
  </si>
  <si>
    <t>Sector Catamutún</t>
  </si>
  <si>
    <t>Posta de Salud Rural Puerto Nuevo</t>
  </si>
  <si>
    <t>Aldea de Puerto Nuevo</t>
  </si>
  <si>
    <t>Posta de Salud Rural Choroico (La Unión)</t>
  </si>
  <si>
    <t>Aldea de Chorico</t>
  </si>
  <si>
    <t>Posta de Salud Rural Pilpilcahuín</t>
  </si>
  <si>
    <t>Caserío de Pilpilcahuín</t>
  </si>
  <si>
    <t>Posta de Salud Rural Traiguén ( La Unión)</t>
  </si>
  <si>
    <t>Caserío de Traiguén</t>
  </si>
  <si>
    <t>Posta de Salud Rural Llancacura</t>
  </si>
  <si>
    <t>Caserío de Llancacura</t>
  </si>
  <si>
    <t>Posta de Salud Rural Crucero (Río Bueno)</t>
  </si>
  <si>
    <t>Aldea de Crucero</t>
  </si>
  <si>
    <t>Posta de Salud Rural Vivanco</t>
  </si>
  <si>
    <t>Aldea de Vivanco</t>
  </si>
  <si>
    <t>Posta de Salud Rural Carimallín</t>
  </si>
  <si>
    <t>Sector Carimallín</t>
  </si>
  <si>
    <t>Posta de Salud Rural Trapi</t>
  </si>
  <si>
    <t>Caserío de Trapi</t>
  </si>
  <si>
    <t>Posta de Salud Rural Cayurruca</t>
  </si>
  <si>
    <t>Caserío de Cuyurruca</t>
  </si>
  <si>
    <t>Posta de Salud Rural Futahuente</t>
  </si>
  <si>
    <t>Caserío de Futahuente</t>
  </si>
  <si>
    <t>Posta de Salud Rural Reumén</t>
  </si>
  <si>
    <t>Aldea de Reumén</t>
  </si>
  <si>
    <t>Posta de Salud Rural Pichirropulli</t>
  </si>
  <si>
    <t>Aldea de Pichirropulli</t>
  </si>
  <si>
    <t>Posta de Salud Rural Aguas Negras</t>
  </si>
  <si>
    <t>Caserío de Aguas Negras</t>
  </si>
  <si>
    <t>Posta de Salud Rural Arquilhue</t>
  </si>
  <si>
    <t>Sector Curiñanco - Niebla</t>
  </si>
  <si>
    <t>Posta de Salud Rural Loncopán</t>
  </si>
  <si>
    <t>Caserío de Loncopán</t>
  </si>
  <si>
    <t>Posta de Salud Rural Maihue</t>
  </si>
  <si>
    <t>Sector Maihue</t>
  </si>
  <si>
    <t>Posta de Salud Rural Huapi</t>
  </si>
  <si>
    <t>Sector Huapi</t>
  </si>
  <si>
    <t>Posta de Salud Rural Llifén</t>
  </si>
  <si>
    <t>Pueblo de Llifén</t>
  </si>
  <si>
    <t>Posta de Salud Rural Pitriuco</t>
  </si>
  <si>
    <t>Sector Pitriuco</t>
  </si>
  <si>
    <t>Posta de Salud Rural Illahuape</t>
  </si>
  <si>
    <t>Sector Illahupe</t>
  </si>
  <si>
    <t>Centro Comunitario de Salud Familiar Riñinahue</t>
  </si>
  <si>
    <t>Ruta T-85, Localidad de Riñinahue</t>
  </si>
  <si>
    <t>Posta de Salud Rural Morrompulli</t>
  </si>
  <si>
    <t>Sector Morropulli</t>
  </si>
  <si>
    <t>Posta de Salud Rural Bocatoma</t>
  </si>
  <si>
    <t>Sector Bocatoma</t>
  </si>
  <si>
    <t>Posta de Salud Rural Santa Elisa</t>
  </si>
  <si>
    <t>Caserío de Santa Elisa</t>
  </si>
  <si>
    <t>Posta de Salud Rural Mashue</t>
  </si>
  <si>
    <t>Caserío de Mashue</t>
  </si>
  <si>
    <t>Posta de Salud Rural Mantilhue</t>
  </si>
  <si>
    <t>Sector Mantilhue</t>
  </si>
  <si>
    <t>Posta de Salud Rural Santa Rosa (Paillaco)</t>
  </si>
  <si>
    <t>Caserío de Santa Rosa</t>
  </si>
  <si>
    <t>Posta de Salud Rural Santa Filomena (Paillaco)</t>
  </si>
  <si>
    <t>Sector Santa Filomenta</t>
  </si>
  <si>
    <t>Posta de Salud Rural Calcurrupe</t>
  </si>
  <si>
    <t>Sector Calcurrupe</t>
  </si>
  <si>
    <t>Posta de Salud Rural Huichaco</t>
  </si>
  <si>
    <t>Sector Huichaco</t>
  </si>
  <si>
    <t>Posta de Salud Rural Pocura</t>
  </si>
  <si>
    <t>Sector Polcura</t>
  </si>
  <si>
    <t>Posta de Salud Rural Rupumeica</t>
  </si>
  <si>
    <t>Sector Rupumeica</t>
  </si>
  <si>
    <t>Posta de Salud Rural Los Esteros</t>
  </si>
  <si>
    <t>Aldea de Los Esteros</t>
  </si>
  <si>
    <t>Bellavista esquina Estadio, Sector Nontuela</t>
  </si>
  <si>
    <t>Posta de Salud Rural Lago Neltume</t>
  </si>
  <si>
    <t>Localidad Lago Neltume</t>
  </si>
  <si>
    <t>Posta de Salud Rural Pellinada</t>
  </si>
  <si>
    <t>Parcela 5, Sector Pellinada Grande</t>
  </si>
  <si>
    <t>COSAM Comunitario Las Ánimas</t>
  </si>
  <si>
    <t>COSAM Angachilla</t>
  </si>
  <si>
    <t xml:space="preserve">Rene Schneider </t>
  </si>
  <si>
    <t>Centro Comunitario de Salud Familiar Barrios Bajos</t>
  </si>
  <si>
    <t>General Yáñez</t>
  </si>
  <si>
    <t>Centro Comunitario de Salud Familiar Consultorio Las Ánimas</t>
  </si>
  <si>
    <t>Cedeño</t>
  </si>
  <si>
    <t>Centro Comunitario de Salud Familiar Gil de Castro</t>
  </si>
  <si>
    <t>Centro Comunitario de Salud Familiar Mehuín</t>
  </si>
  <si>
    <t xml:space="preserve">Sector Caleta </t>
  </si>
  <si>
    <t>Centro Comunitario de Salud Familiar Neltume</t>
  </si>
  <si>
    <t>Centro Comunitario de Salud Familiar Los Lagos</t>
  </si>
  <si>
    <t xml:space="preserve">Puyehue </t>
  </si>
  <si>
    <t>Centro Comunitario de Salud Familiar Cons. Angachilla</t>
  </si>
  <si>
    <t>Regidor Manuel Garay</t>
  </si>
  <si>
    <t>Centro Comunitario de Salud Familiar Manuel Miranda</t>
  </si>
  <si>
    <t>Los Robles</t>
  </si>
  <si>
    <t>Centro Comunitario de Salud Familiar Pablo Neruda</t>
  </si>
  <si>
    <t xml:space="preserve">Sergio Santander </t>
  </si>
  <si>
    <t>Centro Comunitario de Salud Familiar Dr. Silva de La Paz (San Francisco)</t>
  </si>
  <si>
    <t xml:space="preserve">Las Quinchas </t>
  </si>
  <si>
    <t>SAPU Las Ánimas</t>
  </si>
  <si>
    <t>SAPU Gil de Castro</t>
  </si>
  <si>
    <t>SAR La Unión</t>
  </si>
  <si>
    <t>SAPU Malalhue</t>
  </si>
  <si>
    <t>SAPU Río Bueno</t>
  </si>
  <si>
    <t>SAPU Angachilla</t>
  </si>
  <si>
    <t>Actividades gestionadas por la Dirección del Servicio para apoyo de la Red (S.S de Osorno)</t>
  </si>
  <si>
    <t>10301</t>
  </si>
  <si>
    <t>Osorno</t>
  </si>
  <si>
    <t>Manuel Antonio Matta</t>
  </si>
  <si>
    <t>PRAIS (S.S Osorno)</t>
  </si>
  <si>
    <t>Clínica Dental Móvil Triple. Pat. BKYZ91 (Osorno)</t>
  </si>
  <si>
    <t xml:space="preserve">Guillermo Bühler </t>
  </si>
  <si>
    <t>Hospital Base San José de Osorno</t>
  </si>
  <si>
    <t>Guillermo Buhler</t>
  </si>
  <si>
    <t>10303</t>
  </si>
  <si>
    <t>Purranque</t>
  </si>
  <si>
    <t>21 de mayo</t>
  </si>
  <si>
    <t>Hospital de Río Negro</t>
  </si>
  <si>
    <t>10305</t>
  </si>
  <si>
    <t>Río Negro</t>
  </si>
  <si>
    <t>Hospital de Puerto Octay</t>
  </si>
  <si>
    <t>10302</t>
  </si>
  <si>
    <t>Puerto Octay</t>
  </si>
  <si>
    <t xml:space="preserve">Pedro Montt </t>
  </si>
  <si>
    <t>10306</t>
  </si>
  <si>
    <t>San Juan de la Costa</t>
  </si>
  <si>
    <t>10307</t>
  </si>
  <si>
    <t xml:space="preserve">Quilacahuín </t>
  </si>
  <si>
    <t>Clínica Alemana de Osorno</t>
  </si>
  <si>
    <t>Zenteno</t>
  </si>
  <si>
    <t>Centro de Salud Mutual CChC Osorno</t>
  </si>
  <si>
    <t>Centro de Rehabilitación de Minusválidos</t>
  </si>
  <si>
    <t>Clínica de la AChS Osorno</t>
  </si>
  <si>
    <t>Policlínico de la AChS Purranque</t>
  </si>
  <si>
    <t>Vacunatorio Sociedad Centro Médico Cochrane SA</t>
  </si>
  <si>
    <t>Cochrane</t>
  </si>
  <si>
    <t>Clínica Oftalmológica Survisión</t>
  </si>
  <si>
    <t>Hermanos Phillipi</t>
  </si>
  <si>
    <t>Centro de Diálisis Dial Sur</t>
  </si>
  <si>
    <t>Centro Médico y Laboratorio Cochrane</t>
  </si>
  <si>
    <t>Laboratorio CENDIMET</t>
  </si>
  <si>
    <t>Centro de Salud Familiar Dr. Pedro Jáuregui</t>
  </si>
  <si>
    <t xml:space="preserve">Victoria </t>
  </si>
  <si>
    <t>Centro de Salud Familiar Dr. Marcelo Lopetegui Adams</t>
  </si>
  <si>
    <t xml:space="preserve">Los Carrera </t>
  </si>
  <si>
    <t>Centro de Salud Familiar Ovejería</t>
  </si>
  <si>
    <t xml:space="preserve">Martín Ruiz de Gamboa </t>
  </si>
  <si>
    <t>Centro de Salud Familiar Rahue Alto</t>
  </si>
  <si>
    <t>Real</t>
  </si>
  <si>
    <t>Centro de Salud Familiar Entre Lagos</t>
  </si>
  <si>
    <t>10304</t>
  </si>
  <si>
    <t xml:space="preserve">Luis Pasteur </t>
  </si>
  <si>
    <t>Centro de Salud Familiar San Pablo</t>
  </si>
  <si>
    <t>Centro de Salud Familiar Pampa Alegre</t>
  </si>
  <si>
    <t>Los Héroes de La Concepción</t>
  </si>
  <si>
    <t>Centro de Salud Familiar Purranque</t>
  </si>
  <si>
    <t>Centro de Salud Familiar Practicante Pablo Araya (Ex Río Negro)</t>
  </si>
  <si>
    <t>Buschmann</t>
  </si>
  <si>
    <t>Centro de Salud Familiar Quinto Centenario</t>
  </si>
  <si>
    <t xml:space="preserve">Sevilla </t>
  </si>
  <si>
    <t>Centro de Salud Familiar Bahía Mansa</t>
  </si>
  <si>
    <t>Bahía Mansa</t>
  </si>
  <si>
    <t>Centro de Salud Familiar Puaucho</t>
  </si>
  <si>
    <t>Norte Sur</t>
  </si>
  <si>
    <t>Posta de Salud Rural Cuinco</t>
  </si>
  <si>
    <t>Caserío de Cuinco</t>
  </si>
  <si>
    <t>Posta de Salud Rural Pichi Damas</t>
  </si>
  <si>
    <t>Sector Pichi Damas</t>
  </si>
  <si>
    <t>Posta de Salud Rural Puyehue</t>
  </si>
  <si>
    <t>Sector Puyehue</t>
  </si>
  <si>
    <t>Posta de Salud Rural Desagüe Rupanco</t>
  </si>
  <si>
    <t>Sector Desagüe Rupanco</t>
  </si>
  <si>
    <t>Posta de Salud Rural Ñadi Pichi-Damas</t>
  </si>
  <si>
    <t>Sector Ñadi Pichi-Damas</t>
  </si>
  <si>
    <t>Posta de Salud Rural Tres Esteros</t>
  </si>
  <si>
    <t>Caserío Tras Esteros</t>
  </si>
  <si>
    <t>Centro Comunitario de Salud Familiar Corte Alto</t>
  </si>
  <si>
    <t>Vicuña Mackena</t>
  </si>
  <si>
    <t>Posta de Salud Rural Crucero ( Purranque)</t>
  </si>
  <si>
    <t>Caserío de Crucero</t>
  </si>
  <si>
    <t>Posta de Salud Rural Coligual</t>
  </si>
  <si>
    <t>Caserío de Coligual</t>
  </si>
  <si>
    <t>Posta de Salud Rural Hueyusca</t>
  </si>
  <si>
    <t>Calle principal</t>
  </si>
  <si>
    <t>Posta de Salud Rural Concordia</t>
  </si>
  <si>
    <t>Caserío de Concordia</t>
  </si>
  <si>
    <t>Posta de Salud Rural Colonia Ponce</t>
  </si>
  <si>
    <t>Caserío de Colonia Ponce</t>
  </si>
  <si>
    <t>Posta de Salud Rural La Naranja</t>
  </si>
  <si>
    <t>Caserío de La Naranja</t>
  </si>
  <si>
    <t>Posta de Salud Rural San Pedro de Purranque</t>
  </si>
  <si>
    <t>Sector San Pedro de Purranque</t>
  </si>
  <si>
    <t>Posta de Salud Rural Collihuinco</t>
  </si>
  <si>
    <t>Caserío de Collihuinco</t>
  </si>
  <si>
    <t>Posta de Salud Rural Rupanco</t>
  </si>
  <si>
    <t>Sector Rupanco</t>
  </si>
  <si>
    <t>Posta de Salud Rural Cascadas</t>
  </si>
  <si>
    <t>Pueblo de Cascadas</t>
  </si>
  <si>
    <t>Posta de Salud Rural Piedras Negras</t>
  </si>
  <si>
    <t>Caserío de Piedras Negras</t>
  </si>
  <si>
    <t>Posta de Salud Rural Cancura</t>
  </si>
  <si>
    <t>Aldea de Cancura</t>
  </si>
  <si>
    <t>Sector Pellinada</t>
  </si>
  <si>
    <t>Posta de Salud Rural La Calo</t>
  </si>
  <si>
    <t>Sector La Calo</t>
  </si>
  <si>
    <t>Posta de Salud Rural Coihueco (Puerto Octay)</t>
  </si>
  <si>
    <t>Posta de Salud Rural Purrehuín</t>
  </si>
  <si>
    <t>Caserío de Purrehuín</t>
  </si>
  <si>
    <t>Posta de Salud Rural Aleucapi</t>
  </si>
  <si>
    <t>Sector Aleucapi</t>
  </si>
  <si>
    <t>Posta de Salud Rural La Poza</t>
  </si>
  <si>
    <t>Caserío La Poza</t>
  </si>
  <si>
    <t>Posta de Salud Rural Huilma</t>
  </si>
  <si>
    <t>Sector Huilma</t>
  </si>
  <si>
    <t>Posta de Salud Rural Pucopio</t>
  </si>
  <si>
    <t>Sector Pucopio</t>
  </si>
  <si>
    <t>Posta de Salud Rural Chanco ( San Pablo )</t>
  </si>
  <si>
    <t>Sector Chanco</t>
  </si>
  <si>
    <t>Posta de Salud Rural Currimáhuida</t>
  </si>
  <si>
    <t>Sector Currimáhuida</t>
  </si>
  <si>
    <t>Centro Comunitario de Salud Familiar Murrinumo</t>
  </si>
  <si>
    <t>Camarico, Sector Murrinumo Rahue Alto</t>
  </si>
  <si>
    <t>Centro Comunitario de Salud Familiar Manuel Rodríguez</t>
  </si>
  <si>
    <t xml:space="preserve">La Serena </t>
  </si>
  <si>
    <t>Centro Comunitario de Salud Familiar El Encanto</t>
  </si>
  <si>
    <t>Caserío el Encanto</t>
  </si>
  <si>
    <t>Centro Comunitario de Salud Familiar Riachuelo</t>
  </si>
  <si>
    <t xml:space="preserve">Barros Arana </t>
  </si>
  <si>
    <t>SAPU Dr. Pedro Jáuregui</t>
  </si>
  <si>
    <t>SAPU Rahue Alto</t>
  </si>
  <si>
    <t xml:space="preserve">Real </t>
  </si>
  <si>
    <t>Actividades gestionadas por la Dirección del Servicio para apoyo de la Red (S.S Del Reloncaví)</t>
  </si>
  <si>
    <t>10101</t>
  </si>
  <si>
    <t>Puerto Montt</t>
  </si>
  <si>
    <t>Egaña</t>
  </si>
  <si>
    <t>PRAIS (S.S Del Reloncaví)</t>
  </si>
  <si>
    <t>Clínica Dental Móvil Triple. Pat. BKYS89 (Puerto Montt)</t>
  </si>
  <si>
    <t>Hospital de Puerto Montt</t>
  </si>
  <si>
    <t xml:space="preserve">Seminario </t>
  </si>
  <si>
    <t>Hospital de Llanquihue</t>
  </si>
  <si>
    <t>10107</t>
  </si>
  <si>
    <t>Llanquihue</t>
  </si>
  <si>
    <t>Hospital de Frutillar</t>
  </si>
  <si>
    <t>10105</t>
  </si>
  <si>
    <t>Frutillar</t>
  </si>
  <si>
    <t xml:space="preserve">Las Piedras </t>
  </si>
  <si>
    <t>Hospital de Fresia</t>
  </si>
  <si>
    <t>10104</t>
  </si>
  <si>
    <t>San José</t>
  </si>
  <si>
    <t>Hospital de Maullín</t>
  </si>
  <si>
    <t>10108</t>
  </si>
  <si>
    <t>Maullín</t>
  </si>
  <si>
    <t xml:space="preserve">Gabriela Mistral </t>
  </si>
  <si>
    <t>Hospital de Calbuco</t>
  </si>
  <si>
    <t>10102</t>
  </si>
  <si>
    <t>Calbuco</t>
  </si>
  <si>
    <t>Eulogio Goycolea</t>
  </si>
  <si>
    <t>Hospital de Palena</t>
  </si>
  <si>
    <t>10404</t>
  </si>
  <si>
    <t>Palena</t>
  </si>
  <si>
    <t>Hospital de Futaleufú</t>
  </si>
  <si>
    <t>10402</t>
  </si>
  <si>
    <t>Futaleufú</t>
  </si>
  <si>
    <t>Clínica de Puerto Varas SpA.</t>
  </si>
  <si>
    <t>10109</t>
  </si>
  <si>
    <t>Puerto Varas</t>
  </si>
  <si>
    <t xml:space="preserve">Otto Bader </t>
  </si>
  <si>
    <t>Presidente Ibñez</t>
  </si>
  <si>
    <t>Panamericana</t>
  </si>
  <si>
    <t>Clínica de la AChS Puerto Montt</t>
  </si>
  <si>
    <t>Clínica Universitaria de Puerto Montt S.A.</t>
  </si>
  <si>
    <t>Megasalud S.A. Centro Médico y Dental Puerto Montt</t>
  </si>
  <si>
    <t>Rengifo</t>
  </si>
  <si>
    <t>Clínica Complejo Penitenciario de Puerto Montt</t>
  </si>
  <si>
    <t>Kilometro</t>
  </si>
  <si>
    <t>Centro de Atención Profesional de Enfermería (CAPROEN)</t>
  </si>
  <si>
    <t>Centro de Diálisis Puerto Varas</t>
  </si>
  <si>
    <t xml:space="preserve">Alfonso Brintrup </t>
  </si>
  <si>
    <t>Centro Nefrológico Puerto Montt</t>
  </si>
  <si>
    <t>Padre Harter</t>
  </si>
  <si>
    <t>Centro de Diálisis Hemosur</t>
  </si>
  <si>
    <t>Intendente Aurelio Andrade</t>
  </si>
  <si>
    <t>Policlínico Naval de Puerto Montt</t>
  </si>
  <si>
    <t>Policlínico Mutual de Seguridad CChC Puerto Montt</t>
  </si>
  <si>
    <t>Centro Médico y Dental La Araucana Puerto Montt</t>
  </si>
  <si>
    <t>Benavente</t>
  </si>
  <si>
    <t>Centro Médico y Dental Xa. Zona de Carabineros</t>
  </si>
  <si>
    <t>Laboratorio Clínico Labemed</t>
  </si>
  <si>
    <t>Laboratorio Clínico Meditest Ltda</t>
  </si>
  <si>
    <t>Laboratorio Clínico Fleming Ltda.</t>
  </si>
  <si>
    <t>Benavente, Depto. 308</t>
  </si>
  <si>
    <t>Laboratorio Clínico Biomed</t>
  </si>
  <si>
    <t>Centro de Salud Familiar Angelmó</t>
  </si>
  <si>
    <t xml:space="preserve">Ecuador </t>
  </si>
  <si>
    <t>Centro de Salud Familiar Antonio Varas</t>
  </si>
  <si>
    <t xml:space="preserve">Dalcahue </t>
  </si>
  <si>
    <t>Centro de Salud Familiar Carmela Carvajal</t>
  </si>
  <si>
    <t xml:space="preserve">Regimiento </t>
  </si>
  <si>
    <t>Centro de Salud Familiar Techo para todos (ONG)</t>
  </si>
  <si>
    <t xml:space="preserve">Santa Inés </t>
  </si>
  <si>
    <t>Centro de Salud Familiar Carelmapu</t>
  </si>
  <si>
    <t>Circunvalación, localidad de Carelmapu</t>
  </si>
  <si>
    <t>Centro de Salud Familiar Los Muermos</t>
  </si>
  <si>
    <t>10106</t>
  </si>
  <si>
    <t>Los Muermos</t>
  </si>
  <si>
    <t>Centro de Salud Familiar Frutillar Alto</t>
  </si>
  <si>
    <t xml:space="preserve">Llanquihue </t>
  </si>
  <si>
    <t>Centro de Salud Familiar Río Negro Hornopirén</t>
  </si>
  <si>
    <t>10403</t>
  </si>
  <si>
    <t>Hualaihué</t>
  </si>
  <si>
    <t>Centro de Salud Familiar Padre Hurtado</t>
  </si>
  <si>
    <t>Centro de Salud Familiar San Pablo Mirasol (ONG)</t>
  </si>
  <si>
    <t xml:space="preserve">Ebensperger Alto </t>
  </si>
  <si>
    <t>Centro de Salud Familiar Alerce</t>
  </si>
  <si>
    <t>Alerce</t>
  </si>
  <si>
    <t>Centro de Salud Familiar Calbuco</t>
  </si>
  <si>
    <t>Eulogio Goycolea, esquina Manuel Rodríguez</t>
  </si>
  <si>
    <t>Posta de Salud Rural Lago Chapo</t>
  </si>
  <si>
    <t>Caserío Lago Chapo</t>
  </si>
  <si>
    <t>Posta de Salud Rural Correntoso</t>
  </si>
  <si>
    <t>Caserío Correntoso</t>
  </si>
  <si>
    <t>Posta de Salud Rural Chaicas</t>
  </si>
  <si>
    <t>Aldea Chaicas</t>
  </si>
  <si>
    <t>Posta de Salud Rural Lenca</t>
  </si>
  <si>
    <t>Aldea de Lenca</t>
  </si>
  <si>
    <t>Posta de Salud Rural Las Quemas (Puerto Montt)</t>
  </si>
  <si>
    <t>Aldea de Las Quemas</t>
  </si>
  <si>
    <t>Posta de Salud Rural Maillén</t>
  </si>
  <si>
    <t>Sector Maillén</t>
  </si>
  <si>
    <t>Posta de Salud Rural Salto Grande</t>
  </si>
  <si>
    <t>Caserío Salto Grande</t>
  </si>
  <si>
    <t>Posta de Salud Rural Salto Chico</t>
  </si>
  <si>
    <t>Caserío Salto Chico</t>
  </si>
  <si>
    <t>Posta de Salud Rural Trapén</t>
  </si>
  <si>
    <t>Caserío Trapén</t>
  </si>
  <si>
    <t>Posta de Salud Rural Panitao</t>
  </si>
  <si>
    <t>Caserío Panitao</t>
  </si>
  <si>
    <t>Posta de Salud Rural Cochamó</t>
  </si>
  <si>
    <t>10103</t>
  </si>
  <si>
    <t>Cochamó</t>
  </si>
  <si>
    <t>Aldea de Cochamó</t>
  </si>
  <si>
    <t>Centro de Salud Familiar Cochamó</t>
  </si>
  <si>
    <t>Posta de Salud Rural Sotomó</t>
  </si>
  <si>
    <t>Sector de Sotomó</t>
  </si>
  <si>
    <t>Posta de Salud Rural Llanada Grande</t>
  </si>
  <si>
    <t>Sector de Llanada Grande</t>
  </si>
  <si>
    <t>Posta de Salud Rural Paso El Bolsón o Segundo Corral</t>
  </si>
  <si>
    <t>Sector Paso El Bolsón o Segundo Corral</t>
  </si>
  <si>
    <t>Posta de Salud Rural Paso El León</t>
  </si>
  <si>
    <t>Sector Paso El León</t>
  </si>
  <si>
    <t>Posta de Salud Rural Aulén</t>
  </si>
  <si>
    <t>Caserío de Aulén</t>
  </si>
  <si>
    <t>Posta de Salud Rural Rolecha</t>
  </si>
  <si>
    <t>Aldea de Rolecha</t>
  </si>
  <si>
    <t>Posta de Salud Rural Contao</t>
  </si>
  <si>
    <t>Aldea de Contao</t>
  </si>
  <si>
    <t>Posta de Salud Rural Ensenada</t>
  </si>
  <si>
    <t>Aldea de Ensenada</t>
  </si>
  <si>
    <t>Posta de Salud Rural Peulla</t>
  </si>
  <si>
    <t>Caserío de Peulla</t>
  </si>
  <si>
    <t>Posta de Salud Rural Nueva Braunau</t>
  </si>
  <si>
    <t>Pueblo de Nueva Braunau</t>
  </si>
  <si>
    <t>Posta de Salud Rural Petrohué</t>
  </si>
  <si>
    <t>Caserío de Petrohué</t>
  </si>
  <si>
    <t>Posta de Salud Rural Colonia Río Sur</t>
  </si>
  <si>
    <t>Caserío de Colonia Río Sur</t>
  </si>
  <si>
    <t>Posta de Salud Rural Ralún</t>
  </si>
  <si>
    <t>Sector Ralún</t>
  </si>
  <si>
    <t>Posta de Salud Rural Loncotoro</t>
  </si>
  <si>
    <t>Caserío de Loncotoro</t>
  </si>
  <si>
    <t>Posta de Salud Rural Pellines (Llanquihue)</t>
  </si>
  <si>
    <t>Pueblo Los Pellines</t>
  </si>
  <si>
    <t>Posta de Salud Rural Colegual</t>
  </si>
  <si>
    <t>Caserío Codegual</t>
  </si>
  <si>
    <t>Posta de Salud Rural Casma</t>
  </si>
  <si>
    <t>Caserío Casma</t>
  </si>
  <si>
    <t>Posta de Salud Rural Centinela</t>
  </si>
  <si>
    <t>Caserío Centinela</t>
  </si>
  <si>
    <t>Posta de Salud Rural Parga</t>
  </si>
  <si>
    <t>Caserío de Parga</t>
  </si>
  <si>
    <t>Posta de Salud Rural Tegualda</t>
  </si>
  <si>
    <t>Aldea de Tegualda</t>
  </si>
  <si>
    <t>Posta de Salud Rural Polizones</t>
  </si>
  <si>
    <t>Caserío de Polizones</t>
  </si>
  <si>
    <t>Posta de Salud Rural Mañío</t>
  </si>
  <si>
    <t>Sector Mañío</t>
  </si>
  <si>
    <t>Posta de Salud Rural El Mirador</t>
  </si>
  <si>
    <t>Sector El Mirador</t>
  </si>
  <si>
    <t>Posta de Salud Rural Traiguén (Fresia)</t>
  </si>
  <si>
    <t>Posta de Salud Rural Las Cruces ( Fresia)</t>
  </si>
  <si>
    <t>Sector Las Cruces</t>
  </si>
  <si>
    <t>Posta de Salud Rural Línea Sin Nombre</t>
  </si>
  <si>
    <t>Caserío Línea Sin Nombre</t>
  </si>
  <si>
    <t>Posta de Salud Rural Carelmapu</t>
  </si>
  <si>
    <t>Pueblo de Carelmapu</t>
  </si>
  <si>
    <t>Posta de Salud Rural Misquihue</t>
  </si>
  <si>
    <t>Sector de Misquihue</t>
  </si>
  <si>
    <t>Posta de Salud Rural Peñol</t>
  </si>
  <si>
    <t>Sector Peñol</t>
  </si>
  <si>
    <t>Posta de Salud Rural Astillero</t>
  </si>
  <si>
    <t>Sector Astillero</t>
  </si>
  <si>
    <t>Posta de Salud Rural La Pasada</t>
  </si>
  <si>
    <t>Aldea La Pasada</t>
  </si>
  <si>
    <t>Posta de Salud Rural Quenuir</t>
  </si>
  <si>
    <t>Aldea de Quenuir</t>
  </si>
  <si>
    <t>Posta de Salud Rural Pargua</t>
  </si>
  <si>
    <t>Aldea de Pargua</t>
  </si>
  <si>
    <t>Posta de Salud Rural Putenio</t>
  </si>
  <si>
    <t>Sector Putenio</t>
  </si>
  <si>
    <t>Centro Comunitario de Salud Familiar Texas</t>
  </si>
  <si>
    <t>Pedro Félix, Sector San Rafael</t>
  </si>
  <si>
    <t>Posta de Salud Rural Aguantao</t>
  </si>
  <si>
    <t>Sector Aguantao</t>
  </si>
  <si>
    <t>Posta de Salud Rural Peñasmo</t>
  </si>
  <si>
    <t>Sector Peñasmo</t>
  </si>
  <si>
    <t>Posta de Salud Rural Avellanal</t>
  </si>
  <si>
    <t>Sector Avellanal</t>
  </si>
  <si>
    <t>Posta de Salud Rural Tabón</t>
  </si>
  <si>
    <t>Sector Tabón</t>
  </si>
  <si>
    <t>Sector Huar-Alfaro</t>
  </si>
  <si>
    <t>Posta de Salud Rural Chauquear</t>
  </si>
  <si>
    <t>Sector Chauquear</t>
  </si>
  <si>
    <t>Posta de Salud Rural Chayahue</t>
  </si>
  <si>
    <t>Sector Chayahue</t>
  </si>
  <si>
    <t>Posta de Salud Rural Pergue</t>
  </si>
  <si>
    <t>Sector Pergue</t>
  </si>
  <si>
    <t>Posta de Salud Rural Quetrulauquén</t>
  </si>
  <si>
    <t>Sector Quetrulauquén</t>
  </si>
  <si>
    <t>Posta de Salud Rural San Antonio (Calbuco)</t>
  </si>
  <si>
    <t>Posta de Salud Rural San Agustín (Calbuco)</t>
  </si>
  <si>
    <t>Sector San Agustín</t>
  </si>
  <si>
    <t>Posta de Salud Rural Cañitas</t>
  </si>
  <si>
    <t>Aldea de Cañitas</t>
  </si>
  <si>
    <t>Posta de Salud Rural Los Piques</t>
  </si>
  <si>
    <t>Sector Los Piques</t>
  </si>
  <si>
    <t>Posta de Salud Rural Cumbre Alta</t>
  </si>
  <si>
    <t>Sector Cumbre Alta</t>
  </si>
  <si>
    <t>Posta de Salud Rural Quillagua (Los Muermos)</t>
  </si>
  <si>
    <t>Sector Quillagua</t>
  </si>
  <si>
    <t>Posta de Salud Rural Chulín</t>
  </si>
  <si>
    <t>10401</t>
  </si>
  <si>
    <t>Chaitén</t>
  </si>
  <si>
    <t>Sector Chulín</t>
  </si>
  <si>
    <t>Posta de Salud Rural Buill</t>
  </si>
  <si>
    <t>Caserío Buill</t>
  </si>
  <si>
    <t>Posta de Salud Rural Talcán</t>
  </si>
  <si>
    <t>Sector Talcán</t>
  </si>
  <si>
    <t>Sector Nayahue - Auteni</t>
  </si>
  <si>
    <t>Posta de Salud Rural Chumeldén</t>
  </si>
  <si>
    <t>Sector Chumeldén</t>
  </si>
  <si>
    <t>Posta de Salud Rural Ayacara</t>
  </si>
  <si>
    <t>Sector Ayacara</t>
  </si>
  <si>
    <t>Posta de Salud Rural El Frío o Santa Lucía</t>
  </si>
  <si>
    <t>Sector El Frío o Santa Lucía</t>
  </si>
  <si>
    <t>Posta de Salud Rural Chana</t>
  </si>
  <si>
    <t>Caserío de Chana</t>
  </si>
  <si>
    <t>Posta de Salud Rural Puerto Ramírez</t>
  </si>
  <si>
    <t>Sector Puerto Ramírez</t>
  </si>
  <si>
    <t>Posta de Salud Rural El Azul</t>
  </si>
  <si>
    <t>Sector El Azul</t>
  </si>
  <si>
    <t>Posta de Salud Rural El Malito</t>
  </si>
  <si>
    <t>Ruta CH 235 - Km.</t>
  </si>
  <si>
    <t>65-2741220</t>
  </si>
  <si>
    <t>Posta de Salud Rural Chope</t>
  </si>
  <si>
    <t>Sector Chope</t>
  </si>
  <si>
    <t>Posta de Salud Rural Pocoihuén</t>
  </si>
  <si>
    <t>Caserío Pocoihuén</t>
  </si>
  <si>
    <t>Posta de Salud Rural El Espolón</t>
  </si>
  <si>
    <t>Sector El Espolón</t>
  </si>
  <si>
    <t>Posta de Salud Rural Huelmo</t>
  </si>
  <si>
    <t>Aldea de Huelmo</t>
  </si>
  <si>
    <t>Posta de Salud Rural Valle El Frío</t>
  </si>
  <si>
    <t>Sector Valle El Frío</t>
  </si>
  <si>
    <t>Posta de Salud Rural Piedra Azul</t>
  </si>
  <si>
    <t>Aldea de Piedra Azul</t>
  </si>
  <si>
    <t>Posta de Salud Rural Estaquilla</t>
  </si>
  <si>
    <t>Caserío La Estaquilla</t>
  </si>
  <si>
    <t>Posta de Salud Rural Hueque</t>
  </si>
  <si>
    <t>Sector Hueque</t>
  </si>
  <si>
    <t>Posta de Salud Rural Macal</t>
  </si>
  <si>
    <t>Caserío Macal</t>
  </si>
  <si>
    <t>Posta de Salud Rural Casa de Pesca</t>
  </si>
  <si>
    <t>Sector Casa de Pesca</t>
  </si>
  <si>
    <t>Posta de Salud Rural Machil</t>
  </si>
  <si>
    <t>Sector Machil</t>
  </si>
  <si>
    <t>Posta de Salud Rural Queullín</t>
  </si>
  <si>
    <t>Sector Queullín</t>
  </si>
  <si>
    <t>Posta de Salud Rural San Ramón (Calbuco)</t>
  </si>
  <si>
    <t>Sector San Ramón</t>
  </si>
  <si>
    <t>Posta de Salud Rural Huayún</t>
  </si>
  <si>
    <t>Sector Huayún</t>
  </si>
  <si>
    <t>Posta de Salud Rural Llaguepe</t>
  </si>
  <si>
    <t>Sector Cochamó</t>
  </si>
  <si>
    <t>COSAM Puerto Montt</t>
  </si>
  <si>
    <t xml:space="preserve">Ancud </t>
  </si>
  <si>
    <t>COSAM de Reloncaví</t>
  </si>
  <si>
    <t xml:space="preserve">Chorrillos </t>
  </si>
  <si>
    <t>Centro Comunitario de Salud Familiar Anahuac</t>
  </si>
  <si>
    <t xml:space="preserve">Mazatlán </t>
  </si>
  <si>
    <t>Centro Comunitario de Salud Familiar Licarayen</t>
  </si>
  <si>
    <t xml:space="preserve">Carilemu </t>
  </si>
  <si>
    <t>Centro Comunitario de Salud Familiar Chamiza</t>
  </si>
  <si>
    <t>Chamiza, Kilómetro Nº 9.5</t>
  </si>
  <si>
    <t>Centro Comunitario de Salud Familiar de Ayacara</t>
  </si>
  <si>
    <t xml:space="preserve">Sector Ayacara </t>
  </si>
  <si>
    <t>Centro Comunitario de Salud Familiar Pantanosa</t>
  </si>
  <si>
    <t xml:space="preserve">Violeta Parra </t>
  </si>
  <si>
    <t>SAPU Angelmó</t>
  </si>
  <si>
    <t>SAPU Antonio Varas</t>
  </si>
  <si>
    <t>Traumen</t>
  </si>
  <si>
    <t>SAR Puerto Varas</t>
  </si>
  <si>
    <t>Antonio Varas esquina Errázuriz</t>
  </si>
  <si>
    <t>652779257-652779255</t>
  </si>
  <si>
    <t>SAPU Padre Hurtado</t>
  </si>
  <si>
    <t>Actividades gestionadas por la Dirección del Servicio para apoyo de la Red (S.S de Aysén)</t>
  </si>
  <si>
    <t>11101</t>
  </si>
  <si>
    <t>Coyhaique</t>
  </si>
  <si>
    <t>Dr Jorge Ibar</t>
  </si>
  <si>
    <t>PRAIS (S.S Aisén)</t>
  </si>
  <si>
    <t>Clínica Dental Móvil Simple. Pat. PW4067 (Coihaique)</t>
  </si>
  <si>
    <t xml:space="preserve">Dr. Jorge Ibar </t>
  </si>
  <si>
    <t>Hospital Regional (Coihaique)</t>
  </si>
  <si>
    <t>Hospital de Puerto Aysén</t>
  </si>
  <si>
    <t>11201</t>
  </si>
  <si>
    <t>Aisén</t>
  </si>
  <si>
    <t>Yussef Laibe</t>
  </si>
  <si>
    <t>Hospital Dr. Leopoldo Ortega R. (Chile Chico)</t>
  </si>
  <si>
    <t>11401</t>
  </si>
  <si>
    <t>Chile Chico</t>
  </si>
  <si>
    <t>Hospital Lord Cochrane</t>
  </si>
  <si>
    <t>11301</t>
  </si>
  <si>
    <t>Hospital Dr. Jorge Ibar (Cisnes)</t>
  </si>
  <si>
    <t>11202</t>
  </si>
  <si>
    <t>Cisnes</t>
  </si>
  <si>
    <t>Centro de Salud Mutual CChC Coyhaique</t>
  </si>
  <si>
    <t>Eusebio Lillo</t>
  </si>
  <si>
    <t>Ogana</t>
  </si>
  <si>
    <t>Clínica de Trabajador AChS</t>
  </si>
  <si>
    <t>Centro Clínico Militar Coyhaique</t>
  </si>
  <si>
    <t>Vacunatorio Dra. Elizabeth Otazo</t>
  </si>
  <si>
    <t>Centro Médico y Dental XI Zona Aysén del General Carlos Ibáñez del Campo</t>
  </si>
  <si>
    <t>Consultorio Víctor Domingo Silva</t>
  </si>
  <si>
    <t>Alejandro Gutiérrez</t>
  </si>
  <si>
    <t>Consultorio Alejandro Gutiérrez</t>
  </si>
  <si>
    <t xml:space="preserve">Bilbao </t>
  </si>
  <si>
    <t>Posta de Salud Rural Balmaceda</t>
  </si>
  <si>
    <t>Aldea de Balmaceda</t>
  </si>
  <si>
    <t>Posta de Salud Rural Melinka</t>
  </si>
  <si>
    <t>11203</t>
  </si>
  <si>
    <t>Guaitecas</t>
  </si>
  <si>
    <t>Pueblo de Melinka</t>
  </si>
  <si>
    <t>Posta de Salud Rural Puerto Aguirre</t>
  </si>
  <si>
    <t>Aldea de Puerto Aguirre</t>
  </si>
  <si>
    <t>Posta de Salud Rural Caleta Andrade</t>
  </si>
  <si>
    <t>Aldea de Caleta Andrade</t>
  </si>
  <si>
    <t>Posta de Salud Rural Lago Verde</t>
  </si>
  <si>
    <t>11102</t>
  </si>
  <si>
    <t>Lago Verde</t>
  </si>
  <si>
    <t>Aldea de Lago Verde</t>
  </si>
  <si>
    <t>Posta de Salud Rural La Tapera</t>
  </si>
  <si>
    <t>Caserío Villa La Tapera</t>
  </si>
  <si>
    <t>Posta de Salud Rural Villa Amengual</t>
  </si>
  <si>
    <t>Caserío Villa Amengual</t>
  </si>
  <si>
    <t>Posta de Salud Rural Bahía Murta</t>
  </si>
  <si>
    <t>11402</t>
  </si>
  <si>
    <t>Río Ibáñez</t>
  </si>
  <si>
    <t>Aldea de Bahía Murta</t>
  </si>
  <si>
    <t>Posta de Salud Rural Puerto Sánchez</t>
  </si>
  <si>
    <t>Caserío de Puerto Sánchez</t>
  </si>
  <si>
    <t>Posta de Salud Rural Puerto Bertrand</t>
  </si>
  <si>
    <t>Caserío de Puerto Bertrand</t>
  </si>
  <si>
    <t>Posta de Salud Rural Puerto Guadal</t>
  </si>
  <si>
    <t>Aldea de Puerto Guadal</t>
  </si>
  <si>
    <t>Posta de Salud Rural Mallín Grande</t>
  </si>
  <si>
    <t>Caserío de Mallín Grande</t>
  </si>
  <si>
    <t>Posta de Salud Rural Río Tranquilo</t>
  </si>
  <si>
    <t>Aldea de Río Tranquilo</t>
  </si>
  <si>
    <t>Posta de Salud Rural El Blanco</t>
  </si>
  <si>
    <t>Aldea de el Blanco</t>
  </si>
  <si>
    <t>Posta de Salud Rural Valle Simpson</t>
  </si>
  <si>
    <t>Aldea de Valle Simpson</t>
  </si>
  <si>
    <t>Posta de Salud Rural Villa Ortega</t>
  </si>
  <si>
    <t>Caserío de Villa Ortega</t>
  </si>
  <si>
    <t>Posta de Salud Rural Ñireguao</t>
  </si>
  <si>
    <t>Caserío de Ñireguao</t>
  </si>
  <si>
    <t>Posta de Salud Rural Villa Mañihuales</t>
  </si>
  <si>
    <t>Pueblo de Mañihuales</t>
  </si>
  <si>
    <t>Posta de Salud Rural Puerto Ibáñez</t>
  </si>
  <si>
    <t>Aldea de Puerto Ibáñez</t>
  </si>
  <si>
    <t>Posta de Salud Rural Cerro Castillo (Río Ibáñez)</t>
  </si>
  <si>
    <t>Aldea de Cerro Castillo</t>
  </si>
  <si>
    <t>Posta de Salud Rural Puyuhuapi</t>
  </si>
  <si>
    <t>Aldea Puerto Puyuhuapi</t>
  </si>
  <si>
    <t>Posta de Salud Rural Lago Atravesado</t>
  </si>
  <si>
    <t>Sector Lago Atravesado</t>
  </si>
  <si>
    <t>Posta de Salud Rural Raúl Marín Balmaceda</t>
  </si>
  <si>
    <t>Caserío Raúl Marín Balmaceda</t>
  </si>
  <si>
    <t>Posta de Salud Rural Villa O'Higgins</t>
  </si>
  <si>
    <t>11302</t>
  </si>
  <si>
    <t>Aldea de O'Higgins</t>
  </si>
  <si>
    <t>Posta de Salud Rural El Gato</t>
  </si>
  <si>
    <t>Sector El Gato</t>
  </si>
  <si>
    <t>Posta de Salud Rural Melimoyu</t>
  </si>
  <si>
    <t>Caserío de Melimoyu</t>
  </si>
  <si>
    <t>Posta de Salud Rural Caleta Tortel</t>
  </si>
  <si>
    <t>11303</t>
  </si>
  <si>
    <t>Tortel</t>
  </si>
  <si>
    <t>Aldea de Tortel</t>
  </si>
  <si>
    <t>Posta de Salud Rural Isla Toto</t>
  </si>
  <si>
    <t>Sector Isla Toto</t>
  </si>
  <si>
    <t>Centro Comunitario de Salud Familiar Ribera Sur</t>
  </si>
  <si>
    <t>Lago Portales</t>
  </si>
  <si>
    <t>Actividades gestionadas por la Dirección del Servicio para apoyo de la Red (S.S de Magallanes)</t>
  </si>
  <si>
    <t>12101</t>
  </si>
  <si>
    <t>Punta Arenas</t>
  </si>
  <si>
    <t xml:space="preserve">Lautaro Navarro </t>
  </si>
  <si>
    <t>PRAIS (S.S Magallanes)</t>
  </si>
  <si>
    <t>Oficina Sanitaria Dorotea</t>
  </si>
  <si>
    <t>12401</t>
  </si>
  <si>
    <t>Natales</t>
  </si>
  <si>
    <t>Puesto Fronterizo Dorotea</t>
  </si>
  <si>
    <t>Vacunatorio SEREMI de Salud Magallanes</t>
  </si>
  <si>
    <t>Hospital Clínico de Magallanes Dr. Lautaro Navarro Avaria</t>
  </si>
  <si>
    <t>Los Flamencos</t>
  </si>
  <si>
    <t>Hospital Dr. Augusto Essmann Burgos ( Natales)</t>
  </si>
  <si>
    <t>Hospital Dr. Marco Antonio Chamorro ( Porvenir)</t>
  </si>
  <si>
    <t>12301</t>
  </si>
  <si>
    <t>Porvenir</t>
  </si>
  <si>
    <t xml:space="preserve">Carlos Wood </t>
  </si>
  <si>
    <t>Clínica Magallanes</t>
  </si>
  <si>
    <t>Centro de Atención Instituto de Seguridad del Trabajador Punta Arenas</t>
  </si>
  <si>
    <t>Centro de Salud Mutual CChC Punta Arenas</t>
  </si>
  <si>
    <t>Hospital Naval (Puerto Williams) (D)</t>
  </si>
  <si>
    <t>12201</t>
  </si>
  <si>
    <t>Cabo de Hornos</t>
  </si>
  <si>
    <t>Centro Médico Medvital</t>
  </si>
  <si>
    <t>Armando Sanhueza</t>
  </si>
  <si>
    <t>Clínica de Recuperación Hogar de Cristo Juan Pablo II</t>
  </si>
  <si>
    <t>Instituto Médico Sarmiento</t>
  </si>
  <si>
    <t>Sarmiento</t>
  </si>
  <si>
    <t>Centro Médico y Dental Megasalud S.A Punta Arenas</t>
  </si>
  <si>
    <t>Clínica Sombrero</t>
  </si>
  <si>
    <t>12302</t>
  </si>
  <si>
    <t>Primavera</t>
  </si>
  <si>
    <t>Sombrero</t>
  </si>
  <si>
    <t>Clínica Harris</t>
  </si>
  <si>
    <t xml:space="preserve">Cabo de Hornos </t>
  </si>
  <si>
    <t>Centro de Rehabilitación Club de Leones Cruz del Sur</t>
  </si>
  <si>
    <t>Suiza</t>
  </si>
  <si>
    <t>Policlínico AChS (Punta Arenas)</t>
  </si>
  <si>
    <t>0148-A</t>
  </si>
  <si>
    <t>Presidente Manuel Bulnes</t>
  </si>
  <si>
    <t>Vacunatorio Centro Médico Colón</t>
  </si>
  <si>
    <t>Policlínico de la Fuerzas Armadas y de Orden</t>
  </si>
  <si>
    <t>José Menendez</t>
  </si>
  <si>
    <t>Vacunatorio Alfamed</t>
  </si>
  <si>
    <t>Clínica Croacia</t>
  </si>
  <si>
    <t>Servicio Dental 3ra. Comisaría de Carabineros de Porvenir (Consultorio tipo 2)</t>
  </si>
  <si>
    <t>Chiloé</t>
  </si>
  <si>
    <t>Central Odontológica de Magallanes de 3era Zona Naval</t>
  </si>
  <si>
    <t>Laboratorio Clínico Corporación Municipal Punta Arenas</t>
  </si>
  <si>
    <t xml:space="preserve">España </t>
  </si>
  <si>
    <t>Centro de Salud Familiar Dr. Mateo Bencur</t>
  </si>
  <si>
    <t>Capitán Guillermo</t>
  </si>
  <si>
    <t>Centro de Salud Familiar Dr. Juan Damianovic</t>
  </si>
  <si>
    <t xml:space="preserve">Zenteno </t>
  </si>
  <si>
    <t>Centro de Salud Familiar 18 Septiembre</t>
  </si>
  <si>
    <t xml:space="preserve">Mateo de Toro y Zambrano </t>
  </si>
  <si>
    <t>Centro de Salud Familiar Dr. Thomas Fenton</t>
  </si>
  <si>
    <t>Prolongación Velastegui</t>
  </si>
  <si>
    <t>Centro de Salud Familiar Carlos Ibáñez</t>
  </si>
  <si>
    <t>Eduardo Frei</t>
  </si>
  <si>
    <t>Centro de Salud Familiar Natales</t>
  </si>
  <si>
    <t xml:space="preserve">Javiera Carrera </t>
  </si>
  <si>
    <t>Posta de Salud Rural Cerro Castillo (Torres del Paine)</t>
  </si>
  <si>
    <t>12402</t>
  </si>
  <si>
    <t>Torres del Paine</t>
  </si>
  <si>
    <t>Caserío de Cerro Castillo</t>
  </si>
  <si>
    <t>Posta de Salud Rural Río Verde</t>
  </si>
  <si>
    <t>12103</t>
  </si>
  <si>
    <t>Río Verde</t>
  </si>
  <si>
    <t>Caserío de Río Verde</t>
  </si>
  <si>
    <t>Posta de Salud Rural Tehuelches</t>
  </si>
  <si>
    <t>12102</t>
  </si>
  <si>
    <t>Laguna Blanca</t>
  </si>
  <si>
    <t>Caserío de Villa Tehuenches</t>
  </si>
  <si>
    <t>Posta de Salud Rural Punta Delgada</t>
  </si>
  <si>
    <t>12104</t>
  </si>
  <si>
    <t>Sector Punta Delgada</t>
  </si>
  <si>
    <t>Posta de Salud Rural Puerto Edén</t>
  </si>
  <si>
    <t>Caserío de Villa Puerto Edén</t>
  </si>
  <si>
    <t>Posta de Salud Rural Cameron</t>
  </si>
  <si>
    <t>12303</t>
  </si>
  <si>
    <t>Timaukel</t>
  </si>
  <si>
    <t>Caserío de Camerón</t>
  </si>
  <si>
    <t>Posta de Salud Rural Dorotea</t>
  </si>
  <si>
    <t>Caserío de Villa Dorotea</t>
  </si>
  <si>
    <t>Posta de Salud Rural Agua Fresca</t>
  </si>
  <si>
    <t>Caserío de Agua Fresca</t>
  </si>
  <si>
    <t>COSAM Punta Arenas</t>
  </si>
  <si>
    <t>Junta de Gobierno</t>
  </si>
  <si>
    <t>Centro Comunitario de Salud Familiar Dr. Mateo Bencur</t>
  </si>
  <si>
    <t>Juan Ruiz García</t>
  </si>
  <si>
    <t>Centro Comunitario de Salud Familiar Río Seco</t>
  </si>
  <si>
    <t xml:space="preserve">Sector Río Seco </t>
  </si>
  <si>
    <t>Hospital Comunitario Cristina Calderón de Puerto Williams</t>
  </si>
  <si>
    <t>612453636 Red 613636</t>
  </si>
  <si>
    <t>SAPU Dr. Mateo Bencur</t>
  </si>
  <si>
    <t xml:space="preserve">Capitán Guillermo </t>
  </si>
  <si>
    <t>SAPU Dr. Juan Damianovic</t>
  </si>
  <si>
    <t>Actividades gestionadas por la Dirección del Servicio para apoyo de la Red (S.S de Arauco)</t>
  </si>
  <si>
    <t>08201</t>
  </si>
  <si>
    <t>Lebu</t>
  </si>
  <si>
    <t>PRAIS (S.S Arauco)</t>
  </si>
  <si>
    <t>Clínica Dental Móvil Triple. Pat. VP5666 (Lebu)</t>
  </si>
  <si>
    <t>Clínica Dental Móvil Simple. Pat. VP5664 (Lebu)</t>
  </si>
  <si>
    <t>Clínica Dental Móvil Simple. Pat. DDKB17 (Lebu)</t>
  </si>
  <si>
    <t>Hospital de Campaña (Curanilahue)</t>
  </si>
  <si>
    <t>08205</t>
  </si>
  <si>
    <t>Curanilahue</t>
  </si>
  <si>
    <t>Hospital Provincial Dr. Rafael Avaría (Curanilahue)</t>
  </si>
  <si>
    <t>Hospital de Lebu</t>
  </si>
  <si>
    <t>Dr. Octavio Orellana Fuentes</t>
  </si>
  <si>
    <t>Hospital Intercultural Kallvu Llanka (Cañete)</t>
  </si>
  <si>
    <t>Hospital de Contulmo</t>
  </si>
  <si>
    <t>08204</t>
  </si>
  <si>
    <t>08202</t>
  </si>
  <si>
    <t>Laboratorio Clínico Bio-Test</t>
  </si>
  <si>
    <t>Centro de Salud Familiar Lebu Norte</t>
  </si>
  <si>
    <t>Centro de Salud Familiar Isabel Jiménez</t>
  </si>
  <si>
    <t>08207</t>
  </si>
  <si>
    <t>Tirúa</t>
  </si>
  <si>
    <t xml:space="preserve">Atahualpa </t>
  </si>
  <si>
    <t>Centro de Salud Familiar Eleuterio Ramírez</t>
  </si>
  <si>
    <t>Cuatro</t>
  </si>
  <si>
    <t>Centro de Salud Familiar Los Álamos</t>
  </si>
  <si>
    <t>08206</t>
  </si>
  <si>
    <t xml:space="preserve">Pedro Eyheramendy </t>
  </si>
  <si>
    <t>Posta de Salud Rural Cerro Alto</t>
  </si>
  <si>
    <t>Sector Cerro Alto</t>
  </si>
  <si>
    <t>Posta de Salud Rural Pehuén</t>
  </si>
  <si>
    <t>Aldea de Pehuén</t>
  </si>
  <si>
    <t>Posta de Salud Rural Tres Pinos</t>
  </si>
  <si>
    <t>Sector Tres Pinos</t>
  </si>
  <si>
    <t>Posta de Salud Rural Pangue</t>
  </si>
  <si>
    <t>Sector Pague</t>
  </si>
  <si>
    <t>Posta de Salud Rural Quiapo</t>
  </si>
  <si>
    <t>Sector Quiapo</t>
  </si>
  <si>
    <t>Posta de Salud Rural Isla Mocha</t>
  </si>
  <si>
    <t>Sector Isla Mocha</t>
  </si>
  <si>
    <t>Posta de Salud Rural Tubul</t>
  </si>
  <si>
    <t>Aldea de Tubul</t>
  </si>
  <si>
    <t>Posta de Salud Rural Ramadillas</t>
  </si>
  <si>
    <t>Aldea de Ramadillas</t>
  </si>
  <si>
    <t>Posta de Salud Rural Punta Lavapié</t>
  </si>
  <si>
    <t>Aldea Punta Lavapié</t>
  </si>
  <si>
    <t>Centro de Salud Familiar Laraquete</t>
  </si>
  <si>
    <t>Posta de Salud Rural Cayucupil</t>
  </si>
  <si>
    <t>Sector Cayucupil</t>
  </si>
  <si>
    <t>Centro Comunitario de Salud Familiar Antiquina</t>
  </si>
  <si>
    <t>Ruta P70 R, Sector Antiquina</t>
  </si>
  <si>
    <t>Posta de Salud Rural Antihuala</t>
  </si>
  <si>
    <t>Pueblo de Antihuala</t>
  </si>
  <si>
    <t>Posta de Salud Rural Huentelolén</t>
  </si>
  <si>
    <t>Sector Huentelolén</t>
  </si>
  <si>
    <t>Posta de Salud Rural Quidico</t>
  </si>
  <si>
    <t>Aldea de Quidico</t>
  </si>
  <si>
    <t>Posta de Salud Rural Ranquilhue</t>
  </si>
  <si>
    <t>Sector Ranquilhue</t>
  </si>
  <si>
    <t>Posta de Salud Rural Alto Quilantahue</t>
  </si>
  <si>
    <t>Sector Alto Quilantahue</t>
  </si>
  <si>
    <t>Posta de Salud Rural Casa de Piedra</t>
  </si>
  <si>
    <t>Sector Casa de Piedra</t>
  </si>
  <si>
    <t>Posta de Salud Rural Llenquehue</t>
  </si>
  <si>
    <t>Caserío de Llenquehue</t>
  </si>
  <si>
    <t>Posta de Salud Rural Lloncao</t>
  </si>
  <si>
    <t>Caserío de Lloncao</t>
  </si>
  <si>
    <t>Posta de Salud Rural Pocuno</t>
  </si>
  <si>
    <t>Sector Pocuno</t>
  </si>
  <si>
    <t>Centro Comunitario de Salud Familiar Elicura</t>
  </si>
  <si>
    <t>Los Peumos, Sector Calebu</t>
  </si>
  <si>
    <t>Posta de Salud Rural Mahuilque Bajo</t>
  </si>
  <si>
    <t>Sector Mahuilque Bajo</t>
  </si>
  <si>
    <t>Posta de Salud Rural Los Huapes de Aillahuampi</t>
  </si>
  <si>
    <t>Sector Los Huapes de Aillahuampi</t>
  </si>
  <si>
    <t>Posta de Salud Rural Huillinco</t>
  </si>
  <si>
    <t>Sector Huillinco</t>
  </si>
  <si>
    <t>Centro de Salud Familiar Carampangue</t>
  </si>
  <si>
    <t xml:space="preserve">Vicente Millán </t>
  </si>
  <si>
    <t>Posta de Salud Rural Las Puentes</t>
  </si>
  <si>
    <t>Caserío Las Puentes</t>
  </si>
  <si>
    <t>Posta de Salud Rural Yani</t>
  </si>
  <si>
    <t>Aldea de Yani</t>
  </si>
  <si>
    <t>Posta de Salud Rural San José de Colico</t>
  </si>
  <si>
    <t>Aldea San José de Colico</t>
  </si>
  <si>
    <t>Posta de Salud Rural Santa Rosa (Lebu)</t>
  </si>
  <si>
    <t>Pueblo de Santa Rosa</t>
  </si>
  <si>
    <t>Posta de Salud Rural Llico (Arauco)</t>
  </si>
  <si>
    <t>Aldea de Llico</t>
  </si>
  <si>
    <t>Posta de Salud Rural Ranquilco</t>
  </si>
  <si>
    <t>Sector Ranquilco</t>
  </si>
  <si>
    <t>Posta de Salud Rural Pangueco (Cañete)</t>
  </si>
  <si>
    <t>Posta de Salud Rural Primer Agua</t>
  </si>
  <si>
    <t>Sector Primer Agua</t>
  </si>
  <si>
    <t>Posta de Salud Rural Loncotripai</t>
  </si>
  <si>
    <t>Sector Loncotripai</t>
  </si>
  <si>
    <t>COSAM Curanilahue</t>
  </si>
  <si>
    <t xml:space="preserve">Ramón de Zamora </t>
  </si>
  <si>
    <t>COSAM Lebu</t>
  </si>
  <si>
    <t xml:space="preserve">Saavedra </t>
  </si>
  <si>
    <t>COSAM Cañete</t>
  </si>
  <si>
    <t>COSAM de Arauco</t>
  </si>
  <si>
    <t>Centro Comunitario de Salud Familiar Los Álamos</t>
  </si>
  <si>
    <t>Centro Comunitario de Salud Familiar Quidico</t>
  </si>
  <si>
    <t>Actividades gestionadas por la Dirección del Servicio para apoyo de la Red (S.S Araucanía Norte)</t>
  </si>
  <si>
    <t>09201</t>
  </si>
  <si>
    <t>Pedro de Oña</t>
  </si>
  <si>
    <t>PRAIS (S.S Araucanía Norte)</t>
  </si>
  <si>
    <t>Clínica Dental Móvil Triple. Pat. BBTD27 (Angol)</t>
  </si>
  <si>
    <t>Clínica Dental Móvil Triple. Pat. BBTD28 (Angol)</t>
  </si>
  <si>
    <t>Hospital de Campaña Estados Unidos (Angol)</t>
  </si>
  <si>
    <t>Hospital de Campaña Nº 2 (Servicio de Salud)</t>
  </si>
  <si>
    <t xml:space="preserve">Cautín </t>
  </si>
  <si>
    <t>Hospital de Campaña Nº 3 (Servicio de Salud)</t>
  </si>
  <si>
    <t>Cautín</t>
  </si>
  <si>
    <t>Hospital Dr. Mauricio Heyermann (Angol)</t>
  </si>
  <si>
    <t xml:space="preserve">Ilabaca </t>
  </si>
  <si>
    <t>Hospital de Purén</t>
  </si>
  <si>
    <t>09208</t>
  </si>
  <si>
    <t>Purén</t>
  </si>
  <si>
    <t xml:space="preserve">Imperial </t>
  </si>
  <si>
    <t>Consultorio Los Sauces</t>
  </si>
  <si>
    <t>09206</t>
  </si>
  <si>
    <t>Los Sauces</t>
  </si>
  <si>
    <t>Ercilla</t>
  </si>
  <si>
    <t>Hospital de Collipulli</t>
  </si>
  <si>
    <t>09202</t>
  </si>
  <si>
    <t>Collipulli</t>
  </si>
  <si>
    <t>Dartnell</t>
  </si>
  <si>
    <t>Hospital Dr. Dino Stagno M.(Traiguén)</t>
  </si>
  <si>
    <t>09210</t>
  </si>
  <si>
    <t>Traiguén</t>
  </si>
  <si>
    <t>Consultorio Lumaco</t>
  </si>
  <si>
    <t>09207</t>
  </si>
  <si>
    <t>Lumaco</t>
  </si>
  <si>
    <t>Carlos Condell</t>
  </si>
  <si>
    <t>Hospital San José de Victoria</t>
  </si>
  <si>
    <t>09211</t>
  </si>
  <si>
    <t>Hospital Dr. Oscar Hernández E.(Curacautín)</t>
  </si>
  <si>
    <t>09203</t>
  </si>
  <si>
    <t>Curacautín</t>
  </si>
  <si>
    <t xml:space="preserve">Serrano </t>
  </si>
  <si>
    <t>Hospital de Lonquimay</t>
  </si>
  <si>
    <t>09205</t>
  </si>
  <si>
    <t>Lonquimay</t>
  </si>
  <si>
    <t>Clínica de la Asociación Chilena de Seguridad AChS Angol</t>
  </si>
  <si>
    <t>Ilabaca</t>
  </si>
  <si>
    <t>Centro de Salud Gendarmería de Chile Angol</t>
  </si>
  <si>
    <t>Los Confines</t>
  </si>
  <si>
    <t>Laboratorio Biomec</t>
  </si>
  <si>
    <t>Laboratorio Clínico Angol</t>
  </si>
  <si>
    <t>Vacunatorio Myrta Aravena Fuentes</t>
  </si>
  <si>
    <t>Diego Dublé Urrutia</t>
  </si>
  <si>
    <t>Consultorio Prefectura de Carabineros de Chile Malleco</t>
  </si>
  <si>
    <t>Dieciocho</t>
  </si>
  <si>
    <t>Centro de Salud Familiar Renaico</t>
  </si>
  <si>
    <t>09209</t>
  </si>
  <si>
    <t>Renaico</t>
  </si>
  <si>
    <t xml:space="preserve">Progreso </t>
  </si>
  <si>
    <t>Centro de Salud Familiar Huequén</t>
  </si>
  <si>
    <t xml:space="preserve">Camino Los Sauces </t>
  </si>
  <si>
    <t>Consultorio Ercilla</t>
  </si>
  <si>
    <t>09204</t>
  </si>
  <si>
    <t>Centro de Salud Familiar Alemania de Angol</t>
  </si>
  <si>
    <t xml:space="preserve">Baviera </t>
  </si>
  <si>
    <t>Centro de Salud Familiar Piedra del Águila</t>
  </si>
  <si>
    <t>Centro de Salud Familiar Victoria</t>
  </si>
  <si>
    <t xml:space="preserve">Muñoz Vargas </t>
  </si>
  <si>
    <t>Posta de Salud Rural Vegas Blancas</t>
  </si>
  <si>
    <t>Sector Vegas Blancas</t>
  </si>
  <si>
    <t>Posta de Salud Rural Coyanco</t>
  </si>
  <si>
    <t>Caserío de Coyanco</t>
  </si>
  <si>
    <t>Posta de Salud Rural Colonia Manuel Rodríguez</t>
  </si>
  <si>
    <t>Sector Colonia Manuel Rodríguez</t>
  </si>
  <si>
    <t>Posta de Salud Rural Cuartel Quemado</t>
  </si>
  <si>
    <t>Sector Cuartel Quemado</t>
  </si>
  <si>
    <t>Posta de Salud Rural Coyancahuín</t>
  </si>
  <si>
    <t>Sector Coyancahuín</t>
  </si>
  <si>
    <t>Posta de Salud Rural El Lingue</t>
  </si>
  <si>
    <t>Sector El Lingue</t>
  </si>
  <si>
    <t>Posta de Salud Rural San Ramón de Los Sauces</t>
  </si>
  <si>
    <t>Pueblo de San Ramón de los Sauces</t>
  </si>
  <si>
    <t>Posta de Salud Rural Trintre</t>
  </si>
  <si>
    <t>Caserío de Trintre</t>
  </si>
  <si>
    <t>Posta de Salud Rural Tijeral</t>
  </si>
  <si>
    <t>Pueblo de Trijeral</t>
  </si>
  <si>
    <t>Posta de Salud Rural Maica</t>
  </si>
  <si>
    <t>Sector Maica</t>
  </si>
  <si>
    <t>Posta de Salud Rural Mininco</t>
  </si>
  <si>
    <t>Pueblo de Mininco</t>
  </si>
  <si>
    <t>Posta de Salud Rural La Batalla</t>
  </si>
  <si>
    <t>Sector La Batalla</t>
  </si>
  <si>
    <t>Posta de Salud Rural Amargo</t>
  </si>
  <si>
    <t>Sector Amargo</t>
  </si>
  <si>
    <t>Posta de Salud Rural Niblinto</t>
  </si>
  <si>
    <t>Sector Niblinto</t>
  </si>
  <si>
    <t>Posta de Salud Rural Chequenco</t>
  </si>
  <si>
    <t>Sector Chequenco</t>
  </si>
  <si>
    <t>Posta de Salud Rural Aniñir</t>
  </si>
  <si>
    <t>Sector Aniñir</t>
  </si>
  <si>
    <t>Posta de Salud Rural Molco</t>
  </si>
  <si>
    <t>Posta de Salud Rural Quechereguas</t>
  </si>
  <si>
    <t>Sector Quechereguas</t>
  </si>
  <si>
    <t>Posta de Salud Rural Santa Rosa (Los Sauces )</t>
  </si>
  <si>
    <t>Sector Santa Rosa</t>
  </si>
  <si>
    <t>Posta de Salud Rural Temulemu</t>
  </si>
  <si>
    <t>Sector Temulemu</t>
  </si>
  <si>
    <t>Posta de Salud Rural Quilquén</t>
  </si>
  <si>
    <t>Caserío Villa Quilquén</t>
  </si>
  <si>
    <t>Posta de Salud Rural Pichipellahuén</t>
  </si>
  <si>
    <t>Aldea de Pichipellahuén</t>
  </si>
  <si>
    <t>Posta de Salud Rural Curilebu</t>
  </si>
  <si>
    <t>Sector Curilebu</t>
  </si>
  <si>
    <t>Posta de Salud Rural Manzanar ( Lumaco )</t>
  </si>
  <si>
    <t>Sector Manzanar</t>
  </si>
  <si>
    <t>Posta de Salud Rural Chanco</t>
  </si>
  <si>
    <t>Caserío de Chanco</t>
  </si>
  <si>
    <t>Posta de Salud Rural La Herradura</t>
  </si>
  <si>
    <t>Sector La Herradura</t>
  </si>
  <si>
    <t>Posta de Salud Rural Loncoyán</t>
  </si>
  <si>
    <t>Sector Loncoyán</t>
  </si>
  <si>
    <t>Posta de Salud Rural Selva Oscura</t>
  </si>
  <si>
    <t>Aldea Selva Oscura</t>
  </si>
  <si>
    <t>Posta de Salud Rural Púa</t>
  </si>
  <si>
    <t>Aldea de Púa</t>
  </si>
  <si>
    <t>Posta de Salud Rural Quino</t>
  </si>
  <si>
    <t>Aldea de Quino</t>
  </si>
  <si>
    <t>Centro Comunitario de Salud Familiar Pailahueque</t>
  </si>
  <si>
    <t>Errazuriz, Sector de Pailahueque</t>
  </si>
  <si>
    <t>Posta de Salud Rural Rosario</t>
  </si>
  <si>
    <t>Sector Rosario</t>
  </si>
  <si>
    <t>Posta de Salud Rural Cullinco</t>
  </si>
  <si>
    <t>Sector Cullinco</t>
  </si>
  <si>
    <t>Posta de Salud Rural California</t>
  </si>
  <si>
    <t>Sector California</t>
  </si>
  <si>
    <t>Posta de Salud Rural Reducción Pailahueque</t>
  </si>
  <si>
    <t>Sector Reducción Pailahueque</t>
  </si>
  <si>
    <t>Posta de Salud Rural Huitranlebu</t>
  </si>
  <si>
    <t>Sector Huitranlebu</t>
  </si>
  <si>
    <t>Posta de Salud Rural Chacaico</t>
  </si>
  <si>
    <t>Sector Chacaico</t>
  </si>
  <si>
    <t>Posta de Salud Rural Tricauco</t>
  </si>
  <si>
    <t>Sector Tricauco</t>
  </si>
  <si>
    <t>Posta de Salud Rural Temocuicui</t>
  </si>
  <si>
    <t>Sector Temocuicui</t>
  </si>
  <si>
    <t>Posta de Salud Rural Malalcahuello</t>
  </si>
  <si>
    <t>Aldea de Malalcahuello</t>
  </si>
  <si>
    <t>Posta de Salud Rural Río Blanco (Curacautín)</t>
  </si>
  <si>
    <t>Sector Río Blanco</t>
  </si>
  <si>
    <t>Posta de Salud Rural La Tepa</t>
  </si>
  <si>
    <t>Sector La Tepa</t>
  </si>
  <si>
    <t>Posta de Salud Rural Santa Ana</t>
  </si>
  <si>
    <t>Aldea de Santa Ana</t>
  </si>
  <si>
    <t>Posta de Salud Rural Radalco</t>
  </si>
  <si>
    <t>Sector Radalco</t>
  </si>
  <si>
    <t>Posta de Salud Rural Rariruca</t>
  </si>
  <si>
    <t>Caserío de Rariruca</t>
  </si>
  <si>
    <t>Posta de Salud Rural Manzanar ( Curacautín )</t>
  </si>
  <si>
    <t>Caserío de Manzanar</t>
  </si>
  <si>
    <t>Posta de Salud Rural Contraco</t>
  </si>
  <si>
    <t>Sector Contraco</t>
  </si>
  <si>
    <t>Posta de Salud Rural Lolén</t>
  </si>
  <si>
    <t>Sector Lolén</t>
  </si>
  <si>
    <t>Posta de Salud Rural Sierra Nevada</t>
  </si>
  <si>
    <t>Caserío de Sierra Nevada</t>
  </si>
  <si>
    <t>Posta de Salud Rural Icalma</t>
  </si>
  <si>
    <t>Sector Icalma</t>
  </si>
  <si>
    <t>Posta de Salud Rural Liucura (Lonquimay)</t>
  </si>
  <si>
    <t>Caserío de Licura</t>
  </si>
  <si>
    <t>Posta de Salud Rural Pedregoso (Lonquimay)</t>
  </si>
  <si>
    <t>Posta de Salud Rural Pichipehuenco</t>
  </si>
  <si>
    <t>Sector Pichipihuenco</t>
  </si>
  <si>
    <t>Posta de Salud Rural Troyo</t>
  </si>
  <si>
    <t>Caserío de Troyo</t>
  </si>
  <si>
    <t>Posta de Salud Rural Ranquil</t>
  </si>
  <si>
    <t>Ranquil Km. 7</t>
  </si>
  <si>
    <t>Posta de Salud Rural Pivadenco</t>
  </si>
  <si>
    <t>Sector Pivadenco</t>
  </si>
  <si>
    <t>Posta de Salud Rural Didaico</t>
  </si>
  <si>
    <t>Sector Didaico</t>
  </si>
  <si>
    <t>Posta de Salud Rural Encinar</t>
  </si>
  <si>
    <t>Sector Encinar</t>
  </si>
  <si>
    <t>Posta de Salud Rural Santa Julia</t>
  </si>
  <si>
    <t>Caserío de Santa Julia</t>
  </si>
  <si>
    <t>Rucapellán</t>
  </si>
  <si>
    <t>Centro Comunitario de Salud Familiar Capitán Pastene</t>
  </si>
  <si>
    <t>Pueblo de Capitán Pastene</t>
  </si>
  <si>
    <t>Centro Comunitario de Salud Familiar Cons. Victoria</t>
  </si>
  <si>
    <t>SAR Alemania</t>
  </si>
  <si>
    <t>0302</t>
  </si>
  <si>
    <t>Actividades gestionadas por la Dirección del Servicio para apoyo de la Red (S.S de Chiloé)</t>
  </si>
  <si>
    <t>10201</t>
  </si>
  <si>
    <t>PRAIS (S.S Chiloé)</t>
  </si>
  <si>
    <t>BernardoO'Higgins</t>
  </si>
  <si>
    <t>Clínica Dental Móvil Triple. Pat. BKYS90 (Castro)</t>
  </si>
  <si>
    <t>Hospital de Castro</t>
  </si>
  <si>
    <t>Hospital de Ancud</t>
  </si>
  <si>
    <t>10202</t>
  </si>
  <si>
    <t>Ancud</t>
  </si>
  <si>
    <t>Hospital Comunitario de Achao</t>
  </si>
  <si>
    <t>10210</t>
  </si>
  <si>
    <t>Quinchao</t>
  </si>
  <si>
    <t>Hospital de Quellón</t>
  </si>
  <si>
    <t>10208</t>
  </si>
  <si>
    <t>Quellón</t>
  </si>
  <si>
    <t xml:space="preserve">Dr. Ahues </t>
  </si>
  <si>
    <t>10207</t>
  </si>
  <si>
    <t>Queilén</t>
  </si>
  <si>
    <t>Buque Cirujano Videla</t>
  </si>
  <si>
    <t>Vacunatorio Rosalía Muñoz</t>
  </si>
  <si>
    <t>Centro Médico Austral</t>
  </si>
  <si>
    <t>Clínica de la AChS Castro</t>
  </si>
  <si>
    <t>Policlínico de la AChS Quellón</t>
  </si>
  <si>
    <t>Policlínico de la AChS Ancud</t>
  </si>
  <si>
    <t>Laboratorio Clínico y Hematológico Ancud</t>
  </si>
  <si>
    <t>Laboratorio Biolab Ltda</t>
  </si>
  <si>
    <t>Santos Vargas</t>
  </si>
  <si>
    <t>Policlínico de la AChS Castro</t>
  </si>
  <si>
    <t>Ramón Freire</t>
  </si>
  <si>
    <t>Centro Médico y Dental La Araucana Castro</t>
  </si>
  <si>
    <t>Centro Médico y Dental La Araucana Ancud</t>
  </si>
  <si>
    <t>Pudeto</t>
  </si>
  <si>
    <t>Laboratorio Clínico y Hematológico Biolab</t>
  </si>
  <si>
    <t>Laboratorio Clínico y Hematológico Biolab Ltda. ECOSUR</t>
  </si>
  <si>
    <t>Laboratorio Clínico Chiloé</t>
  </si>
  <si>
    <t>Centro de Salud Familiar Pudeto Bajo</t>
  </si>
  <si>
    <t>Centro de Salud Familiar Quemchi</t>
  </si>
  <si>
    <t>10209</t>
  </si>
  <si>
    <t>Quemchi</t>
  </si>
  <si>
    <t>Centro de Salud Familiar Chonchi</t>
  </si>
  <si>
    <t>10203</t>
  </si>
  <si>
    <t>Chonchi</t>
  </si>
  <si>
    <t>Centro de Salud Familiar Dalcahue</t>
  </si>
  <si>
    <t>10205</t>
  </si>
  <si>
    <t>Dalcahue</t>
  </si>
  <si>
    <t>Centro de Salud Familiar Puqueldón</t>
  </si>
  <si>
    <t>10206</t>
  </si>
  <si>
    <t>Puqueldón</t>
  </si>
  <si>
    <t>Centro de Salud Familiar Curaco de Vélez</t>
  </si>
  <si>
    <t>10204</t>
  </si>
  <si>
    <t>Centro de Salud Familiar Dr. René Tapia Salgado</t>
  </si>
  <si>
    <t>Galvarino Riveros</t>
  </si>
  <si>
    <t>Centro de Salud Familiar Dr. Manuel Ferreira Guzman</t>
  </si>
  <si>
    <t>Centro de Salud Familiar Quellón</t>
  </si>
  <si>
    <t xml:space="preserve">Galvarino Riveros </t>
  </si>
  <si>
    <t>Posta de Salud Rural Curahue</t>
  </si>
  <si>
    <t>Sector Curahue</t>
  </si>
  <si>
    <t>Posta de Salud Rural Puyán</t>
  </si>
  <si>
    <t>Sector Puyán</t>
  </si>
  <si>
    <t>Centro Comunitario de Salud Familiar Rilán</t>
  </si>
  <si>
    <t>18 de Septiembre, Sector Rilán Rural</t>
  </si>
  <si>
    <t>Posta de Salud Rural Quehui</t>
  </si>
  <si>
    <t>Sector Quehui</t>
  </si>
  <si>
    <t>Posta de Salud Rural Chelín</t>
  </si>
  <si>
    <t>Sector Chelín</t>
  </si>
  <si>
    <t>Posta de Salud Rural Yutuy</t>
  </si>
  <si>
    <t>Sector Yutuy</t>
  </si>
  <si>
    <t>Posta de Salud Rural Mocopulli</t>
  </si>
  <si>
    <t>Aldea de Mocopulli</t>
  </si>
  <si>
    <t>Posta de Salud Rural Quetalco</t>
  </si>
  <si>
    <t>Sector Quetalco</t>
  </si>
  <si>
    <t>Posta de Salud Rural Calén</t>
  </si>
  <si>
    <t>Caserío Calén</t>
  </si>
  <si>
    <t>Posta de Salud Rural Aldachildo</t>
  </si>
  <si>
    <t>Caserío de Aldachildo</t>
  </si>
  <si>
    <t>Posta de Salud Rural Ichuac</t>
  </si>
  <si>
    <t>Caserío de Ichuac</t>
  </si>
  <si>
    <t>Posta de Salud Rural Detif</t>
  </si>
  <si>
    <t>Caserío de Detif</t>
  </si>
  <si>
    <t>Posta de Salud Rural Liucura (Puqueldón)</t>
  </si>
  <si>
    <t>Caserío de Liucura</t>
  </si>
  <si>
    <t>Posta de Salud Rural Terao</t>
  </si>
  <si>
    <t>Sector Terao</t>
  </si>
  <si>
    <t>Posta de Salud Rural Chanquín</t>
  </si>
  <si>
    <t>Sector Chanquín</t>
  </si>
  <si>
    <t>Posta de Salud Rural Petanes Bajos</t>
  </si>
  <si>
    <t>Sector Petantes Bajos</t>
  </si>
  <si>
    <t>Posta de Salud Rural Rauco</t>
  </si>
  <si>
    <t>Sector Rauco</t>
  </si>
  <si>
    <t>Posta de Salud Rural Linao</t>
  </si>
  <si>
    <t>Sector Linao</t>
  </si>
  <si>
    <t>Posta de Salud Rural Chacao</t>
  </si>
  <si>
    <t>Aldea de Chacao</t>
  </si>
  <si>
    <t>Sector Quetalmahue</t>
  </si>
  <si>
    <t>Posta de Salud Rural Nal</t>
  </si>
  <si>
    <t>Sector Nal</t>
  </si>
  <si>
    <t>Posta de Salud Rural Manao</t>
  </si>
  <si>
    <t>Sector Manano</t>
  </si>
  <si>
    <t>Posta de Salud Rural Guabún</t>
  </si>
  <si>
    <t>Sector Guabún</t>
  </si>
  <si>
    <t>Posta de Salud Rural Puntra</t>
  </si>
  <si>
    <t>Caserío de Puntra</t>
  </si>
  <si>
    <t>Posta de Salud Rural Lliuco (Quemchi)</t>
  </si>
  <si>
    <t>Posta de Salud Rural Morrolobos</t>
  </si>
  <si>
    <t>Sector Morrolobos</t>
  </si>
  <si>
    <t>Posta de Salud Rural Quinterquén</t>
  </si>
  <si>
    <t>Sector Quinterquén</t>
  </si>
  <si>
    <t>Posta de Salud Rural Montemar</t>
  </si>
  <si>
    <t>Posta de Salud Rural Tenaún</t>
  </si>
  <si>
    <t>Caserío de Tenaún</t>
  </si>
  <si>
    <t>Posta de Salud Rural Quicaví</t>
  </si>
  <si>
    <t>Sector Quicaví</t>
  </si>
  <si>
    <t>Posta de Salud Rural Agoni Alto</t>
  </si>
  <si>
    <t>Sector Agoni Alto</t>
  </si>
  <si>
    <t>Posta de Salud Rural Alqui</t>
  </si>
  <si>
    <t>Sector Alqui</t>
  </si>
  <si>
    <t>Posta de Salud Rural Apeche</t>
  </si>
  <si>
    <t>Sector Apeche</t>
  </si>
  <si>
    <t>Posta de Salud Rural Pío - Pío</t>
  </si>
  <si>
    <t>Sector Pío - Pío</t>
  </si>
  <si>
    <t>Posta de Salud Rural Nepúe</t>
  </si>
  <si>
    <t>Sector Nepué</t>
  </si>
  <si>
    <t>Posta de Salud Rural Quinchao</t>
  </si>
  <si>
    <t>Sector Quinchao</t>
  </si>
  <si>
    <t>Posta de Salud Rural Isla Lin-Lin</t>
  </si>
  <si>
    <t>Sector Isla Lin-Lin</t>
  </si>
  <si>
    <t>Posta de Salud Rural Isla Llingua</t>
  </si>
  <si>
    <t>Sector Isla Llingua</t>
  </si>
  <si>
    <t>Centro Comunitario de Salud Familiar Isla Meulín</t>
  </si>
  <si>
    <t>Isla Meulín, Sector San Francisco</t>
  </si>
  <si>
    <t>Posta de Salud Rural Isla Quenac</t>
  </si>
  <si>
    <t>Sector Isla Quenac</t>
  </si>
  <si>
    <t>Posta de Salud Rural Isla Cahuach</t>
  </si>
  <si>
    <t>Sector Isla Cahuach</t>
  </si>
  <si>
    <t>Posta de Salud Rural Isla Alao</t>
  </si>
  <si>
    <t>Sector Isla Alao</t>
  </si>
  <si>
    <t>Posta de Salud Rural Capilla Antigüa</t>
  </si>
  <si>
    <t>Isla Chaulinec Sector Capilla antigua</t>
  </si>
  <si>
    <t>Posta de Salud Rural Huyar Alto</t>
  </si>
  <si>
    <t>Sector Huyar Alto</t>
  </si>
  <si>
    <t>Posta de Salud Rural Palqui</t>
  </si>
  <si>
    <t>Sector Palqui</t>
  </si>
  <si>
    <t>Posta de Salud Rural Mechuque</t>
  </si>
  <si>
    <t>Sector Mechuque</t>
  </si>
  <si>
    <t>Posta de Salud Rural Tac</t>
  </si>
  <si>
    <t>Posta de Salud Rural Voigue</t>
  </si>
  <si>
    <t>Sector Voigue</t>
  </si>
  <si>
    <t>Posta de Salud Rural Curanue</t>
  </si>
  <si>
    <t>Sector Curanué</t>
  </si>
  <si>
    <t>Posta de Salud Rural Candelaria (Quellón)</t>
  </si>
  <si>
    <t>Sector Candelaria</t>
  </si>
  <si>
    <t>Posta de Salud Rural Compu</t>
  </si>
  <si>
    <t>Sector Compu</t>
  </si>
  <si>
    <t>Posta de Salud Rural San Juan de Chadmo</t>
  </si>
  <si>
    <t>Sector San Juan de Chadmo</t>
  </si>
  <si>
    <t>Posta de Salud Rural Pelu</t>
  </si>
  <si>
    <t>Sector Isla Cailin</t>
  </si>
  <si>
    <t>Posta de Salud Rural Punta Liles o Laitec</t>
  </si>
  <si>
    <t>Sector Isla Laitec</t>
  </si>
  <si>
    <t>Posta de Salud Rural Punta Paula o Coldita</t>
  </si>
  <si>
    <t>Sector Isla Coldita</t>
  </si>
  <si>
    <t>Posta de Salud Rural Piedras Blancas</t>
  </si>
  <si>
    <t>Sector Piedras Blancas</t>
  </si>
  <si>
    <t>Localidad de Contuy</t>
  </si>
  <si>
    <t>Posta de Salud Rural Pureo</t>
  </si>
  <si>
    <t>Sector Pureo</t>
  </si>
  <si>
    <t>Posta de Salud Rural Pulpito</t>
  </si>
  <si>
    <t>Sector Pulpito</t>
  </si>
  <si>
    <t>Posta de Salud Rural Caulín</t>
  </si>
  <si>
    <t>Sector Caulín</t>
  </si>
  <si>
    <t>Posta de Salud Rural Puchaurán</t>
  </si>
  <si>
    <t>Sector Puchaurán</t>
  </si>
  <si>
    <t>Posta de Salud Rural Pid - Pid</t>
  </si>
  <si>
    <t>Caserío de Pid Pid</t>
  </si>
  <si>
    <t>Posta de Salud Rural Coinco</t>
  </si>
  <si>
    <t xml:space="preserve">Sector Coinco </t>
  </si>
  <si>
    <t>Posta de Salud Rural Chadmo Central</t>
  </si>
  <si>
    <t>Sector Chadmo Central</t>
  </si>
  <si>
    <t>Posta de Salud Rural Auchac</t>
  </si>
  <si>
    <t>Sector Auchac</t>
  </si>
  <si>
    <t>Posta de Salud Rural Yaldad</t>
  </si>
  <si>
    <t>Sector Yaldad</t>
  </si>
  <si>
    <t>Posta de Salud Rural Chaulinec La Villa</t>
  </si>
  <si>
    <t>Sector la Villa, Isla Chaulinec</t>
  </si>
  <si>
    <t>Sector Natri</t>
  </si>
  <si>
    <t>Sector Nalhuitad</t>
  </si>
  <si>
    <t>Sector Cucao</t>
  </si>
  <si>
    <t>Posta de Salud Rural Coipomo</t>
  </si>
  <si>
    <t>Sector Coipomo</t>
  </si>
  <si>
    <t>Posta de Salud Rural Inio</t>
  </si>
  <si>
    <t>Sector Inio, parque Tantauco</t>
  </si>
  <si>
    <t>Posta de Salud Rural Butalcura</t>
  </si>
  <si>
    <t>Localidad Butalcura Km. 60 Ruta 5 Sur</t>
  </si>
  <si>
    <t>Posta de Salud Rural San José</t>
  </si>
  <si>
    <t>Sector Rural San José. Isla Tranqui</t>
  </si>
  <si>
    <t>Posta de Salud Rural Chaullín</t>
  </si>
  <si>
    <t>Sector Isla Chaullín</t>
  </si>
  <si>
    <t>Centro Comunitario de Salud Familiar Carlina Paillacar</t>
  </si>
  <si>
    <t>Sector Apiao, Isla de Apiao</t>
  </si>
  <si>
    <t>Centro Comunitario de Salud Familiar Bellavista</t>
  </si>
  <si>
    <t>Manuel Velasquez</t>
  </si>
  <si>
    <t>Centro Comunitario de Salud Familiar Metahue</t>
  </si>
  <si>
    <t>Isla Butachauques, sector Metahue</t>
  </si>
  <si>
    <t>Centro Comunitario de Salud Familiar Huillinco</t>
  </si>
  <si>
    <t>Huillinco</t>
  </si>
  <si>
    <t>Centro Comunitario de Salud Familiar Llau Llao</t>
  </si>
  <si>
    <t>Centro Comunitario de Salud Familiar Kintunien</t>
  </si>
  <si>
    <t>Inés de Bazan</t>
  </si>
  <si>
    <t>Centro Comunitario de Salud Familiar Rukalaf</t>
  </si>
  <si>
    <t>Centro Comunitario de Salud Familiar Vista Hermosa</t>
  </si>
  <si>
    <t xml:space="preserve">Las Industrias </t>
  </si>
  <si>
    <t>Centro Médico Kenal</t>
  </si>
  <si>
    <t>Laboratorio Clínico Labomedic</t>
  </si>
  <si>
    <t>Centro Médico CENTROMED</t>
  </si>
  <si>
    <t>4 Poniente</t>
  </si>
  <si>
    <t>Integramédica Talca</t>
  </si>
  <si>
    <t>Centro de Diálisis Interdial Limitada</t>
  </si>
  <si>
    <t>Ibieta</t>
  </si>
  <si>
    <t>Laboratorio Chañaral</t>
  </si>
  <si>
    <t>524-F</t>
  </si>
  <si>
    <t>Laboratorio Clínico López</t>
  </si>
  <si>
    <t>Centro de Salud Familiar Quillahue</t>
  </si>
  <si>
    <t>Galvarino Riveros Norte</t>
  </si>
  <si>
    <t>SAPU Santa Laura</t>
  </si>
  <si>
    <t>SAPU San Joaquín</t>
  </si>
  <si>
    <t>Francisca de Rimini</t>
  </si>
  <si>
    <t>Centro de Diálisis Integral</t>
  </si>
  <si>
    <t>Cuevas</t>
  </si>
  <si>
    <t>Centro de Diálisis Rengo</t>
  </si>
  <si>
    <t>Centro de Diálisis San Fernando</t>
  </si>
  <si>
    <t>Roble</t>
  </si>
  <si>
    <t>Centro de Diálisis San José Chimbarongo</t>
  </si>
  <si>
    <t>Centro de Diálisis Santa Cruz</t>
  </si>
  <si>
    <t>Díaz Besoain</t>
  </si>
  <si>
    <t>Centro de Diálisis SERDIAL Limitada</t>
  </si>
  <si>
    <t>Carretera Presidente Frei Montalva</t>
  </si>
  <si>
    <t>Policlínico de la Asociación Chilena de Seguridad Coquimbo</t>
  </si>
  <si>
    <t>Profesor Zepeda</t>
  </si>
  <si>
    <t>Centro de Diálisis Clinidial Las Compañías</t>
  </si>
  <si>
    <t>Laboratorio Clínico Servicios Médicos Valparaíso E.I.R.L</t>
  </si>
  <si>
    <t>Laboratorio Clínico Biovida E.I.R.L</t>
  </si>
  <si>
    <t>320-A</t>
  </si>
  <si>
    <t>Centro Médico y Dental La Araucana Rancagua</t>
  </si>
  <si>
    <t>O´Carrol</t>
  </si>
  <si>
    <t>Policlínico de Asociación Chilena de Seguridad</t>
  </si>
  <si>
    <t>Chicureo</t>
  </si>
  <si>
    <t>Asociación Chilena de Seguridad AChS San Javier</t>
  </si>
  <si>
    <t>Asociación Chilena de Seguridad AChS Linares</t>
  </si>
  <si>
    <t>Asociación Chilena de Seguridad AChS Constitución</t>
  </si>
  <si>
    <t>Centro Médico Integramédica Bio Bio</t>
  </si>
  <si>
    <t>Policlínico AChS Laja</t>
  </si>
  <si>
    <t>Policlínico Asociación Chilena de Seguridad AChS Tocopilla</t>
  </si>
  <si>
    <t>Policíinico Asociación Chilena de Seguridad AChS Calama</t>
  </si>
  <si>
    <t>Policlínico Asociación Chilena de Seguridad AChS Mejillones</t>
  </si>
  <si>
    <t>Policlínico AChS Cabrero</t>
  </si>
  <si>
    <t>Oriente</t>
  </si>
  <si>
    <t>Centro Comunitario de Salud Familiar Elena Caffarena</t>
  </si>
  <si>
    <t>Marín</t>
  </si>
  <si>
    <t>Posta de Salud Rural Alquihue</t>
  </si>
  <si>
    <t>Sector Alquihue</t>
  </si>
  <si>
    <t>Asociación Chilena de Seguridad AChS La Calera</t>
  </si>
  <si>
    <t>Centro de Diálisis A y R</t>
  </si>
  <si>
    <t>Federico Errazurriz</t>
  </si>
  <si>
    <t>SAPU Libertadores</t>
  </si>
  <si>
    <t>COSAM Centro 2 de Rancagua</t>
  </si>
  <si>
    <t>German Riesco</t>
  </si>
  <si>
    <t>COSAM Norte Graneros</t>
  </si>
  <si>
    <t>0140</t>
  </si>
  <si>
    <t>Camino Real</t>
  </si>
  <si>
    <t>COSAM Sur Doñihue</t>
  </si>
  <si>
    <t>Dr. Sanhueza</t>
  </si>
  <si>
    <t>5 Norte</t>
  </si>
  <si>
    <t>Diagnóstika</t>
  </si>
  <si>
    <t>Chacabuco, 2º Piso</t>
  </si>
  <si>
    <t>Policlínico Asociación Chilena de Seguridad AChS Arauco</t>
  </si>
  <si>
    <t>Los Horcones</t>
  </si>
  <si>
    <t>Policlínico Asociación Chilena de Seguridad AChS Cañete</t>
  </si>
  <si>
    <t>Acceso Norte</t>
  </si>
  <si>
    <t>Hospital Clínico Universidad de Los Andes</t>
  </si>
  <si>
    <t>Plaza</t>
  </si>
  <si>
    <t>SAPU Trinidad</t>
  </si>
  <si>
    <t>Centro Comunitario de Salud Familiar Chaimávida</t>
  </si>
  <si>
    <t>Kilometro 23 Ruta Concepción- Cabrero, sector Chaimávida</t>
  </si>
  <si>
    <t>Clínica Ensenada</t>
  </si>
  <si>
    <t>Fermín Vivaceta</t>
  </si>
  <si>
    <t>Centro de Diálisis Tecnodial Ltda.</t>
  </si>
  <si>
    <t>Centro de Diálisis Los Ángeles Limitada</t>
  </si>
  <si>
    <t>Centro de Diálisis VidaDial Collipulli</t>
  </si>
  <si>
    <t>Cruz</t>
  </si>
  <si>
    <t>Centro de Diálisis Villarrica Limitada</t>
  </si>
  <si>
    <t>Centro de Diálisis Villarrica Ltda.</t>
  </si>
  <si>
    <t>General Urrutia</t>
  </si>
  <si>
    <t>Centro de Diálisis Araucanía Limitada</t>
  </si>
  <si>
    <t>Centro de Diálisis Temuco Ltda.</t>
  </si>
  <si>
    <t>Centro de Diálisis Bayo Dial</t>
  </si>
  <si>
    <t>Centro de Diálisis Angol Dial Ltda.</t>
  </si>
  <si>
    <t>Clínica Alemana de La Dehesa</t>
  </si>
  <si>
    <t>José Alcalde Délano</t>
  </si>
  <si>
    <t>Integramédica Mall Plaza Sur</t>
  </si>
  <si>
    <t>Centro Médico Docente Asistencial Universidad San Sebastián</t>
  </si>
  <si>
    <t>Lago Panguipulli</t>
  </si>
  <si>
    <t>Sección Sanidad Puerto Montt de la Policía de Investigaciones de Chile</t>
  </si>
  <si>
    <t>Ramón Munita</t>
  </si>
  <si>
    <t>Policlínico de la Mutual de Seguridad CChC Quellón</t>
  </si>
  <si>
    <t>Policlínico de la Mutual de Seguridad CChC Castro</t>
  </si>
  <si>
    <t>Policlínico de Funcionarios de la Universidad de Los Lagos</t>
  </si>
  <si>
    <t>Fuchsloche</t>
  </si>
  <si>
    <t>Centro Médico Osorno Salud</t>
  </si>
  <si>
    <t>Policlínico de la Mutual de Seguridad CChC Ancud</t>
  </si>
  <si>
    <t>Centro de Salud Familiar Villa Magisterio</t>
  </si>
  <si>
    <t>21 Poniente 27 Sur, Villa Magisterio</t>
  </si>
  <si>
    <t>Centro de Salud Medicina Integral y Ejercicio</t>
  </si>
  <si>
    <t>Centro de Sangre Austral</t>
  </si>
  <si>
    <t>Centro de Salud Familiar San Vicente de Tagua Tagua</t>
  </si>
  <si>
    <t>Hospital de Chaitén</t>
  </si>
  <si>
    <t>SAPU Dr. Juan Cartes Arias</t>
  </si>
  <si>
    <t>Vacunatorio Estudio Pediátrico Integral</t>
  </si>
  <si>
    <t>Centro Odontológico La Reina</t>
  </si>
  <si>
    <t>Clínica Orema</t>
  </si>
  <si>
    <t>Juan XXIII</t>
  </si>
  <si>
    <t>Posta de Salud Rural Chauchil</t>
  </si>
  <si>
    <t>Sector Chauchil</t>
  </si>
  <si>
    <t>Laboratorio Clínico Centro Médico Traiguén</t>
  </si>
  <si>
    <t>Laboratorio Clínico MasterLab</t>
  </si>
  <si>
    <t>SAPU Dr. Marcelo Lopetegui Adams</t>
  </si>
  <si>
    <t>SAPU La Floresta</t>
  </si>
  <si>
    <t>Bremen</t>
  </si>
  <si>
    <t>Vacunatorio Home Nursing</t>
  </si>
  <si>
    <t>Integramédica Florida Vespucio</t>
  </si>
  <si>
    <t>Integramédica Santa Lucía</t>
  </si>
  <si>
    <t>Clínica Policenter</t>
  </si>
  <si>
    <t>Mirandes S.P.A.</t>
  </si>
  <si>
    <t>Clínica Dermacross</t>
  </si>
  <si>
    <t>Manquehue Norte</t>
  </si>
  <si>
    <t>Río Cruces</t>
  </si>
  <si>
    <t>SAPU Marco Antonio Carvajal Moreno</t>
  </si>
  <si>
    <t>SAPU Huara</t>
  </si>
  <si>
    <t>SAPU Central Oriente de Antofagasta</t>
  </si>
  <si>
    <t>SAPU Centro Sur de Antofagasta</t>
  </si>
  <si>
    <t>SAPU Baquedano</t>
  </si>
  <si>
    <t>SAPU Dr. Bernardo Mellibovsky</t>
  </si>
  <si>
    <t>SAPU Joan Crawford Astudillo</t>
  </si>
  <si>
    <t>Los Escritores</t>
  </si>
  <si>
    <t>SAPU Paipote</t>
  </si>
  <si>
    <t>SAPU Rosario Corvalán</t>
  </si>
  <si>
    <t>Canal Beagle</t>
  </si>
  <si>
    <t>522535692 </t>
  </si>
  <si>
    <t>SAPU El Palomar</t>
  </si>
  <si>
    <t>SAPU Barrancas</t>
  </si>
  <si>
    <t>SAPU Diputado Manuel Bustos Huerta</t>
  </si>
  <si>
    <t xml:space="preserve">Alcalde Reinaldo Barahona </t>
  </si>
  <si>
    <t>SAPU Marcelo Mena</t>
  </si>
  <si>
    <t>SAPU Reina Isabel II</t>
  </si>
  <si>
    <t>SAPU Gómez Carreño</t>
  </si>
  <si>
    <t>SAPU Las Torres</t>
  </si>
  <si>
    <t>SAPU Pompeya</t>
  </si>
  <si>
    <t>SAPU Reñaca Alto</t>
  </si>
  <si>
    <t>SAPU San Pedro</t>
  </si>
  <si>
    <t>SAPU Quillota</t>
  </si>
  <si>
    <t>SAPU Centenario</t>
  </si>
  <si>
    <t>SAPU Padre Vicente Irarrázabal</t>
  </si>
  <si>
    <t>SAPU Luis Chavarría</t>
  </si>
  <si>
    <t>SAPU Dr. Alberto Allende Jones</t>
  </si>
  <si>
    <t>SAPU Dr. Arturo Albertz</t>
  </si>
  <si>
    <t>SAPU Dr. Avendaño</t>
  </si>
  <si>
    <t>SAPU Dr. Fernando Monckeberg</t>
  </si>
  <si>
    <t xml:space="preserve">Concepcion </t>
  </si>
  <si>
    <t>SAPU Dr. Francisco Boris Soler</t>
  </si>
  <si>
    <t>Silva Chávez</t>
  </si>
  <si>
    <t>SAPU Dr. Gustavo Molina</t>
  </si>
  <si>
    <t>SAR Dr. Raúl Yazigi</t>
  </si>
  <si>
    <t>SAPU Garín</t>
  </si>
  <si>
    <t>SAPU Isla de Maipo</t>
  </si>
  <si>
    <t>SAPU Lo Franco</t>
  </si>
  <si>
    <t>SAPU Pablo Neruda</t>
  </si>
  <si>
    <t>SAPU Peñaflor</t>
  </si>
  <si>
    <t>SAPU Violeta Parra</t>
  </si>
  <si>
    <t xml:space="preserve">La Travesía </t>
  </si>
  <si>
    <t>SAPU María Pinto</t>
  </si>
  <si>
    <t>SAPU Dr. Adalberto Steeger</t>
  </si>
  <si>
    <t>SAPU Dr. Edelberto Elgueta</t>
  </si>
  <si>
    <t>SAPU El Monte</t>
  </si>
  <si>
    <t>SAPU Huamachuco</t>
  </si>
  <si>
    <t>SAR La Estrella</t>
  </si>
  <si>
    <t xml:space="preserve">El Lazo </t>
  </si>
  <si>
    <t>SAPU Pudahuel Poniente</t>
  </si>
  <si>
    <t>SAPU Santa Anita</t>
  </si>
  <si>
    <t>Camino de Loyola</t>
  </si>
  <si>
    <t>SAPU Dr. Iván Insunza</t>
  </si>
  <si>
    <t>Mar de Chile</t>
  </si>
  <si>
    <t>SAPU La Reina</t>
  </si>
  <si>
    <t>SAPU Aguilucho</t>
  </si>
  <si>
    <t>SAPU José Alvo</t>
  </si>
  <si>
    <t>SAPU Centro</t>
  </si>
  <si>
    <t>SAPU Ignacio Caroca</t>
  </si>
  <si>
    <t>Constanza</t>
  </si>
  <si>
    <t>SAPU Rosario</t>
  </si>
  <si>
    <t>SAPU Valentín Letelier</t>
  </si>
  <si>
    <t>SAPU Isabel Riquelme</t>
  </si>
  <si>
    <t>SAR Víctor Manuel Fernández</t>
  </si>
  <si>
    <t>Juan Bosco</t>
  </si>
  <si>
    <t>SAPU Bellavista</t>
  </si>
  <si>
    <t>SAPU Amanecer</t>
  </si>
  <si>
    <t>SAPU Pucón</t>
  </si>
  <si>
    <t>Adolfo Kachele</t>
  </si>
  <si>
    <t>SAPU Pueblo Nuevo</t>
  </si>
  <si>
    <t>SAPU Freire</t>
  </si>
  <si>
    <t>Pedro Camalez</t>
  </si>
  <si>
    <t>SAR Labranza</t>
  </si>
  <si>
    <t>Segunda Faja al Volcán</t>
  </si>
  <si>
    <t>SAPU Nueva Imperial</t>
  </si>
  <si>
    <t>SAPU Pulmahue</t>
  </si>
  <si>
    <t>SAPU Villa Alegre</t>
  </si>
  <si>
    <t>SAPU Villarica</t>
  </si>
  <si>
    <t>SAPU Belarmina Paredes</t>
  </si>
  <si>
    <t>SAPU Ranco</t>
  </si>
  <si>
    <t>SAPU Niebla</t>
  </si>
  <si>
    <t>SAPU Panguipulli</t>
  </si>
  <si>
    <t>SAPU Carmela Carvajal</t>
  </si>
  <si>
    <t>SAPU Frutillar</t>
  </si>
  <si>
    <t>Cristino Winkler</t>
  </si>
  <si>
    <t>SAPU Los Muermos</t>
  </si>
  <si>
    <t>SAPU Dr. Alejandro Gutiérrez</t>
  </si>
  <si>
    <t>SAPU 18 de Septiembre</t>
  </si>
  <si>
    <t>SAPU Eleuterio Ramírez</t>
  </si>
  <si>
    <t>SAPU Huequén</t>
  </si>
  <si>
    <t>Camino Los Sauces</t>
  </si>
  <si>
    <t>SAR Victoria</t>
  </si>
  <si>
    <t>SAPU 2 Septiembre</t>
  </si>
  <si>
    <t>SAPU Nororiente</t>
  </si>
  <si>
    <t>SAPU Nuevo Horizonte</t>
  </si>
  <si>
    <t>Centro Médico Lifemed</t>
  </si>
  <si>
    <t>Los Pinos</t>
  </si>
  <si>
    <t>SAPU Tierras Blancas II</t>
  </si>
  <si>
    <t>Centro de Salud Familiar El Carmen</t>
  </si>
  <si>
    <t>Los Compositores</t>
  </si>
  <si>
    <t>Puesto de Atención Médica Especializada (Tierra Amarilla)</t>
  </si>
  <si>
    <t>Principal Miguel Lemer C-35  (al lado de Reten de Carabineros)</t>
  </si>
  <si>
    <t>Puesto de Atención Médica Especializada (Diego de Almagro)</t>
  </si>
  <si>
    <t>Colipi con Bernardo O`Higgins (cerca del colegio Aliro Lama)</t>
  </si>
  <si>
    <t>Puesto de Atención Médica Especializada (Chañaral)</t>
  </si>
  <si>
    <t>Almirante Latorre (ubicado en el estadio)</t>
  </si>
  <si>
    <t>Centro Médico Fermín Roca</t>
  </si>
  <si>
    <t>Luis Navarro</t>
  </si>
  <si>
    <t>Centro de Especialidades Odontológicas Leng</t>
  </si>
  <si>
    <t>SAR Enfermera Sofía Pincheira</t>
  </si>
  <si>
    <t>Policlínico de Atención Primaria del Centro de Detención Preventiva de Pozo Almonte</t>
  </si>
  <si>
    <t>Centro de Diálisis Hemosur (Osorno)</t>
  </si>
  <si>
    <t>Clínica WLK</t>
  </si>
  <si>
    <t>Laboratorio Clínico Loncomilla</t>
  </si>
  <si>
    <t>Laboratorio Clínico Fundación Betania</t>
  </si>
  <si>
    <t>Laboratorio Clínico Loncomilla (Talca)</t>
  </si>
  <si>
    <t>Centro Médico y Dental La Araucana Temuco</t>
  </si>
  <si>
    <t>Centro Médico HTS SpA</t>
  </si>
  <si>
    <t>Laboratorio Clínico Talca</t>
  </si>
  <si>
    <t>Isidoro del Solar</t>
  </si>
  <si>
    <t>COSAM San José de Maipo</t>
  </si>
  <si>
    <t>1 Sur con calle del Cerro</t>
  </si>
  <si>
    <t>Laboratorio Clínico Bioanálysis</t>
  </si>
  <si>
    <t>Vacunatorio - Clínica Bilbao</t>
  </si>
  <si>
    <t>Crystal Lab Scientific Diagnostics</t>
  </si>
  <si>
    <t>Matta, Oficina 601</t>
  </si>
  <si>
    <t>Centro de Diálisis Renacer</t>
  </si>
  <si>
    <t>Punta de Rieles</t>
  </si>
  <si>
    <t>Centro Médico y Dental Santa Catalina</t>
  </si>
  <si>
    <t>Anibal Pinto</t>
  </si>
  <si>
    <t>Vicuña Mackenna, Piso 2º, Ofinas 9, 11 y 12</t>
  </si>
  <si>
    <t>Centro de Salud Familiar Conun Huenu</t>
  </si>
  <si>
    <t>Cobija, Oficina 501</t>
  </si>
  <si>
    <t>COSAM Rahue</t>
  </si>
  <si>
    <t>642335555  Red 645555</t>
  </si>
  <si>
    <t>Centro Comunitario de Salud Familiar Coñimo</t>
  </si>
  <si>
    <t>Catruman</t>
  </si>
  <si>
    <t>Vacunatorio Labonort Salud Integral</t>
  </si>
  <si>
    <t>José Santos Ossa</t>
  </si>
  <si>
    <t>INMUNIN SpA</t>
  </si>
  <si>
    <t>Manuel Antonio Matta, Oficina 501</t>
  </si>
  <si>
    <t>Centro Médico y Dental Megasalud Quilicura</t>
  </si>
  <si>
    <t xml:space="preserve">Bernardo O'Higgins, Local 67, Piso 3 </t>
  </si>
  <si>
    <t>Centro de Salud Familiar Dra. Maria Cristina Rojas Neumann</t>
  </si>
  <si>
    <t>Hilda Cruz Colina</t>
  </si>
  <si>
    <t>Laboratorio Clínico Médicos Asociados de Curicó</t>
  </si>
  <si>
    <t>Peña</t>
  </si>
  <si>
    <t>Centro Médico Clínica Hospital Profesor</t>
  </si>
  <si>
    <t>Centro de Salud Familiar Raúl Sánchez Bañados</t>
  </si>
  <si>
    <t>332713732-997024905</t>
  </si>
  <si>
    <t>Policlínico ACHS Curanilahue</t>
  </si>
  <si>
    <t>La Colcha</t>
  </si>
  <si>
    <t>Clínica Dental CMPC Maderas S.A.</t>
  </si>
  <si>
    <t xml:space="preserve">Leoncio Gallegos </t>
  </si>
  <si>
    <t>Consultorio Santa María Josefa</t>
  </si>
  <si>
    <t>Gamero</t>
  </si>
  <si>
    <t>Laboratorio Clínico Megasalud S.A.</t>
  </si>
  <si>
    <t>Integramédica Rancagua</t>
  </si>
  <si>
    <t>Tte. Coronel José Bernardo Cuevas,  Pisos 5 y 6</t>
  </si>
  <si>
    <t>Posta de Salud Rural Esmeralda</t>
  </si>
  <si>
    <t>Camino Rosario – Quinta de Tilcoco, Sector Esmeralda</t>
  </si>
  <si>
    <t>Centro Médico y Dental ISP</t>
  </si>
  <si>
    <t>Marathon</t>
  </si>
  <si>
    <t>Gerónimo de Alderete</t>
  </si>
  <si>
    <t>Centro Médico y Dental Servicio de Bienestar MOP</t>
  </si>
  <si>
    <t>Morandé</t>
  </si>
  <si>
    <t>Centro de Diálisis Nephrocare Los Ríos</t>
  </si>
  <si>
    <t>Centro de Diálisis Valdivia</t>
  </si>
  <si>
    <t>Ejercito</t>
  </si>
  <si>
    <t>Centro Comunitario de Salud Familiar San Máximo</t>
  </si>
  <si>
    <t>Villa Las Rosas San Máximo</t>
  </si>
  <si>
    <t>29 Sur</t>
  </si>
  <si>
    <t>Clínica MEDS La Dehesa</t>
  </si>
  <si>
    <t>Centro Comunitario de Salud Familiar Guacamayo</t>
  </si>
  <si>
    <t>Las Mulatas</t>
  </si>
  <si>
    <t>Centro Comunitario de Salud Familiar Villa Olímpica</t>
  </si>
  <si>
    <t>Centro Clínico San Bernardo</t>
  </si>
  <si>
    <t>Laboratorio Clínico de Nueva Clínica Tarapacá</t>
  </si>
  <si>
    <t>José Joaquín Pérez</t>
  </si>
  <si>
    <t>Centro de Imagenología Médica Imagensalud</t>
  </si>
  <si>
    <t>Carampangue</t>
  </si>
  <si>
    <t>Centro Comunitario de Salud Familiar Oasis</t>
  </si>
  <si>
    <t>Vasco de Gama, Población Nueva Alemania</t>
  </si>
  <si>
    <t>Centro de Diálisis Nephrocare Padre Las Casas</t>
  </si>
  <si>
    <t>Huichahue</t>
  </si>
  <si>
    <t>Centro Comunitario de Salud Familiar Cabrero</t>
  </si>
  <si>
    <t>0475</t>
  </si>
  <si>
    <t>Angamos</t>
  </si>
  <si>
    <t>Laboratorio Clínico UC Temuco</t>
  </si>
  <si>
    <t>452685010-452553900</t>
  </si>
  <si>
    <t>Vacunatorio Austral E.I.R.L.</t>
  </si>
  <si>
    <t>CDR de Adultos Mayores con Demencia</t>
  </si>
  <si>
    <t>Lircay</t>
  </si>
  <si>
    <t>Centro Comunitario de Salud Familiar Máfil</t>
  </si>
  <si>
    <t>632686020-636020</t>
  </si>
  <si>
    <t>Centro de Salud Esmeralda</t>
  </si>
  <si>
    <t>Esmeralda, Piso 2, Oficina 14</t>
  </si>
  <si>
    <t>Centro de Salud La Araucana Salud</t>
  </si>
  <si>
    <t>Laboratorio Clínico Kausay</t>
  </si>
  <si>
    <t>Bernardo O'Higgins, Oficina 1202</t>
  </si>
  <si>
    <t>COSAM Coyhaique</t>
  </si>
  <si>
    <t>Centro de Diálisis Nefrodial</t>
  </si>
  <si>
    <t>Centro Comunitario de Salud Familiar Los Copihues</t>
  </si>
  <si>
    <t>Río Loa, sector Los Leices</t>
  </si>
  <si>
    <t>Centro Comunitario de Salud Familiar Santa Bárbara</t>
  </si>
  <si>
    <t>Rosas</t>
  </si>
  <si>
    <t>Centro Médico Vida Rengo</t>
  </si>
  <si>
    <t>Bisquert, Local 4 y 5 Edificio Valencia</t>
  </si>
  <si>
    <t>Centro Comunitario de Salud Familiar Doña Isabel</t>
  </si>
  <si>
    <t>L. Arellano</t>
  </si>
  <si>
    <t>Policlínico Universidad Pedro de Valdivia</t>
  </si>
  <si>
    <t xml:space="preserve">Cuatro Esquinas </t>
  </si>
  <si>
    <t>Laboratorio Clínico Cegnos</t>
  </si>
  <si>
    <t>Antonio Varas Of. 302</t>
  </si>
  <si>
    <t>452461750-452257666</t>
  </si>
  <si>
    <t>Centro Comunitario de Salud Familiar Santa Teresa</t>
  </si>
  <si>
    <t>Patria Nueva, Población Santa Teresita</t>
  </si>
  <si>
    <t>Centro Comunitario de Salud Familiar Andacollo</t>
  </si>
  <si>
    <t>Centro Comunitario de Salud Familiar Buenos Aires</t>
  </si>
  <si>
    <t>Buenos Aires</t>
  </si>
  <si>
    <t>Centro Comunitario de Salud Familiar Laja</t>
  </si>
  <si>
    <t>Los Laureles</t>
  </si>
  <si>
    <t>SAR Plan de Valparaíso</t>
  </si>
  <si>
    <t>Colon</t>
  </si>
  <si>
    <t>Laboratorio Clínico Megasalud Temuco</t>
  </si>
  <si>
    <t>Centro Comunitario de Salud Familiar Santa Mónica</t>
  </si>
  <si>
    <t>Fuerte Curaco</t>
  </si>
  <si>
    <t>COSAM La Calera</t>
  </si>
  <si>
    <t>Ignacio Carrera Pinto, esq. Zenón Ortiz</t>
  </si>
  <si>
    <t>Barón de la Riviere</t>
  </si>
  <si>
    <t>Centro Comunitario de Salud Familiar Punta Mira</t>
  </si>
  <si>
    <t>Dr. Ramón Gorroño León</t>
  </si>
  <si>
    <t>Policlínico Centro de Cumplimiento Penitenciario Femenino de Talca</t>
  </si>
  <si>
    <t>Camino a San Clemente</t>
  </si>
  <si>
    <t>Policlínico Centro de Cumplimiento Penitenciario de Talca</t>
  </si>
  <si>
    <t>4 Norte</t>
  </si>
  <si>
    <t>Policlínico Centro de Cumplimiento Penitenciario de Cauquenes</t>
  </si>
  <si>
    <t>Santa Sofía</t>
  </si>
  <si>
    <t>Policlínico Centro de Cumplimiento Penitenciario de Curicó</t>
  </si>
  <si>
    <t xml:space="preserve">Camilo Henriquez </t>
  </si>
  <si>
    <t>Policlínico Centro de Cumplimiento Penitenciario de Linares</t>
  </si>
  <si>
    <t xml:space="preserve">Valentín Letelier </t>
  </si>
  <si>
    <t>Laboratorio Clínico DESAM Puerto Montt</t>
  </si>
  <si>
    <t>Vicente Perez Rosales</t>
  </si>
  <si>
    <t>Centro de Referencia de Salud Hospital Provincia Cordillera</t>
  </si>
  <si>
    <t>Eyzaguirre</t>
  </si>
  <si>
    <t>Centro Comunitario de Salud Familiar Parque Central</t>
  </si>
  <si>
    <t>Centro Comunitario de Salud Familiar Villa Centinela</t>
  </si>
  <si>
    <t>Punta Peñablanca, Villa centinela I</t>
  </si>
  <si>
    <t>Centro Comunitario de Salud Familiar Ríos de Chile</t>
  </si>
  <si>
    <t>Rios Ñuble</t>
  </si>
  <si>
    <t>Centro Médico Docente Asistencial Universidad Santo Tomás</t>
  </si>
  <si>
    <t>Centro Comunitario de Salud Familiar Punta de Parra</t>
  </si>
  <si>
    <t>Cardenal Samoré, Punta de Parra</t>
  </si>
  <si>
    <t>Centro Comunitario de Salud Familiar Paniahue</t>
  </si>
  <si>
    <t>Camilo Henríquez, Paniahue</t>
  </si>
  <si>
    <t>COSAM Norte</t>
  </si>
  <si>
    <t>Benito Ocampo, Jardines del Norte</t>
  </si>
  <si>
    <t>Centro Comunitario de Salud Familiar El Alto</t>
  </si>
  <si>
    <t>0586</t>
  </si>
  <si>
    <t>452683253 - 452683254</t>
  </si>
  <si>
    <t>Vacunatorio Ad Hominem</t>
  </si>
  <si>
    <t>Centro Comunitario de Salud Familiar Puerta Sur</t>
  </si>
  <si>
    <t>Capitán Avalos, Población Puerta Sur</t>
  </si>
  <si>
    <t>Centro Comunitario de Salud Familiar Ruta Norte</t>
  </si>
  <si>
    <t xml:space="preserve">Teniente  Riquelme, Villa La Escuela </t>
  </si>
  <si>
    <t>Sanitos Vacunatorio y Centro de Salud Integral</t>
  </si>
  <si>
    <t>Carmen, Edificio Torre, Oficina 401</t>
  </si>
  <si>
    <t>Vacunatorio Centro Médico Clínica Linares</t>
  </si>
  <si>
    <t>Centro Médico Medicenter Puerto Montt</t>
  </si>
  <si>
    <t>Centro Comunitario de Salud Familiar Dr. Alberto Daiber</t>
  </si>
  <si>
    <t>Romualdo Roldan Catalán</t>
  </si>
  <si>
    <t>Ismael Valdés</t>
  </si>
  <si>
    <t>Blanco, Piso 1 y 2</t>
  </si>
  <si>
    <t>13 Norte, Edificio Jardín Oriente</t>
  </si>
  <si>
    <t>Centro Comunitario de Salud Familiar Folilco</t>
  </si>
  <si>
    <t>Folilco, localidad de Folilco</t>
  </si>
  <si>
    <t>Centro Comunitario de Salud Familiar Beato Padre Hurtado</t>
  </si>
  <si>
    <t>Parroquia Nuestra Señora del Carmen</t>
  </si>
  <si>
    <t>Vacunatorio y Sala de Procedimientos Daniela Alvarez</t>
  </si>
  <si>
    <t>Cobija, Oficina 302</t>
  </si>
  <si>
    <t>Integramédica Viña del Mar</t>
  </si>
  <si>
    <t>13 Norte, Piso 4 - 5</t>
  </si>
  <si>
    <t>Clarencia, local Nº 3</t>
  </si>
  <si>
    <t>322814150 - 985120859</t>
  </si>
  <si>
    <t>Centro Médico - PDI</t>
  </si>
  <si>
    <t>Brown Norte</t>
  </si>
  <si>
    <t>Policlínico Institucional de Gendarmería de Chile (Puerto Montt)</t>
  </si>
  <si>
    <t>Integramédica Sucursal Plaza Egaña</t>
  </si>
  <si>
    <t>Centro Comunitario de Salud Familiar Dr. Juan Damianovic</t>
  </si>
  <si>
    <t>Linao</t>
  </si>
  <si>
    <t>Centro de Salud Familiar Entre Ríos</t>
  </si>
  <si>
    <t>Vacunatorio Pharmavisan</t>
  </si>
  <si>
    <t xml:space="preserve">Los Jardines </t>
  </si>
  <si>
    <t>Vacunatorio RENVAC</t>
  </si>
  <si>
    <t xml:space="preserve">La Concepción </t>
  </si>
  <si>
    <t>Laboratorio Clínico Novalab Chile</t>
  </si>
  <si>
    <t>Serrano, Oficina 28</t>
  </si>
  <si>
    <t>Centro Odontológico Uno Salud Dental Vitacura</t>
  </si>
  <si>
    <t xml:space="preserve"> Vitacura, Local 101</t>
  </si>
  <si>
    <t>Centro Odontológico Uno Salud Dental Las Condes</t>
  </si>
  <si>
    <t>Padre Hurtado Sur, Piso 2 Locales 24-25-26, Centro Punto Vivo Padre Hurtado</t>
  </si>
  <si>
    <t>Centro Odontológico Uno Salud Dental San Miguel</t>
  </si>
  <si>
    <t>Centro Odontológico Uno Salud Dental Teatinos</t>
  </si>
  <si>
    <t>Teatinos, Local 335 - 339</t>
  </si>
  <si>
    <t>Centro Odontológico Uno Salud Dental Puente Alto</t>
  </si>
  <si>
    <t>Concha y Toro, Local 4 y 12 al 15</t>
  </si>
  <si>
    <t>Centro Odontológico Uno Salud Dental Providencia</t>
  </si>
  <si>
    <t>Coyancura, Local 6 y 7</t>
  </si>
  <si>
    <t>Centro Odontológico Uno Salud Dental Merced</t>
  </si>
  <si>
    <t>Merced, Piso 2</t>
  </si>
  <si>
    <t>Centro Odontológico Uno Salud Dental La Reina</t>
  </si>
  <si>
    <t>Principe de Gales</t>
  </si>
  <si>
    <t>Centro Odontológico Uno Salud Dental Hernando de Aguirre</t>
  </si>
  <si>
    <t>Hernando de Aguirre, Local 101</t>
  </si>
  <si>
    <t>Centro Odontológico Uno Salud Dental Maipú</t>
  </si>
  <si>
    <t>5 de Abril, Local 35</t>
  </si>
  <si>
    <t>Centro Odontológico Uno Salud Dental La Concepción</t>
  </si>
  <si>
    <t>La Concepción, Local 102</t>
  </si>
  <si>
    <t>Centro Odontológico Uno Salud Dental San Bernardo</t>
  </si>
  <si>
    <t>Eyzaguirre, Piso 6</t>
  </si>
  <si>
    <t>Centro Odontológico Uno Salud Dental Santa Lucía</t>
  </si>
  <si>
    <t>Santa Rosa, Local 14</t>
  </si>
  <si>
    <t>Centro Odontológico Uno Salud Dental Moneda</t>
  </si>
  <si>
    <t>Moneda</t>
  </si>
  <si>
    <t>Centro Odontológico Uno Salud Dental La Florida</t>
  </si>
  <si>
    <t>Froilán Roa</t>
  </si>
  <si>
    <t>Centro Odontológico Uno Salud Dental Ñuñoa</t>
  </si>
  <si>
    <t>Irarrázaval, Local 12</t>
  </si>
  <si>
    <t>Centro Odontológico Uno Salud Dental Estación Central</t>
  </si>
  <si>
    <t>San Francisco de Borja, Local S122-A</t>
  </si>
  <si>
    <t>Centro Odontológico Uno Salud Dental La Cisterna</t>
  </si>
  <si>
    <t>Américo Vespucio, Local 312 al 315</t>
  </si>
  <si>
    <t>Centro Comunitario de Salud Familiar La Tortuga</t>
  </si>
  <si>
    <t>Quellon</t>
  </si>
  <si>
    <t>Centro de Referencia de Salud Municipal</t>
  </si>
  <si>
    <t xml:space="preserve">San Martin 262 - 246 </t>
  </si>
  <si>
    <t>2449920-2449910</t>
  </si>
  <si>
    <t>Centro Comunitario de Salud Familiar Chacarillas</t>
  </si>
  <si>
    <t>Piedra de la Iglesia</t>
  </si>
  <si>
    <t>Laboratorio Clínico el Bosque</t>
  </si>
  <si>
    <t>Laboratorio Clínico Valparaíso Ltda.</t>
  </si>
  <si>
    <t>Brasil, Local 1, Piso 1</t>
  </si>
  <si>
    <t>Centro Comunitario de Salud Familiar Estación Las Coimas</t>
  </si>
  <si>
    <t xml:space="preserve">Vieja Escultor Ernesto Concha Allende </t>
  </si>
  <si>
    <t>Centro Comunitario de Salud Familiar Buzeta</t>
  </si>
  <si>
    <t xml:space="preserve">Carlos Valdovinos </t>
  </si>
  <si>
    <t>Centro Comunitario de Salud Familiar Alberto Bachelet</t>
  </si>
  <si>
    <t>Cunaco</t>
  </si>
  <si>
    <t>Frei Bonn</t>
  </si>
  <si>
    <t>Centro Comunitario de Salud Familiar Villa Longaví</t>
  </si>
  <si>
    <t>Posta de Salud Rural Quinamávida</t>
  </si>
  <si>
    <t>Quinamávida</t>
  </si>
  <si>
    <t>Centro Comunitario de Salud Familiar Yerbas Buenas</t>
  </si>
  <si>
    <t>Los Avellanos, Población Yerbas Buenas</t>
  </si>
  <si>
    <t>Centro Comunitario de Salud Familiar Carlos Trupp</t>
  </si>
  <si>
    <t>Centro de Salud Médico Dental Universitario de la Universidad de Los Lagos</t>
  </si>
  <si>
    <t>Camino Chinquihue, Km 6</t>
  </si>
  <si>
    <t>Clínica Milano</t>
  </si>
  <si>
    <t>Estoril</t>
  </si>
  <si>
    <t>Centro Comunitario de Salud Familiar El Polígono</t>
  </si>
  <si>
    <t xml:space="preserve">Las Codornices con calle Los Chincholes </t>
  </si>
  <si>
    <t>Centro Diurno para Personas con Demencia</t>
  </si>
  <si>
    <t>Colón, Sector Cerro Verde</t>
  </si>
  <si>
    <t>Laboratorio Vidaintegra</t>
  </si>
  <si>
    <t>Los Pajaritos, Piso 6</t>
  </si>
  <si>
    <t>Integramédica Copiapó</t>
  </si>
  <si>
    <t>0110</t>
  </si>
  <si>
    <t>Maipú, Piso 4</t>
  </si>
  <si>
    <t>Centro Comunitario de Salud Familiar Alejandro Gutierrez</t>
  </si>
  <si>
    <t>063</t>
  </si>
  <si>
    <t>Centro Comunitario de Salud Familiar Eduardo Frei Montalva</t>
  </si>
  <si>
    <t>Centro Comunitario de Salud Familiar Atacama</t>
  </si>
  <si>
    <t>Segunda Avenida</t>
  </si>
  <si>
    <t>COSAM San Felipe</t>
  </si>
  <si>
    <t>Clínica de Cirugía y Estética Edelweiss</t>
  </si>
  <si>
    <t>Calle Miguel Claro</t>
  </si>
  <si>
    <t>Centro Médico y Dental Matucana</t>
  </si>
  <si>
    <t>Matucana, Piso 2</t>
  </si>
  <si>
    <t>Centro Comunitario de Salud Familiar Villa Los Presidentes</t>
  </si>
  <si>
    <t>Salvador Allende, Villa Los Presidentes</t>
  </si>
  <si>
    <t>Centro de Salud Familiar Urbano de Illapel</t>
  </si>
  <si>
    <t>El Mirador</t>
  </si>
  <si>
    <t>Centro Comunitario de Salud Familiar Colonia Limarí</t>
  </si>
  <si>
    <t>Francisco Barraza, Sector Pueblo Limarí</t>
  </si>
  <si>
    <t>Vacunatorio Mediclown</t>
  </si>
  <si>
    <t>Collypi</t>
  </si>
  <si>
    <t>Centro Comunitario de Salud Familiar Boca Sur Viejo</t>
  </si>
  <si>
    <t>Laboratorio Clínico Atenea</t>
  </si>
  <si>
    <t>Orella, Oficinas 401 y 402</t>
  </si>
  <si>
    <t>998489679 / 552466093</t>
  </si>
  <si>
    <t>Laboratorio Clínico Dr. Mejía</t>
  </si>
  <si>
    <t>Laboratorio Médico Bioclinic Ltda.</t>
  </si>
  <si>
    <t>Juan Antonio Ríos</t>
  </si>
  <si>
    <t>572277483 / 995440744</t>
  </si>
  <si>
    <t>Centro Especialidades Primarias San Lazaro</t>
  </si>
  <si>
    <t>Sargento Menadier</t>
  </si>
  <si>
    <t>Dr. Jorge Ibar</t>
  </si>
  <si>
    <t>Centro Comunitario de Salud Familiar Tuncahue</t>
  </si>
  <si>
    <t>RUTA H-15, Sector Tuncahue S/N</t>
  </si>
  <si>
    <t>Centro de Salud Familiar Puerto Aysen</t>
  </si>
  <si>
    <t>Eleuterio Ramirez</t>
  </si>
  <si>
    <t>Centro Comunitario de Salud Familiar El Bosque</t>
  </si>
  <si>
    <t>Errazuriz</t>
  </si>
  <si>
    <t>452759380 - 452759385</t>
  </si>
  <si>
    <t>Centro Comunitario de Salud Familiar Carahue</t>
  </si>
  <si>
    <t>Centro Comunitario de Salud Familiar Las Villas</t>
  </si>
  <si>
    <t>Parque Nahuelbuta, Villa los Parques</t>
  </si>
  <si>
    <t>452578202 - 452578313</t>
  </si>
  <si>
    <t>Centro Traumatológico Viña del Mar</t>
  </si>
  <si>
    <t>Alvarez</t>
  </si>
  <si>
    <t>322484858 - 322698556</t>
  </si>
  <si>
    <t>Centro Comunitario de Salud Familiar San Vicente de Naltagua</t>
  </si>
  <si>
    <t>San Antonio de Naltagua</t>
  </si>
  <si>
    <t>950917614 - 228769100</t>
  </si>
  <si>
    <t>Centro Médico Imagensalud</t>
  </si>
  <si>
    <t>Centro Médico y Dental La Serena IVa. Zona de Carabineros Coquimbo</t>
  </si>
  <si>
    <t>Centro Comunitario de Salud Familiar Amapolas</t>
  </si>
  <si>
    <t>Amapolas</t>
  </si>
  <si>
    <t>228000649 -228000702</t>
  </si>
  <si>
    <t>Laboratorio Clínico Winlop</t>
  </si>
  <si>
    <t>Pio Nono</t>
  </si>
  <si>
    <t>Laboratorio Clínico Biotec</t>
  </si>
  <si>
    <t>Enrique Donn</t>
  </si>
  <si>
    <t>Laboratorio Clínico Tecnoanálisis</t>
  </si>
  <si>
    <t>Laboratorio Clínico y Hematológico María Cecilia Besomi</t>
  </si>
  <si>
    <t>Merced, Local 12</t>
  </si>
  <si>
    <t>Laboratorio Clínico Dr. Rodolfo Castro</t>
  </si>
  <si>
    <t>Kurt Moller</t>
  </si>
  <si>
    <t>Laboratorio Clínico y Centro Médico Dr. Araya</t>
  </si>
  <si>
    <t>Laboratorio Clínico Santa María</t>
  </si>
  <si>
    <t>Laboratorio Clínico Biomex</t>
  </si>
  <si>
    <t>Laboratorio Clínico Fisher</t>
  </si>
  <si>
    <t>O' Higgins</t>
  </si>
  <si>
    <t>Ladrilleros</t>
  </si>
  <si>
    <t>Laboratorio Clínico y Hematológico San José</t>
  </si>
  <si>
    <t>Centro Comunitario de Salud Familiar Arcos de Pinamar</t>
  </si>
  <si>
    <t>Salvador Reyes esquina Brillador</t>
  </si>
  <si>
    <t>Laboratorio Clínico Alcántara</t>
  </si>
  <si>
    <t>Laboratorio Clínica del Maule</t>
  </si>
  <si>
    <t>Laboratorio Clínico Biomolecular</t>
  </si>
  <si>
    <t xml:space="preserve">2 Norte </t>
  </si>
  <si>
    <t>Laboratorio Clínico Ximena Gonzalez (LABXG)</t>
  </si>
  <si>
    <t>2 Poniente, Oficina Nº 307</t>
  </si>
  <si>
    <t>Laboratorio Clínico San Francisco</t>
  </si>
  <si>
    <t>San Martín, Oficina Nº 2</t>
  </si>
  <si>
    <t>Laboratorio Clínico TECME</t>
  </si>
  <si>
    <t>Independencia, Oficina 306</t>
  </si>
  <si>
    <t>Laboratorio Clínico Cauquenes</t>
  </si>
  <si>
    <t>Claudina Urrutia - A</t>
  </si>
  <si>
    <t>Laboratorio Clínico Perquilauquén</t>
  </si>
  <si>
    <t>Parcela, Villa Baviera</t>
  </si>
  <si>
    <t>Laboratorio Clínico Cordillera - Sala Externa de Toma de Muestras</t>
  </si>
  <si>
    <t>Vergara, Box Nº 5</t>
  </si>
  <si>
    <t>Centro Comunitario de Salud Familiar Villa La Granja</t>
  </si>
  <si>
    <t>El Hualle, Villa La Granja</t>
  </si>
  <si>
    <t>432332252 - Red Minsal 432252</t>
  </si>
  <si>
    <t>Laboratorio Clínico Alexander Fleming</t>
  </si>
  <si>
    <t>2 Sur, Edificio Aranjuez</t>
  </si>
  <si>
    <t>Laboratorio Clínico Tecnoanálisis - Sala Externa de Toma de Muestras</t>
  </si>
  <si>
    <t>Independencia, Piso 2</t>
  </si>
  <si>
    <t>Centro Médico y Laboratorio Clínico San Rafael</t>
  </si>
  <si>
    <t>Centro de Diálisis Alto Hospicio</t>
  </si>
  <si>
    <t>Inglaterra, Sector La Pampa</t>
  </si>
  <si>
    <t>Laboratorio Clínico Thomas Ltda.</t>
  </si>
  <si>
    <t>Laboratorio Clínico Diagnóstico Análisis Coyhaique</t>
  </si>
  <si>
    <t>Eusebio Lillo, Piso 2</t>
  </si>
  <si>
    <t>Laboratorio Clínico INSI S. A.</t>
  </si>
  <si>
    <t>Vicuña Mackenna, local 2-3 y of. 212-213</t>
  </si>
  <si>
    <t>322917988 - 322918037</t>
  </si>
  <si>
    <t>Laboratorio Clínico Aclin Ltda.</t>
  </si>
  <si>
    <t>9 Norte</t>
  </si>
  <si>
    <t>Laboratorio Clínico Llo-Lleo Ltda.</t>
  </si>
  <si>
    <t>Inmaculada Concepción, Depto. A</t>
  </si>
  <si>
    <t>Laboratorio Clínico IDU Solaris</t>
  </si>
  <si>
    <t>6 Norte</t>
  </si>
  <si>
    <t>Laboratorio Clínico Erna Moraga Romero</t>
  </si>
  <si>
    <t>Condell, Deptos. 201 y 302</t>
  </si>
  <si>
    <t>322256546 - 322457018</t>
  </si>
  <si>
    <t>Laboratorio Clínico Diagnocal</t>
  </si>
  <si>
    <t>José Joaquín Pérez, Piso 3</t>
  </si>
  <si>
    <t>Laboratorio Clínico Pasteur Ltda.</t>
  </si>
  <si>
    <t>Laboratorio Clínico Labocal</t>
  </si>
  <si>
    <t>Laboratorio Clínico Dr. José García Rosado</t>
  </si>
  <si>
    <t>Laboratorio Clínico Oriana Fernández</t>
  </si>
  <si>
    <t>332258055 - 332258056</t>
  </si>
  <si>
    <t>Laboratorio Clínico Diagnostico Clinilab</t>
  </si>
  <si>
    <t>Laboratorio Clínico Cheul Etcheverry</t>
  </si>
  <si>
    <t>Arlegui, Of. 218</t>
  </si>
  <si>
    <t>Laboratorio Clínico Diagnostika Alemana</t>
  </si>
  <si>
    <t>Villanelo, Of. 302</t>
  </si>
  <si>
    <t>322680750 - 322884274</t>
  </si>
  <si>
    <t>Valparaíso, Of. 107 y 114</t>
  </si>
  <si>
    <t>Vacunatorio Darvax</t>
  </si>
  <si>
    <t>Centro Médico y dental Vida Integra Ñuñoa</t>
  </si>
  <si>
    <t>Irarrázaval, Local 31</t>
  </si>
  <si>
    <t>Laboratorio Clínico Metropolitano</t>
  </si>
  <si>
    <t>Libertador Bernardo O'Higgins, Depto. 63</t>
  </si>
  <si>
    <t>Laboratorio Clínico Megasalud</t>
  </si>
  <si>
    <t>América, Piso 1</t>
  </si>
  <si>
    <t>Laboratorio Clínico Omega</t>
  </si>
  <si>
    <t>Centro Comunitario de Salud Familiar Alerce Norte</t>
  </si>
  <si>
    <t xml:space="preserve">Los Mañios, Alerce Norte </t>
  </si>
  <si>
    <t>Centro Médico y Dental Clínica Bilbao</t>
  </si>
  <si>
    <t>Centro Comunitario de Salud Familiar Gamboa</t>
  </si>
  <si>
    <t>Profesor César Vera</t>
  </si>
  <si>
    <t xml:space="preserve"> Cel: 962391837 - 652537600</t>
  </si>
  <si>
    <t>Jose Miguel Carrera</t>
  </si>
  <si>
    <t>Germán Hube</t>
  </si>
  <si>
    <t>Red Minsal: 645584 - 642335584</t>
  </si>
  <si>
    <t>Laboratorio Clínico Wallace SpA.</t>
  </si>
  <si>
    <t>Unidad de Salud del Establecimiento Penitenciario de La Serena</t>
  </si>
  <si>
    <t>Huachalalume</t>
  </si>
  <si>
    <t>Centro Comunitario de Salud Familiar Puntra Degañ</t>
  </si>
  <si>
    <t>Panamericana Sur, cruce ruta W5, camino a Quemchi</t>
  </si>
  <si>
    <t>Cerro Pedregal</t>
  </si>
  <si>
    <t>Instituto Medico Infantil</t>
  </si>
  <si>
    <t>Libertad of. 601, Edifico Torres Coraceros</t>
  </si>
  <si>
    <t>Coronel Ilabaca</t>
  </si>
  <si>
    <t>Centro de Diálisis Municipal Diego de Almagro</t>
  </si>
  <si>
    <t>Centro Comunitario de Salud Familiar Lo Chacón</t>
  </si>
  <si>
    <t>Los Plátanos, Villa Los Álamos 3</t>
  </si>
  <si>
    <t>Centro Comunitario de Salud Familiar Barrio Estación</t>
  </si>
  <si>
    <t>Crucero</t>
  </si>
  <si>
    <t>Laboratorio Clínico Lavoisier</t>
  </si>
  <si>
    <t>Clínica Las Condes Peñalolén</t>
  </si>
  <si>
    <t>Los Presidentes</t>
  </si>
  <si>
    <t>SAR Barrios Bajos</t>
  </si>
  <si>
    <t>Domeyko</t>
  </si>
  <si>
    <t>633144 - 632683144</t>
  </si>
  <si>
    <t>SAR Lautaro</t>
  </si>
  <si>
    <t>Centro de Salud Mutual CChC Vallenar</t>
  </si>
  <si>
    <t>Policlínico de Funcionarios de Gendarmería de Chile La Serena</t>
  </si>
  <si>
    <t>Las Rojas Poniente</t>
  </si>
  <si>
    <t>COSAM Los Andes</t>
  </si>
  <si>
    <t xml:space="preserve">Bernardo O’Higgins </t>
  </si>
  <si>
    <t>La Cruz, Población La Pradera</t>
  </si>
  <si>
    <t>José Joaquín Vallejos</t>
  </si>
  <si>
    <t xml:space="preserve">Teniente Merino </t>
  </si>
  <si>
    <t>Unidad de Imagenología Sorema del Sur</t>
  </si>
  <si>
    <t>Unidad de Imagenología Scanner Temuco</t>
  </si>
  <si>
    <t>COSAM CEIF Puente Alto Norte</t>
  </si>
  <si>
    <t>Clínica Vida Estética</t>
  </si>
  <si>
    <t>Centro Comunitario de Salud Familiar Cerro Estanque</t>
  </si>
  <si>
    <t>Santiago Osorio</t>
  </si>
  <si>
    <t>Centro Comunitario de Salud Familiar El Trigal</t>
  </si>
  <si>
    <t>Aconcagua, Sector El Trigal</t>
  </si>
  <si>
    <t>Laboratorio Clínico Biohealth</t>
  </si>
  <si>
    <t>Laboratorio Clínico de Agostini y Cia. Ltda.</t>
  </si>
  <si>
    <t>Perez de Arce</t>
  </si>
  <si>
    <t>Posta de Salud Rural Pachica</t>
  </si>
  <si>
    <t>Comercio, esquina 18 de septiembre</t>
  </si>
  <si>
    <t>Centro Comunitario de Salud Familiar Las Lomas</t>
  </si>
  <si>
    <t>Jardin Alto</t>
  </si>
  <si>
    <t>Centro Médico Medicien</t>
  </si>
  <si>
    <t>Américo Vespucio, of. 102, Piso 1</t>
  </si>
  <si>
    <t>Unidad de Memoria AYEKAN</t>
  </si>
  <si>
    <t>Centro Comunitario de Salud Familiar Ñancul</t>
  </si>
  <si>
    <t>Juan Contreras, localidad de Ñancul</t>
  </si>
  <si>
    <t>452747592 - 452747594</t>
  </si>
  <si>
    <t>SAR Oriente María Eugenia Torres</t>
  </si>
  <si>
    <t xml:space="preserve"> Quemchi, Villa Mónaco</t>
  </si>
  <si>
    <t>225688080 - 225688090</t>
  </si>
  <si>
    <t>Monseñor Larraín, box 2 y 3 interior Centro Médico</t>
  </si>
  <si>
    <t>Centro Médico y Dental Copiapó IIIa Zona Carabineros Atacama</t>
  </si>
  <si>
    <t>522221007-522221308</t>
  </si>
  <si>
    <t>Servicio Medicina Preventiva del Ejercito</t>
  </si>
  <si>
    <t>Libertador Bernardo O'Higgins,Torre 3 Piso 9</t>
  </si>
  <si>
    <t>Centro de Vacunación y Servcio de Enfermería SpA</t>
  </si>
  <si>
    <t>Cochrane, Piso 2</t>
  </si>
  <si>
    <t>Centro Médico Medisan</t>
  </si>
  <si>
    <t>41288 8103</t>
  </si>
  <si>
    <t>Centro Comunitario de Salud Familiar Chumaquito</t>
  </si>
  <si>
    <t>Camino El Descanso, sector Chumaquito</t>
  </si>
  <si>
    <t>Clínica Bupa Santiago</t>
  </si>
  <si>
    <t>Departamental</t>
  </si>
  <si>
    <t>Martin de Zamora</t>
  </si>
  <si>
    <t>Centro Médico Alta Imagen</t>
  </si>
  <si>
    <t>Laboratorio IMEX Limitada - Sala Externa de toma de muestra</t>
  </si>
  <si>
    <t>Posta de Salud Rural Chamilco</t>
  </si>
  <si>
    <t>Sector Putrihue Norte</t>
  </si>
  <si>
    <t>Centro Comunitario de Salud Familiar Angostura</t>
  </si>
  <si>
    <t>Las Américas, sector Angostura</t>
  </si>
  <si>
    <t>Vacunatorio Minimed</t>
  </si>
  <si>
    <t>Galleguillos Lorca, sala 2</t>
  </si>
  <si>
    <t>Centro Comunitario de Salud Familiar Villa Aytue</t>
  </si>
  <si>
    <t>Los Caciques</t>
  </si>
  <si>
    <t>Centro de Salud Familiar El Sauce</t>
  </si>
  <si>
    <t>Los Olivos, Sector El Sauce</t>
  </si>
  <si>
    <t>Fecha Reapertura</t>
  </si>
  <si>
    <t>Clasificación SAPU</t>
  </si>
  <si>
    <t>Fecha Cambio</t>
  </si>
  <si>
    <t>Observación</t>
  </si>
  <si>
    <t>Cierre de Establecimiento</t>
  </si>
  <si>
    <t>Cierra en Octubre de 2014, pendiente Resolución. Muy deteriorada, solo se usa en ronda médica 1 vez al mes</t>
  </si>
  <si>
    <t>Cambio de Nombre</t>
  </si>
  <si>
    <t>Reapertura con cambio de  Establecimiento Madre</t>
  </si>
  <si>
    <t>Reapertura con cambio de  Dirección</t>
  </si>
  <si>
    <t>Se transforma en Cesfam Dr. Amador Neghme Rodríguez Código 102308</t>
  </si>
  <si>
    <t>Se transforma en Cesfam Camiña Código 102309</t>
  </si>
  <si>
    <t>Se transforma en Cesfam Colchane Código 102310</t>
  </si>
  <si>
    <t>corto</t>
    <phoneticPr fontId="0" type="noConversion"/>
  </si>
  <si>
    <t>De Sapu a SAR</t>
  </si>
  <si>
    <t>Acta Inspección de cierre, pendiente Resolución</t>
  </si>
  <si>
    <t>Cierre de Establecimietno, pendiente Resolución</t>
  </si>
  <si>
    <t>Cambio Nombre Hospital</t>
  </si>
  <si>
    <t>Cambio de Razón Social</t>
  </si>
  <si>
    <t>De PSR a Cecosf, cambia código a 200367</t>
  </si>
  <si>
    <t>Cambio de dependencia de Municipal a SS</t>
  </si>
  <si>
    <t>Cambio de dirección</t>
  </si>
  <si>
    <t>De PSR a Cecosf</t>
  </si>
  <si>
    <t>Verano</t>
  </si>
  <si>
    <t>De PSR a Cecosf, cambia código a 108700</t>
  </si>
  <si>
    <t>De PSR a Cesfam</t>
  </si>
  <si>
    <t>De PSR a Cesfam, cambia código a 110381</t>
  </si>
  <si>
    <t>De PSR a Cesfam, cambia código a 110387</t>
  </si>
  <si>
    <t>De PSR a Cesfam, cambia código a 110393</t>
  </si>
  <si>
    <t>Modificación planta física Hospital</t>
  </si>
  <si>
    <t>Ex Consultorio San Vicente, Ex Santiago Watt</t>
  </si>
  <si>
    <t>De Centro de Salud ambulatorio a Clínica</t>
  </si>
  <si>
    <t>De PSR a Cesfam, cambia código a 113333</t>
  </si>
  <si>
    <t>corto</t>
  </si>
  <si>
    <t>Cambio de nombre y dirección</t>
  </si>
  <si>
    <t>Antigua codificacion de PRAIS cambió a 115011</t>
  </si>
  <si>
    <t>Centro de tratamiento de Adicciones</t>
  </si>
  <si>
    <t>De PSR a Cesfam, cambia código a 115330</t>
  </si>
  <si>
    <t>De PSR a Cesfam, cambia código a 115331</t>
  </si>
  <si>
    <t xml:space="preserve">Recinto transitorio para abuelitos, post terremoto 2010. </t>
  </si>
  <si>
    <t>Antigua codificacion de PRAIS cambió a 116011</t>
  </si>
  <si>
    <t>De Cecosf  a Cesfam</t>
  </si>
  <si>
    <t>De PSR a Cecosf, cambia código a 118700</t>
  </si>
  <si>
    <t>De PSR a Cecosf, cambia código a 118702</t>
  </si>
  <si>
    <t xml:space="preserve">Acreditado en el Registro de Prestadores Públicos institucionales: 01-03-2017 </t>
  </si>
  <si>
    <t xml:space="preserve">Traspaso de clínica dental móvil a Hospital de la Familia y la Comunidad de Huepil </t>
  </si>
  <si>
    <t xml:space="preserve">Traspaso de clínica dental móvil a Hospital de la Familia y la Comunidad de Yumbel </t>
  </si>
  <si>
    <t>De PSR a CGR, cambia código a 120316</t>
  </si>
  <si>
    <t>A partir de 2012 cambian los códigos de los COSAM de 300 a 600, cambio a 121601</t>
  </si>
  <si>
    <t>De PSR a Cesfam, cambia código a 121350</t>
  </si>
  <si>
    <t>De PSR a Cecosf, cambia código a 122703</t>
  </si>
  <si>
    <t>Es SUR</t>
  </si>
  <si>
    <t>De Estab Delegado a Privado</t>
  </si>
  <si>
    <t>De PSR a Cesfam, cambia código a 124325</t>
  </si>
  <si>
    <t>De PSR a Cecosf, cambia código a 124731</t>
  </si>
  <si>
    <t>Cambio de Complejidad y dirección</t>
  </si>
  <si>
    <t>De Cecosf a Hospital de Baja Complejidad</t>
  </si>
  <si>
    <t>De PSR a Cecosf, su dependencia madre es de la Dirección de Salud Municipal</t>
  </si>
  <si>
    <t>De PSR a Cecosf, cambia código a 200449</t>
  </si>
  <si>
    <t>Su dependencia madre es de la Dirección de Salud Municipal</t>
  </si>
  <si>
    <t>Nuevo SAR</t>
  </si>
  <si>
    <t>Cambio de dependencia del servicio por entrega en comodato a la Corp Municipal</t>
  </si>
  <si>
    <t>Cesfam en antiguas dependencias de Hospital Puerto Aysen</t>
  </si>
  <si>
    <t>Sin Resolución indica Seremi</t>
  </si>
  <si>
    <t>LONGITUD [Grados decimales]</t>
  </si>
  <si>
    <t>S/I</t>
  </si>
  <si>
    <t>LATITUD      [Grados decimales]</t>
  </si>
  <si>
    <t>Tipo Establecimiento</t>
  </si>
  <si>
    <t>Thiers</t>
  </si>
  <si>
    <t>Los Pablos</t>
  </si>
  <si>
    <t>01955</t>
  </si>
  <si>
    <t>Centro de Salud Familiar Lautaro Caro Ríos</t>
  </si>
  <si>
    <t>Centro de Salud Familiar Los Lagos</t>
  </si>
  <si>
    <t>Red-Lab</t>
  </si>
  <si>
    <t>SAR Entre Ríos</t>
  </si>
  <si>
    <t>20-909</t>
  </si>
  <si>
    <t>Centro de Salud Familiar Constitución</t>
  </si>
  <si>
    <t>16-931</t>
  </si>
  <si>
    <t>02870</t>
  </si>
  <si>
    <t>Certificado como Cesfam 06/10/2015</t>
  </si>
  <si>
    <t>Certificado como Cesfam 12/03/2013</t>
  </si>
  <si>
    <t>Certificado como Cesfam 06/10/2015 - Cambio por reconstrucción 29/09/2017</t>
  </si>
  <si>
    <t>Pasa de ser Delegado a dependiente del SS Salud y cambia de nombre 31/12/2015</t>
  </si>
  <si>
    <t>Centro de Salud Familiar Choshuenco</t>
  </si>
  <si>
    <t>Certificado como Cesfam 01/06/2015</t>
  </si>
  <si>
    <t>Certificado como Cesfam 07/06/2017</t>
  </si>
  <si>
    <t>Centro de Salud Familiar Nº 1 Puerto Varas</t>
  </si>
  <si>
    <t>Centro de Salud Familiar Máfil</t>
  </si>
  <si>
    <t>Centro de Salud Familiar Malalhue</t>
  </si>
  <si>
    <t>Centro de Salud Familiar Río Bueno</t>
  </si>
  <si>
    <t>Centro de Salud Familiar Coñaripe</t>
  </si>
  <si>
    <t>Centro de Salud Familiar Juan Santa María Bonet</t>
  </si>
  <si>
    <t>Centro de Salud Familiar San José de la Mariquina</t>
  </si>
  <si>
    <t>Centro de Salud Familiar Candelaria Rosario</t>
  </si>
  <si>
    <t>Centro de Salud Familiar José Bauza Frau</t>
  </si>
  <si>
    <t>Centro de Salud Familiar Manuel Bustos Huerta</t>
  </si>
  <si>
    <t>Centro de Salud Familiar Dichato</t>
  </si>
  <si>
    <t>Centro de Salud Estudiantil - Universidad Católica del Norte</t>
  </si>
  <si>
    <t>Salas, Piso 3</t>
  </si>
  <si>
    <t>Vacunatorio Israel</t>
  </si>
  <si>
    <t>Centro de Salud IST Coquimbo</t>
  </si>
  <si>
    <t>05-911</t>
  </si>
  <si>
    <t>Laboratorio Clínico TREZ-000</t>
  </si>
  <si>
    <t>Chaca Local 1, Piso 2</t>
  </si>
  <si>
    <t>572272961-952586035-964910809</t>
  </si>
  <si>
    <t>02-910</t>
  </si>
  <si>
    <t>Centro de Salud Familiar Rural Pan de Azúcar</t>
  </si>
  <si>
    <t>Callejón Ripamonti, Pan de Azúcar</t>
  </si>
  <si>
    <t>05-912</t>
  </si>
  <si>
    <t>Laboratorio Clínico Labclin</t>
  </si>
  <si>
    <t>Eduardo Orchard, interior centro Médico SASEVI</t>
  </si>
  <si>
    <t>03-916</t>
  </si>
  <si>
    <t>Vacunatorio y Sala de Procedimientos Patricia Rojas Gajardo</t>
  </si>
  <si>
    <t>Vacunatorio y Sala de Procedimientos Carolina Díaz González</t>
  </si>
  <si>
    <t>Carampangue, oficina B</t>
  </si>
  <si>
    <t>15-911</t>
  </si>
  <si>
    <t>SAPU Dental Valledor Tres</t>
  </si>
  <si>
    <t>Actualización de dirección</t>
  </si>
  <si>
    <t>Los Claveles</t>
  </si>
  <si>
    <t>Policlínico Instituto de Seguridad del Trabajo de San Antonio</t>
  </si>
  <si>
    <t>Policlínico Instituto de Seguridad del Trabajo de Quillota</t>
  </si>
  <si>
    <t>06-908</t>
  </si>
  <si>
    <t>07-931</t>
  </si>
  <si>
    <t>Hospital Futa Sruka Lawenche Kunko Mapu Mo</t>
  </si>
  <si>
    <t>Hospital Pu Mulen Quilacahuín</t>
  </si>
  <si>
    <t>Laboratorio Clínico Corcovado</t>
  </si>
  <si>
    <t>Berlín A-1</t>
  </si>
  <si>
    <t>Fundación Vida Nueva (Clínica Psiquiátrica)</t>
  </si>
  <si>
    <t>Laboratorio Medicina Nuclear Bicentenario</t>
  </si>
  <si>
    <t>13-900</t>
  </si>
  <si>
    <t>Centro Odontológico Uno Salud Dental Puerto Montt</t>
  </si>
  <si>
    <t>Illapel, Local 1-10</t>
  </si>
  <si>
    <t>Centro Médico Imagenología Sur Cruz Médica</t>
  </si>
  <si>
    <t>Policlínico Centro de Cumplimiento Penitenciario Iquique</t>
  </si>
  <si>
    <t>Policlínico Centro de Cumplimiento Penitenciario de Osorno</t>
  </si>
  <si>
    <t>Conrado Amthauer</t>
  </si>
  <si>
    <t>24-910</t>
  </si>
  <si>
    <t>33-908</t>
  </si>
  <si>
    <t>23-900</t>
  </si>
  <si>
    <t>Centro Oncológico del Norte (CON)</t>
  </si>
  <si>
    <t>Centro Asistencial Norte (CAN)</t>
  </si>
  <si>
    <t>03-917</t>
  </si>
  <si>
    <t>Silvia Chávez</t>
  </si>
  <si>
    <t>Pardo</t>
  </si>
  <si>
    <t>Centro de Salud Familiar Andrés Sandoval Calderón</t>
  </si>
  <si>
    <t>Centro de Salud Familiar Rural Pucón</t>
  </si>
  <si>
    <t>Centro Comunitario de Salud Familiar Pucón Oriente</t>
  </si>
  <si>
    <t>21-925</t>
  </si>
  <si>
    <t>Fusión de estab 103350 y 103105 para creación de CON</t>
  </si>
  <si>
    <t>Cambio dirección</t>
  </si>
  <si>
    <t>Centro Comunitario de Salud Familiar Liquiñe</t>
  </si>
  <si>
    <t>Camino Internacional, Liquiñe</t>
  </si>
  <si>
    <t>Cambia dirección y razón social</t>
  </si>
  <si>
    <t>Cambio de nombre</t>
  </si>
  <si>
    <t>Cambio nombre y Dirección Técnica</t>
  </si>
  <si>
    <t>Los Pumas, sector Chimba Alto</t>
  </si>
  <si>
    <t>Vacunatorio Inmunosalud Ltda</t>
  </si>
  <si>
    <t>Cobija, Oficina 402</t>
  </si>
  <si>
    <t>03-918</t>
  </si>
  <si>
    <t>Laboratorio Clínico Altamira</t>
  </si>
  <si>
    <t>0824</t>
  </si>
  <si>
    <t>05-913</t>
  </si>
  <si>
    <t>Posta de Salud Rural Cucao</t>
  </si>
  <si>
    <t>Posta de Salud Rural de CONTUY</t>
  </si>
  <si>
    <t>Posta de Salud Rural de Farellones</t>
  </si>
  <si>
    <t>Centro Comunitario de Salud Familiar Dr. Ramón Galindo</t>
  </si>
  <si>
    <t>Francisco Javier Krugger, esquina Juan Osorio, Linderos</t>
  </si>
  <si>
    <t>Centro Médico y Diagnóstico Atacama SpA</t>
  </si>
  <si>
    <t>Centro de Diagnóstico e Imágenes del Sur - CEDISUR SpA</t>
  </si>
  <si>
    <t>29-906</t>
  </si>
  <si>
    <t>Centro Comunitario de Salud Familiar Hualaihué</t>
  </si>
  <si>
    <t>Hualaihué Puerto</t>
  </si>
  <si>
    <t>650825 - 650830</t>
  </si>
  <si>
    <t>De Posta a Cecosf</t>
  </si>
  <si>
    <t>Traslaviña Of. 301</t>
  </si>
  <si>
    <t>Laboratorio Clínico Diagnomed Ltda.</t>
  </si>
  <si>
    <t>07-932</t>
  </si>
  <si>
    <t>21 de Mayo, Piso 2</t>
  </si>
  <si>
    <t>Servicios de Enfermería y Salud Camila Barrueto</t>
  </si>
  <si>
    <t>25-909</t>
  </si>
  <si>
    <t>Salvador Allende, Local 02</t>
  </si>
  <si>
    <t>04-919</t>
  </si>
  <si>
    <t>Centro Odontológico Uno Salud Dental Escuela Militar</t>
  </si>
  <si>
    <t>Centro Odontológico Uno Salud Dental Melipilla</t>
  </si>
  <si>
    <t>561-565</t>
  </si>
  <si>
    <t>Plaza de Armas</t>
  </si>
  <si>
    <t>Centro Odontológico Uno Salud Dental Macul</t>
  </si>
  <si>
    <t>José Pedro Alessandri</t>
  </si>
  <si>
    <t>12-934</t>
  </si>
  <si>
    <t>14-909</t>
  </si>
  <si>
    <t>10-930</t>
  </si>
  <si>
    <t>12-935</t>
  </si>
  <si>
    <t>Apoquindo, Local 6</t>
  </si>
  <si>
    <t xml:space="preserve">Vicuña Mackenna Poniente, Local A-1 </t>
  </si>
  <si>
    <t>Cambio a Estación Médico Rural pendiente resolución</t>
  </si>
  <si>
    <t>Cambio Razón Social y Nombre de Establecimiento</t>
  </si>
  <si>
    <t>Policlínico Instituto de Seguridad del Trabajo de Arica</t>
  </si>
  <si>
    <t>Policlínico Instituto de Seguridad del Trabajo de Antofagasta</t>
  </si>
  <si>
    <t>Policlínico Instituto de Seguridad del Trabajo de Castro</t>
  </si>
  <si>
    <t>Policlínico Instituto de Seguridad del Trabajo de Osorno</t>
  </si>
  <si>
    <t>Policlínico Instituto de Seguridad del Trabajo de Ancud</t>
  </si>
  <si>
    <t>Policlínico Instituto de Seguridad del Trabajo de Quilicura</t>
  </si>
  <si>
    <t>Policlínico Instituto de Seguridad del Trabajo de Curicó</t>
  </si>
  <si>
    <t>Policlínico Instituto de Seguridad del Trabajo de Valparaíso</t>
  </si>
  <si>
    <t>Hospital Clínico Instituto de Seguridad del Trabajo de Santaigo</t>
  </si>
  <si>
    <t>Policlínico Instituto de Seguridad del Trabajo de Quilpué</t>
  </si>
  <si>
    <t>Policlínico Instituto de Seguridad del Trabajo de Puerto Montt</t>
  </si>
  <si>
    <t>Cambio nombre de fantasía</t>
  </si>
  <si>
    <t>07-933</t>
  </si>
  <si>
    <t>Laboratorio Clínico Norprevent</t>
  </si>
  <si>
    <t>Pedro Aguirre Cerda, oficina Nº 07-P4</t>
  </si>
  <si>
    <t>03-919</t>
  </si>
  <si>
    <t>SAR Las Américas</t>
  </si>
  <si>
    <t>19 ½ Norte</t>
  </si>
  <si>
    <t>SAR Villa Alegre</t>
  </si>
  <si>
    <t>16-932</t>
  </si>
  <si>
    <t>05-914</t>
  </si>
  <si>
    <t>Sala de Procedimientos Odontológicos Móvil (SPOM) Patente PXI 415-0</t>
  </si>
  <si>
    <t>Cambio a SPOM</t>
  </si>
  <si>
    <t>De PSR a Cecosf, cambio código a 200303</t>
  </si>
  <si>
    <t>Centro Comunitario de Salud Familiar Nontuela (Enrique Strange)</t>
  </si>
  <si>
    <t>Sala de Procedimientos Odontológicos Móvil (SPOM) Patente BKG-355</t>
  </si>
  <si>
    <t>Manuel Antonio Matta, Local 2</t>
  </si>
  <si>
    <t>2001-2013</t>
  </si>
  <si>
    <t>03-920</t>
  </si>
  <si>
    <t>Centro Odontológico Uno Salud Dental Rancagua</t>
  </si>
  <si>
    <t>Javiera Carrera, Local 1</t>
  </si>
  <si>
    <t>Centro Odontológico Uno Salud Dental Rancagua Dos</t>
  </si>
  <si>
    <t>Campos, Local 2 y 3</t>
  </si>
  <si>
    <t>Centro Odontológico Uno Salud Dental San Fernando</t>
  </si>
  <si>
    <t>Bernardo O´Higgins, Local 110, 114, 118, 122, 126 y 130</t>
  </si>
  <si>
    <t>Laboratorio Clínico Angamos</t>
  </si>
  <si>
    <t>Manuel Verbal, Piso 4</t>
  </si>
  <si>
    <t>15-921</t>
  </si>
  <si>
    <t>15-922</t>
  </si>
  <si>
    <t>15-923</t>
  </si>
  <si>
    <t>03-921</t>
  </si>
  <si>
    <t>Vacunatorio Altamira</t>
  </si>
  <si>
    <t>Cacique Hualimia</t>
  </si>
  <si>
    <t>Vacunatorio Dr. Omar Luz</t>
  </si>
  <si>
    <t>Colipi</t>
  </si>
  <si>
    <t>04-920</t>
  </si>
  <si>
    <t>04-921</t>
  </si>
  <si>
    <t>Centro de Salud Rural Lastarria</t>
  </si>
  <si>
    <t>De PSR a CGR</t>
  </si>
  <si>
    <t>Vacunatorio Atacama SH Familia</t>
  </si>
  <si>
    <t>04-922</t>
  </si>
  <si>
    <t>Valparaíso, Local 102-2004</t>
  </si>
  <si>
    <t>07-934</t>
  </si>
  <si>
    <t>Centro Odontológico Uno Salud Dental Viña del Mar</t>
  </si>
  <si>
    <t>08-904</t>
  </si>
  <si>
    <t>Policlínico Instituto de Seguridad del Trabajo de San Felipe</t>
  </si>
  <si>
    <t>Merced, Piso 1</t>
  </si>
  <si>
    <t>08-905</t>
  </si>
  <si>
    <t>Vacunatorio Darvax Salud</t>
  </si>
  <si>
    <t>Centro de Diálisis Nephrocare Linares</t>
  </si>
  <si>
    <t>Centro de Salud Familiar José Joaquín Aguirre</t>
  </si>
  <si>
    <t>Centro Comunitario de Salud Familiar Caupolicán</t>
  </si>
  <si>
    <t>KM 5, Villa Caupolicán</t>
  </si>
  <si>
    <t>29-907</t>
  </si>
  <si>
    <t>Anibal Pinto Pisos  1 y 2</t>
  </si>
  <si>
    <t>652331986-652331989</t>
  </si>
  <si>
    <t>Centro de Especialidades Odontológicas</t>
  </si>
  <si>
    <t>24-909</t>
  </si>
  <si>
    <t>Centro de Diagnóstico San Felipe</t>
  </si>
  <si>
    <t>08-906</t>
  </si>
  <si>
    <t>18 de Septiembre, localidad de Calingasta</t>
  </si>
  <si>
    <t>Centro de Salud Familiar San Isidro Calingasta</t>
  </si>
  <si>
    <t>05-915</t>
  </si>
  <si>
    <t>23-907</t>
  </si>
  <si>
    <t>Centro Referencia Diagnóstico Médico Osorno</t>
  </si>
  <si>
    <t>César Ercilla</t>
  </si>
  <si>
    <t>02-911</t>
  </si>
  <si>
    <t>Centro Odontológico Uno Salud Dental Iquique</t>
  </si>
  <si>
    <t>26-905</t>
  </si>
  <si>
    <t>Clínica IMET</t>
  </si>
  <si>
    <t>04236</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</si>
  <si>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</si>
  <si>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</si>
  <si>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</si>
  <si>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</si>
  <si>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</si>
  <si>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</si>
  <si>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</si>
  <si>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</si>
  <si>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</si>
  <si>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</si>
  <si>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</si>
  <si>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</si>
  <si>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</si>
  <si>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</si>
  <si>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</si>
  <si>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</si>
  <si>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</si>
  <si>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</si>
  <si>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</si>
  <si>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</si>
  <si>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</si>
  <si>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 xml:space="preserve">Cifuentes </t>
  </si>
  <si>
    <t>04-924</t>
  </si>
  <si>
    <t>El Palomar, Local B3</t>
  </si>
  <si>
    <t>05-916</t>
  </si>
  <si>
    <t>Centro Odontológico Uno Salud Dental Coquimbo</t>
  </si>
  <si>
    <t>05-917</t>
  </si>
  <si>
    <t>Centro Odontológico Uno Salud Dental La Serena</t>
  </si>
  <si>
    <t>24-911</t>
  </si>
  <si>
    <t>Urmeneta, Oficina 201</t>
  </si>
  <si>
    <t>652259892 - 652254400</t>
  </si>
  <si>
    <t>09-900</t>
  </si>
  <si>
    <t>Las Enredaderas</t>
  </si>
  <si>
    <t>12-936</t>
  </si>
  <si>
    <t>San Martin</t>
  </si>
  <si>
    <t>Se fuciona con 103350 y crea establecimiento Centro Oncológico del Norte, hasta diciembre de 2018 seguirá reportando información con código 103105</t>
  </si>
  <si>
    <t>226120491-226120256</t>
  </si>
  <si>
    <t>Laboratorio Clínico Tecno Medic</t>
  </si>
  <si>
    <t>Laboratorio Clínico ISSO</t>
  </si>
  <si>
    <t>Laboratorio Clínico Antonia Urqueta Castillo</t>
  </si>
  <si>
    <t>Centro Médico y Dental Carabineros Zona Antofagasta</t>
  </si>
  <si>
    <t>Centro Médico y Dental Carabineros V Zona de Valparaíso</t>
  </si>
  <si>
    <t>Centro de Salud Familiar María Elena Peñaloza Morales</t>
  </si>
  <si>
    <t xml:space="preserve">110393 </t>
  </si>
  <si>
    <t>Centro Comunitario de Salud Familiar Hacienda Alhué</t>
  </si>
  <si>
    <t>Centro Odontológico Uno Saluld Dental Valdivia</t>
  </si>
  <si>
    <t>Centro Odontológico Uno Saluld Dental Valparaíso</t>
  </si>
  <si>
    <t>Centro Odontológico Uno Salud Dental Antofagasta</t>
  </si>
  <si>
    <t>Camino público a Villa Alhué - Hacienda Alhué</t>
  </si>
  <si>
    <t>Centro de Salud Mutual CChC Puerto Chacabuco</t>
  </si>
  <si>
    <t>Hospital Digital</t>
  </si>
  <si>
    <t>Huérfanos, Piso 18</t>
  </si>
  <si>
    <t>11-911</t>
  </si>
  <si>
    <t>Centro de Salud Familiar Dr. Yandry Añazco Montero</t>
  </si>
  <si>
    <t>02-912</t>
  </si>
  <si>
    <t>SAR EU Iris Véliz Hume</t>
  </si>
  <si>
    <t>José Santos Ossa, Piso 5</t>
  </si>
  <si>
    <t>COSAM Ñuble</t>
  </si>
  <si>
    <t>17-904</t>
  </si>
  <si>
    <t>Era un CADEM, su información se registraba incluida en el Hosp. Clínico Hda. Martin, por lo que no tiene código madre, es lo que informa el estadístico de Servicio de Salud.</t>
  </si>
  <si>
    <t>Centro Comunitario de Salud Familiar Las Enredaderas</t>
  </si>
  <si>
    <t>01-903</t>
  </si>
  <si>
    <t>16101</t>
  </si>
  <si>
    <t>16102</t>
  </si>
  <si>
    <t>16202</t>
  </si>
  <si>
    <t>16203</t>
  </si>
  <si>
    <t>16302</t>
  </si>
  <si>
    <t>16103</t>
  </si>
  <si>
    <t>16104</t>
  </si>
  <si>
    <t>16204</t>
  </si>
  <si>
    <t>16303</t>
  </si>
  <si>
    <t>16105</t>
  </si>
  <si>
    <t>16106</t>
  </si>
  <si>
    <t>16205</t>
  </si>
  <si>
    <t>16107</t>
  </si>
  <si>
    <t>16201</t>
  </si>
  <si>
    <t>16206</t>
  </si>
  <si>
    <t>16301</t>
  </si>
  <si>
    <t>16304</t>
  </si>
  <si>
    <t>16108</t>
  </si>
  <si>
    <t>16305</t>
  </si>
  <si>
    <t>16207</t>
  </si>
  <si>
    <t>16109</t>
  </si>
  <si>
    <t>De Ñuble</t>
  </si>
  <si>
    <t>SEREMI Del Ñuble</t>
  </si>
  <si>
    <t>San Martin, Oficina 1 y 6</t>
  </si>
  <si>
    <t>Vacunatorio y Sala de Procedimientos Dhilcia Herlitz Maripangui</t>
  </si>
  <si>
    <t>16-933</t>
  </si>
  <si>
    <t>Arlegui, Oficina 613</t>
  </si>
  <si>
    <t>07-935</t>
  </si>
  <si>
    <t>De PSR a Cesfam, cambia código a 200538</t>
  </si>
  <si>
    <t>De PSR a Cesfam, cambia código a 200499</t>
  </si>
  <si>
    <t>Clausurada desde enero 2015</t>
  </si>
  <si>
    <t xml:space="preserve">12 1/2 Sur con 30 Oriente </t>
  </si>
  <si>
    <t>Traslado de establecimiento de Viña del Mar a Valparaíso</t>
  </si>
  <si>
    <t>Centro de Salud Familiar La Junta</t>
  </si>
  <si>
    <t>Diego Portales, La Junta</t>
  </si>
  <si>
    <t>973983674 anexo 671670</t>
  </si>
  <si>
    <t>Centro Comunitario de Salud Familiar Plaza México</t>
  </si>
  <si>
    <t>Centro Comunitario de Salud Familiar Sierra Bella</t>
  </si>
  <si>
    <t>Centro Comunitario de Salud Familiar Martín Henríquez</t>
  </si>
  <si>
    <t>Centro Comunitario de Salud Familiar Hualqui</t>
  </si>
  <si>
    <t>SAR Dr. Rienzi Valencia</t>
  </si>
  <si>
    <t>15-925</t>
  </si>
  <si>
    <t>SAPU Enrique Montt</t>
  </si>
  <si>
    <t>Hospital Clínico San Borja Arriarán</t>
  </si>
  <si>
    <t>Hospital Parroquial de San Bernardo (D)</t>
  </si>
  <si>
    <t>Hospital Clínico Metropolitano La Florida Dra. Eloísa Díaz Insunza</t>
  </si>
  <si>
    <t>Hospital San Vicente de Tagua -Tagua</t>
  </si>
  <si>
    <t>Hospital Penco Lirquén</t>
  </si>
  <si>
    <t>Hospital de Mulchén</t>
  </si>
  <si>
    <t>Hospital Comunitario y Familiar de Nacimiento</t>
  </si>
  <si>
    <t>Hospital de Niños Dr. Luis Calvo Mackenna</t>
  </si>
  <si>
    <t>Hospital San Camilo de San Felipe</t>
  </si>
  <si>
    <t>Hospital Del Salvador de Peumo</t>
  </si>
  <si>
    <t>Hospital Del Salvador de Santiago</t>
  </si>
  <si>
    <t>Hospital Del Salvador de Valparaíso</t>
  </si>
  <si>
    <t>Hospital Dr. Antonio Tirado Lanas de Ovalle</t>
  </si>
  <si>
    <t>Hospital Familiar y Comunitario de Loncoche</t>
  </si>
  <si>
    <t>Hospital San Vicente de Arauco</t>
  </si>
  <si>
    <t>Centro Comunitario de Salud Familiar Camelias</t>
  </si>
  <si>
    <t>Posta de Salud Rural Rapa - Mañiuco</t>
  </si>
  <si>
    <t>Posta de Salud Rural Natri</t>
  </si>
  <si>
    <t>Posta de Salud Rural Nalhuitad</t>
  </si>
  <si>
    <t>Hospital Clínico Universidad de Antofagasta</t>
  </si>
  <si>
    <t>03-922</t>
  </si>
  <si>
    <t>Cambió de código en el año 2012 al 121602</t>
  </si>
  <si>
    <t>COSAM Oriente</t>
  </si>
  <si>
    <t>COSAM Til Til</t>
  </si>
  <si>
    <t>A partir de 2012 cambian los códigos de los COSAM de 300 a 600</t>
  </si>
  <si>
    <t>Centro de Salud Familiar 30 de Marzo</t>
  </si>
  <si>
    <t>Centro de Salud Familiar Nº 5</t>
  </si>
  <si>
    <t>Centro de Salud Familiar Padre Esteban Gumucio Vives</t>
  </si>
  <si>
    <t>Centro de Salud Familiar Padre Joan Alsina</t>
  </si>
  <si>
    <t>Centro de Salud Familiar Edgardo Enríquez Fröedden</t>
  </si>
  <si>
    <t>Centro de Salud Familiar Dr. Héctor García</t>
  </si>
  <si>
    <t>Centro de Salud Familiar Dr. Osvaldo Ruz Orrego de Machalí</t>
  </si>
  <si>
    <t>Centro de Salud Familiar Francisco Labrin de Coltauco</t>
  </si>
  <si>
    <t>Centro de Salud Familiar Lo Miranda</t>
  </si>
  <si>
    <t>Centro de Salud Familiar Oriente de San Fernando</t>
  </si>
  <si>
    <t>Centro de Salud Familiar N° 6 Ignacio Caroca</t>
  </si>
  <si>
    <t>Centro de Salud Familiar de Malloa</t>
  </si>
  <si>
    <t>Hospital Clínico Metropolitano El Carmen Doctor Luis Valentín Ferrada</t>
  </si>
  <si>
    <t>Centro Comunitario de Salud Familiar Puerto Chacabuco</t>
  </si>
  <si>
    <t>O"higgins, Puerto Chacabuco</t>
  </si>
  <si>
    <t>672351388 anexo 671610</t>
  </si>
  <si>
    <t>Consultorio de Huiscapi</t>
  </si>
  <si>
    <t>Centro Médico y Laboratorio Clínico Santa Cruz</t>
  </si>
  <si>
    <t>Se actualiza dirección y tipo</t>
  </si>
  <si>
    <t>Juan Martinez de Rosas, Poblacion Manuel Rodríguez</t>
  </si>
  <si>
    <t>Manuel Rodríguez, Piso 3</t>
  </si>
  <si>
    <t xml:space="preserve">Rodríguez </t>
  </si>
  <si>
    <t>La Primavera, Población Jorge Alessandri Rodríguez, El Castillo</t>
  </si>
  <si>
    <t>Laboratorio Clínico Holanda Ltda.</t>
  </si>
  <si>
    <t>11-912</t>
  </si>
  <si>
    <t>De Posta a CGR</t>
  </si>
  <si>
    <t>Laboratorio Clínico Castellón</t>
  </si>
  <si>
    <t>Vacunatorio Seres</t>
  </si>
  <si>
    <t>18-910</t>
  </si>
  <si>
    <t>Cambia dirección, pendiente envío de Resolución por estadístico de Seremi</t>
  </si>
  <si>
    <t>Bernardo O´higgins</t>
  </si>
  <si>
    <t>Laboratorio Médico Canales Escartín Ltda.</t>
  </si>
  <si>
    <t>Deber Cumplido</t>
  </si>
  <si>
    <t>Clínica Monteverde SpA</t>
  </si>
  <si>
    <t>24-912</t>
  </si>
  <si>
    <t>652511743-652263333</t>
  </si>
  <si>
    <t>03-923</t>
  </si>
  <si>
    <t>Centro de Salud Mutual CChC de Los Andes</t>
  </si>
  <si>
    <t>Santa Teresa</t>
  </si>
  <si>
    <t>Policlínico Instituto de Seguridad del Trabajo de Los Andes</t>
  </si>
  <si>
    <t>08-907</t>
  </si>
  <si>
    <t xml:space="preserve">Osorno </t>
  </si>
  <si>
    <t xml:space="preserve">República de Croacia </t>
  </si>
  <si>
    <t>0386</t>
  </si>
  <si>
    <t>Azapa</t>
  </si>
  <si>
    <t>Almirante Grau</t>
  </si>
  <si>
    <t>Condell, Piso 3</t>
  </si>
  <si>
    <t>Dr. Víctor Díaz</t>
  </si>
  <si>
    <t>Belisario Prats</t>
  </si>
  <si>
    <t>San Luis</t>
  </si>
  <si>
    <t>Amanda Labarca</t>
  </si>
  <si>
    <t>0269</t>
  </si>
  <si>
    <t xml:space="preserve">Dr. Carlos Ottolenghi </t>
  </si>
  <si>
    <t xml:space="preserve">5 de Febrero </t>
  </si>
  <si>
    <t>Camino a Rinconada, Avenida El Olimpo</t>
  </si>
  <si>
    <t>19 de Septiembre</t>
  </si>
  <si>
    <t>Hospital Mercedes de Chimbarongo</t>
  </si>
  <si>
    <t>Directora María Mella</t>
  </si>
  <si>
    <t xml:space="preserve">Federico Errázuriz </t>
  </si>
  <si>
    <t>Hospital Santa Filomena de Graneros</t>
  </si>
  <si>
    <t>077</t>
  </si>
  <si>
    <t>SAR Colina</t>
  </si>
  <si>
    <t>Prat (Ruta 126)</t>
  </si>
  <si>
    <t>Sargento Aldea, Florida Alto</t>
  </si>
  <si>
    <t>Los Ríos</t>
  </si>
  <si>
    <t>Los Araucanos</t>
  </si>
  <si>
    <t>Marinero Segundo Elías Huerta</t>
  </si>
  <si>
    <t>Sector Lafquelmapu S/N Msión San Juan de la Costa</t>
  </si>
  <si>
    <t>Erardo Werner</t>
  </si>
  <si>
    <t>Jorge Ibar</t>
  </si>
  <si>
    <t>Rafael Sotomayor</t>
  </si>
  <si>
    <t>Mc Intyre, Puerto Williams</t>
  </si>
  <si>
    <t>Ruta P-60-R, Esquina Ruta P-520. Entrada Norte</t>
  </si>
  <si>
    <t>Centro de Salud Familiar Fray Jorge</t>
  </si>
  <si>
    <t>Jorge Edward</t>
  </si>
  <si>
    <t>05-918</t>
  </si>
  <si>
    <t>Hospital de Purranque Dr. Juan Hepp Dubiau</t>
  </si>
  <si>
    <t>Centro Clínico DentalBio Spa</t>
  </si>
  <si>
    <t>22-909</t>
  </si>
  <si>
    <t>Centro Médico Radiológico Concepción Ltda.</t>
  </si>
  <si>
    <t>Vacunatorio Biovax SpA</t>
  </si>
  <si>
    <t>18-911</t>
  </si>
  <si>
    <t>SAR María Latife</t>
  </si>
  <si>
    <t>Centro de Salud Familiar Nº 4 Dra. María Latife</t>
  </si>
  <si>
    <t>Cambia a dependencia SS Metropolitano Sur</t>
  </si>
  <si>
    <t>Laboratorio Clínico Dipreca - Sala Externa de Toma de Muestras</t>
  </si>
  <si>
    <t>Mac Iver, pisos 9</t>
  </si>
  <si>
    <t>11-913</t>
  </si>
  <si>
    <t>Centro de Salud Familiar Cordillera Andina</t>
  </si>
  <si>
    <t>Santa Teresa, Villa Las Acacias</t>
  </si>
  <si>
    <t>Centro de Salud Familiar San Felipe El Real</t>
  </si>
  <si>
    <t>Centro de Salud Familiar Dr. Eduardo Raggio Lanata</t>
  </si>
  <si>
    <t>Centro de Salud Familiar Santa María Dr. Jorge Ahumada Lemus</t>
  </si>
  <si>
    <t>El Peral, Población Arturo Prat</t>
  </si>
  <si>
    <t>Hospital San Juan de Dios de San Fernando</t>
  </si>
  <si>
    <t>Posta de Salud Rural Llico de Vichuquén</t>
  </si>
  <si>
    <t>Posta de Salud Rural Cau Cua</t>
  </si>
  <si>
    <t>Sector Cau Cau</t>
  </si>
  <si>
    <t>PRAIS (SS Metropolitano Norte)</t>
  </si>
  <si>
    <t>Posta de Salud Rural Mesamávida (Longaví)</t>
  </si>
  <si>
    <t>Trizano, Oficina 12</t>
  </si>
  <si>
    <t>21-926</t>
  </si>
  <si>
    <t>Laboratorio Inmunolab SpA</t>
  </si>
  <si>
    <t>Red Salud Santiago ex Clínica Bicentenario</t>
  </si>
  <si>
    <t>Laboratorio Inmunológico del Sur - Labisur</t>
  </si>
  <si>
    <t>Laboratorio Clínico Bionet S.A. - Copiapó</t>
  </si>
  <si>
    <t>Laboratorio Clínico Bionet S.A. - Talca</t>
  </si>
  <si>
    <t>Laboratorio Clínico Bionet S.A. - Arica</t>
  </si>
  <si>
    <t>Laboratorio Clínico Bionet S.A. - Iquique</t>
  </si>
  <si>
    <t>Laboratorio Clínico Bionet S.A. - Antofagasta</t>
  </si>
  <si>
    <t>Laboratorio Clínico Bionet S.A. - La Serena</t>
  </si>
  <si>
    <t>Laboratorio Clínico Bionet S.A. - Illapel</t>
  </si>
  <si>
    <t>Laboratorio Clínico Bionet S.A. - Ovalle</t>
  </si>
  <si>
    <t>Laboratorio Clínico Bionet S.A. - Providencia</t>
  </si>
  <si>
    <t>Laboratorio Clínico Bionet S.A. - Rancagua</t>
  </si>
  <si>
    <t>Laboratorio Clínico Bionet S.A. - Concepción</t>
  </si>
  <si>
    <t>Laboratorio Clínico Bionet S.A. - Temuco</t>
  </si>
  <si>
    <t>Laboratorio Clínico Bionet S.A. - Valdivia</t>
  </si>
  <si>
    <t>Laboratorio Clínico Bionet S.A. - Puerto Montt</t>
  </si>
  <si>
    <t>Laboratorio Clínico Bionet S.A. - Vallenar</t>
  </si>
  <si>
    <t>Laboratorio Clínico Bionet S.A. - Ancud</t>
  </si>
  <si>
    <t>Vacunatorio y Sala de Procedimientos Margaret Meneses Meneses</t>
  </si>
  <si>
    <t>Policlínico Institucional de Gendarmería de Chile - Santiago</t>
  </si>
  <si>
    <t>Red Salud Providencia ex Clínica Avansalud Providencia</t>
  </si>
  <si>
    <t>Hospital Instituto de Seguridad del Trabajo Talcahuano</t>
  </si>
  <si>
    <t>Centro Médico y Dental La Araucana S.A.</t>
  </si>
  <si>
    <t>Laboratorio SANALAB S.A.</t>
  </si>
  <si>
    <t>Centro de Diálisis Ehrlich Ltda</t>
  </si>
  <si>
    <t>Centro Odontológico Uno Salud Dental Viña del Mar Dos</t>
  </si>
  <si>
    <t>Centro Odontológico Uno Salud Dental Concepción Dos</t>
  </si>
  <si>
    <t>Centro Odontológico Uno Salud Dental La Florida Dos</t>
  </si>
  <si>
    <t>Concha y Toro, Local 13 Piso 2</t>
  </si>
  <si>
    <t>14-910</t>
  </si>
  <si>
    <t>Clínica Hebe</t>
  </si>
  <si>
    <t>Clínica San Agustín</t>
  </si>
  <si>
    <t>Clínica San José</t>
  </si>
  <si>
    <t>Clínica Iquique</t>
  </si>
  <si>
    <t>Clinicum Laboratorio Automatizado Ltda.</t>
  </si>
  <si>
    <t>Clínica Antofagasta</t>
  </si>
  <si>
    <t>Clínica Urológica</t>
  </si>
  <si>
    <t>Clínica Oriente</t>
  </si>
  <si>
    <t>Clínica El Loa</t>
  </si>
  <si>
    <t>Clínica San Julián</t>
  </si>
  <si>
    <t>Clínica San Antonio</t>
  </si>
  <si>
    <t>Centro CONIN Valparaíso</t>
  </si>
  <si>
    <t>Clínica Valparaíso</t>
  </si>
  <si>
    <t>Clínica de la Agrupación Médica Americana</t>
  </si>
  <si>
    <t>Laboratorio Diagnóstico e Imagenológico</t>
  </si>
  <si>
    <t>Laboratorio SEDELIS</t>
  </si>
  <si>
    <t>Clínica Miraflores</t>
  </si>
  <si>
    <t>Clínica Reñaca</t>
  </si>
  <si>
    <t>Clínica Los Carrera</t>
  </si>
  <si>
    <t>Clínica Dr. Manzur</t>
  </si>
  <si>
    <t>Sanatorio Marítimo San Juan de Dios</t>
  </si>
  <si>
    <t>Instituto de Seguridad del Trabajo</t>
  </si>
  <si>
    <t>Hospital Niños y Cunas</t>
  </si>
  <si>
    <t>Clínica Los Leones</t>
  </si>
  <si>
    <t>Hospital Clínico Viña del Mar</t>
  </si>
  <si>
    <t>Clínica Río Blanco</t>
  </si>
  <si>
    <t>Clínica Psiquiátrica Santa Cecilia</t>
  </si>
  <si>
    <t>Clínica Los Maitenes</t>
  </si>
  <si>
    <t>Clínica Fundación Gantz</t>
  </si>
  <si>
    <t>Hospital Penitenciario</t>
  </si>
  <si>
    <t>Clínica Los Coihues</t>
  </si>
  <si>
    <t>Clínica Santa Inés</t>
  </si>
  <si>
    <t>Clínica Sierra Bella</t>
  </si>
  <si>
    <t>Clínica Las Violetas</t>
  </si>
  <si>
    <t>Clínica Juan Pablo II</t>
  </si>
  <si>
    <t>Clínica Psiquiatrica España</t>
  </si>
  <si>
    <t>Clínica San Javier</t>
  </si>
  <si>
    <t>Clínica Hospital del Profesor</t>
  </si>
  <si>
    <t>Centro Vida Integra de Maipú</t>
  </si>
  <si>
    <t>Clínica Alemana</t>
  </si>
  <si>
    <t>Clínica Tabancura</t>
  </si>
  <si>
    <t>Nueva Clínica Cordillera</t>
  </si>
  <si>
    <t>Clínica Psiquiatrica Bretaña</t>
  </si>
  <si>
    <t>Clínica del Carmen</t>
  </si>
  <si>
    <t>Clínica Indisa</t>
  </si>
  <si>
    <t>Clínica Las Condes</t>
  </si>
  <si>
    <t>Clínica Macul</t>
  </si>
  <si>
    <t>Clínica Recuperación Alcohol Alfa</t>
  </si>
  <si>
    <t>Clínica Oftalmólogica los Andes</t>
  </si>
  <si>
    <t>Clínica Ñuñoa</t>
  </si>
  <si>
    <t>Clínica Psiquiatrica Pocuro</t>
  </si>
  <si>
    <t>Clínica San Andrés</t>
  </si>
  <si>
    <t>Pensionado San José</t>
  </si>
  <si>
    <t>Clínica Sara Moncada</t>
  </si>
  <si>
    <t>Hospital FACH</t>
  </si>
  <si>
    <t>Hospital Carabineros</t>
  </si>
  <si>
    <t>Clínica Lo Curro</t>
  </si>
  <si>
    <t>Hospital del Trabajador Santiago</t>
  </si>
  <si>
    <t>Clínica Santa Rafaela</t>
  </si>
  <si>
    <t>Clínica Europa</t>
  </si>
  <si>
    <t>Clínica Santa María</t>
  </si>
  <si>
    <t>Clínica Psiquiatrica Renacer</t>
  </si>
  <si>
    <t>Clínica Oncológica Arturo López Pérez</t>
  </si>
  <si>
    <t>Clínica Psicoterapia los Tiempos</t>
  </si>
  <si>
    <t>Clínica Colonial</t>
  </si>
  <si>
    <t>Instituto Médico el Arrayán</t>
  </si>
  <si>
    <t>Instituto Oftalmológico Puerta del Sol</t>
  </si>
  <si>
    <t>Centro Vida Integra de Las Condes</t>
  </si>
  <si>
    <t>Clínica Salud Ltda.</t>
  </si>
  <si>
    <t>Centro de Rehabilitación Capredena</t>
  </si>
  <si>
    <t>Clínica Santa Elena</t>
  </si>
  <si>
    <t>Clínica Familia</t>
  </si>
  <si>
    <t>Clínica Mutual de Seguridad CChC Rancagua</t>
  </si>
  <si>
    <t>Hospital Clínico Fusat Rancagua</t>
  </si>
  <si>
    <t>Clínica Isamedica</t>
  </si>
  <si>
    <t>Clínica de Salud Integral</t>
  </si>
  <si>
    <t>Hospital Penitenciario de Rancagua</t>
  </si>
  <si>
    <t>Centro CONIN Curicó</t>
  </si>
  <si>
    <t>Clínica del Maule</t>
  </si>
  <si>
    <t>Clínica Regional Lircay</t>
  </si>
  <si>
    <t>Centro Médico y Dental de Carabineros de Chile VII Zona Maule</t>
  </si>
  <si>
    <t>Centro CONIN Chillán</t>
  </si>
  <si>
    <t>Clínica Las Amapolas</t>
  </si>
  <si>
    <t>Consultorio de Salud Universidad de Concepción</t>
  </si>
  <si>
    <t>Sociedad Laboratorio Clínico Bioclín Ltda.</t>
  </si>
  <si>
    <t>Laboratorio Inmunomedica Ltda.</t>
  </si>
  <si>
    <t>Laboratorio Clínico Chillan Ltda.</t>
  </si>
  <si>
    <t>Laboratorio Clínico San Carlos Ltda.</t>
  </si>
  <si>
    <t>Centro CONIN Concepción</t>
  </si>
  <si>
    <t>Centro y Médico Dental VIII Zona de Carabineros (Del Bíobío)</t>
  </si>
  <si>
    <t>Laboratorio Clínico Hasiles</t>
  </si>
  <si>
    <t>Laboratorio Clínico Dr. Raúl Campos y Cía. Ltda.</t>
  </si>
  <si>
    <t>Laboratorio Clínico Tecnimed Ltda.</t>
  </si>
  <si>
    <t>Laboratorio Clínico Diagonal</t>
  </si>
  <si>
    <t>Laboratorio Clínico Inmunomedica Ltda.</t>
  </si>
  <si>
    <t>Laboratorio Clínico C.D.S</t>
  </si>
  <si>
    <t>Laboratorio Clínico Schwerter</t>
  </si>
  <si>
    <t>Laboratorio Clínico Labotem</t>
  </si>
  <si>
    <t>Laboratorio Clínico Diagnomed</t>
  </si>
  <si>
    <t>Centro Comunitario de Salud Familiar Puerto Sur Isla Sta. María</t>
  </si>
  <si>
    <t>Clínica de Atención Ambulatoria Mutual de Seguridad CChC Hualpén</t>
  </si>
  <si>
    <t>Laboratorio Clínico YUEN</t>
  </si>
  <si>
    <t>Laboratorio Clínico ITAMED</t>
  </si>
  <si>
    <t>Centro CONIN Los Ángeles</t>
  </si>
  <si>
    <t>Clínica Adventista</t>
  </si>
  <si>
    <t>Clínica Los Andes</t>
  </si>
  <si>
    <t>Hospital Mutual de Seguridad CChC Los Ángeles</t>
  </si>
  <si>
    <t>Posta de Salud Rural Mesamávida (Los Ángeles)</t>
  </si>
  <si>
    <t>Clínica Alemana de Temuco</t>
  </si>
  <si>
    <t>Centro de Salud Mamodiagnosis</t>
  </si>
  <si>
    <t>Laboratorio Clínico Neolab</t>
  </si>
  <si>
    <t>Centro Diagnóstico Histopatología Citopatología</t>
  </si>
  <si>
    <t>Laboratorio Clínico del Lago</t>
  </si>
  <si>
    <t>Laboratorio Sociedad Inmunomédica</t>
  </si>
  <si>
    <t>Posta de Salud Rural Repocura</t>
  </si>
  <si>
    <t>Posta de Salud Rural Coi Coi</t>
  </si>
  <si>
    <t>Posta de Salud Rural Quifo</t>
  </si>
  <si>
    <t>Posta de Salud Rural Deume</t>
  </si>
  <si>
    <t>Posta de Salud Rural Cheucán</t>
  </si>
  <si>
    <t>Posta de Salud Rural Puralaco</t>
  </si>
  <si>
    <t>Clínica Alemana Valdivia</t>
  </si>
  <si>
    <t>Centro CONIN Valdivia</t>
  </si>
  <si>
    <t>Laboratorio de Histología y Citopatología Valdivia Ltda.</t>
  </si>
  <si>
    <t>Megasalud S.A. Centro Médico y Dental Osorno</t>
  </si>
  <si>
    <t>Centro CONIN Puerto Montt</t>
  </si>
  <si>
    <t>Clínica Puerto Montt</t>
  </si>
  <si>
    <t>Posta de Salud Rural Huar</t>
  </si>
  <si>
    <t>Posta de Salud Rural Nayahue</t>
  </si>
  <si>
    <t>Policlínico del Trabajador Coyhaique</t>
  </si>
  <si>
    <t>Hospital FFAA Cirujano Guzmán</t>
  </si>
  <si>
    <t>Centro de Diálisis DIAL</t>
  </si>
  <si>
    <t>Laboratorio Clínico MACROLAB</t>
  </si>
  <si>
    <t>Vacunatorio Caledonian</t>
  </si>
  <si>
    <t>Vacunatorio Sociedad de Enfermería Asistencial E.I.R.L</t>
  </si>
  <si>
    <t>Laboratorio Medinort Salud Ocupacional e Integral S.A.</t>
  </si>
  <si>
    <t>Clínica Psiquiátrica Mida</t>
  </si>
  <si>
    <t>Policlínico Gendarmería Regional de Antofagasta</t>
  </si>
  <si>
    <t>Centro de Imagenología y Diagnóstico</t>
  </si>
  <si>
    <t>Unidad Oftalmológica Móvil</t>
  </si>
  <si>
    <t>Mamógrafo Digital - Ecotomógrafo Móvil. Pat. PX1462-2 (SS Aysén)</t>
  </si>
  <si>
    <t>Clínica Dental Móvil Pat. EZE-031 (Valparaíso)</t>
  </si>
  <si>
    <t>Clínica Dental Móvil Pat. EZE-032 (Valparaíso)</t>
  </si>
  <si>
    <t>Laboratorio Clínico Cemeval</t>
  </si>
  <si>
    <t>Clínica Psiquiatrica Creser</t>
  </si>
  <si>
    <t>Vacunatorio y Sala de Procedimientos Invasivos Trasmed SpA</t>
  </si>
  <si>
    <t>Centro de Diálisis Clinidial Illapel</t>
  </si>
  <si>
    <t>Clínica Médico Quirúrgica Proyecto Clínica</t>
  </si>
  <si>
    <t>Centro Odontológico Uno Salud Dental Manquehue</t>
  </si>
  <si>
    <t>Manquehue Sur, Local 1-A</t>
  </si>
  <si>
    <t>12-938</t>
  </si>
  <si>
    <t>Servicio Imagenológico Radiosur Ltda</t>
  </si>
  <si>
    <t>Policlínico de Funcionarios de Gendarmería de Chile - Talca</t>
  </si>
  <si>
    <t>Centro Médico Manuel Montt ex Centro Clínico Integral Las Lilas</t>
  </si>
  <si>
    <t>Centro de Diálisis Alto Medicen</t>
  </si>
  <si>
    <t>El Pilón, sitio B</t>
  </si>
  <si>
    <t>02-913</t>
  </si>
  <si>
    <t>Centro Médico Salud Asistencia</t>
  </si>
  <si>
    <t>Americo Vespucio, Mall Plaza Norte, Piso 3</t>
  </si>
  <si>
    <t>224591241- 224592315</t>
  </si>
  <si>
    <t>09-901</t>
  </si>
  <si>
    <t>Laboratorio Clínico Bionet S.A. - Calama</t>
  </si>
  <si>
    <t>03-924</t>
  </si>
  <si>
    <t>Policlínico De La Compañía Minera Cerro Colorado S.A.</t>
  </si>
  <si>
    <t>572404200-934319555</t>
  </si>
  <si>
    <t>Camino a Mamiña, campamento minero Cerro Colorado</t>
  </si>
  <si>
    <t>02-914</t>
  </si>
  <si>
    <t>3279510-3279511</t>
  </si>
  <si>
    <t>18-912</t>
  </si>
  <si>
    <t>18-913</t>
  </si>
  <si>
    <t>Centro Odontológico Uno Salud Dental Temuco</t>
  </si>
  <si>
    <t>Centro Odontológico Uno Salud Dental Temuco 2</t>
  </si>
  <si>
    <t>Centro Odontológico Uno Salud Dental Puente Alto 2</t>
  </si>
  <si>
    <t>0895</t>
  </si>
  <si>
    <t>Alemania, Local 5</t>
  </si>
  <si>
    <t>21-928</t>
  </si>
  <si>
    <t>21-927</t>
  </si>
  <si>
    <t>Diego Portales, Local 116 - 202</t>
  </si>
  <si>
    <t>Centro Odontológico Uno Salud Dental Arica</t>
  </si>
  <si>
    <t>Consulta Dental La Araucana Salud Calbuco</t>
  </si>
  <si>
    <t>Consulta Dental La Araucana Salud Osorno</t>
  </si>
  <si>
    <t>Centro de Especialidades Odontológicas del Norte CEODEN</t>
  </si>
  <si>
    <t xml:space="preserve">Juan Noé </t>
  </si>
  <si>
    <t>01-904</t>
  </si>
  <si>
    <t>01-905</t>
  </si>
  <si>
    <t>Pedro Fontova</t>
  </si>
  <si>
    <t>Clínica Suiza - Centro Odontológico</t>
  </si>
  <si>
    <t>San Carlos, Oficina 208</t>
  </si>
  <si>
    <t>22-910</t>
  </si>
  <si>
    <t>Centro de Salud Universidad de Santiago de Chile</t>
  </si>
  <si>
    <t>El Belloto</t>
  </si>
  <si>
    <t>Centro Odontológico Uno Salud Dental La Dehesa</t>
  </si>
  <si>
    <t>El Rodeo, Local 60</t>
  </si>
  <si>
    <t>12-939</t>
  </si>
  <si>
    <t>Cambio de Complejidad de Baja a Mediana</t>
  </si>
  <si>
    <t>Clínica Manantiales</t>
  </si>
  <si>
    <t>Antonio Maichil</t>
  </si>
  <si>
    <t>0891</t>
  </si>
  <si>
    <t>26-907</t>
  </si>
  <si>
    <t>07-936</t>
  </si>
  <si>
    <t>2 Norte</t>
  </si>
  <si>
    <t>Centro de Resolución de Especialidades Ambulatorias (CREA)</t>
  </si>
  <si>
    <t>Cambio de Dependencia a SS</t>
  </si>
  <si>
    <t>Martín Henríquez</t>
  </si>
  <si>
    <t> 226124506</t>
  </si>
  <si>
    <t>Clínica de Implantología Oral Anwandter</t>
  </si>
  <si>
    <t>Carlos Anwandter</t>
  </si>
  <si>
    <t>22-911</t>
  </si>
  <si>
    <t>22-912</t>
  </si>
  <si>
    <t>Clínica Alerces</t>
  </si>
  <si>
    <t>Centro Odontológico Uno Salud Dental San Pedro de la Paz</t>
  </si>
  <si>
    <t>Michimalonco</t>
  </si>
  <si>
    <t>18-914</t>
  </si>
  <si>
    <t>Clínica Dental Móvil Pat. KBKG-80 (Limache)</t>
  </si>
  <si>
    <t>Alemania, Oficina 204</t>
  </si>
  <si>
    <t>07-937</t>
  </si>
  <si>
    <t>Centro de Salud Familiar La Calera</t>
  </si>
  <si>
    <t>07-940</t>
  </si>
  <si>
    <t>Santiago Medical Institute SPA</t>
  </si>
  <si>
    <t>Juan XXIII, local 101, 1º Subterráneo</t>
  </si>
  <si>
    <t>12-940</t>
  </si>
  <si>
    <t>Nueva 33</t>
  </si>
  <si>
    <t>Benavente, Piso 5</t>
  </si>
  <si>
    <t>Centro Odontológico Uno Salud Dental Puerto Montt 2</t>
  </si>
  <si>
    <t>24-913</t>
  </si>
  <si>
    <t>CREA Chile</t>
  </si>
  <si>
    <t>Clínica Dental Móvil Pat. TJZ-938 (Talca)</t>
  </si>
  <si>
    <t>Clínica Dental Móvil Pat. TJZ-763 (Talca)</t>
  </si>
  <si>
    <t>16-934</t>
  </si>
  <si>
    <t>16-935</t>
  </si>
  <si>
    <t>Actividades gestionadas por la Dirección del Servicio para apoyo de la Red (S.S de Arica)</t>
  </si>
  <si>
    <t>Actividades gestionadas por la Dirección del Servicio para apoyo de la Red (S.S de Iquique)</t>
  </si>
  <si>
    <t>Actividades gestionadas por la Dirección del Servicio para apoyo de la Red (S.S de Antofagasta)</t>
  </si>
  <si>
    <t>Actividades gestionadas por la Dirección del Servicio para apoyo de la Red (S.S de Atacama)</t>
  </si>
  <si>
    <t>Actividades gestionadas por la Dirección del Servicio para apoyo de la Red (S.S de Coquimbo)</t>
  </si>
  <si>
    <t>Actividades gestionadas por la Dirección del Servicio para apoyo de la Red (S.S de Valparaíso</t>
  </si>
  <si>
    <t>Actividades gestionadas por la Dirección del Servicio para apoyo de la Red (S.S de Viña del Mar</t>
  </si>
  <si>
    <t>Actividades gestionadas por la Dirección del Servicio para apoyo de la Red (S.S de Aconcagua)</t>
  </si>
  <si>
    <t>Actividades gestionadas por la Dirección del Servicio para apoyo de la Red (S.S Metropolitano Norte)</t>
  </si>
  <si>
    <t>Actividades gestionadas por la Dirección del Servicio para apoyo de la Red (S.S Metropolitano Occidente)</t>
  </si>
  <si>
    <t>Centro Comunitario de Salud Familiar Chacay</t>
  </si>
  <si>
    <t>Chacay, Sector Chacay</t>
  </si>
  <si>
    <t>Centro Odontológico y Médico San Cristóbal</t>
  </si>
  <si>
    <t>22-913</t>
  </si>
  <si>
    <t>Arturo Gallo, interior Hospital Regional Dr. Juan Noé Crevanni</t>
  </si>
  <si>
    <t>Hospital Regional Dr. Juan Noé Crevanni (Arica)</t>
  </si>
  <si>
    <t>01-906</t>
  </si>
  <si>
    <t>129304</t>
  </si>
  <si>
    <t>Centro Comunitario de Salud Familiar Las Hortensias</t>
  </si>
  <si>
    <t>Centro Comunitario de Salud Familiar Ribera del Maipo</t>
  </si>
  <si>
    <t>SAR Eugenia Muñoz Dalmatín</t>
  </si>
  <si>
    <t>Centro de Salud Familiar Carol Urzúa</t>
  </si>
  <si>
    <t>De Sapu a SAR, cambio de nombre 07/05/2019</t>
  </si>
  <si>
    <t>SAR Haydee López</t>
  </si>
  <si>
    <t>Centro de Salud Familiar Lila Cortés Godoy</t>
  </si>
  <si>
    <t>Regimiento Arica, Tierras Blancas</t>
  </si>
  <si>
    <t>05-924</t>
  </si>
  <si>
    <t>Juan Cisternas</t>
  </si>
  <si>
    <t>Clínica Oncológica CIDO SpA</t>
  </si>
  <si>
    <t>Hochstetter, Oficinas 602 y 603</t>
  </si>
  <si>
    <t>SAR Concón</t>
  </si>
  <si>
    <t>21-929</t>
  </si>
  <si>
    <t>Centro Médico EMI</t>
  </si>
  <si>
    <t>Cambio de Razón Social (08-08-2017) - Se actualiza dirección y tipo (2019)</t>
  </si>
  <si>
    <t>21-930</t>
  </si>
  <si>
    <t>Clínica OB</t>
  </si>
  <si>
    <t>Antonio Varas, Piso 22 Edificio Capital</t>
  </si>
  <si>
    <t>Laboratorio Clínico</t>
  </si>
  <si>
    <t>24-914</t>
  </si>
  <si>
    <t>Laboratorio Clínico Bionet S.A. - Viña del Mar</t>
  </si>
  <si>
    <t>07-938</t>
  </si>
  <si>
    <t>Centro Médico Alto Tobalaba - Vacunatorio Vacci Protex</t>
  </si>
  <si>
    <t>Mariano Sánchez Fontecilla</t>
  </si>
  <si>
    <t>Centro Cardiovascular Integral CARDIONORT - Vacunatorio</t>
  </si>
  <si>
    <t>Maratón, Villa El Cobre II</t>
  </si>
  <si>
    <t>Res Ex Nº 3526 de 21-12-2018, incorpora Vacunatorio</t>
  </si>
  <si>
    <t>Doctor Lab. Ltda.</t>
  </si>
  <si>
    <t>04-925</t>
  </si>
  <si>
    <t>Francisco Bilbao A</t>
  </si>
  <si>
    <t>Centro Odontológico Uno Salud Dental Peñalolen</t>
  </si>
  <si>
    <t>Consistorial, Locales B28 y B29</t>
  </si>
  <si>
    <t>12-941</t>
  </si>
  <si>
    <t>SAR Los Álamos</t>
  </si>
  <si>
    <t>Instituto Teletón Arica</t>
  </si>
  <si>
    <t>Instituto Teletón Valparaíso</t>
  </si>
  <si>
    <t>Instituto Teletón Santiago</t>
  </si>
  <si>
    <t>Instituto Teletón Concepción</t>
  </si>
  <si>
    <t>Instituto Teletón Puerto Montt</t>
  </si>
  <si>
    <t>Instituto Teletón Iquique</t>
  </si>
  <si>
    <t>Instituto Teletón Temuco</t>
  </si>
  <si>
    <t>Instituto Teletón Antofagasta</t>
  </si>
  <si>
    <t>Instituto Teletón Valdivia</t>
  </si>
  <si>
    <t>Instituto Teletón Atacama</t>
  </si>
  <si>
    <t>Instituto Teletón Calama</t>
  </si>
  <si>
    <t>0390</t>
  </si>
  <si>
    <t>Instituto Teletón Del Maule</t>
  </si>
  <si>
    <t>Instituto Teletón Aysén</t>
  </si>
  <si>
    <t>Centro Comunitario de Salud Familiar Dr. Lucas Sierra</t>
  </si>
  <si>
    <t>09-902</t>
  </si>
  <si>
    <t>Policlínico Centro de Cumplimiento Penitenciario de Copiapó</t>
  </si>
  <si>
    <t xml:space="preserve">Copayapú </t>
  </si>
  <si>
    <t>04-926</t>
  </si>
  <si>
    <t>SAPU El Tabo</t>
  </si>
  <si>
    <t>06-909</t>
  </si>
  <si>
    <t>Instituto Teletón Coquimbo</t>
  </si>
  <si>
    <t>060</t>
  </si>
  <si>
    <t>512335700-952261798</t>
  </si>
  <si>
    <t>05-925</t>
  </si>
  <si>
    <t>Centro Médico CEMICH</t>
  </si>
  <si>
    <t xml:space="preserve">Primera Transversal </t>
  </si>
  <si>
    <t>Federico Errázuriz</t>
  </si>
  <si>
    <t>Laboratorio Clínico Bionet S.A. - Los Andes</t>
  </si>
  <si>
    <t>Se ubica al interior de las dependencias de la ACHS según indica la Resolución</t>
  </si>
  <si>
    <t>08-908</t>
  </si>
  <si>
    <t>Maipu</t>
  </si>
  <si>
    <t>Villoslada, Aldea de Menque</t>
  </si>
  <si>
    <t>Centro Odontológico Arisa</t>
  </si>
  <si>
    <t>582584753-582584752</t>
  </si>
  <si>
    <t>Chacabuco, Piso 2</t>
  </si>
  <si>
    <t>Clínica Oro Odontología Especializada</t>
  </si>
  <si>
    <t>22-914</t>
  </si>
  <si>
    <t>Clínica Alcudia</t>
  </si>
  <si>
    <t>22-915</t>
  </si>
  <si>
    <t>Cayetano Letelier</t>
  </si>
  <si>
    <t>Centro de Atención Odontológica La Unión</t>
  </si>
  <si>
    <t>Cayetano Letelier, local 2</t>
  </si>
  <si>
    <t>Sociedad Laboratorio Clínico Unión Ltda.</t>
  </si>
  <si>
    <t>22-916</t>
  </si>
  <si>
    <t>Vacunatorio Varik</t>
  </si>
  <si>
    <t>Irarrázaval, Oficina 812</t>
  </si>
  <si>
    <t>Lote Uno B Subdelegación N°6 de Arquén</t>
  </si>
  <si>
    <t>Posta de Salud Rural Semillero</t>
  </si>
  <si>
    <t>12-942</t>
  </si>
  <si>
    <t>16-936</t>
  </si>
  <si>
    <t>Centro de Diálisis y Especialidades Médicas Puerto Varas</t>
  </si>
  <si>
    <t>Guillermo Francke</t>
  </si>
  <si>
    <t>23-909</t>
  </si>
  <si>
    <t>Centro Comunitario de Salud Familiar Coviefi</t>
  </si>
  <si>
    <t>SAR Coviefi</t>
  </si>
  <si>
    <t>02165</t>
  </si>
  <si>
    <t>Santa Rita, Coviefi</t>
  </si>
  <si>
    <t>03-925</t>
  </si>
  <si>
    <t>03-926</t>
  </si>
  <si>
    <t>SAR Santa Cruz</t>
  </si>
  <si>
    <t>Cabello</t>
  </si>
  <si>
    <t>15-926</t>
  </si>
  <si>
    <t>Bahía San Vicente, sector Ex Fundo Centinela</t>
  </si>
  <si>
    <t>19-908</t>
  </si>
  <si>
    <t>01-907</t>
  </si>
  <si>
    <t>COSAM Ayelén</t>
  </si>
  <si>
    <t>Bulnes esquina Cruz</t>
  </si>
  <si>
    <t>16-937</t>
  </si>
  <si>
    <t>COSAM Sur</t>
  </si>
  <si>
    <t>COSAM Los Cerros</t>
  </si>
  <si>
    <t>COSAM Domingo Asún Salazar</t>
  </si>
  <si>
    <t>Hospital Comunitario de Queilén</t>
  </si>
  <si>
    <t>Rene Cárcamo</t>
  </si>
  <si>
    <t>Posta de Salud Rural Curaco de Vilupulli</t>
  </si>
  <si>
    <t>Sector Vilupulli</t>
  </si>
  <si>
    <t>Población Padre Hurtado</t>
  </si>
  <si>
    <t>Laboratorio Clínico Novolab</t>
  </si>
  <si>
    <t>Amunategui, of 226 y 227, interior edificio Arenas de Amunategui</t>
  </si>
  <si>
    <t>05-926</t>
  </si>
  <si>
    <t>Centro de Salud Compañía Minera del Pacífico S.A.</t>
  </si>
  <si>
    <t>Johnstone</t>
  </si>
  <si>
    <t>Sector Montemar Bajo</t>
  </si>
  <si>
    <t>Isla Tac</t>
  </si>
  <si>
    <t>652667388-652667750</t>
  </si>
  <si>
    <t xml:space="preserve">Gabriela Mistral  </t>
  </si>
  <si>
    <t>994350094-971049235</t>
  </si>
  <si>
    <t>Centro Vacunatorio Coronel</t>
  </si>
  <si>
    <t>18-915</t>
  </si>
  <si>
    <t>Aníbal Pinto, Of. 406 Box 3</t>
  </si>
  <si>
    <t>18-916</t>
  </si>
  <si>
    <t>Centro Odontológico Uno Salud Dental Quilicura</t>
  </si>
  <si>
    <t>José Francisco Vergara, Locales 1 y 9</t>
  </si>
  <si>
    <t>09-903</t>
  </si>
  <si>
    <t>Laboratorio Clínico Diagnolab Spa</t>
  </si>
  <si>
    <t>24-915</t>
  </si>
  <si>
    <t>Aviador Acevedo</t>
  </si>
  <si>
    <t>Centro Médico Monte Vital</t>
  </si>
  <si>
    <t>15-927</t>
  </si>
  <si>
    <t>Servicio Médico Estudiantil U. de Tarapacá</t>
  </si>
  <si>
    <t>Policlínico Institucional de Gendarmería de Chile</t>
  </si>
  <si>
    <t>Policlínico Médico Dental de Carabineros</t>
  </si>
  <si>
    <t>Centro de Salud Compañía Aceros del Pacífico</t>
  </si>
  <si>
    <t>Laboratorio Clínico SIAC Copiapó</t>
  </si>
  <si>
    <t>Consultorio Prefectura de Carabineros San Antonio</t>
  </si>
  <si>
    <t>Vicuña Mackenna Oriente</t>
  </si>
  <si>
    <t>Policlínico Gendarmería Regional de Atacama</t>
  </si>
  <si>
    <t>Villa El Sol Block C Depto. 11</t>
  </si>
  <si>
    <t>Clínica de Enfermería del Centro de Detención Preventiva de Vallenar</t>
  </si>
  <si>
    <t>15-928</t>
  </si>
  <si>
    <t>Centro de Salud Familiar Rengo Urbano Oriente</t>
  </si>
  <si>
    <t>Quintalba</t>
  </si>
  <si>
    <t>04-927</t>
  </si>
  <si>
    <t>04-928</t>
  </si>
  <si>
    <t>Cambio de dirección y razón social</t>
  </si>
  <si>
    <t>Vacunatorio Clínica Universitaria de Concepción</t>
  </si>
  <si>
    <t>Presidente Jorge Alesandri Rodríguez</t>
  </si>
  <si>
    <t>Presidente Jorge Alesandri Rodríguez, Piso 3</t>
  </si>
  <si>
    <t>Huito</t>
  </si>
  <si>
    <t>06-910</t>
  </si>
  <si>
    <t>07-941</t>
  </si>
  <si>
    <t>12-943</t>
  </si>
  <si>
    <t>Vacunatorio Internacional Immunitas SpA</t>
  </si>
  <si>
    <t>12-944</t>
  </si>
  <si>
    <t>Nueva Providencia, Oficina 52</t>
  </si>
  <si>
    <t>Nueva Providencia, Oficina 509-C</t>
  </si>
  <si>
    <t>Centro Odontológico Uno Salud Dental Villa Alemana</t>
  </si>
  <si>
    <t>07-942</t>
  </si>
  <si>
    <t>Balmaceda, interior Liceo Pablo Neruda</t>
  </si>
  <si>
    <t>21-931</t>
  </si>
  <si>
    <t>Clínica Dental Móvil Pat. UXU-852-0 (Temuco)</t>
  </si>
  <si>
    <t>Cambio de Nombre y código (01-900)</t>
  </si>
  <si>
    <t>322759010-322759099-322759057</t>
  </si>
  <si>
    <t>Clínica Cima Salud</t>
  </si>
  <si>
    <t xml:space="preserve">Gran Avenida José Miguel Carrera of. 102 - 103 y 104  </t>
  </si>
  <si>
    <t>13-913</t>
  </si>
  <si>
    <t>Clínica Fleming Arica</t>
  </si>
  <si>
    <t>Hospital San Francisco de Pucón (D)</t>
  </si>
  <si>
    <t>Hospital Makewe (D)</t>
  </si>
  <si>
    <t>Centro de Salud Intercultural Boroa Filulawen (D)</t>
  </si>
  <si>
    <t>Centro de Salud Familiar Metodista (D)</t>
  </si>
  <si>
    <t>Vacunatorio Centro de Diagnóstico San Martín</t>
  </si>
  <si>
    <t>San Martín, Piso 2</t>
  </si>
  <si>
    <t>18-917</t>
  </si>
  <si>
    <t>Es probable que el establecimiento ya no exista, se consultará</t>
  </si>
  <si>
    <t xml:space="preserve">Se ubicaron transitoriamente en dependencias del Obispado a abuelitos de un hospital que se cayó con el terremoto 2010 ya no funciona. Posteriormente se reubicaron posteriormente a las personas, no hay resolución de cierre </t>
  </si>
  <si>
    <t>Cambio establecimiento Madre</t>
  </si>
  <si>
    <t xml:space="preserve">Von Schroeders </t>
  </si>
  <si>
    <t>Catorce de Julio</t>
  </si>
  <si>
    <t xml:space="preserve">Cambio de Razón Social nuevo codigo 200371 </t>
  </si>
  <si>
    <t>Centro Clínico Militar Valdivia</t>
  </si>
  <si>
    <t>Centro Clínico Militar Concepción</t>
  </si>
  <si>
    <t>Instalación temporal por contingrncia, dejó de funcionar</t>
  </si>
  <si>
    <t xml:space="preserve">Es SAPUDENT </t>
  </si>
  <si>
    <t>De Sapu a SAR, cambio de dirección</t>
  </si>
  <si>
    <t>Violeta Parra, Sector Alerce</t>
  </si>
  <si>
    <t>SAR Alerce</t>
  </si>
  <si>
    <t>Centro Comunitario de Salud Familiar Los Bosquinos</t>
  </si>
  <si>
    <t>El Tranque</t>
  </si>
  <si>
    <t>11-914</t>
  </si>
  <si>
    <t>Isidoro Campaña</t>
  </si>
  <si>
    <t>Centro Odontológico Uno Salud Dental Antofagasta 2</t>
  </si>
  <si>
    <t>Almirante Juan José Latorre , Piso 2</t>
  </si>
  <si>
    <t>03-927</t>
  </si>
  <si>
    <t>Centro Odontológico Uno Salud Dental Talca 1</t>
  </si>
  <si>
    <t>Centro Odontológico Uno Salud Dental Talca 2</t>
  </si>
  <si>
    <t>Uno Norte</t>
  </si>
  <si>
    <t>San Miguel, Local 7 y 8</t>
  </si>
  <si>
    <t>Centro Odontológico Uno Salud Dental Curicó</t>
  </si>
  <si>
    <t>Manuel Montt, Local 104-105 A</t>
  </si>
  <si>
    <t>Centro Odontológico Uno Salud Dental Linares</t>
  </si>
  <si>
    <t>16-939</t>
  </si>
  <si>
    <t>16-940</t>
  </si>
  <si>
    <t>16-941</t>
  </si>
  <si>
    <t>16-942</t>
  </si>
  <si>
    <t>Manuel Montt, Oficina Nº 405, Piso 4, Edificio Manuel Montt</t>
  </si>
  <si>
    <t>Centro Odontológico Uno Salud Dental Independencia</t>
  </si>
  <si>
    <t>Independencia, local B-03</t>
  </si>
  <si>
    <t>09-904</t>
  </si>
  <si>
    <t>Camino Chicureo, Lote A-2 (Av. Chicureo con Av. El Valle)</t>
  </si>
  <si>
    <t>Centro Médico Clínica Alemana de Chicureo</t>
  </si>
  <si>
    <t>09-905</t>
  </si>
  <si>
    <t>Pendiente Resolución de cierre</t>
  </si>
  <si>
    <t>Vacunatorio San Pedro SpA</t>
  </si>
  <si>
    <t>Pedro Lira, Sector Los Canelos</t>
  </si>
  <si>
    <t>18-918</t>
  </si>
  <si>
    <t>Laboratorio Clínico Innovalab de Puerto Montt</t>
  </si>
  <si>
    <t>Gabriela Mistral, Local 19, sector Alerce</t>
  </si>
  <si>
    <t>Laboratorio Clínico Instituto de Patología Austral Ltda.</t>
  </si>
  <si>
    <t>Vial</t>
  </si>
  <si>
    <t>24-916</t>
  </si>
  <si>
    <t>24-917</t>
  </si>
  <si>
    <t>Laboratorio Clínico Hemolab Ltda.</t>
  </si>
  <si>
    <t>Laboratorio Clínico Los Olivos</t>
  </si>
  <si>
    <t>Centro Médico Clinica Las Condes de Chicureo (Servicios de Salud Integrados S.A.)</t>
  </si>
  <si>
    <t>Vacunatorio Clínica El Bosque</t>
  </si>
  <si>
    <t>Eliodoro Yáñez</t>
  </si>
  <si>
    <t>12-945</t>
  </si>
  <si>
    <t>Nueva Bueras</t>
  </si>
  <si>
    <t>Centro Metropolitano de Atención Prehospitalaria</t>
  </si>
  <si>
    <t>11-915</t>
  </si>
  <si>
    <t>Clínica de Dolor Facial y Trastornos del Sueño CDS</t>
  </si>
  <si>
    <t>San Carlos, Oficina 201</t>
  </si>
  <si>
    <t>22-917</t>
  </si>
  <si>
    <t>SEREMI De Aisén del General Carlos Ibáñez del Campo</t>
  </si>
  <si>
    <t>La Paz, Santiago</t>
  </si>
  <si>
    <t>La Concepción, Santiago</t>
  </si>
  <si>
    <t>Lautaro Navarro</t>
  </si>
  <si>
    <t>Circunvalación Rivera Sur, Edificio de Servicios Públicos</t>
  </si>
  <si>
    <t>12 de Octubre, Oficina 206 - 207</t>
  </si>
  <si>
    <t>Cerro, Villa Las Araucarias</t>
  </si>
  <si>
    <t>Angulo</t>
  </si>
  <si>
    <t>Lo Alerces Km 1 Camino a Chol Chol</t>
  </si>
  <si>
    <t>Camino a Penco, a un costado de la cárcel El Manzano</t>
  </si>
  <si>
    <t>Hospital, Interior</t>
  </si>
  <si>
    <t>Prolongación Eleuterio Ramírez, lado nororiente Escuela Alejandro Gidi</t>
  </si>
  <si>
    <t>Bulnes, atrás de Hospital</t>
  </si>
  <si>
    <t>Manso de Velasco Km 190,8 ruta 5, entrada sur de Curicó</t>
  </si>
  <si>
    <t>Pablo Neruda</t>
  </si>
  <si>
    <t>13 Oriente</t>
  </si>
  <si>
    <t>Río Loco</t>
  </si>
  <si>
    <t>Mercedes Norte, Tejas verdes  Lolleo, San Antonio
Tanatología: Lucía Subercaseaux 185 patio de ambulancia Hospital Claudio Vicuña de San Antonio</t>
  </si>
  <si>
    <t>La Concepción, Interior Hospital</t>
  </si>
  <si>
    <t>Carlos Ibáñez</t>
  </si>
  <si>
    <t>Servicio Médico Legal Valparaíso</t>
  </si>
  <si>
    <t>Servicio Médico Legal Quillota</t>
  </si>
  <si>
    <t>Servicio Médico Legal San Antonio</t>
  </si>
  <si>
    <t>Servicio Médico Legal San Felipe</t>
  </si>
  <si>
    <t>Servicio Médico Legal Rancagua</t>
  </si>
  <si>
    <t>Servicio Médico Legal San Fernando</t>
  </si>
  <si>
    <t>Servicio Medico Legal Santa Cruz</t>
  </si>
  <si>
    <t>Servicio Médico Legal Talca</t>
  </si>
  <si>
    <t>Servicio Médico Legal Parral</t>
  </si>
  <si>
    <t>Servicio Médico Legal Curicó</t>
  </si>
  <si>
    <t>Servicio Médico Legal Cauquenes</t>
  </si>
  <si>
    <t>Servicio Médico Legal Linares</t>
  </si>
  <si>
    <t>Servicio Médico Legal Constitución</t>
  </si>
  <si>
    <t>Servicio Médico Legal Concepción</t>
  </si>
  <si>
    <t>Servicio Médico Legal Los Ángeles</t>
  </si>
  <si>
    <t>Servicio Médico Legal Chillán</t>
  </si>
  <si>
    <t>Servicio Médico Legal Temuco</t>
  </si>
  <si>
    <t>Servicio Médico Legal Nueva Imperial</t>
  </si>
  <si>
    <t>Servicio Médico Legal Angol</t>
  </si>
  <si>
    <t>Servicio Médico Legal Valdivia</t>
  </si>
  <si>
    <t>Servicio Médico Legal Puerto Montt</t>
  </si>
  <si>
    <t>Servicio Médico Legal Osorno</t>
  </si>
  <si>
    <t>Servicio Médico Legal Ancud</t>
  </si>
  <si>
    <t>Servicio Médico Legal Coyhaique</t>
  </si>
  <si>
    <t>Servicio Médico Legal Puerto Aysén</t>
  </si>
  <si>
    <t>Servicio Médico Legal Punta Arenas</t>
  </si>
  <si>
    <t>Servicio Médico Legal Puerto Natales</t>
  </si>
  <si>
    <t>Servicio Médico Legal Melipilla</t>
  </si>
  <si>
    <t>Servicio Médico Legal Santiago-Sede Central</t>
  </si>
  <si>
    <t>(58)2231594</t>
  </si>
  <si>
    <t>(57)413925</t>
  </si>
  <si>
    <t>(55)286649 - 498648</t>
  </si>
  <si>
    <t>(55)310695</t>
  </si>
  <si>
    <t>(52)214821</t>
  </si>
  <si>
    <t>(51)612552</t>
  </si>
  <si>
    <t>(51)2219488</t>
  </si>
  <si>
    <t>(53)2524315</t>
  </si>
  <si>
    <t>(53)2622890</t>
  </si>
  <si>
    <t>(32)2217023/9-99970948</t>
  </si>
  <si>
    <t>(33)2312456/9-99972068</t>
  </si>
  <si>
    <t>(35)2293915/9-99972009</t>
  </si>
  <si>
    <t>(34)2515828/9-66177695</t>
  </si>
  <si>
    <t>(72)226400</t>
  </si>
  <si>
    <t>(72)716493</t>
  </si>
  <si>
    <t>(71)243111 - 247894</t>
  </si>
  <si>
    <t>(73)464941</t>
  </si>
  <si>
    <t>(75)318696</t>
  </si>
  <si>
    <t>(73)514860</t>
  </si>
  <si>
    <t>(73)213785</t>
  </si>
  <si>
    <t>(71)671462</t>
  </si>
  <si>
    <t>(41)2290634</t>
  </si>
  <si>
    <t>(43)341646 - 341926</t>
  </si>
  <si>
    <t>(42)2212261</t>
  </si>
  <si>
    <t>(45)749901 - 902 - 903 - 904</t>
  </si>
  <si>
    <t>(45)613401</t>
  </si>
  <si>
    <t>(45)715232</t>
  </si>
  <si>
    <t>(63)313400</t>
  </si>
  <si>
    <t>(64)231366 - 222061</t>
  </si>
  <si>
    <t>(65)2627077</t>
  </si>
  <si>
    <t>(67)236309 - 236310</t>
  </si>
  <si>
    <t>(67)336305</t>
  </si>
  <si>
    <t>(61)247011</t>
  </si>
  <si>
    <t>(61)415865</t>
  </si>
  <si>
    <t>7 de Junio, 2do piso</t>
  </si>
  <si>
    <t>Carlos Cisternas</t>
  </si>
  <si>
    <t>Sofía Bermedo</t>
  </si>
  <si>
    <t>ColoColo</t>
  </si>
  <si>
    <t>Cuz Cuz, Villa San Rafael - Illapel</t>
  </si>
  <si>
    <t>Servicio Médico Legal</t>
  </si>
  <si>
    <t>Servicio Médico Legal Arica</t>
  </si>
  <si>
    <t>Servicio Médico Legal Iquique</t>
  </si>
  <si>
    <t>Servicio Médico Legal Antofagasta</t>
  </si>
  <si>
    <t>Servicio Médico Legal Calama</t>
  </si>
  <si>
    <t>Servicio Médico Legal Copiapó</t>
  </si>
  <si>
    <t>Servicio Médico Legal Vallenar</t>
  </si>
  <si>
    <t>Servicio Médico Legal La Serena</t>
  </si>
  <si>
    <t>Servicio Médico Legal Illapel</t>
  </si>
  <si>
    <t>Servicio Médico Legal Ovalle</t>
  </si>
  <si>
    <t>027823500</t>
  </si>
  <si>
    <t>028313496</t>
  </si>
  <si>
    <t>652312325</t>
  </si>
  <si>
    <t>06-828</t>
  </si>
  <si>
    <t>SAPU El Quisco</t>
  </si>
  <si>
    <t>Palacio Riesco</t>
  </si>
  <si>
    <t>Neveria</t>
  </si>
  <si>
    <t>Diagonal Paraguy</t>
  </si>
  <si>
    <t>Se asigna código sin resolución, para ser incorporado en Epivigila</t>
  </si>
  <si>
    <t>Megasalud Magallanes</t>
  </si>
  <si>
    <t>Presidente Pedro Montt</t>
  </si>
  <si>
    <t>12-948</t>
  </si>
  <si>
    <t>12-949</t>
  </si>
  <si>
    <t>26-908</t>
  </si>
  <si>
    <t>11-916</t>
  </si>
  <si>
    <t>11-917</t>
  </si>
  <si>
    <t xml:space="preserve">PAME Hospital  Juan Noe Cervani </t>
  </si>
  <si>
    <t xml:space="preserve">PAME Hospital de Iquique </t>
  </si>
  <si>
    <t>Carpas Estacionamiento Urgencia Hospital San José</t>
  </si>
  <si>
    <t xml:space="preserve">PAME Estadio Municipal </t>
  </si>
  <si>
    <t>Buque Talcahuano</t>
  </si>
  <si>
    <t>26-909</t>
  </si>
  <si>
    <t>26-910</t>
  </si>
  <si>
    <t>26-911</t>
  </si>
  <si>
    <t>Se asigna código sin resolución, por contingencia Covid-19</t>
  </si>
  <si>
    <t>1086-1108</t>
  </si>
  <si>
    <t>Pedro Aguirre Cerda, Estadio Municipal</t>
  </si>
  <si>
    <t xml:space="preserve">Ohiggins, Estadio Municipal </t>
  </si>
  <si>
    <t>Hospital Italiano</t>
  </si>
  <si>
    <t>UMAG (pertenece a la Faculta de Ciencias de la Salud)</t>
  </si>
  <si>
    <t>01855</t>
  </si>
  <si>
    <t>Pdte. Manuel Bulnes</t>
  </si>
  <si>
    <t>Centro Diurno (pertenece a SENAMA)</t>
  </si>
  <si>
    <t>Complejo Miraflores (Salud Mental)</t>
  </si>
  <si>
    <t>Pendiente</t>
  </si>
  <si>
    <t>Hospital San José (Antiguo)</t>
  </si>
  <si>
    <t>Hospital Sotero del Río (Otro Dispositivo)</t>
  </si>
  <si>
    <t xml:space="preserve">Concha Y Toro </t>
  </si>
  <si>
    <t>Ex ELEAM Valdivia</t>
  </si>
  <si>
    <t>General René Schneider</t>
  </si>
  <si>
    <t>Centro Hospitalario de Huechuraba</t>
  </si>
  <si>
    <t>El Salto</t>
  </si>
  <si>
    <t>01-908</t>
  </si>
  <si>
    <t>09-906</t>
  </si>
  <si>
    <t>09-907</t>
  </si>
  <si>
    <t>09-908</t>
  </si>
  <si>
    <t>09-910</t>
  </si>
  <si>
    <t>22-918</t>
  </si>
  <si>
    <t>116010</t>
  </si>
  <si>
    <t>19-909</t>
  </si>
  <si>
    <t>29-908</t>
  </si>
  <si>
    <t>17-905</t>
  </si>
  <si>
    <t>02-915</t>
  </si>
  <si>
    <t>Hospital Clínico Red de Salud UC CHRISTUS</t>
  </si>
  <si>
    <t>Clínica UC Red de Salud UC CHRISTUS</t>
  </si>
  <si>
    <t>Centro Médico Lira Red de Salud UC CHRISTUS</t>
  </si>
  <si>
    <t>Centro de Cáncer Red de Salud UC CHRISTUS</t>
  </si>
  <si>
    <t>Clínica San Carlos de Apoquindo Red de Salud UC CHRISTUS</t>
  </si>
  <si>
    <t>Centro Médico Irarrázaval Red de Salud UC CHRISTUS</t>
  </si>
  <si>
    <t>Centro Médico San Joaquín Red de Salud UC CHRISTUS</t>
  </si>
  <si>
    <t>Centro Médico San Jorge Red de Salud UC CHRISTUS</t>
  </si>
  <si>
    <t>Centro Médico Alcántara Red de Salud UC CHRISTUS</t>
  </si>
  <si>
    <t>Centro de Salud Familiar Madre Teresa de Calcuta Red de Salud UC CHRISTUS</t>
  </si>
  <si>
    <t>Centro de Salud Familiar Juan Pablo II Red de Salud UC CHRISTUS</t>
  </si>
  <si>
    <t>Centro de Salud Familiar San Alberto Hurtado Red de Salud UC CHRISTUS</t>
  </si>
  <si>
    <t>Centro de Especialidadeds Médicas Red de Salud UC CHRISTUS</t>
  </si>
  <si>
    <t>12-951</t>
  </si>
  <si>
    <t>Clínica Intermedical</t>
  </si>
  <si>
    <t>Luis Reuss, piso 1</t>
  </si>
  <si>
    <t>06-911</t>
  </si>
  <si>
    <t>Complejo Asistencial Padre las Casas</t>
  </si>
  <si>
    <t>Ruta 194, Km 0,7 Localidad de Makewe</t>
  </si>
  <si>
    <t>Puesta en marcha adelantada por el Minsal por la Contingencia de COVID-19</t>
  </si>
  <si>
    <t>21-932</t>
  </si>
  <si>
    <t>Red Minsal 450070</t>
  </si>
  <si>
    <t>SAR Dra. Michelle Bachelet Jeria</t>
  </si>
  <si>
    <t>Reino de Chile</t>
  </si>
  <si>
    <t>17-906</t>
  </si>
  <si>
    <t>14-911</t>
  </si>
  <si>
    <t xml:space="preserve">Eduardo Frei Montalva </t>
  </si>
  <si>
    <t>SAR San Vicente de Tagua Tagua</t>
  </si>
  <si>
    <t>General Velasquez</t>
  </si>
  <si>
    <t>15-929</t>
  </si>
  <si>
    <t>SAR Monte Patria</t>
  </si>
  <si>
    <t xml:space="preserve">Hospital modular de Campaña Hospital San José Antiguo </t>
  </si>
  <si>
    <t>Se elimina por estar duplicado</t>
  </si>
  <si>
    <t>Proyectada 5</t>
  </si>
  <si>
    <t>SAPU Fray Jorge</t>
  </si>
  <si>
    <t>Jorge Edwards</t>
  </si>
  <si>
    <t>SAR Marcos Macuada</t>
  </si>
  <si>
    <t>SAR Raúl Silva Henríquez</t>
  </si>
  <si>
    <t>512333893 - 512333892</t>
  </si>
  <si>
    <t>05-927</t>
  </si>
  <si>
    <t>05-928</t>
  </si>
  <si>
    <t>105322</t>
  </si>
  <si>
    <t>105319</t>
  </si>
  <si>
    <t>Estadio Tierra de Campeones</t>
  </si>
  <si>
    <t>Salvador Allende Gossens</t>
  </si>
  <si>
    <t>Dispostivo Modular de Salud H. Barros Luco</t>
  </si>
  <si>
    <t>Dispositivo Modular de Salud Hospital Guillermo Grant Benavente</t>
  </si>
  <si>
    <t>Estacionamiento de Facultad de Odontología de la Universidad de Concepción</t>
  </si>
  <si>
    <t>Hospital de Campaña (Hospital de Laja)</t>
  </si>
  <si>
    <t>Polideportivo Municipal de Laja</t>
  </si>
  <si>
    <t>Gimnasio Municipal Arauco</t>
  </si>
  <si>
    <t>Hospital de Campaña Arauco</t>
  </si>
  <si>
    <t>13-914</t>
  </si>
  <si>
    <t>18-919</t>
  </si>
  <si>
    <t>20-911</t>
  </si>
  <si>
    <t>28-902</t>
  </si>
  <si>
    <t>02-916</t>
  </si>
  <si>
    <t>05-929</t>
  </si>
  <si>
    <t>Estadio Municipal de Chillán Nelson Oyarzún Arenas</t>
  </si>
  <si>
    <t>Hospítal Ovalle Antiguo</t>
  </si>
  <si>
    <t>Se reabre por contingencia Covid-19 Abril 2020</t>
  </si>
  <si>
    <t>Hospital Metropolitano (Ex Militar)</t>
  </si>
  <si>
    <t>Posta de Salud Rural San Alejo</t>
  </si>
  <si>
    <t>Camino público, Sector San Alejo</t>
  </si>
  <si>
    <t>16-943</t>
  </si>
  <si>
    <t>SUR Juan Fernández</t>
  </si>
  <si>
    <t>SUR Quemchi</t>
  </si>
  <si>
    <t>SUR Chonchi</t>
  </si>
  <si>
    <t>SUR Dalcahue</t>
  </si>
  <si>
    <t>SUR Puqueldón</t>
  </si>
  <si>
    <t>06-912</t>
  </si>
  <si>
    <t>06-913</t>
  </si>
  <si>
    <t>06-914</t>
  </si>
  <si>
    <t>33-911</t>
  </si>
  <si>
    <t>33-912</t>
  </si>
  <si>
    <t>33-913</t>
  </si>
  <si>
    <t>33-914</t>
  </si>
  <si>
    <t>33-915</t>
  </si>
  <si>
    <t>SUR Chacao</t>
  </si>
  <si>
    <t>SUR Paihuano</t>
  </si>
  <si>
    <t>SUR Punitaqui</t>
  </si>
  <si>
    <t>SUR Pichasca</t>
  </si>
  <si>
    <t>SUR La Higuera</t>
  </si>
  <si>
    <t>SUR Tamaya</t>
  </si>
  <si>
    <t>SUR Sotaquí</t>
  </si>
  <si>
    <t>SUR Batuco</t>
  </si>
  <si>
    <t>SUR Huertos Familiares</t>
  </si>
  <si>
    <t>SUR Isabel Jiménez</t>
  </si>
  <si>
    <t>SUR Laraquete</t>
  </si>
  <si>
    <t>SUR Entre Lagos</t>
  </si>
  <si>
    <t>SUR San Pablo</t>
  </si>
  <si>
    <t>SUR Bahía Mansa</t>
  </si>
  <si>
    <t>SUR Puaucho</t>
  </si>
  <si>
    <t>SUR Chanavayita</t>
  </si>
  <si>
    <t>SUR Colchane</t>
  </si>
  <si>
    <t>SUR Cariquima</t>
  </si>
  <si>
    <t>SUR Tarapacá</t>
  </si>
  <si>
    <t>SUR Pica</t>
  </si>
  <si>
    <t>SUR Camiña</t>
  </si>
  <si>
    <t>SUR Mariquina</t>
  </si>
  <si>
    <t>SUR Máfil</t>
  </si>
  <si>
    <t>SUR Coñaripe</t>
  </si>
  <si>
    <t>SUR Malalhue</t>
  </si>
  <si>
    <t>René Manss</t>
  </si>
  <si>
    <t>Las Tepas</t>
  </si>
  <si>
    <t>SUR Los Niches</t>
  </si>
  <si>
    <t>SUR Sarmiento</t>
  </si>
  <si>
    <t>SUR Morza</t>
  </si>
  <si>
    <t>SUR Lontue</t>
  </si>
  <si>
    <t>SUR Iloca</t>
  </si>
  <si>
    <t>SUR Vichuquén</t>
  </si>
  <si>
    <t>SUR Rauco</t>
  </si>
  <si>
    <t>SUR Romeral</t>
  </si>
  <si>
    <t>SUR Sagrada Familia</t>
  </si>
  <si>
    <t>SUR Villa Prat</t>
  </si>
  <si>
    <t>SUR Mercedes</t>
  </si>
  <si>
    <t>SUR Santa Olga</t>
  </si>
  <si>
    <t>SUR Putu</t>
  </si>
  <si>
    <t>SUR El Álamo</t>
  </si>
  <si>
    <t>SUR El Colorado</t>
  </si>
  <si>
    <t>SUR Río Claro</t>
  </si>
  <si>
    <t>SUR Pelarco</t>
  </si>
  <si>
    <t>SUR San Rafael</t>
  </si>
  <si>
    <t>SUR Pencahue</t>
  </si>
  <si>
    <t>SUR Maule</t>
  </si>
  <si>
    <t>SUR Empedrado</t>
  </si>
  <si>
    <t>SUR Vara Gruesa</t>
  </si>
  <si>
    <t>SUR Marta Estevez - Retiro</t>
  </si>
  <si>
    <t>SUR Yerbas Buenas</t>
  </si>
  <si>
    <t>SUR El Aromo</t>
  </si>
  <si>
    <t>SUR Colbun</t>
  </si>
  <si>
    <t>SUR Panimavida</t>
  </si>
  <si>
    <t>SUR Curanipe</t>
  </si>
  <si>
    <t>Licanten</t>
  </si>
  <si>
    <t>Vichuquen</t>
  </si>
  <si>
    <t>(63) 245 3602</t>
  </si>
  <si>
    <t>(63) 241 1202</t>
  </si>
  <si>
    <t>(63) 231 6231</t>
  </si>
  <si>
    <t>05-930</t>
  </si>
  <si>
    <t>05-931</t>
  </si>
  <si>
    <t>05-932</t>
  </si>
  <si>
    <t>05-933</t>
  </si>
  <si>
    <t>05-934</t>
  </si>
  <si>
    <t>05-935</t>
  </si>
  <si>
    <t>05-936</t>
  </si>
  <si>
    <t>05-937</t>
  </si>
  <si>
    <t>05-938</t>
  </si>
  <si>
    <t>09-909</t>
  </si>
  <si>
    <t>09-911</t>
  </si>
  <si>
    <t>28-903</t>
  </si>
  <si>
    <t>28-904</t>
  </si>
  <si>
    <t>23-911</t>
  </si>
  <si>
    <t>23-912</t>
  </si>
  <si>
    <t>23-913</t>
  </si>
  <si>
    <t>23-910</t>
  </si>
  <si>
    <t>02-917</t>
  </si>
  <si>
    <t>02-918</t>
  </si>
  <si>
    <t>02-919</t>
  </si>
  <si>
    <t>02-920</t>
  </si>
  <si>
    <t>02-921</t>
  </si>
  <si>
    <t>02-922</t>
  </si>
  <si>
    <t>16-944</t>
  </si>
  <si>
    <t>16-945</t>
  </si>
  <si>
    <t>16-946</t>
  </si>
  <si>
    <t>16-947</t>
  </si>
  <si>
    <t>16-948</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</si>
  <si>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</si>
  <si>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</si>
  <si>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</si>
  <si>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</si>
  <si>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</si>
  <si>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</si>
  <si>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</si>
  <si>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</si>
  <si>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</si>
  <si>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</si>
  <si>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</si>
  <si>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</si>
  <si>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</si>
  <si>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</si>
  <si>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</si>
  <si>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</si>
  <si>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</si>
  <si>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</si>
  <si>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</si>
  <si>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</si>
  <si>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</si>
  <si>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</si>
  <si>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16-949</t>
  </si>
  <si>
    <t>22-919</t>
  </si>
  <si>
    <t>22-920</t>
  </si>
  <si>
    <t>22-921</t>
  </si>
  <si>
    <t>22-922</t>
  </si>
  <si>
    <t>Immunissalud Ltda.</t>
  </si>
  <si>
    <t>10-931</t>
  </si>
  <si>
    <t>15-930</t>
  </si>
  <si>
    <t>Clínica San Agustín de Melipilla</t>
  </si>
  <si>
    <t>Centro Comunitario de Salud Familiar (CECOSF)</t>
  </si>
  <si>
    <t xml:space="preserve">Centro Corporación para la Nutrición Infantil </t>
  </si>
  <si>
    <t>Hospital (Alta Complejidad)</t>
  </si>
  <si>
    <t>Centro de Salud Familiar (CESFAM)</t>
  </si>
  <si>
    <t>Centro PRAIS</t>
  </si>
  <si>
    <t>Sala de Procedimientos Odontológicos Móvil (SPOM)</t>
  </si>
  <si>
    <t>Centro Comunitario de Salud Mental  (COSAM)</t>
  </si>
  <si>
    <t>Posta de Salud Rural (PSR)</t>
  </si>
  <si>
    <t>Centro de Regulación Médica de las Urgencias (SAMU)</t>
  </si>
  <si>
    <t>Puesto de Atención Médica de Emergencia (PAME) Incorporado por Crisis Sanitaria</t>
  </si>
  <si>
    <t>terciario</t>
  </si>
  <si>
    <t>Por actualizar</t>
  </si>
  <si>
    <t>Hospital (Mediana Complejidad)</t>
  </si>
  <si>
    <t xml:space="preserve">Sin observación </t>
  </si>
  <si>
    <t>Hospital (Baja Complejidad)</t>
  </si>
  <si>
    <t>Dispositivo Incorporado por Crisis Sanitaria</t>
  </si>
  <si>
    <t>Código Antiguo</t>
  </si>
  <si>
    <t>Código  Madre</t>
  </si>
  <si>
    <t>Código Nuevo Madre</t>
  </si>
  <si>
    <t>Consultorio General Urbano (CGU)</t>
  </si>
  <si>
    <t xml:space="preserve">Pendiente </t>
  </si>
  <si>
    <t>no Aplica</t>
  </si>
  <si>
    <t>Región De Arica Parinacota</t>
  </si>
  <si>
    <t>Región De Tarapacá</t>
  </si>
  <si>
    <t>Región De Antofagasta</t>
  </si>
  <si>
    <t>Región De Atacama</t>
  </si>
  <si>
    <t>Región De Coquimbo</t>
  </si>
  <si>
    <t>Región De Valparaíso</t>
  </si>
  <si>
    <t>Región Metropolitana de Santiago</t>
  </si>
  <si>
    <t>Región Del Libertador Gral. B. O'Higgins</t>
  </si>
  <si>
    <t>Región Del Maule</t>
  </si>
  <si>
    <t>Región De Ñuble</t>
  </si>
  <si>
    <t>Región Del Bíobío</t>
  </si>
  <si>
    <t>Región De La Araucanía</t>
  </si>
  <si>
    <t>Región De Los Ríos</t>
  </si>
  <si>
    <t>Región De Los Lagos</t>
  </si>
  <si>
    <t>Región De Aysén del General Carlos Ibañez del Campo</t>
  </si>
  <si>
    <t>Región De Magallanes y de la Antártica Chilena</t>
  </si>
  <si>
    <t>Región De los Ríos</t>
  </si>
  <si>
    <t>Gral. Velásquez</t>
  </si>
  <si>
    <t>Centro de Salud Familiar E. U. Iris Veliz Hume (Ex Oriente)</t>
  </si>
  <si>
    <t>Benjamín Vicuña Mackenna</t>
  </si>
  <si>
    <t>Capitán Ávalos</t>
  </si>
  <si>
    <t>Clínica Dental Móvil Simple. Pat. PW4068 (Copiapó)</t>
  </si>
  <si>
    <t xml:space="preserve">Fecha de Vigencia </t>
  </si>
  <si>
    <t>Total</t>
  </si>
  <si>
    <t>Hospital Dr. Juan Noé Crevanni (Arica)</t>
  </si>
  <si>
    <t>Establecimiento Mediana Complejidad</t>
  </si>
  <si>
    <t>Hospital Dr. Antonio Tirado Lanas (Ovalle)</t>
  </si>
  <si>
    <t>Hospital Del Salvador (Valparaíso)</t>
  </si>
  <si>
    <t>Hospital de San Camilo (San Felipe)</t>
  </si>
  <si>
    <t>Hospital Mercedes (Chimbarongo)</t>
  </si>
  <si>
    <t>Hospital San Juan de Dios (San Fernando)</t>
  </si>
  <si>
    <t>Hospital San Vicente de Tagua-Tagua</t>
  </si>
  <si>
    <t>Hospital Santa Filomena (Graneros)</t>
  </si>
  <si>
    <t>Hospital Dr. Abel Fuentealba Lagos (San Javier)</t>
  </si>
  <si>
    <t>Hospital de Florida</t>
  </si>
  <si>
    <t>Hospital de Santa Bárbara</t>
  </si>
  <si>
    <t>Hospital San José (Victoria)</t>
  </si>
  <si>
    <t>Hospital de Loncoche</t>
  </si>
  <si>
    <t>Hospital Dr. Abraham Godoy (Lautaro)</t>
  </si>
  <si>
    <t>Hospital de Purranque</t>
  </si>
  <si>
    <t>Del Reloncaví</t>
  </si>
  <si>
    <t>Hospital de Puerto Aisén</t>
  </si>
  <si>
    <t>Metropolitana</t>
  </si>
  <si>
    <t>Clínica  Psiquiátrica Santa Cecilia</t>
  </si>
  <si>
    <t>Hospital Clínica IST</t>
  </si>
  <si>
    <t>Clínica Universidad Católica</t>
  </si>
  <si>
    <t>Clínica Bicentenario</t>
  </si>
  <si>
    <t>Hospital del Trabajador  Santiago</t>
  </si>
  <si>
    <t>Clínica Avansalud Providencia</t>
  </si>
  <si>
    <t>Hospital  Penitenciario de Rancagua</t>
  </si>
  <si>
    <t>Ñuble</t>
  </si>
  <si>
    <t>Servicio de Urgencia de APS</t>
  </si>
  <si>
    <t>Servicio de Atención Primaria de Urgencia (SAPU)</t>
  </si>
  <si>
    <t>Servicio de Urgencia Rural (SUR)</t>
  </si>
  <si>
    <t>SUR Laguna Verde</t>
  </si>
  <si>
    <t>Hospital Dr. Abraham Godoy Peña (Lautaro)</t>
  </si>
  <si>
    <t>Centro Odontológico Uno Salud Dental Calama</t>
  </si>
  <si>
    <t>27638962 - 999495538</t>
  </si>
  <si>
    <t>03-928</t>
  </si>
  <si>
    <t>Laboratorio de Anatomía Patológica Histomed</t>
  </si>
  <si>
    <t>Humberto Marín Williams</t>
  </si>
  <si>
    <t>05-939</t>
  </si>
  <si>
    <t xml:space="preserve">Centro de Dialisis Curicó </t>
  </si>
  <si>
    <t>Villota</t>
  </si>
  <si>
    <t xml:space="preserve">Centro de Dialisis Los Angeles </t>
  </si>
  <si>
    <t>Centro de Diálisis Diamar Ltda.</t>
  </si>
  <si>
    <t>San Fuentes</t>
  </si>
  <si>
    <t>Cemed Limache</t>
  </si>
  <si>
    <t>Nephrocare Chile S.A. Sucursal Talca</t>
  </si>
  <si>
    <t>Centro de Diálisis Los Andes</t>
  </si>
  <si>
    <t>ONG Corporación de Dializados y Transplantados Maymuru de Arica</t>
  </si>
  <si>
    <t>Centro de Diálisis Rengodial</t>
  </si>
  <si>
    <t>Diálisis Nueva Vida S.p.A.</t>
  </si>
  <si>
    <t>Bernardo O´Higgins</t>
  </si>
  <si>
    <t>Centro de Diálisis Coelemu</t>
  </si>
  <si>
    <t>Servicios Médicos Medinefro Ltda.</t>
  </si>
  <si>
    <t>Centro de Diálisis Apumanque Ltda.</t>
  </si>
  <si>
    <t>18 de septiembre</t>
  </si>
  <si>
    <t>Nefrodiálisis San Javier</t>
  </si>
  <si>
    <t>Nefrodial Linares</t>
  </si>
  <si>
    <t>Servicios Médicos y Diálisis Ltda.</t>
  </si>
  <si>
    <t>Rajcevich</t>
  </si>
  <si>
    <t>Nefrodial Molina</t>
  </si>
  <si>
    <t>Centenario</t>
  </si>
  <si>
    <t>Centro Médico y Diálisis Pacífico</t>
  </si>
  <si>
    <t>Hemodiálisis Curicó S.A.</t>
  </si>
  <si>
    <t>Centro de Hemodiálisis Independencia Ltda.</t>
  </si>
  <si>
    <t>Centro de Diálisis Los Ángeles Sucursal Mulchén</t>
  </si>
  <si>
    <t>Diálisis del Valle Sede San Felipe</t>
  </si>
  <si>
    <t>Centro de Diálisis San José</t>
  </si>
  <si>
    <t>Centro de Diálisis y Especialidades Médicas Arauco Ltda.</t>
  </si>
  <si>
    <t>Los Duraznos, Radiata</t>
  </si>
  <si>
    <t>Clínica de Diálisis Diasermed</t>
  </si>
  <si>
    <t>Sociedad Médica Diálisis Pichilemu Ltda.</t>
  </si>
  <si>
    <t>Millaco</t>
  </si>
  <si>
    <t>Servicios Médicos CIDIAL Ltda.</t>
  </si>
  <si>
    <t>Junge, Pedro de Valdivia</t>
  </si>
  <si>
    <t>Diálisis SERHOS</t>
  </si>
  <si>
    <t>Centro de Diálisis Chillán Viejo</t>
  </si>
  <si>
    <t>Mariano Egaña</t>
  </si>
  <si>
    <t>Urodial Ltda.</t>
  </si>
  <si>
    <t>Intermédica División Diálisis Ltda. Sucursal Longaví</t>
  </si>
  <si>
    <t>16-974</t>
  </si>
  <si>
    <t>16-975</t>
  </si>
  <si>
    <t>16-976</t>
  </si>
  <si>
    <t>16-977</t>
  </si>
  <si>
    <t>16-978</t>
  </si>
  <si>
    <t>20-912</t>
  </si>
  <si>
    <t>20-913</t>
  </si>
  <si>
    <t>18-920</t>
  </si>
  <si>
    <t>20-914</t>
  </si>
  <si>
    <t>28-905</t>
  </si>
  <si>
    <t>18-921</t>
  </si>
  <si>
    <t>18-922</t>
  </si>
  <si>
    <t>06-915</t>
  </si>
  <si>
    <t>07-943</t>
  </si>
  <si>
    <t>08-909</t>
  </si>
  <si>
    <t>08-910</t>
  </si>
  <si>
    <t>01-909</t>
  </si>
  <si>
    <t>01-910</t>
  </si>
  <si>
    <t>01-911</t>
  </si>
  <si>
    <t>15-931</t>
  </si>
  <si>
    <t>15-932</t>
  </si>
  <si>
    <t>15-933</t>
  </si>
  <si>
    <t>15-934</t>
  </si>
  <si>
    <t>17-907</t>
  </si>
  <si>
    <t>17-908</t>
  </si>
  <si>
    <t>17-909</t>
  </si>
  <si>
    <t>16-998</t>
  </si>
  <si>
    <t>16-999</t>
  </si>
  <si>
    <t>SUR Carampangue</t>
  </si>
  <si>
    <t>Vicente Millan</t>
  </si>
  <si>
    <t>SUR Tubul</t>
  </si>
  <si>
    <t>28-906</t>
  </si>
  <si>
    <t>28-907</t>
  </si>
  <si>
    <t>SUR Choshuenco</t>
  </si>
  <si>
    <t>SUR Neltume</t>
  </si>
  <si>
    <t>Padre Bernabé</t>
  </si>
  <si>
    <t>La Cancha</t>
  </si>
  <si>
    <t>22-923</t>
  </si>
  <si>
    <t>22-924</t>
  </si>
  <si>
    <t>22- 309</t>
  </si>
  <si>
    <t>SUR Portezuelo</t>
  </si>
  <si>
    <t>SUR Quillón</t>
  </si>
  <si>
    <t>SUR Cobquecura</t>
  </si>
  <si>
    <t>SUR San Ignacio</t>
  </si>
  <si>
    <t>SUR San Fabián</t>
  </si>
  <si>
    <t>SUR Pemuco</t>
  </si>
  <si>
    <t>SUR San Nicolás</t>
  </si>
  <si>
    <t>SUR Ñiquén</t>
  </si>
  <si>
    <t>SUR Dr. David Benavente de Ninhue</t>
  </si>
  <si>
    <t>SUR Ñipas</t>
  </si>
  <si>
    <t>SUR Pinto</t>
  </si>
  <si>
    <t>SUR Quiriquina</t>
  </si>
  <si>
    <t>SUR Santa Clara</t>
  </si>
  <si>
    <t>SUR Treguaco</t>
  </si>
  <si>
    <t>17-910</t>
  </si>
  <si>
    <t>17-911</t>
  </si>
  <si>
    <t>17-912</t>
  </si>
  <si>
    <t>17-913</t>
  </si>
  <si>
    <t>17-914</t>
  </si>
  <si>
    <t>17-915</t>
  </si>
  <si>
    <t>17-916</t>
  </si>
  <si>
    <t>17-917</t>
  </si>
  <si>
    <t>17-918</t>
  </si>
  <si>
    <t>17-919</t>
  </si>
  <si>
    <t>17-920</t>
  </si>
  <si>
    <t>17-921</t>
  </si>
  <si>
    <t>17-922</t>
  </si>
  <si>
    <t>17-923</t>
  </si>
  <si>
    <t>17-924</t>
  </si>
  <si>
    <t xml:space="preserve">Clínica Oftalmológica Providencia </t>
  </si>
  <si>
    <t>ANDESMEDICA</t>
  </si>
  <si>
    <t>Centro de diagnóstico y resonancia - Anestimagen</t>
  </si>
  <si>
    <t>Matta, Of 801</t>
  </si>
  <si>
    <t>San Ignacio de Loyola</t>
  </si>
  <si>
    <t>Salesianos</t>
  </si>
  <si>
    <t xml:space="preserve">Pulmahue </t>
  </si>
  <si>
    <t>722931002</t>
  </si>
  <si>
    <t>Isidoro Dubournais</t>
  </si>
  <si>
    <t>Instituto Radiológico Providencia</t>
  </si>
  <si>
    <t>Corporación Renal Infantil Mater</t>
  </si>
  <si>
    <t>12-964</t>
  </si>
  <si>
    <t>12-965</t>
  </si>
  <si>
    <t>13-915</t>
  </si>
  <si>
    <t>13-916</t>
  </si>
  <si>
    <t>03-929</t>
  </si>
  <si>
    <t>Centro Odontológico Uno Salud Manuel Montt</t>
  </si>
  <si>
    <t>12-952</t>
  </si>
  <si>
    <t>05-940</t>
  </si>
  <si>
    <t>SAPU Lila Cortés</t>
  </si>
  <si>
    <t>SAR Carol Urzúa Ibáñez</t>
  </si>
  <si>
    <t>Se reemplaza por el SAPU Lila Cortés</t>
  </si>
  <si>
    <t>SUR Putre</t>
  </si>
  <si>
    <t>01-912</t>
  </si>
  <si>
    <t>SAR Julio Acuña Pinzón</t>
  </si>
  <si>
    <t>SAR Constitución</t>
  </si>
  <si>
    <t xml:space="preserve"> |</t>
  </si>
  <si>
    <t>5</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</si>
  <si>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</si>
  <si>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</si>
  <si>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</si>
  <si>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</si>
  <si>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</si>
  <si>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</si>
  <si>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</si>
  <si>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</si>
  <si>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</si>
  <si>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</si>
  <si>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</si>
  <si>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</si>
  <si>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</si>
  <si>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</si>
  <si>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</si>
  <si>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</si>
  <si>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</si>
  <si>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</si>
  <si>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</si>
  <si>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</si>
  <si>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</si>
  <si>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</si>
  <si>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</si>
  <si>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</si>
  <si>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</si>
  <si>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</si>
  <si>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</si>
  <si>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</si>
  <si>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</si>
  <si>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</si>
  <si>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SAR Castro</t>
  </si>
  <si>
    <t>133390</t>
  </si>
  <si>
    <t>Centro Comunitario de Salud Familiar Quetalmahue</t>
  </si>
  <si>
    <t>Bulgaria</t>
  </si>
  <si>
    <t>19-910</t>
  </si>
  <si>
    <t>SAPU Dental Hualpén</t>
  </si>
  <si>
    <t>CESFAM Rosa Vascopé</t>
  </si>
  <si>
    <t>calle</t>
  </si>
  <si>
    <t xml:space="preserve"> 1070 </t>
  </si>
  <si>
    <t>Volcán Guallatire</t>
  </si>
  <si>
    <t>Infraestructura CMPC Los Angeles</t>
  </si>
  <si>
    <t xml:space="preserve">Alemania </t>
  </si>
  <si>
    <t>Hospital de Campaña Estadio el Teniente</t>
  </si>
  <si>
    <t>20-915</t>
  </si>
  <si>
    <t>01-913</t>
  </si>
  <si>
    <t>15-957</t>
  </si>
  <si>
    <t xml:space="preserve">Almarza </t>
  </si>
  <si>
    <t>03-309</t>
  </si>
  <si>
    <t>Centro de Evaluación del Trabajo (CET) Santiago Centro</t>
  </si>
  <si>
    <t>Centro de Evaluación el Trabajo (CET) Arauco</t>
  </si>
  <si>
    <t>Presidente Kennedy, edificio Centro Médico Clínica Tabancura, piso 2</t>
  </si>
  <si>
    <t>2578 8381</t>
  </si>
  <si>
    <t>11-918</t>
  </si>
  <si>
    <t>12-953</t>
  </si>
  <si>
    <t>12-966</t>
  </si>
  <si>
    <t>Teledoc</t>
  </si>
  <si>
    <t>Estoril, Oficina 606</t>
  </si>
  <si>
    <t>Laboratorios Mendel SpA</t>
  </si>
  <si>
    <t>Mujica</t>
  </si>
  <si>
    <t>Centro de Especialidades Clinicas spa (medicec)</t>
  </si>
  <si>
    <t>15-958</t>
  </si>
  <si>
    <t>12-967</t>
  </si>
  <si>
    <t>Los Militares, Oficina 1819</t>
  </si>
  <si>
    <t>12-968</t>
  </si>
  <si>
    <t>CER</t>
  </si>
  <si>
    <t>12-969</t>
  </si>
  <si>
    <t>Centro de Diálisis Nephrocare San Vicente</t>
  </si>
  <si>
    <t>SUR Isla de Maipo</t>
  </si>
  <si>
    <t>SUR San Pedro</t>
  </si>
  <si>
    <t>SUR Villa Alhué</t>
  </si>
  <si>
    <t>10-932</t>
  </si>
  <si>
    <t>10-933</t>
  </si>
  <si>
    <t>10-934</t>
  </si>
  <si>
    <t>CEAR Pica</t>
  </si>
  <si>
    <t>CEAR Camiña</t>
  </si>
  <si>
    <t>CEAR Colchane</t>
  </si>
  <si>
    <t>Teniente González</t>
  </si>
  <si>
    <t>02-923</t>
  </si>
  <si>
    <t>02-924</t>
  </si>
  <si>
    <t>02-925</t>
  </si>
  <si>
    <t>SAPU Paillaco</t>
  </si>
  <si>
    <t>Policlínico Mutual de Seguridad C.CH.C</t>
  </si>
  <si>
    <t>Almirante Goñi</t>
  </si>
  <si>
    <t>552651257 - 552651258</t>
  </si>
  <si>
    <t>Corto</t>
  </si>
  <si>
    <t>22-925</t>
  </si>
  <si>
    <t>03-930</t>
  </si>
  <si>
    <t>Centros Exclusivos de Atención Respiratoria (CEAR)</t>
  </si>
  <si>
    <t>SAR Bicentenario</t>
  </si>
  <si>
    <t>Centro de Salud Familiar Michelle Chandía Alarcón</t>
  </si>
  <si>
    <t>SUR Michelle Chandía Alarcón</t>
  </si>
  <si>
    <t>07-946</t>
  </si>
  <si>
    <t>Centro de Salud Mutual CCHC La Calera</t>
  </si>
  <si>
    <t>La Calera</t>
  </si>
  <si>
    <t>07-947</t>
  </si>
  <si>
    <t>Centro de Salud Mutual CCHC Quillota</t>
  </si>
  <si>
    <t>Concepcion</t>
  </si>
  <si>
    <t>Centro Comunitario de Salud Familiar Cerro 18</t>
  </si>
  <si>
    <t>10-935</t>
  </si>
  <si>
    <t>Centro Medico Clinica Maitenes - Talagante</t>
  </si>
  <si>
    <t>12-970</t>
  </si>
  <si>
    <t>Vacunatorio Wengan SpA</t>
  </si>
  <si>
    <t>Nueva Providencia</t>
  </si>
  <si>
    <t>11-919</t>
  </si>
  <si>
    <t>Centro Médico Vida Integra Maipú</t>
  </si>
  <si>
    <t>Pajaritos, Piso 3 y 4</t>
  </si>
  <si>
    <t>Centro de Salud Familiar Tubul</t>
  </si>
  <si>
    <t>Clínica Quantumm</t>
  </si>
  <si>
    <t>07-944</t>
  </si>
  <si>
    <t xml:space="preserve">Centro Clínico Ochagavía </t>
  </si>
  <si>
    <t>Club Hípico</t>
  </si>
  <si>
    <t>Centro Dental Redsalud Apoquindo</t>
  </si>
  <si>
    <t>Apoquindo, locales 1 y 2</t>
  </si>
  <si>
    <t>600 718 6000</t>
  </si>
  <si>
    <t>ENSALUD</t>
  </si>
  <si>
    <t>Americo Vespucio Norte</t>
  </si>
  <si>
    <t>9 9499 9701</t>
  </si>
  <si>
    <t>Centro Medico Huertos Familiares</t>
  </si>
  <si>
    <t>3 Oriente, Huertos Familiares</t>
  </si>
  <si>
    <t>Calle Loncha</t>
  </si>
  <si>
    <t>Diagnóstico por imagen San Vicente de Paul</t>
  </si>
  <si>
    <t>Sala de procedimientos Embalse</t>
  </si>
  <si>
    <t>22943 3900</t>
  </si>
  <si>
    <t>Ahumada, oficina 728</t>
  </si>
  <si>
    <t>13-917</t>
  </si>
  <si>
    <t>12-971</t>
  </si>
  <si>
    <t>Centro de Atencion Integral Providencia</t>
  </si>
  <si>
    <t>General Salvo</t>
  </si>
  <si>
    <t>Centro de Atencion Integral Merced</t>
  </si>
  <si>
    <t>Merced, piso 3</t>
  </si>
  <si>
    <t>Servicios Médicos C y C</t>
  </si>
  <si>
    <t>Paula Jaraquemada</t>
  </si>
  <si>
    <t>0261</t>
  </si>
  <si>
    <t>Centro de Cadera Dr. Mardones</t>
  </si>
  <si>
    <t>José Alcalde Délano, oficina 205-206</t>
  </si>
  <si>
    <t>Global Help</t>
  </si>
  <si>
    <t>Dr. Amador Neghme</t>
  </si>
  <si>
    <t>Espacio EME</t>
  </si>
  <si>
    <t>Instituto Europeo del Sueño</t>
  </si>
  <si>
    <t>El Bosque Norte, piso 2</t>
  </si>
  <si>
    <t>12-974</t>
  </si>
  <si>
    <t>10-936</t>
  </si>
  <si>
    <t>09-912</t>
  </si>
  <si>
    <t>12-975</t>
  </si>
  <si>
    <t>12-973</t>
  </si>
  <si>
    <t>11-920</t>
  </si>
  <si>
    <t>11-921</t>
  </si>
  <si>
    <t>AMIM</t>
  </si>
  <si>
    <t>Los Leones, oficina 206</t>
  </si>
  <si>
    <t>Orlandi Oncología</t>
  </si>
  <si>
    <t>11-922</t>
  </si>
  <si>
    <t>12-972</t>
  </si>
  <si>
    <t>12-978</t>
  </si>
  <si>
    <t>12-988</t>
  </si>
  <si>
    <t>12-989</t>
  </si>
  <si>
    <t>12-993</t>
  </si>
  <si>
    <t>06-916</t>
  </si>
  <si>
    <t>CEAR El Tabo</t>
  </si>
  <si>
    <t>JB Medical Test SpA</t>
  </si>
  <si>
    <t>Clínica Mamográfica Móvil Pat. LJTB24</t>
  </si>
  <si>
    <t>01-914</t>
  </si>
  <si>
    <t>Consultorio General Rural (CGR)</t>
  </si>
  <si>
    <t>N°</t>
  </si>
  <si>
    <t>CESFAM</t>
  </si>
  <si>
    <t>CGU</t>
  </si>
  <si>
    <t>CGR</t>
  </si>
  <si>
    <t>CDT</t>
  </si>
  <si>
    <t>CRS</t>
  </si>
  <si>
    <t>COSAM</t>
  </si>
  <si>
    <t>SAPU Dental Chiguayante</t>
  </si>
  <si>
    <t>SAPU Dental San Pedro de La Paz</t>
  </si>
  <si>
    <t>Faena minera Teck quebrada blanca, campamento 1700</t>
  </si>
  <si>
    <t>Policlínico Teck Quebrada Blanca</t>
  </si>
  <si>
    <t>02-926</t>
  </si>
  <si>
    <t>05-941</t>
  </si>
  <si>
    <t>Centro Médico y Vacunatorio EAD</t>
  </si>
  <si>
    <t>Francisco Ariztia</t>
  </si>
  <si>
    <t>(51) 2293122</t>
  </si>
  <si>
    <t>SUR San Pedro Atacama</t>
  </si>
  <si>
    <t>SUR Socaire</t>
  </si>
  <si>
    <t>SUR Baquedano</t>
  </si>
  <si>
    <t>SUR María Elena</t>
  </si>
  <si>
    <t>SUR Sierra Gorda</t>
  </si>
  <si>
    <t>03-931</t>
  </si>
  <si>
    <t>03-932</t>
  </si>
  <si>
    <t>03-943</t>
  </si>
  <si>
    <t>03-944</t>
  </si>
  <si>
    <t>03-945</t>
  </si>
  <si>
    <t>Clínica de Atención Ambulatoria Mutual de Seguridad Coronel</t>
  </si>
  <si>
    <t>(41) 2711472</t>
  </si>
  <si>
    <t>18-923</t>
  </si>
  <si>
    <t>Hospital Modular de Campaña Hospital de Limache</t>
  </si>
  <si>
    <t>10-937</t>
  </si>
  <si>
    <t>Centro Médico MAGNAVIDA</t>
  </si>
  <si>
    <t xml:space="preserve"> El Trébol</t>
  </si>
  <si>
    <t>Instituto Oftalmológico Dr. David Bitran</t>
  </si>
  <si>
    <t>Tipo de Prestador en el Sistema de Salud</t>
  </si>
  <si>
    <t>SEREMI de Salud</t>
  </si>
  <si>
    <t>Hospital</t>
  </si>
  <si>
    <t>Otros</t>
  </si>
  <si>
    <t>Centro de especialidades medicas Aitue</t>
  </si>
  <si>
    <t>30 oriente</t>
  </si>
  <si>
    <t>VACUMED</t>
  </si>
  <si>
    <t>Salvador OF. 501</t>
  </si>
  <si>
    <t>SAR Boca Sur</t>
  </si>
  <si>
    <t>12 de febrero</t>
  </si>
  <si>
    <t>18-924</t>
  </si>
  <si>
    <t>26-912</t>
  </si>
  <si>
    <t>Laboratorio Clínico Medi-Lab S.A</t>
  </si>
  <si>
    <t>Monseñor Fagnano</t>
  </si>
  <si>
    <t>61-2615165</t>
  </si>
  <si>
    <t>26-913</t>
  </si>
  <si>
    <t xml:space="preserve">Tomás Rogers </t>
  </si>
  <si>
    <t>Centro de Referencia Odontológico Simón Bolívar</t>
  </si>
  <si>
    <t>Cambio de nombre (16.09.2020)</t>
  </si>
  <si>
    <t>Cambio nivel de atención (16.09.2020)</t>
  </si>
  <si>
    <t>02-927</t>
  </si>
  <si>
    <t>BLUELAB Laboratorio Biología Molecular</t>
  </si>
  <si>
    <t>Bernardo O’Higgins, 5° piso, of. 504-505</t>
  </si>
  <si>
    <t xml:space="preserve">3 Oriente </t>
  </si>
  <si>
    <t>Cacique Colin</t>
  </si>
  <si>
    <t>SAR Conun Huenu</t>
  </si>
  <si>
    <t>21-933</t>
  </si>
  <si>
    <t>SUR El Quisco</t>
  </si>
  <si>
    <t>SUR El Tabo</t>
  </si>
  <si>
    <t>06-917</t>
  </si>
  <si>
    <t>06-918</t>
  </si>
  <si>
    <t>01051</t>
  </si>
  <si>
    <t>SAR Pedro de Valdivia</t>
  </si>
  <si>
    <t>Centro Comunitario de Salud Familiar Todos los Santos</t>
  </si>
  <si>
    <t>Laboratorio clínico Corporación Municipal de Valparaíso</t>
  </si>
  <si>
    <t>32-2135130</t>
  </si>
  <si>
    <t>06-919</t>
  </si>
  <si>
    <t>SAPU El Sauce</t>
  </si>
  <si>
    <t>05-942</t>
  </si>
  <si>
    <t>SUR Curarrehue</t>
  </si>
  <si>
    <t>21-934</t>
  </si>
  <si>
    <t>51-2 570169</t>
  </si>
  <si>
    <t>CEAR Rocas de Santo Domingo</t>
  </si>
  <si>
    <t> 06-920</t>
  </si>
  <si>
    <t>Centro Comunitario de Salud Familiar Loreto</t>
  </si>
  <si>
    <t>Juan Pablo II, sector Loreto.</t>
  </si>
  <si>
    <t>15-959</t>
  </si>
  <si>
    <t>SAPU Dr. José Manuel Balmaceda</t>
  </si>
  <si>
    <t xml:space="preserve">Virginia Subercaseaux </t>
  </si>
  <si>
    <t>14-912</t>
  </si>
  <si>
    <t>Esquema de Base de Datos de Establecimientos.</t>
  </si>
  <si>
    <t>Nombre del Campo</t>
  </si>
  <si>
    <t>Tipo de Dato</t>
  </si>
  <si>
    <t>Nro. de caracteres</t>
  </si>
  <si>
    <t>Lista de Valores</t>
  </si>
  <si>
    <t>Detalle</t>
  </si>
  <si>
    <t>Variable Requerida</t>
  </si>
  <si>
    <t>Condición</t>
  </si>
  <si>
    <t>Texto</t>
  </si>
  <si>
    <t>Corresponde a un identificador alfanumérico único, que permite reconocer al prestador   en forma unívoca e inequívoca. Hasta el 2013 era significativo
(Los 2 primeros dígitos identifican al Servicio de Salud, los 3 dígitos siguientes al guion son correlativos dentro de la categoría a que pertenecen) Desde el 2014 no es significativo (los 3 dígitos siguientes al guion son correlativos  y comienzan con el valor 9)</t>
  </si>
  <si>
    <t>si</t>
  </si>
  <si>
    <t>Numérico</t>
  </si>
  <si>
    <t>Es un identificador numérico del establecimiento que permite reconocerlo en forma unívoca e inequívoca.</t>
  </si>
  <si>
    <t>Corresponde al código del establecimiento que aloja en sus dependencias una o más estrategias de salud.
Los 2 primeros dígitos identifican al Servicio de Salud, los 3 dígitos siguientes al guion son correlativos dentro de la categoría a que pertenecen, esto hasta 2013, porque desde 2014 en adelante los 3 dígitos siguientes al guion son correlativos no significativos y comienzan con el valor 9.</t>
  </si>
  <si>
    <t>no</t>
  </si>
  <si>
    <t>Sólo se debe completar si el establecimiento depende de otro</t>
  </si>
  <si>
    <t>Se completa si el establecimiento tiene un establecimiento madre</t>
  </si>
  <si>
    <t xml:space="preserve">Código Región </t>
  </si>
  <si>
    <t>Corresponde al código que se le otorga a la región, a través de la división político administrativa.</t>
  </si>
  <si>
    <t>Es la unidad político – administrativa de mayor nivel en que está dividido el país. La división político administrativa que actualmente rige en el país, se originó en 1974 y ha sido objeto de sucesivas modificaciones, la última de las cuales fue la Ley N° 21.033, que creó la Región de Ñuble. Por ello, a partir del 4 de septiembre de 2018, el país está dividido en 16 regiones.</t>
  </si>
  <si>
    <t>Corresponde a la dependencia que tiene el establecimiento sobre un nivel jerárquico superior. Esta compuesta por los Servicios de Salud y las SEREMI's</t>
  </si>
  <si>
    <t>Perteneciente
No Perteneciente</t>
  </si>
  <si>
    <t>Es un atributo o características  del establecimiento relacionado con la relación de jurisdicción  establecida con el Sistema  Nacional de Servicios de Salud. Los establecimientos públicos  forman parte de un Servicio de Salud,  por lo tanto se consideran Pertenecientes al Sistema Nacional de Servicios de Salud. Por otro lado, Los establecimientos privados, de las Fuerzas Armadas, de Orden y Seguridad tienen una jurisdicción diferente, por lo tanto serán considerados  No pertenecientes al Sistema Nacional de Servicios de Salud.</t>
  </si>
  <si>
    <t>-Nivel primario 
-Nivel secundario 
-Nivel terciario</t>
  </si>
  <si>
    <t xml:space="preserve">El sistema de salud está organizado en niveles de atención, según la cobertura y complejidad de las atenciones que entrega. </t>
  </si>
  <si>
    <t xml:space="preserve">Es la denominación nominal  del establecimiento, que lo reconoce de otros. Es sancionada con la respectiva resolución de Autorización Sanitaria. </t>
  </si>
  <si>
    <t>Lista de códigos de comuna</t>
  </si>
  <si>
    <t>Es el código que se le asigna a una comuna, determinado por la división político administrativa</t>
  </si>
  <si>
    <t xml:space="preserve">Es la unidad político-administrativa en que están divididas las provincias, la que corresponde a la división de menor nivel en la administración del Estado. </t>
  </si>
  <si>
    <t>Corresponde al número municipal correspondiente; si no tiene número, se registra “S/N”. Si va acompañado de una letra, ésta se registra en el complemento de dirección.</t>
  </si>
  <si>
    <t>Corresponde al nombre oficial municipal vigente de la vía de acceso, pudiendo agregarse (si es necesario)el nombre anterior para mejor referencia entre paréntesis</t>
  </si>
  <si>
    <t xml:space="preserve">Un número de teléfono es una secuencia de dígitos utilizada para identificar una línea telefónica dentro de una Red Telefónica Conmutada (RTC). El número contiene la información necesaria para identificar el punto final de la llamada. </t>
  </si>
  <si>
    <t>Fecha (dd-mm-aaaa)</t>
  </si>
  <si>
    <t>Corresponde al momento cronológico  que  inicio de funcionamiento de las actividades del prestador. Es un dato expresado en formato de fecha.</t>
  </si>
  <si>
    <t>Es el dato cronológico en formato de fecha que indica que el establecimiento ha permanecido cerrado, y que posteriormente vuelve a operar</t>
  </si>
  <si>
    <t xml:space="preserve">Lista de Códigos </t>
  </si>
  <si>
    <t>Es un identificador único para el Servicio de Salud y para la SEREMI, independiente que puedan tener coincidencia en el valor.</t>
  </si>
  <si>
    <t>Clasificación Servicio de Atención Primaria de Urgencia (SAPU</t>
  </si>
  <si>
    <t>Se completa sólo si el establecimiento es SAPU</t>
  </si>
  <si>
    <t>Es el dato cronológico en formato de fecha, que indica algún cambio en el establecimiento</t>
  </si>
  <si>
    <t>Decimal</t>
  </si>
  <si>
    <t>La latitud es la distancia angular entre la línea del Ecuador y un punto determinado de la Tierra, medida a lo largo del meridiano en el que se encuentra dicho punto. Según el hemisferio en el que se sitúe el punto, puede ser latitud norte o sur.</t>
  </si>
  <si>
    <t>La longitud es una medida que expresa la distancia angular entre un punto dado de la superficie terrestre y el meridiano que se toma como origen (denominado meridiano de base), medida a lo largo del paralelo en el que se encuentra dicho punto</t>
  </si>
  <si>
    <t xml:space="preserve">Texto
</t>
  </si>
  <si>
    <t>El tipo de prestador se relaciona al Sistema de Salud en Chile. Al considerarse un Sistema Mixto, establece las diferencias entre los establecimientos  público, privado, fuerzas armas y de orden y seguridad. En esta base se agrega la subcategoría de Gendarmería.</t>
  </si>
  <si>
    <t>Corresponde al código del establecimiento que integra en su estructura y funcionamiento otro establecimiento de menor complejidad  y es parte de su jurisdicción.</t>
  </si>
  <si>
    <t>Es la ubicación más específica de la dirección del establecimiento.</t>
  </si>
  <si>
    <t>Fecha (de-mm-aaaa)</t>
  </si>
  <si>
    <t>Dependencia Administrativa</t>
  </si>
  <si>
    <t>Centro Comunitario de Salud Familiar Cogotí 18</t>
  </si>
  <si>
    <t>56 9 93355268</t>
  </si>
  <si>
    <t>SAPU Ignacio Domeyko</t>
  </si>
  <si>
    <t>11-923</t>
  </si>
  <si>
    <t>Centro de Salud Comunitaria de Intervención Psicosocial Rayún</t>
  </si>
  <si>
    <t>Población Río Elqui Callejón 11 de Septiembre</t>
  </si>
  <si>
    <t>Biomer S.A.</t>
  </si>
  <si>
    <t>Kennedy, Of.1102 Torre Poniente - Edificio Marriot</t>
  </si>
  <si>
    <t>Cambio de Establecimiento Madre</t>
  </si>
  <si>
    <t>Cambio de SAPU a SAR</t>
  </si>
  <si>
    <t>Cambio de nivel de atención</t>
  </si>
  <si>
    <t>09-913</t>
  </si>
  <si>
    <t>Cruz Nacional</t>
  </si>
  <si>
    <t>Sanasalud Pedro de Valdivia</t>
  </si>
  <si>
    <t>SUR Villarrica</t>
  </si>
  <si>
    <t>SUR Teodoro Schmidt</t>
  </si>
  <si>
    <t>SUR Hualpín</t>
  </si>
  <si>
    <t>SUR Perquenco</t>
  </si>
  <si>
    <t>SUR Makewe Pelale</t>
  </si>
  <si>
    <t>SUR San Ramón</t>
  </si>
  <si>
    <t>SUR Melipeuco</t>
  </si>
  <si>
    <t>SUR Chol Chol</t>
  </si>
  <si>
    <t>SUR Trovolhue</t>
  </si>
  <si>
    <t>SUR Lastarria</t>
  </si>
  <si>
    <t>SUR Los Laureles</t>
  </si>
  <si>
    <t>21-935</t>
  </si>
  <si>
    <t>21-936</t>
  </si>
  <si>
    <t>21-937</t>
  </si>
  <si>
    <t>21-938</t>
  </si>
  <si>
    <t>21-939</t>
  </si>
  <si>
    <t>21-940</t>
  </si>
  <si>
    <t>21-941</t>
  </si>
  <si>
    <t>21-942</t>
  </si>
  <si>
    <t>21-943</t>
  </si>
  <si>
    <t>21-944</t>
  </si>
  <si>
    <t>21-945</t>
  </si>
  <si>
    <t>SUR Alto del Carmen</t>
  </si>
  <si>
    <t>SUR Diego de Almagro</t>
  </si>
  <si>
    <t>SUR Freirina</t>
  </si>
  <si>
    <t>SUR Tierra Amarilla</t>
  </si>
  <si>
    <t>04-929</t>
  </si>
  <si>
    <t>04-930</t>
  </si>
  <si>
    <t>04-931</t>
  </si>
  <si>
    <t>04-932</t>
  </si>
  <si>
    <t>Isso salud spa</t>
  </si>
  <si>
    <t>Juan Luis Sierralta</t>
  </si>
  <si>
    <t>04-933</t>
  </si>
  <si>
    <t>Geovida ltda</t>
  </si>
  <si>
    <t>04-934</t>
  </si>
  <si>
    <t>09-914</t>
  </si>
  <si>
    <t>SAPU Esmeralda</t>
  </si>
  <si>
    <t>Centro Médico del Norte</t>
  </si>
  <si>
    <t>04-935</t>
  </si>
  <si>
    <t>SUR Dichato</t>
  </si>
  <si>
    <t>19-911</t>
  </si>
  <si>
    <t>15-960</t>
  </si>
  <si>
    <t>Laboratorio Clínico Biomaas</t>
  </si>
  <si>
    <t>Olegario Lazo</t>
  </si>
  <si>
    <t>722 715450</t>
  </si>
  <si>
    <t>Centro Comunitario de Salud Familiar Esperanza Andina</t>
  </si>
  <si>
    <t>Servicio de Atención Primaria de Urgencia de Alta Resolutividad (SAR)</t>
  </si>
  <si>
    <t>CIMEK</t>
  </si>
  <si>
    <t>72 2333900</t>
  </si>
  <si>
    <t>15-961</t>
  </si>
  <si>
    <t>MEDIPED SPA</t>
  </si>
  <si>
    <t>Baquedano, Oficina 312,  3er Piso</t>
  </si>
  <si>
    <t>03-946</t>
  </si>
  <si>
    <t>Centro de Salud Familiar Dr. Victor Castro Wiren</t>
  </si>
  <si>
    <t>El Guanaco Norte</t>
  </si>
  <si>
    <t>09-915</t>
  </si>
  <si>
    <t>Centro Comunitario de Salud Familiar Los Sauces</t>
  </si>
  <si>
    <t>Se crea código con decreto Alcaldicio</t>
  </si>
  <si>
    <t>13-918</t>
  </si>
  <si>
    <t>17-925</t>
  </si>
  <si>
    <t>Vacunatorio Chillán</t>
  </si>
  <si>
    <t>Collin</t>
  </si>
  <si>
    <t>Clínica Riadi</t>
  </si>
  <si>
    <t>San Carlos, Oficina 204</t>
  </si>
  <si>
    <t>22-926</t>
  </si>
  <si>
    <t>10-938</t>
  </si>
  <si>
    <t>Centro de Salud Familiar Florencia</t>
  </si>
  <si>
    <t>Laboratorio Clínico Marticorena</t>
  </si>
  <si>
    <t>Cambio de tipo estrategia</t>
  </si>
  <si>
    <t>SUR Alto Jahuel</t>
  </si>
  <si>
    <t>SUR Los Bajos de San Agustín</t>
  </si>
  <si>
    <t>SUR Maipo</t>
  </si>
  <si>
    <t>SUR Dr. Raúl Moya</t>
  </si>
  <si>
    <t>13-919</t>
  </si>
  <si>
    <t>13-920</t>
  </si>
  <si>
    <t>13-921</t>
  </si>
  <si>
    <t>13-922</t>
  </si>
  <si>
    <t>Centro de Salud Familiar Pitrufquén</t>
  </si>
  <si>
    <t>León Gallo Sur</t>
  </si>
  <si>
    <t>cambia a CESFAM</t>
  </si>
  <si>
    <t>SAPU Pitrufquén</t>
  </si>
  <si>
    <t>21-946</t>
  </si>
  <si>
    <t>Clínica Andes Salud Concepción</t>
  </si>
  <si>
    <t>SAR San Miguel</t>
  </si>
  <si>
    <t>Llico</t>
  </si>
  <si>
    <t>cambio de tipo y nombre</t>
  </si>
  <si>
    <t>SUR Santa Fe</t>
  </si>
  <si>
    <t>SUR Antuco</t>
  </si>
  <si>
    <t>SUR Monteaguila</t>
  </si>
  <si>
    <t>SUR Quilleco</t>
  </si>
  <si>
    <t>SUR Negrete</t>
  </si>
  <si>
    <t>SUR San Rosendo</t>
  </si>
  <si>
    <t>SUR Yumbel Estación</t>
  </si>
  <si>
    <t>SUR Canteras Villa Mercedes</t>
  </si>
  <si>
    <t>SUR Quilaco</t>
  </si>
  <si>
    <t>Laboratorio Clínico Municipalidad de Temuco</t>
  </si>
  <si>
    <t>45 2215564</t>
  </si>
  <si>
    <t>21-947</t>
  </si>
  <si>
    <t>20-916</t>
  </si>
  <si>
    <t>20-917</t>
  </si>
  <si>
    <t>20-918</t>
  </si>
  <si>
    <t>20-919</t>
  </si>
  <si>
    <t>20-920</t>
  </si>
  <si>
    <t>20-921</t>
  </si>
  <si>
    <t>20-922</t>
  </si>
  <si>
    <t>20-923</t>
  </si>
  <si>
    <t>20-924</t>
  </si>
  <si>
    <t>20-925</t>
  </si>
  <si>
    <t>Duplicado con SAR 200920</t>
  </si>
  <si>
    <t>Centro Médico de Salud Laboral KUNZA Ltda.</t>
  </si>
  <si>
    <t>Vallejo</t>
  </si>
  <si>
    <t>04-936</t>
  </si>
  <si>
    <t>SUR Ralco</t>
  </si>
  <si>
    <t>Cierre de establecimiento creado por pandemia</t>
  </si>
  <si>
    <t>SUR Curaco de Vélez</t>
  </si>
  <si>
    <t>33-916</t>
  </si>
  <si>
    <t>13-923</t>
  </si>
  <si>
    <t>Laboratorio Scala</t>
  </si>
  <si>
    <t>Calle Victoria # 479</t>
  </si>
  <si>
    <t>56 2228598531</t>
  </si>
  <si>
    <t>Laboratorio Clínico BIOSOLUCIONES</t>
  </si>
  <si>
    <t>Las Condes piso 3.</t>
  </si>
  <si>
    <t>56 223279417</t>
  </si>
  <si>
    <t>13-924</t>
  </si>
  <si>
    <t xml:space="preserve">Centro de Salud </t>
  </si>
  <si>
    <t>Centro de Salud Santa Catalina Salud Paine</t>
  </si>
  <si>
    <t xml:space="preserve">Raúl Sánchez Cerda </t>
  </si>
  <si>
    <t>56 993009676</t>
  </si>
  <si>
    <t>Cuenta con Vacunatorio</t>
  </si>
  <si>
    <t>Ramadillas de Lircay N°</t>
  </si>
  <si>
    <t xml:space="preserve">De SUR cambia a SAPU </t>
  </si>
  <si>
    <t>Nombre Dependencia Jerárquica (SEREMI / Servicio de Salud)</t>
  </si>
  <si>
    <t>Código Dependencia Jeráquica  Servicio de Salud/ SEREMIs</t>
  </si>
  <si>
    <t>Código Dependencia Jerárquica (SEREMI / Servicio de Salud)</t>
  </si>
  <si>
    <t>SEREMI Metropolitana</t>
  </si>
  <si>
    <t>No perteneciente</t>
  </si>
  <si>
    <t xml:space="preserve">Clínica </t>
  </si>
  <si>
    <t>Cierre</t>
  </si>
  <si>
    <t>Centro Comunitario para personas con Demencia Amancay</t>
  </si>
  <si>
    <t>Centro Comunitario para personas con Demencia</t>
  </si>
  <si>
    <t xml:space="preserve">2 norte </t>
  </si>
  <si>
    <t>Sin observaciones</t>
  </si>
  <si>
    <t>SUR Pillanlelbun</t>
  </si>
  <si>
    <t>01-030</t>
  </si>
  <si>
    <t xml:space="preserve">NO </t>
  </si>
  <si>
    <t>02-030</t>
  </si>
  <si>
    <t>03-030</t>
  </si>
  <si>
    <t>04-030</t>
  </si>
  <si>
    <t>05-030</t>
  </si>
  <si>
    <t>06-030</t>
  </si>
  <si>
    <t>07-030</t>
  </si>
  <si>
    <t>08-030</t>
  </si>
  <si>
    <t>09-030</t>
  </si>
  <si>
    <t>11-030</t>
  </si>
  <si>
    <t>12-030</t>
  </si>
  <si>
    <t>13-030</t>
  </si>
  <si>
    <t>14-030</t>
  </si>
  <si>
    <t>15-030</t>
  </si>
  <si>
    <t>16-030</t>
  </si>
  <si>
    <t>17-030</t>
  </si>
  <si>
    <t>18-030</t>
  </si>
  <si>
    <t>19-030</t>
  </si>
  <si>
    <t>20-030</t>
  </si>
  <si>
    <t>21-030</t>
  </si>
  <si>
    <t>22-030</t>
  </si>
  <si>
    <t>NO</t>
  </si>
  <si>
    <t>21-948</t>
  </si>
  <si>
    <t>Prevelab - PrevenirSalud</t>
  </si>
  <si>
    <t>Extensión campo de accion; incorporar vacunatorio</t>
  </si>
  <si>
    <t>SAR Los Volcanes</t>
  </si>
  <si>
    <t>Cambia de SAPU a SAR 26-01-2021</t>
  </si>
  <si>
    <t>SUR Rocas de Santo Domingo</t>
  </si>
  <si>
    <t>CECOSF Dr. Miguel Enríquez Espinosa</t>
  </si>
  <si>
    <t>Cambio de nombre 29-01-2021. cambio de nuevo código madre</t>
  </si>
  <si>
    <t>111303</t>
  </si>
  <si>
    <t>10-030</t>
  </si>
  <si>
    <t>24-030</t>
  </si>
  <si>
    <t>26-030</t>
  </si>
  <si>
    <t>28-030</t>
  </si>
  <si>
    <t>29-030</t>
  </si>
  <si>
    <t>33-030</t>
  </si>
  <si>
    <t>Total general</t>
  </si>
  <si>
    <t>SI</t>
  </si>
  <si>
    <t>Pertenencia al SNSS</t>
  </si>
  <si>
    <t>Código Vigente</t>
  </si>
  <si>
    <t xml:space="preserve">Este establecimiento se cierra, porque se fusionó. Seguirá con el establecimento Centro Oncológico del Norte, cuyo código es 03-917.
</t>
  </si>
  <si>
    <t>LABORATORIO CLINICO ATENEA</t>
  </si>
  <si>
    <t>ORELLA 610 OF 401</t>
  </si>
  <si>
    <t>03-947</t>
  </si>
  <si>
    <t>CD</t>
  </si>
  <si>
    <t>Comuna</t>
  </si>
  <si>
    <t>Consultorio Cirujano Guzmán</t>
  </si>
  <si>
    <t>Consultorio Cirujano Videla</t>
  </si>
  <si>
    <t>Consultorio Pica</t>
  </si>
  <si>
    <t>Consultorio Pozo Almonte</t>
  </si>
  <si>
    <t>Hospital Comunitario de Salud Familiar Dr Héctor R</t>
  </si>
  <si>
    <t>Calle Naciones Unidas 3080</t>
  </si>
  <si>
    <t> Consultorio General Rural Camiña</t>
  </si>
  <si>
    <t>Calle Caserío de Camiña S/N</t>
  </si>
  <si>
    <t> Consultorio General Rural Colchane</t>
  </si>
  <si>
    <t>Calle Sector de Colchane S/N</t>
  </si>
  <si>
    <t>Consultorio General Rural Dr. Amador Neghme Rodríg</t>
  </si>
  <si>
    <t>Calle Eleuterio Ramírez S/N</t>
  </si>
  <si>
    <t>Avenida Pedro Prado 2763</t>
  </si>
  <si>
    <t>Calle Obispo Labbé S/N</t>
  </si>
  <si>
    <t>Calle Playa El Águila S/N</t>
  </si>
  <si>
    <t>Consultorio Cirujano Aguirre</t>
  </si>
  <si>
    <t>Pasaje 3 Pintados S/N</t>
  </si>
  <si>
    <t>Calle Diego Portales 1041</t>
  </si>
  <si>
    <t>Calle Diego Portales S/N</t>
  </si>
  <si>
    <t>Calle Pedro Lagos 1105</t>
  </si>
  <si>
    <t>Pasaje Isaza 1055</t>
  </si>
  <si>
    <t>Calle Balmaceda S/N</t>
  </si>
  <si>
    <t>Calle Balmaceda 276</t>
  </si>
  <si>
    <t>Calle Canal de Beagle S/N</t>
  </si>
  <si>
    <t>Consultorio Dr Luis Herrera</t>
  </si>
  <si>
    <t>Calle Merino Jarpa S/N</t>
  </si>
  <si>
    <t>Consultorio Juan Martínez</t>
  </si>
  <si>
    <t>Avenida Batallón  S/N</t>
  </si>
  <si>
    <t>Consultorio Paipote</t>
  </si>
  <si>
    <t>Avenida Las Delicias S/N</t>
  </si>
  <si>
    <t>Centro de Salud Familiar Dr Bernardo Mellibovsky</t>
  </si>
  <si>
    <t>Avenida Los Loros S/N</t>
  </si>
  <si>
    <t>Calle Chacabuco 671</t>
  </si>
  <si>
    <t>Calle Flora Normilla 1007</t>
  </si>
  <si>
    <t>Consultorio Santa Elvira</t>
  </si>
  <si>
    <t>Calle Los Aromos S/N</t>
  </si>
  <si>
    <t>Consultorio Manuel Rodríguez</t>
  </si>
  <si>
    <t>Calle Luis Flores S/N</t>
  </si>
  <si>
    <t>Consultorio Candelaria Rosario</t>
  </si>
  <si>
    <t>Calle Vallenar S/N</t>
  </si>
  <si>
    <t>Consultorio El Salvador</t>
  </si>
  <si>
    <t>Calle Cobresal 2508</t>
  </si>
  <si>
    <t>Consultorio Freirina</t>
  </si>
  <si>
    <t>Calle Santiago Zavala S/N</t>
  </si>
  <si>
    <t>Consultorio Juan Verdaguer</t>
  </si>
  <si>
    <t>Calle Maipú S/N</t>
  </si>
  <si>
    <t>Consultorio Tierra Amarilla</t>
  </si>
  <si>
    <t>Calle Lorenzo Jofré S/N</t>
  </si>
  <si>
    <t>Avenida España S/N</t>
  </si>
  <si>
    <t>Consultorio Hermanos Carrera</t>
  </si>
  <si>
    <t>Avenida Lautaro S/N</t>
  </si>
  <si>
    <t>Consultorio Gómez Baquedano</t>
  </si>
  <si>
    <t>Avenida Perú S/N</t>
  </si>
  <si>
    <t>Consultorio Estación</t>
  </si>
  <si>
    <t>Calle Ramírez S/N</t>
  </si>
  <si>
    <t>Consultorio Canela</t>
  </si>
  <si>
    <t>Calle Joel Muñoz 495</t>
  </si>
  <si>
    <t>Centro de Salud Familiar Dr Sergio Aguilar Delgado</t>
  </si>
  <si>
    <t>Avenida Alessandri  1035</t>
  </si>
  <si>
    <t>Consultorio Tongoy</t>
  </si>
  <si>
    <t>Calle Fundición Norte 127</t>
  </si>
  <si>
    <t>Calle J.J. Oliver S/N</t>
  </si>
  <si>
    <t>Calle Las Heras 1100</t>
  </si>
  <si>
    <t>Calle Linares 915</t>
  </si>
  <si>
    <t>Calle El Mirador 211</t>
  </si>
  <si>
    <t>Calle Mario Ahumada 50</t>
  </si>
  <si>
    <t>Consultorio La Higuera</t>
  </si>
  <si>
    <t>Avenida La Paz S/N</t>
  </si>
  <si>
    <t>Avenida 4 Esquinas S/N</t>
  </si>
  <si>
    <t>Consultorio Emilio Schaffhauser</t>
  </si>
  <si>
    <t>Avenida Francisco de Aguirre S/N</t>
  </si>
  <si>
    <t>Centro de Salud Familiar Cardenal Raúl Silva Henrí</t>
  </si>
  <si>
    <t>Calle Emilio Bello 918</t>
  </si>
  <si>
    <t>Calle Esmeralda S/N</t>
  </si>
  <si>
    <t>Centro de Salud Familiar Juan Pablo II – La Serena</t>
  </si>
  <si>
    <t>Calle Isidora Campaña 3397</t>
  </si>
  <si>
    <t>Centro Médico y Dental La Serena IVa. Zona de Cara</t>
  </si>
  <si>
    <t>Calle Cienfuegos 209</t>
  </si>
  <si>
    <t>Consultorio Chañaral Alto</t>
  </si>
  <si>
    <t>Calle Bernardo O’Higgins S/N</t>
  </si>
  <si>
    <t>Consultorio Carén</t>
  </si>
  <si>
    <t>Calle Mac-Iver S/N</t>
  </si>
  <si>
    <t>Consultorio El Palqui</t>
  </si>
  <si>
    <t>Calle Pedro León Gallo S/N</t>
  </si>
  <si>
    <t>Consultorio Monte Patria</t>
  </si>
  <si>
    <t>Calle Poniu 80</t>
  </si>
  <si>
    <t>Centro de Salud Familiar Sotaqui</t>
  </si>
  <si>
    <t>Calle Camino Al Guindo S/N</t>
  </si>
  <si>
    <t>Consultorio Cerrillos Tamaya</t>
  </si>
  <si>
    <t>Calle Cerrillos de Tamaya S/N</t>
  </si>
  <si>
    <t>Calle Covarrubias 260</t>
  </si>
  <si>
    <t>Calle Magallanes Moure 794</t>
  </si>
  <si>
    <t>Consultorio Paihuano</t>
  </si>
  <si>
    <t>Consultorio Punitaqui</t>
  </si>
  <si>
    <t>Calle Carlos Galleguillos S/N</t>
  </si>
  <si>
    <t>onsultorio Algarrobo</t>
  </si>
  <si>
    <t>Calle El Retamo 2249</t>
  </si>
  <si>
    <t>Consultorio Artificio</t>
  </si>
  <si>
    <t>Calle Camilo Henríquez 88</t>
  </si>
  <si>
    <t>Calle La Pampilla  164</t>
  </si>
  <si>
    <t>Consultorio Cartagena</t>
  </si>
  <si>
    <t>Calle Crescente Errázuriz 665</t>
  </si>
  <si>
    <t>Centro de Salud Familiar Catemu</t>
  </si>
  <si>
    <t>Calle Prat S/N</t>
  </si>
  <si>
    <t>Calle Chañarcillo 1150</t>
  </si>
  <si>
    <t>Consultorio El Quisco</t>
  </si>
  <si>
    <t>Calle Isidoro Dubornais 250</t>
  </si>
  <si>
    <t>Centro de Salud Rural El Tabo</t>
  </si>
  <si>
    <t>Avenida San Marcos  729</t>
  </si>
  <si>
    <t>Consultorio Hijuelas</t>
  </si>
  <si>
    <t>Calle Manuel Rodríguez 465</t>
  </si>
  <si>
    <t>Posta de Salud Rural Juan Fernández</t>
  </si>
  <si>
    <t>Calle Vicente González 225</t>
  </si>
  <si>
    <t>Consultorio La Cruz</t>
  </si>
  <si>
    <t>Avenida 21 de Mayo 5010</t>
  </si>
  <si>
    <t>CENTRO DE SALUD FAMILIAR RAUL SANCHEZ BAÑADOS</t>
  </si>
  <si>
    <t>Calle Papudo 655</t>
  </si>
  <si>
    <t>Consultorio Llaillay</t>
  </si>
  <si>
    <t>Calle San Francisco 76</t>
  </si>
  <si>
    <t>Avenida Perú  487</t>
  </si>
  <si>
    <t>Calle Papudo Norte  151</t>
  </si>
  <si>
    <t>Centro de Salud Familiar El Melón</t>
  </si>
  <si>
    <t>Calle Gustavo Filippi Murato  601</t>
  </si>
  <si>
    <t>Consultorio Nogales</t>
  </si>
  <si>
    <t>Calle Manuel Aldunate S/N</t>
  </si>
  <si>
    <t>Centro de Salud Familiar Olmué</t>
  </si>
  <si>
    <t>Calle Lo Rojas 2250</t>
  </si>
  <si>
    <t>Consultorio Panquehue</t>
  </si>
  <si>
    <t>Calle El Peral  S/N</t>
  </si>
  <si>
    <t>Calle El Maitén 19</t>
  </si>
  <si>
    <t>Consultorio Chincolco</t>
  </si>
  <si>
    <t>Calle O’Higgins S/N</t>
  </si>
  <si>
    <t>Consultorio Puchuncaví</t>
  </si>
  <si>
    <t>Avenida Bernardo O’Higgins S/N</t>
  </si>
  <si>
    <t>Consultorio Ventanas</t>
  </si>
  <si>
    <t>Calle Nueva Germania S/N</t>
  </si>
  <si>
    <t>Centro de Salud Familiar Putaendo</t>
  </si>
  <si>
    <t>Avenida Alessandri  196</t>
  </si>
  <si>
    <t>Centro de Salud Cardenal Raúl Silva Henríquez de Q</t>
  </si>
  <si>
    <t>Avenida Las Industrias S/N</t>
  </si>
  <si>
    <t>Consultorio Boco</t>
  </si>
  <si>
    <t>Calle Colón S/N</t>
  </si>
  <si>
    <t>Calle Rene Schneider S/N</t>
  </si>
  <si>
    <t>Consultorio La Palma</t>
  </si>
  <si>
    <t>Calle San Francisco S/N</t>
  </si>
  <si>
    <t>Consultorio Quilpué</t>
  </si>
  <si>
    <t>Calle Covadonga 1490</t>
  </si>
  <si>
    <t>Calle Quinchamalí 2949</t>
  </si>
  <si>
    <t>Consultorio Aviador Acevedo</t>
  </si>
  <si>
    <t>Calle Sector Aviador Acevedo S/N</t>
  </si>
  <si>
    <t>Consultorio Pompeya</t>
  </si>
  <si>
    <t>Calle Sector Pompeya S/N</t>
  </si>
  <si>
    <t>Consultorio El Belloto</t>
  </si>
  <si>
    <t>Calle Troncos Viejos S/N</t>
  </si>
  <si>
    <t>Calle Alborada S/N</t>
  </si>
  <si>
    <t>Centro de Salud Familiar Diputado Manuel Bustos Hu</t>
  </si>
  <si>
    <t>Avenida Reinaldo Barahona 1150</t>
  </si>
  <si>
    <t>Calle Barros Luco 2370</t>
  </si>
  <si>
    <t>Calle Brockman 1700</t>
  </si>
  <si>
    <t>Calle José Miguel Carrera 1015</t>
  </si>
  <si>
    <t>Consultorio Claudio Vicuña</t>
  </si>
  <si>
    <t>Calle Lucía Subercaseux 116</t>
  </si>
  <si>
    <t>Calle Arturo Prat  312</t>
  </si>
  <si>
    <t>Centro de Salud Rural San Felipe. Consultorio N° 2</t>
  </si>
  <si>
    <t>Avenida Santa Teresa  370</t>
  </si>
  <si>
    <t>Consultorio Curimón</t>
  </si>
  <si>
    <t>Calle Plaza de Curimón  45</t>
  </si>
  <si>
    <t>Consultorio San Felipe</t>
  </si>
  <si>
    <t>Calle Sargento Cajales 1900</t>
  </si>
  <si>
    <t>Centro de Salud Familiar Santa María</t>
  </si>
  <si>
    <t>Calle Irarrázabal 246</t>
  </si>
  <si>
    <t>Centro de Salud Rural Rocas de Santo Domingo</t>
  </si>
  <si>
    <t>Calle Las Hortensias 146</t>
  </si>
  <si>
    <t>Consultorio Marcelo Mena</t>
  </si>
  <si>
    <t>Valparaiso</t>
  </si>
  <si>
    <t>Avenida Alemania 5360</t>
  </si>
  <si>
    <t>Consultorio Placilla (Valparaíso)</t>
  </si>
  <si>
    <t>Avenida Central S/N</t>
  </si>
  <si>
    <t>Avenida Washington 1926</t>
  </si>
  <si>
    <t>Consultorio Barón</t>
  </si>
  <si>
    <t>Calle Blanco Viel 661</t>
  </si>
  <si>
    <t>Calle Cabritería Norte 2055</t>
  </si>
  <si>
    <t>Consultorio Cordillera</t>
  </si>
  <si>
    <t>Calle Castillo 656</t>
  </si>
  <si>
    <t>Calle Colo Colo S/N</t>
  </si>
  <si>
    <t>Consultorio Esperanza</t>
  </si>
  <si>
    <t>Calle Galvarino 7</t>
  </si>
  <si>
    <t>Calle Los Alerces S/N</t>
  </si>
  <si>
    <t>Consultorio Puertas Negras</t>
  </si>
  <si>
    <t>Calle Montedónico S/N</t>
  </si>
  <si>
    <t>Consultorio Quebrada Verde</t>
  </si>
  <si>
    <t>Calle Quebrada Verde 1405</t>
  </si>
  <si>
    <t>Consultorio Rodelillo</t>
  </si>
  <si>
    <t>Pasaje La Merced 4350</t>
  </si>
  <si>
    <t>Centro de Atención Primaria de Salud Naval (Valpar</t>
  </si>
  <si>
    <t>Calle General del Canto 464</t>
  </si>
  <si>
    <t>Calle Blas Cuevas  985</t>
  </si>
  <si>
    <t>Consultorio Plaza Justicia</t>
  </si>
  <si>
    <t>Calle Plaza Justicia 99</t>
  </si>
  <si>
    <t>Consultorio Villa Alemana</t>
  </si>
  <si>
    <t>Avenida Quinta 32</t>
  </si>
  <si>
    <t>Calle Las Araucarias 750</t>
  </si>
  <si>
    <t>Consultorio Eduardo Frei Montalva (Villa Alemana)</t>
  </si>
  <si>
    <t>Calle Rivadavia S/N</t>
  </si>
  <si>
    <t>Centro de Atención Primaria de Salud Naval (Villa</t>
  </si>
  <si>
    <t>Avenida Valparaíso 1795</t>
  </si>
  <si>
    <t>Centro de Salud Familiar Miraflores (Viña del Mar)</t>
  </si>
  <si>
    <t>Avenida Frei S/N</t>
  </si>
  <si>
    <t>Consultorio Las Torres</t>
  </si>
  <si>
    <t>Avenida Pakarati S/N</t>
  </si>
  <si>
    <t>Centro de Salud Familiar Reñaca Alto Dr Jorge Kapl</t>
  </si>
  <si>
    <t>Avenida Quinta 875</t>
  </si>
  <si>
    <t>Centro de Salud Familiar Dr JC Baeza</t>
  </si>
  <si>
    <t>Avenida Tamarugal 350</t>
  </si>
  <si>
    <t>Calle 19 Poniente 5650</t>
  </si>
  <si>
    <t>Consultorio Cienfuegos</t>
  </si>
  <si>
    <t>Calle 21 Norte S/N</t>
  </si>
  <si>
    <t>Consultorio Nueva Aurora</t>
  </si>
  <si>
    <t>Calle Agua Santa S/N</t>
  </si>
  <si>
    <t>Calle Álvarez 1682</t>
  </si>
  <si>
    <t>Consultorio Brígida Zavala</t>
  </si>
  <si>
    <t>Calle Blanca Vergara 1794</t>
  </si>
  <si>
    <t>Consultorio Lusitania</t>
  </si>
  <si>
    <t>Calle García Lorca 101</t>
  </si>
  <si>
    <t>Centro de Atención Primaria de Salud Naval (Viña d</t>
  </si>
  <si>
    <t>Calle Subida Alessandri S/N</t>
  </si>
  <si>
    <t>Centro de Salud Familiar Zapallar</t>
  </si>
  <si>
    <t>Calle Pueblo Zapallar S/N</t>
  </si>
  <si>
    <t>entro General rural Villa Alhué</t>
  </si>
  <si>
    <t>Calle veintiuno de Mayo  S/N</t>
  </si>
  <si>
    <t>Consultorio Maipo</t>
  </si>
  <si>
    <t>Calle Bellavista S/N</t>
  </si>
  <si>
    <t>Consultorio Alto Jahuel</t>
  </si>
  <si>
    <t>Calle Camino Miraflores  S/N</t>
  </si>
  <si>
    <t>Centro de Salud Familiar Dr Héctor García García</t>
  </si>
  <si>
    <t>Calle Errázuriz 703</t>
  </si>
  <si>
    <t>Consultorio Bajos de San Agustín</t>
  </si>
  <si>
    <t>Avenida Calera de Tango S/N</t>
  </si>
  <si>
    <t>Consultorio Calera de Tango</t>
  </si>
  <si>
    <t>Calle Lonquén Sur  S/N</t>
  </si>
  <si>
    <t>Consultorio Enfermera Sofía Pincheira</t>
  </si>
  <si>
    <t>Avenida Las Torres 7590</t>
  </si>
  <si>
    <t>Consultorio Dr Norman Voulliéme</t>
  </si>
  <si>
    <t>Calle Salomón Sack  6376</t>
  </si>
  <si>
    <t>Consultorio Dr Adalberto Steeger</t>
  </si>
  <si>
    <t>Calle Huelén 1629</t>
  </si>
  <si>
    <t>Centro de Salud Familiar Dr Arturo Albertz</t>
  </si>
  <si>
    <t>Calle Las Torres  1204</t>
  </si>
  <si>
    <t>Calle Neptuno 2198</t>
  </si>
  <si>
    <t>Calle Sado 7965</t>
  </si>
  <si>
    <t>Calle Alpatacal 540</t>
  </si>
  <si>
    <t>Calle Carretera General San Martín, Km. 31 S/N</t>
  </si>
  <si>
    <t>Calle Altona 1835</t>
  </si>
  <si>
    <t>Calle El Cortijo  2895</t>
  </si>
  <si>
    <t>Calle El Guanaco  3250</t>
  </si>
  <si>
    <t>Consultorio Lucas Sierra</t>
  </si>
  <si>
    <t>Calle Pedro Fontova  4107</t>
  </si>
  <si>
    <t>Centro de Salud Familiar Cóndores Chile</t>
  </si>
  <si>
    <t>Calle Agusto D`Almar  555</t>
  </si>
  <si>
    <t>Centro de Salud Familiar Dr Carlos Lorca</t>
  </si>
  <si>
    <t>Calle Claudina Parra  11028</t>
  </si>
  <si>
    <t>Calle Indio Gerónimo  10460</t>
  </si>
  <si>
    <t>Centro de Salud Dra. Haydeé López Casoou</t>
  </si>
  <si>
    <t>Calle Lo Martínez  862</t>
  </si>
  <si>
    <t>Centro de Salud Familiar Orlando Letelier</t>
  </si>
  <si>
    <t>Calle Lo Moreno 890</t>
  </si>
  <si>
    <t>Pasaje Mar Báltico  13256</t>
  </si>
  <si>
    <t>Consultorio El Monte</t>
  </si>
  <si>
    <t>Avenida Los Libertadores  531</t>
  </si>
  <si>
    <t>Centro de Salud Familiar Santiago Occidente de Car</t>
  </si>
  <si>
    <t>Avenida Gladys 6701</t>
  </si>
  <si>
    <t>Consultorio Los Nogales</t>
  </si>
  <si>
    <t>Calle 21 de Mayo  1854</t>
  </si>
  <si>
    <t>Consultorio San José Chuchunco</t>
  </si>
  <si>
    <t>Calle Coihaique 6025</t>
  </si>
  <si>
    <t>Las Mercedes</t>
  </si>
  <si>
    <t>Calle Embajador Quintana 5020</t>
  </si>
  <si>
    <t>Consultorio La Pincoya</t>
  </si>
  <si>
    <t>Avenida Recoleta 5580</t>
  </si>
  <si>
    <t>Centro de Salud Familiar Salvador Allende Gossens</t>
  </si>
  <si>
    <t>Avenida Recoleta 6160</t>
  </si>
  <si>
    <t>Calle Las Petunias 305</t>
  </si>
  <si>
    <t>Consultorio Agustín Cruz Melo</t>
  </si>
  <si>
    <t>Avenida Independencia  1325</t>
  </si>
  <si>
    <t>Centro de Salud FamiliarJuan Antonio Ríos</t>
  </si>
  <si>
    <t>Calle Soberanía 1180</t>
  </si>
  <si>
    <t>Calle Manuel Rodríguez 1001</t>
  </si>
  <si>
    <t>Consultorio Eduardo Frei Montalva (La Cisterna)</t>
  </si>
  <si>
    <t>Avenida Ossa  140</t>
  </si>
  <si>
    <t>Consultorio Santa Anselma</t>
  </si>
  <si>
    <t>Calle Fernando de Aragón  8365</t>
  </si>
  <si>
    <t>Centro de Salud Familiar Jose Alvo</t>
  </si>
  <si>
    <t>Avenida Bacteriológico 10817</t>
  </si>
  <si>
    <t>Consultorio Dr Fernando Maffioletti</t>
  </si>
  <si>
    <t>Avenida Central 301</t>
  </si>
  <si>
    <t>Avenida La Florida  6015</t>
  </si>
  <si>
    <t>Calle Diagonal Los Castaños  5820</t>
  </si>
  <si>
    <t>Consultorio Bellavista</t>
  </si>
  <si>
    <t>Calle Froilan Roa 6420</t>
  </si>
  <si>
    <t>Consultorio Los Quillayes</t>
  </si>
  <si>
    <t>Calle Julio César  10905</t>
  </si>
  <si>
    <t>Calle Santa Amalia  202</t>
  </si>
  <si>
    <t>Centro de Salud Familiar Villa O’Higgins</t>
  </si>
  <si>
    <t>Calle Santa Julia  870</t>
  </si>
  <si>
    <t>Consultorio Trinidad</t>
  </si>
  <si>
    <t>Calle Uno  10021</t>
  </si>
  <si>
    <t>Centro de Salud Familiar Padre Esteban Gumucio Viv</t>
  </si>
  <si>
    <t>Avenida Central  281</t>
  </si>
  <si>
    <t>Consultorio Malaquías Concha</t>
  </si>
  <si>
    <t>Avenida Linares 585</t>
  </si>
  <si>
    <t>Consultorio La Granja</t>
  </si>
  <si>
    <t>Avenida San Gregorio  28</t>
  </si>
  <si>
    <t>Consultorio Granja Sur</t>
  </si>
  <si>
    <t>Avenida Sofía Eastman 10009</t>
  </si>
  <si>
    <t>Avenida Ciudad de México  1503</t>
  </si>
  <si>
    <t>Centro de Salud Familiar Santiago de Nueva Extrema</t>
  </si>
  <si>
    <t>Avenida Juanita  13558</t>
  </si>
  <si>
    <t>Avenida Observatorio  1777</t>
  </si>
  <si>
    <t>Consultorio San Rafael (La Pintana)</t>
  </si>
  <si>
    <t>Avenida Porto Alegre  12577</t>
  </si>
  <si>
    <t>Calle Pedro Prado  12221</t>
  </si>
  <si>
    <t>Calle Santo Tomás  987</t>
  </si>
  <si>
    <t>Centro de Salud Familiar Ossandón</t>
  </si>
  <si>
    <t>Calle Echenique 8419</t>
  </si>
  <si>
    <t>Calle Parinacota 440</t>
  </si>
  <si>
    <t>Consultorio José Bauzá Frau</t>
  </si>
  <si>
    <t>Calle Ismael Carmona  978</t>
  </si>
  <si>
    <t>Consultorio Batuco</t>
  </si>
  <si>
    <t>Calle Santa Elena  180</t>
  </si>
  <si>
    <t>Consultorio Apoquindo</t>
  </si>
  <si>
    <t>Calle Cerro Altar  6611</t>
  </si>
  <si>
    <t>Calle Paúl Harris  1140</t>
  </si>
  <si>
    <t>Consultorio Lo Barnechea</t>
  </si>
  <si>
    <t>Avenida El Rodeo  13533</t>
  </si>
  <si>
    <t>Consultorio Julio Acuña Pinzón</t>
  </si>
  <si>
    <t>Avenida Central Raúl Silva Henríquez  8260</t>
  </si>
  <si>
    <t>Avenida Lo Espejo  2891</t>
  </si>
  <si>
    <t>Consultorio Dra Mariela Salgado Zepeda</t>
  </si>
  <si>
    <t>Calle José María Caro  3849</t>
  </si>
  <si>
    <t>Consultorio Clara Estrella</t>
  </si>
  <si>
    <t>Calle Putre  6868</t>
  </si>
  <si>
    <t>Centro de Salud Familiar Dr Raúl Yazigi</t>
  </si>
  <si>
    <t>Calle Caleta Iquique  214</t>
  </si>
  <si>
    <t>Calle Dorsal 6741</t>
  </si>
  <si>
    <t>Consultorio Santa Anita</t>
  </si>
  <si>
    <t>Calle San Pablo 5597</t>
  </si>
  <si>
    <t>Consultorio Dr Avendaño</t>
  </si>
  <si>
    <t>Calle Teniente Cruz  1087</t>
  </si>
  <si>
    <t>Calle Arturo Prat  4345</t>
  </si>
  <si>
    <t>Calle El Líbano  5557</t>
  </si>
  <si>
    <t>Calle Santa Julia  2309</t>
  </si>
  <si>
    <t>Centro de Salud Familiar Dr Carlos Godoy</t>
  </si>
  <si>
    <t>Avenida El Conquistador  1565</t>
  </si>
  <si>
    <t>Calle Los Trabajadores  999</t>
  </si>
  <si>
    <t>Centro de Salud Familiar Dr Iván Insunza</t>
  </si>
  <si>
    <t>Calle Mar de Chile  491</t>
  </si>
  <si>
    <t>Consultorio Presidenta Michelle Bachelet</t>
  </si>
  <si>
    <t>Calle Nueva San Martín  776</t>
  </si>
  <si>
    <t>Consultorio Dr Luis Ferrada</t>
  </si>
  <si>
    <t>Calle Tierra Fértil  5161</t>
  </si>
  <si>
    <t>Centro de Salud Familiar Dr José Eduardo Ahués Sal</t>
  </si>
  <si>
    <t>Avenida Independencia  2200</t>
  </si>
  <si>
    <t>Consultorio Maipú</t>
  </si>
  <si>
    <t>Avenida Ramón Freire  2470</t>
  </si>
  <si>
    <t>Centro de Salud Familiar Dra Ana María Juricic</t>
  </si>
  <si>
    <t>Calle El Conquistador  1841</t>
  </si>
  <si>
    <t>Consultorio María Pinto</t>
  </si>
  <si>
    <t>Calle Francisco Costabal  78</t>
  </si>
  <si>
    <t>Centro de Salud Rural Alfarera Rosa Reyes Vilches</t>
  </si>
  <si>
    <t>Calle Artesana Julita Vera  354</t>
  </si>
  <si>
    <t>Consultorio Dr Edelberto Elgueta</t>
  </si>
  <si>
    <t>Calle Arza 1576</t>
  </si>
  <si>
    <t>Consultorio San Manuel</t>
  </si>
  <si>
    <t>Calle Camino San Manuel S/N</t>
  </si>
  <si>
    <t>Centro de Salud Familiar Dr Francisco Boris Soler</t>
  </si>
  <si>
    <t>Calle Valdés 727</t>
  </si>
  <si>
    <t>Avenida Grecia 4369</t>
  </si>
  <si>
    <t>Calle Las Encinas  2801</t>
  </si>
  <si>
    <t>Centro de Salud Familiar Juan Pablo II de Padre Hu</t>
  </si>
  <si>
    <t>Calle 2ª Transversal  1657</t>
  </si>
  <si>
    <t>Consultorio Paine</t>
  </si>
  <si>
    <t>Avenida General Baquedano 214</t>
  </si>
  <si>
    <t>29363320 – 29363321 – 29363322</t>
  </si>
  <si>
    <t>Consultorio Hospital</t>
  </si>
  <si>
    <t>Calle Diego Portales  S/N</t>
  </si>
  <si>
    <t>29363340 – 29363341</t>
  </si>
  <si>
    <t>Centro de Salud Familiar Edgardo Henríquez</t>
  </si>
  <si>
    <t>Avenida Clotario Blest 2650</t>
  </si>
  <si>
    <t>Consultorio Dr Amador Neghme</t>
  </si>
  <si>
    <t>Calle Alhué  2085</t>
  </si>
  <si>
    <t>Consultorio La Feria</t>
  </si>
  <si>
    <t>Calle Los Comandos  4772</t>
  </si>
  <si>
    <t>Consultorio Lo Valledor Norte</t>
  </si>
  <si>
    <t>Avenida Central 4000</t>
  </si>
  <si>
    <t>Calle Costa Rica  1000</t>
  </si>
  <si>
    <t>Consultorio Dr Fernando Monckeberg</t>
  </si>
  <si>
    <t>Calle La Concepción 73</t>
  </si>
  <si>
    <t>Consultorio Carol Urzúa Ibáñez de Peñalolén</t>
  </si>
  <si>
    <t>Avenida Consistorial  1960</t>
  </si>
  <si>
    <t> Centro de Salud Familiar Padre Gerardo Whelan</t>
  </si>
  <si>
    <t>Avenida Litoral  5960</t>
  </si>
  <si>
    <t>Consultorio La Faena</t>
  </si>
  <si>
    <t>Avenida Oriental  7250</t>
  </si>
  <si>
    <t>Calle Coronel Alejandro Sepúlveda  6931</t>
  </si>
  <si>
    <t>Consultorio San Luis</t>
  </si>
  <si>
    <t>Calle La Pradera  5370</t>
  </si>
  <si>
    <t>Calle Río Claro  1020</t>
  </si>
  <si>
    <t>Centro de Salud Familiar Dr José Manuel Balmaceda</t>
  </si>
  <si>
    <t>Avenida Ramón Subercaseaux  87</t>
  </si>
  <si>
    <t>Calle La Alameda 113</t>
  </si>
  <si>
    <t>Consultorio Dental Alfonso Leng</t>
  </si>
  <si>
    <t>Avenida Manuel Montt  303</t>
  </si>
  <si>
    <t>Calle El Aguilucho  3292</t>
  </si>
  <si>
    <t>Centro de Salud Familiar Dr Hernán Alessandri</t>
  </si>
  <si>
    <t>Calle Los Jesuitas 857</t>
  </si>
  <si>
    <t>Consultorio Cardenal Raúl Silva Henríquez de Pudah</t>
  </si>
  <si>
    <t>Avenida El Tranque  1382</t>
  </si>
  <si>
    <t>Consultorio Pudahuel Estrella</t>
  </si>
  <si>
    <t>Avenida La Estrella  1115</t>
  </si>
  <si>
    <t>Avenida Travesía  8457</t>
  </si>
  <si>
    <t>Centro de Salud Familiar Dr Gustavo Molina</t>
  </si>
  <si>
    <t>Calle Laguna Sur 8759</t>
  </si>
  <si>
    <t>Consultorio Pudahuel Poniente</t>
  </si>
  <si>
    <t>Calle San Pablo 9152</t>
  </si>
  <si>
    <t>Centro de Salud Laurita Vicuña</t>
  </si>
  <si>
    <t>Avenida Ejército Libertador 2433</t>
  </si>
  <si>
    <t>Calle Curaco de Vélez 4110</t>
  </si>
  <si>
    <t>Consultorio Dr Alejandro del Río</t>
  </si>
  <si>
    <t>Calle Gandarillas 105</t>
  </si>
  <si>
    <t>Calle Los Pinos  275</t>
  </si>
  <si>
    <t>Calle Luis Matte Larraín  2312</t>
  </si>
  <si>
    <t>Calle Miguel Ángel  1929</t>
  </si>
  <si>
    <t>Consultorio Cardenal Silva Henríquez de Puente Alt</t>
  </si>
  <si>
    <t>Calle San Pedro  3345</t>
  </si>
  <si>
    <t>Consultorio San Gerónimo</t>
  </si>
  <si>
    <t>Calle San Pedro 1203</t>
  </si>
  <si>
    <t>Consultorio Manuel Bustos de Quilicura</t>
  </si>
  <si>
    <t>Avenida Lo Cruzat  486</t>
  </si>
  <si>
    <t>Consultorio Irene Frei Cid</t>
  </si>
  <si>
    <t>Calle San Luis  525</t>
  </si>
  <si>
    <t>Centro de Salud Familiar Presidente Salvador Allen</t>
  </si>
  <si>
    <t>Calle Santa Luisa  290</t>
  </si>
  <si>
    <t>Calle Carrascal 4459</t>
  </si>
  <si>
    <t>Calle Janequeo 5612</t>
  </si>
  <si>
    <t>Consultorio Andes</t>
  </si>
  <si>
    <t>Calle Andes 4242</t>
  </si>
  <si>
    <t>Consultorio Recoleta</t>
  </si>
  <si>
    <t>Avenida Recoleta 740</t>
  </si>
  <si>
    <t>Consultorio Quinta Bella</t>
  </si>
  <si>
    <t>Calle Justicia Social  185</t>
  </si>
  <si>
    <t>Consultorio Valdivieso</t>
  </si>
  <si>
    <t>Calle Los Cipreses 1892</t>
  </si>
  <si>
    <t>Consultorio Dr Juan Petrinovic</t>
  </si>
  <si>
    <t>Calle Teniente Colipí  670</t>
  </si>
  <si>
    <t>Consultorio Bicentenario</t>
  </si>
  <si>
    <t>Avenida Brasil  8005</t>
  </si>
  <si>
    <t>Consultorio Renca</t>
  </si>
  <si>
    <t>Calle Balmaceda 4420</t>
  </si>
  <si>
    <t>Consultorio Huamachuco</t>
  </si>
  <si>
    <t>Calle Las Margaritas  2466</t>
  </si>
  <si>
    <t>Consultorio Dr Hernán Urzúa Merino</t>
  </si>
  <si>
    <t>Calle Totoral Bajo 1011</t>
  </si>
  <si>
    <t>Consultorio Raúl Brañes F</t>
  </si>
  <si>
    <t>Avenida Carlos Condell  1036</t>
  </si>
  <si>
    <t>800500467 – 224290201</t>
  </si>
  <si>
    <t>Calle Camino Santa Teresa  1876</t>
  </si>
  <si>
    <t>Consultorio Carol Urzúa de San Bernardo</t>
  </si>
  <si>
    <t>Calle Loncomilla  958</t>
  </si>
  <si>
    <t>Calle Márquez de la Plata  5</t>
  </si>
  <si>
    <t>Consultorio Confraternidad</t>
  </si>
  <si>
    <t>Calle Martín de Solís  14210</t>
  </si>
  <si>
    <t>Consultorio Raúl Cuevas (Ex-San Bernardo)</t>
  </si>
  <si>
    <t>Calle San Alfonso  1202</t>
  </si>
  <si>
    <t>Centro de Salud Familia de Salud Familiar Juan Pab</t>
  </si>
  <si>
    <t>Calle Santa Marta 276</t>
  </si>
  <si>
    <t>Centro de Salud Familiar Dr Arturo Baeza Goñi</t>
  </si>
  <si>
    <t>Calle Álvarez de Toledo  399</t>
  </si>
  <si>
    <t>Calle Francisca de Rimini  3223</t>
  </si>
  <si>
    <t>Centro de Salud Familiar Sor Teresa Los Andes</t>
  </si>
  <si>
    <t>Calle Gustavo Campaña 5380</t>
  </si>
  <si>
    <t>Consultorio Barros Luco</t>
  </si>
  <si>
    <t>Calle Ángel Guarello 1319</t>
  </si>
  <si>
    <t>Consultorio Recreo</t>
  </si>
  <si>
    <t>Calle Varas Mena  785</t>
  </si>
  <si>
    <t>Centro General Rural San Pedro</t>
  </si>
  <si>
    <t>Avenida Hermosilla  11</t>
  </si>
  <si>
    <t>Consultorio Poetisa Gabriela Mistral</t>
  </si>
  <si>
    <t>Calle Aurora de Chile  9872</t>
  </si>
  <si>
    <t>Consultorio San Ramón</t>
  </si>
  <si>
    <t>Calle Uruguay 8522</t>
  </si>
  <si>
    <t>Consultorio La Bandera</t>
  </si>
  <si>
    <t>Calle Vicuña Mackenna  1758</t>
  </si>
  <si>
    <t>Calle Cueto 543</t>
  </si>
  <si>
    <t>Consultorio Padre Orellana</t>
  </si>
  <si>
    <t>Calle Padre Orellana  1706</t>
  </si>
  <si>
    <t>CESFAM ARAUCO</t>
  </si>
  <si>
    <t>Calle Sepúlveda Leyton  3288</t>
  </si>
  <si>
    <t>Consultorio N° 1 Dr Ramón Corbalán Melgarejo</t>
  </si>
  <si>
    <t>Calle Copiapó 1323</t>
  </si>
  <si>
    <t>Consultorio Nº 5 Unión Americana</t>
  </si>
  <si>
    <t>Calle Unión Latinoamericana  98</t>
  </si>
  <si>
    <t>Consultorio Dr Alberto Allen Jones</t>
  </si>
  <si>
    <t>Calle Esmeralda 2049</t>
  </si>
  <si>
    <t>Consultorio Huertos Familiares</t>
  </si>
  <si>
    <t>Calle 4 Oriente  221</t>
  </si>
  <si>
    <t>Calle Indiana 1195</t>
  </si>
  <si>
    <t>Consultorio Eduardao Geyter (N°2)</t>
  </si>
  <si>
    <t> Rancagua</t>
  </si>
  <si>
    <t> Calle Almarza S/N</t>
  </si>
  <si>
    <t> 722335991</t>
  </si>
  <si>
    <t> Centro de Salud Familiar Abel Zapata (N°3)</t>
  </si>
  <si>
    <t> Calle Miguel Ramírez S/N</t>
  </si>
  <si>
    <t> 722335050</t>
  </si>
  <si>
    <t> Centro de Salud Familiar Enrique Dinstrans</t>
  </si>
  <si>
    <t> Calle Provincial Irene Frei S/N</t>
  </si>
  <si>
    <t> 722222750</t>
  </si>
  <si>
    <t> Consultorio María Latiffe (N°4)</t>
  </si>
  <si>
    <t> Calle República S/N</t>
  </si>
  <si>
    <t> 722336050</t>
  </si>
  <si>
    <t> Centro de Salud Familiar N°6</t>
  </si>
  <si>
    <t> Avenida Constanza 1790</t>
  </si>
  <si>
    <t> 722675900</t>
  </si>
  <si>
    <t> Centro de Salud Familiar Juan Chiorrini (N°5)</t>
  </si>
  <si>
    <t> Avenida La Compañía S/N</t>
  </si>
  <si>
    <t> 722261001</t>
  </si>
  <si>
    <t> Centro de Salud Familiar La Esperanza</t>
  </si>
  <si>
    <t> Peumo</t>
  </si>
  <si>
    <t> Calle Isla 18</t>
  </si>
  <si>
    <t> 722665625</t>
  </si>
  <si>
    <t> Centro de Salud Familiar Dr. Rienzi Valencia</t>
  </si>
  <si>
    <t> Rengo</t>
  </si>
  <si>
    <t> Avenida Arturo Prat 1850</t>
  </si>
  <si>
    <t> 722512720</t>
  </si>
  <si>
    <t> Centro de Salud Familiar Rosario</t>
  </si>
  <si>
    <t> Calle San Ignacio S/N</t>
  </si>
  <si>
    <t> 722336241</t>
  </si>
  <si>
    <t> Consultorio Placilla</t>
  </si>
  <si>
    <t> Placilla</t>
  </si>
  <si>
    <t> Calle Óscar Gajardo 84</t>
  </si>
  <si>
    <t> 722337491</t>
  </si>
  <si>
    <t> Centro de Salud Familiar Oriente San Fernando</t>
  </si>
  <si>
    <t> San Fernando</t>
  </si>
  <si>
    <t> Calle José Miguel Carrera S/N</t>
  </si>
  <si>
    <t> 800500607</t>
  </si>
  <si>
    <t> Centro de Salud Familiar Chacabuco</t>
  </si>
  <si>
    <t> Calle Manso de Velasco S/N</t>
  </si>
  <si>
    <t> 722336750</t>
  </si>
  <si>
    <t> Centro de Salud Familiar Olivar</t>
  </si>
  <si>
    <t> Olivar</t>
  </si>
  <si>
    <t> Calle Rafael Estrada 200</t>
  </si>
  <si>
    <t> Consultorio Rural Gultro</t>
  </si>
  <si>
    <t> Calle Orocoipo S/N</t>
  </si>
  <si>
    <t> Consultorio de Pelequén</t>
  </si>
  <si>
    <t> Malloa</t>
  </si>
  <si>
    <t> Calle Pueblo de Pelequén S/N</t>
  </si>
  <si>
    <t> Posta de Salud Rural Palmilla</t>
  </si>
  <si>
    <t> Palmilla</t>
  </si>
  <si>
    <t> Calle Ignacio Carrera Pinto S/N</t>
  </si>
  <si>
    <t> 722952486</t>
  </si>
  <si>
    <t> Consultorio Cunaco</t>
  </si>
  <si>
    <t> Nancagua</t>
  </si>
  <si>
    <t> Calle Pueblo de Cunaco S/N</t>
  </si>
  <si>
    <t> Centro de Salud Familiar Las Cabras</t>
  </si>
  <si>
    <t> Las Cabras</t>
  </si>
  <si>
    <t> Calle John Kennedy 506</t>
  </si>
  <si>
    <t> 722501477</t>
  </si>
  <si>
    <t> Consultorio Navidad</t>
  </si>
  <si>
    <t> Navidad</t>
  </si>
  <si>
    <t> Calle Plaza General Bonilla 25</t>
  </si>
  <si>
    <t> 722336154</t>
  </si>
  <si>
    <t> Centro de Salud Familiar San Vicente de Tagua Tagua</t>
  </si>
  <si>
    <t> San Vicente</t>
  </si>
  <si>
    <t> Avenida Central 460</t>
  </si>
  <si>
    <t> 722342050</t>
  </si>
  <si>
    <t> Consultorio Lo Miranda</t>
  </si>
  <si>
    <t> Doñihue</t>
  </si>
  <si>
    <t> Calle Pedro Aguirre Cerda S/N</t>
  </si>
  <si>
    <t> Consultorio Doñihue</t>
  </si>
  <si>
    <t> Pasaje Dr. Sanhueza S/N</t>
  </si>
  <si>
    <t> 800500604</t>
  </si>
  <si>
    <t> Centro de Salud Familiar Santa Cruz</t>
  </si>
  <si>
    <t> Santa Cruz</t>
  </si>
  <si>
    <t> Avenida Diego Portales 625</t>
  </si>
  <si>
    <t> 722335550</t>
  </si>
  <si>
    <t> Consultorio Quinta Tilcoco</t>
  </si>
  <si>
    <t> Quinta de Tilcoco</t>
  </si>
  <si>
    <t> Avenida Castro 229</t>
  </si>
  <si>
    <t> 722335491</t>
  </si>
  <si>
    <t> Consultorio Paredones</t>
  </si>
  <si>
    <t> Paredones</t>
  </si>
  <si>
    <t> Avenida Dr. Moore 84</t>
  </si>
  <si>
    <t> 722336284</t>
  </si>
  <si>
    <t> Codegua</t>
  </si>
  <si>
    <t> Calle O’Higgins 376</t>
  </si>
  <si>
    <t> 722335740</t>
  </si>
  <si>
    <t> Consultorio San Francisco de Mostazal</t>
  </si>
  <si>
    <t> Mostazal</t>
  </si>
  <si>
    <t> Calle Luco S/N</t>
  </si>
  <si>
    <t> 722335537</t>
  </si>
  <si>
    <t> Consultorio Peralillo</t>
  </si>
  <si>
    <t> Peralillo</t>
  </si>
  <si>
    <t> Calle Cardenal Caro S/N</t>
  </si>
  <si>
    <t> 722336442</t>
  </si>
  <si>
    <t> Chepica</t>
  </si>
  <si>
    <t> Calle 18 de Septiembre S/N</t>
  </si>
  <si>
    <t> 722817229</t>
  </si>
  <si>
    <t> Centro de Salud Familiar Coltauco</t>
  </si>
  <si>
    <t> Coltauco</t>
  </si>
  <si>
    <t> Avenida Arturo Prat S/N</t>
  </si>
  <si>
    <t> 722338580</t>
  </si>
  <si>
    <t> Centro de Salud Familiar Requínoa</t>
  </si>
  <si>
    <t> Requínoa</t>
  </si>
  <si>
    <t> Calle Comercio S/N</t>
  </si>
  <si>
    <t> 722336040</t>
  </si>
  <si>
    <t> Consultorio Machalí</t>
  </si>
  <si>
    <t> Machalí</t>
  </si>
  <si>
    <t> Calle Castro 398</t>
  </si>
  <si>
    <t> 722204957</t>
  </si>
  <si>
    <t> Consultorio La Estrella</t>
  </si>
  <si>
    <t> La Estrella</t>
  </si>
  <si>
    <t> Calle 21 de Mayo S/N</t>
  </si>
  <si>
    <t> 722335750</t>
  </si>
  <si>
    <t>Centro de Salud La Florida</t>
  </si>
  <si>
    <t> Talca</t>
  </si>
  <si>
    <t> Avenida Los Nogales S/N</t>
  </si>
  <si>
    <t> 800500714</t>
  </si>
  <si>
    <t> Centro de Salud Familiar Villa Magisterio</t>
  </si>
  <si>
    <t> Calle 21 Poniente con 27 Sur S/N</t>
  </si>
  <si>
    <t> Centro de Salud Familiar Julio Contardo Urzúa</t>
  </si>
  <si>
    <t> Calle 15 Sur con 10 Oriente S/N</t>
  </si>
  <si>
    <t> 712411103</t>
  </si>
  <si>
    <t> Centro de Salud Familiar Faustino González</t>
  </si>
  <si>
    <t> Calle 17 Oriente 2360</t>
  </si>
  <si>
    <t> Centro de Salud Familiar Carlos Trupp</t>
  </si>
  <si>
    <t> Calle 8 Sur S/N</t>
  </si>
  <si>
    <t> 800500711</t>
  </si>
  <si>
    <t> Centro de Salud Familiar Las Américas</t>
  </si>
  <si>
    <t> Calle 19 Norte 3000</t>
  </si>
  <si>
    <t> 712213742</t>
  </si>
  <si>
    <t> Consultorio José Dionisio Astaburuaga</t>
  </si>
  <si>
    <t> Calle 12 Norte S/N</t>
  </si>
  <si>
    <t> 800500712</t>
  </si>
  <si>
    <t> Centro de Salud Familiar Miguel Ángel Arenas López</t>
  </si>
  <si>
    <t> Curicó</t>
  </si>
  <si>
    <t> Avenida Balmaceda 179</t>
  </si>
  <si>
    <t> 800500705</t>
  </si>
  <si>
    <t> Centro de Salud Familiar Los Niches</t>
  </si>
  <si>
    <t> Calle Villa Santa Elena S/N</t>
  </si>
  <si>
    <t> 752510646</t>
  </si>
  <si>
    <t> Consultorio Sol de Septiembre</t>
  </si>
  <si>
    <t> Calle Piloto Marcelo Oxilia 1550</t>
  </si>
  <si>
    <t> 800500706</t>
  </si>
  <si>
    <t> Consultorio Curicó</t>
  </si>
  <si>
    <t> Avenida Freire 189</t>
  </si>
  <si>
    <t> 800500704</t>
  </si>
  <si>
    <t> Consultorio Colón</t>
  </si>
  <si>
    <t> Calle Balmaceda S/N</t>
  </si>
  <si>
    <t> 800500703</t>
  </si>
  <si>
    <t> Centro de Salud Familiar Sarmiento</t>
  </si>
  <si>
    <t> Calle Volcán Calbuco S/N</t>
  </si>
  <si>
    <t> 752351002</t>
  </si>
  <si>
    <t> Consultorio Rauco</t>
  </si>
  <si>
    <t> Rauco</t>
  </si>
  <si>
    <t> Avenida Bernardo O’Higgins S/n</t>
  </si>
  <si>
    <t> Centro de Salud Colbún</t>
  </si>
  <si>
    <t> Colbún</t>
  </si>
  <si>
    <t> Calle Adolfo Novoa 236</t>
  </si>
  <si>
    <t> Centro de Salud Panimávida</t>
  </si>
  <si>
    <t> Avenida Capitán Rebolledo S/N</t>
  </si>
  <si>
    <t> Centro de Salud Dr. Pedro Rivas Pinochet</t>
  </si>
  <si>
    <t> Pelluhue</t>
  </si>
  <si>
    <t> 732556069</t>
  </si>
  <si>
    <t> Consultorio San Juan de Dios Linares</t>
  </si>
  <si>
    <t> Linares</t>
  </si>
  <si>
    <t> Calle Colo Colo S/N</t>
  </si>
  <si>
    <t> 800500708</t>
  </si>
  <si>
    <t> Centro Comunitario de Salud Familiar Luis Navarrete</t>
  </si>
  <si>
    <t> Calle Carlos Ibáñez del Campo S/N</t>
  </si>
  <si>
    <t> 732567240</t>
  </si>
  <si>
    <t> Centro de Salud Familiar Valentín Letelier</t>
  </si>
  <si>
    <t> Calle Rengo S/N</t>
  </si>
  <si>
    <t> 800500709</t>
  </si>
  <si>
    <t> Centro de Salud Familiar Óscar Bonilla</t>
  </si>
  <si>
    <t> Calle Los Sauces S/N</t>
  </si>
  <si>
    <t> 800500707</t>
  </si>
  <si>
    <t> Consultorio Maule</t>
  </si>
  <si>
    <t> Maule</t>
  </si>
  <si>
    <t> Calle Balmaceda 580</t>
  </si>
  <si>
    <t> 712631192</t>
  </si>
  <si>
    <t> Consultorio San Clemente</t>
  </si>
  <si>
    <t> San Clemente</t>
  </si>
  <si>
    <t> Calle Los Espinos S/N</t>
  </si>
  <si>
    <t> 712621250</t>
  </si>
  <si>
    <t> Centro de Salud Villa Alegre</t>
  </si>
  <si>
    <t> Villa Alegre</t>
  </si>
  <si>
    <t> Avenida Francisco Antonio Encina 141</t>
  </si>
  <si>
    <t> 732381585</t>
  </si>
  <si>
    <t> Consultorio San Rafael</t>
  </si>
  <si>
    <t> San Rafael</t>
  </si>
  <si>
    <t> Avenida Oriente S/N</t>
  </si>
  <si>
    <t> 752310453</t>
  </si>
  <si>
    <t> Cauquenes</t>
  </si>
  <si>
    <t> Calle Camino a Chanco. Km. 4 S/N</t>
  </si>
  <si>
    <t> 752513584</t>
  </si>
  <si>
    <t> Calle Padre Hurtado S/N</t>
  </si>
  <si>
    <t> 732512433</t>
  </si>
  <si>
    <t> Centro de Salud Amanda Benavente</t>
  </si>
  <si>
    <t> Longaví</t>
  </si>
  <si>
    <t> Calle 1 Norte 160</t>
  </si>
  <si>
    <t> 732411276</t>
  </si>
  <si>
    <t> Centro de Salud Familiar Pencahue</t>
  </si>
  <si>
    <t> Pencahue</t>
  </si>
  <si>
    <t> Calle Fernando Parot Silva 148</t>
  </si>
  <si>
    <t> 711971379</t>
  </si>
  <si>
    <t> Centro de Salud Ignacio Carrera Pinto</t>
  </si>
  <si>
    <t> Yerbas Buenas</t>
  </si>
  <si>
    <t> Avenida Marcial Cáceres 48</t>
  </si>
  <si>
    <t> 732620666</t>
  </si>
  <si>
    <t> Centro de Salud Familiar Pelarco</t>
  </si>
  <si>
    <t> Pelarco</t>
  </si>
  <si>
    <t> Calle Catedral 50</t>
  </si>
  <si>
    <t> 712657143</t>
  </si>
  <si>
    <t> Consultorio Empedrado</t>
  </si>
  <si>
    <t> Empedrado</t>
  </si>
  <si>
    <t> Avenida Bueras S/N</t>
  </si>
  <si>
    <t> 712671583</t>
  </si>
  <si>
    <t> Centro de Salud Familiar Lontué</t>
  </si>
  <si>
    <t> Molina</t>
  </si>
  <si>
    <t> Avenida Hospital S/N</t>
  </si>
  <si>
    <t> 752471055</t>
  </si>
  <si>
    <t> Consultorio Cumpeo</t>
  </si>
  <si>
    <t> Río Claro</t>
  </si>
  <si>
    <t> Calle Casimiro Sepúlveda</t>
  </si>
  <si>
    <t> 752661010</t>
  </si>
  <si>
    <t> Centro de Salud Familiar Romeral</t>
  </si>
  <si>
    <t> Romeral</t>
  </si>
  <si>
    <t> Pasaje Luis Saiz Romeral 196</t>
  </si>
  <si>
    <t> 752431024</t>
  </si>
  <si>
    <t> Centro de Salud Morza</t>
  </si>
  <si>
    <t> Teno</t>
  </si>
  <si>
    <t> Calle Sector Morza S/N</t>
  </si>
  <si>
    <t> 752565350</t>
  </si>
  <si>
    <t> Centro de Salud Comalle</t>
  </si>
  <si>
    <t> Calle Capellanía S/N</t>
  </si>
  <si>
    <t> 752454247</t>
  </si>
  <si>
    <t> Consultorio Sagrada Familia</t>
  </si>
  <si>
    <t> Sagrada Familia</t>
  </si>
  <si>
    <t> Calle Presbítero Tomás Correa</t>
  </si>
  <si>
    <t> 752451009</t>
  </si>
  <si>
    <t> Consultorio Villa Prat</t>
  </si>
  <si>
    <t> Calle Principal S/N</t>
  </si>
  <si>
    <t> 752565340</t>
  </si>
  <si>
    <t> Centro de Salud Familiar Cerro Alto</t>
  </si>
  <si>
    <t> Constitución</t>
  </si>
  <si>
    <t> Calle Diagonal S/N</t>
  </si>
  <si>
    <t> 800500702</t>
  </si>
  <si>
    <t> Centro de Salud Vichuquén</t>
  </si>
  <si>
    <t> Vichuquén</t>
  </si>
  <si>
    <t> Calle Luis Cruz Martínez</t>
  </si>
  <si>
    <t> 742400405</t>
  </si>
  <si>
    <t> Centro de Salud Familiar Arrau Méndez</t>
  </si>
  <si>
    <t> Parral</t>
  </si>
  <si>
    <t> Calle Cayetano Landaeta S/N</t>
  </si>
  <si>
    <t> 732463563</t>
  </si>
  <si>
    <t> Centro de Salud Familiar Dr. Carlos Díaz Gidi</t>
  </si>
  <si>
    <t> San Javier</t>
  </si>
  <si>
    <t> Avenida Chorrillos Sur S/N</t>
  </si>
  <si>
    <t> 732633544</t>
  </si>
  <si>
    <t>Avenida Nueva Oriente S/N</t>
  </si>
  <si>
    <t> Consultorio Violeta Parra</t>
  </si>
  <si>
    <t>Calle Francisco Ramírez 150</t>
  </si>
  <si>
    <t> Centro de Salud Familiar Ultraestación</t>
  </si>
  <si>
    <t>Calle Ruiz de Gamboa S/n</t>
  </si>
  <si>
    <t> Centro de Salud Familiar Quinchamalí</t>
  </si>
  <si>
    <t>Calle Principal S/N</t>
  </si>
  <si>
    <t> Centro de Salud Familiar Isabel Riquelme</t>
  </si>
  <si>
    <t>Calle O’Higgins 1661</t>
  </si>
  <si>
    <t> Centro de Salud Familiar Los Volcanes</t>
  </si>
  <si>
    <t>Calle Los Cóndores 155</t>
  </si>
  <si>
    <t> Consultorio San Ramón Nonato</t>
  </si>
  <si>
    <t> Centro de Salud Familiar Dr. Federico Puga</t>
  </si>
  <si>
    <t>Calle Eramos Escala 872</t>
  </si>
  <si>
    <t> Centro de Salud Familiar Dra. Michelle Bachelet</t>
  </si>
  <si>
    <t>Calle Huambalí 1201</t>
  </si>
  <si>
    <t> Centro de Salud Familiar Quillón</t>
  </si>
  <si>
    <t>Calle Francisco Unzueta 159</t>
  </si>
  <si>
    <t> Consultorio San Fabián</t>
  </si>
  <si>
    <t>Calle 21 de Mayo S/N</t>
  </si>
  <si>
    <t> Consultorio Portezuelo</t>
  </si>
  <si>
    <t>Calle San Martín 150</t>
  </si>
  <si>
    <t> Consultorio Ñipas</t>
  </si>
  <si>
    <t>Calle Pedro Aguirre Cerda 392</t>
  </si>
  <si>
    <t> Consultorio Cobquecura</t>
  </si>
  <si>
    <t>Calle Chacabuco 473</t>
  </si>
  <si>
    <t> Centro de Salud Familiar Pinto</t>
  </si>
  <si>
    <t>Calle Ernesto Riquelme S/N</t>
  </si>
  <si>
    <t> Posta de Salud Rural Pueblo Seco</t>
  </si>
  <si>
    <t>Calle Pueblo Seco S/N</t>
  </si>
  <si>
    <t> Centro de Salud Rural Quiriquina</t>
  </si>
  <si>
    <t>Calle Central Quiriquina S/N</t>
  </si>
  <si>
    <t> 421975403</t>
  </si>
  <si>
    <t> Centro de Salud Familiar San Ignacio</t>
  </si>
  <si>
    <t>Calle M.J. Ortiz S/N</t>
  </si>
  <si>
    <t> 421970631</t>
  </si>
  <si>
    <t> Consultorio Pemuco</t>
  </si>
  <si>
    <t>Calle Padre Jorge Herrera 1086</t>
  </si>
  <si>
    <t> Consultorio San Gregorio</t>
  </si>
  <si>
    <t>Calle Semíramis Caro S/N</t>
  </si>
  <si>
    <t> Consultorio Coihueco</t>
  </si>
  <si>
    <t>Calle Prat 683</t>
  </si>
  <si>
    <t> Consultorio Luis Montecinos</t>
  </si>
  <si>
    <t>Calle 18 de Septiembre 631</t>
  </si>
  <si>
    <t> Consultorio Santa Clara</t>
  </si>
  <si>
    <t>Calle Las Rosas S/N</t>
  </si>
  <si>
    <t> Consultorio Teresa Baldechi</t>
  </si>
  <si>
    <t>Calle Arturo Prat S/N</t>
  </si>
  <si>
    <t> Consultorio José Durán Trujillo</t>
  </si>
  <si>
    <t>Calle Las Acacias 470</t>
  </si>
  <si>
    <t> Centro de Salud Familiar Dr. David Benavente</t>
  </si>
  <si>
    <t>Calle Arturo Prat 405</t>
  </si>
  <si>
    <t> Consultorio Campanario</t>
  </si>
  <si>
    <t>Calle Argentina S/N</t>
  </si>
  <si>
    <t> Consultorio San Nicolás</t>
  </si>
  <si>
    <t> Consultorio Treguaco</t>
  </si>
  <si>
    <t>Calle Luis Lama 286</t>
  </si>
  <si>
    <t> Centro de Salud Familiar Costanera</t>
  </si>
  <si>
    <t>Calle Desiderio Sanhueza 393</t>
  </si>
  <si>
    <t> Consultorio O’Higgins</t>
  </si>
  <si>
    <t>Calle Salas 534</t>
  </si>
  <si>
    <t> Centro Clínico Militar de Concepción</t>
  </si>
  <si>
    <t>Calle General Novoa 210</t>
  </si>
  <si>
    <t> Centro de Salud Familiar Pedro de Valdivia</t>
  </si>
  <si>
    <t>Calle Arrau Méndez S/N</t>
  </si>
  <si>
    <t> Centro Médico y Dental VIII Zona de Carabineros</t>
  </si>
  <si>
    <t>Calle Barros Arana 1224</t>
  </si>
  <si>
    <t> Centro de Salud Familiar Víctor Manuel Fernández</t>
  </si>
  <si>
    <t>Callé Maipú 2120</t>
  </si>
  <si>
    <t> Centro de Salud Familiar Tucapel</t>
  </si>
  <si>
    <t>Calle Juan de Dios Rivera 1060</t>
  </si>
  <si>
    <t> Centro de Salud Familiar Lorenzo Arenas</t>
  </si>
  <si>
    <t>Calle Carlos Oliver 50</t>
  </si>
  <si>
    <t> Centro de Salud Familiar Santa Sabina</t>
  </si>
  <si>
    <t>Calle Pedro Meriño 1948</t>
  </si>
  <si>
    <t> Centro de Salud Familiar Los Cerros</t>
  </si>
  <si>
    <t>Calle Nueva Los Lobos S/N</t>
  </si>
  <si>
    <t> Centro de Salud Familiar Paulina Avendaño Pereda</t>
  </si>
  <si>
    <t>Calle Carlos Dittborn S/N</t>
  </si>
  <si>
    <t> Centro de Salud Familiar Alcalde Leocán Portus</t>
  </si>
  <si>
    <t>Calle Manuel Barros Borgoño 2645</t>
  </si>
  <si>
    <t> Centro de Salud Familiar San Vicente</t>
  </si>
  <si>
    <t>Calle Brasil 360</t>
  </si>
  <si>
    <t> Consultorio Boca Sur</t>
  </si>
  <si>
    <t>Calle 2° Transversal 457</t>
  </si>
  <si>
    <t> Centro de Salud Familiar San Pedro de la Paz</t>
  </si>
  <si>
    <t>Calle Diagonal Biobío 165</t>
  </si>
  <si>
    <t> Centro de Salud Familiar Lomas Coloradas</t>
  </si>
  <si>
    <t>Calle Los Castaños S/N</t>
  </si>
  <si>
    <t> Centro de Salud Familiar San Pedro de la Costa</t>
  </si>
  <si>
    <t>Calle Fresia 3145</t>
  </si>
  <si>
    <t> Centro de Salud Familiar Entre Ríos</t>
  </si>
  <si>
    <t>Avenida Oriente 2201</t>
  </si>
  <si>
    <t> Centro de Salud Familiar Paillihue</t>
  </si>
  <si>
    <t>Calle Juan Guzmán 437</t>
  </si>
  <si>
    <t> Centro de Salud Familiar Nuevo Horizonte</t>
  </si>
  <si>
    <t>Calle Aguas Calientes 2360</t>
  </si>
  <si>
    <t> Centro de Salud Familiar Norte de Los Ángeles</t>
  </si>
  <si>
    <t>Calle Los Ángeles 810</t>
  </si>
  <si>
    <t> Centro de Salud Familiar Santa Fe</t>
  </si>
  <si>
    <t> Centro de Salud Familiar Nororiente de Los Ángeles</t>
  </si>
  <si>
    <t>Calle Morse 1558</t>
  </si>
  <si>
    <t> Centro de Salud Familiar 2 de Septiembre</t>
  </si>
  <si>
    <t>Calle Max Jara 605</t>
  </si>
  <si>
    <t> Centro de Salud Familiar Sol de Oriente</t>
  </si>
  <si>
    <t> Centro de Salud Familiar Dr. Alberto Reyes</t>
  </si>
  <si>
    <t>Tomé</t>
  </si>
  <si>
    <t>Calle Nueva Aldea 2720</t>
  </si>
  <si>
    <t> Centro de Salud Familiar Bellavista</t>
  </si>
  <si>
    <t>Calle Los Cerezos 297</t>
  </si>
  <si>
    <t> Centro de Salud Familiar Pinares</t>
  </si>
  <si>
    <t>Calle La Marina 1259</t>
  </si>
  <si>
    <t> Centro de Salud Familiar La Leonera</t>
  </si>
  <si>
    <t>Calle Manuel Rodríguez S/N</t>
  </si>
  <si>
    <t> Consultorio Chiguayante</t>
  </si>
  <si>
    <t>Calle Chiguay S/N</t>
  </si>
  <si>
    <t> Centro de Salud Familiar Hualpencillo</t>
  </si>
  <si>
    <t>Calle Bulgaria S/N</t>
  </si>
  <si>
    <t> Centro de Salud Familiar La Floresta</t>
  </si>
  <si>
    <t>Calle Calle 3 2598</t>
  </si>
  <si>
    <t> Centro de Salud Familiar Talcahuano Sur</t>
  </si>
  <si>
    <t>Calle Postdam S/N</t>
  </si>
  <si>
    <t> Centro de Salud Comunitario de Salud Familiar Tubul</t>
  </si>
  <si>
    <t>Calle Aldea de Tubul S/N</t>
  </si>
  <si>
    <t> Centro de Salud Familiar Carampangue</t>
  </si>
  <si>
    <t>Calle Vicente Millán S/N</t>
  </si>
  <si>
    <t> Centro de Salud Laraquete</t>
  </si>
  <si>
    <t>Calle Calle 2 S/N</t>
  </si>
  <si>
    <t> Centro de Salud Familiar Lebu Norte</t>
  </si>
  <si>
    <t>Calle Ignacio Carrera Pinto S/N</t>
  </si>
  <si>
    <t> Consultorio Yanequén</t>
  </si>
  <si>
    <t> Centro de Salud Familiar Monteaguila</t>
  </si>
  <si>
    <t>Calle Caupolicán S/N</t>
  </si>
  <si>
    <t> Centro de Salud Familiar Lautaro Cáceres</t>
  </si>
  <si>
    <t>Calle Tucapel 360</t>
  </si>
  <si>
    <t> Centro de Salud Familiar Yobilo</t>
  </si>
  <si>
    <t>Calle Santos Leoncio Medel 750</t>
  </si>
  <si>
    <t> Centro de Salud Familiar Lagunillas</t>
  </si>
  <si>
    <t>Calle Los Álamos 2428</t>
  </si>
  <si>
    <t> Centro de Salud Familiar Carlos Pinto Fierro</t>
  </si>
  <si>
    <t>Calle Manuel Montt S/N</t>
  </si>
  <si>
    <t> Centro de Salud Familiar Yumbel Estación</t>
  </si>
  <si>
    <t>Calle La Concepción 275</t>
  </si>
  <si>
    <t> Consultorio Antuco</t>
  </si>
  <si>
    <t> Centro de Salud Familiar Juan Cartes Arias</t>
  </si>
  <si>
    <t>Calle Carlos Cousiño</t>
  </si>
  <si>
    <t> Consultorio Dr. Sergio Lagos Ovalle</t>
  </si>
  <si>
    <t>Calle Matta 454</t>
  </si>
  <si>
    <t> Centro de Salud Familiar Ralco</t>
  </si>
  <si>
    <t>Calle Domingo Salvo S/N</t>
  </si>
  <si>
    <t> Centro de Salud Familiar Lirquen</t>
  </si>
  <si>
    <t>Calle Camino a Tomé S/N</t>
  </si>
  <si>
    <t> Centro de Salud Familiar Penco</t>
  </si>
  <si>
    <t>Calle Freire 502</t>
  </si>
  <si>
    <t> 800500832</t>
  </si>
  <si>
    <t> Consultorio Quilleco</t>
  </si>
  <si>
    <t>Calle Bascur</t>
  </si>
  <si>
    <t> Consultorio Canteras Villa Mercedes</t>
  </si>
  <si>
    <t> Centro de Salud Familiar Los Álamos</t>
  </si>
  <si>
    <t>Calle Pedro Eyheramendy 835</t>
  </si>
  <si>
    <t> Centro de Salud Familiar Hualqui</t>
  </si>
  <si>
    <t>Calle Bulnes 690</t>
  </si>
  <si>
    <t> Posta de Salud Rural Tucapel</t>
  </si>
  <si>
    <t>Calle Pueblo de Tucapel S/N</t>
  </si>
  <si>
    <t> Consultorio General Rural Quilaco</t>
  </si>
  <si>
    <t> Consultorio Isabel Jiménez</t>
  </si>
  <si>
    <t>Calle Atahualpa S/N</t>
  </si>
  <si>
    <t> Centro de Salud Familiar San Rosendo</t>
  </si>
  <si>
    <t>Calle Baquedano 95</t>
  </si>
  <si>
    <t> Centro de Salud Familiar Eleuterio Ramírez</t>
  </si>
  <si>
    <t>Pasaje Cuatro S/N</t>
  </si>
  <si>
    <t>Calle Chivilcán 910</t>
  </si>
  <si>
    <t> Centro de Salud Docente Asistencial Monseñor Valech</t>
  </si>
  <si>
    <t>Calle km. 11, camino a Cholchol 11</t>
  </si>
  <si>
    <t> Centro de Salud Familiar Miraflores</t>
  </si>
  <si>
    <t>Calle Miraflores 1369</t>
  </si>
  <si>
    <t> Centro de Salud Familiar Amanecer</t>
  </si>
  <si>
    <t>Calle Garibaldi 1280</t>
  </si>
  <si>
    <t> Centro de Salud Familiar Pueblo Nuevo</t>
  </si>
  <si>
    <t>Calle Nahuelbuta 2815</t>
  </si>
  <si>
    <t> Centro de Salud Familiar Villa Alegre</t>
  </si>
  <si>
    <t> Centro de Salud Familiar El Carmen</t>
  </si>
  <si>
    <t>Calle Los Compositores 100</t>
  </si>
  <si>
    <t> Centro de Salud Labranza</t>
  </si>
  <si>
    <t>Calle Uno Norte 11</t>
  </si>
  <si>
    <t> Centro de Salud Familiar Lican Ray</t>
  </si>
  <si>
    <t>Calle Cacique Marichanquín S/N</t>
  </si>
  <si>
    <t> Centro de Salud Urbano Los Volcanes</t>
  </si>
  <si>
    <t>Calle Los Volcanes 800</t>
  </si>
  <si>
    <t> Centro de Salud Familiar Villarrica</t>
  </si>
  <si>
    <t>Calle Caupolicán 2001</t>
  </si>
  <si>
    <t> Consultorio Las Colinas</t>
  </si>
  <si>
    <t>Calle Mañil 130</t>
  </si>
  <si>
    <t> Consultorio Pulmahue</t>
  </si>
  <si>
    <t>Avenida La Quebrada 1419</t>
  </si>
  <si>
    <t> Consultorio Padre Las Casas</t>
  </si>
  <si>
    <t>Calle Barroso S/N</t>
  </si>
  <si>
    <t> Centro de Salud Familiar Huequén</t>
  </si>
  <si>
    <t>Calle Camino Los Sauces S/N</t>
  </si>
  <si>
    <t> Centro de Salud Familiar Piedra de Águila</t>
  </si>
  <si>
    <t>Calle Cautín 537</t>
  </si>
  <si>
    <t> Posta de Salud Rural Cajón</t>
  </si>
  <si>
    <t>Calle Gabriela Mistral, Pueblo de Cajón 357</t>
  </si>
  <si>
    <t> Consultorio Melipeuco</t>
  </si>
  <si>
    <t>Calle Pedro Aguirre Cerda 14</t>
  </si>
  <si>
    <t> Consultorio Los Laureles</t>
  </si>
  <si>
    <t>Calle Freire S/N</t>
  </si>
  <si>
    <t> Centro de Salud Familiar Nueva Imperial</t>
  </si>
  <si>
    <t>Calle Gorostiaga 258</t>
  </si>
  <si>
    <t> Centro de Salud Familiar Renaico</t>
  </si>
  <si>
    <t>Calle Progreso S/N</t>
  </si>
  <si>
    <t> Consultorio Trovolhue</t>
  </si>
  <si>
    <t>Calle Juan Pablo 1335</t>
  </si>
  <si>
    <t> Consultorio Chol Chol</t>
  </si>
  <si>
    <t>Calle Aníbal Pinto 552</t>
  </si>
  <si>
    <t> Consultorio Hualpín</t>
  </si>
  <si>
    <t>Calle Andrés Bello 320</t>
  </si>
  <si>
    <t> Consultorio Teodoro Schmidt</t>
  </si>
  <si>
    <t>Calle Balmaceda 510</t>
  </si>
  <si>
    <t> Centro de Salud Rural Pucón</t>
  </si>
  <si>
    <t>Calle Ansorena 662</t>
  </si>
  <si>
    <t> Centro de Salud Familiar Lautaro</t>
  </si>
  <si>
    <t>Calle Rodríguez S/N</t>
  </si>
  <si>
    <t> Consultorio Perquenco</t>
  </si>
  <si>
    <t> Centro de Salud Familiar Pitrufquén</t>
  </si>
  <si>
    <t> Centro de Salud Familiar Victoria</t>
  </si>
  <si>
    <t>Calle Muñoz Vargas 730</t>
  </si>
  <si>
    <t> Consultorio Lumaco</t>
  </si>
  <si>
    <t>Calle Carlos Condell S/N</t>
  </si>
  <si>
    <t> Consultorio Curarrehue</t>
  </si>
  <si>
    <t>Calle Caique Catriqui 888</t>
  </si>
  <si>
    <t> Consultorio Quepe</t>
  </si>
  <si>
    <t>Calle Condell S/N</t>
  </si>
  <si>
    <t> Consultorio Freire</t>
  </si>
  <si>
    <t>Calle Camalez 187</t>
  </si>
  <si>
    <t> Consultorio Ercilla</t>
  </si>
  <si>
    <t>Avenida Ercilla 289</t>
  </si>
  <si>
    <t> Consultorio Los Sauces</t>
  </si>
  <si>
    <t>Calle Ercilla 601</t>
  </si>
  <si>
    <t>Calle Martín Sermeño S/N</t>
  </si>
  <si>
    <t> Centro de Salud Familiar Angachilla</t>
  </si>
  <si>
    <t>Calle Santa Martina 3821</t>
  </si>
  <si>
    <t> Centro de Salud Familiar Las Ánimas</t>
  </si>
  <si>
    <t>Calle Pedro Aguirre Cerda 231</t>
  </si>
  <si>
    <t> Consultorio Externo Valdivia</t>
  </si>
  <si>
    <t>Avenida Francia 2980</t>
  </si>
  <si>
    <t> Centro de Salud Familiar Dr. Jorge Sabat</t>
  </si>
  <si>
    <t>Calle Picarte 2500</t>
  </si>
  <si>
    <t> Consultorio Choshuenco</t>
  </si>
  <si>
    <t>Calle Padre Bernabé S/N</t>
  </si>
  <si>
    <t> Consultorio Coñaripe</t>
  </si>
  <si>
    <t>Calle Las Tepas S/N</t>
  </si>
  <si>
    <t> Centro de Salud Familiar Coñaripe</t>
  </si>
  <si>
    <t>Calle Eduardo Cruz Coke 136</t>
  </si>
  <si>
    <t> Consultorio Malalhue</t>
  </si>
  <si>
    <t>Calle Balmaceda 138</t>
  </si>
  <si>
    <t> Consultorio Paillaco</t>
  </si>
  <si>
    <t>Calle Mac Iver S/N</t>
  </si>
  <si>
    <t> Consultorio Los Lagos</t>
  </si>
  <si>
    <t>Calle Arturo Prat 162</t>
  </si>
  <si>
    <t> Consultorio Futrono</t>
  </si>
  <si>
    <t>Calle Acharan Arce S/N</t>
  </si>
  <si>
    <t> Centro de Salud Familiar Río Negro</t>
  </si>
  <si>
    <t>Calle Buschmann S/N</t>
  </si>
  <si>
    <t> Centro de Salud Familiar Dr. Alfredo Gantz</t>
  </si>
  <si>
    <t>Calle Los Tineos 55</t>
  </si>
  <si>
    <t> Consultorio Río Bueno</t>
  </si>
  <si>
    <t>Calle Ejército Libertador 1500</t>
  </si>
  <si>
    <t> Consultorio San José de la Mariquina</t>
  </si>
  <si>
    <t>Calle René Manns S/N</t>
  </si>
  <si>
    <t> Consultorio Juan Santa María</t>
  </si>
  <si>
    <t>Calle Concepción 655</t>
  </si>
  <si>
    <t> Consultorio Máfil</t>
  </si>
  <si>
    <t>Calle Libertador Bernardo O’Higgins S/N</t>
  </si>
  <si>
    <t>ección Sanidad Puerto Montt de la PDI</t>
  </si>
  <si>
    <t>Calle Ramón Munita</t>
  </si>
  <si>
    <t> Consultorio Alerce</t>
  </si>
  <si>
    <t>Calle Alerce S/N</t>
  </si>
  <si>
    <t> Policlínico Naval de Puerto Montt</t>
  </si>
  <si>
    <t>Avenida Diego Portales 2300</t>
  </si>
  <si>
    <t> Centro de Salud Familiar Angelmó</t>
  </si>
  <si>
    <t>Calle Ecuador S/N</t>
  </si>
  <si>
    <t> Centro de Salud Familiar Padre Hurtado</t>
  </si>
  <si>
    <t>Avenida La Cruz S/N</t>
  </si>
  <si>
    <t> Centro de Salud Familiar Carmela Carvajal</t>
  </si>
  <si>
    <t>Calle Regimiento 1188</t>
  </si>
  <si>
    <t> Centro de Salud Familiar Antonio Varas</t>
  </si>
  <si>
    <t>Calle Dalcahue S/N</t>
  </si>
  <si>
    <t> Centro Médico y Dental Xa. Zona de Carabineros</t>
  </si>
  <si>
    <t>Calle Seminario S/N</t>
  </si>
  <si>
    <t> Centro de Salud Familiar Dr. Marcelo Lopetegui Adams</t>
  </si>
  <si>
    <t>Calle Los Carrera 1400</t>
  </si>
  <si>
    <t> Centro de Salud Familiar Pampa Alegre</t>
  </si>
  <si>
    <t>Calle Los Héroes de la Concepción 769</t>
  </si>
  <si>
    <t> Centro de Salud Familiar Rahue Alto</t>
  </si>
  <si>
    <t>Calle Real 2160</t>
  </si>
  <si>
    <t> Centro de Salud Familiar Quinto Centenario</t>
  </si>
  <si>
    <t>Calle Sevilla 1620</t>
  </si>
  <si>
    <t> Centro de Salud Familiar Pedro Jáuregui</t>
  </si>
  <si>
    <t>Calle Victoria 370</t>
  </si>
  <si>
    <t> Centro de Salud Familiar Ovejería</t>
  </si>
  <si>
    <t>Calle Martín Ruiz de Gamboa</t>
  </si>
  <si>
    <t> Centro de Salud Familiar Chonchi</t>
  </si>
  <si>
    <t>Calle Chonchi S/N</t>
  </si>
  <si>
    <t> Centro de Salud Familiar Calbuco</t>
  </si>
  <si>
    <t>Calle Eulogio Goycolea 132</t>
  </si>
  <si>
    <t> Consultorio San Pablo</t>
  </si>
  <si>
    <t>Calle Colón 788</t>
  </si>
  <si>
    <t> Consultorio Dr. Manuel Ferreira</t>
  </si>
  <si>
    <t>Calle Almirante Latorre 750</t>
  </si>
  <si>
    <t> Centro de Salud Familiar Pudeto Bajo</t>
  </si>
  <si>
    <t>Calle Emergencia S/N</t>
  </si>
  <si>
    <t> Centro de Salud Familiar Purranque</t>
  </si>
  <si>
    <t>Calle 21 de Mayo 415</t>
  </si>
  <si>
    <t> Centro de Salud Familiar Curaco de Vélez</t>
  </si>
  <si>
    <t>Calle Curaco de Vélez S/N</t>
  </si>
  <si>
    <t> Consultorio Los Muermos</t>
  </si>
  <si>
    <t>Calle Carlos Ibáñez Del Campo S/N</t>
  </si>
  <si>
    <t> Consultorio de Puqueldón</t>
  </si>
  <si>
    <t>Calle Puqueldón S/N</t>
  </si>
  <si>
    <t> Centro de Salud Familiar Puaucho</t>
  </si>
  <si>
    <t>Calle Norte Sur S/N</t>
  </si>
  <si>
    <t> Consultorio Bahía Mansa</t>
  </si>
  <si>
    <t>Calle Bahía Mansa S/N</t>
  </si>
  <si>
    <t> Centro de Salud Familiar Quellón</t>
  </si>
  <si>
    <t>Calle Galvarino Riveros 590</t>
  </si>
  <si>
    <t> Consultorio Entre Lagos</t>
  </si>
  <si>
    <t>Calle Luis Pasteur S/N</t>
  </si>
  <si>
    <t> Centro de Salud Familiar Quillahue</t>
  </si>
  <si>
    <t>Calle Galvarino Riveros Norte 2719</t>
  </si>
  <si>
    <t> Centro de Salud Familiar Dr. René Tapia Salgado</t>
  </si>
  <si>
    <t>Calle Galvarino Riveros 939</t>
  </si>
  <si>
    <t> Centro de Salud Familia N° 1 Puerto Varas</t>
  </si>
  <si>
    <t>Calle Puerto Varas S/N</t>
  </si>
  <si>
    <t> Consultorio Los Volcanes</t>
  </si>
  <si>
    <t>Calle Llanquihue S/N</t>
  </si>
  <si>
    <t> Consultorio Quemchi</t>
  </si>
  <si>
    <t>Calle Quemchi S/N</t>
  </si>
  <si>
    <t> Centro de Salud Familiar Frutillar Alto</t>
  </si>
  <si>
    <t>Calle Frutillar S/N</t>
  </si>
  <si>
    <t> Consultorio Dalcahue</t>
  </si>
  <si>
    <t>Calle Ramón Freire 1315</t>
  </si>
  <si>
    <t> Consultorio Río Negro Hornopirén</t>
  </si>
  <si>
    <t>Calle Diego Portales 25</t>
  </si>
  <si>
    <t>onsultorio Víctor Domingo Silva</t>
  </si>
  <si>
    <t>Calle Alejandro Gutiérrez S/N</t>
  </si>
  <si>
    <t>Calle Bilbao S/N</t>
  </si>
  <si>
    <t>Centro de Salud Puerto Natales</t>
  </si>
  <si>
    <t>Calle Javiera Carrera S/N</t>
  </si>
  <si>
    <t>Calle Zenteno 1102</t>
  </si>
  <si>
    <t>Calle Prolongación Velastegui 762</t>
  </si>
  <si>
    <t>Centro de Salud Familiar 18 de Septiembre</t>
  </si>
  <si>
    <t>Calle Mateo de Toro y Zambrano 1893</t>
  </si>
  <si>
    <t>Consultorio Dr. Mateo Bencur</t>
  </si>
  <si>
    <t>Calle Capitán Guillermo 781</t>
  </si>
  <si>
    <t>Policlínico de la Fuerza Aérea de Chile</t>
  </si>
  <si>
    <t>Calle José Menéndez 611</t>
  </si>
  <si>
    <t>Avenida Eduardo Frei S/N</t>
  </si>
  <si>
    <t> Clínica Harris</t>
  </si>
  <si>
    <t>Calle Cabo de Hornos 12202</t>
  </si>
  <si>
    <t>Nombre</t>
  </si>
  <si>
    <t>Unidad de Salud de Trabajador (UST)</t>
  </si>
  <si>
    <t>Consultorio Poniente Cauquenes</t>
  </si>
  <si>
    <t>Consultorio Chepica</t>
  </si>
  <si>
    <t>Consultorio Codegua</t>
  </si>
  <si>
    <t>Dependencia Jerárquica (SEREMI / Servicio de Salud)</t>
  </si>
  <si>
    <t>Servicio de Urgencia</t>
  </si>
  <si>
    <t xml:space="preserve">Instituto Psiquiátrico  Dr. José Horwitz Barak (Santiago, Recoleta)                                 </t>
  </si>
  <si>
    <t xml:space="preserve">Instituto Nacional de Rehabilitación Infantil Presidente Pedro Aguirre Cerda                        </t>
  </si>
  <si>
    <t xml:space="preserve">Hospital Clínico  Herminda Martín (Chillán)                                                         </t>
  </si>
  <si>
    <t xml:space="preserve">Complejo Asistencial  Dr. Víctor Ríos Ruiz (Los Angeles)                                            </t>
  </si>
  <si>
    <t xml:space="preserve">Hospital Dr. Juan Noé Crevanni (Arica)                                                              </t>
  </si>
  <si>
    <t xml:space="preserve">Hospital Dr. Ernesto Torres Galdames (Iquique)                                                      </t>
  </si>
  <si>
    <t xml:space="preserve">Hospital Dr. Leonardo Guzmán (Antofagasta)                                                          </t>
  </si>
  <si>
    <t xml:space="preserve">Hospital Dr. Mauricio Heyermann (Angol)                                                             </t>
  </si>
  <si>
    <t xml:space="preserve">Hospital San José (Victoria)                                                                        </t>
  </si>
  <si>
    <t xml:space="preserve">Hospital de Castro                                                                                  </t>
  </si>
  <si>
    <t xml:space="preserve">Hospital San Juan de Dios (La Serena)                                                               </t>
  </si>
  <si>
    <t xml:space="preserve">Hospital San Pablo (Coquimbo)                                                                       </t>
  </si>
  <si>
    <t xml:space="preserve">Hospital Dr. Antonio Tirado Lanas (Ovalle)                                                          </t>
  </si>
  <si>
    <t xml:space="preserve">Hospital Carlos Van Buren (Valparaíso)                                                              </t>
  </si>
  <si>
    <t xml:space="preserve">Hospital Dr. Eduardo Pereira Ramírez (Valparaíso)                                                   </t>
  </si>
  <si>
    <t xml:space="preserve">Hospital Claudio Vicuña ( San Antonio)                                                              </t>
  </si>
  <si>
    <t xml:space="preserve">Hospital Dr. Gustavo Fricke (Viña del Mar)                                                          </t>
  </si>
  <si>
    <t xml:space="preserve">Hospital San Martín (Quillota)                                                                      </t>
  </si>
  <si>
    <t xml:space="preserve">Hospital de Quilpué                                                                                 </t>
  </si>
  <si>
    <t xml:space="preserve">Hospital de San Camilo (San Felipe)                                                                 </t>
  </si>
  <si>
    <t xml:space="preserve">Hospital San Juan de Dios (Los Andes)                                                               </t>
  </si>
  <si>
    <t xml:space="preserve">Complejo Hospitalario San José (Santiago, Independencia)                                            </t>
  </si>
  <si>
    <t xml:space="preserve">Hospital Clínico de Niños Dr. Roberto del Río (Santiago, Independencia)                             </t>
  </si>
  <si>
    <t xml:space="preserve">Instituto Nacional del Cáncer Dr. Caupolicán Pardo Correa (Santiago, Recoleta)                      </t>
  </si>
  <si>
    <t xml:space="preserve">Hospital San Juan de Dios (Santiago, Santiago)                                                      </t>
  </si>
  <si>
    <t xml:space="preserve">Instituto Traumatológico Dr. Teodoro Gebauer                                                        </t>
  </si>
  <si>
    <t xml:space="preserve">Hospital Dr. Félix Bulnes Cerda (Santiago, Quinta Normal)                                           </t>
  </si>
  <si>
    <t xml:space="preserve">Hospital San José (Melipilla)                                                                       </t>
  </si>
  <si>
    <t xml:space="preserve">Hospital Clínico San Borja-Arriarán (Santiago, Santiago)                                            </t>
  </si>
  <si>
    <t xml:space="preserve">Hospital de Urgencia Asistencia Pública Dr. Alejandro del Río (Santiago, Santiago)                  </t>
  </si>
  <si>
    <t xml:space="preserve">Hospital Del Salvador (Santiago, Providencia)                                                       </t>
  </si>
  <si>
    <t xml:space="preserve">Hospital Dr. Luis Tisné B. (Santiago, Peñalolén)                                                    </t>
  </si>
  <si>
    <t xml:space="preserve">Hospital de Niños Dr. Luis Calvo Mackenna (Santiago, Providencia)                                   </t>
  </si>
  <si>
    <t xml:space="preserve">Instituto Nacional de Enfermedades Respiratorias y Cirugía Torácica                                 </t>
  </si>
  <si>
    <t xml:space="preserve">Instituto de Neurocirugía Dr. Alfonso Asenjo                                                        </t>
  </si>
  <si>
    <t xml:space="preserve">Instituto Nacional Geriátrico Presidente Eduardo Frei Montalva                                      </t>
  </si>
  <si>
    <t xml:space="preserve">Hospital Barros Luco Trudeau (Santiago, San Miguel)                                                 </t>
  </si>
  <si>
    <t xml:space="preserve">Hospital Dr. Exequiel González Cortés (Santiago, San Miguel)                                        </t>
  </si>
  <si>
    <t xml:space="preserve">Hospital El Pino (Santiago, San Bernardo)                                                           </t>
  </si>
  <si>
    <t xml:space="preserve">Complejo Hospitalario Dr. Sótero del Río (Santiago, Puente Alto)                                    </t>
  </si>
  <si>
    <t xml:space="preserve">Hospital San Juan de Dios (San Fernando)                                                            </t>
  </si>
  <si>
    <t xml:space="preserve">Hospital San Juan de Dios (Curicó)                                                                  </t>
  </si>
  <si>
    <t xml:space="preserve">Hospital Dr. César Garavagno Burotto (Talca)                                                        </t>
  </si>
  <si>
    <t xml:space="preserve">Hospital Presidente Carlos Ibáñez del Campo (Linares)                                               </t>
  </si>
  <si>
    <t xml:space="preserve">Hospital Clínico Regional Dr. Guillermo Grant Benavente (Concepción)                                </t>
  </si>
  <si>
    <t xml:space="preserve">Hospital San José (Coronel)                                                                         </t>
  </si>
  <si>
    <t xml:space="preserve">Hospital de Lota                                                                                    </t>
  </si>
  <si>
    <t xml:space="preserve">Hospital Las Higueras (Talcahuano)                                                                  </t>
  </si>
  <si>
    <t xml:space="preserve">Hospital de Tomé                                                                                    </t>
  </si>
  <si>
    <t xml:space="preserve">Hospital Dr. Hernán Henríquez Aravena (Temuco)                                                      </t>
  </si>
  <si>
    <t>Servicio urgencia</t>
  </si>
  <si>
    <t>-SI
-NO</t>
  </si>
  <si>
    <t>Clasifica los establecimientos de acuerdo si cuenta o no con servicio de urgencia, ya se hospitalario o de Atención Primaria.</t>
  </si>
  <si>
    <t>SAPU CATAPILCO</t>
  </si>
  <si>
    <t>Pueblo Catapilco S/N</t>
  </si>
  <si>
    <t>SAPU</t>
  </si>
  <si>
    <t>Pendiente Carta de Solicitud</t>
  </si>
  <si>
    <t>07-948</t>
  </si>
  <si>
    <t>SAPU  Dr. Johow (Zapallar)</t>
  </si>
  <si>
    <t>Pueblo Zapallar S/N</t>
  </si>
  <si>
    <t xml:space="preserve">Municipal </t>
  </si>
  <si>
    <t>07-949</t>
  </si>
  <si>
    <t>SAPU PUCHUNCAVÍ</t>
  </si>
  <si>
    <t>Bernardo O'Higgins S/N</t>
  </si>
  <si>
    <t>SAPU PAPUDO</t>
  </si>
  <si>
    <t xml:space="preserve">El Maitén </t>
  </si>
  <si>
    <t>07-950</t>
  </si>
  <si>
    <t>SAPU  Manuel Lucero (Olmué)</t>
  </si>
  <si>
    <t xml:space="preserve">Lo Rojas </t>
  </si>
  <si>
    <t>07-951</t>
  </si>
  <si>
    <t>07-952</t>
  </si>
  <si>
    <t>SAPU LOS MOLLES</t>
  </si>
  <si>
    <t xml:space="preserve">Pueblo Los Molles </t>
  </si>
  <si>
    <t>07-953</t>
  </si>
  <si>
    <t>SUR  Dr. Johow (Zapallar)</t>
  </si>
  <si>
    <t>07-954</t>
  </si>
  <si>
    <t xml:space="preserve">Pueblo Zapallar </t>
  </si>
  <si>
    <t>SUR LAS VENTANAS</t>
  </si>
  <si>
    <t>07-955</t>
  </si>
  <si>
    <t>SUR PUCHUNCAVÍ</t>
  </si>
  <si>
    <t>07-956</t>
  </si>
  <si>
    <t>SUR PAPUDO</t>
  </si>
  <si>
    <t>07-957</t>
  </si>
  <si>
    <t>SUR  Manuel Lucero (Olmué)</t>
  </si>
  <si>
    <t>07-958</t>
  </si>
  <si>
    <t>SUR NOGALES</t>
  </si>
  <si>
    <t xml:space="preserve">Manuel Aldunate </t>
  </si>
  <si>
    <t>07-959</t>
  </si>
  <si>
    <t>SUR LAS PARCELAS</t>
  </si>
  <si>
    <t xml:space="preserve">Aldea Las Parcelas </t>
  </si>
  <si>
    <t>07-960</t>
  </si>
  <si>
    <t>SUR HIJUELAS</t>
  </si>
  <si>
    <t>07-961</t>
  </si>
  <si>
    <t>SUR QUEPE</t>
  </si>
  <si>
    <t>21-949</t>
  </si>
  <si>
    <t>Centro de la Vision Filial Clinica Las Condes</t>
  </si>
  <si>
    <t xml:space="preserve"> Camino El Alba Nª 9.500, Torre A, piso 2, Oficinas 201 al 208</t>
  </si>
  <si>
    <t>Centro Oftalmológico</t>
  </si>
  <si>
    <t>Funcionamiento</t>
  </si>
  <si>
    <t xml:space="preserve">Delegados </t>
  </si>
  <si>
    <t>Laboratorio Fischer</t>
  </si>
  <si>
    <t xml:space="preserve">Libertador. Bernardo O'Higgins </t>
  </si>
  <si>
    <t>Laboratorio Tecme</t>
  </si>
  <si>
    <t>Laboratorio Dra. irma Esparza</t>
  </si>
  <si>
    <t>Laboratorio Perquilauquen</t>
  </si>
  <si>
    <t>Laboratorio Inmunomedica</t>
  </si>
  <si>
    <t xml:space="preserve">Capturar las observaciones o comentarios que sean necesarios, para especificar la razón de  algún cambio del establecimiento, por ejemplo cambio de tipo, nombre, actualizadionesetc., en esta columna se detalla el cambio. </t>
  </si>
  <si>
    <t>TIPO DE MOVIMIENTO</t>
  </si>
  <si>
    <t>CLAVE</t>
  </si>
  <si>
    <t>A</t>
  </si>
  <si>
    <t>B</t>
  </si>
  <si>
    <t>Modificación de datos de establecimiento</t>
  </si>
  <si>
    <t>Aplica a todas las instituciones.</t>
  </si>
  <si>
    <t xml:space="preserve">TIPO DE MOVIMIENTO </t>
  </si>
  <si>
    <t xml:space="preserve">EN OPERACIONES </t>
  </si>
  <si>
    <t>OPE</t>
  </si>
  <si>
    <t>CIERRE TEMPORAL</t>
  </si>
  <si>
    <t>CT</t>
  </si>
  <si>
    <t>CIERRE DEFINITIVO</t>
  </si>
  <si>
    <t>MOD</t>
  </si>
  <si>
    <t>Catálogo: Institución</t>
  </si>
  <si>
    <t>INSTITUCIÓN</t>
  </si>
  <si>
    <t>DESCRIPCIÓN</t>
  </si>
  <si>
    <t>SALUD</t>
  </si>
  <si>
    <t>Secretaría de Salud</t>
  </si>
  <si>
    <t>SSA</t>
  </si>
  <si>
    <t>IMSS</t>
  </si>
  <si>
    <t>Instituto Mexicano del Seguro Social</t>
  </si>
  <si>
    <t>IMS</t>
  </si>
  <si>
    <t>ISSSTE</t>
  </si>
  <si>
    <t>Instituto de Seguridad y Servicios Sociales para los Trabajadores del Estado</t>
  </si>
  <si>
    <t>IST</t>
  </si>
  <si>
    <t>SEDENA</t>
  </si>
  <si>
    <t>Secretaría de la Defensa Nacional</t>
  </si>
  <si>
    <t>SDN</t>
  </si>
  <si>
    <t>SEMAR</t>
  </si>
  <si>
    <t>Secretaría de Marina—Armada de México</t>
  </si>
  <si>
    <t>SMA</t>
  </si>
  <si>
    <t>IMSS-OPORTUNIDADES</t>
  </si>
  <si>
    <t>Instituto Mexicano del Seguro Social. Regimen Oportunidades</t>
  </si>
  <si>
    <t>IMO</t>
  </si>
  <si>
    <t>PEMEX</t>
  </si>
  <si>
    <t>Petroleos Mexicanos</t>
  </si>
  <si>
    <t>PMX</t>
  </si>
  <si>
    <t>DIF</t>
  </si>
  <si>
    <t>Sistema Nacional para el Desarrollo Integral de la Familia</t>
  </si>
  <si>
    <t>ESTATAL</t>
  </si>
  <si>
    <t>Servicios Médicos Estatales</t>
  </si>
  <si>
    <t>SME</t>
  </si>
  <si>
    <t>MUNICIPAL</t>
  </si>
  <si>
    <t>Servicios Médicos Municipales</t>
  </si>
  <si>
    <t>SMM</t>
  </si>
  <si>
    <t>UNIVERSITARIO</t>
  </si>
  <si>
    <t>Hospitales Universitarios</t>
  </si>
  <si>
    <t>HUN</t>
  </si>
  <si>
    <t>PRIVADA</t>
  </si>
  <si>
    <t>Servicios Médicos Privados</t>
  </si>
  <si>
    <t>SMP</t>
  </si>
  <si>
    <t>CRUZ ROJA</t>
  </si>
  <si>
    <t>Cruz Roja Mexicana</t>
  </si>
  <si>
    <t>CRO</t>
  </si>
  <si>
    <t>SIGLA</t>
  </si>
  <si>
    <t>Servicios de Salud</t>
  </si>
  <si>
    <t>Secretarias Regionales Ministeriales</t>
  </si>
  <si>
    <t>SS</t>
  </si>
  <si>
    <t>SEREMI</t>
  </si>
  <si>
    <t xml:space="preserve">Servicio Médico Legal </t>
  </si>
  <si>
    <t>MINISTERIO DE JUSTICIA</t>
  </si>
  <si>
    <t>SML</t>
  </si>
  <si>
    <t>Catálogo: Tipo de establecimiento</t>
  </si>
  <si>
    <t>TIPO DE ESTABLECIMIENTO</t>
  </si>
  <si>
    <t>Establecimiento de Apoyo</t>
  </si>
  <si>
    <t>EA</t>
  </si>
  <si>
    <t>Establecimiento de Asistencia Social</t>
  </si>
  <si>
    <t>AS</t>
  </si>
  <si>
    <t>Unidad de Consulta Externa</t>
  </si>
  <si>
    <t>CE</t>
  </si>
  <si>
    <t>Unidad de Hospitalización</t>
  </si>
  <si>
    <t>HO</t>
  </si>
  <si>
    <t xml:space="preserve">TIPOLOGÍA </t>
  </si>
  <si>
    <t xml:space="preserve">SUB TIPOLOGÍA </t>
  </si>
  <si>
    <t>CESCOF</t>
  </si>
  <si>
    <t>CCPD</t>
  </si>
  <si>
    <t>CONIN</t>
  </si>
  <si>
    <t>CS</t>
  </si>
  <si>
    <t>CO</t>
  </si>
  <si>
    <t>CSM</t>
  </si>
  <si>
    <t>HOAC</t>
  </si>
  <si>
    <t>HOBC</t>
  </si>
  <si>
    <t>HOMC</t>
  </si>
  <si>
    <t>LAB</t>
  </si>
  <si>
    <t>PSR</t>
  </si>
  <si>
    <t>SAR</t>
  </si>
  <si>
    <t>SUR</t>
  </si>
  <si>
    <t>USF</t>
  </si>
  <si>
    <t>VAC</t>
  </si>
  <si>
    <t>Catálogo: Tipo de establecimiento de apoyo</t>
  </si>
  <si>
    <t>TIPO DE ESTABLECIMIENTO DE APOYO</t>
  </si>
  <si>
    <t>Almacenes</t>
  </si>
  <si>
    <t>ALM</t>
  </si>
  <si>
    <t>Antirrabicos (control canino)</t>
  </si>
  <si>
    <t>ANT</t>
  </si>
  <si>
    <t>Centro Estatal de Trasfusión Sanguínea (Bancos de sangre)</t>
  </si>
  <si>
    <t>CTS</t>
  </si>
  <si>
    <t>Oficinas administrativas</t>
  </si>
  <si>
    <t>OFI</t>
  </si>
  <si>
    <t>Laboratorios</t>
  </si>
  <si>
    <t>Otros establecimientos de apoyo</t>
  </si>
  <si>
    <t>OTR</t>
  </si>
  <si>
    <t>Catálogo: Tipo de estatus</t>
  </si>
  <si>
    <t>TIPO DE ESTATUS</t>
  </si>
  <si>
    <t>En operación (total o parcial)</t>
  </si>
  <si>
    <t>Obra en proceso o pendiente de entrar en operación</t>
  </si>
  <si>
    <t>Fuera de operación temporal</t>
  </si>
  <si>
    <t>OP</t>
  </si>
  <si>
    <t>PEN</t>
  </si>
  <si>
    <t>Fuera de operación ( Cerrado)</t>
  </si>
  <si>
    <t>FOP</t>
  </si>
  <si>
    <t>FOC</t>
  </si>
  <si>
    <t>Catálogo: Clasificación por tipología—SALUD</t>
  </si>
  <si>
    <t>TIPOLOGÍA</t>
  </si>
  <si>
    <t>Unidades de Consulta Externa</t>
  </si>
  <si>
    <t>Rural de 01 núcleo básico</t>
  </si>
  <si>
    <t>Rural de 02 núcleos básicos</t>
  </si>
  <si>
    <t>Rural de 03 núcleos básicos y más</t>
  </si>
  <si>
    <t>C</t>
  </si>
  <si>
    <t>Urbano de 01 núcleos básicos</t>
  </si>
  <si>
    <t>D</t>
  </si>
  <si>
    <t>Urbano de 02 núcleos básicos</t>
  </si>
  <si>
    <t>E</t>
  </si>
  <si>
    <t>Urbano de 03 núcleos básicos</t>
  </si>
  <si>
    <t>F</t>
  </si>
  <si>
    <t>Urbano de 04 núcleos básicos</t>
  </si>
  <si>
    <t>G</t>
  </si>
  <si>
    <t>Urbano de 05 núcleos básicos</t>
  </si>
  <si>
    <t>Urbano de 06 núcleos básicos</t>
  </si>
  <si>
    <t>Urbano de 07 núcleos básicos</t>
  </si>
  <si>
    <t>Urbano de 08 núcleos básicos</t>
  </si>
  <si>
    <t>Urbano de 09 núcleos básicos</t>
  </si>
  <si>
    <t>Urbano de 10 núcleos básicos</t>
  </si>
  <si>
    <t>Urbano de 11 núcleos básicos</t>
  </si>
  <si>
    <t>Urbano de 12 núcleos básicos y más</t>
  </si>
  <si>
    <t>Centro de salud con hospitalización</t>
  </si>
  <si>
    <t>Unidad móvil</t>
  </si>
  <si>
    <t>Clínica de especialidades</t>
  </si>
  <si>
    <t>Consultorio delegacional</t>
  </si>
  <si>
    <t>Unidad ministerio público</t>
  </si>
  <si>
    <t>Casa de salud</t>
  </si>
  <si>
    <t>Unidad de Especialidades Médicas (UNEMES)</t>
  </si>
  <si>
    <t>UNE</t>
  </si>
  <si>
    <t>Centros Avanzados de Atención Primaria a la Salud (CAAPS)</t>
  </si>
  <si>
    <t>CAP</t>
  </si>
  <si>
    <t>Centros de Salud con Servicios Ampliados</t>
  </si>
  <si>
    <t>CES</t>
  </si>
  <si>
    <t>Unidades de Hospitalización</t>
  </si>
  <si>
    <t>Hospital integral (Comunitario)</t>
  </si>
  <si>
    <t>Hospital general</t>
  </si>
  <si>
    <t>Hospital especializado</t>
  </si>
  <si>
    <t>Hospital psiquiátrico (incluye granjas)</t>
  </si>
  <si>
    <t>CATALOGO DE INSTITUCIÓN</t>
  </si>
  <si>
    <t>Institución a la que pertenece</t>
  </si>
  <si>
    <t>Institución a la que pertenece (*): Se seleccionará entre las siguientes opciones:</t>
  </si>
  <si>
    <t>o MINSA</t>
  </si>
  <si>
    <t>o ESSALUD</t>
  </si>
  <si>
    <t>RENAES – Ayuda de Inscripción</t>
  </si>
  <si>
    <t>2009 Versión: 1.1</t>
  </si>
  <si>
    <t>o SANIDAD DEL EJERCITO</t>
  </si>
  <si>
    <t>o SANIDAD DE LA FUERZA AEREA</t>
  </si>
  <si>
    <t>o SANIDAD DE LA POLICIA NACIONAL DEL PERU</t>
  </si>
  <si>
    <t>o SANIDAD NAVAL</t>
  </si>
  <si>
    <t>o GOBIERNO REGIONAL</t>
  </si>
  <si>
    <t>o GOBIERNO PROVINCIAL</t>
  </si>
  <si>
    <t>o GOBIERNO LOCAL</t>
  </si>
  <si>
    <t>o PRIVADO</t>
  </si>
  <si>
    <t>o OTRO</t>
  </si>
  <si>
    <t>EJERCITO</t>
  </si>
  <si>
    <t>NAVAL</t>
  </si>
  <si>
    <t>AEREA</t>
  </si>
  <si>
    <t>CARABINEROS</t>
  </si>
  <si>
    <t>GENDARMERIA</t>
  </si>
  <si>
    <t>PRIVADO</t>
  </si>
  <si>
    <t>OTRO</t>
  </si>
  <si>
    <t xml:space="preserve">Certificación </t>
  </si>
  <si>
    <t>A través del convenio DFL 36, estos establecimientos atienden a población del sector público, reemplazando la labor que podrían hacer recintos estatales y recibiendo recursos fiscales para ello.</t>
  </si>
  <si>
    <t xml:space="preserve"> los hospitales clínicos de la Red de Salud UC Christus, </t>
  </si>
  <si>
    <t xml:space="preserve"> los hospitales clínicos de la U. de Chile,</t>
  </si>
  <si>
    <r>
      <rPr>
        <sz val="7"/>
        <color rgb="FF000000"/>
        <rFont val="Times New Roman"/>
        <family val="1"/>
      </rPr>
      <t xml:space="preserve"> </t>
    </r>
    <r>
      <rPr>
        <sz val="10"/>
        <color rgb="FF000000"/>
        <rFont val="Arial"/>
        <family val="2"/>
      </rPr>
      <t xml:space="preserve">Parroquial de San Bernardo, </t>
    </r>
  </si>
  <si>
    <t xml:space="preserve">San Francisco de Pucón, </t>
  </si>
  <si>
    <r>
      <rPr>
        <sz val="7"/>
        <color rgb="FF000000"/>
        <rFont val="Times New Roman"/>
        <family val="1"/>
      </rPr>
      <t xml:space="preserve"> </t>
    </r>
    <r>
      <rPr>
        <sz val="10"/>
        <color rgb="FF000000"/>
        <rFont val="Arial"/>
        <family val="2"/>
      </rPr>
      <t xml:space="preserve">Padre Bernabé de Lucerna de Panguipulli, y </t>
    </r>
  </si>
  <si>
    <r>
      <rPr>
        <sz val="7"/>
        <color rgb="FF000000"/>
        <rFont val="Times New Roman"/>
        <family val="1"/>
      </rPr>
      <t xml:space="preserve"> </t>
    </r>
    <r>
      <rPr>
        <sz val="10"/>
        <color rgb="FF000000"/>
        <rFont val="Arial"/>
        <family val="2"/>
      </rPr>
      <t>Clínica Puerto Varas Spa.</t>
    </r>
  </si>
  <si>
    <t>Se refiere a la condición del establecimiento respecto a su funcionalidad administrativa y asistencial de acuerdo a la normativa vigente y en el marco de la seguridad asistencial.</t>
  </si>
  <si>
    <t>Centro Comunitario de Salud Familiar Juan Pablo Segundo( Los Andes)</t>
  </si>
  <si>
    <t>Centro de Salud Familiar Juan Pablo II (La Serena)</t>
  </si>
  <si>
    <t>Centro de Salud Familiar Juan Pablo II ( Padre Hurtado)</t>
  </si>
  <si>
    <t>Centro de Salud Familiar Juan Pablo II ( La Reina)</t>
  </si>
  <si>
    <t>Centro de Salud Familiar Juan Pablo II ( San Bernardo)</t>
  </si>
  <si>
    <t>Autogestionado en Red ( EAR)</t>
  </si>
  <si>
    <t>Invitados a ser EAR</t>
  </si>
  <si>
    <t>Procedimiento mediante el cual, una tercera parte diferente e independiente de la parte evaluada emite un documento en el que reconoce que un  establecimiento cumple con los requisitos esperados de calidad. Para los hospitales están los EAR ( vigentes e invitados) y para la APS están los centros de salud familiar ( implementación del modelo de salud famiiar).  No se considera en esta categoría los establecimientos acreditados, por ser un concepto diferente y cuya información se encuentra disponible en la Superintendencia de Salud.</t>
  </si>
  <si>
    <t>Gendamería</t>
  </si>
  <si>
    <t xml:space="preserve">Institución No de Salud </t>
  </si>
  <si>
    <t xml:space="preserve">Código Antiguo </t>
  </si>
  <si>
    <t>Centro de Referencia de Salud (CRS)</t>
  </si>
  <si>
    <t>Consultorio de Diagnóstico y Tratamiento (CDT)</t>
  </si>
  <si>
    <t>Centro Programa de Reparación y Atención Integral de Salud  (PRAIS)</t>
  </si>
  <si>
    <t>Clínica Dental Móvil</t>
  </si>
  <si>
    <t>25-910</t>
  </si>
  <si>
    <t>25-911</t>
  </si>
  <si>
    <t xml:space="preserve">- Público
- Privado
</t>
  </si>
  <si>
    <t xml:space="preserve">Se refiere a la institución que, fundamentalmente es responsable de la administración del establecimiento, ya sea en forma directa o bien fijando las normas a las cuales deben sujetarse los establecimientos para administrar su patrimonio.  Los establecimientos de salud privados que hayan suscrito convenios regidos por las disposiciones del Decreto con Fuerza de Ley 36 (...) Hay seis recintos privados en la condición anterior. A través del convenio DFL 36, estos establecimientos atienden a población del sector público, reemplazando la labor que podrían hacer recintos estatales y recibiendo recursos fiscales para ello. </t>
  </si>
  <si>
    <t>Para cualquier análisis de la información, primero revise el estado de funcionamiento del establecimiento</t>
  </si>
  <si>
    <t xml:space="preserve">Unidad de Salud Funcionarios </t>
  </si>
  <si>
    <t>Primario-Secundario</t>
  </si>
  <si>
    <t>Unidad de Salud Funcionario  S.S Talcahuano</t>
  </si>
  <si>
    <t>Unidad de Salud Funcionario S.S Bíobío</t>
  </si>
  <si>
    <t>Unidad de Salud Funcionario   SS. Araucanía Sur</t>
  </si>
  <si>
    <t>Unidad de Salud Funcionario  S.S. Valdivia</t>
  </si>
  <si>
    <t>Unidad de Salud Funcionario  S.S Del Reloncaví</t>
  </si>
  <si>
    <t>Unidad de Salud Funcionario  S.S Aisén</t>
  </si>
  <si>
    <t>Unidad de Salud Funcionario  S.S Magallanes</t>
  </si>
  <si>
    <t>Unidad de Salud Funcionario  S.S Arauco</t>
  </si>
  <si>
    <t>Unidad de Salud Funcionarior  UST S.S Araucanía Norte</t>
  </si>
  <si>
    <t>Unidad de Salud Funcionario   S.S Chiloé</t>
  </si>
  <si>
    <t>Unidad de Salud FuncionarioS.S Osorno</t>
  </si>
  <si>
    <t>Unidad de Salud Funcionario S.S Arica</t>
  </si>
  <si>
    <t>Unidad de Salud Funcionario  S.S. Iquique</t>
  </si>
  <si>
    <t>Unidad de Salud Funcionario  S.S Antofagasta)</t>
  </si>
  <si>
    <t>Unidad de Salud Funcionario   S.S Atacama</t>
  </si>
  <si>
    <t>Unidad de Salud Funcionario S.S Coquimbo</t>
  </si>
  <si>
    <t>Unidad de Salud Funcionario S.S Valparaíso San Antonio</t>
  </si>
  <si>
    <t>Unidad de Salud FuncionarioS.S Viña del Mar Quillota</t>
  </si>
  <si>
    <t>Unidad de Salud Funcionario  S.S Aconcagua</t>
  </si>
  <si>
    <t>Unidad de Salud Funcionario  SS Metropolitano Norte</t>
  </si>
  <si>
    <t>Unidad de Salud Funcionario  S.S Metropolitano Occidente</t>
  </si>
  <si>
    <t>Unidad de Salud FuncionarioS.S Metropolitano Central</t>
  </si>
  <si>
    <t>Unidad de Salud Funcionario S.S Metropolitano Oriente</t>
  </si>
  <si>
    <t>Unidad de Salud FuncionarioS.S Metropolitano Sur</t>
  </si>
  <si>
    <t>Unidad de Salud FuncionarioS.S Metropolitano Sur Oriente</t>
  </si>
  <si>
    <t>Unidad de Salud Funcionario S.S Del Libertador Bernardo O'Higgins</t>
  </si>
  <si>
    <t>Unidad de Salud Funcionario S.S Del Maule</t>
  </si>
  <si>
    <t>Unidad de Salud Funcionario S.S Ñuble</t>
  </si>
  <si>
    <t>Unidad de Salud Funcionario S.S Concepción</t>
  </si>
  <si>
    <t>Primario-Secundario ( Por confirmar)</t>
  </si>
  <si>
    <t>Programa de Reparación y Atención Integral de Salud</t>
  </si>
  <si>
    <t>24-980</t>
  </si>
  <si>
    <t>Policlínico de la III Brigada de la Fuerza Aérea de Chile</t>
  </si>
  <si>
    <t>s/n</t>
  </si>
  <si>
    <t xml:space="preserve">Nicanor Bahamondes </t>
  </si>
  <si>
    <t xml:space="preserve">Hospital de Dia Infanto Adolescente </t>
  </si>
  <si>
    <t>Hospital de Día Infanto Adolescente Rayen Milla</t>
  </si>
  <si>
    <t>Hospital de Día Infanto Adolescente</t>
  </si>
  <si>
    <t>Fuerzas Armadas y de Orden</t>
  </si>
  <si>
    <t>Gendarmería</t>
  </si>
  <si>
    <t xml:space="preserve">Público </t>
  </si>
  <si>
    <t xml:space="preserve"> Público </t>
  </si>
  <si>
    <t>Parcela N°6 Villa Babiera</t>
  </si>
  <si>
    <t xml:space="preserve"> Balmaceda </t>
  </si>
  <si>
    <t>Junto con saludar, informo lo siguientes:</t>
  </si>
  <si>
    <t>Complejo Miraflores  de Alta complejidad Secundaria Salud Mental</t>
  </si>
  <si>
    <t>Dirección Las Heras 825</t>
  </si>
  <si>
    <t>Teléfono 611739 RED MINSAL</t>
  </si>
  <si>
    <t>611739 RED MINSAL</t>
  </si>
  <si>
    <t>Complejo de Salud Mental</t>
  </si>
  <si>
    <t>Centro Corporación para la Nutrición Infantil (CONIN)</t>
  </si>
  <si>
    <t>Centro Oncológico</t>
  </si>
  <si>
    <t xml:space="preserve">Centro Especialidades Primarias </t>
  </si>
  <si>
    <t>Fuerzas Armadas y de Orden (FFAA)</t>
  </si>
  <si>
    <t xml:space="preserve">Corporación Municipal </t>
  </si>
  <si>
    <t>Bolívar 523</t>
  </si>
  <si>
    <t>confirmar</t>
  </si>
  <si>
    <t xml:space="preserve">Pasaje 24 </t>
  </si>
  <si>
    <t>Ruta V-60. Base Aérea El Tepual</t>
  </si>
  <si>
    <t>Grupo de Sanidad de la III Brigada de la Fuerza Aérea de Chile</t>
  </si>
  <si>
    <t>24-981</t>
  </si>
  <si>
    <t>Tipo de Prestador Sistema de Salud</t>
  </si>
  <si>
    <t>Nombre Región</t>
  </si>
  <si>
    <t xml:space="preserve">Tipo Establecimientos </t>
  </si>
  <si>
    <t>SAN FELIPE</t>
  </si>
  <si>
    <t>HUECHURABA</t>
  </si>
  <si>
    <t>MELIPILLA</t>
  </si>
  <si>
    <t>CERRO NAVIA</t>
  </si>
  <si>
    <t>LO PRADO</t>
  </si>
  <si>
    <t>PUDAHUEL</t>
  </si>
  <si>
    <t>PEÑAFLOR</t>
  </si>
  <si>
    <t>QUINTA NORMAL</t>
  </si>
  <si>
    <t>EL BOSQUE</t>
  </si>
  <si>
    <t>SAN CLEMENTE</t>
  </si>
  <si>
    <t>LOTA</t>
  </si>
  <si>
    <t>TEMUCO</t>
  </si>
  <si>
    <t>OSORNO</t>
  </si>
  <si>
    <t>PUERTO MONTT</t>
  </si>
  <si>
    <t>PUNTA ARENAS</t>
  </si>
  <si>
    <t>Cerrado</t>
  </si>
  <si>
    <t>Baja Complejidad</t>
  </si>
  <si>
    <t>FFAA</t>
  </si>
  <si>
    <t xml:space="preserve">Prestador de Salud  Público </t>
  </si>
  <si>
    <t>Estado de Funcionamiento</t>
  </si>
  <si>
    <t>Nivel de Complejidad</t>
  </si>
  <si>
    <t>Delegados</t>
  </si>
  <si>
    <t>Programa de Reparación y Atención Integral de Salud ( PRAIS)</t>
  </si>
  <si>
    <t xml:space="preserve">Sin Información </t>
  </si>
  <si>
    <t>Isso Salud Spa</t>
  </si>
  <si>
    <t>Geovida Ltda</t>
  </si>
  <si>
    <t>Clínica Sur - Este</t>
  </si>
  <si>
    <t>Santiago Centro</t>
  </si>
  <si>
    <t>Sigma</t>
  </si>
  <si>
    <t>Clínica Manuel Rodríguez</t>
  </si>
  <si>
    <t>Centro Psicogeríatrico</t>
  </si>
  <si>
    <t>Centro Clínico Militar de Concepción</t>
  </si>
  <si>
    <t>Clínica Lincoyán Ltda.</t>
  </si>
  <si>
    <t>Hospital Instituto de Seguridad  del Trabajo</t>
  </si>
  <si>
    <t>Clínica Vitacura</t>
  </si>
  <si>
    <t>Hospital Del Perpetuo Socorro de Quilacahuín</t>
  </si>
  <si>
    <t>Hospital Alemán</t>
  </si>
  <si>
    <t>Hospital Parroquial (Santiago, San Bernardo) (D)</t>
  </si>
  <si>
    <t>Hospital Del Salvador (Santiago, Providencia)</t>
  </si>
  <si>
    <t>Hospital del Trabajador ACHS Valparaíso</t>
  </si>
  <si>
    <t>Clínica  Presbiteriana Madre e Hijo</t>
  </si>
  <si>
    <t>Clínica Ayuda Paciente Mental</t>
  </si>
  <si>
    <t>Instituto de Seguridad  del Trabajo</t>
  </si>
  <si>
    <t>Clínica Cirugía Plástica El Vaticano</t>
  </si>
  <si>
    <t>Clínica Calama</t>
  </si>
  <si>
    <t>CONIN Traiguén</t>
  </si>
  <si>
    <t>Hospital San Francisco (Pucón) (D)</t>
  </si>
  <si>
    <t>Clínica Los Abetos</t>
  </si>
  <si>
    <t>Consultorio Mutual de Seguridad CChC (Chillán)</t>
  </si>
  <si>
    <t>Clínica Mutual CChC Valdivia</t>
  </si>
  <si>
    <t>Hospital Clínico San Borja-Arriarán (Santiago, Santiago)</t>
  </si>
  <si>
    <t>Hospital de Urgencia Asistencia Pública Dr. Alejandro del Río (Santiago, Santiago)</t>
  </si>
  <si>
    <t>Clínica  San José</t>
  </si>
  <si>
    <t>Clínica Mutual de Seguridad CCHC Antofagasta</t>
  </si>
  <si>
    <t>Hospital de Nacimiento</t>
  </si>
  <si>
    <t>Clínica San Pedro Santiago</t>
  </si>
  <si>
    <t>Clínica Universitaria</t>
  </si>
  <si>
    <t>Clinica Clindigo</t>
  </si>
  <si>
    <t>Clínica Chillán Más Vida</t>
  </si>
  <si>
    <t>Clínica Cirugía Plástica Imagen</t>
  </si>
  <si>
    <t>Hospital Del Salvador (Peumo)</t>
  </si>
  <si>
    <t>Policlínico del Trabajador  Coyhaique</t>
  </si>
  <si>
    <t>Hospital Penco - Lirquén</t>
  </si>
  <si>
    <t>Hospital San Vicente (Arauco)</t>
  </si>
  <si>
    <t>Clínica Arda</t>
  </si>
  <si>
    <t>Mutual de Seguridad C.CH.C. Concepción</t>
  </si>
  <si>
    <t>Clínica San Carlos</t>
  </si>
  <si>
    <t>Centro Conin San Fernando</t>
  </si>
  <si>
    <t>Clínica Cordillera</t>
  </si>
  <si>
    <t>Hogar de Cristo</t>
  </si>
  <si>
    <t>Hospital Clínico Universidad Católica</t>
  </si>
  <si>
    <t>Clínica Cirugía Plástica Hector Valdés</t>
  </si>
  <si>
    <t>Hospital de Niños Dr. Luis Calvo Mackenna (Santiago, Providencia)</t>
  </si>
  <si>
    <t>Hospital Dr. Pedro Jiménez Romero</t>
  </si>
  <si>
    <t>Hospital Santa Elisa (Mariquina) (D)</t>
  </si>
  <si>
    <t>Clínica Hogar de Cristo</t>
  </si>
  <si>
    <t>Centro Nutricional CONIN de Viña del Mar</t>
  </si>
  <si>
    <t>Centro de Atención Integral del Instituto de Seguridad del Trabajo (IST)</t>
  </si>
  <si>
    <t>CONIN Linares</t>
  </si>
  <si>
    <t>Hospital Misión San Juan de la Costa</t>
  </si>
  <si>
    <t>Clínica Lautaro</t>
  </si>
  <si>
    <t>Clínica Asociación Chilena de Seguridad ACHS</t>
  </si>
  <si>
    <t>Clínica Universidad de Chile-Barón</t>
  </si>
  <si>
    <t>Clínica Providencia</t>
  </si>
  <si>
    <t>Clínica Victoria Rosseau</t>
  </si>
  <si>
    <t>Clínica Inmecar</t>
  </si>
  <si>
    <t>Hogar Protegido Purranque</t>
  </si>
  <si>
    <t>Hospital de Yumbel</t>
  </si>
  <si>
    <t>Hospital Dr. Roberto Muñoz Urrutia de Huépil</t>
  </si>
  <si>
    <t>Clínica Renacimiento</t>
  </si>
  <si>
    <t>Labocenter</t>
  </si>
  <si>
    <t>Hospital Militar Luis Felipe Brieba Arrau</t>
  </si>
  <si>
    <t>Mutual de Seguridad CChC Estación Central</t>
  </si>
  <si>
    <t>Clínica Mutual CChC Tocopilla</t>
  </si>
  <si>
    <t>Centro Nutricional CONIN de San Antonio</t>
  </si>
  <si>
    <t>Hospital de Achao</t>
  </si>
  <si>
    <t>Consultorio Belarmina Paredes</t>
  </si>
  <si>
    <t>Hospital Clínico Fusat  Rancagua</t>
  </si>
  <si>
    <t>Clínica Instituto de Seguridad  del Trabajo</t>
  </si>
  <si>
    <t>Clínica Mutual de Seguridad CChC</t>
  </si>
  <si>
    <t>Clínica del Norte</t>
  </si>
  <si>
    <t>Clínica Asociación Chilena  de Seguridad (ACHS) Antofagasta</t>
  </si>
  <si>
    <t>Hospital Maquehue-Pelal (Padre Las Casas) (D)</t>
  </si>
  <si>
    <t>Clínica Santa Sofía</t>
  </si>
  <si>
    <t>Hospital de Laja</t>
  </si>
  <si>
    <t>Hospital de Queilén</t>
  </si>
  <si>
    <t>Clínica Santa Mariana IFREN</t>
  </si>
  <si>
    <t>Clínica Nuestra Señora del Pilar</t>
  </si>
  <si>
    <t>Instituto de Rehabilitación Infantil TELETÓN (Santiago)</t>
  </si>
  <si>
    <t>Clínica Don Luis</t>
  </si>
  <si>
    <t>Clínica de Rehabilitación Chiguayante</t>
  </si>
  <si>
    <t>Clínica Médica Copiapó</t>
  </si>
  <si>
    <t>Clínica San Carlos de Apoquindo</t>
  </si>
  <si>
    <t>Clínica Santa Marta</t>
  </si>
  <si>
    <t>Clínica Hewstone</t>
  </si>
  <si>
    <t>Clínica neurológica San Pedro</t>
  </si>
  <si>
    <t>Clínica Las Dalias</t>
  </si>
  <si>
    <t>Clínica Centro Materno</t>
  </si>
  <si>
    <t>Clínica San Bernardo</t>
  </si>
  <si>
    <t>Mutual de Seguridad CChC Puerto Aysén</t>
  </si>
  <si>
    <t>Clínica Regional de Curico</t>
  </si>
  <si>
    <t>Hospital Metropolitano (Ex Militar, Santiago, Providencia)</t>
  </si>
  <si>
    <t>Clínica Integramédica</t>
  </si>
  <si>
    <t>Puesto de Atención Médica Especializada (Talca)</t>
  </si>
  <si>
    <t>Hospital de Campaña Argentina (Curicó)</t>
  </si>
  <si>
    <t>Hospital de Campaña de Italia (Talca)</t>
  </si>
  <si>
    <t>Clínica Universitaria de Concepción</t>
  </si>
  <si>
    <t>Puesto de Atención Médica Especializada (Cauquenes)</t>
  </si>
  <si>
    <t>Hospital de Campaña Cuba (Rancagua)</t>
  </si>
  <si>
    <t>Puesto de Atención Médica Especializada (Curicó)</t>
  </si>
  <si>
    <t>Hospital Clínico Metropolitano La Florida Dra. Eloisa Díaz Inzunza</t>
  </si>
  <si>
    <t>Centro Comunitario de Salud Familiar Hospital de Puerto Williams</t>
  </si>
  <si>
    <t>Posta de Salud Rural Cogotí 18</t>
  </si>
  <si>
    <t>Actividades gestionadas por la Dirección del Servicio para apoyo de la Red (S.S Metropolitano Occid</t>
  </si>
  <si>
    <t>Centro Comunitario de Salud Familiar Dr. Miguel Enríquez Espinosa</t>
  </si>
  <si>
    <t>SAPU Recreo</t>
  </si>
  <si>
    <t>Actividades gestionadas por la Dirección del Servicio para apoyo de la Red (S.S Metropolitano Sur O</t>
  </si>
  <si>
    <t>Actividades gestionadas por la Dirección del Servicio para apoyo de la Red (S.S Del Libertador Bern</t>
  </si>
  <si>
    <t>Consultorio Modulo Odontológico Simón Bolívar</t>
  </si>
  <si>
    <t>Centro Comunitario de Salud Familiar Juan Pablo Segundo</t>
  </si>
  <si>
    <t>Actividades gestionadas por la Dirección del Servicio para apoyo de la Red (S.S Metropolitano Norte</t>
  </si>
  <si>
    <t>Actividades gestionadas por la Dirección del Servicio para apoyo de la Red (S.S Metropolitano Centr</t>
  </si>
  <si>
    <t>Actividades gestionadas por la Dirección del Servicio para apoyo de la Red (S.S Metropolitano Orien</t>
  </si>
  <si>
    <t>Centro de Salud Rural Pitrufquén</t>
  </si>
  <si>
    <t>Centro Comunitario de Salud Familiar Los Volcanes</t>
  </si>
  <si>
    <t>Departamento de Atención Integral Funcionarios</t>
  </si>
  <si>
    <t>Centro Comunitario de Salud Familiar Consultorio Alemania de Angol</t>
  </si>
  <si>
    <t>SAPU Pedro de Valdivia</t>
  </si>
  <si>
    <t>Hospital de día Infanto Adolescente</t>
  </si>
  <si>
    <t>Laboratorio Prevelab</t>
  </si>
  <si>
    <t>Hospital de día</t>
  </si>
  <si>
    <t>PAME Hospital  Juan Noe Cervani</t>
  </si>
  <si>
    <t>PAME Hospital de Iquique</t>
  </si>
  <si>
    <t>Hospital modular de Campaña Hospital San José Antiguo</t>
  </si>
  <si>
    <t>PAME Estadio Municipal</t>
  </si>
  <si>
    <t>Centro de Dialisis Curicó</t>
  </si>
  <si>
    <t>Centro de Dialisis Los Angeles</t>
  </si>
  <si>
    <t>Clínica Oftalmológica Providencia</t>
  </si>
  <si>
    <t>Centro Clínico Ochagavía</t>
  </si>
  <si>
    <t>Región de Arica Parinacota</t>
  </si>
  <si>
    <t>Región de Tarapacá</t>
  </si>
  <si>
    <t>Región de Antofagasta</t>
  </si>
  <si>
    <t>Región de Atacama</t>
  </si>
  <si>
    <t>Copiapo</t>
  </si>
  <si>
    <t>Región de Coquimbo</t>
  </si>
  <si>
    <t>Región de Valparaíso</t>
  </si>
  <si>
    <t>Región del Maule</t>
  </si>
  <si>
    <t>Región de Ñuble</t>
  </si>
  <si>
    <t>Región de Los Ríos</t>
  </si>
  <si>
    <t>Región de Los Lagos</t>
  </si>
  <si>
    <t>Magallanes</t>
  </si>
  <si>
    <t>Id Código Región</t>
  </si>
  <si>
    <t>Id Nombre de Región</t>
  </si>
  <si>
    <t xml:space="preserve">Dependencia Jerárquica </t>
  </si>
  <si>
    <t xml:space="preserve">SERVICIOS DE SALUD </t>
  </si>
  <si>
    <t xml:space="preserve">SECRETARIAS REGIONALES MINISTERIALES </t>
  </si>
  <si>
    <t>Id Código SERREMIs</t>
  </si>
  <si>
    <t>Id Nombre SEREMIs</t>
  </si>
  <si>
    <t>Id Pertenencia</t>
  </si>
  <si>
    <t xml:space="preserve">Id Nombre Pertenencia </t>
  </si>
  <si>
    <t>Pertenece al SNSS</t>
  </si>
  <si>
    <t>No pertenece al SNSS</t>
  </si>
  <si>
    <t>Consultorio Genera Urbano(CGU)</t>
  </si>
  <si>
    <t>Centro de Salud Urbano (CSU)</t>
  </si>
  <si>
    <t>Región de  Antofagasta</t>
  </si>
  <si>
    <t>Región de  Atacama</t>
  </si>
  <si>
    <t>Región de  Coquimbo</t>
  </si>
  <si>
    <t>Región de Araucanía</t>
  </si>
  <si>
    <t>Región de  Los Lagos</t>
  </si>
  <si>
    <t>Región deLos Ríos</t>
  </si>
  <si>
    <t>Región del Libertador Gral. B. O'Higgins</t>
  </si>
  <si>
    <t>Región del Bíobío</t>
  </si>
  <si>
    <t>Región de  Tarapacá</t>
  </si>
  <si>
    <t>Región deAtacama</t>
  </si>
  <si>
    <t>Región deCoquimbo</t>
  </si>
  <si>
    <t>Región del  Bíobío</t>
  </si>
  <si>
    <t>Región de La Araucanía</t>
  </si>
  <si>
    <t>Región de  Los Ríos</t>
  </si>
  <si>
    <t>Región de Aysén del General Carlos Ibañez del Campo</t>
  </si>
  <si>
    <t>IMA</t>
  </si>
  <si>
    <t>Establecimiento Atención Abierta</t>
  </si>
  <si>
    <t>Establecimiento Atención Cerrada</t>
  </si>
  <si>
    <t>AA</t>
  </si>
  <si>
    <t>AC</t>
  </si>
  <si>
    <t>Establecimiento Atención Ambulatoria</t>
  </si>
  <si>
    <t>Establecimiento Atención con Hospitalización (Internación)</t>
  </si>
  <si>
    <t>CECOSF</t>
  </si>
  <si>
    <t>PRAIS</t>
  </si>
  <si>
    <t>CMD</t>
  </si>
  <si>
    <t>CSU</t>
  </si>
  <si>
    <t>DSS</t>
  </si>
  <si>
    <t>DICS</t>
  </si>
  <si>
    <t>Establecimientos Autogestionados en Red</t>
  </si>
  <si>
    <t>EAR</t>
  </si>
  <si>
    <t>Fuera de operación defininiva ( Cerrado)</t>
  </si>
  <si>
    <t>SEREMIs</t>
  </si>
  <si>
    <t xml:space="preserve">Otra Institución </t>
  </si>
  <si>
    <t>Tabla con listado de Dependencias administrativas de los establecimientos</t>
  </si>
  <si>
    <t>IdDependencia</t>
  </si>
  <si>
    <t>NDependencia</t>
  </si>
  <si>
    <t>Servicio</t>
  </si>
  <si>
    <t>Delegado</t>
  </si>
  <si>
    <t>Fuerzas Armadas</t>
  </si>
  <si>
    <t>Gendarmeria</t>
  </si>
  <si>
    <t xml:space="preserve">Corresponde al Nombre Oficial del Establecimiento </t>
  </si>
  <si>
    <t>Tabla Nestablecimiento</t>
  </si>
  <si>
    <t>"Centro Comunitario de Salud Familiar Achupallas ""Sergio Donoso"""</t>
  </si>
  <si>
    <t>"Centro Comunitario de Salud Familiar Cardenal Raúl Silva Henríquez ""Cerro Macaya"""</t>
  </si>
  <si>
    <t>Nestablecimiento</t>
  </si>
  <si>
    <t>IdServicio</t>
  </si>
  <si>
    <t>IdComuna</t>
  </si>
  <si>
    <t>IdTipo</t>
  </si>
  <si>
    <t>Tabla con listado de Servicios de Salud</t>
  </si>
  <si>
    <t>NServicio</t>
  </si>
  <si>
    <t>IdRegion</t>
  </si>
  <si>
    <t>Valparaíso San Antonio</t>
  </si>
  <si>
    <t>Viña del Mar Quillota</t>
  </si>
  <si>
    <t>Metropolitano Norte</t>
  </si>
  <si>
    <t>Metropolitano Occidente</t>
  </si>
  <si>
    <t>Metropolitano Central</t>
  </si>
  <si>
    <t>Metropolitano Oriente</t>
  </si>
  <si>
    <t>Metropolitano Sur</t>
  </si>
  <si>
    <t>Metropolitano Sur Oriente</t>
  </si>
  <si>
    <t>Del Libertador B. O´Higgins</t>
  </si>
  <si>
    <t>Biobío</t>
  </si>
  <si>
    <t>Araucanía Sur</t>
  </si>
  <si>
    <t>Araucanía Norte</t>
  </si>
  <si>
    <t>103312</t>
  </si>
  <si>
    <t>103705</t>
  </si>
  <si>
    <t>Hospital Santa Elisa de San José de la Mariquina</t>
  </si>
  <si>
    <t>Sin dato</t>
  </si>
  <si>
    <t>Rev</t>
  </si>
  <si>
    <t xml:space="preserve"> 09-08-2016</t>
  </si>
  <si>
    <t>Año Inicio Funcionamiento</t>
  </si>
  <si>
    <t>Tipo de Cambio</t>
  </si>
  <si>
    <t>Cierre de Establecimiento, pendiente Resolución</t>
  </si>
  <si>
    <t xml:space="preserve">Cierre establecimiento </t>
  </si>
  <si>
    <t>año 2019</t>
  </si>
  <si>
    <t>Fue absorbido por la clínica San Jose (101213)</t>
  </si>
  <si>
    <t>Cierre Establecimiento  Fue considerado dentro del nuevo establecimiento Centro Medico CEMICH (200613)</t>
  </si>
  <si>
    <t>Id Código Status de Funcionamiento</t>
  </si>
  <si>
    <t>Id Nombre de Status de Funcionamiento</t>
  </si>
  <si>
    <t>Mediana Complejidad</t>
  </si>
  <si>
    <t>Alta Complejidad</t>
  </si>
  <si>
    <t xml:space="preserve">SEREMI </t>
  </si>
  <si>
    <t>Camino</t>
  </si>
  <si>
    <t>INTEGRAMEDICA S.A. SUCURSAL LOS DOMINICOS</t>
  </si>
  <si>
    <t>Id CódigoCertificación</t>
  </si>
  <si>
    <t>Id Nombre Certificación</t>
  </si>
  <si>
    <t>MAI</t>
  </si>
  <si>
    <t xml:space="preserve">Modelo de Salud Familiar </t>
  </si>
  <si>
    <t>Establecimientos Invitados a ser Autogestionados en Red</t>
  </si>
  <si>
    <t>INVITADO</t>
  </si>
  <si>
    <t>FOD</t>
  </si>
  <si>
    <t>NTipo</t>
  </si>
  <si>
    <t>CDM</t>
  </si>
  <si>
    <t>EMAYC</t>
  </si>
  <si>
    <t>Establecimiento Mayor Complejidad</t>
  </si>
  <si>
    <t>EMEDC</t>
  </si>
  <si>
    <t>EMENC</t>
  </si>
  <si>
    <t>Establecimiento Menor Complejidad</t>
  </si>
  <si>
    <t>HC</t>
  </si>
  <si>
    <t>HD</t>
  </si>
  <si>
    <t>Hospital Delegado</t>
  </si>
  <si>
    <t>HMC</t>
  </si>
  <si>
    <t>Hospital Militar de Campaña</t>
  </si>
  <si>
    <t>OS</t>
  </si>
  <si>
    <t>PAME</t>
  </si>
  <si>
    <t>VACU</t>
  </si>
  <si>
    <t>Laboratorio</t>
  </si>
  <si>
    <t>HOSP</t>
  </si>
  <si>
    <t>CEAR</t>
  </si>
  <si>
    <t>HOSP DIA</t>
  </si>
  <si>
    <t>USM</t>
  </si>
  <si>
    <t>CSRU</t>
  </si>
  <si>
    <t>Centro de Salud Rural (CSRU)</t>
  </si>
  <si>
    <t>Secretarías Regionales Ministeriales (SEREMIs)</t>
  </si>
  <si>
    <t>Puesto de Atención Médica Especializada (PAME)</t>
  </si>
  <si>
    <t>CEP</t>
  </si>
  <si>
    <t>SAMU</t>
  </si>
  <si>
    <t>UM</t>
  </si>
  <si>
    <t>Hospital-Instituto- Clinica Privada</t>
  </si>
  <si>
    <t>HIC</t>
  </si>
  <si>
    <t>CR</t>
  </si>
  <si>
    <t>UOM</t>
  </si>
  <si>
    <t>ClínicaDental</t>
  </si>
  <si>
    <t>Tipo de Establecimientos ( Sub Categorías)</t>
  </si>
  <si>
    <t>BCV</t>
  </si>
  <si>
    <t>COF</t>
  </si>
  <si>
    <t>CONCO</t>
  </si>
  <si>
    <t xml:space="preserve">Id Codigo Modalidad de Atención </t>
  </si>
  <si>
    <t xml:space="preserve">Id Nombre Modalidad de Atención </t>
  </si>
  <si>
    <t xml:space="preserve">Ntipo </t>
  </si>
  <si>
    <t>P</t>
  </si>
  <si>
    <t>NP</t>
  </si>
  <si>
    <t xml:space="preserve">Región </t>
  </si>
  <si>
    <t>Id Nivel de Atencion</t>
  </si>
  <si>
    <t>Id Nombre Nivel de Atencion</t>
  </si>
  <si>
    <t>NS</t>
  </si>
  <si>
    <t>NT</t>
  </si>
  <si>
    <t>Nivel Primario</t>
  </si>
  <si>
    <t>Nivel Secundario</t>
  </si>
  <si>
    <t>Nivel Terciario</t>
  </si>
  <si>
    <t>Id Código Dependencia Jerárquica</t>
  </si>
  <si>
    <t>Id Nombre  Dependencia Jerárquica</t>
  </si>
  <si>
    <t>Tabla con listado de Comunas del año 2019</t>
  </si>
  <si>
    <t>NComuna</t>
  </si>
  <si>
    <t>Antártica</t>
  </si>
  <si>
    <t>Tabla con listado de Dependencia Jerárquica  SECRETARIAS REGIONALES MINISTERIALES (SEREMIS)</t>
  </si>
  <si>
    <t>Tabla de Funcionamiento (status)</t>
  </si>
  <si>
    <t xml:space="preserve">Tabla Nivel de Atención </t>
  </si>
  <si>
    <t>Tabla Dependencia Jerárquica</t>
  </si>
  <si>
    <t xml:space="preserve">Tabla de Pertenencia </t>
  </si>
  <si>
    <t>Tabla Nivel de Complejidad</t>
  </si>
  <si>
    <t>MC</t>
  </si>
  <si>
    <t>BC</t>
  </si>
  <si>
    <t>Mediana  Complejidad</t>
  </si>
  <si>
    <t>Baja  Complejidad</t>
  </si>
  <si>
    <t xml:space="preserve">Id Código Urgencia </t>
  </si>
  <si>
    <t xml:space="preserve">Id NombreUrgencia </t>
  </si>
  <si>
    <t xml:space="preserve">No tiene servicio de urgencia </t>
  </si>
  <si>
    <t>Tabla de Regiones</t>
  </si>
  <si>
    <t>Tabla TIPO DE ESTABLECIMIENTO (TIPOLOGÍA  GENERAL)</t>
  </si>
  <si>
    <t xml:space="preserve">Tabla de  Servicio de Urgencia </t>
  </si>
  <si>
    <t>Tiene servicio de urgencia hospitalario o de APS</t>
  </si>
  <si>
    <t>Id Codigo Nivel de Atencion</t>
  </si>
  <si>
    <t>Tabla Tipo de Prestador</t>
  </si>
  <si>
    <t xml:space="preserve">Id Codigo Tipo de Prestador </t>
  </si>
  <si>
    <t>Id NombreTipo de Prestador</t>
  </si>
  <si>
    <t>GEND</t>
  </si>
  <si>
    <t>Prestador de Salud Público</t>
  </si>
  <si>
    <t>PSP</t>
  </si>
  <si>
    <t>PSPR</t>
  </si>
  <si>
    <t>Prestador de Salud Privado</t>
  </si>
  <si>
    <t>Prestador de Salud FFAA</t>
  </si>
  <si>
    <t>Prestador de Salud Gendarmeria</t>
  </si>
  <si>
    <t xml:space="preserve">Prestador Público no de Salud </t>
  </si>
  <si>
    <t>PPNS</t>
  </si>
  <si>
    <t>Tabla de Modalidad de Atención</t>
  </si>
  <si>
    <t xml:space="preserve">Tabla Establecimientos Vigentes </t>
  </si>
  <si>
    <t>Id Código Estab</t>
  </si>
  <si>
    <t xml:space="preserve">Id N Nombre Oficial Establecimiento </t>
  </si>
  <si>
    <t>….</t>
  </si>
  <si>
    <t>…...</t>
  </si>
  <si>
    <t>Tabla de Tipos de SAPUS</t>
  </si>
  <si>
    <t>Id Código Tipo Sapu</t>
  </si>
  <si>
    <t>Id Nombre  Tipo Sapu</t>
  </si>
  <si>
    <t>Largo</t>
  </si>
  <si>
    <t>Avanzado</t>
  </si>
  <si>
    <t>Rural</t>
  </si>
  <si>
    <t>L</t>
  </si>
  <si>
    <t>V</t>
  </si>
  <si>
    <t>R</t>
  </si>
  <si>
    <t>Corporación Municipal</t>
  </si>
  <si>
    <t>Sin Dato</t>
  </si>
  <si>
    <t>Nivel Primario y Secundario</t>
  </si>
  <si>
    <t>NPYS</t>
  </si>
  <si>
    <t>Invierno</t>
  </si>
  <si>
    <t>Público</t>
  </si>
  <si>
    <t>LISTA DE ESTABLECIMIENTO 19-02-2021</t>
  </si>
  <si>
    <t>VIGENTES (En operación, abiertos )</t>
  </si>
  <si>
    <t>CERRADOS ( por diferentes motivos)</t>
  </si>
  <si>
    <t>TOTAL</t>
  </si>
  <si>
    <t xml:space="preserve">Características de Funcionamiento </t>
  </si>
  <si>
    <t>%</t>
  </si>
  <si>
    <t>Padre Hurtado Sur  (piso 2 y 3 er. Piso, Sector Norte )</t>
  </si>
  <si>
    <t>Estrategia</t>
  </si>
  <si>
    <t>Se refiere a la condición del establecimiento respecto a su funcionalidad administrativa y asistencial de acuerdo a la normativa vigente y en el marco de la seguridad asistencia.</t>
  </si>
  <si>
    <t xml:space="preserve">Texto </t>
  </si>
  <si>
    <t xml:space="preserve">- Alta Complejidad
- Mediana Complejidad
- Baja Complejidad
</t>
  </si>
  <si>
    <t>Funcionamiento *</t>
  </si>
  <si>
    <t>Nivel de Complejidad*</t>
  </si>
  <si>
    <t>* Atributos Incorporados 19022020</t>
  </si>
  <si>
    <t>Observación (Tipo de Cambio)</t>
  </si>
  <si>
    <t xml:space="preserve">Vigente en operación </t>
  </si>
  <si>
    <t>Vigente (por confirmar la operación)</t>
  </si>
  <si>
    <t xml:space="preserve">Hospital Siquíatrico del Salvador </t>
  </si>
  <si>
    <t>55 2654400</t>
  </si>
  <si>
    <t>(65) 232 3169.</t>
  </si>
  <si>
    <t>Cambio de nombre de SAPU Alemania de Calama a: SAPU SUR</t>
  </si>
  <si>
    <t>SAPU Norponiente</t>
  </si>
  <si>
    <t>SAPU SUR</t>
  </si>
  <si>
    <t>Cambio de nombre de: SAPU Enrique Montt a: SAPU NorPoniente</t>
  </si>
  <si>
    <t xml:space="preserve">55 2654449 </t>
  </si>
  <si>
    <t>Pendente</t>
  </si>
  <si>
    <t>10-939</t>
  </si>
  <si>
    <t>Policlínico Rosita Benveniste</t>
  </si>
  <si>
    <t>SAR Los Cerros</t>
  </si>
  <si>
    <t>01-923</t>
  </si>
  <si>
    <t>Ruta A-5 km</t>
  </si>
  <si>
    <t>41-2723504</t>
  </si>
  <si>
    <t xml:space="preserve"> San Vicente</t>
  </si>
  <si>
    <t>19-912</t>
  </si>
  <si>
    <t>Cuesta de  Ancha</t>
  </si>
  <si>
    <t>S/N KM 2063</t>
  </si>
  <si>
    <t xml:space="preserve">Vacunatorio Central </t>
  </si>
  <si>
    <t>Resolución Sanitaria Pendiente</t>
  </si>
  <si>
    <t>Vacunatorio Móvil</t>
  </si>
  <si>
    <t>Centro Logístico de Vacunación MINSAL</t>
  </si>
  <si>
    <t>Unidad de Vacunación Móvil Del Libertador Gral. B. O'Higgins</t>
  </si>
  <si>
    <t>Unidad de Vacunación Móvil del BíoBío</t>
  </si>
  <si>
    <t>INTEGRAMEDICA S.A. SUCURSAL PEÑALOLEN</t>
  </si>
  <si>
    <t>Avda. Consistorial (Locales 302 y 402)</t>
  </si>
  <si>
    <t>Sin Observaciones</t>
  </si>
  <si>
    <t>SAR La Tortuga</t>
  </si>
  <si>
    <t>02-928</t>
  </si>
  <si>
    <t>Centro de Salud Oncológico</t>
  </si>
  <si>
    <r>
      <rPr>
        <b/>
        <sz val="11"/>
        <rFont val="Calibri"/>
        <family val="2"/>
        <scheme val="minor"/>
      </rPr>
      <t>Establecimiento de Salud</t>
    </r>
    <r>
      <rPr>
        <sz val="11"/>
        <rFont val="Calibri"/>
        <family val="2"/>
        <scheme val="minor"/>
      </rPr>
      <t>: Corresponde a una estructura organizada  pública o privada, que posee un lugar,  recursos humanos, financieros y materiales, para proporcionar todas o algunas de las acciones de promoción, protección, recuperación de la salud y rehabilitación a personas, familias o comunidades, ya sean en forma presencial o remota.  Son autorizados sanitariamente por las SEREMIs y acreditados en cuanto a calidad por la Superintendencia de Salud, y en ambos casos se requieren las respectivas personas jurídicas responsables de esos establecimientos (Prestador de Salud Institucional)</t>
    </r>
  </si>
  <si>
    <t>Tabla Maestra de Servicios de Salud
Tabla Maestra de Secretarias Regionales Ministeriales</t>
  </si>
  <si>
    <t xml:space="preserve">Tabla Maestra Id Tipo de Establecimiento </t>
  </si>
  <si>
    <t>Clasifica los establecimientos de acuerdo a su cartera de prestaciones establecidas en la Resolución Sanitaria</t>
  </si>
  <si>
    <t>- Modelo de Salud Familiar Integral (CESFAM)
-Autogestionados</t>
  </si>
  <si>
    <t>- Servicio de Salud
- Municipal
- Corporaciones Municipal
- Organizaciones no Gubernamentales (ONG)
-   Privado
-  Fuerzas Armadas de orden y seguridad (FFAA)
-   Delegados 
- SEREMI de Salud</t>
  </si>
  <si>
    <t>-Avanzando
-Corto
-Largo
-No aplica
-Pendiente
-Verano</t>
  </si>
  <si>
    <t>Clasificación utilizada  para diferenciar a  los Servicios de Urgencia de la Atención Primaria de acuerdo al horario de atención. En el caso que el SAPU funcione en forma estacional se designa como "Verano"</t>
  </si>
  <si>
    <t xml:space="preserve">- Tabla de Tipo Prestador
</t>
  </si>
  <si>
    <t xml:space="preserve">- Vigente en operación habitual
- Vigente en operación transitoria 
- Cerrado ( temporal o definitivamente)
</t>
  </si>
  <si>
    <t xml:space="preserve">La complejidad depende de la actividad de una unidad asistencial, en térmono del número de  procedimiento complejos, grado de desarrollo alcanzado por la misma,  disponibilidad de recurso humano y grado de especialización, equipamiento y horario de atención.
</t>
  </si>
  <si>
    <t>NOTA=  * Son atributos incorporados a la BBDD en el año 2021 ( febrero)</t>
  </si>
  <si>
    <t>Unidad de Atención</t>
  </si>
  <si>
    <t>Revisar</t>
  </si>
  <si>
    <t>Cesfam Limache Viejo</t>
  </si>
  <si>
    <t>07-962</t>
  </si>
  <si>
    <t>Complejo Penitenciario Femenino de Arica</t>
  </si>
  <si>
    <t>Unidad  de Vacunación Móvil de Valparaíso</t>
  </si>
  <si>
    <t>Vacunatorio Inmuno Vida Spa</t>
  </si>
  <si>
    <t>56 966475246</t>
  </si>
  <si>
    <t>02-929</t>
  </si>
  <si>
    <t>SUR Calle Larga</t>
  </si>
  <si>
    <t>08-911</t>
  </si>
  <si>
    <t>El Arenal</t>
  </si>
  <si>
    <t>Pendiente confirmación de cierre</t>
  </si>
  <si>
    <t>NO Perteneciente</t>
  </si>
  <si>
    <t>Clínica Oftalmológica</t>
  </si>
  <si>
    <t>Era PSR 08-</t>
  </si>
  <si>
    <t>08-408</t>
  </si>
  <si>
    <t>Posta de Salud Rural Cerrillos</t>
  </si>
  <si>
    <t>Aldea Los Cerrillos</t>
  </si>
  <si>
    <t>5702</t>
  </si>
  <si>
    <t>Cambio de tipo a CESCOSF</t>
  </si>
  <si>
    <t>Publico</t>
  </si>
  <si>
    <t>Servicio de Atención Primaria de Urgencia</t>
  </si>
  <si>
    <t>08-810</t>
  </si>
  <si>
    <t>SAPU-Curimón</t>
  </si>
  <si>
    <t>Cajales 1900</t>
  </si>
  <si>
    <t>Cambio de nombre y  Código  SAPU San Felipe</t>
  </si>
  <si>
    <t>PETORCA</t>
  </si>
  <si>
    <t>07-420</t>
  </si>
  <si>
    <t>Posta de Salud Rural Pedegua</t>
  </si>
  <si>
    <t>Aldea Pedegua</t>
  </si>
  <si>
    <t>No</t>
  </si>
  <si>
    <t>Región</t>
  </si>
  <si>
    <t>Dependencia</t>
  </si>
  <si>
    <t>Tipo</t>
  </si>
  <si>
    <t>Código</t>
  </si>
  <si>
    <t>Observación Estadístico</t>
  </si>
  <si>
    <t>26-401</t>
  </si>
  <si>
    <t>Posta de Salud Rural Río Seco</t>
  </si>
  <si>
    <t xml:space="preserve">Cambio de tipo a </t>
  </si>
  <si>
    <t>Region de Magallanes</t>
  </si>
  <si>
    <t xml:space="preserve">Cambia de PSR Río Seco, actualmente es el "Cecosf Río Seco" </t>
  </si>
  <si>
    <t>Centro Medico de Clínica Maitenes Peñaflor</t>
  </si>
  <si>
    <t>56 228705900</t>
  </si>
  <si>
    <t>Calle Balmaceda N°750, Local 5</t>
  </si>
  <si>
    <t>Ámbito de Funcionamiento</t>
  </si>
  <si>
    <t xml:space="preserve">Instituto de Salud Laboral </t>
  </si>
  <si>
    <t>Establecimiento no de Salud</t>
  </si>
  <si>
    <t>Establecimiento de Salud</t>
  </si>
  <si>
    <t xml:space="preserve">Programa de Atención </t>
  </si>
  <si>
    <t>Establecimiento No de Salud</t>
  </si>
  <si>
    <t xml:space="preserve">Tabla Id Ámbito de Funcionamiento </t>
  </si>
  <si>
    <t>Se considera este atributo para diferenciar los establecimientos de salud, de los que no son y que han sido creados en la lista de establecimietnos para tributación de datos en los sistemas DEIS y otros del MINSAL.</t>
  </si>
  <si>
    <t>Fecha  de Cierre</t>
  </si>
  <si>
    <t xml:space="preserve">Instituto de Seguridad Laboral </t>
  </si>
  <si>
    <t>Ministerio del Trabajo y Previsión Social, </t>
  </si>
  <si>
    <t>21-338</t>
  </si>
  <si>
    <t>COSAM Temuco</t>
  </si>
  <si>
    <t>VILLARRICA</t>
  </si>
  <si>
    <t>21-552</t>
  </si>
  <si>
    <t>Posta de Salud Rural Lican Ray</t>
  </si>
  <si>
    <r>
      <t> </t>
    </r>
    <r>
      <rPr>
        <sz val="11"/>
        <color theme="1"/>
        <rFont val="Calibri"/>
        <family val="2"/>
      </rPr>
      <t>Se dio de baja la Posta se Transformó a Cesfam, 121348 Cesfam Lican Ray.</t>
    </r>
  </si>
  <si>
    <t>21-554</t>
  </si>
  <si>
    <t>Posta de Salud Rural Huincacara Norte</t>
  </si>
  <si>
    <r>
      <t> </t>
    </r>
    <r>
      <rPr>
        <sz val="11"/>
        <color theme="1"/>
        <rFont val="Calibri"/>
        <family val="2"/>
      </rPr>
      <t>Se dio de baja la Posta</t>
    </r>
  </si>
  <si>
    <t>LONCOCHE</t>
  </si>
  <si>
    <t>21-557</t>
  </si>
  <si>
    <t>Posta de Salud Rural Huenllanto Oriente</t>
  </si>
  <si>
    <t>21-569</t>
  </si>
  <si>
    <t>Posta de Salud Rural Ancahual - San Ramón</t>
  </si>
  <si>
    <r>
      <t> </t>
    </r>
    <r>
      <rPr>
        <sz val="11"/>
        <color theme="1"/>
        <rFont val="Calibri"/>
        <family val="2"/>
      </rPr>
      <t>No existe en nuestros registros, debió darse de baja, existe la PSR San Ramón 121567</t>
    </r>
  </si>
  <si>
    <t>TEODORO SCHMIDT</t>
  </si>
  <si>
    <t>21-574</t>
  </si>
  <si>
    <t>Posta de Salud Rural Hualpín</t>
  </si>
  <si>
    <r>
      <t> </t>
    </r>
    <r>
      <rPr>
        <sz val="11"/>
        <color theme="1"/>
        <rFont val="Calibri"/>
        <family val="2"/>
      </rPr>
      <t>Se dio de baja, en su reemplazo esta el Cesfam Hualpin, 121349</t>
    </r>
  </si>
  <si>
    <t>SAN JUAN DE LA COSTA</t>
  </si>
  <si>
    <t>23-201</t>
  </si>
  <si>
    <t>Hospital Delegado se traspasa al Servicio de Salud en 01/01/2011. El establecimiento cuenta con cód DEIS 123104</t>
  </si>
  <si>
    <t>SAN PABLO</t>
  </si>
  <si>
    <t>23-202</t>
  </si>
  <si>
    <t>Hospital Delegado se traspasa al Servicio de Salud en 01/01/2011. El establecimiento cuenta con cód DEIS 123105</t>
  </si>
  <si>
    <t>PURRANQUE</t>
  </si>
  <si>
    <t>Convenio Atención Cerrada</t>
  </si>
  <si>
    <t>23-204</t>
  </si>
  <si>
    <t>Hogar Protegido de Mujeres Purranque</t>
  </si>
  <si>
    <t>Este establecimiento no pertenece a nuestra Red. Es una organización privada CODEME (corp. de desarrollo medico social)</t>
  </si>
  <si>
    <t>23-208</t>
  </si>
  <si>
    <t>Hogar Protegido Varones Amore</t>
  </si>
  <si>
    <t>Este establecimiento no pertenece a nuestra Red. Es una organización privada AMORE (agrupación de monitoreos de rehabilitación de salud Mental)</t>
  </si>
  <si>
    <t>23-308</t>
  </si>
  <si>
    <t>Este establecimiento no pertenece a nuestra Red. Organización privada</t>
  </si>
  <si>
    <t>23-433</t>
  </si>
  <si>
    <t>Posta de Salud Rural Puaucho</t>
  </si>
  <si>
    <t>De Posta Rural a Cesfam Puaucho cód DEIS 123312</t>
  </si>
  <si>
    <t>ANGOL</t>
  </si>
  <si>
    <t>29-402</t>
  </si>
  <si>
    <t>Posta de Salud Rural Maintenrehue</t>
  </si>
  <si>
    <t>No existe en SADU</t>
  </si>
  <si>
    <t>LUMACO</t>
  </si>
  <si>
    <t>29-422</t>
  </si>
  <si>
    <t>Posta de Salud Rural Capitán Pastene</t>
  </si>
  <si>
    <t>CALDERA</t>
  </si>
  <si>
    <t>04-801</t>
  </si>
  <si>
    <t>SAPU-Rosario Corvalán</t>
  </si>
  <si>
    <t>Si existe en SADU y el código es 04-904</t>
  </si>
  <si>
    <t>COPIAPÓ</t>
  </si>
  <si>
    <t>04-821</t>
  </si>
  <si>
    <t>SAPU-Dr Bernardo Mellibovsky</t>
  </si>
  <si>
    <t>Si existe en SADU y el código es 04-901</t>
  </si>
  <si>
    <t>Bio Bío</t>
  </si>
  <si>
    <t>SANTA BÁRBARA</t>
  </si>
  <si>
    <t>20-446</t>
  </si>
  <si>
    <t>Posta de Salud Rural San Lorenzo</t>
  </si>
  <si>
    <t>18-404</t>
  </si>
  <si>
    <t>Posta de Salud Rural Colcura</t>
  </si>
  <si>
    <t>OVALLE</t>
  </si>
  <si>
    <t>05-421</t>
  </si>
  <si>
    <t>Posta de Salud Rural Sotaquí</t>
  </si>
  <si>
    <t>Del Libertador B.O'Higgins</t>
  </si>
  <si>
    <t>OLIVAR</t>
  </si>
  <si>
    <t>15-402</t>
  </si>
  <si>
    <t>Posta de Salud Rural Olivar</t>
  </si>
  <si>
    <t>QUINTA DE TILCOCO</t>
  </si>
  <si>
    <t>15-423</t>
  </si>
  <si>
    <t>Posta de Salud Rural Guacarhue</t>
  </si>
  <si>
    <t>NANCAGUA</t>
  </si>
  <si>
    <t>15-451</t>
  </si>
  <si>
    <t>Posta de Salud Rural Cunaco</t>
  </si>
  <si>
    <t>LONGAVÍ</t>
  </si>
  <si>
    <t>16-485</t>
  </si>
  <si>
    <t>Posta de Salud Rural Los Cristales</t>
  </si>
  <si>
    <t>SAN JAVIER</t>
  </si>
  <si>
    <t>16-513</t>
  </si>
  <si>
    <t>Posta de Salud Rural San Javier</t>
  </si>
  <si>
    <t>16-545</t>
  </si>
  <si>
    <t>Posta de Salud Rural Aurora</t>
  </si>
  <si>
    <t>CHAITÉN</t>
  </si>
  <si>
    <t>24-135</t>
  </si>
  <si>
    <t>Hospital Dr Pedro Jiménez Romero (Chaitén)</t>
  </si>
  <si>
    <t>Si existe en SADU y el código es 24-976</t>
  </si>
  <si>
    <t>24-180</t>
  </si>
  <si>
    <t>Hogar de Ancianos Paul Harris</t>
  </si>
  <si>
    <t>MAIPU</t>
  </si>
  <si>
    <t>Centro de Salud Urbano</t>
  </si>
  <si>
    <t>11-373</t>
  </si>
  <si>
    <t>Consultorio Santiago Bueras</t>
  </si>
  <si>
    <t>11-375</t>
  </si>
  <si>
    <t>Consultorio El Trébol</t>
  </si>
  <si>
    <t>11-377</t>
  </si>
  <si>
    <t>Centro de Salud El Abrazo de Maipú</t>
  </si>
  <si>
    <t>09-318</t>
  </si>
  <si>
    <t>Consultorio Los Libertadores</t>
  </si>
  <si>
    <t>10-600</t>
  </si>
  <si>
    <t>Consultorio Dr Julio Schwarzenberg</t>
  </si>
  <si>
    <t>10-815</t>
  </si>
  <si>
    <t>SAPU-Santa Anita</t>
  </si>
  <si>
    <t>Si existe en SADU y el código es 10-922</t>
  </si>
  <si>
    <t>10-825</t>
  </si>
  <si>
    <t>SAPU-Garín</t>
  </si>
  <si>
    <t>Si existe en SADU y el código es 10-908</t>
  </si>
  <si>
    <t>10-830</t>
  </si>
  <si>
    <t>SAPU-DrAdalberto Steeger</t>
  </si>
  <si>
    <t>Si existe en SADU y el código es 10-916</t>
  </si>
  <si>
    <t>10-835</t>
  </si>
  <si>
    <t>SAPU-Cerro Navia</t>
  </si>
  <si>
    <t>No existe en SADU (ahora es el SAPU Luis Chavarría)</t>
  </si>
  <si>
    <t>10-840</t>
  </si>
  <si>
    <t>SAPU-Dr Yazigi</t>
  </si>
  <si>
    <t xml:space="preserve">Ahora es SAR </t>
  </si>
  <si>
    <t>10-850</t>
  </si>
  <si>
    <t>SAPU-Pudahuel Estrella</t>
  </si>
  <si>
    <t>Si existe en SADU, pero no debería, ya que fue reemplazado por el SAR La Estrella. No tiene producción.</t>
  </si>
  <si>
    <t>10-851</t>
  </si>
  <si>
    <t>SAPU-Pudahuel Poniente</t>
  </si>
  <si>
    <t>Si existe en SADU, y el código es 10-921</t>
  </si>
  <si>
    <t>10-852</t>
  </si>
  <si>
    <t>SAPU-Dr Gustavo Molina</t>
  </si>
  <si>
    <t>Si existe en SADU, y el código es 10-906</t>
  </si>
  <si>
    <t>10-855</t>
  </si>
  <si>
    <t>SAPU-Dr Albertz</t>
  </si>
  <si>
    <t>Si existe en SADU, y el código es 10-902</t>
  </si>
  <si>
    <t>10-869</t>
  </si>
  <si>
    <t>SAPU-Dr Fernando Monckeberg</t>
  </si>
  <si>
    <t>Si existe en SADU, y el código es 10-904</t>
  </si>
  <si>
    <t>EL MONTE</t>
  </si>
  <si>
    <t>10-870</t>
  </si>
  <si>
    <t>SAPU-El Monte</t>
  </si>
  <si>
    <t>Si existe en SADU, y el código es 10-918</t>
  </si>
  <si>
    <t>10-878</t>
  </si>
  <si>
    <t>SAPU-Dr Edelberto Elgueta</t>
  </si>
  <si>
    <t>Si existe en SADU, y el código es 10-917</t>
  </si>
  <si>
    <t>BUIN</t>
  </si>
  <si>
    <t>13-340</t>
  </si>
  <si>
    <t>COSAM Buin</t>
  </si>
  <si>
    <t>CALERA DE TANGO</t>
  </si>
  <si>
    <t>13-401</t>
  </si>
  <si>
    <t>Posta de Salud Rural Bajos de San Agustín</t>
  </si>
  <si>
    <t>Centro CECOF</t>
  </si>
  <si>
    <t>13-723</t>
  </si>
  <si>
    <t>CECOF Santa Barbara</t>
  </si>
  <si>
    <t>CASABLANCA</t>
  </si>
  <si>
    <t>06-315</t>
  </si>
  <si>
    <t>Consultorio Casablanca</t>
  </si>
  <si>
    <t>SANTO DOMINGO</t>
  </si>
  <si>
    <t>06-412</t>
  </si>
  <si>
    <t>Posta de Salud Rural Rocas de Santo Domingo</t>
  </si>
  <si>
    <t>EL TABO</t>
  </si>
  <si>
    <t>06-415</t>
  </si>
  <si>
    <t>Posta de Salud Rural El Tabo</t>
  </si>
  <si>
    <t>PAPUDO</t>
  </si>
  <si>
    <t>07-411</t>
  </si>
  <si>
    <t>Posta de Salud Rural Papudo</t>
  </si>
  <si>
    <t>ZAPALLAR</t>
  </si>
  <si>
    <t>07-413</t>
  </si>
  <si>
    <t>Posta de Salud Rural Zapallar</t>
  </si>
  <si>
    <t>VIÑA DEL MAR</t>
  </si>
  <si>
    <t>07-423</t>
  </si>
  <si>
    <t>Consultorio Santa Julia</t>
  </si>
  <si>
    <t>QUILPUE</t>
  </si>
  <si>
    <t>07-424</t>
  </si>
  <si>
    <t>Posta de Salud Rural Aviador Acevedo</t>
  </si>
  <si>
    <t>07-432</t>
  </si>
  <si>
    <t>Posta de Salud Rural Pompeya</t>
  </si>
  <si>
    <t>Teatinos</t>
  </si>
  <si>
    <t>Programa COVID19 - ISL</t>
  </si>
  <si>
    <t>Se otorga sin RS. Para registro EPIvigila</t>
  </si>
  <si>
    <t>Atención Abierta-Ambulatoria</t>
  </si>
  <si>
    <t>HOSPITAL DE DIA ADULTO</t>
  </si>
  <si>
    <t xml:space="preserve"> 20-07-2009</t>
  </si>
  <si>
    <t xml:space="preserve">Hospital de Dia </t>
  </si>
  <si>
    <t xml:space="preserve">TORNAGALEONES </t>
  </si>
  <si>
    <t>22-927</t>
  </si>
  <si>
    <t>Vigente Fuera de operación temporal</t>
  </si>
  <si>
    <t>SUR La Huerta de Hualañé</t>
  </si>
  <si>
    <t>Aldea La Huerta</t>
  </si>
  <si>
    <t>Resolución de Convenio traspaso de Recursos</t>
  </si>
  <si>
    <t>Centro de Salud Familiar Papudo     107354</t>
  </si>
  <si>
    <t>Centro de Salud Familiar Dr. Johow Zapallar  107355</t>
  </si>
  <si>
    <t>Centro Comunitario de Salud Familiar Pedegua   107729</t>
  </si>
  <si>
    <t>Centro Comunitario de Salud Familiar Santa Julia  107703</t>
  </si>
  <si>
    <t>Centro de Salud Familiar Aviador Acevedo 107356</t>
  </si>
  <si>
    <t>Centro de Salud Familiar Pompeya 107357</t>
  </si>
  <si>
    <t xml:space="preserve">56 9 6207 9063            </t>
  </si>
  <si>
    <t>SAPU Maule</t>
  </si>
  <si>
    <t>Versión 20210409</t>
  </si>
  <si>
    <t>NOTA TECNICA</t>
  </si>
  <si>
    <t xml:space="preserve">Estos establecimientos cambian de Tipo </t>
  </si>
  <si>
    <t>Observaciones EJL</t>
  </si>
  <si>
    <t>Consultar E</t>
  </si>
  <si>
    <t>Este establecimiento cambia de SUR a SAPU, como no hay cambio de códigos no corresponde a establecimientos cerrados</t>
  </si>
  <si>
    <t>DISTRIBUCIÓN DE LOS ESTABLECIMIENTOS VIGENTES POR TIPO Y PERTENENCIA 09 ABRIL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</si>
</sst>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 #,##0_ ;_ * \-#,##0_ ;_ * &quot;-&quot;_ ;_ @_ "/>
    <numFmt numFmtId="165" formatCode="0.000000"/>
    <numFmt numFmtId="166" formatCode="dd/mm/yyyy;@"/>
    <numFmt numFmtId="167" formatCode="dd/mm/yy;@"/>
  </numFmts>
  <fonts count="53">
    <font>
      <sz val="11"/>
      <color theme="1"/>
      <name val="Calibri"/>
      <family val="2"/>
      <scheme val="minor"/>
    </font>
    <font>
      <sz val="10"/>
      <color indexed="8"/>
      <name val="MS Sans Serif"/>
      <family val="2"/>
    </font>
    <font>
      <sz val="11"/>
      <color theme="1"/>
      <name val="Calibri"/>
      <family val="2"/>
      <scheme val="minor"/>
    </font>
    <font>
      <b/>
      <sz val="11"/>
      <color theme="1"/>
      <name val="Calibri"/>
      <family val="2"/>
      <scheme val="minor"/>
    </font>
    <font>
      <sz val="10"/>
      <color theme="1"/>
      <name val="Calibri"/>
      <family val="2"/>
      <scheme val="minor"/>
    </font>
    <font>
      <sz val="11"/>
      <name val="Calibri"/>
      <family val="2"/>
      <scheme val="minor"/>
    </font>
    <font>
      <sz val="12"/>
      <name val="Calibri"/>
      <family val="2"/>
      <scheme val="minor"/>
    </font>
    <font>
      <b/>
      <sz val="16"/>
      <color theme="4"/>
      <name val="Calibri"/>
      <family val="2"/>
      <scheme val="minor"/>
    </font>
    <font>
      <b/>
      <sz val="11"/>
      <name val="Calibri"/>
      <family val="2"/>
      <scheme val="minor"/>
    </font>
    <font>
      <b/>
      <sz val="9"/>
      <color theme="0"/>
      <name val="Verdana"/>
      <family val="2"/>
    </font>
    <font>
      <u/>
      <sz val="11"/>
      <color theme="10"/>
      <name val="Calibri"/>
      <family val="2"/>
      <scheme val="minor"/>
    </font>
    <font>
      <sz val="11"/>
      <color rgb="FF475156"/>
      <name val="Open Sans"/>
      <family val="2"/>
    </font>
    <font>
      <b/>
      <sz val="14"/>
      <color theme="1"/>
      <name val="Calibri"/>
      <family val="2"/>
      <scheme val="minor"/>
    </font>
    <font>
      <sz val="10"/>
      <color rgb="FF000000"/>
      <name val="Arial"/>
      <family val="2"/>
    </font>
    <font>
      <sz val="10"/>
      <color rgb="FF000000"/>
      <name val="Symbol"/>
      <family val="1"/>
      <charset val="2"/>
    </font>
    <font>
      <sz val="7"/>
      <color rgb="FF000000"/>
      <name val="Times New Roman"/>
      <family val="1"/>
    </font>
    <font>
      <sz val="10"/>
      <name val="Century Gothic"/>
      <family val="2"/>
    </font>
    <font>
      <b/>
      <sz val="10"/>
      <name val="Century Gothic"/>
      <family val="2"/>
    </font>
    <font>
      <b/>
      <sz val="10"/>
      <color theme="0"/>
      <name val="Century Gothic"/>
      <family val="2"/>
    </font>
    <font>
      <sz val="10"/>
      <color theme="1"/>
      <name val="Century Gothic"/>
      <family val="2"/>
    </font>
    <font>
      <b/>
      <sz val="12"/>
      <color theme="1"/>
      <name val="Century Gothic"/>
      <family val="2"/>
    </font>
    <font>
      <sz val="10"/>
      <color rgb="FF202124"/>
      <name val="Arial"/>
      <family val="2"/>
    </font>
    <font>
      <sz val="10"/>
      <color rgb="FF000000"/>
      <name val="Century Gothic"/>
      <family val="2"/>
    </font>
    <font>
      <sz val="11"/>
      <name val="Century Gothic"/>
      <family val="2"/>
    </font>
    <font>
      <sz val="12"/>
      <name val="Century Gothic"/>
      <family val="2"/>
    </font>
    <font>
      <sz val="11"/>
      <color theme="3"/>
      <name val="Calibri"/>
      <family val="2"/>
      <scheme val="minor"/>
    </font>
    <font>
      <b/>
      <sz val="12"/>
      <color theme="0"/>
      <name val="Candara"/>
      <family val="2"/>
    </font>
    <font>
      <sz val="11"/>
      <color theme="1"/>
      <name val="Candara"/>
      <family val="2"/>
    </font>
    <font>
      <b/>
      <sz val="11"/>
      <name val="Candara"/>
      <family val="2"/>
    </font>
    <font>
      <b/>
      <sz val="12"/>
      <color theme="1"/>
      <name val="Candara"/>
      <family val="2"/>
    </font>
    <font>
      <sz val="11"/>
      <color theme="0"/>
      <name val="Candara"/>
      <family val="2"/>
    </font>
    <font>
      <sz val="11"/>
      <color rgb="FF1F4E79"/>
      <name val="Calibri"/>
      <family val="2"/>
      <scheme val="minor"/>
    </font>
    <font>
      <b/>
      <sz val="11"/>
      <color theme="0"/>
      <name val="Century Gothic"/>
      <family val="2"/>
    </font>
    <font>
      <b/>
      <sz val="11"/>
      <color theme="1"/>
      <name val="Century Gothic"/>
      <family val="2"/>
    </font>
    <font>
      <sz val="11"/>
      <color theme="1"/>
      <name val="Century Gothic"/>
      <family val="2"/>
    </font>
    <font>
      <sz val="11"/>
      <color theme="3"/>
      <name val="Century Gothic"/>
      <family val="2"/>
    </font>
    <font>
      <b/>
      <sz val="11"/>
      <color theme="3"/>
      <name val="Century Gothic"/>
      <family val="2"/>
    </font>
    <font>
      <b/>
      <sz val="12"/>
      <color theme="3"/>
      <name val="Century Gothic"/>
      <family val="2"/>
    </font>
    <font>
      <b/>
      <sz val="12"/>
      <color theme="0"/>
      <name val="Century Gothic"/>
      <family val="2"/>
    </font>
    <font>
      <sz val="12"/>
      <color theme="3"/>
      <name val="Century Gothic"/>
      <family val="2"/>
    </font>
    <font>
      <u/>
      <sz val="11"/>
      <color theme="3"/>
      <name val="Century Gothic"/>
      <family val="2"/>
    </font>
    <font>
      <sz val="10"/>
      <color theme="3"/>
      <name val="Century Gothic"/>
      <family val="2"/>
    </font>
    <font>
      <sz val="12"/>
      <color rgb="FF475156"/>
      <name val="Century Gothic"/>
      <family val="2"/>
    </font>
    <font>
      <b/>
      <sz val="12"/>
      <color rgb="FF475156"/>
      <name val="Century Gothic"/>
      <family val="2"/>
    </font>
    <font>
      <sz val="11"/>
      <color rgb="FF1F497D"/>
      <name val="Calibri"/>
      <family val="2"/>
      <scheme val="minor"/>
    </font>
    <font>
      <sz val="12"/>
      <color rgb="FFFF0000"/>
      <name val="Century Gothic"/>
      <family val="2"/>
    </font>
    <font>
      <b/>
      <sz val="10"/>
      <color rgb="FF000000"/>
      <name val="Century Gothic"/>
      <family val="2"/>
    </font>
    <font>
      <sz val="11"/>
      <color theme="1"/>
      <name val="Calibri"/>
      <family val="2"/>
    </font>
    <font>
      <sz val="11"/>
      <color rgb="FF000000"/>
      <name val="Calibri"/>
      <family val="2"/>
    </font>
    <font>
      <b/>
      <sz val="12"/>
      <color theme="5"/>
      <name val="Century Gothic"/>
      <family val="2"/>
    </font>
    <font>
      <sz val="12"/>
      <color theme="5"/>
      <name val="Century Gothic"/>
      <family val="2"/>
    </font>
    <font>
      <sz val="10"/>
      <color rgb="FF000000"/>
      <name val="Tahoma"/>
      <family val="2"/>
    </font>
    <font>
      <sz val="8"/>
      <name val="Calibri"/>
      <family val="2"/>
      <scheme val="minor"/>
    </font>
  </fonts>
  <fills count="19">
    <fill>
      <patternFill patternType="none"/>
    </fill>
    <fill>
      <patternFill patternType="gray125"/>
    </fill>
    <fill>
      <patternFill patternType="solid">
        <fgColor theme="0"/>
        <bgColor indexed="64"/>
      </patternFill>
    </fill>
    <fill>
      <patternFill patternType="solid">
        <fgColor rgb="FF275EA1"/>
        <bgColor indexed="64"/>
      </patternFill>
    </fill>
    <fill>
      <patternFill patternType="solid">
        <fgColor rgb="FF0070C0"/>
        <bgColor indexed="64"/>
      </patternFill>
    </fill>
    <fill>
      <patternFill patternType="solid">
        <fgColor theme="8" tint="0.39997558519241921"/>
        <bgColor indexed="64"/>
      </patternFill>
    </fill>
    <fill>
      <patternFill patternType="solid">
        <fgColor rgb="FF006CBA"/>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FF"/>
        <bgColor indexed="64"/>
      </patternFill>
    </fill>
    <fill>
      <patternFill patternType="solid">
        <fgColor rgb="FFBDBDBD"/>
        <bgColor indexed="64"/>
      </patternFill>
    </fill>
    <fill>
      <patternFill patternType="solid">
        <fgColor rgb="FF00B0F0"/>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DCE6F1"/>
        <bgColor indexed="64"/>
      </patternFill>
    </fill>
    <fill>
      <patternFill patternType="solid">
        <fgColor theme="6" tint="0.59999389629810485"/>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dashDot">
        <color indexed="64"/>
      </left>
      <right style="medium">
        <color indexed="64"/>
      </right>
      <top style="dashDot">
        <color indexed="64"/>
      </top>
      <bottom style="dashDot">
        <color indexed="64"/>
      </bottom>
      <diagonal/>
    </border>
    <border>
      <left style="dotted">
        <color indexed="64"/>
      </left>
      <right style="medium">
        <color indexed="64"/>
      </right>
      <top style="dotted">
        <color indexed="64"/>
      </top>
      <bottom style="dotted">
        <color indexed="64"/>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diagonal/>
    </border>
    <border>
      <left style="dashDot">
        <color indexed="64"/>
      </left>
      <right style="medium">
        <color indexed="64"/>
      </right>
      <top style="dashDot">
        <color indexed="64"/>
      </top>
      <bottom/>
      <diagonal/>
    </border>
    <border>
      <left style="dotted">
        <color indexed="64"/>
      </left>
      <right/>
      <top style="dotted">
        <color indexed="64"/>
      </top>
      <bottom style="dotted">
        <color indexed="64"/>
      </bottom>
      <diagonal/>
    </border>
    <border>
      <left style="dashDot">
        <color indexed="64"/>
      </left>
      <right/>
      <top style="dashDot">
        <color indexed="64"/>
      </top>
      <bottom style="dashDot">
        <color indexed="64"/>
      </bottom>
      <diagonal/>
    </border>
    <border>
      <left/>
      <right style="medium">
        <color indexed="64"/>
      </right>
      <top style="dashDot">
        <color indexed="64"/>
      </top>
      <bottom style="dashDot">
        <color indexed="64"/>
      </bottom>
      <diagonal/>
    </border>
    <border>
      <left style="dashDot">
        <color indexed="64"/>
      </left>
      <right/>
      <top style="dashDot">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rgb="FFDDDDDD"/>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diagonal/>
    </border>
    <border>
      <left style="medium">
        <color rgb="FFDDDDDD"/>
      </left>
      <right style="medium">
        <color rgb="FFDDDDDD"/>
      </right>
      <top/>
      <bottom style="medium">
        <color rgb="FFDDDDDD"/>
      </bottom>
      <diagonal/>
    </border>
    <border>
      <left style="medium">
        <color rgb="FFDDDDDD"/>
      </left>
      <right style="medium">
        <color rgb="FFDDDDDD"/>
      </right>
      <top/>
      <bottom/>
      <diagonal/>
    </border>
    <border>
      <left style="medium">
        <color rgb="FFDDDDDD"/>
      </left>
      <right style="medium">
        <color rgb="FFDDDDDD"/>
      </right>
      <top style="medium">
        <color rgb="FFDDDDDD"/>
      </top>
      <bottom style="thick">
        <color rgb="FFDDDDDD"/>
      </bottom>
      <diagonal/>
    </border>
    <border>
      <left style="medium">
        <color rgb="FFDDDDDD"/>
      </left>
      <right style="medium">
        <color rgb="FFDDDDDD"/>
      </right>
      <top style="thick">
        <color rgb="FFDDDDDD"/>
      </top>
      <bottom/>
      <diagonal/>
    </border>
    <border>
      <left style="thin">
        <color indexed="64"/>
      </left>
      <right/>
      <top style="thin">
        <color indexed="64"/>
      </top>
      <bottom style="thin">
        <color indexed="64"/>
      </bottom>
      <diagonal/>
    </border>
    <border>
      <left/>
      <right style="medium">
        <color indexed="64"/>
      </right>
      <top style="dotted">
        <color indexed="64"/>
      </top>
      <bottom/>
      <diagonal/>
    </border>
    <border>
      <left/>
      <right style="medium">
        <color indexed="64"/>
      </right>
      <top/>
      <bottom/>
      <diagonal/>
    </border>
    <border>
      <left style="dotted">
        <color indexed="64"/>
      </left>
      <right/>
      <top style="dotted">
        <color indexed="64"/>
      </top>
      <bottom/>
      <diagonal/>
    </border>
    <border>
      <left style="dashDot">
        <color indexed="64"/>
      </left>
      <right/>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style="dashDot">
        <color indexed="64"/>
      </top>
      <bottom/>
      <diagonal/>
    </border>
  </borders>
  <cellStyleXfs count="8">
    <xf numFmtId="0" fontId="0" fillId="0" borderId="0"/>
    <xf numFmtId="0" fontId="1" fillId="0" borderId="0"/>
    <xf numFmtId="0" fontId="2" fillId="0" borderId="0"/>
    <xf numFmtId="164" fontId="2" fillId="0" borderId="0" applyFont="0" applyFill="0" applyBorder="0" applyAlignment="0" applyProtection="0"/>
    <xf numFmtId="0" fontId="10" fillId="0" borderId="0" applyNumberFormat="0" applyFill="0" applyBorder="0" applyAlignment="0" applyProtection="0"/>
    <xf numFmtId="0" fontId="2" fillId="12" borderId="0" applyNumberFormat="0" applyBorder="0" applyAlignment="0" applyProtection="0"/>
    <xf numFmtId="9" fontId="2" fillId="0" borderId="0" applyFont="0" applyFill="0" applyBorder="0" applyAlignment="0" applyProtection="0"/>
    <xf numFmtId="0" fontId="2" fillId="13" borderId="0" applyNumberFormat="0" applyBorder="0" applyAlignment="0" applyProtection="0"/>
  </cellStyleXfs>
  <cellXfs count="275">
    <xf numFmtId="0" fontId="0" fillId="0" borderId="0" xfId="0"/>
    <xf numFmtId="0" fontId="6" fillId="0" borderId="1" xfId="0" applyFont="1" applyFill="1" applyBorder="1" applyAlignment="1">
      <alignment horizontal="left" vertical="center"/>
    </xf>
    <xf numFmtId="0" fontId="3" fillId="0" borderId="0" xfId="0" applyFont="1"/>
    <xf numFmtId="0" fontId="0" fillId="0" borderId="0" xfId="0" applyAlignment="1">
      <alignment wrapText="1"/>
    </xf>
    <xf numFmtId="0" fontId="9" fillId="6" borderId="2" xfId="0" applyFont="1" applyFill="1" applyBorder="1" applyAlignment="1">
      <alignment horizontal="center" vertical="center"/>
    </xf>
    <xf numFmtId="0" fontId="9" fillId="6" borderId="2" xfId="0" applyFont="1" applyFill="1" applyBorder="1" applyAlignment="1">
      <alignment horizontal="center" vertical="center" wrapText="1"/>
    </xf>
    <xf numFmtId="0" fontId="6" fillId="0" borderId="1" xfId="0" applyFont="1" applyBorder="1" applyAlignment="1">
      <alignment horizontal="left" vertical="center" wrapText="1"/>
    </xf>
    <xf numFmtId="0" fontId="0" fillId="0" borderId="1" xfId="0" applyBorder="1" applyAlignment="1">
      <alignment horizontal="center" vertical="center"/>
    </xf>
    <xf numFmtId="0" fontId="0" fillId="0" borderId="1" xfId="0" applyBorder="1" applyAlignment="1">
      <alignment vertical="center"/>
    </xf>
    <xf numFmtId="0" fontId="0" fillId="0" borderId="0" xfId="0" applyAlignment="1">
      <alignment vertical="center"/>
    </xf>
    <xf numFmtId="49" fontId="0" fillId="0" borderId="1" xfId="0" applyNumberFormat="1" applyBorder="1" applyAlignment="1">
      <alignment horizontal="left" vertical="center" wrapText="1"/>
    </xf>
    <xf numFmtId="165" fontId="6" fillId="0" borderId="1" xfId="0" applyNumberFormat="1" applyFont="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0" fontId="5" fillId="0" borderId="0" xfId="0" applyFont="1"/>
    <xf numFmtId="0" fontId="0" fillId="7" borderId="1" xfId="0" applyFill="1" applyBorder="1"/>
    <xf numFmtId="0" fontId="0" fillId="0" borderId="0" xfId="0" applyAlignment="1">
      <alignment horizontal="left"/>
    </xf>
    <xf numFmtId="0" fontId="11" fillId="10" borderId="5" xfId="0" applyFont="1" applyFill="1" applyBorder="1" applyAlignment="1">
      <alignment vertical="center" wrapText="1"/>
    </xf>
    <xf numFmtId="0" fontId="11" fillId="9" borderId="5" xfId="0" applyFont="1" applyFill="1" applyBorder="1" applyAlignment="1">
      <alignment vertical="center" wrapText="1"/>
    </xf>
    <xf numFmtId="0" fontId="10" fillId="9" borderId="5" xfId="4" applyFill="1" applyBorder="1" applyAlignment="1">
      <alignment vertical="center" wrapText="1"/>
    </xf>
    <xf numFmtId="0" fontId="0" fillId="7" borderId="0" xfId="0" applyFill="1"/>
    <xf numFmtId="0" fontId="11" fillId="9" borderId="0" xfId="0" applyFont="1" applyFill="1" applyBorder="1" applyAlignment="1">
      <alignment vertical="center" wrapText="1"/>
    </xf>
    <xf numFmtId="0" fontId="10" fillId="9" borderId="0" xfId="4" applyFill="1" applyBorder="1" applyAlignment="1">
      <alignment vertical="center" wrapText="1"/>
    </xf>
    <xf numFmtId="0" fontId="0" fillId="9" borderId="5" xfId="0" applyFill="1" applyBorder="1"/>
    <xf numFmtId="0" fontId="11" fillId="9" borderId="6" xfId="0" applyFont="1" applyFill="1" applyBorder="1" applyAlignment="1">
      <alignment vertical="center" wrapText="1"/>
    </xf>
    <xf numFmtId="49" fontId="11" fillId="9" borderId="5" xfId="0" applyNumberFormat="1" applyFont="1" applyFill="1" applyBorder="1" applyAlignment="1">
      <alignment vertical="center" wrapText="1"/>
    </xf>
    <xf numFmtId="49" fontId="11" fillId="10" borderId="5" xfId="0" applyNumberFormat="1" applyFont="1" applyFill="1" applyBorder="1" applyAlignment="1">
      <alignment vertical="center" wrapText="1"/>
    </xf>
    <xf numFmtId="49" fontId="0" fillId="0" borderId="0" xfId="0" applyNumberFormat="1"/>
    <xf numFmtId="0" fontId="11" fillId="10" borderId="5" xfId="0" applyFont="1" applyFill="1" applyBorder="1" applyAlignment="1">
      <alignment horizontal="left" vertical="center" wrapText="1"/>
    </xf>
    <xf numFmtId="0" fontId="11" fillId="9" borderId="5" xfId="0" applyFont="1" applyFill="1" applyBorder="1" applyAlignment="1">
      <alignment horizontal="left" vertical="center" wrapText="1"/>
    </xf>
    <xf numFmtId="0" fontId="11" fillId="9" borderId="0" xfId="0" applyFont="1" applyFill="1" applyBorder="1" applyAlignment="1">
      <alignment horizontal="left" vertical="center" wrapText="1"/>
    </xf>
    <xf numFmtId="0" fontId="0" fillId="0" borderId="0" xfId="0" applyAlignment="1"/>
    <xf numFmtId="0" fontId="0" fillId="2" borderId="0" xfId="0" applyFill="1"/>
    <xf numFmtId="0" fontId="6" fillId="11" borderId="1" xfId="0" applyFont="1" applyFill="1" applyBorder="1" applyAlignment="1">
      <alignment horizontal="left" vertical="center"/>
    </xf>
    <xf numFmtId="0" fontId="0" fillId="8" borderId="0" xfId="0" applyFill="1" applyAlignment="1">
      <alignment horizontal="center"/>
    </xf>
    <xf numFmtId="0" fontId="0" fillId="8" borderId="0" xfId="0" applyFill="1"/>
    <xf numFmtId="0" fontId="0" fillId="11" borderId="0" xfId="0" applyFill="1" applyAlignment="1">
      <alignment horizontal="center"/>
    </xf>
    <xf numFmtId="0" fontId="0" fillId="11" borderId="0" xfId="0" applyFill="1"/>
    <xf numFmtId="0" fontId="6" fillId="7" borderId="1" xfId="0" applyFont="1" applyFill="1" applyBorder="1" applyAlignment="1">
      <alignment horizontal="left" vertical="center" wrapText="1"/>
    </xf>
    <xf numFmtId="0" fontId="0" fillId="0" borderId="1" xfId="0" applyBorder="1"/>
    <xf numFmtId="0" fontId="3" fillId="0" borderId="1" xfId="0" applyFont="1" applyBorder="1"/>
    <xf numFmtId="0" fontId="3" fillId="0" borderId="0" xfId="0" applyFont="1" applyFill="1" applyBorder="1"/>
    <xf numFmtId="0" fontId="0" fillId="0" borderId="0" xfId="0" applyFill="1" applyBorder="1"/>
    <xf numFmtId="0" fontId="0" fillId="0" borderId="1" xfId="0" applyFont="1" applyBorder="1" applyAlignment="1">
      <alignment horizontal="center"/>
    </xf>
    <xf numFmtId="0" fontId="12" fillId="7" borderId="0" xfId="0" applyFont="1" applyFill="1"/>
    <xf numFmtId="0" fontId="12" fillId="0" borderId="0" xfId="0" applyFont="1"/>
    <xf numFmtId="0" fontId="13" fillId="0" borderId="0" xfId="0" applyFont="1" applyAlignment="1">
      <alignment horizontal="left" vertical="center"/>
    </xf>
    <xf numFmtId="0" fontId="14" fillId="0" borderId="0" xfId="0" applyFont="1" applyAlignment="1">
      <alignment horizontal="left" vertical="center" indent="5"/>
    </xf>
    <xf numFmtId="0" fontId="14" fillId="0" borderId="0" xfId="0" applyFont="1" applyAlignment="1">
      <alignment vertical="center"/>
    </xf>
    <xf numFmtId="0" fontId="13" fillId="0" borderId="0" xfId="0" applyFont="1" applyAlignment="1">
      <alignment vertical="center"/>
    </xf>
    <xf numFmtId="0" fontId="6" fillId="2" borderId="1" xfId="0" applyFont="1" applyFill="1" applyBorder="1" applyAlignment="1">
      <alignment horizontal="left" vertical="center" wrapText="1"/>
    </xf>
    <xf numFmtId="0" fontId="0" fillId="2" borderId="1" xfId="0" applyFill="1" applyBorder="1" applyAlignment="1">
      <alignment vertical="center" wrapText="1"/>
    </xf>
    <xf numFmtId="165" fontId="6" fillId="2" borderId="1" xfId="0" applyNumberFormat="1" applyFont="1" applyFill="1" applyBorder="1" applyAlignment="1">
      <alignment horizontal="left" vertical="center" wrapText="1"/>
    </xf>
    <xf numFmtId="0" fontId="0" fillId="2" borderId="1" xfId="0" applyFill="1" applyBorder="1" applyAlignment="1">
      <alignment horizontal="center" vertical="center"/>
    </xf>
    <xf numFmtId="49" fontId="0" fillId="2" borderId="1" xfId="0" applyNumberFormat="1" applyFill="1" applyBorder="1" applyAlignment="1">
      <alignment horizontal="left" vertical="center" wrapText="1"/>
    </xf>
    <xf numFmtId="0" fontId="16" fillId="2" borderId="1" xfId="0" applyFont="1" applyFill="1" applyBorder="1" applyAlignment="1">
      <alignment horizontal="left" vertical="center" wrapText="1"/>
    </xf>
    <xf numFmtId="0" fontId="18" fillId="3" borderId="1" xfId="0" applyFont="1" applyFill="1" applyBorder="1" applyAlignment="1">
      <alignment horizontal="left" vertical="center" wrapText="1"/>
    </xf>
    <xf numFmtId="0" fontId="16" fillId="2" borderId="1" xfId="0" applyFont="1" applyFill="1" applyBorder="1" applyAlignment="1">
      <alignment horizontal="left" vertical="center"/>
    </xf>
    <xf numFmtId="49" fontId="16" fillId="2" borderId="1" xfId="0" applyNumberFormat="1" applyFont="1" applyFill="1" applyBorder="1" applyAlignment="1">
      <alignment horizontal="left" vertical="center"/>
    </xf>
    <xf numFmtId="166" fontId="16" fillId="2" borderId="1" xfId="0" applyNumberFormat="1" applyFont="1" applyFill="1" applyBorder="1" applyAlignment="1">
      <alignment horizontal="left" vertical="center"/>
    </xf>
    <xf numFmtId="165" fontId="16" fillId="2" borderId="1" xfId="0" applyNumberFormat="1" applyFont="1" applyFill="1" applyBorder="1" applyAlignment="1">
      <alignment horizontal="left" vertical="center"/>
    </xf>
    <xf numFmtId="0" fontId="16" fillId="2" borderId="1" xfId="0" applyNumberFormat="1" applyFont="1" applyFill="1" applyBorder="1" applyAlignment="1">
      <alignment horizontal="left" vertical="center"/>
    </xf>
    <xf numFmtId="0" fontId="5" fillId="2" borderId="1" xfId="0" applyFont="1" applyFill="1" applyBorder="1"/>
    <xf numFmtId="0" fontId="17" fillId="2" borderId="0" xfId="0" applyFont="1" applyFill="1" applyAlignment="1">
      <alignment horizontal="left" vertical="center"/>
    </xf>
    <xf numFmtId="0" fontId="16" fillId="2" borderId="0" xfId="0" applyFont="1" applyFill="1" applyAlignment="1">
      <alignment horizontal="left" vertical="center"/>
    </xf>
    <xf numFmtId="0" fontId="16" fillId="2" borderId="0" xfId="0" applyFont="1" applyFill="1" applyAlignment="1">
      <alignment horizontal="left" vertical="center" wrapText="1"/>
    </xf>
    <xf numFmtId="0" fontId="16" fillId="2" borderId="0" xfId="0" applyFont="1" applyFill="1" applyAlignment="1">
      <alignment horizontal="center" vertical="center"/>
    </xf>
    <xf numFmtId="0" fontId="16" fillId="2" borderId="1" xfId="0" applyFont="1" applyFill="1" applyBorder="1" applyAlignment="1">
      <alignment vertical="center"/>
    </xf>
    <xf numFmtId="14" fontId="16" fillId="2" borderId="1" xfId="0" applyNumberFormat="1" applyFont="1" applyFill="1" applyBorder="1" applyAlignment="1">
      <alignment horizontal="left" vertical="center"/>
    </xf>
    <xf numFmtId="16" fontId="16" fillId="2" borderId="1" xfId="0" applyNumberFormat="1" applyFont="1" applyFill="1" applyBorder="1" applyAlignment="1">
      <alignment horizontal="left" vertical="center"/>
    </xf>
    <xf numFmtId="49" fontId="16" fillId="2" borderId="1" xfId="1" applyNumberFormat="1" applyFont="1" applyFill="1" applyBorder="1" applyAlignment="1">
      <alignment horizontal="left" vertical="center"/>
    </xf>
    <xf numFmtId="17" fontId="16" fillId="2" borderId="1" xfId="0" applyNumberFormat="1" applyFont="1" applyFill="1" applyBorder="1" applyAlignment="1">
      <alignment horizontal="left" vertical="center"/>
    </xf>
    <xf numFmtId="0" fontId="16" fillId="2" borderId="1" xfId="0" applyFont="1" applyFill="1" applyBorder="1" applyAlignment="1">
      <alignment horizontal="left"/>
    </xf>
    <xf numFmtId="0" fontId="16" fillId="2" borderId="1" xfId="0" applyFont="1" applyFill="1" applyBorder="1" applyAlignment="1">
      <alignment horizontal="left" vertical="top" wrapText="1"/>
    </xf>
    <xf numFmtId="0" fontId="4" fillId="2" borderId="0" xfId="0" applyFont="1" applyFill="1" applyAlignment="1">
      <alignment vertical="center"/>
    </xf>
    <xf numFmtId="0" fontId="19" fillId="2" borderId="0" xfId="0" applyFont="1" applyFill="1" applyAlignment="1">
      <alignment horizontal="left" vertical="center"/>
    </xf>
    <xf numFmtId="0" fontId="21" fillId="2" borderId="1" xfId="0" applyFont="1" applyFill="1" applyBorder="1"/>
    <xf numFmtId="0" fontId="19" fillId="2" borderId="1" xfId="0" applyFont="1" applyFill="1" applyBorder="1" applyAlignment="1">
      <alignment horizontal="left" vertical="center"/>
    </xf>
    <xf numFmtId="0" fontId="22" fillId="2" borderId="1" xfId="0" applyFont="1" applyFill="1" applyBorder="1" applyAlignment="1">
      <alignment horizontal="left" vertical="center"/>
    </xf>
    <xf numFmtId="0" fontId="22" fillId="2" borderId="1" xfId="0" applyFont="1" applyFill="1" applyBorder="1" applyAlignment="1">
      <alignment horizontal="left"/>
    </xf>
    <xf numFmtId="166" fontId="16" fillId="2" borderId="1" xfId="0" applyNumberFormat="1" applyFont="1" applyFill="1" applyBorder="1" applyAlignment="1">
      <alignment horizontal="left" vertical="center" wrapText="1"/>
    </xf>
    <xf numFmtId="0" fontId="16" fillId="2" borderId="4" xfId="0" applyFont="1" applyFill="1" applyBorder="1" applyAlignment="1">
      <alignment horizontal="left" vertical="center" wrapText="1"/>
    </xf>
    <xf numFmtId="0" fontId="16" fillId="2" borderId="9" xfId="0" applyFont="1" applyFill="1" applyBorder="1" applyAlignment="1">
      <alignment horizontal="left" vertical="center" wrapText="1"/>
    </xf>
    <xf numFmtId="0" fontId="16" fillId="2" borderId="4" xfId="0" applyFont="1" applyFill="1" applyBorder="1" applyAlignment="1">
      <alignment horizontal="left" vertical="center"/>
    </xf>
    <xf numFmtId="166" fontId="16" fillId="2" borderId="4" xfId="0" applyNumberFormat="1" applyFont="1" applyFill="1" applyBorder="1" applyAlignment="1">
      <alignment horizontal="left" vertical="center"/>
    </xf>
    <xf numFmtId="0" fontId="16" fillId="2" borderId="10" xfId="0" applyFont="1" applyFill="1" applyBorder="1" applyAlignment="1">
      <alignment horizontal="left"/>
    </xf>
    <xf numFmtId="3" fontId="16" fillId="2" borderId="1" xfId="0" applyNumberFormat="1" applyFont="1" applyFill="1" applyBorder="1" applyAlignment="1">
      <alignment horizontal="left" vertical="center"/>
    </xf>
    <xf numFmtId="166" fontId="16" fillId="2" borderId="3" xfId="0" applyNumberFormat="1" applyFont="1" applyFill="1" applyBorder="1" applyAlignment="1">
      <alignment horizontal="left" vertical="center" wrapText="1"/>
    </xf>
    <xf numFmtId="0" fontId="16" fillId="2" borderId="7" xfId="0" applyFont="1" applyFill="1" applyBorder="1" applyAlignment="1">
      <alignment horizontal="left" vertical="center"/>
    </xf>
    <xf numFmtId="49" fontId="16" fillId="2" borderId="7" xfId="0" applyNumberFormat="1" applyFont="1" applyFill="1" applyBorder="1" applyAlignment="1">
      <alignment horizontal="left" vertical="center"/>
    </xf>
    <xf numFmtId="0" fontId="16" fillId="2" borderId="12" xfId="0" applyFont="1" applyFill="1" applyBorder="1" applyAlignment="1">
      <alignment horizontal="left" vertical="center"/>
    </xf>
    <xf numFmtId="0" fontId="16" fillId="2" borderId="8" xfId="0" applyFont="1" applyFill="1" applyBorder="1" applyAlignment="1">
      <alignment horizontal="left" vertical="center"/>
    </xf>
    <xf numFmtId="166" fontId="16" fillId="2" borderId="12" xfId="0" applyNumberFormat="1" applyFont="1" applyFill="1" applyBorder="1" applyAlignment="1">
      <alignment horizontal="left" vertical="center" wrapText="1"/>
    </xf>
    <xf numFmtId="166" fontId="16" fillId="2" borderId="7" xfId="0" applyNumberFormat="1" applyFont="1" applyFill="1" applyBorder="1" applyAlignment="1">
      <alignment horizontal="left" vertical="center"/>
    </xf>
    <xf numFmtId="165" fontId="16" fillId="2" borderId="7" xfId="0" applyNumberFormat="1" applyFont="1" applyFill="1" applyBorder="1" applyAlignment="1">
      <alignment horizontal="left" vertical="center"/>
    </xf>
    <xf numFmtId="0" fontId="16" fillId="2" borderId="14" xfId="0" applyFont="1" applyFill="1" applyBorder="1" applyAlignment="1">
      <alignment horizontal="left" vertical="center"/>
    </xf>
    <xf numFmtId="0" fontId="16" fillId="14" borderId="1" xfId="0" applyFont="1" applyFill="1" applyBorder="1" applyAlignment="1">
      <alignment horizontal="left" vertical="center"/>
    </xf>
    <xf numFmtId="166" fontId="16" fillId="14" borderId="1" xfId="0" applyNumberFormat="1" applyFont="1" applyFill="1" applyBorder="1" applyAlignment="1">
      <alignment horizontal="left" vertical="center"/>
    </xf>
    <xf numFmtId="0" fontId="5" fillId="5" borderId="1" xfId="0" applyFont="1" applyFill="1" applyBorder="1" applyAlignment="1">
      <alignment horizontal="center"/>
    </xf>
    <xf numFmtId="0" fontId="5" fillId="5" borderId="1" xfId="0" applyFont="1" applyFill="1" applyBorder="1"/>
    <xf numFmtId="0" fontId="5" fillId="5" borderId="1" xfId="0" applyFont="1" applyFill="1" applyBorder="1" applyAlignment="1">
      <alignment horizontal="left"/>
    </xf>
    <xf numFmtId="0" fontId="6" fillId="0" borderId="0" xfId="0" applyFont="1" applyAlignment="1">
      <alignment horizontal="center" vertical="center"/>
    </xf>
    <xf numFmtId="0" fontId="5" fillId="5" borderId="1" xfId="0" applyFont="1" applyFill="1" applyBorder="1" applyAlignment="1">
      <alignment horizontal="center" wrapText="1"/>
    </xf>
    <xf numFmtId="14" fontId="5" fillId="5" borderId="1" xfId="0" applyNumberFormat="1" applyFont="1" applyFill="1" applyBorder="1" applyAlignment="1">
      <alignment horizontal="center"/>
    </xf>
    <xf numFmtId="0" fontId="26" fillId="3" borderId="1" xfId="0" applyFont="1" applyFill="1" applyBorder="1" applyAlignment="1">
      <alignment horizontal="center" vertical="center" wrapText="1"/>
    </xf>
    <xf numFmtId="0" fontId="27" fillId="0" borderId="0" xfId="0" applyFont="1"/>
    <xf numFmtId="0" fontId="27" fillId="0" borderId="0" xfId="0" applyFont="1" applyAlignment="1">
      <alignment wrapText="1"/>
    </xf>
    <xf numFmtId="0" fontId="3" fillId="12" borderId="1" xfId="5" applyFont="1" applyBorder="1"/>
    <xf numFmtId="0" fontId="16" fillId="15" borderId="1" xfId="0" applyFont="1" applyFill="1" applyBorder="1" applyAlignment="1">
      <alignment horizontal="left" vertical="center"/>
    </xf>
    <xf numFmtId="0" fontId="16" fillId="15" borderId="1" xfId="0" applyFont="1" applyFill="1" applyBorder="1" applyAlignment="1">
      <alignment horizontal="center" vertical="center"/>
    </xf>
    <xf numFmtId="0" fontId="29" fillId="0" borderId="0" xfId="0" applyFont="1" applyAlignment="1"/>
    <xf numFmtId="0" fontId="30" fillId="4" borderId="1" xfId="0" applyFont="1" applyFill="1" applyBorder="1" applyAlignment="1">
      <alignment horizontal="left"/>
    </xf>
    <xf numFmtId="0" fontId="0" fillId="0" borderId="0" xfId="0"/>
    <xf numFmtId="0" fontId="0" fillId="0" borderId="1" xfId="0" applyBorder="1" applyAlignment="1">
      <alignment vertical="center" wrapText="1"/>
    </xf>
    <xf numFmtId="0" fontId="0" fillId="0" borderId="1" xfId="0" applyBorder="1"/>
    <xf numFmtId="0" fontId="3" fillId="0" borderId="0" xfId="0" applyFont="1"/>
    <xf numFmtId="0" fontId="30" fillId="4" borderId="1" xfId="0" applyFont="1" applyFill="1" applyBorder="1"/>
    <xf numFmtId="0" fontId="27" fillId="0" borderId="1" xfId="0" applyFont="1" applyBorder="1"/>
    <xf numFmtId="0" fontId="28" fillId="0" borderId="1" xfId="0" applyFont="1" applyBorder="1"/>
    <xf numFmtId="0" fontId="0" fillId="0" borderId="0" xfId="0"/>
    <xf numFmtId="0" fontId="16" fillId="2" borderId="2" xfId="0" applyFont="1" applyFill="1" applyBorder="1" applyAlignment="1">
      <alignment horizontal="left" vertical="center"/>
    </xf>
    <xf numFmtId="0" fontId="16" fillId="2" borderId="1" xfId="0" applyFont="1" applyFill="1" applyBorder="1" applyAlignment="1">
      <alignment horizontal="center" vertical="center"/>
    </xf>
    <xf numFmtId="0" fontId="31" fillId="0" borderId="0" xfId="0" applyFont="1" applyAlignment="1">
      <alignment vertical="center"/>
    </xf>
    <xf numFmtId="0" fontId="23" fillId="2" borderId="3" xfId="0" applyFont="1" applyFill="1" applyBorder="1" applyAlignment="1">
      <alignment vertical="center" wrapText="1"/>
    </xf>
    <xf numFmtId="0" fontId="4" fillId="2" borderId="1" xfId="0" applyFont="1" applyFill="1" applyBorder="1" applyAlignment="1">
      <alignment vertical="center"/>
    </xf>
    <xf numFmtId="0" fontId="16" fillId="2" borderId="11" xfId="0" applyFont="1" applyFill="1" applyBorder="1" applyAlignment="1">
      <alignment horizontal="left" vertical="center"/>
    </xf>
    <xf numFmtId="0" fontId="16" fillId="2" borderId="22" xfId="0" applyFont="1" applyFill="1" applyBorder="1" applyAlignment="1">
      <alignment horizontal="left" vertical="center" wrapText="1"/>
    </xf>
    <xf numFmtId="0" fontId="16" fillId="2" borderId="7" xfId="0" applyFont="1" applyFill="1" applyBorder="1" applyAlignment="1">
      <alignment vertical="center"/>
    </xf>
    <xf numFmtId="0" fontId="16" fillId="2" borderId="23" xfId="0" applyFont="1" applyFill="1" applyBorder="1" applyAlignment="1">
      <alignment horizontal="left" vertical="center" wrapText="1"/>
    </xf>
    <xf numFmtId="0" fontId="16" fillId="2" borderId="21" xfId="0" applyFont="1" applyFill="1" applyBorder="1" applyAlignment="1">
      <alignment horizontal="left" vertical="center"/>
    </xf>
    <xf numFmtId="0" fontId="32" fillId="3" borderId="1" xfId="0" applyFont="1" applyFill="1" applyBorder="1" applyAlignment="1">
      <alignment horizontal="left" vertical="center" wrapText="1"/>
    </xf>
    <xf numFmtId="165" fontId="32" fillId="3" borderId="1" xfId="0" applyNumberFormat="1" applyFont="1" applyFill="1" applyBorder="1" applyAlignment="1">
      <alignment horizontal="left" vertical="center" wrapText="1"/>
    </xf>
    <xf numFmtId="0" fontId="32" fillId="3" borderId="1" xfId="0" applyFont="1" applyFill="1" applyBorder="1" applyAlignment="1">
      <alignment vertical="center" wrapText="1"/>
    </xf>
    <xf numFmtId="0" fontId="25" fillId="0" borderId="0" xfId="0" applyFont="1"/>
    <xf numFmtId="0" fontId="34" fillId="0" borderId="0" xfId="0" applyFont="1"/>
    <xf numFmtId="0" fontId="34" fillId="2" borderId="0" xfId="0" applyFont="1" applyFill="1"/>
    <xf numFmtId="0" fontId="35" fillId="2" borderId="0" xfId="0" applyFont="1" applyFill="1"/>
    <xf numFmtId="0" fontId="35" fillId="0" borderId="0" xfId="0" applyFont="1"/>
    <xf numFmtId="0" fontId="35" fillId="0" borderId="0" xfId="0" applyFont="1" applyAlignment="1">
      <alignment horizontal="right"/>
    </xf>
    <xf numFmtId="0" fontId="34" fillId="11" borderId="0" xfId="0" applyFont="1" applyFill="1"/>
    <xf numFmtId="0" fontId="35" fillId="2" borderId="1" xfId="0" applyFont="1" applyFill="1" applyBorder="1"/>
    <xf numFmtId="0" fontId="35" fillId="0" borderId="1" xfId="0" applyFont="1" applyBorder="1"/>
    <xf numFmtId="0" fontId="37" fillId="2" borderId="0" xfId="0" applyFont="1" applyFill="1"/>
    <xf numFmtId="0" fontId="38" fillId="3" borderId="1" xfId="0" applyFont="1" applyFill="1" applyBorder="1" applyAlignment="1">
      <alignment horizontal="center" vertical="center" wrapText="1"/>
    </xf>
    <xf numFmtId="0" fontId="34" fillId="0" borderId="1" xfId="0" applyFont="1" applyBorder="1"/>
    <xf numFmtId="0" fontId="37" fillId="0" borderId="0" xfId="0" applyFont="1"/>
    <xf numFmtId="0" fontId="33" fillId="12" borderId="1" xfId="5" applyFont="1" applyBorder="1" applyAlignment="1">
      <alignment horizontal="center"/>
    </xf>
    <xf numFmtId="0" fontId="36" fillId="0" borderId="0" xfId="0" applyFont="1"/>
    <xf numFmtId="0" fontId="36" fillId="0" borderId="1" xfId="0" applyFont="1" applyBorder="1"/>
    <xf numFmtId="0" fontId="35" fillId="0" borderId="0" xfId="0" applyFont="1" applyBorder="1"/>
    <xf numFmtId="0" fontId="36" fillId="12" borderId="1" xfId="5" applyFont="1" applyBorder="1" applyAlignment="1">
      <alignment horizontal="center"/>
    </xf>
    <xf numFmtId="0" fontId="35" fillId="0" borderId="1" xfId="0" applyFont="1" applyFill="1" applyBorder="1"/>
    <xf numFmtId="0" fontId="35" fillId="0" borderId="0" xfId="0" applyFont="1" applyBorder="1" applyAlignment="1">
      <alignment horizontal="center" vertical="center" wrapText="1"/>
    </xf>
    <xf numFmtId="0" fontId="35" fillId="0" borderId="0" xfId="0" applyFont="1" applyAlignment="1">
      <alignment wrapText="1"/>
    </xf>
    <xf numFmtId="0" fontId="35" fillId="0" borderId="1" xfId="0" applyFont="1" applyBorder="1" applyAlignment="1">
      <alignment wrapText="1"/>
    </xf>
    <xf numFmtId="0" fontId="20" fillId="0" borderId="0" xfId="0" applyFont="1"/>
    <xf numFmtId="0" fontId="36" fillId="15" borderId="1" xfId="0" applyFont="1" applyFill="1" applyBorder="1"/>
    <xf numFmtId="0" fontId="39" fillId="0" borderId="1" xfId="0" applyFont="1" applyBorder="1" applyAlignment="1">
      <alignment horizontal="left" vertical="center"/>
    </xf>
    <xf numFmtId="49" fontId="39" fillId="0" borderId="1" xfId="0" applyNumberFormat="1" applyFont="1" applyBorder="1" applyAlignment="1">
      <alignment horizontal="left" vertical="center"/>
    </xf>
    <xf numFmtId="49" fontId="39" fillId="0" borderId="1" xfId="1" applyNumberFormat="1" applyFont="1" applyBorder="1" applyAlignment="1">
      <alignment horizontal="left" vertical="center"/>
    </xf>
    <xf numFmtId="0" fontId="16" fillId="2" borderId="0" xfId="0" applyFont="1" applyFill="1" applyAlignment="1">
      <alignment vertical="center"/>
    </xf>
    <xf numFmtId="166" fontId="16" fillId="2" borderId="1" xfId="0" applyNumberFormat="1" applyFont="1" applyFill="1" applyBorder="1" applyAlignment="1">
      <alignment vertical="center"/>
    </xf>
    <xf numFmtId="0" fontId="36" fillId="9" borderId="19" xfId="0" applyFont="1" applyFill="1" applyBorder="1" applyAlignment="1">
      <alignment horizontal="left" wrapText="1"/>
    </xf>
    <xf numFmtId="0" fontId="35" fillId="9" borderId="15" xfId="0" applyFont="1" applyFill="1" applyBorder="1" applyAlignment="1">
      <alignment horizontal="left" vertical="top" wrapText="1"/>
    </xf>
    <xf numFmtId="0" fontId="36" fillId="9" borderId="17" xfId="4" applyFont="1" applyFill="1" applyBorder="1" applyAlignment="1">
      <alignment horizontal="left" vertical="center" wrapText="1"/>
    </xf>
    <xf numFmtId="0" fontId="37" fillId="9" borderId="20" xfId="4" applyFont="1" applyFill="1" applyBorder="1" applyAlignment="1">
      <alignment horizontal="left" vertical="center" wrapText="1"/>
    </xf>
    <xf numFmtId="0" fontId="40" fillId="9" borderId="17" xfId="4" applyFont="1" applyFill="1" applyBorder="1" applyAlignment="1">
      <alignment vertical="center" wrapText="1"/>
    </xf>
    <xf numFmtId="0" fontId="37" fillId="15" borderId="1" xfId="0" applyFont="1" applyFill="1" applyBorder="1" applyAlignment="1">
      <alignment horizontal="center" vertical="center" wrapText="1"/>
    </xf>
    <xf numFmtId="0" fontId="36" fillId="15" borderId="1" xfId="0" applyFont="1" applyFill="1" applyBorder="1" applyAlignment="1">
      <alignment horizontal="center" vertical="center" wrapText="1"/>
    </xf>
    <xf numFmtId="49" fontId="35" fillId="0" borderId="1" xfId="0" applyNumberFormat="1" applyFont="1" applyBorder="1" applyAlignment="1">
      <alignment horizontal="center" vertical="center"/>
    </xf>
    <xf numFmtId="0" fontId="35" fillId="0" borderId="1" xfId="0" applyFont="1" applyBorder="1" applyAlignment="1">
      <alignment horizontal="left" vertical="center"/>
    </xf>
    <xf numFmtId="0" fontId="35" fillId="9" borderId="20" xfId="4" applyFont="1" applyFill="1" applyBorder="1" applyAlignment="1">
      <alignment horizontal="left" vertical="center" wrapText="1"/>
    </xf>
    <xf numFmtId="0" fontId="35" fillId="9" borderId="17" xfId="0" applyFont="1" applyFill="1" applyBorder="1" applyAlignment="1">
      <alignment horizontal="left" vertical="top" wrapText="1"/>
    </xf>
    <xf numFmtId="0" fontId="35" fillId="15" borderId="1" xfId="0" applyFont="1" applyFill="1" applyBorder="1" applyAlignment="1">
      <alignment horizontal="left"/>
    </xf>
    <xf numFmtId="0" fontId="35" fillId="15" borderId="1" xfId="0" applyFont="1" applyFill="1" applyBorder="1"/>
    <xf numFmtId="0" fontId="35" fillId="4" borderId="1" xfId="0" applyFont="1" applyFill="1" applyBorder="1" applyAlignment="1">
      <alignment horizontal="left"/>
    </xf>
    <xf numFmtId="0" fontId="35" fillId="4" borderId="1" xfId="0" applyFont="1" applyFill="1" applyBorder="1"/>
    <xf numFmtId="0" fontId="36" fillId="15" borderId="1" xfId="0" applyFont="1" applyFill="1" applyBorder="1" applyAlignment="1">
      <alignment horizontal="left"/>
    </xf>
    <xf numFmtId="0" fontId="36" fillId="13" borderId="1" xfId="7" applyFont="1" applyBorder="1" applyAlignment="1">
      <alignment wrapText="1"/>
    </xf>
    <xf numFmtId="0" fontId="36" fillId="13" borderId="1" xfId="7" applyFont="1" applyBorder="1" applyAlignment="1">
      <alignment horizontal="center" vertical="center" wrapText="1"/>
    </xf>
    <xf numFmtId="0" fontId="35" fillId="0" borderId="1" xfId="0" applyFont="1" applyBorder="1" applyAlignment="1">
      <alignment horizontal="left" vertical="center" wrapText="1"/>
    </xf>
    <xf numFmtId="0" fontId="35" fillId="0" borderId="1" xfId="0" applyFont="1" applyBorder="1" applyAlignment="1">
      <alignment horizontal="left" wrapText="1"/>
    </xf>
    <xf numFmtId="49" fontId="35" fillId="0" borderId="1" xfId="0" applyNumberFormat="1" applyFont="1" applyBorder="1" applyAlignment="1">
      <alignment horizontal="left" vertical="center"/>
    </xf>
    <xf numFmtId="49" fontId="35" fillId="0" borderId="1" xfId="1" applyNumberFormat="1" applyFont="1" applyBorder="1" applyAlignment="1">
      <alignment horizontal="left" vertical="center"/>
    </xf>
    <xf numFmtId="0" fontId="35" fillId="0" borderId="1" xfId="0" applyFont="1" applyBorder="1" applyAlignment="1">
      <alignment horizontal="left"/>
    </xf>
    <xf numFmtId="0" fontId="41" fillId="0" borderId="1" xfId="0" applyFont="1" applyBorder="1"/>
    <xf numFmtId="0" fontId="41" fillId="0" borderId="1" xfId="0" applyFont="1" applyFill="1" applyBorder="1"/>
    <xf numFmtId="0" fontId="35" fillId="0" borderId="0" xfId="0" applyFont="1" applyBorder="1" applyAlignment="1">
      <alignment horizontal="left"/>
    </xf>
    <xf numFmtId="0" fontId="41" fillId="2" borderId="1" xfId="0" applyFont="1" applyFill="1" applyBorder="1" applyAlignment="1">
      <alignment horizontal="left" vertical="center"/>
    </xf>
    <xf numFmtId="0" fontId="41" fillId="2" borderId="1" xfId="0" applyFont="1" applyFill="1" applyBorder="1" applyAlignment="1">
      <alignment horizontal="left" vertical="center" wrapText="1"/>
    </xf>
    <xf numFmtId="0" fontId="36" fillId="15" borderId="1" xfId="0" applyFont="1" applyFill="1" applyBorder="1" applyAlignment="1">
      <alignment horizontal="left" vertical="center" wrapText="1"/>
    </xf>
    <xf numFmtId="0" fontId="42" fillId="9" borderId="0" xfId="0" applyFont="1" applyFill="1" applyAlignment="1">
      <alignment vertical="center"/>
    </xf>
    <xf numFmtId="0" fontId="43" fillId="0" borderId="0" xfId="0" applyFont="1" applyAlignment="1">
      <alignment horizontal="left" vertical="center"/>
    </xf>
    <xf numFmtId="0" fontId="42" fillId="0" borderId="1" xfId="0" applyFont="1" applyBorder="1" applyAlignment="1">
      <alignment vertical="center"/>
    </xf>
    <xf numFmtId="0" fontId="32" fillId="3" borderId="1" xfId="0" applyFont="1" applyFill="1" applyBorder="1" applyAlignment="1">
      <alignment horizontal="center" vertical="center" wrapText="1"/>
    </xf>
    <xf numFmtId="0" fontId="16" fillId="7" borderId="1" xfId="0" applyFont="1" applyFill="1" applyBorder="1" applyAlignment="1">
      <alignment horizontal="left" vertical="center"/>
    </xf>
    <xf numFmtId="0" fontId="42" fillId="0" borderId="13" xfId="0" applyFont="1" applyFill="1" applyBorder="1" applyAlignment="1">
      <alignment vertical="center"/>
    </xf>
    <xf numFmtId="164" fontId="35" fillId="0" borderId="1" xfId="3" applyFont="1" applyBorder="1"/>
    <xf numFmtId="0" fontId="33" fillId="12" borderId="1" xfId="5" applyFont="1" applyBorder="1"/>
    <xf numFmtId="164" fontId="33" fillId="12" borderId="1" xfId="5" applyNumberFormat="1" applyFont="1" applyBorder="1"/>
    <xf numFmtId="9" fontId="35" fillId="0" borderId="1" xfId="6" applyFont="1" applyBorder="1"/>
    <xf numFmtId="9" fontId="33" fillId="12" borderId="1" xfId="6" applyFont="1" applyFill="1" applyBorder="1"/>
    <xf numFmtId="0" fontId="16" fillId="2" borderId="24" xfId="0" applyFont="1" applyFill="1" applyBorder="1" applyAlignment="1">
      <alignment horizontal="left" vertical="center" wrapText="1"/>
    </xf>
    <xf numFmtId="0" fontId="16" fillId="2" borderId="25" xfId="0" applyFont="1" applyFill="1" applyBorder="1" applyAlignment="1">
      <alignment horizontal="left" vertical="center"/>
    </xf>
    <xf numFmtId="0" fontId="5" fillId="2" borderId="0" xfId="0" applyFont="1" applyFill="1"/>
    <xf numFmtId="164" fontId="0" fillId="0" borderId="1" xfId="3" applyFont="1" applyBorder="1"/>
    <xf numFmtId="0" fontId="44" fillId="2" borderId="0" xfId="0" applyFont="1" applyFill="1" applyAlignment="1">
      <alignment vertical="center"/>
    </xf>
    <xf numFmtId="0" fontId="31" fillId="2" borderId="1" xfId="0" applyFont="1" applyFill="1" applyBorder="1" applyAlignment="1">
      <alignment vertical="center"/>
    </xf>
    <xf numFmtId="14" fontId="16" fillId="2" borderId="7" xfId="0" applyNumberFormat="1" applyFont="1" applyFill="1" applyBorder="1" applyAlignment="1">
      <alignment horizontal="left" vertical="center"/>
    </xf>
    <xf numFmtId="0" fontId="24" fillId="2" borderId="0" xfId="0" applyFont="1" applyFill="1" applyBorder="1" applyAlignment="1">
      <alignment vertical="center"/>
    </xf>
    <xf numFmtId="0" fontId="16" fillId="2" borderId="0" xfId="0" applyFont="1" applyFill="1" applyBorder="1" applyAlignment="1">
      <alignment horizontal="left" vertical="center"/>
    </xf>
    <xf numFmtId="0" fontId="16" fillId="2" borderId="30" xfId="0" applyFont="1" applyFill="1" applyBorder="1" applyAlignment="1">
      <alignment horizontal="left" vertical="center"/>
    </xf>
    <xf numFmtId="0" fontId="23" fillId="2" borderId="1" xfId="0" applyFont="1" applyFill="1" applyBorder="1" applyAlignment="1">
      <alignment horizontal="left"/>
    </xf>
    <xf numFmtId="0" fontId="16" fillId="2" borderId="0" xfId="0" applyFont="1" applyFill="1" applyBorder="1" applyAlignment="1">
      <alignment vertical="center"/>
    </xf>
    <xf numFmtId="0" fontId="3" fillId="0" borderId="1" xfId="0" applyFont="1" applyBorder="1" applyAlignment="1">
      <alignment wrapText="1"/>
    </xf>
    <xf numFmtId="164" fontId="3" fillId="0" borderId="1" xfId="3" applyFont="1" applyBorder="1"/>
    <xf numFmtId="0" fontId="45" fillId="2" borderId="0" xfId="0" applyFont="1" applyFill="1" applyBorder="1" applyAlignment="1">
      <alignment horizontal="right" vertical="center"/>
    </xf>
    <xf numFmtId="49" fontId="16" fillId="15" borderId="1" xfId="0" applyNumberFormat="1" applyFont="1" applyFill="1" applyBorder="1" applyAlignment="1">
      <alignment horizontal="left" vertical="center"/>
    </xf>
    <xf numFmtId="0" fontId="0" fillId="0" borderId="0" xfId="0"/>
    <xf numFmtId="0" fontId="46" fillId="17" borderId="27" xfId="0" applyFont="1" applyFill="1" applyBorder="1" applyAlignment="1">
      <alignment horizontal="center" vertical="center" wrapText="1"/>
    </xf>
    <xf numFmtId="0" fontId="46" fillId="17" borderId="28" xfId="0" applyFont="1" applyFill="1" applyBorder="1" applyAlignment="1">
      <alignment horizontal="center" vertical="center" wrapText="1"/>
    </xf>
    <xf numFmtId="0" fontId="22" fillId="9" borderId="29" xfId="0" applyFont="1" applyFill="1" applyBorder="1" applyAlignment="1">
      <alignment vertical="center" wrapText="1"/>
    </xf>
    <xf numFmtId="0" fontId="22" fillId="9" borderId="26" xfId="0" applyFont="1" applyFill="1" applyBorder="1" applyAlignment="1">
      <alignment horizontal="right" vertical="center" wrapText="1"/>
    </xf>
    <xf numFmtId="0" fontId="22" fillId="9" borderId="26" xfId="0" applyFont="1" applyFill="1" applyBorder="1" applyAlignment="1">
      <alignment vertical="center" wrapText="1"/>
    </xf>
    <xf numFmtId="0" fontId="22" fillId="2" borderId="29" xfId="0" applyFont="1" applyFill="1" applyBorder="1" applyAlignment="1">
      <alignment vertical="center" wrapText="1"/>
    </xf>
    <xf numFmtId="0" fontId="22" fillId="2" borderId="26" xfId="0" applyFont="1" applyFill="1" applyBorder="1" applyAlignment="1">
      <alignment vertical="center" wrapText="1"/>
    </xf>
    <xf numFmtId="0" fontId="16" fillId="2" borderId="0" xfId="0" applyFont="1" applyFill="1" applyBorder="1" applyAlignment="1">
      <alignment horizontal="left" vertical="center" wrapText="1"/>
    </xf>
    <xf numFmtId="164" fontId="0" fillId="0" borderId="0" xfId="0" applyNumberFormat="1"/>
    <xf numFmtId="0" fontId="0" fillId="0" borderId="1" xfId="0" applyBorder="1" applyAlignment="1">
      <alignment horizontal="left"/>
    </xf>
    <xf numFmtId="167" fontId="16" fillId="2" borderId="1" xfId="0" applyNumberFormat="1" applyFont="1" applyFill="1" applyBorder="1" applyAlignment="1">
      <alignment horizontal="left" vertical="center"/>
    </xf>
    <xf numFmtId="0" fontId="48" fillId="0" borderId="26" xfId="0" applyFont="1" applyBorder="1" applyAlignment="1">
      <alignment vertical="center"/>
    </xf>
    <xf numFmtId="0" fontId="22" fillId="9" borderId="26" xfId="0" applyFont="1" applyFill="1" applyBorder="1" applyAlignment="1">
      <alignment horizontal="center" vertical="center" wrapText="1"/>
    </xf>
    <xf numFmtId="0" fontId="34" fillId="0" borderId="1" xfId="0" applyFont="1" applyBorder="1" applyAlignment="1">
      <alignment horizontal="left"/>
    </xf>
    <xf numFmtId="0" fontId="16" fillId="2" borderId="21" xfId="0" applyFont="1" applyFill="1" applyBorder="1" applyAlignment="1">
      <alignment horizontal="center" vertical="center"/>
    </xf>
    <xf numFmtId="166" fontId="16" fillId="2" borderId="21" xfId="0" applyNumberFormat="1" applyFont="1" applyFill="1" applyBorder="1" applyAlignment="1">
      <alignment horizontal="left" vertical="center"/>
    </xf>
    <xf numFmtId="166" fontId="16" fillId="2" borderId="21" xfId="0" applyNumberFormat="1" applyFont="1" applyFill="1" applyBorder="1" applyAlignment="1">
      <alignment vertical="center"/>
    </xf>
    <xf numFmtId="0" fontId="16" fillId="16" borderId="1" xfId="0" applyFont="1" applyFill="1" applyBorder="1" applyAlignment="1">
      <alignment horizontal="left" vertical="center"/>
    </xf>
    <xf numFmtId="0" fontId="22" fillId="2" borderId="1" xfId="0" applyFont="1" applyFill="1" applyBorder="1" applyAlignment="1">
      <alignment vertical="center"/>
    </xf>
    <xf numFmtId="0" fontId="16" fillId="18" borderId="1" xfId="0" applyFont="1" applyFill="1" applyBorder="1" applyAlignment="1">
      <alignment horizontal="left" vertical="center"/>
    </xf>
    <xf numFmtId="49" fontId="16" fillId="18" borderId="1" xfId="0" applyNumberFormat="1" applyFont="1" applyFill="1" applyBorder="1" applyAlignment="1">
      <alignment horizontal="left" vertical="center"/>
    </xf>
    <xf numFmtId="166" fontId="16" fillId="18" borderId="1" xfId="0" applyNumberFormat="1" applyFont="1" applyFill="1" applyBorder="1" applyAlignment="1">
      <alignment horizontal="left" vertical="center"/>
    </xf>
    <xf numFmtId="165" fontId="16" fillId="18" borderId="1" xfId="0" applyNumberFormat="1" applyFont="1" applyFill="1" applyBorder="1" applyAlignment="1">
      <alignment horizontal="left" vertical="center"/>
    </xf>
    <xf numFmtId="0" fontId="16" fillId="18" borderId="1" xfId="0" applyFont="1" applyFill="1" applyBorder="1" applyAlignment="1">
      <alignment horizontal="center" vertical="center"/>
    </xf>
    <xf numFmtId="0" fontId="16" fillId="18" borderId="0" xfId="0" applyFont="1" applyFill="1" applyAlignment="1">
      <alignment horizontal="left" vertical="center"/>
    </xf>
    <xf numFmtId="166" fontId="16" fillId="18" borderId="21" xfId="0" applyNumberFormat="1" applyFont="1" applyFill="1" applyBorder="1" applyAlignment="1">
      <alignment horizontal="left" vertical="center"/>
    </xf>
    <xf numFmtId="14" fontId="22" fillId="2" borderId="1" xfId="0" applyNumberFormat="1" applyFont="1" applyFill="1" applyBorder="1" applyAlignment="1">
      <alignment horizontal="left" vertical="center"/>
    </xf>
    <xf numFmtId="0" fontId="0" fillId="0" borderId="0" xfId="0" applyBorder="1"/>
    <xf numFmtId="0" fontId="0" fillId="0" borderId="0" xfId="0" applyBorder="1" applyAlignment="1">
      <alignment vertical="center"/>
    </xf>
    <xf numFmtId="0" fontId="24" fillId="2" borderId="0" xfId="0" applyFont="1" applyFill="1" applyBorder="1" applyAlignment="1">
      <alignment vertical="center" wrapText="1"/>
    </xf>
    <xf numFmtId="0" fontId="49" fillId="2" borderId="0" xfId="0" applyFont="1" applyFill="1" applyBorder="1" applyAlignment="1">
      <alignment vertical="center"/>
    </xf>
    <xf numFmtId="0" fontId="50" fillId="2" borderId="0" xfId="0" applyFont="1" applyFill="1" applyBorder="1" applyAlignment="1">
      <alignment vertical="center"/>
    </xf>
    <xf numFmtId="0" fontId="4" fillId="0" borderId="0" xfId="0" applyFont="1" applyAlignment="1">
      <alignment vertical="center" wrapText="1"/>
    </xf>
    <xf numFmtId="0" fontId="51" fillId="0" borderId="0" xfId="0" applyFont="1" applyAlignment="1">
      <alignment vertical="center"/>
    </xf>
    <xf numFmtId="49" fontId="16" fillId="7" borderId="1" xfId="0" applyNumberFormat="1" applyFont="1" applyFill="1" applyBorder="1" applyAlignment="1">
      <alignment horizontal="left" vertical="center"/>
    </xf>
    <xf numFmtId="0" fontId="22" fillId="15" borderId="1" xfId="0" applyFont="1" applyFill="1" applyBorder="1" applyAlignment="1">
      <alignment vertical="center"/>
    </xf>
    <xf numFmtId="0" fontId="4" fillId="2" borderId="0" xfId="0" applyFont="1" applyFill="1" applyAlignment="1">
      <alignment vertical="center" wrapText="1"/>
    </xf>
    <xf numFmtId="0" fontId="46" fillId="2" borderId="27" xfId="0" applyFont="1" applyFill="1" applyBorder="1" applyAlignment="1">
      <alignment vertical="center" wrapText="1"/>
    </xf>
    <xf numFmtId="0" fontId="46" fillId="2" borderId="28" xfId="0" applyFont="1" applyFill="1" applyBorder="1" applyAlignment="1">
      <alignment vertical="center" wrapText="1"/>
    </xf>
    <xf numFmtId="0" fontId="4" fillId="2" borderId="26" xfId="0" applyFont="1" applyFill="1" applyBorder="1" applyAlignment="1">
      <alignment vertical="center" wrapText="1"/>
    </xf>
    <xf numFmtId="0" fontId="46" fillId="7" borderId="27" xfId="0" applyFont="1" applyFill="1" applyBorder="1" applyAlignment="1">
      <alignment horizontal="center" vertical="center" wrapText="1"/>
    </xf>
    <xf numFmtId="0" fontId="46" fillId="7" borderId="28" xfId="0" applyFont="1" applyFill="1" applyBorder="1" applyAlignment="1">
      <alignment horizontal="center" vertical="center" wrapText="1"/>
    </xf>
    <xf numFmtId="0" fontId="22" fillId="7" borderId="29" xfId="0" applyFont="1" applyFill="1" applyBorder="1" applyAlignment="1">
      <alignment vertical="center" wrapText="1"/>
    </xf>
    <xf numFmtId="0" fontId="22" fillId="7" borderId="26" xfId="0" applyFont="1" applyFill="1" applyBorder="1" applyAlignment="1">
      <alignment horizontal="right" vertical="center" wrapText="1"/>
    </xf>
    <xf numFmtId="0" fontId="22" fillId="7" borderId="26" xfId="0" applyFont="1" applyFill="1" applyBorder="1" applyAlignment="1">
      <alignment vertical="center" wrapText="1"/>
    </xf>
    <xf numFmtId="0" fontId="48" fillId="7" borderId="26" xfId="0" applyFont="1" applyFill="1" applyBorder="1" applyAlignment="1">
      <alignment vertical="center"/>
    </xf>
    <xf numFmtId="0" fontId="3" fillId="0" borderId="1" xfId="0" applyFont="1" applyBorder="1" applyAlignment="1">
      <alignment horizontal="center" vertical="center"/>
    </xf>
    <xf numFmtId="0" fontId="24" fillId="2" borderId="1" xfId="0" applyFont="1" applyFill="1" applyBorder="1" applyAlignment="1">
      <alignment vertical="center"/>
    </xf>
    <xf numFmtId="0" fontId="0" fillId="15" borderId="1" xfId="0" applyFill="1" applyBorder="1"/>
    <xf numFmtId="0" fontId="7" fillId="0" borderId="0" xfId="0" applyFont="1" applyAlignment="1">
      <alignment horizontal="center" vertical="center"/>
    </xf>
    <xf numFmtId="0" fontId="5" fillId="0" borderId="0" xfId="0" applyFont="1" applyAlignment="1">
      <alignment horizontal="center" wrapText="1"/>
    </xf>
    <xf numFmtId="0" fontId="20" fillId="0" borderId="0" xfId="0" applyFont="1" applyAlignment="1">
      <alignment horizontal="center" vertical="center" wrapText="1"/>
    </xf>
    <xf numFmtId="0" fontId="40" fillId="9" borderId="16" xfId="4" applyFont="1" applyFill="1" applyBorder="1" applyAlignment="1">
      <alignment vertical="center" wrapText="1"/>
    </xf>
    <xf numFmtId="0" fontId="40" fillId="9" borderId="18" xfId="4" applyFont="1" applyFill="1" applyBorder="1" applyAlignment="1">
      <alignment vertical="center" wrapText="1"/>
    </xf>
    <xf numFmtId="0" fontId="35" fillId="0" borderId="7" xfId="0" applyFont="1" applyBorder="1" applyAlignment="1">
      <alignment horizontal="left"/>
    </xf>
    <xf numFmtId="0" fontId="35" fillId="0" borderId="2" xfId="0" applyFont="1" applyBorder="1" applyAlignment="1">
      <alignment horizontal="left"/>
    </xf>
  </cellXfs>
  <cellStyles count="8">
    <cellStyle name="20% - Énfasis1" xfId="5" builtinId="30"/>
    <cellStyle name="40% - Énfasis1" xfId="7" builtinId="31"/>
    <cellStyle name="Hipervínculo" xfId="4" builtinId="8"/>
    <cellStyle name="Millares [0]" xfId="3" builtinId="6"/>
    <cellStyle name="Normal" xfId="0" builtinId="0"/>
    <cellStyle name="Normal 2" xfId="2" xr:uid="{00000000-0005-0000-0000-000002000000}"/>
    <cellStyle name="Normal_muestra 2003" xfId="1" xr:uid="{00000000-0005-0000-0000-000003000000}"/>
    <cellStyle name="Porcentaje" xfId="6" builtinId="5"/>
  </cellStyles>
  <dxfs count="0"/>
  <tableStyles count="0" defaultTableStyle="TableStyleMedium2" defaultPivotStyle="PivotStyleLight16"/>
  <colors>
    <mruColors>
      <color rgb="FF275EA1"/>
      <color rgb="FFFF99FF"/>
      <color rgb="FF8B70A8"/>
      <color rgb="FFFF9300"/>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0</xdr:col>
      <xdr:colOff>161925</xdr:colOff>
      <xdr:row>0</xdr:row>
      <xdr:rowOff>0</xdr:rowOff>
    </xdr:from>
    <xdr:ext cx="1181100" cy="1066800"/>
    <xdr:pic>
      <xdr:nvPicPr>
        <xdr:cNvPr id="2" name="1 Imagen">
          <a:extLst>
            <a:ext uri="{FF2B5EF4-FFF2-40B4-BE49-F238E27FC236}">
              <a16:creationId xmlns:a16="http://schemas.microsoft.com/office/drawing/2014/main" id="{FE0C03FB-C828-422A-9434-DAF5A5430F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1925" y="0"/>
          <a:ext cx="1181100"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161925</xdr:colOff>
      <xdr:row>0</xdr:row>
      <xdr:rowOff>0</xdr:rowOff>
    </xdr:from>
    <xdr:ext cx="1181100" cy="1066800"/>
    <xdr:pic>
      <xdr:nvPicPr>
        <xdr:cNvPr id="3" name="1 Imagen">
          <a:extLst>
            <a:ext uri="{FF2B5EF4-FFF2-40B4-BE49-F238E27FC236}">
              <a16:creationId xmlns:a16="http://schemas.microsoft.com/office/drawing/2014/main" id="{C4BCF82C-2BDF-4577-A074-C7B1F5F713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1925" y="0"/>
          <a:ext cx="1181100"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ocumentos\ESTABLECIMIENTOS\2021\Dotaci&#243;n-de-camas-2010-2020-Establecimientos-pertenecientes-al-SNSS%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Documentos\ESTABLECIMIENTOS\2021\Bases%20Hist&#243;ricas\Bases%20Hist&#243;ricas%20Urgencia%20Diego%202021\Copia%20de%2020210407%20Estab%20en%20Reporte%20con%20fecha%20de%20carg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0-2020"/>
      <sheetName val="Hoja1"/>
      <sheetName val="Hoja2"/>
    </sheetNames>
    <sheetDataSet>
      <sheetData sheetId="0"/>
      <sheetData sheetId="1"/>
      <sheetData sheetId="2">
        <row r="198">
          <cell r="A198">
            <v>101203</v>
          </cell>
          <cell r="B198" t="str">
            <v>Mediana complejidad</v>
          </cell>
          <cell r="C198" t="str">
            <v xml:space="preserve">Clínica Hebe </v>
          </cell>
          <cell r="D198" t="str">
            <v>No Perteneciente</v>
          </cell>
        </row>
        <row r="199">
          <cell r="A199">
            <v>101213</v>
          </cell>
          <cell r="B199" t="str">
            <v>Alta complejidad</v>
          </cell>
          <cell r="C199" t="str">
            <v xml:space="preserve">Clínica San José </v>
          </cell>
          <cell r="D199" t="str">
            <v>No Perteneciente</v>
          </cell>
        </row>
        <row r="200">
          <cell r="A200">
            <v>200559</v>
          </cell>
          <cell r="B200" t="str">
            <v>Mediana complejidad</v>
          </cell>
          <cell r="C200" t="str">
            <v>Centro de Atenciones Médicas Fleming Arica S.A.</v>
          </cell>
          <cell r="D200" t="str">
            <v>No Perteneciente</v>
          </cell>
        </row>
        <row r="201">
          <cell r="A201">
            <v>102200</v>
          </cell>
          <cell r="B201" t="str">
            <v>Mediana complejidad</v>
          </cell>
          <cell r="C201" t="str">
            <v xml:space="preserve">Clínica Iquique </v>
          </cell>
          <cell r="D201" t="str">
            <v>No Perteneciente</v>
          </cell>
        </row>
        <row r="202">
          <cell r="A202">
            <v>102201</v>
          </cell>
          <cell r="B202" t="str">
            <v>Mediana complejidad</v>
          </cell>
          <cell r="C202" t="str">
            <v>Clínica Tarapacá</v>
          </cell>
          <cell r="D202" t="str">
            <v>No Perteneciente</v>
          </cell>
        </row>
        <row r="203">
          <cell r="A203">
            <v>102221</v>
          </cell>
          <cell r="B203" t="str">
            <v>Baja complejidad</v>
          </cell>
          <cell r="C203" t="str">
            <v>Clínica Establecimiento Penitenciario Alto Hospicio</v>
          </cell>
          <cell r="D203" t="str">
            <v>No Perteneciente</v>
          </cell>
        </row>
        <row r="204">
          <cell r="A204">
            <v>103201</v>
          </cell>
          <cell r="B204" t="str">
            <v>Baja complejidad</v>
          </cell>
          <cell r="C204" t="str">
            <v>Hospital Cruz del Norte</v>
          </cell>
          <cell r="D204" t="str">
            <v>No Perteneciente</v>
          </cell>
        </row>
        <row r="205">
          <cell r="A205">
            <v>103203</v>
          </cell>
          <cell r="B205" t="str">
            <v>Mediana complejidad</v>
          </cell>
          <cell r="C205" t="str">
            <v xml:space="preserve">Clínica Antofagasta </v>
          </cell>
          <cell r="D205" t="str">
            <v>No Perteneciente</v>
          </cell>
        </row>
        <row r="206">
          <cell r="A206">
            <v>103210</v>
          </cell>
          <cell r="B206" t="str">
            <v>Mediana complejidad</v>
          </cell>
          <cell r="C206" t="str">
            <v>Hospital Militar del Norte</v>
          </cell>
          <cell r="D206" t="str">
            <v>No Perteneciente</v>
          </cell>
        </row>
        <row r="207">
          <cell r="A207">
            <v>103211</v>
          </cell>
          <cell r="B207" t="str">
            <v>Baja complejidad</v>
          </cell>
          <cell r="C207" t="str">
            <v>Clínica Mutual de Seguridad CChC de Calama</v>
          </cell>
          <cell r="D207" t="str">
            <v>No Perteneciente</v>
          </cell>
        </row>
        <row r="208">
          <cell r="A208">
            <v>103215</v>
          </cell>
          <cell r="B208" t="str">
            <v>Mediana complejidad</v>
          </cell>
          <cell r="C208" t="str">
            <v xml:space="preserve">Clínica Oriente </v>
          </cell>
          <cell r="D208" t="str">
            <v>No Perteneciente</v>
          </cell>
        </row>
        <row r="209">
          <cell r="A209">
            <v>103218</v>
          </cell>
          <cell r="B209" t="str">
            <v>Mediana complejidad</v>
          </cell>
          <cell r="C209" t="str">
            <v xml:space="preserve">Clínica El Loa </v>
          </cell>
          <cell r="D209" t="str">
            <v>No Perteneciente</v>
          </cell>
        </row>
        <row r="210">
          <cell r="A210">
            <v>103219</v>
          </cell>
          <cell r="B210" t="str">
            <v>Alta complejidad</v>
          </cell>
          <cell r="C210" t="str">
            <v>Hospital del Cobre Salvador Allende</v>
          </cell>
          <cell r="D210" t="str">
            <v>No Perteneciente</v>
          </cell>
        </row>
        <row r="211">
          <cell r="A211">
            <v>103220</v>
          </cell>
          <cell r="B211" t="str">
            <v>Alta complejidad</v>
          </cell>
          <cell r="C211" t="str">
            <v>Clínica La Portada</v>
          </cell>
          <cell r="D211" t="str">
            <v>No Perteneciente</v>
          </cell>
        </row>
        <row r="212">
          <cell r="A212">
            <v>103224</v>
          </cell>
          <cell r="B212" t="str">
            <v>Mediana complejidad</v>
          </cell>
          <cell r="C212" t="str">
            <v>Clínica Cumbres del Norte S.A.</v>
          </cell>
          <cell r="D212" t="str">
            <v>No Perteneciente</v>
          </cell>
        </row>
        <row r="213">
          <cell r="A213">
            <v>104200</v>
          </cell>
          <cell r="B213" t="str">
            <v>Mediana complejidad</v>
          </cell>
          <cell r="C213" t="str">
            <v>Clínica San Lorenzo</v>
          </cell>
          <cell r="D213" t="str">
            <v>No Perteneciente</v>
          </cell>
        </row>
        <row r="214">
          <cell r="A214">
            <v>104249</v>
          </cell>
          <cell r="B214" t="str">
            <v>Alta complejidad</v>
          </cell>
          <cell r="C214" t="str">
            <v>Clínica Atacama S.A.</v>
          </cell>
          <cell r="D214" t="str">
            <v>No Perteneciente</v>
          </cell>
        </row>
        <row r="215">
          <cell r="A215">
            <v>105208</v>
          </cell>
          <cell r="B215" t="str">
            <v>Alta complejidad</v>
          </cell>
          <cell r="C215" t="str">
            <v>Clínica Regional Elqui</v>
          </cell>
          <cell r="D215" t="str">
            <v>No Perteneciente</v>
          </cell>
        </row>
        <row r="216">
          <cell r="A216">
            <v>106204</v>
          </cell>
          <cell r="B216" t="str">
            <v>Baja complejidad</v>
          </cell>
          <cell r="C216" t="str">
            <v xml:space="preserve">Clínica San Julián </v>
          </cell>
          <cell r="D216" t="str">
            <v>No Perteneciente</v>
          </cell>
        </row>
        <row r="217">
          <cell r="A217">
            <v>106205</v>
          </cell>
          <cell r="B217" t="str">
            <v>Baja complejidad</v>
          </cell>
          <cell r="C217" t="str">
            <v xml:space="preserve">Clínica San Antonio </v>
          </cell>
          <cell r="D217" t="str">
            <v>No Perteneciente</v>
          </cell>
        </row>
        <row r="218">
          <cell r="A218">
            <v>106213</v>
          </cell>
          <cell r="B218" t="str">
            <v>Baja complejidad</v>
          </cell>
          <cell r="C218" t="str">
            <v>Complejo Penitenciario</v>
          </cell>
          <cell r="D218" t="str">
            <v>No Perteneciente</v>
          </cell>
        </row>
        <row r="219">
          <cell r="A219">
            <v>106214</v>
          </cell>
          <cell r="B219" t="str">
            <v>Alta complejidad</v>
          </cell>
          <cell r="C219" t="str">
            <v xml:space="preserve">Clínica Valparaíso </v>
          </cell>
          <cell r="D219" t="str">
            <v>No Perteneciente</v>
          </cell>
        </row>
        <row r="220">
          <cell r="A220">
            <v>107200</v>
          </cell>
          <cell r="B220" t="str">
            <v>Alta complejidad</v>
          </cell>
          <cell r="C220" t="str">
            <v xml:space="preserve">Clínica Miraflores </v>
          </cell>
          <cell r="D220" t="str">
            <v>No Perteneciente</v>
          </cell>
        </row>
        <row r="221">
          <cell r="A221">
            <v>107206</v>
          </cell>
          <cell r="B221" t="str">
            <v>Alta complejidad</v>
          </cell>
          <cell r="C221" t="str">
            <v xml:space="preserve">Clínica Reñaca </v>
          </cell>
          <cell r="D221" t="str">
            <v>No Perteneciente</v>
          </cell>
        </row>
        <row r="222">
          <cell r="A222">
            <v>107206</v>
          </cell>
          <cell r="B222" t="str">
            <v>Alta complejidad</v>
          </cell>
          <cell r="C222" t="str">
            <v xml:space="preserve">Clínica Los Carrera </v>
          </cell>
          <cell r="D222" t="str">
            <v>No Perteneciente</v>
          </cell>
        </row>
        <row r="223">
          <cell r="A223">
            <v>107211</v>
          </cell>
          <cell r="B223" t="str">
            <v>Alta complejidad</v>
          </cell>
          <cell r="C223" t="str">
            <v xml:space="preserve">Instituto de Seguridad  del Trabajo </v>
          </cell>
          <cell r="D223" t="str">
            <v>No Perteneciente</v>
          </cell>
        </row>
        <row r="224">
          <cell r="A224">
            <v>107212</v>
          </cell>
          <cell r="B224" t="str">
            <v>Baja complejidad</v>
          </cell>
          <cell r="C224" t="str">
            <v xml:space="preserve">Hospital Niños y Cunas </v>
          </cell>
          <cell r="D224" t="str">
            <v>No Perteneciente</v>
          </cell>
        </row>
        <row r="225">
          <cell r="A225">
            <v>107217</v>
          </cell>
          <cell r="B225" t="str">
            <v>Alta complejidad</v>
          </cell>
          <cell r="C225" t="str">
            <v>Hospital Naval Almirante Neff</v>
          </cell>
          <cell r="D225" t="str">
            <v>No Perteneciente</v>
          </cell>
        </row>
        <row r="226">
          <cell r="A226">
            <v>107222</v>
          </cell>
          <cell r="B226" t="str">
            <v>Baja complejidad</v>
          </cell>
          <cell r="C226" t="str">
            <v xml:space="preserve">Clínica Los Leones </v>
          </cell>
          <cell r="D226" t="str">
            <v>No Perteneciente</v>
          </cell>
        </row>
        <row r="227">
          <cell r="A227">
            <v>107223</v>
          </cell>
          <cell r="B227" t="str">
            <v>Alta complejidad</v>
          </cell>
          <cell r="C227" t="str">
            <v>Clínica Ciudad del Mar (ex Avansalud)</v>
          </cell>
          <cell r="D227" t="str">
            <v>No Perteneciente</v>
          </cell>
        </row>
        <row r="228">
          <cell r="A228">
            <v>107224</v>
          </cell>
          <cell r="B228" t="str">
            <v>Alta complejidad</v>
          </cell>
          <cell r="C228" t="str">
            <v xml:space="preserve">Hospital Clínico Viña del Mar </v>
          </cell>
          <cell r="D228" t="str">
            <v>No Perteneciente</v>
          </cell>
        </row>
        <row r="229">
          <cell r="A229">
            <v>107267</v>
          </cell>
          <cell r="B229" t="str">
            <v>Baja complejidad</v>
          </cell>
          <cell r="C229" t="str">
            <v>Centro de Rehabilitación Limache Capredena</v>
          </cell>
          <cell r="D229" t="str">
            <v>No Perteneciente</v>
          </cell>
        </row>
        <row r="230">
          <cell r="A230">
            <v>108204</v>
          </cell>
          <cell r="B230" t="str">
            <v>Baja complejidad</v>
          </cell>
          <cell r="C230" t="str">
            <v xml:space="preserve">Clínica Río Blanco </v>
          </cell>
          <cell r="D230" t="str">
            <v>No Perteneciente</v>
          </cell>
        </row>
        <row r="231">
          <cell r="A231">
            <v>200234</v>
          </cell>
          <cell r="B231" t="str">
            <v>Baja complejidad</v>
          </cell>
          <cell r="C231" t="str">
            <v xml:space="preserve">Clínica MEDS La Dehesa  </v>
          </cell>
          <cell r="D231" t="str">
            <v>No Perteneciente</v>
          </cell>
        </row>
        <row r="232">
          <cell r="A232">
            <v>200193</v>
          </cell>
          <cell r="B232" t="str">
            <v>Baja complejidad</v>
          </cell>
          <cell r="C232" t="str">
            <v>Clínica WLK</v>
          </cell>
          <cell r="D232" t="str">
            <v>No Perteneciente</v>
          </cell>
        </row>
        <row r="233">
          <cell r="A233">
            <v>109200</v>
          </cell>
          <cell r="B233" t="str">
            <v>Alta complejidad</v>
          </cell>
          <cell r="C233" t="str">
            <v>Hospital Clínico Universidad de Chile</v>
          </cell>
          <cell r="D233" t="str">
            <v>No Perteneciente</v>
          </cell>
        </row>
        <row r="234">
          <cell r="A234">
            <v>109201</v>
          </cell>
          <cell r="B234" t="str">
            <v>Alta complejidad</v>
          </cell>
          <cell r="C234" t="str">
            <v>Clínica Dávila</v>
          </cell>
          <cell r="D234" t="str">
            <v>No Perteneciente</v>
          </cell>
        </row>
        <row r="235">
          <cell r="A235">
            <v>110201</v>
          </cell>
          <cell r="B235" t="str">
            <v>Mediana complejidad</v>
          </cell>
          <cell r="C235" t="str">
            <v>Clínica  Psiquiátrica Santa Cecilia</v>
          </cell>
          <cell r="D235" t="str">
            <v>No Perteneciente</v>
          </cell>
        </row>
        <row r="236">
          <cell r="A236">
            <v>110270</v>
          </cell>
          <cell r="B236" t="str">
            <v>Baja complejidad</v>
          </cell>
          <cell r="C236" t="str">
            <v xml:space="preserve">Clínica Los Maitenes </v>
          </cell>
          <cell r="D236" t="str">
            <v>No Perteneciente</v>
          </cell>
        </row>
        <row r="237">
          <cell r="A237">
            <v>110272</v>
          </cell>
          <cell r="B237" t="str">
            <v>Mediana complejidad</v>
          </cell>
          <cell r="C237" t="str">
            <v xml:space="preserve">Clínica Fundación Gantz </v>
          </cell>
          <cell r="D237" t="str">
            <v>No Perteneciente</v>
          </cell>
        </row>
        <row r="238">
          <cell r="A238">
            <v>111200</v>
          </cell>
          <cell r="B238" t="str">
            <v>Alta complejidad</v>
          </cell>
          <cell r="C238" t="str">
            <v xml:space="preserve">Hospital Clínico Universidad Católica </v>
          </cell>
          <cell r="D238" t="str">
            <v>No Perteneciente</v>
          </cell>
        </row>
        <row r="239">
          <cell r="A239">
            <v>111202</v>
          </cell>
          <cell r="B239" t="str">
            <v>Alta complejidad</v>
          </cell>
          <cell r="C239" t="str">
            <v>Centro de Salud Mutual CChC Estación Central</v>
          </cell>
          <cell r="D239" t="str">
            <v>No Perteneciente</v>
          </cell>
        </row>
        <row r="240">
          <cell r="A240">
            <v>111203</v>
          </cell>
          <cell r="B240" t="str">
            <v>Baja complejidad</v>
          </cell>
          <cell r="C240" t="str">
            <v xml:space="preserve">Hospital Penitenciario </v>
          </cell>
          <cell r="D240" t="str">
            <v>No Perteneciente</v>
          </cell>
        </row>
        <row r="241">
          <cell r="A241">
            <v>111205</v>
          </cell>
          <cell r="B241" t="str">
            <v>Alta complejidad</v>
          </cell>
          <cell r="C241" t="str">
            <v>Hospital Clínica IST</v>
          </cell>
          <cell r="D241" t="str">
            <v>No Perteneciente</v>
          </cell>
        </row>
        <row r="242">
          <cell r="A242">
            <v>111206</v>
          </cell>
          <cell r="B242" t="str">
            <v>Mediana complejidad</v>
          </cell>
          <cell r="C242" t="str">
            <v xml:space="preserve">Clínica Los Coihues </v>
          </cell>
          <cell r="D242" t="str">
            <v>No Perteneciente</v>
          </cell>
        </row>
        <row r="243">
          <cell r="A243">
            <v>111211</v>
          </cell>
          <cell r="B243" t="str">
            <v>Baja complejidad</v>
          </cell>
          <cell r="C243" t="str">
            <v>Clínica Central</v>
          </cell>
          <cell r="D243" t="str">
            <v>No Perteneciente</v>
          </cell>
        </row>
        <row r="244">
          <cell r="A244">
            <v>111214</v>
          </cell>
          <cell r="B244" t="str">
            <v>Mediana complejidad</v>
          </cell>
          <cell r="C244" t="str">
            <v xml:space="preserve">Clínica Sierra Bella </v>
          </cell>
          <cell r="D244" t="str">
            <v>No Perteneciente</v>
          </cell>
        </row>
        <row r="245">
          <cell r="A245">
            <v>111219</v>
          </cell>
          <cell r="B245" t="str">
            <v>Mediana complejidad</v>
          </cell>
          <cell r="C245" t="str">
            <v xml:space="preserve">Nueva Clínica Madre e Hijo </v>
          </cell>
          <cell r="D245" t="str">
            <v>No Perteneciente</v>
          </cell>
        </row>
        <row r="246">
          <cell r="A246">
            <v>111221</v>
          </cell>
          <cell r="B246" t="str">
            <v>Mediana complejidad</v>
          </cell>
          <cell r="C246" t="str">
            <v xml:space="preserve">Clínica Juan Pablo II </v>
          </cell>
          <cell r="D246" t="str">
            <v>No Perteneciente</v>
          </cell>
        </row>
        <row r="247">
          <cell r="A247">
            <v>111230</v>
          </cell>
          <cell r="B247" t="str">
            <v>Alta complejidad</v>
          </cell>
          <cell r="C247" t="str">
            <v xml:space="preserve">Clínica Hospital del Profesor </v>
          </cell>
          <cell r="D247" t="str">
            <v>No Perteneciente</v>
          </cell>
        </row>
        <row r="248">
          <cell r="A248">
            <v>200050</v>
          </cell>
          <cell r="B248" t="str">
            <v>Alta complejidad</v>
          </cell>
          <cell r="C248" t="str">
            <v>Hospital Clínico Universidad de Los Andes</v>
          </cell>
          <cell r="D248" t="str">
            <v>No Perteneciente</v>
          </cell>
        </row>
        <row r="249">
          <cell r="A249">
            <v>200053</v>
          </cell>
          <cell r="B249" t="str">
            <v>Alta complejidad</v>
          </cell>
          <cell r="C249" t="str">
            <v>Clínica Ensenada</v>
          </cell>
          <cell r="D249" t="str">
            <v>No Perteneciente</v>
          </cell>
        </row>
        <row r="250">
          <cell r="A250">
            <v>200063</v>
          </cell>
          <cell r="B250" t="str">
            <v>Baja complejidad</v>
          </cell>
          <cell r="C250" t="str">
            <v>Clínica Alemana de La Dehesa</v>
          </cell>
          <cell r="D250" t="str">
            <v>No Perteneciente</v>
          </cell>
        </row>
        <row r="251">
          <cell r="A251">
            <v>111276</v>
          </cell>
          <cell r="B251" t="str">
            <v>Mediana complejidad</v>
          </cell>
          <cell r="C251" t="str">
            <v>Clínica Universidad Católica</v>
          </cell>
          <cell r="D251" t="str">
            <v>No Perteneciente</v>
          </cell>
        </row>
        <row r="252">
          <cell r="A252">
            <v>111277</v>
          </cell>
          <cell r="B252" t="str">
            <v>Baja complejidad</v>
          </cell>
          <cell r="C252" t="str">
            <v>Clínica Pedro Montt</v>
          </cell>
          <cell r="D252" t="str">
            <v>No Perteneciente</v>
          </cell>
        </row>
        <row r="253">
          <cell r="A253">
            <v>111294</v>
          </cell>
          <cell r="B253" t="str">
            <v>Baja complejidad</v>
          </cell>
          <cell r="C253" t="str">
            <v>Establecimiento Penitenciario Santiago 1</v>
          </cell>
          <cell r="D253" t="str">
            <v>No Perteneciente</v>
          </cell>
        </row>
        <row r="254">
          <cell r="A254">
            <v>111295</v>
          </cell>
          <cell r="B254" t="str">
            <v>Alta complejidad</v>
          </cell>
          <cell r="C254" t="str">
            <v>Clínica Bicentenario</v>
          </cell>
          <cell r="D254" t="str">
            <v>No Perteneciente</v>
          </cell>
        </row>
        <row r="255">
          <cell r="A255">
            <v>112200</v>
          </cell>
          <cell r="B255" t="str">
            <v>Alta complejidad</v>
          </cell>
          <cell r="C255" t="str">
            <v xml:space="preserve">Clínica Alemana </v>
          </cell>
          <cell r="D255" t="str">
            <v>No Perteneciente</v>
          </cell>
        </row>
        <row r="256">
          <cell r="A256">
            <v>112201</v>
          </cell>
          <cell r="B256" t="str">
            <v>Alta complejidad</v>
          </cell>
          <cell r="C256" t="str">
            <v xml:space="preserve">Clínica Tabancura </v>
          </cell>
          <cell r="D256" t="str">
            <v>No Perteneciente</v>
          </cell>
        </row>
        <row r="257">
          <cell r="A257">
            <v>112204</v>
          </cell>
          <cell r="B257" t="str">
            <v>Alta complejidad</v>
          </cell>
          <cell r="C257" t="str">
            <v xml:space="preserve">Nueva Clínica Cordillera  </v>
          </cell>
          <cell r="D257" t="str">
            <v>No Perteneciente</v>
          </cell>
        </row>
        <row r="258">
          <cell r="A258">
            <v>112205</v>
          </cell>
          <cell r="B258" t="str">
            <v>Mediana complejidad</v>
          </cell>
          <cell r="C258" t="str">
            <v xml:space="preserve">Clínica Psiquiatrica Bretaña </v>
          </cell>
          <cell r="D258" t="str">
            <v>No Perteneciente</v>
          </cell>
        </row>
        <row r="259">
          <cell r="A259">
            <v>112207</v>
          </cell>
          <cell r="B259" t="str">
            <v>Mediana complejidad</v>
          </cell>
          <cell r="C259" t="str">
            <v xml:space="preserve">Clínica del Carmen </v>
          </cell>
          <cell r="D259" t="str">
            <v>No Perteneciente</v>
          </cell>
        </row>
        <row r="260">
          <cell r="A260">
            <v>112211</v>
          </cell>
          <cell r="B260" t="str">
            <v>Alta complejidad</v>
          </cell>
          <cell r="C260" t="str">
            <v xml:space="preserve">Clínica Indisa </v>
          </cell>
          <cell r="D260" t="str">
            <v>No Perteneciente</v>
          </cell>
        </row>
        <row r="261">
          <cell r="A261">
            <v>112212</v>
          </cell>
          <cell r="B261" t="str">
            <v>Alta complejidad</v>
          </cell>
          <cell r="C261" t="str">
            <v xml:space="preserve">Clínica Las Condes </v>
          </cell>
          <cell r="D261" t="str">
            <v>No Perteneciente</v>
          </cell>
        </row>
        <row r="262">
          <cell r="A262">
            <v>112215</v>
          </cell>
          <cell r="B262" t="str">
            <v>Mediana complejidad</v>
          </cell>
          <cell r="C262" t="str">
            <v xml:space="preserve">Clínica Macul </v>
          </cell>
          <cell r="D262" t="str">
            <v>No Perteneciente</v>
          </cell>
        </row>
        <row r="263">
          <cell r="A263">
            <v>112218</v>
          </cell>
          <cell r="B263" t="str">
            <v>Mediana complejidad</v>
          </cell>
          <cell r="C263" t="str">
            <v>Clínica Miguel Claro</v>
          </cell>
          <cell r="D263" t="str">
            <v>No Perteneciente</v>
          </cell>
        </row>
        <row r="264">
          <cell r="A264">
            <v>112224</v>
          </cell>
          <cell r="B264" t="str">
            <v>Mediana complejidad</v>
          </cell>
          <cell r="C264" t="str">
            <v xml:space="preserve">Clínica Psiquiatrica Pocuro </v>
          </cell>
          <cell r="D264" t="str">
            <v>No Perteneciente</v>
          </cell>
        </row>
        <row r="265">
          <cell r="A265">
            <v>112229</v>
          </cell>
          <cell r="B265" t="str">
            <v>Mediana complejidad</v>
          </cell>
          <cell r="C265" t="str">
            <v xml:space="preserve">Pensionado San José </v>
          </cell>
          <cell r="D265" t="str">
            <v>No Perteneciente</v>
          </cell>
        </row>
        <row r="266">
          <cell r="A266">
            <v>112238</v>
          </cell>
          <cell r="B266" t="str">
            <v>Alta complejidad</v>
          </cell>
          <cell r="C266" t="str">
            <v xml:space="preserve">Hospital FACH </v>
          </cell>
          <cell r="D266" t="str">
            <v>No Perteneciente</v>
          </cell>
        </row>
        <row r="267">
          <cell r="A267">
            <v>112240</v>
          </cell>
          <cell r="B267" t="str">
            <v>Alta complejidad</v>
          </cell>
          <cell r="C267" t="str">
            <v xml:space="preserve">Hospital Carabineros </v>
          </cell>
          <cell r="D267" t="str">
            <v>No Perteneciente</v>
          </cell>
        </row>
        <row r="268">
          <cell r="A268">
            <v>112241</v>
          </cell>
          <cell r="B268" t="str">
            <v>Mediana complejidad</v>
          </cell>
          <cell r="C268" t="str">
            <v xml:space="preserve">Clínica Oriente </v>
          </cell>
          <cell r="D268" t="str">
            <v>No Perteneciente</v>
          </cell>
        </row>
        <row r="269">
          <cell r="A269">
            <v>112242</v>
          </cell>
          <cell r="B269" t="str">
            <v>Mediana complejidad</v>
          </cell>
          <cell r="C269" t="str">
            <v xml:space="preserve">Clínica Lo Curro </v>
          </cell>
          <cell r="D269" t="str">
            <v>No Perteneciente</v>
          </cell>
        </row>
        <row r="270">
          <cell r="A270">
            <v>112243</v>
          </cell>
          <cell r="B270" t="str">
            <v>Mediana complejidad</v>
          </cell>
          <cell r="C270" t="str">
            <v>Centro CONIN Credes</v>
          </cell>
          <cell r="D270" t="str">
            <v>No Perteneciente</v>
          </cell>
        </row>
        <row r="271">
          <cell r="A271">
            <v>112244</v>
          </cell>
          <cell r="B271" t="str">
            <v>Alta complejidad</v>
          </cell>
          <cell r="C271" t="str">
            <v>Hospital del Trabajador  Santiago</v>
          </cell>
          <cell r="D271" t="str">
            <v>No Perteneciente</v>
          </cell>
        </row>
        <row r="272">
          <cell r="A272">
            <v>112246</v>
          </cell>
          <cell r="B272" t="str">
            <v>Mediana complejidad</v>
          </cell>
          <cell r="C272" t="str">
            <v xml:space="preserve">Clínica Europa </v>
          </cell>
          <cell r="D272" t="str">
            <v>No Perteneciente</v>
          </cell>
        </row>
        <row r="273">
          <cell r="A273">
            <v>112248</v>
          </cell>
          <cell r="B273" t="str">
            <v>Alta complejidad</v>
          </cell>
          <cell r="C273" t="str">
            <v>Hospital Dipreca Teniente Hernán Merino</v>
          </cell>
          <cell r="D273" t="str">
            <v>No Perteneciente</v>
          </cell>
        </row>
        <row r="274">
          <cell r="A274">
            <v>112249</v>
          </cell>
          <cell r="B274" t="str">
            <v>Alta complejidad</v>
          </cell>
          <cell r="C274" t="str">
            <v xml:space="preserve">Clínica Santa María </v>
          </cell>
          <cell r="D274" t="str">
            <v>No Perteneciente</v>
          </cell>
        </row>
        <row r="275">
          <cell r="A275">
            <v>112254</v>
          </cell>
          <cell r="B275" t="str">
            <v>Alta complejidad</v>
          </cell>
          <cell r="C275" t="str">
            <v xml:space="preserve">Clínica Oncológica Arturo López Pérez </v>
          </cell>
          <cell r="D275" t="str">
            <v>No Perteneciente</v>
          </cell>
        </row>
        <row r="276">
          <cell r="A276">
            <v>112258</v>
          </cell>
          <cell r="B276" t="str">
            <v>Mediana complejidad</v>
          </cell>
          <cell r="C276" t="str">
            <v xml:space="preserve">Clínica Psicoterapia los Tiempos </v>
          </cell>
          <cell r="D276" t="str">
            <v>No Perteneciente</v>
          </cell>
        </row>
        <row r="277">
          <cell r="A277">
            <v>112259</v>
          </cell>
          <cell r="B277" t="str">
            <v>Alta complejidad</v>
          </cell>
          <cell r="C277" t="str">
            <v xml:space="preserve">Clínica Colonial </v>
          </cell>
          <cell r="D277" t="str">
            <v>No Perteneciente</v>
          </cell>
        </row>
        <row r="278">
          <cell r="A278">
            <v>112260</v>
          </cell>
          <cell r="B278" t="str">
            <v>Mediana complejidad</v>
          </cell>
          <cell r="C278" t="str">
            <v xml:space="preserve">Instituto Médico el Arrayán </v>
          </cell>
          <cell r="D278" t="str">
            <v>No Perteneciente</v>
          </cell>
        </row>
        <row r="279">
          <cell r="A279">
            <v>112261</v>
          </cell>
          <cell r="B279" t="str">
            <v>Alta complejidad</v>
          </cell>
          <cell r="C279" t="str">
            <v xml:space="preserve">Clínica San Carlos de Apoquindo </v>
          </cell>
          <cell r="D279" t="str">
            <v>No Perteneciente</v>
          </cell>
        </row>
        <row r="280">
          <cell r="A280">
            <v>112264</v>
          </cell>
          <cell r="B280" t="str">
            <v>Mediana complejidad</v>
          </cell>
          <cell r="C280" t="str">
            <v>Clínica Instituto El Cedro</v>
          </cell>
          <cell r="D280" t="str">
            <v>No Perteneciente</v>
          </cell>
        </row>
        <row r="281">
          <cell r="A281">
            <v>112276</v>
          </cell>
          <cell r="B281" t="str">
            <v>Mediana complejidad</v>
          </cell>
          <cell r="C281" t="str">
            <v>Clínica de Medicina y Estética MYE</v>
          </cell>
          <cell r="D281" t="str">
            <v>No Perteneciente</v>
          </cell>
        </row>
        <row r="282">
          <cell r="A282">
            <v>112278</v>
          </cell>
          <cell r="B282" t="str">
            <v>Mediana complejidad</v>
          </cell>
          <cell r="C282" t="str">
            <v>Clínica Monteblanco</v>
          </cell>
          <cell r="D282" t="str">
            <v>No Perteneciente</v>
          </cell>
        </row>
        <row r="283">
          <cell r="A283">
            <v>112507</v>
          </cell>
          <cell r="B283" t="str">
            <v>Mediana complejidad</v>
          </cell>
          <cell r="C283" t="str">
            <v>Clínica Fundación Médica San Cristóbal</v>
          </cell>
          <cell r="D283" t="str">
            <v>No Perteneciente</v>
          </cell>
        </row>
        <row r="284">
          <cell r="A284">
            <v>112510</v>
          </cell>
          <cell r="B284" t="str">
            <v>Mediana complejidad</v>
          </cell>
          <cell r="C284" t="str">
            <v>Clínica Universidad de Chile Quilín</v>
          </cell>
          <cell r="D284" t="str">
            <v>No Perteneciente</v>
          </cell>
        </row>
        <row r="285">
          <cell r="A285">
            <v>112530</v>
          </cell>
          <cell r="B285" t="str">
            <v>Alta complejidad</v>
          </cell>
          <cell r="C285" t="str">
            <v>Hospital Militar de Santiago</v>
          </cell>
          <cell r="D285" t="str">
            <v>No Perteneciente</v>
          </cell>
        </row>
        <row r="286">
          <cell r="A286">
            <v>112954</v>
          </cell>
          <cell r="B286" t="str">
            <v>Mediana complejidad</v>
          </cell>
          <cell r="C286" t="str">
            <v>Clínica Avansalud Providencia</v>
          </cell>
          <cell r="D286" t="str">
            <v>No Perteneciente</v>
          </cell>
        </row>
        <row r="287">
          <cell r="A287">
            <v>112252</v>
          </cell>
          <cell r="B287" t="str">
            <v>Mediana complejidad</v>
          </cell>
          <cell r="C287" t="str">
            <v xml:space="preserve">Clínica Psiquiatrica Renacer </v>
          </cell>
          <cell r="D287" t="str">
            <v>No Perteneciente</v>
          </cell>
        </row>
        <row r="288">
          <cell r="A288">
            <v>112999</v>
          </cell>
          <cell r="B288" t="str">
            <v>Mediana complejidad</v>
          </cell>
          <cell r="C288" t="str">
            <v>Clínica Corporación de Ayuda al Paciente Mental</v>
          </cell>
          <cell r="D288" t="str">
            <v>No Perteneciente</v>
          </cell>
        </row>
        <row r="289">
          <cell r="A289">
            <v>113213</v>
          </cell>
          <cell r="B289" t="str">
            <v>Mediana complejidad</v>
          </cell>
          <cell r="C289" t="str">
            <v>Clínica San Miguel</v>
          </cell>
          <cell r="D289" t="str">
            <v>No Perteneciente</v>
          </cell>
        </row>
        <row r="290">
          <cell r="A290">
            <v>114202</v>
          </cell>
          <cell r="B290" t="str">
            <v>Mediana complejidad</v>
          </cell>
          <cell r="C290" t="str">
            <v>Clínica Psiquiatrica Raquel Gaete</v>
          </cell>
          <cell r="D290" t="str">
            <v>No Perteneciente</v>
          </cell>
        </row>
        <row r="291">
          <cell r="A291">
            <v>114206</v>
          </cell>
          <cell r="B291" t="str">
            <v>Mediana complejidad</v>
          </cell>
          <cell r="C291" t="str">
            <v xml:space="preserve">Centro de Rehabilitación Capredena </v>
          </cell>
          <cell r="D291" t="str">
            <v>No Perteneciente</v>
          </cell>
        </row>
        <row r="292">
          <cell r="A292">
            <v>114212</v>
          </cell>
          <cell r="B292" t="str">
            <v>Mediana complejidad</v>
          </cell>
          <cell r="C292" t="str">
            <v xml:space="preserve">Clínica Familia </v>
          </cell>
          <cell r="D292" t="str">
            <v>No Perteneciente</v>
          </cell>
        </row>
        <row r="293">
          <cell r="A293">
            <v>114223</v>
          </cell>
          <cell r="B293" t="str">
            <v>Alta complejidad</v>
          </cell>
          <cell r="C293" t="str">
            <v>Clínica Vespucio</v>
          </cell>
          <cell r="D293" t="str">
            <v>No Perteneciente</v>
          </cell>
        </row>
        <row r="294">
          <cell r="A294">
            <v>112228</v>
          </cell>
          <cell r="B294" t="str">
            <v>Baja complejidad</v>
          </cell>
          <cell r="C294" t="str">
            <v>Clínica San Andrés</v>
          </cell>
          <cell r="D294" t="str">
            <v>No Perteneciente</v>
          </cell>
        </row>
        <row r="295">
          <cell r="A295">
            <v>200486</v>
          </cell>
          <cell r="B295" t="str">
            <v>Alta complejidad</v>
          </cell>
          <cell r="C295" t="str">
            <v xml:space="preserve">Clínica Bupa Santiago </v>
          </cell>
          <cell r="D295" t="str">
            <v>No Perteneciente</v>
          </cell>
        </row>
        <row r="296">
          <cell r="A296">
            <v>115206</v>
          </cell>
          <cell r="B296" t="str">
            <v>Alta complejidad</v>
          </cell>
          <cell r="C296" t="str">
            <v xml:space="preserve">Hospital Clínico Fusat  Rancagua </v>
          </cell>
          <cell r="D296" t="str">
            <v>No Perteneciente</v>
          </cell>
        </row>
        <row r="297">
          <cell r="A297">
            <v>115221</v>
          </cell>
          <cell r="B297" t="str">
            <v>Alta complejidad</v>
          </cell>
          <cell r="C297" t="str">
            <v xml:space="preserve">Clínica Isamedica </v>
          </cell>
          <cell r="D297" t="str">
            <v>No Perteneciente</v>
          </cell>
        </row>
        <row r="298">
          <cell r="A298">
            <v>115222</v>
          </cell>
          <cell r="B298" t="str">
            <v>Alta complejidad</v>
          </cell>
          <cell r="C298" t="str">
            <v xml:space="preserve">Clínica de Salud Integral </v>
          </cell>
          <cell r="D298" t="str">
            <v>No Perteneciente</v>
          </cell>
        </row>
        <row r="299">
          <cell r="A299">
            <v>115241</v>
          </cell>
          <cell r="B299" t="str">
            <v>Baja complejidad</v>
          </cell>
          <cell r="C299" t="str">
            <v>Hospital  Penitenciario de Rancagua</v>
          </cell>
          <cell r="D299" t="str">
            <v>No Perteneciente</v>
          </cell>
        </row>
        <row r="300">
          <cell r="A300">
            <v>116262</v>
          </cell>
          <cell r="B300" t="str">
            <v>Alta complejidad</v>
          </cell>
          <cell r="C300" t="str">
            <v xml:space="preserve">Clínica Regional Lircay </v>
          </cell>
          <cell r="D300" t="str">
            <v>No Perteneciente</v>
          </cell>
        </row>
        <row r="301">
          <cell r="A301">
            <v>117205</v>
          </cell>
          <cell r="B301" t="str">
            <v>Mediana complejidad</v>
          </cell>
          <cell r="C301" t="str">
            <v xml:space="preserve">Clínica Las Amapolas </v>
          </cell>
          <cell r="D301" t="str">
            <v>No Perteneciente</v>
          </cell>
        </row>
        <row r="302">
          <cell r="A302">
            <v>117225</v>
          </cell>
          <cell r="B302" t="str">
            <v>Mediana complejidad</v>
          </cell>
          <cell r="C302" t="str">
            <v>Clínica Chillán</v>
          </cell>
          <cell r="D302" t="str">
            <v>No Perteneciente</v>
          </cell>
        </row>
        <row r="303">
          <cell r="A303">
            <v>117204</v>
          </cell>
          <cell r="B303" t="str">
            <v>Mediana complejidad</v>
          </cell>
          <cell r="C303" t="str">
            <v xml:space="preserve">Centro CONIN Chillán </v>
          </cell>
          <cell r="D303" t="str">
            <v>No Perteneciente</v>
          </cell>
        </row>
        <row r="304">
          <cell r="A304">
            <v>118200</v>
          </cell>
          <cell r="B304" t="str">
            <v>Alta complejidad</v>
          </cell>
          <cell r="C304" t="str">
            <v>Hospital Clínico del Sur S.A.</v>
          </cell>
          <cell r="D304" t="str">
            <v>No Perteneciente</v>
          </cell>
        </row>
        <row r="305">
          <cell r="A305">
            <v>118202</v>
          </cell>
          <cell r="B305" t="str">
            <v>Alta complejidad</v>
          </cell>
          <cell r="C305" t="str">
            <v>Clínica de la Mujer Sanatorio Alemán</v>
          </cell>
          <cell r="D305" t="str">
            <v>No Perteneciente</v>
          </cell>
        </row>
        <row r="306">
          <cell r="A306">
            <v>118208</v>
          </cell>
          <cell r="B306" t="str">
            <v>Mediana complejidad</v>
          </cell>
          <cell r="C306" t="str">
            <v xml:space="preserve">Centro CONIN Concepción </v>
          </cell>
          <cell r="D306" t="str">
            <v>No Perteneciente</v>
          </cell>
        </row>
        <row r="307">
          <cell r="A307">
            <v>118519</v>
          </cell>
          <cell r="B307" t="str">
            <v>Baja complejidad</v>
          </cell>
          <cell r="C307" t="str">
            <v>Hospital de Centro de Cumplimiento Penitenciario Biobío</v>
          </cell>
          <cell r="D307" t="str">
            <v>No Perteneciente</v>
          </cell>
        </row>
        <row r="308">
          <cell r="A308">
            <v>119200</v>
          </cell>
          <cell r="B308" t="str">
            <v>Baja complejidad</v>
          </cell>
          <cell r="C308" t="str">
            <v>Hospital Instituto de Seguridad  del Trabajo Talcahuano</v>
          </cell>
          <cell r="D308" t="str">
            <v>No Perteneciente</v>
          </cell>
        </row>
        <row r="309">
          <cell r="A309">
            <v>119203</v>
          </cell>
          <cell r="B309" t="str">
            <v>Mediana complejidad</v>
          </cell>
          <cell r="C309" t="str">
            <v>Hospital Naval Almirante Adriazola</v>
          </cell>
          <cell r="D309" t="str">
            <v>No Perteneciente</v>
          </cell>
        </row>
        <row r="310">
          <cell r="A310">
            <v>119207</v>
          </cell>
          <cell r="B310" t="str">
            <v>Alta complejidad</v>
          </cell>
          <cell r="C310" t="str">
            <v>Clínica Bio Bio</v>
          </cell>
          <cell r="D310" t="str">
            <v>No Perteneciente</v>
          </cell>
        </row>
        <row r="311">
          <cell r="A311">
            <v>119208</v>
          </cell>
          <cell r="B311" t="str">
            <v>Alta complejidad</v>
          </cell>
          <cell r="C311" t="str">
            <v>Clínica Universitaria de Concepción (Hualpén)</v>
          </cell>
          <cell r="D311" t="str">
            <v>No Perteneciente</v>
          </cell>
        </row>
        <row r="312">
          <cell r="A312">
            <v>120205</v>
          </cell>
          <cell r="B312" t="str">
            <v>Mediana complejidad</v>
          </cell>
          <cell r="C312" t="str">
            <v xml:space="preserve">Clínica Adventista </v>
          </cell>
          <cell r="D312" t="str">
            <v>No Perteneciente</v>
          </cell>
        </row>
        <row r="313">
          <cell r="A313">
            <v>120208</v>
          </cell>
          <cell r="B313" t="str">
            <v>Alta complejidad</v>
          </cell>
          <cell r="C313" t="str">
            <v xml:space="preserve">Clínica Los Andes </v>
          </cell>
          <cell r="D313" t="str">
            <v>No Perteneciente</v>
          </cell>
        </row>
        <row r="314">
          <cell r="A314">
            <v>121202</v>
          </cell>
          <cell r="B314" t="str">
            <v>Alta complejidad</v>
          </cell>
          <cell r="C314" t="str">
            <v xml:space="preserve">Clínica Alemana de Temuco </v>
          </cell>
          <cell r="D314" t="str">
            <v>No Perteneciente</v>
          </cell>
        </row>
        <row r="315">
          <cell r="A315">
            <v>121209</v>
          </cell>
          <cell r="B315" t="str">
            <v>Alta complejidad</v>
          </cell>
          <cell r="C315" t="str">
            <v>Hospital Clínico de la Universidad Mayor</v>
          </cell>
          <cell r="D315" t="str">
            <v>No Perteneciente</v>
          </cell>
        </row>
        <row r="316">
          <cell r="A316">
            <v>122202</v>
          </cell>
          <cell r="B316" t="str">
            <v>Alta complejidad</v>
          </cell>
          <cell r="C316" t="str">
            <v xml:space="preserve">Clínica Alemana Valdivia </v>
          </cell>
          <cell r="D316" t="str">
            <v>No Perteneciente</v>
          </cell>
        </row>
        <row r="317">
          <cell r="A317">
            <v>124210</v>
          </cell>
          <cell r="B317" t="str">
            <v>Mediana complejidad</v>
          </cell>
          <cell r="C317" t="str">
            <v>Clínica de Puerto Varas SpA.</v>
          </cell>
          <cell r="D317" t="str">
            <v>No Perteneciente</v>
          </cell>
        </row>
        <row r="318">
          <cell r="A318">
            <v>124250</v>
          </cell>
          <cell r="B318" t="str">
            <v>Alta complejidad</v>
          </cell>
          <cell r="C318" t="str">
            <v xml:space="preserve">Clínica Puerto Montt </v>
          </cell>
          <cell r="D318" t="str">
            <v>No Perteneciente</v>
          </cell>
        </row>
        <row r="319">
          <cell r="A319">
            <v>124260</v>
          </cell>
          <cell r="B319" t="str">
            <v>Alta complejidad</v>
          </cell>
          <cell r="C319" t="str">
            <v>Clínica Universitaria de Puerto Montt S.A.</v>
          </cell>
          <cell r="D319" t="str">
            <v>No Perteneciente</v>
          </cell>
        </row>
        <row r="320">
          <cell r="A320">
            <v>124274</v>
          </cell>
          <cell r="B320" t="str">
            <v>Baja complejidad</v>
          </cell>
          <cell r="C320" t="str">
            <v>Clínica Complejo Penitenciario de Puerto Montt</v>
          </cell>
          <cell r="D320" t="str">
            <v>No Perteneciente</v>
          </cell>
        </row>
        <row r="321">
          <cell r="A321">
            <v>123203</v>
          </cell>
          <cell r="B321" t="str">
            <v>Alta complejidad</v>
          </cell>
          <cell r="C321" t="str">
            <v>Clínica Alemana de Osorno</v>
          </cell>
          <cell r="D321" t="str">
            <v>No Perteneciente</v>
          </cell>
        </row>
        <row r="322">
          <cell r="A322">
            <v>126200</v>
          </cell>
          <cell r="B322" t="str">
            <v>Alta complejidad</v>
          </cell>
          <cell r="C322" t="str">
            <v xml:space="preserve">Hospital FFAA Cirujano Guzmán </v>
          </cell>
          <cell r="D322" t="str">
            <v>No Perteneciente</v>
          </cell>
        </row>
        <row r="323">
          <cell r="A323">
            <v>126201</v>
          </cell>
          <cell r="B323" t="str">
            <v>Alta complejidad</v>
          </cell>
          <cell r="C323" t="str">
            <v>Clínica Magallanes</v>
          </cell>
          <cell r="D323" t="str">
            <v>No Perteneciente</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ab con Usuarios Creados Sist"/>
      <sheetName val="Establecimientos Reporte"/>
      <sheetName val="Tabla"/>
      <sheetName val="Hoja1"/>
    </sheetNames>
    <sheetDataSet>
      <sheetData sheetId="0"/>
      <sheetData sheetId="1"/>
      <sheetData sheetId="2">
        <row r="2">
          <cell r="A2" t="str">
            <v xml:space="preserve">01-010    </v>
          </cell>
          <cell r="B2" t="str">
            <v>Actividades Gestionadas por la Dirección del Servicio para apoyo de la Red (S.S de Arica)</v>
          </cell>
          <cell r="C2">
            <v>1</v>
          </cell>
          <cell r="D2">
            <v>15101</v>
          </cell>
          <cell r="E2">
            <v>1</v>
          </cell>
          <cell r="F2">
            <v>18</v>
          </cell>
          <cell r="G2">
            <v>1</v>
          </cell>
          <cell r="H2" t="str">
            <v>Sin Fecha</v>
          </cell>
          <cell r="I2" t="str">
            <v>Sin Fecha</v>
          </cell>
          <cell r="J2" t="str">
            <v>Sin Fecha</v>
          </cell>
          <cell r="K2" t="str">
            <v>Sin Fecha</v>
          </cell>
          <cell r="L2" t="str">
            <v>NO</v>
          </cell>
          <cell r="M2" t="e">
            <v>#N/A</v>
          </cell>
        </row>
        <row r="3">
          <cell r="A3" t="str">
            <v xml:space="preserve">01-011    </v>
          </cell>
          <cell r="B3" t="str">
            <v>PRAIS (S.S Arica)</v>
          </cell>
          <cell r="C3">
            <v>1</v>
          </cell>
          <cell r="D3">
            <v>15101</v>
          </cell>
          <cell r="E3">
            <v>1</v>
          </cell>
          <cell r="F3">
            <v>20</v>
          </cell>
          <cell r="G3">
            <v>1</v>
          </cell>
          <cell r="H3" t="str">
            <v>Sin Fecha</v>
          </cell>
          <cell r="I3" t="str">
            <v>Sin Fecha</v>
          </cell>
          <cell r="J3" t="str">
            <v>Sin Fecha</v>
          </cell>
          <cell r="K3" t="str">
            <v>Sin Fecha</v>
          </cell>
          <cell r="L3" t="str">
            <v>NO</v>
          </cell>
          <cell r="M3" t="e">
            <v>#N/A</v>
          </cell>
        </row>
        <row r="4">
          <cell r="A4" t="str">
            <v xml:space="preserve">01-012    </v>
          </cell>
          <cell r="B4" t="str">
            <v>Clínica Dental Móvil Simple. Pat. PW4076 (Arica)</v>
          </cell>
          <cell r="C4">
            <v>1</v>
          </cell>
          <cell r="D4">
            <v>15101</v>
          </cell>
          <cell r="E4">
            <v>1</v>
          </cell>
          <cell r="F4" t="str">
            <v xml:space="preserve">CDM                                               </v>
          </cell>
          <cell r="G4">
            <v>1</v>
          </cell>
          <cell r="H4" t="str">
            <v>Sin Fecha</v>
          </cell>
          <cell r="I4" t="str">
            <v>Sin Fecha</v>
          </cell>
          <cell r="J4" t="str">
            <v>Sin Fecha</v>
          </cell>
          <cell r="K4" t="str">
            <v>Sin Fecha</v>
          </cell>
          <cell r="L4" t="str">
            <v>NO</v>
          </cell>
          <cell r="M4" t="e">
            <v>#N/A</v>
          </cell>
        </row>
        <row r="5">
          <cell r="A5" t="str">
            <v xml:space="preserve">01-090    </v>
          </cell>
          <cell r="B5" t="str">
            <v>Oficina Sanitaria Chacalluta</v>
          </cell>
          <cell r="C5">
            <v>1</v>
          </cell>
          <cell r="D5">
            <v>15101</v>
          </cell>
          <cell r="E5">
            <v>5</v>
          </cell>
          <cell r="F5" t="str">
            <v>OS</v>
          </cell>
          <cell r="G5">
            <v>1</v>
          </cell>
          <cell r="H5" t="str">
            <v>Sin Fecha</v>
          </cell>
          <cell r="I5" t="str">
            <v>Sin Fecha</v>
          </cell>
          <cell r="J5" t="str">
            <v>Sin Fecha</v>
          </cell>
          <cell r="K5" t="str">
            <v>Sin Fecha</v>
          </cell>
          <cell r="L5" t="str">
            <v>NO</v>
          </cell>
          <cell r="M5" t="e">
            <v>#N/A</v>
          </cell>
        </row>
        <row r="6">
          <cell r="A6" t="str">
            <v xml:space="preserve">01-100    </v>
          </cell>
          <cell r="B6" t="str">
            <v>Hospital Regional Dr. Juan Noé Crevanni (Arica)</v>
          </cell>
          <cell r="C6">
            <v>1</v>
          </cell>
          <cell r="D6">
            <v>15101</v>
          </cell>
          <cell r="E6">
            <v>1</v>
          </cell>
          <cell r="F6" t="str">
            <v>EMAYC</v>
          </cell>
          <cell r="G6">
            <v>1</v>
          </cell>
          <cell r="H6">
            <v>39906</v>
          </cell>
          <cell r="I6">
            <v>44292</v>
          </cell>
          <cell r="J6">
            <v>2009</v>
          </cell>
          <cell r="K6">
            <v>2021</v>
          </cell>
          <cell r="L6" t="str">
            <v>SI</v>
          </cell>
          <cell r="M6" t="e">
            <v>#N/A</v>
          </cell>
        </row>
        <row r="7">
          <cell r="A7" t="str">
            <v xml:space="preserve">01-300    </v>
          </cell>
          <cell r="B7" t="str">
            <v>Centro de Salud Familiar Víctor Bertín Soto</v>
          </cell>
          <cell r="C7">
            <v>1</v>
          </cell>
          <cell r="D7">
            <v>15101</v>
          </cell>
          <cell r="E7">
            <v>2</v>
          </cell>
          <cell r="F7" t="str">
            <v>CESFAM</v>
          </cell>
          <cell r="G7">
            <v>1</v>
          </cell>
          <cell r="H7" t="str">
            <v>Sin Fecha</v>
          </cell>
          <cell r="I7" t="str">
            <v>Sin Fecha</v>
          </cell>
          <cell r="J7" t="str">
            <v>Sin Fecha</v>
          </cell>
          <cell r="K7" t="str">
            <v>Sin Fecha</v>
          </cell>
          <cell r="L7" t="str">
            <v>NO</v>
          </cell>
          <cell r="M7" t="e">
            <v>#N/A</v>
          </cell>
        </row>
        <row r="8">
          <cell r="A8" t="str">
            <v xml:space="preserve">01-302    </v>
          </cell>
          <cell r="B8" t="str">
            <v>Centro de Salud Familiar Dr. Amador Neghme de Arica</v>
          </cell>
          <cell r="C8">
            <v>1</v>
          </cell>
          <cell r="D8">
            <v>15101</v>
          </cell>
          <cell r="E8">
            <v>2</v>
          </cell>
          <cell r="F8" t="str">
            <v>CESFAM</v>
          </cell>
          <cell r="G8">
            <v>1</v>
          </cell>
          <cell r="H8" t="str">
            <v>Sin Fecha</v>
          </cell>
          <cell r="I8" t="str">
            <v>Sin Fecha</v>
          </cell>
          <cell r="J8" t="str">
            <v>Sin Fecha</v>
          </cell>
          <cell r="K8" t="str">
            <v>Sin Fecha</v>
          </cell>
          <cell r="L8" t="str">
            <v>NO</v>
          </cell>
          <cell r="M8" t="e">
            <v>#N/A</v>
          </cell>
        </row>
        <row r="9">
          <cell r="A9" t="str">
            <v xml:space="preserve">01-304    </v>
          </cell>
          <cell r="B9" t="str">
            <v>Centro de Salud Familiar Putre</v>
          </cell>
          <cell r="C9">
            <v>1</v>
          </cell>
          <cell r="D9">
            <v>15201</v>
          </cell>
          <cell r="E9">
            <v>2</v>
          </cell>
          <cell r="F9" t="str">
            <v>CESFAM</v>
          </cell>
          <cell r="G9">
            <v>1</v>
          </cell>
          <cell r="H9" t="str">
            <v>Sin Fecha</v>
          </cell>
          <cell r="I9" t="str">
            <v>Sin Fecha</v>
          </cell>
          <cell r="J9" t="str">
            <v>Sin Fecha</v>
          </cell>
          <cell r="K9" t="str">
            <v>Sin Fecha</v>
          </cell>
          <cell r="L9" t="str">
            <v>NO</v>
          </cell>
          <cell r="M9" t="e">
            <v>#N/A</v>
          </cell>
        </row>
        <row r="10">
          <cell r="A10" t="str">
            <v xml:space="preserve">01-305    </v>
          </cell>
          <cell r="B10" t="str">
            <v>Centro de Salud Familiar Remigio Sapunar</v>
          </cell>
          <cell r="C10">
            <v>1</v>
          </cell>
          <cell r="D10">
            <v>15101</v>
          </cell>
          <cell r="E10">
            <v>2</v>
          </cell>
          <cell r="F10" t="str">
            <v>CESFAM</v>
          </cell>
          <cell r="G10">
            <v>1</v>
          </cell>
          <cell r="H10" t="str">
            <v>Sin Fecha</v>
          </cell>
          <cell r="I10" t="str">
            <v>Sin Fecha</v>
          </cell>
          <cell r="J10" t="str">
            <v>Sin Fecha</v>
          </cell>
          <cell r="K10" t="str">
            <v>Sin Fecha</v>
          </cell>
          <cell r="L10" t="str">
            <v>NO</v>
          </cell>
          <cell r="M10" t="e">
            <v>#N/A</v>
          </cell>
        </row>
        <row r="11">
          <cell r="A11" t="str">
            <v xml:space="preserve">01-306    </v>
          </cell>
          <cell r="B11" t="str">
            <v>Centro de Salud Ambiental de Arica</v>
          </cell>
          <cell r="C11">
            <v>1</v>
          </cell>
          <cell r="D11">
            <v>15101</v>
          </cell>
          <cell r="E11">
            <v>1</v>
          </cell>
          <cell r="F11" t="str">
            <v>CSU</v>
          </cell>
          <cell r="G11">
            <v>1</v>
          </cell>
          <cell r="H11" t="str">
            <v>Sin Fecha</v>
          </cell>
          <cell r="I11" t="str">
            <v>Sin Fecha</v>
          </cell>
          <cell r="J11" t="str">
            <v>Sin Fecha</v>
          </cell>
          <cell r="K11" t="str">
            <v>Sin Fecha</v>
          </cell>
          <cell r="L11" t="str">
            <v>NO</v>
          </cell>
          <cell r="M11" t="e">
            <v>#N/A</v>
          </cell>
        </row>
        <row r="12">
          <cell r="A12" t="str">
            <v xml:space="preserve">01-307    </v>
          </cell>
          <cell r="B12" t="str">
            <v>Centro de Salud Familiar Eugenio Petruccelli Astudillo (ex Punta Norte)</v>
          </cell>
          <cell r="C12">
            <v>1</v>
          </cell>
          <cell r="D12">
            <v>15101</v>
          </cell>
          <cell r="E12">
            <v>2</v>
          </cell>
          <cell r="F12" t="str">
            <v xml:space="preserve">CECOSF     </v>
          </cell>
          <cell r="G12">
            <v>1</v>
          </cell>
          <cell r="H12" t="str">
            <v>Sin Fecha</v>
          </cell>
          <cell r="I12" t="str">
            <v>Sin Fecha</v>
          </cell>
          <cell r="J12" t="str">
            <v>Sin Fecha</v>
          </cell>
          <cell r="K12" t="str">
            <v>Sin Fecha</v>
          </cell>
          <cell r="L12" t="str">
            <v>NO</v>
          </cell>
          <cell r="M12" t="e">
            <v>#N/A</v>
          </cell>
        </row>
        <row r="13">
          <cell r="A13" t="str">
            <v xml:space="preserve">01-400    </v>
          </cell>
          <cell r="B13" t="str">
            <v>Posta de Salud Rural San Miguel de Azapa</v>
          </cell>
          <cell r="C13">
            <v>1</v>
          </cell>
          <cell r="D13">
            <v>15101</v>
          </cell>
          <cell r="E13">
            <v>2</v>
          </cell>
          <cell r="F13" t="str">
            <v>PSR</v>
          </cell>
          <cell r="G13">
            <v>1</v>
          </cell>
          <cell r="H13" t="str">
            <v>Sin Fecha</v>
          </cell>
          <cell r="I13" t="str">
            <v>Sin Fecha</v>
          </cell>
          <cell r="J13" t="str">
            <v>Sin Fecha</v>
          </cell>
          <cell r="K13" t="str">
            <v>Sin Fecha</v>
          </cell>
          <cell r="L13" t="str">
            <v>SI REM</v>
          </cell>
          <cell r="M13" t="e">
            <v>#N/A</v>
          </cell>
        </row>
        <row r="14">
          <cell r="A14" t="str">
            <v>01-401</v>
          </cell>
          <cell r="B14" t="str">
            <v>Posta de Salud Rural Poconchile</v>
          </cell>
          <cell r="C14">
            <v>1</v>
          </cell>
          <cell r="D14">
            <v>15101</v>
          </cell>
          <cell r="E14">
            <v>2</v>
          </cell>
          <cell r="F14" t="str">
            <v>PSR</v>
          </cell>
          <cell r="G14">
            <v>1</v>
          </cell>
          <cell r="H14" t="str">
            <v>Sin Fecha</v>
          </cell>
          <cell r="I14" t="str">
            <v>Sin Fecha</v>
          </cell>
          <cell r="J14" t="str">
            <v>Sin Fecha</v>
          </cell>
          <cell r="K14" t="str">
            <v>Sin Fecha</v>
          </cell>
          <cell r="L14" t="str">
            <v>SI REM</v>
          </cell>
          <cell r="M14" t="str">
            <v>Posta de Salud Rural Poconchile</v>
          </cell>
        </row>
        <row r="15">
          <cell r="A15" t="str">
            <v xml:space="preserve">01-402    </v>
          </cell>
          <cell r="B15" t="str">
            <v>Posta de Salud Rural Belén (Putre)</v>
          </cell>
          <cell r="C15">
            <v>1</v>
          </cell>
          <cell r="D15">
            <v>15201</v>
          </cell>
          <cell r="E15">
            <v>2</v>
          </cell>
          <cell r="F15" t="str">
            <v>PSR</v>
          </cell>
          <cell r="G15">
            <v>1</v>
          </cell>
          <cell r="H15" t="str">
            <v>Sin Fecha</v>
          </cell>
          <cell r="I15" t="str">
            <v>Sin Fecha</v>
          </cell>
          <cell r="J15" t="str">
            <v>Sin Fecha</v>
          </cell>
          <cell r="K15" t="str">
            <v>Sin Fecha</v>
          </cell>
          <cell r="L15" t="str">
            <v>SI REM</v>
          </cell>
          <cell r="M15" t="e">
            <v>#N/A</v>
          </cell>
        </row>
        <row r="16">
          <cell r="A16" t="str">
            <v>01-404</v>
          </cell>
          <cell r="B16" t="str">
            <v>Posta de Salud Rural Visviri</v>
          </cell>
          <cell r="C16">
            <v>1</v>
          </cell>
          <cell r="D16">
            <v>15202</v>
          </cell>
          <cell r="E16">
            <v>2</v>
          </cell>
          <cell r="F16" t="str">
            <v>PSR</v>
          </cell>
          <cell r="G16">
            <v>1</v>
          </cell>
          <cell r="H16" t="str">
            <v>Sin Fecha</v>
          </cell>
          <cell r="I16" t="str">
            <v>Sin Fecha</v>
          </cell>
          <cell r="J16" t="str">
            <v>Sin Fecha</v>
          </cell>
          <cell r="K16" t="str">
            <v>Sin Fecha</v>
          </cell>
          <cell r="L16" t="str">
            <v>SI REM</v>
          </cell>
          <cell r="M16" t="str">
            <v>Posta de Salud Rural Visviri</v>
          </cell>
        </row>
        <row r="17">
          <cell r="A17" t="str">
            <v>01-405</v>
          </cell>
          <cell r="B17" t="str">
            <v>Posta de Salud Rural Alcérreca</v>
          </cell>
          <cell r="C17">
            <v>1</v>
          </cell>
          <cell r="D17">
            <v>15202</v>
          </cell>
          <cell r="E17">
            <v>2</v>
          </cell>
          <cell r="F17" t="str">
            <v>PSR</v>
          </cell>
          <cell r="G17">
            <v>1</v>
          </cell>
          <cell r="H17" t="str">
            <v>Sin Fecha</v>
          </cell>
          <cell r="I17" t="str">
            <v>Sin Fecha</v>
          </cell>
          <cell r="J17" t="str">
            <v>Sin Fecha</v>
          </cell>
          <cell r="K17" t="str">
            <v>Sin Fecha</v>
          </cell>
          <cell r="L17" t="str">
            <v>SI REM</v>
          </cell>
          <cell r="M17" t="e">
            <v>#N/A</v>
          </cell>
        </row>
        <row r="18">
          <cell r="A18" t="str">
            <v>01-406</v>
          </cell>
          <cell r="B18" t="str">
            <v>Posta de Salud Rural Codpa</v>
          </cell>
          <cell r="C18">
            <v>1</v>
          </cell>
          <cell r="D18">
            <v>15102</v>
          </cell>
          <cell r="E18">
            <v>2</v>
          </cell>
          <cell r="F18" t="str">
            <v>PSR</v>
          </cell>
          <cell r="G18">
            <v>1</v>
          </cell>
          <cell r="H18" t="str">
            <v>Sin Fecha</v>
          </cell>
          <cell r="I18" t="str">
            <v>Sin Fecha</v>
          </cell>
          <cell r="J18" t="str">
            <v>Sin Fecha</v>
          </cell>
          <cell r="K18" t="str">
            <v>Sin Fecha</v>
          </cell>
          <cell r="L18" t="str">
            <v>SI REM</v>
          </cell>
          <cell r="M18" t="str">
            <v>Posta de Salud Rural Codpa</v>
          </cell>
        </row>
        <row r="19">
          <cell r="A19" t="str">
            <v>01-407</v>
          </cell>
          <cell r="B19" t="str">
            <v>Posta de Salud Rural Ticnamar</v>
          </cell>
          <cell r="C19">
            <v>1</v>
          </cell>
          <cell r="D19">
            <v>15201</v>
          </cell>
          <cell r="E19">
            <v>2</v>
          </cell>
          <cell r="F19" t="str">
            <v>PSR</v>
          </cell>
          <cell r="G19">
            <v>1</v>
          </cell>
          <cell r="H19" t="str">
            <v>Sin Fecha</v>
          </cell>
          <cell r="I19" t="str">
            <v>Sin Fecha</v>
          </cell>
          <cell r="J19" t="str">
            <v>Sin Fecha</v>
          </cell>
          <cell r="K19" t="str">
            <v>Sin Fecha</v>
          </cell>
          <cell r="L19" t="str">
            <v>SI REM</v>
          </cell>
          <cell r="M19" t="str">
            <v>Posta de Salud Rural Ticnamar</v>
          </cell>
        </row>
        <row r="20">
          <cell r="A20" t="str">
            <v>01-408</v>
          </cell>
          <cell r="B20" t="str">
            <v>Posta de Salud Rural Sobraya</v>
          </cell>
          <cell r="C20">
            <v>1</v>
          </cell>
          <cell r="D20">
            <v>15101</v>
          </cell>
          <cell r="E20">
            <v>2</v>
          </cell>
          <cell r="F20" t="str">
            <v>PSR</v>
          </cell>
          <cell r="G20">
            <v>1</v>
          </cell>
          <cell r="H20" t="str">
            <v>Sin Fecha</v>
          </cell>
          <cell r="I20" t="str">
            <v>Sin Fecha</v>
          </cell>
          <cell r="J20" t="str">
            <v>Sin Fecha</v>
          </cell>
          <cell r="K20" t="str">
            <v>Sin Fecha</v>
          </cell>
          <cell r="L20" t="str">
            <v>SI REM</v>
          </cell>
          <cell r="M20" t="str">
            <v>Posta de Salud Rural Sobraya</v>
          </cell>
        </row>
        <row r="21">
          <cell r="A21" t="str">
            <v xml:space="preserve">01-607    </v>
          </cell>
          <cell r="B21" t="str">
            <v>Centro de Salud Mental Comunitaria Norte</v>
          </cell>
          <cell r="C21">
            <v>1</v>
          </cell>
          <cell r="D21">
            <v>15101</v>
          </cell>
          <cell r="E21">
            <v>1</v>
          </cell>
          <cell r="F21" t="str">
            <v>COSAM</v>
          </cell>
          <cell r="G21">
            <v>1</v>
          </cell>
          <cell r="H21" t="str">
            <v>Sin Fecha</v>
          </cell>
          <cell r="I21" t="str">
            <v>Sin Fecha</v>
          </cell>
          <cell r="J21" t="str">
            <v>Sin Fecha</v>
          </cell>
          <cell r="K21" t="str">
            <v>Sin Fecha</v>
          </cell>
          <cell r="L21" t="str">
            <v>NO</v>
          </cell>
          <cell r="M21" t="e">
            <v>#N/A</v>
          </cell>
        </row>
        <row r="22">
          <cell r="A22" t="str">
            <v xml:space="preserve">01-608    </v>
          </cell>
          <cell r="B22" t="str">
            <v>ESSMA Sur de Arica</v>
          </cell>
          <cell r="C22">
            <v>1</v>
          </cell>
          <cell r="D22">
            <v>15101</v>
          </cell>
          <cell r="E22">
            <v>1</v>
          </cell>
          <cell r="F22" t="str">
            <v>COSAM</v>
          </cell>
          <cell r="G22">
            <v>1</v>
          </cell>
          <cell r="H22" t="str">
            <v>Sin Fecha</v>
          </cell>
          <cell r="I22" t="str">
            <v>Sin Fecha</v>
          </cell>
          <cell r="J22" t="str">
            <v>Sin Fecha</v>
          </cell>
          <cell r="K22" t="str">
            <v>Sin Fecha</v>
          </cell>
          <cell r="L22" t="str">
            <v>NO</v>
          </cell>
          <cell r="M22" t="e">
            <v>#N/A</v>
          </cell>
        </row>
        <row r="23">
          <cell r="A23" t="str">
            <v xml:space="preserve">01-702    </v>
          </cell>
          <cell r="B23" t="str">
            <v>Centro Comunitario de Salud Familiar Dr. Miguel Massa</v>
          </cell>
          <cell r="C23">
            <v>1</v>
          </cell>
          <cell r="D23">
            <v>15101</v>
          </cell>
          <cell r="E23">
            <v>2</v>
          </cell>
          <cell r="F23" t="str">
            <v>CECOF</v>
          </cell>
          <cell r="G23">
            <v>1</v>
          </cell>
          <cell r="H23" t="str">
            <v>Sin Fecha</v>
          </cell>
          <cell r="I23" t="str">
            <v>Sin Fecha</v>
          </cell>
          <cell r="J23" t="str">
            <v>Sin Fecha</v>
          </cell>
          <cell r="K23" t="str">
            <v>Sin Fecha</v>
          </cell>
          <cell r="L23" t="str">
            <v>NO</v>
          </cell>
          <cell r="M23" t="e">
            <v>#N/A</v>
          </cell>
        </row>
        <row r="24">
          <cell r="A24" t="str">
            <v xml:space="preserve">01-703    </v>
          </cell>
          <cell r="B24" t="str">
            <v>Centro Comunitario de Salud Familiar Dr. René García Valenzuela</v>
          </cell>
          <cell r="C24">
            <v>1</v>
          </cell>
          <cell r="D24">
            <v>15101</v>
          </cell>
          <cell r="E24">
            <v>2</v>
          </cell>
          <cell r="F24" t="str">
            <v>CECOF</v>
          </cell>
          <cell r="G24">
            <v>1</v>
          </cell>
          <cell r="H24" t="str">
            <v>Sin Fecha</v>
          </cell>
          <cell r="I24" t="str">
            <v>Sin Fecha</v>
          </cell>
          <cell r="J24" t="str">
            <v>Sin Fecha</v>
          </cell>
          <cell r="K24" t="str">
            <v>Sin Fecha</v>
          </cell>
          <cell r="L24" t="str">
            <v>NO</v>
          </cell>
          <cell r="M24" t="e">
            <v>#N/A</v>
          </cell>
        </row>
        <row r="25">
          <cell r="A25" t="str">
            <v>01-704</v>
          </cell>
          <cell r="B25" t="str">
            <v>Centro Comunitario de Salud Familiar Cerro La Cruz</v>
          </cell>
          <cell r="C25">
            <v>1</v>
          </cell>
          <cell r="D25">
            <v>15101</v>
          </cell>
          <cell r="E25">
            <v>2</v>
          </cell>
          <cell r="F25" t="str">
            <v>CECOF</v>
          </cell>
          <cell r="G25">
            <v>1</v>
          </cell>
          <cell r="H25" t="str">
            <v>Sin Fecha</v>
          </cell>
          <cell r="I25" t="str">
            <v>Sin Fecha</v>
          </cell>
          <cell r="J25" t="str">
            <v>Sin Fecha</v>
          </cell>
          <cell r="K25" t="str">
            <v>Sin Fecha</v>
          </cell>
          <cell r="L25" t="str">
            <v>NO</v>
          </cell>
          <cell r="M25" t="str">
            <v>Centro Comunitario de Salud Familiar Cerro La Cruz</v>
          </cell>
        </row>
        <row r="26">
          <cell r="A26" t="str">
            <v xml:space="preserve">01-802    </v>
          </cell>
          <cell r="B26" t="str">
            <v>SAPU Marco Antonio Carvajal Moreno</v>
          </cell>
          <cell r="C26">
            <v>1</v>
          </cell>
          <cell r="D26">
            <v>15101</v>
          </cell>
          <cell r="E26">
            <v>2</v>
          </cell>
          <cell r="F26" t="str">
            <v>SAPU</v>
          </cell>
          <cell r="G26">
            <v>1</v>
          </cell>
          <cell r="H26">
            <v>39998</v>
          </cell>
          <cell r="I26">
            <v>44292</v>
          </cell>
          <cell r="J26">
            <v>2009</v>
          </cell>
          <cell r="K26">
            <v>2021</v>
          </cell>
          <cell r="L26" t="str">
            <v>SI</v>
          </cell>
          <cell r="M26" t="e">
            <v>#N/A</v>
          </cell>
        </row>
        <row r="27">
          <cell r="A27" t="str">
            <v>01-901</v>
          </cell>
          <cell r="B27" t="str">
            <v>SAR EU Iris Véliz Hume</v>
          </cell>
          <cell r="C27">
            <v>1</v>
          </cell>
          <cell r="D27">
            <v>15101</v>
          </cell>
          <cell r="E27">
            <v>2</v>
          </cell>
          <cell r="F27" t="str">
            <v>SAR</v>
          </cell>
          <cell r="G27">
            <v>1</v>
          </cell>
          <cell r="H27">
            <v>42301</v>
          </cell>
          <cell r="I27">
            <v>44292</v>
          </cell>
          <cell r="J27">
            <v>2009</v>
          </cell>
          <cell r="K27">
            <v>2021</v>
          </cell>
          <cell r="L27" t="str">
            <v>SI</v>
          </cell>
          <cell r="M27" t="str">
            <v>SAR EU Iris Véliz Hume</v>
          </cell>
        </row>
        <row r="28">
          <cell r="A28" t="str">
            <v>01-912</v>
          </cell>
          <cell r="B28" t="str">
            <v>SUR Putre</v>
          </cell>
          <cell r="C28">
            <v>1</v>
          </cell>
          <cell r="D28">
            <v>15201</v>
          </cell>
          <cell r="E28">
            <v>2</v>
          </cell>
          <cell r="F28" t="str">
            <v>SUR</v>
          </cell>
          <cell r="G28">
            <v>1</v>
          </cell>
          <cell r="H28">
            <v>43831</v>
          </cell>
          <cell r="I28">
            <v>44290</v>
          </cell>
          <cell r="J28">
            <v>2009</v>
          </cell>
          <cell r="K28">
            <v>2021</v>
          </cell>
          <cell r="L28" t="str">
            <v>SI</v>
          </cell>
          <cell r="M28" t="str">
            <v>SUR Putre</v>
          </cell>
        </row>
        <row r="29">
          <cell r="A29" t="str">
            <v xml:space="preserve">02-010    </v>
          </cell>
          <cell r="B29" t="str">
            <v>Actividades Gestionadas por la Dirección del Servicio para apoyo de la Red (S.S de Iquique)</v>
          </cell>
          <cell r="C29">
            <v>2</v>
          </cell>
          <cell r="D29">
            <v>1101</v>
          </cell>
          <cell r="E29">
            <v>1</v>
          </cell>
          <cell r="F29">
            <v>18</v>
          </cell>
          <cell r="G29">
            <v>1</v>
          </cell>
          <cell r="H29" t="str">
            <v>Sin Fecha</v>
          </cell>
          <cell r="I29" t="str">
            <v>Sin Fecha</v>
          </cell>
          <cell r="J29" t="str">
            <v>Sin Fecha</v>
          </cell>
          <cell r="K29" t="str">
            <v>Sin Fecha</v>
          </cell>
          <cell r="L29" t="str">
            <v>NO</v>
          </cell>
          <cell r="M29" t="e">
            <v>#N/A</v>
          </cell>
        </row>
        <row r="30">
          <cell r="A30" t="str">
            <v xml:space="preserve">02-011    </v>
          </cell>
          <cell r="B30" t="str">
            <v>PRAIS (S.S. Iquique)</v>
          </cell>
          <cell r="C30">
            <v>2</v>
          </cell>
          <cell r="D30">
            <v>1101</v>
          </cell>
          <cell r="E30">
            <v>1</v>
          </cell>
          <cell r="F30">
            <v>20</v>
          </cell>
          <cell r="G30">
            <v>1</v>
          </cell>
          <cell r="H30" t="str">
            <v>Sin Fecha</v>
          </cell>
          <cell r="I30" t="str">
            <v>Sin Fecha</v>
          </cell>
          <cell r="J30" t="str">
            <v>Sin Fecha</v>
          </cell>
          <cell r="K30" t="str">
            <v>Sin Fecha</v>
          </cell>
          <cell r="L30" t="str">
            <v>NO</v>
          </cell>
          <cell r="M30" t="e">
            <v>#N/A</v>
          </cell>
        </row>
        <row r="31">
          <cell r="A31" t="str">
            <v xml:space="preserve">02-012    </v>
          </cell>
          <cell r="B31" t="str">
            <v>Clínica Dental Móvil Simple. Pat. RW6740 (Iquique)</v>
          </cell>
          <cell r="C31">
            <v>2</v>
          </cell>
          <cell r="D31">
            <v>1101</v>
          </cell>
          <cell r="E31">
            <v>1</v>
          </cell>
          <cell r="F31" t="str">
            <v xml:space="preserve">CDM                                               </v>
          </cell>
          <cell r="G31">
            <v>1</v>
          </cell>
          <cell r="H31" t="str">
            <v>Sin Fecha</v>
          </cell>
          <cell r="I31" t="str">
            <v>Sin Fecha</v>
          </cell>
          <cell r="J31" t="str">
            <v>Sin Fecha</v>
          </cell>
          <cell r="K31" t="str">
            <v>Sin Fecha</v>
          </cell>
          <cell r="L31" t="str">
            <v>NO</v>
          </cell>
          <cell r="M31" t="e">
            <v>#N/A</v>
          </cell>
        </row>
        <row r="32">
          <cell r="A32" t="str">
            <v xml:space="preserve">02-020    </v>
          </cell>
          <cell r="B32" t="str">
            <v xml:space="preserve">Centro de Rehabilitación Móvil (Iquique)                                        </v>
          </cell>
          <cell r="C32">
            <v>2</v>
          </cell>
          <cell r="D32">
            <v>1101</v>
          </cell>
          <cell r="E32">
            <v>1</v>
          </cell>
          <cell r="F32" t="str">
            <v>CCONV</v>
          </cell>
          <cell r="G32">
            <v>1</v>
          </cell>
          <cell r="H32" t="str">
            <v>Sin Fecha</v>
          </cell>
          <cell r="I32" t="str">
            <v>Sin Fecha</v>
          </cell>
          <cell r="J32" t="str">
            <v>Sin Fecha</v>
          </cell>
          <cell r="K32" t="str">
            <v>Sin Fecha</v>
          </cell>
          <cell r="L32" t="str">
            <v>NO</v>
          </cell>
          <cell r="M32" t="e">
            <v>#N/A</v>
          </cell>
        </row>
        <row r="33">
          <cell r="A33" t="str">
            <v xml:space="preserve">02-100    </v>
          </cell>
          <cell r="B33" t="str">
            <v>Hospital Dr. Ernesto Torres Galdames (Iquique)</v>
          </cell>
          <cell r="C33">
            <v>2</v>
          </cell>
          <cell r="D33">
            <v>1101</v>
          </cell>
          <cell r="E33">
            <v>1</v>
          </cell>
          <cell r="F33" t="str">
            <v>EMAYC</v>
          </cell>
          <cell r="G33">
            <v>1</v>
          </cell>
          <cell r="H33">
            <v>39988</v>
          </cell>
          <cell r="I33">
            <v>44291</v>
          </cell>
          <cell r="J33">
            <v>2009</v>
          </cell>
          <cell r="K33">
            <v>2021</v>
          </cell>
          <cell r="L33" t="str">
            <v>SI</v>
          </cell>
          <cell r="M33" t="e">
            <v>#N/A</v>
          </cell>
        </row>
        <row r="34">
          <cell r="A34" t="str">
            <v xml:space="preserve">02-300    </v>
          </cell>
          <cell r="B34" t="str">
            <v>Centro de Salud Familiar Cirujano Aguirre</v>
          </cell>
          <cell r="C34">
            <v>2</v>
          </cell>
          <cell r="D34">
            <v>1101</v>
          </cell>
          <cell r="E34">
            <v>2</v>
          </cell>
          <cell r="F34" t="str">
            <v>CESFAM</v>
          </cell>
          <cell r="G34">
            <v>1</v>
          </cell>
          <cell r="H34" t="str">
            <v>Sin Fecha</v>
          </cell>
          <cell r="I34" t="str">
            <v>Sin Fecha</v>
          </cell>
          <cell r="J34" t="str">
            <v>Sin Fecha</v>
          </cell>
          <cell r="K34" t="str">
            <v>Sin Fecha</v>
          </cell>
          <cell r="L34" t="str">
            <v>NO</v>
          </cell>
          <cell r="M34" t="e">
            <v>#N/A</v>
          </cell>
        </row>
        <row r="35">
          <cell r="A35" t="str">
            <v xml:space="preserve">02-301    </v>
          </cell>
          <cell r="B35" t="str">
            <v>Centro de Salud Familiar Cirujano Videla</v>
          </cell>
          <cell r="C35">
            <v>2</v>
          </cell>
          <cell r="D35">
            <v>1101</v>
          </cell>
          <cell r="E35">
            <v>2</v>
          </cell>
          <cell r="F35" t="str">
            <v>CESFAM</v>
          </cell>
          <cell r="G35">
            <v>1</v>
          </cell>
          <cell r="H35" t="str">
            <v>Sin Fecha</v>
          </cell>
          <cell r="I35" t="str">
            <v>Sin Fecha</v>
          </cell>
          <cell r="J35" t="str">
            <v>Sin Fecha</v>
          </cell>
          <cell r="K35" t="str">
            <v>Sin Fecha</v>
          </cell>
          <cell r="L35" t="str">
            <v>NO</v>
          </cell>
          <cell r="M35" t="e">
            <v>#N/A</v>
          </cell>
        </row>
        <row r="36">
          <cell r="A36" t="str">
            <v xml:space="preserve">02-302    </v>
          </cell>
          <cell r="B36" t="str">
            <v>Centro de Salud Familiar Cirujano Guzmán</v>
          </cell>
          <cell r="C36">
            <v>2</v>
          </cell>
          <cell r="D36">
            <v>1101</v>
          </cell>
          <cell r="E36">
            <v>2</v>
          </cell>
          <cell r="F36" t="str">
            <v>CESFAM</v>
          </cell>
          <cell r="G36">
            <v>1</v>
          </cell>
          <cell r="H36" t="str">
            <v>Sin Fecha</v>
          </cell>
          <cell r="I36" t="str">
            <v>Sin Fecha</v>
          </cell>
          <cell r="J36" t="str">
            <v>Sin Fecha</v>
          </cell>
          <cell r="K36" t="str">
            <v>Sin Fecha</v>
          </cell>
          <cell r="L36" t="str">
            <v>NO</v>
          </cell>
          <cell r="M36" t="e">
            <v>#N/A</v>
          </cell>
        </row>
        <row r="37">
          <cell r="A37" t="str">
            <v xml:space="preserve">02-303    </v>
          </cell>
          <cell r="B37" t="str">
            <v>Centro de Salud Familiar Pozo Almonte</v>
          </cell>
          <cell r="C37">
            <v>2</v>
          </cell>
          <cell r="D37">
            <v>1401</v>
          </cell>
          <cell r="E37">
            <v>2</v>
          </cell>
          <cell r="F37" t="str">
            <v>CSR</v>
          </cell>
          <cell r="G37">
            <v>1</v>
          </cell>
          <cell r="H37" t="str">
            <v>Sin Fecha</v>
          </cell>
          <cell r="I37" t="str">
            <v>Sin Fecha</v>
          </cell>
          <cell r="J37" t="str">
            <v>Sin Fecha</v>
          </cell>
          <cell r="K37" t="str">
            <v>Sin Fecha</v>
          </cell>
          <cell r="L37" t="str">
            <v>NO</v>
          </cell>
          <cell r="M37" t="e">
            <v>#N/A</v>
          </cell>
        </row>
        <row r="38">
          <cell r="A38" t="str">
            <v xml:space="preserve">02-304    </v>
          </cell>
          <cell r="B38" t="str">
            <v>Centro de Salud Familiar Dr. Juan Márquez Vismarra</v>
          </cell>
          <cell r="C38">
            <v>2</v>
          </cell>
          <cell r="D38">
            <v>1405</v>
          </cell>
          <cell r="E38">
            <v>2</v>
          </cell>
          <cell r="F38" t="str">
            <v xml:space="preserve">CESFAM                                            </v>
          </cell>
          <cell r="G38">
            <v>1</v>
          </cell>
          <cell r="H38" t="str">
            <v>Sin Fecha</v>
          </cell>
          <cell r="I38" t="str">
            <v>Sin Fecha</v>
          </cell>
          <cell r="J38" t="str">
            <v>Sin Fecha</v>
          </cell>
          <cell r="K38" t="str">
            <v>Sin Fecha</v>
          </cell>
          <cell r="L38" t="str">
            <v>NO</v>
          </cell>
          <cell r="M38" t="e">
            <v>#N/A</v>
          </cell>
        </row>
        <row r="39">
          <cell r="A39" t="str">
            <v xml:space="preserve">02-305    </v>
          </cell>
          <cell r="B39" t="str">
            <v>Centro de Salud Familiar Pedro Pulgar Melgarejo</v>
          </cell>
          <cell r="C39">
            <v>2</v>
          </cell>
          <cell r="D39">
            <v>1107</v>
          </cell>
          <cell r="E39">
            <v>2</v>
          </cell>
          <cell r="F39" t="str">
            <v>CSU</v>
          </cell>
          <cell r="G39">
            <v>1</v>
          </cell>
          <cell r="H39" t="str">
            <v>Sin Fecha</v>
          </cell>
          <cell r="I39" t="str">
            <v>Sin Fecha</v>
          </cell>
          <cell r="J39" t="str">
            <v>Sin Fecha</v>
          </cell>
          <cell r="K39" t="str">
            <v>Sin Fecha</v>
          </cell>
          <cell r="L39" t="str">
            <v>NO</v>
          </cell>
          <cell r="M39" t="e">
            <v>#N/A</v>
          </cell>
        </row>
        <row r="40">
          <cell r="A40" t="str">
            <v xml:space="preserve">02-306    </v>
          </cell>
          <cell r="B40" t="str">
            <v>Centro de Salud Familiar Sur de Iquique</v>
          </cell>
          <cell r="C40">
            <v>2</v>
          </cell>
          <cell r="D40">
            <v>1101</v>
          </cell>
          <cell r="E40">
            <v>2</v>
          </cell>
          <cell r="F40" t="str">
            <v>CESFAM</v>
          </cell>
          <cell r="G40">
            <v>1</v>
          </cell>
          <cell r="H40" t="str">
            <v>Sin Fecha</v>
          </cell>
          <cell r="I40" t="str">
            <v>Sin Fecha</v>
          </cell>
          <cell r="J40" t="str">
            <v>Sin Fecha</v>
          </cell>
          <cell r="K40" t="str">
            <v>Sin Fecha</v>
          </cell>
          <cell r="L40" t="str">
            <v>NO</v>
          </cell>
          <cell r="M40" t="e">
            <v>#N/A</v>
          </cell>
        </row>
        <row r="41">
          <cell r="A41" t="str">
            <v xml:space="preserve">02-307    </v>
          </cell>
          <cell r="B41" t="str">
            <v>Centro de Salud Familiar Dr. Héctor Reyno Gutiérrez</v>
          </cell>
          <cell r="C41">
            <v>2</v>
          </cell>
          <cell r="D41">
            <v>1107</v>
          </cell>
          <cell r="E41">
            <v>1</v>
          </cell>
          <cell r="F41" t="str">
            <v xml:space="preserve">CGU                                               </v>
          </cell>
          <cell r="G41">
            <v>1</v>
          </cell>
          <cell r="H41">
            <v>39988</v>
          </cell>
          <cell r="I41">
            <v>44292</v>
          </cell>
          <cell r="J41">
            <v>2009</v>
          </cell>
          <cell r="K41">
            <v>2021</v>
          </cell>
          <cell r="L41" t="str">
            <v>NO</v>
          </cell>
          <cell r="M41" t="e">
            <v>#N/A</v>
          </cell>
        </row>
        <row r="42">
          <cell r="A42" t="str">
            <v xml:space="preserve">02-309    </v>
          </cell>
          <cell r="B42" t="str">
            <v>Centro de Salud Familiar Camiña</v>
          </cell>
          <cell r="C42">
            <v>2</v>
          </cell>
          <cell r="D42">
            <v>1402</v>
          </cell>
          <cell r="E42">
            <v>2</v>
          </cell>
          <cell r="F42" t="str">
            <v xml:space="preserve">CSR       </v>
          </cell>
          <cell r="G42">
            <v>1</v>
          </cell>
          <cell r="H42" t="str">
            <v>Sin Fecha</v>
          </cell>
          <cell r="I42" t="str">
            <v>Sin Fecha</v>
          </cell>
          <cell r="J42" t="str">
            <v>Sin Fecha</v>
          </cell>
          <cell r="K42" t="str">
            <v>Sin Fecha</v>
          </cell>
          <cell r="L42" t="str">
            <v>NO</v>
          </cell>
          <cell r="M42" t="e">
            <v>#N/A</v>
          </cell>
        </row>
        <row r="43">
          <cell r="A43" t="str">
            <v xml:space="preserve">02-310    </v>
          </cell>
          <cell r="B43" t="str">
            <v>Centro de Salud Familiar Colchane</v>
          </cell>
          <cell r="C43">
            <v>2</v>
          </cell>
          <cell r="D43">
            <v>1403</v>
          </cell>
          <cell r="E43">
            <v>2</v>
          </cell>
          <cell r="F43" t="str">
            <v xml:space="preserve">CSR       </v>
          </cell>
          <cell r="G43">
            <v>1</v>
          </cell>
          <cell r="H43" t="str">
            <v>Sin Fecha</v>
          </cell>
          <cell r="I43" t="str">
            <v>Sin Fecha</v>
          </cell>
          <cell r="J43" t="str">
            <v>Sin Fecha</v>
          </cell>
          <cell r="K43" t="str">
            <v>Sin Fecha</v>
          </cell>
          <cell r="L43" t="str">
            <v>NO</v>
          </cell>
          <cell r="M43" t="e">
            <v>#N/A</v>
          </cell>
        </row>
        <row r="44">
          <cell r="A44" t="str">
            <v xml:space="preserve">02-400    </v>
          </cell>
          <cell r="B44" t="str">
            <v>Posta de Salud Rural Pisagua</v>
          </cell>
          <cell r="C44">
            <v>2</v>
          </cell>
          <cell r="D44">
            <v>1404</v>
          </cell>
          <cell r="E44">
            <v>2</v>
          </cell>
          <cell r="F44" t="str">
            <v>PSR</v>
          </cell>
          <cell r="G44">
            <v>1</v>
          </cell>
          <cell r="H44" t="str">
            <v>Sin Fecha</v>
          </cell>
          <cell r="I44" t="str">
            <v>Sin Fecha</v>
          </cell>
          <cell r="J44" t="str">
            <v>Sin Fecha</v>
          </cell>
          <cell r="K44" t="str">
            <v>Sin Fecha</v>
          </cell>
          <cell r="L44" t="str">
            <v>SI REM</v>
          </cell>
          <cell r="M44" t="e">
            <v>#N/A</v>
          </cell>
        </row>
        <row r="45">
          <cell r="A45" t="str">
            <v xml:space="preserve">02-401    </v>
          </cell>
          <cell r="B45" t="str">
            <v>Posta de Salud Rural Huara</v>
          </cell>
          <cell r="C45">
            <v>2</v>
          </cell>
          <cell r="D45">
            <v>1404</v>
          </cell>
          <cell r="E45">
            <v>2</v>
          </cell>
          <cell r="F45" t="str">
            <v xml:space="preserve">PSR                                               </v>
          </cell>
          <cell r="G45">
            <v>1</v>
          </cell>
          <cell r="H45" t="str">
            <v>Sin Fecha</v>
          </cell>
          <cell r="I45" t="str">
            <v>Sin Fecha</v>
          </cell>
          <cell r="J45" t="str">
            <v>Sin Fecha</v>
          </cell>
          <cell r="K45" t="str">
            <v>Sin Fecha</v>
          </cell>
          <cell r="L45" t="str">
            <v>SI REM</v>
          </cell>
          <cell r="M45" t="e">
            <v>#N/A</v>
          </cell>
        </row>
        <row r="46">
          <cell r="A46" t="str">
            <v>02-402</v>
          </cell>
          <cell r="B46" t="str">
            <v>Posta de Salud Rural Tarapacá</v>
          </cell>
          <cell r="C46">
            <v>2</v>
          </cell>
          <cell r="D46">
            <v>1404</v>
          </cell>
          <cell r="E46">
            <v>2</v>
          </cell>
          <cell r="F46" t="str">
            <v>PSR</v>
          </cell>
          <cell r="G46">
            <v>1</v>
          </cell>
          <cell r="H46" t="str">
            <v>Sin Fecha</v>
          </cell>
          <cell r="I46" t="str">
            <v>Sin Fecha</v>
          </cell>
          <cell r="J46" t="str">
            <v>Sin Fecha</v>
          </cell>
          <cell r="K46" t="str">
            <v>Sin Fecha</v>
          </cell>
          <cell r="L46" t="str">
            <v>SI REM</v>
          </cell>
          <cell r="M46" t="str">
            <v>Posta de Salud Rural Tarapacá</v>
          </cell>
        </row>
        <row r="47">
          <cell r="A47" t="str">
            <v xml:space="preserve">02-403    </v>
          </cell>
          <cell r="B47" t="str">
            <v>Posta de Salud Rural Mamiña</v>
          </cell>
          <cell r="C47">
            <v>2</v>
          </cell>
          <cell r="D47">
            <v>1401</v>
          </cell>
          <cell r="E47">
            <v>2</v>
          </cell>
          <cell r="F47" t="str">
            <v>PSR</v>
          </cell>
          <cell r="G47">
            <v>1</v>
          </cell>
          <cell r="H47" t="str">
            <v>Sin Fecha</v>
          </cell>
          <cell r="I47" t="str">
            <v>Sin Fecha</v>
          </cell>
          <cell r="J47" t="str">
            <v>Sin Fecha</v>
          </cell>
          <cell r="K47" t="str">
            <v>Sin Fecha</v>
          </cell>
          <cell r="L47" t="str">
            <v>SI REM</v>
          </cell>
          <cell r="M47" t="e">
            <v>#N/A</v>
          </cell>
        </row>
        <row r="48">
          <cell r="A48" t="str">
            <v xml:space="preserve">02-404    </v>
          </cell>
          <cell r="B48" t="str">
            <v>Posta de Salud Rural Camiña</v>
          </cell>
          <cell r="C48">
            <v>2</v>
          </cell>
          <cell r="D48">
            <v>1402</v>
          </cell>
          <cell r="E48">
            <v>2</v>
          </cell>
          <cell r="F48" t="str">
            <v xml:space="preserve">PSR                                               </v>
          </cell>
          <cell r="G48">
            <v>1</v>
          </cell>
          <cell r="H48" t="str">
            <v>Sin Fecha</v>
          </cell>
          <cell r="I48" t="str">
            <v>Sin Fecha</v>
          </cell>
          <cell r="J48" t="str">
            <v>Sin Fecha</v>
          </cell>
          <cell r="K48" t="str">
            <v>Sin Fecha</v>
          </cell>
          <cell r="L48" t="str">
            <v>SI REM</v>
          </cell>
          <cell r="M48" t="e">
            <v>#N/A</v>
          </cell>
        </row>
        <row r="49">
          <cell r="A49" t="str">
            <v xml:space="preserve">02-405    </v>
          </cell>
          <cell r="B49" t="str">
            <v>Posta de Salud Rural Colchane</v>
          </cell>
          <cell r="C49">
            <v>2</v>
          </cell>
          <cell r="D49">
            <v>1403</v>
          </cell>
          <cell r="E49">
            <v>2</v>
          </cell>
          <cell r="F49" t="str">
            <v xml:space="preserve">PSR                                               </v>
          </cell>
          <cell r="G49">
            <v>1</v>
          </cell>
          <cell r="H49" t="str">
            <v>Sin Fecha</v>
          </cell>
          <cell r="I49" t="str">
            <v>Sin Fecha</v>
          </cell>
          <cell r="J49" t="str">
            <v>Sin Fecha</v>
          </cell>
          <cell r="K49" t="str">
            <v>Sin Fecha</v>
          </cell>
          <cell r="L49" t="str">
            <v>SI REM</v>
          </cell>
          <cell r="M49" t="e">
            <v>#N/A</v>
          </cell>
        </row>
        <row r="50">
          <cell r="A50" t="str">
            <v xml:space="preserve">02-406    </v>
          </cell>
          <cell r="B50" t="str">
            <v>Posta de Salud Rural La Tirana</v>
          </cell>
          <cell r="C50">
            <v>2</v>
          </cell>
          <cell r="D50">
            <v>1401</v>
          </cell>
          <cell r="E50">
            <v>2</v>
          </cell>
          <cell r="F50" t="str">
            <v>PSR</v>
          </cell>
          <cell r="G50">
            <v>1</v>
          </cell>
          <cell r="H50" t="str">
            <v>Sin Fecha</v>
          </cell>
          <cell r="I50" t="str">
            <v>Sin Fecha</v>
          </cell>
          <cell r="J50" t="str">
            <v>Sin Fecha</v>
          </cell>
          <cell r="K50" t="str">
            <v>Sin Fecha</v>
          </cell>
          <cell r="L50" t="str">
            <v>SI REM</v>
          </cell>
          <cell r="M50" t="e">
            <v>#N/A</v>
          </cell>
        </row>
        <row r="51">
          <cell r="A51" t="str">
            <v>02-407</v>
          </cell>
          <cell r="B51" t="str">
            <v>Posta de Salud Rural Chiapa</v>
          </cell>
          <cell r="C51">
            <v>2</v>
          </cell>
          <cell r="D51">
            <v>1404</v>
          </cell>
          <cell r="E51">
            <v>2</v>
          </cell>
          <cell r="F51" t="str">
            <v>PSR</v>
          </cell>
          <cell r="G51">
            <v>1</v>
          </cell>
          <cell r="H51" t="str">
            <v>Sin Fecha</v>
          </cell>
          <cell r="I51" t="str">
            <v>Sin Fecha</v>
          </cell>
          <cell r="J51" t="str">
            <v>Sin Fecha</v>
          </cell>
          <cell r="K51" t="str">
            <v>Sin Fecha</v>
          </cell>
          <cell r="L51" t="str">
            <v>SI REM</v>
          </cell>
          <cell r="M51" t="str">
            <v>Posta de Salud Rural Chiapa</v>
          </cell>
        </row>
        <row r="52">
          <cell r="A52" t="str">
            <v>02-408</v>
          </cell>
          <cell r="B52" t="str">
            <v>Posta de Salud Rural Moquella</v>
          </cell>
          <cell r="C52">
            <v>2</v>
          </cell>
          <cell r="D52">
            <v>1402</v>
          </cell>
          <cell r="E52">
            <v>2</v>
          </cell>
          <cell r="F52" t="str">
            <v>PSR</v>
          </cell>
          <cell r="G52">
            <v>1</v>
          </cell>
          <cell r="H52" t="str">
            <v>Sin Fecha</v>
          </cell>
          <cell r="I52" t="str">
            <v>Sin Fecha</v>
          </cell>
          <cell r="J52" t="str">
            <v>Sin Fecha</v>
          </cell>
          <cell r="K52" t="str">
            <v>Sin Fecha</v>
          </cell>
          <cell r="L52" t="str">
            <v>SI REM</v>
          </cell>
          <cell r="M52" t="str">
            <v>Posta de Salud Rural Moquella</v>
          </cell>
        </row>
        <row r="53">
          <cell r="A53" t="str">
            <v>02-409</v>
          </cell>
          <cell r="B53" t="str">
            <v>Posta de Salud Rural Enquelga</v>
          </cell>
          <cell r="C53">
            <v>2</v>
          </cell>
          <cell r="D53">
            <v>1403</v>
          </cell>
          <cell r="E53">
            <v>2</v>
          </cell>
          <cell r="F53" t="str">
            <v>PSR</v>
          </cell>
          <cell r="G53">
            <v>1</v>
          </cell>
          <cell r="H53" t="str">
            <v>Sin Fecha</v>
          </cell>
          <cell r="I53" t="str">
            <v>Sin Fecha</v>
          </cell>
          <cell r="J53" t="str">
            <v>Sin Fecha</v>
          </cell>
          <cell r="K53" t="str">
            <v>Sin Fecha</v>
          </cell>
          <cell r="L53" t="str">
            <v>SI REM</v>
          </cell>
          <cell r="M53" t="str">
            <v>Posta de Salud Rural Enquelga</v>
          </cell>
        </row>
        <row r="54">
          <cell r="A54" t="str">
            <v>02-410</v>
          </cell>
          <cell r="B54" t="str">
            <v>Posta de Salud Rural Sibaya</v>
          </cell>
          <cell r="C54">
            <v>2</v>
          </cell>
          <cell r="D54">
            <v>1404</v>
          </cell>
          <cell r="E54">
            <v>2</v>
          </cell>
          <cell r="F54" t="str">
            <v>PSR</v>
          </cell>
          <cell r="G54">
            <v>1</v>
          </cell>
          <cell r="H54" t="str">
            <v>Sin Fecha</v>
          </cell>
          <cell r="I54" t="str">
            <v>Sin Fecha</v>
          </cell>
          <cell r="J54" t="str">
            <v>Sin Fecha</v>
          </cell>
          <cell r="K54" t="str">
            <v>Sin Fecha</v>
          </cell>
          <cell r="L54" t="str">
            <v>SI REM</v>
          </cell>
          <cell r="M54" t="str">
            <v>Posta de Salud Rural Sibaya</v>
          </cell>
        </row>
        <row r="55">
          <cell r="A55" t="str">
            <v>02-411</v>
          </cell>
          <cell r="B55" t="str">
            <v>Posta de Salud Rural Cancosa</v>
          </cell>
          <cell r="C55">
            <v>2</v>
          </cell>
          <cell r="D55">
            <v>1405</v>
          </cell>
          <cell r="E55">
            <v>2</v>
          </cell>
          <cell r="F55" t="str">
            <v>PSR</v>
          </cell>
          <cell r="G55">
            <v>1</v>
          </cell>
          <cell r="H55" t="str">
            <v>Sin Fecha</v>
          </cell>
          <cell r="I55" t="str">
            <v>Sin Fecha</v>
          </cell>
          <cell r="J55" t="str">
            <v>Sin Fecha</v>
          </cell>
          <cell r="K55" t="str">
            <v>Sin Fecha</v>
          </cell>
          <cell r="L55" t="str">
            <v>SI REM</v>
          </cell>
          <cell r="M55" t="str">
            <v>Posta de Salud Rural Cancosa</v>
          </cell>
        </row>
        <row r="56">
          <cell r="A56" t="str">
            <v>02-412</v>
          </cell>
          <cell r="B56" t="str">
            <v>Posta de Salud Rural Chanavayita</v>
          </cell>
          <cell r="C56">
            <v>2</v>
          </cell>
          <cell r="D56">
            <v>1101</v>
          </cell>
          <cell r="E56">
            <v>2</v>
          </cell>
          <cell r="F56" t="str">
            <v>PSR</v>
          </cell>
          <cell r="G56">
            <v>1</v>
          </cell>
          <cell r="H56" t="str">
            <v>Sin Fecha</v>
          </cell>
          <cell r="I56" t="str">
            <v>Sin Fecha</v>
          </cell>
          <cell r="J56" t="str">
            <v>Sin Fecha</v>
          </cell>
          <cell r="K56" t="str">
            <v>Sin Fecha</v>
          </cell>
          <cell r="L56" t="str">
            <v>SI REM</v>
          </cell>
          <cell r="M56" t="str">
            <v>Posta de Salud Rural Chanavayita</v>
          </cell>
        </row>
        <row r="57">
          <cell r="A57" t="str">
            <v xml:space="preserve">02-413    </v>
          </cell>
          <cell r="B57" t="str">
            <v>Posta de Salud Rural San Marcos</v>
          </cell>
          <cell r="C57">
            <v>2</v>
          </cell>
          <cell r="D57">
            <v>1101</v>
          </cell>
          <cell r="E57">
            <v>2</v>
          </cell>
          <cell r="F57" t="str">
            <v xml:space="preserve">PSR       </v>
          </cell>
          <cell r="G57">
            <v>1</v>
          </cell>
          <cell r="H57" t="str">
            <v>Sin Fecha</v>
          </cell>
          <cell r="I57" t="str">
            <v>Sin Fecha</v>
          </cell>
          <cell r="J57" t="str">
            <v>Sin Fecha</v>
          </cell>
          <cell r="K57" t="str">
            <v>Sin Fecha</v>
          </cell>
          <cell r="L57" t="str">
            <v>SI REM</v>
          </cell>
          <cell r="M57" t="e">
            <v>#N/A</v>
          </cell>
        </row>
        <row r="58">
          <cell r="A58" t="str">
            <v xml:space="preserve">02-414    </v>
          </cell>
          <cell r="B58" t="str">
            <v>Posta de Salud Rural La Huayca</v>
          </cell>
          <cell r="C58">
            <v>2</v>
          </cell>
          <cell r="D58">
            <v>1401</v>
          </cell>
          <cell r="E58">
            <v>2</v>
          </cell>
          <cell r="F58" t="str">
            <v xml:space="preserve">PSR       </v>
          </cell>
          <cell r="G58">
            <v>1</v>
          </cell>
          <cell r="H58" t="str">
            <v>Sin Fecha</v>
          </cell>
          <cell r="I58" t="str">
            <v>Sin Fecha</v>
          </cell>
          <cell r="J58" t="str">
            <v>Sin Fecha</v>
          </cell>
          <cell r="K58" t="str">
            <v>Sin Fecha</v>
          </cell>
          <cell r="L58" t="str">
            <v>SI REM</v>
          </cell>
          <cell r="M58" t="e">
            <v>#N/A</v>
          </cell>
        </row>
        <row r="59">
          <cell r="A59" t="str">
            <v xml:space="preserve">02-415    </v>
          </cell>
          <cell r="B59" t="str">
            <v>Posta de Salud Rural Cariquima</v>
          </cell>
          <cell r="C59">
            <v>2</v>
          </cell>
          <cell r="D59">
            <v>1403</v>
          </cell>
          <cell r="E59">
            <v>2</v>
          </cell>
          <cell r="F59" t="str">
            <v xml:space="preserve">PSR       </v>
          </cell>
          <cell r="G59">
            <v>1</v>
          </cell>
          <cell r="H59" t="str">
            <v>Sin Fecha</v>
          </cell>
          <cell r="I59" t="str">
            <v>Sin Fecha</v>
          </cell>
          <cell r="J59" t="str">
            <v>Sin Fecha</v>
          </cell>
          <cell r="K59" t="str">
            <v>Sin Fecha</v>
          </cell>
          <cell r="L59" t="str">
            <v>SI REM</v>
          </cell>
          <cell r="M59" t="e">
            <v>#N/A</v>
          </cell>
        </row>
        <row r="60">
          <cell r="A60" t="str">
            <v xml:space="preserve">02-416    </v>
          </cell>
          <cell r="B60" t="str">
            <v>Posta de Salud Rural Matilla</v>
          </cell>
          <cell r="C60">
            <v>2</v>
          </cell>
          <cell r="D60">
            <v>1405</v>
          </cell>
          <cell r="E60">
            <v>2</v>
          </cell>
          <cell r="F60" t="str">
            <v xml:space="preserve">PSR       </v>
          </cell>
          <cell r="G60">
            <v>1</v>
          </cell>
          <cell r="H60" t="str">
            <v>Sin Fecha</v>
          </cell>
          <cell r="I60" t="str">
            <v>Sin Fecha</v>
          </cell>
          <cell r="J60" t="str">
            <v>Sin Fecha</v>
          </cell>
          <cell r="K60" t="str">
            <v>Sin Fecha</v>
          </cell>
          <cell r="L60" t="str">
            <v>SI REM</v>
          </cell>
          <cell r="M60" t="e">
            <v>#N/A</v>
          </cell>
        </row>
        <row r="61">
          <cell r="A61" t="str">
            <v xml:space="preserve">02-600    </v>
          </cell>
          <cell r="B61" t="str">
            <v>COSAM Dr. Jorge Seguel Cáceres</v>
          </cell>
          <cell r="C61">
            <v>2</v>
          </cell>
          <cell r="D61">
            <v>1101</v>
          </cell>
          <cell r="E61">
            <v>1</v>
          </cell>
          <cell r="F61" t="str">
            <v>COSAM</v>
          </cell>
          <cell r="G61">
            <v>1</v>
          </cell>
          <cell r="H61" t="str">
            <v>Sin Fecha</v>
          </cell>
          <cell r="I61" t="str">
            <v>Sin Fecha</v>
          </cell>
          <cell r="J61" t="str">
            <v>Sin Fecha</v>
          </cell>
          <cell r="K61" t="str">
            <v>Sin Fecha</v>
          </cell>
          <cell r="L61" t="str">
            <v>NO</v>
          </cell>
          <cell r="M61" t="e">
            <v>#N/A</v>
          </cell>
        </row>
        <row r="62">
          <cell r="A62" t="str">
            <v xml:space="preserve">02-601    </v>
          </cell>
          <cell r="B62" t="str">
            <v>COSAM Salvador Allende</v>
          </cell>
          <cell r="C62">
            <v>2</v>
          </cell>
          <cell r="D62">
            <v>1101</v>
          </cell>
          <cell r="E62">
            <v>1</v>
          </cell>
          <cell r="F62" t="str">
            <v>COSAM</v>
          </cell>
          <cell r="G62">
            <v>1</v>
          </cell>
          <cell r="H62" t="str">
            <v>Sin Fecha</v>
          </cell>
          <cell r="I62" t="str">
            <v>Sin Fecha</v>
          </cell>
          <cell r="J62" t="str">
            <v>Sin Fecha</v>
          </cell>
          <cell r="K62" t="str">
            <v>Sin Fecha</v>
          </cell>
          <cell r="L62" t="str">
            <v>NO</v>
          </cell>
          <cell r="M62" t="e">
            <v>#N/A</v>
          </cell>
        </row>
        <row r="63">
          <cell r="A63" t="str">
            <v xml:space="preserve">02-602    </v>
          </cell>
          <cell r="B63" t="str">
            <v>COSAM Enrique París</v>
          </cell>
          <cell r="C63">
            <v>2</v>
          </cell>
          <cell r="D63">
            <v>1107</v>
          </cell>
          <cell r="E63">
            <v>1</v>
          </cell>
          <cell r="F63" t="str">
            <v>COSAM</v>
          </cell>
          <cell r="G63">
            <v>1</v>
          </cell>
          <cell r="H63" t="str">
            <v>Sin Fecha</v>
          </cell>
          <cell r="I63" t="str">
            <v>Sin Fecha</v>
          </cell>
          <cell r="J63" t="str">
            <v>Sin Fecha</v>
          </cell>
          <cell r="K63" t="str">
            <v>Sin Fecha</v>
          </cell>
          <cell r="L63" t="str">
            <v>NO</v>
          </cell>
          <cell r="M63" t="e">
            <v>#N/A</v>
          </cell>
        </row>
        <row r="64">
          <cell r="A64" t="str">
            <v xml:space="preserve">02-701    </v>
          </cell>
          <cell r="B64" t="str">
            <v>Centro Comunitario de Salud Familiar Cerro Esmeralda</v>
          </cell>
          <cell r="C64">
            <v>2</v>
          </cell>
          <cell r="D64">
            <v>1101</v>
          </cell>
          <cell r="E64">
            <v>2</v>
          </cell>
          <cell r="F64" t="str">
            <v xml:space="preserve">CECOF     </v>
          </cell>
          <cell r="G64">
            <v>1</v>
          </cell>
          <cell r="H64" t="str">
            <v>Sin Fecha</v>
          </cell>
          <cell r="I64" t="str">
            <v>Sin Fecha</v>
          </cell>
          <cell r="J64" t="str">
            <v>Sin Fecha</v>
          </cell>
          <cell r="K64" t="str">
            <v>Sin Fecha</v>
          </cell>
          <cell r="L64" t="str">
            <v>NO</v>
          </cell>
          <cell r="M64" t="e">
            <v>#N/A</v>
          </cell>
        </row>
        <row r="65">
          <cell r="A65" t="str">
            <v xml:space="preserve">02-705    </v>
          </cell>
          <cell r="B65" t="str">
            <v>Centro Comunitario de Salud Familiar El Boro</v>
          </cell>
          <cell r="C65">
            <v>2</v>
          </cell>
          <cell r="D65">
            <v>1107</v>
          </cell>
          <cell r="E65">
            <v>2</v>
          </cell>
          <cell r="F65" t="str">
            <v>CECOF</v>
          </cell>
          <cell r="G65">
            <v>1</v>
          </cell>
          <cell r="H65" t="str">
            <v>Sin Fecha</v>
          </cell>
          <cell r="I65" t="str">
            <v>Sin Fecha</v>
          </cell>
          <cell r="J65" t="str">
            <v>Sin Fecha</v>
          </cell>
          <cell r="K65" t="str">
            <v>Sin Fecha</v>
          </cell>
          <cell r="L65" t="str">
            <v>NO</v>
          </cell>
          <cell r="M65" t="e">
            <v>#N/A</v>
          </cell>
        </row>
        <row r="66">
          <cell r="A66" t="str">
            <v xml:space="preserve">02-800    </v>
          </cell>
          <cell r="B66" t="str">
            <v>SAPU Cirujano Aguirre</v>
          </cell>
          <cell r="C66">
            <v>2</v>
          </cell>
          <cell r="D66">
            <v>1101</v>
          </cell>
          <cell r="E66">
            <v>2</v>
          </cell>
          <cell r="F66" t="str">
            <v>SAPU</v>
          </cell>
          <cell r="G66">
            <v>1</v>
          </cell>
          <cell r="H66">
            <v>40299</v>
          </cell>
          <cell r="I66">
            <v>44292</v>
          </cell>
          <cell r="J66">
            <v>2009</v>
          </cell>
          <cell r="K66">
            <v>2021</v>
          </cell>
          <cell r="L66" t="str">
            <v>SI</v>
          </cell>
          <cell r="M66" t="e">
            <v>#N/A</v>
          </cell>
        </row>
        <row r="67">
          <cell r="A67" t="str">
            <v xml:space="preserve">02-801    </v>
          </cell>
          <cell r="B67" t="str">
            <v>SAPU Cirujano Videla</v>
          </cell>
          <cell r="C67">
            <v>2</v>
          </cell>
          <cell r="D67">
            <v>1101</v>
          </cell>
          <cell r="E67">
            <v>2</v>
          </cell>
          <cell r="F67" t="str">
            <v>SAPU</v>
          </cell>
          <cell r="G67">
            <v>1</v>
          </cell>
          <cell r="H67">
            <v>39988</v>
          </cell>
          <cell r="I67">
            <v>44292</v>
          </cell>
          <cell r="J67">
            <v>2009</v>
          </cell>
          <cell r="K67">
            <v>2021</v>
          </cell>
          <cell r="L67" t="str">
            <v>SI</v>
          </cell>
          <cell r="M67" t="e">
            <v>#N/A</v>
          </cell>
        </row>
        <row r="68">
          <cell r="A68" t="str">
            <v xml:space="preserve">02-802    </v>
          </cell>
          <cell r="B68" t="str">
            <v>SAPU Cirujano Guzmán</v>
          </cell>
          <cell r="C68">
            <v>2</v>
          </cell>
          <cell r="D68">
            <v>1101</v>
          </cell>
          <cell r="E68">
            <v>2</v>
          </cell>
          <cell r="F68" t="str">
            <v>SAPU</v>
          </cell>
          <cell r="G68">
            <v>1</v>
          </cell>
          <cell r="H68">
            <v>40299</v>
          </cell>
          <cell r="I68">
            <v>44292</v>
          </cell>
          <cell r="J68">
            <v>2009</v>
          </cell>
          <cell r="K68">
            <v>2021</v>
          </cell>
          <cell r="L68" t="str">
            <v>SI</v>
          </cell>
          <cell r="M68" t="e">
            <v>#N/A</v>
          </cell>
        </row>
        <row r="69">
          <cell r="A69" t="str">
            <v xml:space="preserve">02-803    </v>
          </cell>
          <cell r="B69" t="str">
            <v>SAPU Pozo Almonte</v>
          </cell>
          <cell r="C69">
            <v>2</v>
          </cell>
          <cell r="D69">
            <v>1401</v>
          </cell>
          <cell r="E69">
            <v>2</v>
          </cell>
          <cell r="F69" t="str">
            <v>SAPU</v>
          </cell>
          <cell r="G69">
            <v>1</v>
          </cell>
          <cell r="H69">
            <v>39988</v>
          </cell>
          <cell r="I69">
            <v>44292</v>
          </cell>
          <cell r="J69">
            <v>2009</v>
          </cell>
          <cell r="K69">
            <v>2021</v>
          </cell>
          <cell r="L69" t="str">
            <v>SI</v>
          </cell>
          <cell r="M69" t="e">
            <v>#N/A</v>
          </cell>
        </row>
        <row r="70">
          <cell r="A70" t="str">
            <v xml:space="preserve">02-805    </v>
          </cell>
          <cell r="B70" t="str">
            <v>SAPU Pedro Pulgar Melgarejo</v>
          </cell>
          <cell r="C70">
            <v>2</v>
          </cell>
          <cell r="D70">
            <v>1107</v>
          </cell>
          <cell r="E70">
            <v>2</v>
          </cell>
          <cell r="F70" t="str">
            <v>SAPU</v>
          </cell>
          <cell r="G70">
            <v>1</v>
          </cell>
          <cell r="H70">
            <v>40335</v>
          </cell>
          <cell r="I70">
            <v>44292</v>
          </cell>
          <cell r="J70">
            <v>2009</v>
          </cell>
          <cell r="K70">
            <v>2021</v>
          </cell>
          <cell r="L70" t="str">
            <v>SI</v>
          </cell>
          <cell r="M70" t="e">
            <v>#N/A</v>
          </cell>
        </row>
        <row r="71">
          <cell r="A71" t="str">
            <v xml:space="preserve">02-806    </v>
          </cell>
          <cell r="B71" t="str">
            <v>SAR Sur de Iquique</v>
          </cell>
          <cell r="C71">
            <v>2</v>
          </cell>
          <cell r="D71">
            <v>1101</v>
          </cell>
          <cell r="E71">
            <v>2</v>
          </cell>
          <cell r="F71" t="str">
            <v>SAR</v>
          </cell>
          <cell r="G71">
            <v>1</v>
          </cell>
          <cell r="H71">
            <v>39988</v>
          </cell>
          <cell r="I71">
            <v>44292</v>
          </cell>
          <cell r="J71">
            <v>2009</v>
          </cell>
          <cell r="K71">
            <v>2021</v>
          </cell>
          <cell r="L71" t="str">
            <v>SI</v>
          </cell>
          <cell r="M71" t="e">
            <v>#N/A</v>
          </cell>
        </row>
        <row r="72">
          <cell r="A72" t="str">
            <v xml:space="preserve">02-807    </v>
          </cell>
          <cell r="B72" t="str">
            <v>SAPU El Boro</v>
          </cell>
          <cell r="C72">
            <v>2</v>
          </cell>
          <cell r="D72">
            <v>1107</v>
          </cell>
          <cell r="E72">
            <v>2</v>
          </cell>
          <cell r="F72" t="str">
            <v>SAPU</v>
          </cell>
          <cell r="G72">
            <v>1</v>
          </cell>
          <cell r="H72">
            <v>40335</v>
          </cell>
          <cell r="I72">
            <v>44292</v>
          </cell>
          <cell r="J72">
            <v>2009</v>
          </cell>
          <cell r="K72">
            <v>2021</v>
          </cell>
          <cell r="L72" t="str">
            <v>SI</v>
          </cell>
          <cell r="M72" t="e">
            <v>#N/A</v>
          </cell>
        </row>
        <row r="73">
          <cell r="A73" t="str">
            <v>02-900</v>
          </cell>
          <cell r="B73" t="str">
            <v>SAPU Huara</v>
          </cell>
          <cell r="C73">
            <v>2</v>
          </cell>
          <cell r="D73">
            <v>1404</v>
          </cell>
          <cell r="E73">
            <v>2</v>
          </cell>
          <cell r="F73" t="str">
            <v>SAPU</v>
          </cell>
          <cell r="G73">
            <v>1</v>
          </cell>
          <cell r="H73">
            <v>41395</v>
          </cell>
          <cell r="I73">
            <v>44291</v>
          </cell>
          <cell r="J73">
            <v>2009</v>
          </cell>
          <cell r="K73">
            <v>2021</v>
          </cell>
          <cell r="L73" t="str">
            <v>SI</v>
          </cell>
          <cell r="M73" t="str">
            <v>SAPU Huara</v>
          </cell>
        </row>
        <row r="74">
          <cell r="A74" t="str">
            <v>02-905</v>
          </cell>
          <cell r="B74" t="str">
            <v>Centro Comunitario de Salud Familiar La Tortuga</v>
          </cell>
          <cell r="C74">
            <v>2</v>
          </cell>
          <cell r="D74">
            <v>1107</v>
          </cell>
          <cell r="E74">
            <v>2</v>
          </cell>
          <cell r="F74" t="str">
            <v>CECOSF</v>
          </cell>
          <cell r="G74">
            <v>1</v>
          </cell>
          <cell r="H74">
            <v>43952</v>
          </cell>
          <cell r="I74">
            <v>44245</v>
          </cell>
          <cell r="J74">
            <v>2009</v>
          </cell>
          <cell r="K74">
            <v>2021</v>
          </cell>
          <cell r="L74" t="str">
            <v>NO</v>
          </cell>
          <cell r="M74" t="str">
            <v>Centro Comunitario de Salud Familiar La Tortuga</v>
          </cell>
        </row>
        <row r="75">
          <cell r="A75" t="str">
            <v>02-917</v>
          </cell>
          <cell r="B75" t="str">
            <v>SUR Chanavayita</v>
          </cell>
          <cell r="C75">
            <v>2</v>
          </cell>
          <cell r="D75">
            <v>1101</v>
          </cell>
          <cell r="E75">
            <v>2</v>
          </cell>
          <cell r="F75" t="str">
            <v>SUR</v>
          </cell>
          <cell r="G75">
            <v>1</v>
          </cell>
          <cell r="H75">
            <v>43952</v>
          </cell>
          <cell r="I75">
            <v>44289</v>
          </cell>
          <cell r="J75">
            <v>2009</v>
          </cell>
          <cell r="K75">
            <v>2021</v>
          </cell>
          <cell r="L75" t="str">
            <v>SI</v>
          </cell>
          <cell r="M75" t="str">
            <v>SUR Chanavayita</v>
          </cell>
        </row>
        <row r="76">
          <cell r="A76" t="str">
            <v>02-918</v>
          </cell>
          <cell r="B76" t="str">
            <v>SUR Colchane</v>
          </cell>
          <cell r="C76">
            <v>2</v>
          </cell>
          <cell r="D76">
            <v>1403</v>
          </cell>
          <cell r="E76">
            <v>2</v>
          </cell>
          <cell r="F76" t="str">
            <v>SUR</v>
          </cell>
          <cell r="G76">
            <v>1</v>
          </cell>
          <cell r="H76">
            <v>43831</v>
          </cell>
          <cell r="I76">
            <v>44284</v>
          </cell>
          <cell r="J76">
            <v>2009</v>
          </cell>
          <cell r="K76">
            <v>2021</v>
          </cell>
          <cell r="L76" t="str">
            <v>SI</v>
          </cell>
          <cell r="M76" t="str">
            <v>SUR Colchane</v>
          </cell>
        </row>
        <row r="77">
          <cell r="A77" t="str">
            <v>02-919</v>
          </cell>
          <cell r="B77" t="str">
            <v>SUR Cariquima</v>
          </cell>
          <cell r="C77">
            <v>2</v>
          </cell>
          <cell r="D77">
            <v>1403</v>
          </cell>
          <cell r="E77">
            <v>2</v>
          </cell>
          <cell r="F77" t="str">
            <v>SUR</v>
          </cell>
          <cell r="G77">
            <v>1</v>
          </cell>
          <cell r="H77">
            <v>43952</v>
          </cell>
          <cell r="I77">
            <v>44278</v>
          </cell>
          <cell r="J77">
            <v>2009</v>
          </cell>
          <cell r="K77">
            <v>2021</v>
          </cell>
          <cell r="L77" t="str">
            <v>SI</v>
          </cell>
          <cell r="M77" t="str">
            <v>SUR Cariquima</v>
          </cell>
        </row>
        <row r="78">
          <cell r="A78" t="str">
            <v>02-920</v>
          </cell>
          <cell r="B78" t="str">
            <v>SUR Tarapacá</v>
          </cell>
          <cell r="C78">
            <v>2</v>
          </cell>
          <cell r="D78">
            <v>1404</v>
          </cell>
          <cell r="E78">
            <v>2</v>
          </cell>
          <cell r="F78" t="str">
            <v>SUR</v>
          </cell>
          <cell r="G78">
            <v>1</v>
          </cell>
          <cell r="H78">
            <v>43831</v>
          </cell>
          <cell r="I78">
            <v>44291</v>
          </cell>
          <cell r="J78">
            <v>2009</v>
          </cell>
          <cell r="K78">
            <v>2021</v>
          </cell>
          <cell r="L78" t="str">
            <v>SI</v>
          </cell>
          <cell r="M78" t="str">
            <v>SUR Tarapacá</v>
          </cell>
        </row>
        <row r="79">
          <cell r="A79" t="str">
            <v>02-921</v>
          </cell>
          <cell r="B79" t="str">
            <v>SUR Pica</v>
          </cell>
          <cell r="C79">
            <v>2</v>
          </cell>
          <cell r="D79">
            <v>1405</v>
          </cell>
          <cell r="E79">
            <v>2</v>
          </cell>
          <cell r="F79" t="str">
            <v>SUR</v>
          </cell>
          <cell r="G79">
            <v>1</v>
          </cell>
          <cell r="H79">
            <v>43977</v>
          </cell>
          <cell r="I79">
            <v>44292</v>
          </cell>
          <cell r="J79">
            <v>2009</v>
          </cell>
          <cell r="K79">
            <v>2021</v>
          </cell>
          <cell r="L79" t="str">
            <v>SI</v>
          </cell>
          <cell r="M79" t="str">
            <v>SUR Pica</v>
          </cell>
        </row>
        <row r="80">
          <cell r="A80" t="str">
            <v>02-922</v>
          </cell>
          <cell r="B80" t="str">
            <v>SUR Camiña</v>
          </cell>
          <cell r="C80">
            <v>2</v>
          </cell>
          <cell r="D80">
            <v>1402</v>
          </cell>
          <cell r="E80">
            <v>2</v>
          </cell>
          <cell r="F80" t="str">
            <v>SUR</v>
          </cell>
          <cell r="G80">
            <v>1</v>
          </cell>
          <cell r="H80">
            <v>43983</v>
          </cell>
          <cell r="I80">
            <v>44286</v>
          </cell>
          <cell r="J80">
            <v>2009</v>
          </cell>
          <cell r="K80">
            <v>2021</v>
          </cell>
          <cell r="L80" t="str">
            <v>SI</v>
          </cell>
          <cell r="M80" t="str">
            <v>SUR Camiña</v>
          </cell>
        </row>
        <row r="81">
          <cell r="A81" t="str">
            <v>02-923</v>
          </cell>
          <cell r="B81" t="str">
            <v>CEAR Pica</v>
          </cell>
          <cell r="C81">
            <v>2</v>
          </cell>
          <cell r="D81">
            <v>1405</v>
          </cell>
          <cell r="E81">
            <v>2</v>
          </cell>
          <cell r="F81" t="str">
            <v>CEAR</v>
          </cell>
          <cell r="G81">
            <v>1</v>
          </cell>
          <cell r="H81">
            <v>43969</v>
          </cell>
          <cell r="I81">
            <v>44292</v>
          </cell>
          <cell r="J81">
            <v>2009</v>
          </cell>
          <cell r="K81">
            <v>2021</v>
          </cell>
          <cell r="L81" t="str">
            <v>SI</v>
          </cell>
          <cell r="M81" t="str">
            <v>CEAR Pica</v>
          </cell>
        </row>
        <row r="82">
          <cell r="A82" t="str">
            <v>02-924</v>
          </cell>
          <cell r="B82" t="str">
            <v>CEAR Camiña</v>
          </cell>
          <cell r="C82">
            <v>2</v>
          </cell>
          <cell r="D82">
            <v>1405</v>
          </cell>
          <cell r="E82">
            <v>2</v>
          </cell>
          <cell r="F82" t="str">
            <v>CEAR</v>
          </cell>
          <cell r="G82">
            <v>1</v>
          </cell>
          <cell r="H82">
            <v>43996</v>
          </cell>
          <cell r="I82">
            <v>44287</v>
          </cell>
          <cell r="J82">
            <v>2009</v>
          </cell>
          <cell r="K82">
            <v>2021</v>
          </cell>
          <cell r="L82" t="str">
            <v>SI</v>
          </cell>
          <cell r="M82" t="str">
            <v>CEAR Camiña</v>
          </cell>
        </row>
        <row r="83">
          <cell r="A83" t="str">
            <v>02-925</v>
          </cell>
          <cell r="B83" t="str">
            <v>CEAR Colchane</v>
          </cell>
          <cell r="C83">
            <v>2</v>
          </cell>
          <cell r="D83">
            <v>1405</v>
          </cell>
          <cell r="E83">
            <v>2</v>
          </cell>
          <cell r="F83" t="str">
            <v>CEAR</v>
          </cell>
          <cell r="G83">
            <v>1</v>
          </cell>
          <cell r="H83">
            <v>43991</v>
          </cell>
          <cell r="I83">
            <v>44291</v>
          </cell>
          <cell r="J83">
            <v>2009</v>
          </cell>
          <cell r="K83">
            <v>2021</v>
          </cell>
          <cell r="L83" t="str">
            <v>SI</v>
          </cell>
          <cell r="M83" t="str">
            <v>CEAR Colchane</v>
          </cell>
        </row>
        <row r="84">
          <cell r="A84" t="str">
            <v>02-928</v>
          </cell>
          <cell r="B84" t="str">
            <v>SAR La Tortuga</v>
          </cell>
          <cell r="C84">
            <v>2</v>
          </cell>
          <cell r="D84">
            <v>1107</v>
          </cell>
          <cell r="E84">
            <v>2</v>
          </cell>
          <cell r="F84" t="str">
            <v>SAR</v>
          </cell>
          <cell r="G84">
            <v>1</v>
          </cell>
          <cell r="H84">
            <v>44266</v>
          </cell>
          <cell r="I84">
            <v>44292</v>
          </cell>
          <cell r="J84">
            <v>2009</v>
          </cell>
          <cell r="K84">
            <v>2021</v>
          </cell>
          <cell r="L84" t="str">
            <v>SI</v>
          </cell>
          <cell r="M84" t="str">
            <v>SAR La Tortuga</v>
          </cell>
        </row>
        <row r="85">
          <cell r="A85" t="str">
            <v xml:space="preserve">03-010    </v>
          </cell>
          <cell r="B85" t="str">
            <v>Actividades Gestionadas por la Dirección del Servicio para apoyo de la Red (S.S de Antofagasta)</v>
          </cell>
          <cell r="C85">
            <v>3</v>
          </cell>
          <cell r="D85">
            <v>2101</v>
          </cell>
          <cell r="E85">
            <v>1</v>
          </cell>
          <cell r="F85">
            <v>18</v>
          </cell>
          <cell r="G85">
            <v>1</v>
          </cell>
          <cell r="H85" t="str">
            <v>Sin Fecha</v>
          </cell>
          <cell r="I85" t="str">
            <v>Sin Fecha</v>
          </cell>
          <cell r="J85" t="str">
            <v>Sin Fecha</v>
          </cell>
          <cell r="K85" t="str">
            <v>Sin Fecha</v>
          </cell>
          <cell r="L85" t="str">
            <v>NO</v>
          </cell>
          <cell r="M85" t="e">
            <v>#N/A</v>
          </cell>
        </row>
        <row r="86">
          <cell r="A86" t="str">
            <v xml:space="preserve">03-011    </v>
          </cell>
          <cell r="B86" t="str">
            <v>PRAIS (S.S Antofagasta)</v>
          </cell>
          <cell r="C86">
            <v>3</v>
          </cell>
          <cell r="D86">
            <v>2101</v>
          </cell>
          <cell r="E86">
            <v>1</v>
          </cell>
          <cell r="F86">
            <v>20</v>
          </cell>
          <cell r="G86">
            <v>1</v>
          </cell>
          <cell r="H86" t="str">
            <v>Sin Fecha</v>
          </cell>
          <cell r="I86" t="str">
            <v>Sin Fecha</v>
          </cell>
          <cell r="J86" t="str">
            <v>Sin Fecha</v>
          </cell>
          <cell r="K86" t="str">
            <v>Sin Fecha</v>
          </cell>
          <cell r="L86" t="str">
            <v>NO</v>
          </cell>
          <cell r="M86" t="e">
            <v>#N/A</v>
          </cell>
        </row>
        <row r="87">
          <cell r="A87" t="str">
            <v xml:space="preserve">03-012    </v>
          </cell>
          <cell r="B87" t="str">
            <v>Clínica Dental Móvil Simple. Pat. PW4072 (Antofagasta)</v>
          </cell>
          <cell r="C87">
            <v>3</v>
          </cell>
          <cell r="D87">
            <v>2101</v>
          </cell>
          <cell r="E87">
            <v>1</v>
          </cell>
          <cell r="F87" t="str">
            <v xml:space="preserve">CDM                                               </v>
          </cell>
          <cell r="G87">
            <v>1</v>
          </cell>
          <cell r="H87" t="str">
            <v>Sin Fecha</v>
          </cell>
          <cell r="I87" t="str">
            <v>Sin Fecha</v>
          </cell>
          <cell r="J87" t="str">
            <v>Sin Fecha</v>
          </cell>
          <cell r="K87" t="str">
            <v>Sin Fecha</v>
          </cell>
          <cell r="L87" t="str">
            <v>NO</v>
          </cell>
          <cell r="M87" t="e">
            <v>#N/A</v>
          </cell>
        </row>
        <row r="88">
          <cell r="A88" t="str">
            <v xml:space="preserve">03-013    </v>
          </cell>
          <cell r="B88" t="str">
            <v>Clínica Dental Móvil Triple. Pat. BBZV82 (Antofagasta)</v>
          </cell>
          <cell r="C88">
            <v>3</v>
          </cell>
          <cell r="D88">
            <v>2101</v>
          </cell>
          <cell r="E88">
            <v>1</v>
          </cell>
          <cell r="F88" t="str">
            <v xml:space="preserve">CDM                                               </v>
          </cell>
          <cell r="G88">
            <v>1</v>
          </cell>
          <cell r="H88" t="str">
            <v>Sin Fecha</v>
          </cell>
          <cell r="I88" t="str">
            <v>Sin Fecha</v>
          </cell>
          <cell r="J88" t="str">
            <v>Sin Fecha</v>
          </cell>
          <cell r="K88" t="str">
            <v>Sin Fecha</v>
          </cell>
          <cell r="L88" t="str">
            <v>NO</v>
          </cell>
          <cell r="M88" t="e">
            <v>#N/A</v>
          </cell>
        </row>
        <row r="89">
          <cell r="A89" t="str">
            <v xml:space="preserve">03-100    </v>
          </cell>
          <cell r="B89" t="str">
            <v>Hospital Dr. Leonardo Guzmán (Antofagasta)</v>
          </cell>
          <cell r="C89">
            <v>3</v>
          </cell>
          <cell r="D89">
            <v>2101</v>
          </cell>
          <cell r="E89">
            <v>1</v>
          </cell>
          <cell r="F89" t="str">
            <v>EMAYC</v>
          </cell>
          <cell r="G89">
            <v>1</v>
          </cell>
          <cell r="H89">
            <v>39474</v>
          </cell>
          <cell r="I89">
            <v>44292</v>
          </cell>
          <cell r="J89">
            <v>2009</v>
          </cell>
          <cell r="K89">
            <v>2021</v>
          </cell>
          <cell r="L89" t="str">
            <v>SI</v>
          </cell>
          <cell r="M89" t="e">
            <v>#N/A</v>
          </cell>
        </row>
        <row r="90">
          <cell r="A90" t="str">
            <v xml:space="preserve">03-101    </v>
          </cell>
          <cell r="B90" t="str">
            <v>Hospital Dr. Carlos Cisternas (Calama)</v>
          </cell>
          <cell r="C90">
            <v>3</v>
          </cell>
          <cell r="D90">
            <v>2201</v>
          </cell>
          <cell r="E90">
            <v>1</v>
          </cell>
          <cell r="F90" t="str">
            <v>EMAYC</v>
          </cell>
          <cell r="G90">
            <v>1</v>
          </cell>
          <cell r="H90">
            <v>39997</v>
          </cell>
          <cell r="I90">
            <v>44292</v>
          </cell>
          <cell r="J90">
            <v>2009</v>
          </cell>
          <cell r="K90">
            <v>2021</v>
          </cell>
          <cell r="L90" t="str">
            <v>SI</v>
          </cell>
          <cell r="M90" t="e">
            <v>#N/A</v>
          </cell>
        </row>
        <row r="91">
          <cell r="A91" t="str">
            <v xml:space="preserve">03-102    </v>
          </cell>
          <cell r="B91" t="str">
            <v>Hospital Dr. Marcos Macuada (Tocopilla)</v>
          </cell>
          <cell r="C91">
            <v>3</v>
          </cell>
          <cell r="D91">
            <v>2301</v>
          </cell>
          <cell r="E91">
            <v>1</v>
          </cell>
          <cell r="F91" t="str">
            <v>EMENC</v>
          </cell>
          <cell r="G91">
            <v>1</v>
          </cell>
          <cell r="H91">
            <v>40000</v>
          </cell>
          <cell r="I91">
            <v>44292</v>
          </cell>
          <cell r="J91">
            <v>2009</v>
          </cell>
          <cell r="K91">
            <v>2021</v>
          </cell>
          <cell r="L91" t="str">
            <v>SI</v>
          </cell>
          <cell r="M91" t="e">
            <v>#N/A</v>
          </cell>
        </row>
        <row r="92">
          <cell r="A92" t="str">
            <v xml:space="preserve">03-103    </v>
          </cell>
          <cell r="B92" t="str">
            <v>Hospital 21 de Mayo (Taltal)</v>
          </cell>
          <cell r="C92">
            <v>3</v>
          </cell>
          <cell r="D92">
            <v>2104</v>
          </cell>
          <cell r="E92">
            <v>1</v>
          </cell>
          <cell r="F92" t="str">
            <v>EMENC</v>
          </cell>
          <cell r="G92">
            <v>1</v>
          </cell>
          <cell r="H92">
            <v>40238</v>
          </cell>
          <cell r="I92">
            <v>44291</v>
          </cell>
          <cell r="J92">
            <v>2009</v>
          </cell>
          <cell r="K92">
            <v>2021</v>
          </cell>
          <cell r="L92" t="str">
            <v>SI</v>
          </cell>
          <cell r="M92" t="e">
            <v>#N/A</v>
          </cell>
        </row>
        <row r="93">
          <cell r="A93" t="str">
            <v xml:space="preserve">03-104    </v>
          </cell>
          <cell r="B93" t="str">
            <v>Hospital de Mejillones</v>
          </cell>
          <cell r="C93">
            <v>3</v>
          </cell>
          <cell r="D93">
            <v>2102</v>
          </cell>
          <cell r="E93">
            <v>1</v>
          </cell>
          <cell r="F93" t="str">
            <v>EMENC</v>
          </cell>
          <cell r="G93">
            <v>1</v>
          </cell>
          <cell r="H93">
            <v>40242</v>
          </cell>
          <cell r="I93">
            <v>44292</v>
          </cell>
          <cell r="J93">
            <v>2009</v>
          </cell>
          <cell r="K93">
            <v>2021</v>
          </cell>
          <cell r="L93" t="str">
            <v>SI</v>
          </cell>
          <cell r="M93" t="e">
            <v>#N/A</v>
          </cell>
        </row>
        <row r="94">
          <cell r="A94" t="str">
            <v xml:space="preserve">03-105    </v>
          </cell>
          <cell r="B94" t="str">
            <v>Centro Oncológico Ambulatorio</v>
          </cell>
          <cell r="C94">
            <v>3</v>
          </cell>
          <cell r="D94">
            <v>2101</v>
          </cell>
          <cell r="E94">
            <v>1</v>
          </cell>
          <cell r="F94" t="str">
            <v xml:space="preserve">CDT                                               </v>
          </cell>
          <cell r="G94">
            <v>1</v>
          </cell>
          <cell r="H94" t="str">
            <v>Sin Fecha</v>
          </cell>
          <cell r="I94" t="str">
            <v>Sin Fecha</v>
          </cell>
          <cell r="J94" t="str">
            <v>Sin Fecha</v>
          </cell>
          <cell r="K94" t="str">
            <v>Sin Fecha</v>
          </cell>
          <cell r="L94" t="str">
            <v>Revisar</v>
          </cell>
          <cell r="M94" t="e">
            <v>#N/A</v>
          </cell>
        </row>
        <row r="95">
          <cell r="A95" t="str">
            <v xml:space="preserve">03-278    </v>
          </cell>
          <cell r="B95" t="str">
            <v>Laboratorio Clínico COMDES</v>
          </cell>
          <cell r="C95">
            <v>3</v>
          </cell>
          <cell r="D95">
            <v>2201</v>
          </cell>
          <cell r="E95">
            <v>2</v>
          </cell>
          <cell r="F95" t="str">
            <v xml:space="preserve">LAB       </v>
          </cell>
          <cell r="G95">
            <v>1</v>
          </cell>
          <cell r="H95" t="str">
            <v>Sin Fecha</v>
          </cell>
          <cell r="I95" t="str">
            <v>Sin Fecha</v>
          </cell>
          <cell r="J95" t="str">
            <v>Sin Fecha</v>
          </cell>
          <cell r="K95" t="str">
            <v>Sin Fecha</v>
          </cell>
          <cell r="L95" t="str">
            <v>NO</v>
          </cell>
          <cell r="M95" t="e">
            <v>#N/A</v>
          </cell>
        </row>
        <row r="96">
          <cell r="A96" t="str">
            <v xml:space="preserve">03-279    </v>
          </cell>
          <cell r="B96" t="str">
            <v>Laboratorio Sarita Núñez</v>
          </cell>
          <cell r="C96">
            <v>3</v>
          </cell>
          <cell r="D96">
            <v>2101</v>
          </cell>
          <cell r="E96">
            <v>2</v>
          </cell>
          <cell r="F96" t="str">
            <v xml:space="preserve">LAB       </v>
          </cell>
          <cell r="G96">
            <v>1</v>
          </cell>
          <cell r="H96" t="str">
            <v>Sin Fecha</v>
          </cell>
          <cell r="I96" t="str">
            <v>Sin Fecha</v>
          </cell>
          <cell r="J96" t="str">
            <v>Sin Fecha</v>
          </cell>
          <cell r="K96" t="str">
            <v>Sin Fecha</v>
          </cell>
          <cell r="L96" t="str">
            <v>NO</v>
          </cell>
          <cell r="M96" t="e">
            <v>#N/A</v>
          </cell>
        </row>
        <row r="97">
          <cell r="A97" t="str">
            <v xml:space="preserve">03-300    </v>
          </cell>
          <cell r="B97" t="str">
            <v>Centro de Salud Familiar Norte de Antofagasta</v>
          </cell>
          <cell r="C97">
            <v>3</v>
          </cell>
          <cell r="D97">
            <v>2101</v>
          </cell>
          <cell r="E97">
            <v>2</v>
          </cell>
          <cell r="F97" t="str">
            <v xml:space="preserve">CESFAM                                            </v>
          </cell>
          <cell r="G97">
            <v>1</v>
          </cell>
          <cell r="H97" t="str">
            <v>Sin Fecha</v>
          </cell>
          <cell r="I97" t="str">
            <v>Sin Fecha</v>
          </cell>
          <cell r="J97" t="str">
            <v>Sin Fecha</v>
          </cell>
          <cell r="K97" t="str">
            <v>Sin Fecha</v>
          </cell>
          <cell r="L97" t="str">
            <v>NO</v>
          </cell>
          <cell r="M97" t="e">
            <v>#N/A</v>
          </cell>
        </row>
        <row r="98">
          <cell r="A98" t="str">
            <v xml:space="preserve">03-301    </v>
          </cell>
          <cell r="B98" t="str">
            <v>Centro de Salud Familiar Antonio Rendic (Ex Cautín)</v>
          </cell>
          <cell r="C98">
            <v>3</v>
          </cell>
          <cell r="D98">
            <v>2101</v>
          </cell>
          <cell r="E98">
            <v>2</v>
          </cell>
          <cell r="F98" t="str">
            <v>CSU</v>
          </cell>
          <cell r="G98">
            <v>1</v>
          </cell>
          <cell r="H98" t="str">
            <v>Sin Fecha</v>
          </cell>
          <cell r="I98" t="str">
            <v>Sin Fecha</v>
          </cell>
          <cell r="J98" t="str">
            <v>Sin Fecha</v>
          </cell>
          <cell r="K98" t="str">
            <v>Sin Fecha</v>
          </cell>
          <cell r="L98" t="str">
            <v>NO</v>
          </cell>
          <cell r="M98" t="e">
            <v>#N/A</v>
          </cell>
        </row>
        <row r="99">
          <cell r="A99" t="str">
            <v xml:space="preserve">03-302    </v>
          </cell>
          <cell r="B99" t="str">
            <v>Centro de Salud Familiar Corvallis</v>
          </cell>
          <cell r="C99">
            <v>3</v>
          </cell>
          <cell r="D99">
            <v>2101</v>
          </cell>
          <cell r="E99">
            <v>2</v>
          </cell>
          <cell r="F99" t="str">
            <v>CSU</v>
          </cell>
          <cell r="G99">
            <v>1</v>
          </cell>
          <cell r="H99" t="str">
            <v>Sin Fecha</v>
          </cell>
          <cell r="I99" t="str">
            <v>Sin Fecha</v>
          </cell>
          <cell r="J99" t="str">
            <v>Sin Fecha</v>
          </cell>
          <cell r="K99" t="str">
            <v>Sin Fecha</v>
          </cell>
          <cell r="L99" t="str">
            <v>NO</v>
          </cell>
          <cell r="M99" t="e">
            <v>#N/A</v>
          </cell>
        </row>
        <row r="100">
          <cell r="A100" t="str">
            <v xml:space="preserve">03-303    </v>
          </cell>
          <cell r="B100" t="str">
            <v>Centro de Salud Familiar Centro Sur de Antofagasta</v>
          </cell>
          <cell r="C100">
            <v>3</v>
          </cell>
          <cell r="D100">
            <v>2101</v>
          </cell>
          <cell r="E100">
            <v>2</v>
          </cell>
          <cell r="F100" t="str">
            <v>CESFAM</v>
          </cell>
          <cell r="G100">
            <v>1</v>
          </cell>
          <cell r="H100" t="str">
            <v>Sin Fecha</v>
          </cell>
          <cell r="I100" t="str">
            <v>Sin Fecha</v>
          </cell>
          <cell r="J100" t="str">
            <v>Sin Fecha</v>
          </cell>
          <cell r="K100" t="str">
            <v>Sin Fecha</v>
          </cell>
          <cell r="L100" t="str">
            <v>NO</v>
          </cell>
          <cell r="M100" t="e">
            <v>#N/A</v>
          </cell>
        </row>
        <row r="101">
          <cell r="A101" t="str">
            <v xml:space="preserve">03-304    </v>
          </cell>
          <cell r="B101" t="str">
            <v>Centro de Salud Familiar Juan Pablo II de Antofagasta</v>
          </cell>
          <cell r="C101">
            <v>3</v>
          </cell>
          <cell r="D101">
            <v>2101</v>
          </cell>
          <cell r="E101">
            <v>2</v>
          </cell>
          <cell r="F101" t="str">
            <v>CESFAM</v>
          </cell>
          <cell r="G101">
            <v>1</v>
          </cell>
          <cell r="H101" t="str">
            <v>Sin Fecha</v>
          </cell>
          <cell r="I101" t="str">
            <v>Sin Fecha</v>
          </cell>
          <cell r="J101" t="str">
            <v>Sin Fecha</v>
          </cell>
          <cell r="K101" t="str">
            <v>Sin Fecha</v>
          </cell>
          <cell r="L101" t="str">
            <v>NO</v>
          </cell>
          <cell r="M101" t="e">
            <v>#N/A</v>
          </cell>
        </row>
        <row r="102">
          <cell r="A102" t="str">
            <v xml:space="preserve">03-305    </v>
          </cell>
          <cell r="B102" t="str">
            <v>Centro de Salud Familiar Central de Calama</v>
          </cell>
          <cell r="C102">
            <v>3</v>
          </cell>
          <cell r="D102">
            <v>2201</v>
          </cell>
          <cell r="E102">
            <v>2</v>
          </cell>
          <cell r="F102" t="str">
            <v>CSU</v>
          </cell>
          <cell r="G102">
            <v>1</v>
          </cell>
          <cell r="H102" t="str">
            <v>Sin Fecha</v>
          </cell>
          <cell r="I102" t="str">
            <v>Sin Fecha</v>
          </cell>
          <cell r="J102" t="str">
            <v>Sin Fecha</v>
          </cell>
          <cell r="K102" t="str">
            <v>Sin Fecha</v>
          </cell>
          <cell r="L102" t="str">
            <v>NO</v>
          </cell>
          <cell r="M102" t="e">
            <v>#N/A</v>
          </cell>
        </row>
        <row r="103">
          <cell r="A103" t="str">
            <v xml:space="preserve">03-306    </v>
          </cell>
          <cell r="B103" t="str">
            <v>Centro de Salud Familiar Montt</v>
          </cell>
          <cell r="C103">
            <v>3</v>
          </cell>
          <cell r="D103">
            <v>2201</v>
          </cell>
          <cell r="E103">
            <v>2</v>
          </cell>
          <cell r="F103" t="str">
            <v>CESFAM</v>
          </cell>
          <cell r="G103">
            <v>1</v>
          </cell>
          <cell r="H103" t="str">
            <v>Sin Fecha</v>
          </cell>
          <cell r="I103" t="str">
            <v>Sin Fecha</v>
          </cell>
          <cell r="J103" t="str">
            <v>Sin Fecha</v>
          </cell>
          <cell r="K103" t="str">
            <v>Sin Fecha</v>
          </cell>
          <cell r="L103" t="str">
            <v>NO</v>
          </cell>
          <cell r="M103" t="e">
            <v>#N/A</v>
          </cell>
        </row>
        <row r="104">
          <cell r="A104" t="str">
            <v xml:space="preserve">03-307    </v>
          </cell>
          <cell r="B104" t="str">
            <v>Centro de Salud Familiar Alemania de Calama</v>
          </cell>
          <cell r="C104">
            <v>3</v>
          </cell>
          <cell r="D104">
            <v>2201</v>
          </cell>
          <cell r="E104">
            <v>2</v>
          </cell>
          <cell r="F104" t="str">
            <v>CSU</v>
          </cell>
          <cell r="G104">
            <v>1</v>
          </cell>
          <cell r="H104" t="str">
            <v>Sin Fecha</v>
          </cell>
          <cell r="I104" t="str">
            <v>Sin Fecha</v>
          </cell>
          <cell r="J104" t="str">
            <v>Sin Fecha</v>
          </cell>
          <cell r="K104" t="str">
            <v>Sin Fecha</v>
          </cell>
          <cell r="L104" t="str">
            <v>NO</v>
          </cell>
          <cell r="M104" t="e">
            <v>#N/A</v>
          </cell>
        </row>
        <row r="105">
          <cell r="A105" t="str">
            <v xml:space="preserve">03-308    </v>
          </cell>
          <cell r="B105" t="str">
            <v>Centro de Salud Familiar Central Oriente de Antofagasta</v>
          </cell>
          <cell r="C105">
            <v>3</v>
          </cell>
          <cell r="D105">
            <v>2101</v>
          </cell>
          <cell r="E105">
            <v>2</v>
          </cell>
          <cell r="F105" t="str">
            <v>CSU</v>
          </cell>
          <cell r="G105">
            <v>1</v>
          </cell>
          <cell r="H105" t="str">
            <v>Sin Fecha</v>
          </cell>
          <cell r="I105" t="str">
            <v>Sin Fecha</v>
          </cell>
          <cell r="J105" t="str">
            <v>Sin Fecha</v>
          </cell>
          <cell r="K105" t="str">
            <v>Sin Fecha</v>
          </cell>
          <cell r="L105" t="str">
            <v>NO</v>
          </cell>
          <cell r="M105" t="e">
            <v>#N/A</v>
          </cell>
        </row>
        <row r="106">
          <cell r="A106" t="str">
            <v xml:space="preserve">03-309    </v>
          </cell>
          <cell r="B106" t="str">
            <v>Centro de Salud Familiar María Elena</v>
          </cell>
          <cell r="C106">
            <v>3</v>
          </cell>
          <cell r="D106">
            <v>2302</v>
          </cell>
          <cell r="E106">
            <v>2</v>
          </cell>
          <cell r="F106" t="str">
            <v>CSR</v>
          </cell>
          <cell r="G106">
            <v>1</v>
          </cell>
          <cell r="H106">
            <v>41066</v>
          </cell>
          <cell r="I106">
            <v>44167</v>
          </cell>
          <cell r="J106">
            <v>2009</v>
          </cell>
          <cell r="K106">
            <v>2021</v>
          </cell>
          <cell r="L106" t="str">
            <v>NO</v>
          </cell>
          <cell r="M106" t="e">
            <v>#N/A</v>
          </cell>
        </row>
        <row r="107">
          <cell r="A107" t="str">
            <v xml:space="preserve">03-311    </v>
          </cell>
          <cell r="B107" t="str">
            <v>Centro de Salud Familiar San Pedro Atacama</v>
          </cell>
          <cell r="C107">
            <v>3</v>
          </cell>
          <cell r="D107">
            <v>2203</v>
          </cell>
          <cell r="E107">
            <v>2</v>
          </cell>
          <cell r="F107" t="str">
            <v>CSR</v>
          </cell>
          <cell r="G107">
            <v>1</v>
          </cell>
          <cell r="H107">
            <v>40250</v>
          </cell>
          <cell r="I107">
            <v>44155</v>
          </cell>
          <cell r="J107">
            <v>2009</v>
          </cell>
          <cell r="K107">
            <v>2021</v>
          </cell>
          <cell r="L107" t="str">
            <v>NO</v>
          </cell>
          <cell r="M107" t="e">
            <v>#N/A</v>
          </cell>
        </row>
        <row r="108">
          <cell r="A108" t="str">
            <v xml:space="preserve">03-312    </v>
          </cell>
          <cell r="B108" t="str">
            <v>Centro de Salud Familiar Norponiente</v>
          </cell>
          <cell r="C108">
            <v>3</v>
          </cell>
          <cell r="D108">
            <v>2201</v>
          </cell>
          <cell r="E108">
            <v>2</v>
          </cell>
          <cell r="F108" t="str">
            <v xml:space="preserve">CESFAM                                            </v>
          </cell>
          <cell r="G108">
            <v>1</v>
          </cell>
          <cell r="H108" t="str">
            <v>Sin Fecha</v>
          </cell>
          <cell r="I108" t="str">
            <v>Sin Fecha</v>
          </cell>
          <cell r="J108" t="str">
            <v>Sin Fecha</v>
          </cell>
          <cell r="K108" t="str">
            <v>Sin Fecha</v>
          </cell>
          <cell r="L108" t="str">
            <v>NO</v>
          </cell>
          <cell r="M108" t="e">
            <v>#N/A</v>
          </cell>
        </row>
        <row r="109">
          <cell r="A109" t="str">
            <v>03-400</v>
          </cell>
          <cell r="B109" t="str">
            <v>Posta de Salud Rural Baquedano</v>
          </cell>
          <cell r="C109">
            <v>3</v>
          </cell>
          <cell r="D109">
            <v>2103</v>
          </cell>
          <cell r="E109">
            <v>2</v>
          </cell>
          <cell r="F109" t="str">
            <v>PSR</v>
          </cell>
          <cell r="G109">
            <v>1</v>
          </cell>
          <cell r="H109" t="str">
            <v>Sin Fecha</v>
          </cell>
          <cell r="I109" t="str">
            <v>Sin Fecha</v>
          </cell>
          <cell r="J109" t="str">
            <v>Sin Fecha</v>
          </cell>
          <cell r="K109" t="str">
            <v>Sin Fecha</v>
          </cell>
          <cell r="L109" t="str">
            <v>SI REM</v>
          </cell>
          <cell r="M109" t="str">
            <v>Posta de Salud Rural Baquedano</v>
          </cell>
        </row>
        <row r="110">
          <cell r="A110" t="str">
            <v>03-401</v>
          </cell>
          <cell r="B110" t="str">
            <v>Posta de Salud Rural Sierra Gorda</v>
          </cell>
          <cell r="C110">
            <v>3</v>
          </cell>
          <cell r="D110">
            <v>2103</v>
          </cell>
          <cell r="E110">
            <v>2</v>
          </cell>
          <cell r="F110" t="str">
            <v>PSR</v>
          </cell>
          <cell r="G110">
            <v>1</v>
          </cell>
          <cell r="H110" t="str">
            <v>Sin Fecha</v>
          </cell>
          <cell r="I110" t="str">
            <v>Sin Fecha</v>
          </cell>
          <cell r="J110" t="str">
            <v>Sin Fecha</v>
          </cell>
          <cell r="K110" t="str">
            <v>Sin Fecha</v>
          </cell>
          <cell r="L110" t="str">
            <v>SI REM</v>
          </cell>
          <cell r="M110" t="str">
            <v>Posta de Salud Rural Sierra Gorda</v>
          </cell>
        </row>
        <row r="111">
          <cell r="A111" t="str">
            <v>03-403</v>
          </cell>
          <cell r="B111" t="str">
            <v>Posta de Salud Rural Toconao</v>
          </cell>
          <cell r="C111">
            <v>3</v>
          </cell>
          <cell r="D111">
            <v>2203</v>
          </cell>
          <cell r="E111">
            <v>2</v>
          </cell>
          <cell r="F111" t="str">
            <v>PSR</v>
          </cell>
          <cell r="G111">
            <v>1</v>
          </cell>
          <cell r="H111" t="str">
            <v>Sin Fecha</v>
          </cell>
          <cell r="I111" t="str">
            <v>Sin Fecha</v>
          </cell>
          <cell r="J111" t="str">
            <v>Sin Fecha</v>
          </cell>
          <cell r="K111" t="str">
            <v>Sin Fecha</v>
          </cell>
          <cell r="L111" t="str">
            <v>SI REM</v>
          </cell>
          <cell r="M111" t="str">
            <v>Posta de Salud Rural Toconao</v>
          </cell>
        </row>
        <row r="112">
          <cell r="A112" t="str">
            <v>03-404</v>
          </cell>
          <cell r="B112" t="str">
            <v>Posta de Salud Rural Peine</v>
          </cell>
          <cell r="C112">
            <v>3</v>
          </cell>
          <cell r="D112">
            <v>2203</v>
          </cell>
          <cell r="E112">
            <v>2</v>
          </cell>
          <cell r="F112" t="str">
            <v>PSR</v>
          </cell>
          <cell r="G112">
            <v>1</v>
          </cell>
          <cell r="H112" t="str">
            <v>Sin Fecha</v>
          </cell>
          <cell r="I112" t="str">
            <v>Sin Fecha</v>
          </cell>
          <cell r="J112" t="str">
            <v>Sin Fecha</v>
          </cell>
          <cell r="K112" t="str">
            <v>Sin Fecha</v>
          </cell>
          <cell r="L112" t="str">
            <v>SI REM</v>
          </cell>
          <cell r="M112" t="str">
            <v>Posta de Salud Rural Peine</v>
          </cell>
        </row>
        <row r="113">
          <cell r="A113" t="str">
            <v>03-405</v>
          </cell>
          <cell r="B113" t="str">
            <v>Posta de Salud Rural Socaire</v>
          </cell>
          <cell r="C113">
            <v>3</v>
          </cell>
          <cell r="D113">
            <v>2203</v>
          </cell>
          <cell r="E113">
            <v>2</v>
          </cell>
          <cell r="F113" t="str">
            <v>PSR</v>
          </cell>
          <cell r="G113">
            <v>1</v>
          </cell>
          <cell r="H113" t="str">
            <v>Sin Fecha</v>
          </cell>
          <cell r="I113" t="str">
            <v>Sin Fecha</v>
          </cell>
          <cell r="J113" t="str">
            <v>Sin Fecha</v>
          </cell>
          <cell r="K113" t="str">
            <v>Sin Fecha</v>
          </cell>
          <cell r="L113" t="str">
            <v>SI REM</v>
          </cell>
          <cell r="M113" t="str">
            <v>Posta de Salud Rural Socaire</v>
          </cell>
        </row>
        <row r="114">
          <cell r="A114" t="str">
            <v>03-406</v>
          </cell>
          <cell r="B114" t="str">
            <v>Posta de Salud Rural Caspana</v>
          </cell>
          <cell r="C114">
            <v>3</v>
          </cell>
          <cell r="D114">
            <v>2201</v>
          </cell>
          <cell r="E114">
            <v>2</v>
          </cell>
          <cell r="F114" t="str">
            <v>PSR</v>
          </cell>
          <cell r="G114">
            <v>1</v>
          </cell>
          <cell r="H114" t="str">
            <v>Sin Fecha</v>
          </cell>
          <cell r="I114" t="str">
            <v>Sin Fecha</v>
          </cell>
          <cell r="J114" t="str">
            <v>Sin Fecha</v>
          </cell>
          <cell r="K114" t="str">
            <v>Sin Fecha</v>
          </cell>
          <cell r="L114" t="str">
            <v>SI REM</v>
          </cell>
          <cell r="M114" t="str">
            <v>Posta de Salud Rural Caspana</v>
          </cell>
        </row>
        <row r="115">
          <cell r="A115" t="str">
            <v xml:space="preserve">03-407    </v>
          </cell>
          <cell r="B115" t="str">
            <v>Posta de Salud Rural Ollagüe</v>
          </cell>
          <cell r="C115">
            <v>3</v>
          </cell>
          <cell r="D115">
            <v>2202</v>
          </cell>
          <cell r="E115">
            <v>2</v>
          </cell>
          <cell r="F115" t="str">
            <v>PSR</v>
          </cell>
          <cell r="G115">
            <v>1</v>
          </cell>
          <cell r="H115" t="str">
            <v>Sin Fecha</v>
          </cell>
          <cell r="I115" t="str">
            <v>Sin Fecha</v>
          </cell>
          <cell r="J115" t="str">
            <v>Sin Fecha</v>
          </cell>
          <cell r="K115" t="str">
            <v>Sin Fecha</v>
          </cell>
          <cell r="L115" t="str">
            <v>SI REM</v>
          </cell>
          <cell r="M115" t="e">
            <v>#N/A</v>
          </cell>
        </row>
        <row r="116">
          <cell r="A116" t="str">
            <v>03-409</v>
          </cell>
          <cell r="B116" t="str">
            <v>Posta de Salud Rural Ayquina</v>
          </cell>
          <cell r="C116">
            <v>3</v>
          </cell>
          <cell r="D116">
            <v>2201</v>
          </cell>
          <cell r="E116">
            <v>2</v>
          </cell>
          <cell r="F116" t="str">
            <v>PSR</v>
          </cell>
          <cell r="G116">
            <v>1</v>
          </cell>
          <cell r="H116" t="str">
            <v>Sin Fecha</v>
          </cell>
          <cell r="I116" t="str">
            <v>Sin Fecha</v>
          </cell>
          <cell r="J116" t="str">
            <v>Sin Fecha</v>
          </cell>
          <cell r="K116" t="str">
            <v>Sin Fecha</v>
          </cell>
          <cell r="L116" t="str">
            <v>SI REM</v>
          </cell>
          <cell r="M116" t="str">
            <v>Posta de Salud Rural Ayquina</v>
          </cell>
        </row>
        <row r="117">
          <cell r="A117" t="str">
            <v xml:space="preserve">03-410    </v>
          </cell>
          <cell r="B117" t="str">
            <v>Posta de Salud Rural Chiu-Chiu</v>
          </cell>
          <cell r="C117">
            <v>3</v>
          </cell>
          <cell r="D117">
            <v>2201</v>
          </cell>
          <cell r="E117">
            <v>2</v>
          </cell>
          <cell r="F117" t="str">
            <v>PSR</v>
          </cell>
          <cell r="G117">
            <v>1</v>
          </cell>
          <cell r="H117" t="str">
            <v>Sin Fecha</v>
          </cell>
          <cell r="I117" t="str">
            <v>Sin Fecha</v>
          </cell>
          <cell r="J117" t="str">
            <v>Sin Fecha</v>
          </cell>
          <cell r="K117" t="str">
            <v>Sin Fecha</v>
          </cell>
          <cell r="L117" t="str">
            <v>SI REM</v>
          </cell>
          <cell r="M117" t="e">
            <v>#N/A</v>
          </cell>
        </row>
        <row r="118">
          <cell r="A118" t="str">
            <v xml:space="preserve">03-411    </v>
          </cell>
          <cell r="B118" t="str">
            <v>Posta de Salud Rural Quillagua (María Elena)</v>
          </cell>
          <cell r="C118">
            <v>3</v>
          </cell>
          <cell r="D118">
            <v>2302</v>
          </cell>
          <cell r="E118">
            <v>2</v>
          </cell>
          <cell r="F118" t="str">
            <v>PSR</v>
          </cell>
          <cell r="G118">
            <v>1</v>
          </cell>
          <cell r="H118" t="str">
            <v>Sin Fecha</v>
          </cell>
          <cell r="I118" t="str">
            <v>Sin Fecha</v>
          </cell>
          <cell r="J118" t="str">
            <v>Sin Fecha</v>
          </cell>
          <cell r="K118" t="str">
            <v>Sin Fecha</v>
          </cell>
          <cell r="L118" t="str">
            <v>SI REM</v>
          </cell>
          <cell r="M118" t="e">
            <v>#N/A</v>
          </cell>
        </row>
        <row r="119">
          <cell r="A119" t="str">
            <v>03-413</v>
          </cell>
          <cell r="B119" t="str">
            <v>Posta de Salud Rural Paposo</v>
          </cell>
          <cell r="C119">
            <v>3</v>
          </cell>
          <cell r="D119">
            <v>2104</v>
          </cell>
          <cell r="E119">
            <v>2</v>
          </cell>
          <cell r="F119" t="str">
            <v>PSR</v>
          </cell>
          <cell r="G119">
            <v>1</v>
          </cell>
          <cell r="H119" t="str">
            <v>Sin Fecha</v>
          </cell>
          <cell r="I119" t="str">
            <v>Sin Fecha</v>
          </cell>
          <cell r="J119" t="str">
            <v>Sin Fecha</v>
          </cell>
          <cell r="K119" t="str">
            <v>Sin Fecha</v>
          </cell>
          <cell r="L119" t="str">
            <v>SI REM</v>
          </cell>
          <cell r="M119" t="str">
            <v>Posta de Salud Rural Paposo</v>
          </cell>
        </row>
        <row r="120">
          <cell r="A120" t="str">
            <v>03-414</v>
          </cell>
          <cell r="B120" t="str">
            <v>Estación de Salud Rural Río Grande</v>
          </cell>
          <cell r="C120">
            <v>3</v>
          </cell>
          <cell r="D120">
            <v>2203</v>
          </cell>
          <cell r="E120">
            <v>2</v>
          </cell>
          <cell r="F120" t="str">
            <v>PSR</v>
          </cell>
          <cell r="G120">
            <v>1</v>
          </cell>
          <cell r="H120" t="str">
            <v>Sin Fecha</v>
          </cell>
          <cell r="I120" t="str">
            <v>Sin Fecha</v>
          </cell>
          <cell r="J120" t="str">
            <v>Sin Fecha</v>
          </cell>
          <cell r="K120" t="str">
            <v>Sin Fecha</v>
          </cell>
          <cell r="L120" t="str">
            <v>SI REM</v>
          </cell>
          <cell r="M120" t="str">
            <v>Estación de Salud Rural Río Grande</v>
          </cell>
        </row>
        <row r="121">
          <cell r="A121" t="str">
            <v xml:space="preserve">03-601    </v>
          </cell>
          <cell r="B121" t="str">
            <v>COSAM Calama</v>
          </cell>
          <cell r="C121">
            <v>3</v>
          </cell>
          <cell r="D121">
            <v>2201</v>
          </cell>
          <cell r="E121">
            <v>1</v>
          </cell>
          <cell r="F121" t="str">
            <v>COSAM</v>
          </cell>
          <cell r="G121">
            <v>1</v>
          </cell>
          <cell r="H121" t="str">
            <v>Sin Fecha</v>
          </cell>
          <cell r="I121" t="str">
            <v>Sin Fecha</v>
          </cell>
          <cell r="J121" t="str">
            <v>Sin Fecha</v>
          </cell>
          <cell r="K121" t="str">
            <v>Sin Fecha</v>
          </cell>
          <cell r="L121" t="str">
            <v>NO</v>
          </cell>
          <cell r="M121" t="e">
            <v>#N/A</v>
          </cell>
        </row>
        <row r="122">
          <cell r="A122" t="str">
            <v xml:space="preserve">03-602    </v>
          </cell>
          <cell r="B122" t="str">
            <v>COSAM Sur de Antofagasta</v>
          </cell>
          <cell r="C122">
            <v>3</v>
          </cell>
          <cell r="D122">
            <v>2101</v>
          </cell>
          <cell r="E122">
            <v>1</v>
          </cell>
          <cell r="F122" t="str">
            <v>COSAM</v>
          </cell>
          <cell r="G122">
            <v>1</v>
          </cell>
          <cell r="H122" t="str">
            <v>Sin Fecha</v>
          </cell>
          <cell r="I122" t="str">
            <v>Sin Fecha</v>
          </cell>
          <cell r="J122" t="str">
            <v>Sin Fecha</v>
          </cell>
          <cell r="K122" t="str">
            <v>Sin Fecha</v>
          </cell>
          <cell r="L122" t="str">
            <v>NO</v>
          </cell>
          <cell r="M122" t="e">
            <v>#N/A</v>
          </cell>
        </row>
        <row r="123">
          <cell r="A123" t="str">
            <v xml:space="preserve">03-603    </v>
          </cell>
          <cell r="B123" t="str">
            <v>COSAM Central</v>
          </cell>
          <cell r="C123">
            <v>3</v>
          </cell>
          <cell r="D123">
            <v>2101</v>
          </cell>
          <cell r="E123">
            <v>1</v>
          </cell>
          <cell r="F123" t="str">
            <v xml:space="preserve">COSAM     </v>
          </cell>
          <cell r="G123">
            <v>1</v>
          </cell>
          <cell r="H123" t="str">
            <v>Sin Fecha</v>
          </cell>
          <cell r="I123" t="str">
            <v>Sin Fecha</v>
          </cell>
          <cell r="J123" t="str">
            <v>Sin Fecha</v>
          </cell>
          <cell r="K123" t="str">
            <v>Sin Fecha</v>
          </cell>
          <cell r="L123" t="str">
            <v>NO</v>
          </cell>
          <cell r="M123" t="e">
            <v>#N/A</v>
          </cell>
        </row>
        <row r="124">
          <cell r="A124" t="str">
            <v xml:space="preserve">03-704    </v>
          </cell>
          <cell r="B124" t="str">
            <v>Centro Comunitario de Salud Familiar Antofagasta</v>
          </cell>
          <cell r="C124">
            <v>3</v>
          </cell>
          <cell r="D124">
            <v>2101</v>
          </cell>
          <cell r="E124">
            <v>2</v>
          </cell>
          <cell r="F124" t="str">
            <v>CECOF</v>
          </cell>
          <cell r="G124">
            <v>1</v>
          </cell>
          <cell r="H124" t="str">
            <v>Sin Fecha</v>
          </cell>
          <cell r="I124" t="str">
            <v>Sin Fecha</v>
          </cell>
          <cell r="J124" t="str">
            <v>Sin Fecha</v>
          </cell>
          <cell r="K124" t="str">
            <v>Sin Fecha</v>
          </cell>
          <cell r="L124" t="str">
            <v>NO</v>
          </cell>
          <cell r="M124" t="e">
            <v>#N/A</v>
          </cell>
        </row>
        <row r="125">
          <cell r="A125" t="str">
            <v xml:space="preserve">03-705    </v>
          </cell>
          <cell r="B125" t="str">
            <v>Centro Comunitario de Salud Familiar Sur</v>
          </cell>
          <cell r="C125">
            <v>3</v>
          </cell>
          <cell r="D125">
            <v>2201</v>
          </cell>
          <cell r="E125">
            <v>2</v>
          </cell>
          <cell r="F125" t="str">
            <v>CECOF</v>
          </cell>
          <cell r="G125">
            <v>1</v>
          </cell>
          <cell r="H125" t="str">
            <v>Sin Fecha</v>
          </cell>
          <cell r="I125" t="str">
            <v>Sin Fecha</v>
          </cell>
          <cell r="J125" t="str">
            <v>Sin Fecha</v>
          </cell>
          <cell r="K125" t="str">
            <v>Sin Fecha</v>
          </cell>
          <cell r="L125" t="str">
            <v>NO</v>
          </cell>
          <cell r="M125" t="e">
            <v>#N/A</v>
          </cell>
        </row>
        <row r="126">
          <cell r="A126" t="str">
            <v xml:space="preserve">03-707    </v>
          </cell>
          <cell r="B126" t="str">
            <v>Centro Comunitario de Salud Familiar Alemania</v>
          </cell>
          <cell r="C126">
            <v>3</v>
          </cell>
          <cell r="D126">
            <v>2201</v>
          </cell>
          <cell r="E126">
            <v>2</v>
          </cell>
          <cell r="F126" t="str">
            <v>CECOF</v>
          </cell>
          <cell r="G126">
            <v>1</v>
          </cell>
          <cell r="H126" t="str">
            <v>Sin Fecha</v>
          </cell>
          <cell r="I126" t="str">
            <v>Sin Fecha</v>
          </cell>
          <cell r="J126" t="str">
            <v>Sin Fecha</v>
          </cell>
          <cell r="K126" t="str">
            <v>Sin Fecha</v>
          </cell>
          <cell r="L126" t="str">
            <v>NO</v>
          </cell>
          <cell r="M126" t="e">
            <v>#N/A</v>
          </cell>
        </row>
        <row r="127">
          <cell r="A127" t="str">
            <v xml:space="preserve">03-800    </v>
          </cell>
          <cell r="B127" t="str">
            <v>SAPU Norte de Antofagasta</v>
          </cell>
          <cell r="C127">
            <v>3</v>
          </cell>
          <cell r="D127">
            <v>2101</v>
          </cell>
          <cell r="E127">
            <v>2</v>
          </cell>
          <cell r="F127" t="str">
            <v>SAPU</v>
          </cell>
          <cell r="G127">
            <v>1</v>
          </cell>
          <cell r="H127">
            <v>39995</v>
          </cell>
          <cell r="I127">
            <v>44292</v>
          </cell>
          <cell r="J127">
            <v>2009</v>
          </cell>
          <cell r="K127">
            <v>2021</v>
          </cell>
          <cell r="L127" t="str">
            <v>SI</v>
          </cell>
          <cell r="M127" t="e">
            <v>#N/A</v>
          </cell>
        </row>
        <row r="128">
          <cell r="A128" t="str">
            <v xml:space="preserve">03-801    </v>
          </cell>
          <cell r="B128" t="str">
            <v>SAPU Antonio Rendic</v>
          </cell>
          <cell r="C128">
            <v>3</v>
          </cell>
          <cell r="D128">
            <v>2101</v>
          </cell>
          <cell r="E128">
            <v>2</v>
          </cell>
          <cell r="F128" t="str">
            <v>SAPU</v>
          </cell>
          <cell r="G128">
            <v>1</v>
          </cell>
          <cell r="H128">
            <v>40268</v>
          </cell>
          <cell r="I128">
            <v>44292</v>
          </cell>
          <cell r="J128">
            <v>2009</v>
          </cell>
          <cell r="K128">
            <v>2021</v>
          </cell>
          <cell r="L128" t="str">
            <v>SI</v>
          </cell>
          <cell r="M128" t="e">
            <v>#N/A</v>
          </cell>
        </row>
        <row r="129">
          <cell r="A129" t="str">
            <v xml:space="preserve">03-802    </v>
          </cell>
          <cell r="B129" t="str">
            <v>SAPU Corvallis</v>
          </cell>
          <cell r="C129">
            <v>3</v>
          </cell>
          <cell r="D129">
            <v>2101</v>
          </cell>
          <cell r="E129">
            <v>2</v>
          </cell>
          <cell r="F129" t="str">
            <v>SAPU</v>
          </cell>
          <cell r="G129">
            <v>1</v>
          </cell>
          <cell r="H129">
            <v>40246</v>
          </cell>
          <cell r="I129">
            <v>44291</v>
          </cell>
          <cell r="J129">
            <v>2009</v>
          </cell>
          <cell r="K129">
            <v>2021</v>
          </cell>
          <cell r="L129" t="str">
            <v>SI</v>
          </cell>
          <cell r="M129" t="e">
            <v>#N/A</v>
          </cell>
        </row>
        <row r="130">
          <cell r="A130" t="str">
            <v xml:space="preserve">03-804    </v>
          </cell>
          <cell r="B130" t="str">
            <v>SAPU Juan Pablo II de Antofagasta</v>
          </cell>
          <cell r="C130">
            <v>3</v>
          </cell>
          <cell r="D130">
            <v>2101</v>
          </cell>
          <cell r="E130">
            <v>2</v>
          </cell>
          <cell r="F130" t="str">
            <v>SAPU</v>
          </cell>
          <cell r="G130">
            <v>1</v>
          </cell>
          <cell r="H130">
            <v>39995</v>
          </cell>
          <cell r="I130">
            <v>44292</v>
          </cell>
          <cell r="J130">
            <v>2009</v>
          </cell>
          <cell r="K130">
            <v>2021</v>
          </cell>
          <cell r="L130" t="str">
            <v>SI</v>
          </cell>
          <cell r="M130" t="e">
            <v>#N/A</v>
          </cell>
        </row>
        <row r="131">
          <cell r="A131" t="str">
            <v xml:space="preserve">03-806    </v>
          </cell>
          <cell r="B131" t="str">
            <v>SAPU Norponiente</v>
          </cell>
          <cell r="C131">
            <v>3</v>
          </cell>
          <cell r="D131">
            <v>2201</v>
          </cell>
          <cell r="E131">
            <v>2</v>
          </cell>
          <cell r="F131" t="str">
            <v>SAPU</v>
          </cell>
          <cell r="G131">
            <v>1</v>
          </cell>
          <cell r="H131">
            <v>39988</v>
          </cell>
          <cell r="I131">
            <v>44292</v>
          </cell>
          <cell r="J131">
            <v>2009</v>
          </cell>
          <cell r="K131">
            <v>2021</v>
          </cell>
          <cell r="L131" t="str">
            <v>SI</v>
          </cell>
          <cell r="M131" t="e">
            <v>#N/A</v>
          </cell>
        </row>
        <row r="132">
          <cell r="A132" t="str">
            <v xml:space="preserve">03-807    </v>
          </cell>
          <cell r="B132" t="str">
            <v>SAPU SUR</v>
          </cell>
          <cell r="C132">
            <v>3</v>
          </cell>
          <cell r="D132">
            <v>2201</v>
          </cell>
          <cell r="E132">
            <v>2</v>
          </cell>
          <cell r="F132" t="str">
            <v>SAPU</v>
          </cell>
          <cell r="G132">
            <v>1</v>
          </cell>
          <cell r="H132">
            <v>39988</v>
          </cell>
          <cell r="I132">
            <v>44291</v>
          </cell>
          <cell r="J132">
            <v>2009</v>
          </cell>
          <cell r="K132">
            <v>2021</v>
          </cell>
          <cell r="L132" t="str">
            <v>SI</v>
          </cell>
          <cell r="M132" t="e">
            <v>#N/A</v>
          </cell>
        </row>
        <row r="133">
          <cell r="A133" t="str">
            <v>03-900</v>
          </cell>
          <cell r="B133" t="str">
            <v>SAPU Central Oriente de Antofagasta</v>
          </cell>
          <cell r="C133">
            <v>3</v>
          </cell>
          <cell r="D133">
            <v>2101</v>
          </cell>
          <cell r="E133">
            <v>2</v>
          </cell>
          <cell r="F133" t="str">
            <v xml:space="preserve">SAPU </v>
          </cell>
          <cell r="G133">
            <v>1</v>
          </cell>
          <cell r="H133">
            <v>40909</v>
          </cell>
          <cell r="I133">
            <v>44292</v>
          </cell>
          <cell r="J133">
            <v>2009</v>
          </cell>
          <cell r="K133">
            <v>2021</v>
          </cell>
          <cell r="L133" t="str">
            <v>SI</v>
          </cell>
          <cell r="M133" t="str">
            <v>SAPU Central Oriente de Antofagasta</v>
          </cell>
        </row>
        <row r="134">
          <cell r="A134" t="str">
            <v>03-901</v>
          </cell>
          <cell r="B134" t="str">
            <v>SAPU Centro Sur de Antofagasta</v>
          </cell>
          <cell r="C134">
            <v>3</v>
          </cell>
          <cell r="D134">
            <v>2101</v>
          </cell>
          <cell r="E134">
            <v>2</v>
          </cell>
          <cell r="F134" t="str">
            <v xml:space="preserve">SAPU </v>
          </cell>
          <cell r="G134">
            <v>1</v>
          </cell>
          <cell r="H134">
            <v>40987</v>
          </cell>
          <cell r="I134">
            <v>44292</v>
          </cell>
          <cell r="J134">
            <v>2009</v>
          </cell>
          <cell r="K134">
            <v>2021</v>
          </cell>
          <cell r="L134" t="str">
            <v>SI</v>
          </cell>
          <cell r="M134" t="str">
            <v>SAPU Centro Sur de Antofagasta</v>
          </cell>
        </row>
        <row r="135">
          <cell r="A135" t="str">
            <v>03-910</v>
          </cell>
          <cell r="B135" t="str">
            <v>SAR Alemania</v>
          </cell>
          <cell r="C135">
            <v>3</v>
          </cell>
          <cell r="D135">
            <v>2201</v>
          </cell>
          <cell r="E135">
            <v>2</v>
          </cell>
          <cell r="F135" t="str">
            <v>SAR</v>
          </cell>
          <cell r="G135">
            <v>1</v>
          </cell>
          <cell r="H135">
            <v>42945</v>
          </cell>
          <cell r="I135">
            <v>44292</v>
          </cell>
          <cell r="J135">
            <v>2009</v>
          </cell>
          <cell r="K135">
            <v>2021</v>
          </cell>
          <cell r="L135" t="str">
            <v>SI</v>
          </cell>
          <cell r="M135" t="str">
            <v>SAR Alemania</v>
          </cell>
        </row>
        <row r="136">
          <cell r="A136" t="str">
            <v>03-917</v>
          </cell>
          <cell r="B136" t="str">
            <v>Centro Oncológico del Norte (CON)</v>
          </cell>
          <cell r="C136">
            <v>3</v>
          </cell>
          <cell r="D136">
            <v>2101</v>
          </cell>
          <cell r="E136">
            <v>1</v>
          </cell>
          <cell r="F136" t="str">
            <v>CENTRO DE SALUD</v>
          </cell>
          <cell r="G136">
            <v>1</v>
          </cell>
          <cell r="H136">
            <v>43466</v>
          </cell>
          <cell r="I136">
            <v>44292</v>
          </cell>
          <cell r="J136">
            <v>2009</v>
          </cell>
          <cell r="K136">
            <v>2021</v>
          </cell>
          <cell r="L136" t="str">
            <v>Revisar</v>
          </cell>
          <cell r="M136" t="str">
            <v>Centro Oncológico del Norte (CON)</v>
          </cell>
        </row>
        <row r="137">
          <cell r="A137" t="str">
            <v>03-926</v>
          </cell>
          <cell r="B137" t="str">
            <v>SAR Coviefi</v>
          </cell>
          <cell r="C137">
            <v>3</v>
          </cell>
          <cell r="D137">
            <v>2101</v>
          </cell>
          <cell r="E137">
            <v>2</v>
          </cell>
          <cell r="F137" t="str">
            <v>SAR</v>
          </cell>
          <cell r="G137">
            <v>1</v>
          </cell>
          <cell r="H137">
            <v>43830</v>
          </cell>
          <cell r="I137">
            <v>44292</v>
          </cell>
          <cell r="J137">
            <v>2009</v>
          </cell>
          <cell r="K137">
            <v>2021</v>
          </cell>
          <cell r="L137" t="str">
            <v>SI</v>
          </cell>
          <cell r="M137" t="str">
            <v>SAR Coviefi</v>
          </cell>
        </row>
        <row r="138">
          <cell r="A138" t="str">
            <v xml:space="preserve">04-010    </v>
          </cell>
          <cell r="B138" t="str">
            <v>Actividades Gestionadas por la Dirección del Servicio para apoyo de la Red (S.S de Atacama)</v>
          </cell>
          <cell r="C138">
            <v>4</v>
          </cell>
          <cell r="D138">
            <v>3101</v>
          </cell>
          <cell r="E138">
            <v>1</v>
          </cell>
          <cell r="F138">
            <v>18</v>
          </cell>
          <cell r="G138">
            <v>1</v>
          </cell>
          <cell r="H138" t="str">
            <v>Sin Fecha</v>
          </cell>
          <cell r="I138" t="str">
            <v>Sin Fecha</v>
          </cell>
          <cell r="J138" t="str">
            <v>Sin Fecha</v>
          </cell>
          <cell r="K138" t="str">
            <v>Sin Fecha</v>
          </cell>
          <cell r="L138" t="str">
            <v>NO</v>
          </cell>
          <cell r="M138" t="e">
            <v>#N/A</v>
          </cell>
        </row>
        <row r="139">
          <cell r="A139" t="str">
            <v xml:space="preserve">04-011    </v>
          </cell>
          <cell r="B139" t="str">
            <v>PRAIS (S.S Atacama)</v>
          </cell>
          <cell r="C139">
            <v>4</v>
          </cell>
          <cell r="D139">
            <v>3101</v>
          </cell>
          <cell r="E139">
            <v>1</v>
          </cell>
          <cell r="F139">
            <v>20</v>
          </cell>
          <cell r="G139">
            <v>1</v>
          </cell>
          <cell r="H139" t="str">
            <v>Sin Fecha</v>
          </cell>
          <cell r="I139" t="str">
            <v>Sin Fecha</v>
          </cell>
          <cell r="J139" t="str">
            <v>Sin Fecha</v>
          </cell>
          <cell r="K139" t="str">
            <v>Sin Fecha</v>
          </cell>
          <cell r="L139" t="str">
            <v>NO</v>
          </cell>
          <cell r="M139" t="e">
            <v>#N/A</v>
          </cell>
        </row>
        <row r="140">
          <cell r="A140" t="str">
            <v xml:space="preserve">04-012    </v>
          </cell>
          <cell r="B140" t="str">
            <v>Clínica Dental Móvil Simple. Pat. PW4068 (Copiapo)</v>
          </cell>
          <cell r="C140">
            <v>4</v>
          </cell>
          <cell r="D140">
            <v>3101</v>
          </cell>
          <cell r="E140">
            <v>1</v>
          </cell>
          <cell r="F140" t="str">
            <v xml:space="preserve">CDM                                               </v>
          </cell>
          <cell r="G140">
            <v>1</v>
          </cell>
          <cell r="H140" t="str">
            <v>Sin Fecha</v>
          </cell>
          <cell r="I140" t="str">
            <v>Sin Fecha</v>
          </cell>
          <cell r="J140" t="str">
            <v>Sin Fecha</v>
          </cell>
          <cell r="K140" t="str">
            <v>Sin Fecha</v>
          </cell>
          <cell r="L140" t="str">
            <v>NO</v>
          </cell>
          <cell r="M140" t="e">
            <v>#N/A</v>
          </cell>
        </row>
        <row r="141">
          <cell r="A141" t="str">
            <v xml:space="preserve">04-100    </v>
          </cell>
          <cell r="B141" t="str">
            <v>Hospital San José del Carmen (Copiapó)</v>
          </cell>
          <cell r="C141">
            <v>4</v>
          </cell>
          <cell r="D141">
            <v>3101</v>
          </cell>
          <cell r="E141">
            <v>1</v>
          </cell>
          <cell r="F141" t="str">
            <v>EMAYC</v>
          </cell>
          <cell r="G141">
            <v>1</v>
          </cell>
          <cell r="H141">
            <v>39988</v>
          </cell>
          <cell r="I141">
            <v>44292</v>
          </cell>
          <cell r="J141">
            <v>2009</v>
          </cell>
          <cell r="K141">
            <v>2021</v>
          </cell>
          <cell r="L141" t="str">
            <v>SI</v>
          </cell>
          <cell r="M141" t="e">
            <v>#N/A</v>
          </cell>
        </row>
        <row r="142">
          <cell r="A142" t="str">
            <v xml:space="preserve">04-101    </v>
          </cell>
          <cell r="B142" t="str">
            <v>Hospital Dr. Jerónimo Méndez Arancibia (Chañaral)</v>
          </cell>
          <cell r="C142">
            <v>4</v>
          </cell>
          <cell r="D142">
            <v>3201</v>
          </cell>
          <cell r="E142">
            <v>1</v>
          </cell>
          <cell r="F142" t="str">
            <v>EMENC</v>
          </cell>
          <cell r="G142">
            <v>1</v>
          </cell>
          <cell r="H142">
            <v>42102</v>
          </cell>
          <cell r="I142">
            <v>44292</v>
          </cell>
          <cell r="J142">
            <v>2009</v>
          </cell>
          <cell r="K142">
            <v>2021</v>
          </cell>
          <cell r="L142" t="str">
            <v>SI</v>
          </cell>
          <cell r="M142" t="e">
            <v>#N/A</v>
          </cell>
        </row>
        <row r="143">
          <cell r="A143" t="str">
            <v xml:space="preserve">04-102    </v>
          </cell>
          <cell r="B143" t="str">
            <v>Hospital Dr. Florencio Vargas (Diego de Almagro)</v>
          </cell>
          <cell r="C143">
            <v>4</v>
          </cell>
          <cell r="D143">
            <v>3202</v>
          </cell>
          <cell r="E143">
            <v>1</v>
          </cell>
          <cell r="F143" t="str">
            <v>EMENC</v>
          </cell>
          <cell r="G143">
            <v>1</v>
          </cell>
          <cell r="H143">
            <v>42107</v>
          </cell>
          <cell r="I143">
            <v>44292</v>
          </cell>
          <cell r="J143">
            <v>2009</v>
          </cell>
          <cell r="K143">
            <v>2021</v>
          </cell>
          <cell r="L143" t="str">
            <v>SI</v>
          </cell>
          <cell r="M143" t="e">
            <v>#N/A</v>
          </cell>
        </row>
        <row r="144">
          <cell r="A144" t="str">
            <v xml:space="preserve">04-103    </v>
          </cell>
          <cell r="B144" t="str">
            <v>Hospital Provincial del Huasco Monseñor Fernando Ariztía Ruiz (Vallenar)</v>
          </cell>
          <cell r="C144">
            <v>4</v>
          </cell>
          <cell r="D144">
            <v>3301</v>
          </cell>
          <cell r="E144">
            <v>1</v>
          </cell>
          <cell r="F144" t="str">
            <v>EMEDC</v>
          </cell>
          <cell r="G144">
            <v>1</v>
          </cell>
          <cell r="H144">
            <v>39988</v>
          </cell>
          <cell r="I144">
            <v>44291</v>
          </cell>
          <cell r="J144">
            <v>2009</v>
          </cell>
          <cell r="K144">
            <v>2021</v>
          </cell>
          <cell r="L144" t="str">
            <v>SI</v>
          </cell>
          <cell r="M144" t="e">
            <v>#N/A</v>
          </cell>
        </row>
        <row r="145">
          <cell r="A145" t="str">
            <v xml:space="preserve">04-104    </v>
          </cell>
          <cell r="B145" t="str">
            <v>Hospital Dr. Manuel Magalhaes Medling (Huasco)</v>
          </cell>
          <cell r="C145">
            <v>4</v>
          </cell>
          <cell r="D145">
            <v>3304</v>
          </cell>
          <cell r="E145">
            <v>1</v>
          </cell>
          <cell r="F145" t="str">
            <v>EMENC</v>
          </cell>
          <cell r="G145">
            <v>1</v>
          </cell>
          <cell r="H145">
            <v>42088</v>
          </cell>
          <cell r="I145">
            <v>44292</v>
          </cell>
          <cell r="J145">
            <v>2009</v>
          </cell>
          <cell r="K145">
            <v>2021</v>
          </cell>
          <cell r="L145" t="str">
            <v>SI</v>
          </cell>
          <cell r="M145" t="e">
            <v>#N/A</v>
          </cell>
        </row>
        <row r="146">
          <cell r="A146" t="str">
            <v xml:space="preserve">04-300    </v>
          </cell>
          <cell r="B146" t="str">
            <v>Centro de Salud Familiar Santa Elvira</v>
          </cell>
          <cell r="C146">
            <v>4</v>
          </cell>
          <cell r="D146">
            <v>3101</v>
          </cell>
          <cell r="E146">
            <v>2</v>
          </cell>
          <cell r="F146" t="str">
            <v>CESFAM</v>
          </cell>
          <cell r="G146">
            <v>1</v>
          </cell>
          <cell r="H146" t="str">
            <v>Sin Fecha</v>
          </cell>
          <cell r="I146" t="str">
            <v>Sin Fecha</v>
          </cell>
          <cell r="J146" t="str">
            <v>Sin Fecha</v>
          </cell>
          <cell r="K146" t="str">
            <v>Sin Fecha</v>
          </cell>
          <cell r="L146" t="str">
            <v>NO</v>
          </cell>
          <cell r="M146" t="e">
            <v>#N/A</v>
          </cell>
        </row>
        <row r="147">
          <cell r="A147" t="str">
            <v xml:space="preserve">04-301    </v>
          </cell>
          <cell r="B147" t="str">
            <v>Centro de Salud Familiar Rosario Corvalán</v>
          </cell>
          <cell r="C147">
            <v>4</v>
          </cell>
          <cell r="D147">
            <v>3102</v>
          </cell>
          <cell r="E147">
            <v>2</v>
          </cell>
          <cell r="F147" t="str">
            <v>CESFAM</v>
          </cell>
          <cell r="G147">
            <v>1</v>
          </cell>
          <cell r="H147" t="str">
            <v>Sin Fecha</v>
          </cell>
          <cell r="I147" t="str">
            <v>Sin Fecha</v>
          </cell>
          <cell r="J147" t="str">
            <v>Sin Fecha</v>
          </cell>
          <cell r="K147" t="str">
            <v>Sin Fecha</v>
          </cell>
          <cell r="L147" t="str">
            <v>NO</v>
          </cell>
          <cell r="M147" t="e">
            <v>#N/A</v>
          </cell>
        </row>
        <row r="148">
          <cell r="A148" t="str">
            <v xml:space="preserve">04-302    </v>
          </cell>
          <cell r="B148" t="str">
            <v>Centro de Salud Familiar Juan Martínez</v>
          </cell>
          <cell r="C148">
            <v>4</v>
          </cell>
          <cell r="D148">
            <v>3101</v>
          </cell>
          <cell r="E148">
            <v>2</v>
          </cell>
          <cell r="F148" t="str">
            <v>CESFAM</v>
          </cell>
          <cell r="G148">
            <v>1</v>
          </cell>
          <cell r="H148" t="str">
            <v>Sin Fecha</v>
          </cell>
          <cell r="I148" t="str">
            <v>Sin Fecha</v>
          </cell>
          <cell r="J148" t="str">
            <v>Sin Fecha</v>
          </cell>
          <cell r="K148" t="str">
            <v>Sin Fecha</v>
          </cell>
          <cell r="L148" t="str">
            <v>NO</v>
          </cell>
          <cell r="M148" t="e">
            <v>#N/A</v>
          </cell>
        </row>
        <row r="149">
          <cell r="A149" t="str">
            <v xml:space="preserve">04-303    </v>
          </cell>
          <cell r="B149" t="str">
            <v>Centro de Salud Familiar Pedro León Gallo</v>
          </cell>
          <cell r="C149">
            <v>4</v>
          </cell>
          <cell r="D149">
            <v>3101</v>
          </cell>
          <cell r="E149">
            <v>2</v>
          </cell>
          <cell r="F149" t="str">
            <v>CESFAM</v>
          </cell>
          <cell r="G149">
            <v>1</v>
          </cell>
          <cell r="H149" t="str">
            <v>Sin Fecha</v>
          </cell>
          <cell r="I149" t="str">
            <v>Sin Fecha</v>
          </cell>
          <cell r="J149" t="str">
            <v>Sin Fecha</v>
          </cell>
          <cell r="K149" t="str">
            <v>Sin Fecha</v>
          </cell>
          <cell r="L149" t="str">
            <v>NO</v>
          </cell>
          <cell r="M149" t="e">
            <v>#N/A</v>
          </cell>
        </row>
        <row r="150">
          <cell r="A150" t="str">
            <v xml:space="preserve">04-305    </v>
          </cell>
          <cell r="B150" t="str">
            <v>Centro de Salud FamiliarCandelaria Rosario</v>
          </cell>
          <cell r="C150">
            <v>4</v>
          </cell>
          <cell r="D150">
            <v>3101</v>
          </cell>
          <cell r="E150">
            <v>2</v>
          </cell>
          <cell r="F150" t="str">
            <v>CSR</v>
          </cell>
          <cell r="G150">
            <v>1</v>
          </cell>
          <cell r="H150" t="str">
            <v>Sin Fecha</v>
          </cell>
          <cell r="I150" t="str">
            <v>Sin Fecha</v>
          </cell>
          <cell r="J150" t="str">
            <v>Sin Fecha</v>
          </cell>
          <cell r="K150" t="str">
            <v>Sin Fecha</v>
          </cell>
          <cell r="L150" t="str">
            <v>NO</v>
          </cell>
          <cell r="M150" t="e">
            <v>#N/A</v>
          </cell>
        </row>
        <row r="151">
          <cell r="A151" t="str">
            <v xml:space="preserve">04-306    </v>
          </cell>
          <cell r="B151" t="str">
            <v>Centro de Salud Familiar Manuel Rodríguez</v>
          </cell>
          <cell r="C151">
            <v>4</v>
          </cell>
          <cell r="D151">
            <v>3101</v>
          </cell>
          <cell r="E151">
            <v>2</v>
          </cell>
          <cell r="F151" t="str">
            <v>CESFAM</v>
          </cell>
          <cell r="G151">
            <v>1</v>
          </cell>
          <cell r="H151" t="str">
            <v>Sin Fecha</v>
          </cell>
          <cell r="I151" t="str">
            <v>Sin Fecha</v>
          </cell>
          <cell r="J151" t="str">
            <v>Sin Fecha</v>
          </cell>
          <cell r="K151" t="str">
            <v>Sin Fecha</v>
          </cell>
          <cell r="L151" t="str">
            <v>NO</v>
          </cell>
          <cell r="M151" t="e">
            <v>#N/A</v>
          </cell>
        </row>
        <row r="152">
          <cell r="A152" t="str">
            <v xml:space="preserve">04-309    </v>
          </cell>
          <cell r="B152" t="str">
            <v>Centro de Salud Familiar Dr. Luis Herrera</v>
          </cell>
          <cell r="C152">
            <v>4</v>
          </cell>
          <cell r="D152">
            <v>3201</v>
          </cell>
          <cell r="E152">
            <v>2</v>
          </cell>
          <cell r="F152" t="str">
            <v>CESFAM</v>
          </cell>
          <cell r="G152">
            <v>1</v>
          </cell>
          <cell r="H152" t="str">
            <v>Sin Fecha</v>
          </cell>
          <cell r="I152" t="str">
            <v>Sin Fecha</v>
          </cell>
          <cell r="J152" t="str">
            <v>Sin Fecha</v>
          </cell>
          <cell r="K152" t="str">
            <v>Sin Fecha</v>
          </cell>
          <cell r="L152" t="str">
            <v>NO</v>
          </cell>
          <cell r="M152" t="e">
            <v>#N/A</v>
          </cell>
        </row>
        <row r="153">
          <cell r="A153" t="str">
            <v xml:space="preserve">04-313    </v>
          </cell>
          <cell r="B153" t="str">
            <v>Centro de Salud Familiar Estación</v>
          </cell>
          <cell r="C153">
            <v>4</v>
          </cell>
          <cell r="D153">
            <v>3301</v>
          </cell>
          <cell r="E153">
            <v>2</v>
          </cell>
          <cell r="F153" t="str">
            <v>CESFAM</v>
          </cell>
          <cell r="G153">
            <v>1</v>
          </cell>
          <cell r="H153" t="str">
            <v>Sin Fecha</v>
          </cell>
          <cell r="I153" t="str">
            <v>Sin Fecha</v>
          </cell>
          <cell r="J153" t="str">
            <v>Sin Fecha</v>
          </cell>
          <cell r="K153" t="str">
            <v>Sin Fecha</v>
          </cell>
          <cell r="L153" t="str">
            <v>NO</v>
          </cell>
          <cell r="M153" t="e">
            <v>#N/A</v>
          </cell>
        </row>
        <row r="154">
          <cell r="A154" t="str">
            <v xml:space="preserve">04-315    </v>
          </cell>
          <cell r="B154" t="str">
            <v>Centro de Salud Familiar Hermanos Carrera</v>
          </cell>
          <cell r="C154">
            <v>4</v>
          </cell>
          <cell r="D154">
            <v>3301</v>
          </cell>
          <cell r="E154">
            <v>2</v>
          </cell>
          <cell r="F154" t="str">
            <v>CESFAM</v>
          </cell>
          <cell r="G154">
            <v>1</v>
          </cell>
          <cell r="H154" t="str">
            <v>Sin Fecha</v>
          </cell>
          <cell r="I154" t="str">
            <v>Sin Fecha</v>
          </cell>
          <cell r="J154" t="str">
            <v>Sin Fecha</v>
          </cell>
          <cell r="K154" t="str">
            <v>Sin Fecha</v>
          </cell>
          <cell r="L154" t="str">
            <v>NO</v>
          </cell>
          <cell r="M154" t="e">
            <v>#N/A</v>
          </cell>
        </row>
        <row r="155">
          <cell r="A155" t="str">
            <v xml:space="preserve">04-319    </v>
          </cell>
          <cell r="B155" t="str">
            <v>Centro de Salud Familiar Juan Verdaguer</v>
          </cell>
          <cell r="C155">
            <v>4</v>
          </cell>
          <cell r="D155">
            <v>3304</v>
          </cell>
          <cell r="E155">
            <v>2</v>
          </cell>
          <cell r="F155" t="str">
            <v>CSU</v>
          </cell>
          <cell r="G155">
            <v>1</v>
          </cell>
          <cell r="H155" t="str">
            <v>Sin Fecha</v>
          </cell>
          <cell r="I155" t="str">
            <v>Sin Fecha</v>
          </cell>
          <cell r="J155" t="str">
            <v>Sin Fecha</v>
          </cell>
          <cell r="K155" t="str">
            <v>Sin Fecha</v>
          </cell>
          <cell r="L155" t="str">
            <v>NO</v>
          </cell>
          <cell r="M155" t="e">
            <v>#N/A</v>
          </cell>
        </row>
        <row r="156">
          <cell r="A156" t="str">
            <v xml:space="preserve">04-321    </v>
          </cell>
          <cell r="B156" t="str">
            <v>Centro de Salud Familiar Dr. Bernardo Mellibovsky</v>
          </cell>
          <cell r="C156">
            <v>4</v>
          </cell>
          <cell r="D156">
            <v>3101</v>
          </cell>
          <cell r="E156">
            <v>2</v>
          </cell>
          <cell r="F156" t="str">
            <v>CESFAM</v>
          </cell>
          <cell r="G156">
            <v>1</v>
          </cell>
          <cell r="H156" t="str">
            <v>Sin Fecha</v>
          </cell>
          <cell r="I156" t="str">
            <v>Sin Fecha</v>
          </cell>
          <cell r="J156" t="str">
            <v>Sin Fecha</v>
          </cell>
          <cell r="K156" t="str">
            <v>Sin Fecha</v>
          </cell>
          <cell r="L156" t="str">
            <v>NO</v>
          </cell>
          <cell r="M156" t="e">
            <v>#N/A</v>
          </cell>
        </row>
        <row r="157">
          <cell r="A157" t="str">
            <v xml:space="preserve">04-400    </v>
          </cell>
          <cell r="B157" t="str">
            <v>Posta de Salud Rural Los Loros</v>
          </cell>
          <cell r="C157">
            <v>4</v>
          </cell>
          <cell r="D157">
            <v>3103</v>
          </cell>
          <cell r="E157">
            <v>2</v>
          </cell>
          <cell r="F157" t="str">
            <v>PSR</v>
          </cell>
          <cell r="G157">
            <v>1</v>
          </cell>
          <cell r="H157" t="str">
            <v>Sin Fecha</v>
          </cell>
          <cell r="I157" t="str">
            <v>Sin Fecha</v>
          </cell>
          <cell r="J157" t="str">
            <v>Sin Fecha</v>
          </cell>
          <cell r="K157" t="str">
            <v>Sin Fecha</v>
          </cell>
          <cell r="L157" t="str">
            <v>SI REM</v>
          </cell>
          <cell r="M157" t="e">
            <v>#N/A</v>
          </cell>
        </row>
        <row r="158">
          <cell r="A158" t="str">
            <v>04-401</v>
          </cell>
          <cell r="B158" t="str">
            <v>Posta de Salud Rural El Salado de Chañaral</v>
          </cell>
          <cell r="C158">
            <v>4</v>
          </cell>
          <cell r="D158">
            <v>3201</v>
          </cell>
          <cell r="E158">
            <v>2</v>
          </cell>
          <cell r="F158" t="str">
            <v>PSR</v>
          </cell>
          <cell r="G158">
            <v>1</v>
          </cell>
          <cell r="H158" t="str">
            <v>Sin Fecha</v>
          </cell>
          <cell r="I158" t="str">
            <v>Sin Fecha</v>
          </cell>
          <cell r="J158" t="str">
            <v>Sin Fecha</v>
          </cell>
          <cell r="K158" t="str">
            <v>Sin Fecha</v>
          </cell>
          <cell r="L158" t="str">
            <v>SI REM</v>
          </cell>
          <cell r="M158" t="str">
            <v>Posta de Salud Rural El Salado de Chañaral</v>
          </cell>
        </row>
        <row r="159">
          <cell r="A159" t="str">
            <v xml:space="preserve">04-402    </v>
          </cell>
          <cell r="B159" t="str">
            <v>Posta de Salud Rural Inca de Oro</v>
          </cell>
          <cell r="C159">
            <v>4</v>
          </cell>
          <cell r="D159">
            <v>3202</v>
          </cell>
          <cell r="E159">
            <v>2</v>
          </cell>
          <cell r="F159" t="str">
            <v>PSR</v>
          </cell>
          <cell r="G159">
            <v>1</v>
          </cell>
          <cell r="H159" t="str">
            <v>Sin Fecha</v>
          </cell>
          <cell r="I159" t="str">
            <v>Sin Fecha</v>
          </cell>
          <cell r="J159" t="str">
            <v>Sin Fecha</v>
          </cell>
          <cell r="K159" t="str">
            <v>Sin Fecha</v>
          </cell>
          <cell r="L159" t="str">
            <v>SI REM</v>
          </cell>
          <cell r="M159" t="e">
            <v>#N/A</v>
          </cell>
        </row>
        <row r="160">
          <cell r="A160" t="str">
            <v>04-403</v>
          </cell>
          <cell r="B160" t="str">
            <v>Posta de Salud Rural San Félix</v>
          </cell>
          <cell r="C160">
            <v>4</v>
          </cell>
          <cell r="D160">
            <v>3302</v>
          </cell>
          <cell r="E160">
            <v>2</v>
          </cell>
          <cell r="F160" t="str">
            <v>PSR</v>
          </cell>
          <cell r="G160">
            <v>1</v>
          </cell>
          <cell r="H160" t="str">
            <v>Sin Fecha</v>
          </cell>
          <cell r="I160" t="str">
            <v>Sin Fecha</v>
          </cell>
          <cell r="J160" t="str">
            <v>Sin Fecha</v>
          </cell>
          <cell r="K160" t="str">
            <v>Sin Fecha</v>
          </cell>
          <cell r="L160" t="str">
            <v>SI REM</v>
          </cell>
          <cell r="M160" t="str">
            <v>Posta de Salud Rural San Félix</v>
          </cell>
        </row>
        <row r="161">
          <cell r="A161" t="str">
            <v>04-404</v>
          </cell>
          <cell r="B161" t="str">
            <v>Posta de Salud Rural El Tránsito</v>
          </cell>
          <cell r="C161">
            <v>4</v>
          </cell>
          <cell r="D161">
            <v>3302</v>
          </cell>
          <cell r="E161">
            <v>2</v>
          </cell>
          <cell r="F161" t="str">
            <v>PSR</v>
          </cell>
          <cell r="G161">
            <v>1</v>
          </cell>
          <cell r="H161" t="str">
            <v>Sin Fecha</v>
          </cell>
          <cell r="I161" t="str">
            <v>Sin Fecha</v>
          </cell>
          <cell r="J161" t="str">
            <v>Sin Fecha</v>
          </cell>
          <cell r="K161" t="str">
            <v>Sin Fecha</v>
          </cell>
          <cell r="L161" t="str">
            <v>SI REM</v>
          </cell>
          <cell r="M161" t="str">
            <v>Posta de Salud Rural El Tránsito</v>
          </cell>
        </row>
        <row r="162">
          <cell r="A162" t="str">
            <v xml:space="preserve">04-405    </v>
          </cell>
          <cell r="B162" t="str">
            <v>Posta de Salud Rural Domeyko</v>
          </cell>
          <cell r="C162">
            <v>4</v>
          </cell>
          <cell r="D162">
            <v>3301</v>
          </cell>
          <cell r="E162">
            <v>2</v>
          </cell>
          <cell r="F162" t="str">
            <v>PSR</v>
          </cell>
          <cell r="G162">
            <v>1</v>
          </cell>
          <cell r="H162" t="str">
            <v>Sin Fecha</v>
          </cell>
          <cell r="I162" t="str">
            <v>Sin Fecha</v>
          </cell>
          <cell r="J162" t="str">
            <v>Sin Fecha</v>
          </cell>
          <cell r="K162" t="str">
            <v>Sin Fecha</v>
          </cell>
          <cell r="L162" t="str">
            <v>SI REM</v>
          </cell>
          <cell r="M162" t="e">
            <v>#N/A</v>
          </cell>
        </row>
        <row r="163">
          <cell r="A163" t="str">
            <v>04-407</v>
          </cell>
          <cell r="B163" t="str">
            <v>Posta de Salud Rural Conay</v>
          </cell>
          <cell r="C163">
            <v>4</v>
          </cell>
          <cell r="D163">
            <v>3302</v>
          </cell>
          <cell r="E163">
            <v>2</v>
          </cell>
          <cell r="F163" t="str">
            <v>PSR</v>
          </cell>
          <cell r="G163">
            <v>1</v>
          </cell>
          <cell r="H163" t="str">
            <v>Sin Fecha</v>
          </cell>
          <cell r="I163" t="str">
            <v>Sin Fecha</v>
          </cell>
          <cell r="J163" t="str">
            <v>Sin Fecha</v>
          </cell>
          <cell r="K163" t="str">
            <v>Sin Fecha</v>
          </cell>
          <cell r="L163" t="str">
            <v>SI REM</v>
          </cell>
          <cell r="M163" t="str">
            <v>Posta de Salud Rural Conay</v>
          </cell>
        </row>
        <row r="164">
          <cell r="A164" t="str">
            <v>04-408</v>
          </cell>
          <cell r="B164" t="str">
            <v>Posta de Salud Rural Hacienda Ventanas</v>
          </cell>
          <cell r="C164">
            <v>4</v>
          </cell>
          <cell r="D164">
            <v>3301</v>
          </cell>
          <cell r="E164">
            <v>2</v>
          </cell>
          <cell r="F164" t="str">
            <v>PSR</v>
          </cell>
          <cell r="G164">
            <v>1</v>
          </cell>
          <cell r="H164" t="str">
            <v>Sin Fecha</v>
          </cell>
          <cell r="I164" t="str">
            <v>Sin Fecha</v>
          </cell>
          <cell r="J164" t="str">
            <v>Sin Fecha</v>
          </cell>
          <cell r="K164" t="str">
            <v>Sin Fecha</v>
          </cell>
          <cell r="L164" t="str">
            <v>SI REM</v>
          </cell>
          <cell r="M164" t="str">
            <v>Posta de Salud Rural Hacienda Ventanas</v>
          </cell>
        </row>
        <row r="165">
          <cell r="A165" t="str">
            <v xml:space="preserve">04-409    </v>
          </cell>
          <cell r="B165" t="str">
            <v>Posta de Salud Rural Carrizalillo (Freirina)</v>
          </cell>
          <cell r="C165">
            <v>4</v>
          </cell>
          <cell r="D165">
            <v>3303</v>
          </cell>
          <cell r="E165">
            <v>2</v>
          </cell>
          <cell r="F165" t="str">
            <v xml:space="preserve">PSR                                               </v>
          </cell>
          <cell r="G165">
            <v>1</v>
          </cell>
          <cell r="H165" t="str">
            <v>Sin Fecha</v>
          </cell>
          <cell r="I165" t="str">
            <v>Sin Fecha</v>
          </cell>
          <cell r="J165" t="str">
            <v>Sin Fecha</v>
          </cell>
          <cell r="K165" t="str">
            <v>Sin Fecha</v>
          </cell>
          <cell r="L165" t="str">
            <v>SI REM</v>
          </cell>
          <cell r="M165" t="e">
            <v>#N/A</v>
          </cell>
        </row>
        <row r="166">
          <cell r="A166" t="str">
            <v xml:space="preserve">04-410    </v>
          </cell>
          <cell r="B166" t="str">
            <v>Posta de Salud Rural Cachiyuyo</v>
          </cell>
          <cell r="C166">
            <v>4</v>
          </cell>
          <cell r="D166">
            <v>3301</v>
          </cell>
          <cell r="E166">
            <v>2</v>
          </cell>
          <cell r="F166" t="str">
            <v>PSR</v>
          </cell>
          <cell r="G166">
            <v>1</v>
          </cell>
          <cell r="H166" t="str">
            <v>Sin Fecha</v>
          </cell>
          <cell r="I166" t="str">
            <v>Sin Fecha</v>
          </cell>
          <cell r="J166" t="str">
            <v>Sin Fecha</v>
          </cell>
          <cell r="K166" t="str">
            <v>Sin Fecha</v>
          </cell>
          <cell r="L166" t="str">
            <v>SI REM</v>
          </cell>
          <cell r="M166" t="e">
            <v>#N/A</v>
          </cell>
        </row>
        <row r="167">
          <cell r="A167" t="str">
            <v xml:space="preserve">04-411    </v>
          </cell>
          <cell r="B167" t="str">
            <v>Posta de Salud Rural Incahuasi</v>
          </cell>
          <cell r="C167">
            <v>4</v>
          </cell>
          <cell r="D167">
            <v>3301</v>
          </cell>
          <cell r="E167">
            <v>2</v>
          </cell>
          <cell r="F167" t="str">
            <v>PSR</v>
          </cell>
          <cell r="G167">
            <v>1</v>
          </cell>
          <cell r="H167" t="str">
            <v>Sin Fecha</v>
          </cell>
          <cell r="I167" t="str">
            <v>Sin Fecha</v>
          </cell>
          <cell r="J167" t="str">
            <v>Sin Fecha</v>
          </cell>
          <cell r="K167" t="str">
            <v>Sin Fecha</v>
          </cell>
          <cell r="L167" t="str">
            <v>SI REM</v>
          </cell>
          <cell r="M167" t="e">
            <v>#N/A</v>
          </cell>
        </row>
        <row r="168">
          <cell r="A168" t="str">
            <v>04-412</v>
          </cell>
          <cell r="B168" t="str">
            <v>Posta de Salud Rural Hacienda Compañía</v>
          </cell>
          <cell r="C168">
            <v>4</v>
          </cell>
          <cell r="D168">
            <v>3301</v>
          </cell>
          <cell r="E168">
            <v>2</v>
          </cell>
          <cell r="F168" t="str">
            <v>PSR</v>
          </cell>
          <cell r="G168">
            <v>1</v>
          </cell>
          <cell r="H168" t="str">
            <v>Sin Fecha</v>
          </cell>
          <cell r="I168" t="str">
            <v>Sin Fecha</v>
          </cell>
          <cell r="J168" t="str">
            <v>Sin Fecha</v>
          </cell>
          <cell r="K168" t="str">
            <v>Sin Fecha</v>
          </cell>
          <cell r="L168" t="str">
            <v>SI REM</v>
          </cell>
          <cell r="M168" t="str">
            <v>Posta de Salud Rural Hacienda Compañía</v>
          </cell>
        </row>
        <row r="169">
          <cell r="A169" t="str">
            <v>04-413</v>
          </cell>
          <cell r="B169" t="str">
            <v>Posta de Salud Rural Segundo Ponce</v>
          </cell>
          <cell r="C169">
            <v>4</v>
          </cell>
          <cell r="D169">
            <v>3304</v>
          </cell>
          <cell r="E169">
            <v>2</v>
          </cell>
          <cell r="F169" t="str">
            <v>PSR</v>
          </cell>
          <cell r="G169">
            <v>1</v>
          </cell>
          <cell r="H169" t="str">
            <v>Sin Fecha</v>
          </cell>
          <cell r="I169" t="str">
            <v>Sin Fecha</v>
          </cell>
          <cell r="J169" t="str">
            <v>Sin Fecha</v>
          </cell>
          <cell r="K169" t="str">
            <v>Sin Fecha</v>
          </cell>
          <cell r="L169" t="str">
            <v>SI REM</v>
          </cell>
          <cell r="M169" t="str">
            <v>Posta de Salud Rural Segundo Ponce</v>
          </cell>
        </row>
        <row r="170">
          <cell r="A170" t="str">
            <v xml:space="preserve">04-414    </v>
          </cell>
          <cell r="B170" t="str">
            <v>Posta de Salud Rural Las Breas (Alto del Carmen)</v>
          </cell>
          <cell r="C170">
            <v>4</v>
          </cell>
          <cell r="D170">
            <v>3302</v>
          </cell>
          <cell r="E170">
            <v>2</v>
          </cell>
          <cell r="F170" t="str">
            <v>PSR</v>
          </cell>
          <cell r="G170">
            <v>1</v>
          </cell>
          <cell r="H170" t="str">
            <v>Sin Fecha</v>
          </cell>
          <cell r="I170" t="str">
            <v>Sin Fecha</v>
          </cell>
          <cell r="J170" t="str">
            <v>Sin Fecha</v>
          </cell>
          <cell r="K170" t="str">
            <v>Sin Fecha</v>
          </cell>
          <cell r="L170" t="str">
            <v>SI REM</v>
          </cell>
          <cell r="M170" t="e">
            <v>#N/A</v>
          </cell>
        </row>
        <row r="171">
          <cell r="A171" t="str">
            <v>04-415</v>
          </cell>
          <cell r="B171" t="str">
            <v>Posta de Salud Rural Padre Mariano Avellana Lasierra</v>
          </cell>
          <cell r="C171">
            <v>4</v>
          </cell>
          <cell r="D171">
            <v>3304</v>
          </cell>
          <cell r="E171">
            <v>2</v>
          </cell>
          <cell r="F171" t="str">
            <v>PSR</v>
          </cell>
          <cell r="G171">
            <v>1</v>
          </cell>
          <cell r="H171" t="str">
            <v>Sin Fecha</v>
          </cell>
          <cell r="I171" t="str">
            <v>Sin Fecha</v>
          </cell>
          <cell r="J171" t="str">
            <v>Sin Fecha</v>
          </cell>
          <cell r="K171" t="str">
            <v>Sin Fecha</v>
          </cell>
          <cell r="L171" t="str">
            <v>SI REM</v>
          </cell>
          <cell r="M171" t="str">
            <v>Posta de Salud Rural Padre Mariano Avellana Lasierra</v>
          </cell>
        </row>
        <row r="172">
          <cell r="A172" t="str">
            <v>04-416</v>
          </cell>
          <cell r="B172" t="str">
            <v>Posta de Salud Rural Jeremías Cortés</v>
          </cell>
          <cell r="C172">
            <v>4</v>
          </cell>
          <cell r="D172">
            <v>3304</v>
          </cell>
          <cell r="E172">
            <v>2</v>
          </cell>
          <cell r="F172" t="str">
            <v>PSR</v>
          </cell>
          <cell r="G172">
            <v>1</v>
          </cell>
          <cell r="H172" t="str">
            <v>Sin Fecha</v>
          </cell>
          <cell r="I172" t="str">
            <v>Sin Fecha</v>
          </cell>
          <cell r="J172" t="str">
            <v>Sin Fecha</v>
          </cell>
          <cell r="K172" t="str">
            <v>Sin Fecha</v>
          </cell>
          <cell r="L172" t="str">
            <v>SI REM</v>
          </cell>
          <cell r="M172" t="str">
            <v>Posta de Salud Rural Jeremías Cortés</v>
          </cell>
        </row>
        <row r="173">
          <cell r="A173" t="str">
            <v xml:space="preserve">04-701    </v>
          </cell>
          <cell r="B173" t="str">
            <v>Centro Comunitario de Salud Familiar Orfelia Lavín</v>
          </cell>
          <cell r="C173">
            <v>4</v>
          </cell>
          <cell r="D173">
            <v>3102</v>
          </cell>
          <cell r="E173">
            <v>2</v>
          </cell>
          <cell r="F173" t="str">
            <v>CECOF</v>
          </cell>
          <cell r="G173">
            <v>1</v>
          </cell>
          <cell r="H173" t="str">
            <v>Sin Fecha</v>
          </cell>
          <cell r="I173" t="str">
            <v>Sin Fecha</v>
          </cell>
          <cell r="J173" t="str">
            <v>Sin Fecha</v>
          </cell>
          <cell r="K173" t="str">
            <v>Sin Fecha</v>
          </cell>
          <cell r="L173" t="str">
            <v>NO</v>
          </cell>
          <cell r="M173" t="e">
            <v>#N/A</v>
          </cell>
        </row>
        <row r="174">
          <cell r="A174" t="str">
            <v xml:space="preserve">04-804    </v>
          </cell>
          <cell r="B174" t="str">
            <v xml:space="preserve">SAPU Rosario Palomar                                                                                </v>
          </cell>
          <cell r="C174">
            <v>4</v>
          </cell>
          <cell r="D174">
            <v>3101</v>
          </cell>
          <cell r="E174">
            <v>2</v>
          </cell>
          <cell r="F174" t="str">
            <v>SAPU</v>
          </cell>
          <cell r="G174">
            <v>1</v>
          </cell>
          <cell r="H174" t="str">
            <v>Sin Fecha</v>
          </cell>
          <cell r="I174" t="str">
            <v>Sin Fecha</v>
          </cell>
          <cell r="J174" t="str">
            <v>Sin Fecha</v>
          </cell>
          <cell r="K174" t="str">
            <v>Sin Fecha</v>
          </cell>
          <cell r="L174" t="str">
            <v>SI</v>
          </cell>
          <cell r="M174" t="e">
            <v>#N/A</v>
          </cell>
        </row>
        <row r="175">
          <cell r="A175" t="str">
            <v xml:space="preserve">04-808    </v>
          </cell>
          <cell r="B175" t="str">
            <v xml:space="preserve">SAPU Tierra Amarilla                                                                                </v>
          </cell>
          <cell r="C175">
            <v>4</v>
          </cell>
          <cell r="D175">
            <v>3103</v>
          </cell>
          <cell r="E175">
            <v>2</v>
          </cell>
          <cell r="F175" t="str">
            <v>SAPU</v>
          </cell>
          <cell r="G175">
            <v>1</v>
          </cell>
          <cell r="H175" t="str">
            <v>Sin Fecha</v>
          </cell>
          <cell r="I175" t="str">
            <v>Sin Fecha</v>
          </cell>
          <cell r="J175" t="str">
            <v>Sin Fecha</v>
          </cell>
          <cell r="K175" t="str">
            <v>Sin Fecha</v>
          </cell>
          <cell r="L175" t="str">
            <v>SI</v>
          </cell>
          <cell r="M175" t="e">
            <v>#N/A</v>
          </cell>
        </row>
        <row r="176">
          <cell r="A176" t="str">
            <v xml:space="preserve">04-814    </v>
          </cell>
          <cell r="B176" t="str">
            <v xml:space="preserve">SAPU Freirina                                                                                       </v>
          </cell>
          <cell r="C176">
            <v>4</v>
          </cell>
          <cell r="D176">
            <v>3303</v>
          </cell>
          <cell r="E176">
            <v>2</v>
          </cell>
          <cell r="F176" t="str">
            <v>SAPU</v>
          </cell>
          <cell r="G176">
            <v>1</v>
          </cell>
          <cell r="H176" t="str">
            <v>Sin Fecha</v>
          </cell>
          <cell r="I176" t="str">
            <v>Sin Fecha</v>
          </cell>
          <cell r="J176" t="str">
            <v>Sin Fecha</v>
          </cell>
          <cell r="K176" t="str">
            <v>Sin Fecha</v>
          </cell>
          <cell r="L176" t="str">
            <v>SI</v>
          </cell>
          <cell r="M176" t="e">
            <v>#N/A</v>
          </cell>
        </row>
        <row r="177">
          <cell r="A177" t="str">
            <v xml:space="preserve">04-817    </v>
          </cell>
          <cell r="B177" t="str">
            <v xml:space="preserve">SAPU Joan Crawford Astudillo                                                                        </v>
          </cell>
          <cell r="C177">
            <v>4</v>
          </cell>
          <cell r="D177">
            <v>3301</v>
          </cell>
          <cell r="E177">
            <v>2</v>
          </cell>
          <cell r="F177" t="str">
            <v>SAPU</v>
          </cell>
          <cell r="G177">
            <v>1</v>
          </cell>
          <cell r="H177" t="str">
            <v>Sin Fecha</v>
          </cell>
          <cell r="I177" t="str">
            <v>Sin Fecha</v>
          </cell>
          <cell r="J177" t="str">
            <v>Sin Fecha</v>
          </cell>
          <cell r="K177" t="str">
            <v>Sin Fecha</v>
          </cell>
          <cell r="L177" t="str">
            <v>SI</v>
          </cell>
          <cell r="M177" t="e">
            <v>#N/A</v>
          </cell>
        </row>
        <row r="178">
          <cell r="A178" t="str">
            <v>04-900</v>
          </cell>
          <cell r="B178" t="str">
            <v>SAPU Baquedano</v>
          </cell>
          <cell r="C178">
            <v>4</v>
          </cell>
          <cell r="D178">
            <v>3301</v>
          </cell>
          <cell r="E178">
            <v>2</v>
          </cell>
          <cell r="F178" t="str">
            <v>SAPU</v>
          </cell>
          <cell r="G178">
            <v>1</v>
          </cell>
          <cell r="H178">
            <v>42088</v>
          </cell>
          <cell r="I178">
            <v>44292</v>
          </cell>
          <cell r="J178">
            <v>2009</v>
          </cell>
          <cell r="K178">
            <v>2021</v>
          </cell>
          <cell r="L178" t="str">
            <v>SI</v>
          </cell>
          <cell r="M178" t="str">
            <v>SAPU Baquedano</v>
          </cell>
        </row>
        <row r="179">
          <cell r="A179" t="str">
            <v>04-901</v>
          </cell>
          <cell r="B179" t="str">
            <v>SAPU Dr. Bernardo Mellibovsky</v>
          </cell>
          <cell r="C179">
            <v>4</v>
          </cell>
          <cell r="D179">
            <v>3101</v>
          </cell>
          <cell r="E179">
            <v>2</v>
          </cell>
          <cell r="F179" t="str">
            <v>SAPU</v>
          </cell>
          <cell r="G179">
            <v>1</v>
          </cell>
          <cell r="H179">
            <v>39988</v>
          </cell>
          <cell r="I179">
            <v>44292</v>
          </cell>
          <cell r="J179">
            <v>2009</v>
          </cell>
          <cell r="K179">
            <v>2021</v>
          </cell>
          <cell r="L179" t="str">
            <v>SI</v>
          </cell>
          <cell r="M179" t="str">
            <v>SAPU Dr. Bernardo Mellibovsky</v>
          </cell>
        </row>
        <row r="180">
          <cell r="A180" t="str">
            <v>04-902</v>
          </cell>
          <cell r="B180" t="str">
            <v>SAPU Joan Crawford Astudillo</v>
          </cell>
          <cell r="C180">
            <v>4</v>
          </cell>
          <cell r="D180">
            <v>3301</v>
          </cell>
          <cell r="E180">
            <v>2</v>
          </cell>
          <cell r="F180" t="str">
            <v>SAPU</v>
          </cell>
          <cell r="G180">
            <v>1</v>
          </cell>
          <cell r="H180">
            <v>39995</v>
          </cell>
          <cell r="I180">
            <v>44292</v>
          </cell>
          <cell r="J180">
            <v>2009</v>
          </cell>
          <cell r="K180">
            <v>2021</v>
          </cell>
          <cell r="L180" t="str">
            <v>SI</v>
          </cell>
          <cell r="M180" t="str">
            <v>SAPU Joan Crawford Astudillo</v>
          </cell>
        </row>
        <row r="181">
          <cell r="A181" t="str">
            <v>04-903</v>
          </cell>
          <cell r="B181" t="str">
            <v>SAPU Paipote</v>
          </cell>
          <cell r="C181">
            <v>4</v>
          </cell>
          <cell r="D181">
            <v>3101</v>
          </cell>
          <cell r="E181">
            <v>2</v>
          </cell>
          <cell r="F181" t="str">
            <v>SAPU</v>
          </cell>
          <cell r="G181">
            <v>1</v>
          </cell>
          <cell r="H181">
            <v>42103</v>
          </cell>
          <cell r="I181">
            <v>44292</v>
          </cell>
          <cell r="J181">
            <v>2009</v>
          </cell>
          <cell r="K181">
            <v>2021</v>
          </cell>
          <cell r="L181" t="str">
            <v>SI</v>
          </cell>
          <cell r="M181" t="str">
            <v>SAPU Paipote</v>
          </cell>
        </row>
        <row r="182">
          <cell r="A182" t="str">
            <v>04-904</v>
          </cell>
          <cell r="B182" t="str">
            <v>SAPU Rosario Corvalán</v>
          </cell>
          <cell r="C182">
            <v>4</v>
          </cell>
          <cell r="D182">
            <v>3102</v>
          </cell>
          <cell r="E182">
            <v>2</v>
          </cell>
          <cell r="F182" t="str">
            <v>SAPU</v>
          </cell>
          <cell r="G182">
            <v>1</v>
          </cell>
          <cell r="H182">
            <v>39988</v>
          </cell>
          <cell r="I182">
            <v>44292</v>
          </cell>
          <cell r="J182">
            <v>2009</v>
          </cell>
          <cell r="K182">
            <v>2021</v>
          </cell>
          <cell r="L182" t="str">
            <v>SI</v>
          </cell>
          <cell r="M182" t="str">
            <v>SAPU Rosario Corvalán</v>
          </cell>
        </row>
        <row r="183">
          <cell r="A183" t="str">
            <v>04-909</v>
          </cell>
          <cell r="B183" t="str">
            <v>SAPU El Palomar</v>
          </cell>
          <cell r="C183">
            <v>4</v>
          </cell>
          <cell r="D183">
            <v>3101</v>
          </cell>
          <cell r="E183">
            <v>2</v>
          </cell>
          <cell r="F183" t="str">
            <v>SAPU</v>
          </cell>
          <cell r="G183">
            <v>1</v>
          </cell>
          <cell r="H183">
            <v>40836</v>
          </cell>
          <cell r="I183">
            <v>44292</v>
          </cell>
          <cell r="J183">
            <v>2009</v>
          </cell>
          <cell r="K183">
            <v>2021</v>
          </cell>
          <cell r="L183" t="str">
            <v>SI</v>
          </cell>
          <cell r="M183" t="str">
            <v>SAPU El Palomar</v>
          </cell>
        </row>
        <row r="184">
          <cell r="A184" t="str">
            <v>04-929</v>
          </cell>
          <cell r="B184" t="str">
            <v>SUR Alto del Carmen</v>
          </cell>
          <cell r="C184">
            <v>4</v>
          </cell>
          <cell r="D184">
            <v>3302</v>
          </cell>
          <cell r="E184">
            <v>2</v>
          </cell>
          <cell r="F184" t="str">
            <v>SUR</v>
          </cell>
          <cell r="G184">
            <v>1</v>
          </cell>
          <cell r="H184">
            <v>42087</v>
          </cell>
          <cell r="I184">
            <v>44292</v>
          </cell>
          <cell r="J184">
            <v>2009</v>
          </cell>
          <cell r="K184">
            <v>2021</v>
          </cell>
          <cell r="L184" t="str">
            <v>SI</v>
          </cell>
          <cell r="M184" t="str">
            <v>SUR Alto del Carmen</v>
          </cell>
        </row>
        <row r="185">
          <cell r="A185" t="str">
            <v>04-930</v>
          </cell>
          <cell r="B185" t="str">
            <v>SUR Diego de Almagro</v>
          </cell>
          <cell r="C185">
            <v>4</v>
          </cell>
          <cell r="D185">
            <v>3202</v>
          </cell>
          <cell r="E185">
            <v>2</v>
          </cell>
          <cell r="F185" t="str">
            <v>SUR</v>
          </cell>
          <cell r="G185">
            <v>1</v>
          </cell>
          <cell r="H185">
            <v>42087</v>
          </cell>
          <cell r="I185">
            <v>44292</v>
          </cell>
          <cell r="J185">
            <v>2009</v>
          </cell>
          <cell r="K185">
            <v>2021</v>
          </cell>
          <cell r="L185" t="str">
            <v>SI</v>
          </cell>
          <cell r="M185" t="str">
            <v>SUR Diego de Almagro</v>
          </cell>
        </row>
        <row r="186">
          <cell r="A186" t="str">
            <v>04-931</v>
          </cell>
          <cell r="B186" t="str">
            <v>SUR Freirina</v>
          </cell>
          <cell r="C186">
            <v>4</v>
          </cell>
          <cell r="D186">
            <v>3303</v>
          </cell>
          <cell r="E186">
            <v>2</v>
          </cell>
          <cell r="F186" t="str">
            <v>SUR</v>
          </cell>
          <cell r="G186">
            <v>1</v>
          </cell>
          <cell r="H186">
            <v>42087</v>
          </cell>
          <cell r="I186">
            <v>44292</v>
          </cell>
          <cell r="J186">
            <v>2009</v>
          </cell>
          <cell r="K186">
            <v>2021</v>
          </cell>
          <cell r="L186" t="str">
            <v>SI</v>
          </cell>
          <cell r="M186" t="str">
            <v>SUR Freirina</v>
          </cell>
        </row>
        <row r="187">
          <cell r="A187" t="str">
            <v>04-932</v>
          </cell>
          <cell r="B187" t="str">
            <v>SUR Tierra Amarilla</v>
          </cell>
          <cell r="C187">
            <v>4</v>
          </cell>
          <cell r="D187">
            <v>3103</v>
          </cell>
          <cell r="E187">
            <v>2</v>
          </cell>
          <cell r="F187" t="str">
            <v>SUR</v>
          </cell>
          <cell r="G187">
            <v>1</v>
          </cell>
          <cell r="H187">
            <v>42101</v>
          </cell>
          <cell r="I187">
            <v>44292</v>
          </cell>
          <cell r="J187">
            <v>2009</v>
          </cell>
          <cell r="K187">
            <v>2021</v>
          </cell>
          <cell r="L187" t="str">
            <v>SI</v>
          </cell>
          <cell r="M187" t="str">
            <v>SUR Tierra Amarilla</v>
          </cell>
        </row>
        <row r="188">
          <cell r="A188" t="str">
            <v xml:space="preserve">05-010    </v>
          </cell>
          <cell r="B188" t="str">
            <v>Actividades Gestionadas por la Dirección del Servicio para apoyo de la Red (S.S de Coquimbo)</v>
          </cell>
          <cell r="C188">
            <v>5</v>
          </cell>
          <cell r="D188">
            <v>4101</v>
          </cell>
          <cell r="E188">
            <v>1</v>
          </cell>
          <cell r="F188">
            <v>18</v>
          </cell>
          <cell r="G188">
            <v>1</v>
          </cell>
          <cell r="H188" t="str">
            <v>Sin Fecha</v>
          </cell>
          <cell r="I188" t="str">
            <v>Sin Fecha</v>
          </cell>
          <cell r="J188" t="str">
            <v>Sin Fecha</v>
          </cell>
          <cell r="K188" t="str">
            <v>Sin Fecha</v>
          </cell>
          <cell r="L188" t="str">
            <v>NO</v>
          </cell>
          <cell r="M188" t="e">
            <v>#N/A</v>
          </cell>
        </row>
        <row r="189">
          <cell r="A189" t="str">
            <v xml:space="preserve">05-011    </v>
          </cell>
          <cell r="B189" t="str">
            <v>PRAIS (S.S Coquimbo)</v>
          </cell>
          <cell r="C189">
            <v>5</v>
          </cell>
          <cell r="D189">
            <v>4101</v>
          </cell>
          <cell r="E189">
            <v>1</v>
          </cell>
          <cell r="F189">
            <v>20</v>
          </cell>
          <cell r="G189">
            <v>1</v>
          </cell>
          <cell r="H189" t="str">
            <v>Sin Fecha</v>
          </cell>
          <cell r="I189" t="str">
            <v>Sin Fecha</v>
          </cell>
          <cell r="J189" t="str">
            <v>Sin Fecha</v>
          </cell>
          <cell r="K189" t="str">
            <v>Sin Fecha</v>
          </cell>
          <cell r="L189" t="str">
            <v>NO</v>
          </cell>
          <cell r="M189" t="e">
            <v>#N/A</v>
          </cell>
        </row>
        <row r="190">
          <cell r="A190" t="str">
            <v xml:space="preserve">05-012    </v>
          </cell>
          <cell r="B190" t="str">
            <v>Clínica Dental Móvil Triple. Pat. PW4100 (Monte Patria)</v>
          </cell>
          <cell r="C190">
            <v>5</v>
          </cell>
          <cell r="D190">
            <v>4303</v>
          </cell>
          <cell r="E190">
            <v>1</v>
          </cell>
          <cell r="F190" t="str">
            <v xml:space="preserve">CDM                                               </v>
          </cell>
          <cell r="G190">
            <v>1</v>
          </cell>
          <cell r="H190" t="str">
            <v>Sin Fecha</v>
          </cell>
          <cell r="I190" t="str">
            <v>Sin Fecha</v>
          </cell>
          <cell r="J190" t="str">
            <v>Sin Fecha</v>
          </cell>
          <cell r="K190" t="str">
            <v>Sin Fecha</v>
          </cell>
          <cell r="L190" t="str">
            <v>NO</v>
          </cell>
          <cell r="M190" t="e">
            <v>#N/A</v>
          </cell>
        </row>
        <row r="191">
          <cell r="A191" t="str">
            <v xml:space="preserve">05-100    </v>
          </cell>
          <cell r="B191" t="str">
            <v>Hospital San Juan de Dios (La Serena)</v>
          </cell>
          <cell r="C191">
            <v>5</v>
          </cell>
          <cell r="D191">
            <v>4101</v>
          </cell>
          <cell r="E191">
            <v>1</v>
          </cell>
          <cell r="F191" t="str">
            <v>EMAYC</v>
          </cell>
          <cell r="G191">
            <v>1</v>
          </cell>
          <cell r="H191">
            <v>39988</v>
          </cell>
          <cell r="I191">
            <v>44292</v>
          </cell>
          <cell r="J191">
            <v>2009</v>
          </cell>
          <cell r="K191">
            <v>2021</v>
          </cell>
          <cell r="L191" t="str">
            <v>SI</v>
          </cell>
          <cell r="M191" t="e">
            <v>#N/A</v>
          </cell>
        </row>
        <row r="192">
          <cell r="A192" t="str">
            <v xml:space="preserve">05-101    </v>
          </cell>
          <cell r="B192" t="str">
            <v>Hospital San Pablo (Coquimbo)</v>
          </cell>
          <cell r="C192">
            <v>5</v>
          </cell>
          <cell r="D192">
            <v>4102</v>
          </cell>
          <cell r="E192">
            <v>1</v>
          </cell>
          <cell r="F192" t="str">
            <v>EMAYC</v>
          </cell>
          <cell r="G192">
            <v>1</v>
          </cell>
          <cell r="H192">
            <v>39995</v>
          </cell>
          <cell r="I192">
            <v>44291</v>
          </cell>
          <cell r="J192">
            <v>2009</v>
          </cell>
          <cell r="K192">
            <v>2021</v>
          </cell>
          <cell r="L192" t="str">
            <v>SI</v>
          </cell>
          <cell r="M192" t="e">
            <v>#N/A</v>
          </cell>
        </row>
        <row r="193">
          <cell r="A193" t="str">
            <v xml:space="preserve">05-102    </v>
          </cell>
          <cell r="B193" t="str">
            <v>Hospital Dr. Antonio Tirado Lanas de Ovalle</v>
          </cell>
          <cell r="C193">
            <v>5</v>
          </cell>
          <cell r="D193">
            <v>4301</v>
          </cell>
          <cell r="E193">
            <v>1</v>
          </cell>
          <cell r="F193" t="str">
            <v>EMAYC</v>
          </cell>
          <cell r="G193">
            <v>1</v>
          </cell>
          <cell r="H193">
            <v>39988</v>
          </cell>
          <cell r="I193">
            <v>44291</v>
          </cell>
          <cell r="J193">
            <v>2009</v>
          </cell>
          <cell r="K193">
            <v>2021</v>
          </cell>
          <cell r="L193" t="str">
            <v>SI</v>
          </cell>
          <cell r="M193" t="e">
            <v>#N/A</v>
          </cell>
        </row>
        <row r="194">
          <cell r="A194" t="str">
            <v xml:space="preserve">05-103    </v>
          </cell>
          <cell r="B194" t="str">
            <v>Hospital Dr. Humberto Elorza Cortés (Illapel)</v>
          </cell>
          <cell r="C194">
            <v>5</v>
          </cell>
          <cell r="D194">
            <v>4201</v>
          </cell>
          <cell r="E194">
            <v>1</v>
          </cell>
          <cell r="F194" t="str">
            <v xml:space="preserve">EMEDC                                             </v>
          </cell>
          <cell r="G194">
            <v>1</v>
          </cell>
          <cell r="H194">
            <v>39995</v>
          </cell>
          <cell r="I194">
            <v>44291</v>
          </cell>
          <cell r="J194">
            <v>2009</v>
          </cell>
          <cell r="K194">
            <v>2021</v>
          </cell>
          <cell r="L194" t="str">
            <v>SI</v>
          </cell>
          <cell r="M194" t="e">
            <v>#N/A</v>
          </cell>
        </row>
        <row r="195">
          <cell r="A195" t="str">
            <v xml:space="preserve">05-104    </v>
          </cell>
          <cell r="B195" t="str">
            <v>Hospital de Salamanca</v>
          </cell>
          <cell r="C195">
            <v>5</v>
          </cell>
          <cell r="D195">
            <v>4204</v>
          </cell>
          <cell r="E195">
            <v>1</v>
          </cell>
          <cell r="F195" t="str">
            <v>EMENC</v>
          </cell>
          <cell r="G195">
            <v>1</v>
          </cell>
          <cell r="H195">
            <v>39995</v>
          </cell>
          <cell r="I195">
            <v>44292</v>
          </cell>
          <cell r="J195">
            <v>2009</v>
          </cell>
          <cell r="K195">
            <v>2021</v>
          </cell>
          <cell r="L195" t="str">
            <v>SI</v>
          </cell>
          <cell r="M195" t="e">
            <v>#N/A</v>
          </cell>
        </row>
        <row r="196">
          <cell r="A196" t="str">
            <v xml:space="preserve">05-105    </v>
          </cell>
          <cell r="B196" t="str">
            <v>Hospital San Juan de Dios (Combarbalá)</v>
          </cell>
          <cell r="C196">
            <v>5</v>
          </cell>
          <cell r="D196">
            <v>4302</v>
          </cell>
          <cell r="E196">
            <v>1</v>
          </cell>
          <cell r="F196" t="str">
            <v>EMENC</v>
          </cell>
          <cell r="G196">
            <v>1</v>
          </cell>
          <cell r="H196">
            <v>39995</v>
          </cell>
          <cell r="I196">
            <v>44291</v>
          </cell>
          <cell r="J196">
            <v>2009</v>
          </cell>
          <cell r="K196">
            <v>2021</v>
          </cell>
          <cell r="L196" t="str">
            <v>SI</v>
          </cell>
          <cell r="M196" t="e">
            <v>#N/A</v>
          </cell>
        </row>
        <row r="197">
          <cell r="A197" t="str">
            <v xml:space="preserve">05-106    </v>
          </cell>
          <cell r="B197" t="str">
            <v>Hospital Dr. José Arraño (Andacollo)</v>
          </cell>
          <cell r="C197">
            <v>5</v>
          </cell>
          <cell r="D197">
            <v>4103</v>
          </cell>
          <cell r="E197">
            <v>1</v>
          </cell>
          <cell r="F197" t="str">
            <v>EMENC</v>
          </cell>
          <cell r="G197">
            <v>1</v>
          </cell>
          <cell r="H197">
            <v>40006</v>
          </cell>
          <cell r="I197">
            <v>44286</v>
          </cell>
          <cell r="J197">
            <v>2009</v>
          </cell>
          <cell r="K197">
            <v>2021</v>
          </cell>
          <cell r="L197" t="str">
            <v>SI</v>
          </cell>
          <cell r="M197" t="e">
            <v>#N/A</v>
          </cell>
        </row>
        <row r="198">
          <cell r="A198" t="str">
            <v xml:space="preserve">05-107    </v>
          </cell>
          <cell r="B198" t="str">
            <v>Hospital San Juan de Dios (Vicuña)</v>
          </cell>
          <cell r="C198">
            <v>5</v>
          </cell>
          <cell r="D198">
            <v>4106</v>
          </cell>
          <cell r="E198">
            <v>1</v>
          </cell>
          <cell r="F198" t="str">
            <v>EMENC</v>
          </cell>
          <cell r="G198">
            <v>1</v>
          </cell>
          <cell r="H198">
            <v>39995</v>
          </cell>
          <cell r="I198">
            <v>44284</v>
          </cell>
          <cell r="J198">
            <v>2009</v>
          </cell>
          <cell r="K198">
            <v>2021</v>
          </cell>
          <cell r="L198" t="str">
            <v>SI</v>
          </cell>
          <cell r="M198" t="e">
            <v>#N/A</v>
          </cell>
        </row>
        <row r="199">
          <cell r="A199" t="str">
            <v xml:space="preserve">05-108    </v>
          </cell>
          <cell r="B199" t="str">
            <v>Hospital San Pedro (Los Vilos)</v>
          </cell>
          <cell r="C199">
            <v>5</v>
          </cell>
          <cell r="D199">
            <v>4203</v>
          </cell>
          <cell r="E199">
            <v>1</v>
          </cell>
          <cell r="F199" t="str">
            <v>EMENC</v>
          </cell>
          <cell r="G199">
            <v>1</v>
          </cell>
          <cell r="H199">
            <v>40000</v>
          </cell>
          <cell r="I199">
            <v>44292</v>
          </cell>
          <cell r="J199">
            <v>2009</v>
          </cell>
          <cell r="K199">
            <v>2021</v>
          </cell>
          <cell r="L199" t="str">
            <v>SI</v>
          </cell>
          <cell r="M199" t="e">
            <v>#N/A</v>
          </cell>
        </row>
        <row r="200">
          <cell r="A200" t="str">
            <v xml:space="preserve">05-301    </v>
          </cell>
          <cell r="B200" t="str">
            <v>Centro de Salud Familiar Las Compañías</v>
          </cell>
          <cell r="C200">
            <v>5</v>
          </cell>
          <cell r="D200">
            <v>4101</v>
          </cell>
          <cell r="E200">
            <v>2</v>
          </cell>
          <cell r="F200" t="str">
            <v>CESFAM</v>
          </cell>
          <cell r="G200">
            <v>1</v>
          </cell>
          <cell r="H200" t="str">
            <v>Sin Fecha</v>
          </cell>
          <cell r="I200" t="str">
            <v>Sin Fecha</v>
          </cell>
          <cell r="J200" t="str">
            <v>Sin Fecha</v>
          </cell>
          <cell r="K200" t="str">
            <v>Sin Fecha</v>
          </cell>
          <cell r="L200" t="str">
            <v>NO</v>
          </cell>
          <cell r="M200" t="e">
            <v>#N/A</v>
          </cell>
        </row>
        <row r="201">
          <cell r="A201" t="str">
            <v xml:space="preserve">05-302    </v>
          </cell>
          <cell r="B201" t="str">
            <v>Centro de Salud Familiar Pedro Aguirre Cerda</v>
          </cell>
          <cell r="C201">
            <v>5</v>
          </cell>
          <cell r="D201">
            <v>4101</v>
          </cell>
          <cell r="E201">
            <v>2</v>
          </cell>
          <cell r="F201" t="str">
            <v>CESFAM</v>
          </cell>
          <cell r="G201">
            <v>1</v>
          </cell>
          <cell r="H201" t="str">
            <v>Sin Fecha</v>
          </cell>
          <cell r="I201" t="str">
            <v>Sin Fecha</v>
          </cell>
          <cell r="J201" t="str">
            <v>Sin Fecha</v>
          </cell>
          <cell r="K201" t="str">
            <v>Sin Fecha</v>
          </cell>
          <cell r="L201" t="str">
            <v>NO</v>
          </cell>
          <cell r="M201" t="e">
            <v>#N/A</v>
          </cell>
        </row>
        <row r="202">
          <cell r="A202" t="str">
            <v xml:space="preserve">05-303    </v>
          </cell>
          <cell r="B202" t="str">
            <v>Centro de Salud Familiar San Juan</v>
          </cell>
          <cell r="C202">
            <v>5</v>
          </cell>
          <cell r="D202">
            <v>4102</v>
          </cell>
          <cell r="E202">
            <v>2</v>
          </cell>
          <cell r="F202" t="str">
            <v>CESFAM</v>
          </cell>
          <cell r="G202">
            <v>1</v>
          </cell>
          <cell r="H202" t="str">
            <v>Sin Fecha</v>
          </cell>
          <cell r="I202" t="str">
            <v>Sin Fecha</v>
          </cell>
          <cell r="J202" t="str">
            <v>Sin Fecha</v>
          </cell>
          <cell r="K202" t="str">
            <v>Sin Fecha</v>
          </cell>
          <cell r="L202" t="str">
            <v>NO</v>
          </cell>
          <cell r="M202" t="e">
            <v>#N/A</v>
          </cell>
        </row>
        <row r="203">
          <cell r="A203" t="str">
            <v xml:space="preserve">05-304    </v>
          </cell>
          <cell r="B203" t="str">
            <v>Centro de Salud Familiar Santa Cecilia</v>
          </cell>
          <cell r="C203">
            <v>5</v>
          </cell>
          <cell r="D203">
            <v>4102</v>
          </cell>
          <cell r="E203">
            <v>2</v>
          </cell>
          <cell r="F203" t="str">
            <v>CESFAM</v>
          </cell>
          <cell r="G203">
            <v>1</v>
          </cell>
          <cell r="H203" t="str">
            <v>Sin Fecha</v>
          </cell>
          <cell r="I203" t="str">
            <v>Sin Fecha</v>
          </cell>
          <cell r="J203" t="str">
            <v>Sin Fecha</v>
          </cell>
          <cell r="K203" t="str">
            <v>Sin Fecha</v>
          </cell>
          <cell r="L203" t="str">
            <v>NO</v>
          </cell>
          <cell r="M203" t="e">
            <v>#N/A</v>
          </cell>
        </row>
        <row r="204">
          <cell r="A204" t="str">
            <v xml:space="preserve">05-305    </v>
          </cell>
          <cell r="B204" t="str">
            <v>Centro de Salud Familiar Tierras Blancas</v>
          </cell>
          <cell r="C204">
            <v>5</v>
          </cell>
          <cell r="D204">
            <v>4102</v>
          </cell>
          <cell r="E204">
            <v>2</v>
          </cell>
          <cell r="F204" t="str">
            <v>CESFAM</v>
          </cell>
          <cell r="G204">
            <v>1</v>
          </cell>
          <cell r="H204" t="str">
            <v>Sin Fecha</v>
          </cell>
          <cell r="I204" t="str">
            <v>Sin Fecha</v>
          </cell>
          <cell r="J204" t="str">
            <v>Sin Fecha</v>
          </cell>
          <cell r="K204" t="str">
            <v>Sin Fecha</v>
          </cell>
          <cell r="L204" t="str">
            <v>NO</v>
          </cell>
          <cell r="M204" t="e">
            <v>#N/A</v>
          </cell>
        </row>
        <row r="205">
          <cell r="A205" t="str">
            <v xml:space="preserve">05-309    </v>
          </cell>
          <cell r="B205" t="str">
            <v>Centro de Salud Familiar Canela</v>
          </cell>
          <cell r="C205">
            <v>5</v>
          </cell>
          <cell r="D205">
            <v>4202</v>
          </cell>
          <cell r="E205">
            <v>2</v>
          </cell>
          <cell r="F205" t="str">
            <v>CSR</v>
          </cell>
          <cell r="G205">
            <v>1</v>
          </cell>
          <cell r="H205" t="str">
            <v>Sin Fecha</v>
          </cell>
          <cell r="I205" t="str">
            <v>Sin Fecha</v>
          </cell>
          <cell r="J205" t="str">
            <v>Sin Fecha</v>
          </cell>
          <cell r="K205" t="str">
            <v>Sin Fecha</v>
          </cell>
          <cell r="L205" t="str">
            <v>NO</v>
          </cell>
          <cell r="M205" t="e">
            <v>#N/A</v>
          </cell>
        </row>
        <row r="206">
          <cell r="A206" t="str">
            <v xml:space="preserve">05-311    </v>
          </cell>
          <cell r="B206" t="str">
            <v>Centro de Salud Familiar Chañaral Alto</v>
          </cell>
          <cell r="C206">
            <v>5</v>
          </cell>
          <cell r="D206">
            <v>4303</v>
          </cell>
          <cell r="E206">
            <v>2</v>
          </cell>
          <cell r="F206" t="str">
            <v>CSR</v>
          </cell>
          <cell r="G206">
            <v>1</v>
          </cell>
          <cell r="H206" t="str">
            <v>Sin Fecha</v>
          </cell>
          <cell r="I206" t="str">
            <v>Sin Fecha</v>
          </cell>
          <cell r="J206" t="str">
            <v>Sin Fecha</v>
          </cell>
          <cell r="K206" t="str">
            <v>Sin Fecha</v>
          </cell>
          <cell r="L206" t="str">
            <v>NO</v>
          </cell>
          <cell r="M206" t="e">
            <v>#N/A</v>
          </cell>
        </row>
        <row r="207">
          <cell r="A207" t="str">
            <v xml:space="preserve">05-312    </v>
          </cell>
          <cell r="B207" t="str">
            <v>Centro de Salud Familiar Carén</v>
          </cell>
          <cell r="C207">
            <v>5</v>
          </cell>
          <cell r="D207">
            <v>4303</v>
          </cell>
          <cell r="E207">
            <v>2</v>
          </cell>
          <cell r="F207" t="str">
            <v>CSR</v>
          </cell>
          <cell r="G207">
            <v>1</v>
          </cell>
          <cell r="H207" t="str">
            <v>Sin Fecha</v>
          </cell>
          <cell r="I207" t="str">
            <v>Sin Fecha</v>
          </cell>
          <cell r="J207" t="str">
            <v>Sin Fecha</v>
          </cell>
          <cell r="K207" t="str">
            <v>Sin Fecha</v>
          </cell>
          <cell r="L207" t="str">
            <v>NO</v>
          </cell>
          <cell r="M207" t="e">
            <v>#N/A</v>
          </cell>
        </row>
        <row r="208">
          <cell r="A208" t="str">
            <v xml:space="preserve">05-317    </v>
          </cell>
          <cell r="B208" t="str">
            <v>Centro de Salud Familiar Jorge Jordán Domic</v>
          </cell>
          <cell r="C208">
            <v>5</v>
          </cell>
          <cell r="D208">
            <v>4301</v>
          </cell>
          <cell r="E208">
            <v>2</v>
          </cell>
          <cell r="F208" t="str">
            <v>CESFAM</v>
          </cell>
          <cell r="G208">
            <v>1</v>
          </cell>
          <cell r="H208" t="str">
            <v>Sin Fecha</v>
          </cell>
          <cell r="I208" t="str">
            <v>Sin Fecha</v>
          </cell>
          <cell r="J208" t="str">
            <v>Sin Fecha</v>
          </cell>
          <cell r="K208" t="str">
            <v>Sin Fecha</v>
          </cell>
          <cell r="L208" t="str">
            <v>NO</v>
          </cell>
          <cell r="M208" t="e">
            <v>#N/A</v>
          </cell>
        </row>
        <row r="209">
          <cell r="A209" t="str">
            <v xml:space="preserve">05-318    </v>
          </cell>
          <cell r="B209" t="str">
            <v>Centro de Salud Familiar El Palqui</v>
          </cell>
          <cell r="C209">
            <v>5</v>
          </cell>
          <cell r="D209">
            <v>4303</v>
          </cell>
          <cell r="E209">
            <v>2</v>
          </cell>
          <cell r="F209" t="str">
            <v>CSR</v>
          </cell>
          <cell r="G209">
            <v>1</v>
          </cell>
          <cell r="H209" t="str">
            <v>Sin Fecha</v>
          </cell>
          <cell r="I209" t="str">
            <v>Sin Fecha</v>
          </cell>
          <cell r="J209" t="str">
            <v>Sin Fecha</v>
          </cell>
          <cell r="K209" t="str">
            <v>Sin Fecha</v>
          </cell>
          <cell r="L209" t="str">
            <v>NO</v>
          </cell>
          <cell r="M209" t="e">
            <v>#N/A</v>
          </cell>
        </row>
        <row r="210">
          <cell r="A210" t="str">
            <v xml:space="preserve">05-319    </v>
          </cell>
          <cell r="B210" t="str">
            <v>Centro de Salud Familiar Cardenal Raúl Silva Henríquez de La Serena</v>
          </cell>
          <cell r="C210">
            <v>5</v>
          </cell>
          <cell r="D210">
            <v>4101</v>
          </cell>
          <cell r="E210">
            <v>2</v>
          </cell>
          <cell r="F210" t="str">
            <v>CESFAM</v>
          </cell>
          <cell r="G210">
            <v>1</v>
          </cell>
          <cell r="H210" t="str">
            <v>Sin Fecha</v>
          </cell>
          <cell r="I210" t="str">
            <v>Sin Fecha</v>
          </cell>
          <cell r="J210" t="str">
            <v>Sin Fecha</v>
          </cell>
          <cell r="K210" t="str">
            <v>Sin Fecha</v>
          </cell>
          <cell r="L210" t="str">
            <v>NO</v>
          </cell>
          <cell r="M210" t="e">
            <v>#N/A</v>
          </cell>
        </row>
        <row r="211">
          <cell r="A211" t="str">
            <v xml:space="preserve">05-320    </v>
          </cell>
          <cell r="B211" t="str">
            <v xml:space="preserve">Consultorio San Pablo                                                                               </v>
          </cell>
          <cell r="C211">
            <v>5</v>
          </cell>
          <cell r="D211">
            <v>4102</v>
          </cell>
          <cell r="E211">
            <v>1</v>
          </cell>
          <cell r="F211" t="str">
            <v>CSU</v>
          </cell>
          <cell r="G211">
            <v>1</v>
          </cell>
          <cell r="H211" t="str">
            <v>Sin Fecha</v>
          </cell>
          <cell r="I211" t="str">
            <v>Sin Fecha</v>
          </cell>
          <cell r="J211" t="str">
            <v>Sin Fecha</v>
          </cell>
          <cell r="K211" t="str">
            <v>Sin Fecha</v>
          </cell>
          <cell r="L211" t="str">
            <v>NO</v>
          </cell>
          <cell r="M211" t="e">
            <v>#N/A</v>
          </cell>
        </row>
        <row r="212">
          <cell r="A212" t="str">
            <v xml:space="preserve">05-321    </v>
          </cell>
          <cell r="B212" t="str">
            <v>Centro de Salud Familiar Tongoy</v>
          </cell>
          <cell r="C212">
            <v>5</v>
          </cell>
          <cell r="D212">
            <v>4102</v>
          </cell>
          <cell r="E212">
            <v>2</v>
          </cell>
          <cell r="F212" t="str">
            <v>CSR</v>
          </cell>
          <cell r="G212">
            <v>1</v>
          </cell>
          <cell r="H212" t="str">
            <v>Sin Fecha</v>
          </cell>
          <cell r="I212" t="str">
            <v>Sin Fecha</v>
          </cell>
          <cell r="J212" t="str">
            <v>Sin Fecha</v>
          </cell>
          <cell r="K212" t="str">
            <v>Sin Fecha</v>
          </cell>
          <cell r="L212" t="str">
            <v>NO</v>
          </cell>
          <cell r="M212" t="e">
            <v>#N/A</v>
          </cell>
        </row>
        <row r="213">
          <cell r="A213" t="str">
            <v xml:space="preserve">05-322    </v>
          </cell>
          <cell r="B213" t="str">
            <v>Centro de Salud Familiar Marcos Macuada</v>
          </cell>
          <cell r="C213">
            <v>5</v>
          </cell>
          <cell r="D213">
            <v>4301</v>
          </cell>
          <cell r="E213">
            <v>2</v>
          </cell>
          <cell r="F213" t="str">
            <v>CESFAM</v>
          </cell>
          <cell r="G213">
            <v>1</v>
          </cell>
          <cell r="H213" t="str">
            <v>Sin Fecha</v>
          </cell>
          <cell r="I213" t="str">
            <v>Sin Fecha</v>
          </cell>
          <cell r="J213" t="str">
            <v>Sin Fecha</v>
          </cell>
          <cell r="K213" t="str">
            <v>Sin Fecha</v>
          </cell>
          <cell r="L213" t="str">
            <v>NO</v>
          </cell>
          <cell r="M213" t="e">
            <v>#N/A</v>
          </cell>
        </row>
        <row r="214">
          <cell r="A214" t="str">
            <v xml:space="preserve">05-323    </v>
          </cell>
          <cell r="B214" t="str">
            <v>Centro de Salud Familiar Dr. Sergio Aguilar Delgado</v>
          </cell>
          <cell r="C214">
            <v>5</v>
          </cell>
          <cell r="D214">
            <v>4102</v>
          </cell>
          <cell r="E214">
            <v>2</v>
          </cell>
          <cell r="F214" t="str">
            <v>CESFAM</v>
          </cell>
          <cell r="G214">
            <v>1</v>
          </cell>
          <cell r="H214" t="str">
            <v>Sin Fecha</v>
          </cell>
          <cell r="I214" t="str">
            <v>Sin Fecha</v>
          </cell>
          <cell r="J214" t="str">
            <v>Sin Fecha</v>
          </cell>
          <cell r="K214" t="str">
            <v>Sin Fecha</v>
          </cell>
          <cell r="L214" t="str">
            <v>NO</v>
          </cell>
          <cell r="M214" t="e">
            <v>#N/A</v>
          </cell>
        </row>
        <row r="215">
          <cell r="A215" t="str">
            <v xml:space="preserve">05-326    </v>
          </cell>
          <cell r="B215" t="str">
            <v>Centro de Salud Familiar Villa San Rafael de Rozas</v>
          </cell>
          <cell r="C215">
            <v>5</v>
          </cell>
          <cell r="D215">
            <v>4201</v>
          </cell>
          <cell r="E215">
            <v>2</v>
          </cell>
          <cell r="F215" t="str">
            <v xml:space="preserve">CESFAM    </v>
          </cell>
          <cell r="G215">
            <v>1</v>
          </cell>
          <cell r="H215" t="str">
            <v>Sin Fecha</v>
          </cell>
          <cell r="I215" t="str">
            <v>Sin Fecha</v>
          </cell>
          <cell r="J215" t="str">
            <v>Sin Fecha</v>
          </cell>
          <cell r="K215" t="str">
            <v>Sin Fecha</v>
          </cell>
          <cell r="L215" t="str">
            <v>NO</v>
          </cell>
          <cell r="M215" t="e">
            <v>#N/A</v>
          </cell>
        </row>
        <row r="216">
          <cell r="A216" t="str">
            <v xml:space="preserve">05-400    </v>
          </cell>
          <cell r="B216" t="str">
            <v>Posta de Salud Rural Algarrobito</v>
          </cell>
          <cell r="C216">
            <v>5</v>
          </cell>
          <cell r="D216">
            <v>4101</v>
          </cell>
          <cell r="E216">
            <v>2</v>
          </cell>
          <cell r="F216" t="str">
            <v>PSR</v>
          </cell>
          <cell r="G216">
            <v>1</v>
          </cell>
          <cell r="H216" t="str">
            <v>Sin Fecha</v>
          </cell>
          <cell r="I216" t="str">
            <v>Sin Fecha</v>
          </cell>
          <cell r="J216" t="str">
            <v>Sin Fecha</v>
          </cell>
          <cell r="K216" t="str">
            <v>Sin Fecha</v>
          </cell>
          <cell r="L216" t="str">
            <v>SI REM</v>
          </cell>
          <cell r="M216" t="e">
            <v>#N/A</v>
          </cell>
        </row>
        <row r="217">
          <cell r="A217" t="str">
            <v xml:space="preserve">05-401    </v>
          </cell>
          <cell r="B217" t="str">
            <v>Posta de Salud Rural Las Rojas</v>
          </cell>
          <cell r="C217">
            <v>5</v>
          </cell>
          <cell r="D217">
            <v>4101</v>
          </cell>
          <cell r="E217">
            <v>2</v>
          </cell>
          <cell r="F217" t="str">
            <v>PSR</v>
          </cell>
          <cell r="G217">
            <v>1</v>
          </cell>
          <cell r="H217" t="str">
            <v>Sin Fecha</v>
          </cell>
          <cell r="I217" t="str">
            <v>Sin Fecha</v>
          </cell>
          <cell r="J217" t="str">
            <v>Sin Fecha</v>
          </cell>
          <cell r="K217" t="str">
            <v>Sin Fecha</v>
          </cell>
          <cell r="L217" t="str">
            <v>SI REM</v>
          </cell>
          <cell r="M217" t="e">
            <v>#N/A</v>
          </cell>
        </row>
        <row r="218">
          <cell r="A218" t="str">
            <v>05-402</v>
          </cell>
          <cell r="B218" t="str">
            <v>Posta de Salud Rural El Romero</v>
          </cell>
          <cell r="C218">
            <v>5</v>
          </cell>
          <cell r="D218">
            <v>4101</v>
          </cell>
          <cell r="E218">
            <v>2</v>
          </cell>
          <cell r="F218" t="str">
            <v>PSR</v>
          </cell>
          <cell r="G218">
            <v>1</v>
          </cell>
          <cell r="H218" t="str">
            <v>Sin Fecha</v>
          </cell>
          <cell r="I218" t="str">
            <v>Sin Fecha</v>
          </cell>
          <cell r="J218" t="str">
            <v>Sin Fecha</v>
          </cell>
          <cell r="K218" t="str">
            <v>Sin Fecha</v>
          </cell>
          <cell r="L218" t="str">
            <v>SI REM</v>
          </cell>
          <cell r="M218" t="str">
            <v>Posta de Salud Rural El Romero</v>
          </cell>
        </row>
        <row r="219">
          <cell r="A219" t="str">
            <v xml:space="preserve">05-404    </v>
          </cell>
          <cell r="B219" t="str">
            <v>Posta de Salud Rural El Tangue</v>
          </cell>
          <cell r="C219">
            <v>5</v>
          </cell>
          <cell r="D219">
            <v>4102</v>
          </cell>
          <cell r="E219">
            <v>2</v>
          </cell>
          <cell r="F219" t="str">
            <v>PSR</v>
          </cell>
          <cell r="G219">
            <v>1</v>
          </cell>
          <cell r="H219" t="str">
            <v>Sin Fecha</v>
          </cell>
          <cell r="I219" t="str">
            <v>Sin Fecha</v>
          </cell>
          <cell r="J219" t="str">
            <v>Sin Fecha</v>
          </cell>
          <cell r="K219" t="str">
            <v>Sin Fecha</v>
          </cell>
          <cell r="L219" t="str">
            <v>SI REM</v>
          </cell>
          <cell r="M219" t="e">
            <v>#N/A</v>
          </cell>
        </row>
        <row r="220">
          <cell r="A220" t="str">
            <v xml:space="preserve">05-405    </v>
          </cell>
          <cell r="B220" t="str">
            <v>Posta de Salud Rural Guanaqueros</v>
          </cell>
          <cell r="C220">
            <v>5</v>
          </cell>
          <cell r="D220">
            <v>4102</v>
          </cell>
          <cell r="E220">
            <v>2</v>
          </cell>
          <cell r="F220" t="str">
            <v>PSR</v>
          </cell>
          <cell r="G220">
            <v>1</v>
          </cell>
          <cell r="H220" t="str">
            <v>Sin Fecha</v>
          </cell>
          <cell r="I220" t="str">
            <v>Sin Fecha</v>
          </cell>
          <cell r="J220" t="str">
            <v>Sin Fecha</v>
          </cell>
          <cell r="K220" t="str">
            <v>Sin Fecha</v>
          </cell>
          <cell r="L220" t="str">
            <v>SI REM</v>
          </cell>
          <cell r="M220" t="e">
            <v>#N/A</v>
          </cell>
        </row>
        <row r="221">
          <cell r="A221" t="str">
            <v xml:space="preserve">05-406    </v>
          </cell>
          <cell r="B221" t="str">
            <v>Posta de Salud Rural Pan de Azúcar</v>
          </cell>
          <cell r="C221">
            <v>5</v>
          </cell>
          <cell r="D221">
            <v>4102</v>
          </cell>
          <cell r="E221">
            <v>2</v>
          </cell>
          <cell r="F221" t="str">
            <v>PSR</v>
          </cell>
          <cell r="G221">
            <v>1</v>
          </cell>
          <cell r="H221" t="str">
            <v>Sin Fecha</v>
          </cell>
          <cell r="I221" t="str">
            <v>Sin Fecha</v>
          </cell>
          <cell r="J221" t="str">
            <v>Sin Fecha</v>
          </cell>
          <cell r="K221" t="str">
            <v>Sin Fecha</v>
          </cell>
          <cell r="L221" t="str">
            <v>SI REM</v>
          </cell>
          <cell r="M221" t="e">
            <v>#N/A</v>
          </cell>
        </row>
        <row r="222">
          <cell r="A222" t="str">
            <v xml:space="preserve">05-407    </v>
          </cell>
          <cell r="B222" t="str">
            <v>Posta de Salud Rural Tambillo</v>
          </cell>
          <cell r="C222">
            <v>5</v>
          </cell>
          <cell r="D222">
            <v>4102</v>
          </cell>
          <cell r="E222">
            <v>2</v>
          </cell>
          <cell r="F222" t="str">
            <v>PSR</v>
          </cell>
          <cell r="G222">
            <v>1</v>
          </cell>
          <cell r="H222" t="str">
            <v>Sin Fecha</v>
          </cell>
          <cell r="I222" t="str">
            <v>Sin Fecha</v>
          </cell>
          <cell r="J222" t="str">
            <v>Sin Fecha</v>
          </cell>
          <cell r="K222" t="str">
            <v>Sin Fecha</v>
          </cell>
          <cell r="L222" t="str">
            <v>SI REM</v>
          </cell>
          <cell r="M222" t="e">
            <v>#N/A</v>
          </cell>
        </row>
        <row r="223">
          <cell r="A223" t="str">
            <v xml:space="preserve">05-409    </v>
          </cell>
          <cell r="B223" t="str">
            <v>Posta de Salud Rural El Chañar</v>
          </cell>
          <cell r="C223">
            <v>5</v>
          </cell>
          <cell r="D223">
            <v>4305</v>
          </cell>
          <cell r="E223">
            <v>2</v>
          </cell>
          <cell r="F223" t="str">
            <v>PSR</v>
          </cell>
          <cell r="G223">
            <v>1</v>
          </cell>
          <cell r="H223" t="str">
            <v>Sin Fecha</v>
          </cell>
          <cell r="I223" t="str">
            <v>Sin Fecha</v>
          </cell>
          <cell r="J223" t="str">
            <v>Sin Fecha</v>
          </cell>
          <cell r="K223" t="str">
            <v>Sin Fecha</v>
          </cell>
          <cell r="L223" t="str">
            <v>SI REM</v>
          </cell>
          <cell r="M223" t="e">
            <v>#N/A</v>
          </cell>
        </row>
        <row r="224">
          <cell r="A224" t="str">
            <v xml:space="preserve">05-410    </v>
          </cell>
          <cell r="B224" t="str">
            <v>Posta de Salud Rural Hurtado</v>
          </cell>
          <cell r="C224">
            <v>5</v>
          </cell>
          <cell r="D224">
            <v>4305</v>
          </cell>
          <cell r="E224">
            <v>2</v>
          </cell>
          <cell r="F224" t="str">
            <v>PSR</v>
          </cell>
          <cell r="G224">
            <v>1</v>
          </cell>
          <cell r="H224" t="str">
            <v>Sin Fecha</v>
          </cell>
          <cell r="I224" t="str">
            <v>Sin Fecha</v>
          </cell>
          <cell r="J224" t="str">
            <v>Sin Fecha</v>
          </cell>
          <cell r="K224" t="str">
            <v>Sin Fecha</v>
          </cell>
          <cell r="L224" t="str">
            <v>SI REM</v>
          </cell>
          <cell r="M224" t="e">
            <v>#N/A</v>
          </cell>
        </row>
        <row r="225">
          <cell r="A225" t="str">
            <v xml:space="preserve">05-411    </v>
          </cell>
          <cell r="B225" t="str">
            <v>Posta de Salud Rural Las Breas (Río Hurtado)</v>
          </cell>
          <cell r="C225">
            <v>5</v>
          </cell>
          <cell r="D225">
            <v>4305</v>
          </cell>
          <cell r="E225">
            <v>2</v>
          </cell>
          <cell r="F225" t="str">
            <v>PSR</v>
          </cell>
          <cell r="G225">
            <v>1</v>
          </cell>
          <cell r="H225" t="str">
            <v>Sin Fecha</v>
          </cell>
          <cell r="I225" t="str">
            <v>Sin Fecha</v>
          </cell>
          <cell r="J225" t="str">
            <v>Sin Fecha</v>
          </cell>
          <cell r="K225" t="str">
            <v>Sin Fecha</v>
          </cell>
          <cell r="L225" t="str">
            <v>SI REM</v>
          </cell>
          <cell r="M225" t="e">
            <v>#N/A</v>
          </cell>
        </row>
        <row r="226">
          <cell r="A226" t="str">
            <v xml:space="preserve">05-413    </v>
          </cell>
          <cell r="B226" t="str">
            <v>Posta de Salud Rural Samo Alto</v>
          </cell>
          <cell r="C226">
            <v>5</v>
          </cell>
          <cell r="D226">
            <v>4305</v>
          </cell>
          <cell r="E226">
            <v>2</v>
          </cell>
          <cell r="F226" t="str">
            <v>PSR</v>
          </cell>
          <cell r="G226">
            <v>1</v>
          </cell>
          <cell r="H226" t="str">
            <v>Sin Fecha</v>
          </cell>
          <cell r="I226" t="str">
            <v>Sin Fecha</v>
          </cell>
          <cell r="J226" t="str">
            <v>Sin Fecha</v>
          </cell>
          <cell r="K226" t="str">
            <v>Sin Fecha</v>
          </cell>
          <cell r="L226" t="str">
            <v>SI REM</v>
          </cell>
          <cell r="M226" t="e">
            <v>#N/A</v>
          </cell>
        </row>
        <row r="227">
          <cell r="A227" t="str">
            <v xml:space="preserve">05-414    </v>
          </cell>
          <cell r="B227" t="str">
            <v>Posta de Salud Rural Serón</v>
          </cell>
          <cell r="C227">
            <v>5</v>
          </cell>
          <cell r="D227">
            <v>4305</v>
          </cell>
          <cell r="E227">
            <v>2</v>
          </cell>
          <cell r="F227" t="str">
            <v>PSR</v>
          </cell>
          <cell r="G227">
            <v>1</v>
          </cell>
          <cell r="H227" t="str">
            <v>Sin Fecha</v>
          </cell>
          <cell r="I227" t="str">
            <v>Sin Fecha</v>
          </cell>
          <cell r="J227" t="str">
            <v>Sin Fecha</v>
          </cell>
          <cell r="K227" t="str">
            <v>Sin Fecha</v>
          </cell>
          <cell r="L227" t="str">
            <v>SI REM</v>
          </cell>
          <cell r="M227" t="e">
            <v>#N/A</v>
          </cell>
        </row>
        <row r="228">
          <cell r="A228" t="str">
            <v xml:space="preserve">05-415    </v>
          </cell>
          <cell r="B228" t="str">
            <v>Posta de Salud Rural Barraza</v>
          </cell>
          <cell r="C228">
            <v>5</v>
          </cell>
          <cell r="D228">
            <v>4301</v>
          </cell>
          <cell r="E228">
            <v>2</v>
          </cell>
          <cell r="F228" t="str">
            <v>PSR</v>
          </cell>
          <cell r="G228">
            <v>1</v>
          </cell>
          <cell r="H228" t="str">
            <v>Sin Fecha</v>
          </cell>
          <cell r="I228" t="str">
            <v>Sin Fecha</v>
          </cell>
          <cell r="J228" t="str">
            <v>Sin Fecha</v>
          </cell>
          <cell r="K228" t="str">
            <v>Sin Fecha</v>
          </cell>
          <cell r="L228" t="str">
            <v>SI REM</v>
          </cell>
          <cell r="M228" t="e">
            <v>#N/A</v>
          </cell>
        </row>
        <row r="229">
          <cell r="A229" t="str">
            <v xml:space="preserve">05-416    </v>
          </cell>
          <cell r="B229" t="str">
            <v>Posta de Salud Rural Camarico (Ovalle)</v>
          </cell>
          <cell r="C229">
            <v>5</v>
          </cell>
          <cell r="D229">
            <v>4301</v>
          </cell>
          <cell r="E229">
            <v>2</v>
          </cell>
          <cell r="F229" t="str">
            <v>PSR</v>
          </cell>
          <cell r="G229">
            <v>1</v>
          </cell>
          <cell r="H229" t="str">
            <v>Sin Fecha</v>
          </cell>
          <cell r="I229" t="str">
            <v>Sin Fecha</v>
          </cell>
          <cell r="J229" t="str">
            <v>Sin Fecha</v>
          </cell>
          <cell r="K229" t="str">
            <v>Sin Fecha</v>
          </cell>
          <cell r="L229" t="str">
            <v>SI REM</v>
          </cell>
          <cell r="M229" t="e">
            <v>#N/A</v>
          </cell>
        </row>
        <row r="230">
          <cell r="A230" t="str">
            <v>05-417</v>
          </cell>
          <cell r="B230" t="str">
            <v>Posta de Salud Rural Alcones Bajo</v>
          </cell>
          <cell r="C230">
            <v>5</v>
          </cell>
          <cell r="D230">
            <v>4301</v>
          </cell>
          <cell r="E230">
            <v>2</v>
          </cell>
          <cell r="F230" t="str">
            <v>PSR</v>
          </cell>
          <cell r="G230">
            <v>1</v>
          </cell>
          <cell r="H230" t="str">
            <v>Sin Fecha</v>
          </cell>
          <cell r="I230" t="str">
            <v>Sin Fecha</v>
          </cell>
          <cell r="J230" t="str">
            <v>Sin Fecha</v>
          </cell>
          <cell r="K230" t="str">
            <v>Sin Fecha</v>
          </cell>
          <cell r="L230" t="str">
            <v>SI REM</v>
          </cell>
          <cell r="M230" t="str">
            <v>Posta de Salud Rural Alcones Bajo</v>
          </cell>
        </row>
        <row r="231">
          <cell r="A231" t="str">
            <v xml:space="preserve">05-419    </v>
          </cell>
          <cell r="B231" t="str">
            <v>Posta de Salud Rural Las Sossas</v>
          </cell>
          <cell r="C231">
            <v>5</v>
          </cell>
          <cell r="D231">
            <v>4301</v>
          </cell>
          <cell r="E231">
            <v>2</v>
          </cell>
          <cell r="F231" t="str">
            <v>PSR</v>
          </cell>
          <cell r="G231">
            <v>1</v>
          </cell>
          <cell r="H231" t="str">
            <v>Sin Fecha</v>
          </cell>
          <cell r="I231" t="str">
            <v>Sin Fecha</v>
          </cell>
          <cell r="J231" t="str">
            <v>Sin Fecha</v>
          </cell>
          <cell r="K231" t="str">
            <v>Sin Fecha</v>
          </cell>
          <cell r="L231" t="str">
            <v>SI REM</v>
          </cell>
          <cell r="M231" t="e">
            <v>#N/A</v>
          </cell>
        </row>
        <row r="232">
          <cell r="A232" t="str">
            <v xml:space="preserve">05-420    </v>
          </cell>
          <cell r="B232" t="str">
            <v>Posta de Salud Rural Limarí</v>
          </cell>
          <cell r="C232">
            <v>5</v>
          </cell>
          <cell r="D232">
            <v>4301</v>
          </cell>
          <cell r="E232">
            <v>2</v>
          </cell>
          <cell r="F232" t="str">
            <v>PSR</v>
          </cell>
          <cell r="G232">
            <v>1</v>
          </cell>
          <cell r="H232" t="str">
            <v>Sin Fecha</v>
          </cell>
          <cell r="I232" t="str">
            <v>Sin Fecha</v>
          </cell>
          <cell r="J232" t="str">
            <v>Sin Fecha</v>
          </cell>
          <cell r="K232" t="str">
            <v>Sin Fecha</v>
          </cell>
          <cell r="L232" t="str">
            <v>SI REM</v>
          </cell>
          <cell r="M232" t="e">
            <v>#N/A</v>
          </cell>
        </row>
        <row r="233">
          <cell r="A233" t="str">
            <v xml:space="preserve">05-421    </v>
          </cell>
          <cell r="B233" t="str">
            <v xml:space="preserve">Posta de Salud Rural Sotaquí                                                                        </v>
          </cell>
          <cell r="C233">
            <v>5</v>
          </cell>
          <cell r="D233">
            <v>4301</v>
          </cell>
          <cell r="E233">
            <v>2</v>
          </cell>
          <cell r="F233" t="str">
            <v>PSR</v>
          </cell>
          <cell r="G233">
            <v>1</v>
          </cell>
          <cell r="H233" t="str">
            <v>Sin Fecha</v>
          </cell>
          <cell r="I233" t="str">
            <v>Sin Fecha</v>
          </cell>
          <cell r="J233" t="str">
            <v>Sin Fecha</v>
          </cell>
          <cell r="K233" t="str">
            <v>Sin Fecha</v>
          </cell>
          <cell r="L233" t="str">
            <v>SI REM</v>
          </cell>
          <cell r="M233" t="e">
            <v>#N/A</v>
          </cell>
        </row>
        <row r="234">
          <cell r="A234" t="str">
            <v xml:space="preserve">05-422    </v>
          </cell>
          <cell r="B234" t="str">
            <v>Posta de Salud Rural Hornillos</v>
          </cell>
          <cell r="C234">
            <v>5</v>
          </cell>
          <cell r="D234">
            <v>4301</v>
          </cell>
          <cell r="E234">
            <v>2</v>
          </cell>
          <cell r="F234" t="str">
            <v>PSR</v>
          </cell>
          <cell r="G234">
            <v>1</v>
          </cell>
          <cell r="H234" t="str">
            <v>Sin Fecha</v>
          </cell>
          <cell r="I234" t="str">
            <v>Sin Fecha</v>
          </cell>
          <cell r="J234" t="str">
            <v>Sin Fecha</v>
          </cell>
          <cell r="K234" t="str">
            <v>Sin Fecha</v>
          </cell>
          <cell r="L234" t="str">
            <v>SI REM</v>
          </cell>
          <cell r="M234" t="e">
            <v>#N/A</v>
          </cell>
        </row>
        <row r="235">
          <cell r="A235" t="str">
            <v xml:space="preserve">05-425    </v>
          </cell>
          <cell r="B235" t="str">
            <v>Posta de Salud Rural Chilecito</v>
          </cell>
          <cell r="C235">
            <v>5</v>
          </cell>
          <cell r="D235">
            <v>4303</v>
          </cell>
          <cell r="E235">
            <v>2</v>
          </cell>
          <cell r="F235" t="str">
            <v>PSR</v>
          </cell>
          <cell r="G235">
            <v>1</v>
          </cell>
          <cell r="H235" t="str">
            <v>Sin Fecha</v>
          </cell>
          <cell r="I235" t="str">
            <v>Sin Fecha</v>
          </cell>
          <cell r="J235" t="str">
            <v>Sin Fecha</v>
          </cell>
          <cell r="K235" t="str">
            <v>Sin Fecha</v>
          </cell>
          <cell r="L235" t="str">
            <v>SI REM</v>
          </cell>
          <cell r="M235" t="e">
            <v>#N/A</v>
          </cell>
        </row>
        <row r="236">
          <cell r="A236" t="str">
            <v xml:space="preserve">05-427    </v>
          </cell>
          <cell r="B236" t="str">
            <v>Posta de Salud Rural Hacienda Valdivia</v>
          </cell>
          <cell r="C236">
            <v>5</v>
          </cell>
          <cell r="D236">
            <v>4303</v>
          </cell>
          <cell r="E236">
            <v>2</v>
          </cell>
          <cell r="F236" t="str">
            <v>PSR</v>
          </cell>
          <cell r="G236">
            <v>1</v>
          </cell>
          <cell r="H236" t="str">
            <v>Sin Fecha</v>
          </cell>
          <cell r="I236" t="str">
            <v>Sin Fecha</v>
          </cell>
          <cell r="J236" t="str">
            <v>Sin Fecha</v>
          </cell>
          <cell r="K236" t="str">
            <v>Sin Fecha</v>
          </cell>
          <cell r="L236" t="str">
            <v>SI REM</v>
          </cell>
          <cell r="M236" t="e">
            <v>#N/A</v>
          </cell>
        </row>
        <row r="237">
          <cell r="A237" t="str">
            <v xml:space="preserve">05-428    </v>
          </cell>
          <cell r="B237" t="str">
            <v>Posta de Salud Rural Huatulame</v>
          </cell>
          <cell r="C237">
            <v>5</v>
          </cell>
          <cell r="D237">
            <v>4303</v>
          </cell>
          <cell r="E237">
            <v>2</v>
          </cell>
          <cell r="F237" t="str">
            <v>PSR</v>
          </cell>
          <cell r="G237">
            <v>1</v>
          </cell>
          <cell r="H237" t="str">
            <v>Sin Fecha</v>
          </cell>
          <cell r="I237" t="str">
            <v>Sin Fecha</v>
          </cell>
          <cell r="J237" t="str">
            <v>Sin Fecha</v>
          </cell>
          <cell r="K237" t="str">
            <v>Sin Fecha</v>
          </cell>
          <cell r="L237" t="str">
            <v>SI REM</v>
          </cell>
          <cell r="M237" t="e">
            <v>#N/A</v>
          </cell>
        </row>
        <row r="238">
          <cell r="A238" t="str">
            <v xml:space="preserve">05-430    </v>
          </cell>
          <cell r="B238" t="str">
            <v>Posta de Salud Rural Mialqui</v>
          </cell>
          <cell r="C238">
            <v>5</v>
          </cell>
          <cell r="D238">
            <v>4303</v>
          </cell>
          <cell r="E238">
            <v>2</v>
          </cell>
          <cell r="F238" t="str">
            <v>PSR</v>
          </cell>
          <cell r="G238">
            <v>1</v>
          </cell>
          <cell r="H238" t="str">
            <v>Sin Fecha</v>
          </cell>
          <cell r="I238" t="str">
            <v>Sin Fecha</v>
          </cell>
          <cell r="J238" t="str">
            <v>Sin Fecha</v>
          </cell>
          <cell r="K238" t="str">
            <v>Sin Fecha</v>
          </cell>
          <cell r="L238" t="str">
            <v>SI REM</v>
          </cell>
          <cell r="M238" t="e">
            <v>#N/A</v>
          </cell>
        </row>
        <row r="239">
          <cell r="A239" t="str">
            <v xml:space="preserve">05-431    </v>
          </cell>
          <cell r="B239" t="str">
            <v>Posta de Salud Rural Pedregal</v>
          </cell>
          <cell r="C239">
            <v>5</v>
          </cell>
          <cell r="D239">
            <v>4303</v>
          </cell>
          <cell r="E239">
            <v>2</v>
          </cell>
          <cell r="F239" t="str">
            <v>PSR</v>
          </cell>
          <cell r="G239">
            <v>1</v>
          </cell>
          <cell r="H239" t="str">
            <v>Sin Fecha</v>
          </cell>
          <cell r="I239" t="str">
            <v>Sin Fecha</v>
          </cell>
          <cell r="J239" t="str">
            <v>Sin Fecha</v>
          </cell>
          <cell r="K239" t="str">
            <v>Sin Fecha</v>
          </cell>
          <cell r="L239" t="str">
            <v>SI REM</v>
          </cell>
          <cell r="M239" t="e">
            <v>#N/A</v>
          </cell>
        </row>
        <row r="240">
          <cell r="A240" t="str">
            <v xml:space="preserve">05-432    </v>
          </cell>
          <cell r="B240" t="str">
            <v>Posta de Salud Rural Rapel (Monte Patria)</v>
          </cell>
          <cell r="C240">
            <v>5</v>
          </cell>
          <cell r="D240">
            <v>4303</v>
          </cell>
          <cell r="E240">
            <v>2</v>
          </cell>
          <cell r="F240" t="str">
            <v>PSR</v>
          </cell>
          <cell r="G240">
            <v>1</v>
          </cell>
          <cell r="H240" t="str">
            <v>Sin Fecha</v>
          </cell>
          <cell r="I240" t="str">
            <v>Sin Fecha</v>
          </cell>
          <cell r="J240" t="str">
            <v>Sin Fecha</v>
          </cell>
          <cell r="K240" t="str">
            <v>Sin Fecha</v>
          </cell>
          <cell r="L240" t="str">
            <v>SI REM</v>
          </cell>
          <cell r="M240" t="e">
            <v>#N/A</v>
          </cell>
        </row>
        <row r="241">
          <cell r="A241" t="str">
            <v xml:space="preserve">05-433    </v>
          </cell>
          <cell r="B241" t="str">
            <v>Posta de Salud Rural San Lorenzo (Combarbalá)</v>
          </cell>
          <cell r="C241">
            <v>5</v>
          </cell>
          <cell r="D241">
            <v>4302</v>
          </cell>
          <cell r="E241">
            <v>2</v>
          </cell>
          <cell r="F241" t="str">
            <v>PSR</v>
          </cell>
          <cell r="G241">
            <v>1</v>
          </cell>
          <cell r="H241" t="str">
            <v>Sin Fecha</v>
          </cell>
          <cell r="I241" t="str">
            <v>Sin Fecha</v>
          </cell>
          <cell r="J241" t="str">
            <v>Sin Fecha</v>
          </cell>
          <cell r="K241" t="str">
            <v>Sin Fecha</v>
          </cell>
          <cell r="L241" t="str">
            <v>SI REM</v>
          </cell>
          <cell r="M241" t="e">
            <v>#N/A</v>
          </cell>
        </row>
        <row r="242">
          <cell r="A242" t="str">
            <v xml:space="preserve">05-434    </v>
          </cell>
          <cell r="B242" t="str">
            <v>Posta de Salud Rural San Marcos (Combarbalá)</v>
          </cell>
          <cell r="C242">
            <v>5</v>
          </cell>
          <cell r="D242">
            <v>4302</v>
          </cell>
          <cell r="E242">
            <v>2</v>
          </cell>
          <cell r="F242" t="str">
            <v>PSR</v>
          </cell>
          <cell r="G242">
            <v>1</v>
          </cell>
          <cell r="H242" t="str">
            <v>Sin Fecha</v>
          </cell>
          <cell r="I242" t="str">
            <v>Sin Fecha</v>
          </cell>
          <cell r="J242" t="str">
            <v>Sin Fecha</v>
          </cell>
          <cell r="K242" t="str">
            <v>Sin Fecha</v>
          </cell>
          <cell r="L242" t="str">
            <v>SI REM</v>
          </cell>
          <cell r="M242" t="e">
            <v>#N/A</v>
          </cell>
        </row>
        <row r="243">
          <cell r="A243" t="str">
            <v xml:space="preserve">05-435    </v>
          </cell>
          <cell r="B243" t="str">
            <v>Posta de Salud Rural Tulahuén</v>
          </cell>
          <cell r="C243">
            <v>5</v>
          </cell>
          <cell r="D243">
            <v>4303</v>
          </cell>
          <cell r="E243">
            <v>2</v>
          </cell>
          <cell r="F243" t="str">
            <v>PSR</v>
          </cell>
          <cell r="G243">
            <v>1</v>
          </cell>
          <cell r="H243" t="str">
            <v>Sin Fecha</v>
          </cell>
          <cell r="I243" t="str">
            <v>Sin Fecha</v>
          </cell>
          <cell r="J243" t="str">
            <v>Sin Fecha</v>
          </cell>
          <cell r="K243" t="str">
            <v>Sin Fecha</v>
          </cell>
          <cell r="L243" t="str">
            <v>SI REM</v>
          </cell>
          <cell r="M243" t="e">
            <v>#N/A</v>
          </cell>
        </row>
        <row r="244">
          <cell r="A244" t="str">
            <v xml:space="preserve">05-436    </v>
          </cell>
          <cell r="B244" t="str">
            <v>Posta de Salud Rural El Maitén</v>
          </cell>
          <cell r="C244">
            <v>5</v>
          </cell>
          <cell r="D244">
            <v>4303</v>
          </cell>
          <cell r="E244">
            <v>2</v>
          </cell>
          <cell r="F244" t="str">
            <v>PSR</v>
          </cell>
          <cell r="G244">
            <v>1</v>
          </cell>
          <cell r="H244" t="str">
            <v>Sin Fecha</v>
          </cell>
          <cell r="I244" t="str">
            <v>Sin Fecha</v>
          </cell>
          <cell r="J244" t="str">
            <v>Sin Fecha</v>
          </cell>
          <cell r="K244" t="str">
            <v>Sin Fecha</v>
          </cell>
          <cell r="L244" t="str">
            <v>SI REM</v>
          </cell>
          <cell r="M244" t="e">
            <v>#N/A</v>
          </cell>
        </row>
        <row r="245">
          <cell r="A245" t="str">
            <v>05-437</v>
          </cell>
          <cell r="B245" t="str">
            <v>Posta de Salud Rural Chalinga</v>
          </cell>
          <cell r="C245">
            <v>5</v>
          </cell>
          <cell r="D245">
            <v>4301</v>
          </cell>
          <cell r="E245">
            <v>2</v>
          </cell>
          <cell r="F245" t="str">
            <v>PSR</v>
          </cell>
          <cell r="G245">
            <v>1</v>
          </cell>
          <cell r="H245" t="str">
            <v>Sin Fecha</v>
          </cell>
          <cell r="I245" t="str">
            <v>Sin Fecha</v>
          </cell>
          <cell r="J245" t="str">
            <v>Sin Fecha</v>
          </cell>
          <cell r="K245" t="str">
            <v>Sin Fecha</v>
          </cell>
          <cell r="L245" t="str">
            <v>SI REM</v>
          </cell>
          <cell r="M245" t="str">
            <v>Posta de Salud Rural Chalinga</v>
          </cell>
        </row>
        <row r="246">
          <cell r="A246" t="str">
            <v>05-439</v>
          </cell>
          <cell r="B246" t="str">
            <v>Posta de Salud Rural Cerro Blanco</v>
          </cell>
          <cell r="C246">
            <v>5</v>
          </cell>
          <cell r="D246">
            <v>4301</v>
          </cell>
          <cell r="E246">
            <v>2</v>
          </cell>
          <cell r="F246" t="str">
            <v>PSR</v>
          </cell>
          <cell r="G246">
            <v>1</v>
          </cell>
          <cell r="H246" t="str">
            <v>Sin Fecha</v>
          </cell>
          <cell r="I246" t="str">
            <v>Sin Fecha</v>
          </cell>
          <cell r="J246" t="str">
            <v>Sin Fecha</v>
          </cell>
          <cell r="K246" t="str">
            <v>Sin Fecha</v>
          </cell>
          <cell r="L246" t="str">
            <v>SI REM</v>
          </cell>
          <cell r="M246" t="str">
            <v>Posta de Salud Rural Cerro Blanco</v>
          </cell>
        </row>
        <row r="247">
          <cell r="A247" t="str">
            <v>05-440</v>
          </cell>
          <cell r="B247" t="str">
            <v>Posta de Salud Rural Divisadero</v>
          </cell>
          <cell r="C247">
            <v>5</v>
          </cell>
          <cell r="D247">
            <v>4304</v>
          </cell>
          <cell r="E247">
            <v>2</v>
          </cell>
          <cell r="F247" t="str">
            <v>PSR</v>
          </cell>
          <cell r="G247">
            <v>1</v>
          </cell>
          <cell r="H247" t="str">
            <v>Sin Fecha</v>
          </cell>
          <cell r="I247" t="str">
            <v>Sin Fecha</v>
          </cell>
          <cell r="J247" t="str">
            <v>Sin Fecha</v>
          </cell>
          <cell r="K247" t="str">
            <v>Sin Fecha</v>
          </cell>
          <cell r="L247" t="str">
            <v>SI REM</v>
          </cell>
          <cell r="M247" t="str">
            <v>Posta de Salud Rural Divisadero</v>
          </cell>
        </row>
        <row r="248">
          <cell r="A248" t="str">
            <v xml:space="preserve">05-441    </v>
          </cell>
          <cell r="B248" t="str">
            <v>Posta de Salud Rural Manquehua</v>
          </cell>
          <cell r="C248">
            <v>5</v>
          </cell>
          <cell r="D248">
            <v>4302</v>
          </cell>
          <cell r="E248">
            <v>2</v>
          </cell>
          <cell r="F248" t="str">
            <v>PSR</v>
          </cell>
          <cell r="G248">
            <v>1</v>
          </cell>
          <cell r="H248" t="str">
            <v>Sin Fecha</v>
          </cell>
          <cell r="I248" t="str">
            <v>Sin Fecha</v>
          </cell>
          <cell r="J248" t="str">
            <v>Sin Fecha</v>
          </cell>
          <cell r="K248" t="str">
            <v>Sin Fecha</v>
          </cell>
          <cell r="L248" t="str">
            <v>SI REM</v>
          </cell>
          <cell r="M248" t="e">
            <v>#N/A</v>
          </cell>
        </row>
        <row r="249">
          <cell r="A249" t="str">
            <v>05-442</v>
          </cell>
          <cell r="B249" t="str">
            <v>Posta de Salud Rural San Pedro de Quiles</v>
          </cell>
          <cell r="C249">
            <v>5</v>
          </cell>
          <cell r="D249">
            <v>4304</v>
          </cell>
          <cell r="E249">
            <v>2</v>
          </cell>
          <cell r="F249" t="str">
            <v>PSR</v>
          </cell>
          <cell r="G249">
            <v>1</v>
          </cell>
          <cell r="H249" t="str">
            <v>Sin Fecha</v>
          </cell>
          <cell r="I249" t="str">
            <v>Sin Fecha</v>
          </cell>
          <cell r="J249" t="str">
            <v>Sin Fecha</v>
          </cell>
          <cell r="K249" t="str">
            <v>Sin Fecha</v>
          </cell>
          <cell r="L249" t="str">
            <v>SI REM</v>
          </cell>
          <cell r="M249" t="str">
            <v>Posta de Salud Rural San Pedro de Quiles</v>
          </cell>
        </row>
        <row r="250">
          <cell r="A250" t="str">
            <v>05-443</v>
          </cell>
          <cell r="B250" t="str">
            <v>Posta de Salud Rural Cárcamo</v>
          </cell>
          <cell r="C250">
            <v>5</v>
          </cell>
          <cell r="D250">
            <v>4201</v>
          </cell>
          <cell r="E250">
            <v>2</v>
          </cell>
          <cell r="F250" t="str">
            <v>PSR</v>
          </cell>
          <cell r="G250">
            <v>1</v>
          </cell>
          <cell r="H250" t="str">
            <v>Sin Fecha</v>
          </cell>
          <cell r="I250" t="str">
            <v>Sin Fecha</v>
          </cell>
          <cell r="J250" t="str">
            <v>Sin Fecha</v>
          </cell>
          <cell r="K250" t="str">
            <v>Sin Fecha</v>
          </cell>
          <cell r="L250" t="str">
            <v>SI REM</v>
          </cell>
          <cell r="M250" t="str">
            <v>Posta de Salud Rural Cárcamo</v>
          </cell>
        </row>
        <row r="251">
          <cell r="A251" t="str">
            <v>05-444</v>
          </cell>
          <cell r="B251" t="str">
            <v>Posta de Salud Rural Huintil</v>
          </cell>
          <cell r="C251">
            <v>5</v>
          </cell>
          <cell r="D251">
            <v>4201</v>
          </cell>
          <cell r="E251">
            <v>2</v>
          </cell>
          <cell r="F251" t="str">
            <v>PSR</v>
          </cell>
          <cell r="G251">
            <v>1</v>
          </cell>
          <cell r="H251" t="str">
            <v>Sin Fecha</v>
          </cell>
          <cell r="I251" t="str">
            <v>Sin Fecha</v>
          </cell>
          <cell r="J251" t="str">
            <v>Sin Fecha</v>
          </cell>
          <cell r="K251" t="str">
            <v>Sin Fecha</v>
          </cell>
          <cell r="L251" t="str">
            <v>SI REM</v>
          </cell>
          <cell r="M251" t="str">
            <v>Posta de Salud Rural Huintil</v>
          </cell>
        </row>
        <row r="252">
          <cell r="A252" t="str">
            <v>05-445</v>
          </cell>
          <cell r="B252" t="str">
            <v>Posta de Salud Rural Limáhuida</v>
          </cell>
          <cell r="C252">
            <v>5</v>
          </cell>
          <cell r="D252">
            <v>4201</v>
          </cell>
          <cell r="E252">
            <v>2</v>
          </cell>
          <cell r="F252" t="str">
            <v>PSR</v>
          </cell>
          <cell r="G252">
            <v>1</v>
          </cell>
          <cell r="H252" t="str">
            <v>Sin Fecha</v>
          </cell>
          <cell r="I252" t="str">
            <v>Sin Fecha</v>
          </cell>
          <cell r="J252" t="str">
            <v>Sin Fecha</v>
          </cell>
          <cell r="K252" t="str">
            <v>Sin Fecha</v>
          </cell>
          <cell r="L252" t="str">
            <v>SI REM</v>
          </cell>
          <cell r="M252" t="str">
            <v>Posta de Salud Rural Limáhuida</v>
          </cell>
        </row>
        <row r="253">
          <cell r="A253" t="str">
            <v xml:space="preserve">05-446    </v>
          </cell>
          <cell r="B253" t="str">
            <v>Posta de Salud Rural Matancilla</v>
          </cell>
          <cell r="C253">
            <v>5</v>
          </cell>
          <cell r="D253">
            <v>4201</v>
          </cell>
          <cell r="E253">
            <v>2</v>
          </cell>
          <cell r="F253" t="str">
            <v>PSR</v>
          </cell>
          <cell r="G253">
            <v>1</v>
          </cell>
          <cell r="H253" t="str">
            <v>Sin Fecha</v>
          </cell>
          <cell r="I253" t="str">
            <v>Sin Fecha</v>
          </cell>
          <cell r="J253" t="str">
            <v>Sin Fecha</v>
          </cell>
          <cell r="K253" t="str">
            <v>Sin Fecha</v>
          </cell>
          <cell r="L253" t="str">
            <v>SI REM</v>
          </cell>
          <cell r="M253" t="e">
            <v>#N/A</v>
          </cell>
        </row>
        <row r="254">
          <cell r="A254" t="str">
            <v xml:space="preserve">05-447    </v>
          </cell>
          <cell r="B254" t="str">
            <v>Posta de Salud Rural Peralillo Illapel</v>
          </cell>
          <cell r="C254">
            <v>5</v>
          </cell>
          <cell r="D254">
            <v>4201</v>
          </cell>
          <cell r="E254">
            <v>2</v>
          </cell>
          <cell r="F254" t="str">
            <v>PSR</v>
          </cell>
          <cell r="G254">
            <v>1</v>
          </cell>
          <cell r="H254" t="str">
            <v>Sin Fecha</v>
          </cell>
          <cell r="I254" t="str">
            <v>Sin Fecha</v>
          </cell>
          <cell r="J254" t="str">
            <v>Sin Fecha</v>
          </cell>
          <cell r="K254" t="str">
            <v>Sin Fecha</v>
          </cell>
          <cell r="L254" t="str">
            <v>SI REM</v>
          </cell>
          <cell r="M254" t="e">
            <v>#N/A</v>
          </cell>
        </row>
        <row r="255">
          <cell r="A255" t="str">
            <v>05-448</v>
          </cell>
          <cell r="B255" t="str">
            <v>Posta de Salud Rural Santa Virginia</v>
          </cell>
          <cell r="C255">
            <v>5</v>
          </cell>
          <cell r="D255">
            <v>4201</v>
          </cell>
          <cell r="E255">
            <v>2</v>
          </cell>
          <cell r="F255" t="str">
            <v>PSR</v>
          </cell>
          <cell r="G255">
            <v>1</v>
          </cell>
          <cell r="H255" t="str">
            <v>Sin Fecha</v>
          </cell>
          <cell r="I255" t="str">
            <v>Sin Fecha</v>
          </cell>
          <cell r="J255" t="str">
            <v>Sin Fecha</v>
          </cell>
          <cell r="K255" t="str">
            <v>Sin Fecha</v>
          </cell>
          <cell r="L255" t="str">
            <v>SI REM</v>
          </cell>
          <cell r="M255" t="str">
            <v>Posta de Salud Rural Santa Virginia</v>
          </cell>
        </row>
        <row r="256">
          <cell r="A256" t="str">
            <v>05-449</v>
          </cell>
          <cell r="B256" t="str">
            <v>Posta de Salud Rural Tunga Norte</v>
          </cell>
          <cell r="C256">
            <v>5</v>
          </cell>
          <cell r="D256">
            <v>4201</v>
          </cell>
          <cell r="E256">
            <v>2</v>
          </cell>
          <cell r="F256" t="str">
            <v>PSR</v>
          </cell>
          <cell r="G256">
            <v>1</v>
          </cell>
          <cell r="H256" t="str">
            <v>Sin Fecha</v>
          </cell>
          <cell r="I256" t="str">
            <v>Sin Fecha</v>
          </cell>
          <cell r="J256" t="str">
            <v>Sin Fecha</v>
          </cell>
          <cell r="K256" t="str">
            <v>Sin Fecha</v>
          </cell>
          <cell r="L256" t="str">
            <v>SI REM</v>
          </cell>
          <cell r="M256" t="str">
            <v>Posta de Salud Rural Tunga Norte</v>
          </cell>
        </row>
        <row r="257">
          <cell r="A257" t="str">
            <v xml:space="preserve">05-450    </v>
          </cell>
          <cell r="B257" t="str">
            <v>Posta de Salud Rural Mincha Norte</v>
          </cell>
          <cell r="C257">
            <v>5</v>
          </cell>
          <cell r="D257">
            <v>4202</v>
          </cell>
          <cell r="E257">
            <v>2</v>
          </cell>
          <cell r="F257" t="str">
            <v>PSR</v>
          </cell>
          <cell r="G257">
            <v>1</v>
          </cell>
          <cell r="H257" t="str">
            <v>Sin Fecha</v>
          </cell>
          <cell r="I257" t="str">
            <v>Sin Fecha</v>
          </cell>
          <cell r="J257" t="str">
            <v>Sin Fecha</v>
          </cell>
          <cell r="K257" t="str">
            <v>Sin Fecha</v>
          </cell>
          <cell r="L257" t="str">
            <v>SI REM</v>
          </cell>
          <cell r="M257" t="e">
            <v>#N/A</v>
          </cell>
        </row>
        <row r="258">
          <cell r="A258" t="str">
            <v>05-451</v>
          </cell>
          <cell r="B258" t="str">
            <v>Posta de Salud Rural Agua Fría</v>
          </cell>
          <cell r="C258">
            <v>5</v>
          </cell>
          <cell r="D258">
            <v>4202</v>
          </cell>
          <cell r="E258">
            <v>2</v>
          </cell>
          <cell r="F258" t="str">
            <v>PSR</v>
          </cell>
          <cell r="G258">
            <v>1</v>
          </cell>
          <cell r="H258" t="str">
            <v>Sin Fecha</v>
          </cell>
          <cell r="I258" t="str">
            <v>Sin Fecha</v>
          </cell>
          <cell r="J258" t="str">
            <v>Sin Fecha</v>
          </cell>
          <cell r="K258" t="str">
            <v>Sin Fecha</v>
          </cell>
          <cell r="L258" t="str">
            <v>SI REM</v>
          </cell>
          <cell r="M258" t="str">
            <v>Posta de Salud Rural Agua Fría</v>
          </cell>
        </row>
        <row r="259">
          <cell r="A259" t="str">
            <v xml:space="preserve">05-452    </v>
          </cell>
          <cell r="B259" t="str">
            <v>Posta de Salud Rural Cuncumén(Salamanca)</v>
          </cell>
          <cell r="C259">
            <v>5</v>
          </cell>
          <cell r="D259">
            <v>4204</v>
          </cell>
          <cell r="E259">
            <v>2</v>
          </cell>
          <cell r="F259" t="str">
            <v>PSR</v>
          </cell>
          <cell r="G259">
            <v>1</v>
          </cell>
          <cell r="H259" t="str">
            <v>Sin Fecha</v>
          </cell>
          <cell r="I259" t="str">
            <v>Sin Fecha</v>
          </cell>
          <cell r="J259" t="str">
            <v>Sin Fecha</v>
          </cell>
          <cell r="K259" t="str">
            <v>Sin Fecha</v>
          </cell>
          <cell r="L259" t="str">
            <v>SI REM</v>
          </cell>
          <cell r="M259" t="e">
            <v>#N/A</v>
          </cell>
        </row>
        <row r="260">
          <cell r="A260" t="str">
            <v>05-453</v>
          </cell>
          <cell r="B260" t="str">
            <v>Posta de Salud Rural Tranquilla</v>
          </cell>
          <cell r="C260">
            <v>5</v>
          </cell>
          <cell r="D260">
            <v>4204</v>
          </cell>
          <cell r="E260">
            <v>2</v>
          </cell>
          <cell r="F260" t="str">
            <v>PSR</v>
          </cell>
          <cell r="G260">
            <v>1</v>
          </cell>
          <cell r="H260" t="str">
            <v>Sin Fecha</v>
          </cell>
          <cell r="I260" t="str">
            <v>Sin Fecha</v>
          </cell>
          <cell r="J260" t="str">
            <v>Sin Fecha</v>
          </cell>
          <cell r="K260" t="str">
            <v>Sin Fecha</v>
          </cell>
          <cell r="L260" t="str">
            <v>SI REM</v>
          </cell>
          <cell r="M260" t="str">
            <v>Posta de Salud Rural Tranquilla</v>
          </cell>
        </row>
        <row r="261">
          <cell r="A261" t="str">
            <v>05-454</v>
          </cell>
          <cell r="B261" t="str">
            <v>Posta de Salud Rural Cunlagua</v>
          </cell>
          <cell r="C261">
            <v>5</v>
          </cell>
          <cell r="D261">
            <v>4204</v>
          </cell>
          <cell r="E261">
            <v>2</v>
          </cell>
          <cell r="F261" t="str">
            <v>PSR</v>
          </cell>
          <cell r="G261">
            <v>1</v>
          </cell>
          <cell r="H261" t="str">
            <v>Sin Fecha</v>
          </cell>
          <cell r="I261" t="str">
            <v>Sin Fecha</v>
          </cell>
          <cell r="J261" t="str">
            <v>Sin Fecha</v>
          </cell>
          <cell r="K261" t="str">
            <v>Sin Fecha</v>
          </cell>
          <cell r="L261" t="str">
            <v>SI REM</v>
          </cell>
          <cell r="M261" t="str">
            <v>Posta de Salud Rural Cunlagua</v>
          </cell>
        </row>
        <row r="262">
          <cell r="A262" t="str">
            <v>05-455</v>
          </cell>
          <cell r="B262" t="str">
            <v>Posta de Salud Rural Chillepín</v>
          </cell>
          <cell r="C262">
            <v>5</v>
          </cell>
          <cell r="D262">
            <v>4204</v>
          </cell>
          <cell r="E262">
            <v>2</v>
          </cell>
          <cell r="F262" t="str">
            <v>PSR</v>
          </cell>
          <cell r="G262">
            <v>1</v>
          </cell>
          <cell r="H262" t="str">
            <v>Sin Fecha</v>
          </cell>
          <cell r="I262" t="str">
            <v>Sin Fecha</v>
          </cell>
          <cell r="J262" t="str">
            <v>Sin Fecha</v>
          </cell>
          <cell r="K262" t="str">
            <v>Sin Fecha</v>
          </cell>
          <cell r="L262" t="str">
            <v>SI REM</v>
          </cell>
          <cell r="M262" t="str">
            <v>Posta de Salud Rural Chillepín</v>
          </cell>
        </row>
        <row r="263">
          <cell r="A263" t="str">
            <v xml:space="preserve">05-456    </v>
          </cell>
          <cell r="B263" t="str">
            <v>Posta de Salud Rural Llimpo</v>
          </cell>
          <cell r="C263">
            <v>5</v>
          </cell>
          <cell r="D263">
            <v>4204</v>
          </cell>
          <cell r="E263">
            <v>2</v>
          </cell>
          <cell r="F263" t="str">
            <v>PSR</v>
          </cell>
          <cell r="G263">
            <v>1</v>
          </cell>
          <cell r="H263" t="str">
            <v>Sin Fecha</v>
          </cell>
          <cell r="I263" t="str">
            <v>Sin Fecha</v>
          </cell>
          <cell r="J263" t="str">
            <v>Sin Fecha</v>
          </cell>
          <cell r="K263" t="str">
            <v>Sin Fecha</v>
          </cell>
          <cell r="L263" t="str">
            <v>SI REM</v>
          </cell>
          <cell r="M263" t="e">
            <v>#N/A</v>
          </cell>
        </row>
        <row r="264">
          <cell r="A264" t="str">
            <v xml:space="preserve">05-457    </v>
          </cell>
          <cell r="B264" t="str">
            <v>Posta de Salud Rural San Agustín (Salamanca)</v>
          </cell>
          <cell r="C264">
            <v>5</v>
          </cell>
          <cell r="D264">
            <v>4204</v>
          </cell>
          <cell r="E264">
            <v>2</v>
          </cell>
          <cell r="F264" t="str">
            <v>PSR</v>
          </cell>
          <cell r="G264">
            <v>1</v>
          </cell>
          <cell r="H264" t="str">
            <v>Sin Fecha</v>
          </cell>
          <cell r="I264" t="str">
            <v>Sin Fecha</v>
          </cell>
          <cell r="J264" t="str">
            <v>Sin Fecha</v>
          </cell>
          <cell r="K264" t="str">
            <v>Sin Fecha</v>
          </cell>
          <cell r="L264" t="str">
            <v>SI REM</v>
          </cell>
          <cell r="M264" t="e">
            <v>#N/A</v>
          </cell>
        </row>
        <row r="265">
          <cell r="A265" t="str">
            <v>05-458</v>
          </cell>
          <cell r="B265" t="str">
            <v>Posta de Salud Rural Tahuinco</v>
          </cell>
          <cell r="C265">
            <v>5</v>
          </cell>
          <cell r="D265">
            <v>4204</v>
          </cell>
          <cell r="E265">
            <v>2</v>
          </cell>
          <cell r="F265" t="str">
            <v>PSR</v>
          </cell>
          <cell r="G265">
            <v>1</v>
          </cell>
          <cell r="H265" t="str">
            <v>Sin Fecha</v>
          </cell>
          <cell r="I265" t="str">
            <v>Sin Fecha</v>
          </cell>
          <cell r="J265" t="str">
            <v>Sin Fecha</v>
          </cell>
          <cell r="K265" t="str">
            <v>Sin Fecha</v>
          </cell>
          <cell r="L265" t="str">
            <v>SI REM</v>
          </cell>
          <cell r="M265" t="str">
            <v>Posta de Salud Rural Tahuinco</v>
          </cell>
        </row>
        <row r="266">
          <cell r="A266" t="str">
            <v xml:space="preserve">05-459    </v>
          </cell>
          <cell r="B266" t="str">
            <v>Posta de Salud Rural Barrancas</v>
          </cell>
          <cell r="C266">
            <v>5</v>
          </cell>
          <cell r="D266">
            <v>4302</v>
          </cell>
          <cell r="E266">
            <v>2</v>
          </cell>
          <cell r="F266" t="str">
            <v>PSR</v>
          </cell>
          <cell r="G266">
            <v>1</v>
          </cell>
          <cell r="H266" t="str">
            <v>Sin Fecha</v>
          </cell>
          <cell r="I266" t="str">
            <v>Sin Fecha</v>
          </cell>
          <cell r="J266" t="str">
            <v>Sin Fecha</v>
          </cell>
          <cell r="K266" t="str">
            <v>Sin Fecha</v>
          </cell>
          <cell r="L266" t="str">
            <v>SI REM</v>
          </cell>
          <cell r="M266" t="e">
            <v>#N/A</v>
          </cell>
        </row>
        <row r="267">
          <cell r="A267" t="str">
            <v xml:space="preserve">05-460    </v>
          </cell>
          <cell r="B267" t="str">
            <v>Posta de Salud Rural Cogotí 18</v>
          </cell>
          <cell r="C267">
            <v>5</v>
          </cell>
          <cell r="D267">
            <v>4302</v>
          </cell>
          <cell r="E267">
            <v>2</v>
          </cell>
          <cell r="F267" t="str">
            <v>PSR</v>
          </cell>
          <cell r="G267">
            <v>1</v>
          </cell>
          <cell r="H267" t="str">
            <v>Sin Fecha</v>
          </cell>
          <cell r="I267" t="str">
            <v>Sin Fecha</v>
          </cell>
          <cell r="J267" t="str">
            <v>Sin Fecha</v>
          </cell>
          <cell r="K267" t="str">
            <v>Sin Fecha</v>
          </cell>
          <cell r="L267" t="str">
            <v>SI REM</v>
          </cell>
          <cell r="M267" t="e">
            <v>#N/A</v>
          </cell>
        </row>
        <row r="268">
          <cell r="A268" t="str">
            <v xml:space="preserve">05-461    </v>
          </cell>
          <cell r="B268" t="str">
            <v>Posta de Salud Rural El Huacho</v>
          </cell>
          <cell r="C268">
            <v>5</v>
          </cell>
          <cell r="D268">
            <v>4302</v>
          </cell>
          <cell r="E268">
            <v>2</v>
          </cell>
          <cell r="F268" t="str">
            <v>PSR</v>
          </cell>
          <cell r="G268">
            <v>1</v>
          </cell>
          <cell r="H268" t="str">
            <v>Sin Fecha</v>
          </cell>
          <cell r="I268" t="str">
            <v>Sin Fecha</v>
          </cell>
          <cell r="J268" t="str">
            <v>Sin Fecha</v>
          </cell>
          <cell r="K268" t="str">
            <v>Sin Fecha</v>
          </cell>
          <cell r="L268" t="str">
            <v>SI REM</v>
          </cell>
          <cell r="M268" t="e">
            <v>#N/A</v>
          </cell>
        </row>
        <row r="269">
          <cell r="A269" t="str">
            <v xml:space="preserve">05-462    </v>
          </cell>
          <cell r="B269" t="str">
            <v>Posta de Salud Rural El Sauce (Combarbalá)</v>
          </cell>
          <cell r="C269">
            <v>5</v>
          </cell>
          <cell r="D269">
            <v>4302</v>
          </cell>
          <cell r="E269">
            <v>2</v>
          </cell>
          <cell r="F269" t="str">
            <v>PSR</v>
          </cell>
          <cell r="G269">
            <v>1</v>
          </cell>
          <cell r="H269" t="str">
            <v>Sin Fecha</v>
          </cell>
          <cell r="I269" t="str">
            <v>Sin Fecha</v>
          </cell>
          <cell r="J269" t="str">
            <v>Sin Fecha</v>
          </cell>
          <cell r="K269" t="str">
            <v>Sin Fecha</v>
          </cell>
          <cell r="L269" t="str">
            <v>SI REM</v>
          </cell>
          <cell r="M269" t="e">
            <v>#N/A</v>
          </cell>
        </row>
        <row r="270">
          <cell r="A270" t="str">
            <v xml:space="preserve">05-463    </v>
          </cell>
          <cell r="B270" t="str">
            <v>Posta de Salud Rural Quilitapia</v>
          </cell>
          <cell r="C270">
            <v>5</v>
          </cell>
          <cell r="D270">
            <v>4302</v>
          </cell>
          <cell r="E270">
            <v>2</v>
          </cell>
          <cell r="F270" t="str">
            <v>PSR</v>
          </cell>
          <cell r="G270">
            <v>1</v>
          </cell>
          <cell r="H270" t="str">
            <v>Sin Fecha</v>
          </cell>
          <cell r="I270" t="str">
            <v>Sin Fecha</v>
          </cell>
          <cell r="J270" t="str">
            <v>Sin Fecha</v>
          </cell>
          <cell r="K270" t="str">
            <v>Sin Fecha</v>
          </cell>
          <cell r="L270" t="str">
            <v>SI REM</v>
          </cell>
          <cell r="M270" t="e">
            <v>#N/A</v>
          </cell>
        </row>
        <row r="271">
          <cell r="A271" t="str">
            <v xml:space="preserve">05-464    </v>
          </cell>
          <cell r="B271" t="str">
            <v>Posta de Salud Rural La Ligua</v>
          </cell>
          <cell r="C271">
            <v>5</v>
          </cell>
          <cell r="D271">
            <v>4302</v>
          </cell>
          <cell r="E271">
            <v>2</v>
          </cell>
          <cell r="F271" t="str">
            <v>PSR</v>
          </cell>
          <cell r="G271">
            <v>1</v>
          </cell>
          <cell r="H271" t="str">
            <v>Sin Fecha</v>
          </cell>
          <cell r="I271" t="str">
            <v>Sin Fecha</v>
          </cell>
          <cell r="J271" t="str">
            <v>Sin Fecha</v>
          </cell>
          <cell r="K271" t="str">
            <v>Sin Fecha</v>
          </cell>
          <cell r="L271" t="str">
            <v>SI REM</v>
          </cell>
          <cell r="M271" t="e">
            <v>#N/A</v>
          </cell>
        </row>
        <row r="272">
          <cell r="A272" t="str">
            <v xml:space="preserve">05-465    </v>
          </cell>
          <cell r="B272" t="str">
            <v>Posta de Salud Rural Ramadilla</v>
          </cell>
          <cell r="C272">
            <v>5</v>
          </cell>
          <cell r="D272">
            <v>4302</v>
          </cell>
          <cell r="E272">
            <v>2</v>
          </cell>
          <cell r="F272" t="str">
            <v>PSR</v>
          </cell>
          <cell r="G272">
            <v>1</v>
          </cell>
          <cell r="H272" t="str">
            <v>Sin Fecha</v>
          </cell>
          <cell r="I272" t="str">
            <v>Sin Fecha</v>
          </cell>
          <cell r="J272" t="str">
            <v>Sin Fecha</v>
          </cell>
          <cell r="K272" t="str">
            <v>Sin Fecha</v>
          </cell>
          <cell r="L272" t="str">
            <v>SI REM</v>
          </cell>
          <cell r="M272" t="e">
            <v>#N/A</v>
          </cell>
        </row>
        <row r="273">
          <cell r="A273" t="str">
            <v xml:space="preserve">05-466    </v>
          </cell>
          <cell r="B273" t="str">
            <v>Posta de Salud Rural Valle Hermoso</v>
          </cell>
          <cell r="C273">
            <v>5</v>
          </cell>
          <cell r="D273">
            <v>4302</v>
          </cell>
          <cell r="E273">
            <v>2</v>
          </cell>
          <cell r="F273" t="str">
            <v>PSR</v>
          </cell>
          <cell r="G273">
            <v>1</v>
          </cell>
          <cell r="H273" t="str">
            <v>Sin Fecha</v>
          </cell>
          <cell r="I273" t="str">
            <v>Sin Fecha</v>
          </cell>
          <cell r="J273" t="str">
            <v>Sin Fecha</v>
          </cell>
          <cell r="K273" t="str">
            <v>Sin Fecha</v>
          </cell>
          <cell r="L273" t="str">
            <v>SI REM</v>
          </cell>
          <cell r="M273" t="e">
            <v>#N/A</v>
          </cell>
        </row>
        <row r="274">
          <cell r="A274" t="str">
            <v>05-467</v>
          </cell>
          <cell r="B274" t="str">
            <v>Posta de Salud Rural Diaguitas</v>
          </cell>
          <cell r="C274">
            <v>5</v>
          </cell>
          <cell r="D274">
            <v>4106</v>
          </cell>
          <cell r="E274">
            <v>2</v>
          </cell>
          <cell r="F274" t="str">
            <v>PSR</v>
          </cell>
          <cell r="G274">
            <v>1</v>
          </cell>
          <cell r="H274" t="str">
            <v>Sin Fecha</v>
          </cell>
          <cell r="I274" t="str">
            <v>Sin Fecha</v>
          </cell>
          <cell r="J274" t="str">
            <v>Sin Fecha</v>
          </cell>
          <cell r="K274" t="str">
            <v>Sin Fecha</v>
          </cell>
          <cell r="L274" t="str">
            <v>SI REM</v>
          </cell>
          <cell r="M274" t="str">
            <v>Posta de Salud Rural Diaguitas</v>
          </cell>
        </row>
        <row r="275">
          <cell r="A275" t="str">
            <v xml:space="preserve">05-468    </v>
          </cell>
          <cell r="B275" t="str">
            <v>Posta de Salud Rural El Molle</v>
          </cell>
          <cell r="C275">
            <v>5</v>
          </cell>
          <cell r="D275">
            <v>4106</v>
          </cell>
          <cell r="E275">
            <v>2</v>
          </cell>
          <cell r="F275" t="str">
            <v>PSR</v>
          </cell>
          <cell r="G275">
            <v>1</v>
          </cell>
          <cell r="H275" t="str">
            <v>Sin Fecha</v>
          </cell>
          <cell r="I275" t="str">
            <v>Sin Fecha</v>
          </cell>
          <cell r="J275" t="str">
            <v>Sin Fecha</v>
          </cell>
          <cell r="K275" t="str">
            <v>Sin Fecha</v>
          </cell>
          <cell r="L275" t="str">
            <v>SI REM</v>
          </cell>
          <cell r="M275" t="e">
            <v>#N/A</v>
          </cell>
        </row>
        <row r="276">
          <cell r="A276" t="str">
            <v xml:space="preserve">05-469    </v>
          </cell>
          <cell r="B276" t="str">
            <v>Posta de Salud Rural El Tambo (Vicuña)</v>
          </cell>
          <cell r="C276">
            <v>5</v>
          </cell>
          <cell r="D276">
            <v>4106</v>
          </cell>
          <cell r="E276">
            <v>2</v>
          </cell>
          <cell r="F276" t="str">
            <v xml:space="preserve">PSR                                               </v>
          </cell>
          <cell r="G276">
            <v>1</v>
          </cell>
          <cell r="H276" t="str">
            <v>Sin Fecha</v>
          </cell>
          <cell r="I276" t="str">
            <v>Sin Fecha</v>
          </cell>
          <cell r="J276" t="str">
            <v>Sin Fecha</v>
          </cell>
          <cell r="K276" t="str">
            <v>Sin Fecha</v>
          </cell>
          <cell r="L276" t="str">
            <v>SI REM</v>
          </cell>
          <cell r="M276" t="e">
            <v>#N/A</v>
          </cell>
        </row>
        <row r="277">
          <cell r="A277" t="str">
            <v xml:space="preserve">05-470    </v>
          </cell>
          <cell r="B277" t="str">
            <v>Posta de Salud Rural Huanta</v>
          </cell>
          <cell r="C277">
            <v>5</v>
          </cell>
          <cell r="D277">
            <v>4106</v>
          </cell>
          <cell r="E277">
            <v>2</v>
          </cell>
          <cell r="F277" t="str">
            <v>PSR</v>
          </cell>
          <cell r="G277">
            <v>1</v>
          </cell>
          <cell r="H277" t="str">
            <v>Sin Fecha</v>
          </cell>
          <cell r="I277" t="str">
            <v>Sin Fecha</v>
          </cell>
          <cell r="J277" t="str">
            <v>Sin Fecha</v>
          </cell>
          <cell r="K277" t="str">
            <v>Sin Fecha</v>
          </cell>
          <cell r="L277" t="str">
            <v>SI REM</v>
          </cell>
          <cell r="M277" t="e">
            <v>#N/A</v>
          </cell>
        </row>
        <row r="278">
          <cell r="A278" t="str">
            <v>05-471</v>
          </cell>
          <cell r="B278" t="str">
            <v>Posta de Salud Rural Peralillo Vicuña</v>
          </cell>
          <cell r="C278">
            <v>5</v>
          </cell>
          <cell r="D278">
            <v>4106</v>
          </cell>
          <cell r="E278">
            <v>2</v>
          </cell>
          <cell r="F278" t="str">
            <v>PSR</v>
          </cell>
          <cell r="G278">
            <v>1</v>
          </cell>
          <cell r="H278" t="str">
            <v>Sin Fecha</v>
          </cell>
          <cell r="I278" t="str">
            <v>Sin Fecha</v>
          </cell>
          <cell r="J278" t="str">
            <v>Sin Fecha</v>
          </cell>
          <cell r="K278" t="str">
            <v>Sin Fecha</v>
          </cell>
          <cell r="L278" t="str">
            <v>SI REM</v>
          </cell>
          <cell r="M278" t="str">
            <v>Posta de Salud Rural Peralillo Vicuña</v>
          </cell>
        </row>
        <row r="279">
          <cell r="A279" t="str">
            <v xml:space="preserve">05-472    </v>
          </cell>
          <cell r="B279" t="str">
            <v>Posta de Salud Rural Rivadavia</v>
          </cell>
          <cell r="C279">
            <v>5</v>
          </cell>
          <cell r="D279">
            <v>4106</v>
          </cell>
          <cell r="E279">
            <v>2</v>
          </cell>
          <cell r="F279" t="str">
            <v>PSR</v>
          </cell>
          <cell r="G279">
            <v>1</v>
          </cell>
          <cell r="H279" t="str">
            <v>Sin Fecha</v>
          </cell>
          <cell r="I279" t="str">
            <v>Sin Fecha</v>
          </cell>
          <cell r="J279" t="str">
            <v>Sin Fecha</v>
          </cell>
          <cell r="K279" t="str">
            <v>Sin Fecha</v>
          </cell>
          <cell r="L279" t="str">
            <v>SI REM</v>
          </cell>
          <cell r="M279" t="e">
            <v>#N/A</v>
          </cell>
        </row>
        <row r="280">
          <cell r="A280" t="str">
            <v xml:space="preserve">05-473    </v>
          </cell>
          <cell r="B280" t="str">
            <v>Posta de Salud Rural Talcuna</v>
          </cell>
          <cell r="C280">
            <v>5</v>
          </cell>
          <cell r="D280">
            <v>4106</v>
          </cell>
          <cell r="E280">
            <v>2</v>
          </cell>
          <cell r="F280" t="str">
            <v>PSR</v>
          </cell>
          <cell r="G280">
            <v>1</v>
          </cell>
          <cell r="H280" t="str">
            <v>Sin Fecha</v>
          </cell>
          <cell r="I280" t="str">
            <v>Sin Fecha</v>
          </cell>
          <cell r="J280" t="str">
            <v>Sin Fecha</v>
          </cell>
          <cell r="K280" t="str">
            <v>Sin Fecha</v>
          </cell>
          <cell r="L280" t="str">
            <v>SI REM</v>
          </cell>
          <cell r="M280" t="e">
            <v>#N/A</v>
          </cell>
        </row>
        <row r="281">
          <cell r="A281" t="str">
            <v xml:space="preserve">05-474    </v>
          </cell>
          <cell r="B281" t="str">
            <v>Posta de Salud Rural Chapilca</v>
          </cell>
          <cell r="C281">
            <v>5</v>
          </cell>
          <cell r="D281">
            <v>4106</v>
          </cell>
          <cell r="E281">
            <v>2</v>
          </cell>
          <cell r="F281" t="str">
            <v>PSR</v>
          </cell>
          <cell r="G281">
            <v>1</v>
          </cell>
          <cell r="H281" t="str">
            <v>Sin Fecha</v>
          </cell>
          <cell r="I281" t="str">
            <v>Sin Fecha</v>
          </cell>
          <cell r="J281" t="str">
            <v>Sin Fecha</v>
          </cell>
          <cell r="K281" t="str">
            <v>Sin Fecha</v>
          </cell>
          <cell r="L281" t="str">
            <v>SI REM</v>
          </cell>
          <cell r="M281" t="e">
            <v>#N/A</v>
          </cell>
        </row>
        <row r="282">
          <cell r="A282" t="str">
            <v xml:space="preserve">05-475    </v>
          </cell>
          <cell r="B282" t="str">
            <v>Posta de Salud Rural Horcón (Paiguano)</v>
          </cell>
          <cell r="C282">
            <v>5</v>
          </cell>
          <cell r="D282">
            <v>4105</v>
          </cell>
          <cell r="E282">
            <v>2</v>
          </cell>
          <cell r="F282" t="str">
            <v>PSR</v>
          </cell>
          <cell r="G282">
            <v>1</v>
          </cell>
          <cell r="H282" t="str">
            <v>Sin Fecha</v>
          </cell>
          <cell r="I282" t="str">
            <v>Sin Fecha</v>
          </cell>
          <cell r="J282" t="str">
            <v>Sin Fecha</v>
          </cell>
          <cell r="K282" t="str">
            <v>Sin Fecha</v>
          </cell>
          <cell r="L282" t="str">
            <v>SI REM</v>
          </cell>
          <cell r="M282" t="e">
            <v>#N/A</v>
          </cell>
        </row>
        <row r="283">
          <cell r="A283" t="str">
            <v xml:space="preserve">05-476    </v>
          </cell>
          <cell r="B283" t="str">
            <v>Posta de Salud Rural Monte Grande</v>
          </cell>
          <cell r="C283">
            <v>5</v>
          </cell>
          <cell r="D283">
            <v>4105</v>
          </cell>
          <cell r="E283">
            <v>2</v>
          </cell>
          <cell r="F283" t="str">
            <v>PSR</v>
          </cell>
          <cell r="G283">
            <v>1</v>
          </cell>
          <cell r="H283" t="str">
            <v>Sin Fecha</v>
          </cell>
          <cell r="I283" t="str">
            <v>Sin Fecha</v>
          </cell>
          <cell r="J283" t="str">
            <v>Sin Fecha</v>
          </cell>
          <cell r="K283" t="str">
            <v>Sin Fecha</v>
          </cell>
          <cell r="L283" t="str">
            <v>SI REM</v>
          </cell>
          <cell r="M283" t="e">
            <v>#N/A</v>
          </cell>
        </row>
        <row r="284">
          <cell r="A284" t="str">
            <v xml:space="preserve">05-477    </v>
          </cell>
          <cell r="B284" t="str">
            <v>Posta de Salud Rural Pisco Elqui</v>
          </cell>
          <cell r="C284">
            <v>5</v>
          </cell>
          <cell r="D284">
            <v>4105</v>
          </cell>
          <cell r="E284">
            <v>2</v>
          </cell>
          <cell r="F284" t="str">
            <v>PSR</v>
          </cell>
          <cell r="G284">
            <v>1</v>
          </cell>
          <cell r="H284" t="str">
            <v>Sin Fecha</v>
          </cell>
          <cell r="I284" t="str">
            <v>Sin Fecha</v>
          </cell>
          <cell r="J284" t="str">
            <v>Sin Fecha</v>
          </cell>
          <cell r="K284" t="str">
            <v>Sin Fecha</v>
          </cell>
          <cell r="L284" t="str">
            <v>SI REM</v>
          </cell>
          <cell r="M284" t="e">
            <v>#N/A</v>
          </cell>
        </row>
        <row r="285">
          <cell r="A285" t="str">
            <v xml:space="preserve">05-478    </v>
          </cell>
          <cell r="B285" t="str">
            <v>Posta de Salud Rural Caimanes</v>
          </cell>
          <cell r="C285">
            <v>5</v>
          </cell>
          <cell r="D285">
            <v>4203</v>
          </cell>
          <cell r="E285">
            <v>2</v>
          </cell>
          <cell r="F285" t="str">
            <v>PSR</v>
          </cell>
          <cell r="G285">
            <v>1</v>
          </cell>
          <cell r="H285" t="str">
            <v>Sin Fecha</v>
          </cell>
          <cell r="I285" t="str">
            <v>Sin Fecha</v>
          </cell>
          <cell r="J285" t="str">
            <v>Sin Fecha</v>
          </cell>
          <cell r="K285" t="str">
            <v>Sin Fecha</v>
          </cell>
          <cell r="L285" t="str">
            <v>SI REM</v>
          </cell>
          <cell r="M285" t="e">
            <v>#N/A</v>
          </cell>
        </row>
        <row r="286">
          <cell r="A286" t="str">
            <v xml:space="preserve">05-479    </v>
          </cell>
          <cell r="B286" t="str">
            <v>Posta de Salud Rural Guangualí</v>
          </cell>
          <cell r="C286">
            <v>5</v>
          </cell>
          <cell r="D286">
            <v>4203</v>
          </cell>
          <cell r="E286">
            <v>2</v>
          </cell>
          <cell r="F286" t="str">
            <v>PSR</v>
          </cell>
          <cell r="G286">
            <v>1</v>
          </cell>
          <cell r="H286" t="str">
            <v>Sin Fecha</v>
          </cell>
          <cell r="I286" t="str">
            <v>Sin Fecha</v>
          </cell>
          <cell r="J286" t="str">
            <v>Sin Fecha</v>
          </cell>
          <cell r="K286" t="str">
            <v>Sin Fecha</v>
          </cell>
          <cell r="L286" t="str">
            <v>SI REM</v>
          </cell>
          <cell r="M286" t="e">
            <v>#N/A</v>
          </cell>
        </row>
        <row r="287">
          <cell r="A287" t="str">
            <v xml:space="preserve">05-480    </v>
          </cell>
          <cell r="B287" t="str">
            <v>Posta de Salud Rural Quilimarí</v>
          </cell>
          <cell r="C287">
            <v>5</v>
          </cell>
          <cell r="D287">
            <v>4203</v>
          </cell>
          <cell r="E287">
            <v>2</v>
          </cell>
          <cell r="F287" t="str">
            <v>PSR</v>
          </cell>
          <cell r="G287">
            <v>1</v>
          </cell>
          <cell r="H287" t="str">
            <v>Sin Fecha</v>
          </cell>
          <cell r="I287" t="str">
            <v>Sin Fecha</v>
          </cell>
          <cell r="J287" t="str">
            <v>Sin Fecha</v>
          </cell>
          <cell r="K287" t="str">
            <v>Sin Fecha</v>
          </cell>
          <cell r="L287" t="str">
            <v>SI REM</v>
          </cell>
          <cell r="M287" t="e">
            <v>#N/A</v>
          </cell>
        </row>
        <row r="288">
          <cell r="A288" t="str">
            <v xml:space="preserve">05-481    </v>
          </cell>
          <cell r="B288" t="str">
            <v>Posta de Salud Rural Tilama</v>
          </cell>
          <cell r="C288">
            <v>5</v>
          </cell>
          <cell r="D288">
            <v>4203</v>
          </cell>
          <cell r="E288">
            <v>2</v>
          </cell>
          <cell r="F288" t="str">
            <v>PSR</v>
          </cell>
          <cell r="G288">
            <v>1</v>
          </cell>
          <cell r="H288" t="str">
            <v>Sin Fecha</v>
          </cell>
          <cell r="I288" t="str">
            <v>Sin Fecha</v>
          </cell>
          <cell r="J288" t="str">
            <v>Sin Fecha</v>
          </cell>
          <cell r="K288" t="str">
            <v>Sin Fecha</v>
          </cell>
          <cell r="L288" t="str">
            <v>SI REM</v>
          </cell>
          <cell r="M288" t="e">
            <v>#N/A</v>
          </cell>
        </row>
        <row r="289">
          <cell r="A289" t="str">
            <v xml:space="preserve">05-482    </v>
          </cell>
          <cell r="B289" t="str">
            <v>Posta de Salud Rural Canela Alta</v>
          </cell>
          <cell r="C289">
            <v>5</v>
          </cell>
          <cell r="D289">
            <v>4202</v>
          </cell>
          <cell r="E289">
            <v>2</v>
          </cell>
          <cell r="F289" t="str">
            <v>PSR</v>
          </cell>
          <cell r="G289">
            <v>1</v>
          </cell>
          <cell r="H289" t="str">
            <v>Sin Fecha</v>
          </cell>
          <cell r="I289" t="str">
            <v>Sin Fecha</v>
          </cell>
          <cell r="J289" t="str">
            <v>Sin Fecha</v>
          </cell>
          <cell r="K289" t="str">
            <v>Sin Fecha</v>
          </cell>
          <cell r="L289" t="str">
            <v>SI REM</v>
          </cell>
          <cell r="M289" t="e">
            <v>#N/A</v>
          </cell>
        </row>
        <row r="290">
          <cell r="A290" t="str">
            <v>05-483</v>
          </cell>
          <cell r="B290" t="str">
            <v>Posta de Salud Rural Los Rulos</v>
          </cell>
          <cell r="C290">
            <v>5</v>
          </cell>
          <cell r="D290">
            <v>4202</v>
          </cell>
          <cell r="E290">
            <v>2</v>
          </cell>
          <cell r="F290" t="str">
            <v>PSR</v>
          </cell>
          <cell r="G290">
            <v>1</v>
          </cell>
          <cell r="H290" t="str">
            <v>Sin Fecha</v>
          </cell>
          <cell r="I290" t="str">
            <v>Sin Fecha</v>
          </cell>
          <cell r="J290" t="str">
            <v>Sin Fecha</v>
          </cell>
          <cell r="K290" t="str">
            <v>Sin Fecha</v>
          </cell>
          <cell r="L290" t="str">
            <v>SI REM</v>
          </cell>
          <cell r="M290" t="str">
            <v>Posta de Salud Rural Los Rulos</v>
          </cell>
        </row>
        <row r="291">
          <cell r="A291" t="str">
            <v xml:space="preserve">05-484    </v>
          </cell>
          <cell r="B291" t="str">
            <v>Posta de Salud Rural Huentelauquén</v>
          </cell>
          <cell r="C291">
            <v>5</v>
          </cell>
          <cell r="D291">
            <v>4202</v>
          </cell>
          <cell r="E291">
            <v>2</v>
          </cell>
          <cell r="F291" t="str">
            <v>PSR</v>
          </cell>
          <cell r="G291">
            <v>1</v>
          </cell>
          <cell r="H291" t="str">
            <v>Sin Fecha</v>
          </cell>
          <cell r="I291" t="str">
            <v>Sin Fecha</v>
          </cell>
          <cell r="J291" t="str">
            <v>Sin Fecha</v>
          </cell>
          <cell r="K291" t="str">
            <v>Sin Fecha</v>
          </cell>
          <cell r="L291" t="str">
            <v>SI REM</v>
          </cell>
          <cell r="M291" t="e">
            <v>#N/A</v>
          </cell>
        </row>
        <row r="292">
          <cell r="A292" t="str">
            <v>05-485</v>
          </cell>
          <cell r="B292" t="str">
            <v>Posta de Salud Rural Plan de Hornos</v>
          </cell>
          <cell r="C292">
            <v>5</v>
          </cell>
          <cell r="D292">
            <v>4201</v>
          </cell>
          <cell r="E292">
            <v>2</v>
          </cell>
          <cell r="F292" t="str">
            <v>PSR</v>
          </cell>
          <cell r="G292">
            <v>1</v>
          </cell>
          <cell r="H292" t="str">
            <v>Sin Fecha</v>
          </cell>
          <cell r="I292" t="str">
            <v>Sin Fecha</v>
          </cell>
          <cell r="J292" t="str">
            <v>Sin Fecha</v>
          </cell>
          <cell r="K292" t="str">
            <v>Sin Fecha</v>
          </cell>
          <cell r="L292" t="str">
            <v>SI REM</v>
          </cell>
          <cell r="M292" t="str">
            <v>Posta de Salud Rural Plan de Hornos</v>
          </cell>
        </row>
        <row r="293">
          <cell r="A293" t="str">
            <v>05-486</v>
          </cell>
          <cell r="B293" t="str">
            <v>Posta de Salud Rural Tunga Sur</v>
          </cell>
          <cell r="C293">
            <v>5</v>
          </cell>
          <cell r="D293">
            <v>4201</v>
          </cell>
          <cell r="E293">
            <v>2</v>
          </cell>
          <cell r="F293" t="str">
            <v>PSR</v>
          </cell>
          <cell r="G293">
            <v>1</v>
          </cell>
          <cell r="H293" t="str">
            <v>Sin Fecha</v>
          </cell>
          <cell r="I293" t="str">
            <v>Sin Fecha</v>
          </cell>
          <cell r="J293" t="str">
            <v>Sin Fecha</v>
          </cell>
          <cell r="K293" t="str">
            <v>Sin Fecha</v>
          </cell>
          <cell r="L293" t="str">
            <v>SI REM</v>
          </cell>
          <cell r="M293" t="str">
            <v>Posta de Salud Rural Tunga Sur</v>
          </cell>
        </row>
        <row r="294">
          <cell r="A294" t="str">
            <v>05-487</v>
          </cell>
          <cell r="B294" t="str">
            <v>Posta de Salud Rural Cañas Uno</v>
          </cell>
          <cell r="C294">
            <v>5</v>
          </cell>
          <cell r="D294">
            <v>4201</v>
          </cell>
          <cell r="E294">
            <v>2</v>
          </cell>
          <cell r="F294" t="str">
            <v>PSR</v>
          </cell>
          <cell r="G294">
            <v>1</v>
          </cell>
          <cell r="H294" t="str">
            <v>Sin Fecha</v>
          </cell>
          <cell r="I294" t="str">
            <v>Sin Fecha</v>
          </cell>
          <cell r="J294" t="str">
            <v>Sin Fecha</v>
          </cell>
          <cell r="K294" t="str">
            <v>Sin Fecha</v>
          </cell>
          <cell r="L294" t="str">
            <v>SI REM</v>
          </cell>
          <cell r="M294" t="str">
            <v>Posta de Salud Rural Cañas Uno</v>
          </cell>
        </row>
        <row r="295">
          <cell r="A295" t="str">
            <v>05-488</v>
          </cell>
          <cell r="B295" t="str">
            <v>Posta de Salud Rural Espíritu Santo</v>
          </cell>
          <cell r="C295">
            <v>5</v>
          </cell>
          <cell r="D295">
            <v>4202</v>
          </cell>
          <cell r="E295">
            <v>2</v>
          </cell>
          <cell r="F295" t="str">
            <v>PSR</v>
          </cell>
          <cell r="G295">
            <v>1</v>
          </cell>
          <cell r="H295" t="str">
            <v>Sin Fecha</v>
          </cell>
          <cell r="I295" t="str">
            <v>Sin Fecha</v>
          </cell>
          <cell r="J295" t="str">
            <v>Sin Fecha</v>
          </cell>
          <cell r="K295" t="str">
            <v>Sin Fecha</v>
          </cell>
          <cell r="L295" t="str">
            <v>SI REM</v>
          </cell>
          <cell r="M295" t="str">
            <v>Posta de Salud Rural Espíritu Santo</v>
          </cell>
        </row>
        <row r="296">
          <cell r="A296" t="str">
            <v xml:space="preserve">05-489    </v>
          </cell>
          <cell r="B296" t="str">
            <v>Posta de Salud Rural Ramadas de Tulahuén</v>
          </cell>
          <cell r="C296">
            <v>5</v>
          </cell>
          <cell r="D296">
            <v>4303</v>
          </cell>
          <cell r="E296">
            <v>2</v>
          </cell>
          <cell r="F296" t="str">
            <v>PSR</v>
          </cell>
          <cell r="G296">
            <v>1</v>
          </cell>
          <cell r="H296" t="str">
            <v>Sin Fecha</v>
          </cell>
          <cell r="I296" t="str">
            <v>Sin Fecha</v>
          </cell>
          <cell r="J296" t="str">
            <v>Sin Fecha</v>
          </cell>
          <cell r="K296" t="str">
            <v>Sin Fecha</v>
          </cell>
          <cell r="L296" t="str">
            <v>SI REM</v>
          </cell>
          <cell r="M296" t="e">
            <v>#N/A</v>
          </cell>
        </row>
        <row r="297">
          <cell r="A297" t="str">
            <v xml:space="preserve">05-490    </v>
          </cell>
          <cell r="B297" t="str">
            <v>Posta de Salud Rural El Durazno(Combarbalá)</v>
          </cell>
          <cell r="C297">
            <v>5</v>
          </cell>
          <cell r="D297">
            <v>4302</v>
          </cell>
          <cell r="E297">
            <v>2</v>
          </cell>
          <cell r="F297" t="str">
            <v>PSR</v>
          </cell>
          <cell r="G297">
            <v>1</v>
          </cell>
          <cell r="H297" t="str">
            <v>Sin Fecha</v>
          </cell>
          <cell r="I297" t="str">
            <v>Sin Fecha</v>
          </cell>
          <cell r="J297" t="str">
            <v>Sin Fecha</v>
          </cell>
          <cell r="K297" t="str">
            <v>Sin Fecha</v>
          </cell>
          <cell r="L297" t="str">
            <v>SI REM</v>
          </cell>
          <cell r="M297" t="e">
            <v>#N/A</v>
          </cell>
        </row>
        <row r="298">
          <cell r="A298" t="str">
            <v xml:space="preserve">05-491    </v>
          </cell>
          <cell r="B298" t="str">
            <v>Posta de Salud Rural Quelén Bajo</v>
          </cell>
          <cell r="C298">
            <v>5</v>
          </cell>
          <cell r="D298">
            <v>4204</v>
          </cell>
          <cell r="E298">
            <v>2</v>
          </cell>
          <cell r="F298" t="str">
            <v>PSR</v>
          </cell>
          <cell r="G298">
            <v>1</v>
          </cell>
          <cell r="H298" t="str">
            <v>Sin Fecha</v>
          </cell>
          <cell r="I298" t="str">
            <v>Sin Fecha</v>
          </cell>
          <cell r="J298" t="str">
            <v>Sin Fecha</v>
          </cell>
          <cell r="K298" t="str">
            <v>Sin Fecha</v>
          </cell>
          <cell r="L298" t="str">
            <v>SI REM</v>
          </cell>
          <cell r="M298" t="e">
            <v>#N/A</v>
          </cell>
        </row>
        <row r="299">
          <cell r="A299" t="str">
            <v>05-492</v>
          </cell>
          <cell r="B299" t="str">
            <v>Posta de Salud Rural Camisa</v>
          </cell>
          <cell r="C299">
            <v>5</v>
          </cell>
          <cell r="D299">
            <v>4204</v>
          </cell>
          <cell r="E299">
            <v>2</v>
          </cell>
          <cell r="F299" t="str">
            <v>PSR</v>
          </cell>
          <cell r="G299">
            <v>1</v>
          </cell>
          <cell r="H299" t="str">
            <v>Sin Fecha</v>
          </cell>
          <cell r="I299" t="str">
            <v>Sin Fecha</v>
          </cell>
          <cell r="J299" t="str">
            <v>Sin Fecha</v>
          </cell>
          <cell r="K299" t="str">
            <v>Sin Fecha</v>
          </cell>
          <cell r="L299" t="str">
            <v>SI REM</v>
          </cell>
          <cell r="M299" t="str">
            <v>Posta de Salud Rural Camisa</v>
          </cell>
        </row>
        <row r="300">
          <cell r="A300" t="str">
            <v>05-493</v>
          </cell>
          <cell r="B300" t="str">
            <v>Posta de Salud Rural Mincha Sur</v>
          </cell>
          <cell r="C300">
            <v>5</v>
          </cell>
          <cell r="D300">
            <v>4202</v>
          </cell>
          <cell r="E300">
            <v>2</v>
          </cell>
          <cell r="F300" t="str">
            <v>PSR</v>
          </cell>
          <cell r="G300">
            <v>1</v>
          </cell>
          <cell r="H300" t="str">
            <v>Sin Fecha</v>
          </cell>
          <cell r="I300" t="str">
            <v>Sin Fecha</v>
          </cell>
          <cell r="J300" t="str">
            <v>Sin Fecha</v>
          </cell>
          <cell r="K300" t="str">
            <v>Sin Fecha</v>
          </cell>
          <cell r="L300" t="str">
            <v>SI REM</v>
          </cell>
          <cell r="M300" t="str">
            <v>Posta de Salud Rural Mincha Sur</v>
          </cell>
        </row>
        <row r="301">
          <cell r="A301" t="str">
            <v>05-496</v>
          </cell>
          <cell r="B301" t="str">
            <v>Posta de Salud Rural Pintacura Sur</v>
          </cell>
          <cell r="C301">
            <v>5</v>
          </cell>
          <cell r="D301">
            <v>4201</v>
          </cell>
          <cell r="E301">
            <v>2</v>
          </cell>
          <cell r="F301" t="str">
            <v>PSR</v>
          </cell>
          <cell r="G301">
            <v>1</v>
          </cell>
          <cell r="H301" t="str">
            <v>Sin Fecha</v>
          </cell>
          <cell r="I301" t="str">
            <v>Sin Fecha</v>
          </cell>
          <cell r="J301" t="str">
            <v>Sin Fecha</v>
          </cell>
          <cell r="K301" t="str">
            <v>Sin Fecha</v>
          </cell>
          <cell r="L301" t="str">
            <v>SI REM</v>
          </cell>
          <cell r="M301" t="str">
            <v>Posta de Salud Rural Pintacura Sur</v>
          </cell>
        </row>
        <row r="302">
          <cell r="A302" t="str">
            <v>05-497</v>
          </cell>
          <cell r="B302" t="str">
            <v>Posta de Salud Rural Jabonería</v>
          </cell>
          <cell r="C302">
            <v>5</v>
          </cell>
          <cell r="D302">
            <v>4202</v>
          </cell>
          <cell r="E302">
            <v>2</v>
          </cell>
          <cell r="F302" t="str">
            <v>PSR</v>
          </cell>
          <cell r="G302">
            <v>1</v>
          </cell>
          <cell r="H302" t="str">
            <v>Sin Fecha</v>
          </cell>
          <cell r="I302" t="str">
            <v>Sin Fecha</v>
          </cell>
          <cell r="J302" t="str">
            <v>Sin Fecha</v>
          </cell>
          <cell r="K302" t="str">
            <v>Sin Fecha</v>
          </cell>
          <cell r="L302" t="str">
            <v>SI REM</v>
          </cell>
          <cell r="M302" t="str">
            <v>Posta de Salud Rural Jabonería</v>
          </cell>
        </row>
        <row r="303">
          <cell r="A303" t="str">
            <v>05-498</v>
          </cell>
          <cell r="B303" t="str">
            <v>Posta de Salud Rural Quebrada Linares</v>
          </cell>
          <cell r="C303">
            <v>5</v>
          </cell>
          <cell r="D303">
            <v>4202</v>
          </cell>
          <cell r="E303">
            <v>2</v>
          </cell>
          <cell r="F303" t="str">
            <v>PSR</v>
          </cell>
          <cell r="G303">
            <v>1</v>
          </cell>
          <cell r="H303" t="str">
            <v>Sin Fecha</v>
          </cell>
          <cell r="I303" t="str">
            <v>Sin Fecha</v>
          </cell>
          <cell r="J303" t="str">
            <v>Sin Fecha</v>
          </cell>
          <cell r="K303" t="str">
            <v>Sin Fecha</v>
          </cell>
          <cell r="L303" t="str">
            <v>SI REM</v>
          </cell>
          <cell r="M303" t="str">
            <v>Posta de Salud Rural Quebrada Linares</v>
          </cell>
        </row>
        <row r="304">
          <cell r="A304" t="str">
            <v xml:space="preserve">05-499    </v>
          </cell>
          <cell r="B304" t="str">
            <v>Posta de Salud Rural Lambert</v>
          </cell>
          <cell r="C304">
            <v>5</v>
          </cell>
          <cell r="D304">
            <v>4101</v>
          </cell>
          <cell r="E304">
            <v>2</v>
          </cell>
          <cell r="F304" t="str">
            <v>PSR</v>
          </cell>
          <cell r="G304">
            <v>1</v>
          </cell>
          <cell r="H304" t="str">
            <v>Sin Fecha</v>
          </cell>
          <cell r="I304" t="str">
            <v>Sin Fecha</v>
          </cell>
          <cell r="J304" t="str">
            <v>Sin Fecha</v>
          </cell>
          <cell r="K304" t="str">
            <v>Sin Fecha</v>
          </cell>
          <cell r="L304" t="str">
            <v>SI REM</v>
          </cell>
          <cell r="M304" t="e">
            <v>#N/A</v>
          </cell>
        </row>
        <row r="305">
          <cell r="A305" t="str">
            <v xml:space="preserve">05-500    </v>
          </cell>
          <cell r="B305" t="str">
            <v>Posta de Salud Rural Caleta Hornos</v>
          </cell>
          <cell r="C305">
            <v>5</v>
          </cell>
          <cell r="D305">
            <v>4104</v>
          </cell>
          <cell r="E305">
            <v>2</v>
          </cell>
          <cell r="F305" t="str">
            <v>PSR</v>
          </cell>
          <cell r="G305">
            <v>1</v>
          </cell>
          <cell r="H305" t="str">
            <v>Sin Fecha</v>
          </cell>
          <cell r="I305" t="str">
            <v>Sin Fecha</v>
          </cell>
          <cell r="J305" t="str">
            <v>Sin Fecha</v>
          </cell>
          <cell r="K305" t="str">
            <v>Sin Fecha</v>
          </cell>
          <cell r="L305" t="str">
            <v>SI REM</v>
          </cell>
          <cell r="M305" t="e">
            <v>#N/A</v>
          </cell>
        </row>
        <row r="306">
          <cell r="A306" t="str">
            <v xml:space="preserve">05-501    </v>
          </cell>
          <cell r="B306" t="str">
            <v>Posta de Salud Rural Arboleda Grande</v>
          </cell>
          <cell r="C306">
            <v>5</v>
          </cell>
          <cell r="D306">
            <v>4204</v>
          </cell>
          <cell r="E306">
            <v>2</v>
          </cell>
          <cell r="F306" t="str">
            <v>PSR</v>
          </cell>
          <cell r="G306">
            <v>1</v>
          </cell>
          <cell r="H306" t="str">
            <v>Sin Fecha</v>
          </cell>
          <cell r="I306" t="str">
            <v>Sin Fecha</v>
          </cell>
          <cell r="J306" t="str">
            <v>Sin Fecha</v>
          </cell>
          <cell r="K306" t="str">
            <v>Sin Fecha</v>
          </cell>
          <cell r="L306" t="str">
            <v>SI REM</v>
          </cell>
          <cell r="M306" t="e">
            <v>#N/A</v>
          </cell>
        </row>
        <row r="307">
          <cell r="A307" t="str">
            <v xml:space="preserve">05-502    </v>
          </cell>
          <cell r="B307" t="str">
            <v>Posta de Salud Rural Calingasta</v>
          </cell>
          <cell r="C307">
            <v>5</v>
          </cell>
          <cell r="D307">
            <v>4106</v>
          </cell>
          <cell r="E307">
            <v>2</v>
          </cell>
          <cell r="F307" t="str">
            <v>PSR</v>
          </cell>
          <cell r="G307">
            <v>1</v>
          </cell>
          <cell r="H307" t="str">
            <v>Sin Fecha</v>
          </cell>
          <cell r="I307" t="str">
            <v>Sin Fecha</v>
          </cell>
          <cell r="J307" t="str">
            <v>Sin Fecha</v>
          </cell>
          <cell r="K307" t="str">
            <v>Sin Fecha</v>
          </cell>
          <cell r="L307" t="str">
            <v>SI REM</v>
          </cell>
          <cell r="M307" t="e">
            <v>#N/A</v>
          </cell>
        </row>
        <row r="308">
          <cell r="A308" t="str">
            <v xml:space="preserve">05-503    </v>
          </cell>
          <cell r="B308" t="str">
            <v>Posta de Salud Rural Tabaqueros</v>
          </cell>
          <cell r="C308">
            <v>5</v>
          </cell>
          <cell r="D308">
            <v>4305</v>
          </cell>
          <cell r="E308">
            <v>2</v>
          </cell>
          <cell r="F308" t="str">
            <v>PSR</v>
          </cell>
          <cell r="G308">
            <v>1</v>
          </cell>
          <cell r="H308" t="str">
            <v>Sin Fecha</v>
          </cell>
          <cell r="I308" t="str">
            <v>Sin Fecha</v>
          </cell>
          <cell r="J308" t="str">
            <v>Sin Fecha</v>
          </cell>
          <cell r="K308" t="str">
            <v>Sin Fecha</v>
          </cell>
          <cell r="L308" t="str">
            <v>SI REM</v>
          </cell>
          <cell r="M308" t="e">
            <v>#N/A</v>
          </cell>
        </row>
        <row r="309">
          <cell r="A309" t="str">
            <v>05-504</v>
          </cell>
          <cell r="B309" t="str">
            <v>Posta de Salud Rural Socavón</v>
          </cell>
          <cell r="C309">
            <v>5</v>
          </cell>
          <cell r="D309">
            <v>4201</v>
          </cell>
          <cell r="E309">
            <v>2</v>
          </cell>
          <cell r="F309" t="str">
            <v>PSR</v>
          </cell>
          <cell r="G309">
            <v>1</v>
          </cell>
          <cell r="H309" t="str">
            <v>Sin Fecha</v>
          </cell>
          <cell r="I309" t="str">
            <v>Sin Fecha</v>
          </cell>
          <cell r="J309" t="str">
            <v>Sin Fecha</v>
          </cell>
          <cell r="K309" t="str">
            <v>Sin Fecha</v>
          </cell>
          <cell r="L309" t="str">
            <v>SI REM</v>
          </cell>
          <cell r="M309" t="str">
            <v>Posta de Salud Rural Socavón</v>
          </cell>
        </row>
        <row r="310">
          <cell r="A310" t="str">
            <v xml:space="preserve">05-505    </v>
          </cell>
          <cell r="B310" t="str">
            <v>Posta de Salud Rural Los Choros</v>
          </cell>
          <cell r="C310">
            <v>5</v>
          </cell>
          <cell r="D310">
            <v>4104</v>
          </cell>
          <cell r="E310">
            <v>2</v>
          </cell>
          <cell r="F310" t="str">
            <v>PSR</v>
          </cell>
          <cell r="G310">
            <v>1</v>
          </cell>
          <cell r="H310" t="str">
            <v>Sin Fecha</v>
          </cell>
          <cell r="I310" t="str">
            <v>Sin Fecha</v>
          </cell>
          <cell r="J310" t="str">
            <v>Sin Fecha</v>
          </cell>
          <cell r="K310" t="str">
            <v>Sin Fecha</v>
          </cell>
          <cell r="L310" t="str">
            <v>SI REM</v>
          </cell>
          <cell r="M310" t="e">
            <v>#N/A</v>
          </cell>
        </row>
        <row r="311">
          <cell r="A311" t="str">
            <v xml:space="preserve">05-506    </v>
          </cell>
          <cell r="B311" t="str">
            <v>Posta de Salud Rural El Trapiche</v>
          </cell>
          <cell r="C311">
            <v>5</v>
          </cell>
          <cell r="D311">
            <v>4104</v>
          </cell>
          <cell r="E311">
            <v>2</v>
          </cell>
          <cell r="F311" t="str">
            <v>PSR</v>
          </cell>
          <cell r="G311">
            <v>1</v>
          </cell>
          <cell r="H311" t="str">
            <v>Sin Fecha</v>
          </cell>
          <cell r="I311" t="str">
            <v>Sin Fecha</v>
          </cell>
          <cell r="J311" t="str">
            <v>Sin Fecha</v>
          </cell>
          <cell r="K311" t="str">
            <v>Sin Fecha</v>
          </cell>
          <cell r="L311" t="str">
            <v>SI REM</v>
          </cell>
          <cell r="M311" t="e">
            <v>#N/A</v>
          </cell>
        </row>
        <row r="312">
          <cell r="A312" t="str">
            <v xml:space="preserve">05-507    </v>
          </cell>
          <cell r="B312" t="str">
            <v>Posta de Salud Rural Huamalata</v>
          </cell>
          <cell r="C312">
            <v>5</v>
          </cell>
          <cell r="D312">
            <v>4301</v>
          </cell>
          <cell r="E312">
            <v>2</v>
          </cell>
          <cell r="F312" t="str">
            <v>PSR</v>
          </cell>
          <cell r="G312">
            <v>1</v>
          </cell>
          <cell r="H312" t="str">
            <v>Sin Fecha</v>
          </cell>
          <cell r="I312" t="str">
            <v>Sin Fecha</v>
          </cell>
          <cell r="J312" t="str">
            <v>Sin Fecha</v>
          </cell>
          <cell r="K312" t="str">
            <v>Sin Fecha</v>
          </cell>
          <cell r="L312" t="str">
            <v>SI REM</v>
          </cell>
          <cell r="M312" t="e">
            <v>#N/A</v>
          </cell>
        </row>
        <row r="313">
          <cell r="A313" t="str">
            <v>05-508</v>
          </cell>
          <cell r="B313" t="str">
            <v>Posta de Salud Rural El Parral de Quiles</v>
          </cell>
          <cell r="C313">
            <v>5</v>
          </cell>
          <cell r="D313">
            <v>4304</v>
          </cell>
          <cell r="E313">
            <v>2</v>
          </cell>
          <cell r="F313" t="str">
            <v>PSR</v>
          </cell>
          <cell r="G313">
            <v>1</v>
          </cell>
          <cell r="H313" t="str">
            <v>Sin Fecha</v>
          </cell>
          <cell r="I313" t="str">
            <v>Sin Fecha</v>
          </cell>
          <cell r="J313" t="str">
            <v>Sin Fecha</v>
          </cell>
          <cell r="K313" t="str">
            <v>Sin Fecha</v>
          </cell>
          <cell r="L313" t="str">
            <v>SI REM</v>
          </cell>
          <cell r="M313" t="str">
            <v>Posta de Salud Rural El Parral de Quiles</v>
          </cell>
        </row>
        <row r="314">
          <cell r="A314" t="str">
            <v xml:space="preserve">05-509    </v>
          </cell>
          <cell r="B314" t="str">
            <v>Posta de Salud Rural Gualliguaica</v>
          </cell>
          <cell r="C314">
            <v>5</v>
          </cell>
          <cell r="D314">
            <v>4106</v>
          </cell>
          <cell r="E314">
            <v>2</v>
          </cell>
          <cell r="F314" t="str">
            <v xml:space="preserve">PSR       </v>
          </cell>
          <cell r="G314">
            <v>1</v>
          </cell>
          <cell r="H314" t="str">
            <v>Sin Fecha</v>
          </cell>
          <cell r="I314" t="str">
            <v>Sin Fecha</v>
          </cell>
          <cell r="J314" t="str">
            <v>Sin Fecha</v>
          </cell>
          <cell r="K314" t="str">
            <v>Sin Fecha</v>
          </cell>
          <cell r="L314" t="str">
            <v>SI REM</v>
          </cell>
          <cell r="M314" t="e">
            <v>#N/A</v>
          </cell>
        </row>
        <row r="315">
          <cell r="A315" t="str">
            <v xml:space="preserve">05-510    </v>
          </cell>
          <cell r="B315" t="str">
            <v>Posta de Salud Rural Recoleta</v>
          </cell>
          <cell r="C315">
            <v>5</v>
          </cell>
          <cell r="D315">
            <v>4301</v>
          </cell>
          <cell r="E315">
            <v>2</v>
          </cell>
          <cell r="F315" t="str">
            <v xml:space="preserve">PSR       </v>
          </cell>
          <cell r="G315">
            <v>1</v>
          </cell>
          <cell r="H315" t="str">
            <v>Sin Fecha</v>
          </cell>
          <cell r="I315" t="str">
            <v>Sin Fecha</v>
          </cell>
          <cell r="J315" t="str">
            <v>Sin Fecha</v>
          </cell>
          <cell r="K315" t="str">
            <v>Sin Fecha</v>
          </cell>
          <cell r="L315" t="str">
            <v>SI REM</v>
          </cell>
          <cell r="M315" t="e">
            <v>#N/A</v>
          </cell>
        </row>
        <row r="316">
          <cell r="A316" t="str">
            <v xml:space="preserve">05-511    </v>
          </cell>
          <cell r="B316" t="str">
            <v>Posta de Salud Rural Los Cóndores</v>
          </cell>
          <cell r="C316">
            <v>5</v>
          </cell>
          <cell r="D316">
            <v>4203</v>
          </cell>
          <cell r="E316">
            <v>2</v>
          </cell>
          <cell r="F316" t="str">
            <v xml:space="preserve">PSR       </v>
          </cell>
          <cell r="G316">
            <v>1</v>
          </cell>
          <cell r="H316" t="str">
            <v>Sin Fecha</v>
          </cell>
          <cell r="I316" t="str">
            <v>Sin Fecha</v>
          </cell>
          <cell r="J316" t="str">
            <v>Sin Fecha</v>
          </cell>
          <cell r="K316" t="str">
            <v>Sin Fecha</v>
          </cell>
          <cell r="L316" t="str">
            <v>SI REM</v>
          </cell>
          <cell r="M316" t="e">
            <v>#N/A</v>
          </cell>
        </row>
        <row r="317">
          <cell r="A317" t="str">
            <v xml:space="preserve">05-600    </v>
          </cell>
          <cell r="B317" t="str">
            <v>COSAM Tierras Blancas (CESAM)</v>
          </cell>
          <cell r="C317">
            <v>5</v>
          </cell>
          <cell r="D317">
            <v>4102</v>
          </cell>
          <cell r="E317">
            <v>2</v>
          </cell>
          <cell r="F317" t="str">
            <v xml:space="preserve">COSAM     </v>
          </cell>
          <cell r="G317">
            <v>1</v>
          </cell>
          <cell r="H317" t="str">
            <v>Sin Fecha</v>
          </cell>
          <cell r="I317" t="str">
            <v>Sin Fecha</v>
          </cell>
          <cell r="J317" t="str">
            <v>Sin Fecha</v>
          </cell>
          <cell r="K317" t="str">
            <v>Sin Fecha</v>
          </cell>
          <cell r="L317" t="str">
            <v>NO</v>
          </cell>
          <cell r="M317" t="e">
            <v>#N/A</v>
          </cell>
        </row>
        <row r="318">
          <cell r="A318" t="str">
            <v xml:space="preserve">05-700    </v>
          </cell>
          <cell r="B318" t="str">
            <v>Centro Comunitario de Salud Familiar Villa el Indio</v>
          </cell>
          <cell r="C318">
            <v>5</v>
          </cell>
          <cell r="D318">
            <v>4101</v>
          </cell>
          <cell r="E318">
            <v>2</v>
          </cell>
          <cell r="F318" t="str">
            <v>CECOF</v>
          </cell>
          <cell r="G318">
            <v>1</v>
          </cell>
          <cell r="H318" t="str">
            <v>Sin Fecha</v>
          </cell>
          <cell r="I318" t="str">
            <v>Sin Fecha</v>
          </cell>
          <cell r="J318" t="str">
            <v>Sin Fecha</v>
          </cell>
          <cell r="K318" t="str">
            <v>Sin Fecha</v>
          </cell>
          <cell r="L318" t="str">
            <v>NO</v>
          </cell>
          <cell r="M318" t="e">
            <v>#N/A</v>
          </cell>
        </row>
        <row r="319">
          <cell r="A319" t="str">
            <v xml:space="preserve">05-701    </v>
          </cell>
          <cell r="B319" t="str">
            <v>Centro Comunitario de Salud Familiar Villa Alemania</v>
          </cell>
          <cell r="C319">
            <v>5</v>
          </cell>
          <cell r="D319">
            <v>4101</v>
          </cell>
          <cell r="E319">
            <v>2</v>
          </cell>
          <cell r="F319" t="str">
            <v>CECOF</v>
          </cell>
          <cell r="G319">
            <v>1</v>
          </cell>
          <cell r="H319" t="str">
            <v>Sin Fecha</v>
          </cell>
          <cell r="I319" t="str">
            <v>Sin Fecha</v>
          </cell>
          <cell r="J319" t="str">
            <v>Sin Fecha</v>
          </cell>
          <cell r="K319" t="str">
            <v>Sin Fecha</v>
          </cell>
          <cell r="L319" t="str">
            <v>NO</v>
          </cell>
          <cell r="M319" t="e">
            <v>#N/A</v>
          </cell>
        </row>
        <row r="320">
          <cell r="A320" t="str">
            <v xml:space="preserve">05-702    </v>
          </cell>
          <cell r="B320" t="str">
            <v>Centro Comunitario de Salud Familiar Lambert</v>
          </cell>
          <cell r="C320">
            <v>5</v>
          </cell>
          <cell r="D320">
            <v>4101</v>
          </cell>
          <cell r="E320">
            <v>2</v>
          </cell>
          <cell r="F320" t="str">
            <v xml:space="preserve">CECOF     </v>
          </cell>
          <cell r="G320">
            <v>1</v>
          </cell>
          <cell r="H320" t="str">
            <v>Sin Fecha</v>
          </cell>
          <cell r="I320" t="str">
            <v>Sin Fecha</v>
          </cell>
          <cell r="J320" t="str">
            <v>Sin Fecha</v>
          </cell>
          <cell r="K320" t="str">
            <v>Sin Fecha</v>
          </cell>
          <cell r="L320" t="str">
            <v>NO</v>
          </cell>
          <cell r="M320" t="e">
            <v>#N/A</v>
          </cell>
        </row>
        <row r="321">
          <cell r="A321" t="str">
            <v xml:space="preserve">05-705    </v>
          </cell>
          <cell r="B321" t="str">
            <v>Centro Comunitario de Salud Familiar El Alba</v>
          </cell>
          <cell r="C321">
            <v>5</v>
          </cell>
          <cell r="D321">
            <v>4102</v>
          </cell>
          <cell r="E321">
            <v>2</v>
          </cell>
          <cell r="F321" t="str">
            <v>CECOF</v>
          </cell>
          <cell r="G321">
            <v>1</v>
          </cell>
          <cell r="H321" t="str">
            <v>Sin Fecha</v>
          </cell>
          <cell r="I321" t="str">
            <v>Sin Fecha</v>
          </cell>
          <cell r="J321" t="str">
            <v>Sin Fecha</v>
          </cell>
          <cell r="K321" t="str">
            <v>Sin Fecha</v>
          </cell>
          <cell r="L321" t="str">
            <v>NO</v>
          </cell>
          <cell r="M321" t="e">
            <v>#N/A</v>
          </cell>
        </row>
        <row r="322">
          <cell r="A322" t="str">
            <v xml:space="preserve">05-722    </v>
          </cell>
          <cell r="B322" t="str">
            <v>Centro Comunitario de Salud Familiar San José de la Dehesa</v>
          </cell>
          <cell r="C322">
            <v>5</v>
          </cell>
          <cell r="D322">
            <v>4301</v>
          </cell>
          <cell r="E322">
            <v>2</v>
          </cell>
          <cell r="F322" t="str">
            <v>CECOF</v>
          </cell>
          <cell r="G322">
            <v>1</v>
          </cell>
          <cell r="H322" t="str">
            <v>Sin Fecha</v>
          </cell>
          <cell r="I322" t="str">
            <v>Sin Fecha</v>
          </cell>
          <cell r="J322" t="str">
            <v>Sin Fecha</v>
          </cell>
          <cell r="K322" t="str">
            <v>Sin Fecha</v>
          </cell>
          <cell r="L322" t="str">
            <v>NO</v>
          </cell>
          <cell r="M322" t="e">
            <v>#N/A</v>
          </cell>
        </row>
        <row r="323">
          <cell r="A323" t="str">
            <v xml:space="preserve">05-723    </v>
          </cell>
          <cell r="B323" t="str">
            <v>Centro Comunitario de Salud Familiar Limarí</v>
          </cell>
          <cell r="C323">
            <v>5</v>
          </cell>
          <cell r="D323">
            <v>4301</v>
          </cell>
          <cell r="E323">
            <v>2</v>
          </cell>
          <cell r="F323" t="str">
            <v xml:space="preserve">CECOF     </v>
          </cell>
          <cell r="G323">
            <v>1</v>
          </cell>
          <cell r="H323" t="str">
            <v>Sin Fecha</v>
          </cell>
          <cell r="I323" t="str">
            <v>Sin Fecha</v>
          </cell>
          <cell r="J323" t="str">
            <v>Sin Fecha</v>
          </cell>
          <cell r="K323" t="str">
            <v>Sin Fecha</v>
          </cell>
          <cell r="L323" t="str">
            <v>NO</v>
          </cell>
          <cell r="M323" t="e">
            <v>#N/A</v>
          </cell>
        </row>
        <row r="324">
          <cell r="A324" t="str">
            <v xml:space="preserve">05-801    </v>
          </cell>
          <cell r="B324" t="str">
            <v>SAPU Las Compañías</v>
          </cell>
          <cell r="C324">
            <v>5</v>
          </cell>
          <cell r="D324">
            <v>4101</v>
          </cell>
          <cell r="E324">
            <v>2</v>
          </cell>
          <cell r="F324" t="str">
            <v>SAPU</v>
          </cell>
          <cell r="G324">
            <v>1</v>
          </cell>
          <cell r="H324">
            <v>39988</v>
          </cell>
          <cell r="I324">
            <v>44277</v>
          </cell>
          <cell r="J324">
            <v>2009</v>
          </cell>
          <cell r="K324">
            <v>2021</v>
          </cell>
          <cell r="L324" t="str">
            <v>SI</v>
          </cell>
          <cell r="M324" t="e">
            <v>#N/A</v>
          </cell>
        </row>
        <row r="325">
          <cell r="A325" t="str">
            <v xml:space="preserve">05-802    </v>
          </cell>
          <cell r="B325" t="str">
            <v>SAPU Pedro Aguirre Cerda</v>
          </cell>
          <cell r="C325">
            <v>5</v>
          </cell>
          <cell r="D325">
            <v>4101</v>
          </cell>
          <cell r="E325">
            <v>2</v>
          </cell>
          <cell r="F325" t="str">
            <v>SAPU</v>
          </cell>
          <cell r="G325">
            <v>1</v>
          </cell>
          <cell r="H325">
            <v>39995</v>
          </cell>
          <cell r="I325">
            <v>44291</v>
          </cell>
          <cell r="J325">
            <v>2009</v>
          </cell>
          <cell r="K325">
            <v>2021</v>
          </cell>
          <cell r="L325" t="str">
            <v>SI</v>
          </cell>
          <cell r="M325" t="e">
            <v>#N/A</v>
          </cell>
        </row>
        <row r="326">
          <cell r="A326" t="str">
            <v xml:space="preserve">05-803    </v>
          </cell>
          <cell r="B326" t="str">
            <v>SAPU San Juan</v>
          </cell>
          <cell r="C326">
            <v>5</v>
          </cell>
          <cell r="D326">
            <v>4102</v>
          </cell>
          <cell r="E326">
            <v>2</v>
          </cell>
          <cell r="F326" t="str">
            <v>SAPU</v>
          </cell>
          <cell r="G326">
            <v>1</v>
          </cell>
          <cell r="H326">
            <v>39995</v>
          </cell>
          <cell r="I326">
            <v>44292</v>
          </cell>
          <cell r="J326">
            <v>2009</v>
          </cell>
          <cell r="K326">
            <v>2021</v>
          </cell>
          <cell r="L326" t="str">
            <v>SI</v>
          </cell>
          <cell r="M326" t="e">
            <v>#N/A</v>
          </cell>
        </row>
        <row r="327">
          <cell r="A327" t="str">
            <v xml:space="preserve">05-804    </v>
          </cell>
          <cell r="B327" t="str">
            <v>SAPU Santa Cecilia</v>
          </cell>
          <cell r="C327">
            <v>5</v>
          </cell>
          <cell r="D327">
            <v>4102</v>
          </cell>
          <cell r="E327">
            <v>2</v>
          </cell>
          <cell r="F327" t="str">
            <v>SAPU</v>
          </cell>
          <cell r="G327">
            <v>1</v>
          </cell>
          <cell r="H327">
            <v>40004</v>
          </cell>
          <cell r="I327">
            <v>44291</v>
          </cell>
          <cell r="J327">
            <v>2009</v>
          </cell>
          <cell r="K327">
            <v>2021</v>
          </cell>
          <cell r="L327" t="str">
            <v>SI</v>
          </cell>
          <cell r="M327" t="e">
            <v>#N/A</v>
          </cell>
        </row>
        <row r="328">
          <cell r="A328" t="str">
            <v xml:space="preserve">05-805    </v>
          </cell>
          <cell r="B328" t="str">
            <v>SAR Tierras Blancas</v>
          </cell>
          <cell r="C328">
            <v>5</v>
          </cell>
          <cell r="D328">
            <v>4102</v>
          </cell>
          <cell r="E328">
            <v>2</v>
          </cell>
          <cell r="F328" t="str">
            <v>SAR</v>
          </cell>
          <cell r="G328">
            <v>1</v>
          </cell>
          <cell r="H328">
            <v>39995</v>
          </cell>
          <cell r="I328">
            <v>44292</v>
          </cell>
          <cell r="J328">
            <v>2009</v>
          </cell>
          <cell r="K328">
            <v>2021</v>
          </cell>
          <cell r="L328" t="str">
            <v>SI</v>
          </cell>
          <cell r="M328" t="e">
            <v>#N/A</v>
          </cell>
        </row>
        <row r="329">
          <cell r="A329" t="str">
            <v xml:space="preserve">05-809    </v>
          </cell>
          <cell r="B329" t="str">
            <v>SAPU Canela</v>
          </cell>
          <cell r="C329">
            <v>5</v>
          </cell>
          <cell r="D329">
            <v>4202</v>
          </cell>
          <cell r="E329">
            <v>2</v>
          </cell>
          <cell r="F329" t="str">
            <v>SAPU</v>
          </cell>
          <cell r="G329">
            <v>1</v>
          </cell>
          <cell r="H329">
            <v>39995</v>
          </cell>
          <cell r="I329">
            <v>44292</v>
          </cell>
          <cell r="J329">
            <v>2009</v>
          </cell>
          <cell r="K329">
            <v>2021</v>
          </cell>
          <cell r="L329" t="str">
            <v>SI</v>
          </cell>
          <cell r="M329" t="e">
            <v>#N/A</v>
          </cell>
        </row>
        <row r="330">
          <cell r="A330" t="str">
            <v xml:space="preserve">05-817    </v>
          </cell>
          <cell r="B330" t="str">
            <v>SAPU Jorge Jordán Domic</v>
          </cell>
          <cell r="C330">
            <v>5</v>
          </cell>
          <cell r="D330">
            <v>4301</v>
          </cell>
          <cell r="E330">
            <v>2</v>
          </cell>
          <cell r="F330" t="str">
            <v>SAPU</v>
          </cell>
          <cell r="G330">
            <v>1</v>
          </cell>
          <cell r="H330">
            <v>39988</v>
          </cell>
          <cell r="I330">
            <v>44291</v>
          </cell>
          <cell r="J330">
            <v>2009</v>
          </cell>
          <cell r="K330">
            <v>2021</v>
          </cell>
          <cell r="L330" t="str">
            <v>SI</v>
          </cell>
          <cell r="M330" t="e">
            <v>#N/A</v>
          </cell>
        </row>
        <row r="331">
          <cell r="A331" t="str">
            <v xml:space="preserve">05-819    </v>
          </cell>
          <cell r="B331" t="str">
            <v>SAR Raúl Silva Henríquez</v>
          </cell>
          <cell r="C331">
            <v>5</v>
          </cell>
          <cell r="D331">
            <v>4101</v>
          </cell>
          <cell r="E331">
            <v>2</v>
          </cell>
          <cell r="F331" t="str">
            <v>SAR</v>
          </cell>
          <cell r="G331">
            <v>1</v>
          </cell>
          <cell r="H331">
            <v>39988</v>
          </cell>
          <cell r="I331">
            <v>44292</v>
          </cell>
          <cell r="J331">
            <v>2009</v>
          </cell>
          <cell r="K331">
            <v>2021</v>
          </cell>
          <cell r="L331" t="str">
            <v>SI</v>
          </cell>
          <cell r="M331" t="e">
            <v>#N/A</v>
          </cell>
        </row>
        <row r="332">
          <cell r="A332" t="str">
            <v xml:space="preserve">05-822    </v>
          </cell>
          <cell r="B332" t="str">
            <v>SAR Marcos Macuada</v>
          </cell>
          <cell r="C332">
            <v>5</v>
          </cell>
          <cell r="D332">
            <v>4301</v>
          </cell>
          <cell r="E332">
            <v>2</v>
          </cell>
          <cell r="F332" t="str">
            <v>SAR</v>
          </cell>
          <cell r="G332">
            <v>1</v>
          </cell>
          <cell r="H332">
            <v>39988</v>
          </cell>
          <cell r="I332">
            <v>44290</v>
          </cell>
          <cell r="J332">
            <v>2009</v>
          </cell>
          <cell r="K332">
            <v>2021</v>
          </cell>
          <cell r="L332" t="str">
            <v>SI</v>
          </cell>
          <cell r="M332" t="e">
            <v>#N/A</v>
          </cell>
        </row>
        <row r="333">
          <cell r="A333" t="str">
            <v xml:space="preserve">05-823    </v>
          </cell>
          <cell r="B333" t="str">
            <v>SAPU Dr. Sergio Aguilar</v>
          </cell>
          <cell r="C333">
            <v>5</v>
          </cell>
          <cell r="D333">
            <v>4102</v>
          </cell>
          <cell r="E333">
            <v>2</v>
          </cell>
          <cell r="F333" t="str">
            <v>SAPU</v>
          </cell>
          <cell r="G333">
            <v>1</v>
          </cell>
          <cell r="H333">
            <v>39996</v>
          </cell>
          <cell r="I333">
            <v>44284</v>
          </cell>
          <cell r="J333">
            <v>2009</v>
          </cell>
          <cell r="K333">
            <v>2021</v>
          </cell>
          <cell r="L333" t="str">
            <v>SI</v>
          </cell>
          <cell r="M333" t="e">
            <v>#N/A</v>
          </cell>
        </row>
        <row r="334">
          <cell r="A334" t="str">
            <v xml:space="preserve">05-825    </v>
          </cell>
          <cell r="B334" t="str">
            <v>SAPU Cardenal Caro</v>
          </cell>
          <cell r="C334">
            <v>5</v>
          </cell>
          <cell r="D334">
            <v>4101</v>
          </cell>
          <cell r="E334">
            <v>2</v>
          </cell>
          <cell r="F334" t="str">
            <v xml:space="preserve">SAPU      </v>
          </cell>
          <cell r="G334">
            <v>1</v>
          </cell>
          <cell r="H334">
            <v>39995</v>
          </cell>
          <cell r="I334">
            <v>44291</v>
          </cell>
          <cell r="J334">
            <v>2009</v>
          </cell>
          <cell r="K334">
            <v>2021</v>
          </cell>
          <cell r="L334" t="str">
            <v>SI</v>
          </cell>
          <cell r="M334" t="e">
            <v>#N/A</v>
          </cell>
        </row>
        <row r="335">
          <cell r="A335" t="str">
            <v xml:space="preserve">05-826    </v>
          </cell>
          <cell r="B335" t="str">
            <v>SAPU Emilio Schaffhauser</v>
          </cell>
          <cell r="C335">
            <v>5</v>
          </cell>
          <cell r="D335">
            <v>4102</v>
          </cell>
          <cell r="E335">
            <v>2</v>
          </cell>
          <cell r="F335" t="str">
            <v xml:space="preserve">SAPU      </v>
          </cell>
          <cell r="G335">
            <v>1</v>
          </cell>
          <cell r="H335">
            <v>40001</v>
          </cell>
          <cell r="I335">
            <v>44290</v>
          </cell>
          <cell r="J335">
            <v>2009</v>
          </cell>
          <cell r="K335">
            <v>2021</v>
          </cell>
          <cell r="L335" t="str">
            <v>SI</v>
          </cell>
          <cell r="M335" t="e">
            <v>#N/A</v>
          </cell>
        </row>
        <row r="336">
          <cell r="A336" t="str">
            <v>05-900</v>
          </cell>
          <cell r="B336" t="str">
            <v>SAPU Juan Pablo II</v>
          </cell>
          <cell r="C336">
            <v>5</v>
          </cell>
          <cell r="D336">
            <v>4101</v>
          </cell>
          <cell r="E336">
            <v>2</v>
          </cell>
          <cell r="F336" t="str">
            <v>SAPU</v>
          </cell>
          <cell r="G336">
            <v>1</v>
          </cell>
          <cell r="H336">
            <v>41491</v>
          </cell>
          <cell r="I336">
            <v>44290</v>
          </cell>
          <cell r="J336">
            <v>2009</v>
          </cell>
          <cell r="K336">
            <v>2021</v>
          </cell>
          <cell r="L336" t="str">
            <v>SI</v>
          </cell>
          <cell r="M336" t="str">
            <v>SAPU Juan Pablo II</v>
          </cell>
        </row>
        <row r="337">
          <cell r="A337" t="str">
            <v>05-927</v>
          </cell>
          <cell r="B337" t="str">
            <v>SAR Monte Patria</v>
          </cell>
          <cell r="C337">
            <v>5</v>
          </cell>
          <cell r="D337">
            <v>4303</v>
          </cell>
          <cell r="E337">
            <v>2</v>
          </cell>
          <cell r="F337" t="str">
            <v>SAR</v>
          </cell>
          <cell r="G337">
            <v>1</v>
          </cell>
          <cell r="H337">
            <v>39999</v>
          </cell>
          <cell r="I337">
            <v>44292</v>
          </cell>
          <cell r="J337">
            <v>2009</v>
          </cell>
          <cell r="K337">
            <v>2021</v>
          </cell>
          <cell r="L337" t="str">
            <v>SI</v>
          </cell>
          <cell r="M337" t="str">
            <v>SAR Monte Patria</v>
          </cell>
        </row>
        <row r="338">
          <cell r="A338" t="str">
            <v>05-928</v>
          </cell>
          <cell r="B338" t="str">
            <v>SAPU Fray Jorge</v>
          </cell>
          <cell r="C338">
            <v>5</v>
          </cell>
          <cell r="D338">
            <v>4301</v>
          </cell>
          <cell r="E338">
            <v>2</v>
          </cell>
          <cell r="F338" t="str">
            <v>SAPU</v>
          </cell>
          <cell r="G338">
            <v>1</v>
          </cell>
          <cell r="H338">
            <v>43910</v>
          </cell>
          <cell r="I338">
            <v>44292</v>
          </cell>
          <cell r="J338">
            <v>2009</v>
          </cell>
          <cell r="K338">
            <v>2021</v>
          </cell>
          <cell r="L338" t="str">
            <v>SI</v>
          </cell>
          <cell r="M338" t="str">
            <v>SAPU Fray Jorge</v>
          </cell>
        </row>
        <row r="339">
          <cell r="A339" t="str">
            <v>05-933</v>
          </cell>
          <cell r="B339" t="str">
            <v>SUR Paihuano</v>
          </cell>
          <cell r="C339">
            <v>5</v>
          </cell>
          <cell r="D339">
            <v>4105</v>
          </cell>
          <cell r="E339">
            <v>2</v>
          </cell>
          <cell r="F339" t="str">
            <v>SUR</v>
          </cell>
          <cell r="G339">
            <v>1</v>
          </cell>
          <cell r="H339">
            <v>39995</v>
          </cell>
          <cell r="I339">
            <v>44281</v>
          </cell>
          <cell r="J339">
            <v>2009</v>
          </cell>
          <cell r="K339">
            <v>2021</v>
          </cell>
          <cell r="L339" t="str">
            <v>SI</v>
          </cell>
          <cell r="M339" t="str">
            <v>SUR Paihuano</v>
          </cell>
        </row>
        <row r="340">
          <cell r="A340" t="str">
            <v>05-934</v>
          </cell>
          <cell r="B340" t="str">
            <v>SUR Punitaqui</v>
          </cell>
          <cell r="C340">
            <v>5</v>
          </cell>
          <cell r="D340">
            <v>4304</v>
          </cell>
          <cell r="E340">
            <v>2</v>
          </cell>
          <cell r="F340" t="str">
            <v>SUR</v>
          </cell>
          <cell r="G340">
            <v>1</v>
          </cell>
          <cell r="H340">
            <v>39995</v>
          </cell>
          <cell r="I340">
            <v>44291</v>
          </cell>
          <cell r="J340">
            <v>2009</v>
          </cell>
          <cell r="K340">
            <v>2021</v>
          </cell>
          <cell r="L340" t="str">
            <v>SI</v>
          </cell>
          <cell r="M340" t="str">
            <v>SUR Punitaqui</v>
          </cell>
        </row>
        <row r="341">
          <cell r="A341" t="str">
            <v>05-935</v>
          </cell>
          <cell r="B341" t="str">
            <v>SUR Pichasca</v>
          </cell>
          <cell r="C341">
            <v>5</v>
          </cell>
          <cell r="D341">
            <v>4305</v>
          </cell>
          <cell r="E341">
            <v>2</v>
          </cell>
          <cell r="F341" t="str">
            <v>SUR</v>
          </cell>
          <cell r="G341">
            <v>1</v>
          </cell>
          <cell r="H341">
            <v>39995</v>
          </cell>
          <cell r="I341">
            <v>44287</v>
          </cell>
          <cell r="J341">
            <v>2009</v>
          </cell>
          <cell r="K341">
            <v>2021</v>
          </cell>
          <cell r="L341" t="str">
            <v>SI</v>
          </cell>
          <cell r="M341" t="str">
            <v>SUR Pichasca</v>
          </cell>
        </row>
        <row r="342">
          <cell r="A342" t="str">
            <v>05-936</v>
          </cell>
          <cell r="B342" t="str">
            <v>SUR La Higuera</v>
          </cell>
          <cell r="C342">
            <v>5</v>
          </cell>
          <cell r="D342">
            <v>4104</v>
          </cell>
          <cell r="E342">
            <v>2</v>
          </cell>
          <cell r="F342" t="str">
            <v>SUR</v>
          </cell>
          <cell r="G342">
            <v>1</v>
          </cell>
          <cell r="H342">
            <v>39995</v>
          </cell>
          <cell r="I342">
            <v>44290</v>
          </cell>
          <cell r="J342">
            <v>2009</v>
          </cell>
          <cell r="K342">
            <v>2021</v>
          </cell>
          <cell r="L342" t="str">
            <v>SI</v>
          </cell>
          <cell r="M342" t="str">
            <v>SUR La Higuera</v>
          </cell>
        </row>
        <row r="343">
          <cell r="A343" t="str">
            <v>05-937</v>
          </cell>
          <cell r="B343" t="str">
            <v>SUR Cerrillos de Tamaya</v>
          </cell>
          <cell r="C343">
            <v>5</v>
          </cell>
          <cell r="D343">
            <v>4301</v>
          </cell>
          <cell r="E343">
            <v>2</v>
          </cell>
          <cell r="F343" t="str">
            <v>SUR</v>
          </cell>
          <cell r="G343">
            <v>1</v>
          </cell>
          <cell r="H343">
            <v>40360</v>
          </cell>
          <cell r="I343">
            <v>44286</v>
          </cell>
          <cell r="J343">
            <v>2009</v>
          </cell>
          <cell r="K343">
            <v>2021</v>
          </cell>
          <cell r="L343" t="str">
            <v>SI</v>
          </cell>
          <cell r="M343" t="str">
            <v>SUR Tamaya</v>
          </cell>
        </row>
        <row r="344">
          <cell r="A344" t="str">
            <v>05-938</v>
          </cell>
          <cell r="B344" t="str">
            <v>SUR Sotaquí</v>
          </cell>
          <cell r="C344">
            <v>5</v>
          </cell>
          <cell r="D344">
            <v>4301</v>
          </cell>
          <cell r="E344">
            <v>2</v>
          </cell>
          <cell r="F344" t="str">
            <v>SUR</v>
          </cell>
          <cell r="G344">
            <v>1</v>
          </cell>
          <cell r="H344">
            <v>40378</v>
          </cell>
          <cell r="I344">
            <v>44250</v>
          </cell>
          <cell r="J344">
            <v>2009</v>
          </cell>
          <cell r="K344">
            <v>2021</v>
          </cell>
          <cell r="L344" t="str">
            <v>SI</v>
          </cell>
          <cell r="M344" t="str">
            <v>SUR Sotaquí</v>
          </cell>
        </row>
        <row r="345">
          <cell r="A345" t="str">
            <v>05-940</v>
          </cell>
          <cell r="B345" t="str">
            <v>SAPU Lila Cortés</v>
          </cell>
          <cell r="C345">
            <v>5</v>
          </cell>
          <cell r="D345">
            <v>4102</v>
          </cell>
          <cell r="E345">
            <v>2</v>
          </cell>
          <cell r="F345" t="str">
            <v>SAPU</v>
          </cell>
          <cell r="G345">
            <v>1</v>
          </cell>
          <cell r="H345">
            <v>43831</v>
          </cell>
          <cell r="I345">
            <v>44292</v>
          </cell>
          <cell r="J345">
            <v>2009</v>
          </cell>
          <cell r="K345">
            <v>2021</v>
          </cell>
          <cell r="L345" t="str">
            <v>SI</v>
          </cell>
          <cell r="M345" t="str">
            <v>SAPU Lila Cortés</v>
          </cell>
        </row>
        <row r="346">
          <cell r="A346" t="str">
            <v>05-942</v>
          </cell>
          <cell r="B346" t="str">
            <v>SAPU El Sauce</v>
          </cell>
          <cell r="C346">
            <v>5</v>
          </cell>
          <cell r="D346">
            <v>4102</v>
          </cell>
          <cell r="E346">
            <v>2</v>
          </cell>
          <cell r="F346" t="str">
            <v>SAPU</v>
          </cell>
          <cell r="G346">
            <v>1</v>
          </cell>
          <cell r="H346">
            <v>43831</v>
          </cell>
          <cell r="I346">
            <v>44292</v>
          </cell>
          <cell r="J346">
            <v>2009</v>
          </cell>
          <cell r="K346">
            <v>2021</v>
          </cell>
          <cell r="L346" t="str">
            <v>SI</v>
          </cell>
          <cell r="M346" t="str">
            <v>SAPU El Sauce</v>
          </cell>
        </row>
        <row r="347">
          <cell r="A347" t="str">
            <v xml:space="preserve">06-010    </v>
          </cell>
          <cell r="B347" t="str">
            <v>Actividades Gestionadas por la Dirección del Servicio para apoyo de la Red (S.S de Valparaíso</v>
          </cell>
          <cell r="C347">
            <v>6</v>
          </cell>
          <cell r="D347">
            <v>5101</v>
          </cell>
          <cell r="E347">
            <v>1</v>
          </cell>
          <cell r="F347">
            <v>18</v>
          </cell>
          <cell r="G347">
            <v>1</v>
          </cell>
          <cell r="H347" t="str">
            <v>Sin Fecha</v>
          </cell>
          <cell r="I347" t="str">
            <v>Sin Fecha</v>
          </cell>
          <cell r="J347" t="str">
            <v>Sin Fecha</v>
          </cell>
          <cell r="K347" t="str">
            <v>Sin Fecha</v>
          </cell>
          <cell r="L347" t="str">
            <v>NO</v>
          </cell>
          <cell r="M347" t="e">
            <v>#N/A</v>
          </cell>
        </row>
        <row r="348">
          <cell r="A348" t="str">
            <v xml:space="preserve">06-011    </v>
          </cell>
          <cell r="B348" t="str">
            <v>PRAIS (S.S Valparaíso San Antonio)</v>
          </cell>
          <cell r="C348">
            <v>6</v>
          </cell>
          <cell r="D348">
            <v>5101</v>
          </cell>
          <cell r="E348">
            <v>1</v>
          </cell>
          <cell r="F348">
            <v>20</v>
          </cell>
          <cell r="G348">
            <v>1</v>
          </cell>
          <cell r="H348" t="str">
            <v>Sin Fecha</v>
          </cell>
          <cell r="I348" t="str">
            <v>Sin Fecha</v>
          </cell>
          <cell r="J348" t="str">
            <v>Sin Fecha</v>
          </cell>
          <cell r="K348" t="str">
            <v>Sin Fecha</v>
          </cell>
          <cell r="L348" t="str">
            <v>NO</v>
          </cell>
          <cell r="M348" t="e">
            <v>#N/A</v>
          </cell>
        </row>
        <row r="349">
          <cell r="A349" t="str">
            <v xml:space="preserve">06-012    </v>
          </cell>
          <cell r="B349" t="str">
            <v>Clínica Dental Móvil Triple. Pat. PW4101 (Valparaíso)</v>
          </cell>
          <cell r="C349">
            <v>6</v>
          </cell>
          <cell r="D349">
            <v>5101</v>
          </cell>
          <cell r="E349">
            <v>1</v>
          </cell>
          <cell r="F349" t="str">
            <v xml:space="preserve">CDM                                               </v>
          </cell>
          <cell r="G349">
            <v>1</v>
          </cell>
          <cell r="H349" t="str">
            <v>Sin Fecha</v>
          </cell>
          <cell r="I349" t="str">
            <v>Sin Fecha</v>
          </cell>
          <cell r="J349" t="str">
            <v>Sin Fecha</v>
          </cell>
          <cell r="K349" t="str">
            <v>Sin Fecha</v>
          </cell>
          <cell r="L349" t="str">
            <v>NO</v>
          </cell>
          <cell r="M349" t="e">
            <v>#N/A</v>
          </cell>
        </row>
        <row r="350">
          <cell r="A350" t="str">
            <v xml:space="preserve">06-100    </v>
          </cell>
          <cell r="B350" t="str">
            <v>Hospital Carlos Van Buren (Valparaíso)</v>
          </cell>
          <cell r="C350">
            <v>6</v>
          </cell>
          <cell r="D350">
            <v>5101</v>
          </cell>
          <cell r="E350">
            <v>1</v>
          </cell>
          <cell r="F350" t="str">
            <v>EMAYC</v>
          </cell>
          <cell r="G350">
            <v>1</v>
          </cell>
          <cell r="H350">
            <v>40000</v>
          </cell>
          <cell r="I350">
            <v>44292</v>
          </cell>
          <cell r="J350">
            <v>2009</v>
          </cell>
          <cell r="K350">
            <v>2021</v>
          </cell>
          <cell r="L350" t="str">
            <v>SI</v>
          </cell>
          <cell r="M350" t="e">
            <v>#N/A</v>
          </cell>
        </row>
        <row r="351">
          <cell r="A351" t="str">
            <v xml:space="preserve">06-102    </v>
          </cell>
          <cell r="B351" t="str">
            <v>Hospital Dr. Eduardo Pereira Ramírez (Valparaíso)</v>
          </cell>
          <cell r="C351">
            <v>6</v>
          </cell>
          <cell r="D351">
            <v>5101</v>
          </cell>
          <cell r="E351">
            <v>1</v>
          </cell>
          <cell r="F351" t="str">
            <v>EMAYC</v>
          </cell>
          <cell r="G351">
            <v>1</v>
          </cell>
          <cell r="H351" t="str">
            <v>Sin Fecha</v>
          </cell>
          <cell r="I351" t="str">
            <v>Sin Fecha</v>
          </cell>
          <cell r="J351" t="str">
            <v>Sin Fecha</v>
          </cell>
          <cell r="K351" t="str">
            <v>Sin Fecha</v>
          </cell>
          <cell r="L351" t="str">
            <v>SI</v>
          </cell>
          <cell r="M351" t="e">
            <v>#N/A</v>
          </cell>
        </row>
        <row r="352">
          <cell r="A352" t="str">
            <v xml:space="preserve">06-103    </v>
          </cell>
          <cell r="B352" t="str">
            <v>Hospital Claudio Vicuña ( San Antonio)</v>
          </cell>
          <cell r="C352">
            <v>6</v>
          </cell>
          <cell r="D352">
            <v>5601</v>
          </cell>
          <cell r="E352">
            <v>1</v>
          </cell>
          <cell r="F352" t="str">
            <v>EMAYC</v>
          </cell>
          <cell r="G352">
            <v>1</v>
          </cell>
          <cell r="H352">
            <v>39995</v>
          </cell>
          <cell r="I352">
            <v>44291</v>
          </cell>
          <cell r="J352">
            <v>2009</v>
          </cell>
          <cell r="K352">
            <v>2021</v>
          </cell>
          <cell r="L352" t="str">
            <v>SI</v>
          </cell>
          <cell r="M352" t="e">
            <v>#N/A</v>
          </cell>
        </row>
        <row r="353">
          <cell r="A353" t="str">
            <v xml:space="preserve">06-104    </v>
          </cell>
          <cell r="B353" t="str">
            <v>Hospital Del Salvador (Valparaíso)</v>
          </cell>
          <cell r="C353">
            <v>6</v>
          </cell>
          <cell r="D353">
            <v>5101</v>
          </cell>
          <cell r="E353">
            <v>1</v>
          </cell>
          <cell r="F353" t="str">
            <v>EMEDC</v>
          </cell>
          <cell r="G353">
            <v>1</v>
          </cell>
          <cell r="H353" t="str">
            <v>Sin Fecha</v>
          </cell>
          <cell r="I353" t="str">
            <v>Sin Fecha</v>
          </cell>
          <cell r="J353" t="str">
            <v>Sin Fecha</v>
          </cell>
          <cell r="K353" t="str">
            <v>Sin Fecha</v>
          </cell>
          <cell r="L353" t="str">
            <v>SI</v>
          </cell>
          <cell r="M353" t="e">
            <v>#N/A</v>
          </cell>
        </row>
        <row r="354">
          <cell r="A354" t="str">
            <v xml:space="preserve">06-105    </v>
          </cell>
          <cell r="B354" t="str">
            <v>Hospital San José (Casablanca)</v>
          </cell>
          <cell r="C354">
            <v>6</v>
          </cell>
          <cell r="D354">
            <v>5102</v>
          </cell>
          <cell r="E354">
            <v>1</v>
          </cell>
          <cell r="F354" t="str">
            <v>EMENC</v>
          </cell>
          <cell r="G354">
            <v>1</v>
          </cell>
          <cell r="H354">
            <v>40238</v>
          </cell>
          <cell r="I354">
            <v>44292</v>
          </cell>
          <cell r="J354">
            <v>2009</v>
          </cell>
          <cell r="K354">
            <v>2021</v>
          </cell>
          <cell r="L354" t="str">
            <v>SI</v>
          </cell>
          <cell r="M354" t="e">
            <v>#N/A</v>
          </cell>
        </row>
        <row r="355">
          <cell r="A355" t="str">
            <v xml:space="preserve">06-150    </v>
          </cell>
          <cell r="B355" t="str">
            <v>Centro de Sangre y Tejidos IV y V Región</v>
          </cell>
          <cell r="C355">
            <v>6</v>
          </cell>
          <cell r="D355">
            <v>5101</v>
          </cell>
          <cell r="E355">
            <v>1</v>
          </cell>
          <cell r="F355" t="str">
            <v>CDT</v>
          </cell>
          <cell r="G355">
            <v>1</v>
          </cell>
          <cell r="H355" t="str">
            <v>Sin Fecha</v>
          </cell>
          <cell r="I355" t="str">
            <v>Sin Fecha</v>
          </cell>
          <cell r="J355" t="str">
            <v>Sin Fecha</v>
          </cell>
          <cell r="K355" t="str">
            <v>Sin Fecha</v>
          </cell>
          <cell r="L355" t="str">
            <v>NO</v>
          </cell>
          <cell r="M355" t="e">
            <v>#N/A</v>
          </cell>
        </row>
        <row r="356">
          <cell r="A356" t="str">
            <v xml:space="preserve">06-151    </v>
          </cell>
          <cell r="B356" t="str">
            <v>Centro de Referencia de Salud Odontológica</v>
          </cell>
          <cell r="C356">
            <v>6</v>
          </cell>
          <cell r="D356">
            <v>5101</v>
          </cell>
          <cell r="E356">
            <v>1</v>
          </cell>
          <cell r="F356" t="str">
            <v>CRS</v>
          </cell>
          <cell r="G356">
            <v>1</v>
          </cell>
          <cell r="H356" t="str">
            <v>Sin Fecha</v>
          </cell>
          <cell r="I356" t="str">
            <v>Sin Fecha</v>
          </cell>
          <cell r="J356" t="str">
            <v>Sin Fecha</v>
          </cell>
          <cell r="K356" t="str">
            <v>Sin Fecha</v>
          </cell>
          <cell r="L356" t="str">
            <v>NO</v>
          </cell>
          <cell r="M356" t="e">
            <v>#N/A</v>
          </cell>
        </row>
        <row r="357">
          <cell r="A357" t="str">
            <v xml:space="preserve">06-300    </v>
          </cell>
          <cell r="B357" t="str">
            <v>Centro de Salud Familiar Placeres</v>
          </cell>
          <cell r="C357">
            <v>6</v>
          </cell>
          <cell r="D357">
            <v>5101</v>
          </cell>
          <cell r="E357">
            <v>2</v>
          </cell>
          <cell r="F357" t="str">
            <v>CESFAM</v>
          </cell>
          <cell r="G357">
            <v>1</v>
          </cell>
          <cell r="H357" t="str">
            <v>Sin Fecha</v>
          </cell>
          <cell r="I357" t="str">
            <v>Sin Fecha</v>
          </cell>
          <cell r="J357" t="str">
            <v>Sin Fecha</v>
          </cell>
          <cell r="K357" t="str">
            <v>Sin Fecha</v>
          </cell>
          <cell r="L357" t="str">
            <v>NO</v>
          </cell>
          <cell r="M357" t="e">
            <v>#N/A</v>
          </cell>
        </row>
        <row r="358">
          <cell r="A358" t="str">
            <v xml:space="preserve">06-301    </v>
          </cell>
          <cell r="B358" t="str">
            <v>Centro de Salud Familiar Esperanza</v>
          </cell>
          <cell r="C358">
            <v>6</v>
          </cell>
          <cell r="D358">
            <v>5101</v>
          </cell>
          <cell r="E358">
            <v>2</v>
          </cell>
          <cell r="F358" t="str">
            <v>CSU</v>
          </cell>
          <cell r="G358">
            <v>1</v>
          </cell>
          <cell r="H358" t="str">
            <v>Sin Fecha</v>
          </cell>
          <cell r="I358" t="str">
            <v>Sin Fecha</v>
          </cell>
          <cell r="J358" t="str">
            <v>Sin Fecha</v>
          </cell>
          <cell r="K358" t="str">
            <v>Sin Fecha</v>
          </cell>
          <cell r="L358" t="str">
            <v>NO</v>
          </cell>
          <cell r="M358" t="e">
            <v>#N/A</v>
          </cell>
        </row>
        <row r="359">
          <cell r="A359" t="str">
            <v xml:space="preserve">06-304    </v>
          </cell>
          <cell r="B359" t="str">
            <v>Centro de Salud Familiar Placilla</v>
          </cell>
          <cell r="C359">
            <v>6</v>
          </cell>
          <cell r="D359">
            <v>5101</v>
          </cell>
          <cell r="E359">
            <v>2</v>
          </cell>
          <cell r="F359" t="str">
            <v>CSU</v>
          </cell>
          <cell r="G359">
            <v>1</v>
          </cell>
          <cell r="H359" t="str">
            <v>Sin Fecha</v>
          </cell>
          <cell r="I359" t="str">
            <v>Sin Fecha</v>
          </cell>
          <cell r="J359" t="str">
            <v>Sin Fecha</v>
          </cell>
          <cell r="K359" t="str">
            <v>Sin Fecha</v>
          </cell>
          <cell r="L359" t="str">
            <v>NO</v>
          </cell>
          <cell r="M359" t="e">
            <v>#N/A</v>
          </cell>
        </row>
        <row r="360">
          <cell r="A360" t="str">
            <v>06-305</v>
          </cell>
          <cell r="B360" t="str">
            <v>Centro de Salud Familiar Jean y Marie Thierry</v>
          </cell>
          <cell r="C360">
            <v>6</v>
          </cell>
          <cell r="D360">
            <v>5101</v>
          </cell>
          <cell r="E360">
            <v>1</v>
          </cell>
          <cell r="F360" t="str">
            <v>CESFAM</v>
          </cell>
          <cell r="G360">
            <v>1</v>
          </cell>
          <cell r="H360" t="str">
            <v>Sin Fecha</v>
          </cell>
          <cell r="I360" t="str">
            <v>Sin Fecha</v>
          </cell>
          <cell r="J360" t="str">
            <v>Sin Fecha</v>
          </cell>
          <cell r="K360" t="str">
            <v>Sin Fecha</v>
          </cell>
          <cell r="L360" t="str">
            <v>NO</v>
          </cell>
          <cell r="M360" t="str">
            <v>Centro de Salud Familiar Jean y Marie Thierry</v>
          </cell>
        </row>
        <row r="361">
          <cell r="A361" t="str">
            <v xml:space="preserve">06-306    </v>
          </cell>
          <cell r="B361" t="str">
            <v>Centro de Salud Familiar Las Cañas</v>
          </cell>
          <cell r="C361">
            <v>6</v>
          </cell>
          <cell r="D361">
            <v>5101</v>
          </cell>
          <cell r="E361">
            <v>2</v>
          </cell>
          <cell r="F361" t="str">
            <v>CESFAM</v>
          </cell>
          <cell r="G361">
            <v>1</v>
          </cell>
          <cell r="H361" t="str">
            <v>Sin Fecha</v>
          </cell>
          <cell r="I361" t="str">
            <v>Sin Fecha</v>
          </cell>
          <cell r="J361" t="str">
            <v>Sin Fecha</v>
          </cell>
          <cell r="K361" t="str">
            <v>Sin Fecha</v>
          </cell>
          <cell r="L361" t="str">
            <v>NO</v>
          </cell>
          <cell r="M361" t="e">
            <v>#N/A</v>
          </cell>
        </row>
        <row r="362">
          <cell r="A362" t="str">
            <v>06-308</v>
          </cell>
          <cell r="B362" t="str">
            <v>Centro de Salud Familiar Plaza Justicia</v>
          </cell>
          <cell r="C362">
            <v>6</v>
          </cell>
          <cell r="D362">
            <v>5101</v>
          </cell>
          <cell r="E362">
            <v>1</v>
          </cell>
          <cell r="F362" t="str">
            <v>CSU</v>
          </cell>
          <cell r="G362">
            <v>1</v>
          </cell>
          <cell r="H362" t="str">
            <v>Sin Fecha</v>
          </cell>
          <cell r="I362" t="str">
            <v>Sin Fecha</v>
          </cell>
          <cell r="J362" t="str">
            <v>Sin Fecha</v>
          </cell>
          <cell r="K362" t="str">
            <v>Sin Fecha</v>
          </cell>
          <cell r="L362" t="str">
            <v>NO</v>
          </cell>
          <cell r="M362" t="str">
            <v>Centro de Salud Familiar Plaza Justicia</v>
          </cell>
        </row>
        <row r="363">
          <cell r="A363" t="str">
            <v xml:space="preserve">06-309    </v>
          </cell>
          <cell r="B363" t="str">
            <v>Centro de Salud Familiar Cordillera</v>
          </cell>
          <cell r="C363">
            <v>6</v>
          </cell>
          <cell r="D363">
            <v>5101</v>
          </cell>
          <cell r="E363">
            <v>2</v>
          </cell>
          <cell r="F363" t="str">
            <v>CSU</v>
          </cell>
          <cell r="G363">
            <v>1</v>
          </cell>
          <cell r="H363" t="str">
            <v>Sin Fecha</v>
          </cell>
          <cell r="I363" t="str">
            <v>Sin Fecha</v>
          </cell>
          <cell r="J363" t="str">
            <v>Sin Fecha</v>
          </cell>
          <cell r="K363" t="str">
            <v>Sin Fecha</v>
          </cell>
          <cell r="L363" t="str">
            <v>NO</v>
          </cell>
          <cell r="M363" t="e">
            <v>#N/A</v>
          </cell>
        </row>
        <row r="364">
          <cell r="A364" t="str">
            <v xml:space="preserve">06-311    </v>
          </cell>
          <cell r="B364" t="str">
            <v>Centro de Salud Familiar Quebrada Verde</v>
          </cell>
          <cell r="C364">
            <v>6</v>
          </cell>
          <cell r="D364">
            <v>5101</v>
          </cell>
          <cell r="E364">
            <v>2</v>
          </cell>
          <cell r="F364" t="str">
            <v>CSU</v>
          </cell>
          <cell r="G364">
            <v>1</v>
          </cell>
          <cell r="H364" t="str">
            <v>Sin Fecha</v>
          </cell>
          <cell r="I364" t="str">
            <v>Sin Fecha</v>
          </cell>
          <cell r="J364" t="str">
            <v>Sin Fecha</v>
          </cell>
          <cell r="K364" t="str">
            <v>Sin Fecha</v>
          </cell>
          <cell r="L364" t="str">
            <v>NO</v>
          </cell>
          <cell r="M364" t="e">
            <v>#N/A</v>
          </cell>
        </row>
        <row r="365">
          <cell r="A365" t="str">
            <v xml:space="preserve">06-312    </v>
          </cell>
          <cell r="B365" t="str">
            <v>Centro de Salud Familiar Puertas Negras</v>
          </cell>
          <cell r="C365">
            <v>6</v>
          </cell>
          <cell r="D365">
            <v>5101</v>
          </cell>
          <cell r="E365">
            <v>2</v>
          </cell>
          <cell r="F365" t="str">
            <v>CSU</v>
          </cell>
          <cell r="G365">
            <v>1</v>
          </cell>
          <cell r="H365" t="str">
            <v>Sin Fecha</v>
          </cell>
          <cell r="I365" t="str">
            <v>Sin Fecha</v>
          </cell>
          <cell r="J365" t="str">
            <v>Sin Fecha</v>
          </cell>
          <cell r="K365" t="str">
            <v>Sin Fecha</v>
          </cell>
          <cell r="L365" t="str">
            <v>NO</v>
          </cell>
          <cell r="M365" t="e">
            <v>#N/A</v>
          </cell>
        </row>
        <row r="366">
          <cell r="A366" t="str">
            <v xml:space="preserve">06-314    </v>
          </cell>
          <cell r="B366" t="str">
            <v>Centro de Salud Familiar San Antonio</v>
          </cell>
          <cell r="C366">
            <v>6</v>
          </cell>
          <cell r="D366">
            <v>5601</v>
          </cell>
          <cell r="E366">
            <v>2</v>
          </cell>
          <cell r="F366" t="str">
            <v>CESFAM</v>
          </cell>
          <cell r="G366">
            <v>1</v>
          </cell>
          <cell r="H366">
            <v>43891</v>
          </cell>
          <cell r="I366">
            <v>44292</v>
          </cell>
          <cell r="J366">
            <v>2009</v>
          </cell>
          <cell r="K366">
            <v>2021</v>
          </cell>
          <cell r="L366" t="str">
            <v>NO</v>
          </cell>
          <cell r="M366" t="e">
            <v>#N/A</v>
          </cell>
        </row>
        <row r="367">
          <cell r="A367" t="str">
            <v xml:space="preserve">06-315    </v>
          </cell>
          <cell r="B367" t="str">
            <v xml:space="preserve">Consultorio Casablanca                                                                              </v>
          </cell>
          <cell r="C367">
            <v>6</v>
          </cell>
          <cell r="D367">
            <v>5102</v>
          </cell>
          <cell r="E367">
            <v>1</v>
          </cell>
          <cell r="F367" t="str">
            <v>CSU</v>
          </cell>
          <cell r="G367">
            <v>1</v>
          </cell>
          <cell r="H367" t="str">
            <v>Sin Fecha</v>
          </cell>
          <cell r="I367" t="str">
            <v>Sin Fecha</v>
          </cell>
          <cell r="J367" t="str">
            <v>Sin Fecha</v>
          </cell>
          <cell r="K367" t="str">
            <v>Sin Fecha</v>
          </cell>
          <cell r="L367" t="str">
            <v>NO</v>
          </cell>
          <cell r="M367" t="e">
            <v>#N/A</v>
          </cell>
        </row>
        <row r="368">
          <cell r="A368" t="str">
            <v xml:space="preserve">06-326    </v>
          </cell>
          <cell r="B368" t="str">
            <v>Centro de Salud Familiar Cartagena</v>
          </cell>
          <cell r="C368">
            <v>6</v>
          </cell>
          <cell r="D368">
            <v>5603</v>
          </cell>
          <cell r="E368">
            <v>2</v>
          </cell>
          <cell r="F368" t="str">
            <v>CSU</v>
          </cell>
          <cell r="G368">
            <v>1</v>
          </cell>
          <cell r="H368" t="str">
            <v>Sin Fecha</v>
          </cell>
          <cell r="I368" t="str">
            <v>Sin Fecha</v>
          </cell>
          <cell r="J368" t="str">
            <v>Sin Fecha</v>
          </cell>
          <cell r="K368" t="str">
            <v>Sin Fecha</v>
          </cell>
          <cell r="L368" t="str">
            <v>NO</v>
          </cell>
          <cell r="M368" t="e">
            <v>#N/A</v>
          </cell>
        </row>
        <row r="369">
          <cell r="A369" t="str">
            <v xml:space="preserve">06-327    </v>
          </cell>
          <cell r="B369" t="str">
            <v>Centro de Salud Familiar Algarrobo</v>
          </cell>
          <cell r="C369">
            <v>6</v>
          </cell>
          <cell r="D369">
            <v>5602</v>
          </cell>
          <cell r="E369">
            <v>2</v>
          </cell>
          <cell r="F369" t="str">
            <v>CSU</v>
          </cell>
          <cell r="G369">
            <v>1</v>
          </cell>
          <cell r="H369" t="str">
            <v>Sin Fecha</v>
          </cell>
          <cell r="I369" t="str">
            <v>Sin Fecha</v>
          </cell>
          <cell r="J369" t="str">
            <v>Sin Fecha</v>
          </cell>
          <cell r="K369" t="str">
            <v>Sin Fecha</v>
          </cell>
          <cell r="L369" t="str">
            <v>NO</v>
          </cell>
          <cell r="M369" t="e">
            <v>#N/A</v>
          </cell>
        </row>
        <row r="370">
          <cell r="A370" t="str">
            <v xml:space="preserve">06-328    </v>
          </cell>
          <cell r="B370" t="str">
            <v>Centro de Salud Familiar El Quisco</v>
          </cell>
          <cell r="C370">
            <v>6</v>
          </cell>
          <cell r="D370">
            <v>5604</v>
          </cell>
          <cell r="E370">
            <v>2</v>
          </cell>
          <cell r="F370" t="str">
            <v>CSU</v>
          </cell>
          <cell r="G370">
            <v>1</v>
          </cell>
          <cell r="H370" t="str">
            <v>Sin Fecha</v>
          </cell>
          <cell r="I370" t="str">
            <v>Sin Fecha</v>
          </cell>
          <cell r="J370" t="str">
            <v>Sin Fecha</v>
          </cell>
          <cell r="K370" t="str">
            <v>Sin Fecha</v>
          </cell>
          <cell r="L370" t="str">
            <v>NO</v>
          </cell>
          <cell r="M370" t="e">
            <v>#N/A</v>
          </cell>
        </row>
        <row r="371">
          <cell r="A371" t="str">
            <v>06-329</v>
          </cell>
          <cell r="B371" t="str">
            <v>Centro de Salud Familiar Néstor Fernández Thomas</v>
          </cell>
          <cell r="C371">
            <v>6</v>
          </cell>
          <cell r="D371">
            <v>5601</v>
          </cell>
          <cell r="E371">
            <v>2</v>
          </cell>
          <cell r="F371" t="str">
            <v>CESFAM</v>
          </cell>
          <cell r="G371">
            <v>1</v>
          </cell>
          <cell r="H371" t="str">
            <v>Sin Fecha</v>
          </cell>
          <cell r="I371" t="str">
            <v>Sin Fecha</v>
          </cell>
          <cell r="J371" t="str">
            <v>Sin Fecha</v>
          </cell>
          <cell r="K371" t="str">
            <v>Sin Fecha</v>
          </cell>
          <cell r="L371" t="str">
            <v>NO</v>
          </cell>
          <cell r="M371" t="str">
            <v>Centro de Salud Familiar Néstor Fernández Thomas</v>
          </cell>
        </row>
        <row r="372">
          <cell r="A372" t="str">
            <v xml:space="preserve">06-330    </v>
          </cell>
          <cell r="B372" t="str">
            <v>Centro de Salud Familiar San José de Rodelillo</v>
          </cell>
          <cell r="C372">
            <v>6</v>
          </cell>
          <cell r="D372">
            <v>5101</v>
          </cell>
          <cell r="E372">
            <v>2</v>
          </cell>
          <cell r="F372" t="str">
            <v>CESFAM</v>
          </cell>
          <cell r="G372">
            <v>1</v>
          </cell>
          <cell r="H372">
            <v>43947</v>
          </cell>
          <cell r="I372">
            <v>44178</v>
          </cell>
          <cell r="J372">
            <v>2009</v>
          </cell>
          <cell r="K372">
            <v>2021</v>
          </cell>
          <cell r="L372" t="str">
            <v>NO</v>
          </cell>
          <cell r="M372" t="e">
            <v>#N/A</v>
          </cell>
        </row>
        <row r="373">
          <cell r="A373" t="str">
            <v>06-333</v>
          </cell>
          <cell r="B373" t="str">
            <v>Centro de Salud Familiar Treinta de Marzo</v>
          </cell>
          <cell r="C373">
            <v>6</v>
          </cell>
          <cell r="D373">
            <v>5601</v>
          </cell>
          <cell r="E373">
            <v>2</v>
          </cell>
          <cell r="F373" t="str">
            <v>CESFAM</v>
          </cell>
          <cell r="G373">
            <v>1</v>
          </cell>
          <cell r="H373" t="str">
            <v>Sin Fecha</v>
          </cell>
          <cell r="I373" t="str">
            <v>Sin Fecha</v>
          </cell>
          <cell r="J373" t="str">
            <v>Sin Fecha</v>
          </cell>
          <cell r="K373" t="str">
            <v>Sin Fecha</v>
          </cell>
          <cell r="L373" t="str">
            <v>NO</v>
          </cell>
          <cell r="M373" t="str">
            <v>Centro de Salud Familiar 30 de Marzo</v>
          </cell>
        </row>
        <row r="374">
          <cell r="A374" t="str">
            <v>06-334</v>
          </cell>
          <cell r="B374" t="str">
            <v>Centro de Salud Familiar Padre Damián Molokai</v>
          </cell>
          <cell r="C374">
            <v>6</v>
          </cell>
          <cell r="D374">
            <v>5101</v>
          </cell>
          <cell r="E374">
            <v>2</v>
          </cell>
          <cell r="F374" t="str">
            <v>CESFAM</v>
          </cell>
          <cell r="G374">
            <v>1</v>
          </cell>
          <cell r="H374" t="str">
            <v>Sin Fecha</v>
          </cell>
          <cell r="I374" t="str">
            <v>Sin Fecha</v>
          </cell>
          <cell r="J374" t="str">
            <v>Sin Fecha</v>
          </cell>
          <cell r="K374" t="str">
            <v>Sin Fecha</v>
          </cell>
          <cell r="L374" t="str">
            <v>NO</v>
          </cell>
          <cell r="M374" t="str">
            <v>Centro de Salud Familiar Padre Damián Molokai</v>
          </cell>
        </row>
        <row r="375">
          <cell r="A375" t="str">
            <v xml:space="preserve">06-335    </v>
          </cell>
          <cell r="B375" t="str">
            <v>Consultorio Policlínica Diocesana</v>
          </cell>
          <cell r="C375">
            <v>6</v>
          </cell>
          <cell r="D375">
            <v>5101</v>
          </cell>
          <cell r="E375">
            <v>4</v>
          </cell>
          <cell r="F375" t="str">
            <v>CSU</v>
          </cell>
          <cell r="G375">
            <v>1</v>
          </cell>
          <cell r="H375" t="str">
            <v>Sin Fecha</v>
          </cell>
          <cell r="I375" t="str">
            <v>Sin Fecha</v>
          </cell>
          <cell r="J375" t="str">
            <v>Sin Fecha</v>
          </cell>
          <cell r="K375" t="str">
            <v>Sin Fecha</v>
          </cell>
          <cell r="L375" t="str">
            <v>NO</v>
          </cell>
          <cell r="M375" t="e">
            <v>#N/A</v>
          </cell>
        </row>
        <row r="376">
          <cell r="A376" t="str">
            <v xml:space="preserve">06-338    </v>
          </cell>
          <cell r="B376" t="str">
            <v>Centro de Salud Familiar El Tabo</v>
          </cell>
          <cell r="C376">
            <v>6</v>
          </cell>
          <cell r="D376">
            <v>5605</v>
          </cell>
          <cell r="E376">
            <v>2</v>
          </cell>
          <cell r="F376" t="str">
            <v xml:space="preserve">CSR                                               </v>
          </cell>
          <cell r="G376">
            <v>1</v>
          </cell>
          <cell r="H376" t="str">
            <v>Sin Fecha</v>
          </cell>
          <cell r="I376" t="str">
            <v>Sin Fecha</v>
          </cell>
          <cell r="J376" t="str">
            <v>Sin Fecha</v>
          </cell>
          <cell r="K376" t="str">
            <v>Sin Fecha</v>
          </cell>
          <cell r="L376" t="str">
            <v>NO</v>
          </cell>
          <cell r="M376" t="e">
            <v>#N/A</v>
          </cell>
        </row>
        <row r="377">
          <cell r="A377" t="str">
            <v>06-400</v>
          </cell>
          <cell r="B377" t="str">
            <v>Centro de Salud Familiar Juan Fernández</v>
          </cell>
          <cell r="C377">
            <v>6</v>
          </cell>
          <cell r="D377">
            <v>5104</v>
          </cell>
          <cell r="E377">
            <v>2</v>
          </cell>
          <cell r="F377" t="str">
            <v>PSR</v>
          </cell>
          <cell r="G377">
            <v>1</v>
          </cell>
          <cell r="H377" t="str">
            <v>Sin Fecha</v>
          </cell>
          <cell r="I377" t="str">
            <v>Sin Fecha</v>
          </cell>
          <cell r="J377" t="str">
            <v>Sin Fecha</v>
          </cell>
          <cell r="K377" t="str">
            <v>Sin Fecha</v>
          </cell>
          <cell r="L377" t="str">
            <v>SI REM</v>
          </cell>
          <cell r="M377" t="str">
            <v>Centro de Salud Familiar Juan Fernández</v>
          </cell>
        </row>
        <row r="378">
          <cell r="A378" t="str">
            <v>06-401</v>
          </cell>
          <cell r="B378" t="str">
            <v>Posta de Salud Rural Laguna Verde</v>
          </cell>
          <cell r="C378">
            <v>6</v>
          </cell>
          <cell r="D378">
            <v>5101</v>
          </cell>
          <cell r="E378">
            <v>2</v>
          </cell>
          <cell r="F378" t="str">
            <v>PSR</v>
          </cell>
          <cell r="G378">
            <v>1</v>
          </cell>
          <cell r="H378" t="str">
            <v>Sin Fecha</v>
          </cell>
          <cell r="I378" t="str">
            <v>Sin Fecha</v>
          </cell>
          <cell r="J378" t="str">
            <v>Sin Fecha</v>
          </cell>
          <cell r="K378" t="str">
            <v>Sin Fecha</v>
          </cell>
          <cell r="L378" t="str">
            <v>SI REM</v>
          </cell>
          <cell r="M378" t="str">
            <v>Posta de Salud Rural Laguna Verde</v>
          </cell>
        </row>
        <row r="379">
          <cell r="A379" t="str">
            <v>06-402</v>
          </cell>
          <cell r="B379" t="str">
            <v>Posta de Salud Rural Quintay</v>
          </cell>
          <cell r="C379">
            <v>6</v>
          </cell>
          <cell r="D379">
            <v>5102</v>
          </cell>
          <cell r="E379">
            <v>2</v>
          </cell>
          <cell r="F379" t="str">
            <v>PSR</v>
          </cell>
          <cell r="G379">
            <v>1</v>
          </cell>
          <cell r="H379" t="str">
            <v>Sin Fecha</v>
          </cell>
          <cell r="I379" t="str">
            <v>Sin Fecha</v>
          </cell>
          <cell r="J379" t="str">
            <v>Sin Fecha</v>
          </cell>
          <cell r="K379" t="str">
            <v>Sin Fecha</v>
          </cell>
          <cell r="L379" t="str">
            <v>SI REM</v>
          </cell>
          <cell r="M379" t="str">
            <v>Posta de Salud Rural Quintay</v>
          </cell>
        </row>
        <row r="380">
          <cell r="A380" t="str">
            <v>06-403</v>
          </cell>
          <cell r="B380" t="str">
            <v>Posta de Salud Rural Las Dichas</v>
          </cell>
          <cell r="C380">
            <v>6</v>
          </cell>
          <cell r="D380">
            <v>5102</v>
          </cell>
          <cell r="E380">
            <v>2</v>
          </cell>
          <cell r="F380" t="str">
            <v>PSR</v>
          </cell>
          <cell r="G380">
            <v>1</v>
          </cell>
          <cell r="H380" t="str">
            <v>Sin Fecha</v>
          </cell>
          <cell r="I380" t="str">
            <v>Sin Fecha</v>
          </cell>
          <cell r="J380" t="str">
            <v>Sin Fecha</v>
          </cell>
          <cell r="K380" t="str">
            <v>Sin Fecha</v>
          </cell>
          <cell r="L380" t="str">
            <v>SI REM</v>
          </cell>
          <cell r="M380" t="str">
            <v>Posta de Salud Rural Las Dichas</v>
          </cell>
        </row>
        <row r="381">
          <cell r="A381" t="str">
            <v>06-404</v>
          </cell>
          <cell r="B381" t="str">
            <v>Posta de Salud Rural Los Maitenes</v>
          </cell>
          <cell r="C381">
            <v>6</v>
          </cell>
          <cell r="D381">
            <v>5102</v>
          </cell>
          <cell r="E381">
            <v>2</v>
          </cell>
          <cell r="F381" t="str">
            <v>PSR</v>
          </cell>
          <cell r="G381">
            <v>1</v>
          </cell>
          <cell r="H381" t="str">
            <v>Sin Fecha</v>
          </cell>
          <cell r="I381" t="str">
            <v>Sin Fecha</v>
          </cell>
          <cell r="J381" t="str">
            <v>Sin Fecha</v>
          </cell>
          <cell r="K381" t="str">
            <v>Sin Fecha</v>
          </cell>
          <cell r="L381" t="str">
            <v>SI REM</v>
          </cell>
          <cell r="M381" t="str">
            <v>Posta de Salud Rural Los Maitenes</v>
          </cell>
        </row>
        <row r="382">
          <cell r="A382" t="str">
            <v>06-405</v>
          </cell>
          <cell r="B382" t="str">
            <v>Posta de Salud Rural Lagunillas</v>
          </cell>
          <cell r="C382">
            <v>6</v>
          </cell>
          <cell r="D382">
            <v>5102</v>
          </cell>
          <cell r="E382">
            <v>2</v>
          </cell>
          <cell r="F382" t="str">
            <v>PSR</v>
          </cell>
          <cell r="G382">
            <v>1</v>
          </cell>
          <cell r="H382" t="str">
            <v>Sin Fecha</v>
          </cell>
          <cell r="I382" t="str">
            <v>Sin Fecha</v>
          </cell>
          <cell r="J382" t="str">
            <v>Sin Fecha</v>
          </cell>
          <cell r="K382" t="str">
            <v>Sin Fecha</v>
          </cell>
          <cell r="L382" t="str">
            <v>SI REM</v>
          </cell>
          <cell r="M382" t="str">
            <v>Posta de Salud Rural Lagunillas</v>
          </cell>
        </row>
        <row r="383">
          <cell r="A383" t="str">
            <v>06-406</v>
          </cell>
          <cell r="B383" t="str">
            <v>Posta de Salud Rural Lo Zárate</v>
          </cell>
          <cell r="C383">
            <v>6</v>
          </cell>
          <cell r="D383">
            <v>5603</v>
          </cell>
          <cell r="E383">
            <v>2</v>
          </cell>
          <cell r="F383" t="str">
            <v>PSR</v>
          </cell>
          <cell r="G383">
            <v>1</v>
          </cell>
          <cell r="H383" t="str">
            <v>Sin Fecha</v>
          </cell>
          <cell r="I383" t="str">
            <v>Sin Fecha</v>
          </cell>
          <cell r="J383" t="str">
            <v>Sin Fecha</v>
          </cell>
          <cell r="K383" t="str">
            <v>Sin Fecha</v>
          </cell>
          <cell r="L383" t="str">
            <v>SI REM</v>
          </cell>
          <cell r="M383" t="str">
            <v>Posta de Salud Rural Lo Zárate</v>
          </cell>
        </row>
        <row r="384">
          <cell r="A384" t="str">
            <v xml:space="preserve">06-407    </v>
          </cell>
          <cell r="B384" t="str">
            <v>Posta de Salud Rural Bucalemu (Santo Domingo)</v>
          </cell>
          <cell r="C384">
            <v>6</v>
          </cell>
          <cell r="D384">
            <v>5606</v>
          </cell>
          <cell r="E384">
            <v>2</v>
          </cell>
          <cell r="F384" t="str">
            <v>PSR</v>
          </cell>
          <cell r="G384">
            <v>1</v>
          </cell>
          <cell r="H384" t="str">
            <v>Sin Fecha</v>
          </cell>
          <cell r="I384" t="str">
            <v>Sin Fecha</v>
          </cell>
          <cell r="J384" t="str">
            <v>Sin Fecha</v>
          </cell>
          <cell r="K384" t="str">
            <v>Sin Fecha</v>
          </cell>
          <cell r="L384" t="str">
            <v>SI REM</v>
          </cell>
          <cell r="M384" t="e">
            <v>#N/A</v>
          </cell>
        </row>
        <row r="385">
          <cell r="A385" t="str">
            <v>06-408</v>
          </cell>
          <cell r="B385" t="str">
            <v>Posta de Salud Rural Lo Abarca</v>
          </cell>
          <cell r="C385">
            <v>6</v>
          </cell>
          <cell r="D385">
            <v>5603</v>
          </cell>
          <cell r="E385">
            <v>2</v>
          </cell>
          <cell r="F385" t="str">
            <v>PSR</v>
          </cell>
          <cell r="G385">
            <v>1</v>
          </cell>
          <cell r="H385" t="str">
            <v>Sin Fecha</v>
          </cell>
          <cell r="I385" t="str">
            <v>Sin Fecha</v>
          </cell>
          <cell r="J385" t="str">
            <v>Sin Fecha</v>
          </cell>
          <cell r="K385" t="str">
            <v>Sin Fecha</v>
          </cell>
          <cell r="L385" t="str">
            <v>SI REM</v>
          </cell>
          <cell r="M385" t="str">
            <v>Posta de Salud Rural Lo Abarca</v>
          </cell>
        </row>
        <row r="386">
          <cell r="A386" t="str">
            <v>06-409</v>
          </cell>
          <cell r="B386" t="str">
            <v>Centro Comunitario de Salud Familiar San Sebastian</v>
          </cell>
          <cell r="C386">
            <v>6</v>
          </cell>
          <cell r="D386">
            <v>5603</v>
          </cell>
          <cell r="E386">
            <v>2</v>
          </cell>
          <cell r="F386" t="str">
            <v>PSR</v>
          </cell>
          <cell r="G386">
            <v>1</v>
          </cell>
          <cell r="H386" t="str">
            <v>Sin Fecha</v>
          </cell>
          <cell r="I386" t="str">
            <v>Sin Fecha</v>
          </cell>
          <cell r="J386" t="str">
            <v>Sin Fecha</v>
          </cell>
          <cell r="K386" t="str">
            <v>Sin Fecha</v>
          </cell>
          <cell r="L386" t="str">
            <v>SI REM</v>
          </cell>
          <cell r="M386" t="str">
            <v>Centro Comunitario de Salud Familiar San Sebastian</v>
          </cell>
        </row>
        <row r="387">
          <cell r="A387" t="str">
            <v>06-410</v>
          </cell>
          <cell r="B387" t="str">
            <v>Posta de Salud Rural El Yeco</v>
          </cell>
          <cell r="C387">
            <v>6</v>
          </cell>
          <cell r="D387">
            <v>5602</v>
          </cell>
          <cell r="E387">
            <v>2</v>
          </cell>
          <cell r="F387" t="str">
            <v>PSR</v>
          </cell>
          <cell r="G387">
            <v>1</v>
          </cell>
          <cell r="H387" t="str">
            <v>Sin Fecha</v>
          </cell>
          <cell r="I387" t="str">
            <v>Sin Fecha</v>
          </cell>
          <cell r="J387" t="str">
            <v>Sin Fecha</v>
          </cell>
          <cell r="K387" t="str">
            <v>Sin Fecha</v>
          </cell>
          <cell r="L387" t="str">
            <v>SI REM</v>
          </cell>
          <cell r="M387" t="str">
            <v>Posta de Salud Rural El Yeco</v>
          </cell>
        </row>
        <row r="388">
          <cell r="A388" t="str">
            <v xml:space="preserve">06-411    </v>
          </cell>
          <cell r="B388" t="str">
            <v>Posta de Salud Rural San José (Algarrobo)</v>
          </cell>
          <cell r="C388">
            <v>6</v>
          </cell>
          <cell r="D388">
            <v>5602</v>
          </cell>
          <cell r="E388">
            <v>2</v>
          </cell>
          <cell r="F388" t="str">
            <v>PSR</v>
          </cell>
          <cell r="G388">
            <v>1</v>
          </cell>
          <cell r="H388" t="str">
            <v>Sin Fecha</v>
          </cell>
          <cell r="I388" t="str">
            <v>Sin Fecha</v>
          </cell>
          <cell r="J388" t="str">
            <v>Sin Fecha</v>
          </cell>
          <cell r="K388" t="str">
            <v>Sin Fecha</v>
          </cell>
          <cell r="L388" t="str">
            <v>SI REM</v>
          </cell>
          <cell r="M388" t="e">
            <v>#N/A</v>
          </cell>
        </row>
        <row r="389">
          <cell r="A389" t="str">
            <v xml:space="preserve">06-412    </v>
          </cell>
          <cell r="B389" t="str">
            <v xml:space="preserve">Posta de Salud Rural Rocas de Santo Domingo                                                         </v>
          </cell>
          <cell r="C389">
            <v>6</v>
          </cell>
          <cell r="D389">
            <v>5606</v>
          </cell>
          <cell r="E389">
            <v>2</v>
          </cell>
          <cell r="F389" t="str">
            <v>PSR</v>
          </cell>
          <cell r="G389">
            <v>1</v>
          </cell>
          <cell r="H389" t="str">
            <v>Sin Fecha</v>
          </cell>
          <cell r="I389" t="str">
            <v>Sin Fecha</v>
          </cell>
          <cell r="J389" t="str">
            <v>Sin Fecha</v>
          </cell>
          <cell r="K389" t="str">
            <v>Sin Fecha</v>
          </cell>
          <cell r="L389" t="str">
            <v>SI REM</v>
          </cell>
          <cell r="M389" t="e">
            <v>#N/A</v>
          </cell>
        </row>
        <row r="390">
          <cell r="A390" t="str">
            <v>06-413</v>
          </cell>
          <cell r="B390" t="str">
            <v>Posta de Salud Rural El Convento</v>
          </cell>
          <cell r="C390">
            <v>6</v>
          </cell>
          <cell r="D390">
            <v>5606</v>
          </cell>
          <cell r="E390">
            <v>2</v>
          </cell>
          <cell r="F390" t="str">
            <v>PSR</v>
          </cell>
          <cell r="G390">
            <v>1</v>
          </cell>
          <cell r="H390" t="str">
            <v>Sin Fecha</v>
          </cell>
          <cell r="I390" t="str">
            <v>Sin Fecha</v>
          </cell>
          <cell r="J390" t="str">
            <v>Sin Fecha</v>
          </cell>
          <cell r="K390" t="str">
            <v>Sin Fecha</v>
          </cell>
          <cell r="L390" t="str">
            <v>SI REM</v>
          </cell>
          <cell r="M390" t="str">
            <v>Posta de Salud Rural El Convento</v>
          </cell>
        </row>
        <row r="391">
          <cell r="A391" t="str">
            <v>06-414</v>
          </cell>
          <cell r="B391" t="str">
            <v>Posta de Salud Rural San Enrique</v>
          </cell>
          <cell r="C391">
            <v>6</v>
          </cell>
          <cell r="D391">
            <v>5606</v>
          </cell>
          <cell r="E391">
            <v>2</v>
          </cell>
          <cell r="F391" t="str">
            <v>PSR</v>
          </cell>
          <cell r="G391">
            <v>1</v>
          </cell>
          <cell r="H391" t="str">
            <v>Sin Fecha</v>
          </cell>
          <cell r="I391" t="str">
            <v>Sin Fecha</v>
          </cell>
          <cell r="J391" t="str">
            <v>Sin Fecha</v>
          </cell>
          <cell r="K391" t="str">
            <v>Sin Fecha</v>
          </cell>
          <cell r="L391" t="str">
            <v>SI REM</v>
          </cell>
          <cell r="M391" t="str">
            <v>Posta de Salud Rural San Enrique</v>
          </cell>
        </row>
        <row r="392">
          <cell r="A392" t="str">
            <v xml:space="preserve">06-415    </v>
          </cell>
          <cell r="B392" t="str">
            <v xml:space="preserve">Posta de Salud Rural El Tabo                                                                        </v>
          </cell>
          <cell r="C392">
            <v>6</v>
          </cell>
          <cell r="D392">
            <v>5605</v>
          </cell>
          <cell r="E392">
            <v>2</v>
          </cell>
          <cell r="F392" t="str">
            <v xml:space="preserve">PSR                                               </v>
          </cell>
          <cell r="G392">
            <v>1</v>
          </cell>
          <cell r="H392" t="str">
            <v>Sin Fecha</v>
          </cell>
          <cell r="I392" t="str">
            <v>Sin Fecha</v>
          </cell>
          <cell r="J392" t="str">
            <v>Sin Fecha</v>
          </cell>
          <cell r="K392" t="str">
            <v>Sin Fecha</v>
          </cell>
          <cell r="L392" t="str">
            <v>SI REM</v>
          </cell>
          <cell r="M392" t="e">
            <v>#N/A</v>
          </cell>
        </row>
        <row r="393">
          <cell r="A393" t="str">
            <v xml:space="preserve">06-416    </v>
          </cell>
          <cell r="B393" t="str">
            <v>Posta de Salud Rural Las Cruces (El Tabo)</v>
          </cell>
          <cell r="C393">
            <v>6</v>
          </cell>
          <cell r="D393">
            <v>5605</v>
          </cell>
          <cell r="E393">
            <v>2</v>
          </cell>
          <cell r="F393" t="str">
            <v>PSR</v>
          </cell>
          <cell r="G393">
            <v>1</v>
          </cell>
          <cell r="H393" t="str">
            <v>Sin Fecha</v>
          </cell>
          <cell r="I393" t="str">
            <v>Sin Fecha</v>
          </cell>
          <cell r="J393" t="str">
            <v>Sin Fecha</v>
          </cell>
          <cell r="K393" t="str">
            <v>Sin Fecha</v>
          </cell>
          <cell r="L393" t="str">
            <v>SI REM</v>
          </cell>
          <cell r="M393" t="e">
            <v>#N/A</v>
          </cell>
        </row>
        <row r="394">
          <cell r="A394" t="str">
            <v>06-417</v>
          </cell>
          <cell r="B394" t="str">
            <v>Posta de Salud Rural El Asilo</v>
          </cell>
          <cell r="C394">
            <v>6</v>
          </cell>
          <cell r="D394">
            <v>5601</v>
          </cell>
          <cell r="E394">
            <v>2</v>
          </cell>
          <cell r="F394" t="str">
            <v>PSR</v>
          </cell>
          <cell r="G394">
            <v>1</v>
          </cell>
          <cell r="H394" t="str">
            <v>Sin Fecha</v>
          </cell>
          <cell r="I394" t="str">
            <v>Sin Fecha</v>
          </cell>
          <cell r="J394" t="str">
            <v>Sin Fecha</v>
          </cell>
          <cell r="K394" t="str">
            <v>Sin Fecha</v>
          </cell>
          <cell r="L394" t="str">
            <v>SI REM</v>
          </cell>
          <cell r="M394" t="str">
            <v>Posta de Salud Rural El Asilo</v>
          </cell>
        </row>
        <row r="395">
          <cell r="A395" t="str">
            <v xml:space="preserve">06-418    </v>
          </cell>
          <cell r="B395" t="str">
            <v>Posta de Salud Rural Cuncumén (San Antonio)</v>
          </cell>
          <cell r="C395">
            <v>6</v>
          </cell>
          <cell r="D395">
            <v>5601</v>
          </cell>
          <cell r="E395">
            <v>2</v>
          </cell>
          <cell r="F395" t="str">
            <v>PSR</v>
          </cell>
          <cell r="G395">
            <v>1</v>
          </cell>
          <cell r="H395" t="str">
            <v>Sin Fecha</v>
          </cell>
          <cell r="I395" t="str">
            <v>Sin Fecha</v>
          </cell>
          <cell r="J395" t="str">
            <v>Sin Fecha</v>
          </cell>
          <cell r="K395" t="str">
            <v>Sin Fecha</v>
          </cell>
          <cell r="L395" t="str">
            <v>SI REM</v>
          </cell>
          <cell r="M395" t="e">
            <v>#N/A</v>
          </cell>
        </row>
        <row r="396">
          <cell r="A396" t="str">
            <v>06-419</v>
          </cell>
          <cell r="B396" t="str">
            <v>Posta de Salud Rural San Juan de San Antonio</v>
          </cell>
          <cell r="C396">
            <v>6</v>
          </cell>
          <cell r="D396">
            <v>5601</v>
          </cell>
          <cell r="E396">
            <v>2</v>
          </cell>
          <cell r="F396" t="str">
            <v>PSR</v>
          </cell>
          <cell r="G396">
            <v>1</v>
          </cell>
          <cell r="H396" t="str">
            <v>Sin Fecha</v>
          </cell>
          <cell r="I396" t="str">
            <v>Sin Fecha</v>
          </cell>
          <cell r="J396" t="str">
            <v>Sin Fecha</v>
          </cell>
          <cell r="K396" t="str">
            <v>Sin Fecha</v>
          </cell>
          <cell r="L396" t="str">
            <v>SI REM</v>
          </cell>
          <cell r="M396" t="str">
            <v>Posta de Salud Rural San Juan de San Antonio</v>
          </cell>
        </row>
        <row r="397">
          <cell r="A397" t="str">
            <v>06-420</v>
          </cell>
          <cell r="B397" t="str">
            <v>Posta de Salud Rural Leyda</v>
          </cell>
          <cell r="C397">
            <v>6</v>
          </cell>
          <cell r="D397">
            <v>5601</v>
          </cell>
          <cell r="E397">
            <v>2</v>
          </cell>
          <cell r="F397" t="str">
            <v>PSR</v>
          </cell>
          <cell r="G397">
            <v>1</v>
          </cell>
          <cell r="H397" t="str">
            <v>Sin Fecha</v>
          </cell>
          <cell r="I397" t="str">
            <v>Sin Fecha</v>
          </cell>
          <cell r="J397" t="str">
            <v>Sin Fecha</v>
          </cell>
          <cell r="K397" t="str">
            <v>Sin Fecha</v>
          </cell>
          <cell r="L397" t="str">
            <v>SI REM</v>
          </cell>
          <cell r="M397" t="str">
            <v>Posta de Salud Rural Leyda</v>
          </cell>
        </row>
        <row r="398">
          <cell r="A398" t="str">
            <v>06-421</v>
          </cell>
          <cell r="B398" t="str">
            <v>Posta de Salud Rural El Turco</v>
          </cell>
          <cell r="C398">
            <v>6</v>
          </cell>
          <cell r="D398">
            <v>5603</v>
          </cell>
          <cell r="E398">
            <v>2</v>
          </cell>
          <cell r="F398" t="str">
            <v>PSR</v>
          </cell>
          <cell r="G398">
            <v>1</v>
          </cell>
          <cell r="H398" t="str">
            <v>Sin Fecha</v>
          </cell>
          <cell r="I398" t="str">
            <v>Sin Fecha</v>
          </cell>
          <cell r="J398" t="str">
            <v>Sin Fecha</v>
          </cell>
          <cell r="K398" t="str">
            <v>Sin Fecha</v>
          </cell>
          <cell r="L398" t="str">
            <v>SI REM</v>
          </cell>
          <cell r="M398" t="str">
            <v>Posta de Salud Rural El Turco</v>
          </cell>
        </row>
        <row r="399">
          <cell r="A399" t="str">
            <v>06-422</v>
          </cell>
          <cell r="B399" t="str">
            <v>Posta de Salud Rural Lo Gallardo</v>
          </cell>
          <cell r="C399">
            <v>6</v>
          </cell>
          <cell r="D399">
            <v>5601</v>
          </cell>
          <cell r="E399">
            <v>2</v>
          </cell>
          <cell r="F399" t="str">
            <v>PSR</v>
          </cell>
          <cell r="G399">
            <v>1</v>
          </cell>
          <cell r="H399" t="str">
            <v>Sin Fecha</v>
          </cell>
          <cell r="I399" t="str">
            <v>Sin Fecha</v>
          </cell>
          <cell r="J399" t="str">
            <v>Sin Fecha</v>
          </cell>
          <cell r="K399" t="str">
            <v>Sin Fecha</v>
          </cell>
          <cell r="L399" t="str">
            <v>SI REM</v>
          </cell>
          <cell r="M399" t="str">
            <v>Posta de Salud Rural Lo Gallardo</v>
          </cell>
        </row>
        <row r="400">
          <cell r="A400" t="str">
            <v xml:space="preserve">06-711    </v>
          </cell>
          <cell r="B400" t="str">
            <v>Centro Comunitario de Salud Familiar Porvenir Bajo</v>
          </cell>
          <cell r="C400">
            <v>6</v>
          </cell>
          <cell r="D400">
            <v>5101</v>
          </cell>
          <cell r="E400">
            <v>2</v>
          </cell>
          <cell r="F400" t="str">
            <v>CECOF</v>
          </cell>
          <cell r="G400">
            <v>1</v>
          </cell>
          <cell r="H400" t="str">
            <v>Sin Fecha</v>
          </cell>
          <cell r="I400" t="str">
            <v>Sin Fecha</v>
          </cell>
          <cell r="J400" t="str">
            <v>Sin Fecha</v>
          </cell>
          <cell r="K400" t="str">
            <v>Sin Fecha</v>
          </cell>
          <cell r="L400" t="str">
            <v>NO</v>
          </cell>
          <cell r="M400" t="e">
            <v>#N/A</v>
          </cell>
        </row>
        <row r="401">
          <cell r="A401" t="str">
            <v xml:space="preserve">06-728    </v>
          </cell>
          <cell r="B401" t="str">
            <v>Centro Comunitario de Salud Familiar Isla Negra</v>
          </cell>
          <cell r="C401">
            <v>6</v>
          </cell>
          <cell r="D401">
            <v>5604</v>
          </cell>
          <cell r="E401">
            <v>2</v>
          </cell>
          <cell r="F401" t="str">
            <v xml:space="preserve">CECOF     </v>
          </cell>
          <cell r="G401">
            <v>1</v>
          </cell>
          <cell r="H401" t="str">
            <v>Sin Fecha</v>
          </cell>
          <cell r="I401" t="str">
            <v>Sin Fecha</v>
          </cell>
          <cell r="J401" t="str">
            <v>Sin Fecha</v>
          </cell>
          <cell r="K401" t="str">
            <v>Sin Fecha</v>
          </cell>
          <cell r="L401" t="str">
            <v>NO</v>
          </cell>
          <cell r="M401" t="e">
            <v>#N/A</v>
          </cell>
        </row>
        <row r="402">
          <cell r="A402" t="str">
            <v>06-729</v>
          </cell>
          <cell r="B402" t="str">
            <v>Centro Comunitario de Salud Familiar Tejas Verdes</v>
          </cell>
          <cell r="C402">
            <v>6</v>
          </cell>
          <cell r="D402">
            <v>5601</v>
          </cell>
          <cell r="E402">
            <v>2</v>
          </cell>
          <cell r="F402" t="str">
            <v>CECOF</v>
          </cell>
          <cell r="G402">
            <v>1</v>
          </cell>
          <cell r="H402" t="str">
            <v>Sin Fecha</v>
          </cell>
          <cell r="I402" t="str">
            <v>Sin Fecha</v>
          </cell>
          <cell r="J402" t="str">
            <v>Sin Fecha</v>
          </cell>
          <cell r="K402" t="str">
            <v>Sin Fecha</v>
          </cell>
          <cell r="L402" t="str">
            <v>NO</v>
          </cell>
          <cell r="M402" t="str">
            <v>Centro Comunitario de Salud Familiar Tejas Verdes</v>
          </cell>
        </row>
        <row r="403">
          <cell r="A403" t="str">
            <v xml:space="preserve">06-736    </v>
          </cell>
          <cell r="B403" t="str">
            <v>Centro Comunitario de Salud Familiar Manuel Bustos Huerta</v>
          </cell>
          <cell r="C403">
            <v>6</v>
          </cell>
          <cell r="D403">
            <v>5601</v>
          </cell>
          <cell r="E403">
            <v>2</v>
          </cell>
          <cell r="F403" t="str">
            <v>CECOF</v>
          </cell>
          <cell r="G403">
            <v>1</v>
          </cell>
          <cell r="H403" t="str">
            <v>Sin Fecha</v>
          </cell>
          <cell r="I403" t="str">
            <v>Sin Fecha</v>
          </cell>
          <cell r="J403" t="str">
            <v>Sin Fecha</v>
          </cell>
          <cell r="K403" t="str">
            <v>Sin Fecha</v>
          </cell>
          <cell r="L403" t="str">
            <v>NO</v>
          </cell>
          <cell r="M403" t="e">
            <v>#N/A</v>
          </cell>
        </row>
        <row r="404">
          <cell r="A404" t="str">
            <v xml:space="preserve">06-800    </v>
          </cell>
          <cell r="B404" t="str">
            <v>SAPU Placeres</v>
          </cell>
          <cell r="C404">
            <v>6</v>
          </cell>
          <cell r="D404">
            <v>5101</v>
          </cell>
          <cell r="E404">
            <v>2</v>
          </cell>
          <cell r="F404" t="str">
            <v>SAPU</v>
          </cell>
          <cell r="G404">
            <v>1</v>
          </cell>
          <cell r="H404">
            <v>39965</v>
          </cell>
          <cell r="I404">
            <v>44292</v>
          </cell>
          <cell r="J404">
            <v>2009</v>
          </cell>
          <cell r="K404">
            <v>2021</v>
          </cell>
          <cell r="L404" t="str">
            <v>SI</v>
          </cell>
          <cell r="M404" t="e">
            <v>#N/A</v>
          </cell>
        </row>
        <row r="405">
          <cell r="A405" t="str">
            <v xml:space="preserve">06-803    </v>
          </cell>
          <cell r="B405" t="str">
            <v xml:space="preserve">SAPU Reina Isabel II                                                                                </v>
          </cell>
          <cell r="C405">
            <v>6</v>
          </cell>
          <cell r="D405">
            <v>5101</v>
          </cell>
          <cell r="E405">
            <v>2</v>
          </cell>
          <cell r="F405" t="str">
            <v>SAPU</v>
          </cell>
          <cell r="G405">
            <v>1</v>
          </cell>
          <cell r="H405" t="str">
            <v>Sin Fecha</v>
          </cell>
          <cell r="I405" t="str">
            <v>Sin Fecha</v>
          </cell>
          <cell r="J405" t="str">
            <v>Sin Fecha</v>
          </cell>
          <cell r="K405" t="str">
            <v>Sin Fecha</v>
          </cell>
          <cell r="L405" t="str">
            <v>SI</v>
          </cell>
          <cell r="M405" t="e">
            <v>#N/A</v>
          </cell>
        </row>
        <row r="406">
          <cell r="A406" t="str">
            <v xml:space="preserve">06-804    </v>
          </cell>
          <cell r="B406" t="str">
            <v>SAPU Placilla</v>
          </cell>
          <cell r="C406">
            <v>6</v>
          </cell>
          <cell r="D406">
            <v>5101</v>
          </cell>
          <cell r="E406">
            <v>2</v>
          </cell>
          <cell r="F406" t="str">
            <v>SAPU</v>
          </cell>
          <cell r="G406">
            <v>1</v>
          </cell>
          <cell r="H406">
            <v>39965</v>
          </cell>
          <cell r="I406">
            <v>44292</v>
          </cell>
          <cell r="J406">
            <v>2009</v>
          </cell>
          <cell r="K406">
            <v>2021</v>
          </cell>
          <cell r="L406" t="str">
            <v>SI</v>
          </cell>
          <cell r="M406" t="e">
            <v>#N/A</v>
          </cell>
        </row>
        <row r="407">
          <cell r="A407" t="str">
            <v xml:space="preserve">06-811    </v>
          </cell>
          <cell r="B407" t="str">
            <v>SAPU Quebrada Verde</v>
          </cell>
          <cell r="C407">
            <v>6</v>
          </cell>
          <cell r="D407">
            <v>5101</v>
          </cell>
          <cell r="E407">
            <v>2</v>
          </cell>
          <cell r="F407" t="str">
            <v>SAPU</v>
          </cell>
          <cell r="G407">
            <v>1</v>
          </cell>
          <cell r="H407">
            <v>39995</v>
          </cell>
          <cell r="I407">
            <v>44292</v>
          </cell>
          <cell r="J407">
            <v>2009</v>
          </cell>
          <cell r="K407">
            <v>2021</v>
          </cell>
          <cell r="L407" t="str">
            <v>SI</v>
          </cell>
          <cell r="M407" t="e">
            <v>#N/A</v>
          </cell>
        </row>
        <row r="408">
          <cell r="A408" t="str">
            <v xml:space="preserve">06-826    </v>
          </cell>
          <cell r="B408" t="str">
            <v>SAPU Cartagena</v>
          </cell>
          <cell r="C408">
            <v>6</v>
          </cell>
          <cell r="D408">
            <v>5603</v>
          </cell>
          <cell r="E408">
            <v>2</v>
          </cell>
          <cell r="F408" t="str">
            <v>SAPU</v>
          </cell>
          <cell r="G408">
            <v>1</v>
          </cell>
          <cell r="H408">
            <v>40238</v>
          </cell>
          <cell r="I408">
            <v>44292</v>
          </cell>
          <cell r="J408">
            <v>2009</v>
          </cell>
          <cell r="K408">
            <v>2021</v>
          </cell>
          <cell r="L408" t="str">
            <v>SI</v>
          </cell>
          <cell r="M408" t="e">
            <v>#N/A</v>
          </cell>
        </row>
        <row r="409">
          <cell r="A409" t="str">
            <v xml:space="preserve">06-827    </v>
          </cell>
          <cell r="B409" t="str">
            <v>SAPU Algarrobo</v>
          </cell>
          <cell r="C409">
            <v>6</v>
          </cell>
          <cell r="D409">
            <v>5602</v>
          </cell>
          <cell r="E409">
            <v>2</v>
          </cell>
          <cell r="F409" t="str">
            <v>SAPU</v>
          </cell>
          <cell r="G409">
            <v>1</v>
          </cell>
          <cell r="H409">
            <v>40238</v>
          </cell>
          <cell r="I409">
            <v>44292</v>
          </cell>
          <cell r="J409">
            <v>2009</v>
          </cell>
          <cell r="K409">
            <v>2021</v>
          </cell>
          <cell r="L409" t="str">
            <v>SI</v>
          </cell>
          <cell r="M409" t="e">
            <v>#N/A</v>
          </cell>
        </row>
        <row r="410">
          <cell r="A410" t="str">
            <v xml:space="preserve">06-828    </v>
          </cell>
          <cell r="B410" t="str">
            <v>SAPU El Quisco</v>
          </cell>
          <cell r="C410">
            <v>6</v>
          </cell>
          <cell r="D410">
            <v>5604</v>
          </cell>
          <cell r="E410">
            <v>2</v>
          </cell>
          <cell r="F410" t="str">
            <v>SAPU</v>
          </cell>
          <cell r="G410">
            <v>1</v>
          </cell>
          <cell r="H410">
            <v>40238</v>
          </cell>
          <cell r="I410">
            <v>44271</v>
          </cell>
          <cell r="J410">
            <v>2009</v>
          </cell>
          <cell r="K410">
            <v>2021</v>
          </cell>
          <cell r="L410" t="str">
            <v>SI</v>
          </cell>
          <cell r="M410" t="e">
            <v>#N/A</v>
          </cell>
        </row>
        <row r="411">
          <cell r="A411" t="str">
            <v xml:space="preserve">06-829    </v>
          </cell>
          <cell r="B411" t="str">
            <v>SAPU Néstor Fernández Thomas</v>
          </cell>
          <cell r="C411">
            <v>6</v>
          </cell>
          <cell r="D411">
            <v>5601</v>
          </cell>
          <cell r="E411">
            <v>2</v>
          </cell>
          <cell r="F411" t="str">
            <v>SAPU</v>
          </cell>
          <cell r="G411">
            <v>1</v>
          </cell>
          <cell r="H411">
            <v>39995</v>
          </cell>
          <cell r="I411">
            <v>44292</v>
          </cell>
          <cell r="J411">
            <v>2009</v>
          </cell>
          <cell r="K411">
            <v>2021</v>
          </cell>
          <cell r="L411" t="str">
            <v>SI</v>
          </cell>
          <cell r="M411" t="e">
            <v>#N/A</v>
          </cell>
        </row>
        <row r="412">
          <cell r="A412" t="str">
            <v xml:space="preserve">06-836    </v>
          </cell>
          <cell r="B412" t="str">
            <v xml:space="preserve">SAPU Diputado Manuel Bustos                                                                         </v>
          </cell>
          <cell r="C412">
            <v>6</v>
          </cell>
          <cell r="D412">
            <v>5601</v>
          </cell>
          <cell r="E412">
            <v>2</v>
          </cell>
          <cell r="F412" t="str">
            <v>SAPU</v>
          </cell>
          <cell r="G412">
            <v>1</v>
          </cell>
          <cell r="H412" t="str">
            <v>Sin Fecha</v>
          </cell>
          <cell r="I412" t="str">
            <v>Sin Fecha</v>
          </cell>
          <cell r="J412" t="str">
            <v>Sin Fecha</v>
          </cell>
          <cell r="K412" t="str">
            <v>Sin Fecha</v>
          </cell>
          <cell r="L412" t="str">
            <v>SI</v>
          </cell>
          <cell r="M412" t="e">
            <v>#N/A</v>
          </cell>
        </row>
        <row r="413">
          <cell r="A413" t="str">
            <v>06-900</v>
          </cell>
          <cell r="B413" t="str">
            <v>SAPU Barrancas</v>
          </cell>
          <cell r="C413">
            <v>6</v>
          </cell>
          <cell r="D413">
            <v>5601</v>
          </cell>
          <cell r="E413">
            <v>2</v>
          </cell>
          <cell r="F413" t="str">
            <v>SAPU</v>
          </cell>
          <cell r="G413">
            <v>1</v>
          </cell>
          <cell r="H413">
            <v>41135</v>
          </cell>
          <cell r="I413">
            <v>44292</v>
          </cell>
          <cell r="J413">
            <v>2009</v>
          </cell>
          <cell r="K413">
            <v>2021</v>
          </cell>
          <cell r="L413" t="str">
            <v>SI</v>
          </cell>
          <cell r="M413" t="str">
            <v>SAPU Barrancas</v>
          </cell>
        </row>
        <row r="414">
          <cell r="A414" t="str">
            <v>06-901</v>
          </cell>
          <cell r="B414" t="str">
            <v>SAPU Diputado Manuel Bustos Huerta</v>
          </cell>
          <cell r="C414">
            <v>6</v>
          </cell>
          <cell r="D414">
            <v>5601</v>
          </cell>
          <cell r="E414">
            <v>2</v>
          </cell>
          <cell r="F414" t="str">
            <v>SAPU</v>
          </cell>
          <cell r="G414">
            <v>1</v>
          </cell>
          <cell r="H414">
            <v>40238</v>
          </cell>
          <cell r="I414">
            <v>44292</v>
          </cell>
          <cell r="J414">
            <v>2009</v>
          </cell>
          <cell r="K414">
            <v>2021</v>
          </cell>
          <cell r="L414" t="str">
            <v>SI</v>
          </cell>
          <cell r="M414" t="str">
            <v>SAPU Diputado Manuel Bustos Huerta</v>
          </cell>
        </row>
        <row r="415">
          <cell r="A415" t="str">
            <v>06-902</v>
          </cell>
          <cell r="B415" t="str">
            <v>SAPU Marcelo Mena</v>
          </cell>
          <cell r="C415">
            <v>6</v>
          </cell>
          <cell r="D415">
            <v>5101</v>
          </cell>
          <cell r="E415">
            <v>2</v>
          </cell>
          <cell r="F415" t="str">
            <v>SAPU</v>
          </cell>
          <cell r="G415">
            <v>1</v>
          </cell>
          <cell r="H415">
            <v>41064</v>
          </cell>
          <cell r="I415">
            <v>44292</v>
          </cell>
          <cell r="J415">
            <v>2009</v>
          </cell>
          <cell r="K415">
            <v>2021</v>
          </cell>
          <cell r="L415" t="str">
            <v>SI</v>
          </cell>
          <cell r="M415" t="str">
            <v>SAPU Marcelo Mena</v>
          </cell>
        </row>
        <row r="416">
          <cell r="A416" t="str">
            <v>06-903</v>
          </cell>
          <cell r="B416" t="str">
            <v>SAPU Reina Isabel II</v>
          </cell>
          <cell r="C416">
            <v>6</v>
          </cell>
          <cell r="D416">
            <v>5101</v>
          </cell>
          <cell r="E416">
            <v>2</v>
          </cell>
          <cell r="F416" t="str">
            <v>SAPU</v>
          </cell>
          <cell r="G416">
            <v>1</v>
          </cell>
          <cell r="H416">
            <v>40238</v>
          </cell>
          <cell r="I416">
            <v>44292</v>
          </cell>
          <cell r="J416">
            <v>2009</v>
          </cell>
          <cell r="K416">
            <v>2021</v>
          </cell>
          <cell r="L416" t="str">
            <v>SI</v>
          </cell>
          <cell r="M416" t="str">
            <v>SAPU Reina Isabel II</v>
          </cell>
        </row>
        <row r="417">
          <cell r="A417" t="str">
            <v>06-904</v>
          </cell>
          <cell r="B417" t="str">
            <v>SAR Plan de Valparaíso</v>
          </cell>
          <cell r="C417">
            <v>6</v>
          </cell>
          <cell r="D417">
            <v>5101</v>
          </cell>
          <cell r="E417">
            <v>1</v>
          </cell>
          <cell r="F417" t="str">
            <v>SAR</v>
          </cell>
          <cell r="G417">
            <v>1</v>
          </cell>
          <cell r="H417">
            <v>42498</v>
          </cell>
          <cell r="I417">
            <v>44292</v>
          </cell>
          <cell r="J417">
            <v>2009</v>
          </cell>
          <cell r="K417">
            <v>2021</v>
          </cell>
          <cell r="L417" t="str">
            <v>SI</v>
          </cell>
          <cell r="M417" t="str">
            <v>SAR Plan de Valparaíso</v>
          </cell>
        </row>
        <row r="418">
          <cell r="A418" t="str">
            <v>06-909</v>
          </cell>
          <cell r="B418" t="str">
            <v>SAPU El Tabo</v>
          </cell>
          <cell r="C418">
            <v>6</v>
          </cell>
          <cell r="D418">
            <v>5605</v>
          </cell>
          <cell r="E418">
            <v>1</v>
          </cell>
          <cell r="F418" t="str">
            <v xml:space="preserve">SAPU </v>
          </cell>
          <cell r="G418">
            <v>1</v>
          </cell>
          <cell r="H418">
            <v>43831</v>
          </cell>
          <cell r="I418">
            <v>44286</v>
          </cell>
          <cell r="J418">
            <v>2009</v>
          </cell>
          <cell r="K418">
            <v>2021</v>
          </cell>
          <cell r="L418" t="str">
            <v>SI</v>
          </cell>
          <cell r="M418" t="str">
            <v>SAPU El Tabo</v>
          </cell>
        </row>
        <row r="419">
          <cell r="A419" t="str">
            <v>06-912</v>
          </cell>
          <cell r="B419" t="str">
            <v>SUR Juan Fernández</v>
          </cell>
          <cell r="C419">
            <v>6</v>
          </cell>
          <cell r="D419">
            <v>5104</v>
          </cell>
          <cell r="E419">
            <v>2</v>
          </cell>
          <cell r="F419" t="str">
            <v>SUR</v>
          </cell>
          <cell r="G419">
            <v>1</v>
          </cell>
          <cell r="H419">
            <v>43831</v>
          </cell>
          <cell r="I419">
            <v>44292</v>
          </cell>
          <cell r="J419">
            <v>2009</v>
          </cell>
          <cell r="K419">
            <v>2021</v>
          </cell>
          <cell r="L419" t="str">
            <v>SI</v>
          </cell>
          <cell r="M419" t="str">
            <v>SUR Juan Fernández</v>
          </cell>
        </row>
        <row r="420">
          <cell r="A420" t="str">
            <v>06-913</v>
          </cell>
          <cell r="B420" t="str">
            <v>SUR Rocas de Santo Domingo</v>
          </cell>
          <cell r="C420">
            <v>6</v>
          </cell>
          <cell r="D420">
            <v>5606</v>
          </cell>
          <cell r="E420">
            <v>2</v>
          </cell>
          <cell r="F420" t="str">
            <v>SUR</v>
          </cell>
          <cell r="G420">
            <v>1</v>
          </cell>
          <cell r="H420">
            <v>44096</v>
          </cell>
          <cell r="I420">
            <v>44118</v>
          </cell>
          <cell r="J420">
            <v>2009</v>
          </cell>
          <cell r="K420">
            <v>2021</v>
          </cell>
          <cell r="L420" t="str">
            <v>SI</v>
          </cell>
          <cell r="M420" t="str">
            <v>SUR Rocas de Santo Domingo</v>
          </cell>
        </row>
        <row r="421">
          <cell r="A421" t="str">
            <v>06-914</v>
          </cell>
          <cell r="B421" t="str">
            <v>SUR Laguna Verde</v>
          </cell>
          <cell r="C421">
            <v>6</v>
          </cell>
          <cell r="D421">
            <v>5101</v>
          </cell>
          <cell r="E421">
            <v>2</v>
          </cell>
          <cell r="F421" t="str">
            <v>SUR</v>
          </cell>
          <cell r="G421">
            <v>1</v>
          </cell>
          <cell r="H421">
            <v>43831</v>
          </cell>
          <cell r="I421">
            <v>44291</v>
          </cell>
          <cell r="J421">
            <v>2009</v>
          </cell>
          <cell r="K421">
            <v>2021</v>
          </cell>
          <cell r="L421" t="str">
            <v>SI</v>
          </cell>
          <cell r="M421" t="str">
            <v>SUR Laguna Verde</v>
          </cell>
        </row>
        <row r="422">
          <cell r="A422" t="str">
            <v>06-916</v>
          </cell>
          <cell r="B422" t="str">
            <v>CEAR El Tabo</v>
          </cell>
          <cell r="C422">
            <v>6</v>
          </cell>
          <cell r="D422">
            <v>5605</v>
          </cell>
          <cell r="E422">
            <v>2</v>
          </cell>
          <cell r="F422" t="str">
            <v>CEAR</v>
          </cell>
          <cell r="G422">
            <v>1</v>
          </cell>
          <cell r="H422">
            <v>43887</v>
          </cell>
          <cell r="I422">
            <v>44292</v>
          </cell>
          <cell r="J422">
            <v>2009</v>
          </cell>
          <cell r="K422">
            <v>2021</v>
          </cell>
          <cell r="L422" t="str">
            <v>SI</v>
          </cell>
          <cell r="M422" t="str">
            <v>CEAR El Tabo</v>
          </cell>
        </row>
        <row r="423">
          <cell r="A423" t="str">
            <v>06-917</v>
          </cell>
          <cell r="B423" t="str">
            <v>SUR El Quisco</v>
          </cell>
          <cell r="C423">
            <v>6</v>
          </cell>
          <cell r="D423">
            <v>5604</v>
          </cell>
          <cell r="E423">
            <v>2</v>
          </cell>
          <cell r="F423" t="str">
            <v>SUR</v>
          </cell>
          <cell r="G423">
            <v>1</v>
          </cell>
          <cell r="H423">
            <v>40269</v>
          </cell>
          <cell r="I423">
            <v>44292</v>
          </cell>
          <cell r="J423">
            <v>2009</v>
          </cell>
          <cell r="K423">
            <v>2021</v>
          </cell>
          <cell r="L423" t="str">
            <v>SI</v>
          </cell>
          <cell r="M423" t="str">
            <v>SUR El Quisco</v>
          </cell>
        </row>
        <row r="424">
          <cell r="A424" t="str">
            <v>06-918</v>
          </cell>
          <cell r="B424" t="str">
            <v>SUR El Tabo</v>
          </cell>
          <cell r="C424">
            <v>6</v>
          </cell>
          <cell r="D424">
            <v>5605</v>
          </cell>
          <cell r="E424">
            <v>2</v>
          </cell>
          <cell r="F424" t="str">
            <v>SUR</v>
          </cell>
          <cell r="G424">
            <v>1</v>
          </cell>
          <cell r="H424">
            <v>43774</v>
          </cell>
          <cell r="I424">
            <v>44292</v>
          </cell>
          <cell r="J424">
            <v>2009</v>
          </cell>
          <cell r="K424">
            <v>2021</v>
          </cell>
          <cell r="L424" t="str">
            <v>SI</v>
          </cell>
          <cell r="M424" t="str">
            <v>SUR El Tabo</v>
          </cell>
        </row>
        <row r="425">
          <cell r="A425" t="str">
            <v>06-920</v>
          </cell>
          <cell r="B425" t="str">
            <v>CEAR Rocas de Santo Domingo</v>
          </cell>
          <cell r="C425">
            <v>6</v>
          </cell>
          <cell r="D425">
            <v>5606</v>
          </cell>
          <cell r="E425">
            <v>2</v>
          </cell>
          <cell r="F425" t="str">
            <v>CEAR</v>
          </cell>
          <cell r="G425">
            <v>1</v>
          </cell>
          <cell r="H425">
            <v>43831</v>
          </cell>
          <cell r="I425">
            <v>44292</v>
          </cell>
          <cell r="J425">
            <v>2009</v>
          </cell>
          <cell r="K425">
            <v>2021</v>
          </cell>
          <cell r="L425" t="str">
            <v>SI</v>
          </cell>
          <cell r="M425" t="e">
            <v>#N/A</v>
          </cell>
        </row>
        <row r="426">
          <cell r="A426" t="str">
            <v xml:space="preserve">07-010    </v>
          </cell>
          <cell r="B426" t="str">
            <v>Actividades Gestionadas por la Dirección del Servicio para apoyo de la Red (S.S de Viña del Mar</v>
          </cell>
          <cell r="C426">
            <v>7</v>
          </cell>
          <cell r="D426">
            <v>5109</v>
          </cell>
          <cell r="E426">
            <v>1</v>
          </cell>
          <cell r="F426">
            <v>18</v>
          </cell>
          <cell r="G426">
            <v>1</v>
          </cell>
          <cell r="H426" t="str">
            <v>Sin Fecha</v>
          </cell>
          <cell r="I426" t="str">
            <v>Sin Fecha</v>
          </cell>
          <cell r="J426" t="str">
            <v>Sin Fecha</v>
          </cell>
          <cell r="K426" t="str">
            <v>Sin Fecha</v>
          </cell>
          <cell r="L426" t="str">
            <v>NO</v>
          </cell>
          <cell r="M426" t="e">
            <v>#N/A</v>
          </cell>
        </row>
        <row r="427">
          <cell r="A427" t="str">
            <v xml:space="preserve">07-011    </v>
          </cell>
          <cell r="B427" t="str">
            <v>PRAIS (S.S Viña del Mar Quillota)</v>
          </cell>
          <cell r="C427">
            <v>7</v>
          </cell>
          <cell r="D427">
            <v>5109</v>
          </cell>
          <cell r="E427">
            <v>1</v>
          </cell>
          <cell r="F427">
            <v>20</v>
          </cell>
          <cell r="G427">
            <v>1</v>
          </cell>
          <cell r="H427" t="str">
            <v>Sin Fecha</v>
          </cell>
          <cell r="I427" t="str">
            <v>Sin Fecha</v>
          </cell>
          <cell r="J427" t="str">
            <v>Sin Fecha</v>
          </cell>
          <cell r="K427" t="str">
            <v>Sin Fecha</v>
          </cell>
          <cell r="L427" t="str">
            <v>NO</v>
          </cell>
          <cell r="M427" t="e">
            <v>#N/A</v>
          </cell>
        </row>
        <row r="428">
          <cell r="A428" t="str">
            <v xml:space="preserve">07-012    </v>
          </cell>
          <cell r="B428" t="str">
            <v>Clínica Dental Móvil Triple. Pat. PW4102 (Viña del Mar )</v>
          </cell>
          <cell r="C428">
            <v>7</v>
          </cell>
          <cell r="D428">
            <v>5109</v>
          </cell>
          <cell r="E428">
            <v>1</v>
          </cell>
          <cell r="F428" t="str">
            <v xml:space="preserve">CDM                                               </v>
          </cell>
          <cell r="G428">
            <v>1</v>
          </cell>
          <cell r="H428" t="str">
            <v>Sin Fecha</v>
          </cell>
          <cell r="I428" t="str">
            <v>Sin Fecha</v>
          </cell>
          <cell r="J428" t="str">
            <v>Sin Fecha</v>
          </cell>
          <cell r="K428" t="str">
            <v>Sin Fecha</v>
          </cell>
          <cell r="L428" t="str">
            <v>NO</v>
          </cell>
          <cell r="M428" t="e">
            <v>#N/A</v>
          </cell>
        </row>
        <row r="429">
          <cell r="A429" t="str">
            <v xml:space="preserve">07-100    </v>
          </cell>
          <cell r="B429" t="str">
            <v>Hospital Dr. Gustavo Fricke (Viña del Mar)</v>
          </cell>
          <cell r="C429">
            <v>7</v>
          </cell>
          <cell r="D429">
            <v>5109</v>
          </cell>
          <cell r="E429">
            <v>1</v>
          </cell>
          <cell r="F429" t="str">
            <v>EMAYC</v>
          </cell>
          <cell r="G429">
            <v>1</v>
          </cell>
          <cell r="H429">
            <v>39474</v>
          </cell>
          <cell r="I429">
            <v>44292</v>
          </cell>
          <cell r="J429">
            <v>2009</v>
          </cell>
          <cell r="K429">
            <v>2021</v>
          </cell>
          <cell r="L429" t="str">
            <v>SI</v>
          </cell>
          <cell r="M429" t="e">
            <v>#N/A</v>
          </cell>
        </row>
        <row r="430">
          <cell r="A430" t="str">
            <v xml:space="preserve">07-101    </v>
          </cell>
          <cell r="B430" t="str">
            <v>Hospital San Martín (Quillota)</v>
          </cell>
          <cell r="C430">
            <v>7</v>
          </cell>
          <cell r="D430">
            <v>5501</v>
          </cell>
          <cell r="E430">
            <v>1</v>
          </cell>
          <cell r="F430" t="str">
            <v>EMAYC</v>
          </cell>
          <cell r="G430">
            <v>1</v>
          </cell>
          <cell r="H430">
            <v>39988</v>
          </cell>
          <cell r="I430">
            <v>44291</v>
          </cell>
          <cell r="J430">
            <v>2009</v>
          </cell>
          <cell r="K430">
            <v>2021</v>
          </cell>
          <cell r="L430" t="str">
            <v>SI</v>
          </cell>
          <cell r="M430" t="e">
            <v>#N/A</v>
          </cell>
        </row>
        <row r="431">
          <cell r="A431" t="str">
            <v xml:space="preserve">07-102    </v>
          </cell>
          <cell r="B431" t="str">
            <v>Hospital de Quilpué</v>
          </cell>
          <cell r="C431">
            <v>7</v>
          </cell>
          <cell r="D431">
            <v>5801</v>
          </cell>
          <cell r="E431">
            <v>1</v>
          </cell>
          <cell r="F431" t="str">
            <v>EMAYC</v>
          </cell>
          <cell r="G431">
            <v>1</v>
          </cell>
          <cell r="H431">
            <v>39995</v>
          </cell>
          <cell r="I431">
            <v>44291</v>
          </cell>
          <cell r="J431">
            <v>2009</v>
          </cell>
          <cell r="K431">
            <v>2021</v>
          </cell>
          <cell r="L431" t="str">
            <v>SI</v>
          </cell>
          <cell r="M431" t="e">
            <v>#N/A</v>
          </cell>
        </row>
        <row r="432">
          <cell r="A432" t="str">
            <v xml:space="preserve">07-103    </v>
          </cell>
          <cell r="B432" t="str">
            <v>Hospital Dr. Mario Sánchez Vergara (La Calera)</v>
          </cell>
          <cell r="C432">
            <v>7</v>
          </cell>
          <cell r="D432">
            <v>5502</v>
          </cell>
          <cell r="E432">
            <v>1</v>
          </cell>
          <cell r="F432" t="str">
            <v>EMENC</v>
          </cell>
          <cell r="G432">
            <v>1</v>
          </cell>
          <cell r="H432">
            <v>44075</v>
          </cell>
          <cell r="I432">
            <v>44291</v>
          </cell>
          <cell r="J432">
            <v>2009</v>
          </cell>
          <cell r="K432">
            <v>2021</v>
          </cell>
          <cell r="L432" t="str">
            <v>SI</v>
          </cell>
          <cell r="M432" t="e">
            <v>#N/A</v>
          </cell>
        </row>
        <row r="433">
          <cell r="A433" t="str">
            <v xml:space="preserve">07-104    </v>
          </cell>
          <cell r="B433" t="str">
            <v>Hospital Santo Tomás (Limache)</v>
          </cell>
          <cell r="C433">
            <v>7</v>
          </cell>
          <cell r="D433">
            <v>5802</v>
          </cell>
          <cell r="E433">
            <v>1</v>
          </cell>
          <cell r="F433" t="str">
            <v>EMENC</v>
          </cell>
          <cell r="G433">
            <v>1</v>
          </cell>
          <cell r="H433">
            <v>44075</v>
          </cell>
          <cell r="I433">
            <v>44290</v>
          </cell>
          <cell r="J433">
            <v>2009</v>
          </cell>
          <cell r="K433">
            <v>2021</v>
          </cell>
          <cell r="L433" t="str">
            <v>SI</v>
          </cell>
          <cell r="M433" t="e">
            <v>#N/A</v>
          </cell>
        </row>
        <row r="434">
          <cell r="A434" t="str">
            <v xml:space="preserve">07-105    </v>
          </cell>
          <cell r="B434" t="str">
            <v>Hospital San Agustín (La Ligua)</v>
          </cell>
          <cell r="C434">
            <v>7</v>
          </cell>
          <cell r="D434">
            <v>5401</v>
          </cell>
          <cell r="E434">
            <v>1</v>
          </cell>
          <cell r="F434" t="str">
            <v>EMENC</v>
          </cell>
          <cell r="G434">
            <v>1</v>
          </cell>
          <cell r="H434">
            <v>42064</v>
          </cell>
          <cell r="I434">
            <v>44291</v>
          </cell>
          <cell r="J434">
            <v>2009</v>
          </cell>
          <cell r="K434">
            <v>2021</v>
          </cell>
          <cell r="L434" t="str">
            <v>SI</v>
          </cell>
          <cell r="M434" t="e">
            <v>#N/A</v>
          </cell>
        </row>
        <row r="435">
          <cell r="A435" t="str">
            <v xml:space="preserve">07-106    </v>
          </cell>
          <cell r="B435" t="str">
            <v>Hospital Dr. Víctor Hugo Moll (Cabildo)</v>
          </cell>
          <cell r="C435">
            <v>7</v>
          </cell>
          <cell r="D435">
            <v>5402</v>
          </cell>
          <cell r="E435">
            <v>1</v>
          </cell>
          <cell r="F435" t="str">
            <v>EMENC</v>
          </cell>
          <cell r="G435">
            <v>1</v>
          </cell>
          <cell r="H435">
            <v>44075</v>
          </cell>
          <cell r="I435">
            <v>44290</v>
          </cell>
          <cell r="J435">
            <v>2009</v>
          </cell>
          <cell r="K435">
            <v>2021</v>
          </cell>
          <cell r="L435" t="str">
            <v>SI</v>
          </cell>
          <cell r="M435" t="e">
            <v>#N/A</v>
          </cell>
        </row>
        <row r="436">
          <cell r="A436" t="str">
            <v xml:space="preserve">07-107    </v>
          </cell>
          <cell r="B436" t="str">
            <v>Hospital de Petorca</v>
          </cell>
          <cell r="C436">
            <v>7</v>
          </cell>
          <cell r="D436">
            <v>5404</v>
          </cell>
          <cell r="E436">
            <v>1</v>
          </cell>
          <cell r="F436" t="str">
            <v>EMENC</v>
          </cell>
          <cell r="G436">
            <v>1</v>
          </cell>
          <cell r="H436">
            <v>41640</v>
          </cell>
          <cell r="I436">
            <v>44290</v>
          </cell>
          <cell r="J436">
            <v>2009</v>
          </cell>
          <cell r="K436">
            <v>2021</v>
          </cell>
          <cell r="L436" t="str">
            <v>SI</v>
          </cell>
          <cell r="M436" t="e">
            <v>#N/A</v>
          </cell>
        </row>
        <row r="437">
          <cell r="A437" t="str">
            <v xml:space="preserve">07-108    </v>
          </cell>
          <cell r="B437" t="str">
            <v>Hospital Adriana Cousiño (Quintero)</v>
          </cell>
          <cell r="C437">
            <v>7</v>
          </cell>
          <cell r="D437">
            <v>5107</v>
          </cell>
          <cell r="E437">
            <v>1</v>
          </cell>
          <cell r="F437" t="str">
            <v>EMENC</v>
          </cell>
          <cell r="G437">
            <v>1</v>
          </cell>
          <cell r="H437">
            <v>41640</v>
          </cell>
          <cell r="I437">
            <v>44291</v>
          </cell>
          <cell r="J437">
            <v>2009</v>
          </cell>
          <cell r="K437">
            <v>2021</v>
          </cell>
          <cell r="L437" t="str">
            <v>SI</v>
          </cell>
          <cell r="M437" t="e">
            <v>#N/A</v>
          </cell>
        </row>
        <row r="438">
          <cell r="A438" t="str">
            <v xml:space="preserve">07-109    </v>
          </cell>
          <cell r="B438" t="str">
            <v>Hospital Juana Ross de Edwards (Peñablanca, Villa Alemana)</v>
          </cell>
          <cell r="C438">
            <v>7</v>
          </cell>
          <cell r="D438">
            <v>5804</v>
          </cell>
          <cell r="E438">
            <v>1</v>
          </cell>
          <cell r="F438" t="str">
            <v>EMENC</v>
          </cell>
          <cell r="G438">
            <v>1</v>
          </cell>
          <cell r="H438">
            <v>44075</v>
          </cell>
          <cell r="I438">
            <v>44291</v>
          </cell>
          <cell r="J438">
            <v>2009</v>
          </cell>
          <cell r="K438">
            <v>2021</v>
          </cell>
          <cell r="L438" t="str">
            <v>SI</v>
          </cell>
          <cell r="M438" t="e">
            <v>#N/A</v>
          </cell>
        </row>
        <row r="439">
          <cell r="A439" t="str">
            <v xml:space="preserve">07-110    </v>
          </cell>
          <cell r="B439" t="str">
            <v>Hospital Centro Geriátrico Paz de la Tarde (Limache)</v>
          </cell>
          <cell r="C439">
            <v>7</v>
          </cell>
          <cell r="D439">
            <v>5802</v>
          </cell>
          <cell r="E439">
            <v>1</v>
          </cell>
          <cell r="F439" t="str">
            <v>EMENC</v>
          </cell>
          <cell r="G439">
            <v>1</v>
          </cell>
          <cell r="H439" t="str">
            <v>Sin Fecha</v>
          </cell>
          <cell r="I439" t="str">
            <v>Sin Fecha</v>
          </cell>
          <cell r="J439" t="str">
            <v>Sin Fecha</v>
          </cell>
          <cell r="K439" t="str">
            <v>Sin Fecha</v>
          </cell>
          <cell r="L439" t="str">
            <v>SI</v>
          </cell>
          <cell r="M439" t="e">
            <v>#N/A</v>
          </cell>
        </row>
        <row r="440">
          <cell r="A440" t="str">
            <v xml:space="preserve">07-300    </v>
          </cell>
          <cell r="B440" t="str">
            <v>Centro de Salud Familiar Nueva Aurora</v>
          </cell>
          <cell r="C440">
            <v>7</v>
          </cell>
          <cell r="D440">
            <v>5109</v>
          </cell>
          <cell r="E440">
            <v>2</v>
          </cell>
          <cell r="F440" t="str">
            <v>CESFAM</v>
          </cell>
          <cell r="G440">
            <v>1</v>
          </cell>
          <cell r="H440" t="str">
            <v>Sin Fecha</v>
          </cell>
          <cell r="I440" t="str">
            <v>Sin Fecha</v>
          </cell>
          <cell r="J440" t="str">
            <v>Sin Fecha</v>
          </cell>
          <cell r="K440" t="str">
            <v>Sin Fecha</v>
          </cell>
          <cell r="L440" t="str">
            <v>NO</v>
          </cell>
          <cell r="M440" t="e">
            <v>#N/A</v>
          </cell>
        </row>
        <row r="441">
          <cell r="A441" t="str">
            <v xml:space="preserve">07-301    </v>
          </cell>
          <cell r="B441" t="str">
            <v>Centro de Salud Familiar Profesor Eugenio Cienfuegos</v>
          </cell>
          <cell r="C441">
            <v>7</v>
          </cell>
          <cell r="D441">
            <v>5109</v>
          </cell>
          <cell r="E441">
            <v>2</v>
          </cell>
          <cell r="F441" t="str">
            <v>CESFAM</v>
          </cell>
          <cell r="G441">
            <v>1</v>
          </cell>
          <cell r="H441" t="str">
            <v>Sin Fecha</v>
          </cell>
          <cell r="I441" t="str">
            <v>Sin Fecha</v>
          </cell>
          <cell r="J441" t="str">
            <v>Sin Fecha</v>
          </cell>
          <cell r="K441" t="str">
            <v>Sin Fecha</v>
          </cell>
          <cell r="L441" t="str">
            <v>NO</v>
          </cell>
          <cell r="M441" t="e">
            <v>#N/A</v>
          </cell>
        </row>
        <row r="442">
          <cell r="A442" t="str">
            <v xml:space="preserve">07-302    </v>
          </cell>
          <cell r="B442" t="str">
            <v>Centro de Salud Familiar Miraflores</v>
          </cell>
          <cell r="C442">
            <v>7</v>
          </cell>
          <cell r="D442">
            <v>5109</v>
          </cell>
          <cell r="E442">
            <v>2</v>
          </cell>
          <cell r="F442" t="str">
            <v>CESFAM</v>
          </cell>
          <cell r="G442">
            <v>1</v>
          </cell>
          <cell r="H442" t="str">
            <v>Sin Fecha</v>
          </cell>
          <cell r="I442" t="str">
            <v>Sin Fecha</v>
          </cell>
          <cell r="J442" t="str">
            <v>Sin Fecha</v>
          </cell>
          <cell r="K442" t="str">
            <v>Sin Fecha</v>
          </cell>
          <cell r="L442" t="str">
            <v>NO</v>
          </cell>
          <cell r="M442" t="e">
            <v>#N/A</v>
          </cell>
        </row>
        <row r="443">
          <cell r="A443" t="str">
            <v xml:space="preserve">07-304    </v>
          </cell>
          <cell r="B443" t="str">
            <v>Centro de Salud Familiar Marco Maldonado</v>
          </cell>
          <cell r="C443">
            <v>7</v>
          </cell>
          <cell r="D443">
            <v>5109</v>
          </cell>
          <cell r="E443">
            <v>2</v>
          </cell>
          <cell r="F443" t="str">
            <v>CESFAM</v>
          </cell>
          <cell r="G443">
            <v>1</v>
          </cell>
          <cell r="H443" t="str">
            <v>Sin Fecha</v>
          </cell>
          <cell r="I443" t="str">
            <v>Sin Fecha</v>
          </cell>
          <cell r="J443" t="str">
            <v>Sin Fecha</v>
          </cell>
          <cell r="K443" t="str">
            <v>Sin Fecha</v>
          </cell>
          <cell r="L443" t="str">
            <v>NO</v>
          </cell>
          <cell r="M443" t="e">
            <v>#N/A</v>
          </cell>
        </row>
        <row r="444">
          <cell r="A444" t="str">
            <v xml:space="preserve">07-305    </v>
          </cell>
          <cell r="B444" t="str">
            <v>Centro de Salud Familiar Concón</v>
          </cell>
          <cell r="C444">
            <v>7</v>
          </cell>
          <cell r="D444">
            <v>5103</v>
          </cell>
          <cell r="E444">
            <v>2</v>
          </cell>
          <cell r="F444" t="str">
            <v>CESFAM</v>
          </cell>
          <cell r="G444">
            <v>1</v>
          </cell>
          <cell r="H444" t="str">
            <v>Sin Fecha</v>
          </cell>
          <cell r="I444" t="str">
            <v>Sin Fecha</v>
          </cell>
          <cell r="J444" t="str">
            <v>Sin Fecha</v>
          </cell>
          <cell r="K444" t="str">
            <v>Sin Fecha</v>
          </cell>
          <cell r="L444" t="str">
            <v>NO</v>
          </cell>
          <cell r="M444" t="e">
            <v>#N/A</v>
          </cell>
        </row>
        <row r="445">
          <cell r="A445" t="str">
            <v xml:space="preserve">07-307    </v>
          </cell>
          <cell r="B445" t="str">
            <v>Centro de Salud Familiar Quilpué</v>
          </cell>
          <cell r="C445">
            <v>7</v>
          </cell>
          <cell r="D445">
            <v>5801</v>
          </cell>
          <cell r="E445">
            <v>2</v>
          </cell>
          <cell r="F445" t="str">
            <v>CSU</v>
          </cell>
          <cell r="G445">
            <v>1</v>
          </cell>
          <cell r="H445" t="str">
            <v>Sin Fecha</v>
          </cell>
          <cell r="I445" t="str">
            <v>Sin Fecha</v>
          </cell>
          <cell r="J445" t="str">
            <v>Sin Fecha</v>
          </cell>
          <cell r="K445" t="str">
            <v>Sin Fecha</v>
          </cell>
          <cell r="L445" t="str">
            <v>NO</v>
          </cell>
          <cell r="M445" t="e">
            <v>#N/A</v>
          </cell>
        </row>
        <row r="446">
          <cell r="A446" t="str">
            <v xml:space="preserve">07-308    </v>
          </cell>
          <cell r="B446" t="str">
            <v>Centro de Salud Familiar El Belloto</v>
          </cell>
          <cell r="C446">
            <v>7</v>
          </cell>
          <cell r="D446">
            <v>5801</v>
          </cell>
          <cell r="E446">
            <v>2</v>
          </cell>
          <cell r="F446" t="str">
            <v>CSU</v>
          </cell>
          <cell r="G446">
            <v>1</v>
          </cell>
          <cell r="H446" t="str">
            <v>Sin Fecha</v>
          </cell>
          <cell r="I446" t="str">
            <v>Sin Fecha</v>
          </cell>
          <cell r="J446" t="str">
            <v>Sin Fecha</v>
          </cell>
          <cell r="K446" t="str">
            <v>Sin Fecha</v>
          </cell>
          <cell r="L446" t="str">
            <v>NO</v>
          </cell>
          <cell r="M446" t="e">
            <v>#N/A</v>
          </cell>
        </row>
        <row r="447">
          <cell r="A447" t="str">
            <v xml:space="preserve">07-309    </v>
          </cell>
          <cell r="B447" t="str">
            <v>Centro de Salud Familiar Villa Alemana</v>
          </cell>
          <cell r="C447">
            <v>7</v>
          </cell>
          <cell r="D447">
            <v>5804</v>
          </cell>
          <cell r="E447">
            <v>2</v>
          </cell>
          <cell r="F447" t="str">
            <v>CSU</v>
          </cell>
          <cell r="G447">
            <v>1</v>
          </cell>
          <cell r="H447" t="str">
            <v>Sin Fecha</v>
          </cell>
          <cell r="I447" t="str">
            <v>Sin Fecha</v>
          </cell>
          <cell r="J447" t="str">
            <v>Sin Fecha</v>
          </cell>
          <cell r="K447" t="str">
            <v>Sin Fecha</v>
          </cell>
          <cell r="L447" t="str">
            <v>NO</v>
          </cell>
          <cell r="M447" t="e">
            <v>#N/A</v>
          </cell>
        </row>
        <row r="448">
          <cell r="A448" t="str">
            <v xml:space="preserve">07-312    </v>
          </cell>
          <cell r="B448" t="str">
            <v>Centro de Salud Familiar Cardenal Raúl Silva Henríquez</v>
          </cell>
          <cell r="C448">
            <v>7</v>
          </cell>
          <cell r="D448">
            <v>5501</v>
          </cell>
          <cell r="E448">
            <v>2</v>
          </cell>
          <cell r="F448" t="str">
            <v>CSU</v>
          </cell>
          <cell r="G448">
            <v>1</v>
          </cell>
          <cell r="H448" t="str">
            <v>Sin Fecha</v>
          </cell>
          <cell r="I448" t="str">
            <v>Sin Fecha</v>
          </cell>
          <cell r="J448" t="str">
            <v>Sin Fecha</v>
          </cell>
          <cell r="K448" t="str">
            <v>Sin Fecha</v>
          </cell>
          <cell r="L448" t="str">
            <v>NO</v>
          </cell>
          <cell r="M448" t="e">
            <v>#N/A</v>
          </cell>
        </row>
        <row r="449">
          <cell r="A449" t="str">
            <v xml:space="preserve">07-313    </v>
          </cell>
          <cell r="B449" t="str">
            <v>Centro de Salud Familiar La Cruz</v>
          </cell>
          <cell r="C449">
            <v>7</v>
          </cell>
          <cell r="D449">
            <v>5504</v>
          </cell>
          <cell r="E449">
            <v>2</v>
          </cell>
          <cell r="F449" t="str">
            <v>CSU</v>
          </cell>
          <cell r="G449">
            <v>1</v>
          </cell>
          <cell r="H449" t="str">
            <v>Sin Fecha</v>
          </cell>
          <cell r="I449" t="str">
            <v>Sin Fecha</v>
          </cell>
          <cell r="J449" t="str">
            <v>Sin Fecha</v>
          </cell>
          <cell r="K449" t="str">
            <v>Sin Fecha</v>
          </cell>
          <cell r="L449" t="str">
            <v>NO</v>
          </cell>
          <cell r="M449" t="e">
            <v>#N/A</v>
          </cell>
        </row>
        <row r="450">
          <cell r="A450" t="str">
            <v xml:space="preserve">07-314    </v>
          </cell>
          <cell r="B450" t="str">
            <v>Centro de Salud Familiar Lusitania</v>
          </cell>
          <cell r="C450">
            <v>7</v>
          </cell>
          <cell r="D450">
            <v>5109</v>
          </cell>
          <cell r="E450">
            <v>2</v>
          </cell>
          <cell r="F450" t="str">
            <v>CESFAM</v>
          </cell>
          <cell r="G450">
            <v>1</v>
          </cell>
          <cell r="H450" t="str">
            <v>Sin Fecha</v>
          </cell>
          <cell r="I450" t="str">
            <v>Sin Fecha</v>
          </cell>
          <cell r="J450" t="str">
            <v>Sin Fecha</v>
          </cell>
          <cell r="K450" t="str">
            <v>Sin Fecha</v>
          </cell>
          <cell r="L450" t="str">
            <v>NO</v>
          </cell>
          <cell r="M450" t="e">
            <v>#N/A</v>
          </cell>
        </row>
        <row r="451">
          <cell r="A451" t="str">
            <v xml:space="preserve">07-315    </v>
          </cell>
          <cell r="B451" t="str">
            <v>Centro de Salud Familiar Ventanas</v>
          </cell>
          <cell r="C451">
            <v>7</v>
          </cell>
          <cell r="D451">
            <v>5105</v>
          </cell>
          <cell r="E451">
            <v>2</v>
          </cell>
          <cell r="F451" t="str">
            <v>CESFAM</v>
          </cell>
          <cell r="G451">
            <v>1</v>
          </cell>
          <cell r="H451" t="str">
            <v>Sin Fecha</v>
          </cell>
          <cell r="I451" t="str">
            <v>Sin Fecha</v>
          </cell>
          <cell r="J451" t="str">
            <v>Sin Fecha</v>
          </cell>
          <cell r="K451" t="str">
            <v>Sin Fecha</v>
          </cell>
          <cell r="L451" t="str">
            <v>NO</v>
          </cell>
          <cell r="M451" t="e">
            <v>#N/A</v>
          </cell>
        </row>
        <row r="452">
          <cell r="A452" t="str">
            <v xml:space="preserve">07-316    </v>
          </cell>
          <cell r="B452" t="str">
            <v>Centro de Salud Familiar Puchuncaví</v>
          </cell>
          <cell r="C452">
            <v>7</v>
          </cell>
          <cell r="D452">
            <v>5105</v>
          </cell>
          <cell r="E452">
            <v>2</v>
          </cell>
          <cell r="F452" t="str">
            <v>CESFAM</v>
          </cell>
          <cell r="G452">
            <v>1</v>
          </cell>
          <cell r="H452" t="str">
            <v>Sin Fecha</v>
          </cell>
          <cell r="I452" t="str">
            <v>Sin Fecha</v>
          </cell>
          <cell r="J452" t="str">
            <v>Sin Fecha</v>
          </cell>
          <cell r="K452" t="str">
            <v>Sin Fecha</v>
          </cell>
          <cell r="L452" t="str">
            <v>NO</v>
          </cell>
          <cell r="M452" t="e">
            <v>#N/A</v>
          </cell>
        </row>
        <row r="453">
          <cell r="A453" t="str">
            <v xml:space="preserve">07-317    </v>
          </cell>
          <cell r="B453" t="str">
            <v>Centro de Salud Familiar Manuel Lucero</v>
          </cell>
          <cell r="C453">
            <v>7</v>
          </cell>
          <cell r="D453">
            <v>5803</v>
          </cell>
          <cell r="E453">
            <v>2</v>
          </cell>
          <cell r="F453" t="str">
            <v>CESFAM</v>
          </cell>
          <cell r="G453">
            <v>1</v>
          </cell>
          <cell r="H453" t="str">
            <v>Sin Fecha</v>
          </cell>
          <cell r="I453" t="str">
            <v>Sin Fecha</v>
          </cell>
          <cell r="J453" t="str">
            <v>Sin Fecha</v>
          </cell>
          <cell r="K453" t="str">
            <v>Sin Fecha</v>
          </cell>
          <cell r="L453" t="str">
            <v>NO</v>
          </cell>
          <cell r="M453" t="e">
            <v>#N/A</v>
          </cell>
        </row>
        <row r="454">
          <cell r="A454" t="str">
            <v xml:space="preserve">07-318    </v>
          </cell>
          <cell r="B454" t="str">
            <v>Centro de Salud Familiar Boco</v>
          </cell>
          <cell r="C454">
            <v>7</v>
          </cell>
          <cell r="D454">
            <v>5501</v>
          </cell>
          <cell r="E454">
            <v>2</v>
          </cell>
          <cell r="F454" t="str">
            <v>CESFAM</v>
          </cell>
          <cell r="G454">
            <v>1</v>
          </cell>
          <cell r="H454" t="str">
            <v>Sin Fecha</v>
          </cell>
          <cell r="I454" t="str">
            <v>Sin Fecha</v>
          </cell>
          <cell r="J454" t="str">
            <v>Sin Fecha</v>
          </cell>
          <cell r="K454" t="str">
            <v>Sin Fecha</v>
          </cell>
          <cell r="L454" t="str">
            <v>NO</v>
          </cell>
          <cell r="M454" t="e">
            <v>#N/A</v>
          </cell>
        </row>
        <row r="455">
          <cell r="A455" t="str">
            <v xml:space="preserve">07-320    </v>
          </cell>
          <cell r="B455" t="str">
            <v>Centro de Salud Familiar La Palma</v>
          </cell>
          <cell r="C455">
            <v>7</v>
          </cell>
          <cell r="D455">
            <v>5501</v>
          </cell>
          <cell r="E455">
            <v>2</v>
          </cell>
          <cell r="F455" t="str">
            <v>CESFAM</v>
          </cell>
          <cell r="G455">
            <v>1</v>
          </cell>
          <cell r="H455" t="str">
            <v>Sin Fecha</v>
          </cell>
          <cell r="I455" t="str">
            <v>Sin Fecha</v>
          </cell>
          <cell r="J455" t="str">
            <v>Sin Fecha</v>
          </cell>
          <cell r="K455" t="str">
            <v>Sin Fecha</v>
          </cell>
          <cell r="L455" t="str">
            <v>NO</v>
          </cell>
          <cell r="M455" t="e">
            <v>#N/A</v>
          </cell>
        </row>
        <row r="456">
          <cell r="A456" t="str">
            <v xml:space="preserve">07-321    </v>
          </cell>
          <cell r="B456" t="str">
            <v>Centro de Salud Familiar Artificio</v>
          </cell>
          <cell r="C456">
            <v>7</v>
          </cell>
          <cell r="D456">
            <v>5502</v>
          </cell>
          <cell r="E456">
            <v>2</v>
          </cell>
          <cell r="F456" t="str">
            <v>CESFAM</v>
          </cell>
          <cell r="G456">
            <v>1</v>
          </cell>
          <cell r="H456" t="str">
            <v>Sin Fecha</v>
          </cell>
          <cell r="I456" t="str">
            <v>Sin Fecha</v>
          </cell>
          <cell r="J456" t="str">
            <v>Sin Fecha</v>
          </cell>
          <cell r="K456" t="str">
            <v>Sin Fecha</v>
          </cell>
          <cell r="L456" t="str">
            <v>NO</v>
          </cell>
          <cell r="M456" t="e">
            <v>#N/A</v>
          </cell>
        </row>
        <row r="457">
          <cell r="A457" t="str">
            <v xml:space="preserve">07-322    </v>
          </cell>
          <cell r="B457" t="str">
            <v>Centro de Salud Familiar Hijuelas</v>
          </cell>
          <cell r="C457">
            <v>7</v>
          </cell>
          <cell r="D457">
            <v>5503</v>
          </cell>
          <cell r="E457">
            <v>2</v>
          </cell>
          <cell r="F457" t="str">
            <v>CESFAM</v>
          </cell>
          <cell r="G457">
            <v>1</v>
          </cell>
          <cell r="H457" t="str">
            <v>Sin Fecha</v>
          </cell>
          <cell r="I457" t="str">
            <v>Sin Fecha</v>
          </cell>
          <cell r="J457" t="str">
            <v>Sin Fecha</v>
          </cell>
          <cell r="K457" t="str">
            <v>Sin Fecha</v>
          </cell>
          <cell r="L457" t="str">
            <v>NO</v>
          </cell>
          <cell r="M457" t="e">
            <v>#N/A</v>
          </cell>
        </row>
        <row r="458">
          <cell r="A458" t="str">
            <v xml:space="preserve">07-323    </v>
          </cell>
          <cell r="B458" t="str">
            <v>Centro de Salud Familiar Nogales</v>
          </cell>
          <cell r="C458">
            <v>7</v>
          </cell>
          <cell r="D458">
            <v>5506</v>
          </cell>
          <cell r="E458">
            <v>2</v>
          </cell>
          <cell r="F458" t="str">
            <v>CESFAM</v>
          </cell>
          <cell r="G458">
            <v>1</v>
          </cell>
          <cell r="H458" t="str">
            <v>Sin Fecha</v>
          </cell>
          <cell r="I458" t="str">
            <v>Sin Fecha</v>
          </cell>
          <cell r="J458" t="str">
            <v>Sin Fecha</v>
          </cell>
          <cell r="K458" t="str">
            <v>Sin Fecha</v>
          </cell>
          <cell r="L458" t="str">
            <v>NO</v>
          </cell>
          <cell r="M458" t="e">
            <v>#N/A</v>
          </cell>
        </row>
        <row r="459">
          <cell r="A459" t="str">
            <v xml:space="preserve">07-324    </v>
          </cell>
          <cell r="B459" t="str">
            <v>Centro de Salud Familiar UE Rosa Sanchez G. El Melón</v>
          </cell>
          <cell r="C459">
            <v>7</v>
          </cell>
          <cell r="D459">
            <v>5506</v>
          </cell>
          <cell r="E459">
            <v>2</v>
          </cell>
          <cell r="F459" t="str">
            <v>CESFAM</v>
          </cell>
          <cell r="G459">
            <v>1</v>
          </cell>
          <cell r="H459" t="str">
            <v>Sin Fecha</v>
          </cell>
          <cell r="I459" t="str">
            <v>Sin Fecha</v>
          </cell>
          <cell r="J459" t="str">
            <v>Sin Fecha</v>
          </cell>
          <cell r="K459" t="str">
            <v>Sin Fecha</v>
          </cell>
          <cell r="L459" t="str">
            <v>NO</v>
          </cell>
          <cell r="M459" t="e">
            <v>#N/A</v>
          </cell>
        </row>
        <row r="460">
          <cell r="A460" t="str">
            <v xml:space="preserve">07-325    </v>
          </cell>
          <cell r="B460" t="str">
            <v>Centro de Salud Familiar Dr. Juan Carlos Baeza</v>
          </cell>
          <cell r="C460">
            <v>7</v>
          </cell>
          <cell r="D460">
            <v>5109</v>
          </cell>
          <cell r="E460">
            <v>2</v>
          </cell>
          <cell r="F460" t="str">
            <v xml:space="preserve">CESFAM                                            </v>
          </cell>
          <cell r="G460">
            <v>1</v>
          </cell>
          <cell r="H460" t="str">
            <v>Sin Fecha</v>
          </cell>
          <cell r="I460" t="str">
            <v>Sin Fecha</v>
          </cell>
          <cell r="J460" t="str">
            <v>Sin Fecha</v>
          </cell>
          <cell r="K460" t="str">
            <v>Sin Fecha</v>
          </cell>
          <cell r="L460" t="str">
            <v>NO</v>
          </cell>
          <cell r="M460" t="e">
            <v>#N/A</v>
          </cell>
        </row>
        <row r="461">
          <cell r="A461" t="str">
            <v xml:space="preserve">07-326    </v>
          </cell>
          <cell r="B461" t="str">
            <v>Centro de Salud Familiar Brígida Zavala</v>
          </cell>
          <cell r="C461">
            <v>7</v>
          </cell>
          <cell r="D461">
            <v>5109</v>
          </cell>
          <cell r="E461">
            <v>2</v>
          </cell>
          <cell r="F461" t="str">
            <v>CESFAM</v>
          </cell>
          <cell r="G461">
            <v>1</v>
          </cell>
          <cell r="H461" t="str">
            <v>Sin Fecha</v>
          </cell>
          <cell r="I461" t="str">
            <v>Sin Fecha</v>
          </cell>
          <cell r="J461" t="str">
            <v>Sin Fecha</v>
          </cell>
          <cell r="K461" t="str">
            <v>Sin Fecha</v>
          </cell>
          <cell r="L461" t="str">
            <v>NO</v>
          </cell>
          <cell r="M461" t="e">
            <v>#N/A</v>
          </cell>
        </row>
        <row r="462">
          <cell r="A462" t="str">
            <v xml:space="preserve">07-328    </v>
          </cell>
          <cell r="B462" t="str">
            <v>Centro de Salud Familiar Eduardo Frei Montalva</v>
          </cell>
          <cell r="C462">
            <v>7</v>
          </cell>
          <cell r="D462">
            <v>5804</v>
          </cell>
          <cell r="E462">
            <v>2</v>
          </cell>
          <cell r="F462" t="str">
            <v>CSU</v>
          </cell>
          <cell r="G462">
            <v>1</v>
          </cell>
          <cell r="H462" t="str">
            <v>Sin Fecha</v>
          </cell>
          <cell r="I462" t="str">
            <v>Sin Fecha</v>
          </cell>
          <cell r="J462" t="str">
            <v>Sin Fecha</v>
          </cell>
          <cell r="K462" t="str">
            <v>Sin Fecha</v>
          </cell>
          <cell r="L462" t="str">
            <v>NO</v>
          </cell>
          <cell r="M462" t="e">
            <v>#N/A</v>
          </cell>
        </row>
        <row r="463">
          <cell r="A463" t="str">
            <v xml:space="preserve">07-329    </v>
          </cell>
          <cell r="B463" t="str">
            <v>Centro de Salud Familiar Chincolco</v>
          </cell>
          <cell r="C463">
            <v>7</v>
          </cell>
          <cell r="D463">
            <v>5404</v>
          </cell>
          <cell r="E463">
            <v>2</v>
          </cell>
          <cell r="F463" t="str">
            <v>CESFAM</v>
          </cell>
          <cell r="G463">
            <v>1</v>
          </cell>
          <cell r="H463" t="str">
            <v>Sin Fecha</v>
          </cell>
          <cell r="I463" t="str">
            <v>Sin Fecha</v>
          </cell>
          <cell r="J463" t="str">
            <v>Sin Fecha</v>
          </cell>
          <cell r="K463" t="str">
            <v>Sin Fecha</v>
          </cell>
          <cell r="L463" t="str">
            <v>NO</v>
          </cell>
          <cell r="M463" t="e">
            <v>#N/A</v>
          </cell>
        </row>
        <row r="464">
          <cell r="A464" t="str">
            <v xml:space="preserve">07-350    </v>
          </cell>
          <cell r="B464" t="str">
            <v>Consultorio Modulo Odontológico Simón Bolívar</v>
          </cell>
          <cell r="C464">
            <v>7</v>
          </cell>
          <cell r="D464">
            <v>5109</v>
          </cell>
          <cell r="E464">
            <v>1</v>
          </cell>
          <cell r="F464" t="str">
            <v>CSU</v>
          </cell>
          <cell r="G464">
            <v>1</v>
          </cell>
          <cell r="H464" t="str">
            <v>Sin Fecha</v>
          </cell>
          <cell r="I464" t="str">
            <v>Sin Fecha</v>
          </cell>
          <cell r="J464" t="str">
            <v>Sin Fecha</v>
          </cell>
          <cell r="K464" t="str">
            <v>Sin Fecha</v>
          </cell>
          <cell r="L464" t="str">
            <v>NO</v>
          </cell>
          <cell r="M464" t="e">
            <v>#N/A</v>
          </cell>
        </row>
        <row r="465">
          <cell r="A465" t="str">
            <v xml:space="preserve">07-351    </v>
          </cell>
          <cell r="B465" t="str">
            <v>Centro de Salud Familiar Juan Bautista Bravo Vega</v>
          </cell>
          <cell r="C465">
            <v>7</v>
          </cell>
          <cell r="D465">
            <v>5804</v>
          </cell>
          <cell r="E465">
            <v>2</v>
          </cell>
          <cell r="F465" t="str">
            <v>CESFAM</v>
          </cell>
          <cell r="G465">
            <v>1</v>
          </cell>
          <cell r="H465" t="str">
            <v>Sin Fecha</v>
          </cell>
          <cell r="I465" t="str">
            <v>Sin Fecha</v>
          </cell>
          <cell r="J465" t="str">
            <v>Sin Fecha</v>
          </cell>
          <cell r="K465" t="str">
            <v>Sin Fecha</v>
          </cell>
          <cell r="L465" t="str">
            <v>NO</v>
          </cell>
          <cell r="M465" t="e">
            <v>#N/A</v>
          </cell>
        </row>
        <row r="466">
          <cell r="A466" t="str">
            <v xml:space="preserve">07-353    </v>
          </cell>
          <cell r="B466" t="str">
            <v>Centro de Salud Familiar Alcalde Iván Manríquez</v>
          </cell>
          <cell r="C466">
            <v>7</v>
          </cell>
          <cell r="D466">
            <v>5801</v>
          </cell>
          <cell r="E466">
            <v>2</v>
          </cell>
          <cell r="F466" t="str">
            <v>CESFAM</v>
          </cell>
          <cell r="G466">
            <v>1</v>
          </cell>
          <cell r="H466" t="str">
            <v>Sin Fecha</v>
          </cell>
          <cell r="I466" t="str">
            <v>Sin Fecha</v>
          </cell>
          <cell r="J466" t="str">
            <v>Sin Fecha</v>
          </cell>
          <cell r="K466" t="str">
            <v>Sin Fecha</v>
          </cell>
          <cell r="L466" t="str">
            <v>NO</v>
          </cell>
          <cell r="M466" t="e">
            <v>#N/A</v>
          </cell>
        </row>
        <row r="467">
          <cell r="A467" t="str">
            <v xml:space="preserve">07-354    </v>
          </cell>
          <cell r="B467" t="str">
            <v>Centro de Salud Familiar Papudo</v>
          </cell>
          <cell r="C467">
            <v>7</v>
          </cell>
          <cell r="D467">
            <v>5403</v>
          </cell>
          <cell r="E467">
            <v>2</v>
          </cell>
          <cell r="F467" t="str">
            <v>CESFAM</v>
          </cell>
          <cell r="G467">
            <v>1</v>
          </cell>
          <cell r="H467" t="str">
            <v>Sin Fecha</v>
          </cell>
          <cell r="I467" t="str">
            <v>Sin Fecha</v>
          </cell>
          <cell r="J467" t="str">
            <v>Sin Fecha</v>
          </cell>
          <cell r="K467" t="str">
            <v>Sin Fecha</v>
          </cell>
          <cell r="L467" t="str">
            <v>NO</v>
          </cell>
          <cell r="M467" t="e">
            <v>#N/A</v>
          </cell>
        </row>
        <row r="468">
          <cell r="A468" t="str">
            <v xml:space="preserve">07-355    </v>
          </cell>
          <cell r="B468" t="str">
            <v>Centro de Salud Familiar Dr. Johow Zapallar</v>
          </cell>
          <cell r="C468">
            <v>7</v>
          </cell>
          <cell r="D468">
            <v>5405</v>
          </cell>
          <cell r="E468">
            <v>2</v>
          </cell>
          <cell r="F468" t="str">
            <v>CESFAM</v>
          </cell>
          <cell r="G468">
            <v>1</v>
          </cell>
          <cell r="H468" t="str">
            <v>Sin Fecha</v>
          </cell>
          <cell r="I468" t="str">
            <v>Sin Fecha</v>
          </cell>
          <cell r="J468" t="str">
            <v>Sin Fecha</v>
          </cell>
          <cell r="K468" t="str">
            <v>Sin Fecha</v>
          </cell>
          <cell r="L468" t="str">
            <v>NO</v>
          </cell>
          <cell r="M468" t="e">
            <v>#N/A</v>
          </cell>
        </row>
        <row r="469">
          <cell r="A469" t="str">
            <v xml:space="preserve">07-356    </v>
          </cell>
          <cell r="B469" t="str">
            <v>Centro de Salud Familiar Aviador Acevedo</v>
          </cell>
          <cell r="C469">
            <v>7</v>
          </cell>
          <cell r="D469">
            <v>5801</v>
          </cell>
          <cell r="E469">
            <v>2</v>
          </cell>
          <cell r="F469" t="str">
            <v>CESFAM</v>
          </cell>
          <cell r="G469">
            <v>1</v>
          </cell>
          <cell r="H469" t="str">
            <v>Sin Fecha</v>
          </cell>
          <cell r="I469" t="str">
            <v>Sin Fecha</v>
          </cell>
          <cell r="J469" t="str">
            <v>Sin Fecha</v>
          </cell>
          <cell r="K469" t="str">
            <v>Sin Fecha</v>
          </cell>
          <cell r="L469" t="str">
            <v>NO</v>
          </cell>
          <cell r="M469" t="e">
            <v>#N/A</v>
          </cell>
        </row>
        <row r="470">
          <cell r="A470" t="str">
            <v xml:space="preserve">07-357    </v>
          </cell>
          <cell r="B470" t="str">
            <v>Centro de Salud Familiar Pompeya</v>
          </cell>
          <cell r="C470">
            <v>7</v>
          </cell>
          <cell r="D470">
            <v>5801</v>
          </cell>
          <cell r="E470">
            <v>2</v>
          </cell>
          <cell r="F470" t="str">
            <v>CSU</v>
          </cell>
          <cell r="G470">
            <v>1</v>
          </cell>
          <cell r="H470" t="str">
            <v>Sin Fecha</v>
          </cell>
          <cell r="I470" t="str">
            <v>Sin Fecha</v>
          </cell>
          <cell r="J470" t="str">
            <v>Sin Fecha</v>
          </cell>
          <cell r="K470" t="str">
            <v>Sin Fecha</v>
          </cell>
          <cell r="L470" t="str">
            <v>NO</v>
          </cell>
          <cell r="M470" t="e">
            <v>#N/A</v>
          </cell>
        </row>
        <row r="471">
          <cell r="A471" t="str">
            <v xml:space="preserve">07-400    </v>
          </cell>
          <cell r="B471" t="str">
            <v>Posta de Salud Rural Colliguay</v>
          </cell>
          <cell r="C471">
            <v>7</v>
          </cell>
          <cell r="D471">
            <v>5801</v>
          </cell>
          <cell r="E471">
            <v>2</v>
          </cell>
          <cell r="F471" t="str">
            <v>PSR</v>
          </cell>
          <cell r="G471">
            <v>1</v>
          </cell>
          <cell r="H471" t="str">
            <v>Sin Fecha</v>
          </cell>
          <cell r="I471" t="str">
            <v>Sin Fecha</v>
          </cell>
          <cell r="J471" t="str">
            <v>Sin Fecha</v>
          </cell>
          <cell r="K471" t="str">
            <v>Sin Fecha</v>
          </cell>
          <cell r="L471" t="str">
            <v>SI REM</v>
          </cell>
          <cell r="M471" t="e">
            <v>#N/A</v>
          </cell>
        </row>
        <row r="472">
          <cell r="A472" t="str">
            <v xml:space="preserve">07-401    </v>
          </cell>
          <cell r="B472" t="str">
            <v>Posta de Salud Rural Quebrada Alvarado</v>
          </cell>
          <cell r="C472">
            <v>7</v>
          </cell>
          <cell r="D472">
            <v>5803</v>
          </cell>
          <cell r="E472">
            <v>2</v>
          </cell>
          <cell r="F472" t="str">
            <v>PSR</v>
          </cell>
          <cell r="G472">
            <v>1</v>
          </cell>
          <cell r="H472" t="str">
            <v>Sin Fecha</v>
          </cell>
          <cell r="I472" t="str">
            <v>Sin Fecha</v>
          </cell>
          <cell r="J472" t="str">
            <v>Sin Fecha</v>
          </cell>
          <cell r="K472" t="str">
            <v>Sin Fecha</v>
          </cell>
          <cell r="L472" t="str">
            <v>SI REM</v>
          </cell>
          <cell r="M472" t="e">
            <v>#N/A</v>
          </cell>
        </row>
        <row r="473">
          <cell r="A473" t="str">
            <v xml:space="preserve">07-402    </v>
          </cell>
          <cell r="B473" t="str">
            <v>Posta de Salud Rural Romeral</v>
          </cell>
          <cell r="C473">
            <v>7</v>
          </cell>
          <cell r="D473">
            <v>5503</v>
          </cell>
          <cell r="E473">
            <v>2</v>
          </cell>
          <cell r="F473" t="str">
            <v>PSR</v>
          </cell>
          <cell r="G473">
            <v>1</v>
          </cell>
          <cell r="H473" t="str">
            <v>Sin Fecha</v>
          </cell>
          <cell r="I473" t="str">
            <v>Sin Fecha</v>
          </cell>
          <cell r="J473" t="str">
            <v>Sin Fecha</v>
          </cell>
          <cell r="K473" t="str">
            <v>Sin Fecha</v>
          </cell>
          <cell r="L473" t="str">
            <v>SI REM</v>
          </cell>
          <cell r="M473" t="e">
            <v>#N/A</v>
          </cell>
        </row>
        <row r="474">
          <cell r="A474" t="str">
            <v xml:space="preserve">07-403    </v>
          </cell>
          <cell r="B474" t="str">
            <v>Posta de Salud Rural Villa Prat</v>
          </cell>
          <cell r="C474">
            <v>7</v>
          </cell>
          <cell r="D474">
            <v>5503</v>
          </cell>
          <cell r="E474">
            <v>2</v>
          </cell>
          <cell r="F474" t="str">
            <v>PSR</v>
          </cell>
          <cell r="G474">
            <v>1</v>
          </cell>
          <cell r="H474" t="str">
            <v>Sin Fecha</v>
          </cell>
          <cell r="I474" t="str">
            <v>Sin Fecha</v>
          </cell>
          <cell r="J474" t="str">
            <v>Sin Fecha</v>
          </cell>
          <cell r="K474" t="str">
            <v>Sin Fecha</v>
          </cell>
          <cell r="L474" t="str">
            <v>SI REM</v>
          </cell>
          <cell r="M474" t="e">
            <v>#N/A</v>
          </cell>
        </row>
        <row r="475">
          <cell r="A475" t="str">
            <v xml:space="preserve">07-404    </v>
          </cell>
          <cell r="B475" t="str">
            <v>Posta de Salud Rural Santa Marta</v>
          </cell>
          <cell r="C475">
            <v>7</v>
          </cell>
          <cell r="D475">
            <v>5401</v>
          </cell>
          <cell r="E475">
            <v>2</v>
          </cell>
          <cell r="F475" t="str">
            <v>PSR</v>
          </cell>
          <cell r="G475">
            <v>1</v>
          </cell>
          <cell r="H475" t="str">
            <v>Sin Fecha</v>
          </cell>
          <cell r="I475" t="str">
            <v>Sin Fecha</v>
          </cell>
          <cell r="J475" t="str">
            <v>Sin Fecha</v>
          </cell>
          <cell r="K475" t="str">
            <v>Sin Fecha</v>
          </cell>
          <cell r="L475" t="str">
            <v>SI REM</v>
          </cell>
          <cell r="M475" t="e">
            <v>#N/A</v>
          </cell>
        </row>
        <row r="476">
          <cell r="A476" t="str">
            <v xml:space="preserve">07-405    </v>
          </cell>
          <cell r="B476" t="str">
            <v>Posta de Salud Rural Pueblo de Varas</v>
          </cell>
          <cell r="C476">
            <v>7</v>
          </cell>
          <cell r="D476">
            <v>5401</v>
          </cell>
          <cell r="E476">
            <v>2</v>
          </cell>
          <cell r="F476" t="str">
            <v>PSR</v>
          </cell>
          <cell r="G476">
            <v>1</v>
          </cell>
          <cell r="H476" t="str">
            <v>Sin Fecha</v>
          </cell>
          <cell r="I476" t="str">
            <v>Sin Fecha</v>
          </cell>
          <cell r="J476" t="str">
            <v>Sin Fecha</v>
          </cell>
          <cell r="K476" t="str">
            <v>Sin Fecha</v>
          </cell>
          <cell r="L476" t="str">
            <v>SI REM</v>
          </cell>
          <cell r="M476" t="e">
            <v>#N/A</v>
          </cell>
        </row>
        <row r="477">
          <cell r="A477" t="str">
            <v xml:space="preserve">07-406    </v>
          </cell>
          <cell r="B477" t="str">
            <v>Posta de Salud Rural Pueblo de Roco</v>
          </cell>
          <cell r="C477">
            <v>7</v>
          </cell>
          <cell r="D477">
            <v>5401</v>
          </cell>
          <cell r="E477">
            <v>2</v>
          </cell>
          <cell r="F477" t="str">
            <v>PSR</v>
          </cell>
          <cell r="G477">
            <v>1</v>
          </cell>
          <cell r="H477" t="str">
            <v>Sin Fecha</v>
          </cell>
          <cell r="I477" t="str">
            <v>Sin Fecha</v>
          </cell>
          <cell r="J477" t="str">
            <v>Sin Fecha</v>
          </cell>
          <cell r="K477" t="str">
            <v>Sin Fecha</v>
          </cell>
          <cell r="L477" t="str">
            <v>SI REM</v>
          </cell>
          <cell r="M477" t="e">
            <v>#N/A</v>
          </cell>
        </row>
        <row r="478">
          <cell r="A478" t="str">
            <v xml:space="preserve">07-407    </v>
          </cell>
          <cell r="B478" t="str">
            <v>Posta de Salud Rural Trapiche</v>
          </cell>
          <cell r="C478">
            <v>7</v>
          </cell>
          <cell r="D478">
            <v>5401</v>
          </cell>
          <cell r="E478">
            <v>2</v>
          </cell>
          <cell r="F478" t="str">
            <v>PSR</v>
          </cell>
          <cell r="G478">
            <v>1</v>
          </cell>
          <cell r="H478" t="str">
            <v>Sin Fecha</v>
          </cell>
          <cell r="I478" t="str">
            <v>Sin Fecha</v>
          </cell>
          <cell r="J478" t="str">
            <v>Sin Fecha</v>
          </cell>
          <cell r="K478" t="str">
            <v>Sin Fecha</v>
          </cell>
          <cell r="L478" t="str">
            <v>SI REM</v>
          </cell>
          <cell r="M478" t="e">
            <v>#N/A</v>
          </cell>
        </row>
        <row r="479">
          <cell r="A479" t="str">
            <v xml:space="preserve">07-408    </v>
          </cell>
          <cell r="B479" t="str">
            <v>Posta de Salud Rural Las Parcelas</v>
          </cell>
          <cell r="C479">
            <v>7</v>
          </cell>
          <cell r="D479">
            <v>5401</v>
          </cell>
          <cell r="E479">
            <v>2</v>
          </cell>
          <cell r="F479" t="str">
            <v>PSR</v>
          </cell>
          <cell r="G479">
            <v>1</v>
          </cell>
          <cell r="H479" t="str">
            <v>Sin Fecha</v>
          </cell>
          <cell r="I479" t="str">
            <v>Sin Fecha</v>
          </cell>
          <cell r="J479" t="str">
            <v>Sin Fecha</v>
          </cell>
          <cell r="K479" t="str">
            <v>Sin Fecha</v>
          </cell>
          <cell r="L479" t="str">
            <v>SI REM</v>
          </cell>
          <cell r="M479" t="e">
            <v>#N/A</v>
          </cell>
        </row>
        <row r="480">
          <cell r="A480" t="str">
            <v xml:space="preserve">07-409    </v>
          </cell>
          <cell r="B480" t="str">
            <v>Posta de Salud Rural Huaquén (La Ligua)</v>
          </cell>
          <cell r="C480">
            <v>7</v>
          </cell>
          <cell r="D480">
            <v>5401</v>
          </cell>
          <cell r="E480">
            <v>2</v>
          </cell>
          <cell r="F480" t="str">
            <v>PSR</v>
          </cell>
          <cell r="G480">
            <v>1</v>
          </cell>
          <cell r="H480" t="str">
            <v>Sin Fecha</v>
          </cell>
          <cell r="I480" t="str">
            <v>Sin Fecha</v>
          </cell>
          <cell r="J480" t="str">
            <v>Sin Fecha</v>
          </cell>
          <cell r="K480" t="str">
            <v>Sin Fecha</v>
          </cell>
          <cell r="L480" t="str">
            <v>SI REM</v>
          </cell>
          <cell r="M480" t="e">
            <v>#N/A</v>
          </cell>
        </row>
        <row r="481">
          <cell r="A481" t="str">
            <v xml:space="preserve">07-410    </v>
          </cell>
          <cell r="B481" t="str">
            <v>Posta de Salud Rural Los Molles</v>
          </cell>
          <cell r="C481">
            <v>7</v>
          </cell>
          <cell r="D481">
            <v>5401</v>
          </cell>
          <cell r="E481">
            <v>2</v>
          </cell>
          <cell r="F481" t="str">
            <v>PSR</v>
          </cell>
          <cell r="G481">
            <v>1</v>
          </cell>
          <cell r="H481" t="str">
            <v>Sin Fecha</v>
          </cell>
          <cell r="I481" t="str">
            <v>Sin Fecha</v>
          </cell>
          <cell r="J481" t="str">
            <v>Sin Fecha</v>
          </cell>
          <cell r="K481" t="str">
            <v>Sin Fecha</v>
          </cell>
          <cell r="L481" t="str">
            <v>SI REM</v>
          </cell>
          <cell r="M481" t="e">
            <v>#N/A</v>
          </cell>
        </row>
        <row r="482">
          <cell r="A482" t="str">
            <v xml:space="preserve">07-411    </v>
          </cell>
          <cell r="B482" t="str">
            <v xml:space="preserve">Posta de Salud Rural Papudo                                                                         </v>
          </cell>
          <cell r="C482">
            <v>7</v>
          </cell>
          <cell r="D482">
            <v>5403</v>
          </cell>
          <cell r="E482">
            <v>2</v>
          </cell>
          <cell r="F482" t="str">
            <v>PSR</v>
          </cell>
          <cell r="G482">
            <v>1</v>
          </cell>
          <cell r="H482" t="str">
            <v>Sin Fecha</v>
          </cell>
          <cell r="I482" t="str">
            <v>Sin Fecha</v>
          </cell>
          <cell r="J482" t="str">
            <v>Sin Fecha</v>
          </cell>
          <cell r="K482" t="str">
            <v>Sin Fecha</v>
          </cell>
          <cell r="L482" t="str">
            <v>SI REM</v>
          </cell>
          <cell r="M482" t="e">
            <v>#N/A</v>
          </cell>
        </row>
        <row r="483">
          <cell r="A483" t="str">
            <v xml:space="preserve">07-412    </v>
          </cell>
          <cell r="B483" t="str">
            <v>Posta de Salud Rural Pullally</v>
          </cell>
          <cell r="C483">
            <v>7</v>
          </cell>
          <cell r="D483">
            <v>5403</v>
          </cell>
          <cell r="E483">
            <v>2</v>
          </cell>
          <cell r="F483" t="str">
            <v>PSR</v>
          </cell>
          <cell r="G483">
            <v>1</v>
          </cell>
          <cell r="H483" t="str">
            <v>Sin Fecha</v>
          </cell>
          <cell r="I483" t="str">
            <v>Sin Fecha</v>
          </cell>
          <cell r="J483" t="str">
            <v>Sin Fecha</v>
          </cell>
          <cell r="K483" t="str">
            <v>Sin Fecha</v>
          </cell>
          <cell r="L483" t="str">
            <v>SI REM</v>
          </cell>
          <cell r="M483" t="e">
            <v>#N/A</v>
          </cell>
        </row>
        <row r="484">
          <cell r="A484" t="str">
            <v xml:space="preserve">07-413    </v>
          </cell>
          <cell r="B484" t="str">
            <v xml:space="preserve">Posta de Salud Rural Zapallar                                                                       </v>
          </cell>
          <cell r="C484">
            <v>7</v>
          </cell>
          <cell r="D484">
            <v>5405</v>
          </cell>
          <cell r="E484">
            <v>2</v>
          </cell>
          <cell r="F484" t="str">
            <v>PSR</v>
          </cell>
          <cell r="G484">
            <v>1</v>
          </cell>
          <cell r="H484" t="str">
            <v>Sin Fecha</v>
          </cell>
          <cell r="I484" t="str">
            <v>Sin Fecha</v>
          </cell>
          <cell r="J484" t="str">
            <v>Sin Fecha</v>
          </cell>
          <cell r="K484" t="str">
            <v>Sin Fecha</v>
          </cell>
          <cell r="L484" t="str">
            <v>SI REM</v>
          </cell>
          <cell r="M484" t="e">
            <v>#N/A</v>
          </cell>
        </row>
        <row r="485">
          <cell r="A485" t="str">
            <v xml:space="preserve">07-414    </v>
          </cell>
          <cell r="B485" t="str">
            <v>Posta de Salud Rural Catapilco</v>
          </cell>
          <cell r="C485">
            <v>7</v>
          </cell>
          <cell r="D485">
            <v>5405</v>
          </cell>
          <cell r="E485">
            <v>2</v>
          </cell>
          <cell r="F485" t="str">
            <v>PSR</v>
          </cell>
          <cell r="G485">
            <v>1</v>
          </cell>
          <cell r="H485" t="str">
            <v>Sin Fecha</v>
          </cell>
          <cell r="I485" t="str">
            <v>Sin Fecha</v>
          </cell>
          <cell r="J485" t="str">
            <v>Sin Fecha</v>
          </cell>
          <cell r="K485" t="str">
            <v>Sin Fecha</v>
          </cell>
          <cell r="L485" t="str">
            <v>SI REM</v>
          </cell>
          <cell r="M485" t="e">
            <v>#N/A</v>
          </cell>
        </row>
        <row r="486">
          <cell r="A486" t="str">
            <v xml:space="preserve">07-415    </v>
          </cell>
          <cell r="B486" t="str">
            <v>Posta de Salud Rural Alicahue</v>
          </cell>
          <cell r="C486">
            <v>7</v>
          </cell>
          <cell r="D486">
            <v>5402</v>
          </cell>
          <cell r="E486">
            <v>2</v>
          </cell>
          <cell r="F486" t="str">
            <v>PSR</v>
          </cell>
          <cell r="G486">
            <v>1</v>
          </cell>
          <cell r="H486" t="str">
            <v>Sin Fecha</v>
          </cell>
          <cell r="I486" t="str">
            <v>Sin Fecha</v>
          </cell>
          <cell r="J486" t="str">
            <v>Sin Fecha</v>
          </cell>
          <cell r="K486" t="str">
            <v>Sin Fecha</v>
          </cell>
          <cell r="L486" t="str">
            <v>SI REM</v>
          </cell>
          <cell r="M486" t="e">
            <v>#N/A</v>
          </cell>
        </row>
        <row r="487">
          <cell r="A487" t="str">
            <v xml:space="preserve">07-416    </v>
          </cell>
          <cell r="B487" t="str">
            <v>Posta de Salud Rural Artificio (Cabildo)</v>
          </cell>
          <cell r="C487">
            <v>7</v>
          </cell>
          <cell r="D487">
            <v>5402</v>
          </cell>
          <cell r="E487">
            <v>2</v>
          </cell>
          <cell r="F487" t="str">
            <v>PSR</v>
          </cell>
          <cell r="G487">
            <v>1</v>
          </cell>
          <cell r="H487" t="str">
            <v>Sin Fecha</v>
          </cell>
          <cell r="I487" t="str">
            <v>Sin Fecha</v>
          </cell>
          <cell r="J487" t="str">
            <v>Sin Fecha</v>
          </cell>
          <cell r="K487" t="str">
            <v>Sin Fecha</v>
          </cell>
          <cell r="L487" t="str">
            <v>SI REM</v>
          </cell>
          <cell r="M487" t="e">
            <v>#N/A</v>
          </cell>
        </row>
        <row r="488">
          <cell r="A488" t="str">
            <v xml:space="preserve">07-417    </v>
          </cell>
          <cell r="B488" t="str">
            <v>Posta de Salud Rural La Viña</v>
          </cell>
          <cell r="C488">
            <v>7</v>
          </cell>
          <cell r="D488">
            <v>5402</v>
          </cell>
          <cell r="E488">
            <v>2</v>
          </cell>
          <cell r="F488" t="str">
            <v>PSR</v>
          </cell>
          <cell r="G488">
            <v>1</v>
          </cell>
          <cell r="H488" t="str">
            <v>Sin Fecha</v>
          </cell>
          <cell r="I488" t="str">
            <v>Sin Fecha</v>
          </cell>
          <cell r="J488" t="str">
            <v>Sin Fecha</v>
          </cell>
          <cell r="K488" t="str">
            <v>Sin Fecha</v>
          </cell>
          <cell r="L488" t="str">
            <v>SI REM</v>
          </cell>
          <cell r="M488" t="e">
            <v>#N/A</v>
          </cell>
        </row>
        <row r="489">
          <cell r="A489" t="str">
            <v xml:space="preserve">07-419    </v>
          </cell>
          <cell r="B489" t="str">
            <v>Posta de Salud Rural Hierro Viejo</v>
          </cell>
          <cell r="C489">
            <v>7</v>
          </cell>
          <cell r="D489">
            <v>5404</v>
          </cell>
          <cell r="E489">
            <v>2</v>
          </cell>
          <cell r="F489" t="str">
            <v>PSR</v>
          </cell>
          <cell r="G489">
            <v>1</v>
          </cell>
          <cell r="H489" t="str">
            <v>Sin Fecha</v>
          </cell>
          <cell r="I489" t="str">
            <v>Sin Fecha</v>
          </cell>
          <cell r="J489" t="str">
            <v>Sin Fecha</v>
          </cell>
          <cell r="K489" t="str">
            <v>Sin Fecha</v>
          </cell>
          <cell r="L489" t="str">
            <v>SI REM</v>
          </cell>
          <cell r="M489" t="e">
            <v>#N/A</v>
          </cell>
        </row>
        <row r="490">
          <cell r="A490" t="str">
            <v xml:space="preserve">07-420    </v>
          </cell>
          <cell r="B490" t="str">
            <v xml:space="preserve">Posta de Salud Rural Pedegua                                                                        </v>
          </cell>
          <cell r="C490">
            <v>7</v>
          </cell>
          <cell r="D490">
            <v>5404</v>
          </cell>
          <cell r="E490">
            <v>2</v>
          </cell>
          <cell r="F490" t="str">
            <v>PSR</v>
          </cell>
          <cell r="G490">
            <v>1</v>
          </cell>
          <cell r="H490" t="str">
            <v>Sin Fecha</v>
          </cell>
          <cell r="I490" t="str">
            <v>Sin Fecha</v>
          </cell>
          <cell r="J490" t="str">
            <v>Sin Fecha</v>
          </cell>
          <cell r="K490" t="str">
            <v>Sin Fecha</v>
          </cell>
          <cell r="L490" t="str">
            <v>SI REM</v>
          </cell>
          <cell r="M490" t="e">
            <v>#N/A</v>
          </cell>
        </row>
        <row r="491">
          <cell r="A491" t="str">
            <v xml:space="preserve">07-421    </v>
          </cell>
          <cell r="B491" t="str">
            <v>Posta de Salud Rural Pichicuy</v>
          </cell>
          <cell r="C491">
            <v>7</v>
          </cell>
          <cell r="D491">
            <v>5401</v>
          </cell>
          <cell r="E491">
            <v>2</v>
          </cell>
          <cell r="F491" t="str">
            <v>PSR</v>
          </cell>
          <cell r="G491">
            <v>1</v>
          </cell>
          <cell r="H491" t="str">
            <v>Sin Fecha</v>
          </cell>
          <cell r="I491" t="str">
            <v>Sin Fecha</v>
          </cell>
          <cell r="J491" t="str">
            <v>Sin Fecha</v>
          </cell>
          <cell r="K491" t="str">
            <v>Sin Fecha</v>
          </cell>
          <cell r="L491" t="str">
            <v>SI REM</v>
          </cell>
          <cell r="M491" t="e">
            <v>#N/A</v>
          </cell>
        </row>
        <row r="492">
          <cell r="A492" t="str">
            <v xml:space="preserve">07-422    </v>
          </cell>
          <cell r="B492" t="str">
            <v>Posta de Salud Rural Maitencillo (Puchuncaví)</v>
          </cell>
          <cell r="C492">
            <v>7</v>
          </cell>
          <cell r="D492">
            <v>5105</v>
          </cell>
          <cell r="E492">
            <v>2</v>
          </cell>
          <cell r="F492" t="str">
            <v>PSR</v>
          </cell>
          <cell r="G492">
            <v>1</v>
          </cell>
          <cell r="H492" t="str">
            <v>Sin Fecha</v>
          </cell>
          <cell r="I492" t="str">
            <v>Sin Fecha</v>
          </cell>
          <cell r="J492" t="str">
            <v>Sin Fecha</v>
          </cell>
          <cell r="K492" t="str">
            <v>Sin Fecha</v>
          </cell>
          <cell r="L492" t="str">
            <v>SI REM</v>
          </cell>
          <cell r="M492" t="e">
            <v>#N/A</v>
          </cell>
        </row>
        <row r="493">
          <cell r="A493" t="str">
            <v xml:space="preserve">07-423    </v>
          </cell>
          <cell r="B493" t="str">
            <v xml:space="preserve">Consultorio Santa Julia                                                                             </v>
          </cell>
          <cell r="C493">
            <v>7</v>
          </cell>
          <cell r="D493">
            <v>5109</v>
          </cell>
          <cell r="E493">
            <v>2</v>
          </cell>
          <cell r="F493" t="str">
            <v>CSU</v>
          </cell>
          <cell r="G493">
            <v>1</v>
          </cell>
          <cell r="H493" t="str">
            <v>Sin Fecha</v>
          </cell>
          <cell r="I493" t="str">
            <v>Sin Fecha</v>
          </cell>
          <cell r="J493" t="str">
            <v>Sin Fecha</v>
          </cell>
          <cell r="K493" t="str">
            <v>Sin Fecha</v>
          </cell>
          <cell r="L493" t="str">
            <v>NO</v>
          </cell>
          <cell r="M493" t="e">
            <v>#N/A</v>
          </cell>
        </row>
        <row r="494">
          <cell r="A494" t="str">
            <v xml:space="preserve">07-424    </v>
          </cell>
          <cell r="B494" t="str">
            <v xml:space="preserve">Posta de Salud Rural Aviador  Acevedo                                                               </v>
          </cell>
          <cell r="C494">
            <v>7</v>
          </cell>
          <cell r="D494">
            <v>5801</v>
          </cell>
          <cell r="E494">
            <v>2</v>
          </cell>
          <cell r="F494" t="str">
            <v>PSR</v>
          </cell>
          <cell r="G494">
            <v>1</v>
          </cell>
          <cell r="H494" t="str">
            <v>Sin Fecha</v>
          </cell>
          <cell r="I494" t="str">
            <v>Sin Fecha</v>
          </cell>
          <cell r="J494" t="str">
            <v>Sin Fecha</v>
          </cell>
          <cell r="K494" t="str">
            <v>Sin Fecha</v>
          </cell>
          <cell r="L494" t="str">
            <v>SI REM</v>
          </cell>
          <cell r="M494" t="e">
            <v>#N/A</v>
          </cell>
        </row>
        <row r="495">
          <cell r="A495" t="str">
            <v xml:space="preserve">07-425    </v>
          </cell>
          <cell r="B495" t="str">
            <v>Posta de Salud Rural Horcón</v>
          </cell>
          <cell r="C495">
            <v>7</v>
          </cell>
          <cell r="D495">
            <v>5105</v>
          </cell>
          <cell r="E495">
            <v>2</v>
          </cell>
          <cell r="F495" t="str">
            <v>PSR</v>
          </cell>
          <cell r="G495">
            <v>1</v>
          </cell>
          <cell r="H495" t="str">
            <v>Sin Fecha</v>
          </cell>
          <cell r="I495" t="str">
            <v>Sin Fecha</v>
          </cell>
          <cell r="J495" t="str">
            <v>Sin Fecha</v>
          </cell>
          <cell r="K495" t="str">
            <v>Sin Fecha</v>
          </cell>
          <cell r="L495" t="str">
            <v>SI REM</v>
          </cell>
          <cell r="M495" t="e">
            <v>#N/A</v>
          </cell>
        </row>
        <row r="496">
          <cell r="A496" t="str">
            <v xml:space="preserve">07-426    </v>
          </cell>
          <cell r="B496" t="str">
            <v>Posta de Salud Rural La Vega (Olmué)</v>
          </cell>
          <cell r="C496">
            <v>7</v>
          </cell>
          <cell r="D496">
            <v>5803</v>
          </cell>
          <cell r="E496">
            <v>2</v>
          </cell>
          <cell r="F496" t="str">
            <v>PSR</v>
          </cell>
          <cell r="G496">
            <v>1</v>
          </cell>
          <cell r="H496" t="str">
            <v>Sin Fecha</v>
          </cell>
          <cell r="I496" t="str">
            <v>Sin Fecha</v>
          </cell>
          <cell r="J496" t="str">
            <v>Sin Fecha</v>
          </cell>
          <cell r="K496" t="str">
            <v>Sin Fecha</v>
          </cell>
          <cell r="L496" t="str">
            <v>SI REM</v>
          </cell>
          <cell r="M496" t="e">
            <v>#N/A</v>
          </cell>
        </row>
        <row r="497">
          <cell r="A497" t="str">
            <v xml:space="preserve">07-427    </v>
          </cell>
          <cell r="B497" t="str">
            <v>Posta de Salud Rural Las Palmas</v>
          </cell>
          <cell r="C497">
            <v>7</v>
          </cell>
          <cell r="D497">
            <v>5803</v>
          </cell>
          <cell r="E497">
            <v>2</v>
          </cell>
          <cell r="F497" t="str">
            <v>PSR</v>
          </cell>
          <cell r="G497">
            <v>1</v>
          </cell>
          <cell r="H497" t="str">
            <v>Sin Fecha</v>
          </cell>
          <cell r="I497" t="str">
            <v>Sin Fecha</v>
          </cell>
          <cell r="J497" t="str">
            <v>Sin Fecha</v>
          </cell>
          <cell r="K497" t="str">
            <v>Sin Fecha</v>
          </cell>
          <cell r="L497" t="str">
            <v>SI REM</v>
          </cell>
          <cell r="M497" t="e">
            <v>#N/A</v>
          </cell>
        </row>
        <row r="498">
          <cell r="A498" t="str">
            <v xml:space="preserve">07-428    </v>
          </cell>
          <cell r="B498" t="str">
            <v>Posta de Salud Rural Pachacamita</v>
          </cell>
          <cell r="C498">
            <v>7</v>
          </cell>
          <cell r="D498">
            <v>5502</v>
          </cell>
          <cell r="E498">
            <v>2</v>
          </cell>
          <cell r="F498" t="str">
            <v>PSR</v>
          </cell>
          <cell r="G498">
            <v>1</v>
          </cell>
          <cell r="H498" t="str">
            <v>Sin Fecha</v>
          </cell>
          <cell r="I498" t="str">
            <v>Sin Fecha</v>
          </cell>
          <cell r="J498" t="str">
            <v>Sin Fecha</v>
          </cell>
          <cell r="K498" t="str">
            <v>Sin Fecha</v>
          </cell>
          <cell r="L498" t="str">
            <v>SI REM</v>
          </cell>
          <cell r="M498" t="e">
            <v>#N/A</v>
          </cell>
        </row>
        <row r="499">
          <cell r="A499" t="str">
            <v xml:space="preserve">07-429    </v>
          </cell>
          <cell r="B499" t="str">
            <v>Posta de Salud Rural La Canela</v>
          </cell>
          <cell r="C499">
            <v>7</v>
          </cell>
          <cell r="D499">
            <v>5401</v>
          </cell>
          <cell r="E499">
            <v>2</v>
          </cell>
          <cell r="F499" t="str">
            <v>PSR</v>
          </cell>
          <cell r="G499">
            <v>1</v>
          </cell>
          <cell r="H499" t="str">
            <v>Sin Fecha</v>
          </cell>
          <cell r="I499" t="str">
            <v>Sin Fecha</v>
          </cell>
          <cell r="J499" t="str">
            <v>Sin Fecha</v>
          </cell>
          <cell r="K499" t="str">
            <v>Sin Fecha</v>
          </cell>
          <cell r="L499" t="str">
            <v>SI REM</v>
          </cell>
          <cell r="M499" t="e">
            <v>#N/A</v>
          </cell>
        </row>
        <row r="500">
          <cell r="A500" t="str">
            <v xml:space="preserve">07-430    </v>
          </cell>
          <cell r="B500" t="str">
            <v>Posta de Salud Rural Manzanar</v>
          </cell>
          <cell r="C500">
            <v>7</v>
          </cell>
          <cell r="D500">
            <v>5501</v>
          </cell>
          <cell r="E500">
            <v>2</v>
          </cell>
          <cell r="F500" t="str">
            <v>PSR</v>
          </cell>
          <cell r="G500">
            <v>1</v>
          </cell>
          <cell r="H500" t="str">
            <v>Sin Fecha</v>
          </cell>
          <cell r="I500" t="str">
            <v>Sin Fecha</v>
          </cell>
          <cell r="J500" t="str">
            <v>Sin Fecha</v>
          </cell>
          <cell r="K500" t="str">
            <v>Sin Fecha</v>
          </cell>
          <cell r="L500" t="str">
            <v>SI REM</v>
          </cell>
          <cell r="M500" t="e">
            <v>#N/A</v>
          </cell>
        </row>
        <row r="501">
          <cell r="A501" t="str">
            <v xml:space="preserve">07-431    </v>
          </cell>
          <cell r="B501" t="str">
            <v>Posta de Salud Rural Las Puertas</v>
          </cell>
          <cell r="C501">
            <v>7</v>
          </cell>
          <cell r="D501">
            <v>5402</v>
          </cell>
          <cell r="E501">
            <v>2</v>
          </cell>
          <cell r="F501" t="str">
            <v>PSR</v>
          </cell>
          <cell r="G501">
            <v>1</v>
          </cell>
          <cell r="H501" t="str">
            <v>Sin Fecha</v>
          </cell>
          <cell r="I501" t="str">
            <v>Sin Fecha</v>
          </cell>
          <cell r="J501" t="str">
            <v>Sin Fecha</v>
          </cell>
          <cell r="K501" t="str">
            <v>Sin Fecha</v>
          </cell>
          <cell r="L501" t="str">
            <v>SI REM</v>
          </cell>
          <cell r="M501" t="e">
            <v>#N/A</v>
          </cell>
        </row>
        <row r="502">
          <cell r="A502" t="str">
            <v xml:space="preserve">07-432    </v>
          </cell>
          <cell r="B502" t="str">
            <v xml:space="preserve">Posta de Salud Rural Pompeya                                                                        </v>
          </cell>
          <cell r="C502">
            <v>7</v>
          </cell>
          <cell r="D502">
            <v>5801</v>
          </cell>
          <cell r="E502">
            <v>2</v>
          </cell>
          <cell r="F502" t="str">
            <v>PSR</v>
          </cell>
          <cell r="G502">
            <v>1</v>
          </cell>
          <cell r="H502" t="str">
            <v>Sin Fecha</v>
          </cell>
          <cell r="I502" t="str">
            <v>Sin Fecha</v>
          </cell>
          <cell r="J502" t="str">
            <v>Sin Fecha</v>
          </cell>
          <cell r="K502" t="str">
            <v>Sin Fecha</v>
          </cell>
          <cell r="L502" t="str">
            <v>SI REM</v>
          </cell>
          <cell r="M502" t="e">
            <v>#N/A</v>
          </cell>
        </row>
        <row r="503">
          <cell r="A503" t="str">
            <v xml:space="preserve">07-433    </v>
          </cell>
          <cell r="B503" t="str">
            <v>Posta de Salud Rural Pachacama</v>
          </cell>
          <cell r="C503">
            <v>7</v>
          </cell>
          <cell r="D503">
            <v>5502</v>
          </cell>
          <cell r="E503">
            <v>2</v>
          </cell>
          <cell r="F503" t="str">
            <v>PSR</v>
          </cell>
          <cell r="G503">
            <v>1</v>
          </cell>
          <cell r="H503" t="str">
            <v>Sin Fecha</v>
          </cell>
          <cell r="I503" t="str">
            <v>Sin Fecha</v>
          </cell>
          <cell r="J503" t="str">
            <v>Sin Fecha</v>
          </cell>
          <cell r="K503" t="str">
            <v>Sin Fecha</v>
          </cell>
          <cell r="L503" t="str">
            <v>SI REM</v>
          </cell>
          <cell r="M503" t="e">
            <v>#N/A</v>
          </cell>
        </row>
        <row r="504">
          <cell r="A504" t="str">
            <v xml:space="preserve">07-434    </v>
          </cell>
          <cell r="B504" t="str">
            <v>Posta de Salud Rural Loncura</v>
          </cell>
          <cell r="C504">
            <v>7</v>
          </cell>
          <cell r="D504">
            <v>5107</v>
          </cell>
          <cell r="E504">
            <v>2</v>
          </cell>
          <cell r="F504" t="str">
            <v xml:space="preserve">PSR                                               </v>
          </cell>
          <cell r="G504">
            <v>1</v>
          </cell>
          <cell r="H504" t="str">
            <v>Sin Fecha</v>
          </cell>
          <cell r="I504" t="str">
            <v>Sin Fecha</v>
          </cell>
          <cell r="J504" t="str">
            <v>Sin Fecha</v>
          </cell>
          <cell r="K504" t="str">
            <v>Sin Fecha</v>
          </cell>
          <cell r="L504" t="str">
            <v>SI REM</v>
          </cell>
          <cell r="M504" t="e">
            <v>#N/A</v>
          </cell>
        </row>
        <row r="505">
          <cell r="A505" t="str">
            <v xml:space="preserve">07-435    </v>
          </cell>
          <cell r="B505" t="str">
            <v>Posta de Salud Rural Manuel Rodríguez</v>
          </cell>
          <cell r="C505">
            <v>7</v>
          </cell>
          <cell r="D505">
            <v>5502</v>
          </cell>
          <cell r="E505">
            <v>2</v>
          </cell>
          <cell r="F505" t="str">
            <v xml:space="preserve">PSR       </v>
          </cell>
          <cell r="G505">
            <v>1</v>
          </cell>
          <cell r="H505" t="str">
            <v>Sin Fecha</v>
          </cell>
          <cell r="I505" t="str">
            <v>Sin Fecha</v>
          </cell>
          <cell r="J505" t="str">
            <v>Sin Fecha</v>
          </cell>
          <cell r="K505" t="str">
            <v>Sin Fecha</v>
          </cell>
          <cell r="L505" t="str">
            <v>SI REM</v>
          </cell>
          <cell r="M505" t="e">
            <v>#N/A</v>
          </cell>
        </row>
        <row r="506">
          <cell r="A506" t="str">
            <v xml:space="preserve">07-600    </v>
          </cell>
          <cell r="B506" t="str">
            <v>COSAM y Psiquiatría Comunitaria Concón</v>
          </cell>
          <cell r="C506">
            <v>7</v>
          </cell>
          <cell r="D506">
            <v>5103</v>
          </cell>
          <cell r="E506">
            <v>2</v>
          </cell>
          <cell r="F506" t="str">
            <v>COSAM</v>
          </cell>
          <cell r="G506">
            <v>1</v>
          </cell>
          <cell r="H506" t="str">
            <v>Sin Fecha</v>
          </cell>
          <cell r="I506" t="str">
            <v>Sin Fecha</v>
          </cell>
          <cell r="J506" t="str">
            <v>Sin Fecha</v>
          </cell>
          <cell r="K506" t="str">
            <v>Sin Fecha</v>
          </cell>
          <cell r="L506" t="str">
            <v>NO</v>
          </cell>
          <cell r="M506" t="e">
            <v>#N/A</v>
          </cell>
        </row>
        <row r="507">
          <cell r="A507" t="str">
            <v xml:space="preserve">07-601    </v>
          </cell>
          <cell r="B507" t="str">
            <v>COSAM Limache</v>
          </cell>
          <cell r="C507">
            <v>7</v>
          </cell>
          <cell r="D507">
            <v>5802</v>
          </cell>
          <cell r="E507">
            <v>1</v>
          </cell>
          <cell r="F507" t="str">
            <v xml:space="preserve">COSAM     </v>
          </cell>
          <cell r="G507">
            <v>1</v>
          </cell>
          <cell r="H507" t="str">
            <v>Sin Fecha</v>
          </cell>
          <cell r="I507" t="str">
            <v>Sin Fecha</v>
          </cell>
          <cell r="J507" t="str">
            <v>Sin Fecha</v>
          </cell>
          <cell r="K507" t="str">
            <v>Sin Fecha</v>
          </cell>
          <cell r="L507" t="str">
            <v>NO</v>
          </cell>
          <cell r="M507" t="e">
            <v>#N/A</v>
          </cell>
        </row>
        <row r="508">
          <cell r="A508" t="str">
            <v xml:space="preserve">07-702    </v>
          </cell>
          <cell r="B508" t="str">
            <v>Centro Comunitario de Salud Familiar Achupallas "Sergio Donoso"</v>
          </cell>
          <cell r="C508">
            <v>7</v>
          </cell>
          <cell r="D508">
            <v>5109</v>
          </cell>
          <cell r="E508">
            <v>2</v>
          </cell>
          <cell r="F508" t="str">
            <v>CECOF</v>
          </cell>
          <cell r="G508">
            <v>1</v>
          </cell>
          <cell r="H508" t="str">
            <v>Sin Fecha</v>
          </cell>
          <cell r="I508" t="str">
            <v>Sin Fecha</v>
          </cell>
          <cell r="J508" t="str">
            <v>Sin Fecha</v>
          </cell>
          <cell r="K508" t="str">
            <v>Sin Fecha</v>
          </cell>
          <cell r="L508" t="str">
            <v>NO</v>
          </cell>
          <cell r="M508" t="e">
            <v>#N/A</v>
          </cell>
        </row>
        <row r="509">
          <cell r="A509" t="str">
            <v xml:space="preserve">07-703    </v>
          </cell>
          <cell r="B509" t="str">
            <v>Centro Comunitario de Salud Familiar Santa Julia</v>
          </cell>
          <cell r="C509">
            <v>7</v>
          </cell>
          <cell r="D509">
            <v>5109</v>
          </cell>
          <cell r="E509">
            <v>2</v>
          </cell>
          <cell r="F509" t="str">
            <v>CECOF</v>
          </cell>
          <cell r="G509">
            <v>1</v>
          </cell>
          <cell r="H509" t="str">
            <v>Sin Fecha</v>
          </cell>
          <cell r="I509" t="str">
            <v>Sin Fecha</v>
          </cell>
          <cell r="J509" t="str">
            <v>Sin Fecha</v>
          </cell>
          <cell r="K509" t="str">
            <v>Sin Fecha</v>
          </cell>
          <cell r="L509" t="str">
            <v>NO</v>
          </cell>
          <cell r="M509" t="e">
            <v>#N/A</v>
          </cell>
        </row>
        <row r="510">
          <cell r="A510" t="str">
            <v xml:space="preserve">07-712    </v>
          </cell>
          <cell r="B510" t="str">
            <v>Centro Comunitario de Salud Familiar Cardenal Raúl Silva Henríquez "Cerro Macaya"</v>
          </cell>
          <cell r="C510">
            <v>7</v>
          </cell>
          <cell r="D510">
            <v>5501</v>
          </cell>
          <cell r="E510">
            <v>2</v>
          </cell>
          <cell r="F510" t="str">
            <v>CECOF</v>
          </cell>
          <cell r="G510">
            <v>1</v>
          </cell>
          <cell r="H510" t="str">
            <v>Sin Fecha</v>
          </cell>
          <cell r="I510" t="str">
            <v>Sin Fecha</v>
          </cell>
          <cell r="J510" t="str">
            <v>Sin Fecha</v>
          </cell>
          <cell r="K510" t="str">
            <v>Sin Fecha</v>
          </cell>
          <cell r="L510" t="str">
            <v>NO</v>
          </cell>
          <cell r="M510" t="e">
            <v>#N/A</v>
          </cell>
        </row>
        <row r="511">
          <cell r="A511" t="str">
            <v xml:space="preserve">07-713    </v>
          </cell>
          <cell r="B511" t="str">
            <v>Centro Comunitario de Salud Familiar Ex Asentamiento El Melón</v>
          </cell>
          <cell r="C511">
            <v>7</v>
          </cell>
          <cell r="D511">
            <v>5506</v>
          </cell>
          <cell r="E511">
            <v>2</v>
          </cell>
          <cell r="F511" t="str">
            <v>CECOF</v>
          </cell>
          <cell r="G511">
            <v>1</v>
          </cell>
          <cell r="H511" t="str">
            <v>Sin Fecha</v>
          </cell>
          <cell r="I511" t="str">
            <v>Sin Fecha</v>
          </cell>
          <cell r="J511" t="str">
            <v>Sin Fecha</v>
          </cell>
          <cell r="K511" t="str">
            <v>Sin Fecha</v>
          </cell>
          <cell r="L511" t="str">
            <v>NO</v>
          </cell>
          <cell r="M511" t="e">
            <v>#N/A</v>
          </cell>
        </row>
        <row r="512">
          <cell r="A512" t="str">
            <v xml:space="preserve">07-721    </v>
          </cell>
          <cell r="B512" t="str">
            <v>Centro Comunitario de Salud Familiar Patricia Guerra</v>
          </cell>
          <cell r="C512">
            <v>7</v>
          </cell>
          <cell r="D512">
            <v>5502</v>
          </cell>
          <cell r="E512">
            <v>2</v>
          </cell>
          <cell r="F512" t="str">
            <v>CECOF</v>
          </cell>
          <cell r="G512">
            <v>1</v>
          </cell>
          <cell r="H512" t="str">
            <v>Sin Fecha</v>
          </cell>
          <cell r="I512" t="str">
            <v>Sin Fecha</v>
          </cell>
          <cell r="J512" t="str">
            <v>Sin Fecha</v>
          </cell>
          <cell r="K512" t="str">
            <v>Sin Fecha</v>
          </cell>
          <cell r="L512" t="str">
            <v>NO</v>
          </cell>
          <cell r="M512" t="e">
            <v>#N/A</v>
          </cell>
        </row>
        <row r="513">
          <cell r="A513" t="str">
            <v xml:space="preserve">07-722    </v>
          </cell>
          <cell r="B513" t="str">
            <v xml:space="preserve">Centro Comunitario de Salud Familiar Pedegua                                                        </v>
          </cell>
          <cell r="C513">
            <v>7</v>
          </cell>
          <cell r="D513">
            <v>5404</v>
          </cell>
          <cell r="E513">
            <v>2</v>
          </cell>
          <cell r="F513" t="str">
            <v>CECOF</v>
          </cell>
          <cell r="G513">
            <v>1</v>
          </cell>
          <cell r="H513" t="str">
            <v>Sin Fecha</v>
          </cell>
          <cell r="I513" t="str">
            <v>Sin Fecha</v>
          </cell>
          <cell r="J513" t="str">
            <v>Sin Fecha</v>
          </cell>
          <cell r="K513" t="str">
            <v>Sin Fecha</v>
          </cell>
          <cell r="L513" t="str">
            <v>NO</v>
          </cell>
          <cell r="M513" t="e">
            <v>#N/A</v>
          </cell>
        </row>
        <row r="514">
          <cell r="A514" t="str">
            <v xml:space="preserve">07-725    </v>
          </cell>
          <cell r="B514" t="str">
            <v>Centro Comunitario de Salud Familiar Villa Hermosa</v>
          </cell>
          <cell r="C514">
            <v>7</v>
          </cell>
          <cell r="D514">
            <v>5109</v>
          </cell>
          <cell r="E514">
            <v>2</v>
          </cell>
          <cell r="F514" t="str">
            <v xml:space="preserve">CECOF     </v>
          </cell>
          <cell r="G514">
            <v>1</v>
          </cell>
          <cell r="H514" t="str">
            <v>Sin Fecha</v>
          </cell>
          <cell r="I514" t="str">
            <v>Sin Fecha</v>
          </cell>
          <cell r="J514" t="str">
            <v>Sin Fecha</v>
          </cell>
          <cell r="K514" t="str">
            <v>Sin Fecha</v>
          </cell>
          <cell r="L514" t="str">
            <v>NO</v>
          </cell>
          <cell r="M514" t="e">
            <v>#N/A</v>
          </cell>
        </row>
        <row r="515">
          <cell r="A515" t="str">
            <v xml:space="preserve">07-727    </v>
          </cell>
          <cell r="B515" t="str">
            <v>Centro Comunitario de Salud Familiar Las Palmas</v>
          </cell>
          <cell r="C515">
            <v>7</v>
          </cell>
          <cell r="D515">
            <v>5109</v>
          </cell>
          <cell r="E515">
            <v>2</v>
          </cell>
          <cell r="F515" t="str">
            <v>CECOF</v>
          </cell>
          <cell r="G515">
            <v>1</v>
          </cell>
          <cell r="H515" t="str">
            <v>Sin Fecha</v>
          </cell>
          <cell r="I515" t="str">
            <v>Sin Fecha</v>
          </cell>
          <cell r="J515" t="str">
            <v>Sin Fecha</v>
          </cell>
          <cell r="K515" t="str">
            <v>Sin Fecha</v>
          </cell>
          <cell r="L515" t="str">
            <v>NO</v>
          </cell>
          <cell r="M515" t="e">
            <v>#N/A</v>
          </cell>
        </row>
        <row r="516">
          <cell r="A516" t="str">
            <v xml:space="preserve">07-729    </v>
          </cell>
          <cell r="B516" t="str">
            <v>Centro Comunitario de Salud Familiar Pedegua</v>
          </cell>
          <cell r="C516">
            <v>7</v>
          </cell>
          <cell r="D516">
            <v>5404</v>
          </cell>
          <cell r="E516">
            <v>2</v>
          </cell>
          <cell r="F516" t="str">
            <v>CECOF</v>
          </cell>
          <cell r="G516">
            <v>1</v>
          </cell>
          <cell r="H516" t="str">
            <v>Sin Fecha</v>
          </cell>
          <cell r="I516" t="str">
            <v>Sin Fecha</v>
          </cell>
          <cell r="J516" t="str">
            <v>Sin Fecha</v>
          </cell>
          <cell r="K516" t="str">
            <v>Sin Fecha</v>
          </cell>
          <cell r="L516" t="str">
            <v>NO</v>
          </cell>
          <cell r="M516" t="e">
            <v>#N/A</v>
          </cell>
        </row>
        <row r="517">
          <cell r="A517" t="str">
            <v xml:space="preserve">07-756    </v>
          </cell>
          <cell r="B517" t="str">
            <v>Centro Comunitario de Salud Familiar El Retiro</v>
          </cell>
          <cell r="C517">
            <v>7</v>
          </cell>
          <cell r="D517">
            <v>5801</v>
          </cell>
          <cell r="E517">
            <v>2</v>
          </cell>
          <cell r="F517" t="str">
            <v xml:space="preserve">CECOF     </v>
          </cell>
          <cell r="G517">
            <v>1</v>
          </cell>
          <cell r="H517" t="str">
            <v>Sin Fecha</v>
          </cell>
          <cell r="I517" t="str">
            <v>Sin Fecha</v>
          </cell>
          <cell r="J517" t="str">
            <v>Sin Fecha</v>
          </cell>
          <cell r="K517" t="str">
            <v>Sin Fecha</v>
          </cell>
          <cell r="L517" t="str">
            <v>NO</v>
          </cell>
          <cell r="M517" t="e">
            <v>#N/A</v>
          </cell>
        </row>
        <row r="518">
          <cell r="A518" t="str">
            <v xml:space="preserve">07-758    </v>
          </cell>
          <cell r="B518" t="str">
            <v>Centro Comunitario de Salud Familiar Santa Teresita</v>
          </cell>
          <cell r="C518">
            <v>7</v>
          </cell>
          <cell r="D518">
            <v>5501</v>
          </cell>
          <cell r="E518">
            <v>2</v>
          </cell>
          <cell r="F518" t="str">
            <v xml:space="preserve">CECOF     </v>
          </cell>
          <cell r="G518">
            <v>1</v>
          </cell>
          <cell r="H518" t="str">
            <v>Sin Fecha</v>
          </cell>
          <cell r="I518" t="str">
            <v>Sin Fecha</v>
          </cell>
          <cell r="J518" t="str">
            <v>Sin Fecha</v>
          </cell>
          <cell r="K518" t="str">
            <v>Sin Fecha</v>
          </cell>
          <cell r="L518" t="str">
            <v>NO</v>
          </cell>
          <cell r="M518" t="e">
            <v>#N/A</v>
          </cell>
        </row>
        <row r="519">
          <cell r="A519" t="str">
            <v xml:space="preserve">07-800    </v>
          </cell>
          <cell r="B519" t="str">
            <v>SAPU Nueva Aurora</v>
          </cell>
          <cell r="C519">
            <v>7</v>
          </cell>
          <cell r="D519">
            <v>5109</v>
          </cell>
          <cell r="E519">
            <v>2</v>
          </cell>
          <cell r="F519" t="str">
            <v>SAPU</v>
          </cell>
          <cell r="G519">
            <v>1</v>
          </cell>
          <cell r="H519">
            <v>40525</v>
          </cell>
          <cell r="I519">
            <v>44292</v>
          </cell>
          <cell r="J519">
            <v>2009</v>
          </cell>
          <cell r="K519">
            <v>2021</v>
          </cell>
          <cell r="L519" t="str">
            <v>SI</v>
          </cell>
          <cell r="M519" t="e">
            <v>#N/A</v>
          </cell>
        </row>
        <row r="520">
          <cell r="A520" t="str">
            <v xml:space="preserve">07-802    </v>
          </cell>
          <cell r="B520" t="str">
            <v>SAPU Miraflores (Viña del Mar)</v>
          </cell>
          <cell r="C520">
            <v>7</v>
          </cell>
          <cell r="D520">
            <v>5109</v>
          </cell>
          <cell r="E520">
            <v>2</v>
          </cell>
          <cell r="F520" t="str">
            <v>SAPU</v>
          </cell>
          <cell r="G520">
            <v>1</v>
          </cell>
          <cell r="H520">
            <v>42037</v>
          </cell>
          <cell r="I520">
            <v>44291</v>
          </cell>
          <cell r="J520">
            <v>2009</v>
          </cell>
          <cell r="K520">
            <v>2021</v>
          </cell>
          <cell r="L520" t="str">
            <v>SI</v>
          </cell>
          <cell r="M520" t="e">
            <v>#N/A</v>
          </cell>
        </row>
        <row r="521">
          <cell r="A521" t="str">
            <v xml:space="preserve">07-805    </v>
          </cell>
          <cell r="B521" t="str">
            <v>SAR Concón</v>
          </cell>
          <cell r="C521">
            <v>7</v>
          </cell>
          <cell r="D521">
            <v>5103</v>
          </cell>
          <cell r="E521">
            <v>2</v>
          </cell>
          <cell r="F521" t="str">
            <v>SAR</v>
          </cell>
          <cell r="G521">
            <v>1</v>
          </cell>
          <cell r="H521">
            <v>42073</v>
          </cell>
          <cell r="I521">
            <v>44290</v>
          </cell>
          <cell r="J521">
            <v>2009</v>
          </cell>
          <cell r="K521">
            <v>2021</v>
          </cell>
          <cell r="L521" t="str">
            <v>SI</v>
          </cell>
          <cell r="M521" t="e">
            <v>#N/A</v>
          </cell>
        </row>
        <row r="522">
          <cell r="A522" t="str">
            <v xml:space="preserve">07-808    </v>
          </cell>
          <cell r="B522" t="str">
            <v>SAPU El Belloto Sur</v>
          </cell>
          <cell r="C522">
            <v>7</v>
          </cell>
          <cell r="D522">
            <v>5801</v>
          </cell>
          <cell r="E522">
            <v>2</v>
          </cell>
          <cell r="F522" t="str">
            <v>SAPU</v>
          </cell>
          <cell r="G522">
            <v>1</v>
          </cell>
          <cell r="H522">
            <v>40497</v>
          </cell>
          <cell r="I522">
            <v>44292</v>
          </cell>
          <cell r="J522">
            <v>2009</v>
          </cell>
          <cell r="K522">
            <v>2021</v>
          </cell>
          <cell r="L522" t="str">
            <v>SI</v>
          </cell>
          <cell r="M522" t="e">
            <v>#N/A</v>
          </cell>
        </row>
        <row r="523">
          <cell r="A523" t="str">
            <v xml:space="preserve">07-815    </v>
          </cell>
          <cell r="B523" t="str">
            <v>SAPU Ventanas</v>
          </cell>
          <cell r="C523">
            <v>7</v>
          </cell>
          <cell r="D523">
            <v>5105</v>
          </cell>
          <cell r="E523">
            <v>2</v>
          </cell>
          <cell r="F523" t="str">
            <v>SAPU</v>
          </cell>
          <cell r="G523">
            <v>1</v>
          </cell>
          <cell r="H523" t="str">
            <v>Sin Fecha</v>
          </cell>
          <cell r="I523" t="str">
            <v>Sin Fecha</v>
          </cell>
          <cell r="J523" t="str">
            <v>Sin Fecha</v>
          </cell>
          <cell r="K523" t="str">
            <v>Sin Fecha</v>
          </cell>
          <cell r="L523" t="str">
            <v>SI</v>
          </cell>
          <cell r="M523" t="e">
            <v>#N/A</v>
          </cell>
        </row>
        <row r="524">
          <cell r="A524" t="str">
            <v xml:space="preserve">07-821    </v>
          </cell>
          <cell r="B524" t="str">
            <v>SAPU Artificio</v>
          </cell>
          <cell r="C524">
            <v>7</v>
          </cell>
          <cell r="D524">
            <v>5502</v>
          </cell>
          <cell r="E524">
            <v>2</v>
          </cell>
          <cell r="F524" t="str">
            <v>SAPU</v>
          </cell>
          <cell r="G524">
            <v>1</v>
          </cell>
          <cell r="H524">
            <v>42091</v>
          </cell>
          <cell r="I524">
            <v>44292</v>
          </cell>
          <cell r="J524">
            <v>2009</v>
          </cell>
          <cell r="K524">
            <v>2021</v>
          </cell>
          <cell r="L524" t="str">
            <v>SI</v>
          </cell>
          <cell r="M524" t="e">
            <v>#N/A</v>
          </cell>
        </row>
        <row r="525">
          <cell r="A525" t="str">
            <v xml:space="preserve">07-828    </v>
          </cell>
          <cell r="B525" t="str">
            <v>SAPU Eduardo Frei Montalva</v>
          </cell>
          <cell r="C525">
            <v>7</v>
          </cell>
          <cell r="D525">
            <v>5804</v>
          </cell>
          <cell r="E525">
            <v>2</v>
          </cell>
          <cell r="F525" t="str">
            <v xml:space="preserve">SAPU                                              </v>
          </cell>
          <cell r="G525">
            <v>1</v>
          </cell>
          <cell r="H525">
            <v>41571</v>
          </cell>
          <cell r="I525">
            <v>44292</v>
          </cell>
          <cell r="J525">
            <v>2009</v>
          </cell>
          <cell r="K525">
            <v>2021</v>
          </cell>
          <cell r="L525" t="str">
            <v>SI</v>
          </cell>
          <cell r="M525" t="e">
            <v>#N/A</v>
          </cell>
        </row>
        <row r="526">
          <cell r="A526" t="str">
            <v>07-900</v>
          </cell>
          <cell r="B526" t="str">
            <v>SAPU Gómez Carreño</v>
          </cell>
          <cell r="C526">
            <v>7</v>
          </cell>
          <cell r="D526">
            <v>5109</v>
          </cell>
          <cell r="E526">
            <v>2</v>
          </cell>
          <cell r="F526" t="str">
            <v>SAPU</v>
          </cell>
          <cell r="G526">
            <v>1</v>
          </cell>
          <cell r="H526">
            <v>42096</v>
          </cell>
          <cell r="I526">
            <v>44291</v>
          </cell>
          <cell r="J526">
            <v>2009</v>
          </cell>
          <cell r="K526">
            <v>2021</v>
          </cell>
          <cell r="L526" t="str">
            <v>SI</v>
          </cell>
          <cell r="M526" t="str">
            <v>SAPU Gómez Carreño</v>
          </cell>
        </row>
        <row r="527">
          <cell r="A527" t="str">
            <v>07-901</v>
          </cell>
          <cell r="B527" t="str">
            <v>SAPU Las Torres</v>
          </cell>
          <cell r="C527">
            <v>7</v>
          </cell>
          <cell r="D527">
            <v>5109</v>
          </cell>
          <cell r="E527">
            <v>2</v>
          </cell>
          <cell r="F527" t="str">
            <v>SAPU</v>
          </cell>
          <cell r="G527">
            <v>1</v>
          </cell>
          <cell r="H527">
            <v>42095</v>
          </cell>
          <cell r="I527">
            <v>44290</v>
          </cell>
          <cell r="J527">
            <v>2009</v>
          </cell>
          <cell r="K527">
            <v>2021</v>
          </cell>
          <cell r="L527" t="str">
            <v>SI</v>
          </cell>
          <cell r="M527" t="str">
            <v>SAPU Las Torres</v>
          </cell>
        </row>
        <row r="528">
          <cell r="A528" t="str">
            <v>07-903</v>
          </cell>
          <cell r="B528" t="str">
            <v>SAPU Reñaca Alto</v>
          </cell>
          <cell r="C528">
            <v>7</v>
          </cell>
          <cell r="D528">
            <v>5109</v>
          </cell>
          <cell r="E528">
            <v>2</v>
          </cell>
          <cell r="F528" t="str">
            <v>SAPU</v>
          </cell>
          <cell r="G528">
            <v>1</v>
          </cell>
          <cell r="H528">
            <v>42095</v>
          </cell>
          <cell r="I528">
            <v>44291</v>
          </cell>
          <cell r="J528">
            <v>2009</v>
          </cell>
          <cell r="K528">
            <v>2021</v>
          </cell>
          <cell r="L528" t="str">
            <v>SI</v>
          </cell>
          <cell r="M528" t="str">
            <v>SAPU Reñaca Alto</v>
          </cell>
        </row>
        <row r="529">
          <cell r="A529" t="str">
            <v>07-904</v>
          </cell>
          <cell r="B529" t="str">
            <v>SAPU San Pedro</v>
          </cell>
          <cell r="C529">
            <v>7</v>
          </cell>
          <cell r="D529">
            <v>5501</v>
          </cell>
          <cell r="E529">
            <v>2</v>
          </cell>
          <cell r="F529" t="str">
            <v>SAPU</v>
          </cell>
          <cell r="G529">
            <v>1</v>
          </cell>
          <cell r="H529">
            <v>42095</v>
          </cell>
          <cell r="I529">
            <v>44289</v>
          </cell>
          <cell r="J529">
            <v>2009</v>
          </cell>
          <cell r="K529">
            <v>2021</v>
          </cell>
          <cell r="L529" t="str">
            <v>SI</v>
          </cell>
          <cell r="M529" t="str">
            <v>SAPU San Pedro</v>
          </cell>
        </row>
        <row r="530">
          <cell r="A530" t="str">
            <v>07-905</v>
          </cell>
          <cell r="B530" t="str">
            <v>SAPU Quillota</v>
          </cell>
          <cell r="C530">
            <v>7</v>
          </cell>
          <cell r="D530">
            <v>5501</v>
          </cell>
          <cell r="E530">
            <v>2</v>
          </cell>
          <cell r="F530" t="str">
            <v>SAPU</v>
          </cell>
          <cell r="G530">
            <v>1</v>
          </cell>
          <cell r="H530">
            <v>42064</v>
          </cell>
          <cell r="I530">
            <v>44292</v>
          </cell>
          <cell r="J530">
            <v>2009</v>
          </cell>
          <cell r="K530">
            <v>2021</v>
          </cell>
          <cell r="L530" t="str">
            <v>SI</v>
          </cell>
          <cell r="M530" t="str">
            <v>SAPU Quillota</v>
          </cell>
        </row>
        <row r="531">
          <cell r="A531" t="str">
            <v>07-906</v>
          </cell>
          <cell r="B531" t="str">
            <v>SAPU Pompeya</v>
          </cell>
          <cell r="C531">
            <v>7</v>
          </cell>
          <cell r="D531">
            <v>5801</v>
          </cell>
          <cell r="E531">
            <v>2</v>
          </cell>
          <cell r="F531" t="str">
            <v>SAPU</v>
          </cell>
          <cell r="G531">
            <v>1</v>
          </cell>
          <cell r="H531">
            <v>43922</v>
          </cell>
          <cell r="I531">
            <v>44290</v>
          </cell>
          <cell r="J531">
            <v>2009</v>
          </cell>
          <cell r="K531">
            <v>2021</v>
          </cell>
          <cell r="L531" t="str">
            <v>SI</v>
          </cell>
          <cell r="M531" t="str">
            <v>SAPU Pompeya</v>
          </cell>
        </row>
        <row r="532">
          <cell r="A532" t="str">
            <v>07-948</v>
          </cell>
          <cell r="B532" t="str">
            <v>SAPU CATAPILCO</v>
          </cell>
          <cell r="C532">
            <v>7</v>
          </cell>
          <cell r="D532">
            <v>5405</v>
          </cell>
          <cell r="E532">
            <v>2</v>
          </cell>
          <cell r="F532" t="str">
            <v>SAPU</v>
          </cell>
          <cell r="G532">
            <v>1</v>
          </cell>
          <cell r="H532">
            <v>44256</v>
          </cell>
          <cell r="I532">
            <v>44286</v>
          </cell>
          <cell r="J532">
            <v>2009</v>
          </cell>
          <cell r="K532">
            <v>2021</v>
          </cell>
          <cell r="L532" t="str">
            <v>SI</v>
          </cell>
          <cell r="M532" t="str">
            <v>SAPU CATAPILCO</v>
          </cell>
        </row>
        <row r="533">
          <cell r="A533" t="str">
            <v>07-949</v>
          </cell>
          <cell r="B533" t="str">
            <v>SAPU  Dr. Johow (Zapallar)</v>
          </cell>
          <cell r="C533">
            <v>7</v>
          </cell>
          <cell r="D533">
            <v>5405</v>
          </cell>
          <cell r="E533">
            <v>2</v>
          </cell>
          <cell r="F533" t="str">
            <v>SAPU</v>
          </cell>
          <cell r="G533">
            <v>1</v>
          </cell>
          <cell r="H533">
            <v>44256</v>
          </cell>
          <cell r="I533">
            <v>44286</v>
          </cell>
          <cell r="J533">
            <v>2009</v>
          </cell>
          <cell r="K533">
            <v>2021</v>
          </cell>
          <cell r="L533" t="str">
            <v>SI</v>
          </cell>
          <cell r="M533" t="str">
            <v>SAPU  Dr. Johow (Zapallar)</v>
          </cell>
        </row>
        <row r="534">
          <cell r="A534" t="str">
            <v>07-950</v>
          </cell>
          <cell r="B534" t="str">
            <v>SAPU PUCHUNCAVÍ</v>
          </cell>
          <cell r="C534">
            <v>7</v>
          </cell>
          <cell r="D534">
            <v>5105</v>
          </cell>
          <cell r="E534">
            <v>2</v>
          </cell>
          <cell r="F534" t="str">
            <v>SAPU</v>
          </cell>
          <cell r="G534">
            <v>1</v>
          </cell>
          <cell r="H534">
            <v>44256</v>
          </cell>
          <cell r="I534">
            <v>44286</v>
          </cell>
          <cell r="J534">
            <v>2009</v>
          </cell>
          <cell r="K534">
            <v>2021</v>
          </cell>
          <cell r="L534" t="str">
            <v>SI</v>
          </cell>
          <cell r="M534" t="str">
            <v>SAPU PUCHUNCAVÍ</v>
          </cell>
        </row>
        <row r="535">
          <cell r="A535" t="str">
            <v>07-951</v>
          </cell>
          <cell r="B535" t="str">
            <v>SAPU PAPUDO</v>
          </cell>
          <cell r="C535">
            <v>7</v>
          </cell>
          <cell r="D535">
            <v>5403</v>
          </cell>
          <cell r="E535">
            <v>2</v>
          </cell>
          <cell r="F535" t="str">
            <v>SAPU</v>
          </cell>
          <cell r="G535">
            <v>1</v>
          </cell>
          <cell r="H535" t="str">
            <v>Sin Fecha</v>
          </cell>
          <cell r="I535" t="str">
            <v>Sin Fecha</v>
          </cell>
          <cell r="J535" t="str">
            <v>Sin Fecha</v>
          </cell>
          <cell r="K535" t="str">
            <v>Sin Fecha</v>
          </cell>
          <cell r="L535" t="str">
            <v>SI</v>
          </cell>
          <cell r="M535" t="str">
            <v>SAPU PAPUDO</v>
          </cell>
        </row>
        <row r="536">
          <cell r="A536" t="str">
            <v>07-952</v>
          </cell>
          <cell r="B536" t="str">
            <v>SAPU  Manuel Lucero (Olmué)</v>
          </cell>
          <cell r="C536">
            <v>7</v>
          </cell>
          <cell r="D536">
            <v>5803</v>
          </cell>
          <cell r="E536">
            <v>2</v>
          </cell>
          <cell r="F536" t="str">
            <v>SAPU</v>
          </cell>
          <cell r="G536">
            <v>1</v>
          </cell>
          <cell r="H536" t="str">
            <v>Sin Fecha</v>
          </cell>
          <cell r="I536" t="str">
            <v>Sin Fecha</v>
          </cell>
          <cell r="J536" t="str">
            <v>Sin Fecha</v>
          </cell>
          <cell r="K536" t="str">
            <v>Sin Fecha</v>
          </cell>
          <cell r="L536" t="str">
            <v>SI</v>
          </cell>
          <cell r="M536" t="str">
            <v>SAPU  Manuel Lucero (Olmué)</v>
          </cell>
        </row>
        <row r="537">
          <cell r="A537" t="str">
            <v>07-953</v>
          </cell>
          <cell r="B537" t="str">
            <v>SAPU LOS MOLLES</v>
          </cell>
          <cell r="C537">
            <v>7</v>
          </cell>
          <cell r="D537">
            <v>5401</v>
          </cell>
          <cell r="E537">
            <v>2</v>
          </cell>
          <cell r="F537" t="str">
            <v>SAPU</v>
          </cell>
          <cell r="G537">
            <v>1</v>
          </cell>
          <cell r="H537">
            <v>44256</v>
          </cell>
          <cell r="I537">
            <v>44283</v>
          </cell>
          <cell r="J537">
            <v>2009</v>
          </cell>
          <cell r="K537">
            <v>2021</v>
          </cell>
          <cell r="L537" t="str">
            <v>SI</v>
          </cell>
          <cell r="M537" t="str">
            <v>SAPU LOS MOLLES</v>
          </cell>
        </row>
        <row r="538">
          <cell r="A538" t="str">
            <v>07-954</v>
          </cell>
          <cell r="B538" t="str">
            <v>SUR  Dr. Johow (Zapallar)</v>
          </cell>
          <cell r="C538">
            <v>7</v>
          </cell>
          <cell r="D538">
            <v>5405</v>
          </cell>
          <cell r="E538">
            <v>2</v>
          </cell>
          <cell r="F538" t="str">
            <v>SUR</v>
          </cell>
          <cell r="G538">
            <v>1</v>
          </cell>
          <cell r="H538">
            <v>44285</v>
          </cell>
          <cell r="I538">
            <v>44290</v>
          </cell>
          <cell r="J538">
            <v>2009</v>
          </cell>
          <cell r="K538">
            <v>2021</v>
          </cell>
          <cell r="L538" t="str">
            <v>SI</v>
          </cell>
          <cell r="M538" t="str">
            <v>SUR  Dr. Johow (Zapallar)</v>
          </cell>
        </row>
        <row r="539">
          <cell r="A539" t="str">
            <v>07-955</v>
          </cell>
          <cell r="B539" t="str">
            <v>SUR LAS VENTANAS</v>
          </cell>
          <cell r="C539">
            <v>7</v>
          </cell>
          <cell r="D539">
            <v>5105</v>
          </cell>
          <cell r="E539">
            <v>2</v>
          </cell>
          <cell r="F539" t="str">
            <v>SUR</v>
          </cell>
          <cell r="G539">
            <v>1</v>
          </cell>
          <cell r="H539" t="str">
            <v>Sin Fecha</v>
          </cell>
          <cell r="I539" t="str">
            <v>Sin Fecha</v>
          </cell>
          <cell r="J539" t="str">
            <v>Sin Fecha</v>
          </cell>
          <cell r="K539" t="str">
            <v>Sin Fecha</v>
          </cell>
          <cell r="L539" t="str">
            <v>SI</v>
          </cell>
          <cell r="M539" t="str">
            <v>SUR LAS VENTANAS</v>
          </cell>
        </row>
        <row r="540">
          <cell r="A540" t="str">
            <v>07-956</v>
          </cell>
          <cell r="B540" t="str">
            <v>SUR PUCHUNCAVÍ</v>
          </cell>
          <cell r="C540">
            <v>7</v>
          </cell>
          <cell r="D540">
            <v>5105</v>
          </cell>
          <cell r="E540">
            <v>2</v>
          </cell>
          <cell r="F540" t="str">
            <v>SUR</v>
          </cell>
          <cell r="G540">
            <v>1</v>
          </cell>
          <cell r="H540">
            <v>44286</v>
          </cell>
          <cell r="I540">
            <v>44290</v>
          </cell>
          <cell r="J540">
            <v>2009</v>
          </cell>
          <cell r="K540">
            <v>2021</v>
          </cell>
          <cell r="L540" t="str">
            <v>SI</v>
          </cell>
          <cell r="M540" t="str">
            <v>SUR PUCHUNCAVÍ</v>
          </cell>
        </row>
        <row r="541">
          <cell r="A541" t="str">
            <v>07-957</v>
          </cell>
          <cell r="B541" t="str">
            <v>SUR PAPUDO</v>
          </cell>
          <cell r="C541">
            <v>7</v>
          </cell>
          <cell r="D541">
            <v>5403</v>
          </cell>
          <cell r="E541">
            <v>2</v>
          </cell>
          <cell r="F541" t="str">
            <v>SUR</v>
          </cell>
          <cell r="G541">
            <v>1</v>
          </cell>
          <cell r="H541" t="str">
            <v>Sin Fecha</v>
          </cell>
          <cell r="I541" t="str">
            <v>Sin Fecha</v>
          </cell>
          <cell r="J541" t="str">
            <v>Sin Fecha</v>
          </cell>
          <cell r="K541" t="str">
            <v>Sin Fecha</v>
          </cell>
          <cell r="L541" t="str">
            <v>SI</v>
          </cell>
          <cell r="M541" t="str">
            <v>SUR PAPUDO</v>
          </cell>
        </row>
        <row r="542">
          <cell r="A542" t="str">
            <v>07-958</v>
          </cell>
          <cell r="B542" t="str">
            <v>SUR  Manuel Lucero (Olmué)</v>
          </cell>
          <cell r="C542">
            <v>7</v>
          </cell>
          <cell r="D542">
            <v>5803</v>
          </cell>
          <cell r="E542">
            <v>2</v>
          </cell>
          <cell r="F542" t="str">
            <v>SUR</v>
          </cell>
          <cell r="G542">
            <v>1</v>
          </cell>
          <cell r="H542" t="str">
            <v>Sin Fecha</v>
          </cell>
          <cell r="I542" t="str">
            <v>Sin Fecha</v>
          </cell>
          <cell r="J542" t="str">
            <v>Sin Fecha</v>
          </cell>
          <cell r="K542" t="str">
            <v>Sin Fecha</v>
          </cell>
          <cell r="L542" t="str">
            <v>SI</v>
          </cell>
          <cell r="M542" t="str">
            <v>SUR  Manuel Lucero (Olmué)</v>
          </cell>
        </row>
        <row r="543">
          <cell r="A543" t="str">
            <v>07-959</v>
          </cell>
          <cell r="B543" t="str">
            <v>SUR NOGALES</v>
          </cell>
          <cell r="C543">
            <v>7</v>
          </cell>
          <cell r="D543">
            <v>5506</v>
          </cell>
          <cell r="E543">
            <v>2</v>
          </cell>
          <cell r="F543" t="str">
            <v>SUR</v>
          </cell>
          <cell r="G543">
            <v>1</v>
          </cell>
          <cell r="H543">
            <v>44256</v>
          </cell>
          <cell r="I543">
            <v>44292</v>
          </cell>
          <cell r="J543">
            <v>2009</v>
          </cell>
          <cell r="K543">
            <v>2021</v>
          </cell>
          <cell r="L543" t="str">
            <v>SI</v>
          </cell>
          <cell r="M543" t="str">
            <v>SUR NOGALES</v>
          </cell>
        </row>
        <row r="544">
          <cell r="A544" t="str">
            <v>07-960</v>
          </cell>
          <cell r="B544" t="str">
            <v>SUR LAS PARCELAS</v>
          </cell>
          <cell r="C544">
            <v>7</v>
          </cell>
          <cell r="D544">
            <v>5401</v>
          </cell>
          <cell r="E544">
            <v>2</v>
          </cell>
          <cell r="F544" t="str">
            <v>SUR</v>
          </cell>
          <cell r="G544">
            <v>1</v>
          </cell>
          <cell r="H544">
            <v>44256</v>
          </cell>
          <cell r="I544">
            <v>44292</v>
          </cell>
          <cell r="J544">
            <v>2009</v>
          </cell>
          <cell r="K544">
            <v>2021</v>
          </cell>
          <cell r="L544" t="str">
            <v>SI</v>
          </cell>
          <cell r="M544" t="str">
            <v>SUR LAS PARCELAS</v>
          </cell>
        </row>
        <row r="545">
          <cell r="A545" t="str">
            <v>07-961</v>
          </cell>
          <cell r="B545" t="str">
            <v>SUR HIJUELAS</v>
          </cell>
          <cell r="C545">
            <v>7</v>
          </cell>
          <cell r="D545">
            <v>5503</v>
          </cell>
          <cell r="E545">
            <v>2</v>
          </cell>
          <cell r="F545" t="str">
            <v>SUR</v>
          </cell>
          <cell r="G545">
            <v>1</v>
          </cell>
          <cell r="H545" t="str">
            <v>Sin Fecha</v>
          </cell>
          <cell r="I545" t="str">
            <v>Sin Fecha</v>
          </cell>
          <cell r="J545" t="str">
            <v>Sin Fecha</v>
          </cell>
          <cell r="K545" t="str">
            <v>Sin Fecha</v>
          </cell>
          <cell r="L545" t="str">
            <v>SI</v>
          </cell>
          <cell r="M545" t="str">
            <v>SUR HIJUELAS</v>
          </cell>
        </row>
        <row r="546">
          <cell r="A546" t="str">
            <v xml:space="preserve">04-822    </v>
          </cell>
          <cell r="B546" t="str">
            <v xml:space="preserve">SAPU Alto del Carmen                                                                                </v>
          </cell>
          <cell r="C546">
            <v>8</v>
          </cell>
          <cell r="D546">
            <v>3302</v>
          </cell>
          <cell r="E546">
            <v>2</v>
          </cell>
          <cell r="F546" t="str">
            <v>SAPU</v>
          </cell>
          <cell r="G546">
            <v>1</v>
          </cell>
          <cell r="H546" t="str">
            <v>Sin Fecha</v>
          </cell>
          <cell r="I546" t="str">
            <v>Sin Fecha</v>
          </cell>
          <cell r="J546" t="str">
            <v>Sin Fecha</v>
          </cell>
          <cell r="K546" t="str">
            <v>Sin Fecha</v>
          </cell>
          <cell r="L546" t="str">
            <v>SI</v>
          </cell>
          <cell r="M546" t="e">
            <v>#N/A</v>
          </cell>
        </row>
        <row r="547">
          <cell r="A547" t="str">
            <v xml:space="preserve">08-010    </v>
          </cell>
          <cell r="B547" t="str">
            <v>Actividades Gestionadas por la Dirección del Servicio para apoyo de la Red (S.S de Aconcagua)</v>
          </cell>
          <cell r="C547">
            <v>8</v>
          </cell>
          <cell r="D547">
            <v>5701</v>
          </cell>
          <cell r="E547">
            <v>1</v>
          </cell>
          <cell r="F547">
            <v>18</v>
          </cell>
          <cell r="G547">
            <v>1</v>
          </cell>
          <cell r="H547" t="str">
            <v>Sin Fecha</v>
          </cell>
          <cell r="I547" t="str">
            <v>Sin Fecha</v>
          </cell>
          <cell r="J547" t="str">
            <v>Sin Fecha</v>
          </cell>
          <cell r="K547" t="str">
            <v>Sin Fecha</v>
          </cell>
          <cell r="L547" t="str">
            <v>NO</v>
          </cell>
          <cell r="M547" t="e">
            <v>#N/A</v>
          </cell>
        </row>
        <row r="548">
          <cell r="A548" t="str">
            <v xml:space="preserve">08-011    </v>
          </cell>
          <cell r="B548" t="str">
            <v>PRAIS (S.S Aconcagua)</v>
          </cell>
          <cell r="C548">
            <v>8</v>
          </cell>
          <cell r="D548">
            <v>5701</v>
          </cell>
          <cell r="E548">
            <v>1</v>
          </cell>
          <cell r="F548">
            <v>20</v>
          </cell>
          <cell r="G548">
            <v>1</v>
          </cell>
          <cell r="H548" t="str">
            <v>Sin Fecha</v>
          </cell>
          <cell r="I548" t="str">
            <v>Sin Fecha</v>
          </cell>
          <cell r="J548" t="str">
            <v>Sin Fecha</v>
          </cell>
          <cell r="K548" t="str">
            <v>Sin Fecha</v>
          </cell>
          <cell r="L548" t="str">
            <v>NO</v>
          </cell>
          <cell r="M548" t="e">
            <v>#N/A</v>
          </cell>
        </row>
        <row r="549">
          <cell r="A549" t="str">
            <v>08-090</v>
          </cell>
          <cell r="B549" t="str">
            <v>Oficina Sanitaria Los Libertadores</v>
          </cell>
          <cell r="C549">
            <v>8</v>
          </cell>
          <cell r="D549">
            <v>5301</v>
          </cell>
          <cell r="E549">
            <v>5</v>
          </cell>
          <cell r="F549" t="str">
            <v>OS</v>
          </cell>
          <cell r="G549">
            <v>1</v>
          </cell>
          <cell r="H549" t="str">
            <v>Sin Fecha</v>
          </cell>
          <cell r="I549" t="str">
            <v>Sin Fecha</v>
          </cell>
          <cell r="J549" t="str">
            <v>Sin Fecha</v>
          </cell>
          <cell r="K549" t="str">
            <v>Sin Fecha</v>
          </cell>
          <cell r="L549" t="str">
            <v>NO</v>
          </cell>
          <cell r="M549" t="str">
            <v>Oficina Sanitaria Los Libertadores</v>
          </cell>
        </row>
        <row r="550">
          <cell r="A550" t="str">
            <v xml:space="preserve">08-100    </v>
          </cell>
          <cell r="B550" t="str">
            <v>Hospital San Camilo de San Felipe</v>
          </cell>
          <cell r="C550">
            <v>8</v>
          </cell>
          <cell r="D550">
            <v>5701</v>
          </cell>
          <cell r="E550">
            <v>1</v>
          </cell>
          <cell r="F550" t="str">
            <v>EMAYC</v>
          </cell>
          <cell r="G550">
            <v>1</v>
          </cell>
          <cell r="H550">
            <v>39988</v>
          </cell>
          <cell r="I550">
            <v>44292</v>
          </cell>
          <cell r="J550">
            <v>2009</v>
          </cell>
          <cell r="K550">
            <v>2021</v>
          </cell>
          <cell r="L550" t="str">
            <v>SI</v>
          </cell>
          <cell r="M550" t="e">
            <v>#N/A</v>
          </cell>
        </row>
        <row r="551">
          <cell r="A551" t="str">
            <v xml:space="preserve">08-101    </v>
          </cell>
          <cell r="B551" t="str">
            <v>Hospital San Juan de Dios (Los Andes)</v>
          </cell>
          <cell r="C551">
            <v>8</v>
          </cell>
          <cell r="D551">
            <v>5301</v>
          </cell>
          <cell r="E551">
            <v>18</v>
          </cell>
          <cell r="F551" t="str">
            <v>EMAYC</v>
          </cell>
          <cell r="G551">
            <v>1</v>
          </cell>
          <cell r="H551">
            <v>39988</v>
          </cell>
          <cell r="I551">
            <v>44291</v>
          </cell>
          <cell r="J551">
            <v>2009</v>
          </cell>
          <cell r="K551">
            <v>2021</v>
          </cell>
          <cell r="L551" t="str">
            <v>SI</v>
          </cell>
          <cell r="M551" t="e">
            <v>#N/A</v>
          </cell>
        </row>
        <row r="552">
          <cell r="A552" t="str">
            <v xml:space="preserve">08-102    </v>
          </cell>
          <cell r="B552" t="str">
            <v>Hospital San Francisco (Llaillay)</v>
          </cell>
          <cell r="C552">
            <v>8</v>
          </cell>
          <cell r="D552">
            <v>5703</v>
          </cell>
          <cell r="E552">
            <v>1</v>
          </cell>
          <cell r="F552" t="str">
            <v>EMENC</v>
          </cell>
          <cell r="G552">
            <v>1</v>
          </cell>
          <cell r="H552">
            <v>43831</v>
          </cell>
          <cell r="I552">
            <v>44292</v>
          </cell>
          <cell r="J552">
            <v>2009</v>
          </cell>
          <cell r="K552">
            <v>2021</v>
          </cell>
          <cell r="L552" t="str">
            <v>SI</v>
          </cell>
          <cell r="M552" t="e">
            <v>#N/A</v>
          </cell>
        </row>
        <row r="553">
          <cell r="A553" t="str">
            <v xml:space="preserve">08-104    </v>
          </cell>
          <cell r="B553" t="str">
            <v>Hospital San Antonio (Putaendo)</v>
          </cell>
          <cell r="C553">
            <v>8</v>
          </cell>
          <cell r="D553">
            <v>5705</v>
          </cell>
          <cell r="E553">
            <v>1</v>
          </cell>
          <cell r="F553" t="str">
            <v>EMENC</v>
          </cell>
          <cell r="G553">
            <v>1</v>
          </cell>
          <cell r="H553">
            <v>43831</v>
          </cell>
          <cell r="I553">
            <v>44291</v>
          </cell>
          <cell r="J553">
            <v>2009</v>
          </cell>
          <cell r="K553">
            <v>2021</v>
          </cell>
          <cell r="L553" t="str">
            <v>SI</v>
          </cell>
          <cell r="M553" t="e">
            <v>#N/A</v>
          </cell>
        </row>
        <row r="554">
          <cell r="A554" t="str">
            <v xml:space="preserve">08-105    </v>
          </cell>
          <cell r="B554" t="str">
            <v>Hospital Psiquiátrico Dr. Philippe Pinel (Putaendo)</v>
          </cell>
          <cell r="C554">
            <v>8</v>
          </cell>
          <cell r="D554">
            <v>5705</v>
          </cell>
          <cell r="E554">
            <v>1</v>
          </cell>
          <cell r="F554" t="str">
            <v>EMEDC</v>
          </cell>
          <cell r="G554">
            <v>1</v>
          </cell>
          <cell r="H554">
            <v>43831</v>
          </cell>
          <cell r="I554">
            <v>44292</v>
          </cell>
          <cell r="J554">
            <v>2009</v>
          </cell>
          <cell r="K554">
            <v>2021</v>
          </cell>
          <cell r="L554" t="str">
            <v>SI</v>
          </cell>
          <cell r="M554" t="e">
            <v>#N/A</v>
          </cell>
        </row>
        <row r="555">
          <cell r="A555" t="str">
            <v xml:space="preserve">08-300    </v>
          </cell>
          <cell r="B555" t="str">
            <v>Centro de Salud Familiar Llaillay</v>
          </cell>
          <cell r="C555">
            <v>8</v>
          </cell>
          <cell r="D555">
            <v>5703</v>
          </cell>
          <cell r="E555">
            <v>1</v>
          </cell>
          <cell r="F555" t="str">
            <v xml:space="preserve">CESFAM                                            </v>
          </cell>
          <cell r="G555">
            <v>1</v>
          </cell>
          <cell r="H555" t="str">
            <v>Sin Fecha</v>
          </cell>
          <cell r="I555" t="str">
            <v>Sin Fecha</v>
          </cell>
          <cell r="J555" t="str">
            <v>Sin Fecha</v>
          </cell>
          <cell r="K555" t="str">
            <v>Sin Fecha</v>
          </cell>
          <cell r="L555" t="str">
            <v>NO</v>
          </cell>
          <cell r="M555" t="e">
            <v>#N/A</v>
          </cell>
        </row>
        <row r="556">
          <cell r="A556" t="str">
            <v xml:space="preserve">08-301    </v>
          </cell>
          <cell r="B556" t="str">
            <v>Centro de Salud Familiar Rinconada</v>
          </cell>
          <cell r="C556">
            <v>8</v>
          </cell>
          <cell r="D556">
            <v>5303</v>
          </cell>
          <cell r="E556">
            <v>2</v>
          </cell>
          <cell r="F556" t="str">
            <v>CESFAM</v>
          </cell>
          <cell r="G556">
            <v>1</v>
          </cell>
          <cell r="H556" t="str">
            <v>Sin Fecha</v>
          </cell>
          <cell r="I556" t="str">
            <v>Sin Fecha</v>
          </cell>
          <cell r="J556" t="str">
            <v>Sin Fecha</v>
          </cell>
          <cell r="K556" t="str">
            <v>Sin Fecha</v>
          </cell>
          <cell r="L556" t="str">
            <v>NO</v>
          </cell>
          <cell r="M556" t="e">
            <v>#N/A</v>
          </cell>
        </row>
        <row r="557">
          <cell r="A557" t="str">
            <v xml:space="preserve">08-302    </v>
          </cell>
          <cell r="B557" t="str">
            <v>Centro de Salud Familiar San Esteban</v>
          </cell>
          <cell r="C557">
            <v>8</v>
          </cell>
          <cell r="D557">
            <v>5304</v>
          </cell>
          <cell r="E557">
            <v>2</v>
          </cell>
          <cell r="F557" t="str">
            <v>CESFAM</v>
          </cell>
          <cell r="G557">
            <v>1</v>
          </cell>
          <cell r="H557" t="str">
            <v>Sin Fecha</v>
          </cell>
          <cell r="I557" t="str">
            <v>Sin Fecha</v>
          </cell>
          <cell r="J557" t="str">
            <v>Sin Fecha</v>
          </cell>
          <cell r="K557" t="str">
            <v>Sin Fecha</v>
          </cell>
          <cell r="L557" t="str">
            <v>NO</v>
          </cell>
          <cell r="M557" t="e">
            <v>#N/A</v>
          </cell>
        </row>
        <row r="558">
          <cell r="A558" t="str">
            <v xml:space="preserve">08-303    </v>
          </cell>
          <cell r="B558" t="str">
            <v>Centro de Salud Familiar  Eduardo Raggio Lanata</v>
          </cell>
          <cell r="C558">
            <v>8</v>
          </cell>
          <cell r="D558">
            <v>5702</v>
          </cell>
          <cell r="E558">
            <v>2</v>
          </cell>
          <cell r="F558" t="str">
            <v>CESFAM</v>
          </cell>
          <cell r="G558">
            <v>1</v>
          </cell>
          <cell r="H558" t="str">
            <v>Sin Fecha</v>
          </cell>
          <cell r="I558" t="str">
            <v>Sin Fecha</v>
          </cell>
          <cell r="J558" t="str">
            <v>Sin Fecha</v>
          </cell>
          <cell r="K558" t="str">
            <v>Sin Fecha</v>
          </cell>
          <cell r="L558" t="str">
            <v>NO</v>
          </cell>
          <cell r="M558" t="e">
            <v>#N/A</v>
          </cell>
        </row>
        <row r="559">
          <cell r="A559" t="str">
            <v xml:space="preserve">08-304    </v>
          </cell>
          <cell r="B559" t="str">
            <v>Centro de Salud Familiar Valle de Los Libertadores</v>
          </cell>
          <cell r="C559">
            <v>8</v>
          </cell>
          <cell r="D559">
            <v>5705</v>
          </cell>
          <cell r="E559">
            <v>2</v>
          </cell>
          <cell r="F559" t="str">
            <v>CESFAM</v>
          </cell>
          <cell r="G559">
            <v>1</v>
          </cell>
          <cell r="H559" t="str">
            <v>Sin Fecha</v>
          </cell>
          <cell r="I559" t="str">
            <v>Sin Fecha</v>
          </cell>
          <cell r="J559" t="str">
            <v>Sin Fecha</v>
          </cell>
          <cell r="K559" t="str">
            <v>Sin Fecha</v>
          </cell>
          <cell r="L559" t="str">
            <v>NO</v>
          </cell>
          <cell r="M559" t="e">
            <v>#N/A</v>
          </cell>
        </row>
        <row r="560">
          <cell r="A560" t="str">
            <v xml:space="preserve">08-305    </v>
          </cell>
          <cell r="B560" t="str">
            <v>Centro de Salud Familiar San Felipe "El Real"</v>
          </cell>
          <cell r="C560">
            <v>8</v>
          </cell>
          <cell r="D560">
            <v>5701</v>
          </cell>
          <cell r="E560">
            <v>1</v>
          </cell>
          <cell r="F560" t="str">
            <v xml:space="preserve">CESFAM                                            </v>
          </cell>
          <cell r="G560">
            <v>1</v>
          </cell>
          <cell r="H560" t="str">
            <v>Sin Fecha</v>
          </cell>
          <cell r="I560" t="str">
            <v>Sin Fecha</v>
          </cell>
          <cell r="J560" t="str">
            <v>Sin Fecha</v>
          </cell>
          <cell r="K560" t="str">
            <v>Sin Fecha</v>
          </cell>
          <cell r="L560" t="str">
            <v>NO</v>
          </cell>
          <cell r="M560" t="e">
            <v>#N/A</v>
          </cell>
        </row>
        <row r="561">
          <cell r="A561" t="str">
            <v xml:space="preserve">08-306    </v>
          </cell>
          <cell r="B561" t="str">
            <v>Centro de Salud Familiar Cordillera Andina (Urbano 2)</v>
          </cell>
          <cell r="C561">
            <v>8</v>
          </cell>
          <cell r="D561">
            <v>5301</v>
          </cell>
          <cell r="E561">
            <v>1</v>
          </cell>
          <cell r="F561" t="str">
            <v>CESFAM</v>
          </cell>
          <cell r="G561">
            <v>1</v>
          </cell>
          <cell r="H561" t="str">
            <v>Sin Fecha</v>
          </cell>
          <cell r="I561" t="str">
            <v>Sin Fecha</v>
          </cell>
          <cell r="J561" t="str">
            <v>Sin Fecha</v>
          </cell>
          <cell r="K561" t="str">
            <v>Sin Fecha</v>
          </cell>
          <cell r="L561" t="str">
            <v>NO</v>
          </cell>
          <cell r="M561" t="e">
            <v>#N/A</v>
          </cell>
        </row>
        <row r="562">
          <cell r="A562" t="str">
            <v xml:space="preserve">08-307    </v>
          </cell>
          <cell r="B562" t="str">
            <v>Centro de Salud Familiar Centenario</v>
          </cell>
          <cell r="C562">
            <v>8</v>
          </cell>
          <cell r="D562">
            <v>5301</v>
          </cell>
          <cell r="E562">
            <v>2</v>
          </cell>
          <cell r="F562" t="str">
            <v>CESFAM</v>
          </cell>
          <cell r="G562">
            <v>1</v>
          </cell>
          <cell r="H562" t="str">
            <v>Sin Fecha</v>
          </cell>
          <cell r="I562" t="str">
            <v>Sin Fecha</v>
          </cell>
          <cell r="J562" t="str">
            <v>Sin Fecha</v>
          </cell>
          <cell r="K562" t="str">
            <v>Sin Fecha</v>
          </cell>
          <cell r="L562" t="str">
            <v>NO</v>
          </cell>
          <cell r="M562" t="e">
            <v>#N/A</v>
          </cell>
        </row>
        <row r="563">
          <cell r="A563" t="str">
            <v xml:space="preserve">08-308    </v>
          </cell>
          <cell r="B563" t="str">
            <v>Centro de Salud Familiar Pedro Aguirre Cerda</v>
          </cell>
          <cell r="C563">
            <v>8</v>
          </cell>
          <cell r="D563">
            <v>5302</v>
          </cell>
          <cell r="E563">
            <v>2</v>
          </cell>
          <cell r="F563" t="str">
            <v xml:space="preserve">CESFAM                                            </v>
          </cell>
          <cell r="G563">
            <v>1</v>
          </cell>
          <cell r="H563" t="str">
            <v>Sin Fecha</v>
          </cell>
          <cell r="I563" t="str">
            <v>Sin Fecha</v>
          </cell>
          <cell r="J563" t="str">
            <v>Sin Fecha</v>
          </cell>
          <cell r="K563" t="str">
            <v>Sin Fecha</v>
          </cell>
          <cell r="L563" t="str">
            <v>NO</v>
          </cell>
          <cell r="M563" t="e">
            <v>#N/A</v>
          </cell>
        </row>
        <row r="564">
          <cell r="A564" t="str">
            <v xml:space="preserve">08-309    </v>
          </cell>
          <cell r="B564" t="str">
            <v>Centro de Salud Familiar Santa María</v>
          </cell>
          <cell r="C564">
            <v>8</v>
          </cell>
          <cell r="D564">
            <v>5706</v>
          </cell>
          <cell r="E564">
            <v>2</v>
          </cell>
          <cell r="F564" t="str">
            <v>CESFAM</v>
          </cell>
          <cell r="G564">
            <v>1</v>
          </cell>
          <cell r="H564" t="str">
            <v>Sin Fecha</v>
          </cell>
          <cell r="I564" t="str">
            <v>Sin Fecha</v>
          </cell>
          <cell r="J564" t="str">
            <v>Sin Fecha</v>
          </cell>
          <cell r="K564" t="str">
            <v>Sin Fecha</v>
          </cell>
          <cell r="L564" t="str">
            <v>NO</v>
          </cell>
          <cell r="M564" t="e">
            <v>#N/A</v>
          </cell>
        </row>
        <row r="565">
          <cell r="A565" t="str">
            <v xml:space="preserve">08-310    </v>
          </cell>
          <cell r="B565" t="str">
            <v>Centro de Salud Familiar Curimón</v>
          </cell>
          <cell r="C565">
            <v>8</v>
          </cell>
          <cell r="D565">
            <v>5701</v>
          </cell>
          <cell r="E565">
            <v>2</v>
          </cell>
          <cell r="F565" t="str">
            <v xml:space="preserve">CESFAM                                            </v>
          </cell>
          <cell r="G565">
            <v>1</v>
          </cell>
          <cell r="H565" t="str">
            <v>Sin Fecha</v>
          </cell>
          <cell r="I565" t="str">
            <v>Sin Fecha</v>
          </cell>
          <cell r="J565" t="str">
            <v>Sin Fecha</v>
          </cell>
          <cell r="K565" t="str">
            <v>Sin Fecha</v>
          </cell>
          <cell r="L565" t="str">
            <v>NO</v>
          </cell>
          <cell r="M565" t="e">
            <v>#N/A</v>
          </cell>
        </row>
        <row r="566">
          <cell r="A566" t="str">
            <v xml:space="preserve">08-311    </v>
          </cell>
          <cell r="B566" t="str">
            <v>Centro de Salud Familiar Panquehue</v>
          </cell>
          <cell r="C566">
            <v>8</v>
          </cell>
          <cell r="D566">
            <v>5704</v>
          </cell>
          <cell r="E566">
            <v>2</v>
          </cell>
          <cell r="F566" t="str">
            <v xml:space="preserve">CESFAM                                            </v>
          </cell>
          <cell r="G566">
            <v>1</v>
          </cell>
          <cell r="H566" t="str">
            <v>Sin Fecha</v>
          </cell>
          <cell r="I566" t="str">
            <v>Sin Fecha</v>
          </cell>
          <cell r="J566" t="str">
            <v>Sin Fecha</v>
          </cell>
          <cell r="K566" t="str">
            <v>Sin Fecha</v>
          </cell>
          <cell r="L566" t="str">
            <v>NO</v>
          </cell>
          <cell r="M566" t="e">
            <v>#N/A</v>
          </cell>
        </row>
        <row r="567">
          <cell r="A567" t="str">
            <v xml:space="preserve">08-312    </v>
          </cell>
          <cell r="B567" t="str">
            <v>Centro de Salud Familiar Dr. Segismundo Iturra Taito</v>
          </cell>
          <cell r="C567">
            <v>8</v>
          </cell>
          <cell r="D567">
            <v>5701</v>
          </cell>
          <cell r="E567">
            <v>2</v>
          </cell>
          <cell r="F567" t="str">
            <v xml:space="preserve">CESFAM                                            </v>
          </cell>
          <cell r="G567">
            <v>1</v>
          </cell>
          <cell r="H567" t="str">
            <v>Sin Fecha</v>
          </cell>
          <cell r="I567" t="str">
            <v>Sin Fecha</v>
          </cell>
          <cell r="J567" t="str">
            <v>Sin Fecha</v>
          </cell>
          <cell r="K567" t="str">
            <v>Sin Fecha</v>
          </cell>
          <cell r="L567" t="str">
            <v>NO</v>
          </cell>
          <cell r="M567" t="e">
            <v>#N/A</v>
          </cell>
        </row>
        <row r="568">
          <cell r="A568" t="str">
            <v>08-400</v>
          </cell>
          <cell r="B568" t="str">
            <v>Posta de Salud Rural Lo Calvo</v>
          </cell>
          <cell r="C568">
            <v>8</v>
          </cell>
          <cell r="D568">
            <v>5304</v>
          </cell>
          <cell r="E568">
            <v>2</v>
          </cell>
          <cell r="F568" t="str">
            <v>PSR</v>
          </cell>
          <cell r="G568">
            <v>1</v>
          </cell>
          <cell r="H568" t="str">
            <v>Sin Fecha</v>
          </cell>
          <cell r="I568" t="str">
            <v>Sin Fecha</v>
          </cell>
          <cell r="J568" t="str">
            <v>Sin Fecha</v>
          </cell>
          <cell r="K568" t="str">
            <v>Sin Fecha</v>
          </cell>
          <cell r="L568" t="str">
            <v>SI REM</v>
          </cell>
          <cell r="M568" t="e">
            <v>#N/A</v>
          </cell>
        </row>
        <row r="569">
          <cell r="A569" t="str">
            <v>08-401</v>
          </cell>
          <cell r="B569" t="str">
            <v>Posta de Salud Rural Cariño Botado</v>
          </cell>
          <cell r="C569">
            <v>8</v>
          </cell>
          <cell r="D569">
            <v>5304</v>
          </cell>
          <cell r="E569">
            <v>2</v>
          </cell>
          <cell r="F569" t="str">
            <v>PSR</v>
          </cell>
          <cell r="G569">
            <v>1</v>
          </cell>
          <cell r="H569" t="str">
            <v>Sin Fecha</v>
          </cell>
          <cell r="I569" t="str">
            <v>Sin Fecha</v>
          </cell>
          <cell r="J569" t="str">
            <v>Sin Fecha</v>
          </cell>
          <cell r="K569" t="str">
            <v>Sin Fecha</v>
          </cell>
          <cell r="L569" t="str">
            <v>SI REM</v>
          </cell>
          <cell r="M569" t="str">
            <v>Posta de Salud Rural Cariño Botado</v>
          </cell>
        </row>
        <row r="570">
          <cell r="A570" t="str">
            <v>08-402</v>
          </cell>
          <cell r="B570" t="str">
            <v>Posta de Salud Rural Campos de Ahumada</v>
          </cell>
          <cell r="C570">
            <v>8</v>
          </cell>
          <cell r="D570">
            <v>5304</v>
          </cell>
          <cell r="E570">
            <v>2</v>
          </cell>
          <cell r="F570" t="str">
            <v>PSR</v>
          </cell>
          <cell r="G570">
            <v>1</v>
          </cell>
          <cell r="H570" t="str">
            <v>Sin Fecha</v>
          </cell>
          <cell r="I570" t="str">
            <v>Sin Fecha</v>
          </cell>
          <cell r="J570" t="str">
            <v>Sin Fecha</v>
          </cell>
          <cell r="K570" t="str">
            <v>Sin Fecha</v>
          </cell>
          <cell r="L570" t="str">
            <v>SI REM</v>
          </cell>
          <cell r="M570" t="str">
            <v>Posta de Salud Rural Campos de Ahumada</v>
          </cell>
        </row>
        <row r="571">
          <cell r="A571" t="str">
            <v>08-403</v>
          </cell>
          <cell r="B571" t="str">
            <v>Posta de Salud Rural Río Colorado</v>
          </cell>
          <cell r="C571">
            <v>8</v>
          </cell>
          <cell r="D571">
            <v>5304</v>
          </cell>
          <cell r="E571">
            <v>2</v>
          </cell>
          <cell r="F571" t="str">
            <v>PSR</v>
          </cell>
          <cell r="G571">
            <v>1</v>
          </cell>
          <cell r="H571" t="str">
            <v>Sin Fecha</v>
          </cell>
          <cell r="I571" t="str">
            <v>Sin Fecha</v>
          </cell>
          <cell r="J571" t="str">
            <v>Sin Fecha</v>
          </cell>
          <cell r="K571" t="str">
            <v>Sin Fecha</v>
          </cell>
          <cell r="L571" t="str">
            <v>SI REM</v>
          </cell>
          <cell r="M571" t="str">
            <v>Posta de Salud Rural Río Colorado</v>
          </cell>
        </row>
        <row r="572">
          <cell r="A572" t="str">
            <v xml:space="preserve">08-404    </v>
          </cell>
          <cell r="B572" t="str">
            <v>Posta de Salud Rural Río Blanco (Los Andes)</v>
          </cell>
          <cell r="C572">
            <v>8</v>
          </cell>
          <cell r="D572">
            <v>5301</v>
          </cell>
          <cell r="E572">
            <v>2</v>
          </cell>
          <cell r="F572" t="str">
            <v>PSR</v>
          </cell>
          <cell r="G572">
            <v>1</v>
          </cell>
          <cell r="H572" t="str">
            <v>Sin Fecha</v>
          </cell>
          <cell r="I572" t="str">
            <v>Sin Fecha</v>
          </cell>
          <cell r="J572" t="str">
            <v>Sin Fecha</v>
          </cell>
          <cell r="K572" t="str">
            <v>Sin Fecha</v>
          </cell>
          <cell r="L572" t="str">
            <v>SI REM</v>
          </cell>
          <cell r="M572" t="e">
            <v>#N/A</v>
          </cell>
        </row>
        <row r="573">
          <cell r="A573" t="str">
            <v xml:space="preserve">08-405    </v>
          </cell>
          <cell r="B573" t="str">
            <v>Posta de Salud Rural San Vicente (Calle Larga)</v>
          </cell>
          <cell r="C573">
            <v>8</v>
          </cell>
          <cell r="D573">
            <v>5302</v>
          </cell>
          <cell r="E573">
            <v>2</v>
          </cell>
          <cell r="F573" t="str">
            <v>PSR</v>
          </cell>
          <cell r="G573">
            <v>1</v>
          </cell>
          <cell r="H573" t="str">
            <v>Sin Fecha</v>
          </cell>
          <cell r="I573" t="str">
            <v>Sin Fecha</v>
          </cell>
          <cell r="J573" t="str">
            <v>Sin Fecha</v>
          </cell>
          <cell r="K573" t="str">
            <v>Sin Fecha</v>
          </cell>
          <cell r="L573" t="str">
            <v>SI REM</v>
          </cell>
          <cell r="M573" t="e">
            <v>#N/A</v>
          </cell>
        </row>
        <row r="574">
          <cell r="A574" t="str">
            <v xml:space="preserve">08-406    </v>
          </cell>
          <cell r="B574" t="str">
            <v>Posta de Salud Rural Piguchén (Putaendo)</v>
          </cell>
          <cell r="C574">
            <v>8</v>
          </cell>
          <cell r="D574">
            <v>5705</v>
          </cell>
          <cell r="E574">
            <v>2</v>
          </cell>
          <cell r="F574" t="str">
            <v>PSR</v>
          </cell>
          <cell r="G574">
            <v>1</v>
          </cell>
          <cell r="H574" t="str">
            <v>Sin Fecha</v>
          </cell>
          <cell r="I574" t="str">
            <v>Sin Fecha</v>
          </cell>
          <cell r="J574" t="str">
            <v>Sin Fecha</v>
          </cell>
          <cell r="K574" t="str">
            <v>Sin Fecha</v>
          </cell>
          <cell r="L574" t="str">
            <v>SI REM</v>
          </cell>
          <cell r="M574" t="e">
            <v>#N/A</v>
          </cell>
        </row>
        <row r="575">
          <cell r="A575" t="str">
            <v>08-407</v>
          </cell>
          <cell r="B575" t="str">
            <v>Posta de Salud Rural Guzmanes</v>
          </cell>
          <cell r="C575">
            <v>8</v>
          </cell>
          <cell r="D575">
            <v>5705</v>
          </cell>
          <cell r="E575">
            <v>2</v>
          </cell>
          <cell r="F575" t="str">
            <v>PSR</v>
          </cell>
          <cell r="G575">
            <v>1</v>
          </cell>
          <cell r="H575" t="str">
            <v>Sin Fecha</v>
          </cell>
          <cell r="I575" t="str">
            <v>Sin Fecha</v>
          </cell>
          <cell r="J575" t="str">
            <v>Sin Fecha</v>
          </cell>
          <cell r="K575" t="str">
            <v>Sin Fecha</v>
          </cell>
          <cell r="L575" t="str">
            <v>SI REM</v>
          </cell>
          <cell r="M575" t="str">
            <v>Posta de Salud Rural Guzmanes</v>
          </cell>
        </row>
        <row r="576">
          <cell r="A576" t="str">
            <v xml:space="preserve">08-408    </v>
          </cell>
          <cell r="B576" t="str">
            <v xml:space="preserve">Posta de Salud Rural Cerrillos (Catemu)                                                             </v>
          </cell>
          <cell r="C576">
            <v>8</v>
          </cell>
          <cell r="D576">
            <v>5702</v>
          </cell>
          <cell r="E576">
            <v>2</v>
          </cell>
          <cell r="F576" t="str">
            <v xml:space="preserve">PSR                                               </v>
          </cell>
          <cell r="G576">
            <v>1</v>
          </cell>
          <cell r="H576" t="str">
            <v>Sin Fecha</v>
          </cell>
          <cell r="I576" t="str">
            <v>Sin Fecha</v>
          </cell>
          <cell r="J576" t="str">
            <v>Sin Fecha</v>
          </cell>
          <cell r="K576" t="str">
            <v>Sin Fecha</v>
          </cell>
          <cell r="L576" t="str">
            <v>SI REM</v>
          </cell>
          <cell r="M576" t="e">
            <v>#N/A</v>
          </cell>
        </row>
        <row r="577">
          <cell r="A577" t="str">
            <v xml:space="preserve">08-409    </v>
          </cell>
          <cell r="B577" t="str">
            <v>Posta de Salud Rural Santa Filomena (Santa María)</v>
          </cell>
          <cell r="C577">
            <v>8</v>
          </cell>
          <cell r="D577">
            <v>5706</v>
          </cell>
          <cell r="E577">
            <v>2</v>
          </cell>
          <cell r="F577" t="str">
            <v>PSR</v>
          </cell>
          <cell r="G577">
            <v>1</v>
          </cell>
          <cell r="H577" t="str">
            <v>Sin Fecha</v>
          </cell>
          <cell r="I577" t="str">
            <v>Sin Fecha</v>
          </cell>
          <cell r="J577" t="str">
            <v>Sin Fecha</v>
          </cell>
          <cell r="K577" t="str">
            <v>Sin Fecha</v>
          </cell>
          <cell r="L577" t="str">
            <v>SI REM</v>
          </cell>
          <cell r="M577" t="e">
            <v>#N/A</v>
          </cell>
        </row>
        <row r="578">
          <cell r="A578" t="str">
            <v xml:space="preserve">08-410    </v>
          </cell>
          <cell r="B578" t="str">
            <v>Posta de Salud Rural La Orilla (Putaendo)</v>
          </cell>
          <cell r="C578">
            <v>8</v>
          </cell>
          <cell r="D578">
            <v>5705</v>
          </cell>
          <cell r="E578">
            <v>2</v>
          </cell>
          <cell r="F578" t="str">
            <v>PSR</v>
          </cell>
          <cell r="G578">
            <v>1</v>
          </cell>
          <cell r="H578" t="str">
            <v>Sin Fecha</v>
          </cell>
          <cell r="I578" t="str">
            <v>Sin Fecha</v>
          </cell>
          <cell r="J578" t="str">
            <v>Sin Fecha</v>
          </cell>
          <cell r="K578" t="str">
            <v>Sin Fecha</v>
          </cell>
          <cell r="L578" t="str">
            <v>SI REM</v>
          </cell>
          <cell r="M578" t="e">
            <v>#N/A</v>
          </cell>
        </row>
        <row r="579">
          <cell r="A579" t="str">
            <v>08-411</v>
          </cell>
          <cell r="B579" t="str">
            <v>Posta de Salud Rural Quebrada de Herrera</v>
          </cell>
          <cell r="C579">
            <v>8</v>
          </cell>
          <cell r="D579">
            <v>5705</v>
          </cell>
          <cell r="E579">
            <v>2</v>
          </cell>
          <cell r="F579" t="str">
            <v>PSR</v>
          </cell>
          <cell r="G579">
            <v>1</v>
          </cell>
          <cell r="H579" t="str">
            <v>Sin Fecha</v>
          </cell>
          <cell r="I579" t="str">
            <v>Sin Fecha</v>
          </cell>
          <cell r="J579" t="str">
            <v>Sin Fecha</v>
          </cell>
          <cell r="K579" t="str">
            <v>Sin Fecha</v>
          </cell>
          <cell r="L579" t="str">
            <v>SI REM</v>
          </cell>
          <cell r="M579" t="str">
            <v>Posta de Salud Rural Quebrada de Herrera</v>
          </cell>
        </row>
        <row r="580">
          <cell r="A580" t="str">
            <v xml:space="preserve">08-412    </v>
          </cell>
          <cell r="B580" t="str">
            <v xml:space="preserve">Posta de Salud Rural Las Cadenas                                                                    </v>
          </cell>
          <cell r="C580">
            <v>8</v>
          </cell>
          <cell r="D580">
            <v>5706</v>
          </cell>
          <cell r="E580">
            <v>2</v>
          </cell>
          <cell r="F580" t="str">
            <v>PSR</v>
          </cell>
          <cell r="G580">
            <v>1</v>
          </cell>
          <cell r="H580" t="str">
            <v>Sin Fecha</v>
          </cell>
          <cell r="I580" t="str">
            <v>Sin Fecha</v>
          </cell>
          <cell r="J580" t="str">
            <v>Sin Fecha</v>
          </cell>
          <cell r="K580" t="str">
            <v>Sin Fecha</v>
          </cell>
          <cell r="L580" t="str">
            <v>SI REM</v>
          </cell>
          <cell r="M580" t="e">
            <v>#N/A</v>
          </cell>
        </row>
        <row r="581">
          <cell r="A581" t="str">
            <v xml:space="preserve">08-700    </v>
          </cell>
          <cell r="B581" t="str">
            <v>Centro Comunitario de Salud Familiar Lo Calvo</v>
          </cell>
          <cell r="C581">
            <v>8</v>
          </cell>
          <cell r="D581">
            <v>5304</v>
          </cell>
          <cell r="E581">
            <v>2</v>
          </cell>
          <cell r="F581" t="str">
            <v xml:space="preserve">CECOF     </v>
          </cell>
          <cell r="G581">
            <v>1</v>
          </cell>
          <cell r="H581" t="str">
            <v>Sin Fecha</v>
          </cell>
          <cell r="I581" t="str">
            <v>Sin Fecha</v>
          </cell>
          <cell r="J581" t="str">
            <v>Sin Fecha</v>
          </cell>
          <cell r="K581" t="str">
            <v>Sin Fecha</v>
          </cell>
          <cell r="L581" t="str">
            <v>NO</v>
          </cell>
          <cell r="M581" t="e">
            <v>#N/A</v>
          </cell>
        </row>
        <row r="582">
          <cell r="A582" t="str">
            <v xml:space="preserve">08-703    </v>
          </cell>
          <cell r="B582" t="str">
            <v>Centro Comunitario de Salud Familiar Los Cerrillos</v>
          </cell>
          <cell r="C582">
            <v>8</v>
          </cell>
          <cell r="D582">
            <v>5702</v>
          </cell>
          <cell r="E582">
            <v>2</v>
          </cell>
          <cell r="F582" t="str">
            <v xml:space="preserve">CECOF     </v>
          </cell>
          <cell r="G582">
            <v>1</v>
          </cell>
          <cell r="H582" t="str">
            <v>Sin Fecha</v>
          </cell>
          <cell r="I582" t="str">
            <v>Sin Fecha</v>
          </cell>
          <cell r="J582" t="str">
            <v>Sin Fecha</v>
          </cell>
          <cell r="K582" t="str">
            <v>Sin Fecha</v>
          </cell>
          <cell r="L582" t="str">
            <v>NO</v>
          </cell>
          <cell r="M582" t="e">
            <v>#N/A</v>
          </cell>
        </row>
        <row r="583">
          <cell r="A583" t="str">
            <v xml:space="preserve">08-707    </v>
          </cell>
          <cell r="B583" t="str">
            <v>Centro Comunitario de Salud Familiar Juan Pablo Segundo</v>
          </cell>
          <cell r="C583">
            <v>8</v>
          </cell>
          <cell r="D583">
            <v>5301</v>
          </cell>
          <cell r="E583">
            <v>2</v>
          </cell>
          <cell r="F583" t="str">
            <v>CECOF</v>
          </cell>
          <cell r="G583">
            <v>1</v>
          </cell>
          <cell r="H583" t="str">
            <v>Sin Fecha</v>
          </cell>
          <cell r="I583" t="str">
            <v>Sin Fecha</v>
          </cell>
          <cell r="J583" t="str">
            <v>Sin Fecha</v>
          </cell>
          <cell r="K583" t="str">
            <v>Sin Fecha</v>
          </cell>
          <cell r="L583" t="str">
            <v>NO</v>
          </cell>
          <cell r="M583" t="e">
            <v>#N/A</v>
          </cell>
        </row>
        <row r="584">
          <cell r="A584" t="str">
            <v xml:space="preserve">08-709    </v>
          </cell>
          <cell r="B584" t="str">
            <v>Centro Comunitario de Salud Familiar Las Cadenas</v>
          </cell>
          <cell r="C584">
            <v>8</v>
          </cell>
          <cell r="D584">
            <v>5706</v>
          </cell>
          <cell r="E584">
            <v>2</v>
          </cell>
          <cell r="F584" t="str">
            <v>CECOF</v>
          </cell>
          <cell r="G584">
            <v>1</v>
          </cell>
          <cell r="H584" t="str">
            <v>Sin Fecha</v>
          </cell>
          <cell r="I584" t="str">
            <v>Sin Fecha</v>
          </cell>
          <cell r="J584" t="str">
            <v>Sin Fecha</v>
          </cell>
          <cell r="K584" t="str">
            <v>Sin Fecha</v>
          </cell>
          <cell r="L584" t="str">
            <v>NO</v>
          </cell>
          <cell r="M584" t="e">
            <v>#N/A</v>
          </cell>
        </row>
        <row r="585">
          <cell r="A585" t="str">
            <v xml:space="preserve">08-712    </v>
          </cell>
          <cell r="B585" t="str">
            <v>Centro Comunitario de Salud Familiar Quebrada Herrera</v>
          </cell>
          <cell r="C585">
            <v>8</v>
          </cell>
          <cell r="D585">
            <v>5701</v>
          </cell>
          <cell r="E585">
            <v>2</v>
          </cell>
          <cell r="F585" t="str">
            <v xml:space="preserve">CECOF     </v>
          </cell>
          <cell r="G585">
            <v>1</v>
          </cell>
          <cell r="H585" t="str">
            <v>Sin Fecha</v>
          </cell>
          <cell r="I585" t="str">
            <v>Sin Fecha</v>
          </cell>
          <cell r="J585" t="str">
            <v>Sin Fecha</v>
          </cell>
          <cell r="K585" t="str">
            <v>Sin Fecha</v>
          </cell>
          <cell r="L585" t="str">
            <v>NO</v>
          </cell>
          <cell r="M585" t="e">
            <v>#N/A</v>
          </cell>
        </row>
        <row r="586">
          <cell r="A586" t="str">
            <v xml:space="preserve">08-811    </v>
          </cell>
          <cell r="B586" t="str">
            <v>SAPU San Felipe</v>
          </cell>
          <cell r="C586">
            <v>8</v>
          </cell>
          <cell r="D586">
            <v>5701</v>
          </cell>
          <cell r="E586">
            <v>2</v>
          </cell>
          <cell r="F586" t="str">
            <v>SAPU</v>
          </cell>
          <cell r="G586">
            <v>1</v>
          </cell>
          <cell r="H586">
            <v>39988</v>
          </cell>
          <cell r="I586">
            <v>44292</v>
          </cell>
          <cell r="J586">
            <v>2009</v>
          </cell>
          <cell r="K586">
            <v>2021</v>
          </cell>
          <cell r="L586" t="str">
            <v>SI</v>
          </cell>
          <cell r="M586" t="e">
            <v>#N/A</v>
          </cell>
        </row>
        <row r="587">
          <cell r="A587" t="str">
            <v>08-900</v>
          </cell>
          <cell r="B587" t="str">
            <v>SAPU Centenario</v>
          </cell>
          <cell r="C587">
            <v>8</v>
          </cell>
          <cell r="D587">
            <v>5301</v>
          </cell>
          <cell r="E587">
            <v>2</v>
          </cell>
          <cell r="F587" t="str">
            <v>SAPU</v>
          </cell>
          <cell r="G587">
            <v>1</v>
          </cell>
          <cell r="H587">
            <v>42846</v>
          </cell>
          <cell r="I587">
            <v>44292</v>
          </cell>
          <cell r="J587">
            <v>2009</v>
          </cell>
          <cell r="K587">
            <v>2021</v>
          </cell>
          <cell r="L587" t="str">
            <v>SI</v>
          </cell>
          <cell r="M587" t="str">
            <v>SAPU Centenario</v>
          </cell>
        </row>
        <row r="588">
          <cell r="A588" t="str">
            <v xml:space="preserve">09-010    </v>
          </cell>
          <cell r="B588" t="str">
            <v>Actividades Gestionadas por la Dirección del Servicio para apoyo de la Red (S.S Metropolitano Norte)</v>
          </cell>
          <cell r="C588">
            <v>9</v>
          </cell>
          <cell r="D588">
            <v>13108</v>
          </cell>
          <cell r="E588">
            <v>1</v>
          </cell>
          <cell r="F588">
            <v>18</v>
          </cell>
          <cell r="G588">
            <v>1</v>
          </cell>
          <cell r="H588" t="str">
            <v>Sin Fecha</v>
          </cell>
          <cell r="I588" t="str">
            <v>Sin Fecha</v>
          </cell>
          <cell r="J588" t="str">
            <v>Sin Fecha</v>
          </cell>
          <cell r="K588" t="str">
            <v>Sin Fecha</v>
          </cell>
          <cell r="L588" t="str">
            <v>NO</v>
          </cell>
          <cell r="M588" t="e">
            <v>#N/A</v>
          </cell>
        </row>
        <row r="589">
          <cell r="A589" t="str">
            <v xml:space="preserve">09-011    </v>
          </cell>
          <cell r="B589" t="str">
            <v>PRAIS (S.S Metropolitano Norte)</v>
          </cell>
          <cell r="C589">
            <v>9</v>
          </cell>
          <cell r="D589">
            <v>13108</v>
          </cell>
          <cell r="E589">
            <v>1</v>
          </cell>
          <cell r="F589">
            <v>20</v>
          </cell>
          <cell r="G589">
            <v>1</v>
          </cell>
          <cell r="H589" t="str">
            <v>Sin Fecha</v>
          </cell>
          <cell r="I589" t="str">
            <v>Sin Fecha</v>
          </cell>
          <cell r="J589" t="str">
            <v>Sin Fecha</v>
          </cell>
          <cell r="K589" t="str">
            <v>Sin Fecha</v>
          </cell>
          <cell r="L589" t="str">
            <v>NO</v>
          </cell>
          <cell r="M589" t="e">
            <v>#N/A</v>
          </cell>
        </row>
        <row r="590">
          <cell r="A590" t="str">
            <v xml:space="preserve">09-012    </v>
          </cell>
          <cell r="B590" t="str">
            <v>Clínica Dental Móvil Simple. Pat. PW4082 (TilTil)</v>
          </cell>
          <cell r="C590">
            <v>9</v>
          </cell>
          <cell r="D590">
            <v>13303</v>
          </cell>
          <cell r="E590">
            <v>1</v>
          </cell>
          <cell r="F590" t="str">
            <v xml:space="preserve">CDM                                               </v>
          </cell>
          <cell r="G590">
            <v>1</v>
          </cell>
          <cell r="H590" t="str">
            <v>Sin Fecha</v>
          </cell>
          <cell r="I590" t="str">
            <v>Sin Fecha</v>
          </cell>
          <cell r="J590" t="str">
            <v>Sin Fecha</v>
          </cell>
          <cell r="K590" t="str">
            <v>Sin Fecha</v>
          </cell>
          <cell r="L590" t="str">
            <v>NO</v>
          </cell>
          <cell r="M590" t="e">
            <v>#N/A</v>
          </cell>
        </row>
        <row r="591">
          <cell r="A591" t="str">
            <v xml:space="preserve">09-100    </v>
          </cell>
          <cell r="B591" t="str">
            <v>Complejo Hospitalario San José (Santiago, Independencia)</v>
          </cell>
          <cell r="C591">
            <v>9</v>
          </cell>
          <cell r="D591">
            <v>13108</v>
          </cell>
          <cell r="E591">
            <v>1</v>
          </cell>
          <cell r="F591" t="str">
            <v xml:space="preserve">EMAYC                                             </v>
          </cell>
          <cell r="G591">
            <v>1</v>
          </cell>
          <cell r="H591">
            <v>39474</v>
          </cell>
          <cell r="I591">
            <v>44291</v>
          </cell>
          <cell r="J591">
            <v>2009</v>
          </cell>
          <cell r="K591">
            <v>2021</v>
          </cell>
          <cell r="L591" t="str">
            <v>SI</v>
          </cell>
          <cell r="M591" t="e">
            <v>#N/A</v>
          </cell>
        </row>
        <row r="592">
          <cell r="A592" t="str">
            <v xml:space="preserve">09-101    </v>
          </cell>
          <cell r="B592" t="str">
            <v>Hospital Clínico de Niños Dr. Roberto del Río (Santiago, Independencia)</v>
          </cell>
          <cell r="C592">
            <v>9</v>
          </cell>
          <cell r="D592">
            <v>13108</v>
          </cell>
          <cell r="E592">
            <v>1</v>
          </cell>
          <cell r="F592" t="str">
            <v>EMAYC</v>
          </cell>
          <cell r="G592">
            <v>1</v>
          </cell>
          <cell r="H592">
            <v>39474</v>
          </cell>
          <cell r="I592">
            <v>44292</v>
          </cell>
          <cell r="J592">
            <v>2009</v>
          </cell>
          <cell r="K592">
            <v>2021</v>
          </cell>
          <cell r="L592" t="str">
            <v>SI</v>
          </cell>
          <cell r="M592" t="e">
            <v>#N/A</v>
          </cell>
        </row>
        <row r="593">
          <cell r="A593" t="str">
            <v xml:space="preserve">09-102    </v>
          </cell>
          <cell r="B593" t="str">
            <v>Instituto Psiquiátrico Dr. José Horwitz Barak (Santiago, Recoleta)</v>
          </cell>
          <cell r="C593">
            <v>9</v>
          </cell>
          <cell r="D593">
            <v>13127</v>
          </cell>
          <cell r="E593">
            <v>18</v>
          </cell>
          <cell r="F593" t="str">
            <v>EMAYC</v>
          </cell>
          <cell r="G593">
            <v>1</v>
          </cell>
          <cell r="H593">
            <v>44269</v>
          </cell>
          <cell r="I593">
            <v>44292</v>
          </cell>
          <cell r="J593">
            <v>2009</v>
          </cell>
          <cell r="K593">
            <v>2021</v>
          </cell>
          <cell r="L593" t="str">
            <v>SI</v>
          </cell>
          <cell r="M593" t="e">
            <v>#N/A</v>
          </cell>
        </row>
        <row r="594">
          <cell r="A594" t="str">
            <v xml:space="preserve">09-103    </v>
          </cell>
          <cell r="B594" t="str">
            <v>Instituto Nacional del Cáncer Dr. Caupolicán Pardo Correa (Santiago, Recoleta)</v>
          </cell>
          <cell r="C594">
            <v>9</v>
          </cell>
          <cell r="D594">
            <v>13108</v>
          </cell>
          <cell r="E594">
            <v>18</v>
          </cell>
          <cell r="F594" t="str">
            <v>EMAYC</v>
          </cell>
          <cell r="G594">
            <v>1</v>
          </cell>
          <cell r="H594" t="str">
            <v>Sin Fecha</v>
          </cell>
          <cell r="I594" t="str">
            <v>Sin Fecha</v>
          </cell>
          <cell r="J594" t="str">
            <v>Sin Fecha</v>
          </cell>
          <cell r="K594" t="str">
            <v>Sin Fecha</v>
          </cell>
          <cell r="L594" t="str">
            <v>SI</v>
          </cell>
          <cell r="M594" t="e">
            <v>#N/A</v>
          </cell>
        </row>
        <row r="595">
          <cell r="A595" t="str">
            <v xml:space="preserve">09-104    </v>
          </cell>
          <cell r="B595" t="str">
            <v>Hospital de Til Til</v>
          </cell>
          <cell r="C595">
            <v>9</v>
          </cell>
          <cell r="D595">
            <v>13303</v>
          </cell>
          <cell r="E595">
            <v>1</v>
          </cell>
          <cell r="F595" t="str">
            <v>EMENC</v>
          </cell>
          <cell r="G595">
            <v>1</v>
          </cell>
          <cell r="H595">
            <v>40595</v>
          </cell>
          <cell r="I595">
            <v>44291</v>
          </cell>
          <cell r="J595">
            <v>2009</v>
          </cell>
          <cell r="K595">
            <v>2021</v>
          </cell>
          <cell r="L595" t="str">
            <v>SI</v>
          </cell>
          <cell r="M595" t="e">
            <v>#N/A</v>
          </cell>
        </row>
        <row r="596">
          <cell r="A596" t="str">
            <v xml:space="preserve">09-300    </v>
          </cell>
          <cell r="B596" t="str">
            <v>Centro de Salud Familiar Agustín Cruz Melo</v>
          </cell>
          <cell r="C596">
            <v>9</v>
          </cell>
          <cell r="D596">
            <v>13108</v>
          </cell>
          <cell r="E596">
            <v>2</v>
          </cell>
          <cell r="F596" t="str">
            <v>CESFAM</v>
          </cell>
          <cell r="G596">
            <v>1</v>
          </cell>
          <cell r="H596" t="str">
            <v>Sin Fecha</v>
          </cell>
          <cell r="I596" t="str">
            <v>Sin Fecha</v>
          </cell>
          <cell r="J596" t="str">
            <v>Sin Fecha</v>
          </cell>
          <cell r="K596" t="str">
            <v>Sin Fecha</v>
          </cell>
          <cell r="L596" t="str">
            <v>NO</v>
          </cell>
          <cell r="M596" t="e">
            <v>#N/A</v>
          </cell>
        </row>
        <row r="597">
          <cell r="A597" t="str">
            <v xml:space="preserve">09-301    </v>
          </cell>
          <cell r="B597" t="str">
            <v>Centro de Salud Familiar Recoleta</v>
          </cell>
          <cell r="C597">
            <v>9</v>
          </cell>
          <cell r="D597">
            <v>13127</v>
          </cell>
          <cell r="E597">
            <v>2</v>
          </cell>
          <cell r="F597" t="str">
            <v>CESFAM</v>
          </cell>
          <cell r="G597">
            <v>1</v>
          </cell>
          <cell r="H597" t="str">
            <v>Sin Fecha</v>
          </cell>
          <cell r="I597" t="str">
            <v>Sin Fecha</v>
          </cell>
          <cell r="J597" t="str">
            <v>Sin Fecha</v>
          </cell>
          <cell r="K597" t="str">
            <v>Sin Fecha</v>
          </cell>
          <cell r="L597" t="str">
            <v>NO</v>
          </cell>
          <cell r="M597" t="e">
            <v>#N/A</v>
          </cell>
        </row>
        <row r="598">
          <cell r="A598" t="str">
            <v xml:space="preserve">09-302    </v>
          </cell>
          <cell r="B598" t="str">
            <v>Centro de Salud Familiar Lucas Sierra</v>
          </cell>
          <cell r="C598">
            <v>9</v>
          </cell>
          <cell r="D598">
            <v>13104</v>
          </cell>
          <cell r="E598">
            <v>2</v>
          </cell>
          <cell r="F598" t="str">
            <v>CESFAM</v>
          </cell>
          <cell r="G598">
            <v>1</v>
          </cell>
          <cell r="H598" t="str">
            <v>Sin Fecha</v>
          </cell>
          <cell r="I598" t="str">
            <v>Sin Fecha</v>
          </cell>
          <cell r="J598" t="str">
            <v>Sin Fecha</v>
          </cell>
          <cell r="K598" t="str">
            <v>Sin Fecha</v>
          </cell>
          <cell r="L598" t="str">
            <v>NO</v>
          </cell>
          <cell r="M598" t="e">
            <v>#N/A</v>
          </cell>
        </row>
        <row r="599">
          <cell r="A599" t="str">
            <v xml:space="preserve">09-303    </v>
          </cell>
          <cell r="B599" t="str">
            <v>Centro de Salud Familiar Quinta Bella</v>
          </cell>
          <cell r="C599">
            <v>9</v>
          </cell>
          <cell r="D599">
            <v>13127</v>
          </cell>
          <cell r="E599">
            <v>2</v>
          </cell>
          <cell r="F599" t="str">
            <v>CESFAM</v>
          </cell>
          <cell r="G599">
            <v>1</v>
          </cell>
          <cell r="H599" t="str">
            <v>Sin Fecha</v>
          </cell>
          <cell r="I599" t="str">
            <v>Sin Fecha</v>
          </cell>
          <cell r="J599" t="str">
            <v>Sin Fecha</v>
          </cell>
          <cell r="K599" t="str">
            <v>Sin Fecha</v>
          </cell>
          <cell r="L599" t="str">
            <v>NO</v>
          </cell>
          <cell r="M599" t="e">
            <v>#N/A</v>
          </cell>
        </row>
        <row r="600">
          <cell r="A600" t="str">
            <v xml:space="preserve">09-304    </v>
          </cell>
          <cell r="B600" t="str">
            <v>Centro de Salud Familiar Valdivieso</v>
          </cell>
          <cell r="C600">
            <v>9</v>
          </cell>
          <cell r="D600">
            <v>13127</v>
          </cell>
          <cell r="E600">
            <v>2</v>
          </cell>
          <cell r="F600" t="str">
            <v>CESFAM</v>
          </cell>
          <cell r="G600">
            <v>1</v>
          </cell>
          <cell r="H600" t="str">
            <v>Sin Fecha</v>
          </cell>
          <cell r="I600" t="str">
            <v>Sin Fecha</v>
          </cell>
          <cell r="J600" t="str">
            <v>Sin Fecha</v>
          </cell>
          <cell r="K600" t="str">
            <v>Sin Fecha</v>
          </cell>
          <cell r="L600" t="str">
            <v>NO</v>
          </cell>
          <cell r="M600" t="e">
            <v>#N/A</v>
          </cell>
        </row>
        <row r="601">
          <cell r="A601" t="str">
            <v>09-305</v>
          </cell>
          <cell r="B601" t="str">
            <v>Centro de Salud Familiar La Pincoya</v>
          </cell>
          <cell r="C601">
            <v>9</v>
          </cell>
          <cell r="D601">
            <v>13107</v>
          </cell>
          <cell r="E601">
            <v>2</v>
          </cell>
          <cell r="F601" t="str">
            <v>CSU</v>
          </cell>
          <cell r="G601">
            <v>1</v>
          </cell>
          <cell r="H601" t="str">
            <v>Sin Fecha</v>
          </cell>
          <cell r="I601" t="str">
            <v>Sin Fecha</v>
          </cell>
          <cell r="J601" t="str">
            <v>Sin Fecha</v>
          </cell>
          <cell r="K601" t="str">
            <v>Sin Fecha</v>
          </cell>
          <cell r="L601" t="str">
            <v>NO</v>
          </cell>
          <cell r="M601" t="str">
            <v>Centro de Salud Familiar La Pincoya</v>
          </cell>
        </row>
        <row r="602">
          <cell r="A602" t="str">
            <v xml:space="preserve">09-307    </v>
          </cell>
          <cell r="B602" t="str">
            <v>Centro de Salud Familiar Dr. Juan Petrinovic (Ex Scroggie)</v>
          </cell>
          <cell r="C602">
            <v>9</v>
          </cell>
          <cell r="D602">
            <v>13127</v>
          </cell>
          <cell r="E602">
            <v>2</v>
          </cell>
          <cell r="F602" t="str">
            <v xml:space="preserve">CESFAM                                            </v>
          </cell>
          <cell r="G602">
            <v>1</v>
          </cell>
          <cell r="H602" t="str">
            <v>Sin Fecha</v>
          </cell>
          <cell r="I602" t="str">
            <v>Sin Fecha</v>
          </cell>
          <cell r="J602" t="str">
            <v>Sin Fecha</v>
          </cell>
          <cell r="K602" t="str">
            <v>Sin Fecha</v>
          </cell>
          <cell r="L602" t="str">
            <v>NO</v>
          </cell>
          <cell r="M602" t="e">
            <v>#N/A</v>
          </cell>
        </row>
        <row r="603">
          <cell r="A603" t="str">
            <v xml:space="preserve">09-308    </v>
          </cell>
          <cell r="B603" t="str">
            <v>Centro de Salud Familiar Alberto Bachelet Martínez</v>
          </cell>
          <cell r="C603">
            <v>9</v>
          </cell>
          <cell r="D603">
            <v>13104</v>
          </cell>
          <cell r="E603">
            <v>2</v>
          </cell>
          <cell r="F603" t="str">
            <v xml:space="preserve">CESFAM                                            </v>
          </cell>
          <cell r="G603">
            <v>1</v>
          </cell>
          <cell r="H603" t="str">
            <v>Sin Fecha</v>
          </cell>
          <cell r="I603" t="str">
            <v>Sin Fecha</v>
          </cell>
          <cell r="J603" t="str">
            <v>Sin Fecha</v>
          </cell>
          <cell r="K603" t="str">
            <v>Sin Fecha</v>
          </cell>
          <cell r="L603" t="str">
            <v>NO</v>
          </cell>
          <cell r="M603" t="e">
            <v>#N/A</v>
          </cell>
        </row>
        <row r="604">
          <cell r="A604" t="str">
            <v xml:space="preserve">09-309    </v>
          </cell>
          <cell r="B604" t="str">
            <v>Centro de Salud Familiar José Symon Ojeda</v>
          </cell>
          <cell r="C604">
            <v>9</v>
          </cell>
          <cell r="D604">
            <v>13104</v>
          </cell>
          <cell r="E604">
            <v>2</v>
          </cell>
          <cell r="F604" t="str">
            <v xml:space="preserve">CESFAM                                            </v>
          </cell>
          <cell r="G604">
            <v>1</v>
          </cell>
          <cell r="H604" t="str">
            <v>Sin Fecha</v>
          </cell>
          <cell r="I604" t="str">
            <v>Sin Fecha</v>
          </cell>
          <cell r="J604" t="str">
            <v>Sin Fecha</v>
          </cell>
          <cell r="K604" t="str">
            <v>Sin Fecha</v>
          </cell>
          <cell r="L604" t="str">
            <v>NO</v>
          </cell>
          <cell r="M604" t="e">
            <v>#N/A</v>
          </cell>
        </row>
        <row r="605">
          <cell r="A605" t="str">
            <v xml:space="preserve">09-310    </v>
          </cell>
          <cell r="B605" t="str">
            <v>Centro de Salud Familiar Colina</v>
          </cell>
          <cell r="C605">
            <v>9</v>
          </cell>
          <cell r="D605">
            <v>13301</v>
          </cell>
          <cell r="E605">
            <v>2</v>
          </cell>
          <cell r="F605" t="str">
            <v>CESFAM</v>
          </cell>
          <cell r="G605">
            <v>1</v>
          </cell>
          <cell r="H605" t="str">
            <v>Sin Fecha</v>
          </cell>
          <cell r="I605" t="str">
            <v>Sin Fecha</v>
          </cell>
          <cell r="J605" t="str">
            <v>Sin Fecha</v>
          </cell>
          <cell r="K605" t="str">
            <v>Sin Fecha</v>
          </cell>
          <cell r="L605" t="str">
            <v>NO</v>
          </cell>
          <cell r="M605" t="e">
            <v>#N/A</v>
          </cell>
        </row>
        <row r="606">
          <cell r="A606" t="str">
            <v xml:space="preserve">09-311    </v>
          </cell>
          <cell r="B606" t="str">
            <v>Centro de Salud Familiar  José Bauza Frau</v>
          </cell>
          <cell r="C606">
            <v>9</v>
          </cell>
          <cell r="D606">
            <v>13302</v>
          </cell>
          <cell r="E606">
            <v>2</v>
          </cell>
          <cell r="F606" t="str">
            <v>CSR</v>
          </cell>
          <cell r="G606">
            <v>1</v>
          </cell>
          <cell r="H606" t="str">
            <v>Sin Fecha</v>
          </cell>
          <cell r="I606" t="str">
            <v>Sin Fecha</v>
          </cell>
          <cell r="J606" t="str">
            <v>Sin Fecha</v>
          </cell>
          <cell r="K606" t="str">
            <v>Sin Fecha</v>
          </cell>
          <cell r="L606" t="str">
            <v>NO</v>
          </cell>
          <cell r="M606" t="e">
            <v>#N/A</v>
          </cell>
        </row>
        <row r="607">
          <cell r="A607" t="str">
            <v xml:space="preserve">09-313    </v>
          </cell>
          <cell r="B607" t="str">
            <v>Centro de Salud Familiar Irene Frei de Cid</v>
          </cell>
          <cell r="C607">
            <v>9</v>
          </cell>
          <cell r="D607">
            <v>13125</v>
          </cell>
          <cell r="E607">
            <v>2</v>
          </cell>
          <cell r="F607" t="str">
            <v xml:space="preserve">CSU                                               </v>
          </cell>
          <cell r="G607">
            <v>1</v>
          </cell>
          <cell r="H607" t="str">
            <v>Sin Fecha</v>
          </cell>
          <cell r="I607" t="str">
            <v>Sin Fecha</v>
          </cell>
          <cell r="J607" t="str">
            <v>Sin Fecha</v>
          </cell>
          <cell r="K607" t="str">
            <v>Sin Fecha</v>
          </cell>
          <cell r="L607" t="str">
            <v>NO</v>
          </cell>
          <cell r="M607" t="e">
            <v>#N/A</v>
          </cell>
        </row>
        <row r="608">
          <cell r="A608" t="str">
            <v>09-314</v>
          </cell>
          <cell r="B608" t="str">
            <v>Centro de Salud Familiar Juanita Aguirre</v>
          </cell>
          <cell r="C608">
            <v>9</v>
          </cell>
          <cell r="D608">
            <v>13104</v>
          </cell>
          <cell r="E608">
            <v>2</v>
          </cell>
          <cell r="F608" t="str">
            <v>CESFAM</v>
          </cell>
          <cell r="G608">
            <v>1</v>
          </cell>
          <cell r="H608" t="str">
            <v>Sin Fecha</v>
          </cell>
          <cell r="I608" t="str">
            <v>Sin Fecha</v>
          </cell>
          <cell r="J608" t="str">
            <v>Sin Fecha</v>
          </cell>
          <cell r="K608" t="str">
            <v>Sin Fecha</v>
          </cell>
          <cell r="L608" t="str">
            <v>NO</v>
          </cell>
          <cell r="M608" t="str">
            <v>Centro de Salud Familiar Juanita Aguirre</v>
          </cell>
        </row>
        <row r="609">
          <cell r="A609" t="str">
            <v xml:space="preserve">09-315    </v>
          </cell>
          <cell r="B609" t="str">
            <v>Centro de Salud Familiar  Manuel Bustos Huerta</v>
          </cell>
          <cell r="C609">
            <v>9</v>
          </cell>
          <cell r="D609">
            <v>13125</v>
          </cell>
          <cell r="E609">
            <v>2</v>
          </cell>
          <cell r="F609" t="str">
            <v xml:space="preserve">CSU                                               </v>
          </cell>
          <cell r="G609">
            <v>1</v>
          </cell>
          <cell r="H609" t="str">
            <v>Sin Fecha</v>
          </cell>
          <cell r="I609" t="str">
            <v>Sin Fecha</v>
          </cell>
          <cell r="J609" t="str">
            <v>Sin Fecha</v>
          </cell>
          <cell r="K609" t="str">
            <v>Sin Fecha</v>
          </cell>
          <cell r="L609" t="str">
            <v>NO</v>
          </cell>
          <cell r="M609" t="e">
            <v>#N/A</v>
          </cell>
        </row>
        <row r="610">
          <cell r="A610" t="str">
            <v xml:space="preserve">09-317    </v>
          </cell>
          <cell r="B610" t="str">
            <v>Centro de Salud Familiar El Barrero</v>
          </cell>
          <cell r="C610">
            <v>9</v>
          </cell>
          <cell r="D610">
            <v>13107</v>
          </cell>
          <cell r="E610">
            <v>2</v>
          </cell>
          <cell r="F610" t="str">
            <v>CESFAM</v>
          </cell>
          <cell r="G610">
            <v>1</v>
          </cell>
          <cell r="H610" t="str">
            <v>Sin Fecha</v>
          </cell>
          <cell r="I610" t="str">
            <v>Sin Fecha</v>
          </cell>
          <cell r="J610" t="str">
            <v>Sin Fecha</v>
          </cell>
          <cell r="K610" t="str">
            <v>Sin Fecha</v>
          </cell>
          <cell r="L610" t="str">
            <v>NO</v>
          </cell>
          <cell r="M610" t="e">
            <v>#N/A</v>
          </cell>
        </row>
        <row r="611">
          <cell r="A611" t="str">
            <v xml:space="preserve">09-318    </v>
          </cell>
          <cell r="B611" t="str">
            <v xml:space="preserve">Centro Comunitario de Salud Familiar Los Libertadores                                               </v>
          </cell>
          <cell r="C611">
            <v>9</v>
          </cell>
          <cell r="D611">
            <v>13107</v>
          </cell>
          <cell r="E611">
            <v>2</v>
          </cell>
          <cell r="F611" t="str">
            <v>CECOF</v>
          </cell>
          <cell r="G611">
            <v>1</v>
          </cell>
          <cell r="H611" t="str">
            <v>Sin Fecha</v>
          </cell>
          <cell r="I611" t="str">
            <v>Sin Fecha</v>
          </cell>
          <cell r="J611" t="str">
            <v>Sin Fecha</v>
          </cell>
          <cell r="K611" t="str">
            <v>Sin Fecha</v>
          </cell>
          <cell r="L611" t="str">
            <v>NO</v>
          </cell>
          <cell r="M611" t="e">
            <v>#N/A</v>
          </cell>
        </row>
        <row r="612">
          <cell r="A612" t="str">
            <v xml:space="preserve">09-321    </v>
          </cell>
          <cell r="B612" t="str">
            <v>Centro de Salud Familiar Juan Antonio Ríos</v>
          </cell>
          <cell r="C612">
            <v>9</v>
          </cell>
          <cell r="D612">
            <v>13108</v>
          </cell>
          <cell r="E612">
            <v>2</v>
          </cell>
          <cell r="F612" t="str">
            <v>CESFAM</v>
          </cell>
          <cell r="G612">
            <v>1</v>
          </cell>
          <cell r="H612" t="str">
            <v>Sin Fecha</v>
          </cell>
          <cell r="I612" t="str">
            <v>Sin Fecha</v>
          </cell>
          <cell r="J612" t="str">
            <v>Sin Fecha</v>
          </cell>
          <cell r="K612" t="str">
            <v>Sin Fecha</v>
          </cell>
          <cell r="L612" t="str">
            <v>NO</v>
          </cell>
          <cell r="M612" t="e">
            <v>#N/A</v>
          </cell>
        </row>
        <row r="613">
          <cell r="A613" t="str">
            <v xml:space="preserve">09-323    </v>
          </cell>
          <cell r="B613" t="str">
            <v>Centro de Salud Familiar Dr. Salvador Allende Gossens</v>
          </cell>
          <cell r="C613">
            <v>9</v>
          </cell>
          <cell r="D613">
            <v>13107</v>
          </cell>
          <cell r="E613">
            <v>2</v>
          </cell>
          <cell r="F613" t="str">
            <v xml:space="preserve">CESFAM                                            </v>
          </cell>
          <cell r="G613">
            <v>1</v>
          </cell>
          <cell r="H613" t="str">
            <v>Sin Fecha</v>
          </cell>
          <cell r="I613" t="str">
            <v>Sin Fecha</v>
          </cell>
          <cell r="J613" t="str">
            <v>Sin Fecha</v>
          </cell>
          <cell r="K613" t="str">
            <v>Sin Fecha</v>
          </cell>
          <cell r="L613" t="str">
            <v>NO</v>
          </cell>
          <cell r="M613" t="e">
            <v>#N/A</v>
          </cell>
        </row>
        <row r="614">
          <cell r="A614" t="str">
            <v xml:space="preserve">09-324    </v>
          </cell>
          <cell r="B614" t="str">
            <v>Centro de Salud Familiar Presidente Salvador Allende Gossens</v>
          </cell>
          <cell r="C614">
            <v>9</v>
          </cell>
          <cell r="D614">
            <v>13125</v>
          </cell>
          <cell r="E614">
            <v>2</v>
          </cell>
          <cell r="F614" t="str">
            <v xml:space="preserve">CESFAM                                            </v>
          </cell>
          <cell r="G614">
            <v>1</v>
          </cell>
          <cell r="H614" t="str">
            <v>Sin Fecha</v>
          </cell>
          <cell r="I614" t="str">
            <v>Sin Fecha</v>
          </cell>
          <cell r="J614" t="str">
            <v>Sin Fecha</v>
          </cell>
          <cell r="K614" t="str">
            <v>Sin Fecha</v>
          </cell>
          <cell r="L614" t="str">
            <v>NO</v>
          </cell>
          <cell r="M614" t="e">
            <v>#N/A</v>
          </cell>
        </row>
        <row r="615">
          <cell r="A615" t="str">
            <v>09-390</v>
          </cell>
          <cell r="B615" t="str">
            <v>Centro de Salud Familiar Cristo Vive (ONG)</v>
          </cell>
          <cell r="C615">
            <v>9</v>
          </cell>
          <cell r="D615">
            <v>13127</v>
          </cell>
          <cell r="E615">
            <v>4</v>
          </cell>
          <cell r="F615" t="str">
            <v>CESFAM</v>
          </cell>
          <cell r="G615">
            <v>1</v>
          </cell>
          <cell r="H615" t="str">
            <v>Sin Fecha</v>
          </cell>
          <cell r="I615" t="str">
            <v>Sin Fecha</v>
          </cell>
          <cell r="J615" t="str">
            <v>Sin Fecha</v>
          </cell>
          <cell r="K615" t="str">
            <v>Sin Fecha</v>
          </cell>
          <cell r="L615" t="str">
            <v>NO</v>
          </cell>
          <cell r="M615" t="str">
            <v>Centro de Salud Familiar Cristo Vive (ONG)</v>
          </cell>
        </row>
        <row r="616">
          <cell r="A616" t="str">
            <v xml:space="preserve">09-407    </v>
          </cell>
          <cell r="B616" t="str">
            <v>Posta de Salud Rural Juan Pablo II de Lampa</v>
          </cell>
          <cell r="C616">
            <v>9</v>
          </cell>
          <cell r="D616">
            <v>13302</v>
          </cell>
          <cell r="E616">
            <v>2</v>
          </cell>
          <cell r="F616" t="str">
            <v xml:space="preserve">PSR                                               </v>
          </cell>
          <cell r="G616">
            <v>1</v>
          </cell>
          <cell r="H616" t="str">
            <v>Sin Fecha</v>
          </cell>
          <cell r="I616" t="str">
            <v>Sin Fecha</v>
          </cell>
          <cell r="J616" t="str">
            <v>Sin Fecha</v>
          </cell>
          <cell r="K616" t="str">
            <v>Sin Fecha</v>
          </cell>
          <cell r="L616" t="str">
            <v>SI REM</v>
          </cell>
          <cell r="M616" t="e">
            <v>#N/A</v>
          </cell>
        </row>
        <row r="617">
          <cell r="A617" t="str">
            <v xml:space="preserve">09-410    </v>
          </cell>
          <cell r="B617" t="str">
            <v>Posta de Salud Rural La Capilla de Caleu</v>
          </cell>
          <cell r="C617">
            <v>9</v>
          </cell>
          <cell r="D617">
            <v>13303</v>
          </cell>
          <cell r="E617">
            <v>2</v>
          </cell>
          <cell r="F617" t="str">
            <v>PSR</v>
          </cell>
          <cell r="G617">
            <v>1</v>
          </cell>
          <cell r="H617" t="str">
            <v>Sin Fecha</v>
          </cell>
          <cell r="I617" t="str">
            <v>Sin Fecha</v>
          </cell>
          <cell r="J617" t="str">
            <v>Sin Fecha</v>
          </cell>
          <cell r="K617" t="str">
            <v>Sin Fecha</v>
          </cell>
          <cell r="L617" t="str">
            <v>SI REM</v>
          </cell>
          <cell r="M617" t="e">
            <v>#N/A</v>
          </cell>
        </row>
        <row r="618">
          <cell r="A618" t="str">
            <v xml:space="preserve">09-412    </v>
          </cell>
          <cell r="B618" t="str">
            <v>Posta de Salud Rural Montenegro</v>
          </cell>
          <cell r="C618">
            <v>9</v>
          </cell>
          <cell r="D618">
            <v>13303</v>
          </cell>
          <cell r="E618">
            <v>2</v>
          </cell>
          <cell r="F618" t="str">
            <v>PSR</v>
          </cell>
          <cell r="G618">
            <v>1</v>
          </cell>
          <cell r="H618" t="str">
            <v>Sin Fecha</v>
          </cell>
          <cell r="I618" t="str">
            <v>Sin Fecha</v>
          </cell>
          <cell r="J618" t="str">
            <v>Sin Fecha</v>
          </cell>
          <cell r="K618" t="str">
            <v>Sin Fecha</v>
          </cell>
          <cell r="L618" t="str">
            <v>SI REM</v>
          </cell>
          <cell r="M618" t="e">
            <v>#N/A</v>
          </cell>
        </row>
        <row r="619">
          <cell r="A619" t="str">
            <v xml:space="preserve">09-413    </v>
          </cell>
          <cell r="B619" t="str">
            <v>Posta de Salud Rural Rungue</v>
          </cell>
          <cell r="C619">
            <v>9</v>
          </cell>
          <cell r="D619">
            <v>13303</v>
          </cell>
          <cell r="E619">
            <v>2</v>
          </cell>
          <cell r="F619" t="str">
            <v>PSR</v>
          </cell>
          <cell r="G619">
            <v>1</v>
          </cell>
          <cell r="H619" t="str">
            <v>Sin Fecha</v>
          </cell>
          <cell r="I619" t="str">
            <v>Sin Fecha</v>
          </cell>
          <cell r="J619" t="str">
            <v>Sin Fecha</v>
          </cell>
          <cell r="K619" t="str">
            <v>Sin Fecha</v>
          </cell>
          <cell r="L619" t="str">
            <v>SI REM</v>
          </cell>
          <cell r="M619" t="e">
            <v>#N/A</v>
          </cell>
        </row>
        <row r="620">
          <cell r="A620" t="str">
            <v xml:space="preserve">09-414    </v>
          </cell>
          <cell r="B620" t="str">
            <v>Posta de Salud Rural Polpaico</v>
          </cell>
          <cell r="C620">
            <v>9</v>
          </cell>
          <cell r="D620">
            <v>13303</v>
          </cell>
          <cell r="E620">
            <v>2</v>
          </cell>
          <cell r="F620" t="str">
            <v>PSR</v>
          </cell>
          <cell r="G620">
            <v>1</v>
          </cell>
          <cell r="H620" t="str">
            <v>Sin Fecha</v>
          </cell>
          <cell r="I620" t="str">
            <v>Sin Fecha</v>
          </cell>
          <cell r="J620" t="str">
            <v>Sin Fecha</v>
          </cell>
          <cell r="K620" t="str">
            <v>Sin Fecha</v>
          </cell>
          <cell r="L620" t="str">
            <v>SI REM</v>
          </cell>
          <cell r="M620" t="e">
            <v>#N/A</v>
          </cell>
        </row>
        <row r="621">
          <cell r="A621" t="str">
            <v xml:space="preserve">09-416    </v>
          </cell>
          <cell r="B621" t="str">
            <v>Posta de Salud Rural Colorado</v>
          </cell>
          <cell r="C621">
            <v>9</v>
          </cell>
          <cell r="D621">
            <v>13301</v>
          </cell>
          <cell r="E621">
            <v>2</v>
          </cell>
          <cell r="F621" t="str">
            <v>PSR</v>
          </cell>
          <cell r="G621">
            <v>1</v>
          </cell>
          <cell r="H621" t="str">
            <v>Sin Fecha</v>
          </cell>
          <cell r="I621" t="str">
            <v>Sin Fecha</v>
          </cell>
          <cell r="J621" t="str">
            <v>Sin Fecha</v>
          </cell>
          <cell r="K621" t="str">
            <v>Sin Fecha</v>
          </cell>
          <cell r="L621" t="str">
            <v>SI REM</v>
          </cell>
          <cell r="M621" t="e">
            <v>#N/A</v>
          </cell>
        </row>
        <row r="622">
          <cell r="A622" t="str">
            <v xml:space="preserve">09-417    </v>
          </cell>
          <cell r="B622" t="str">
            <v>Posta de Salud Rural Los Ingleses</v>
          </cell>
          <cell r="C622">
            <v>9</v>
          </cell>
          <cell r="D622">
            <v>13301</v>
          </cell>
          <cell r="E622">
            <v>2</v>
          </cell>
          <cell r="F622" t="str">
            <v>PSR</v>
          </cell>
          <cell r="G622">
            <v>1</v>
          </cell>
          <cell r="H622" t="str">
            <v>Sin Fecha</v>
          </cell>
          <cell r="I622" t="str">
            <v>Sin Fecha</v>
          </cell>
          <cell r="J622" t="str">
            <v>Sin Fecha</v>
          </cell>
          <cell r="K622" t="str">
            <v>Sin Fecha</v>
          </cell>
          <cell r="L622" t="str">
            <v>SI REM</v>
          </cell>
          <cell r="M622" t="e">
            <v>#N/A</v>
          </cell>
        </row>
        <row r="623">
          <cell r="A623" t="str">
            <v xml:space="preserve">09-418    </v>
          </cell>
          <cell r="B623" t="str">
            <v>Posta de Salud Rural Las Canteras</v>
          </cell>
          <cell r="C623">
            <v>9</v>
          </cell>
          <cell r="D623">
            <v>13301</v>
          </cell>
          <cell r="E623">
            <v>2</v>
          </cell>
          <cell r="F623" t="str">
            <v>PSR</v>
          </cell>
          <cell r="G623">
            <v>1</v>
          </cell>
          <cell r="H623" t="str">
            <v>Sin Fecha</v>
          </cell>
          <cell r="I623" t="str">
            <v>Sin Fecha</v>
          </cell>
          <cell r="J623" t="str">
            <v>Sin Fecha</v>
          </cell>
          <cell r="K623" t="str">
            <v>Sin Fecha</v>
          </cell>
          <cell r="L623" t="str">
            <v>SI REM</v>
          </cell>
          <cell r="M623" t="e">
            <v>#N/A</v>
          </cell>
        </row>
        <row r="624">
          <cell r="A624" t="str">
            <v>09-419</v>
          </cell>
          <cell r="B624" t="str">
            <v>Posta de Salud Rural Santa Marta de Liray</v>
          </cell>
          <cell r="C624">
            <v>9</v>
          </cell>
          <cell r="D624">
            <v>13301</v>
          </cell>
          <cell r="E624">
            <v>2</v>
          </cell>
          <cell r="F624" t="str">
            <v>PSR</v>
          </cell>
          <cell r="G624">
            <v>1</v>
          </cell>
          <cell r="H624" t="str">
            <v>Sin Fecha</v>
          </cell>
          <cell r="I624" t="str">
            <v>Sin Fecha</v>
          </cell>
          <cell r="J624" t="str">
            <v>Sin Fecha</v>
          </cell>
          <cell r="K624" t="str">
            <v>Sin Fecha</v>
          </cell>
          <cell r="L624" t="str">
            <v>SI REM</v>
          </cell>
          <cell r="M624" t="str">
            <v>Posta de Salud Rural Santa Marta de Liray</v>
          </cell>
        </row>
        <row r="625">
          <cell r="A625" t="str">
            <v xml:space="preserve">09-420    </v>
          </cell>
          <cell r="B625" t="str">
            <v>Posta de Salud Rural Chacabuco (Colina)</v>
          </cell>
          <cell r="C625">
            <v>9</v>
          </cell>
          <cell r="D625">
            <v>13301</v>
          </cell>
          <cell r="E625">
            <v>2</v>
          </cell>
          <cell r="F625" t="str">
            <v>PSR</v>
          </cell>
          <cell r="G625">
            <v>1</v>
          </cell>
          <cell r="H625" t="str">
            <v>Sin Fecha</v>
          </cell>
          <cell r="I625" t="str">
            <v>Sin Fecha</v>
          </cell>
          <cell r="J625" t="str">
            <v>Sin Fecha</v>
          </cell>
          <cell r="K625" t="str">
            <v>Sin Fecha</v>
          </cell>
          <cell r="L625" t="str">
            <v>SI REM</v>
          </cell>
          <cell r="M625" t="e">
            <v>#N/A</v>
          </cell>
        </row>
        <row r="626">
          <cell r="A626" t="str">
            <v xml:space="preserve">09-606    </v>
          </cell>
          <cell r="B626" t="str">
            <v>COSAM Independencia</v>
          </cell>
          <cell r="C626">
            <v>9</v>
          </cell>
          <cell r="D626">
            <v>13108</v>
          </cell>
          <cell r="E626">
            <v>2</v>
          </cell>
          <cell r="F626" t="str">
            <v>COSAM</v>
          </cell>
          <cell r="G626">
            <v>1</v>
          </cell>
          <cell r="H626" t="str">
            <v>Sin Fecha</v>
          </cell>
          <cell r="I626" t="str">
            <v>Sin Fecha</v>
          </cell>
          <cell r="J626" t="str">
            <v>Sin Fecha</v>
          </cell>
          <cell r="K626" t="str">
            <v>Sin Fecha</v>
          </cell>
          <cell r="L626" t="str">
            <v>NO</v>
          </cell>
          <cell r="M626" t="e">
            <v>#N/A</v>
          </cell>
        </row>
        <row r="627">
          <cell r="A627" t="str">
            <v xml:space="preserve">09-607    </v>
          </cell>
          <cell r="B627" t="str">
            <v>COSAM Conchalí</v>
          </cell>
          <cell r="C627">
            <v>9</v>
          </cell>
          <cell r="D627">
            <v>13104</v>
          </cell>
          <cell r="E627">
            <v>2</v>
          </cell>
          <cell r="F627" t="str">
            <v>COSAM</v>
          </cell>
          <cell r="G627">
            <v>1</v>
          </cell>
          <cell r="H627" t="str">
            <v>Sin Fecha</v>
          </cell>
          <cell r="I627" t="str">
            <v>Sin Fecha</v>
          </cell>
          <cell r="J627" t="str">
            <v>Sin Fecha</v>
          </cell>
          <cell r="K627" t="str">
            <v>Sin Fecha</v>
          </cell>
          <cell r="L627" t="str">
            <v>NO</v>
          </cell>
          <cell r="M627" t="e">
            <v>#N/A</v>
          </cell>
        </row>
        <row r="628">
          <cell r="A628" t="str">
            <v>09-608</v>
          </cell>
          <cell r="B628" t="str">
            <v>COSAM Huechuraba</v>
          </cell>
          <cell r="C628">
            <v>9</v>
          </cell>
          <cell r="D628">
            <v>13107</v>
          </cell>
          <cell r="E628">
            <v>2</v>
          </cell>
          <cell r="F628" t="str">
            <v>COSAM</v>
          </cell>
          <cell r="G628">
            <v>1</v>
          </cell>
          <cell r="H628" t="str">
            <v>Sin Fecha</v>
          </cell>
          <cell r="I628" t="str">
            <v>Sin Fecha</v>
          </cell>
          <cell r="J628" t="str">
            <v>Sin Fecha</v>
          </cell>
          <cell r="K628" t="str">
            <v>Sin Fecha</v>
          </cell>
          <cell r="L628" t="str">
            <v>NO</v>
          </cell>
          <cell r="M628" t="str">
            <v>COSAM Huechuraba</v>
          </cell>
        </row>
        <row r="629">
          <cell r="A629" t="str">
            <v xml:space="preserve">09-609    </v>
          </cell>
          <cell r="B629" t="str">
            <v>COSAM Recoleta</v>
          </cell>
          <cell r="C629">
            <v>9</v>
          </cell>
          <cell r="D629">
            <v>13127</v>
          </cell>
          <cell r="E629">
            <v>2</v>
          </cell>
          <cell r="F629" t="str">
            <v>COSAM</v>
          </cell>
          <cell r="G629">
            <v>1</v>
          </cell>
          <cell r="H629" t="str">
            <v>Sin Fecha</v>
          </cell>
          <cell r="I629" t="str">
            <v>Sin Fecha</v>
          </cell>
          <cell r="J629" t="str">
            <v>Sin Fecha</v>
          </cell>
          <cell r="K629" t="str">
            <v>Sin Fecha</v>
          </cell>
          <cell r="L629" t="str">
            <v>NO</v>
          </cell>
          <cell r="M629" t="e">
            <v>#N/A</v>
          </cell>
        </row>
        <row r="630">
          <cell r="A630" t="str">
            <v>09-636</v>
          </cell>
          <cell r="B630" t="str">
            <v>COSAM Quilicura</v>
          </cell>
          <cell r="C630">
            <v>9</v>
          </cell>
          <cell r="D630">
            <v>13125</v>
          </cell>
          <cell r="E630">
            <v>2</v>
          </cell>
          <cell r="F630" t="str">
            <v>COSAM</v>
          </cell>
          <cell r="G630">
            <v>1</v>
          </cell>
          <cell r="H630" t="str">
            <v>Sin Fecha</v>
          </cell>
          <cell r="I630" t="str">
            <v>Sin Fecha</v>
          </cell>
          <cell r="J630" t="str">
            <v>Sin Fecha</v>
          </cell>
          <cell r="K630" t="str">
            <v>Sin Fecha</v>
          </cell>
          <cell r="L630" t="str">
            <v>NO</v>
          </cell>
          <cell r="M630" t="str">
            <v>COSAM Quilicura</v>
          </cell>
        </row>
        <row r="631">
          <cell r="A631" t="str">
            <v xml:space="preserve">09-640    </v>
          </cell>
          <cell r="B631" t="str">
            <v>COSAM Colina</v>
          </cell>
          <cell r="C631">
            <v>9</v>
          </cell>
          <cell r="D631">
            <v>13301</v>
          </cell>
          <cell r="E631">
            <v>2</v>
          </cell>
          <cell r="F631" t="str">
            <v>COSAM</v>
          </cell>
          <cell r="G631">
            <v>1</v>
          </cell>
          <cell r="H631" t="str">
            <v>Sin Fecha</v>
          </cell>
          <cell r="I631" t="str">
            <v>Sin Fecha</v>
          </cell>
          <cell r="J631" t="str">
            <v>Sin Fecha</v>
          </cell>
          <cell r="K631" t="str">
            <v>Sin Fecha</v>
          </cell>
          <cell r="L631" t="str">
            <v>NO</v>
          </cell>
          <cell r="M631" t="e">
            <v>#N/A</v>
          </cell>
        </row>
        <row r="632">
          <cell r="A632" t="str">
            <v xml:space="preserve">09-641    </v>
          </cell>
          <cell r="B632" t="str">
            <v>COSAM Lampa</v>
          </cell>
          <cell r="C632">
            <v>9</v>
          </cell>
          <cell r="D632">
            <v>13302</v>
          </cell>
          <cell r="E632">
            <v>2</v>
          </cell>
          <cell r="F632" t="str">
            <v>COSAM</v>
          </cell>
          <cell r="G632">
            <v>1</v>
          </cell>
          <cell r="H632" t="str">
            <v>Sin Fecha</v>
          </cell>
          <cell r="I632" t="str">
            <v>Sin Fecha</v>
          </cell>
          <cell r="J632" t="str">
            <v>Sin Fecha</v>
          </cell>
          <cell r="K632" t="str">
            <v>Sin Fecha</v>
          </cell>
          <cell r="L632" t="str">
            <v>NO</v>
          </cell>
          <cell r="M632" t="e">
            <v>#N/A</v>
          </cell>
        </row>
        <row r="633">
          <cell r="A633" t="str">
            <v xml:space="preserve">09-642    </v>
          </cell>
          <cell r="B633" t="str">
            <v>COSAM Til</v>
          </cell>
          <cell r="C633">
            <v>9</v>
          </cell>
          <cell r="D633">
            <v>13303</v>
          </cell>
          <cell r="E633">
            <v>2</v>
          </cell>
          <cell r="F633" t="str">
            <v>COSAM</v>
          </cell>
          <cell r="G633">
            <v>1</v>
          </cell>
          <cell r="H633" t="str">
            <v>Sin Fecha</v>
          </cell>
          <cell r="I633" t="str">
            <v>Sin Fecha</v>
          </cell>
          <cell r="J633" t="str">
            <v>Sin Fecha</v>
          </cell>
          <cell r="K633" t="str">
            <v>Sin Fecha</v>
          </cell>
          <cell r="L633" t="str">
            <v>NO</v>
          </cell>
          <cell r="M633" t="e">
            <v>#N/A</v>
          </cell>
        </row>
        <row r="634">
          <cell r="A634" t="str">
            <v xml:space="preserve">09-709    </v>
          </cell>
          <cell r="B634" t="str">
            <v>Centro Comunitario de Salud Familiar Dr. José Symón Ojeda</v>
          </cell>
          <cell r="C634">
            <v>9</v>
          </cell>
          <cell r="D634">
            <v>13104</v>
          </cell>
          <cell r="E634">
            <v>2</v>
          </cell>
          <cell r="F634" t="str">
            <v>CECOF</v>
          </cell>
          <cell r="G634">
            <v>1</v>
          </cell>
          <cell r="H634" t="str">
            <v>Sin Fecha</v>
          </cell>
          <cell r="I634" t="str">
            <v>Sin Fecha</v>
          </cell>
          <cell r="J634" t="str">
            <v>Sin Fecha</v>
          </cell>
          <cell r="K634" t="str">
            <v>Sin Fecha</v>
          </cell>
          <cell r="L634" t="str">
            <v>NO</v>
          </cell>
          <cell r="M634" t="e">
            <v>#N/A</v>
          </cell>
        </row>
        <row r="635">
          <cell r="A635" t="str">
            <v xml:space="preserve">09-711    </v>
          </cell>
          <cell r="B635" t="str">
            <v>Centro Comunitario de Salud Familiar Sol de Septiembre</v>
          </cell>
          <cell r="C635">
            <v>9</v>
          </cell>
          <cell r="D635">
            <v>13302</v>
          </cell>
          <cell r="E635">
            <v>2</v>
          </cell>
          <cell r="F635" t="str">
            <v>CECOF</v>
          </cell>
          <cell r="G635">
            <v>1</v>
          </cell>
          <cell r="H635" t="str">
            <v>Sin Fecha</v>
          </cell>
          <cell r="I635" t="str">
            <v>Sin Fecha</v>
          </cell>
          <cell r="J635" t="str">
            <v>Sin Fecha</v>
          </cell>
          <cell r="K635" t="str">
            <v>Sin Fecha</v>
          </cell>
          <cell r="L635" t="str">
            <v>NO</v>
          </cell>
          <cell r="M635" t="e">
            <v>#N/A</v>
          </cell>
        </row>
        <row r="636">
          <cell r="A636" t="str">
            <v xml:space="preserve">09-712    </v>
          </cell>
          <cell r="B636" t="str">
            <v>Centro Comunitario de Salud Familiar Batuco</v>
          </cell>
          <cell r="C636">
            <v>9</v>
          </cell>
          <cell r="D636">
            <v>13302</v>
          </cell>
          <cell r="E636">
            <v>2</v>
          </cell>
          <cell r="F636" t="str">
            <v>CECOF</v>
          </cell>
          <cell r="G636">
            <v>1</v>
          </cell>
          <cell r="H636" t="str">
            <v>Sin Fecha</v>
          </cell>
          <cell r="I636" t="str">
            <v>Sin Fecha</v>
          </cell>
          <cell r="J636" t="str">
            <v>Sin Fecha</v>
          </cell>
          <cell r="K636" t="str">
            <v>Sin Fecha</v>
          </cell>
          <cell r="L636" t="str">
            <v>NO</v>
          </cell>
          <cell r="M636" t="e">
            <v>#N/A</v>
          </cell>
        </row>
        <row r="637">
          <cell r="A637" t="str">
            <v xml:space="preserve">09-713    </v>
          </cell>
          <cell r="B637" t="str">
            <v>Centro Comunitario de Salud Familiar La Foresta</v>
          </cell>
          <cell r="C637">
            <v>9</v>
          </cell>
          <cell r="D637">
            <v>13125</v>
          </cell>
          <cell r="E637">
            <v>2</v>
          </cell>
          <cell r="F637" t="str">
            <v>CECOF</v>
          </cell>
          <cell r="G637">
            <v>1</v>
          </cell>
          <cell r="H637" t="str">
            <v>Sin Fecha</v>
          </cell>
          <cell r="I637" t="str">
            <v>Sin Fecha</v>
          </cell>
          <cell r="J637" t="str">
            <v>Sin Fecha</v>
          </cell>
          <cell r="K637" t="str">
            <v>Sin Fecha</v>
          </cell>
          <cell r="L637" t="str">
            <v>NO</v>
          </cell>
          <cell r="M637" t="e">
            <v>#N/A</v>
          </cell>
        </row>
        <row r="638">
          <cell r="A638" t="str">
            <v xml:space="preserve">09-715    </v>
          </cell>
          <cell r="B638" t="str">
            <v>Centro Comunitario de Salud Familiar Pucara de Lasana</v>
          </cell>
          <cell r="C638">
            <v>9</v>
          </cell>
          <cell r="D638">
            <v>13125</v>
          </cell>
          <cell r="E638">
            <v>2</v>
          </cell>
          <cell r="F638" t="str">
            <v>CECOF</v>
          </cell>
          <cell r="G638">
            <v>1</v>
          </cell>
          <cell r="H638" t="str">
            <v>Sin Fecha</v>
          </cell>
          <cell r="I638" t="str">
            <v>Sin Fecha</v>
          </cell>
          <cell r="J638" t="str">
            <v>Sin Fecha</v>
          </cell>
          <cell r="K638" t="str">
            <v>Sin Fecha</v>
          </cell>
          <cell r="L638" t="str">
            <v>NO</v>
          </cell>
          <cell r="M638" t="e">
            <v>#N/A</v>
          </cell>
        </row>
        <row r="639">
          <cell r="A639" t="str">
            <v xml:space="preserve">09-716    </v>
          </cell>
          <cell r="B639" t="str">
            <v>Centro Comunitario de Salud Familiar Esmeralda</v>
          </cell>
          <cell r="C639">
            <v>9</v>
          </cell>
          <cell r="D639">
            <v>13301</v>
          </cell>
          <cell r="E639">
            <v>2</v>
          </cell>
          <cell r="F639" t="str">
            <v>CECOF</v>
          </cell>
          <cell r="G639">
            <v>1</v>
          </cell>
          <cell r="H639" t="str">
            <v>Sin Fecha</v>
          </cell>
          <cell r="I639" t="str">
            <v>Sin Fecha</v>
          </cell>
          <cell r="J639" t="str">
            <v>Sin Fecha</v>
          </cell>
          <cell r="K639" t="str">
            <v>Sin Fecha</v>
          </cell>
          <cell r="L639" t="str">
            <v>NO</v>
          </cell>
          <cell r="M639" t="e">
            <v>#N/A</v>
          </cell>
        </row>
        <row r="640">
          <cell r="A640" t="str">
            <v xml:space="preserve">09-718    </v>
          </cell>
          <cell r="B640" t="str">
            <v>Centro Comunitario de Salud Familiar Los Libertadores</v>
          </cell>
          <cell r="C640">
            <v>9</v>
          </cell>
          <cell r="D640">
            <v>13107</v>
          </cell>
          <cell r="E640">
            <v>2</v>
          </cell>
          <cell r="F640" t="str">
            <v>CECOF</v>
          </cell>
          <cell r="G640">
            <v>1</v>
          </cell>
          <cell r="H640" t="str">
            <v>Sin Fecha</v>
          </cell>
          <cell r="I640" t="str">
            <v>Sin Fecha</v>
          </cell>
          <cell r="J640" t="str">
            <v>Sin Fecha</v>
          </cell>
          <cell r="K640" t="str">
            <v>Sin Fecha</v>
          </cell>
          <cell r="L640" t="str">
            <v>NO</v>
          </cell>
          <cell r="M640" t="e">
            <v>#N/A</v>
          </cell>
        </row>
        <row r="641">
          <cell r="A641" t="str">
            <v xml:space="preserve">09-801    </v>
          </cell>
          <cell r="B641" t="str">
            <v>SAR Recoleta</v>
          </cell>
          <cell r="C641">
            <v>9</v>
          </cell>
          <cell r="D641">
            <v>13127</v>
          </cell>
          <cell r="E641">
            <v>2</v>
          </cell>
          <cell r="F641" t="str">
            <v>SAR</v>
          </cell>
          <cell r="G641">
            <v>1</v>
          </cell>
          <cell r="H641">
            <v>40269</v>
          </cell>
          <cell r="I641">
            <v>44292</v>
          </cell>
          <cell r="J641">
            <v>2009</v>
          </cell>
          <cell r="K641">
            <v>2021</v>
          </cell>
          <cell r="L641" t="str">
            <v>SI</v>
          </cell>
          <cell r="M641" t="e">
            <v>#N/A</v>
          </cell>
        </row>
        <row r="642">
          <cell r="A642" t="str">
            <v xml:space="preserve">09-802    </v>
          </cell>
          <cell r="B642" t="str">
            <v>SAPU Lucas Sierra</v>
          </cell>
          <cell r="C642">
            <v>9</v>
          </cell>
          <cell r="D642">
            <v>13104</v>
          </cell>
          <cell r="E642">
            <v>2</v>
          </cell>
          <cell r="F642" t="str">
            <v>SAPU</v>
          </cell>
          <cell r="G642">
            <v>1</v>
          </cell>
          <cell r="H642">
            <v>39474</v>
          </cell>
          <cell r="I642">
            <v>44292</v>
          </cell>
          <cell r="J642">
            <v>2009</v>
          </cell>
          <cell r="K642">
            <v>2021</v>
          </cell>
          <cell r="L642" t="str">
            <v>SI</v>
          </cell>
          <cell r="M642" t="e">
            <v>#N/A</v>
          </cell>
        </row>
        <row r="643">
          <cell r="A643" t="str">
            <v xml:space="preserve">09-804    </v>
          </cell>
          <cell r="B643" t="str">
            <v>SAPU Valdivieso</v>
          </cell>
          <cell r="C643">
            <v>9</v>
          </cell>
          <cell r="D643">
            <v>13127</v>
          </cell>
          <cell r="E643">
            <v>2</v>
          </cell>
          <cell r="F643" t="str">
            <v>SAPU</v>
          </cell>
          <cell r="G643">
            <v>1</v>
          </cell>
          <cell r="H643">
            <v>40299</v>
          </cell>
          <cell r="I643">
            <v>44291</v>
          </cell>
          <cell r="J643">
            <v>2009</v>
          </cell>
          <cell r="K643">
            <v>2021</v>
          </cell>
          <cell r="L643" t="str">
            <v>SI</v>
          </cell>
          <cell r="M643" t="e">
            <v>#N/A</v>
          </cell>
        </row>
        <row r="644">
          <cell r="A644" t="str">
            <v xml:space="preserve">09-805    </v>
          </cell>
          <cell r="B644" t="str">
            <v>SAR La Pincoya</v>
          </cell>
          <cell r="C644">
            <v>9</v>
          </cell>
          <cell r="D644">
            <v>13107</v>
          </cell>
          <cell r="E644">
            <v>2</v>
          </cell>
          <cell r="F644" t="str">
            <v>SAR</v>
          </cell>
          <cell r="G644">
            <v>1</v>
          </cell>
          <cell r="H644">
            <v>39474</v>
          </cell>
          <cell r="I644">
            <v>44292</v>
          </cell>
          <cell r="J644">
            <v>2009</v>
          </cell>
          <cell r="K644">
            <v>2021</v>
          </cell>
          <cell r="L644" t="str">
            <v>SI</v>
          </cell>
          <cell r="M644" t="e">
            <v>#N/A</v>
          </cell>
        </row>
        <row r="645">
          <cell r="A645" t="str">
            <v xml:space="preserve">09-808    </v>
          </cell>
          <cell r="B645" t="str">
            <v>SAPU Alberto Bachelet Martínez</v>
          </cell>
          <cell r="C645">
            <v>9</v>
          </cell>
          <cell r="D645">
            <v>13104</v>
          </cell>
          <cell r="E645">
            <v>2</v>
          </cell>
          <cell r="F645" t="str">
            <v>SAPU</v>
          </cell>
          <cell r="G645">
            <v>1</v>
          </cell>
          <cell r="H645">
            <v>40299</v>
          </cell>
          <cell r="I645">
            <v>44291</v>
          </cell>
          <cell r="J645">
            <v>2009</v>
          </cell>
          <cell r="K645">
            <v>2021</v>
          </cell>
          <cell r="L645" t="str">
            <v>SI</v>
          </cell>
          <cell r="M645" t="e">
            <v>#N/A</v>
          </cell>
        </row>
        <row r="646">
          <cell r="A646" t="str">
            <v xml:space="preserve">09-809    </v>
          </cell>
          <cell r="B646" t="str">
            <v>SAR Conchalí</v>
          </cell>
          <cell r="C646">
            <v>9</v>
          </cell>
          <cell r="D646">
            <v>13104</v>
          </cell>
          <cell r="E646">
            <v>2</v>
          </cell>
          <cell r="F646" t="str">
            <v>SAR</v>
          </cell>
          <cell r="G646">
            <v>1</v>
          </cell>
          <cell r="H646">
            <v>40330</v>
          </cell>
          <cell r="I646">
            <v>44292</v>
          </cell>
          <cell r="J646">
            <v>2009</v>
          </cell>
          <cell r="K646">
            <v>2021</v>
          </cell>
          <cell r="L646" t="str">
            <v>SI</v>
          </cell>
          <cell r="M646" t="e">
            <v>#N/A</v>
          </cell>
        </row>
        <row r="647">
          <cell r="A647" t="str">
            <v xml:space="preserve">09-810    </v>
          </cell>
          <cell r="B647" t="str">
            <v>SAR Colina</v>
          </cell>
          <cell r="C647">
            <v>9</v>
          </cell>
          <cell r="D647">
            <v>13301</v>
          </cell>
          <cell r="E647">
            <v>2</v>
          </cell>
          <cell r="F647" t="str">
            <v>SAR</v>
          </cell>
          <cell r="G647">
            <v>1</v>
          </cell>
          <cell r="H647">
            <v>40299</v>
          </cell>
          <cell r="I647">
            <v>44292</v>
          </cell>
          <cell r="J647">
            <v>2009</v>
          </cell>
          <cell r="K647">
            <v>2021</v>
          </cell>
          <cell r="L647" t="str">
            <v>SI</v>
          </cell>
          <cell r="M647" t="e">
            <v>#N/A</v>
          </cell>
        </row>
        <row r="648">
          <cell r="A648" t="str">
            <v xml:space="preserve">09-811    </v>
          </cell>
          <cell r="B648" t="str">
            <v>SAPU José Bauzá Frau</v>
          </cell>
          <cell r="C648">
            <v>9</v>
          </cell>
          <cell r="D648">
            <v>13302</v>
          </cell>
          <cell r="E648">
            <v>2</v>
          </cell>
          <cell r="F648" t="str">
            <v>SAPU</v>
          </cell>
          <cell r="G648">
            <v>1</v>
          </cell>
          <cell r="H648">
            <v>40269</v>
          </cell>
          <cell r="I648">
            <v>44291</v>
          </cell>
          <cell r="J648">
            <v>2009</v>
          </cell>
          <cell r="K648">
            <v>2021</v>
          </cell>
          <cell r="L648" t="str">
            <v>SI</v>
          </cell>
          <cell r="M648" t="e">
            <v>#N/A</v>
          </cell>
        </row>
        <row r="649">
          <cell r="A649" t="str">
            <v xml:space="preserve">09-813    </v>
          </cell>
          <cell r="B649" t="str">
            <v>SAPU Nº 2 Irene Frei de Cid</v>
          </cell>
          <cell r="C649">
            <v>9</v>
          </cell>
          <cell r="D649">
            <v>13125</v>
          </cell>
          <cell r="E649">
            <v>2</v>
          </cell>
          <cell r="F649" t="str">
            <v>SAPU</v>
          </cell>
          <cell r="G649">
            <v>1</v>
          </cell>
          <cell r="H649">
            <v>40269</v>
          </cell>
          <cell r="I649">
            <v>44291</v>
          </cell>
          <cell r="J649">
            <v>2009</v>
          </cell>
          <cell r="K649">
            <v>2021</v>
          </cell>
          <cell r="L649" t="str">
            <v>SI</v>
          </cell>
          <cell r="M649" t="e">
            <v>#N/A</v>
          </cell>
        </row>
        <row r="650">
          <cell r="A650" t="str">
            <v xml:space="preserve">09-815    </v>
          </cell>
          <cell r="B650" t="str">
            <v>SAPU Nº 1 Rodrigo Rojas Denegri</v>
          </cell>
          <cell r="C650">
            <v>9</v>
          </cell>
          <cell r="D650">
            <v>13125</v>
          </cell>
          <cell r="E650">
            <v>2</v>
          </cell>
          <cell r="F650" t="str">
            <v>SAPU</v>
          </cell>
          <cell r="G650">
            <v>1</v>
          </cell>
          <cell r="H650">
            <v>40504</v>
          </cell>
          <cell r="I650">
            <v>44290</v>
          </cell>
          <cell r="J650">
            <v>2009</v>
          </cell>
          <cell r="K650">
            <v>2021</v>
          </cell>
          <cell r="L650" t="str">
            <v>SI</v>
          </cell>
          <cell r="M650" t="e">
            <v>#N/A</v>
          </cell>
        </row>
        <row r="651">
          <cell r="A651" t="str">
            <v xml:space="preserve">09-821    </v>
          </cell>
          <cell r="B651" t="str">
            <v>SAPU Juan Antonio Ríos</v>
          </cell>
          <cell r="C651">
            <v>9</v>
          </cell>
          <cell r="D651">
            <v>13108</v>
          </cell>
          <cell r="E651">
            <v>2</v>
          </cell>
          <cell r="F651" t="str">
            <v>SAPU</v>
          </cell>
          <cell r="G651">
            <v>1</v>
          </cell>
          <cell r="H651">
            <v>40269</v>
          </cell>
          <cell r="I651">
            <v>44292</v>
          </cell>
          <cell r="J651">
            <v>2009</v>
          </cell>
          <cell r="K651">
            <v>2021</v>
          </cell>
          <cell r="L651" t="str">
            <v>SI</v>
          </cell>
          <cell r="M651" t="e">
            <v>#N/A</v>
          </cell>
        </row>
        <row r="652">
          <cell r="A652" t="str">
            <v xml:space="preserve">09-824    </v>
          </cell>
          <cell r="B652" t="str">
            <v>SAPU Presidente Salvador Allende Gossens</v>
          </cell>
          <cell r="C652">
            <v>9</v>
          </cell>
          <cell r="D652">
            <v>13125</v>
          </cell>
          <cell r="E652">
            <v>2</v>
          </cell>
          <cell r="F652" t="str">
            <v xml:space="preserve">SAPU      </v>
          </cell>
          <cell r="G652">
            <v>1</v>
          </cell>
          <cell r="H652">
            <v>41044</v>
          </cell>
          <cell r="I652">
            <v>44289</v>
          </cell>
          <cell r="J652">
            <v>2009</v>
          </cell>
          <cell r="K652">
            <v>2021</v>
          </cell>
          <cell r="L652" t="str">
            <v>SI</v>
          </cell>
          <cell r="M652" t="e">
            <v>#N/A</v>
          </cell>
        </row>
        <row r="653">
          <cell r="A653" t="str">
            <v xml:space="preserve">09-890    </v>
          </cell>
          <cell r="B653" t="str">
            <v>SAPU Cristo Vive</v>
          </cell>
          <cell r="C653">
            <v>9</v>
          </cell>
          <cell r="D653">
            <v>13127</v>
          </cell>
          <cell r="E653">
            <v>4</v>
          </cell>
          <cell r="F653" t="str">
            <v>SAPU</v>
          </cell>
          <cell r="G653">
            <v>1</v>
          </cell>
          <cell r="H653">
            <v>40309</v>
          </cell>
          <cell r="I653">
            <v>44292</v>
          </cell>
          <cell r="J653">
            <v>2009</v>
          </cell>
          <cell r="K653">
            <v>2021</v>
          </cell>
          <cell r="L653" t="str">
            <v>SI</v>
          </cell>
          <cell r="M653" t="e">
            <v>#N/A</v>
          </cell>
        </row>
        <row r="654">
          <cell r="A654" t="str">
            <v>09-909</v>
          </cell>
          <cell r="B654" t="str">
            <v>SUR Batuco</v>
          </cell>
          <cell r="C654">
            <v>9</v>
          </cell>
          <cell r="D654">
            <v>13302</v>
          </cell>
          <cell r="E654">
            <v>2</v>
          </cell>
          <cell r="F654" t="str">
            <v>SUR</v>
          </cell>
          <cell r="G654">
            <v>1</v>
          </cell>
          <cell r="H654">
            <v>41082</v>
          </cell>
          <cell r="I654">
            <v>44290</v>
          </cell>
          <cell r="J654">
            <v>2009</v>
          </cell>
          <cell r="K654">
            <v>2021</v>
          </cell>
          <cell r="L654" t="str">
            <v>SI</v>
          </cell>
          <cell r="M654" t="str">
            <v>SUR Batuco</v>
          </cell>
        </row>
        <row r="655">
          <cell r="A655" t="str">
            <v>09-911</v>
          </cell>
          <cell r="B655" t="str">
            <v>SUR Huertos Familiares</v>
          </cell>
          <cell r="C655">
            <v>9</v>
          </cell>
          <cell r="D655">
            <v>13303</v>
          </cell>
          <cell r="E655">
            <v>2</v>
          </cell>
          <cell r="F655" t="str">
            <v>SUR</v>
          </cell>
          <cell r="G655">
            <v>1</v>
          </cell>
          <cell r="H655">
            <v>41095</v>
          </cell>
          <cell r="I655">
            <v>44287</v>
          </cell>
          <cell r="J655">
            <v>2009</v>
          </cell>
          <cell r="K655">
            <v>2021</v>
          </cell>
          <cell r="L655" t="str">
            <v>SI</v>
          </cell>
          <cell r="M655" t="str">
            <v>SUR Huertos Familiares</v>
          </cell>
        </row>
        <row r="656">
          <cell r="A656" t="str">
            <v>09-914</v>
          </cell>
          <cell r="B656" t="str">
            <v>SAPU Esmeralda</v>
          </cell>
          <cell r="C656">
            <v>9</v>
          </cell>
          <cell r="D656">
            <v>13301</v>
          </cell>
          <cell r="E656">
            <v>2</v>
          </cell>
          <cell r="F656" t="str">
            <v>SAPU</v>
          </cell>
          <cell r="G656">
            <v>1</v>
          </cell>
          <cell r="H656">
            <v>43514</v>
          </cell>
          <cell r="I656">
            <v>44292</v>
          </cell>
          <cell r="J656">
            <v>2009</v>
          </cell>
          <cell r="K656">
            <v>2021</v>
          </cell>
          <cell r="L656" t="str">
            <v>SI</v>
          </cell>
          <cell r="M656" t="str">
            <v>SAPU Esmeralda</v>
          </cell>
        </row>
        <row r="657">
          <cell r="A657" t="str">
            <v>09-941</v>
          </cell>
          <cell r="B657" t="str">
            <v>SAPU Libertadores</v>
          </cell>
          <cell r="C657">
            <v>9</v>
          </cell>
          <cell r="D657">
            <v>13107</v>
          </cell>
          <cell r="E657">
            <v>2</v>
          </cell>
          <cell r="F657" t="str">
            <v>SAPU</v>
          </cell>
          <cell r="G657">
            <v>1</v>
          </cell>
          <cell r="H657">
            <v>41791</v>
          </cell>
          <cell r="I657">
            <v>44291</v>
          </cell>
          <cell r="J657">
            <v>2009</v>
          </cell>
          <cell r="K657">
            <v>2021</v>
          </cell>
          <cell r="L657" t="str">
            <v>SI</v>
          </cell>
          <cell r="M657" t="str">
            <v>SAPU Libertadores</v>
          </cell>
        </row>
        <row r="658">
          <cell r="A658" t="str">
            <v xml:space="preserve">10-010    </v>
          </cell>
          <cell r="B658" t="str">
            <v>Actividades Gestionadas por la Dirección del Servicio para apoyo de la Red (S.S Metropolitano Occidente)</v>
          </cell>
          <cell r="C658">
            <v>10</v>
          </cell>
          <cell r="D658">
            <v>13101</v>
          </cell>
          <cell r="E658">
            <v>1</v>
          </cell>
          <cell r="F658">
            <v>18</v>
          </cell>
          <cell r="G658">
            <v>1</v>
          </cell>
          <cell r="H658" t="str">
            <v>Sin Fecha</v>
          </cell>
          <cell r="I658" t="str">
            <v>Sin Fecha</v>
          </cell>
          <cell r="J658" t="str">
            <v>Sin Fecha</v>
          </cell>
          <cell r="K658" t="str">
            <v>Sin Fecha</v>
          </cell>
          <cell r="L658" t="str">
            <v>NO</v>
          </cell>
          <cell r="M658" t="e">
            <v>#N/A</v>
          </cell>
        </row>
        <row r="659">
          <cell r="A659" t="str">
            <v xml:space="preserve">10-011    </v>
          </cell>
          <cell r="B659" t="str">
            <v>PRAIS (S.S Metropolitano Occidente)</v>
          </cell>
          <cell r="C659">
            <v>10</v>
          </cell>
          <cell r="D659">
            <v>13101</v>
          </cell>
          <cell r="E659">
            <v>1</v>
          </cell>
          <cell r="F659">
            <v>20</v>
          </cell>
          <cell r="G659">
            <v>1</v>
          </cell>
          <cell r="H659" t="str">
            <v>Sin Fecha</v>
          </cell>
          <cell r="I659" t="str">
            <v>Sin Fecha</v>
          </cell>
          <cell r="J659" t="str">
            <v>Sin Fecha</v>
          </cell>
          <cell r="K659" t="str">
            <v>Sin Fecha</v>
          </cell>
          <cell r="L659" t="str">
            <v>NO</v>
          </cell>
          <cell r="M659" t="e">
            <v>#N/A</v>
          </cell>
        </row>
        <row r="660">
          <cell r="A660" t="str">
            <v xml:space="preserve">10-012    </v>
          </cell>
          <cell r="B660" t="str">
            <v>Clínica Dental Móvil Simple. Pat. PW4083 (Curacaví)</v>
          </cell>
          <cell r="C660">
            <v>10</v>
          </cell>
          <cell r="D660">
            <v>13128</v>
          </cell>
          <cell r="E660">
            <v>1</v>
          </cell>
          <cell r="F660" t="str">
            <v xml:space="preserve">CDM                                               </v>
          </cell>
          <cell r="G660">
            <v>1</v>
          </cell>
          <cell r="H660" t="str">
            <v>Sin Fecha</v>
          </cell>
          <cell r="I660" t="str">
            <v>Sin Fecha</v>
          </cell>
          <cell r="J660" t="str">
            <v>Sin Fecha</v>
          </cell>
          <cell r="K660" t="str">
            <v>Sin Fecha</v>
          </cell>
          <cell r="L660" t="str">
            <v>NO</v>
          </cell>
          <cell r="M660" t="e">
            <v>#N/A</v>
          </cell>
        </row>
        <row r="661">
          <cell r="A661" t="str">
            <v xml:space="preserve">10-050    </v>
          </cell>
          <cell r="B661" t="str">
            <v xml:space="preserve">Hospital de Campaña Brasil (Quinta Normal)                                                          </v>
          </cell>
          <cell r="C661">
            <v>10</v>
          </cell>
          <cell r="D661">
            <v>13126</v>
          </cell>
          <cell r="E661">
            <v>9</v>
          </cell>
          <cell r="F661" t="str">
            <v xml:space="preserve">HC                                                </v>
          </cell>
          <cell r="G661">
            <v>1</v>
          </cell>
          <cell r="H661" t="str">
            <v>Sin Fecha</v>
          </cell>
          <cell r="I661" t="str">
            <v>Sin Fecha</v>
          </cell>
          <cell r="J661" t="str">
            <v>Sin Fecha</v>
          </cell>
          <cell r="K661" t="str">
            <v>Sin Fecha</v>
          </cell>
          <cell r="L661" t="str">
            <v>Confirmar</v>
          </cell>
          <cell r="M661" t="e">
            <v>#N/A</v>
          </cell>
        </row>
        <row r="662">
          <cell r="A662" t="str">
            <v xml:space="preserve">10-100    </v>
          </cell>
          <cell r="B662" t="str">
            <v>Hospital San Juan de Dios (Santiago, Santiago)</v>
          </cell>
          <cell r="C662">
            <v>10</v>
          </cell>
          <cell r="D662">
            <v>13101</v>
          </cell>
          <cell r="E662">
            <v>1</v>
          </cell>
          <cell r="F662" t="str">
            <v>EMAYC</v>
          </cell>
          <cell r="G662">
            <v>1</v>
          </cell>
          <cell r="H662">
            <v>39474</v>
          </cell>
          <cell r="I662">
            <v>44292</v>
          </cell>
          <cell r="J662">
            <v>2009</v>
          </cell>
          <cell r="K662">
            <v>2021</v>
          </cell>
          <cell r="L662" t="str">
            <v>SI</v>
          </cell>
          <cell r="M662" t="e">
            <v>#N/A</v>
          </cell>
        </row>
        <row r="663">
          <cell r="A663" t="str">
            <v xml:space="preserve">10-110    </v>
          </cell>
          <cell r="B663" t="str">
            <v>Instituto Traumatológico Dr. Teodoro Gebauer</v>
          </cell>
          <cell r="C663">
            <v>10</v>
          </cell>
          <cell r="D663">
            <v>13101</v>
          </cell>
          <cell r="E663">
            <v>18</v>
          </cell>
          <cell r="F663" t="str">
            <v>EMAYC</v>
          </cell>
          <cell r="G663">
            <v>1</v>
          </cell>
          <cell r="H663">
            <v>39988</v>
          </cell>
          <cell r="I663">
            <v>44291</v>
          </cell>
          <cell r="J663">
            <v>2009</v>
          </cell>
          <cell r="K663">
            <v>2021</v>
          </cell>
          <cell r="L663" t="str">
            <v>SI</v>
          </cell>
          <cell r="M663" t="e">
            <v>#N/A</v>
          </cell>
        </row>
        <row r="664">
          <cell r="A664" t="str">
            <v xml:space="preserve">10-120    </v>
          </cell>
          <cell r="B664" t="str">
            <v>Hospital Dr. Félix Bulnes Cerda (Santiago, Quinta Normal)</v>
          </cell>
          <cell r="C664">
            <v>10</v>
          </cell>
          <cell r="D664">
            <v>13126</v>
          </cell>
          <cell r="E664">
            <v>1</v>
          </cell>
          <cell r="F664" t="str">
            <v>EMAYC</v>
          </cell>
          <cell r="G664">
            <v>1</v>
          </cell>
          <cell r="H664">
            <v>39474</v>
          </cell>
          <cell r="I664">
            <v>44291</v>
          </cell>
          <cell r="J664">
            <v>2009</v>
          </cell>
          <cell r="K664">
            <v>2021</v>
          </cell>
          <cell r="L664" t="str">
            <v>SI</v>
          </cell>
          <cell r="M664" t="e">
            <v>#N/A</v>
          </cell>
        </row>
        <row r="665">
          <cell r="A665" t="str">
            <v>10-130</v>
          </cell>
          <cell r="B665" t="str">
            <v>Hospital Adalberto Steeger (Talagante)</v>
          </cell>
          <cell r="C665">
            <v>10</v>
          </cell>
          <cell r="D665">
            <v>13601</v>
          </cell>
          <cell r="E665">
            <v>1</v>
          </cell>
          <cell r="F665" t="str">
            <v>EMEDC</v>
          </cell>
          <cell r="G665">
            <v>1</v>
          </cell>
          <cell r="H665">
            <v>39988</v>
          </cell>
          <cell r="I665">
            <v>44292</v>
          </cell>
          <cell r="J665">
            <v>2009</v>
          </cell>
          <cell r="K665">
            <v>2021</v>
          </cell>
          <cell r="L665" t="str">
            <v>SI</v>
          </cell>
          <cell r="M665" t="str">
            <v>Hospital Adalberto Steeger (Talagante)</v>
          </cell>
        </row>
        <row r="666">
          <cell r="A666" t="str">
            <v>10-140</v>
          </cell>
          <cell r="B666" t="str">
            <v>Hospital de Peñaflor</v>
          </cell>
          <cell r="C666">
            <v>10</v>
          </cell>
          <cell r="D666">
            <v>13605</v>
          </cell>
          <cell r="E666">
            <v>1</v>
          </cell>
          <cell r="F666" t="str">
            <v>EMEDC</v>
          </cell>
          <cell r="G666">
            <v>1</v>
          </cell>
          <cell r="H666">
            <v>39988</v>
          </cell>
          <cell r="I666">
            <v>44292</v>
          </cell>
          <cell r="J666">
            <v>2009</v>
          </cell>
          <cell r="K666">
            <v>2021</v>
          </cell>
          <cell r="L666" t="str">
            <v>SI</v>
          </cell>
          <cell r="M666" t="str">
            <v>Hospital de Peñaflor</v>
          </cell>
        </row>
        <row r="667">
          <cell r="A667" t="str">
            <v xml:space="preserve">10-150    </v>
          </cell>
          <cell r="B667" t="str">
            <v>Hospital San José (Melipilla)</v>
          </cell>
          <cell r="C667">
            <v>10</v>
          </cell>
          <cell r="D667">
            <v>13501</v>
          </cell>
          <cell r="E667">
            <v>1</v>
          </cell>
          <cell r="F667" t="str">
            <v>EMAYC</v>
          </cell>
          <cell r="G667">
            <v>1</v>
          </cell>
          <cell r="H667">
            <v>39988</v>
          </cell>
          <cell r="I667">
            <v>44292</v>
          </cell>
          <cell r="J667">
            <v>2009</v>
          </cell>
          <cell r="K667">
            <v>2021</v>
          </cell>
          <cell r="L667" t="str">
            <v>SI</v>
          </cell>
          <cell r="M667" t="e">
            <v>#N/A</v>
          </cell>
        </row>
        <row r="668">
          <cell r="A668" t="str">
            <v>10-160</v>
          </cell>
          <cell r="B668" t="str">
            <v>Hospital de Curacaví</v>
          </cell>
          <cell r="C668">
            <v>10</v>
          </cell>
          <cell r="D668">
            <v>13503</v>
          </cell>
          <cell r="E668">
            <v>1</v>
          </cell>
          <cell r="F668" t="str">
            <v>EMENC</v>
          </cell>
          <cell r="G668">
            <v>1</v>
          </cell>
          <cell r="H668">
            <v>39988</v>
          </cell>
          <cell r="I668">
            <v>44292</v>
          </cell>
          <cell r="J668">
            <v>2009</v>
          </cell>
          <cell r="K668">
            <v>2021</v>
          </cell>
          <cell r="L668" t="str">
            <v>SI</v>
          </cell>
          <cell r="M668" t="str">
            <v>Hospital de Curacaví</v>
          </cell>
        </row>
        <row r="669">
          <cell r="A669" t="str">
            <v xml:space="preserve">10-300    </v>
          </cell>
          <cell r="B669" t="str">
            <v>Centro de Referencia de Salud Salvador Allende</v>
          </cell>
          <cell r="C669">
            <v>10</v>
          </cell>
          <cell r="D669">
            <v>13124</v>
          </cell>
          <cell r="E669">
            <v>1</v>
          </cell>
          <cell r="F669" t="str">
            <v>CRS</v>
          </cell>
          <cell r="G669">
            <v>1</v>
          </cell>
          <cell r="H669" t="str">
            <v>Sin Fecha</v>
          </cell>
          <cell r="I669" t="str">
            <v>Sin Fecha</v>
          </cell>
          <cell r="J669" t="str">
            <v>Sin Fecha</v>
          </cell>
          <cell r="K669" t="str">
            <v>Sin Fecha</v>
          </cell>
          <cell r="L669" t="str">
            <v>NO</v>
          </cell>
          <cell r="M669" t="e">
            <v>#N/A</v>
          </cell>
        </row>
        <row r="670">
          <cell r="A670" t="str">
            <v xml:space="preserve">10-310    </v>
          </cell>
          <cell r="B670" t="str">
            <v>Centro de Salud Familiar Andes</v>
          </cell>
          <cell r="C670">
            <v>10</v>
          </cell>
          <cell r="D670">
            <v>13126</v>
          </cell>
          <cell r="E670">
            <v>1</v>
          </cell>
          <cell r="F670" t="str">
            <v xml:space="preserve">CESFAM                                            </v>
          </cell>
          <cell r="G670">
            <v>1</v>
          </cell>
          <cell r="H670" t="str">
            <v>Sin Fecha</v>
          </cell>
          <cell r="I670" t="str">
            <v>Sin Fecha</v>
          </cell>
          <cell r="J670" t="str">
            <v>Sin Fecha</v>
          </cell>
          <cell r="K670" t="str">
            <v>Sin Fecha</v>
          </cell>
          <cell r="L670" t="str">
            <v>NO</v>
          </cell>
          <cell r="M670" t="e">
            <v>#N/A</v>
          </cell>
        </row>
        <row r="671">
          <cell r="A671" t="str">
            <v xml:space="preserve">10-315    </v>
          </cell>
          <cell r="B671" t="str">
            <v>Centro de Salud Familiar Santa Anita</v>
          </cell>
          <cell r="C671">
            <v>10</v>
          </cell>
          <cell r="D671">
            <v>13117</v>
          </cell>
          <cell r="E671">
            <v>2</v>
          </cell>
          <cell r="F671" t="str">
            <v xml:space="preserve">CSU                                               </v>
          </cell>
          <cell r="G671">
            <v>1</v>
          </cell>
          <cell r="H671" t="str">
            <v>Sin Fecha</v>
          </cell>
          <cell r="I671" t="str">
            <v>Sin Fecha</v>
          </cell>
          <cell r="J671" t="str">
            <v>Sin Fecha</v>
          </cell>
          <cell r="K671" t="str">
            <v>Sin Fecha</v>
          </cell>
          <cell r="L671" t="str">
            <v>NO</v>
          </cell>
          <cell r="M671" t="e">
            <v>#N/A</v>
          </cell>
        </row>
        <row r="672">
          <cell r="A672" t="str">
            <v>10-325</v>
          </cell>
          <cell r="B672" t="str">
            <v>Centro de Salud Familiar Garín</v>
          </cell>
          <cell r="C672">
            <v>10</v>
          </cell>
          <cell r="D672">
            <v>13126</v>
          </cell>
          <cell r="E672">
            <v>2</v>
          </cell>
          <cell r="F672" t="str">
            <v>CESFAM</v>
          </cell>
          <cell r="G672">
            <v>1</v>
          </cell>
          <cell r="H672" t="str">
            <v>Sin Fecha</v>
          </cell>
          <cell r="I672" t="str">
            <v>Sin Fecha</v>
          </cell>
          <cell r="J672" t="str">
            <v>Sin Fecha</v>
          </cell>
          <cell r="K672" t="str">
            <v>Sin Fecha</v>
          </cell>
          <cell r="L672" t="str">
            <v>NO</v>
          </cell>
          <cell r="M672" t="str">
            <v>Centro de Salud Familiar Garín</v>
          </cell>
        </row>
        <row r="673">
          <cell r="A673" t="str">
            <v>10-330</v>
          </cell>
          <cell r="B673" t="str">
            <v>Centro de Salud Familiar Dr. Adalberto Steeger</v>
          </cell>
          <cell r="C673">
            <v>10</v>
          </cell>
          <cell r="D673">
            <v>13103</v>
          </cell>
          <cell r="E673">
            <v>2</v>
          </cell>
          <cell r="F673" t="str">
            <v>CSU</v>
          </cell>
          <cell r="G673">
            <v>1</v>
          </cell>
          <cell r="H673" t="str">
            <v>Sin Fecha</v>
          </cell>
          <cell r="I673" t="str">
            <v>Sin Fecha</v>
          </cell>
          <cell r="J673" t="str">
            <v>Sin Fecha</v>
          </cell>
          <cell r="K673" t="str">
            <v>Sin Fecha</v>
          </cell>
          <cell r="L673" t="str">
            <v>NO</v>
          </cell>
          <cell r="M673" t="str">
            <v>Centro de Salud Familiar Dr. Adalberto Steeger</v>
          </cell>
        </row>
        <row r="674">
          <cell r="A674" t="str">
            <v xml:space="preserve">10-331    </v>
          </cell>
          <cell r="B674" t="str">
            <v>Centro de Salud Familiar Lo Amor</v>
          </cell>
          <cell r="C674">
            <v>10</v>
          </cell>
          <cell r="D674">
            <v>13103</v>
          </cell>
          <cell r="E674">
            <v>2</v>
          </cell>
          <cell r="F674" t="str">
            <v>CESFAM</v>
          </cell>
          <cell r="G674">
            <v>1</v>
          </cell>
          <cell r="H674" t="str">
            <v>Sin Fecha</v>
          </cell>
          <cell r="I674" t="str">
            <v>Sin Fecha</v>
          </cell>
          <cell r="J674" t="str">
            <v>Sin Fecha</v>
          </cell>
          <cell r="K674" t="str">
            <v>Sin Fecha</v>
          </cell>
          <cell r="L674" t="str">
            <v>NO</v>
          </cell>
          <cell r="M674" t="e">
            <v>#N/A</v>
          </cell>
        </row>
        <row r="675">
          <cell r="A675" t="str">
            <v>10-335</v>
          </cell>
          <cell r="B675" t="str">
            <v>Centro de Salud Familiar Cerro Navia</v>
          </cell>
          <cell r="C675">
            <v>10</v>
          </cell>
          <cell r="D675">
            <v>13103</v>
          </cell>
          <cell r="E675">
            <v>2</v>
          </cell>
          <cell r="F675" t="str">
            <v>CESFAM</v>
          </cell>
          <cell r="G675">
            <v>1</v>
          </cell>
          <cell r="H675" t="str">
            <v>Sin Fecha</v>
          </cell>
          <cell r="I675" t="str">
            <v>Sin Fecha</v>
          </cell>
          <cell r="J675" t="str">
            <v>Sin Fecha</v>
          </cell>
          <cell r="K675" t="str">
            <v>Sin Fecha</v>
          </cell>
          <cell r="L675" t="str">
            <v>NO</v>
          </cell>
          <cell r="M675" t="str">
            <v>Centro de Salud Familiar Cerro Navia</v>
          </cell>
        </row>
        <row r="676">
          <cell r="A676" t="str">
            <v xml:space="preserve">10-340    </v>
          </cell>
          <cell r="B676" t="str">
            <v>Centro de Salud Familiar Dr. Raúl Yazigi</v>
          </cell>
          <cell r="C676">
            <v>10</v>
          </cell>
          <cell r="D676">
            <v>13117</v>
          </cell>
          <cell r="E676">
            <v>2</v>
          </cell>
          <cell r="F676" t="str">
            <v>CESFAM</v>
          </cell>
          <cell r="G676">
            <v>1</v>
          </cell>
          <cell r="H676" t="str">
            <v>Sin Fecha</v>
          </cell>
          <cell r="I676" t="str">
            <v>Sin Fecha</v>
          </cell>
          <cell r="J676" t="str">
            <v>Sin Fecha</v>
          </cell>
          <cell r="K676" t="str">
            <v>Sin Fecha</v>
          </cell>
          <cell r="L676" t="str">
            <v>NO</v>
          </cell>
          <cell r="M676" t="e">
            <v>#N/A</v>
          </cell>
        </row>
        <row r="677">
          <cell r="A677" t="str">
            <v>10-350</v>
          </cell>
          <cell r="B677" t="str">
            <v>Centro de Salud Familiar Pudahuel Estrella</v>
          </cell>
          <cell r="C677">
            <v>10</v>
          </cell>
          <cell r="D677">
            <v>13124</v>
          </cell>
          <cell r="E677">
            <v>2</v>
          </cell>
          <cell r="F677" t="str">
            <v>CSU</v>
          </cell>
          <cell r="G677">
            <v>1</v>
          </cell>
          <cell r="H677" t="str">
            <v>Sin Fecha</v>
          </cell>
          <cell r="I677" t="str">
            <v>Sin Fecha</v>
          </cell>
          <cell r="J677" t="str">
            <v>Sin Fecha</v>
          </cell>
          <cell r="K677" t="str">
            <v>Sin Fecha</v>
          </cell>
          <cell r="L677" t="str">
            <v>NO</v>
          </cell>
          <cell r="M677" t="str">
            <v>Centro de Salud Familiar Pudahuel Estrella</v>
          </cell>
        </row>
        <row r="678">
          <cell r="A678" t="str">
            <v>10-351</v>
          </cell>
          <cell r="B678" t="str">
            <v>Centro de Salud Familiar Pudahuel Poniente</v>
          </cell>
          <cell r="C678">
            <v>10</v>
          </cell>
          <cell r="D678">
            <v>13124</v>
          </cell>
          <cell r="E678">
            <v>2</v>
          </cell>
          <cell r="F678" t="str">
            <v>CSU</v>
          </cell>
          <cell r="G678">
            <v>1</v>
          </cell>
          <cell r="H678" t="str">
            <v>Sin Fecha</v>
          </cell>
          <cell r="I678" t="str">
            <v>Sin Fecha</v>
          </cell>
          <cell r="J678" t="str">
            <v>Sin Fecha</v>
          </cell>
          <cell r="K678" t="str">
            <v>Sin Fecha</v>
          </cell>
          <cell r="L678" t="str">
            <v>NO</v>
          </cell>
          <cell r="M678" t="str">
            <v>Centro de Salud Familiar Pudahuel Poniente</v>
          </cell>
        </row>
        <row r="679">
          <cell r="A679" t="str">
            <v>10-352</v>
          </cell>
          <cell r="B679" t="str">
            <v>Centro de Salud Familiar Dr. Gustavo Molina</v>
          </cell>
          <cell r="C679">
            <v>10</v>
          </cell>
          <cell r="D679">
            <v>13124</v>
          </cell>
          <cell r="E679">
            <v>2</v>
          </cell>
          <cell r="F679" t="str">
            <v>CESFAM</v>
          </cell>
          <cell r="G679">
            <v>1</v>
          </cell>
          <cell r="H679" t="str">
            <v>Sin Fecha</v>
          </cell>
          <cell r="I679" t="str">
            <v>Sin Fecha</v>
          </cell>
          <cell r="J679" t="str">
            <v>Sin Fecha</v>
          </cell>
          <cell r="K679" t="str">
            <v>Sin Fecha</v>
          </cell>
          <cell r="L679" t="str">
            <v>NO</v>
          </cell>
          <cell r="M679" t="str">
            <v>Centro de Salud Familiar Dr. Gustavo Molina</v>
          </cell>
        </row>
        <row r="680">
          <cell r="A680" t="str">
            <v>10-353</v>
          </cell>
          <cell r="B680" t="str">
            <v>Centro de Salud Familiar Cardenal Raúl Silva Henríquez</v>
          </cell>
          <cell r="C680">
            <v>10</v>
          </cell>
          <cell r="D680">
            <v>13124</v>
          </cell>
          <cell r="E680">
            <v>2</v>
          </cell>
          <cell r="F680" t="str">
            <v>CSU</v>
          </cell>
          <cell r="G680">
            <v>1</v>
          </cell>
          <cell r="H680" t="str">
            <v>Sin Fecha</v>
          </cell>
          <cell r="I680" t="str">
            <v>Sin Fecha</v>
          </cell>
          <cell r="J680" t="str">
            <v>Sin Fecha</v>
          </cell>
          <cell r="K680" t="str">
            <v>Sin Fecha</v>
          </cell>
          <cell r="L680" t="str">
            <v>NO</v>
          </cell>
          <cell r="M680" t="str">
            <v>Centro de Salud Familiar Cardenal Raúl Silva Henríquez</v>
          </cell>
        </row>
        <row r="681">
          <cell r="A681" t="str">
            <v>10-355</v>
          </cell>
          <cell r="B681" t="str">
            <v>Centro de Salud Familiar Dr. Arturo Albertz</v>
          </cell>
          <cell r="C681">
            <v>10</v>
          </cell>
          <cell r="D681">
            <v>13103</v>
          </cell>
          <cell r="E681">
            <v>2</v>
          </cell>
          <cell r="F681" t="str">
            <v>CESFAM</v>
          </cell>
          <cell r="G681">
            <v>1</v>
          </cell>
          <cell r="H681" t="str">
            <v>Sin Fecha</v>
          </cell>
          <cell r="I681" t="str">
            <v>Sin Fecha</v>
          </cell>
          <cell r="J681" t="str">
            <v>Sin Fecha</v>
          </cell>
          <cell r="K681" t="str">
            <v>Sin Fecha</v>
          </cell>
          <cell r="L681" t="str">
            <v>NO</v>
          </cell>
          <cell r="M681" t="str">
            <v>Centro de Salud Familiar Dr. Arturo Albertz</v>
          </cell>
        </row>
        <row r="682">
          <cell r="A682" t="str">
            <v>10-360</v>
          </cell>
          <cell r="B682" t="str">
            <v>Centro de Salud Familiar Renca</v>
          </cell>
          <cell r="C682">
            <v>10</v>
          </cell>
          <cell r="D682">
            <v>13128</v>
          </cell>
          <cell r="E682">
            <v>2</v>
          </cell>
          <cell r="F682" t="str">
            <v>CSU</v>
          </cell>
          <cell r="G682">
            <v>1</v>
          </cell>
          <cell r="H682" t="str">
            <v>Sin Fecha</v>
          </cell>
          <cell r="I682" t="str">
            <v>Sin Fecha</v>
          </cell>
          <cell r="J682" t="str">
            <v>Sin Fecha</v>
          </cell>
          <cell r="K682" t="str">
            <v>Sin Fecha</v>
          </cell>
          <cell r="L682" t="str">
            <v>NO</v>
          </cell>
          <cell r="M682" t="str">
            <v>Centro de Salud Familiar Renca</v>
          </cell>
        </row>
        <row r="683">
          <cell r="A683" t="str">
            <v>10-362</v>
          </cell>
          <cell r="B683" t="str">
            <v>Centro de Salud Familiar Dr. Hernán Urzúa Merino</v>
          </cell>
          <cell r="C683">
            <v>10</v>
          </cell>
          <cell r="D683">
            <v>13128</v>
          </cell>
          <cell r="E683">
            <v>2</v>
          </cell>
          <cell r="F683" t="str">
            <v>CSU</v>
          </cell>
          <cell r="G683">
            <v>1</v>
          </cell>
          <cell r="H683" t="str">
            <v>Sin Fecha</v>
          </cell>
          <cell r="I683" t="str">
            <v>Sin Fecha</v>
          </cell>
          <cell r="J683" t="str">
            <v>Sin Fecha</v>
          </cell>
          <cell r="K683" t="str">
            <v>Sin Fecha</v>
          </cell>
          <cell r="L683" t="str">
            <v>NO</v>
          </cell>
          <cell r="M683" t="str">
            <v>Centro de Salud Familiar Dr. Hernán Urzúa Merino</v>
          </cell>
        </row>
        <row r="684">
          <cell r="A684" t="str">
            <v>10-366</v>
          </cell>
          <cell r="B684" t="str">
            <v>Centro de Salud Familiar Juan Pablo II de Padre Hurtado</v>
          </cell>
          <cell r="C684">
            <v>10</v>
          </cell>
          <cell r="D684">
            <v>13604</v>
          </cell>
          <cell r="E684">
            <v>2</v>
          </cell>
          <cell r="F684" t="str">
            <v>CESFAM</v>
          </cell>
          <cell r="G684">
            <v>1</v>
          </cell>
          <cell r="H684" t="str">
            <v>Sin Fecha</v>
          </cell>
          <cell r="I684" t="str">
            <v>Sin Fecha</v>
          </cell>
          <cell r="J684" t="str">
            <v>Sin Fecha</v>
          </cell>
          <cell r="K684" t="str">
            <v>Sin Fecha</v>
          </cell>
          <cell r="L684" t="str">
            <v>NO</v>
          </cell>
          <cell r="M684" t="str">
            <v>Centro de Salud Familiar Juan Pablo II ( Padre Hurtado)</v>
          </cell>
        </row>
        <row r="685">
          <cell r="A685" t="str">
            <v xml:space="preserve">10-369    </v>
          </cell>
          <cell r="B685" t="str">
            <v>Centro de Salud Familiar Dr. Fernando Monckeberg</v>
          </cell>
          <cell r="C685">
            <v>10</v>
          </cell>
          <cell r="D685">
            <v>13605</v>
          </cell>
          <cell r="E685">
            <v>2</v>
          </cell>
          <cell r="F685" t="str">
            <v xml:space="preserve">CESFAM                                            </v>
          </cell>
          <cell r="G685">
            <v>1</v>
          </cell>
          <cell r="H685" t="str">
            <v>Sin Fecha</v>
          </cell>
          <cell r="I685" t="str">
            <v>Sin Fecha</v>
          </cell>
          <cell r="J685" t="str">
            <v>Sin Fecha</v>
          </cell>
          <cell r="K685" t="str">
            <v>Sin Fecha</v>
          </cell>
          <cell r="L685" t="str">
            <v>NO</v>
          </cell>
          <cell r="M685" t="e">
            <v>#N/A</v>
          </cell>
        </row>
        <row r="686">
          <cell r="A686" t="str">
            <v>10-370</v>
          </cell>
          <cell r="B686" t="str">
            <v>Centro de Salud Familiar El Monte</v>
          </cell>
          <cell r="C686">
            <v>10</v>
          </cell>
          <cell r="D686">
            <v>13602</v>
          </cell>
          <cell r="E686">
            <v>2</v>
          </cell>
          <cell r="F686" t="str">
            <v>CSR</v>
          </cell>
          <cell r="G686">
            <v>1</v>
          </cell>
          <cell r="H686" t="str">
            <v>Sin Fecha</v>
          </cell>
          <cell r="I686" t="str">
            <v>Sin Fecha</v>
          </cell>
          <cell r="J686" t="str">
            <v>Sin Fecha</v>
          </cell>
          <cell r="K686" t="str">
            <v>Sin Fecha</v>
          </cell>
          <cell r="L686" t="str">
            <v>NO</v>
          </cell>
          <cell r="M686" t="str">
            <v>Centro de Salud Familiar El Monte</v>
          </cell>
        </row>
        <row r="687">
          <cell r="A687" t="str">
            <v>10-378</v>
          </cell>
          <cell r="B687" t="str">
            <v>Centro de Salud Familiar Dr. Edelberto Elgueta</v>
          </cell>
          <cell r="C687">
            <v>10</v>
          </cell>
          <cell r="D687">
            <v>13501</v>
          </cell>
          <cell r="E687">
            <v>2</v>
          </cell>
          <cell r="F687" t="str">
            <v>CSU</v>
          </cell>
          <cell r="G687">
            <v>1</v>
          </cell>
          <cell r="H687" t="str">
            <v>Sin Fecha</v>
          </cell>
          <cell r="I687" t="str">
            <v>Sin Fecha</v>
          </cell>
          <cell r="J687" t="str">
            <v>Sin Fecha</v>
          </cell>
          <cell r="K687" t="str">
            <v>Sin Fecha</v>
          </cell>
          <cell r="L687" t="str">
            <v>NO</v>
          </cell>
          <cell r="M687" t="str">
            <v>Centro de Salud Familiar Dr. Edelberto Elgueta</v>
          </cell>
        </row>
        <row r="688">
          <cell r="A688" t="str">
            <v xml:space="preserve">10-380    </v>
          </cell>
          <cell r="B688" t="str">
            <v>Centro de Salud Familiar San Manuel</v>
          </cell>
          <cell r="C688">
            <v>10</v>
          </cell>
          <cell r="D688">
            <v>13501</v>
          </cell>
          <cell r="E688">
            <v>2</v>
          </cell>
          <cell r="F688" t="str">
            <v xml:space="preserve">CESFAM                                            </v>
          </cell>
          <cell r="G688">
            <v>1</v>
          </cell>
          <cell r="H688" t="str">
            <v>Sin Fecha</v>
          </cell>
          <cell r="I688" t="str">
            <v>Sin Fecha</v>
          </cell>
          <cell r="J688" t="str">
            <v>Sin Fecha</v>
          </cell>
          <cell r="K688" t="str">
            <v>Sin Fecha</v>
          </cell>
          <cell r="L688" t="str">
            <v>NO</v>
          </cell>
          <cell r="M688" t="e">
            <v>#N/A</v>
          </cell>
        </row>
        <row r="689">
          <cell r="A689" t="str">
            <v xml:space="preserve">10-381    </v>
          </cell>
          <cell r="B689" t="str">
            <v>Centro de Salud Rural Alfarera Rosa Reyes Vilches</v>
          </cell>
          <cell r="C689">
            <v>10</v>
          </cell>
          <cell r="D689">
            <v>13501</v>
          </cell>
          <cell r="E689">
            <v>2</v>
          </cell>
          <cell r="F689" t="str">
            <v xml:space="preserve">CSR       </v>
          </cell>
          <cell r="G689">
            <v>1</v>
          </cell>
          <cell r="H689" t="str">
            <v>Sin Fecha</v>
          </cell>
          <cell r="I689" t="str">
            <v>Sin Fecha</v>
          </cell>
          <cell r="J689" t="str">
            <v>Sin Fecha</v>
          </cell>
          <cell r="K689" t="str">
            <v>Sin Fecha</v>
          </cell>
          <cell r="L689" t="str">
            <v>NO</v>
          </cell>
          <cell r="M689" t="e">
            <v>#N/A</v>
          </cell>
        </row>
        <row r="690">
          <cell r="A690" t="str">
            <v xml:space="preserve">10-400    </v>
          </cell>
          <cell r="B690" t="str">
            <v>Posta de Salud Rural Aliro Cárcarmo (Lonquén)</v>
          </cell>
          <cell r="C690">
            <v>10</v>
          </cell>
          <cell r="D690">
            <v>13601</v>
          </cell>
          <cell r="E690">
            <v>2</v>
          </cell>
          <cell r="F690" t="str">
            <v xml:space="preserve">PSR                                               </v>
          </cell>
          <cell r="G690">
            <v>1</v>
          </cell>
          <cell r="H690" t="str">
            <v>Sin Fecha</v>
          </cell>
          <cell r="I690" t="str">
            <v>Sin Fecha</v>
          </cell>
          <cell r="J690" t="str">
            <v>Sin Fecha</v>
          </cell>
          <cell r="K690" t="str">
            <v>Sin Fecha</v>
          </cell>
          <cell r="L690" t="str">
            <v>SI REM</v>
          </cell>
          <cell r="M690" t="e">
            <v>#N/A</v>
          </cell>
        </row>
        <row r="691">
          <cell r="A691" t="str">
            <v>10-410</v>
          </cell>
          <cell r="B691" t="str">
            <v>Centro Comunitario de Salud Familiar Irene Frei Montalva</v>
          </cell>
          <cell r="C691">
            <v>10</v>
          </cell>
          <cell r="D691">
            <v>13124</v>
          </cell>
          <cell r="E691">
            <v>2</v>
          </cell>
          <cell r="F691" t="str">
            <v>PSR</v>
          </cell>
          <cell r="G691">
            <v>1</v>
          </cell>
          <cell r="H691" t="str">
            <v>Sin Fecha</v>
          </cell>
          <cell r="I691" t="str">
            <v>Sin Fecha</v>
          </cell>
          <cell r="J691" t="str">
            <v>Sin Fecha</v>
          </cell>
          <cell r="K691" t="str">
            <v>Sin Fecha</v>
          </cell>
          <cell r="L691" t="str">
            <v>SI REM</v>
          </cell>
          <cell r="M691" t="str">
            <v>Centro Comunitario de Salud Familiar Irene Frei Montalva</v>
          </cell>
        </row>
        <row r="692">
          <cell r="A692" t="str">
            <v>10-430</v>
          </cell>
          <cell r="B692" t="str">
            <v>Posta de Salud Rural San Antonio de Naltagua</v>
          </cell>
          <cell r="C692">
            <v>10</v>
          </cell>
          <cell r="D692">
            <v>13603</v>
          </cell>
          <cell r="E692">
            <v>2</v>
          </cell>
          <cell r="F692" t="str">
            <v>PSR</v>
          </cell>
          <cell r="G692">
            <v>1</v>
          </cell>
          <cell r="H692" t="str">
            <v>Sin Fecha</v>
          </cell>
          <cell r="I692" t="str">
            <v>Sin Fecha</v>
          </cell>
          <cell r="J692" t="str">
            <v>Sin Fecha</v>
          </cell>
          <cell r="K692" t="str">
            <v>Sin Fecha</v>
          </cell>
          <cell r="L692" t="str">
            <v>SI REM</v>
          </cell>
          <cell r="M692" t="str">
            <v>Posta de Salud Rural San Antonio de Naltagua</v>
          </cell>
        </row>
        <row r="693">
          <cell r="A693" t="str">
            <v>10-431</v>
          </cell>
          <cell r="B693" t="str">
            <v>Posta de Salud Rural Gacitúa</v>
          </cell>
          <cell r="C693">
            <v>10</v>
          </cell>
          <cell r="D693">
            <v>13603</v>
          </cell>
          <cell r="E693">
            <v>2</v>
          </cell>
          <cell r="F693" t="str">
            <v>PSR</v>
          </cell>
          <cell r="G693">
            <v>1</v>
          </cell>
          <cell r="H693" t="str">
            <v>Sin Fecha</v>
          </cell>
          <cell r="I693" t="str">
            <v>Sin Fecha</v>
          </cell>
          <cell r="J693" t="str">
            <v>Sin Fecha</v>
          </cell>
          <cell r="K693" t="str">
            <v>Sin Fecha</v>
          </cell>
          <cell r="L693" t="str">
            <v>SI REM</v>
          </cell>
          <cell r="M693" t="str">
            <v>Posta de Salud Rural Gacitúa</v>
          </cell>
        </row>
        <row r="694">
          <cell r="A694" t="str">
            <v xml:space="preserve">10-432    </v>
          </cell>
          <cell r="B694" t="str">
            <v>Posta de Salud Rural Las Mercedes ( Isla de Maipo )</v>
          </cell>
          <cell r="C694">
            <v>10</v>
          </cell>
          <cell r="D694">
            <v>13603</v>
          </cell>
          <cell r="E694">
            <v>2</v>
          </cell>
          <cell r="F694" t="str">
            <v>PSR</v>
          </cell>
          <cell r="G694">
            <v>1</v>
          </cell>
          <cell r="H694" t="str">
            <v>Sin Fecha</v>
          </cell>
          <cell r="I694" t="str">
            <v>Sin Fecha</v>
          </cell>
          <cell r="J694" t="str">
            <v>Sin Fecha</v>
          </cell>
          <cell r="K694" t="str">
            <v>Sin Fecha</v>
          </cell>
          <cell r="L694" t="str">
            <v>SI REM</v>
          </cell>
          <cell r="M694" t="e">
            <v>#N/A</v>
          </cell>
        </row>
        <row r="695">
          <cell r="A695" t="str">
            <v>10-440</v>
          </cell>
          <cell r="B695" t="str">
            <v>Posta de Salud Rural Bollenar</v>
          </cell>
          <cell r="C695">
            <v>10</v>
          </cell>
          <cell r="D695">
            <v>13501</v>
          </cell>
          <cell r="E695">
            <v>2</v>
          </cell>
          <cell r="F695" t="str">
            <v>PSR</v>
          </cell>
          <cell r="G695">
            <v>1</v>
          </cell>
          <cell r="H695" t="str">
            <v>Sin Fecha</v>
          </cell>
          <cell r="I695" t="str">
            <v>Sin Fecha</v>
          </cell>
          <cell r="J695" t="str">
            <v>Sin Fecha</v>
          </cell>
          <cell r="K695" t="str">
            <v>Sin Fecha</v>
          </cell>
          <cell r="L695" t="str">
            <v>SI REM</v>
          </cell>
          <cell r="M695" t="str">
            <v>Posta de Salud Rural Bollenar</v>
          </cell>
        </row>
        <row r="696">
          <cell r="A696" t="str">
            <v>10-445</v>
          </cell>
          <cell r="B696" t="str">
            <v>Posta de Salud Rural Pahuilmo</v>
          </cell>
          <cell r="C696">
            <v>10</v>
          </cell>
          <cell r="D696">
            <v>13501</v>
          </cell>
          <cell r="E696">
            <v>2</v>
          </cell>
          <cell r="F696" t="str">
            <v>PSR</v>
          </cell>
          <cell r="G696">
            <v>1</v>
          </cell>
          <cell r="H696" t="str">
            <v>Sin Fecha</v>
          </cell>
          <cell r="I696" t="str">
            <v>Sin Fecha</v>
          </cell>
          <cell r="J696" t="str">
            <v>Sin Fecha</v>
          </cell>
          <cell r="K696" t="str">
            <v>Sin Fecha</v>
          </cell>
          <cell r="L696" t="str">
            <v>SI REM</v>
          </cell>
          <cell r="M696" t="str">
            <v>Posta de Salud Rural Pahuilmo</v>
          </cell>
        </row>
        <row r="697">
          <cell r="A697" t="str">
            <v xml:space="preserve">10-450    </v>
          </cell>
          <cell r="B697" t="str">
            <v>Posta de Salud Rural Pomaire</v>
          </cell>
          <cell r="C697">
            <v>10</v>
          </cell>
          <cell r="D697">
            <v>13501</v>
          </cell>
          <cell r="E697">
            <v>2</v>
          </cell>
          <cell r="F697" t="str">
            <v xml:space="preserve">PSR                                               </v>
          </cell>
          <cell r="G697">
            <v>1</v>
          </cell>
          <cell r="H697" t="str">
            <v>Sin Fecha</v>
          </cell>
          <cell r="I697" t="str">
            <v>Sin Fecha</v>
          </cell>
          <cell r="J697" t="str">
            <v>Sin Fecha</v>
          </cell>
          <cell r="K697" t="str">
            <v>Sin Fecha</v>
          </cell>
          <cell r="L697" t="str">
            <v>SI REM</v>
          </cell>
          <cell r="M697" t="e">
            <v>#N/A</v>
          </cell>
        </row>
        <row r="698">
          <cell r="A698" t="str">
            <v xml:space="preserve">10-455    </v>
          </cell>
          <cell r="B698" t="str">
            <v>Posta de salud Rural Pabellón</v>
          </cell>
          <cell r="C698">
            <v>10</v>
          </cell>
          <cell r="D698">
            <v>13501</v>
          </cell>
          <cell r="E698">
            <v>2</v>
          </cell>
          <cell r="F698" t="str">
            <v xml:space="preserve">PSR       </v>
          </cell>
          <cell r="G698">
            <v>1</v>
          </cell>
          <cell r="H698" t="str">
            <v>Sin Fecha</v>
          </cell>
          <cell r="I698" t="str">
            <v>Sin Fecha</v>
          </cell>
          <cell r="J698" t="str">
            <v>Sin Fecha</v>
          </cell>
          <cell r="K698" t="str">
            <v>Sin Fecha</v>
          </cell>
          <cell r="L698" t="str">
            <v>SI REM</v>
          </cell>
          <cell r="M698" t="e">
            <v>#N/A</v>
          </cell>
        </row>
        <row r="699">
          <cell r="A699" t="str">
            <v>10-465</v>
          </cell>
          <cell r="B699" t="str">
            <v>Posta de Salud Rural Santa Emilia</v>
          </cell>
          <cell r="C699">
            <v>10</v>
          </cell>
          <cell r="D699">
            <v>13504</v>
          </cell>
          <cell r="E699">
            <v>2</v>
          </cell>
          <cell r="F699" t="str">
            <v>PSR</v>
          </cell>
          <cell r="G699">
            <v>1</v>
          </cell>
          <cell r="H699" t="str">
            <v>Sin Fecha</v>
          </cell>
          <cell r="I699" t="str">
            <v>Sin Fecha</v>
          </cell>
          <cell r="J699" t="str">
            <v>Sin Fecha</v>
          </cell>
          <cell r="K699" t="str">
            <v>Sin Fecha</v>
          </cell>
          <cell r="L699" t="str">
            <v>SI REM</v>
          </cell>
          <cell r="M699" t="str">
            <v>Posta de Salud Rural Santa Emilia</v>
          </cell>
        </row>
        <row r="700">
          <cell r="A700" t="str">
            <v xml:space="preserve">10-470    </v>
          </cell>
          <cell r="B700" t="str">
            <v>Posta de Salud Rural Las Mercedes ( María Pinto )</v>
          </cell>
          <cell r="C700">
            <v>10</v>
          </cell>
          <cell r="D700">
            <v>13504</v>
          </cell>
          <cell r="E700">
            <v>2</v>
          </cell>
          <cell r="F700" t="str">
            <v>PSR</v>
          </cell>
          <cell r="G700">
            <v>1</v>
          </cell>
          <cell r="H700" t="str">
            <v>Sin Fecha</v>
          </cell>
          <cell r="I700" t="str">
            <v>Sin Fecha</v>
          </cell>
          <cell r="J700" t="str">
            <v>Sin Fecha</v>
          </cell>
          <cell r="K700" t="str">
            <v>Sin Fecha</v>
          </cell>
          <cell r="L700" t="str">
            <v>SI REM</v>
          </cell>
          <cell r="M700" t="e">
            <v>#N/A</v>
          </cell>
        </row>
        <row r="701">
          <cell r="A701" t="str">
            <v>10-475</v>
          </cell>
          <cell r="B701" t="str">
            <v>Posta de Salud Rural Chorombo</v>
          </cell>
          <cell r="C701">
            <v>10</v>
          </cell>
          <cell r="D701">
            <v>13504</v>
          </cell>
          <cell r="E701">
            <v>2</v>
          </cell>
          <cell r="F701" t="str">
            <v>PSR</v>
          </cell>
          <cell r="G701">
            <v>1</v>
          </cell>
          <cell r="H701" t="str">
            <v>Sin Fecha</v>
          </cell>
          <cell r="I701" t="str">
            <v>Sin Fecha</v>
          </cell>
          <cell r="J701" t="str">
            <v>Sin Fecha</v>
          </cell>
          <cell r="K701" t="str">
            <v>Sin Fecha</v>
          </cell>
          <cell r="L701" t="str">
            <v>SI REM</v>
          </cell>
          <cell r="M701" t="str">
            <v>Posta de Salud Rural Chorombo</v>
          </cell>
        </row>
        <row r="702">
          <cell r="A702" t="str">
            <v xml:space="preserve">10-477    </v>
          </cell>
          <cell r="B702" t="str">
            <v>Centro Comunitario de Salud Familiar María Salas</v>
          </cell>
          <cell r="C702">
            <v>10</v>
          </cell>
          <cell r="D702">
            <v>13503</v>
          </cell>
          <cell r="E702">
            <v>1</v>
          </cell>
          <cell r="F702" t="str">
            <v>PSR</v>
          </cell>
          <cell r="G702">
            <v>1</v>
          </cell>
          <cell r="H702" t="str">
            <v>Sin Fecha</v>
          </cell>
          <cell r="I702" t="str">
            <v>Sin Fecha</v>
          </cell>
          <cell r="J702" t="str">
            <v>Sin Fecha</v>
          </cell>
          <cell r="K702" t="str">
            <v>Sin Fecha</v>
          </cell>
          <cell r="L702" t="str">
            <v>SI REM</v>
          </cell>
          <cell r="M702" t="e">
            <v>#N/A</v>
          </cell>
        </row>
        <row r="703">
          <cell r="A703" t="str">
            <v xml:space="preserve">10-480    </v>
          </cell>
          <cell r="B703" t="str">
            <v>Posta de Salud Rural San Pedro</v>
          </cell>
          <cell r="C703">
            <v>10</v>
          </cell>
          <cell r="D703">
            <v>13505</v>
          </cell>
          <cell r="E703">
            <v>2</v>
          </cell>
          <cell r="F703" t="str">
            <v xml:space="preserve">PSR                                               </v>
          </cell>
          <cell r="G703">
            <v>1</v>
          </cell>
          <cell r="H703" t="str">
            <v>Sin Fecha</v>
          </cell>
          <cell r="I703" t="str">
            <v>Sin Fecha</v>
          </cell>
          <cell r="J703" t="str">
            <v>Sin Fecha</v>
          </cell>
          <cell r="K703" t="str">
            <v>Sin Fecha</v>
          </cell>
          <cell r="L703" t="str">
            <v>SI REM</v>
          </cell>
          <cell r="M703" t="e">
            <v>#N/A</v>
          </cell>
        </row>
        <row r="704">
          <cell r="A704" t="str">
            <v>10-485</v>
          </cell>
          <cell r="B704" t="str">
            <v>Posta de Salud Rural Loica</v>
          </cell>
          <cell r="C704">
            <v>10</v>
          </cell>
          <cell r="D704">
            <v>13505</v>
          </cell>
          <cell r="E704">
            <v>2</v>
          </cell>
          <cell r="F704" t="str">
            <v>PSR</v>
          </cell>
          <cell r="G704">
            <v>1</v>
          </cell>
          <cell r="H704" t="str">
            <v>Sin Fecha</v>
          </cell>
          <cell r="I704" t="str">
            <v>Sin Fecha</v>
          </cell>
          <cell r="J704" t="str">
            <v>Sin Fecha</v>
          </cell>
          <cell r="K704" t="str">
            <v>Sin Fecha</v>
          </cell>
          <cell r="L704" t="str">
            <v>SI REM</v>
          </cell>
          <cell r="M704" t="str">
            <v>Posta de Salud Rural Loica</v>
          </cell>
        </row>
        <row r="705">
          <cell r="A705" t="str">
            <v>10-490</v>
          </cell>
          <cell r="B705" t="str">
            <v>Posta de Salud Rural La Manga</v>
          </cell>
          <cell r="C705">
            <v>10</v>
          </cell>
          <cell r="D705">
            <v>13505</v>
          </cell>
          <cell r="E705">
            <v>2</v>
          </cell>
          <cell r="F705" t="str">
            <v>PSR</v>
          </cell>
          <cell r="G705">
            <v>1</v>
          </cell>
          <cell r="H705" t="str">
            <v>Sin Fecha</v>
          </cell>
          <cell r="I705" t="str">
            <v>Sin Fecha</v>
          </cell>
          <cell r="J705" t="str">
            <v>Sin Fecha</v>
          </cell>
          <cell r="K705" t="str">
            <v>Sin Fecha</v>
          </cell>
          <cell r="L705" t="str">
            <v>SI REM</v>
          </cell>
          <cell r="M705" t="str">
            <v>Posta de Salud Rural La Manga</v>
          </cell>
        </row>
        <row r="706">
          <cell r="A706" t="str">
            <v xml:space="preserve">10-492    </v>
          </cell>
          <cell r="B706" t="str">
            <v>Posta de Salud Rural Nihue</v>
          </cell>
          <cell r="C706">
            <v>10</v>
          </cell>
          <cell r="D706">
            <v>13505</v>
          </cell>
          <cell r="E706">
            <v>2</v>
          </cell>
          <cell r="F706" t="str">
            <v xml:space="preserve">PSR                                               </v>
          </cell>
          <cell r="G706">
            <v>1</v>
          </cell>
          <cell r="H706" t="str">
            <v>Sin Fecha</v>
          </cell>
          <cell r="I706" t="str">
            <v>Sin Fecha</v>
          </cell>
          <cell r="J706" t="str">
            <v>Sin Fecha</v>
          </cell>
          <cell r="K706" t="str">
            <v>Sin Fecha</v>
          </cell>
          <cell r="L706" t="str">
            <v>SI REM</v>
          </cell>
          <cell r="M706" t="e">
            <v>#N/A</v>
          </cell>
        </row>
        <row r="707">
          <cell r="A707" t="str">
            <v>10-495</v>
          </cell>
          <cell r="B707" t="str">
            <v>Posta de Salud Rural El Prado</v>
          </cell>
          <cell r="C707">
            <v>10</v>
          </cell>
          <cell r="D707">
            <v>13505</v>
          </cell>
          <cell r="E707">
            <v>2</v>
          </cell>
          <cell r="F707" t="str">
            <v>PSR</v>
          </cell>
          <cell r="G707">
            <v>1</v>
          </cell>
          <cell r="H707" t="str">
            <v>Sin Fecha</v>
          </cell>
          <cell r="I707" t="str">
            <v>Sin Fecha</v>
          </cell>
          <cell r="J707" t="str">
            <v>Sin Fecha</v>
          </cell>
          <cell r="K707" t="str">
            <v>Sin Fecha</v>
          </cell>
          <cell r="L707" t="str">
            <v>SI REM</v>
          </cell>
          <cell r="M707" t="str">
            <v>Posta de Salud Rural El Prado</v>
          </cell>
        </row>
        <row r="708">
          <cell r="A708" t="str">
            <v xml:space="preserve">10-500    </v>
          </cell>
          <cell r="B708" t="str">
            <v>Posta de Salud Rural Villa Alhué</v>
          </cell>
          <cell r="C708">
            <v>10</v>
          </cell>
          <cell r="D708">
            <v>13502</v>
          </cell>
          <cell r="E708">
            <v>2</v>
          </cell>
          <cell r="F708" t="str">
            <v xml:space="preserve">PSR                                               </v>
          </cell>
          <cell r="G708">
            <v>1</v>
          </cell>
          <cell r="H708" t="str">
            <v>Sin Fecha</v>
          </cell>
          <cell r="I708" t="str">
            <v>Sin Fecha</v>
          </cell>
          <cell r="J708" t="str">
            <v>Sin Fecha</v>
          </cell>
          <cell r="K708" t="str">
            <v>Sin Fecha</v>
          </cell>
          <cell r="L708" t="str">
            <v>SI REM</v>
          </cell>
          <cell r="M708" t="e">
            <v>#N/A</v>
          </cell>
        </row>
        <row r="709">
          <cell r="A709" t="str">
            <v>10-503</v>
          </cell>
          <cell r="B709" t="str">
            <v>Posta de Salud Rural Hacienda Alhué</v>
          </cell>
          <cell r="C709">
            <v>10</v>
          </cell>
          <cell r="D709">
            <v>13502</v>
          </cell>
          <cell r="E709">
            <v>2</v>
          </cell>
          <cell r="F709" t="str">
            <v>PSR</v>
          </cell>
          <cell r="G709">
            <v>1</v>
          </cell>
          <cell r="H709" t="str">
            <v>Sin Fecha</v>
          </cell>
          <cell r="I709" t="str">
            <v>Sin Fecha</v>
          </cell>
          <cell r="J709" t="str">
            <v>Sin Fecha</v>
          </cell>
          <cell r="K709" t="str">
            <v>Sin Fecha</v>
          </cell>
          <cell r="L709" t="str">
            <v>SI REM</v>
          </cell>
          <cell r="M709" t="str">
            <v>Centro Comunitario de Salud Familiar Hacienda Alhué</v>
          </cell>
        </row>
        <row r="710">
          <cell r="A710" t="str">
            <v>10-505</v>
          </cell>
          <cell r="B710" t="str">
            <v>Posta de Salud Rural Pichi</v>
          </cell>
          <cell r="C710">
            <v>10</v>
          </cell>
          <cell r="D710">
            <v>13502</v>
          </cell>
          <cell r="E710">
            <v>2</v>
          </cell>
          <cell r="F710" t="str">
            <v>PSR</v>
          </cell>
          <cell r="G710">
            <v>1</v>
          </cell>
          <cell r="H710" t="str">
            <v>Sin Fecha</v>
          </cell>
          <cell r="I710" t="str">
            <v>Sin Fecha</v>
          </cell>
          <cell r="J710" t="str">
            <v>Sin Fecha</v>
          </cell>
          <cell r="K710" t="str">
            <v>Sin Fecha</v>
          </cell>
          <cell r="L710" t="str">
            <v>SI REM</v>
          </cell>
          <cell r="M710" t="str">
            <v>Posta de Salud Rural Pichi</v>
          </cell>
        </row>
        <row r="711">
          <cell r="A711" t="str">
            <v>10-510</v>
          </cell>
          <cell r="B711" t="str">
            <v>Posta de Salud Rural El Asiento</v>
          </cell>
          <cell r="C711">
            <v>10</v>
          </cell>
          <cell r="D711">
            <v>13502</v>
          </cell>
          <cell r="E711">
            <v>2</v>
          </cell>
          <cell r="F711" t="str">
            <v>PSR</v>
          </cell>
          <cell r="G711">
            <v>1</v>
          </cell>
          <cell r="H711" t="str">
            <v>Sin Fecha</v>
          </cell>
          <cell r="I711" t="str">
            <v>Sin Fecha</v>
          </cell>
          <cell r="J711" t="str">
            <v>Sin Fecha</v>
          </cell>
          <cell r="K711" t="str">
            <v>Sin Fecha</v>
          </cell>
          <cell r="L711" t="str">
            <v>SI REM</v>
          </cell>
          <cell r="M711" t="str">
            <v>Posta de Salud Rural El Asiento</v>
          </cell>
        </row>
        <row r="712">
          <cell r="A712" t="str">
            <v>10-515</v>
          </cell>
          <cell r="B712" t="str">
            <v>Posta de Salud Rural Santa María</v>
          </cell>
          <cell r="C712">
            <v>10</v>
          </cell>
          <cell r="D712">
            <v>13502</v>
          </cell>
          <cell r="E712">
            <v>2</v>
          </cell>
          <cell r="F712" t="str">
            <v>PSR</v>
          </cell>
          <cell r="G712">
            <v>1</v>
          </cell>
          <cell r="H712" t="str">
            <v>Sin Fecha</v>
          </cell>
          <cell r="I712" t="str">
            <v>Sin Fecha</v>
          </cell>
          <cell r="J712" t="str">
            <v>Sin Fecha</v>
          </cell>
          <cell r="K712" t="str">
            <v>Sin Fecha</v>
          </cell>
          <cell r="L712" t="str">
            <v>SI REM</v>
          </cell>
          <cell r="M712" t="str">
            <v>Posta de Salud Rural Santa María</v>
          </cell>
        </row>
        <row r="713">
          <cell r="A713" t="str">
            <v xml:space="preserve">10-600    </v>
          </cell>
          <cell r="B713" t="str">
            <v xml:space="preserve">Consultorio Dr. Julio Schwarzenberg                                                                 </v>
          </cell>
          <cell r="C713">
            <v>10</v>
          </cell>
          <cell r="D713">
            <v>13103</v>
          </cell>
          <cell r="E713">
            <v>4</v>
          </cell>
          <cell r="F713" t="str">
            <v>CSU</v>
          </cell>
          <cell r="G713">
            <v>1</v>
          </cell>
          <cell r="H713" t="str">
            <v>Sin Fecha</v>
          </cell>
          <cell r="I713" t="str">
            <v>Sin Fecha</v>
          </cell>
          <cell r="J713" t="str">
            <v>Sin Fecha</v>
          </cell>
          <cell r="K713" t="str">
            <v>Sin Fecha</v>
          </cell>
          <cell r="L713" t="str">
            <v>NO</v>
          </cell>
          <cell r="M713" t="e">
            <v>#N/A</v>
          </cell>
        </row>
        <row r="714">
          <cell r="A714" t="str">
            <v>10-601</v>
          </cell>
          <cell r="B714" t="str">
            <v>Consultorio Coaniquem</v>
          </cell>
          <cell r="C714">
            <v>10</v>
          </cell>
          <cell r="D714">
            <v>13124</v>
          </cell>
          <cell r="E714">
            <v>4</v>
          </cell>
          <cell r="F714" t="str">
            <v>CSU</v>
          </cell>
          <cell r="G714">
            <v>1</v>
          </cell>
          <cell r="H714" t="str">
            <v>Sin Fecha</v>
          </cell>
          <cell r="I714" t="str">
            <v>Sin Fecha</v>
          </cell>
          <cell r="J714" t="str">
            <v>Sin Fecha</v>
          </cell>
          <cell r="K714" t="str">
            <v>Sin Fecha</v>
          </cell>
          <cell r="L714" t="str">
            <v>NO</v>
          </cell>
          <cell r="M714" t="str">
            <v>Consultorio Coaniquem</v>
          </cell>
        </row>
        <row r="715">
          <cell r="A715" t="str">
            <v>10-619</v>
          </cell>
          <cell r="B715" t="str">
            <v>COSAM Cerro Navia</v>
          </cell>
          <cell r="C715">
            <v>10</v>
          </cell>
          <cell r="D715">
            <v>13103</v>
          </cell>
          <cell r="E715">
            <v>2</v>
          </cell>
          <cell r="F715" t="str">
            <v>COSAM</v>
          </cell>
          <cell r="G715">
            <v>1</v>
          </cell>
          <cell r="H715" t="str">
            <v>Sin Fecha</v>
          </cell>
          <cell r="I715" t="str">
            <v>Sin Fecha</v>
          </cell>
          <cell r="J715" t="str">
            <v>Sin Fecha</v>
          </cell>
          <cell r="K715" t="str">
            <v>Sin Fecha</v>
          </cell>
          <cell r="L715" t="str">
            <v>NO</v>
          </cell>
          <cell r="M715" t="str">
            <v>COSAM Cerro Navia</v>
          </cell>
        </row>
        <row r="716">
          <cell r="A716" t="str">
            <v>10-620</v>
          </cell>
          <cell r="B716" t="str">
            <v>COSAM Quinta Normal</v>
          </cell>
          <cell r="C716">
            <v>10</v>
          </cell>
          <cell r="D716">
            <v>13126</v>
          </cell>
          <cell r="E716">
            <v>2</v>
          </cell>
          <cell r="F716" t="str">
            <v>COSAM</v>
          </cell>
          <cell r="G716">
            <v>1</v>
          </cell>
          <cell r="H716" t="str">
            <v>Sin Fecha</v>
          </cell>
          <cell r="I716" t="str">
            <v>Sin Fecha</v>
          </cell>
          <cell r="J716" t="str">
            <v>Sin Fecha</v>
          </cell>
          <cell r="K716" t="str">
            <v>Sin Fecha</v>
          </cell>
          <cell r="L716" t="str">
            <v>NO</v>
          </cell>
          <cell r="M716" t="str">
            <v>COSAM Quinta Normal</v>
          </cell>
        </row>
        <row r="717">
          <cell r="A717" t="str">
            <v xml:space="preserve">10-621    </v>
          </cell>
          <cell r="B717" t="str">
            <v>COSAM Lo Prado</v>
          </cell>
          <cell r="C717">
            <v>10</v>
          </cell>
          <cell r="D717">
            <v>13117</v>
          </cell>
          <cell r="E717">
            <v>2</v>
          </cell>
          <cell r="F717" t="str">
            <v>COSAM</v>
          </cell>
          <cell r="G717">
            <v>1</v>
          </cell>
          <cell r="H717" t="str">
            <v>Sin Fecha</v>
          </cell>
          <cell r="I717" t="str">
            <v>Sin Fecha</v>
          </cell>
          <cell r="J717" t="str">
            <v>Sin Fecha</v>
          </cell>
          <cell r="K717" t="str">
            <v>Sin Fecha</v>
          </cell>
          <cell r="L717" t="str">
            <v>NO</v>
          </cell>
          <cell r="M717" t="e">
            <v>#N/A</v>
          </cell>
        </row>
        <row r="718">
          <cell r="A718" t="str">
            <v>10-622</v>
          </cell>
          <cell r="B718" t="str">
            <v>COSAM Pudahuel</v>
          </cell>
          <cell r="C718">
            <v>10</v>
          </cell>
          <cell r="D718">
            <v>13124</v>
          </cell>
          <cell r="E718">
            <v>3</v>
          </cell>
          <cell r="F718" t="str">
            <v>COSAM</v>
          </cell>
          <cell r="G718">
            <v>1</v>
          </cell>
          <cell r="H718" t="str">
            <v>Sin Fecha</v>
          </cell>
          <cell r="I718" t="str">
            <v>Sin Fecha</v>
          </cell>
          <cell r="J718" t="str">
            <v>Sin Fecha</v>
          </cell>
          <cell r="K718" t="str">
            <v>Sin Fecha</v>
          </cell>
          <cell r="L718" t="str">
            <v>NO</v>
          </cell>
          <cell r="M718" t="str">
            <v>COSAM Pudahuel</v>
          </cell>
        </row>
        <row r="719">
          <cell r="A719" t="str">
            <v>10-623</v>
          </cell>
          <cell r="B719" t="str">
            <v>COSAM Talagante</v>
          </cell>
          <cell r="C719">
            <v>10</v>
          </cell>
          <cell r="D719">
            <v>13601</v>
          </cell>
          <cell r="E719">
            <v>2</v>
          </cell>
          <cell r="F719" t="str">
            <v>COSAM</v>
          </cell>
          <cell r="G719">
            <v>1</v>
          </cell>
          <cell r="H719" t="str">
            <v>Sin Fecha</v>
          </cell>
          <cell r="I719" t="str">
            <v>Sin Fecha</v>
          </cell>
          <cell r="J719" t="str">
            <v>Sin Fecha</v>
          </cell>
          <cell r="K719" t="str">
            <v>Sin Fecha</v>
          </cell>
          <cell r="L719" t="str">
            <v>NO</v>
          </cell>
          <cell r="M719" t="str">
            <v>COSAM Talagante</v>
          </cell>
        </row>
        <row r="720">
          <cell r="A720" t="str">
            <v>10-624</v>
          </cell>
          <cell r="B720" t="str">
            <v>COSAM Peñaflor</v>
          </cell>
          <cell r="C720">
            <v>10</v>
          </cell>
          <cell r="D720">
            <v>13605</v>
          </cell>
          <cell r="E720">
            <v>2</v>
          </cell>
          <cell r="F720" t="str">
            <v>COSAM</v>
          </cell>
          <cell r="G720">
            <v>1</v>
          </cell>
          <cell r="H720" t="str">
            <v>Sin Fecha</v>
          </cell>
          <cell r="I720" t="str">
            <v>Sin Fecha</v>
          </cell>
          <cell r="J720" t="str">
            <v>Sin Fecha</v>
          </cell>
          <cell r="K720" t="str">
            <v>Sin Fecha</v>
          </cell>
          <cell r="L720" t="str">
            <v>NO</v>
          </cell>
          <cell r="M720" t="str">
            <v>COSAM Peñaflor</v>
          </cell>
        </row>
        <row r="721">
          <cell r="A721" t="str">
            <v>10-625</v>
          </cell>
          <cell r="B721" t="str">
            <v>COSAM Melipilla</v>
          </cell>
          <cell r="C721">
            <v>10</v>
          </cell>
          <cell r="D721">
            <v>13501</v>
          </cell>
          <cell r="E721">
            <v>2</v>
          </cell>
          <cell r="F721" t="str">
            <v>COSAM</v>
          </cell>
          <cell r="G721">
            <v>1</v>
          </cell>
          <cell r="H721" t="str">
            <v>Sin Fecha</v>
          </cell>
          <cell r="I721" t="str">
            <v>Sin Fecha</v>
          </cell>
          <cell r="J721" t="str">
            <v>Sin Fecha</v>
          </cell>
          <cell r="K721" t="str">
            <v>Sin Fecha</v>
          </cell>
          <cell r="L721" t="str">
            <v>NO</v>
          </cell>
          <cell r="M721" t="str">
            <v>COSAM Melipilla</v>
          </cell>
        </row>
        <row r="722">
          <cell r="A722" t="str">
            <v xml:space="preserve">10-626    </v>
          </cell>
          <cell r="B722" t="str">
            <v>COSAM Renca</v>
          </cell>
          <cell r="C722">
            <v>10</v>
          </cell>
          <cell r="D722">
            <v>13128</v>
          </cell>
          <cell r="E722">
            <v>2</v>
          </cell>
          <cell r="F722" t="str">
            <v>COSAM</v>
          </cell>
          <cell r="G722">
            <v>1</v>
          </cell>
          <cell r="H722" t="str">
            <v>Sin Fecha</v>
          </cell>
          <cell r="I722" t="str">
            <v>Sin Fecha</v>
          </cell>
          <cell r="J722" t="str">
            <v>Sin Fecha</v>
          </cell>
          <cell r="K722" t="str">
            <v>Sin Fecha</v>
          </cell>
          <cell r="L722" t="str">
            <v>NO</v>
          </cell>
          <cell r="M722" t="e">
            <v>#N/A</v>
          </cell>
        </row>
        <row r="723">
          <cell r="A723" t="str">
            <v xml:space="preserve">10-627    </v>
          </cell>
          <cell r="B723" t="str">
            <v>Centro Comunitario de Salud Mental</v>
          </cell>
          <cell r="C723">
            <v>10</v>
          </cell>
          <cell r="D723">
            <v>13124</v>
          </cell>
          <cell r="E723">
            <v>2</v>
          </cell>
          <cell r="F723" t="str">
            <v xml:space="preserve">COSAM     </v>
          </cell>
          <cell r="G723">
            <v>1</v>
          </cell>
          <cell r="H723" t="str">
            <v>Sin Fecha</v>
          </cell>
          <cell r="I723" t="str">
            <v>Sin Fecha</v>
          </cell>
          <cell r="J723" t="str">
            <v>Sin Fecha</v>
          </cell>
          <cell r="K723" t="str">
            <v>Sin Fecha</v>
          </cell>
          <cell r="L723" t="str">
            <v>NO</v>
          </cell>
          <cell r="M723" t="e">
            <v>#N/A</v>
          </cell>
        </row>
        <row r="724">
          <cell r="A724" t="str">
            <v xml:space="preserve">10-720    </v>
          </cell>
          <cell r="B724" t="str">
            <v>Centro Comunitario de Salud Familiar Catamarca</v>
          </cell>
          <cell r="C724">
            <v>10</v>
          </cell>
          <cell r="D724">
            <v>13126</v>
          </cell>
          <cell r="E724">
            <v>2</v>
          </cell>
          <cell r="F724" t="str">
            <v>CECOF</v>
          </cell>
          <cell r="G724">
            <v>1</v>
          </cell>
          <cell r="H724" t="str">
            <v>Sin Fecha</v>
          </cell>
          <cell r="I724" t="str">
            <v>Sin Fecha</v>
          </cell>
          <cell r="J724" t="str">
            <v>Sin Fecha</v>
          </cell>
          <cell r="K724" t="str">
            <v>Sin Fecha</v>
          </cell>
          <cell r="L724" t="str">
            <v>NO</v>
          </cell>
          <cell r="M724" t="e">
            <v>#N/A</v>
          </cell>
        </row>
        <row r="725">
          <cell r="A725" t="str">
            <v xml:space="preserve">10-725    </v>
          </cell>
          <cell r="B725" t="str">
            <v>Centro Comunitario de Salud Familiar Antumalal</v>
          </cell>
          <cell r="C725">
            <v>10</v>
          </cell>
          <cell r="D725">
            <v>13126</v>
          </cell>
          <cell r="E725">
            <v>2</v>
          </cell>
          <cell r="F725" t="str">
            <v>CECOF</v>
          </cell>
          <cell r="G725">
            <v>1</v>
          </cell>
          <cell r="H725" t="str">
            <v>Sin Fecha</v>
          </cell>
          <cell r="I725" t="str">
            <v>Sin Fecha</v>
          </cell>
          <cell r="J725" t="str">
            <v>Sin Fecha</v>
          </cell>
          <cell r="K725" t="str">
            <v>Sin Fecha</v>
          </cell>
          <cell r="L725" t="str">
            <v>NO</v>
          </cell>
          <cell r="M725" t="e">
            <v>#N/A</v>
          </cell>
        </row>
        <row r="726">
          <cell r="A726" t="str">
            <v xml:space="preserve">10-735    </v>
          </cell>
          <cell r="B726" t="str">
            <v>Centro Comunitario de Salud Familiar Los Lagos (Unidad Vecinal Nº 33)</v>
          </cell>
          <cell r="C726">
            <v>10</v>
          </cell>
          <cell r="D726">
            <v>13103</v>
          </cell>
          <cell r="E726">
            <v>2</v>
          </cell>
          <cell r="F726" t="str">
            <v>CECOF</v>
          </cell>
          <cell r="G726">
            <v>1</v>
          </cell>
          <cell r="H726" t="str">
            <v>Sin Fecha</v>
          </cell>
          <cell r="I726" t="str">
            <v>Sin Fecha</v>
          </cell>
          <cell r="J726" t="str">
            <v>Sin Fecha</v>
          </cell>
          <cell r="K726" t="str">
            <v>Sin Fecha</v>
          </cell>
          <cell r="L726" t="str">
            <v>NO</v>
          </cell>
          <cell r="M726" t="e">
            <v>#N/A</v>
          </cell>
        </row>
        <row r="727">
          <cell r="A727" t="str">
            <v xml:space="preserve">10-750    </v>
          </cell>
          <cell r="B727" t="str">
            <v>Centro Comunitario de Salud Familiar Concejal Guillermo Flores O.</v>
          </cell>
          <cell r="C727">
            <v>10</v>
          </cell>
          <cell r="D727">
            <v>13124</v>
          </cell>
          <cell r="E727">
            <v>2</v>
          </cell>
          <cell r="F727" t="str">
            <v>CECOF</v>
          </cell>
          <cell r="G727">
            <v>1</v>
          </cell>
          <cell r="H727" t="str">
            <v>Sin Fecha</v>
          </cell>
          <cell r="I727" t="str">
            <v>Sin Fecha</v>
          </cell>
          <cell r="J727" t="str">
            <v>Sin Fecha</v>
          </cell>
          <cell r="K727" t="str">
            <v>Sin Fecha</v>
          </cell>
          <cell r="L727" t="str">
            <v>NO</v>
          </cell>
          <cell r="M727" t="e">
            <v>#N/A</v>
          </cell>
        </row>
        <row r="728">
          <cell r="A728" t="str">
            <v xml:space="preserve">10-752    </v>
          </cell>
          <cell r="B728" t="str">
            <v>Centro Comunitario de Salud Familiar Padre Félix Gutiérrez Donoso</v>
          </cell>
          <cell r="C728">
            <v>10</v>
          </cell>
          <cell r="D728">
            <v>13124</v>
          </cell>
          <cell r="E728">
            <v>2</v>
          </cell>
          <cell r="F728" t="str">
            <v>CECOF</v>
          </cell>
          <cell r="G728">
            <v>1</v>
          </cell>
          <cell r="H728" t="str">
            <v>Sin Fecha</v>
          </cell>
          <cell r="I728" t="str">
            <v>Sin Fecha</v>
          </cell>
          <cell r="J728" t="str">
            <v>Sin Fecha</v>
          </cell>
          <cell r="K728" t="str">
            <v>Sin Fecha</v>
          </cell>
          <cell r="L728" t="str">
            <v>NO</v>
          </cell>
          <cell r="M728" t="e">
            <v>#N/A</v>
          </cell>
        </row>
        <row r="729">
          <cell r="A729" t="str">
            <v xml:space="preserve">10-754    </v>
          </cell>
          <cell r="B729" t="str">
            <v>Centro Comunitario de Salud Familiar Río Claro</v>
          </cell>
          <cell r="C729">
            <v>10</v>
          </cell>
          <cell r="D729">
            <v>13124</v>
          </cell>
          <cell r="E729">
            <v>2</v>
          </cell>
          <cell r="F729" t="str">
            <v>CECOF</v>
          </cell>
          <cell r="G729">
            <v>1</v>
          </cell>
          <cell r="H729" t="str">
            <v>Sin Fecha</v>
          </cell>
          <cell r="I729" t="str">
            <v>Sin Fecha</v>
          </cell>
          <cell r="J729" t="str">
            <v>Sin Fecha</v>
          </cell>
          <cell r="K729" t="str">
            <v>Sin Fecha</v>
          </cell>
          <cell r="L729" t="str">
            <v>NO</v>
          </cell>
          <cell r="M729" t="e">
            <v>#N/A</v>
          </cell>
        </row>
        <row r="730">
          <cell r="A730" t="str">
            <v xml:space="preserve">10-756    </v>
          </cell>
          <cell r="B730" t="str">
            <v>Centro Comunitario de Salud Familiar Mar Caribe</v>
          </cell>
          <cell r="C730">
            <v>10</v>
          </cell>
          <cell r="D730">
            <v>13124</v>
          </cell>
          <cell r="E730">
            <v>2</v>
          </cell>
          <cell r="F730" t="str">
            <v>CECOF</v>
          </cell>
          <cell r="G730">
            <v>1</v>
          </cell>
          <cell r="H730" t="str">
            <v>Sin Fecha</v>
          </cell>
          <cell r="I730" t="str">
            <v>Sin Fecha</v>
          </cell>
          <cell r="J730" t="str">
            <v>Sin Fecha</v>
          </cell>
          <cell r="K730" t="str">
            <v>Sin Fecha</v>
          </cell>
          <cell r="L730" t="str">
            <v>NO</v>
          </cell>
          <cell r="M730" t="e">
            <v>#N/A</v>
          </cell>
        </row>
        <row r="731">
          <cell r="A731" t="str">
            <v xml:space="preserve">10-758    </v>
          </cell>
          <cell r="B731" t="str">
            <v>Centro Comunitario de Salud Familiar Santa Corina</v>
          </cell>
          <cell r="C731">
            <v>10</v>
          </cell>
          <cell r="D731">
            <v>13124</v>
          </cell>
          <cell r="E731">
            <v>2</v>
          </cell>
          <cell r="F731" t="str">
            <v>CECOF</v>
          </cell>
          <cell r="G731">
            <v>1</v>
          </cell>
          <cell r="H731" t="str">
            <v>Sin Fecha</v>
          </cell>
          <cell r="I731" t="str">
            <v>Sin Fecha</v>
          </cell>
          <cell r="J731" t="str">
            <v>Sin Fecha</v>
          </cell>
          <cell r="K731" t="str">
            <v>Sin Fecha</v>
          </cell>
          <cell r="L731" t="str">
            <v>NO</v>
          </cell>
          <cell r="M731" t="e">
            <v>#N/A</v>
          </cell>
        </row>
        <row r="732">
          <cell r="A732" t="str">
            <v xml:space="preserve">10-760    </v>
          </cell>
          <cell r="B732" t="str">
            <v>Centro Comunitario de Salud Familiar Curacaví</v>
          </cell>
          <cell r="C732">
            <v>10</v>
          </cell>
          <cell r="D732">
            <v>13503</v>
          </cell>
          <cell r="E732">
            <v>1</v>
          </cell>
          <cell r="F732" t="str">
            <v xml:space="preserve">CECOF     </v>
          </cell>
          <cell r="G732">
            <v>1</v>
          </cell>
          <cell r="H732" t="str">
            <v>Sin Fecha</v>
          </cell>
          <cell r="I732" t="str">
            <v>Sin Fecha</v>
          </cell>
          <cell r="J732" t="str">
            <v>Sin Fecha</v>
          </cell>
          <cell r="K732" t="str">
            <v>Sin Fecha</v>
          </cell>
          <cell r="L732" t="str">
            <v>NO</v>
          </cell>
          <cell r="M732" t="e">
            <v>#N/A</v>
          </cell>
        </row>
        <row r="733">
          <cell r="A733" t="str">
            <v xml:space="preserve">10-775    </v>
          </cell>
          <cell r="B733" t="str">
            <v>Centro Comunitario de Salud Familiar La Islita</v>
          </cell>
          <cell r="C733">
            <v>10</v>
          </cell>
          <cell r="D733">
            <v>13603</v>
          </cell>
          <cell r="E733">
            <v>2</v>
          </cell>
          <cell r="F733" t="str">
            <v xml:space="preserve">CECOF     </v>
          </cell>
          <cell r="G733">
            <v>1</v>
          </cell>
          <cell r="H733" t="str">
            <v>Sin Fecha</v>
          </cell>
          <cell r="I733" t="str">
            <v>Sin Fecha</v>
          </cell>
          <cell r="J733" t="str">
            <v>Sin Fecha</v>
          </cell>
          <cell r="K733" t="str">
            <v>Sin Fecha</v>
          </cell>
          <cell r="L733" t="str">
            <v>NO</v>
          </cell>
          <cell r="M733" t="e">
            <v>#N/A</v>
          </cell>
        </row>
        <row r="734">
          <cell r="A734" t="str">
            <v xml:space="preserve">10-778    </v>
          </cell>
          <cell r="B734" t="str">
            <v>Centro Comunitario de Salud Familiar Padre Demetrio Bravo</v>
          </cell>
          <cell r="C734">
            <v>10</v>
          </cell>
          <cell r="D734">
            <v>13501</v>
          </cell>
          <cell r="E734">
            <v>2</v>
          </cell>
          <cell r="F734" t="str">
            <v>CECOF</v>
          </cell>
          <cell r="G734">
            <v>1</v>
          </cell>
          <cell r="H734" t="str">
            <v>Sin Fecha</v>
          </cell>
          <cell r="I734" t="str">
            <v>Sin Fecha</v>
          </cell>
          <cell r="J734" t="str">
            <v>Sin Fecha</v>
          </cell>
          <cell r="K734" t="str">
            <v>Sin Fecha</v>
          </cell>
          <cell r="L734" t="str">
            <v>NO</v>
          </cell>
          <cell r="M734" t="e">
            <v>#N/A</v>
          </cell>
        </row>
        <row r="735">
          <cell r="A735" t="str">
            <v xml:space="preserve">10-781    </v>
          </cell>
          <cell r="B735" t="str">
            <v>Centro Comunitario de Salud Familiar Obispo Pablo Lizama</v>
          </cell>
          <cell r="C735">
            <v>10</v>
          </cell>
          <cell r="D735">
            <v>13501</v>
          </cell>
          <cell r="E735">
            <v>2</v>
          </cell>
          <cell r="F735" t="str">
            <v>CECOF</v>
          </cell>
          <cell r="G735">
            <v>1</v>
          </cell>
          <cell r="H735" t="str">
            <v>Sin Fecha</v>
          </cell>
          <cell r="I735" t="str">
            <v>Sin Fecha</v>
          </cell>
          <cell r="J735" t="str">
            <v>Sin Fecha</v>
          </cell>
          <cell r="K735" t="str">
            <v>Sin Fecha</v>
          </cell>
          <cell r="L735" t="str">
            <v>NO</v>
          </cell>
          <cell r="M735" t="e">
            <v>#N/A</v>
          </cell>
        </row>
        <row r="736">
          <cell r="A736" t="str">
            <v xml:space="preserve">10-783    </v>
          </cell>
          <cell r="B736" t="str">
            <v>Centro Comunitario de Salud Familiar Codigua</v>
          </cell>
          <cell r="C736">
            <v>10</v>
          </cell>
          <cell r="D736">
            <v>13501</v>
          </cell>
          <cell r="E736">
            <v>2</v>
          </cell>
          <cell r="F736" t="str">
            <v>CECOF</v>
          </cell>
          <cell r="G736">
            <v>1</v>
          </cell>
          <cell r="H736" t="str">
            <v>Sin Fecha</v>
          </cell>
          <cell r="I736" t="str">
            <v>Sin Fecha</v>
          </cell>
          <cell r="J736" t="str">
            <v>Sin Fecha</v>
          </cell>
          <cell r="K736" t="str">
            <v>Sin Fecha</v>
          </cell>
          <cell r="L736" t="str">
            <v>NO</v>
          </cell>
          <cell r="M736" t="e">
            <v>#N/A</v>
          </cell>
        </row>
        <row r="737">
          <cell r="A737" t="str">
            <v xml:space="preserve">10-850    </v>
          </cell>
          <cell r="B737" t="str">
            <v>SAPU Pudahuel Estrella</v>
          </cell>
          <cell r="C737">
            <v>10</v>
          </cell>
          <cell r="D737">
            <v>13124</v>
          </cell>
          <cell r="E737">
            <v>2</v>
          </cell>
          <cell r="F737" t="str">
            <v>SAPU</v>
          </cell>
          <cell r="G737">
            <v>1</v>
          </cell>
          <cell r="H737" t="str">
            <v>Sin Fecha</v>
          </cell>
          <cell r="I737" t="str">
            <v>Sin Fecha</v>
          </cell>
          <cell r="J737" t="str">
            <v>Sin Fecha</v>
          </cell>
          <cell r="K737" t="str">
            <v>Sin Fecha</v>
          </cell>
          <cell r="L737" t="str">
            <v>SI</v>
          </cell>
          <cell r="M737" t="e">
            <v>#N/A</v>
          </cell>
        </row>
        <row r="738">
          <cell r="A738" t="str">
            <v>10-860</v>
          </cell>
          <cell r="B738" t="str">
            <v>SAR Renca</v>
          </cell>
          <cell r="C738">
            <v>10</v>
          </cell>
          <cell r="D738">
            <v>13128</v>
          </cell>
          <cell r="E738">
            <v>2</v>
          </cell>
          <cell r="F738" t="str">
            <v>SAR</v>
          </cell>
          <cell r="G738">
            <v>1</v>
          </cell>
          <cell r="H738">
            <v>39474</v>
          </cell>
          <cell r="I738">
            <v>44292</v>
          </cell>
          <cell r="J738">
            <v>2009</v>
          </cell>
          <cell r="K738">
            <v>2021</v>
          </cell>
          <cell r="L738" t="str">
            <v>SI</v>
          </cell>
          <cell r="M738" t="str">
            <v>SAR Renca</v>
          </cell>
        </row>
        <row r="739">
          <cell r="A739" t="str">
            <v xml:space="preserve">10-867    </v>
          </cell>
          <cell r="B739" t="str">
            <v>SAPU Santa Rosa de Chena</v>
          </cell>
          <cell r="C739">
            <v>10</v>
          </cell>
          <cell r="D739">
            <v>13604</v>
          </cell>
          <cell r="E739">
            <v>2</v>
          </cell>
          <cell r="F739" t="str">
            <v>SAPU</v>
          </cell>
          <cell r="G739">
            <v>1</v>
          </cell>
          <cell r="H739">
            <v>39988</v>
          </cell>
          <cell r="I739">
            <v>44292</v>
          </cell>
          <cell r="J739">
            <v>2009</v>
          </cell>
          <cell r="K739">
            <v>2021</v>
          </cell>
          <cell r="L739" t="str">
            <v>SI</v>
          </cell>
          <cell r="M739" t="e">
            <v>#N/A</v>
          </cell>
        </row>
        <row r="740">
          <cell r="A740" t="str">
            <v xml:space="preserve">10-891    </v>
          </cell>
          <cell r="B740" t="str">
            <v>SAPU Marcela Jacques Vargas</v>
          </cell>
          <cell r="C740">
            <v>10</v>
          </cell>
          <cell r="D740">
            <v>13601</v>
          </cell>
          <cell r="E740">
            <v>2</v>
          </cell>
          <cell r="F740" t="str">
            <v xml:space="preserve">SAPU      </v>
          </cell>
          <cell r="G740">
            <v>1</v>
          </cell>
          <cell r="H740">
            <v>40987</v>
          </cell>
          <cell r="I740">
            <v>44292</v>
          </cell>
          <cell r="J740">
            <v>2009</v>
          </cell>
          <cell r="K740">
            <v>2021</v>
          </cell>
          <cell r="L740" t="str">
            <v>SI</v>
          </cell>
          <cell r="M740" t="e">
            <v>#N/A</v>
          </cell>
        </row>
        <row r="741">
          <cell r="A741" t="str">
            <v>10-900</v>
          </cell>
          <cell r="B741" t="str">
            <v>SAPU Luis Chavarría</v>
          </cell>
          <cell r="C741">
            <v>10</v>
          </cell>
          <cell r="D741">
            <v>13103</v>
          </cell>
          <cell r="E741">
            <v>2</v>
          </cell>
          <cell r="F741" t="str">
            <v>SAPU</v>
          </cell>
          <cell r="G741">
            <v>1</v>
          </cell>
          <cell r="H741">
            <v>39988</v>
          </cell>
          <cell r="I741">
            <v>44292</v>
          </cell>
          <cell r="J741">
            <v>2009</v>
          </cell>
          <cell r="K741">
            <v>2021</v>
          </cell>
          <cell r="L741" t="str">
            <v>SI</v>
          </cell>
          <cell r="M741" t="str">
            <v>SAPU Luis Chavarría</v>
          </cell>
        </row>
        <row r="742">
          <cell r="A742" t="str">
            <v>10-901</v>
          </cell>
          <cell r="B742" t="str">
            <v>SAPU Dr. Alberto Allende Jones</v>
          </cell>
          <cell r="C742">
            <v>10</v>
          </cell>
          <cell r="D742">
            <v>13601</v>
          </cell>
          <cell r="E742">
            <v>2</v>
          </cell>
          <cell r="F742" t="str">
            <v>SAPU</v>
          </cell>
          <cell r="G742">
            <v>1</v>
          </cell>
          <cell r="H742">
            <v>40344</v>
          </cell>
          <cell r="I742">
            <v>44292</v>
          </cell>
          <cell r="J742">
            <v>2009</v>
          </cell>
          <cell r="K742">
            <v>2021</v>
          </cell>
          <cell r="L742" t="str">
            <v>SI</v>
          </cell>
          <cell r="M742" t="str">
            <v>SAPU Dr. Alberto Allende Jones</v>
          </cell>
        </row>
        <row r="743">
          <cell r="A743" t="str">
            <v>10-902</v>
          </cell>
          <cell r="B743" t="str">
            <v>SAPU Dr. Arturo Albertz</v>
          </cell>
          <cell r="C743">
            <v>10</v>
          </cell>
          <cell r="D743">
            <v>13103</v>
          </cell>
          <cell r="E743">
            <v>2</v>
          </cell>
          <cell r="F743" t="str">
            <v>SAPU</v>
          </cell>
          <cell r="G743">
            <v>1</v>
          </cell>
          <cell r="H743">
            <v>39988</v>
          </cell>
          <cell r="I743">
            <v>44290</v>
          </cell>
          <cell r="J743">
            <v>2009</v>
          </cell>
          <cell r="K743">
            <v>2021</v>
          </cell>
          <cell r="L743" t="str">
            <v>SI</v>
          </cell>
          <cell r="M743" t="str">
            <v>SAPU Dr. Arturo Albertz</v>
          </cell>
        </row>
        <row r="744">
          <cell r="A744" t="str">
            <v>10-903</v>
          </cell>
          <cell r="B744" t="str">
            <v>SAPU Dr. Avendaño</v>
          </cell>
          <cell r="C744">
            <v>10</v>
          </cell>
          <cell r="D744">
            <v>13117</v>
          </cell>
          <cell r="E744">
            <v>2</v>
          </cell>
          <cell r="F744" t="str">
            <v>SAPU</v>
          </cell>
          <cell r="G744">
            <v>1</v>
          </cell>
          <cell r="H744">
            <v>40777</v>
          </cell>
          <cell r="I744">
            <v>44292</v>
          </cell>
          <cell r="J744">
            <v>2009</v>
          </cell>
          <cell r="K744">
            <v>2021</v>
          </cell>
          <cell r="L744" t="str">
            <v>SI</v>
          </cell>
          <cell r="M744" t="str">
            <v>SAPU Dr. Avendaño</v>
          </cell>
        </row>
        <row r="745">
          <cell r="A745" t="str">
            <v>10-904</v>
          </cell>
          <cell r="B745" t="str">
            <v>SAPU Dr. Fernando Monckeberg</v>
          </cell>
          <cell r="C745">
            <v>10</v>
          </cell>
          <cell r="D745">
            <v>13605</v>
          </cell>
          <cell r="E745">
            <v>2</v>
          </cell>
          <cell r="F745" t="str">
            <v>SAPU</v>
          </cell>
          <cell r="G745">
            <v>1</v>
          </cell>
          <cell r="H745">
            <v>39988</v>
          </cell>
          <cell r="I745">
            <v>44285</v>
          </cell>
          <cell r="J745">
            <v>2009</v>
          </cell>
          <cell r="K745">
            <v>2021</v>
          </cell>
          <cell r="L745" t="str">
            <v>SI</v>
          </cell>
          <cell r="M745" t="str">
            <v>SAPU Dr. Fernando Monckeberg</v>
          </cell>
        </row>
        <row r="746">
          <cell r="A746" t="str">
            <v>10-905</v>
          </cell>
          <cell r="B746" t="str">
            <v>SAPU Dr. Francisco Boris Soler</v>
          </cell>
          <cell r="C746">
            <v>10</v>
          </cell>
          <cell r="D746">
            <v>13501</v>
          </cell>
          <cell r="E746">
            <v>2</v>
          </cell>
          <cell r="F746" t="str">
            <v>SAPU</v>
          </cell>
          <cell r="G746">
            <v>1</v>
          </cell>
          <cell r="H746">
            <v>39988</v>
          </cell>
          <cell r="I746">
            <v>44292</v>
          </cell>
          <cell r="J746">
            <v>2009</v>
          </cell>
          <cell r="K746">
            <v>2021</v>
          </cell>
          <cell r="L746" t="str">
            <v>SI</v>
          </cell>
          <cell r="M746" t="str">
            <v>SAPU Dr. Francisco Boris Soler</v>
          </cell>
        </row>
        <row r="747">
          <cell r="A747" t="str">
            <v>10-906</v>
          </cell>
          <cell r="B747" t="str">
            <v>SAPU Dr. Gustavo Molina</v>
          </cell>
          <cell r="C747">
            <v>10</v>
          </cell>
          <cell r="D747">
            <v>13124</v>
          </cell>
          <cell r="E747">
            <v>2</v>
          </cell>
          <cell r="F747" t="str">
            <v>SAPU</v>
          </cell>
          <cell r="G747">
            <v>1</v>
          </cell>
          <cell r="H747">
            <v>39988</v>
          </cell>
          <cell r="I747">
            <v>44292</v>
          </cell>
          <cell r="J747">
            <v>2009</v>
          </cell>
          <cell r="K747">
            <v>2021</v>
          </cell>
          <cell r="L747" t="str">
            <v>SI</v>
          </cell>
          <cell r="M747" t="str">
            <v>SAPU Dr. Gustavo Molina</v>
          </cell>
        </row>
        <row r="748">
          <cell r="A748" t="str">
            <v>10-907</v>
          </cell>
          <cell r="B748" t="str">
            <v>SAR Dr. Raúl Yazigi</v>
          </cell>
          <cell r="C748">
            <v>10</v>
          </cell>
          <cell r="D748">
            <v>13117</v>
          </cell>
          <cell r="E748">
            <v>2</v>
          </cell>
          <cell r="F748" t="str">
            <v>SAR</v>
          </cell>
          <cell r="G748">
            <v>1</v>
          </cell>
          <cell r="H748">
            <v>39988</v>
          </cell>
          <cell r="I748">
            <v>44292</v>
          </cell>
          <cell r="J748">
            <v>2009</v>
          </cell>
          <cell r="K748">
            <v>2021</v>
          </cell>
          <cell r="L748" t="str">
            <v>SI</v>
          </cell>
          <cell r="M748" t="str">
            <v>SAR Dr. Raúl Yazigi</v>
          </cell>
        </row>
        <row r="749">
          <cell r="A749" t="str">
            <v>10-908</v>
          </cell>
          <cell r="B749" t="str">
            <v>SAPU Garín</v>
          </cell>
          <cell r="C749">
            <v>10</v>
          </cell>
          <cell r="D749">
            <v>13126</v>
          </cell>
          <cell r="E749">
            <v>2</v>
          </cell>
          <cell r="F749" t="str">
            <v>SAPU</v>
          </cell>
          <cell r="G749">
            <v>1</v>
          </cell>
          <cell r="H749">
            <v>39988</v>
          </cell>
          <cell r="I749">
            <v>44292</v>
          </cell>
          <cell r="J749">
            <v>2009</v>
          </cell>
          <cell r="K749">
            <v>2021</v>
          </cell>
          <cell r="L749" t="str">
            <v>SI</v>
          </cell>
          <cell r="M749" t="str">
            <v>SAPU Garín</v>
          </cell>
        </row>
        <row r="750">
          <cell r="A750" t="str">
            <v>10-909</v>
          </cell>
          <cell r="B750" t="str">
            <v>SAPU Isla de Maipo</v>
          </cell>
          <cell r="C750">
            <v>10</v>
          </cell>
          <cell r="D750">
            <v>13603</v>
          </cell>
          <cell r="E750">
            <v>2</v>
          </cell>
          <cell r="F750" t="str">
            <v>SAPU</v>
          </cell>
          <cell r="G750">
            <v>1</v>
          </cell>
          <cell r="H750">
            <v>39988</v>
          </cell>
          <cell r="I750">
            <v>44292</v>
          </cell>
          <cell r="J750">
            <v>2009</v>
          </cell>
          <cell r="K750">
            <v>2021</v>
          </cell>
          <cell r="L750" t="str">
            <v>SI</v>
          </cell>
          <cell r="M750" t="str">
            <v>SAPU Isla de Maipo</v>
          </cell>
        </row>
        <row r="751">
          <cell r="A751" t="str">
            <v>10-910</v>
          </cell>
          <cell r="B751" t="str">
            <v>SAPU Lo Franco</v>
          </cell>
          <cell r="C751">
            <v>10</v>
          </cell>
          <cell r="D751">
            <v>13126</v>
          </cell>
          <cell r="E751">
            <v>2</v>
          </cell>
          <cell r="F751" t="str">
            <v>SAPU</v>
          </cell>
          <cell r="G751">
            <v>1</v>
          </cell>
          <cell r="H751">
            <v>41061</v>
          </cell>
          <cell r="I751">
            <v>44291</v>
          </cell>
          <cell r="J751">
            <v>2009</v>
          </cell>
          <cell r="K751">
            <v>2021</v>
          </cell>
          <cell r="L751" t="str">
            <v>SI</v>
          </cell>
          <cell r="M751" t="str">
            <v>SAPU Lo Franco</v>
          </cell>
        </row>
        <row r="752">
          <cell r="A752" t="str">
            <v>10-911</v>
          </cell>
          <cell r="B752" t="str">
            <v>SAPU Pablo Neruda</v>
          </cell>
          <cell r="C752">
            <v>10</v>
          </cell>
          <cell r="D752">
            <v>13117</v>
          </cell>
          <cell r="E752">
            <v>2</v>
          </cell>
          <cell r="F752" t="str">
            <v>SAPU</v>
          </cell>
          <cell r="G752">
            <v>1</v>
          </cell>
          <cell r="H752">
            <v>39988</v>
          </cell>
          <cell r="I752">
            <v>44292</v>
          </cell>
          <cell r="J752">
            <v>2009</v>
          </cell>
          <cell r="K752">
            <v>2021</v>
          </cell>
          <cell r="L752" t="str">
            <v>SI</v>
          </cell>
          <cell r="M752" t="str">
            <v>SAPU Pablo Neruda</v>
          </cell>
        </row>
        <row r="753">
          <cell r="A753" t="str">
            <v>10-912</v>
          </cell>
          <cell r="B753" t="str">
            <v>SAPU Peñaflor</v>
          </cell>
          <cell r="C753">
            <v>10</v>
          </cell>
          <cell r="D753">
            <v>13605</v>
          </cell>
          <cell r="E753">
            <v>2</v>
          </cell>
          <cell r="F753" t="str">
            <v>SAPU</v>
          </cell>
          <cell r="G753">
            <v>1</v>
          </cell>
          <cell r="H753">
            <v>41400</v>
          </cell>
          <cell r="I753">
            <v>44291</v>
          </cell>
          <cell r="J753">
            <v>2009</v>
          </cell>
          <cell r="K753">
            <v>2021</v>
          </cell>
          <cell r="L753" t="str">
            <v>SI</v>
          </cell>
          <cell r="M753" t="str">
            <v>SAPU Peñaflor</v>
          </cell>
        </row>
        <row r="754">
          <cell r="A754" t="str">
            <v>10-913</v>
          </cell>
          <cell r="B754" t="str">
            <v>SAPU Violeta Parra</v>
          </cell>
          <cell r="C754">
            <v>10</v>
          </cell>
          <cell r="D754">
            <v>13124</v>
          </cell>
          <cell r="E754">
            <v>2</v>
          </cell>
          <cell r="F754" t="str">
            <v>SAPU</v>
          </cell>
          <cell r="G754">
            <v>1</v>
          </cell>
          <cell r="H754">
            <v>39988</v>
          </cell>
          <cell r="I754">
            <v>44291</v>
          </cell>
          <cell r="J754">
            <v>2009</v>
          </cell>
          <cell r="K754">
            <v>2021</v>
          </cell>
          <cell r="L754" t="str">
            <v>SI</v>
          </cell>
          <cell r="M754" t="str">
            <v>SAPU Violeta Parra</v>
          </cell>
        </row>
        <row r="755">
          <cell r="A755" t="str">
            <v>10-914</v>
          </cell>
          <cell r="B755" t="str">
            <v>SAPU María Pinto</v>
          </cell>
          <cell r="C755">
            <v>10</v>
          </cell>
          <cell r="D755">
            <v>13504</v>
          </cell>
          <cell r="E755">
            <v>2</v>
          </cell>
          <cell r="F755" t="str">
            <v>SAPU</v>
          </cell>
          <cell r="G755">
            <v>1</v>
          </cell>
          <cell r="H755">
            <v>39988</v>
          </cell>
          <cell r="I755">
            <v>44292</v>
          </cell>
          <cell r="J755">
            <v>2009</v>
          </cell>
          <cell r="K755">
            <v>2021</v>
          </cell>
          <cell r="L755" t="str">
            <v>SI</v>
          </cell>
          <cell r="M755" t="str">
            <v>SAPU María Pinto</v>
          </cell>
        </row>
        <row r="756">
          <cell r="A756" t="str">
            <v>10-915</v>
          </cell>
          <cell r="B756" t="str">
            <v>SAR Bicentenario</v>
          </cell>
          <cell r="C756">
            <v>10</v>
          </cell>
          <cell r="D756">
            <v>13128</v>
          </cell>
          <cell r="E756">
            <v>2</v>
          </cell>
          <cell r="F756" t="str">
            <v>SAR</v>
          </cell>
          <cell r="G756">
            <v>1</v>
          </cell>
          <cell r="H756">
            <v>40878</v>
          </cell>
          <cell r="I756">
            <v>44292</v>
          </cell>
          <cell r="J756">
            <v>2009</v>
          </cell>
          <cell r="K756">
            <v>2021</v>
          </cell>
          <cell r="L756" t="str">
            <v>SI</v>
          </cell>
          <cell r="M756" t="str">
            <v>SAR Bicentenario</v>
          </cell>
        </row>
        <row r="757">
          <cell r="A757" t="str">
            <v>10-916</v>
          </cell>
          <cell r="B757" t="str">
            <v>SAPU Dr. Adalberto Steeger</v>
          </cell>
          <cell r="C757">
            <v>10</v>
          </cell>
          <cell r="D757">
            <v>13103</v>
          </cell>
          <cell r="E757">
            <v>2</v>
          </cell>
          <cell r="F757" t="str">
            <v>SAPU</v>
          </cell>
          <cell r="G757">
            <v>1</v>
          </cell>
          <cell r="H757">
            <v>39988</v>
          </cell>
          <cell r="I757">
            <v>44291</v>
          </cell>
          <cell r="J757">
            <v>2009</v>
          </cell>
          <cell r="K757">
            <v>2021</v>
          </cell>
          <cell r="L757" t="str">
            <v>SI</v>
          </cell>
          <cell r="M757" t="str">
            <v>SAPU Dr. Adalberto Steeger</v>
          </cell>
        </row>
        <row r="758">
          <cell r="A758" t="str">
            <v>10-917</v>
          </cell>
          <cell r="B758" t="str">
            <v>SAPU Dr. Edelberto Elgueta</v>
          </cell>
          <cell r="C758">
            <v>10</v>
          </cell>
          <cell r="D758">
            <v>13501</v>
          </cell>
          <cell r="E758">
            <v>2</v>
          </cell>
          <cell r="F758" t="str">
            <v>SAPU</v>
          </cell>
          <cell r="G758">
            <v>1</v>
          </cell>
          <cell r="H758">
            <v>39988</v>
          </cell>
          <cell r="I758">
            <v>44291</v>
          </cell>
          <cell r="J758">
            <v>2009</v>
          </cell>
          <cell r="K758">
            <v>2021</v>
          </cell>
          <cell r="L758" t="str">
            <v>SI</v>
          </cell>
          <cell r="M758" t="str">
            <v>SAPU Dr. Edelberto Elgueta</v>
          </cell>
        </row>
        <row r="759">
          <cell r="A759" t="str">
            <v>10-918</v>
          </cell>
          <cell r="B759" t="str">
            <v>SAPU El Monte</v>
          </cell>
          <cell r="C759">
            <v>10</v>
          </cell>
          <cell r="D759">
            <v>13602</v>
          </cell>
          <cell r="E759">
            <v>2</v>
          </cell>
          <cell r="F759" t="str">
            <v>SAPU</v>
          </cell>
          <cell r="G759">
            <v>1</v>
          </cell>
          <cell r="H759">
            <v>39988</v>
          </cell>
          <cell r="I759">
            <v>44292</v>
          </cell>
          <cell r="J759">
            <v>2009</v>
          </cell>
          <cell r="K759">
            <v>2021</v>
          </cell>
          <cell r="L759" t="str">
            <v>SI</v>
          </cell>
          <cell r="M759" t="str">
            <v>SAPU El Monte</v>
          </cell>
        </row>
        <row r="760">
          <cell r="A760" t="str">
            <v>10-919</v>
          </cell>
          <cell r="B760" t="str">
            <v>SAPU Huamachuco</v>
          </cell>
          <cell r="C760">
            <v>10</v>
          </cell>
          <cell r="D760">
            <v>13128</v>
          </cell>
          <cell r="E760">
            <v>2</v>
          </cell>
          <cell r="F760" t="str">
            <v>SAPU</v>
          </cell>
          <cell r="G760">
            <v>1</v>
          </cell>
          <cell r="H760">
            <v>40025</v>
          </cell>
          <cell r="I760">
            <v>44292</v>
          </cell>
          <cell r="J760">
            <v>2009</v>
          </cell>
          <cell r="K760">
            <v>2021</v>
          </cell>
          <cell r="L760" t="str">
            <v>SI</v>
          </cell>
          <cell r="M760" t="str">
            <v>SAPU Huamachuco</v>
          </cell>
        </row>
        <row r="761">
          <cell r="A761" t="str">
            <v>10-920</v>
          </cell>
          <cell r="B761" t="str">
            <v>SAR La Estrella</v>
          </cell>
          <cell r="C761">
            <v>10</v>
          </cell>
          <cell r="D761">
            <v>13124</v>
          </cell>
          <cell r="E761">
            <v>2</v>
          </cell>
          <cell r="F761" t="str">
            <v>SAR</v>
          </cell>
          <cell r="G761">
            <v>1</v>
          </cell>
          <cell r="H761">
            <v>39474</v>
          </cell>
          <cell r="I761">
            <v>44292</v>
          </cell>
          <cell r="J761">
            <v>2009</v>
          </cell>
          <cell r="K761">
            <v>2021</v>
          </cell>
          <cell r="L761" t="str">
            <v>SI</v>
          </cell>
          <cell r="M761" t="str">
            <v>SAR La Estrella</v>
          </cell>
        </row>
        <row r="762">
          <cell r="A762" t="str">
            <v>10-921</v>
          </cell>
          <cell r="B762" t="str">
            <v>SAPU Pudahuel Poniente</v>
          </cell>
          <cell r="C762">
            <v>10</v>
          </cell>
          <cell r="D762">
            <v>13124</v>
          </cell>
          <cell r="E762">
            <v>2</v>
          </cell>
          <cell r="F762" t="str">
            <v>SAPU</v>
          </cell>
          <cell r="G762">
            <v>1</v>
          </cell>
          <cell r="H762">
            <v>39988</v>
          </cell>
          <cell r="I762">
            <v>44292</v>
          </cell>
          <cell r="J762">
            <v>2009</v>
          </cell>
          <cell r="K762">
            <v>2021</v>
          </cell>
          <cell r="L762" t="str">
            <v>SI</v>
          </cell>
          <cell r="M762" t="str">
            <v>SAPU Pudahuel Poniente</v>
          </cell>
        </row>
        <row r="763">
          <cell r="A763" t="str">
            <v>10-922</v>
          </cell>
          <cell r="B763" t="str">
            <v>SAPU Santa Anita</v>
          </cell>
          <cell r="C763">
            <v>10</v>
          </cell>
          <cell r="D763">
            <v>13117</v>
          </cell>
          <cell r="E763">
            <v>2</v>
          </cell>
          <cell r="F763" t="str">
            <v>SAPU</v>
          </cell>
          <cell r="G763">
            <v>1</v>
          </cell>
          <cell r="H763">
            <v>39988</v>
          </cell>
          <cell r="I763">
            <v>44292</v>
          </cell>
          <cell r="J763">
            <v>2009</v>
          </cell>
          <cell r="K763">
            <v>2021</v>
          </cell>
          <cell r="L763" t="str">
            <v>SI</v>
          </cell>
          <cell r="M763" t="str">
            <v>SAPU Santa Anita</v>
          </cell>
        </row>
        <row r="764">
          <cell r="A764" t="str">
            <v>10-929</v>
          </cell>
          <cell r="B764" t="str">
            <v>SAR Oriente María Eugenia Torres</v>
          </cell>
          <cell r="C764">
            <v>10</v>
          </cell>
          <cell r="D764">
            <v>13601</v>
          </cell>
          <cell r="E764">
            <v>2</v>
          </cell>
          <cell r="F764" t="str">
            <v>SAR</v>
          </cell>
          <cell r="G764">
            <v>1</v>
          </cell>
          <cell r="H764">
            <v>43464</v>
          </cell>
          <cell r="I764">
            <v>44291</v>
          </cell>
          <cell r="J764">
            <v>2009</v>
          </cell>
          <cell r="K764">
            <v>2021</v>
          </cell>
          <cell r="L764" t="str">
            <v>SI</v>
          </cell>
          <cell r="M764" t="str">
            <v>SAR Oriente María Eugenia Torres</v>
          </cell>
        </row>
        <row r="765">
          <cell r="A765" t="str">
            <v>10-932</v>
          </cell>
          <cell r="B765" t="str">
            <v>SUR Isla de Maipo</v>
          </cell>
          <cell r="C765">
            <v>10</v>
          </cell>
          <cell r="D765">
            <v>13603</v>
          </cell>
          <cell r="E765">
            <v>2</v>
          </cell>
          <cell r="F765" t="str">
            <v>SUR</v>
          </cell>
          <cell r="G765">
            <v>1</v>
          </cell>
          <cell r="H765">
            <v>43464</v>
          </cell>
          <cell r="I765">
            <v>44292</v>
          </cell>
          <cell r="J765">
            <v>2009</v>
          </cell>
          <cell r="K765">
            <v>2021</v>
          </cell>
          <cell r="L765" t="str">
            <v>SI</v>
          </cell>
          <cell r="M765" t="str">
            <v>SUR Isla de Maipo</v>
          </cell>
        </row>
        <row r="766">
          <cell r="A766" t="str">
            <v>10-933</v>
          </cell>
          <cell r="B766" t="str">
            <v>SUR San Pedro</v>
          </cell>
          <cell r="C766">
            <v>10</v>
          </cell>
          <cell r="D766">
            <v>13505</v>
          </cell>
          <cell r="E766">
            <v>2</v>
          </cell>
          <cell r="F766" t="str">
            <v>SUR</v>
          </cell>
          <cell r="G766">
            <v>1</v>
          </cell>
          <cell r="H766">
            <v>43464</v>
          </cell>
          <cell r="I766">
            <v>44292</v>
          </cell>
          <cell r="J766">
            <v>2009</v>
          </cell>
          <cell r="K766">
            <v>2021</v>
          </cell>
          <cell r="L766" t="str">
            <v>SI</v>
          </cell>
          <cell r="M766" t="str">
            <v>SUR San Pedro</v>
          </cell>
        </row>
        <row r="767">
          <cell r="A767" t="str">
            <v>10-934</v>
          </cell>
          <cell r="B767" t="str">
            <v>SUR Villa Alhué</v>
          </cell>
          <cell r="C767">
            <v>10</v>
          </cell>
          <cell r="D767">
            <v>13502</v>
          </cell>
          <cell r="E767">
            <v>2</v>
          </cell>
          <cell r="F767" t="str">
            <v>SUR</v>
          </cell>
          <cell r="G767">
            <v>1</v>
          </cell>
          <cell r="H767">
            <v>39988</v>
          </cell>
          <cell r="I767">
            <v>44291</v>
          </cell>
          <cell r="J767">
            <v>2009</v>
          </cell>
          <cell r="K767">
            <v>2021</v>
          </cell>
          <cell r="L767" t="str">
            <v>SI</v>
          </cell>
          <cell r="M767" t="str">
            <v>SUR Villa Alhué</v>
          </cell>
        </row>
        <row r="768">
          <cell r="A768" t="str">
            <v>10-939</v>
          </cell>
          <cell r="B768" t="str">
            <v>SAR Violeta Parra</v>
          </cell>
          <cell r="C768">
            <v>10</v>
          </cell>
          <cell r="D768">
            <v>13124</v>
          </cell>
          <cell r="E768">
            <v>2</v>
          </cell>
          <cell r="F768" t="str">
            <v>SAR</v>
          </cell>
          <cell r="G768">
            <v>1</v>
          </cell>
          <cell r="H768" t="str">
            <v>Sin Fecha</v>
          </cell>
          <cell r="I768" t="str">
            <v>Sin Fecha</v>
          </cell>
          <cell r="J768" t="str">
            <v>Sin Fecha</v>
          </cell>
          <cell r="K768" t="str">
            <v>Sin Fecha</v>
          </cell>
          <cell r="L768" t="str">
            <v>SI</v>
          </cell>
          <cell r="M768" t="str">
            <v>SAR Violeta Parra</v>
          </cell>
        </row>
        <row r="769">
          <cell r="A769" t="str">
            <v xml:space="preserve">11-010    </v>
          </cell>
          <cell r="B769" t="str">
            <v>Actividades gestionadas por la Dirección del Servicio para apoyo de la Red (S.S Metropolitano Central)</v>
          </cell>
          <cell r="C769">
            <v>11</v>
          </cell>
          <cell r="D769">
            <v>13101</v>
          </cell>
          <cell r="E769">
            <v>1</v>
          </cell>
          <cell r="F769">
            <v>18</v>
          </cell>
          <cell r="G769">
            <v>1</v>
          </cell>
          <cell r="H769" t="str">
            <v>Sin Fecha</v>
          </cell>
          <cell r="I769" t="str">
            <v>Sin Fecha</v>
          </cell>
          <cell r="J769" t="str">
            <v>Sin Fecha</v>
          </cell>
          <cell r="K769" t="str">
            <v>Sin Fecha</v>
          </cell>
          <cell r="L769" t="str">
            <v>NO</v>
          </cell>
          <cell r="M769" t="e">
            <v>#N/A</v>
          </cell>
        </row>
        <row r="770">
          <cell r="A770" t="str">
            <v xml:space="preserve">11-011    </v>
          </cell>
          <cell r="B770" t="str">
            <v>PRAIS (S.S Metropolitano Central)</v>
          </cell>
          <cell r="C770">
            <v>11</v>
          </cell>
          <cell r="D770">
            <v>13101</v>
          </cell>
          <cell r="E770">
            <v>1</v>
          </cell>
          <cell r="F770">
            <v>20</v>
          </cell>
          <cell r="G770">
            <v>1</v>
          </cell>
          <cell r="H770" t="str">
            <v>Sin Fecha</v>
          </cell>
          <cell r="I770" t="str">
            <v>Sin Fecha</v>
          </cell>
          <cell r="J770" t="str">
            <v>Sin Fecha</v>
          </cell>
          <cell r="K770" t="str">
            <v>Sin Fecha</v>
          </cell>
          <cell r="L770" t="str">
            <v>NO</v>
          </cell>
          <cell r="M770" t="e">
            <v>#N/A</v>
          </cell>
        </row>
        <row r="771">
          <cell r="A771" t="str">
            <v xml:space="preserve">11-100    </v>
          </cell>
          <cell r="B771" t="str">
            <v>Hospital Clínico San Borja Arriarán</v>
          </cell>
          <cell r="C771">
            <v>11</v>
          </cell>
          <cell r="D771">
            <v>13101</v>
          </cell>
          <cell r="E771">
            <v>1</v>
          </cell>
          <cell r="F771" t="str">
            <v>EMAYC</v>
          </cell>
          <cell r="G771">
            <v>1</v>
          </cell>
          <cell r="H771">
            <v>39474</v>
          </cell>
          <cell r="I771">
            <v>44292</v>
          </cell>
          <cell r="J771">
            <v>2009</v>
          </cell>
          <cell r="K771">
            <v>2021</v>
          </cell>
          <cell r="L771" t="str">
            <v>SI</v>
          </cell>
          <cell r="M771" t="e">
            <v>#N/A</v>
          </cell>
        </row>
        <row r="772">
          <cell r="A772" t="str">
            <v xml:space="preserve">11-101    </v>
          </cell>
          <cell r="B772" t="str">
            <v>Hospital Clínico Metropolitano El Carmen Doctor Luis Valentín Ferrada</v>
          </cell>
          <cell r="C772">
            <v>11</v>
          </cell>
          <cell r="D772">
            <v>13119</v>
          </cell>
          <cell r="E772">
            <v>1</v>
          </cell>
          <cell r="F772" t="str">
            <v xml:space="preserve">EMAYC     </v>
          </cell>
          <cell r="G772">
            <v>1</v>
          </cell>
          <cell r="H772">
            <v>41637</v>
          </cell>
          <cell r="I772">
            <v>44292</v>
          </cell>
          <cell r="J772">
            <v>2009</v>
          </cell>
          <cell r="K772">
            <v>2021</v>
          </cell>
          <cell r="L772" t="str">
            <v>SI</v>
          </cell>
          <cell r="M772" t="e">
            <v>#N/A</v>
          </cell>
        </row>
        <row r="773">
          <cell r="A773" t="str">
            <v xml:space="preserve">11-195    </v>
          </cell>
          <cell r="B773" t="str">
            <v>Hospital de Urgencia Asistencia Pública Dr. Alejandro del Río</v>
          </cell>
          <cell r="C773">
            <v>11</v>
          </cell>
          <cell r="D773">
            <v>13101</v>
          </cell>
          <cell r="E773">
            <v>1</v>
          </cell>
          <cell r="F773" t="str">
            <v>EMAYC</v>
          </cell>
          <cell r="G773">
            <v>1</v>
          </cell>
          <cell r="H773">
            <v>39474</v>
          </cell>
          <cell r="I773">
            <v>44292</v>
          </cell>
          <cell r="J773">
            <v>2009</v>
          </cell>
          <cell r="K773">
            <v>2021</v>
          </cell>
          <cell r="L773" t="str">
            <v>SI</v>
          </cell>
          <cell r="M773" t="e">
            <v>#N/A</v>
          </cell>
        </row>
        <row r="774">
          <cell r="A774" t="str">
            <v xml:space="preserve">11-300    </v>
          </cell>
          <cell r="B774" t="str">
            <v>Centro de Salud Familiar N° 1 Dr. Ramón Corbalán Melgarejo</v>
          </cell>
          <cell r="C774">
            <v>11</v>
          </cell>
          <cell r="D774">
            <v>13101</v>
          </cell>
          <cell r="E774">
            <v>1</v>
          </cell>
          <cell r="F774" t="str">
            <v xml:space="preserve">CESFAM                                            </v>
          </cell>
          <cell r="G774">
            <v>1</v>
          </cell>
          <cell r="H774" t="str">
            <v>Sin Fecha</v>
          </cell>
          <cell r="I774" t="str">
            <v>Sin Fecha</v>
          </cell>
          <cell r="J774" t="str">
            <v>Sin Fecha</v>
          </cell>
          <cell r="K774" t="str">
            <v>Sin Fecha</v>
          </cell>
          <cell r="L774" t="str">
            <v>NO</v>
          </cell>
          <cell r="M774" t="e">
            <v>#N/A</v>
          </cell>
        </row>
        <row r="775">
          <cell r="A775" t="str">
            <v xml:space="preserve">11-301    </v>
          </cell>
          <cell r="B775" t="str">
            <v xml:space="preserve">Centro de Salud Familiar Nº 5 </v>
          </cell>
          <cell r="C775">
            <v>11</v>
          </cell>
          <cell r="D775">
            <v>13101</v>
          </cell>
          <cell r="E775">
            <v>1</v>
          </cell>
          <cell r="F775" t="str">
            <v>CSU</v>
          </cell>
          <cell r="G775">
            <v>1</v>
          </cell>
          <cell r="H775" t="str">
            <v>Sin Fecha</v>
          </cell>
          <cell r="I775" t="str">
            <v>Sin Fecha</v>
          </cell>
          <cell r="J775" t="str">
            <v>Sin Fecha</v>
          </cell>
          <cell r="K775" t="str">
            <v>Sin Fecha</v>
          </cell>
          <cell r="L775" t="str">
            <v>NO</v>
          </cell>
          <cell r="M775" t="e">
            <v>#N/A</v>
          </cell>
        </row>
        <row r="776">
          <cell r="A776" t="str">
            <v xml:space="preserve">11-303    </v>
          </cell>
          <cell r="B776" t="str">
            <v>Centro de Salud Familiar Lo Valledor Norte</v>
          </cell>
          <cell r="C776">
            <v>11</v>
          </cell>
          <cell r="D776">
            <v>13121</v>
          </cell>
          <cell r="E776">
            <v>1</v>
          </cell>
          <cell r="F776" t="str">
            <v xml:space="preserve">CESFAM                                            </v>
          </cell>
          <cell r="G776">
            <v>1</v>
          </cell>
          <cell r="H776" t="str">
            <v>Sin Fecha</v>
          </cell>
          <cell r="I776" t="str">
            <v>Sin Fecha</v>
          </cell>
          <cell r="J776" t="str">
            <v>Sin Fecha</v>
          </cell>
          <cell r="K776" t="str">
            <v>Sin Fecha</v>
          </cell>
          <cell r="L776" t="str">
            <v>NO</v>
          </cell>
          <cell r="M776" t="e">
            <v>#N/A</v>
          </cell>
        </row>
        <row r="777">
          <cell r="A777" t="str">
            <v xml:space="preserve">11-304    </v>
          </cell>
          <cell r="B777" t="str">
            <v>Centro de Salud Familiar Maipú</v>
          </cell>
          <cell r="C777">
            <v>11</v>
          </cell>
          <cell r="D777">
            <v>13119</v>
          </cell>
          <cell r="E777">
            <v>1</v>
          </cell>
          <cell r="F777" t="str">
            <v>CSU</v>
          </cell>
          <cell r="G777">
            <v>1</v>
          </cell>
          <cell r="H777" t="str">
            <v>Sin Fecha</v>
          </cell>
          <cell r="I777" t="str">
            <v>Sin Fecha</v>
          </cell>
          <cell r="J777" t="str">
            <v>Sin Fecha</v>
          </cell>
          <cell r="K777" t="str">
            <v>Sin Fecha</v>
          </cell>
          <cell r="L777" t="str">
            <v>NO</v>
          </cell>
          <cell r="M777" t="e">
            <v>#N/A</v>
          </cell>
        </row>
        <row r="778">
          <cell r="A778" t="str">
            <v xml:space="preserve">11-305    </v>
          </cell>
          <cell r="B778" t="str">
            <v>Centro de Salud Familiar Dr. Norman Voulliéme</v>
          </cell>
          <cell r="C778">
            <v>11</v>
          </cell>
          <cell r="D778">
            <v>13102</v>
          </cell>
          <cell r="E778">
            <v>1</v>
          </cell>
          <cell r="F778" t="str">
            <v xml:space="preserve">CESFAM                                            </v>
          </cell>
          <cell r="G778">
            <v>1</v>
          </cell>
          <cell r="H778" t="str">
            <v>Sin Fecha</v>
          </cell>
          <cell r="I778" t="str">
            <v>Sin Fecha</v>
          </cell>
          <cell r="J778" t="str">
            <v>Sin Fecha</v>
          </cell>
          <cell r="K778" t="str">
            <v>Sin Fecha</v>
          </cell>
          <cell r="L778" t="str">
            <v>NO</v>
          </cell>
          <cell r="M778" t="e">
            <v>#N/A</v>
          </cell>
        </row>
        <row r="779">
          <cell r="A779" t="str">
            <v xml:space="preserve">11-306    </v>
          </cell>
          <cell r="B779" t="str">
            <v>Centro de Salud Familiar San José de Chuchunco</v>
          </cell>
          <cell r="C779">
            <v>11</v>
          </cell>
          <cell r="D779">
            <v>13106</v>
          </cell>
          <cell r="E779">
            <v>1</v>
          </cell>
          <cell r="F779" t="str">
            <v xml:space="preserve">CESFAM                                            </v>
          </cell>
          <cell r="G779">
            <v>1</v>
          </cell>
          <cell r="H779" t="str">
            <v>Sin Fecha</v>
          </cell>
          <cell r="I779" t="str">
            <v>Sin Fecha</v>
          </cell>
          <cell r="J779" t="str">
            <v>Sin Fecha</v>
          </cell>
          <cell r="K779" t="str">
            <v>Sin Fecha</v>
          </cell>
          <cell r="L779" t="str">
            <v>NO</v>
          </cell>
          <cell r="M779" t="e">
            <v>#N/A</v>
          </cell>
        </row>
        <row r="780">
          <cell r="A780" t="str">
            <v xml:space="preserve">11-307    </v>
          </cell>
          <cell r="B780" t="str">
            <v>Centro de Salud Familiar Enfermera Sofía Pincheira</v>
          </cell>
          <cell r="C780">
            <v>11</v>
          </cell>
          <cell r="D780">
            <v>13102</v>
          </cell>
          <cell r="E780">
            <v>1</v>
          </cell>
          <cell r="F780" t="str">
            <v xml:space="preserve">CESFAM                                            </v>
          </cell>
          <cell r="G780">
            <v>1</v>
          </cell>
          <cell r="H780" t="str">
            <v>Sin Fecha</v>
          </cell>
          <cell r="I780" t="str">
            <v>Sin Fecha</v>
          </cell>
          <cell r="J780" t="str">
            <v>Sin Fecha</v>
          </cell>
          <cell r="K780" t="str">
            <v>Sin Fecha</v>
          </cell>
          <cell r="L780" t="str">
            <v>NO</v>
          </cell>
          <cell r="M780" t="e">
            <v>#N/A</v>
          </cell>
        </row>
        <row r="781">
          <cell r="A781" t="str">
            <v xml:space="preserve">11-308    </v>
          </cell>
          <cell r="B781" t="str">
            <v>Centro de Salud Familiar Dr. José Eduardo Ahués Salame</v>
          </cell>
          <cell r="C781">
            <v>11</v>
          </cell>
          <cell r="D781">
            <v>13119</v>
          </cell>
          <cell r="E781">
            <v>1</v>
          </cell>
          <cell r="F781" t="str">
            <v>CESFAM</v>
          </cell>
          <cell r="G781">
            <v>1</v>
          </cell>
          <cell r="H781" t="str">
            <v>Sin Fecha</v>
          </cell>
          <cell r="I781" t="str">
            <v>Sin Fecha</v>
          </cell>
          <cell r="J781" t="str">
            <v>Sin Fecha</v>
          </cell>
          <cell r="K781" t="str">
            <v>Sin Fecha</v>
          </cell>
          <cell r="L781" t="str">
            <v>NO</v>
          </cell>
          <cell r="M781" t="e">
            <v>#N/A</v>
          </cell>
        </row>
        <row r="782">
          <cell r="A782" t="str">
            <v xml:space="preserve">11-309    </v>
          </cell>
          <cell r="B782" t="str">
            <v>Centro de Salud Familiar Dra. Ana María Juricic</v>
          </cell>
          <cell r="C782">
            <v>11</v>
          </cell>
          <cell r="D782">
            <v>13119</v>
          </cell>
          <cell r="E782">
            <v>1</v>
          </cell>
          <cell r="F782" t="str">
            <v>CESFAM</v>
          </cell>
          <cell r="G782">
            <v>1</v>
          </cell>
          <cell r="H782" t="str">
            <v>Sin Fecha</v>
          </cell>
          <cell r="I782" t="str">
            <v>Sin Fecha</v>
          </cell>
          <cell r="J782" t="str">
            <v>Sin Fecha</v>
          </cell>
          <cell r="K782" t="str">
            <v>Sin Fecha</v>
          </cell>
          <cell r="L782" t="str">
            <v>NO</v>
          </cell>
          <cell r="M782" t="e">
            <v>#N/A</v>
          </cell>
        </row>
        <row r="783">
          <cell r="A783" t="str">
            <v xml:space="preserve">11-310    </v>
          </cell>
          <cell r="B783" t="str">
            <v>Centro de Salud Familiar Las Mercedes</v>
          </cell>
          <cell r="C783">
            <v>11</v>
          </cell>
          <cell r="D783">
            <v>13106</v>
          </cell>
          <cell r="E783">
            <v>1</v>
          </cell>
          <cell r="F783" t="str">
            <v xml:space="preserve">CESFAM    </v>
          </cell>
          <cell r="G783">
            <v>1</v>
          </cell>
          <cell r="H783" t="str">
            <v>Sin Fecha</v>
          </cell>
          <cell r="I783" t="str">
            <v>Sin Fecha</v>
          </cell>
          <cell r="J783" t="str">
            <v>Sin Fecha</v>
          </cell>
          <cell r="K783" t="str">
            <v>Sin Fecha</v>
          </cell>
          <cell r="L783" t="str">
            <v>NO</v>
          </cell>
          <cell r="M783" t="e">
            <v>#N/A</v>
          </cell>
        </row>
        <row r="784">
          <cell r="A784" t="str">
            <v xml:space="preserve">11-351    </v>
          </cell>
          <cell r="B784" t="str">
            <v>Centro de Referencia de Salud de Maipú</v>
          </cell>
          <cell r="C784">
            <v>11</v>
          </cell>
          <cell r="D784">
            <v>13119</v>
          </cell>
          <cell r="E784">
            <v>1</v>
          </cell>
          <cell r="F784" t="str">
            <v>CRS</v>
          </cell>
          <cell r="G784">
            <v>1</v>
          </cell>
          <cell r="H784">
            <v>39474</v>
          </cell>
          <cell r="I784">
            <v>41661</v>
          </cell>
          <cell r="J784">
            <v>2009</v>
          </cell>
          <cell r="K784">
            <v>2021</v>
          </cell>
          <cell r="L784" t="str">
            <v>NO</v>
          </cell>
          <cell r="M784" t="e">
            <v>#N/A</v>
          </cell>
        </row>
        <row r="785">
          <cell r="A785" t="str">
            <v xml:space="preserve">11-370    </v>
          </cell>
          <cell r="B785" t="str">
            <v>Centro de Salud Familiar Padre Orellana</v>
          </cell>
          <cell r="C785">
            <v>11</v>
          </cell>
          <cell r="D785">
            <v>13101</v>
          </cell>
          <cell r="E785">
            <v>2</v>
          </cell>
          <cell r="F785" t="str">
            <v>CSU</v>
          </cell>
          <cell r="G785">
            <v>1</v>
          </cell>
          <cell r="H785" t="str">
            <v>Sin Fecha</v>
          </cell>
          <cell r="I785" t="str">
            <v>Sin Fecha</v>
          </cell>
          <cell r="J785" t="str">
            <v>Sin Fecha</v>
          </cell>
          <cell r="K785" t="str">
            <v>Sin Fecha</v>
          </cell>
          <cell r="L785" t="str">
            <v>NO</v>
          </cell>
          <cell r="M785" t="e">
            <v>#N/A</v>
          </cell>
        </row>
        <row r="786">
          <cell r="A786" t="str">
            <v xml:space="preserve">11-372    </v>
          </cell>
          <cell r="B786" t="str">
            <v xml:space="preserve">Centro de Salud Familiar Arauco </v>
          </cell>
          <cell r="C786">
            <v>11</v>
          </cell>
          <cell r="D786">
            <v>13101</v>
          </cell>
          <cell r="E786">
            <v>2</v>
          </cell>
          <cell r="F786" t="str">
            <v>CSU</v>
          </cell>
          <cell r="G786">
            <v>1</v>
          </cell>
          <cell r="H786" t="str">
            <v>Sin Fecha</v>
          </cell>
          <cell r="I786" t="str">
            <v>Sin Fecha</v>
          </cell>
          <cell r="J786" t="str">
            <v>Sin Fecha</v>
          </cell>
          <cell r="K786" t="str">
            <v>Sin Fecha</v>
          </cell>
          <cell r="L786" t="str">
            <v>NO</v>
          </cell>
          <cell r="M786" t="e">
            <v>#N/A</v>
          </cell>
        </row>
        <row r="787">
          <cell r="A787" t="str">
            <v xml:space="preserve">11-373    </v>
          </cell>
          <cell r="B787" t="str">
            <v xml:space="preserve">Consultorio Santiago Bueras                                                                         </v>
          </cell>
          <cell r="C787">
            <v>11</v>
          </cell>
          <cell r="D787">
            <v>13119</v>
          </cell>
          <cell r="E787">
            <v>2</v>
          </cell>
          <cell r="F787" t="str">
            <v xml:space="preserve">CSU                                               </v>
          </cell>
          <cell r="G787">
            <v>1</v>
          </cell>
          <cell r="H787" t="str">
            <v>Sin Fecha</v>
          </cell>
          <cell r="I787" t="str">
            <v>Sin Fecha</v>
          </cell>
          <cell r="J787" t="str">
            <v>Sin Fecha</v>
          </cell>
          <cell r="K787" t="str">
            <v>Sin Fecha</v>
          </cell>
          <cell r="L787" t="str">
            <v>NO</v>
          </cell>
          <cell r="M787" t="e">
            <v>#N/A</v>
          </cell>
        </row>
        <row r="788">
          <cell r="A788" t="str">
            <v xml:space="preserve">11-375    </v>
          </cell>
          <cell r="B788" t="str">
            <v xml:space="preserve">Consultorio El Trébol                                                                               </v>
          </cell>
          <cell r="C788">
            <v>11</v>
          </cell>
          <cell r="D788">
            <v>13119</v>
          </cell>
          <cell r="E788">
            <v>2</v>
          </cell>
          <cell r="F788" t="str">
            <v xml:space="preserve">CSU                                               </v>
          </cell>
          <cell r="G788">
            <v>1</v>
          </cell>
          <cell r="H788" t="str">
            <v>Sin Fecha</v>
          </cell>
          <cell r="I788" t="str">
            <v>Sin Fecha</v>
          </cell>
          <cell r="J788" t="str">
            <v>Sin Fecha</v>
          </cell>
          <cell r="K788" t="str">
            <v>Sin Fecha</v>
          </cell>
          <cell r="L788" t="str">
            <v>NO</v>
          </cell>
          <cell r="M788" t="e">
            <v>#N/A</v>
          </cell>
        </row>
        <row r="789">
          <cell r="A789" t="str">
            <v xml:space="preserve">11-376    </v>
          </cell>
          <cell r="B789" t="str">
            <v>Centro de Salud Familiar Dr. Benjamín Viel</v>
          </cell>
          <cell r="C789">
            <v>11</v>
          </cell>
          <cell r="D789">
            <v>13101</v>
          </cell>
          <cell r="E789">
            <v>2</v>
          </cell>
          <cell r="F789" t="str">
            <v>CSU</v>
          </cell>
          <cell r="G789">
            <v>1</v>
          </cell>
          <cell r="H789" t="str">
            <v>Sin Fecha</v>
          </cell>
          <cell r="I789" t="str">
            <v>Sin Fecha</v>
          </cell>
          <cell r="J789" t="str">
            <v>Sin Fecha</v>
          </cell>
          <cell r="K789" t="str">
            <v>Sin Fecha</v>
          </cell>
          <cell r="L789" t="str">
            <v>NO</v>
          </cell>
          <cell r="M789" t="e">
            <v>#N/A</v>
          </cell>
        </row>
        <row r="790">
          <cell r="A790" t="str">
            <v xml:space="preserve">11-377    </v>
          </cell>
          <cell r="B790" t="str">
            <v xml:space="preserve">Centro de Salud El Abrazo de Maipú                                                                  </v>
          </cell>
          <cell r="C790">
            <v>11</v>
          </cell>
          <cell r="D790">
            <v>13119</v>
          </cell>
          <cell r="E790">
            <v>2</v>
          </cell>
          <cell r="F790" t="str">
            <v xml:space="preserve">CSU                                               </v>
          </cell>
          <cell r="G790">
            <v>1</v>
          </cell>
          <cell r="H790" t="str">
            <v>Sin Fecha</v>
          </cell>
          <cell r="I790" t="str">
            <v>Sin Fecha</v>
          </cell>
          <cell r="J790" t="str">
            <v>Sin Fecha</v>
          </cell>
          <cell r="K790" t="str">
            <v>Sin Fecha</v>
          </cell>
          <cell r="L790" t="str">
            <v>NO</v>
          </cell>
          <cell r="M790" t="e">
            <v>#N/A</v>
          </cell>
        </row>
        <row r="791">
          <cell r="A791" t="str">
            <v xml:space="preserve">11-379    </v>
          </cell>
          <cell r="B791" t="str">
            <v>Centro de Salud Familiar Clotario Blest</v>
          </cell>
          <cell r="C791">
            <v>11</v>
          </cell>
          <cell r="D791">
            <v>13119</v>
          </cell>
          <cell r="E791">
            <v>2</v>
          </cell>
          <cell r="F791" t="str">
            <v>CESFAM</v>
          </cell>
          <cell r="G791">
            <v>1</v>
          </cell>
          <cell r="H791" t="str">
            <v>Sin Fecha</v>
          </cell>
          <cell r="I791" t="str">
            <v>Sin Fecha</v>
          </cell>
          <cell r="J791" t="str">
            <v>Sin Fecha</v>
          </cell>
          <cell r="K791" t="str">
            <v>Sin Fecha</v>
          </cell>
          <cell r="L791" t="str">
            <v>NO</v>
          </cell>
          <cell r="M791" t="e">
            <v>#N/A</v>
          </cell>
        </row>
        <row r="792">
          <cell r="A792" t="str">
            <v xml:space="preserve">11-380    </v>
          </cell>
          <cell r="B792" t="str">
            <v>Centro de Salud Familiar Dr. Carlos Godoy</v>
          </cell>
          <cell r="C792">
            <v>11</v>
          </cell>
          <cell r="D792">
            <v>13119</v>
          </cell>
          <cell r="E792">
            <v>2</v>
          </cell>
          <cell r="F792" t="str">
            <v xml:space="preserve">CESFAM                                            </v>
          </cell>
          <cell r="G792">
            <v>1</v>
          </cell>
          <cell r="H792" t="str">
            <v>Sin Fecha</v>
          </cell>
          <cell r="I792" t="str">
            <v>Sin Fecha</v>
          </cell>
          <cell r="J792" t="str">
            <v>Sin Fecha</v>
          </cell>
          <cell r="K792" t="str">
            <v>Sin Fecha</v>
          </cell>
          <cell r="L792" t="str">
            <v>NO</v>
          </cell>
          <cell r="M792" t="e">
            <v>#N/A</v>
          </cell>
        </row>
        <row r="793">
          <cell r="A793" t="str">
            <v xml:space="preserve">11-382    </v>
          </cell>
          <cell r="B793" t="str">
            <v>Centro de Salud Familiar Presidenta Michelle Bachelet</v>
          </cell>
          <cell r="C793">
            <v>11</v>
          </cell>
          <cell r="D793">
            <v>13119</v>
          </cell>
          <cell r="E793">
            <v>2</v>
          </cell>
          <cell r="F793" t="str">
            <v xml:space="preserve">CSU                                               </v>
          </cell>
          <cell r="G793">
            <v>1</v>
          </cell>
          <cell r="H793" t="str">
            <v>Sin Fecha</v>
          </cell>
          <cell r="I793" t="str">
            <v>Sin Fecha</v>
          </cell>
          <cell r="J793" t="str">
            <v>Sin Fecha</v>
          </cell>
          <cell r="K793" t="str">
            <v>Sin Fecha</v>
          </cell>
          <cell r="L793" t="str">
            <v>NO</v>
          </cell>
          <cell r="M793" t="e">
            <v>#N/A</v>
          </cell>
        </row>
        <row r="794">
          <cell r="A794" t="str">
            <v xml:space="preserve">11-383    </v>
          </cell>
          <cell r="B794" t="str">
            <v>Centro de Salud Familiar Dr. Luis Ferrada</v>
          </cell>
          <cell r="C794">
            <v>11</v>
          </cell>
          <cell r="D794">
            <v>13119</v>
          </cell>
          <cell r="E794">
            <v>2</v>
          </cell>
          <cell r="F794" t="str">
            <v xml:space="preserve">CSU                                               </v>
          </cell>
          <cell r="G794">
            <v>1</v>
          </cell>
          <cell r="H794" t="str">
            <v>Sin Fecha</v>
          </cell>
          <cell r="I794" t="str">
            <v>Sin Fecha</v>
          </cell>
          <cell r="J794" t="str">
            <v>Sin Fecha</v>
          </cell>
          <cell r="K794" t="str">
            <v>Sin Fecha</v>
          </cell>
          <cell r="L794" t="str">
            <v>NO</v>
          </cell>
          <cell r="M794" t="e">
            <v>#N/A</v>
          </cell>
        </row>
        <row r="795">
          <cell r="A795" t="str">
            <v xml:space="preserve">11-400    </v>
          </cell>
          <cell r="B795" t="str">
            <v>Posta de Salud Rural Rinconada de Maipú</v>
          </cell>
          <cell r="C795">
            <v>11</v>
          </cell>
          <cell r="D795">
            <v>13119</v>
          </cell>
          <cell r="E795">
            <v>1</v>
          </cell>
          <cell r="F795" t="str">
            <v>PSR</v>
          </cell>
          <cell r="G795">
            <v>1</v>
          </cell>
          <cell r="H795" t="str">
            <v>Sin Fecha</v>
          </cell>
          <cell r="I795" t="str">
            <v>Sin Fecha</v>
          </cell>
          <cell r="J795" t="str">
            <v>Sin Fecha</v>
          </cell>
          <cell r="K795" t="str">
            <v>Sin Fecha</v>
          </cell>
          <cell r="L795" t="str">
            <v>SI REM</v>
          </cell>
          <cell r="M795" t="e">
            <v>#N/A</v>
          </cell>
        </row>
        <row r="796">
          <cell r="A796" t="str">
            <v xml:space="preserve">11-606    </v>
          </cell>
          <cell r="B796" t="str">
            <v>COSAM Estación Central</v>
          </cell>
          <cell r="C796">
            <v>11</v>
          </cell>
          <cell r="D796">
            <v>13106</v>
          </cell>
          <cell r="E796">
            <v>2</v>
          </cell>
          <cell r="F796" t="str">
            <v xml:space="preserve">COSAM                                             </v>
          </cell>
          <cell r="G796">
            <v>1</v>
          </cell>
          <cell r="H796" t="str">
            <v>Sin Fecha</v>
          </cell>
          <cell r="I796" t="str">
            <v>Sin Fecha</v>
          </cell>
          <cell r="J796" t="str">
            <v>Sin Fecha</v>
          </cell>
          <cell r="K796" t="str">
            <v>Sin Fecha</v>
          </cell>
          <cell r="L796" t="str">
            <v>NO</v>
          </cell>
          <cell r="M796" t="e">
            <v>#N/A</v>
          </cell>
        </row>
        <row r="797">
          <cell r="A797" t="str">
            <v xml:space="preserve">11-607    </v>
          </cell>
          <cell r="B797" t="str">
            <v>COSAM Maipú</v>
          </cell>
          <cell r="C797">
            <v>11</v>
          </cell>
          <cell r="D797">
            <v>13119</v>
          </cell>
          <cell r="E797">
            <v>2</v>
          </cell>
          <cell r="F797" t="str">
            <v>COSAM</v>
          </cell>
          <cell r="G797">
            <v>1</v>
          </cell>
          <cell r="H797" t="str">
            <v>Sin Fecha</v>
          </cell>
          <cell r="I797" t="str">
            <v>Sin Fecha</v>
          </cell>
          <cell r="J797" t="str">
            <v>Sin Fecha</v>
          </cell>
          <cell r="K797" t="str">
            <v>Sin Fecha</v>
          </cell>
          <cell r="L797" t="str">
            <v>NO</v>
          </cell>
          <cell r="M797" t="e">
            <v>#N/A</v>
          </cell>
        </row>
        <row r="798">
          <cell r="A798" t="str">
            <v xml:space="preserve">11-608    </v>
          </cell>
          <cell r="B798" t="str">
            <v>COSAM Cerrillos</v>
          </cell>
          <cell r="C798">
            <v>11</v>
          </cell>
          <cell r="D798">
            <v>13102</v>
          </cell>
          <cell r="E798">
            <v>2</v>
          </cell>
          <cell r="F798" t="str">
            <v>COSAM</v>
          </cell>
          <cell r="G798">
            <v>1</v>
          </cell>
          <cell r="H798" t="str">
            <v>Sin Fecha</v>
          </cell>
          <cell r="I798" t="str">
            <v>Sin Fecha</v>
          </cell>
          <cell r="J798" t="str">
            <v>Sin Fecha</v>
          </cell>
          <cell r="K798" t="str">
            <v>Sin Fecha</v>
          </cell>
          <cell r="L798" t="str">
            <v>NO</v>
          </cell>
          <cell r="M798" t="e">
            <v>#N/A</v>
          </cell>
        </row>
        <row r="799">
          <cell r="A799" t="str">
            <v xml:space="preserve">11-609    </v>
          </cell>
          <cell r="B799" t="str">
            <v>COSAM Santiago</v>
          </cell>
          <cell r="C799">
            <v>11</v>
          </cell>
          <cell r="D799">
            <v>13101</v>
          </cell>
          <cell r="E799">
            <v>2</v>
          </cell>
          <cell r="F799" t="str">
            <v xml:space="preserve">COSAM     </v>
          </cell>
          <cell r="G799">
            <v>1</v>
          </cell>
          <cell r="H799" t="str">
            <v>Sin Fecha</v>
          </cell>
          <cell r="I799" t="str">
            <v>Sin Fecha</v>
          </cell>
          <cell r="J799" t="str">
            <v>Sin Fecha</v>
          </cell>
          <cell r="K799" t="str">
            <v>Sin Fecha</v>
          </cell>
          <cell r="L799" t="str">
            <v>NO</v>
          </cell>
          <cell r="M799" t="e">
            <v>#N/A</v>
          </cell>
        </row>
        <row r="800">
          <cell r="A800" t="str">
            <v xml:space="preserve">11-704    </v>
          </cell>
          <cell r="B800" t="str">
            <v>Centro Comunitario de Salud Familiar Futramapu</v>
          </cell>
          <cell r="C800">
            <v>11</v>
          </cell>
          <cell r="D800">
            <v>13119</v>
          </cell>
          <cell r="E800">
            <v>1</v>
          </cell>
          <cell r="F800" t="str">
            <v xml:space="preserve">CECOF                                             </v>
          </cell>
          <cell r="G800">
            <v>1</v>
          </cell>
          <cell r="H800" t="str">
            <v>Sin Fecha</v>
          </cell>
          <cell r="I800" t="str">
            <v>Sin Fecha</v>
          </cell>
          <cell r="J800" t="str">
            <v>Sin Fecha</v>
          </cell>
          <cell r="K800" t="str">
            <v>Sin Fecha</v>
          </cell>
          <cell r="L800" t="str">
            <v>NO</v>
          </cell>
          <cell r="M800" t="e">
            <v>#N/A</v>
          </cell>
        </row>
        <row r="801">
          <cell r="A801" t="str">
            <v xml:space="preserve">11-780    </v>
          </cell>
          <cell r="B801" t="str">
            <v>Centro Comunitario de Salud Familiar Europa</v>
          </cell>
          <cell r="C801">
            <v>11</v>
          </cell>
          <cell r="D801">
            <v>13119</v>
          </cell>
          <cell r="E801">
            <v>1</v>
          </cell>
          <cell r="F801" t="str">
            <v xml:space="preserve">CECOF                                             </v>
          </cell>
          <cell r="G801">
            <v>1</v>
          </cell>
          <cell r="H801" t="str">
            <v>Sin Fecha</v>
          </cell>
          <cell r="I801" t="str">
            <v>Sin Fecha</v>
          </cell>
          <cell r="J801" t="str">
            <v>Sin Fecha</v>
          </cell>
          <cell r="K801" t="str">
            <v>Sin Fecha</v>
          </cell>
          <cell r="L801" t="str">
            <v>NO</v>
          </cell>
          <cell r="M801" t="e">
            <v>#N/A</v>
          </cell>
        </row>
        <row r="802">
          <cell r="A802" t="str">
            <v xml:space="preserve">11-781    </v>
          </cell>
          <cell r="B802" t="str">
            <v>Centro Comunitario de Salud Familiar Villa Francia</v>
          </cell>
          <cell r="C802">
            <v>11</v>
          </cell>
          <cell r="D802">
            <v>13106</v>
          </cell>
          <cell r="E802">
            <v>1</v>
          </cell>
          <cell r="F802" t="str">
            <v xml:space="preserve">CECOF                                             </v>
          </cell>
          <cell r="G802">
            <v>1</v>
          </cell>
          <cell r="H802" t="str">
            <v>Sin Fecha</v>
          </cell>
          <cell r="I802" t="str">
            <v>Sin Fecha</v>
          </cell>
          <cell r="J802" t="str">
            <v>Sin Fecha</v>
          </cell>
          <cell r="K802" t="str">
            <v>Sin Fecha</v>
          </cell>
          <cell r="L802" t="str">
            <v>NO</v>
          </cell>
          <cell r="M802" t="e">
            <v>#N/A</v>
          </cell>
        </row>
        <row r="803">
          <cell r="A803" t="str">
            <v xml:space="preserve">11-782    </v>
          </cell>
          <cell r="B803" t="str">
            <v>Centro Comunitario de Salud Familiar El Abrazo</v>
          </cell>
          <cell r="C803">
            <v>11</v>
          </cell>
          <cell r="D803">
            <v>13119</v>
          </cell>
          <cell r="E803">
            <v>2</v>
          </cell>
          <cell r="F803" t="str">
            <v xml:space="preserve">CECOF     </v>
          </cell>
          <cell r="G803">
            <v>1</v>
          </cell>
          <cell r="H803" t="str">
            <v>Sin Fecha</v>
          </cell>
          <cell r="I803" t="str">
            <v>Sin Fecha</v>
          </cell>
          <cell r="J803" t="str">
            <v>Sin Fecha</v>
          </cell>
          <cell r="K803" t="str">
            <v>Sin Fecha</v>
          </cell>
          <cell r="L803" t="str">
            <v>NO</v>
          </cell>
          <cell r="M803" t="e">
            <v>#N/A</v>
          </cell>
        </row>
        <row r="804">
          <cell r="A804" t="str">
            <v xml:space="preserve">11-783    </v>
          </cell>
          <cell r="B804" t="str">
            <v>Centro Comunitario de Salud Familiar Lo Errázuriz</v>
          </cell>
          <cell r="C804">
            <v>11</v>
          </cell>
          <cell r="D804">
            <v>13119</v>
          </cell>
          <cell r="E804">
            <v>2</v>
          </cell>
          <cell r="F804" t="str">
            <v xml:space="preserve">CECOF     </v>
          </cell>
          <cell r="G804">
            <v>1</v>
          </cell>
          <cell r="H804" t="str">
            <v>Sin Fecha</v>
          </cell>
          <cell r="I804" t="str">
            <v>Sin Fecha</v>
          </cell>
          <cell r="J804" t="str">
            <v>Sin Fecha</v>
          </cell>
          <cell r="K804" t="str">
            <v>Sin Fecha</v>
          </cell>
          <cell r="L804" t="str">
            <v>NO</v>
          </cell>
          <cell r="M804" t="e">
            <v>#N/A</v>
          </cell>
        </row>
        <row r="805">
          <cell r="A805" t="str">
            <v xml:space="preserve">11-784    </v>
          </cell>
          <cell r="B805" t="str">
            <v>Centro Comunitario de Salud Familiar Bueras</v>
          </cell>
          <cell r="C805">
            <v>11</v>
          </cell>
          <cell r="D805">
            <v>13119</v>
          </cell>
          <cell r="E805">
            <v>2</v>
          </cell>
          <cell r="F805" t="str">
            <v xml:space="preserve">CECOF     </v>
          </cell>
          <cell r="G805">
            <v>1</v>
          </cell>
          <cell r="H805" t="str">
            <v>Sin Fecha</v>
          </cell>
          <cell r="I805" t="str">
            <v>Sin Fecha</v>
          </cell>
          <cell r="J805" t="str">
            <v>Sin Fecha</v>
          </cell>
          <cell r="K805" t="str">
            <v>Sin Fecha</v>
          </cell>
          <cell r="L805" t="str">
            <v>NO</v>
          </cell>
          <cell r="M805" t="e">
            <v>#N/A</v>
          </cell>
        </row>
        <row r="806">
          <cell r="A806" t="str">
            <v xml:space="preserve">11-800    </v>
          </cell>
          <cell r="B806" t="str">
            <v>SAPU Consultorio Nº1</v>
          </cell>
          <cell r="C806">
            <v>11</v>
          </cell>
          <cell r="D806">
            <v>13101</v>
          </cell>
          <cell r="E806">
            <v>1</v>
          </cell>
          <cell r="F806" t="str">
            <v>SAPU</v>
          </cell>
          <cell r="G806">
            <v>1</v>
          </cell>
          <cell r="H806">
            <v>39997</v>
          </cell>
          <cell r="I806">
            <v>44292</v>
          </cell>
          <cell r="J806">
            <v>2009</v>
          </cell>
          <cell r="K806">
            <v>2021</v>
          </cell>
          <cell r="L806" t="str">
            <v>SI</v>
          </cell>
          <cell r="M806" t="e">
            <v>#N/A</v>
          </cell>
        </row>
        <row r="807">
          <cell r="A807" t="str">
            <v xml:space="preserve">11-804    </v>
          </cell>
          <cell r="B807" t="str">
            <v>SAPU Maipú</v>
          </cell>
          <cell r="C807">
            <v>11</v>
          </cell>
          <cell r="D807">
            <v>13119</v>
          </cell>
          <cell r="E807">
            <v>1</v>
          </cell>
          <cell r="F807" t="str">
            <v>SAPU</v>
          </cell>
          <cell r="G807">
            <v>1</v>
          </cell>
          <cell r="H807">
            <v>39988</v>
          </cell>
          <cell r="I807">
            <v>44292</v>
          </cell>
          <cell r="J807">
            <v>2009</v>
          </cell>
          <cell r="K807">
            <v>2021</v>
          </cell>
          <cell r="L807" t="str">
            <v>SI</v>
          </cell>
          <cell r="M807" t="e">
            <v>#N/A</v>
          </cell>
        </row>
        <row r="808">
          <cell r="A808" t="str">
            <v xml:space="preserve">11-805    </v>
          </cell>
          <cell r="B808" t="str">
            <v>SAPU Dr. Norman Voulliéme</v>
          </cell>
          <cell r="C808">
            <v>11</v>
          </cell>
          <cell r="D808">
            <v>13102</v>
          </cell>
          <cell r="E808">
            <v>1</v>
          </cell>
          <cell r="F808" t="str">
            <v xml:space="preserve">SAPU                                              </v>
          </cell>
          <cell r="G808">
            <v>1</v>
          </cell>
          <cell r="H808">
            <v>39474</v>
          </cell>
          <cell r="I808">
            <v>44292</v>
          </cell>
          <cell r="J808">
            <v>2009</v>
          </cell>
          <cell r="K808">
            <v>2021</v>
          </cell>
          <cell r="L808" t="str">
            <v>SI</v>
          </cell>
          <cell r="M808" t="e">
            <v>#N/A</v>
          </cell>
        </row>
        <row r="809">
          <cell r="A809" t="str">
            <v xml:space="preserve">11-806    </v>
          </cell>
          <cell r="B809" t="str">
            <v>SAPU San José de Chuchunco</v>
          </cell>
          <cell r="C809">
            <v>11</v>
          </cell>
          <cell r="D809">
            <v>13106</v>
          </cell>
          <cell r="E809">
            <v>1</v>
          </cell>
          <cell r="F809" t="str">
            <v>SAPU</v>
          </cell>
          <cell r="G809">
            <v>1</v>
          </cell>
          <cell r="H809">
            <v>39474</v>
          </cell>
          <cell r="I809">
            <v>44292</v>
          </cell>
          <cell r="J809">
            <v>2009</v>
          </cell>
          <cell r="K809">
            <v>2021</v>
          </cell>
          <cell r="L809" t="str">
            <v>SI</v>
          </cell>
          <cell r="M809" t="e">
            <v>#N/A</v>
          </cell>
        </row>
        <row r="810">
          <cell r="A810" t="str">
            <v xml:space="preserve">11-809    </v>
          </cell>
          <cell r="B810" t="str">
            <v>SAPU Dra. Ana María Juricic</v>
          </cell>
          <cell r="C810">
            <v>11</v>
          </cell>
          <cell r="D810">
            <v>13119</v>
          </cell>
          <cell r="E810">
            <v>1</v>
          </cell>
          <cell r="F810" t="str">
            <v>SAPU</v>
          </cell>
          <cell r="G810">
            <v>1</v>
          </cell>
          <cell r="H810">
            <v>39988</v>
          </cell>
          <cell r="I810">
            <v>44292</v>
          </cell>
          <cell r="J810">
            <v>2009</v>
          </cell>
          <cell r="K810">
            <v>2021</v>
          </cell>
          <cell r="L810" t="str">
            <v>SI</v>
          </cell>
          <cell r="M810" t="e">
            <v>#N/A</v>
          </cell>
        </row>
        <row r="811">
          <cell r="A811" t="str">
            <v>11-900</v>
          </cell>
          <cell r="B811" t="str">
            <v>SAPU Padre Vicente Irarrázabal</v>
          </cell>
          <cell r="C811">
            <v>11</v>
          </cell>
          <cell r="D811">
            <v>13106</v>
          </cell>
          <cell r="E811">
            <v>1</v>
          </cell>
          <cell r="F811" t="str">
            <v>SAPU</v>
          </cell>
          <cell r="G811">
            <v>1</v>
          </cell>
          <cell r="H811">
            <v>41060</v>
          </cell>
          <cell r="I811">
            <v>44292</v>
          </cell>
          <cell r="J811">
            <v>2009</v>
          </cell>
          <cell r="K811">
            <v>2021</v>
          </cell>
          <cell r="L811" t="str">
            <v>SI</v>
          </cell>
          <cell r="M811" t="str">
            <v>SAPU Padre Vicente Irarrázabal</v>
          </cell>
        </row>
        <row r="812">
          <cell r="A812" t="str">
            <v>11-901</v>
          </cell>
          <cell r="B812" t="str">
            <v>SAPU Dr. Iván Insunza</v>
          </cell>
          <cell r="C812">
            <v>11</v>
          </cell>
          <cell r="D812">
            <v>13119</v>
          </cell>
          <cell r="E812">
            <v>2</v>
          </cell>
          <cell r="F812" t="str">
            <v>SAPU</v>
          </cell>
          <cell r="G812">
            <v>1</v>
          </cell>
          <cell r="H812">
            <v>41057</v>
          </cell>
          <cell r="I812">
            <v>44292</v>
          </cell>
          <cell r="J812">
            <v>2009</v>
          </cell>
          <cell r="K812">
            <v>2021</v>
          </cell>
          <cell r="L812" t="str">
            <v>SI</v>
          </cell>
          <cell r="M812" t="str">
            <v>SAPU Dr. Iván Insunza</v>
          </cell>
        </row>
        <row r="813">
          <cell r="A813" t="str">
            <v>11-903</v>
          </cell>
          <cell r="B813" t="str">
            <v>SAR Enfermera Sofía Pincheira</v>
          </cell>
          <cell r="C813">
            <v>11</v>
          </cell>
          <cell r="D813">
            <v>13102</v>
          </cell>
          <cell r="E813">
            <v>1</v>
          </cell>
          <cell r="F813" t="str">
            <v>SAR</v>
          </cell>
          <cell r="G813">
            <v>1</v>
          </cell>
          <cell r="H813">
            <v>42627</v>
          </cell>
          <cell r="I813">
            <v>44292</v>
          </cell>
          <cell r="J813">
            <v>2009</v>
          </cell>
          <cell r="K813">
            <v>2021</v>
          </cell>
          <cell r="L813" t="str">
            <v>SI</v>
          </cell>
          <cell r="M813" t="str">
            <v>SAR Enfermera Sofía Pincheira</v>
          </cell>
        </row>
        <row r="814">
          <cell r="A814" t="str">
            <v>11-923</v>
          </cell>
          <cell r="B814" t="str">
            <v>SAPU Ignacio Domeyko</v>
          </cell>
          <cell r="C814">
            <v>11</v>
          </cell>
          <cell r="D814">
            <v>13101</v>
          </cell>
          <cell r="E814">
            <v>2</v>
          </cell>
          <cell r="F814" t="str">
            <v>SAPU</v>
          </cell>
          <cell r="G814">
            <v>1</v>
          </cell>
          <cell r="H814">
            <v>42464</v>
          </cell>
          <cell r="I814">
            <v>44292</v>
          </cell>
          <cell r="J814">
            <v>2009</v>
          </cell>
          <cell r="K814">
            <v>2021</v>
          </cell>
          <cell r="L814" t="str">
            <v>SI</v>
          </cell>
          <cell r="M814" t="str">
            <v>SAPU Ignacio Domeyko</v>
          </cell>
        </row>
        <row r="815">
          <cell r="A815" t="str">
            <v xml:space="preserve">12-010    </v>
          </cell>
          <cell r="B815" t="str">
            <v>Actividades gestionadas por la Dirección del Servicio para apoyo de la Red (S.S Metropolitano Oriente)</v>
          </cell>
          <cell r="C815">
            <v>12</v>
          </cell>
          <cell r="D815">
            <v>13123</v>
          </cell>
          <cell r="E815">
            <v>1</v>
          </cell>
          <cell r="F815">
            <v>18</v>
          </cell>
          <cell r="G815">
            <v>1</v>
          </cell>
          <cell r="H815" t="str">
            <v>Sin Fecha</v>
          </cell>
          <cell r="I815" t="str">
            <v>Sin Fecha</v>
          </cell>
          <cell r="J815" t="str">
            <v>Sin Fecha</v>
          </cell>
          <cell r="K815" t="str">
            <v>Sin Fecha</v>
          </cell>
          <cell r="L815" t="str">
            <v>NO</v>
          </cell>
          <cell r="M815" t="e">
            <v>#N/A</v>
          </cell>
        </row>
        <row r="816">
          <cell r="A816" t="str">
            <v xml:space="preserve">12-011    </v>
          </cell>
          <cell r="B816" t="str">
            <v>PRAIS (S.S Metropolitano Oriente)</v>
          </cell>
          <cell r="C816">
            <v>12</v>
          </cell>
          <cell r="D816">
            <v>13123</v>
          </cell>
          <cell r="E816">
            <v>1</v>
          </cell>
          <cell r="F816">
            <v>20</v>
          </cell>
          <cell r="G816">
            <v>1</v>
          </cell>
          <cell r="H816" t="str">
            <v>Sin Fecha</v>
          </cell>
          <cell r="I816" t="str">
            <v>Sin Fecha</v>
          </cell>
          <cell r="J816" t="str">
            <v>Sin Fecha</v>
          </cell>
          <cell r="K816" t="str">
            <v>Sin Fecha</v>
          </cell>
          <cell r="L816" t="str">
            <v>NO</v>
          </cell>
          <cell r="M816" t="e">
            <v>#N/A</v>
          </cell>
        </row>
        <row r="817">
          <cell r="A817" t="str">
            <v xml:space="preserve">12-100    </v>
          </cell>
          <cell r="B817" t="str">
            <v>Hospital Del Salvador de Santiago</v>
          </cell>
          <cell r="C817">
            <v>12</v>
          </cell>
          <cell r="D817">
            <v>13123</v>
          </cell>
          <cell r="E817">
            <v>1</v>
          </cell>
          <cell r="F817" t="str">
            <v>EMAYC</v>
          </cell>
          <cell r="G817">
            <v>1</v>
          </cell>
          <cell r="H817">
            <v>39474</v>
          </cell>
          <cell r="I817">
            <v>44292</v>
          </cell>
          <cell r="J817">
            <v>2009</v>
          </cell>
          <cell r="K817">
            <v>2021</v>
          </cell>
          <cell r="L817" t="str">
            <v>SI</v>
          </cell>
          <cell r="M817" t="e">
            <v>#N/A</v>
          </cell>
        </row>
        <row r="818">
          <cell r="A818" t="str">
            <v xml:space="preserve">12-101    </v>
          </cell>
          <cell r="B818" t="str">
            <v>Hospital Dr. Luis Tisné B. (Santiago, Peñalolén)</v>
          </cell>
          <cell r="C818">
            <v>12</v>
          </cell>
          <cell r="D818">
            <v>13122</v>
          </cell>
          <cell r="E818">
            <v>18</v>
          </cell>
          <cell r="F818" t="str">
            <v>EMAYC</v>
          </cell>
          <cell r="G818">
            <v>1</v>
          </cell>
          <cell r="H818">
            <v>39474</v>
          </cell>
          <cell r="I818">
            <v>44292</v>
          </cell>
          <cell r="J818">
            <v>2009</v>
          </cell>
          <cell r="K818">
            <v>2021</v>
          </cell>
          <cell r="L818" t="str">
            <v>SI</v>
          </cell>
          <cell r="M818" t="e">
            <v>#N/A</v>
          </cell>
        </row>
        <row r="819">
          <cell r="A819" t="str">
            <v xml:space="preserve">12-102    </v>
          </cell>
          <cell r="B819" t="str">
            <v>Hospital de Niños Dr. Luis Calvo Mackenna</v>
          </cell>
          <cell r="C819">
            <v>12</v>
          </cell>
          <cell r="D819">
            <v>13123</v>
          </cell>
          <cell r="E819">
            <v>18</v>
          </cell>
          <cell r="F819" t="str">
            <v>EMAYC</v>
          </cell>
          <cell r="G819">
            <v>1</v>
          </cell>
          <cell r="H819">
            <v>39474</v>
          </cell>
          <cell r="I819">
            <v>44292</v>
          </cell>
          <cell r="J819">
            <v>2009</v>
          </cell>
          <cell r="K819">
            <v>2021</v>
          </cell>
          <cell r="L819" t="str">
            <v>SI</v>
          </cell>
          <cell r="M819" t="e">
            <v>#N/A</v>
          </cell>
        </row>
        <row r="820">
          <cell r="A820" t="str">
            <v xml:space="preserve">12-103    </v>
          </cell>
          <cell r="B820" t="str">
            <v>Instituto Nacional de Enfermedades Respiratorias y Cirugía Torácica</v>
          </cell>
          <cell r="C820">
            <v>12</v>
          </cell>
          <cell r="D820">
            <v>13123</v>
          </cell>
          <cell r="E820">
            <v>18</v>
          </cell>
          <cell r="F820" t="str">
            <v>EMAYC</v>
          </cell>
          <cell r="G820">
            <v>1</v>
          </cell>
          <cell r="H820" t="str">
            <v>Sin Fecha</v>
          </cell>
          <cell r="I820" t="str">
            <v>Sin Fecha</v>
          </cell>
          <cell r="J820" t="str">
            <v>Sin Fecha</v>
          </cell>
          <cell r="K820" t="str">
            <v>Sin Fecha</v>
          </cell>
          <cell r="L820" t="str">
            <v>SI</v>
          </cell>
          <cell r="M820" t="e">
            <v>#N/A</v>
          </cell>
        </row>
        <row r="821">
          <cell r="A821" t="str">
            <v xml:space="preserve">12-104    </v>
          </cell>
          <cell r="B821" t="str">
            <v>Instituto de Neurocirugía Dr. Alfonso Asenjo</v>
          </cell>
          <cell r="C821">
            <v>12</v>
          </cell>
          <cell r="D821">
            <v>13123</v>
          </cell>
          <cell r="E821">
            <v>1</v>
          </cell>
          <cell r="F821" t="str">
            <v>EMAYC</v>
          </cell>
          <cell r="G821">
            <v>1</v>
          </cell>
          <cell r="H821" t="str">
            <v>Sin Fecha</v>
          </cell>
          <cell r="I821" t="str">
            <v>Sin Fecha</v>
          </cell>
          <cell r="J821" t="str">
            <v>Sin Fecha</v>
          </cell>
          <cell r="K821" t="str">
            <v>Sin Fecha</v>
          </cell>
          <cell r="L821" t="str">
            <v>SI</v>
          </cell>
          <cell r="M821" t="e">
            <v>#N/A</v>
          </cell>
        </row>
        <row r="822">
          <cell r="A822" t="str">
            <v xml:space="preserve">12-105    </v>
          </cell>
          <cell r="B822" t="str">
            <v>Instituto Nacional de Rehabilitación Infantil Presidente Pedro Aguirre Cerda</v>
          </cell>
          <cell r="C822">
            <v>12</v>
          </cell>
          <cell r="D822">
            <v>13122</v>
          </cell>
          <cell r="E822">
            <v>1</v>
          </cell>
          <cell r="F822" t="str">
            <v>EMAYC</v>
          </cell>
          <cell r="G822">
            <v>1</v>
          </cell>
          <cell r="H822" t="str">
            <v>Sin Fecha</v>
          </cell>
          <cell r="I822" t="str">
            <v>Sin Fecha</v>
          </cell>
          <cell r="J822" t="str">
            <v>Sin Fecha</v>
          </cell>
          <cell r="K822" t="str">
            <v>Sin Fecha</v>
          </cell>
          <cell r="L822" t="str">
            <v>SI</v>
          </cell>
          <cell r="M822" t="e">
            <v>#N/A</v>
          </cell>
        </row>
        <row r="823">
          <cell r="A823" t="str">
            <v xml:space="preserve">12-106    </v>
          </cell>
          <cell r="B823" t="str">
            <v>Instituto Nacional Geriátrico Presidente Eduardo Frei Montalva</v>
          </cell>
          <cell r="C823">
            <v>12</v>
          </cell>
          <cell r="D823">
            <v>13123</v>
          </cell>
          <cell r="E823">
            <v>1</v>
          </cell>
          <cell r="F823" t="str">
            <v>EMAYC</v>
          </cell>
          <cell r="G823">
            <v>1</v>
          </cell>
          <cell r="H823" t="str">
            <v>Sin Fecha</v>
          </cell>
          <cell r="I823" t="str">
            <v>Sin Fecha</v>
          </cell>
          <cell r="J823" t="str">
            <v>Sin Fecha</v>
          </cell>
          <cell r="K823" t="str">
            <v>Sin Fecha</v>
          </cell>
          <cell r="L823" t="str">
            <v>SI</v>
          </cell>
          <cell r="M823" t="e">
            <v>#N/A</v>
          </cell>
        </row>
        <row r="824">
          <cell r="A824" t="str">
            <v xml:space="preserve">12-107    </v>
          </cell>
          <cell r="B824" t="str">
            <v>Hospital Hanga Roa (Isla De Pascua)</v>
          </cell>
          <cell r="C824">
            <v>12</v>
          </cell>
          <cell r="D824">
            <v>5201</v>
          </cell>
          <cell r="E824">
            <v>1</v>
          </cell>
          <cell r="F824" t="str">
            <v>EMENC</v>
          </cell>
          <cell r="G824">
            <v>1</v>
          </cell>
          <cell r="H824">
            <v>39995</v>
          </cell>
          <cell r="I824">
            <v>44292</v>
          </cell>
          <cell r="J824">
            <v>2009</v>
          </cell>
          <cell r="K824">
            <v>2021</v>
          </cell>
          <cell r="L824" t="str">
            <v>SI</v>
          </cell>
          <cell r="M824" t="e">
            <v>#N/A</v>
          </cell>
        </row>
        <row r="825">
          <cell r="A825" t="str">
            <v xml:space="preserve">12-300    </v>
          </cell>
          <cell r="B825" t="str">
            <v>Centro de Referencia de Salud Cordillera Oriente</v>
          </cell>
          <cell r="C825">
            <v>12</v>
          </cell>
          <cell r="D825">
            <v>13122</v>
          </cell>
          <cell r="E825">
            <v>1</v>
          </cell>
          <cell r="F825" t="str">
            <v>CRS</v>
          </cell>
          <cell r="G825">
            <v>1</v>
          </cell>
          <cell r="H825" t="str">
            <v>Sin Fecha</v>
          </cell>
          <cell r="I825" t="str">
            <v>Sin Fecha</v>
          </cell>
          <cell r="J825" t="str">
            <v>Sin Fecha</v>
          </cell>
          <cell r="K825" t="str">
            <v>Sin Fecha</v>
          </cell>
          <cell r="L825" t="str">
            <v>NO</v>
          </cell>
          <cell r="M825" t="e">
            <v>#N/A</v>
          </cell>
        </row>
        <row r="826">
          <cell r="A826" t="str">
            <v xml:space="preserve">12-301    </v>
          </cell>
          <cell r="B826" t="str">
            <v>Centro de Salud Familiar Dr. Hernán Alessandri</v>
          </cell>
          <cell r="C826">
            <v>12</v>
          </cell>
          <cell r="D826">
            <v>13123</v>
          </cell>
          <cell r="E826">
            <v>2</v>
          </cell>
          <cell r="F826" t="str">
            <v>CESFAM</v>
          </cell>
          <cell r="G826">
            <v>1</v>
          </cell>
          <cell r="H826" t="str">
            <v>Sin Fecha</v>
          </cell>
          <cell r="I826" t="str">
            <v>Sin Fecha</v>
          </cell>
          <cell r="J826" t="str">
            <v>Sin Fecha</v>
          </cell>
          <cell r="K826" t="str">
            <v>Sin Fecha</v>
          </cell>
          <cell r="L826" t="str">
            <v>NO</v>
          </cell>
          <cell r="M826" t="e">
            <v>#N/A</v>
          </cell>
        </row>
        <row r="827">
          <cell r="A827" t="str">
            <v xml:space="preserve">12-302    </v>
          </cell>
          <cell r="B827" t="str">
            <v>Centro de Salud Integral Dr. Alfonso Leng</v>
          </cell>
          <cell r="C827">
            <v>12</v>
          </cell>
          <cell r="D827">
            <v>13123</v>
          </cell>
          <cell r="E827">
            <v>2</v>
          </cell>
          <cell r="F827" t="str">
            <v>CSU</v>
          </cell>
          <cell r="G827">
            <v>1</v>
          </cell>
          <cell r="H827" t="str">
            <v>Sin Fecha</v>
          </cell>
          <cell r="I827" t="str">
            <v>Sin Fecha</v>
          </cell>
          <cell r="J827" t="str">
            <v>Sin Fecha</v>
          </cell>
          <cell r="K827" t="str">
            <v>Sin Fecha</v>
          </cell>
          <cell r="L827" t="str">
            <v>NO</v>
          </cell>
          <cell r="M827" t="e">
            <v>#N/A</v>
          </cell>
        </row>
        <row r="828">
          <cell r="A828" t="str">
            <v xml:space="preserve">12-304    </v>
          </cell>
          <cell r="B828" t="str">
            <v>Centro de Salud Familiar Apoquindo</v>
          </cell>
          <cell r="C828">
            <v>12</v>
          </cell>
          <cell r="D828">
            <v>13114</v>
          </cell>
          <cell r="E828">
            <v>2</v>
          </cell>
          <cell r="F828" t="str">
            <v xml:space="preserve">CESFAM                                            </v>
          </cell>
          <cell r="G828">
            <v>1</v>
          </cell>
          <cell r="H828" t="str">
            <v>Sin Fecha</v>
          </cell>
          <cell r="I828" t="str">
            <v>Sin Fecha</v>
          </cell>
          <cell r="J828" t="str">
            <v>Sin Fecha</v>
          </cell>
          <cell r="K828" t="str">
            <v>Sin Fecha</v>
          </cell>
          <cell r="L828" t="str">
            <v>NO</v>
          </cell>
          <cell r="M828" t="e">
            <v>#N/A</v>
          </cell>
        </row>
        <row r="829">
          <cell r="A829" t="str">
            <v xml:space="preserve">12-306    </v>
          </cell>
          <cell r="B829" t="str">
            <v>Centro de Salud Familiar Aníbal Ariztía</v>
          </cell>
          <cell r="C829">
            <v>12</v>
          </cell>
          <cell r="D829">
            <v>13114</v>
          </cell>
          <cell r="E829">
            <v>2</v>
          </cell>
          <cell r="F829" t="str">
            <v>CESFAM</v>
          </cell>
          <cell r="G829">
            <v>1</v>
          </cell>
          <cell r="H829" t="str">
            <v>Sin Fecha</v>
          </cell>
          <cell r="I829" t="str">
            <v>Sin Fecha</v>
          </cell>
          <cell r="J829" t="str">
            <v>Sin Fecha</v>
          </cell>
          <cell r="K829" t="str">
            <v>Sin Fecha</v>
          </cell>
          <cell r="L829" t="str">
            <v>NO</v>
          </cell>
          <cell r="M829" t="e">
            <v>#N/A</v>
          </cell>
        </row>
        <row r="830">
          <cell r="A830" t="str">
            <v xml:space="preserve">12-307    </v>
          </cell>
          <cell r="B830" t="str">
            <v>Centro de Salud Familiar Lo Barnechea</v>
          </cell>
          <cell r="C830">
            <v>12</v>
          </cell>
          <cell r="D830">
            <v>13115</v>
          </cell>
          <cell r="E830">
            <v>2</v>
          </cell>
          <cell r="F830" t="str">
            <v xml:space="preserve">CESFAM                                            </v>
          </cell>
          <cell r="G830">
            <v>1</v>
          </cell>
          <cell r="H830" t="str">
            <v>Sin Fecha</v>
          </cell>
          <cell r="I830" t="str">
            <v>Sin Fecha</v>
          </cell>
          <cell r="J830" t="str">
            <v>Sin Fecha</v>
          </cell>
          <cell r="K830" t="str">
            <v>Sin Fecha</v>
          </cell>
          <cell r="L830" t="str">
            <v>NO</v>
          </cell>
          <cell r="M830" t="e">
            <v>#N/A</v>
          </cell>
        </row>
        <row r="831">
          <cell r="A831" t="str">
            <v xml:space="preserve">12-309    </v>
          </cell>
          <cell r="B831" t="str">
            <v>Centro de Salud Familiar Vitacura</v>
          </cell>
          <cell r="C831">
            <v>12</v>
          </cell>
          <cell r="D831">
            <v>13132</v>
          </cell>
          <cell r="E831">
            <v>2</v>
          </cell>
          <cell r="F831" t="str">
            <v>CESFAM</v>
          </cell>
          <cell r="G831">
            <v>1</v>
          </cell>
          <cell r="H831" t="str">
            <v>Sin Fecha</v>
          </cell>
          <cell r="I831" t="str">
            <v>Sin Fecha</v>
          </cell>
          <cell r="J831" t="str">
            <v>Sin Fecha</v>
          </cell>
          <cell r="K831" t="str">
            <v>Sin Fecha</v>
          </cell>
          <cell r="L831" t="str">
            <v>NO</v>
          </cell>
          <cell r="M831" t="e">
            <v>#N/A</v>
          </cell>
        </row>
        <row r="832">
          <cell r="A832" t="str">
            <v xml:space="preserve">12-310    </v>
          </cell>
          <cell r="B832" t="str">
            <v>Centro de Salud Familiar Rosita Renard</v>
          </cell>
          <cell r="C832">
            <v>12</v>
          </cell>
          <cell r="D832">
            <v>13120</v>
          </cell>
          <cell r="E832">
            <v>2</v>
          </cell>
          <cell r="F832" t="str">
            <v>CESFAM</v>
          </cell>
          <cell r="G832">
            <v>1</v>
          </cell>
          <cell r="H832" t="str">
            <v>Sin Fecha</v>
          </cell>
          <cell r="I832" t="str">
            <v>Sin Fecha</v>
          </cell>
          <cell r="J832" t="str">
            <v>Sin Fecha</v>
          </cell>
          <cell r="K832" t="str">
            <v>Sin Fecha</v>
          </cell>
          <cell r="L832" t="str">
            <v>NO</v>
          </cell>
          <cell r="M832" t="e">
            <v>#N/A</v>
          </cell>
        </row>
        <row r="833">
          <cell r="A833" t="str">
            <v>12-311</v>
          </cell>
          <cell r="B833" t="str">
            <v>Centro de Salud Familiar Salvador Bustos</v>
          </cell>
          <cell r="C833">
            <v>12</v>
          </cell>
          <cell r="D833">
            <v>13120</v>
          </cell>
          <cell r="E833">
            <v>2</v>
          </cell>
          <cell r="F833" t="str">
            <v>CESFAM</v>
          </cell>
          <cell r="G833">
            <v>1</v>
          </cell>
          <cell r="H833" t="str">
            <v>Sin Fecha</v>
          </cell>
          <cell r="I833" t="str">
            <v>Sin Fecha</v>
          </cell>
          <cell r="J833" t="str">
            <v>Sin Fecha</v>
          </cell>
          <cell r="K833" t="str">
            <v>Sin Fecha</v>
          </cell>
          <cell r="L833" t="str">
            <v>NO</v>
          </cell>
          <cell r="M833" t="str">
            <v>Centro de Salud Familiar Salvador Bustos</v>
          </cell>
        </row>
        <row r="834">
          <cell r="A834" t="str">
            <v xml:space="preserve">12-312    </v>
          </cell>
          <cell r="B834" t="str">
            <v>Centro de Salud Familiar Félix de Amesti</v>
          </cell>
          <cell r="C834">
            <v>12</v>
          </cell>
          <cell r="D834">
            <v>13118</v>
          </cell>
          <cell r="E834">
            <v>2</v>
          </cell>
          <cell r="F834" t="str">
            <v>CESFAM</v>
          </cell>
          <cell r="G834">
            <v>1</v>
          </cell>
          <cell r="H834" t="str">
            <v>Sin Fecha</v>
          </cell>
          <cell r="I834" t="str">
            <v>Sin Fecha</v>
          </cell>
          <cell r="J834" t="str">
            <v>Sin Fecha</v>
          </cell>
          <cell r="K834" t="str">
            <v>Sin Fecha</v>
          </cell>
          <cell r="L834" t="str">
            <v>NO</v>
          </cell>
          <cell r="M834" t="e">
            <v>#N/A</v>
          </cell>
        </row>
        <row r="835">
          <cell r="A835" t="str">
            <v xml:space="preserve">12-313    </v>
          </cell>
          <cell r="B835" t="str">
            <v>Centro de Salud Familiar Santa Julia</v>
          </cell>
          <cell r="C835">
            <v>12</v>
          </cell>
          <cell r="D835">
            <v>13118</v>
          </cell>
          <cell r="E835">
            <v>2</v>
          </cell>
          <cell r="F835" t="str">
            <v>CESFAM</v>
          </cell>
          <cell r="G835">
            <v>1</v>
          </cell>
          <cell r="H835" t="str">
            <v>Sin Fecha</v>
          </cell>
          <cell r="I835" t="str">
            <v>Sin Fecha</v>
          </cell>
          <cell r="J835" t="str">
            <v>Sin Fecha</v>
          </cell>
          <cell r="K835" t="str">
            <v>Sin Fecha</v>
          </cell>
          <cell r="L835" t="str">
            <v>NO</v>
          </cell>
          <cell r="M835" t="e">
            <v>#N/A</v>
          </cell>
        </row>
        <row r="836">
          <cell r="A836" t="str">
            <v xml:space="preserve">12-314    </v>
          </cell>
          <cell r="B836" t="str">
            <v>Centro de Salud Familiar La Faena</v>
          </cell>
          <cell r="C836">
            <v>12</v>
          </cell>
          <cell r="D836">
            <v>13122</v>
          </cell>
          <cell r="E836">
            <v>2</v>
          </cell>
          <cell r="F836" t="str">
            <v xml:space="preserve">CESFAM                                            </v>
          </cell>
          <cell r="G836">
            <v>1</v>
          </cell>
          <cell r="H836" t="str">
            <v>Sin Fecha</v>
          </cell>
          <cell r="I836" t="str">
            <v>Sin Fecha</v>
          </cell>
          <cell r="J836" t="str">
            <v>Sin Fecha</v>
          </cell>
          <cell r="K836" t="str">
            <v>Sin Fecha</v>
          </cell>
          <cell r="L836" t="str">
            <v>NO</v>
          </cell>
          <cell r="M836" t="e">
            <v>#N/A</v>
          </cell>
        </row>
        <row r="837">
          <cell r="A837" t="str">
            <v xml:space="preserve">12-315    </v>
          </cell>
          <cell r="B837" t="str">
            <v>Centro de Salud Familiar San Luis</v>
          </cell>
          <cell r="C837">
            <v>12</v>
          </cell>
          <cell r="D837">
            <v>13122</v>
          </cell>
          <cell r="E837">
            <v>2</v>
          </cell>
          <cell r="F837" t="str">
            <v xml:space="preserve">CESFAM                                            </v>
          </cell>
          <cell r="G837">
            <v>1</v>
          </cell>
          <cell r="H837" t="str">
            <v>Sin Fecha</v>
          </cell>
          <cell r="I837" t="str">
            <v>Sin Fecha</v>
          </cell>
          <cell r="J837" t="str">
            <v>Sin Fecha</v>
          </cell>
          <cell r="K837" t="str">
            <v>Sin Fecha</v>
          </cell>
          <cell r="L837" t="str">
            <v>NO</v>
          </cell>
          <cell r="M837" t="e">
            <v>#N/A</v>
          </cell>
        </row>
        <row r="838">
          <cell r="A838" t="str">
            <v xml:space="preserve">12-316    </v>
          </cell>
          <cell r="B838" t="str">
            <v>Centro de Salud Familiar Carol Urzúa Ibáñez</v>
          </cell>
          <cell r="C838">
            <v>12</v>
          </cell>
          <cell r="D838">
            <v>13122</v>
          </cell>
          <cell r="E838">
            <v>2</v>
          </cell>
          <cell r="F838" t="str">
            <v xml:space="preserve">CESFAM                                            </v>
          </cell>
          <cell r="G838">
            <v>1</v>
          </cell>
          <cell r="H838" t="str">
            <v>Sin Fecha</v>
          </cell>
          <cell r="I838" t="str">
            <v>Sin Fecha</v>
          </cell>
          <cell r="J838" t="str">
            <v>Sin Fecha</v>
          </cell>
          <cell r="K838" t="str">
            <v>Sin Fecha</v>
          </cell>
          <cell r="L838" t="str">
            <v>NO</v>
          </cell>
          <cell r="M838" t="e">
            <v>#N/A</v>
          </cell>
        </row>
        <row r="839">
          <cell r="A839" t="str">
            <v xml:space="preserve">12-318    </v>
          </cell>
          <cell r="B839" t="str">
            <v>Centro de Salud Familiar Lo Hermida</v>
          </cell>
          <cell r="C839">
            <v>12</v>
          </cell>
          <cell r="D839">
            <v>13122</v>
          </cell>
          <cell r="E839">
            <v>2</v>
          </cell>
          <cell r="F839" t="str">
            <v>CESFAM</v>
          </cell>
          <cell r="G839">
            <v>1</v>
          </cell>
          <cell r="H839" t="str">
            <v>Sin Fecha</v>
          </cell>
          <cell r="I839" t="str">
            <v>Sin Fecha</v>
          </cell>
          <cell r="J839" t="str">
            <v>Sin Fecha</v>
          </cell>
          <cell r="K839" t="str">
            <v>Sin Fecha</v>
          </cell>
          <cell r="L839" t="str">
            <v>NO</v>
          </cell>
          <cell r="M839" t="e">
            <v>#N/A</v>
          </cell>
        </row>
        <row r="840">
          <cell r="A840" t="str">
            <v xml:space="preserve">12-319    </v>
          </cell>
          <cell r="B840" t="str">
            <v>Centro de Salud Familiar Padre Alberto Hurtado</v>
          </cell>
          <cell r="C840">
            <v>12</v>
          </cell>
          <cell r="D840">
            <v>13118</v>
          </cell>
          <cell r="E840">
            <v>2</v>
          </cell>
          <cell r="F840" t="str">
            <v>CESFAM</v>
          </cell>
          <cell r="G840">
            <v>1</v>
          </cell>
          <cell r="H840" t="str">
            <v>Sin Fecha</v>
          </cell>
          <cell r="I840" t="str">
            <v>Sin Fecha</v>
          </cell>
          <cell r="J840" t="str">
            <v>Sin Fecha</v>
          </cell>
          <cell r="K840" t="str">
            <v>Sin Fecha</v>
          </cell>
          <cell r="L840" t="str">
            <v>NO</v>
          </cell>
          <cell r="M840" t="e">
            <v>#N/A</v>
          </cell>
        </row>
        <row r="841">
          <cell r="A841" t="str">
            <v xml:space="preserve">12-320    </v>
          </cell>
          <cell r="B841" t="str">
            <v>Centro de Salud Familiar Juan Pablo II</v>
          </cell>
          <cell r="C841">
            <v>12</v>
          </cell>
          <cell r="D841">
            <v>13113</v>
          </cell>
          <cell r="E841">
            <v>2</v>
          </cell>
          <cell r="F841" t="str">
            <v xml:space="preserve">CESFAM                                            </v>
          </cell>
          <cell r="G841">
            <v>1</v>
          </cell>
          <cell r="H841">
            <v>43963</v>
          </cell>
          <cell r="I841">
            <v>44292</v>
          </cell>
          <cell r="J841">
            <v>2009</v>
          </cell>
          <cell r="K841">
            <v>2021</v>
          </cell>
          <cell r="L841" t="str">
            <v>NO</v>
          </cell>
          <cell r="M841" t="e">
            <v>#N/A</v>
          </cell>
        </row>
        <row r="842">
          <cell r="A842" t="str">
            <v xml:space="preserve">12-321    </v>
          </cell>
          <cell r="B842" t="str">
            <v>Centro de Salud Familiar Cardenal Silva Henríquez</v>
          </cell>
          <cell r="C842">
            <v>12</v>
          </cell>
          <cell r="D842">
            <v>13122</v>
          </cell>
          <cell r="E842">
            <v>2</v>
          </cell>
          <cell r="F842" t="str">
            <v>CESFAM</v>
          </cell>
          <cell r="G842">
            <v>1</v>
          </cell>
          <cell r="H842" t="str">
            <v>Sin Fecha</v>
          </cell>
          <cell r="I842" t="str">
            <v>Sin Fecha</v>
          </cell>
          <cell r="J842" t="str">
            <v>Sin Fecha</v>
          </cell>
          <cell r="K842" t="str">
            <v>Sin Fecha</v>
          </cell>
          <cell r="L842" t="str">
            <v>NO</v>
          </cell>
          <cell r="M842" t="e">
            <v>#N/A</v>
          </cell>
        </row>
        <row r="843">
          <cell r="A843" t="str">
            <v xml:space="preserve">12-322    </v>
          </cell>
          <cell r="B843" t="str">
            <v>Centro de Salud Familiar Padre Gerardo Whelan</v>
          </cell>
          <cell r="C843">
            <v>12</v>
          </cell>
          <cell r="D843">
            <v>13122</v>
          </cell>
          <cell r="E843">
            <v>2</v>
          </cell>
          <cell r="F843" t="str">
            <v xml:space="preserve">CESFAM    </v>
          </cell>
          <cell r="G843">
            <v>1</v>
          </cell>
          <cell r="H843" t="str">
            <v>Sin Fecha</v>
          </cell>
          <cell r="I843" t="str">
            <v>Sin Fecha</v>
          </cell>
          <cell r="J843" t="str">
            <v>Sin Fecha</v>
          </cell>
          <cell r="K843" t="str">
            <v>Sin Fecha</v>
          </cell>
          <cell r="L843" t="str">
            <v>NO</v>
          </cell>
          <cell r="M843" t="e">
            <v>#N/A</v>
          </cell>
        </row>
        <row r="844">
          <cell r="A844" t="str">
            <v xml:space="preserve">12-323    </v>
          </cell>
          <cell r="B844" t="str">
            <v>Centro Odontológico Macul</v>
          </cell>
          <cell r="C844">
            <v>12</v>
          </cell>
          <cell r="D844">
            <v>13118</v>
          </cell>
          <cell r="E844">
            <v>2</v>
          </cell>
          <cell r="F844" t="str">
            <v xml:space="preserve">CSU       </v>
          </cell>
          <cell r="G844">
            <v>1</v>
          </cell>
          <cell r="H844" t="str">
            <v>Sin Fecha</v>
          </cell>
          <cell r="I844" t="str">
            <v>Sin Fecha</v>
          </cell>
          <cell r="J844" t="str">
            <v>Sin Fecha</v>
          </cell>
          <cell r="K844" t="str">
            <v>Sin Fecha</v>
          </cell>
          <cell r="L844" t="str">
            <v>NO</v>
          </cell>
          <cell r="M844" t="e">
            <v>#N/A</v>
          </cell>
        </row>
        <row r="845">
          <cell r="A845" t="str">
            <v xml:space="preserve">12-407    </v>
          </cell>
          <cell r="B845" t="str">
            <v>Posta de Farellones</v>
          </cell>
          <cell r="C845">
            <v>12</v>
          </cell>
          <cell r="D845">
            <v>13115</v>
          </cell>
          <cell r="E845">
            <v>2</v>
          </cell>
          <cell r="F845" t="str">
            <v xml:space="preserve">PSR       </v>
          </cell>
          <cell r="G845">
            <v>1</v>
          </cell>
          <cell r="H845" t="str">
            <v>Sin Fecha</v>
          </cell>
          <cell r="I845" t="str">
            <v>Sin Fecha</v>
          </cell>
          <cell r="J845" t="str">
            <v>Sin Fecha</v>
          </cell>
          <cell r="K845" t="str">
            <v>Sin Fecha</v>
          </cell>
          <cell r="L845" t="str">
            <v>SI REM</v>
          </cell>
          <cell r="M845" t="e">
            <v>#N/A</v>
          </cell>
        </row>
        <row r="846">
          <cell r="A846" t="str">
            <v xml:space="preserve">12-606    </v>
          </cell>
          <cell r="B846" t="str">
            <v>COSAM La Reina</v>
          </cell>
          <cell r="C846">
            <v>12</v>
          </cell>
          <cell r="D846">
            <v>13113</v>
          </cell>
          <cell r="E846">
            <v>2</v>
          </cell>
          <cell r="F846" t="str">
            <v>COSAM</v>
          </cell>
          <cell r="G846">
            <v>1</v>
          </cell>
          <cell r="H846" t="str">
            <v>Sin Fecha</v>
          </cell>
          <cell r="I846" t="str">
            <v>Sin Fecha</v>
          </cell>
          <cell r="J846" t="str">
            <v>Sin Fecha</v>
          </cell>
          <cell r="K846" t="str">
            <v>Sin Fecha</v>
          </cell>
          <cell r="L846" t="str">
            <v>NO</v>
          </cell>
          <cell r="M846" t="e">
            <v>#N/A</v>
          </cell>
        </row>
        <row r="847">
          <cell r="A847" t="str">
            <v xml:space="preserve">12-607    </v>
          </cell>
          <cell r="B847" t="str">
            <v>COSAM Macul</v>
          </cell>
          <cell r="C847">
            <v>12</v>
          </cell>
          <cell r="D847">
            <v>13118</v>
          </cell>
          <cell r="E847">
            <v>2</v>
          </cell>
          <cell r="F847" t="str">
            <v>COSAM</v>
          </cell>
          <cell r="G847">
            <v>1</v>
          </cell>
          <cell r="H847" t="str">
            <v>Sin Fecha</v>
          </cell>
          <cell r="I847" t="str">
            <v>Sin Fecha</v>
          </cell>
          <cell r="J847" t="str">
            <v>Sin Fecha</v>
          </cell>
          <cell r="K847" t="str">
            <v>Sin Fecha</v>
          </cell>
          <cell r="L847" t="str">
            <v>NO</v>
          </cell>
          <cell r="M847" t="e">
            <v>#N/A</v>
          </cell>
        </row>
        <row r="848">
          <cell r="A848" t="str">
            <v xml:space="preserve">12-608    </v>
          </cell>
          <cell r="B848" t="str">
            <v>COSAM Ñuñoa</v>
          </cell>
          <cell r="C848">
            <v>12</v>
          </cell>
          <cell r="D848">
            <v>13120</v>
          </cell>
          <cell r="E848">
            <v>2</v>
          </cell>
          <cell r="F848" t="str">
            <v>COSAM</v>
          </cell>
          <cell r="G848">
            <v>1</v>
          </cell>
          <cell r="H848" t="str">
            <v>Sin Fecha</v>
          </cell>
          <cell r="I848" t="str">
            <v>Sin Fecha</v>
          </cell>
          <cell r="J848" t="str">
            <v>Sin Fecha</v>
          </cell>
          <cell r="K848" t="str">
            <v>Sin Fecha</v>
          </cell>
          <cell r="L848" t="str">
            <v>NO</v>
          </cell>
          <cell r="M848" t="e">
            <v>#N/A</v>
          </cell>
        </row>
        <row r="849">
          <cell r="A849" t="str">
            <v xml:space="preserve">12-609    </v>
          </cell>
          <cell r="B849" t="str">
            <v>COSAM Las Condes</v>
          </cell>
          <cell r="C849">
            <v>12</v>
          </cell>
          <cell r="D849">
            <v>13114</v>
          </cell>
          <cell r="E849">
            <v>2</v>
          </cell>
          <cell r="F849" t="str">
            <v xml:space="preserve">COSAM                                             </v>
          </cell>
          <cell r="G849">
            <v>1</v>
          </cell>
          <cell r="H849" t="str">
            <v>Sin Fecha</v>
          </cell>
          <cell r="I849" t="str">
            <v>Sin Fecha</v>
          </cell>
          <cell r="J849" t="str">
            <v>Sin Fecha</v>
          </cell>
          <cell r="K849" t="str">
            <v>Sin Fecha</v>
          </cell>
          <cell r="L849" t="str">
            <v>NO</v>
          </cell>
          <cell r="M849" t="e">
            <v>#N/A</v>
          </cell>
        </row>
        <row r="850">
          <cell r="A850" t="str">
            <v xml:space="preserve">12-610    </v>
          </cell>
          <cell r="B850" t="str">
            <v>COSAM Peñalolén</v>
          </cell>
          <cell r="C850">
            <v>12</v>
          </cell>
          <cell r="D850">
            <v>13122</v>
          </cell>
          <cell r="E850">
            <v>2</v>
          </cell>
          <cell r="F850" t="str">
            <v>COSAM</v>
          </cell>
          <cell r="G850">
            <v>1</v>
          </cell>
          <cell r="H850" t="str">
            <v>Sin Fecha</v>
          </cell>
          <cell r="I850" t="str">
            <v>Sin Fecha</v>
          </cell>
          <cell r="J850" t="str">
            <v>Sin Fecha</v>
          </cell>
          <cell r="K850" t="str">
            <v>Sin Fecha</v>
          </cell>
          <cell r="L850" t="str">
            <v>NO</v>
          </cell>
          <cell r="M850" t="e">
            <v>#N/A</v>
          </cell>
        </row>
        <row r="851">
          <cell r="A851" t="str">
            <v xml:space="preserve">12-611    </v>
          </cell>
          <cell r="B851" t="str">
            <v>COSAM Provisam</v>
          </cell>
          <cell r="C851">
            <v>12</v>
          </cell>
          <cell r="D851">
            <v>13123</v>
          </cell>
          <cell r="E851">
            <v>2</v>
          </cell>
          <cell r="F851" t="str">
            <v>COSAM</v>
          </cell>
          <cell r="G851">
            <v>1</v>
          </cell>
          <cell r="H851" t="str">
            <v>Sin Fecha</v>
          </cell>
          <cell r="I851" t="str">
            <v>Sin Fecha</v>
          </cell>
          <cell r="J851" t="str">
            <v>Sin Fecha</v>
          </cell>
          <cell r="K851" t="str">
            <v>Sin Fecha</v>
          </cell>
          <cell r="L851" t="str">
            <v>NO</v>
          </cell>
          <cell r="M851" t="e">
            <v>#N/A</v>
          </cell>
        </row>
        <row r="852">
          <cell r="A852" t="str">
            <v>12-612</v>
          </cell>
          <cell r="B852" t="str">
            <v>COSAM Lo Barnechea</v>
          </cell>
          <cell r="C852">
            <v>12</v>
          </cell>
          <cell r="D852">
            <v>13115</v>
          </cell>
          <cell r="E852">
            <v>2</v>
          </cell>
          <cell r="F852" t="str">
            <v>COSAM</v>
          </cell>
          <cell r="G852">
            <v>1</v>
          </cell>
          <cell r="H852" t="str">
            <v>Sin Fecha</v>
          </cell>
          <cell r="I852" t="str">
            <v>Sin Fecha</v>
          </cell>
          <cell r="J852" t="str">
            <v>Sin Fecha</v>
          </cell>
          <cell r="K852" t="str">
            <v>Sin Fecha</v>
          </cell>
          <cell r="L852" t="str">
            <v>NO</v>
          </cell>
          <cell r="M852" t="str">
            <v>COSAM Lo Barnechea</v>
          </cell>
        </row>
        <row r="853">
          <cell r="A853" t="str">
            <v xml:space="preserve">12-613    </v>
          </cell>
          <cell r="B853" t="str">
            <v>COSAM Vitacura</v>
          </cell>
          <cell r="C853">
            <v>12</v>
          </cell>
          <cell r="D853">
            <v>13132</v>
          </cell>
          <cell r="E853">
            <v>2</v>
          </cell>
          <cell r="F853" t="str">
            <v>COSAM</v>
          </cell>
          <cell r="G853">
            <v>1</v>
          </cell>
          <cell r="H853" t="str">
            <v>Sin Fecha</v>
          </cell>
          <cell r="I853" t="str">
            <v>Sin Fecha</v>
          </cell>
          <cell r="J853" t="str">
            <v>Sin Fecha</v>
          </cell>
          <cell r="K853" t="str">
            <v>Sin Fecha</v>
          </cell>
          <cell r="L853" t="str">
            <v>NO</v>
          </cell>
          <cell r="M853" t="e">
            <v>#N/A</v>
          </cell>
        </row>
        <row r="854">
          <cell r="A854" t="str">
            <v xml:space="preserve">12-707    </v>
          </cell>
          <cell r="B854" t="str">
            <v>Centro Comunitario de Salud Familiar Lo Barnechea</v>
          </cell>
          <cell r="C854">
            <v>12</v>
          </cell>
          <cell r="D854">
            <v>13115</v>
          </cell>
          <cell r="E854">
            <v>2</v>
          </cell>
          <cell r="F854" t="str">
            <v>CECOF</v>
          </cell>
          <cell r="G854">
            <v>1</v>
          </cell>
          <cell r="H854" t="str">
            <v>Sin Fecha</v>
          </cell>
          <cell r="I854" t="str">
            <v>Sin Fecha</v>
          </cell>
          <cell r="J854" t="str">
            <v>Sin Fecha</v>
          </cell>
          <cell r="K854" t="str">
            <v>Sin Fecha</v>
          </cell>
          <cell r="L854" t="str">
            <v>NO</v>
          </cell>
          <cell r="M854" t="e">
            <v>#N/A</v>
          </cell>
        </row>
        <row r="855">
          <cell r="A855" t="str">
            <v xml:space="preserve">12-716    </v>
          </cell>
          <cell r="B855" t="str">
            <v>Centro Comunitario de Salud Familiar General Carol Urzúa Ibáñez</v>
          </cell>
          <cell r="C855">
            <v>12</v>
          </cell>
          <cell r="D855">
            <v>13122</v>
          </cell>
          <cell r="E855">
            <v>2</v>
          </cell>
          <cell r="F855" t="str">
            <v>CECOF</v>
          </cell>
          <cell r="G855">
            <v>1</v>
          </cell>
          <cell r="H855" t="str">
            <v>Sin Fecha</v>
          </cell>
          <cell r="I855" t="str">
            <v>Sin Fecha</v>
          </cell>
          <cell r="J855" t="str">
            <v>Sin Fecha</v>
          </cell>
          <cell r="K855" t="str">
            <v>Sin Fecha</v>
          </cell>
          <cell r="L855" t="str">
            <v>NO</v>
          </cell>
          <cell r="M855" t="e">
            <v>#N/A</v>
          </cell>
        </row>
        <row r="856">
          <cell r="A856" t="str">
            <v xml:space="preserve">12-717    </v>
          </cell>
          <cell r="B856" t="str">
            <v>Centro Comunitario de Salud Familiar Dragones de La Reina</v>
          </cell>
          <cell r="C856">
            <v>12</v>
          </cell>
          <cell r="D856">
            <v>13113</v>
          </cell>
          <cell r="E856">
            <v>2</v>
          </cell>
          <cell r="F856" t="str">
            <v xml:space="preserve">CECOF     </v>
          </cell>
          <cell r="G856">
            <v>1</v>
          </cell>
          <cell r="H856" t="str">
            <v>Sin Fecha</v>
          </cell>
          <cell r="I856" t="str">
            <v>Sin Fecha</v>
          </cell>
          <cell r="J856" t="str">
            <v>Sin Fecha</v>
          </cell>
          <cell r="K856" t="str">
            <v>Sin Fecha</v>
          </cell>
          <cell r="L856" t="str">
            <v>NO</v>
          </cell>
          <cell r="M856" t="e">
            <v>#N/A</v>
          </cell>
        </row>
        <row r="857">
          <cell r="A857" t="str">
            <v xml:space="preserve">12-799    </v>
          </cell>
          <cell r="B857" t="str">
            <v>Centro Comunitario de Salud Familiar Bicentenario</v>
          </cell>
          <cell r="C857">
            <v>12</v>
          </cell>
          <cell r="D857">
            <v>13115</v>
          </cell>
          <cell r="E857">
            <v>2</v>
          </cell>
          <cell r="F857" t="str">
            <v>CECOF</v>
          </cell>
          <cell r="G857">
            <v>1</v>
          </cell>
          <cell r="H857" t="str">
            <v>Sin Fecha</v>
          </cell>
          <cell r="I857" t="str">
            <v>Sin Fecha</v>
          </cell>
          <cell r="J857" t="str">
            <v>Sin Fecha</v>
          </cell>
          <cell r="K857" t="str">
            <v>Sin Fecha</v>
          </cell>
          <cell r="L857" t="str">
            <v>NO</v>
          </cell>
          <cell r="M857" t="e">
            <v>#N/A</v>
          </cell>
        </row>
        <row r="858">
          <cell r="A858" t="str">
            <v xml:space="preserve">12-806    </v>
          </cell>
          <cell r="B858" t="str">
            <v>SAPU Aníbal Ariztía</v>
          </cell>
          <cell r="C858">
            <v>12</v>
          </cell>
          <cell r="D858">
            <v>13114</v>
          </cell>
          <cell r="E858">
            <v>2</v>
          </cell>
          <cell r="F858" t="str">
            <v>SAPU</v>
          </cell>
          <cell r="G858">
            <v>1</v>
          </cell>
          <cell r="H858">
            <v>40135</v>
          </cell>
          <cell r="I858">
            <v>44292</v>
          </cell>
          <cell r="J858">
            <v>2009</v>
          </cell>
          <cell r="K858">
            <v>2021</v>
          </cell>
          <cell r="L858" t="str">
            <v>SI</v>
          </cell>
          <cell r="M858" t="e">
            <v>#N/A</v>
          </cell>
        </row>
        <row r="859">
          <cell r="A859" t="str">
            <v xml:space="preserve">12-807    </v>
          </cell>
          <cell r="B859" t="str">
            <v>SAPU Lo Barnechea</v>
          </cell>
          <cell r="C859">
            <v>12</v>
          </cell>
          <cell r="D859">
            <v>13115</v>
          </cell>
          <cell r="E859">
            <v>2</v>
          </cell>
          <cell r="F859" t="str">
            <v>SAPU</v>
          </cell>
          <cell r="G859">
            <v>1</v>
          </cell>
          <cell r="H859">
            <v>40134</v>
          </cell>
          <cell r="I859">
            <v>44292</v>
          </cell>
          <cell r="J859">
            <v>2009</v>
          </cell>
          <cell r="K859">
            <v>2021</v>
          </cell>
          <cell r="L859" t="str">
            <v>SI</v>
          </cell>
          <cell r="M859" t="e">
            <v>#N/A</v>
          </cell>
        </row>
        <row r="860">
          <cell r="A860" t="str">
            <v xml:space="preserve">12-810    </v>
          </cell>
          <cell r="B860" t="str">
            <v>SAPU Rosita Renard</v>
          </cell>
          <cell r="C860">
            <v>12</v>
          </cell>
          <cell r="D860">
            <v>13120</v>
          </cell>
          <cell r="E860">
            <v>2</v>
          </cell>
          <cell r="F860" t="str">
            <v>SAPU</v>
          </cell>
          <cell r="G860">
            <v>1</v>
          </cell>
          <cell r="H860">
            <v>40148</v>
          </cell>
          <cell r="I860">
            <v>44292</v>
          </cell>
          <cell r="J860">
            <v>2009</v>
          </cell>
          <cell r="K860">
            <v>2021</v>
          </cell>
          <cell r="L860" t="str">
            <v>SI</v>
          </cell>
          <cell r="M860" t="e">
            <v>#N/A</v>
          </cell>
        </row>
        <row r="861">
          <cell r="A861" t="str">
            <v xml:space="preserve">12-813    </v>
          </cell>
          <cell r="B861" t="str">
            <v>SAPU Santa Julia</v>
          </cell>
          <cell r="C861">
            <v>12</v>
          </cell>
          <cell r="D861">
            <v>13118</v>
          </cell>
          <cell r="E861">
            <v>2</v>
          </cell>
          <cell r="F861" t="str">
            <v>SAPU</v>
          </cell>
          <cell r="G861">
            <v>1</v>
          </cell>
          <cell r="H861">
            <v>40148</v>
          </cell>
          <cell r="I861">
            <v>44292</v>
          </cell>
          <cell r="J861">
            <v>2009</v>
          </cell>
          <cell r="K861">
            <v>2021</v>
          </cell>
          <cell r="L861" t="str">
            <v>SI</v>
          </cell>
          <cell r="M861" t="e">
            <v>#N/A</v>
          </cell>
        </row>
        <row r="862">
          <cell r="A862" t="str">
            <v xml:space="preserve">12-814    </v>
          </cell>
          <cell r="B862" t="str">
            <v>SAPU La Faena</v>
          </cell>
          <cell r="C862">
            <v>12</v>
          </cell>
          <cell r="D862">
            <v>13122</v>
          </cell>
          <cell r="E862">
            <v>2</v>
          </cell>
          <cell r="F862" t="str">
            <v>SAPU</v>
          </cell>
          <cell r="G862">
            <v>1</v>
          </cell>
          <cell r="H862">
            <v>39474</v>
          </cell>
          <cell r="I862">
            <v>44292</v>
          </cell>
          <cell r="J862">
            <v>2009</v>
          </cell>
          <cell r="K862">
            <v>2021</v>
          </cell>
          <cell r="L862" t="str">
            <v>SI</v>
          </cell>
          <cell r="M862" t="e">
            <v>#N/A</v>
          </cell>
        </row>
        <row r="863">
          <cell r="A863" t="str">
            <v xml:space="preserve">12-815    </v>
          </cell>
          <cell r="B863" t="str">
            <v>SAPU San Luis</v>
          </cell>
          <cell r="C863">
            <v>12</v>
          </cell>
          <cell r="D863">
            <v>13122</v>
          </cell>
          <cell r="E863">
            <v>2</v>
          </cell>
          <cell r="F863" t="str">
            <v>SAPU</v>
          </cell>
          <cell r="G863">
            <v>1</v>
          </cell>
          <cell r="H863">
            <v>40179</v>
          </cell>
          <cell r="I863">
            <v>44292</v>
          </cell>
          <cell r="J863">
            <v>2009</v>
          </cell>
          <cell r="K863">
            <v>2021</v>
          </cell>
          <cell r="L863" t="str">
            <v>SI</v>
          </cell>
          <cell r="M863" t="e">
            <v>#N/A</v>
          </cell>
        </row>
        <row r="864">
          <cell r="A864" t="str">
            <v xml:space="preserve">12-816    </v>
          </cell>
          <cell r="B864" t="str">
            <v>SAR Carol Urzúa</v>
          </cell>
          <cell r="C864">
            <v>12</v>
          </cell>
          <cell r="D864">
            <v>13122</v>
          </cell>
          <cell r="E864">
            <v>2</v>
          </cell>
          <cell r="F864" t="str">
            <v>SAR</v>
          </cell>
          <cell r="G864">
            <v>1</v>
          </cell>
          <cell r="H864">
            <v>40179</v>
          </cell>
          <cell r="I864">
            <v>44292</v>
          </cell>
          <cell r="J864">
            <v>2009</v>
          </cell>
          <cell r="K864">
            <v>2021</v>
          </cell>
          <cell r="L864" t="str">
            <v>SI</v>
          </cell>
          <cell r="M864" t="e">
            <v>#N/A</v>
          </cell>
        </row>
        <row r="865">
          <cell r="A865" t="str">
            <v xml:space="preserve">12-818    </v>
          </cell>
          <cell r="B865" t="str">
            <v>SAPU Lo Hermida</v>
          </cell>
          <cell r="C865">
            <v>12</v>
          </cell>
          <cell r="D865">
            <v>13122</v>
          </cell>
          <cell r="E865">
            <v>2</v>
          </cell>
          <cell r="F865" t="str">
            <v>SAPU</v>
          </cell>
          <cell r="G865">
            <v>1</v>
          </cell>
          <cell r="H865">
            <v>39474</v>
          </cell>
          <cell r="I865">
            <v>44292</v>
          </cell>
          <cell r="J865">
            <v>2009</v>
          </cell>
          <cell r="K865">
            <v>2021</v>
          </cell>
          <cell r="L865" t="str">
            <v>SI</v>
          </cell>
          <cell r="M865" t="e">
            <v>#N/A</v>
          </cell>
        </row>
        <row r="866">
          <cell r="A866" t="str">
            <v xml:space="preserve">12-820    </v>
          </cell>
          <cell r="B866" t="str">
            <v>SAPU Centro de Urgencia Ñuñoa</v>
          </cell>
          <cell r="C866">
            <v>12</v>
          </cell>
          <cell r="D866">
            <v>13120</v>
          </cell>
          <cell r="E866">
            <v>2</v>
          </cell>
          <cell r="F866" t="str">
            <v>SAPU</v>
          </cell>
          <cell r="G866">
            <v>1</v>
          </cell>
          <cell r="H866">
            <v>39474</v>
          </cell>
          <cell r="I866">
            <v>44292</v>
          </cell>
          <cell r="J866">
            <v>2009</v>
          </cell>
          <cell r="K866">
            <v>2021</v>
          </cell>
          <cell r="L866" t="str">
            <v>SI</v>
          </cell>
          <cell r="M866" t="e">
            <v>#N/A</v>
          </cell>
        </row>
        <row r="867">
          <cell r="A867" t="str">
            <v>12-903</v>
          </cell>
          <cell r="B867" t="str">
            <v>SAPU La Reina</v>
          </cell>
          <cell r="C867">
            <v>12</v>
          </cell>
          <cell r="D867">
            <v>13113</v>
          </cell>
          <cell r="E867">
            <v>2</v>
          </cell>
          <cell r="F867" t="str">
            <v>SAPU</v>
          </cell>
          <cell r="G867">
            <v>1</v>
          </cell>
          <cell r="H867">
            <v>40544</v>
          </cell>
          <cell r="I867">
            <v>44292</v>
          </cell>
          <cell r="J867">
            <v>2009</v>
          </cell>
          <cell r="K867">
            <v>2021</v>
          </cell>
          <cell r="L867" t="str">
            <v>SI</v>
          </cell>
          <cell r="M867" t="str">
            <v>SAPU La Reina</v>
          </cell>
        </row>
        <row r="868">
          <cell r="A868" t="str">
            <v>12-904</v>
          </cell>
          <cell r="B868" t="str">
            <v>SAPU Aguilucho</v>
          </cell>
          <cell r="C868">
            <v>12</v>
          </cell>
          <cell r="D868">
            <v>13123</v>
          </cell>
          <cell r="E868">
            <v>2</v>
          </cell>
          <cell r="F868" t="str">
            <v>SAPU</v>
          </cell>
          <cell r="G868">
            <v>1</v>
          </cell>
          <cell r="H868">
            <v>42095</v>
          </cell>
          <cell r="I868">
            <v>44292</v>
          </cell>
          <cell r="J868">
            <v>2009</v>
          </cell>
          <cell r="K868">
            <v>2021</v>
          </cell>
          <cell r="L868" t="str">
            <v>SI</v>
          </cell>
          <cell r="M868" t="str">
            <v>SAPU Aguilucho</v>
          </cell>
        </row>
        <row r="869">
          <cell r="A869" t="str">
            <v xml:space="preserve">13-010    </v>
          </cell>
          <cell r="B869" t="str">
            <v>Actividades gestionadas por la Dirección del Servicio para apoyo de la Red (S.S Metropolitano Sur)</v>
          </cell>
          <cell r="C869">
            <v>13</v>
          </cell>
          <cell r="D869">
            <v>13130</v>
          </cell>
          <cell r="E869">
            <v>1</v>
          </cell>
          <cell r="F869">
            <v>18</v>
          </cell>
          <cell r="G869">
            <v>1</v>
          </cell>
          <cell r="H869" t="str">
            <v>Sin Fecha</v>
          </cell>
          <cell r="I869" t="str">
            <v>Sin Fecha</v>
          </cell>
          <cell r="J869" t="str">
            <v>Sin Fecha</v>
          </cell>
          <cell r="K869" t="str">
            <v>Sin Fecha</v>
          </cell>
          <cell r="L869" t="str">
            <v>NO</v>
          </cell>
          <cell r="M869" t="e">
            <v>#N/A</v>
          </cell>
        </row>
        <row r="870">
          <cell r="A870" t="str">
            <v xml:space="preserve">13-011    </v>
          </cell>
          <cell r="B870" t="str">
            <v>PRAIS (S.S Metropolitano Sur)</v>
          </cell>
          <cell r="C870">
            <v>13</v>
          </cell>
          <cell r="D870">
            <v>13130</v>
          </cell>
          <cell r="E870">
            <v>1</v>
          </cell>
          <cell r="F870">
            <v>20</v>
          </cell>
          <cell r="G870">
            <v>1</v>
          </cell>
          <cell r="H870" t="str">
            <v>Sin Fecha</v>
          </cell>
          <cell r="I870" t="str">
            <v>Sin Fecha</v>
          </cell>
          <cell r="J870" t="str">
            <v>Sin Fecha</v>
          </cell>
          <cell r="K870" t="str">
            <v>Sin Fecha</v>
          </cell>
          <cell r="L870" t="str">
            <v>NO</v>
          </cell>
          <cell r="M870" t="e">
            <v>#N/A</v>
          </cell>
        </row>
        <row r="871">
          <cell r="A871" t="str">
            <v xml:space="preserve">13-100    </v>
          </cell>
          <cell r="B871" t="str">
            <v>Hospital Barros Luco Trudeau (Santiago, San Miguel)</v>
          </cell>
          <cell r="C871">
            <v>13</v>
          </cell>
          <cell r="D871">
            <v>13130</v>
          </cell>
          <cell r="E871">
            <v>1</v>
          </cell>
          <cell r="F871" t="str">
            <v>EMAYC</v>
          </cell>
          <cell r="G871">
            <v>1</v>
          </cell>
          <cell r="H871">
            <v>39474</v>
          </cell>
          <cell r="I871">
            <v>44292</v>
          </cell>
          <cell r="J871">
            <v>2009</v>
          </cell>
          <cell r="K871">
            <v>2021</v>
          </cell>
          <cell r="L871" t="str">
            <v>SI</v>
          </cell>
          <cell r="M871" t="e">
            <v>#N/A</v>
          </cell>
        </row>
        <row r="872">
          <cell r="A872" t="str">
            <v xml:space="preserve">13-130    </v>
          </cell>
          <cell r="B872" t="str">
            <v>Hospital Dr. Exequiel González Cortés (Santiago, San Miguel)</v>
          </cell>
          <cell r="C872">
            <v>13</v>
          </cell>
          <cell r="D872">
            <v>13130</v>
          </cell>
          <cell r="E872">
            <v>18</v>
          </cell>
          <cell r="F872" t="str">
            <v>EMAYC</v>
          </cell>
          <cell r="G872">
            <v>1</v>
          </cell>
          <cell r="H872">
            <v>39474</v>
          </cell>
          <cell r="I872">
            <v>44292</v>
          </cell>
          <cell r="J872">
            <v>2009</v>
          </cell>
          <cell r="K872">
            <v>2021</v>
          </cell>
          <cell r="L872" t="str">
            <v>SI</v>
          </cell>
          <cell r="M872" t="e">
            <v>#N/A</v>
          </cell>
        </row>
        <row r="873">
          <cell r="A873" t="str">
            <v xml:space="preserve">13-150    </v>
          </cell>
          <cell r="B873" t="str">
            <v>Hospital San Luis (Buin)</v>
          </cell>
          <cell r="C873">
            <v>13</v>
          </cell>
          <cell r="D873">
            <v>13402</v>
          </cell>
          <cell r="E873">
            <v>1</v>
          </cell>
          <cell r="F873" t="str">
            <v>EMEDC</v>
          </cell>
          <cell r="G873">
            <v>1</v>
          </cell>
          <cell r="H873">
            <v>39995</v>
          </cell>
          <cell r="I873">
            <v>44292</v>
          </cell>
          <cell r="J873">
            <v>2009</v>
          </cell>
          <cell r="K873">
            <v>2021</v>
          </cell>
          <cell r="L873" t="str">
            <v>SI</v>
          </cell>
          <cell r="M873" t="e">
            <v>#N/A</v>
          </cell>
        </row>
        <row r="874">
          <cell r="A874" t="str">
            <v xml:space="preserve">13-160    </v>
          </cell>
          <cell r="B874" t="str">
            <v>Hospital de Enfermedades Infecciosas Dr. Lucio Córdova (Santiago, San Miguel)</v>
          </cell>
          <cell r="C874">
            <v>13</v>
          </cell>
          <cell r="D874">
            <v>13130</v>
          </cell>
          <cell r="E874">
            <v>1</v>
          </cell>
          <cell r="F874" t="str">
            <v>EMEDC</v>
          </cell>
          <cell r="G874">
            <v>1</v>
          </cell>
          <cell r="H874" t="str">
            <v>Sin Fecha</v>
          </cell>
          <cell r="I874" t="str">
            <v>Sin Fecha</v>
          </cell>
          <cell r="J874" t="str">
            <v>Sin Fecha</v>
          </cell>
          <cell r="K874" t="str">
            <v>Sin Fecha</v>
          </cell>
          <cell r="L874" t="str">
            <v>SI</v>
          </cell>
          <cell r="M874" t="e">
            <v>#N/A</v>
          </cell>
        </row>
        <row r="875">
          <cell r="A875" t="str">
            <v xml:space="preserve">13-170    </v>
          </cell>
          <cell r="B875" t="str">
            <v>Hospital Psiquiátrico El Peral (Santiago, Puente Alto)</v>
          </cell>
          <cell r="C875">
            <v>13</v>
          </cell>
          <cell r="D875">
            <v>13201</v>
          </cell>
          <cell r="E875">
            <v>1</v>
          </cell>
          <cell r="F875" t="str">
            <v>EMEDC</v>
          </cell>
          <cell r="G875">
            <v>1</v>
          </cell>
          <cell r="H875" t="str">
            <v>Sin Fecha</v>
          </cell>
          <cell r="I875" t="str">
            <v>Sin Fecha</v>
          </cell>
          <cell r="J875" t="str">
            <v>Sin Fecha</v>
          </cell>
          <cell r="K875" t="str">
            <v>Sin Fecha</v>
          </cell>
          <cell r="L875" t="str">
            <v>SI</v>
          </cell>
          <cell r="M875" t="e">
            <v>#N/A</v>
          </cell>
        </row>
        <row r="876">
          <cell r="A876" t="str">
            <v xml:space="preserve">13-171    </v>
          </cell>
          <cell r="B876" t="str">
            <v xml:space="preserve">Residencia Protegida Apoyo Hospital Psiquiátrico El Peral                                           </v>
          </cell>
          <cell r="C876">
            <v>13</v>
          </cell>
          <cell r="D876">
            <v>13130</v>
          </cell>
          <cell r="E876">
            <v>1</v>
          </cell>
          <cell r="F876" t="str">
            <v>EMEDC</v>
          </cell>
          <cell r="G876">
            <v>1</v>
          </cell>
          <cell r="H876" t="str">
            <v>Sin Fecha</v>
          </cell>
          <cell r="I876" t="str">
            <v>Sin Fecha</v>
          </cell>
          <cell r="J876" t="str">
            <v>Sin Fecha</v>
          </cell>
          <cell r="K876" t="str">
            <v>Sin Fecha</v>
          </cell>
          <cell r="L876" t="str">
            <v>SI</v>
          </cell>
          <cell r="M876" t="e">
            <v>#N/A</v>
          </cell>
        </row>
        <row r="877">
          <cell r="A877" t="str">
            <v xml:space="preserve">13-180    </v>
          </cell>
          <cell r="B877" t="str">
            <v>Hospital El Pino (Santiago, San Bernardo)</v>
          </cell>
          <cell r="C877">
            <v>13</v>
          </cell>
          <cell r="D877">
            <v>13401</v>
          </cell>
          <cell r="E877">
            <v>18</v>
          </cell>
          <cell r="F877" t="str">
            <v>EMAYC</v>
          </cell>
          <cell r="G877">
            <v>1</v>
          </cell>
          <cell r="H877">
            <v>39474</v>
          </cell>
          <cell r="I877">
            <v>44292</v>
          </cell>
          <cell r="J877">
            <v>2009</v>
          </cell>
          <cell r="K877">
            <v>2021</v>
          </cell>
          <cell r="L877" t="str">
            <v>SI</v>
          </cell>
          <cell r="M877" t="e">
            <v>#N/A</v>
          </cell>
        </row>
        <row r="878">
          <cell r="A878" t="str">
            <v xml:space="preserve">13-181    </v>
          </cell>
          <cell r="B878" t="str">
            <v>Centro de Referencia de Salud El Pino</v>
          </cell>
          <cell r="C878">
            <v>13</v>
          </cell>
          <cell r="D878">
            <v>13401</v>
          </cell>
          <cell r="E878">
            <v>1</v>
          </cell>
          <cell r="F878" t="str">
            <v>CRS</v>
          </cell>
          <cell r="G878">
            <v>1</v>
          </cell>
          <cell r="H878" t="str">
            <v>Sin Fecha</v>
          </cell>
          <cell r="I878" t="str">
            <v>Sin Fecha</v>
          </cell>
          <cell r="J878" t="str">
            <v>Sin Fecha</v>
          </cell>
          <cell r="K878" t="str">
            <v>Sin Fecha</v>
          </cell>
          <cell r="L878" t="str">
            <v>NO</v>
          </cell>
          <cell r="M878" t="e">
            <v>#N/A</v>
          </cell>
        </row>
        <row r="879">
          <cell r="A879" t="str">
            <v xml:space="preserve">13-190    </v>
          </cell>
          <cell r="B879" t="str">
            <v>Hospital Parroquial de San Bernardo (D)</v>
          </cell>
          <cell r="C879">
            <v>13</v>
          </cell>
          <cell r="D879">
            <v>13401</v>
          </cell>
          <cell r="E879">
            <v>4</v>
          </cell>
          <cell r="F879" t="str">
            <v>HD</v>
          </cell>
          <cell r="G879">
            <v>1</v>
          </cell>
          <cell r="H879">
            <v>39988</v>
          </cell>
          <cell r="I879">
            <v>44279</v>
          </cell>
          <cell r="J879">
            <v>2009</v>
          </cell>
          <cell r="K879">
            <v>2021</v>
          </cell>
          <cell r="L879" t="str">
            <v>Delegados</v>
          </cell>
          <cell r="M879" t="e">
            <v>#N/A</v>
          </cell>
        </row>
        <row r="880">
          <cell r="A880" t="str">
            <v xml:space="preserve">13-300    </v>
          </cell>
          <cell r="B880" t="str">
            <v>Centro de Salud Familiar Barros Luco</v>
          </cell>
          <cell r="C880">
            <v>13</v>
          </cell>
          <cell r="D880">
            <v>13130</v>
          </cell>
          <cell r="E880">
            <v>2</v>
          </cell>
          <cell r="F880" t="str">
            <v xml:space="preserve">CESFAM                                            </v>
          </cell>
          <cell r="G880">
            <v>1</v>
          </cell>
          <cell r="H880" t="str">
            <v>Sin Fecha</v>
          </cell>
          <cell r="I880" t="str">
            <v>Sin Fecha</v>
          </cell>
          <cell r="J880" t="str">
            <v>Sin Fecha</v>
          </cell>
          <cell r="K880" t="str">
            <v>Sin Fecha</v>
          </cell>
          <cell r="L880" t="str">
            <v>NO</v>
          </cell>
          <cell r="M880" t="e">
            <v>#N/A</v>
          </cell>
        </row>
        <row r="881">
          <cell r="A881" t="str">
            <v xml:space="preserve">13-301    </v>
          </cell>
          <cell r="B881" t="str">
            <v>Centro de Salud Familiar San Joaquín</v>
          </cell>
          <cell r="C881">
            <v>13</v>
          </cell>
          <cell r="D881">
            <v>13129</v>
          </cell>
          <cell r="E881">
            <v>2</v>
          </cell>
          <cell r="F881" t="str">
            <v xml:space="preserve">CESFAM                                            </v>
          </cell>
          <cell r="G881">
            <v>1</v>
          </cell>
          <cell r="H881" t="str">
            <v>Sin Fecha</v>
          </cell>
          <cell r="I881" t="str">
            <v>Sin Fecha</v>
          </cell>
          <cell r="J881" t="str">
            <v>Sin Fecha</v>
          </cell>
          <cell r="K881" t="str">
            <v>Sin Fecha</v>
          </cell>
          <cell r="L881" t="str">
            <v>NO</v>
          </cell>
          <cell r="M881" t="e">
            <v>#N/A</v>
          </cell>
        </row>
        <row r="882">
          <cell r="A882" t="str">
            <v xml:space="preserve">13-302    </v>
          </cell>
          <cell r="B882" t="str">
            <v>Centro de Salud Familiar Recreo</v>
          </cell>
          <cell r="C882">
            <v>13</v>
          </cell>
          <cell r="D882">
            <v>13130</v>
          </cell>
          <cell r="E882">
            <v>2</v>
          </cell>
          <cell r="F882" t="str">
            <v>CESFAM</v>
          </cell>
          <cell r="G882">
            <v>1</v>
          </cell>
          <cell r="H882" t="str">
            <v>Sin Fecha</v>
          </cell>
          <cell r="I882" t="str">
            <v>Sin Fecha</v>
          </cell>
          <cell r="J882" t="str">
            <v>Sin Fecha</v>
          </cell>
          <cell r="K882" t="str">
            <v>Sin Fecha</v>
          </cell>
          <cell r="L882" t="str">
            <v>NO</v>
          </cell>
          <cell r="M882" t="e">
            <v>#N/A</v>
          </cell>
        </row>
        <row r="883">
          <cell r="A883" t="str">
            <v xml:space="preserve">13-303    </v>
          </cell>
          <cell r="B883" t="str">
            <v>Centro de Salud Familiar Amador Neghme</v>
          </cell>
          <cell r="C883">
            <v>13</v>
          </cell>
          <cell r="D883">
            <v>13121</v>
          </cell>
          <cell r="E883">
            <v>2</v>
          </cell>
          <cell r="F883" t="str">
            <v>CESFAM</v>
          </cell>
          <cell r="G883">
            <v>1</v>
          </cell>
          <cell r="H883" t="str">
            <v>Sin Fecha</v>
          </cell>
          <cell r="I883" t="str">
            <v>Sin Fecha</v>
          </cell>
          <cell r="J883" t="str">
            <v>Sin Fecha</v>
          </cell>
          <cell r="K883" t="str">
            <v>Sin Fecha</v>
          </cell>
          <cell r="L883" t="str">
            <v>NO</v>
          </cell>
          <cell r="M883" t="e">
            <v>#N/A</v>
          </cell>
        </row>
        <row r="884">
          <cell r="A884" t="str">
            <v xml:space="preserve">13-304    </v>
          </cell>
          <cell r="B884" t="str">
            <v>Centro de Salud Familiar Villa Sur</v>
          </cell>
          <cell r="C884">
            <v>13</v>
          </cell>
          <cell r="D884">
            <v>13121</v>
          </cell>
          <cell r="E884">
            <v>2</v>
          </cell>
          <cell r="F884" t="str">
            <v>CSU</v>
          </cell>
          <cell r="G884">
            <v>1</v>
          </cell>
          <cell r="H884" t="str">
            <v>Sin Fecha</v>
          </cell>
          <cell r="I884" t="str">
            <v>Sin Fecha</v>
          </cell>
          <cell r="J884" t="str">
            <v>Sin Fecha</v>
          </cell>
          <cell r="K884" t="str">
            <v>Sin Fecha</v>
          </cell>
          <cell r="L884" t="str">
            <v>NO</v>
          </cell>
          <cell r="M884" t="e">
            <v>#N/A</v>
          </cell>
        </row>
        <row r="885">
          <cell r="A885" t="str">
            <v xml:space="preserve">13-305    </v>
          </cell>
          <cell r="B885" t="str">
            <v>Centro de Salud Familiar Arturo Baeza Goñi</v>
          </cell>
          <cell r="C885">
            <v>13</v>
          </cell>
          <cell r="D885">
            <v>13129</v>
          </cell>
          <cell r="E885">
            <v>2</v>
          </cell>
          <cell r="F885" t="str">
            <v>CESFAM</v>
          </cell>
          <cell r="G885">
            <v>1</v>
          </cell>
          <cell r="H885" t="str">
            <v>Sin Fecha</v>
          </cell>
          <cell r="I885" t="str">
            <v>Sin Fecha</v>
          </cell>
          <cell r="J885" t="str">
            <v>Sin Fecha</v>
          </cell>
          <cell r="K885" t="str">
            <v>Sin Fecha</v>
          </cell>
          <cell r="L885" t="str">
            <v>NO</v>
          </cell>
          <cell r="M885" t="e">
            <v>#N/A</v>
          </cell>
        </row>
        <row r="886">
          <cell r="A886" t="str">
            <v xml:space="preserve">13-306    </v>
          </cell>
          <cell r="B886" t="str">
            <v>Centro de Salud Familiar Padre Pierre Dubois (Ex La Feria)</v>
          </cell>
          <cell r="C886">
            <v>13</v>
          </cell>
          <cell r="D886">
            <v>13121</v>
          </cell>
          <cell r="E886">
            <v>2</v>
          </cell>
          <cell r="F886" t="str">
            <v>CESFAM</v>
          </cell>
          <cell r="G886">
            <v>1</v>
          </cell>
          <cell r="H886" t="str">
            <v>Sin Fecha</v>
          </cell>
          <cell r="I886" t="str">
            <v>Sin Fecha</v>
          </cell>
          <cell r="J886" t="str">
            <v>Sin Fecha</v>
          </cell>
          <cell r="K886" t="str">
            <v>Sin Fecha</v>
          </cell>
          <cell r="L886" t="str">
            <v>NO</v>
          </cell>
          <cell r="M886" t="e">
            <v>#N/A</v>
          </cell>
        </row>
        <row r="887">
          <cell r="A887" t="str">
            <v xml:space="preserve">13-307    </v>
          </cell>
          <cell r="B887" t="str">
            <v>Centro de Salud Familiar Padre Esteban Gumucio</v>
          </cell>
          <cell r="C887">
            <v>13</v>
          </cell>
          <cell r="D887">
            <v>13111</v>
          </cell>
          <cell r="E887">
            <v>2</v>
          </cell>
          <cell r="F887" t="str">
            <v>CESFAM</v>
          </cell>
          <cell r="G887">
            <v>1</v>
          </cell>
          <cell r="H887" t="str">
            <v>Sin Fecha</v>
          </cell>
          <cell r="I887" t="str">
            <v>Sin Fecha</v>
          </cell>
          <cell r="J887" t="str">
            <v>Sin Fecha</v>
          </cell>
          <cell r="K887" t="str">
            <v>Sin Fecha</v>
          </cell>
          <cell r="L887" t="str">
            <v>NO</v>
          </cell>
          <cell r="M887" t="e">
            <v>#N/A</v>
          </cell>
        </row>
        <row r="888">
          <cell r="A888" t="str">
            <v xml:space="preserve">13-308    </v>
          </cell>
          <cell r="B888" t="str">
            <v>Centro de Salud Familiar Clara Estrella</v>
          </cell>
          <cell r="C888">
            <v>13</v>
          </cell>
          <cell r="D888">
            <v>13116</v>
          </cell>
          <cell r="E888">
            <v>2</v>
          </cell>
          <cell r="F888" t="str">
            <v xml:space="preserve">CESFAM                                            </v>
          </cell>
          <cell r="G888">
            <v>1</v>
          </cell>
          <cell r="H888" t="str">
            <v>Sin Fecha</v>
          </cell>
          <cell r="I888" t="str">
            <v>Sin Fecha</v>
          </cell>
          <cell r="J888" t="str">
            <v>Sin Fecha</v>
          </cell>
          <cell r="K888" t="str">
            <v>Sin Fecha</v>
          </cell>
          <cell r="L888" t="str">
            <v>NO</v>
          </cell>
          <cell r="M888" t="e">
            <v>#N/A</v>
          </cell>
        </row>
        <row r="889">
          <cell r="A889" t="str">
            <v xml:space="preserve">13-309    </v>
          </cell>
          <cell r="B889" t="str">
            <v>Centro de Salud Familiar Julio Acuña Pinzón</v>
          </cell>
          <cell r="C889">
            <v>13</v>
          </cell>
          <cell r="D889">
            <v>13116</v>
          </cell>
          <cell r="E889">
            <v>2</v>
          </cell>
          <cell r="F889" t="str">
            <v xml:space="preserve">CESFAM                                            </v>
          </cell>
          <cell r="G889">
            <v>1</v>
          </cell>
          <cell r="H889" t="str">
            <v>Sin Fecha</v>
          </cell>
          <cell r="I889" t="str">
            <v>Sin Fecha</v>
          </cell>
          <cell r="J889" t="str">
            <v>Sin Fecha</v>
          </cell>
          <cell r="K889" t="str">
            <v>Sin Fecha</v>
          </cell>
          <cell r="L889" t="str">
            <v>NO</v>
          </cell>
          <cell r="M889" t="e">
            <v>#N/A</v>
          </cell>
        </row>
        <row r="890">
          <cell r="A890" t="str">
            <v xml:space="preserve">13-310    </v>
          </cell>
          <cell r="B890" t="str">
            <v>Centro de Salud Familiar Dra. Mariela Salgado Zepeda</v>
          </cell>
          <cell r="C890">
            <v>13</v>
          </cell>
          <cell r="D890">
            <v>13116</v>
          </cell>
          <cell r="E890">
            <v>2</v>
          </cell>
          <cell r="F890" t="str">
            <v>CESFAM</v>
          </cell>
          <cell r="G890">
            <v>1</v>
          </cell>
          <cell r="H890" t="str">
            <v>Sin Fecha</v>
          </cell>
          <cell r="I890" t="str">
            <v>Sin Fecha</v>
          </cell>
          <cell r="J890" t="str">
            <v>Sin Fecha</v>
          </cell>
          <cell r="K890" t="str">
            <v>Sin Fecha</v>
          </cell>
          <cell r="L890" t="str">
            <v>NO</v>
          </cell>
          <cell r="M890" t="e">
            <v>#N/A</v>
          </cell>
        </row>
        <row r="891">
          <cell r="A891" t="str">
            <v xml:space="preserve">13-311    </v>
          </cell>
          <cell r="B891" t="str">
            <v>Centro de Salud Familiar Santa Anselma</v>
          </cell>
          <cell r="C891">
            <v>13</v>
          </cell>
          <cell r="D891">
            <v>13109</v>
          </cell>
          <cell r="E891">
            <v>2</v>
          </cell>
          <cell r="F891" t="str">
            <v>CSU</v>
          </cell>
          <cell r="G891">
            <v>1</v>
          </cell>
          <cell r="H891" t="str">
            <v>Sin Fecha</v>
          </cell>
          <cell r="I891" t="str">
            <v>Sin Fecha</v>
          </cell>
          <cell r="J891" t="str">
            <v>Sin Fecha</v>
          </cell>
          <cell r="K891" t="str">
            <v>Sin Fecha</v>
          </cell>
          <cell r="L891" t="str">
            <v>NO</v>
          </cell>
          <cell r="M891" t="e">
            <v>#N/A</v>
          </cell>
        </row>
        <row r="892">
          <cell r="A892" t="str">
            <v>13-312</v>
          </cell>
          <cell r="B892" t="str">
            <v>Centro de Salud Familiar Dr. Carlos Lorca Tobar</v>
          </cell>
          <cell r="C892">
            <v>13</v>
          </cell>
          <cell r="D892">
            <v>13105</v>
          </cell>
          <cell r="E892">
            <v>2</v>
          </cell>
          <cell r="F892" t="str">
            <v>CESFAM</v>
          </cell>
          <cell r="G892">
            <v>1</v>
          </cell>
          <cell r="H892" t="str">
            <v>Sin Fecha</v>
          </cell>
          <cell r="I892" t="str">
            <v>Sin Fecha</v>
          </cell>
          <cell r="J892" t="str">
            <v>Sin Fecha</v>
          </cell>
          <cell r="K892" t="str">
            <v>Sin Fecha</v>
          </cell>
          <cell r="L892" t="str">
            <v>NO</v>
          </cell>
          <cell r="M892" t="str">
            <v>Centro de Salud Familiar Dr. Carlos Lorca Tobar</v>
          </cell>
        </row>
        <row r="893">
          <cell r="A893" t="str">
            <v xml:space="preserve">13-313    </v>
          </cell>
          <cell r="B893" t="str">
            <v>Centro de Salud Familiar Raúl Cuevas (Ex</v>
          </cell>
          <cell r="C893">
            <v>13</v>
          </cell>
          <cell r="D893">
            <v>13401</v>
          </cell>
          <cell r="E893">
            <v>2</v>
          </cell>
          <cell r="F893" t="str">
            <v xml:space="preserve">CSU                                               </v>
          </cell>
          <cell r="G893">
            <v>1</v>
          </cell>
          <cell r="H893" t="str">
            <v>Sin Fecha</v>
          </cell>
          <cell r="I893" t="str">
            <v>Sin Fecha</v>
          </cell>
          <cell r="J893" t="str">
            <v>Sin Fecha</v>
          </cell>
          <cell r="K893" t="str">
            <v>Sin Fecha</v>
          </cell>
          <cell r="L893" t="str">
            <v>NO</v>
          </cell>
          <cell r="M893" t="e">
            <v>#N/A</v>
          </cell>
        </row>
        <row r="894">
          <cell r="A894" t="str">
            <v xml:space="preserve">13-314    </v>
          </cell>
          <cell r="B894" t="str">
            <v>Centro de Salud Familiar Cóndores de Chile</v>
          </cell>
          <cell r="C894">
            <v>13</v>
          </cell>
          <cell r="D894">
            <v>13105</v>
          </cell>
          <cell r="E894">
            <v>2</v>
          </cell>
          <cell r="F894" t="str">
            <v xml:space="preserve">CESFAM                                            </v>
          </cell>
          <cell r="G894">
            <v>1</v>
          </cell>
          <cell r="H894" t="str">
            <v>Sin Fecha</v>
          </cell>
          <cell r="I894" t="str">
            <v>Sin Fecha</v>
          </cell>
          <cell r="J894" t="str">
            <v>Sin Fecha</v>
          </cell>
          <cell r="K894" t="str">
            <v>Sin Fecha</v>
          </cell>
          <cell r="L894" t="str">
            <v>NO</v>
          </cell>
          <cell r="M894" t="e">
            <v>#N/A</v>
          </cell>
        </row>
        <row r="895">
          <cell r="A895" t="str">
            <v xml:space="preserve">13-315    </v>
          </cell>
          <cell r="B895" t="str">
            <v>Centro de Salud Familiar Confraternidad</v>
          </cell>
          <cell r="C895">
            <v>13</v>
          </cell>
          <cell r="D895">
            <v>13401</v>
          </cell>
          <cell r="E895">
            <v>2</v>
          </cell>
          <cell r="F895" t="str">
            <v>CSU</v>
          </cell>
          <cell r="G895">
            <v>1</v>
          </cell>
          <cell r="H895" t="str">
            <v>Sin Fecha</v>
          </cell>
          <cell r="I895" t="str">
            <v>Sin Fecha</v>
          </cell>
          <cell r="J895" t="str">
            <v>Sin Fecha</v>
          </cell>
          <cell r="K895" t="str">
            <v>Sin Fecha</v>
          </cell>
          <cell r="L895" t="str">
            <v>NO</v>
          </cell>
          <cell r="M895" t="e">
            <v>#N/A</v>
          </cell>
        </row>
        <row r="896">
          <cell r="A896" t="str">
            <v xml:space="preserve">13-316    </v>
          </cell>
          <cell r="B896" t="str">
            <v>Centro de Salud Familiar Carol Urzúa de San Bernardo</v>
          </cell>
          <cell r="C896">
            <v>13</v>
          </cell>
          <cell r="D896">
            <v>13401</v>
          </cell>
          <cell r="E896">
            <v>2</v>
          </cell>
          <cell r="F896" t="str">
            <v xml:space="preserve">CSU                                               </v>
          </cell>
          <cell r="G896">
            <v>1</v>
          </cell>
          <cell r="H896" t="str">
            <v>Sin Fecha</v>
          </cell>
          <cell r="I896" t="str">
            <v>Sin Fecha</v>
          </cell>
          <cell r="J896" t="str">
            <v>Sin Fecha</v>
          </cell>
          <cell r="K896" t="str">
            <v>Sin Fecha</v>
          </cell>
          <cell r="L896" t="str">
            <v>NO</v>
          </cell>
          <cell r="M896" t="e">
            <v>#N/A</v>
          </cell>
        </row>
        <row r="897">
          <cell r="A897" t="str">
            <v>13-317</v>
          </cell>
          <cell r="B897" t="str">
            <v>Centro de Salud Familiar Santa Laura</v>
          </cell>
          <cell r="C897">
            <v>13</v>
          </cell>
          <cell r="D897">
            <v>13105</v>
          </cell>
          <cell r="E897">
            <v>2</v>
          </cell>
          <cell r="F897" t="str">
            <v>CESFAM</v>
          </cell>
          <cell r="G897">
            <v>1</v>
          </cell>
          <cell r="H897" t="str">
            <v>Sin Fecha</v>
          </cell>
          <cell r="I897" t="str">
            <v>Sin Fecha</v>
          </cell>
          <cell r="J897" t="str">
            <v>Sin Fecha</v>
          </cell>
          <cell r="K897" t="str">
            <v>Sin Fecha</v>
          </cell>
          <cell r="L897" t="str">
            <v>NO</v>
          </cell>
          <cell r="M897" t="str">
            <v>Centro de Salud Familiar Santa Laura</v>
          </cell>
        </row>
        <row r="898">
          <cell r="A898" t="str">
            <v xml:space="preserve">13-318    </v>
          </cell>
          <cell r="B898" t="str">
            <v>Centro de Salud Familiar Dr. Miguel Ángel Solar (ex CESFAM Paine)</v>
          </cell>
          <cell r="C898">
            <v>13</v>
          </cell>
          <cell r="D898">
            <v>13404</v>
          </cell>
          <cell r="E898">
            <v>2</v>
          </cell>
          <cell r="F898" t="str">
            <v>CESFAM</v>
          </cell>
          <cell r="G898">
            <v>1</v>
          </cell>
          <cell r="H898" t="str">
            <v>Sin Fecha</v>
          </cell>
          <cell r="I898" t="str">
            <v>Sin Fecha</v>
          </cell>
          <cell r="J898" t="str">
            <v>Sin Fecha</v>
          </cell>
          <cell r="K898" t="str">
            <v>Sin Fecha</v>
          </cell>
          <cell r="L898" t="str">
            <v>NO</v>
          </cell>
          <cell r="M898" t="e">
            <v>#N/A</v>
          </cell>
        </row>
        <row r="899">
          <cell r="A899" t="str">
            <v xml:space="preserve">13-319    </v>
          </cell>
          <cell r="B899" t="str">
            <v>Centro de Salud Familiar Dr. Raúl Moya</v>
          </cell>
          <cell r="C899">
            <v>13</v>
          </cell>
          <cell r="D899">
            <v>13404</v>
          </cell>
          <cell r="E899">
            <v>2</v>
          </cell>
          <cell r="F899" t="str">
            <v>CSR</v>
          </cell>
          <cell r="G899">
            <v>1</v>
          </cell>
          <cell r="H899" t="str">
            <v>Sin Fecha</v>
          </cell>
          <cell r="I899" t="str">
            <v>Sin Fecha</v>
          </cell>
          <cell r="J899" t="str">
            <v>Sin Fecha</v>
          </cell>
          <cell r="K899" t="str">
            <v>Sin Fecha</v>
          </cell>
          <cell r="L899" t="str">
            <v>NO</v>
          </cell>
          <cell r="M899" t="e">
            <v>#N/A</v>
          </cell>
        </row>
        <row r="900">
          <cell r="A900" t="str">
            <v xml:space="preserve">13-320    </v>
          </cell>
          <cell r="B900" t="str">
            <v>Centro de Salud Familiar Maipo</v>
          </cell>
          <cell r="C900">
            <v>13</v>
          </cell>
          <cell r="D900">
            <v>13402</v>
          </cell>
          <cell r="E900">
            <v>2</v>
          </cell>
          <cell r="F900" t="str">
            <v xml:space="preserve">CESFAM                                            </v>
          </cell>
          <cell r="G900">
            <v>1</v>
          </cell>
          <cell r="H900" t="str">
            <v>Sin Fecha</v>
          </cell>
          <cell r="I900" t="str">
            <v>Sin Fecha</v>
          </cell>
          <cell r="J900" t="str">
            <v>Sin Fecha</v>
          </cell>
          <cell r="K900" t="str">
            <v>Sin Fecha</v>
          </cell>
          <cell r="L900" t="str">
            <v>NO</v>
          </cell>
          <cell r="M900" t="e">
            <v>#N/A</v>
          </cell>
        </row>
        <row r="901">
          <cell r="A901" t="str">
            <v xml:space="preserve">13-321    </v>
          </cell>
          <cell r="B901" t="str">
            <v>Centro de Salud Familiar Calera de Tango</v>
          </cell>
          <cell r="C901">
            <v>13</v>
          </cell>
          <cell r="D901">
            <v>13403</v>
          </cell>
          <cell r="E901">
            <v>2</v>
          </cell>
          <cell r="F901" t="str">
            <v>CSR</v>
          </cell>
          <cell r="G901">
            <v>1</v>
          </cell>
          <cell r="H901" t="str">
            <v>Sin Fecha</v>
          </cell>
          <cell r="I901" t="str">
            <v>Sin Fecha</v>
          </cell>
          <cell r="J901" t="str">
            <v>Sin Fecha</v>
          </cell>
          <cell r="K901" t="str">
            <v>Sin Fecha</v>
          </cell>
          <cell r="L901" t="str">
            <v>NO</v>
          </cell>
          <cell r="M901" t="e">
            <v>#N/A</v>
          </cell>
        </row>
        <row r="902">
          <cell r="A902" t="str">
            <v xml:space="preserve">13-322    </v>
          </cell>
          <cell r="B902" t="str">
            <v>Centro de Salud Familiar Santa Teresa de Los Andes</v>
          </cell>
          <cell r="C902">
            <v>13</v>
          </cell>
          <cell r="D902">
            <v>13129</v>
          </cell>
          <cell r="E902">
            <v>2</v>
          </cell>
          <cell r="F902" t="str">
            <v>CESFAM</v>
          </cell>
          <cell r="G902">
            <v>1</v>
          </cell>
          <cell r="H902" t="str">
            <v>Sin Fecha</v>
          </cell>
          <cell r="I902" t="str">
            <v>Sin Fecha</v>
          </cell>
          <cell r="J902" t="str">
            <v>Sin Fecha</v>
          </cell>
          <cell r="K902" t="str">
            <v>Sin Fecha</v>
          </cell>
          <cell r="L902" t="str">
            <v>NO</v>
          </cell>
          <cell r="M902" t="e">
            <v>#N/A</v>
          </cell>
        </row>
        <row r="903">
          <cell r="A903" t="str">
            <v xml:space="preserve">13-323    </v>
          </cell>
          <cell r="B903" t="str">
            <v>Centro de Salud Familiar Dr. Mario Salcedo</v>
          </cell>
          <cell r="C903">
            <v>13</v>
          </cell>
          <cell r="D903">
            <v>13105</v>
          </cell>
          <cell r="E903">
            <v>2</v>
          </cell>
          <cell r="F903" t="str">
            <v xml:space="preserve">CESFAM                                            </v>
          </cell>
          <cell r="G903">
            <v>1</v>
          </cell>
          <cell r="H903" t="str">
            <v>Sin Fecha</v>
          </cell>
          <cell r="I903" t="str">
            <v>Sin Fecha</v>
          </cell>
          <cell r="J903" t="str">
            <v>Sin Fecha</v>
          </cell>
          <cell r="K903" t="str">
            <v>Sin Fecha</v>
          </cell>
          <cell r="L903" t="str">
            <v>NO</v>
          </cell>
          <cell r="M903" t="e">
            <v>#N/A</v>
          </cell>
        </row>
        <row r="904">
          <cell r="A904" t="str">
            <v xml:space="preserve">13-324    </v>
          </cell>
          <cell r="B904" t="str">
            <v>Centro de Salud Familiar Dra. Haydeé López Casoou</v>
          </cell>
          <cell r="C904">
            <v>13</v>
          </cell>
          <cell r="D904">
            <v>13105</v>
          </cell>
          <cell r="E904">
            <v>2</v>
          </cell>
          <cell r="F904" t="str">
            <v xml:space="preserve">CSU                                               </v>
          </cell>
          <cell r="G904">
            <v>1</v>
          </cell>
          <cell r="H904" t="str">
            <v>Sin Fecha</v>
          </cell>
          <cell r="I904" t="str">
            <v>Sin Fecha</v>
          </cell>
          <cell r="J904" t="str">
            <v>Sin Fecha</v>
          </cell>
          <cell r="K904" t="str">
            <v>Sin Fecha</v>
          </cell>
          <cell r="L904" t="str">
            <v>NO</v>
          </cell>
          <cell r="M904" t="e">
            <v>#N/A</v>
          </cell>
        </row>
        <row r="905">
          <cell r="A905" t="str">
            <v xml:space="preserve">13-326    </v>
          </cell>
          <cell r="B905" t="str">
            <v>Centro de Salud Familiar Eduardo Frei Montalva</v>
          </cell>
          <cell r="C905">
            <v>13</v>
          </cell>
          <cell r="D905">
            <v>13109</v>
          </cell>
          <cell r="E905">
            <v>2</v>
          </cell>
          <cell r="F905" t="str">
            <v>CSU</v>
          </cell>
          <cell r="G905">
            <v>1</v>
          </cell>
          <cell r="H905" t="str">
            <v>Sin Fecha</v>
          </cell>
          <cell r="I905" t="str">
            <v>Sin Fecha</v>
          </cell>
          <cell r="J905" t="str">
            <v>Sin Fecha</v>
          </cell>
          <cell r="K905" t="str">
            <v>Sin Fecha</v>
          </cell>
          <cell r="L905" t="str">
            <v>NO</v>
          </cell>
          <cell r="M905" t="e">
            <v>#N/A</v>
          </cell>
        </row>
        <row r="906">
          <cell r="A906" t="str">
            <v xml:space="preserve">13-328    </v>
          </cell>
          <cell r="B906" t="str">
            <v>Centro de Salud Familiar Joan Alsina</v>
          </cell>
          <cell r="C906">
            <v>13</v>
          </cell>
          <cell r="D906">
            <v>13401</v>
          </cell>
          <cell r="E906">
            <v>2</v>
          </cell>
          <cell r="F906" t="str">
            <v>CESFAM</v>
          </cell>
          <cell r="G906">
            <v>1</v>
          </cell>
          <cell r="H906" t="str">
            <v>Sin Fecha</v>
          </cell>
          <cell r="I906" t="str">
            <v>Sin Fecha</v>
          </cell>
          <cell r="J906" t="str">
            <v>Sin Fecha</v>
          </cell>
          <cell r="K906" t="str">
            <v>Sin Fecha</v>
          </cell>
          <cell r="L906" t="str">
            <v>NO</v>
          </cell>
          <cell r="M906" t="e">
            <v>#N/A</v>
          </cell>
        </row>
        <row r="907">
          <cell r="A907" t="str">
            <v>13-329</v>
          </cell>
          <cell r="B907" t="str">
            <v>Centro de Salud Familiar Canciller Orlando Letelier</v>
          </cell>
          <cell r="C907">
            <v>13</v>
          </cell>
          <cell r="D907">
            <v>13105</v>
          </cell>
          <cell r="E907">
            <v>2</v>
          </cell>
          <cell r="F907" t="str">
            <v>CESFAM</v>
          </cell>
          <cell r="G907">
            <v>1</v>
          </cell>
          <cell r="H907" t="str">
            <v>Sin Fecha</v>
          </cell>
          <cell r="I907" t="str">
            <v>Sin Fecha</v>
          </cell>
          <cell r="J907" t="str">
            <v>Sin Fecha</v>
          </cell>
          <cell r="K907" t="str">
            <v>Sin Fecha</v>
          </cell>
          <cell r="L907" t="str">
            <v>NO</v>
          </cell>
          <cell r="M907" t="str">
            <v>Centro de Salud Familiar Canciller Orlando Letelier</v>
          </cell>
        </row>
        <row r="908">
          <cell r="A908" t="str">
            <v>13-330</v>
          </cell>
          <cell r="B908" t="str">
            <v>Centro de Salud Familiar Raúl Brañes F.</v>
          </cell>
          <cell r="C908">
            <v>13</v>
          </cell>
          <cell r="D908">
            <v>13401</v>
          </cell>
          <cell r="E908">
            <v>2</v>
          </cell>
          <cell r="F908" t="str">
            <v>CSU</v>
          </cell>
          <cell r="G908">
            <v>1</v>
          </cell>
          <cell r="H908" t="str">
            <v>Sin Fecha</v>
          </cell>
          <cell r="I908" t="str">
            <v>Sin Fecha</v>
          </cell>
          <cell r="J908" t="str">
            <v>Sin Fecha</v>
          </cell>
          <cell r="K908" t="str">
            <v>Sin Fecha</v>
          </cell>
          <cell r="L908" t="str">
            <v>NO</v>
          </cell>
          <cell r="M908" t="str">
            <v>Centro de Salud Familiar Raúl Brañes F.</v>
          </cell>
        </row>
        <row r="909">
          <cell r="A909" t="str">
            <v xml:space="preserve">13-331    </v>
          </cell>
          <cell r="B909" t="str">
            <v>Centro de Salud Familiar Edgardo Enríquez Froeden</v>
          </cell>
          <cell r="C909">
            <v>13</v>
          </cell>
          <cell r="D909">
            <v>13121</v>
          </cell>
          <cell r="E909">
            <v>2</v>
          </cell>
          <cell r="F909" t="str">
            <v>CESFAM</v>
          </cell>
          <cell r="G909">
            <v>1</v>
          </cell>
          <cell r="H909" t="str">
            <v>Sin Fecha</v>
          </cell>
          <cell r="I909" t="str">
            <v>Sin Fecha</v>
          </cell>
          <cell r="J909" t="str">
            <v>Sin Fecha</v>
          </cell>
          <cell r="K909" t="str">
            <v>Sin Fecha</v>
          </cell>
          <cell r="L909" t="str">
            <v>NO</v>
          </cell>
          <cell r="M909" t="e">
            <v>#N/A</v>
          </cell>
        </row>
        <row r="910">
          <cell r="A910" t="str">
            <v xml:space="preserve">13-332    </v>
          </cell>
          <cell r="B910" t="str">
            <v>Centro de Salud Familiar Juan Pablo II</v>
          </cell>
          <cell r="C910">
            <v>13</v>
          </cell>
          <cell r="D910">
            <v>13401</v>
          </cell>
          <cell r="E910">
            <v>2</v>
          </cell>
          <cell r="F910" t="str">
            <v>CESFAM</v>
          </cell>
          <cell r="G910">
            <v>1</v>
          </cell>
          <cell r="H910" t="str">
            <v>Sin Fecha</v>
          </cell>
          <cell r="I910" t="str">
            <v>Sin Fecha</v>
          </cell>
          <cell r="J910" t="str">
            <v>Sin Fecha</v>
          </cell>
          <cell r="K910" t="str">
            <v>Sin Fecha</v>
          </cell>
          <cell r="L910" t="str">
            <v>NO</v>
          </cell>
          <cell r="M910" t="e">
            <v>#N/A</v>
          </cell>
        </row>
        <row r="911">
          <cell r="A911" t="str">
            <v xml:space="preserve">13-333    </v>
          </cell>
          <cell r="B911" t="str">
            <v>Centro de Salud Familiar Alto Jahuel</v>
          </cell>
          <cell r="C911">
            <v>13</v>
          </cell>
          <cell r="D911">
            <v>13402</v>
          </cell>
          <cell r="E911">
            <v>2</v>
          </cell>
          <cell r="F911" t="str">
            <v xml:space="preserve">CESFAM                                            </v>
          </cell>
          <cell r="G911">
            <v>1</v>
          </cell>
          <cell r="H911" t="str">
            <v>Sin Fecha</v>
          </cell>
          <cell r="I911" t="str">
            <v>Sin Fecha</v>
          </cell>
          <cell r="J911" t="str">
            <v>Sin Fecha</v>
          </cell>
          <cell r="K911" t="str">
            <v>Sin Fecha</v>
          </cell>
          <cell r="L911" t="str">
            <v>NO</v>
          </cell>
          <cell r="M911" t="e">
            <v>#N/A</v>
          </cell>
        </row>
        <row r="912">
          <cell r="A912" t="str">
            <v xml:space="preserve">13-334    </v>
          </cell>
          <cell r="B912" t="str">
            <v>Centro de Salud Familiar Los Bajos de San Agustín</v>
          </cell>
          <cell r="C912">
            <v>13</v>
          </cell>
          <cell r="D912">
            <v>13403</v>
          </cell>
          <cell r="E912">
            <v>2</v>
          </cell>
          <cell r="F912" t="str">
            <v xml:space="preserve">CSU                                               </v>
          </cell>
          <cell r="G912">
            <v>1</v>
          </cell>
          <cell r="H912" t="str">
            <v>Sin Fecha</v>
          </cell>
          <cell r="I912" t="str">
            <v>Sin Fecha</v>
          </cell>
          <cell r="J912" t="str">
            <v>Sin Fecha</v>
          </cell>
          <cell r="K912" t="str">
            <v>Sin Fecha</v>
          </cell>
          <cell r="L912" t="str">
            <v>NO</v>
          </cell>
          <cell r="M912" t="e">
            <v>#N/A</v>
          </cell>
        </row>
        <row r="913">
          <cell r="A913" t="str">
            <v xml:space="preserve">13-337    </v>
          </cell>
          <cell r="B913" t="str">
            <v>COSAM El Bosque</v>
          </cell>
          <cell r="C913">
            <v>13</v>
          </cell>
          <cell r="D913">
            <v>13105</v>
          </cell>
          <cell r="E913">
            <v>2</v>
          </cell>
          <cell r="F913" t="str">
            <v xml:space="preserve">COSAM                                             </v>
          </cell>
          <cell r="G913">
            <v>1</v>
          </cell>
          <cell r="H913" t="str">
            <v>Sin Fecha</v>
          </cell>
          <cell r="I913" t="str">
            <v>Sin Fecha</v>
          </cell>
          <cell r="J913" t="str">
            <v>Sin Fecha</v>
          </cell>
          <cell r="K913" t="str">
            <v>Sin Fecha</v>
          </cell>
          <cell r="L913" t="str">
            <v>NO</v>
          </cell>
          <cell r="M913" t="e">
            <v>#N/A</v>
          </cell>
        </row>
        <row r="914">
          <cell r="A914" t="str">
            <v xml:space="preserve">13-338    </v>
          </cell>
          <cell r="B914" t="str">
            <v>COSAM Pedro Aguirre Cerda</v>
          </cell>
          <cell r="C914">
            <v>13</v>
          </cell>
          <cell r="D914">
            <v>13121</v>
          </cell>
          <cell r="E914">
            <v>2</v>
          </cell>
          <cell r="F914" t="str">
            <v>COSAM</v>
          </cell>
          <cell r="G914">
            <v>1</v>
          </cell>
          <cell r="H914" t="str">
            <v>Sin Fecha</v>
          </cell>
          <cell r="I914" t="str">
            <v>Sin Fecha</v>
          </cell>
          <cell r="J914" t="str">
            <v>Sin Fecha</v>
          </cell>
          <cell r="K914" t="str">
            <v>Sin Fecha</v>
          </cell>
          <cell r="L914" t="str">
            <v>NO</v>
          </cell>
          <cell r="M914" t="e">
            <v>#N/A</v>
          </cell>
        </row>
        <row r="915">
          <cell r="A915" t="str">
            <v xml:space="preserve">13-339    </v>
          </cell>
          <cell r="B915" t="str">
            <v>COSAM San Bernardo</v>
          </cell>
          <cell r="C915">
            <v>13</v>
          </cell>
          <cell r="D915">
            <v>13401</v>
          </cell>
          <cell r="E915">
            <v>2</v>
          </cell>
          <cell r="F915" t="str">
            <v>COSAM</v>
          </cell>
          <cell r="G915">
            <v>1</v>
          </cell>
          <cell r="H915" t="str">
            <v>Sin Fecha</v>
          </cell>
          <cell r="I915" t="str">
            <v>Sin Fecha</v>
          </cell>
          <cell r="J915" t="str">
            <v>Sin Fecha</v>
          </cell>
          <cell r="K915" t="str">
            <v>Sin Fecha</v>
          </cell>
          <cell r="L915" t="str">
            <v>NO</v>
          </cell>
          <cell r="M915" t="e">
            <v>#N/A</v>
          </cell>
        </row>
        <row r="916">
          <cell r="A916" t="str">
            <v xml:space="preserve">13-340    </v>
          </cell>
          <cell r="B916" t="str">
            <v xml:space="preserve">COSAM Buin                                                                                          </v>
          </cell>
          <cell r="C916">
            <v>13</v>
          </cell>
          <cell r="D916">
            <v>13402</v>
          </cell>
          <cell r="E916">
            <v>2</v>
          </cell>
          <cell r="F916" t="str">
            <v>COSAM</v>
          </cell>
          <cell r="G916">
            <v>1</v>
          </cell>
          <cell r="H916" t="str">
            <v>Sin Fecha</v>
          </cell>
          <cell r="I916" t="str">
            <v>Sin Fecha</v>
          </cell>
          <cell r="J916" t="str">
            <v>Sin Fecha</v>
          </cell>
          <cell r="K916" t="str">
            <v>Sin Fecha</v>
          </cell>
          <cell r="L916" t="str">
            <v>NO</v>
          </cell>
          <cell r="M916" t="e">
            <v>#N/A</v>
          </cell>
        </row>
        <row r="917">
          <cell r="A917" t="str">
            <v xml:space="preserve">13-341    </v>
          </cell>
          <cell r="B917" t="str">
            <v>COSAM San Joaquín</v>
          </cell>
          <cell r="C917">
            <v>13</v>
          </cell>
          <cell r="D917">
            <v>13129</v>
          </cell>
          <cell r="E917">
            <v>2</v>
          </cell>
          <cell r="F917" t="str">
            <v>COSAM</v>
          </cell>
          <cell r="G917">
            <v>1</v>
          </cell>
          <cell r="H917" t="str">
            <v>Sin Fecha</v>
          </cell>
          <cell r="I917" t="str">
            <v>Sin Fecha</v>
          </cell>
          <cell r="J917" t="str">
            <v>Sin Fecha</v>
          </cell>
          <cell r="K917" t="str">
            <v>Sin Fecha</v>
          </cell>
          <cell r="L917" t="str">
            <v>NO</v>
          </cell>
          <cell r="M917" t="e">
            <v>#N/A</v>
          </cell>
        </row>
        <row r="918">
          <cell r="A918" t="str">
            <v>13-390</v>
          </cell>
          <cell r="B918" t="str">
            <v>Centro de Salud Familiar Héctor García</v>
          </cell>
          <cell r="C918">
            <v>13</v>
          </cell>
          <cell r="D918">
            <v>13402</v>
          </cell>
          <cell r="E918">
            <v>2</v>
          </cell>
          <cell r="F918" t="str">
            <v>CESFAM</v>
          </cell>
          <cell r="G918">
            <v>1</v>
          </cell>
          <cell r="H918" t="str">
            <v>Sin Fecha</v>
          </cell>
          <cell r="I918" t="str">
            <v>Sin Fecha</v>
          </cell>
          <cell r="J918" t="str">
            <v>Sin Fecha</v>
          </cell>
          <cell r="K918" t="str">
            <v>Sin Fecha</v>
          </cell>
          <cell r="L918" t="str">
            <v>NO</v>
          </cell>
          <cell r="M918" t="str">
            <v>Centro de Salud Familiar Dr. Héctor García</v>
          </cell>
        </row>
        <row r="919">
          <cell r="A919" t="str">
            <v xml:space="preserve">13-394    </v>
          </cell>
          <cell r="B919" t="str">
            <v>Centro de Salud Familiar El Manzano</v>
          </cell>
          <cell r="C919">
            <v>13</v>
          </cell>
          <cell r="D919">
            <v>13401</v>
          </cell>
          <cell r="E919">
            <v>2</v>
          </cell>
          <cell r="F919" t="str">
            <v xml:space="preserve">CESFAM                                            </v>
          </cell>
          <cell r="G919">
            <v>1</v>
          </cell>
          <cell r="H919" t="str">
            <v>Sin Fecha</v>
          </cell>
          <cell r="I919" t="str">
            <v>Sin Fecha</v>
          </cell>
          <cell r="J919" t="str">
            <v>Sin Fecha</v>
          </cell>
          <cell r="K919" t="str">
            <v>Sin Fecha</v>
          </cell>
          <cell r="L919" t="str">
            <v>NO</v>
          </cell>
          <cell r="M919" t="e">
            <v>#N/A</v>
          </cell>
        </row>
        <row r="920">
          <cell r="A920" t="str">
            <v xml:space="preserve">13-395    </v>
          </cell>
          <cell r="B920" t="str">
            <v>Centro de Imagenología Mamaria Metropolitano</v>
          </cell>
          <cell r="C920">
            <v>13</v>
          </cell>
          <cell r="D920">
            <v>13130</v>
          </cell>
          <cell r="E920">
            <v>1</v>
          </cell>
          <cell r="F920" t="str">
            <v>CDT</v>
          </cell>
          <cell r="G920">
            <v>1</v>
          </cell>
          <cell r="H920" t="str">
            <v>Sin Fecha</v>
          </cell>
          <cell r="I920" t="str">
            <v>Sin Fecha</v>
          </cell>
          <cell r="J920" t="str">
            <v>Sin Fecha</v>
          </cell>
          <cell r="K920" t="str">
            <v>Sin Fecha</v>
          </cell>
          <cell r="L920" t="str">
            <v>NO</v>
          </cell>
          <cell r="M920" t="e">
            <v>#N/A</v>
          </cell>
        </row>
        <row r="921">
          <cell r="A921" t="str">
            <v xml:space="preserve">13-396    </v>
          </cell>
          <cell r="B921" t="str">
            <v>Centro de Salud Familiar Pueblo Lo Espejo</v>
          </cell>
          <cell r="C921">
            <v>13</v>
          </cell>
          <cell r="D921">
            <v>13116</v>
          </cell>
          <cell r="E921">
            <v>2</v>
          </cell>
          <cell r="F921" t="str">
            <v>CESFAM</v>
          </cell>
          <cell r="G921">
            <v>1</v>
          </cell>
          <cell r="H921" t="str">
            <v>Sin Fecha</v>
          </cell>
          <cell r="I921" t="str">
            <v>Sin Fecha</v>
          </cell>
          <cell r="J921" t="str">
            <v>Sin Fecha</v>
          </cell>
          <cell r="K921" t="str">
            <v>Sin Fecha</v>
          </cell>
          <cell r="L921" t="str">
            <v>NO</v>
          </cell>
          <cell r="M921" t="e">
            <v>#N/A</v>
          </cell>
        </row>
        <row r="922">
          <cell r="A922" t="str">
            <v xml:space="preserve">13-401    </v>
          </cell>
          <cell r="B922" t="str">
            <v xml:space="preserve">Posta de Salud Rural Bajos de San Agustín                                                           </v>
          </cell>
          <cell r="C922">
            <v>13</v>
          </cell>
          <cell r="D922">
            <v>13403</v>
          </cell>
          <cell r="E922">
            <v>2</v>
          </cell>
          <cell r="F922" t="str">
            <v>PSR</v>
          </cell>
          <cell r="G922">
            <v>1</v>
          </cell>
          <cell r="H922" t="str">
            <v>Sin Fecha</v>
          </cell>
          <cell r="I922" t="str">
            <v>Sin Fecha</v>
          </cell>
          <cell r="J922" t="str">
            <v>Sin Fecha</v>
          </cell>
          <cell r="K922" t="str">
            <v>Sin Fecha</v>
          </cell>
          <cell r="L922" t="str">
            <v>SI REM</v>
          </cell>
          <cell r="M922" t="e">
            <v>#N/A</v>
          </cell>
        </row>
        <row r="923">
          <cell r="A923" t="str">
            <v>13-402</v>
          </cell>
          <cell r="B923" t="str">
            <v>Posta de Salud Rural Linderos</v>
          </cell>
          <cell r="C923">
            <v>13</v>
          </cell>
          <cell r="D923">
            <v>13402</v>
          </cell>
          <cell r="E923">
            <v>2</v>
          </cell>
          <cell r="F923" t="str">
            <v>PSR</v>
          </cell>
          <cell r="G923">
            <v>1</v>
          </cell>
          <cell r="H923" t="str">
            <v>Sin Fecha</v>
          </cell>
          <cell r="I923" t="str">
            <v>Sin Fecha</v>
          </cell>
          <cell r="J923" t="str">
            <v>Sin Fecha</v>
          </cell>
          <cell r="K923" t="str">
            <v>Sin Fecha</v>
          </cell>
          <cell r="L923" t="str">
            <v>SI REM</v>
          </cell>
          <cell r="M923" t="str">
            <v>Centro Comunitario de Salud Familiar Dr. Ramón Galindo</v>
          </cell>
        </row>
        <row r="924">
          <cell r="A924" t="str">
            <v>13-403</v>
          </cell>
          <cell r="B924" t="str">
            <v>Posta de Salud Rural Alto Jahuel</v>
          </cell>
          <cell r="C924">
            <v>13</v>
          </cell>
          <cell r="D924">
            <v>13402</v>
          </cell>
          <cell r="E924">
            <v>2</v>
          </cell>
          <cell r="F924" t="str">
            <v>PSR</v>
          </cell>
          <cell r="G924">
            <v>1</v>
          </cell>
          <cell r="H924" t="str">
            <v>Sin Fecha</v>
          </cell>
          <cell r="I924" t="str">
            <v>Sin Fecha</v>
          </cell>
          <cell r="J924" t="str">
            <v>Sin Fecha</v>
          </cell>
          <cell r="K924" t="str">
            <v>Sin Fecha</v>
          </cell>
          <cell r="L924" t="str">
            <v>SI REM</v>
          </cell>
          <cell r="M924" t="e">
            <v>#N/A</v>
          </cell>
        </row>
        <row r="925">
          <cell r="A925" t="str">
            <v>13-404</v>
          </cell>
          <cell r="B925" t="str">
            <v>Posta de Salud Rural Valdivia de Paine</v>
          </cell>
          <cell r="C925">
            <v>13</v>
          </cell>
          <cell r="D925">
            <v>13402</v>
          </cell>
          <cell r="E925">
            <v>2</v>
          </cell>
          <cell r="F925" t="str">
            <v>PSR</v>
          </cell>
          <cell r="G925">
            <v>1</v>
          </cell>
          <cell r="H925" t="str">
            <v>Sin Fecha</v>
          </cell>
          <cell r="I925" t="str">
            <v>Sin Fecha</v>
          </cell>
          <cell r="J925" t="str">
            <v>Sin Fecha</v>
          </cell>
          <cell r="K925" t="str">
            <v>Sin Fecha</v>
          </cell>
          <cell r="L925" t="str">
            <v>SI REM</v>
          </cell>
          <cell r="M925" t="str">
            <v>Posta de Salud Rural Valdivia de Paine</v>
          </cell>
        </row>
        <row r="926">
          <cell r="A926" t="str">
            <v>13-405</v>
          </cell>
          <cell r="B926" t="str">
            <v>Posta de Salud Rural Viluco</v>
          </cell>
          <cell r="C926">
            <v>13</v>
          </cell>
          <cell r="D926">
            <v>13402</v>
          </cell>
          <cell r="E926">
            <v>2</v>
          </cell>
          <cell r="F926" t="str">
            <v>PSR</v>
          </cell>
          <cell r="G926">
            <v>1</v>
          </cell>
          <cell r="H926" t="str">
            <v>Sin Fecha</v>
          </cell>
          <cell r="I926" t="str">
            <v>Sin Fecha</v>
          </cell>
          <cell r="J926" t="str">
            <v>Sin Fecha</v>
          </cell>
          <cell r="K926" t="str">
            <v>Sin Fecha</v>
          </cell>
          <cell r="L926" t="str">
            <v>SI REM</v>
          </cell>
          <cell r="M926" t="str">
            <v>Posta de Salud Rural Viluco</v>
          </cell>
        </row>
        <row r="927">
          <cell r="A927" t="str">
            <v>13-406</v>
          </cell>
          <cell r="B927" t="str">
            <v>Posta de Salud Rural El Recurso</v>
          </cell>
          <cell r="C927">
            <v>13</v>
          </cell>
          <cell r="D927">
            <v>13402</v>
          </cell>
          <cell r="E927">
            <v>2</v>
          </cell>
          <cell r="F927" t="str">
            <v>PSR</v>
          </cell>
          <cell r="G927">
            <v>1</v>
          </cell>
          <cell r="H927" t="str">
            <v>Sin Fecha</v>
          </cell>
          <cell r="I927" t="str">
            <v>Sin Fecha</v>
          </cell>
          <cell r="J927" t="str">
            <v>Sin Fecha</v>
          </cell>
          <cell r="K927" t="str">
            <v>Sin Fecha</v>
          </cell>
          <cell r="L927" t="str">
            <v>SI REM</v>
          </cell>
          <cell r="M927" t="str">
            <v>Posta de Salud Rural El Recurso</v>
          </cell>
        </row>
        <row r="928">
          <cell r="A928" t="str">
            <v>13-407</v>
          </cell>
          <cell r="B928" t="str">
            <v>Posta de Salud Rural Los Morros</v>
          </cell>
          <cell r="C928">
            <v>13</v>
          </cell>
          <cell r="D928">
            <v>13402</v>
          </cell>
          <cell r="E928">
            <v>2</v>
          </cell>
          <cell r="F928" t="str">
            <v>PSR</v>
          </cell>
          <cell r="G928">
            <v>1</v>
          </cell>
          <cell r="H928" t="str">
            <v>Sin Fecha</v>
          </cell>
          <cell r="I928" t="str">
            <v>Sin Fecha</v>
          </cell>
          <cell r="J928" t="str">
            <v>Sin Fecha</v>
          </cell>
          <cell r="K928" t="str">
            <v>Sin Fecha</v>
          </cell>
          <cell r="L928" t="str">
            <v>SI REM</v>
          </cell>
          <cell r="M928" t="str">
            <v>Posta de Salud Rural Los Morros</v>
          </cell>
        </row>
        <row r="929">
          <cell r="A929" t="str">
            <v>13-408</v>
          </cell>
          <cell r="B929" t="str">
            <v>Posta de Salud Rural Pintué</v>
          </cell>
          <cell r="C929">
            <v>13</v>
          </cell>
          <cell r="D929">
            <v>13404</v>
          </cell>
          <cell r="E929">
            <v>2</v>
          </cell>
          <cell r="F929" t="str">
            <v>PSR</v>
          </cell>
          <cell r="G929">
            <v>1</v>
          </cell>
          <cell r="H929" t="str">
            <v>Sin Fecha</v>
          </cell>
          <cell r="I929" t="str">
            <v>Sin Fecha</v>
          </cell>
          <cell r="J929" t="str">
            <v>Sin Fecha</v>
          </cell>
          <cell r="K929" t="str">
            <v>Sin Fecha</v>
          </cell>
          <cell r="L929" t="str">
            <v>SI REM</v>
          </cell>
          <cell r="M929" t="str">
            <v>Posta de Salud Rural Pintué</v>
          </cell>
        </row>
        <row r="930">
          <cell r="A930" t="str">
            <v>13-409</v>
          </cell>
          <cell r="B930" t="str">
            <v>Posta de Salud Rural Huelquén</v>
          </cell>
          <cell r="C930">
            <v>13</v>
          </cell>
          <cell r="D930">
            <v>13404</v>
          </cell>
          <cell r="E930">
            <v>2</v>
          </cell>
          <cell r="F930" t="str">
            <v>PSR</v>
          </cell>
          <cell r="G930">
            <v>1</v>
          </cell>
          <cell r="H930" t="str">
            <v>Sin Fecha</v>
          </cell>
          <cell r="I930" t="str">
            <v>Sin Fecha</v>
          </cell>
          <cell r="J930" t="str">
            <v>Sin Fecha</v>
          </cell>
          <cell r="K930" t="str">
            <v>Sin Fecha</v>
          </cell>
          <cell r="L930" t="str">
            <v>SI REM</v>
          </cell>
          <cell r="M930" t="str">
            <v>Posta de Salud Rural Huelquén</v>
          </cell>
        </row>
        <row r="931">
          <cell r="A931" t="str">
            <v>13-410</v>
          </cell>
          <cell r="B931" t="str">
            <v>Posta de Salud Rural Rangue</v>
          </cell>
          <cell r="C931">
            <v>13</v>
          </cell>
          <cell r="D931">
            <v>13404</v>
          </cell>
          <cell r="E931">
            <v>2</v>
          </cell>
          <cell r="F931" t="str">
            <v>PSR</v>
          </cell>
          <cell r="G931">
            <v>1</v>
          </cell>
          <cell r="H931" t="str">
            <v>Sin Fecha</v>
          </cell>
          <cell r="I931" t="str">
            <v>Sin Fecha</v>
          </cell>
          <cell r="J931" t="str">
            <v>Sin Fecha</v>
          </cell>
          <cell r="K931" t="str">
            <v>Sin Fecha</v>
          </cell>
          <cell r="L931" t="str">
            <v>SI REM</v>
          </cell>
          <cell r="M931" t="str">
            <v>Posta de Salud Rural Rangue</v>
          </cell>
        </row>
        <row r="932">
          <cell r="A932" t="str">
            <v>13-411</v>
          </cell>
          <cell r="B932" t="str">
            <v>Posta de Salud Rural Abrantes</v>
          </cell>
          <cell r="C932">
            <v>13</v>
          </cell>
          <cell r="D932">
            <v>13404</v>
          </cell>
          <cell r="E932">
            <v>2</v>
          </cell>
          <cell r="F932" t="str">
            <v>PSR</v>
          </cell>
          <cell r="G932">
            <v>1</v>
          </cell>
          <cell r="H932" t="str">
            <v>Sin Fecha</v>
          </cell>
          <cell r="I932" t="str">
            <v>Sin Fecha</v>
          </cell>
          <cell r="J932" t="str">
            <v>Sin Fecha</v>
          </cell>
          <cell r="K932" t="str">
            <v>Sin Fecha</v>
          </cell>
          <cell r="L932" t="str">
            <v>SI REM</v>
          </cell>
          <cell r="M932" t="str">
            <v>Posta de Salud Rural Abrantes</v>
          </cell>
        </row>
        <row r="933">
          <cell r="A933" t="str">
            <v>13-412</v>
          </cell>
          <cell r="B933" t="str">
            <v>Posta de Salud Rural Chada</v>
          </cell>
          <cell r="C933">
            <v>13</v>
          </cell>
          <cell r="D933">
            <v>13404</v>
          </cell>
          <cell r="E933">
            <v>2</v>
          </cell>
          <cell r="F933" t="str">
            <v>PSR</v>
          </cell>
          <cell r="G933">
            <v>1</v>
          </cell>
          <cell r="H933" t="str">
            <v>Sin Fecha</v>
          </cell>
          <cell r="I933" t="str">
            <v>Sin Fecha</v>
          </cell>
          <cell r="J933" t="str">
            <v>Sin Fecha</v>
          </cell>
          <cell r="K933" t="str">
            <v>Sin Fecha</v>
          </cell>
          <cell r="L933" t="str">
            <v>SI REM</v>
          </cell>
          <cell r="M933" t="str">
            <v>Posta de Salud Rural Chada</v>
          </cell>
        </row>
        <row r="934">
          <cell r="A934" t="str">
            <v xml:space="preserve">13-413    </v>
          </cell>
          <cell r="B934" t="str">
            <v>Posta de Salud Rural Santa Inés</v>
          </cell>
          <cell r="C934">
            <v>13</v>
          </cell>
          <cell r="D934">
            <v>13403</v>
          </cell>
          <cell r="E934">
            <v>2</v>
          </cell>
          <cell r="F934" t="str">
            <v xml:space="preserve">PSR                                               </v>
          </cell>
          <cell r="G934">
            <v>1</v>
          </cell>
          <cell r="H934" t="str">
            <v>Sin Fecha</v>
          </cell>
          <cell r="I934" t="str">
            <v>Sin Fecha</v>
          </cell>
          <cell r="J934" t="str">
            <v>Sin Fecha</v>
          </cell>
          <cell r="K934" t="str">
            <v>Sin Fecha</v>
          </cell>
          <cell r="L934" t="str">
            <v>SI REM</v>
          </cell>
          <cell r="M934" t="e">
            <v>#N/A</v>
          </cell>
        </row>
        <row r="935">
          <cell r="A935" t="str">
            <v xml:space="preserve">13-642    </v>
          </cell>
          <cell r="B935" t="str">
            <v>COSAM Lo Espejo</v>
          </cell>
          <cell r="C935">
            <v>13</v>
          </cell>
          <cell r="D935">
            <v>13116</v>
          </cell>
          <cell r="E935">
            <v>2</v>
          </cell>
          <cell r="F935" t="str">
            <v>COSAM</v>
          </cell>
          <cell r="G935">
            <v>1</v>
          </cell>
          <cell r="H935" t="str">
            <v>Sin Fecha</v>
          </cell>
          <cell r="I935" t="str">
            <v>Sin Fecha</v>
          </cell>
          <cell r="J935" t="str">
            <v>Sin Fecha</v>
          </cell>
          <cell r="K935" t="str">
            <v>Sin Fecha</v>
          </cell>
          <cell r="L935" t="str">
            <v>NO</v>
          </cell>
          <cell r="M935" t="e">
            <v>#N/A</v>
          </cell>
        </row>
        <row r="936">
          <cell r="A936" t="str">
            <v xml:space="preserve">13-701    </v>
          </cell>
          <cell r="B936" t="str">
            <v>Centro Comunitario de Salud Familiar Yalta</v>
          </cell>
          <cell r="C936">
            <v>13</v>
          </cell>
          <cell r="D936">
            <v>13129</v>
          </cell>
          <cell r="E936">
            <v>2</v>
          </cell>
          <cell r="F936" t="str">
            <v>CECOF</v>
          </cell>
          <cell r="G936">
            <v>1</v>
          </cell>
          <cell r="H936" t="str">
            <v>Sin Fecha</v>
          </cell>
          <cell r="I936" t="str">
            <v>Sin Fecha</v>
          </cell>
          <cell r="J936" t="str">
            <v>Sin Fecha</v>
          </cell>
          <cell r="K936" t="str">
            <v>Sin Fecha</v>
          </cell>
          <cell r="L936" t="str">
            <v>NO</v>
          </cell>
          <cell r="M936" t="e">
            <v>#N/A</v>
          </cell>
        </row>
        <row r="937">
          <cell r="A937" t="str">
            <v xml:space="preserve">13-702    </v>
          </cell>
          <cell r="B937" t="str">
            <v>Centro Comunitario de Salud Familia Sierra Bella</v>
          </cell>
          <cell r="C937">
            <v>13</v>
          </cell>
          <cell r="D937">
            <v>13129</v>
          </cell>
          <cell r="E937">
            <v>2</v>
          </cell>
          <cell r="F937" t="str">
            <v>CECOF</v>
          </cell>
          <cell r="G937">
            <v>1</v>
          </cell>
          <cell r="H937" t="str">
            <v>Sin Fecha</v>
          </cell>
          <cell r="I937" t="str">
            <v>Sin Fecha</v>
          </cell>
          <cell r="J937" t="str">
            <v>Sin Fecha</v>
          </cell>
          <cell r="K937" t="str">
            <v>Sin Fecha</v>
          </cell>
          <cell r="L937" t="str">
            <v>NO</v>
          </cell>
          <cell r="M937" t="e">
            <v>#N/A</v>
          </cell>
        </row>
        <row r="938">
          <cell r="A938" t="str">
            <v xml:space="preserve">13-703    </v>
          </cell>
          <cell r="B938" t="str">
            <v>Centro Comunitario de Salud Familiar Cooperación</v>
          </cell>
          <cell r="C938">
            <v>13</v>
          </cell>
          <cell r="D938">
            <v>13121</v>
          </cell>
          <cell r="E938">
            <v>2</v>
          </cell>
          <cell r="F938" t="str">
            <v>CECOF</v>
          </cell>
          <cell r="G938">
            <v>1</v>
          </cell>
          <cell r="H938" t="str">
            <v>Sin Fecha</v>
          </cell>
          <cell r="I938" t="str">
            <v>Sin Fecha</v>
          </cell>
          <cell r="J938" t="str">
            <v>Sin Fecha</v>
          </cell>
          <cell r="K938" t="str">
            <v>Sin Fecha</v>
          </cell>
          <cell r="L938" t="str">
            <v>NO</v>
          </cell>
          <cell r="M938" t="e">
            <v>#N/A</v>
          </cell>
        </row>
        <row r="939">
          <cell r="A939" t="str">
            <v xml:space="preserve">13-713    </v>
          </cell>
          <cell r="B939" t="str">
            <v>Centro Comunitario de Salud Familiar Cerrillos de Nos</v>
          </cell>
          <cell r="C939">
            <v>13</v>
          </cell>
          <cell r="D939">
            <v>13401</v>
          </cell>
          <cell r="E939">
            <v>2</v>
          </cell>
          <cell r="F939" t="str">
            <v>CECOF</v>
          </cell>
          <cell r="G939">
            <v>1</v>
          </cell>
          <cell r="H939" t="str">
            <v>Sin Fecha</v>
          </cell>
          <cell r="I939" t="str">
            <v>Sin Fecha</v>
          </cell>
          <cell r="J939" t="str">
            <v>Sin Fecha</v>
          </cell>
          <cell r="K939" t="str">
            <v>Sin Fecha</v>
          </cell>
          <cell r="L939" t="str">
            <v>NO</v>
          </cell>
          <cell r="M939" t="e">
            <v>#N/A</v>
          </cell>
        </row>
        <row r="940">
          <cell r="A940" t="str">
            <v xml:space="preserve">13-716    </v>
          </cell>
          <cell r="B940" t="str">
            <v>Centro Comunitario de Salud Familiar Rapa Nui</v>
          </cell>
          <cell r="C940">
            <v>13</v>
          </cell>
          <cell r="D940">
            <v>13401</v>
          </cell>
          <cell r="E940">
            <v>2</v>
          </cell>
          <cell r="F940" t="str">
            <v>CECOF</v>
          </cell>
          <cell r="G940">
            <v>1</v>
          </cell>
          <cell r="H940" t="str">
            <v>Sin Fecha</v>
          </cell>
          <cell r="I940" t="str">
            <v>Sin Fecha</v>
          </cell>
          <cell r="J940" t="str">
            <v>Sin Fecha</v>
          </cell>
          <cell r="K940" t="str">
            <v>Sin Fecha</v>
          </cell>
          <cell r="L940" t="str">
            <v>NO</v>
          </cell>
          <cell r="M940" t="e">
            <v>#N/A</v>
          </cell>
        </row>
        <row r="941">
          <cell r="A941" t="str">
            <v xml:space="preserve">13-717    </v>
          </cell>
          <cell r="B941" t="str">
            <v>Centro Comunitario de Salud Familiar Santa Laura</v>
          </cell>
          <cell r="C941">
            <v>13</v>
          </cell>
          <cell r="D941">
            <v>13105</v>
          </cell>
          <cell r="E941">
            <v>2</v>
          </cell>
          <cell r="F941" t="str">
            <v xml:space="preserve">CECOF     </v>
          </cell>
          <cell r="G941">
            <v>1</v>
          </cell>
          <cell r="H941" t="str">
            <v>Sin Fecha</v>
          </cell>
          <cell r="I941" t="str">
            <v>Sin Fecha</v>
          </cell>
          <cell r="J941" t="str">
            <v>Sin Fecha</v>
          </cell>
          <cell r="K941" t="str">
            <v>Sin Fecha</v>
          </cell>
          <cell r="L941" t="str">
            <v>NO</v>
          </cell>
          <cell r="M941" t="e">
            <v>#N/A</v>
          </cell>
        </row>
        <row r="942">
          <cell r="A942" t="str">
            <v xml:space="preserve">13-722    </v>
          </cell>
          <cell r="B942" t="str">
            <v>Centro Comunitario de Salud Familiar Juan Aravena</v>
          </cell>
          <cell r="C942">
            <v>13</v>
          </cell>
          <cell r="D942">
            <v>13129</v>
          </cell>
          <cell r="E942">
            <v>2</v>
          </cell>
          <cell r="F942" t="str">
            <v>CECOF</v>
          </cell>
          <cell r="G942">
            <v>1</v>
          </cell>
          <cell r="H942" t="str">
            <v>Sin Fecha</v>
          </cell>
          <cell r="I942" t="str">
            <v>Sin Fecha</v>
          </cell>
          <cell r="J942" t="str">
            <v>Sin Fecha</v>
          </cell>
          <cell r="K942" t="str">
            <v>Sin Fecha</v>
          </cell>
          <cell r="L942" t="str">
            <v>NO</v>
          </cell>
          <cell r="M942" t="e">
            <v>#N/A</v>
          </cell>
        </row>
        <row r="943">
          <cell r="A943" t="str">
            <v xml:space="preserve">13-723    </v>
          </cell>
          <cell r="B943" t="str">
            <v xml:space="preserve">Centro Comunitario de Salud Familiar  Santa Barbara                                                                     </v>
          </cell>
          <cell r="C943">
            <v>13</v>
          </cell>
          <cell r="D943">
            <v>13105</v>
          </cell>
          <cell r="E943">
            <v>2</v>
          </cell>
          <cell r="F943" t="str">
            <v xml:space="preserve">CECOF                                             </v>
          </cell>
          <cell r="G943">
            <v>1</v>
          </cell>
          <cell r="H943" t="str">
            <v>Sin Fecha</v>
          </cell>
          <cell r="I943" t="str">
            <v>Sin Fecha</v>
          </cell>
          <cell r="J943" t="str">
            <v>Sin Fecha</v>
          </cell>
          <cell r="K943" t="str">
            <v>Sin Fecha</v>
          </cell>
          <cell r="L943" t="str">
            <v>NO</v>
          </cell>
          <cell r="M943" t="e">
            <v>#N/A</v>
          </cell>
        </row>
        <row r="944">
          <cell r="A944" t="str">
            <v xml:space="preserve">13-728    </v>
          </cell>
          <cell r="B944" t="str">
            <v>Centro Comunitario de Salud Familiar Lo Herrera</v>
          </cell>
          <cell r="C944">
            <v>13</v>
          </cell>
          <cell r="D944">
            <v>13401</v>
          </cell>
          <cell r="E944">
            <v>2</v>
          </cell>
          <cell r="F944" t="str">
            <v>CECOF</v>
          </cell>
          <cell r="G944">
            <v>1</v>
          </cell>
          <cell r="H944" t="str">
            <v>Sin Fecha</v>
          </cell>
          <cell r="I944" t="str">
            <v>Sin Fecha</v>
          </cell>
          <cell r="J944" t="str">
            <v>Sin Fecha</v>
          </cell>
          <cell r="K944" t="str">
            <v>Sin Fecha</v>
          </cell>
          <cell r="L944" t="str">
            <v>NO</v>
          </cell>
          <cell r="M944" t="e">
            <v>#N/A</v>
          </cell>
        </row>
        <row r="945">
          <cell r="A945" t="str">
            <v xml:space="preserve">13-753    </v>
          </cell>
          <cell r="B945" t="str">
            <v>Centro Comunitario de Salud Familiar Reverendo Javier Peró</v>
          </cell>
          <cell r="C945">
            <v>13</v>
          </cell>
          <cell r="D945">
            <v>13129</v>
          </cell>
          <cell r="E945">
            <v>2</v>
          </cell>
          <cell r="F945" t="str">
            <v>CECOF</v>
          </cell>
          <cell r="G945">
            <v>1</v>
          </cell>
          <cell r="H945" t="str">
            <v>Sin Fecha</v>
          </cell>
          <cell r="I945" t="str">
            <v>Sin Fecha</v>
          </cell>
          <cell r="J945" t="str">
            <v>Sin Fecha</v>
          </cell>
          <cell r="K945" t="str">
            <v>Sin Fecha</v>
          </cell>
          <cell r="L945" t="str">
            <v>NO</v>
          </cell>
          <cell r="M945" t="e">
            <v>#N/A</v>
          </cell>
        </row>
        <row r="946">
          <cell r="A946" t="str">
            <v>13-790</v>
          </cell>
          <cell r="B946" t="str">
            <v>Centro Comunitario de Salud Familiar Dr. Héctor García</v>
          </cell>
          <cell r="C946">
            <v>13</v>
          </cell>
          <cell r="D946">
            <v>13402</v>
          </cell>
          <cell r="E946">
            <v>2</v>
          </cell>
          <cell r="F946" t="str">
            <v>CECOF</v>
          </cell>
          <cell r="G946">
            <v>1</v>
          </cell>
          <cell r="H946" t="str">
            <v>Sin Fecha</v>
          </cell>
          <cell r="I946" t="str">
            <v>Sin Fecha</v>
          </cell>
          <cell r="J946" t="str">
            <v>Sin Fecha</v>
          </cell>
          <cell r="K946" t="str">
            <v>Sin Fecha</v>
          </cell>
          <cell r="L946" t="str">
            <v>NO</v>
          </cell>
          <cell r="M946" t="str">
            <v>Centro Comunitario de Salud Familiar Dr. Héctor García</v>
          </cell>
        </row>
        <row r="947">
          <cell r="A947" t="str">
            <v xml:space="preserve">13-802    </v>
          </cell>
          <cell r="B947" t="str">
            <v>SAR San Miguel</v>
          </cell>
          <cell r="C947">
            <v>13</v>
          </cell>
          <cell r="D947">
            <v>13130</v>
          </cell>
          <cell r="E947">
            <v>2</v>
          </cell>
          <cell r="F947" t="str">
            <v>SAR</v>
          </cell>
          <cell r="G947">
            <v>1</v>
          </cell>
          <cell r="H947">
            <v>39995</v>
          </cell>
          <cell r="I947">
            <v>44292</v>
          </cell>
          <cell r="J947">
            <v>2009</v>
          </cell>
          <cell r="K947">
            <v>2021</v>
          </cell>
          <cell r="L947" t="str">
            <v>SI</v>
          </cell>
          <cell r="M947" t="e">
            <v>#N/A</v>
          </cell>
        </row>
        <row r="948">
          <cell r="A948" t="str">
            <v xml:space="preserve">13-803    </v>
          </cell>
          <cell r="B948" t="str">
            <v>SAR Dr. Amador Neghme R.</v>
          </cell>
          <cell r="C948">
            <v>13</v>
          </cell>
          <cell r="D948">
            <v>13121</v>
          </cell>
          <cell r="E948">
            <v>2</v>
          </cell>
          <cell r="F948" t="str">
            <v>SAR</v>
          </cell>
          <cell r="G948">
            <v>1</v>
          </cell>
          <cell r="H948">
            <v>39996</v>
          </cell>
          <cell r="I948">
            <v>44292</v>
          </cell>
          <cell r="J948">
            <v>2009</v>
          </cell>
          <cell r="K948">
            <v>2021</v>
          </cell>
          <cell r="L948" t="str">
            <v>SI</v>
          </cell>
          <cell r="M948" t="e">
            <v>#N/A</v>
          </cell>
        </row>
        <row r="949">
          <cell r="A949" t="str">
            <v xml:space="preserve">13-806    </v>
          </cell>
          <cell r="B949" t="str">
            <v>SAPU La Feria</v>
          </cell>
          <cell r="C949">
            <v>13</v>
          </cell>
          <cell r="D949">
            <v>13121</v>
          </cell>
          <cell r="E949">
            <v>2</v>
          </cell>
          <cell r="F949" t="str">
            <v>SAPU</v>
          </cell>
          <cell r="G949">
            <v>1</v>
          </cell>
          <cell r="H949">
            <v>40210</v>
          </cell>
          <cell r="I949">
            <v>44292</v>
          </cell>
          <cell r="J949">
            <v>2009</v>
          </cell>
          <cell r="K949">
            <v>2021</v>
          </cell>
          <cell r="L949" t="str">
            <v>SI</v>
          </cell>
          <cell r="M949" t="e">
            <v>#N/A</v>
          </cell>
        </row>
        <row r="950">
          <cell r="A950" t="str">
            <v xml:space="preserve">13-807    </v>
          </cell>
          <cell r="B950" t="str">
            <v>SAPU Padre Esteban Gumucio</v>
          </cell>
          <cell r="C950">
            <v>13</v>
          </cell>
          <cell r="D950">
            <v>13111</v>
          </cell>
          <cell r="E950">
            <v>2</v>
          </cell>
          <cell r="F950" t="str">
            <v>SAPU</v>
          </cell>
          <cell r="G950">
            <v>1</v>
          </cell>
          <cell r="H950">
            <v>39995</v>
          </cell>
          <cell r="I950">
            <v>44292</v>
          </cell>
          <cell r="J950">
            <v>2009</v>
          </cell>
          <cell r="K950">
            <v>2021</v>
          </cell>
          <cell r="L950" t="str">
            <v>SI</v>
          </cell>
          <cell r="M950" t="e">
            <v>#N/A</v>
          </cell>
        </row>
        <row r="951">
          <cell r="A951" t="str">
            <v xml:space="preserve">13-808    </v>
          </cell>
          <cell r="B951" t="str">
            <v>SAPU Clara Estrella</v>
          </cell>
          <cell r="C951">
            <v>13</v>
          </cell>
          <cell r="D951">
            <v>13116</v>
          </cell>
          <cell r="E951">
            <v>2</v>
          </cell>
          <cell r="F951" t="str">
            <v>SAPU</v>
          </cell>
          <cell r="G951">
            <v>1</v>
          </cell>
          <cell r="H951">
            <v>40131</v>
          </cell>
          <cell r="I951">
            <v>44292</v>
          </cell>
          <cell r="J951">
            <v>2009</v>
          </cell>
          <cell r="K951">
            <v>2021</v>
          </cell>
          <cell r="L951" t="str">
            <v>SI</v>
          </cell>
          <cell r="M951" t="e">
            <v>#N/A</v>
          </cell>
        </row>
        <row r="952">
          <cell r="A952" t="str">
            <v xml:space="preserve">13-809    </v>
          </cell>
          <cell r="B952" t="str">
            <v>SAR Julio Acuña Pinzón</v>
          </cell>
          <cell r="C952">
            <v>13</v>
          </cell>
          <cell r="D952">
            <v>13116</v>
          </cell>
          <cell r="E952">
            <v>2</v>
          </cell>
          <cell r="F952" t="str">
            <v>SAR</v>
          </cell>
          <cell r="G952">
            <v>1</v>
          </cell>
          <cell r="H952">
            <v>39995</v>
          </cell>
          <cell r="I952">
            <v>44292</v>
          </cell>
          <cell r="J952">
            <v>2009</v>
          </cell>
          <cell r="K952">
            <v>2021</v>
          </cell>
          <cell r="L952" t="str">
            <v>SI</v>
          </cell>
          <cell r="M952" t="e">
            <v>#N/A</v>
          </cell>
        </row>
        <row r="953">
          <cell r="A953" t="str">
            <v xml:space="preserve">13-810    </v>
          </cell>
          <cell r="B953" t="str">
            <v>SAPU Valledor Tres</v>
          </cell>
          <cell r="C953">
            <v>13</v>
          </cell>
          <cell r="D953">
            <v>13116</v>
          </cell>
          <cell r="E953">
            <v>2</v>
          </cell>
          <cell r="F953" t="str">
            <v>SAPU</v>
          </cell>
          <cell r="G953">
            <v>1</v>
          </cell>
          <cell r="H953" t="str">
            <v>Sin Fecha</v>
          </cell>
          <cell r="I953" t="str">
            <v>Sin Fecha</v>
          </cell>
          <cell r="J953" t="str">
            <v>Sin Fecha</v>
          </cell>
          <cell r="K953" t="str">
            <v>Sin Fecha</v>
          </cell>
          <cell r="L953" t="str">
            <v>SI</v>
          </cell>
          <cell r="M953" t="e">
            <v>#N/A</v>
          </cell>
        </row>
        <row r="954">
          <cell r="A954" t="str">
            <v>13-812</v>
          </cell>
          <cell r="B954" t="str">
            <v>SAPU Dr. Carlos Lorca</v>
          </cell>
          <cell r="C954">
            <v>13</v>
          </cell>
          <cell r="D954">
            <v>13105</v>
          </cell>
          <cell r="E954">
            <v>2</v>
          </cell>
          <cell r="F954" t="str">
            <v>SAPU</v>
          </cell>
          <cell r="G954">
            <v>1</v>
          </cell>
          <cell r="H954">
            <v>39474</v>
          </cell>
          <cell r="I954">
            <v>44292</v>
          </cell>
          <cell r="J954">
            <v>2009</v>
          </cell>
          <cell r="K954">
            <v>2021</v>
          </cell>
          <cell r="L954" t="str">
            <v>SI</v>
          </cell>
          <cell r="M954" t="str">
            <v>SAPU Dr. Carlos Lorca</v>
          </cell>
        </row>
        <row r="955">
          <cell r="A955" t="str">
            <v xml:space="preserve">13-813    </v>
          </cell>
          <cell r="B955" t="str">
            <v>SAPU Raúl Cuevas (Ex San Bernardo)</v>
          </cell>
          <cell r="C955">
            <v>13</v>
          </cell>
          <cell r="D955">
            <v>13401</v>
          </cell>
          <cell r="E955">
            <v>2</v>
          </cell>
          <cell r="F955" t="str">
            <v>SAPU</v>
          </cell>
          <cell r="G955">
            <v>1</v>
          </cell>
          <cell r="H955">
            <v>39996</v>
          </cell>
          <cell r="I955">
            <v>44290</v>
          </cell>
          <cell r="J955">
            <v>2009</v>
          </cell>
          <cell r="K955">
            <v>2021</v>
          </cell>
          <cell r="L955" t="str">
            <v>SI</v>
          </cell>
          <cell r="M955" t="e">
            <v>#N/A</v>
          </cell>
        </row>
        <row r="956">
          <cell r="A956" t="str">
            <v>13-814</v>
          </cell>
          <cell r="B956" t="str">
            <v>SAPU Cóndores de Chile</v>
          </cell>
          <cell r="C956">
            <v>13</v>
          </cell>
          <cell r="D956">
            <v>13105</v>
          </cell>
          <cell r="E956">
            <v>2</v>
          </cell>
          <cell r="F956" t="str">
            <v>SAPU</v>
          </cell>
          <cell r="G956">
            <v>1</v>
          </cell>
          <cell r="H956">
            <v>39474</v>
          </cell>
          <cell r="I956">
            <v>44292</v>
          </cell>
          <cell r="J956">
            <v>2009</v>
          </cell>
          <cell r="K956">
            <v>2021</v>
          </cell>
          <cell r="L956" t="str">
            <v>SI</v>
          </cell>
          <cell r="M956" t="str">
            <v>SAPU Cóndores de Chile</v>
          </cell>
        </row>
        <row r="957">
          <cell r="A957" t="str">
            <v xml:space="preserve">13-815    </v>
          </cell>
          <cell r="B957" t="str">
            <v>SAPU Confraternidad</v>
          </cell>
          <cell r="C957">
            <v>13</v>
          </cell>
          <cell r="D957">
            <v>13401</v>
          </cell>
          <cell r="E957">
            <v>2</v>
          </cell>
          <cell r="F957" t="str">
            <v>SAPU</v>
          </cell>
          <cell r="G957">
            <v>1</v>
          </cell>
          <cell r="H957">
            <v>39995</v>
          </cell>
          <cell r="I957">
            <v>44292</v>
          </cell>
          <cell r="J957">
            <v>2009</v>
          </cell>
          <cell r="K957">
            <v>2021</v>
          </cell>
          <cell r="L957" t="str">
            <v>SI</v>
          </cell>
          <cell r="M957" t="e">
            <v>#N/A</v>
          </cell>
        </row>
        <row r="958">
          <cell r="A958" t="str">
            <v xml:space="preserve">13-818    </v>
          </cell>
          <cell r="B958" t="str">
            <v>SAPU Paine</v>
          </cell>
          <cell r="C958">
            <v>13</v>
          </cell>
          <cell r="D958">
            <v>13404</v>
          </cell>
          <cell r="E958">
            <v>2</v>
          </cell>
          <cell r="F958" t="str">
            <v>SAPU</v>
          </cell>
          <cell r="G958">
            <v>1</v>
          </cell>
          <cell r="H958">
            <v>39995</v>
          </cell>
          <cell r="I958">
            <v>44292</v>
          </cell>
          <cell r="J958">
            <v>2009</v>
          </cell>
          <cell r="K958">
            <v>2021</v>
          </cell>
          <cell r="L958" t="str">
            <v>SI</v>
          </cell>
          <cell r="M958" t="e">
            <v>#N/A</v>
          </cell>
        </row>
        <row r="959">
          <cell r="A959" t="str">
            <v xml:space="preserve">13-820    </v>
          </cell>
          <cell r="B959" t="str">
            <v>SAPU Dra. Mariela Salgado</v>
          </cell>
          <cell r="C959">
            <v>13</v>
          </cell>
          <cell r="D959">
            <v>13116</v>
          </cell>
          <cell r="E959">
            <v>2</v>
          </cell>
          <cell r="F959" t="str">
            <v>SAPU</v>
          </cell>
          <cell r="G959">
            <v>1</v>
          </cell>
          <cell r="H959">
            <v>39995</v>
          </cell>
          <cell r="I959">
            <v>44292</v>
          </cell>
          <cell r="J959">
            <v>2009</v>
          </cell>
          <cell r="K959">
            <v>2021</v>
          </cell>
          <cell r="L959" t="str">
            <v>SI</v>
          </cell>
          <cell r="M959" t="e">
            <v>#N/A</v>
          </cell>
        </row>
        <row r="960">
          <cell r="A960" t="str">
            <v xml:space="preserve">13-822    </v>
          </cell>
          <cell r="B960" t="str">
            <v>SAPU Santa Teresa de Los Andes</v>
          </cell>
          <cell r="C960">
            <v>13</v>
          </cell>
          <cell r="D960">
            <v>13129</v>
          </cell>
          <cell r="E960">
            <v>2</v>
          </cell>
          <cell r="F960" t="str">
            <v>SAPU</v>
          </cell>
          <cell r="G960">
            <v>1</v>
          </cell>
          <cell r="H960">
            <v>39995</v>
          </cell>
          <cell r="I960">
            <v>44289</v>
          </cell>
          <cell r="J960">
            <v>2009</v>
          </cell>
          <cell r="K960">
            <v>2021</v>
          </cell>
          <cell r="L960" t="str">
            <v>SI</v>
          </cell>
          <cell r="M960" t="e">
            <v>#N/A</v>
          </cell>
        </row>
        <row r="961">
          <cell r="A961" t="str">
            <v>13-823</v>
          </cell>
          <cell r="B961" t="str">
            <v>SAR Haydee Lopez</v>
          </cell>
          <cell r="C961">
            <v>13</v>
          </cell>
          <cell r="D961">
            <v>13105</v>
          </cell>
          <cell r="E961">
            <v>2</v>
          </cell>
          <cell r="F961" t="str">
            <v>SAR</v>
          </cell>
          <cell r="G961">
            <v>1</v>
          </cell>
          <cell r="H961">
            <v>40003</v>
          </cell>
          <cell r="I961">
            <v>44292</v>
          </cell>
          <cell r="J961">
            <v>2009</v>
          </cell>
          <cell r="K961">
            <v>2021</v>
          </cell>
          <cell r="L961" t="str">
            <v>SI</v>
          </cell>
          <cell r="M961" t="str">
            <v>SAR Haydee López</v>
          </cell>
        </row>
        <row r="962">
          <cell r="A962" t="str">
            <v xml:space="preserve">13-826    </v>
          </cell>
          <cell r="B962" t="str">
            <v>SAPU Eduardo Frei Montalva</v>
          </cell>
          <cell r="C962">
            <v>13</v>
          </cell>
          <cell r="D962">
            <v>13109</v>
          </cell>
          <cell r="E962">
            <v>2</v>
          </cell>
          <cell r="F962" t="str">
            <v>SAPU</v>
          </cell>
          <cell r="G962">
            <v>1</v>
          </cell>
          <cell r="H962">
            <v>40002</v>
          </cell>
          <cell r="I962">
            <v>44291</v>
          </cell>
          <cell r="J962">
            <v>2009</v>
          </cell>
          <cell r="K962">
            <v>2021</v>
          </cell>
          <cell r="L962" t="str">
            <v>SI</v>
          </cell>
          <cell r="M962" t="e">
            <v>#N/A</v>
          </cell>
        </row>
        <row r="963">
          <cell r="A963" t="str">
            <v>13-828</v>
          </cell>
          <cell r="B963" t="str">
            <v>SAPU Padre Joan Alsina</v>
          </cell>
          <cell r="C963">
            <v>13</v>
          </cell>
          <cell r="D963">
            <v>13401</v>
          </cell>
          <cell r="E963">
            <v>2</v>
          </cell>
          <cell r="F963" t="str">
            <v>SAPU</v>
          </cell>
          <cell r="G963">
            <v>1</v>
          </cell>
          <cell r="H963">
            <v>39995</v>
          </cell>
          <cell r="I963">
            <v>44292</v>
          </cell>
          <cell r="J963">
            <v>2009</v>
          </cell>
          <cell r="K963">
            <v>2021</v>
          </cell>
          <cell r="L963" t="str">
            <v>SI</v>
          </cell>
          <cell r="M963" t="str">
            <v>SAPU Padre Joan Alsina</v>
          </cell>
        </row>
        <row r="964">
          <cell r="A964" t="str">
            <v>13-829</v>
          </cell>
          <cell r="B964" t="str">
            <v>SAR Eugenia Muñoz Dalmatín</v>
          </cell>
          <cell r="C964">
            <v>13</v>
          </cell>
          <cell r="D964">
            <v>13401</v>
          </cell>
          <cell r="E964">
            <v>2</v>
          </cell>
          <cell r="F964" t="str">
            <v>SAR</v>
          </cell>
          <cell r="G964">
            <v>1</v>
          </cell>
          <cell r="H964">
            <v>39995</v>
          </cell>
          <cell r="I964">
            <v>44292</v>
          </cell>
          <cell r="J964">
            <v>2009</v>
          </cell>
          <cell r="K964">
            <v>2021</v>
          </cell>
          <cell r="L964" t="str">
            <v>SI</v>
          </cell>
          <cell r="M964" t="str">
            <v>SAR Eugenia Muñoz Dalmatín</v>
          </cell>
        </row>
        <row r="965">
          <cell r="A965" t="str">
            <v xml:space="preserve">13-830    </v>
          </cell>
          <cell r="B965" t="str">
            <v>SAPU Raúl Brañes F.</v>
          </cell>
          <cell r="C965">
            <v>13</v>
          </cell>
          <cell r="D965">
            <v>13401</v>
          </cell>
          <cell r="E965">
            <v>2</v>
          </cell>
          <cell r="F965" t="str">
            <v>SAPU</v>
          </cell>
          <cell r="G965">
            <v>1</v>
          </cell>
          <cell r="H965">
            <v>39995</v>
          </cell>
          <cell r="I965">
            <v>44292</v>
          </cell>
          <cell r="J965">
            <v>2009</v>
          </cell>
          <cell r="K965">
            <v>2021</v>
          </cell>
          <cell r="L965" t="str">
            <v>SI</v>
          </cell>
          <cell r="M965" t="e">
            <v>#N/A</v>
          </cell>
        </row>
        <row r="966">
          <cell r="A966" t="str">
            <v xml:space="preserve">13-831    </v>
          </cell>
          <cell r="B966" t="str">
            <v>SAPU Edgardo Enríquez Froedden</v>
          </cell>
          <cell r="C966">
            <v>13</v>
          </cell>
          <cell r="D966">
            <v>13121</v>
          </cell>
          <cell r="E966">
            <v>2</v>
          </cell>
          <cell r="F966" t="str">
            <v>SAPU</v>
          </cell>
          <cell r="G966">
            <v>1</v>
          </cell>
          <cell r="H966">
            <v>40000</v>
          </cell>
          <cell r="I966">
            <v>44292</v>
          </cell>
          <cell r="J966">
            <v>2009</v>
          </cell>
          <cell r="K966">
            <v>2021</v>
          </cell>
          <cell r="L966" t="str">
            <v>SI</v>
          </cell>
          <cell r="M966" t="e">
            <v>#N/A</v>
          </cell>
        </row>
        <row r="967">
          <cell r="A967" t="str">
            <v xml:space="preserve">13-832    </v>
          </cell>
          <cell r="B967" t="str">
            <v>SAPU Juan Pablo II</v>
          </cell>
          <cell r="C967">
            <v>13</v>
          </cell>
          <cell r="D967">
            <v>13401</v>
          </cell>
          <cell r="E967">
            <v>2</v>
          </cell>
          <cell r="F967" t="str">
            <v>SAPU</v>
          </cell>
          <cell r="G967">
            <v>1</v>
          </cell>
          <cell r="H967">
            <v>40210</v>
          </cell>
          <cell r="I967">
            <v>44292</v>
          </cell>
          <cell r="J967">
            <v>2009</v>
          </cell>
          <cell r="K967">
            <v>2021</v>
          </cell>
          <cell r="L967" t="str">
            <v>SI</v>
          </cell>
          <cell r="M967" t="e">
            <v>#N/A</v>
          </cell>
        </row>
        <row r="968">
          <cell r="A968" t="str">
            <v xml:space="preserve">13-890    </v>
          </cell>
          <cell r="B968" t="str">
            <v>SAPU Buin</v>
          </cell>
          <cell r="C968">
            <v>13</v>
          </cell>
          <cell r="D968">
            <v>13402</v>
          </cell>
          <cell r="E968">
            <v>2</v>
          </cell>
          <cell r="F968" t="str">
            <v xml:space="preserve">SAPU      </v>
          </cell>
          <cell r="G968">
            <v>1</v>
          </cell>
          <cell r="H968">
            <v>40695</v>
          </cell>
          <cell r="I968">
            <v>44292</v>
          </cell>
          <cell r="J968">
            <v>2009</v>
          </cell>
          <cell r="K968">
            <v>2021</v>
          </cell>
          <cell r="L968" t="str">
            <v>SI</v>
          </cell>
          <cell r="M968" t="e">
            <v>#N/A</v>
          </cell>
        </row>
        <row r="969">
          <cell r="A969" t="str">
            <v>13-910</v>
          </cell>
          <cell r="B969" t="str">
            <v>SAPU Santa Laura</v>
          </cell>
          <cell r="C969">
            <v>13</v>
          </cell>
          <cell r="D969">
            <v>13105</v>
          </cell>
          <cell r="E969">
            <v>2</v>
          </cell>
          <cell r="F969" t="str">
            <v>SAPU</v>
          </cell>
          <cell r="G969">
            <v>1</v>
          </cell>
          <cell r="H969">
            <v>41012</v>
          </cell>
          <cell r="I969">
            <v>44292</v>
          </cell>
          <cell r="J969">
            <v>2009</v>
          </cell>
          <cell r="K969">
            <v>2021</v>
          </cell>
          <cell r="L969" t="str">
            <v>SI</v>
          </cell>
          <cell r="M969" t="str">
            <v>SAPU Santa Laura</v>
          </cell>
        </row>
        <row r="970">
          <cell r="A970" t="str">
            <v>13-911</v>
          </cell>
          <cell r="B970" t="str">
            <v>SAPU San Joaquín</v>
          </cell>
          <cell r="C970">
            <v>13</v>
          </cell>
          <cell r="D970">
            <v>13129</v>
          </cell>
          <cell r="E970">
            <v>2</v>
          </cell>
          <cell r="F970" t="str">
            <v>SAPU</v>
          </cell>
          <cell r="G970">
            <v>1</v>
          </cell>
          <cell r="H970">
            <v>41012</v>
          </cell>
          <cell r="I970">
            <v>44290</v>
          </cell>
          <cell r="J970">
            <v>2009</v>
          </cell>
          <cell r="K970">
            <v>2021</v>
          </cell>
          <cell r="L970" t="str">
            <v>SI</v>
          </cell>
          <cell r="M970" t="str">
            <v>SAPU San Joaquín</v>
          </cell>
        </row>
        <row r="971">
          <cell r="A971" t="str">
            <v>13-919</v>
          </cell>
          <cell r="B971" t="str">
            <v>SUR Alto Jahuel</v>
          </cell>
          <cell r="C971">
            <v>13</v>
          </cell>
          <cell r="D971">
            <v>13402</v>
          </cell>
          <cell r="E971">
            <v>2</v>
          </cell>
          <cell r="F971" t="str">
            <v>SUR</v>
          </cell>
          <cell r="G971">
            <v>1</v>
          </cell>
          <cell r="H971">
            <v>44197</v>
          </cell>
          <cell r="I971">
            <v>44292</v>
          </cell>
          <cell r="J971">
            <v>2009</v>
          </cell>
          <cell r="K971">
            <v>2021</v>
          </cell>
          <cell r="L971" t="str">
            <v>SI</v>
          </cell>
          <cell r="M971" t="str">
            <v>SUR Alto Jahuel</v>
          </cell>
        </row>
        <row r="972">
          <cell r="A972" t="str">
            <v>13-920</v>
          </cell>
          <cell r="B972" t="str">
            <v>SUR Los Bajos de San Agustín</v>
          </cell>
          <cell r="C972">
            <v>13</v>
          </cell>
          <cell r="D972">
            <v>13403</v>
          </cell>
          <cell r="E972">
            <v>2</v>
          </cell>
          <cell r="F972" t="str">
            <v>SUR</v>
          </cell>
          <cell r="G972">
            <v>1</v>
          </cell>
          <cell r="H972">
            <v>44192</v>
          </cell>
          <cell r="I972">
            <v>44292</v>
          </cell>
          <cell r="J972">
            <v>2009</v>
          </cell>
          <cell r="K972">
            <v>2021</v>
          </cell>
          <cell r="L972" t="str">
            <v>SI</v>
          </cell>
          <cell r="M972" t="str">
            <v>SUR Los Bajos de San Agustín</v>
          </cell>
        </row>
        <row r="973">
          <cell r="A973" t="str">
            <v>13-921</v>
          </cell>
          <cell r="B973" t="str">
            <v>SUR Maipo</v>
          </cell>
          <cell r="C973">
            <v>13</v>
          </cell>
          <cell r="D973">
            <v>13402</v>
          </cell>
          <cell r="E973">
            <v>2</v>
          </cell>
          <cell r="F973" t="str">
            <v>SUR</v>
          </cell>
          <cell r="G973">
            <v>1</v>
          </cell>
          <cell r="H973">
            <v>44197</v>
          </cell>
          <cell r="I973">
            <v>44291</v>
          </cell>
          <cell r="J973">
            <v>2009</v>
          </cell>
          <cell r="K973">
            <v>2021</v>
          </cell>
          <cell r="L973" t="str">
            <v>SI</v>
          </cell>
          <cell r="M973" t="str">
            <v>SUR Maipo</v>
          </cell>
        </row>
        <row r="974">
          <cell r="A974" t="str">
            <v>13-922</v>
          </cell>
          <cell r="B974" t="str">
            <v>SUR Dr. Raúl Moya</v>
          </cell>
          <cell r="C974">
            <v>13</v>
          </cell>
          <cell r="D974">
            <v>13404</v>
          </cell>
          <cell r="E974">
            <v>2</v>
          </cell>
          <cell r="F974" t="str">
            <v>SUR</v>
          </cell>
          <cell r="G974">
            <v>1</v>
          </cell>
          <cell r="H974">
            <v>44197</v>
          </cell>
          <cell r="I974">
            <v>44289</v>
          </cell>
          <cell r="J974">
            <v>2009</v>
          </cell>
          <cell r="K974">
            <v>2021</v>
          </cell>
          <cell r="L974" t="str">
            <v>SI</v>
          </cell>
          <cell r="M974" t="str">
            <v>SUR Dr. Raúl Moya</v>
          </cell>
        </row>
        <row r="975">
          <cell r="A975" t="str">
            <v xml:space="preserve">14-010    </v>
          </cell>
          <cell r="B975" t="str">
            <v>Actividades gestionadas por la Dirección del Servicio para apoyo de la Red (S.S Metropolitano Sur Oriente)</v>
          </cell>
          <cell r="C975">
            <v>14</v>
          </cell>
          <cell r="D975">
            <v>13201</v>
          </cell>
          <cell r="E975">
            <v>1</v>
          </cell>
          <cell r="F975">
            <v>18</v>
          </cell>
          <cell r="G975">
            <v>1</v>
          </cell>
          <cell r="H975" t="str">
            <v>Sin Fecha</v>
          </cell>
          <cell r="I975" t="str">
            <v>Sin Fecha</v>
          </cell>
          <cell r="J975" t="str">
            <v>Sin Fecha</v>
          </cell>
          <cell r="K975" t="str">
            <v>Sin Fecha</v>
          </cell>
          <cell r="L975" t="str">
            <v>NO</v>
          </cell>
          <cell r="M975" t="e">
            <v>#N/A</v>
          </cell>
        </row>
        <row r="976">
          <cell r="A976" t="str">
            <v xml:space="preserve">14-011    </v>
          </cell>
          <cell r="B976" t="str">
            <v>PRAIS (S.S Metropolitano Sur Oriente)</v>
          </cell>
          <cell r="C976">
            <v>14</v>
          </cell>
          <cell r="D976">
            <v>13201</v>
          </cell>
          <cell r="E976">
            <v>1</v>
          </cell>
          <cell r="F976">
            <v>20</v>
          </cell>
          <cell r="G976">
            <v>1</v>
          </cell>
          <cell r="H976" t="str">
            <v>Sin Fecha</v>
          </cell>
          <cell r="I976" t="str">
            <v>Sin Fecha</v>
          </cell>
          <cell r="J976" t="str">
            <v>Sin Fecha</v>
          </cell>
          <cell r="K976" t="str">
            <v>Sin Fecha</v>
          </cell>
          <cell r="L976" t="str">
            <v>NO</v>
          </cell>
          <cell r="M976" t="e">
            <v>#N/A</v>
          </cell>
        </row>
        <row r="977">
          <cell r="A977" t="str">
            <v xml:space="preserve">14-050    </v>
          </cell>
          <cell r="B977" t="str">
            <v>Hospital de Campaña Rusia (Puente Alto)</v>
          </cell>
          <cell r="C977">
            <v>14</v>
          </cell>
          <cell r="D977">
            <v>13201</v>
          </cell>
          <cell r="E977">
            <v>10</v>
          </cell>
          <cell r="F977" t="str">
            <v xml:space="preserve">HC                                                </v>
          </cell>
          <cell r="G977">
            <v>1</v>
          </cell>
          <cell r="H977" t="str">
            <v>Sin Fecha</v>
          </cell>
          <cell r="I977" t="str">
            <v>Sin Fecha</v>
          </cell>
          <cell r="J977" t="str">
            <v>Sin Fecha</v>
          </cell>
          <cell r="K977" t="str">
            <v>Sin Fecha</v>
          </cell>
          <cell r="L977" t="str">
            <v>Confirmar</v>
          </cell>
          <cell r="M977" t="e">
            <v>#N/A</v>
          </cell>
        </row>
        <row r="978">
          <cell r="A978" t="str">
            <v xml:space="preserve">14-101    </v>
          </cell>
          <cell r="B978" t="str">
            <v>Complejo Hospitalario Dr. Sótero del Río (Santiago, Puente Alto)</v>
          </cell>
          <cell r="C978">
            <v>14</v>
          </cell>
          <cell r="D978">
            <v>13201</v>
          </cell>
          <cell r="E978">
            <v>1</v>
          </cell>
          <cell r="F978" t="str">
            <v>EMAYC</v>
          </cell>
          <cell r="G978">
            <v>1</v>
          </cell>
          <cell r="H978">
            <v>39474</v>
          </cell>
          <cell r="I978">
            <v>44292</v>
          </cell>
          <cell r="J978">
            <v>2009</v>
          </cell>
          <cell r="K978">
            <v>2021</v>
          </cell>
          <cell r="L978" t="str">
            <v>SI</v>
          </cell>
          <cell r="M978" t="e">
            <v>#N/A</v>
          </cell>
        </row>
        <row r="979">
          <cell r="A979" t="str">
            <v xml:space="preserve">14-102    </v>
          </cell>
          <cell r="B979" t="str">
            <v>Hospital San José de Maipo</v>
          </cell>
          <cell r="C979">
            <v>14</v>
          </cell>
          <cell r="D979">
            <v>13203</v>
          </cell>
          <cell r="E979">
            <v>1</v>
          </cell>
          <cell r="F979" t="str">
            <v>EMEDC</v>
          </cell>
          <cell r="G979">
            <v>1</v>
          </cell>
          <cell r="H979">
            <v>39995</v>
          </cell>
          <cell r="I979">
            <v>44292</v>
          </cell>
          <cell r="J979">
            <v>2009</v>
          </cell>
          <cell r="K979">
            <v>2021</v>
          </cell>
          <cell r="L979" t="str">
            <v>SI</v>
          </cell>
          <cell r="M979" t="e">
            <v>#N/A</v>
          </cell>
        </row>
        <row r="980">
          <cell r="A980" t="str">
            <v xml:space="preserve">14-103    </v>
          </cell>
          <cell r="B980" t="str">
            <v>Hospital Padre Alberto Hurtado (San Ramón)</v>
          </cell>
          <cell r="C980">
            <v>14</v>
          </cell>
          <cell r="D980">
            <v>13131</v>
          </cell>
          <cell r="E980">
            <v>1</v>
          </cell>
          <cell r="F980" t="str">
            <v>EMAYC</v>
          </cell>
          <cell r="G980">
            <v>1</v>
          </cell>
          <cell r="H980">
            <v>39474</v>
          </cell>
          <cell r="I980">
            <v>44292</v>
          </cell>
          <cell r="J980">
            <v>2009</v>
          </cell>
          <cell r="K980">
            <v>2021</v>
          </cell>
          <cell r="L980" t="str">
            <v>SI</v>
          </cell>
          <cell r="M980" t="e">
            <v>#N/A</v>
          </cell>
        </row>
        <row r="981">
          <cell r="A981" t="str">
            <v xml:space="preserve">14-104    </v>
          </cell>
          <cell r="B981" t="str">
            <v>Hospital Metropolitano (Ex Militar, Santiago, Providencia)</v>
          </cell>
          <cell r="C981">
            <v>14</v>
          </cell>
          <cell r="D981">
            <v>13123</v>
          </cell>
          <cell r="E981">
            <v>1</v>
          </cell>
          <cell r="F981" t="str">
            <v>EMAYC</v>
          </cell>
          <cell r="G981">
            <v>1</v>
          </cell>
          <cell r="H981" t="str">
            <v>Sin Fecha</v>
          </cell>
          <cell r="I981" t="str">
            <v>Sin Fecha</v>
          </cell>
          <cell r="J981" t="str">
            <v>Sin Fecha</v>
          </cell>
          <cell r="K981" t="str">
            <v>Sin Fecha</v>
          </cell>
          <cell r="L981" t="str">
            <v>SI</v>
          </cell>
          <cell r="M981" t="e">
            <v>#N/A</v>
          </cell>
        </row>
        <row r="982">
          <cell r="A982" t="str">
            <v xml:space="preserve">14-105    </v>
          </cell>
          <cell r="B982" t="str">
            <v>Hospital Clínico Metropolitano La Florida Dra. Eloísa Díaz Insunza</v>
          </cell>
          <cell r="C982">
            <v>14</v>
          </cell>
          <cell r="D982">
            <v>13110</v>
          </cell>
          <cell r="E982">
            <v>1</v>
          </cell>
          <cell r="F982" t="str">
            <v xml:space="preserve">EMAYC     </v>
          </cell>
          <cell r="G982">
            <v>1</v>
          </cell>
          <cell r="H982">
            <v>41640</v>
          </cell>
          <cell r="I982">
            <v>44290</v>
          </cell>
          <cell r="J982">
            <v>2009</v>
          </cell>
          <cell r="K982">
            <v>2021</v>
          </cell>
          <cell r="L982" t="str">
            <v>SI</v>
          </cell>
          <cell r="M982" t="e">
            <v>#N/A</v>
          </cell>
        </row>
        <row r="983">
          <cell r="A983" t="str">
            <v xml:space="preserve">14-161    </v>
          </cell>
          <cell r="B983" t="str">
            <v>Centro Metropolitano de Sangre y Tejidos</v>
          </cell>
          <cell r="C983">
            <v>14</v>
          </cell>
          <cell r="D983">
            <v>13123</v>
          </cell>
          <cell r="E983">
            <v>1</v>
          </cell>
          <cell r="F983" t="str">
            <v xml:space="preserve">CDT       </v>
          </cell>
          <cell r="G983">
            <v>1</v>
          </cell>
          <cell r="H983" t="str">
            <v>Sin Fecha</v>
          </cell>
          <cell r="I983" t="str">
            <v>Sin Fecha</v>
          </cell>
          <cell r="J983" t="str">
            <v>Sin Fecha</v>
          </cell>
          <cell r="K983" t="str">
            <v>Sin Fecha</v>
          </cell>
          <cell r="L983" t="str">
            <v>NO</v>
          </cell>
          <cell r="M983" t="e">
            <v>#N/A</v>
          </cell>
        </row>
        <row r="984">
          <cell r="A984" t="str">
            <v xml:space="preserve">14-204    </v>
          </cell>
          <cell r="B984" t="str">
            <v>Centro de Enfermedades Respiratorias Infantiles Josefina Martínez (D)</v>
          </cell>
          <cell r="C984">
            <v>14</v>
          </cell>
          <cell r="D984">
            <v>13201</v>
          </cell>
          <cell r="E984">
            <v>4</v>
          </cell>
          <cell r="F984" t="str">
            <v>HD</v>
          </cell>
          <cell r="G984">
            <v>1</v>
          </cell>
          <cell r="H984" t="str">
            <v>Sin Fecha</v>
          </cell>
          <cell r="I984" t="str">
            <v>Sin Fecha</v>
          </cell>
          <cell r="J984" t="str">
            <v>Sin Fecha</v>
          </cell>
          <cell r="K984" t="str">
            <v>Sin Fecha</v>
          </cell>
          <cell r="L984" t="str">
            <v>Delegados</v>
          </cell>
          <cell r="M984" t="e">
            <v>#N/A</v>
          </cell>
        </row>
        <row r="985">
          <cell r="A985" t="str">
            <v xml:space="preserve">14-301    </v>
          </cell>
          <cell r="B985" t="str">
            <v>Centro de Salud Familiar Dr. Alejandro del Río</v>
          </cell>
          <cell r="C985">
            <v>14</v>
          </cell>
          <cell r="D985">
            <v>13201</v>
          </cell>
          <cell r="E985">
            <v>2</v>
          </cell>
          <cell r="F985" t="str">
            <v>CSU</v>
          </cell>
          <cell r="G985">
            <v>1</v>
          </cell>
          <cell r="H985" t="str">
            <v>Sin Fecha</v>
          </cell>
          <cell r="I985" t="str">
            <v>Sin Fecha</v>
          </cell>
          <cell r="J985" t="str">
            <v>Sin Fecha</v>
          </cell>
          <cell r="K985" t="str">
            <v>Sin Fecha</v>
          </cell>
          <cell r="L985" t="str">
            <v>NO</v>
          </cell>
          <cell r="M985" t="e">
            <v>#N/A</v>
          </cell>
        </row>
        <row r="986">
          <cell r="A986" t="str">
            <v xml:space="preserve">14-303    </v>
          </cell>
          <cell r="B986" t="str">
            <v>Centro de Salud Familiar Bellavista</v>
          </cell>
          <cell r="C986">
            <v>14</v>
          </cell>
          <cell r="D986">
            <v>13110</v>
          </cell>
          <cell r="E986">
            <v>2</v>
          </cell>
          <cell r="F986" t="str">
            <v xml:space="preserve">CESFAM                                            </v>
          </cell>
          <cell r="G986">
            <v>1</v>
          </cell>
          <cell r="H986" t="str">
            <v>Sin Fecha</v>
          </cell>
          <cell r="I986" t="str">
            <v>Sin Fecha</v>
          </cell>
          <cell r="J986" t="str">
            <v>Sin Fecha</v>
          </cell>
          <cell r="K986" t="str">
            <v>Sin Fecha</v>
          </cell>
          <cell r="L986" t="str">
            <v>NO</v>
          </cell>
          <cell r="M986" t="e">
            <v>#N/A</v>
          </cell>
        </row>
        <row r="987">
          <cell r="A987" t="str">
            <v xml:space="preserve">14-304    </v>
          </cell>
          <cell r="B987" t="str">
            <v>Centro de Salud Familiar Villa O'Higgins</v>
          </cell>
          <cell r="C987">
            <v>14</v>
          </cell>
          <cell r="D987">
            <v>13110</v>
          </cell>
          <cell r="E987">
            <v>2</v>
          </cell>
          <cell r="F987" t="str">
            <v>CESFAM</v>
          </cell>
          <cell r="G987">
            <v>1</v>
          </cell>
          <cell r="H987" t="str">
            <v>Sin Fecha</v>
          </cell>
          <cell r="I987" t="str">
            <v>Sin Fecha</v>
          </cell>
          <cell r="J987" t="str">
            <v>Sin Fecha</v>
          </cell>
          <cell r="K987" t="str">
            <v>Sin Fecha</v>
          </cell>
          <cell r="L987" t="str">
            <v>NO</v>
          </cell>
          <cell r="M987" t="e">
            <v>#N/A</v>
          </cell>
        </row>
        <row r="988">
          <cell r="A988" t="str">
            <v xml:space="preserve">14-305    </v>
          </cell>
          <cell r="B988" t="str">
            <v>Centro de Salud Familiar Los Quillayes</v>
          </cell>
          <cell r="C988">
            <v>14</v>
          </cell>
          <cell r="D988">
            <v>13110</v>
          </cell>
          <cell r="E988">
            <v>2</v>
          </cell>
          <cell r="F988" t="str">
            <v xml:space="preserve">CESFAM                                            </v>
          </cell>
          <cell r="G988">
            <v>1</v>
          </cell>
          <cell r="H988" t="str">
            <v>Sin Fecha</v>
          </cell>
          <cell r="I988" t="str">
            <v>Sin Fecha</v>
          </cell>
          <cell r="J988" t="str">
            <v>Sin Fecha</v>
          </cell>
          <cell r="K988" t="str">
            <v>Sin Fecha</v>
          </cell>
          <cell r="L988" t="str">
            <v>NO</v>
          </cell>
          <cell r="M988" t="e">
            <v>#N/A</v>
          </cell>
        </row>
        <row r="989">
          <cell r="A989" t="str">
            <v xml:space="preserve">14-306    </v>
          </cell>
          <cell r="B989" t="str">
            <v>Centro de Salud Familiar La Granja</v>
          </cell>
          <cell r="C989">
            <v>14</v>
          </cell>
          <cell r="D989">
            <v>13111</v>
          </cell>
          <cell r="E989">
            <v>2</v>
          </cell>
          <cell r="F989" t="str">
            <v>CESFAM</v>
          </cell>
          <cell r="G989">
            <v>1</v>
          </cell>
          <cell r="H989" t="str">
            <v>Sin Fecha</v>
          </cell>
          <cell r="I989" t="str">
            <v>Sin Fecha</v>
          </cell>
          <cell r="J989" t="str">
            <v>Sin Fecha</v>
          </cell>
          <cell r="K989" t="str">
            <v>Sin Fecha</v>
          </cell>
          <cell r="L989" t="str">
            <v>NO</v>
          </cell>
          <cell r="M989" t="e">
            <v>#N/A</v>
          </cell>
        </row>
        <row r="990">
          <cell r="A990" t="str">
            <v xml:space="preserve">14-307    </v>
          </cell>
          <cell r="B990" t="str">
            <v>Centro de Salud Familiar La Bandera</v>
          </cell>
          <cell r="C990">
            <v>14</v>
          </cell>
          <cell r="D990">
            <v>13131</v>
          </cell>
          <cell r="E990">
            <v>2</v>
          </cell>
          <cell r="F990" t="str">
            <v>CESFAM</v>
          </cell>
          <cell r="G990">
            <v>1</v>
          </cell>
          <cell r="H990" t="str">
            <v>Sin Fecha</v>
          </cell>
          <cell r="I990" t="str">
            <v>Sin Fecha</v>
          </cell>
          <cell r="J990" t="str">
            <v>Sin Fecha</v>
          </cell>
          <cell r="K990" t="str">
            <v>Sin Fecha</v>
          </cell>
          <cell r="L990" t="str">
            <v>NO</v>
          </cell>
          <cell r="M990" t="e">
            <v>#N/A</v>
          </cell>
        </row>
        <row r="991">
          <cell r="A991" t="str">
            <v xml:space="preserve">14-308    </v>
          </cell>
          <cell r="B991" t="str">
            <v>Centro de Salud Familiar San Rafael</v>
          </cell>
          <cell r="C991">
            <v>14</v>
          </cell>
          <cell r="D991">
            <v>13112</v>
          </cell>
          <cell r="E991">
            <v>2</v>
          </cell>
          <cell r="F991" t="str">
            <v xml:space="preserve">CESFAM                                            </v>
          </cell>
          <cell r="G991">
            <v>1</v>
          </cell>
          <cell r="H991" t="str">
            <v>Sin Fecha</v>
          </cell>
          <cell r="I991" t="str">
            <v>Sin Fecha</v>
          </cell>
          <cell r="J991" t="str">
            <v>Sin Fecha</v>
          </cell>
          <cell r="K991" t="str">
            <v>Sin Fecha</v>
          </cell>
          <cell r="L991" t="str">
            <v>NO</v>
          </cell>
          <cell r="M991" t="e">
            <v>#N/A</v>
          </cell>
        </row>
        <row r="992">
          <cell r="A992" t="str">
            <v xml:space="preserve">14-309    </v>
          </cell>
          <cell r="B992" t="str">
            <v>Centro de Salud Familiar Pablo de Rokha</v>
          </cell>
          <cell r="C992">
            <v>14</v>
          </cell>
          <cell r="D992">
            <v>13112</v>
          </cell>
          <cell r="E992">
            <v>2</v>
          </cell>
          <cell r="F992" t="str">
            <v>CESFAM</v>
          </cell>
          <cell r="G992">
            <v>1</v>
          </cell>
          <cell r="H992" t="str">
            <v>Sin Fecha</v>
          </cell>
          <cell r="I992" t="str">
            <v>Sin Fecha</v>
          </cell>
          <cell r="J992" t="str">
            <v>Sin Fecha</v>
          </cell>
          <cell r="K992" t="str">
            <v>Sin Fecha</v>
          </cell>
          <cell r="L992" t="str">
            <v>NO</v>
          </cell>
          <cell r="M992" t="e">
            <v>#N/A</v>
          </cell>
        </row>
        <row r="993">
          <cell r="A993" t="str">
            <v xml:space="preserve">14-311    </v>
          </cell>
          <cell r="B993" t="str">
            <v>Centro de Salud Familiar Santiago de Nueva Extremadura</v>
          </cell>
          <cell r="C993">
            <v>14</v>
          </cell>
          <cell r="D993">
            <v>13112</v>
          </cell>
          <cell r="E993">
            <v>2</v>
          </cell>
          <cell r="F993" t="str">
            <v>CESFAM</v>
          </cell>
          <cell r="G993">
            <v>1</v>
          </cell>
          <cell r="H993" t="str">
            <v>Sin Fecha</v>
          </cell>
          <cell r="I993" t="str">
            <v>Sin Fecha</v>
          </cell>
          <cell r="J993" t="str">
            <v>Sin Fecha</v>
          </cell>
          <cell r="K993" t="str">
            <v>Sin Fecha</v>
          </cell>
          <cell r="L993" t="str">
            <v>NO</v>
          </cell>
          <cell r="M993" t="e">
            <v>#N/A</v>
          </cell>
        </row>
        <row r="994">
          <cell r="A994" t="str">
            <v xml:space="preserve">14-312    </v>
          </cell>
          <cell r="B994" t="str">
            <v>Centro de Salud Familiar San Gerónimo</v>
          </cell>
          <cell r="C994">
            <v>14</v>
          </cell>
          <cell r="D994">
            <v>13201</v>
          </cell>
          <cell r="E994">
            <v>2</v>
          </cell>
          <cell r="F994" t="str">
            <v>CESFAM</v>
          </cell>
          <cell r="G994">
            <v>1</v>
          </cell>
          <cell r="H994" t="str">
            <v>Sin Fecha</v>
          </cell>
          <cell r="I994" t="str">
            <v>Sin Fecha</v>
          </cell>
          <cell r="J994" t="str">
            <v>Sin Fecha</v>
          </cell>
          <cell r="K994" t="str">
            <v>Sin Fecha</v>
          </cell>
          <cell r="L994" t="str">
            <v>NO</v>
          </cell>
          <cell r="M994" t="e">
            <v>#N/A</v>
          </cell>
        </row>
        <row r="995">
          <cell r="A995" t="str">
            <v xml:space="preserve">14-313    </v>
          </cell>
          <cell r="B995" t="str">
            <v>Centro de Salud Familiar Vista Hermosa</v>
          </cell>
          <cell r="C995">
            <v>14</v>
          </cell>
          <cell r="D995">
            <v>13201</v>
          </cell>
          <cell r="E995">
            <v>2</v>
          </cell>
          <cell r="F995" t="str">
            <v>CESFAM</v>
          </cell>
          <cell r="G995">
            <v>1</v>
          </cell>
          <cell r="H995" t="str">
            <v>Sin Fecha</v>
          </cell>
          <cell r="I995" t="str">
            <v>Sin Fecha</v>
          </cell>
          <cell r="J995" t="str">
            <v>Sin Fecha</v>
          </cell>
          <cell r="K995" t="str">
            <v>Sin Fecha</v>
          </cell>
          <cell r="L995" t="str">
            <v>NO</v>
          </cell>
          <cell r="M995" t="e">
            <v>#N/A</v>
          </cell>
        </row>
        <row r="996">
          <cell r="A996" t="str">
            <v xml:space="preserve">14-314    </v>
          </cell>
          <cell r="B996" t="str">
            <v>Centro de Salud Familiar Dr. Salvador Allende (Ex Consultorio San Ramón)</v>
          </cell>
          <cell r="C996">
            <v>14</v>
          </cell>
          <cell r="D996">
            <v>13131</v>
          </cell>
          <cell r="E996">
            <v>2</v>
          </cell>
          <cell r="F996" t="str">
            <v>CESFAM</v>
          </cell>
          <cell r="G996">
            <v>1</v>
          </cell>
          <cell r="H996" t="str">
            <v>Sin Fecha</v>
          </cell>
          <cell r="I996" t="str">
            <v>Sin Fecha</v>
          </cell>
          <cell r="J996" t="str">
            <v>Sin Fecha</v>
          </cell>
          <cell r="K996" t="str">
            <v>Sin Fecha</v>
          </cell>
          <cell r="L996" t="str">
            <v>NO</v>
          </cell>
          <cell r="M996" t="e">
            <v>#N/A</v>
          </cell>
        </row>
        <row r="997">
          <cell r="A997" t="str">
            <v xml:space="preserve">14-315    </v>
          </cell>
          <cell r="B997" t="str">
            <v>Centro de Salud Familiar Malaquías Concha</v>
          </cell>
          <cell r="C997">
            <v>14</v>
          </cell>
          <cell r="D997">
            <v>13111</v>
          </cell>
          <cell r="E997">
            <v>2</v>
          </cell>
          <cell r="F997" t="str">
            <v>CESFAM</v>
          </cell>
          <cell r="G997">
            <v>1</v>
          </cell>
          <cell r="H997" t="str">
            <v>Sin Fecha</v>
          </cell>
          <cell r="I997" t="str">
            <v>Sin Fecha</v>
          </cell>
          <cell r="J997" t="str">
            <v>Sin Fecha</v>
          </cell>
          <cell r="K997" t="str">
            <v>Sin Fecha</v>
          </cell>
          <cell r="L997" t="str">
            <v>NO</v>
          </cell>
          <cell r="M997" t="e">
            <v>#N/A</v>
          </cell>
        </row>
        <row r="998">
          <cell r="A998" t="str">
            <v xml:space="preserve">14-316    </v>
          </cell>
          <cell r="B998" t="str">
            <v>Centro de Salud Familiar Dr. Fernando Maffioletti</v>
          </cell>
          <cell r="C998">
            <v>14</v>
          </cell>
          <cell r="D998">
            <v>13110</v>
          </cell>
          <cell r="E998">
            <v>2</v>
          </cell>
          <cell r="F998" t="str">
            <v xml:space="preserve">CESFAM                                            </v>
          </cell>
          <cell r="G998">
            <v>1</v>
          </cell>
          <cell r="H998" t="str">
            <v>Sin Fecha</v>
          </cell>
          <cell r="I998" t="str">
            <v>Sin Fecha</v>
          </cell>
          <cell r="J998" t="str">
            <v>Sin Fecha</v>
          </cell>
          <cell r="K998" t="str">
            <v>Sin Fecha</v>
          </cell>
          <cell r="L998" t="str">
            <v>NO</v>
          </cell>
          <cell r="M998" t="e">
            <v>#N/A</v>
          </cell>
        </row>
        <row r="999">
          <cell r="A999" t="str">
            <v xml:space="preserve">14-317    </v>
          </cell>
          <cell r="B999" t="str">
            <v>Centro de Salud Familiar Santo Tomás</v>
          </cell>
          <cell r="C999">
            <v>14</v>
          </cell>
          <cell r="D999">
            <v>13112</v>
          </cell>
          <cell r="E999">
            <v>2</v>
          </cell>
          <cell r="F999" t="str">
            <v>CESFAM</v>
          </cell>
          <cell r="G999">
            <v>1</v>
          </cell>
          <cell r="H999" t="str">
            <v>Sin Fecha</v>
          </cell>
          <cell r="I999" t="str">
            <v>Sin Fecha</v>
          </cell>
          <cell r="J999" t="str">
            <v>Sin Fecha</v>
          </cell>
          <cell r="K999" t="str">
            <v>Sin Fecha</v>
          </cell>
          <cell r="L999" t="str">
            <v>NO</v>
          </cell>
          <cell r="M999" t="e">
            <v>#N/A</v>
          </cell>
        </row>
        <row r="1000">
          <cell r="A1000" t="str">
            <v xml:space="preserve">14-318    </v>
          </cell>
          <cell r="B1000" t="str">
            <v>Centro de Salud Familiar Flor Fernández</v>
          </cell>
          <cell r="C1000">
            <v>14</v>
          </cell>
          <cell r="D1000">
            <v>13112</v>
          </cell>
          <cell r="E1000">
            <v>2</v>
          </cell>
          <cell r="F1000" t="str">
            <v>CESFAM</v>
          </cell>
          <cell r="G1000">
            <v>1</v>
          </cell>
          <cell r="H1000" t="str">
            <v>Sin Fecha</v>
          </cell>
          <cell r="I1000" t="str">
            <v>Sin Fecha</v>
          </cell>
          <cell r="J1000" t="str">
            <v>Sin Fecha</v>
          </cell>
          <cell r="K1000" t="str">
            <v>Sin Fecha</v>
          </cell>
          <cell r="L1000" t="str">
            <v>NO</v>
          </cell>
          <cell r="M1000" t="e">
            <v>#N/A</v>
          </cell>
        </row>
        <row r="1001">
          <cell r="A1001" t="str">
            <v>14-319</v>
          </cell>
          <cell r="B1001" t="str">
            <v>Centro de Salud Familiar El Roble</v>
          </cell>
          <cell r="C1001">
            <v>14</v>
          </cell>
          <cell r="D1001">
            <v>13112</v>
          </cell>
          <cell r="E1001">
            <v>2</v>
          </cell>
          <cell r="F1001" t="str">
            <v>CESFAM</v>
          </cell>
          <cell r="G1001">
            <v>1</v>
          </cell>
          <cell r="H1001" t="str">
            <v>Sin Fecha</v>
          </cell>
          <cell r="I1001" t="str">
            <v>Sin Fecha</v>
          </cell>
          <cell r="J1001" t="str">
            <v>Sin Fecha</v>
          </cell>
          <cell r="K1001" t="str">
            <v>Sin Fecha</v>
          </cell>
          <cell r="L1001" t="str">
            <v>NO</v>
          </cell>
          <cell r="M1001" t="str">
            <v>Centro de Salud Familiar El Roble</v>
          </cell>
        </row>
        <row r="1002">
          <cell r="A1002" t="str">
            <v xml:space="preserve">14-320    </v>
          </cell>
          <cell r="B1002" t="str">
            <v>Centro de Salud Familiar Bernardo Leighton</v>
          </cell>
          <cell r="C1002">
            <v>14</v>
          </cell>
          <cell r="D1002">
            <v>13201</v>
          </cell>
          <cell r="E1002">
            <v>2</v>
          </cell>
          <cell r="F1002" t="str">
            <v>CESFAM</v>
          </cell>
          <cell r="G1002">
            <v>1</v>
          </cell>
          <cell r="H1002" t="str">
            <v>Sin Fecha</v>
          </cell>
          <cell r="I1002" t="str">
            <v>Sin Fecha</v>
          </cell>
          <cell r="J1002" t="str">
            <v>Sin Fecha</v>
          </cell>
          <cell r="K1002" t="str">
            <v>Sin Fecha</v>
          </cell>
          <cell r="L1002" t="str">
            <v>NO</v>
          </cell>
          <cell r="M1002" t="e">
            <v>#N/A</v>
          </cell>
        </row>
        <row r="1003">
          <cell r="A1003" t="str">
            <v xml:space="preserve">14-321    </v>
          </cell>
          <cell r="B1003" t="str">
            <v>Centro de Salud Familiar Cardenal Silva Henríquez</v>
          </cell>
          <cell r="C1003">
            <v>14</v>
          </cell>
          <cell r="D1003">
            <v>13201</v>
          </cell>
          <cell r="E1003">
            <v>2</v>
          </cell>
          <cell r="F1003" t="str">
            <v>CESFAM</v>
          </cell>
          <cell r="G1003">
            <v>1</v>
          </cell>
          <cell r="H1003" t="str">
            <v>Sin Fecha</v>
          </cell>
          <cell r="I1003" t="str">
            <v>Sin Fecha</v>
          </cell>
          <cell r="J1003" t="str">
            <v>Sin Fecha</v>
          </cell>
          <cell r="K1003" t="str">
            <v>Sin Fecha</v>
          </cell>
          <cell r="L1003" t="str">
            <v>NO</v>
          </cell>
          <cell r="M1003" t="e">
            <v>#N/A</v>
          </cell>
        </row>
        <row r="1004">
          <cell r="A1004" t="str">
            <v xml:space="preserve">14-322    </v>
          </cell>
          <cell r="B1004" t="str">
            <v>Centro de Salud Familiar Padre Manuel Villaseca</v>
          </cell>
          <cell r="C1004">
            <v>14</v>
          </cell>
          <cell r="D1004">
            <v>13201</v>
          </cell>
          <cell r="E1004">
            <v>2</v>
          </cell>
          <cell r="F1004" t="str">
            <v>CESFAM</v>
          </cell>
          <cell r="G1004">
            <v>1</v>
          </cell>
          <cell r="H1004" t="str">
            <v>Sin Fecha</v>
          </cell>
          <cell r="I1004" t="str">
            <v>Sin Fecha</v>
          </cell>
          <cell r="J1004" t="str">
            <v>Sin Fecha</v>
          </cell>
          <cell r="K1004" t="str">
            <v>Sin Fecha</v>
          </cell>
          <cell r="L1004" t="str">
            <v>NO</v>
          </cell>
          <cell r="M1004" t="e">
            <v>#N/A</v>
          </cell>
        </row>
        <row r="1005">
          <cell r="A1005" t="str">
            <v xml:space="preserve">14-323    </v>
          </cell>
          <cell r="B1005" t="str">
            <v>Centro de Salud Familiar Madre Teresa de Calcuta (Organizaciones sin fines de lucro y ONG)</v>
          </cell>
          <cell r="C1005">
            <v>14</v>
          </cell>
          <cell r="D1005">
            <v>13201</v>
          </cell>
          <cell r="E1005">
            <v>4</v>
          </cell>
          <cell r="F1005" t="str">
            <v>CESFAM</v>
          </cell>
          <cell r="G1005">
            <v>1</v>
          </cell>
          <cell r="H1005" t="str">
            <v>Sin Fecha</v>
          </cell>
          <cell r="I1005" t="str">
            <v>Sin Fecha</v>
          </cell>
          <cell r="J1005" t="str">
            <v>Sin Fecha</v>
          </cell>
          <cell r="K1005" t="str">
            <v>Sin Fecha</v>
          </cell>
          <cell r="L1005" t="str">
            <v>NO</v>
          </cell>
          <cell r="M1005" t="e">
            <v>#N/A</v>
          </cell>
        </row>
        <row r="1006">
          <cell r="A1006" t="str">
            <v xml:space="preserve">14-324    </v>
          </cell>
          <cell r="B1006" t="str">
            <v>Centro de Salud Familiar Santa Amalia</v>
          </cell>
          <cell r="C1006">
            <v>14</v>
          </cell>
          <cell r="D1006">
            <v>13110</v>
          </cell>
          <cell r="E1006">
            <v>2</v>
          </cell>
          <cell r="F1006" t="str">
            <v>CESFAM</v>
          </cell>
          <cell r="G1006">
            <v>1</v>
          </cell>
          <cell r="H1006" t="str">
            <v>Sin Fecha</v>
          </cell>
          <cell r="I1006" t="str">
            <v>Sin Fecha</v>
          </cell>
          <cell r="J1006" t="str">
            <v>Sin Fecha</v>
          </cell>
          <cell r="K1006" t="str">
            <v>Sin Fecha</v>
          </cell>
          <cell r="L1006" t="str">
            <v>NO</v>
          </cell>
          <cell r="M1006" t="e">
            <v>#N/A</v>
          </cell>
        </row>
        <row r="1007">
          <cell r="A1007" t="str">
            <v xml:space="preserve">14-325    </v>
          </cell>
          <cell r="B1007" t="str">
            <v>Centro de Salud Familiar Granja Sur</v>
          </cell>
          <cell r="C1007">
            <v>14</v>
          </cell>
          <cell r="D1007">
            <v>13111</v>
          </cell>
          <cell r="E1007">
            <v>2</v>
          </cell>
          <cell r="F1007" t="str">
            <v>CESFAM</v>
          </cell>
          <cell r="G1007">
            <v>1</v>
          </cell>
          <cell r="H1007" t="str">
            <v>Sin Fecha</v>
          </cell>
          <cell r="I1007" t="str">
            <v>Sin Fecha</v>
          </cell>
          <cell r="J1007" t="str">
            <v>Sin Fecha</v>
          </cell>
          <cell r="K1007" t="str">
            <v>Sin Fecha</v>
          </cell>
          <cell r="L1007" t="str">
            <v>NO</v>
          </cell>
          <cell r="M1007" t="e">
            <v>#N/A</v>
          </cell>
        </row>
        <row r="1008">
          <cell r="A1008" t="str">
            <v xml:space="preserve">14-326    </v>
          </cell>
          <cell r="B1008" t="str">
            <v>Centro de Salud Familiar Karol Wojtyla</v>
          </cell>
          <cell r="C1008">
            <v>14</v>
          </cell>
          <cell r="D1008">
            <v>13201</v>
          </cell>
          <cell r="E1008">
            <v>2</v>
          </cell>
          <cell r="F1008" t="str">
            <v>CESFAM</v>
          </cell>
          <cell r="G1008">
            <v>1</v>
          </cell>
          <cell r="H1008" t="str">
            <v>Sin Fecha</v>
          </cell>
          <cell r="I1008" t="str">
            <v>Sin Fecha</v>
          </cell>
          <cell r="J1008" t="str">
            <v>Sin Fecha</v>
          </cell>
          <cell r="K1008" t="str">
            <v>Sin Fecha</v>
          </cell>
          <cell r="L1008" t="str">
            <v>NO</v>
          </cell>
          <cell r="M1008" t="e">
            <v>#N/A</v>
          </cell>
        </row>
        <row r="1009">
          <cell r="A1009" t="str">
            <v xml:space="preserve">14-327    </v>
          </cell>
          <cell r="B1009" t="str">
            <v>Centro de Salud Familiar Juan Pablo II</v>
          </cell>
          <cell r="C1009">
            <v>14</v>
          </cell>
          <cell r="D1009">
            <v>13112</v>
          </cell>
          <cell r="E1009">
            <v>4</v>
          </cell>
          <cell r="F1009" t="str">
            <v>CESFAM</v>
          </cell>
          <cell r="G1009">
            <v>1</v>
          </cell>
          <cell r="H1009" t="str">
            <v>Sin Fecha</v>
          </cell>
          <cell r="I1009" t="str">
            <v>Sin Fecha</v>
          </cell>
          <cell r="J1009" t="str">
            <v>Sin Fecha</v>
          </cell>
          <cell r="K1009" t="str">
            <v>Sin Fecha</v>
          </cell>
          <cell r="L1009" t="str">
            <v>NO</v>
          </cell>
          <cell r="M1009" t="e">
            <v>#N/A</v>
          </cell>
        </row>
        <row r="1010">
          <cell r="A1010" t="str">
            <v xml:space="preserve">14-328    </v>
          </cell>
          <cell r="B1010" t="str">
            <v>Centro de Salud Familiar Poetisa Gabriela Mistral</v>
          </cell>
          <cell r="C1010">
            <v>14</v>
          </cell>
          <cell r="D1010">
            <v>13131</v>
          </cell>
          <cell r="E1010">
            <v>2</v>
          </cell>
          <cell r="F1010" t="str">
            <v>CESFAM</v>
          </cell>
          <cell r="G1010">
            <v>1</v>
          </cell>
          <cell r="H1010" t="str">
            <v>Sin Fecha</v>
          </cell>
          <cell r="I1010" t="str">
            <v>Sin Fecha</v>
          </cell>
          <cell r="J1010" t="str">
            <v>Sin Fecha</v>
          </cell>
          <cell r="K1010" t="str">
            <v>Sin Fecha</v>
          </cell>
          <cell r="L1010" t="str">
            <v>NO</v>
          </cell>
          <cell r="M1010" t="e">
            <v>#N/A</v>
          </cell>
        </row>
        <row r="1011">
          <cell r="A1011" t="str">
            <v xml:space="preserve">14-329    </v>
          </cell>
          <cell r="B1011" t="str">
            <v>Centro de Salud Familiar San Alberto Hurtado</v>
          </cell>
          <cell r="C1011">
            <v>14</v>
          </cell>
          <cell r="D1011">
            <v>13201</v>
          </cell>
          <cell r="E1011">
            <v>4</v>
          </cell>
          <cell r="F1011" t="str">
            <v>CESFAM</v>
          </cell>
          <cell r="G1011">
            <v>1</v>
          </cell>
          <cell r="H1011" t="str">
            <v>Sin Fecha</v>
          </cell>
          <cell r="I1011" t="str">
            <v>Sin Fecha</v>
          </cell>
          <cell r="J1011" t="str">
            <v>Sin Fecha</v>
          </cell>
          <cell r="K1011" t="str">
            <v>Sin Fecha</v>
          </cell>
          <cell r="L1011" t="str">
            <v>NO</v>
          </cell>
          <cell r="M1011" t="e">
            <v>#N/A</v>
          </cell>
        </row>
        <row r="1012">
          <cell r="A1012" t="str">
            <v xml:space="preserve">14-331    </v>
          </cell>
          <cell r="B1012" t="str">
            <v>Centro de Salud Familiar La Florida</v>
          </cell>
          <cell r="C1012">
            <v>14</v>
          </cell>
          <cell r="D1012">
            <v>13110</v>
          </cell>
          <cell r="E1012">
            <v>2</v>
          </cell>
          <cell r="F1012" t="str">
            <v>CESFAM</v>
          </cell>
          <cell r="G1012">
            <v>1</v>
          </cell>
          <cell r="H1012" t="str">
            <v>Sin Fecha</v>
          </cell>
          <cell r="I1012" t="str">
            <v>Sin Fecha</v>
          </cell>
          <cell r="J1012" t="str">
            <v>Sin Fecha</v>
          </cell>
          <cell r="K1012" t="str">
            <v>Sin Fecha</v>
          </cell>
          <cell r="L1012" t="str">
            <v>NO</v>
          </cell>
          <cell r="M1012" t="e">
            <v>#N/A</v>
          </cell>
        </row>
        <row r="1013">
          <cell r="A1013" t="str">
            <v xml:space="preserve">14-332    </v>
          </cell>
          <cell r="B1013" t="str">
            <v>Centro de Salud Familiar Laurita Vicuña</v>
          </cell>
          <cell r="C1013">
            <v>14</v>
          </cell>
          <cell r="D1013">
            <v>13201</v>
          </cell>
          <cell r="E1013">
            <v>2</v>
          </cell>
          <cell r="F1013" t="str">
            <v>CESFAM</v>
          </cell>
          <cell r="G1013">
            <v>1</v>
          </cell>
          <cell r="H1013" t="str">
            <v>Sin Fecha</v>
          </cell>
          <cell r="I1013" t="str">
            <v>Sin Fecha</v>
          </cell>
          <cell r="J1013" t="str">
            <v>Sin Fecha</v>
          </cell>
          <cell r="K1013" t="str">
            <v>Sin Fecha</v>
          </cell>
          <cell r="L1013" t="str">
            <v>NO</v>
          </cell>
          <cell r="M1013" t="e">
            <v>#N/A</v>
          </cell>
        </row>
        <row r="1014">
          <cell r="A1014" t="str">
            <v xml:space="preserve">14-333    </v>
          </cell>
          <cell r="B1014" t="str">
            <v>Centro de Salud Rural El Principal</v>
          </cell>
          <cell r="C1014">
            <v>14</v>
          </cell>
          <cell r="D1014">
            <v>13202</v>
          </cell>
          <cell r="E1014">
            <v>2</v>
          </cell>
          <cell r="F1014" t="str">
            <v>CSR</v>
          </cell>
          <cell r="G1014">
            <v>1</v>
          </cell>
          <cell r="H1014" t="str">
            <v>Sin Fecha</v>
          </cell>
          <cell r="I1014" t="str">
            <v>Sin Fecha</v>
          </cell>
          <cell r="J1014" t="str">
            <v>Sin Fecha</v>
          </cell>
          <cell r="K1014" t="str">
            <v>Sin Fecha</v>
          </cell>
          <cell r="L1014" t="str">
            <v>NO</v>
          </cell>
          <cell r="M1014" t="e">
            <v>#N/A</v>
          </cell>
        </row>
        <row r="1015">
          <cell r="A1015" t="str">
            <v>14-401</v>
          </cell>
          <cell r="B1015" t="str">
            <v>Posta de Salud Rural Puntilla</v>
          </cell>
          <cell r="C1015">
            <v>14</v>
          </cell>
          <cell r="D1015">
            <v>13202</v>
          </cell>
          <cell r="E1015">
            <v>2</v>
          </cell>
          <cell r="F1015" t="str">
            <v>PSR</v>
          </cell>
          <cell r="G1015">
            <v>1</v>
          </cell>
          <cell r="H1015" t="str">
            <v>Sin Fecha</v>
          </cell>
          <cell r="I1015" t="str">
            <v>Sin Fecha</v>
          </cell>
          <cell r="J1015" t="str">
            <v>Sin Fecha</v>
          </cell>
          <cell r="K1015" t="str">
            <v>Sin Fecha</v>
          </cell>
          <cell r="L1015" t="str">
            <v>SI REM</v>
          </cell>
          <cell r="M1015" t="str">
            <v>Posta de Salud Rural Puntilla</v>
          </cell>
        </row>
        <row r="1016">
          <cell r="A1016" t="str">
            <v>14-403</v>
          </cell>
          <cell r="B1016" t="str">
            <v>Posta de Salud Rural Santa Rita</v>
          </cell>
          <cell r="C1016">
            <v>14</v>
          </cell>
          <cell r="D1016">
            <v>13202</v>
          </cell>
          <cell r="E1016">
            <v>2</v>
          </cell>
          <cell r="F1016" t="str">
            <v>PSR</v>
          </cell>
          <cell r="G1016">
            <v>1</v>
          </cell>
          <cell r="H1016" t="str">
            <v>Sin Fecha</v>
          </cell>
          <cell r="I1016" t="str">
            <v>Sin Fecha</v>
          </cell>
          <cell r="J1016" t="str">
            <v>Sin Fecha</v>
          </cell>
          <cell r="K1016" t="str">
            <v>Sin Fecha</v>
          </cell>
          <cell r="L1016" t="str">
            <v>SI REM</v>
          </cell>
          <cell r="M1016" t="str">
            <v>Posta de Salud Rural Santa Rita</v>
          </cell>
        </row>
        <row r="1017">
          <cell r="A1017" t="str">
            <v xml:space="preserve">14-404    </v>
          </cell>
          <cell r="B1017" t="str">
            <v>Posta de Salud Rural Lo Arcaya</v>
          </cell>
          <cell r="C1017">
            <v>14</v>
          </cell>
          <cell r="D1017">
            <v>13202</v>
          </cell>
          <cell r="E1017">
            <v>2</v>
          </cell>
          <cell r="F1017" t="str">
            <v xml:space="preserve">PSR                                               </v>
          </cell>
          <cell r="G1017">
            <v>1</v>
          </cell>
          <cell r="H1017" t="str">
            <v>Sin Fecha</v>
          </cell>
          <cell r="I1017" t="str">
            <v>Sin Fecha</v>
          </cell>
          <cell r="J1017" t="str">
            <v>Sin Fecha</v>
          </cell>
          <cell r="K1017" t="str">
            <v>Sin Fecha</v>
          </cell>
          <cell r="L1017" t="str">
            <v>SI REM</v>
          </cell>
          <cell r="M1017" t="e">
            <v>#N/A</v>
          </cell>
        </row>
        <row r="1018">
          <cell r="A1018" t="str">
            <v xml:space="preserve">14-405    </v>
          </cell>
          <cell r="B1018" t="str">
            <v xml:space="preserve">Posta de Salud Rural El Principal                                                                   </v>
          </cell>
          <cell r="C1018">
            <v>14</v>
          </cell>
          <cell r="D1018">
            <v>13202</v>
          </cell>
          <cell r="E1018">
            <v>2</v>
          </cell>
          <cell r="F1018" t="str">
            <v>CECOF</v>
          </cell>
          <cell r="G1018">
            <v>1</v>
          </cell>
          <cell r="H1018" t="str">
            <v>Sin Fecha</v>
          </cell>
          <cell r="I1018" t="str">
            <v>Sin Fecha</v>
          </cell>
          <cell r="J1018" t="str">
            <v>Sin Fecha</v>
          </cell>
          <cell r="K1018" t="str">
            <v>Sin Fecha</v>
          </cell>
          <cell r="L1018" t="str">
            <v>NO</v>
          </cell>
          <cell r="M1018" t="e">
            <v>#N/A</v>
          </cell>
        </row>
        <row r="1019">
          <cell r="A1019" t="str">
            <v xml:space="preserve">14-406    </v>
          </cell>
          <cell r="B1019" t="str">
            <v>Posta de Salud Rural San Vicente</v>
          </cell>
          <cell r="C1019">
            <v>14</v>
          </cell>
          <cell r="D1019">
            <v>13202</v>
          </cell>
          <cell r="E1019">
            <v>2</v>
          </cell>
          <cell r="F1019" t="str">
            <v>PSR</v>
          </cell>
          <cell r="G1019">
            <v>1</v>
          </cell>
          <cell r="H1019" t="str">
            <v>Sin Fecha</v>
          </cell>
          <cell r="I1019" t="str">
            <v>Sin Fecha</v>
          </cell>
          <cell r="J1019" t="str">
            <v>Sin Fecha</v>
          </cell>
          <cell r="K1019" t="str">
            <v>Sin Fecha</v>
          </cell>
          <cell r="L1019" t="str">
            <v>SI REM</v>
          </cell>
          <cell r="M1019" t="e">
            <v>#N/A</v>
          </cell>
        </row>
        <row r="1020">
          <cell r="A1020" t="str">
            <v xml:space="preserve">14-407    </v>
          </cell>
          <cell r="B1020" t="str">
            <v>Posta de Salud Rural Las Vertientes</v>
          </cell>
          <cell r="C1020">
            <v>14</v>
          </cell>
          <cell r="D1020">
            <v>13203</v>
          </cell>
          <cell r="E1020">
            <v>2</v>
          </cell>
          <cell r="F1020" t="str">
            <v>PSR</v>
          </cell>
          <cell r="G1020">
            <v>1</v>
          </cell>
          <cell r="H1020" t="str">
            <v>Sin Fecha</v>
          </cell>
          <cell r="I1020" t="str">
            <v>Sin Fecha</v>
          </cell>
          <cell r="J1020" t="str">
            <v>Sin Fecha</v>
          </cell>
          <cell r="K1020" t="str">
            <v>Sin Fecha</v>
          </cell>
          <cell r="L1020" t="str">
            <v>SI REM</v>
          </cell>
          <cell r="M1020" t="e">
            <v>#N/A</v>
          </cell>
        </row>
        <row r="1021">
          <cell r="A1021" t="str">
            <v xml:space="preserve">14-408    </v>
          </cell>
          <cell r="B1021" t="str">
            <v>Posta de Salud Rural El Volcán</v>
          </cell>
          <cell r="C1021">
            <v>14</v>
          </cell>
          <cell r="D1021">
            <v>13203</v>
          </cell>
          <cell r="E1021">
            <v>2</v>
          </cell>
          <cell r="F1021" t="str">
            <v>PSR</v>
          </cell>
          <cell r="G1021">
            <v>1</v>
          </cell>
          <cell r="H1021" t="str">
            <v>Sin Fecha</v>
          </cell>
          <cell r="I1021" t="str">
            <v>Sin Fecha</v>
          </cell>
          <cell r="J1021" t="str">
            <v>Sin Fecha</v>
          </cell>
          <cell r="K1021" t="str">
            <v>Sin Fecha</v>
          </cell>
          <cell r="L1021" t="str">
            <v>SI REM</v>
          </cell>
          <cell r="M1021" t="e">
            <v>#N/A</v>
          </cell>
        </row>
        <row r="1022">
          <cell r="A1022" t="str">
            <v>14-409</v>
          </cell>
          <cell r="B1022" t="str">
            <v>Posta de Salud Rural Las Perdices</v>
          </cell>
          <cell r="C1022">
            <v>14</v>
          </cell>
          <cell r="D1022">
            <v>13110</v>
          </cell>
          <cell r="E1022">
            <v>2</v>
          </cell>
          <cell r="F1022" t="str">
            <v>PSR</v>
          </cell>
          <cell r="G1022">
            <v>1</v>
          </cell>
          <cell r="H1022" t="str">
            <v>Sin Fecha</v>
          </cell>
          <cell r="I1022" t="str">
            <v>Sin Fecha</v>
          </cell>
          <cell r="J1022" t="str">
            <v>Sin Fecha</v>
          </cell>
          <cell r="K1022" t="str">
            <v>Sin Fecha</v>
          </cell>
          <cell r="L1022" t="str">
            <v>SI REM</v>
          </cell>
          <cell r="M1022" t="str">
            <v>Posta de Salud Rural Las Perdices</v>
          </cell>
        </row>
        <row r="1023">
          <cell r="A1023" t="str">
            <v xml:space="preserve">14-410    </v>
          </cell>
          <cell r="B1023" t="str">
            <v>Posta de Salud Rural San Gabriel</v>
          </cell>
          <cell r="C1023">
            <v>14</v>
          </cell>
          <cell r="D1023">
            <v>13203</v>
          </cell>
          <cell r="E1023">
            <v>2</v>
          </cell>
          <cell r="F1023" t="str">
            <v>PSR</v>
          </cell>
          <cell r="G1023">
            <v>1</v>
          </cell>
          <cell r="H1023" t="str">
            <v>Sin Fecha</v>
          </cell>
          <cell r="I1023" t="str">
            <v>Sin Fecha</v>
          </cell>
          <cell r="J1023" t="str">
            <v>Sin Fecha</v>
          </cell>
          <cell r="K1023" t="str">
            <v>Sin Fecha</v>
          </cell>
          <cell r="L1023" t="str">
            <v>SI REM</v>
          </cell>
          <cell r="M1023" t="e">
            <v>#N/A</v>
          </cell>
        </row>
        <row r="1024">
          <cell r="A1024" t="str">
            <v xml:space="preserve">14-606    </v>
          </cell>
          <cell r="B1024" t="str">
            <v>COSAM La Bandera</v>
          </cell>
          <cell r="C1024">
            <v>14</v>
          </cell>
          <cell r="D1024">
            <v>13131</v>
          </cell>
          <cell r="E1024">
            <v>2</v>
          </cell>
          <cell r="F1024" t="str">
            <v>COSAM</v>
          </cell>
          <cell r="G1024">
            <v>1</v>
          </cell>
          <cell r="H1024" t="str">
            <v>Sin Fecha</v>
          </cell>
          <cell r="I1024" t="str">
            <v>Sin Fecha</v>
          </cell>
          <cell r="J1024" t="str">
            <v>Sin Fecha</v>
          </cell>
          <cell r="K1024" t="str">
            <v>Sin Fecha</v>
          </cell>
          <cell r="L1024" t="str">
            <v>NO</v>
          </cell>
          <cell r="M1024" t="e">
            <v>#N/A</v>
          </cell>
        </row>
        <row r="1025">
          <cell r="A1025" t="str">
            <v xml:space="preserve">14-607    </v>
          </cell>
          <cell r="B1025" t="str">
            <v>COSAM La Rinconada</v>
          </cell>
          <cell r="C1025">
            <v>14</v>
          </cell>
          <cell r="D1025">
            <v>13131</v>
          </cell>
          <cell r="E1025">
            <v>2</v>
          </cell>
          <cell r="F1025" t="str">
            <v>COSAM</v>
          </cell>
          <cell r="G1025">
            <v>1</v>
          </cell>
          <cell r="H1025" t="str">
            <v>Sin Fecha</v>
          </cell>
          <cell r="I1025" t="str">
            <v>Sin Fecha</v>
          </cell>
          <cell r="J1025" t="str">
            <v>Sin Fecha</v>
          </cell>
          <cell r="K1025" t="str">
            <v>Sin Fecha</v>
          </cell>
          <cell r="L1025" t="str">
            <v>NO</v>
          </cell>
          <cell r="M1025" t="e">
            <v>#N/A</v>
          </cell>
        </row>
        <row r="1026">
          <cell r="A1026" t="str">
            <v xml:space="preserve">14-608    </v>
          </cell>
          <cell r="B1026" t="str">
            <v>COSAM La Granja</v>
          </cell>
          <cell r="C1026">
            <v>14</v>
          </cell>
          <cell r="D1026">
            <v>13111</v>
          </cell>
          <cell r="E1026">
            <v>2</v>
          </cell>
          <cell r="F1026" t="str">
            <v>COSAM</v>
          </cell>
          <cell r="G1026">
            <v>1</v>
          </cell>
          <cell r="H1026" t="str">
            <v>Sin Fecha</v>
          </cell>
          <cell r="I1026" t="str">
            <v>Sin Fecha</v>
          </cell>
          <cell r="J1026" t="str">
            <v>Sin Fecha</v>
          </cell>
          <cell r="K1026" t="str">
            <v>Sin Fecha</v>
          </cell>
          <cell r="L1026" t="str">
            <v>NO</v>
          </cell>
          <cell r="M1026" t="e">
            <v>#N/A</v>
          </cell>
        </row>
        <row r="1027">
          <cell r="A1027" t="str">
            <v xml:space="preserve">14-609    </v>
          </cell>
          <cell r="B1027" t="str">
            <v>COSAM La Pintana</v>
          </cell>
          <cell r="C1027">
            <v>14</v>
          </cell>
          <cell r="D1027">
            <v>13112</v>
          </cell>
          <cell r="E1027">
            <v>2</v>
          </cell>
          <cell r="F1027" t="str">
            <v>COSAM</v>
          </cell>
          <cell r="G1027">
            <v>1</v>
          </cell>
          <cell r="H1027" t="str">
            <v>Sin Fecha</v>
          </cell>
          <cell r="I1027" t="str">
            <v>Sin Fecha</v>
          </cell>
          <cell r="J1027" t="str">
            <v>Sin Fecha</v>
          </cell>
          <cell r="K1027" t="str">
            <v>Sin Fecha</v>
          </cell>
          <cell r="L1027" t="str">
            <v>NO</v>
          </cell>
          <cell r="M1027" t="e">
            <v>#N/A</v>
          </cell>
        </row>
        <row r="1028">
          <cell r="A1028" t="str">
            <v xml:space="preserve">14-610    </v>
          </cell>
          <cell r="B1028" t="str">
            <v>COSAM La Florida</v>
          </cell>
          <cell r="C1028">
            <v>14</v>
          </cell>
          <cell r="D1028">
            <v>13110</v>
          </cell>
          <cell r="E1028">
            <v>2</v>
          </cell>
          <cell r="F1028" t="str">
            <v>COSAM</v>
          </cell>
          <cell r="G1028">
            <v>1</v>
          </cell>
          <cell r="H1028" t="str">
            <v>Sin Fecha</v>
          </cell>
          <cell r="I1028" t="str">
            <v>Sin Fecha</v>
          </cell>
          <cell r="J1028" t="str">
            <v>Sin Fecha</v>
          </cell>
          <cell r="K1028" t="str">
            <v>Sin Fecha</v>
          </cell>
          <cell r="L1028" t="str">
            <v>NO</v>
          </cell>
          <cell r="M1028" t="e">
            <v>#N/A</v>
          </cell>
        </row>
        <row r="1029">
          <cell r="A1029" t="str">
            <v xml:space="preserve">14-611    </v>
          </cell>
          <cell r="B1029" t="str">
            <v>COSAM Puente Alto</v>
          </cell>
          <cell r="C1029">
            <v>14</v>
          </cell>
          <cell r="D1029">
            <v>13201</v>
          </cell>
          <cell r="E1029">
            <v>4</v>
          </cell>
          <cell r="F1029" t="str">
            <v>COSAM</v>
          </cell>
          <cell r="G1029">
            <v>1</v>
          </cell>
          <cell r="H1029" t="str">
            <v>Sin Fecha</v>
          </cell>
          <cell r="I1029" t="str">
            <v>Sin Fecha</v>
          </cell>
          <cell r="J1029" t="str">
            <v>Sin Fecha</v>
          </cell>
          <cell r="K1029" t="str">
            <v>Sin Fecha</v>
          </cell>
          <cell r="L1029" t="str">
            <v>NO</v>
          </cell>
          <cell r="M1029" t="e">
            <v>#N/A</v>
          </cell>
        </row>
        <row r="1030">
          <cell r="A1030" t="str">
            <v xml:space="preserve">14-612    </v>
          </cell>
          <cell r="B1030" t="str">
            <v>COSAM Pirque</v>
          </cell>
          <cell r="C1030">
            <v>14</v>
          </cell>
          <cell r="D1030">
            <v>13202</v>
          </cell>
          <cell r="E1030">
            <v>2</v>
          </cell>
          <cell r="F1030" t="str">
            <v>COSAM</v>
          </cell>
          <cell r="G1030">
            <v>1</v>
          </cell>
          <cell r="H1030" t="str">
            <v>Sin Fecha</v>
          </cell>
          <cell r="I1030" t="str">
            <v>Sin Fecha</v>
          </cell>
          <cell r="J1030" t="str">
            <v>Sin Fecha</v>
          </cell>
          <cell r="K1030" t="str">
            <v>Sin Fecha</v>
          </cell>
          <cell r="L1030" t="str">
            <v>NO</v>
          </cell>
          <cell r="M1030" t="e">
            <v>#N/A</v>
          </cell>
        </row>
        <row r="1031">
          <cell r="A1031" t="str">
            <v xml:space="preserve">14-613    </v>
          </cell>
          <cell r="B1031" t="str">
            <v>COSAM CEIF Centro</v>
          </cell>
          <cell r="C1031">
            <v>14</v>
          </cell>
          <cell r="D1031">
            <v>13201</v>
          </cell>
          <cell r="E1031">
            <v>2</v>
          </cell>
          <cell r="F1031" t="str">
            <v xml:space="preserve">COSAM                                             </v>
          </cell>
          <cell r="G1031">
            <v>1</v>
          </cell>
          <cell r="H1031" t="str">
            <v>Sin Fecha</v>
          </cell>
          <cell r="I1031" t="str">
            <v>Sin Fecha</v>
          </cell>
          <cell r="J1031" t="str">
            <v>Sin Fecha</v>
          </cell>
          <cell r="K1031" t="str">
            <v>Sin Fecha</v>
          </cell>
          <cell r="L1031" t="str">
            <v>NO</v>
          </cell>
          <cell r="M1031" t="e">
            <v>#N/A</v>
          </cell>
        </row>
        <row r="1032">
          <cell r="A1032" t="str">
            <v xml:space="preserve">14-706    </v>
          </cell>
          <cell r="B1032" t="str">
            <v>Centro Comunitario de Salud Familiar Millalemu</v>
          </cell>
          <cell r="C1032">
            <v>14</v>
          </cell>
          <cell r="D1032">
            <v>13111</v>
          </cell>
          <cell r="E1032">
            <v>2</v>
          </cell>
          <cell r="F1032" t="str">
            <v>CECOF</v>
          </cell>
          <cell r="G1032">
            <v>1</v>
          </cell>
          <cell r="H1032" t="str">
            <v>Sin Fecha</v>
          </cell>
          <cell r="I1032" t="str">
            <v>Sin Fecha</v>
          </cell>
          <cell r="J1032" t="str">
            <v>Sin Fecha</v>
          </cell>
          <cell r="K1032" t="str">
            <v>Sin Fecha</v>
          </cell>
          <cell r="L1032" t="str">
            <v>NO</v>
          </cell>
          <cell r="M1032" t="e">
            <v>#N/A</v>
          </cell>
        </row>
        <row r="1033">
          <cell r="A1033" t="str">
            <v xml:space="preserve">14-714    </v>
          </cell>
          <cell r="B1033" t="str">
            <v>Centro Comunitario de Salud Familiar Modelo</v>
          </cell>
          <cell r="C1033">
            <v>14</v>
          </cell>
          <cell r="D1033">
            <v>13131</v>
          </cell>
          <cell r="E1033">
            <v>2</v>
          </cell>
          <cell r="F1033" t="str">
            <v>CECOF</v>
          </cell>
          <cell r="G1033">
            <v>1</v>
          </cell>
          <cell r="H1033" t="str">
            <v>Sin Fecha</v>
          </cell>
          <cell r="I1033" t="str">
            <v>Sin Fecha</v>
          </cell>
          <cell r="J1033" t="str">
            <v>Sin Fecha</v>
          </cell>
          <cell r="K1033" t="str">
            <v>Sin Fecha</v>
          </cell>
          <cell r="L1033" t="str">
            <v>NO</v>
          </cell>
          <cell r="M1033" t="e">
            <v>#N/A</v>
          </cell>
        </row>
        <row r="1034">
          <cell r="A1034" t="str">
            <v xml:space="preserve">14-796    </v>
          </cell>
          <cell r="B1034" t="str">
            <v>Centro Comunitario de Salud Familiar San Gregorio</v>
          </cell>
          <cell r="C1034">
            <v>14</v>
          </cell>
          <cell r="D1034">
            <v>13111</v>
          </cell>
          <cell r="E1034">
            <v>2</v>
          </cell>
          <cell r="F1034" t="str">
            <v>CECOF</v>
          </cell>
          <cell r="G1034">
            <v>1</v>
          </cell>
          <cell r="H1034" t="str">
            <v>Sin Fecha</v>
          </cell>
          <cell r="I1034" t="str">
            <v>Sin Fecha</v>
          </cell>
          <cell r="J1034" t="str">
            <v>Sin Fecha</v>
          </cell>
          <cell r="K1034" t="str">
            <v>Sin Fecha</v>
          </cell>
          <cell r="L1034" t="str">
            <v>NO</v>
          </cell>
          <cell r="M1034" t="e">
            <v>#N/A</v>
          </cell>
        </row>
        <row r="1035">
          <cell r="A1035" t="str">
            <v xml:space="preserve">14-801    </v>
          </cell>
          <cell r="B1035" t="str">
            <v>SAPU Dr. Alejandro del Río</v>
          </cell>
          <cell r="C1035">
            <v>14</v>
          </cell>
          <cell r="D1035">
            <v>13201</v>
          </cell>
          <cell r="E1035">
            <v>2</v>
          </cell>
          <cell r="F1035" t="str">
            <v>SAPU</v>
          </cell>
          <cell r="G1035">
            <v>1</v>
          </cell>
          <cell r="H1035">
            <v>39474</v>
          </cell>
          <cell r="I1035">
            <v>44291</v>
          </cell>
          <cell r="J1035">
            <v>2009</v>
          </cell>
          <cell r="K1035">
            <v>2021</v>
          </cell>
          <cell r="L1035" t="str">
            <v>SI</v>
          </cell>
          <cell r="M1035" t="e">
            <v>#N/A</v>
          </cell>
        </row>
        <row r="1036">
          <cell r="A1036" t="str">
            <v xml:space="preserve">14-802    </v>
          </cell>
          <cell r="B1036" t="str">
            <v>SAPU Los Castaños</v>
          </cell>
          <cell r="C1036">
            <v>14</v>
          </cell>
          <cell r="D1036">
            <v>13110</v>
          </cell>
          <cell r="E1036">
            <v>2</v>
          </cell>
          <cell r="F1036" t="str">
            <v>SAPU</v>
          </cell>
          <cell r="G1036">
            <v>1</v>
          </cell>
          <cell r="H1036">
            <v>39995</v>
          </cell>
          <cell r="I1036">
            <v>44291</v>
          </cell>
          <cell r="J1036">
            <v>2009</v>
          </cell>
          <cell r="K1036">
            <v>2021</v>
          </cell>
          <cell r="L1036" t="str">
            <v>SI</v>
          </cell>
          <cell r="M1036" t="e">
            <v>#N/A</v>
          </cell>
        </row>
        <row r="1037">
          <cell r="A1037" t="str">
            <v xml:space="preserve">14-804    </v>
          </cell>
          <cell r="B1037" t="str">
            <v>SAPU Villa O'Higgins</v>
          </cell>
          <cell r="C1037">
            <v>14</v>
          </cell>
          <cell r="D1037">
            <v>13110</v>
          </cell>
          <cell r="E1037">
            <v>2</v>
          </cell>
          <cell r="F1037" t="str">
            <v>SAPU</v>
          </cell>
          <cell r="G1037">
            <v>1</v>
          </cell>
          <cell r="H1037">
            <v>39988</v>
          </cell>
          <cell r="I1037">
            <v>44291</v>
          </cell>
          <cell r="J1037">
            <v>2009</v>
          </cell>
          <cell r="K1037">
            <v>2021</v>
          </cell>
          <cell r="L1037" t="str">
            <v>SI</v>
          </cell>
          <cell r="M1037" t="e">
            <v>#N/A</v>
          </cell>
        </row>
        <row r="1038">
          <cell r="A1038" t="str">
            <v xml:space="preserve">14-805    </v>
          </cell>
          <cell r="B1038" t="str">
            <v>SAPU Los Quillayes</v>
          </cell>
          <cell r="C1038">
            <v>14</v>
          </cell>
          <cell r="D1038">
            <v>13110</v>
          </cell>
          <cell r="E1038">
            <v>2</v>
          </cell>
          <cell r="F1038" t="str">
            <v>SAPU</v>
          </cell>
          <cell r="G1038">
            <v>1</v>
          </cell>
          <cell r="H1038">
            <v>39474</v>
          </cell>
          <cell r="I1038">
            <v>44291</v>
          </cell>
          <cell r="J1038">
            <v>2009</v>
          </cell>
          <cell r="K1038">
            <v>2021</v>
          </cell>
          <cell r="L1038" t="str">
            <v>SI</v>
          </cell>
          <cell r="M1038" t="e">
            <v>#N/A</v>
          </cell>
        </row>
        <row r="1039">
          <cell r="A1039" t="str">
            <v xml:space="preserve">14-806    </v>
          </cell>
          <cell r="B1039" t="str">
            <v>SAPU La Granja</v>
          </cell>
          <cell r="C1039">
            <v>14</v>
          </cell>
          <cell r="D1039">
            <v>13111</v>
          </cell>
          <cell r="E1039">
            <v>2</v>
          </cell>
          <cell r="F1039" t="str">
            <v>SAPU</v>
          </cell>
          <cell r="G1039">
            <v>1</v>
          </cell>
          <cell r="H1039">
            <v>39995</v>
          </cell>
          <cell r="I1039">
            <v>44290</v>
          </cell>
          <cell r="J1039">
            <v>2009</v>
          </cell>
          <cell r="K1039">
            <v>2021</v>
          </cell>
          <cell r="L1039" t="str">
            <v>SI</v>
          </cell>
          <cell r="M1039" t="e">
            <v>#N/A</v>
          </cell>
        </row>
        <row r="1040">
          <cell r="A1040" t="str">
            <v xml:space="preserve">14-807    </v>
          </cell>
          <cell r="B1040" t="str">
            <v>SAPU La Bandera</v>
          </cell>
          <cell r="C1040">
            <v>14</v>
          </cell>
          <cell r="D1040">
            <v>13131</v>
          </cell>
          <cell r="E1040">
            <v>2</v>
          </cell>
          <cell r="F1040" t="str">
            <v>SAPU</v>
          </cell>
          <cell r="G1040">
            <v>1</v>
          </cell>
          <cell r="H1040">
            <v>39988</v>
          </cell>
          <cell r="I1040">
            <v>44292</v>
          </cell>
          <cell r="J1040">
            <v>2009</v>
          </cell>
          <cell r="K1040">
            <v>2021</v>
          </cell>
          <cell r="L1040" t="str">
            <v>SI</v>
          </cell>
          <cell r="M1040" t="e">
            <v>#N/A</v>
          </cell>
        </row>
        <row r="1041">
          <cell r="A1041" t="str">
            <v>14-808</v>
          </cell>
          <cell r="B1041" t="str">
            <v>SAPU San Rafael</v>
          </cell>
          <cell r="C1041">
            <v>14</v>
          </cell>
          <cell r="D1041">
            <v>13112</v>
          </cell>
          <cell r="E1041">
            <v>2</v>
          </cell>
          <cell r="F1041" t="str">
            <v>SAPU</v>
          </cell>
          <cell r="G1041">
            <v>1</v>
          </cell>
          <cell r="H1041">
            <v>39988</v>
          </cell>
          <cell r="I1041">
            <v>44292</v>
          </cell>
          <cell r="J1041">
            <v>2009</v>
          </cell>
          <cell r="K1041">
            <v>2021</v>
          </cell>
          <cell r="L1041" t="str">
            <v>SI</v>
          </cell>
          <cell r="M1041" t="str">
            <v>SAPU San Rafael</v>
          </cell>
        </row>
        <row r="1042">
          <cell r="A1042" t="str">
            <v xml:space="preserve">14-809    </v>
          </cell>
          <cell r="B1042" t="str">
            <v>SAPU Pablo de Rokha</v>
          </cell>
          <cell r="C1042">
            <v>14</v>
          </cell>
          <cell r="D1042">
            <v>13112</v>
          </cell>
          <cell r="E1042">
            <v>2</v>
          </cell>
          <cell r="F1042" t="str">
            <v>SAPU</v>
          </cell>
          <cell r="G1042">
            <v>1</v>
          </cell>
          <cell r="H1042">
            <v>39988</v>
          </cell>
          <cell r="I1042">
            <v>44290</v>
          </cell>
          <cell r="J1042">
            <v>2009</v>
          </cell>
          <cell r="K1042">
            <v>2021</v>
          </cell>
          <cell r="L1042" t="str">
            <v>SI</v>
          </cell>
          <cell r="M1042" t="e">
            <v>#N/A</v>
          </cell>
        </row>
        <row r="1043">
          <cell r="A1043" t="str">
            <v xml:space="preserve">14-811    </v>
          </cell>
          <cell r="B1043" t="str">
            <v>SAPU Santiago de Nueva Extremadura</v>
          </cell>
          <cell r="C1043">
            <v>14</v>
          </cell>
          <cell r="D1043">
            <v>13112</v>
          </cell>
          <cell r="E1043">
            <v>2</v>
          </cell>
          <cell r="F1043" t="str">
            <v>SAPU</v>
          </cell>
          <cell r="G1043">
            <v>1</v>
          </cell>
          <cell r="H1043">
            <v>39995</v>
          </cell>
          <cell r="I1043">
            <v>44292</v>
          </cell>
          <cell r="J1043">
            <v>2009</v>
          </cell>
          <cell r="K1043">
            <v>2021</v>
          </cell>
          <cell r="L1043" t="str">
            <v>SI</v>
          </cell>
          <cell r="M1043" t="e">
            <v>#N/A</v>
          </cell>
        </row>
        <row r="1044">
          <cell r="A1044" t="str">
            <v xml:space="preserve">14-812    </v>
          </cell>
          <cell r="B1044" t="str">
            <v>SAPU San Gerónimo</v>
          </cell>
          <cell r="C1044">
            <v>14</v>
          </cell>
          <cell r="D1044">
            <v>13201</v>
          </cell>
          <cell r="E1044">
            <v>2</v>
          </cell>
          <cell r="F1044" t="str">
            <v>SAPU</v>
          </cell>
          <cell r="G1044">
            <v>1</v>
          </cell>
          <cell r="H1044">
            <v>39988</v>
          </cell>
          <cell r="I1044">
            <v>44292</v>
          </cell>
          <cell r="J1044">
            <v>2009</v>
          </cell>
          <cell r="K1044">
            <v>2021</v>
          </cell>
          <cell r="L1044" t="str">
            <v>SI</v>
          </cell>
          <cell r="M1044" t="e">
            <v>#N/A</v>
          </cell>
        </row>
        <row r="1045">
          <cell r="A1045" t="str">
            <v xml:space="preserve">14-814    </v>
          </cell>
          <cell r="B1045" t="str">
            <v>SAPU San Ramón</v>
          </cell>
          <cell r="C1045">
            <v>14</v>
          </cell>
          <cell r="D1045">
            <v>13131</v>
          </cell>
          <cell r="E1045">
            <v>2</v>
          </cell>
          <cell r="F1045" t="str">
            <v>SAPU</v>
          </cell>
          <cell r="G1045">
            <v>1</v>
          </cell>
          <cell r="H1045">
            <v>39988</v>
          </cell>
          <cell r="I1045">
            <v>44292</v>
          </cell>
          <cell r="J1045">
            <v>2009</v>
          </cell>
          <cell r="K1045">
            <v>2021</v>
          </cell>
          <cell r="L1045" t="str">
            <v>SI</v>
          </cell>
          <cell r="M1045" t="e">
            <v>#N/A</v>
          </cell>
        </row>
        <row r="1046">
          <cell r="A1046" t="str">
            <v xml:space="preserve">14-816    </v>
          </cell>
          <cell r="B1046" t="str">
            <v>SAPU Dr. Fernando Maffioletti</v>
          </cell>
          <cell r="C1046">
            <v>14</v>
          </cell>
          <cell r="D1046">
            <v>13110</v>
          </cell>
          <cell r="E1046">
            <v>2</v>
          </cell>
          <cell r="F1046" t="str">
            <v>SAPU</v>
          </cell>
          <cell r="G1046">
            <v>1</v>
          </cell>
          <cell r="H1046">
            <v>39988</v>
          </cell>
          <cell r="I1046">
            <v>44292</v>
          </cell>
          <cell r="J1046">
            <v>2009</v>
          </cell>
          <cell r="K1046">
            <v>2021</v>
          </cell>
          <cell r="L1046" t="str">
            <v>SI</v>
          </cell>
          <cell r="M1046" t="e">
            <v>#N/A</v>
          </cell>
        </row>
        <row r="1047">
          <cell r="A1047" t="str">
            <v xml:space="preserve">14-817    </v>
          </cell>
          <cell r="B1047" t="str">
            <v>SAPU Santo Tomás</v>
          </cell>
          <cell r="C1047">
            <v>14</v>
          </cell>
          <cell r="D1047">
            <v>13112</v>
          </cell>
          <cell r="E1047">
            <v>2</v>
          </cell>
          <cell r="F1047" t="str">
            <v>SAPU</v>
          </cell>
          <cell r="G1047">
            <v>1</v>
          </cell>
          <cell r="H1047">
            <v>39988</v>
          </cell>
          <cell r="I1047">
            <v>44292</v>
          </cell>
          <cell r="J1047">
            <v>2009</v>
          </cell>
          <cell r="K1047">
            <v>2021</v>
          </cell>
          <cell r="L1047" t="str">
            <v>SI</v>
          </cell>
          <cell r="M1047" t="e">
            <v>#N/A</v>
          </cell>
        </row>
        <row r="1048">
          <cell r="A1048" t="str">
            <v xml:space="preserve">14-819    </v>
          </cell>
          <cell r="B1048" t="str">
            <v>SAPU El Roble</v>
          </cell>
          <cell r="C1048">
            <v>14</v>
          </cell>
          <cell r="D1048">
            <v>13112</v>
          </cell>
          <cell r="E1048">
            <v>2</v>
          </cell>
          <cell r="F1048" t="str">
            <v>SAPU</v>
          </cell>
          <cell r="G1048">
            <v>1</v>
          </cell>
          <cell r="H1048">
            <v>39988</v>
          </cell>
          <cell r="I1048">
            <v>44287</v>
          </cell>
          <cell r="J1048">
            <v>2009</v>
          </cell>
          <cell r="K1048">
            <v>2021</v>
          </cell>
          <cell r="L1048" t="str">
            <v>SI</v>
          </cell>
          <cell r="M1048" t="e">
            <v>#N/A</v>
          </cell>
        </row>
        <row r="1049">
          <cell r="A1049" t="str">
            <v xml:space="preserve">14-820    </v>
          </cell>
          <cell r="B1049" t="str">
            <v>SAPU Bernardo Leighton</v>
          </cell>
          <cell r="C1049">
            <v>14</v>
          </cell>
          <cell r="D1049">
            <v>13201</v>
          </cell>
          <cell r="E1049">
            <v>2</v>
          </cell>
          <cell r="F1049" t="str">
            <v>SAPU</v>
          </cell>
          <cell r="G1049">
            <v>1</v>
          </cell>
          <cell r="H1049">
            <v>39988</v>
          </cell>
          <cell r="I1049">
            <v>44291</v>
          </cell>
          <cell r="J1049">
            <v>2009</v>
          </cell>
          <cell r="K1049">
            <v>2021</v>
          </cell>
          <cell r="L1049" t="str">
            <v>SI</v>
          </cell>
          <cell r="M1049" t="e">
            <v>#N/A</v>
          </cell>
        </row>
        <row r="1050">
          <cell r="A1050" t="str">
            <v xml:space="preserve">14-821    </v>
          </cell>
          <cell r="B1050" t="str">
            <v>SAPU Cardenal Silva Henríquez de Puente Alto</v>
          </cell>
          <cell r="C1050">
            <v>14</v>
          </cell>
          <cell r="D1050">
            <v>13201</v>
          </cell>
          <cell r="E1050">
            <v>2</v>
          </cell>
          <cell r="F1050" t="str">
            <v>SAPU</v>
          </cell>
          <cell r="G1050">
            <v>1</v>
          </cell>
          <cell r="H1050">
            <v>39988</v>
          </cell>
          <cell r="I1050">
            <v>44292</v>
          </cell>
          <cell r="J1050">
            <v>2009</v>
          </cell>
          <cell r="K1050">
            <v>2021</v>
          </cell>
          <cell r="L1050" t="str">
            <v>SI</v>
          </cell>
          <cell r="M1050" t="e">
            <v>#N/A</v>
          </cell>
        </row>
        <row r="1051">
          <cell r="A1051" t="str">
            <v xml:space="preserve">14-822    </v>
          </cell>
          <cell r="B1051" t="str">
            <v>SAR Padre Manuel Villaseca</v>
          </cell>
          <cell r="C1051">
            <v>14</v>
          </cell>
          <cell r="D1051">
            <v>13201</v>
          </cell>
          <cell r="E1051">
            <v>2</v>
          </cell>
          <cell r="F1051" t="str">
            <v>SAR</v>
          </cell>
          <cell r="G1051">
            <v>1</v>
          </cell>
          <cell r="H1051">
            <v>39995</v>
          </cell>
          <cell r="I1051">
            <v>44292</v>
          </cell>
          <cell r="J1051">
            <v>2009</v>
          </cell>
          <cell r="K1051">
            <v>2021</v>
          </cell>
          <cell r="L1051" t="str">
            <v>SI</v>
          </cell>
          <cell r="M1051" t="e">
            <v>#N/A</v>
          </cell>
        </row>
        <row r="1052">
          <cell r="A1052" t="str">
            <v xml:space="preserve">14-824    </v>
          </cell>
          <cell r="B1052" t="str">
            <v>SAPU Santa Amalia</v>
          </cell>
          <cell r="C1052">
            <v>14</v>
          </cell>
          <cell r="D1052">
            <v>13110</v>
          </cell>
          <cell r="E1052">
            <v>2</v>
          </cell>
          <cell r="F1052" t="str">
            <v>SAPU</v>
          </cell>
          <cell r="G1052">
            <v>1</v>
          </cell>
          <cell r="H1052">
            <v>39988</v>
          </cell>
          <cell r="I1052">
            <v>44292</v>
          </cell>
          <cell r="J1052">
            <v>2009</v>
          </cell>
          <cell r="K1052">
            <v>2021</v>
          </cell>
          <cell r="L1052" t="str">
            <v>SI</v>
          </cell>
          <cell r="M1052" t="e">
            <v>#N/A</v>
          </cell>
        </row>
        <row r="1053">
          <cell r="A1053" t="str">
            <v xml:space="preserve">14-825    </v>
          </cell>
          <cell r="B1053" t="str">
            <v>SAPU Granja Sur</v>
          </cell>
          <cell r="C1053">
            <v>14</v>
          </cell>
          <cell r="D1053">
            <v>13111</v>
          </cell>
          <cell r="E1053">
            <v>2</v>
          </cell>
          <cell r="F1053" t="str">
            <v>SAPU</v>
          </cell>
          <cell r="G1053">
            <v>1</v>
          </cell>
          <cell r="H1053">
            <v>39988</v>
          </cell>
          <cell r="I1053">
            <v>44290</v>
          </cell>
          <cell r="J1053">
            <v>2009</v>
          </cell>
          <cell r="K1053">
            <v>2021</v>
          </cell>
          <cell r="L1053" t="str">
            <v>SI</v>
          </cell>
          <cell r="M1053" t="e">
            <v>#N/A</v>
          </cell>
        </row>
        <row r="1054">
          <cell r="A1054" t="str">
            <v xml:space="preserve">14-826    </v>
          </cell>
          <cell r="B1054" t="str">
            <v>SAPU Karol Wojtyla</v>
          </cell>
          <cell r="C1054">
            <v>14</v>
          </cell>
          <cell r="D1054">
            <v>13201</v>
          </cell>
          <cell r="E1054">
            <v>2</v>
          </cell>
          <cell r="F1054" t="str">
            <v>SAPU</v>
          </cell>
          <cell r="G1054">
            <v>1</v>
          </cell>
          <cell r="H1054">
            <v>39988</v>
          </cell>
          <cell r="I1054">
            <v>44291</v>
          </cell>
          <cell r="J1054">
            <v>2009</v>
          </cell>
          <cell r="K1054">
            <v>2021</v>
          </cell>
          <cell r="L1054" t="str">
            <v>SI</v>
          </cell>
          <cell r="M1054" t="e">
            <v>#N/A</v>
          </cell>
        </row>
        <row r="1055">
          <cell r="A1055" t="str">
            <v xml:space="preserve">14-828    </v>
          </cell>
          <cell r="B1055" t="str">
            <v>SAPU Poetisa Gabriela Mistral</v>
          </cell>
          <cell r="C1055">
            <v>14</v>
          </cell>
          <cell r="D1055">
            <v>13131</v>
          </cell>
          <cell r="E1055">
            <v>2</v>
          </cell>
          <cell r="F1055" t="str">
            <v>SAPU</v>
          </cell>
          <cell r="G1055">
            <v>1</v>
          </cell>
          <cell r="H1055">
            <v>40347</v>
          </cell>
          <cell r="I1055">
            <v>44290</v>
          </cell>
          <cell r="J1055">
            <v>2009</v>
          </cell>
          <cell r="K1055">
            <v>2021</v>
          </cell>
          <cell r="L1055" t="str">
            <v>SI</v>
          </cell>
          <cell r="M1055" t="e">
            <v>#N/A</v>
          </cell>
        </row>
        <row r="1056">
          <cell r="A1056" t="str">
            <v xml:space="preserve">14-831    </v>
          </cell>
          <cell r="B1056" t="str">
            <v>SAPU La Florida</v>
          </cell>
          <cell r="C1056">
            <v>14</v>
          </cell>
          <cell r="D1056">
            <v>13110</v>
          </cell>
          <cell r="E1056">
            <v>2</v>
          </cell>
          <cell r="F1056" t="str">
            <v>SAPU</v>
          </cell>
          <cell r="G1056">
            <v>1</v>
          </cell>
          <cell r="H1056">
            <v>40238</v>
          </cell>
          <cell r="I1056">
            <v>44292</v>
          </cell>
          <cell r="J1056">
            <v>2009</v>
          </cell>
          <cell r="K1056">
            <v>2021</v>
          </cell>
          <cell r="L1056" t="str">
            <v>SI</v>
          </cell>
          <cell r="M1056" t="e">
            <v>#N/A</v>
          </cell>
        </row>
        <row r="1057">
          <cell r="A1057" t="str">
            <v>14-900</v>
          </cell>
          <cell r="B1057" t="str">
            <v>SAPU José Alvo</v>
          </cell>
          <cell r="C1057">
            <v>14</v>
          </cell>
          <cell r="D1057">
            <v>13110</v>
          </cell>
          <cell r="E1057">
            <v>2</v>
          </cell>
          <cell r="F1057" t="str">
            <v>SAPU</v>
          </cell>
          <cell r="G1057">
            <v>1</v>
          </cell>
          <cell r="H1057">
            <v>41799</v>
          </cell>
          <cell r="I1057">
            <v>44292</v>
          </cell>
          <cell r="J1057">
            <v>2009</v>
          </cell>
          <cell r="K1057">
            <v>2021</v>
          </cell>
          <cell r="L1057" t="str">
            <v>SI</v>
          </cell>
          <cell r="M1057" t="str">
            <v>SAPU José Alvo</v>
          </cell>
        </row>
        <row r="1058">
          <cell r="A1058" t="str">
            <v>14-912</v>
          </cell>
          <cell r="B1058" t="str">
            <v>SAPU Dr. Jose Manuel Balmaceda</v>
          </cell>
          <cell r="C1058">
            <v>14</v>
          </cell>
          <cell r="D1058">
            <v>13202</v>
          </cell>
          <cell r="E1058">
            <v>2</v>
          </cell>
          <cell r="F1058" t="str">
            <v>SAPU</v>
          </cell>
          <cell r="G1058">
            <v>1</v>
          </cell>
          <cell r="H1058">
            <v>40534</v>
          </cell>
          <cell r="I1058">
            <v>44291</v>
          </cell>
          <cell r="J1058">
            <v>2009</v>
          </cell>
          <cell r="K1058">
            <v>2021</v>
          </cell>
          <cell r="L1058" t="str">
            <v>SI</v>
          </cell>
          <cell r="M1058" t="str">
            <v>SAPU Dr. José Manuel Balmaceda</v>
          </cell>
        </row>
        <row r="1059">
          <cell r="A1059" t="str">
            <v>14-951</v>
          </cell>
          <cell r="B1059" t="str">
            <v>SAPU Trinidad</v>
          </cell>
          <cell r="C1059">
            <v>14</v>
          </cell>
          <cell r="D1059">
            <v>13110</v>
          </cell>
          <cell r="E1059">
            <v>2</v>
          </cell>
          <cell r="F1059" t="str">
            <v>SAPU</v>
          </cell>
          <cell r="G1059">
            <v>1</v>
          </cell>
          <cell r="H1059">
            <v>40994</v>
          </cell>
          <cell r="I1059">
            <v>44292</v>
          </cell>
          <cell r="J1059">
            <v>2009</v>
          </cell>
          <cell r="K1059">
            <v>2021</v>
          </cell>
          <cell r="L1059" t="str">
            <v>SI</v>
          </cell>
          <cell r="M1059" t="str">
            <v>SAPU Trinidad</v>
          </cell>
        </row>
        <row r="1060">
          <cell r="A1060" t="str">
            <v xml:space="preserve">15-010    </v>
          </cell>
          <cell r="B1060" t="str">
            <v>Actividades gestionadas por la Dirección del Servicio para apoyo de la Red (S.S Del Libertador Bernardo O'Higgins)</v>
          </cell>
          <cell r="C1060">
            <v>15</v>
          </cell>
          <cell r="D1060">
            <v>6101</v>
          </cell>
          <cell r="E1060">
            <v>1</v>
          </cell>
          <cell r="F1060">
            <v>18</v>
          </cell>
          <cell r="G1060">
            <v>1</v>
          </cell>
          <cell r="H1060" t="str">
            <v>Sin Fecha</v>
          </cell>
          <cell r="I1060" t="str">
            <v>Sin Fecha</v>
          </cell>
          <cell r="J1060" t="str">
            <v>Sin Fecha</v>
          </cell>
          <cell r="K1060" t="str">
            <v>Sin Fecha</v>
          </cell>
          <cell r="L1060" t="str">
            <v>NO</v>
          </cell>
          <cell r="M1060" t="e">
            <v>#N/A</v>
          </cell>
        </row>
        <row r="1061">
          <cell r="A1061" t="str">
            <v xml:space="preserve">15-011    </v>
          </cell>
          <cell r="B1061" t="str">
            <v>PRAIS (S.S Del Libertador Bernardo O'Higgins)</v>
          </cell>
          <cell r="C1061">
            <v>15</v>
          </cell>
          <cell r="D1061">
            <v>6101</v>
          </cell>
          <cell r="E1061">
            <v>1</v>
          </cell>
          <cell r="F1061">
            <v>20</v>
          </cell>
          <cell r="G1061">
            <v>1</v>
          </cell>
          <cell r="H1061" t="str">
            <v>Sin Fecha</v>
          </cell>
          <cell r="I1061" t="str">
            <v>Sin Fecha</v>
          </cell>
          <cell r="J1061" t="str">
            <v>Sin Fecha</v>
          </cell>
          <cell r="K1061" t="str">
            <v>Sin Fecha</v>
          </cell>
          <cell r="L1061" t="str">
            <v>NO</v>
          </cell>
          <cell r="M1061" t="e">
            <v>#N/A</v>
          </cell>
        </row>
        <row r="1062">
          <cell r="A1062" t="str">
            <v xml:space="preserve">15-012    </v>
          </cell>
          <cell r="B1062" t="str">
            <v>Clínica Dental Móvil Triple. Pat. PW4103 (Rancagua)</v>
          </cell>
          <cell r="C1062">
            <v>15</v>
          </cell>
          <cell r="D1062">
            <v>6101</v>
          </cell>
          <cell r="E1062">
            <v>1</v>
          </cell>
          <cell r="F1062" t="str">
            <v xml:space="preserve">CDM                                               </v>
          </cell>
          <cell r="G1062">
            <v>1</v>
          </cell>
          <cell r="H1062" t="str">
            <v>Sin Fecha</v>
          </cell>
          <cell r="I1062" t="str">
            <v>Sin Fecha</v>
          </cell>
          <cell r="J1062" t="str">
            <v>Sin Fecha</v>
          </cell>
          <cell r="K1062" t="str">
            <v>Sin Fecha</v>
          </cell>
          <cell r="L1062" t="str">
            <v>NO</v>
          </cell>
          <cell r="M1062" t="e">
            <v>#N/A</v>
          </cell>
        </row>
        <row r="1063">
          <cell r="A1063" t="str">
            <v xml:space="preserve">15-050    </v>
          </cell>
          <cell r="B1063" t="str">
            <v xml:space="preserve">Hospital de Campaña Cuba (Rancagua)                                                                 </v>
          </cell>
          <cell r="C1063">
            <v>15</v>
          </cell>
          <cell r="D1063">
            <v>6101</v>
          </cell>
          <cell r="E1063">
            <v>11</v>
          </cell>
          <cell r="F1063" t="str">
            <v xml:space="preserve">HC                                                </v>
          </cell>
          <cell r="G1063">
            <v>1</v>
          </cell>
          <cell r="H1063" t="str">
            <v>Sin Fecha</v>
          </cell>
          <cell r="I1063" t="str">
            <v>Sin Fecha</v>
          </cell>
          <cell r="J1063" t="str">
            <v>Sin Fecha</v>
          </cell>
          <cell r="K1063" t="str">
            <v>Sin Fecha</v>
          </cell>
          <cell r="L1063" t="str">
            <v>Confirmar</v>
          </cell>
          <cell r="M1063" t="e">
            <v>#N/A</v>
          </cell>
        </row>
        <row r="1064">
          <cell r="A1064" t="str">
            <v>15-100</v>
          </cell>
          <cell r="B1064" t="str">
            <v>Hospital Regional de Rancagua</v>
          </cell>
          <cell r="C1064">
            <v>15</v>
          </cell>
          <cell r="D1064">
            <v>6101</v>
          </cell>
          <cell r="E1064">
            <v>1</v>
          </cell>
          <cell r="F1064" t="str">
            <v>EMAYC</v>
          </cell>
          <cell r="G1064">
            <v>1</v>
          </cell>
          <cell r="H1064">
            <v>40003</v>
          </cell>
          <cell r="I1064">
            <v>44292</v>
          </cell>
          <cell r="J1064">
            <v>2009</v>
          </cell>
          <cell r="K1064">
            <v>2021</v>
          </cell>
          <cell r="L1064" t="str">
            <v>SI</v>
          </cell>
          <cell r="M1064" t="str">
            <v>Hospital Regional de Rancagua</v>
          </cell>
        </row>
        <row r="1065">
          <cell r="A1065" t="str">
            <v xml:space="preserve">15-101    </v>
          </cell>
          <cell r="B1065" t="str">
            <v>Hospital Santa Filomena de Graneros</v>
          </cell>
          <cell r="C1065">
            <v>15</v>
          </cell>
          <cell r="D1065">
            <v>6106</v>
          </cell>
          <cell r="E1065">
            <v>1</v>
          </cell>
          <cell r="F1065" t="str">
            <v>EMENC</v>
          </cell>
          <cell r="G1065">
            <v>1</v>
          </cell>
          <cell r="H1065">
            <v>40027</v>
          </cell>
          <cell r="I1065">
            <v>44292</v>
          </cell>
          <cell r="J1065">
            <v>2009</v>
          </cell>
          <cell r="K1065">
            <v>2021</v>
          </cell>
          <cell r="L1065" t="str">
            <v>SI</v>
          </cell>
          <cell r="M1065" t="e">
            <v>#N/A</v>
          </cell>
        </row>
        <row r="1066">
          <cell r="A1066" t="str">
            <v xml:space="preserve">15-102    </v>
          </cell>
          <cell r="B1066" t="str">
            <v>Hospital de Coínco</v>
          </cell>
          <cell r="C1066">
            <v>15</v>
          </cell>
          <cell r="D1066">
            <v>6103</v>
          </cell>
          <cell r="E1066">
            <v>1</v>
          </cell>
          <cell r="F1066" t="str">
            <v>EMENC</v>
          </cell>
          <cell r="G1066">
            <v>1</v>
          </cell>
          <cell r="H1066">
            <v>39995</v>
          </cell>
          <cell r="I1066">
            <v>44292</v>
          </cell>
          <cell r="J1066">
            <v>2009</v>
          </cell>
          <cell r="K1066">
            <v>2021</v>
          </cell>
          <cell r="L1066" t="str">
            <v>SI</v>
          </cell>
          <cell r="M1066" t="e">
            <v>#N/A</v>
          </cell>
        </row>
        <row r="1067">
          <cell r="A1067" t="str">
            <v xml:space="preserve">15-103    </v>
          </cell>
          <cell r="B1067" t="str">
            <v>Hospital Del Salvador de Peumo</v>
          </cell>
          <cell r="C1067">
            <v>15</v>
          </cell>
          <cell r="D1067">
            <v>6112</v>
          </cell>
          <cell r="E1067">
            <v>1</v>
          </cell>
          <cell r="F1067" t="str">
            <v>EMENC</v>
          </cell>
          <cell r="G1067">
            <v>1</v>
          </cell>
          <cell r="H1067">
            <v>39995</v>
          </cell>
          <cell r="I1067">
            <v>44292</v>
          </cell>
          <cell r="J1067">
            <v>2009</v>
          </cell>
          <cell r="K1067">
            <v>2021</v>
          </cell>
          <cell r="L1067" t="str">
            <v>SI</v>
          </cell>
          <cell r="M1067" t="e">
            <v>#N/A</v>
          </cell>
        </row>
        <row r="1068">
          <cell r="A1068" t="str">
            <v xml:space="preserve">15-104    </v>
          </cell>
          <cell r="B1068" t="str">
            <v>Hospital Dr. Ricardo Valenzuela Sáez (Rengo)</v>
          </cell>
          <cell r="C1068">
            <v>15</v>
          </cell>
          <cell r="D1068">
            <v>6115</v>
          </cell>
          <cell r="E1068">
            <v>1</v>
          </cell>
          <cell r="F1068" t="str">
            <v>EMEDC</v>
          </cell>
          <cell r="G1068">
            <v>1</v>
          </cell>
          <cell r="H1068">
            <v>39988</v>
          </cell>
          <cell r="I1068">
            <v>44292</v>
          </cell>
          <cell r="J1068">
            <v>2009</v>
          </cell>
          <cell r="K1068">
            <v>2021</v>
          </cell>
          <cell r="L1068" t="str">
            <v>SI</v>
          </cell>
          <cell r="M1068" t="e">
            <v>#N/A</v>
          </cell>
        </row>
        <row r="1069">
          <cell r="A1069" t="str">
            <v xml:space="preserve">15-105    </v>
          </cell>
          <cell r="B1069" t="str">
            <v>Hospital San Vicente de Tagua -Tagua</v>
          </cell>
          <cell r="C1069">
            <v>15</v>
          </cell>
          <cell r="D1069">
            <v>6117</v>
          </cell>
          <cell r="E1069">
            <v>1</v>
          </cell>
          <cell r="F1069" t="str">
            <v>EMENC</v>
          </cell>
          <cell r="G1069">
            <v>1</v>
          </cell>
          <cell r="H1069">
            <v>40033</v>
          </cell>
          <cell r="I1069">
            <v>44292</v>
          </cell>
          <cell r="J1069">
            <v>2009</v>
          </cell>
          <cell r="K1069">
            <v>2021</v>
          </cell>
          <cell r="L1069" t="str">
            <v>SI</v>
          </cell>
          <cell r="M1069" t="e">
            <v>#N/A</v>
          </cell>
        </row>
        <row r="1070">
          <cell r="A1070" t="str">
            <v xml:space="preserve">15-106    </v>
          </cell>
          <cell r="B1070" t="str">
            <v>Hospital de Pichidegua</v>
          </cell>
          <cell r="C1070">
            <v>15</v>
          </cell>
          <cell r="D1070">
            <v>6113</v>
          </cell>
          <cell r="E1070">
            <v>1</v>
          </cell>
          <cell r="F1070" t="str">
            <v>EMENC</v>
          </cell>
          <cell r="G1070">
            <v>1</v>
          </cell>
          <cell r="H1070">
            <v>40011</v>
          </cell>
          <cell r="I1070">
            <v>44292</v>
          </cell>
          <cell r="J1070">
            <v>2009</v>
          </cell>
          <cell r="K1070">
            <v>2021</v>
          </cell>
          <cell r="L1070" t="str">
            <v>SI</v>
          </cell>
          <cell r="M1070" t="e">
            <v>#N/A</v>
          </cell>
        </row>
        <row r="1071">
          <cell r="A1071" t="str">
            <v xml:space="preserve">15-107    </v>
          </cell>
          <cell r="B1071" t="str">
            <v>Hospital San Juan de Dios de San Fernando</v>
          </cell>
          <cell r="C1071">
            <v>15</v>
          </cell>
          <cell r="D1071">
            <v>6301</v>
          </cell>
          <cell r="E1071">
            <v>1</v>
          </cell>
          <cell r="F1071" t="str">
            <v>EMAYC</v>
          </cell>
          <cell r="G1071">
            <v>1</v>
          </cell>
          <cell r="H1071">
            <v>39995</v>
          </cell>
          <cell r="I1071">
            <v>44292</v>
          </cell>
          <cell r="J1071">
            <v>2009</v>
          </cell>
          <cell r="K1071">
            <v>2021</v>
          </cell>
          <cell r="L1071" t="str">
            <v>SI</v>
          </cell>
          <cell r="M1071" t="e">
            <v>#N/A</v>
          </cell>
        </row>
        <row r="1072">
          <cell r="A1072" t="str">
            <v xml:space="preserve">15-108    </v>
          </cell>
          <cell r="B1072" t="str">
            <v>Hospital Mercedes de Chimbarongo</v>
          </cell>
          <cell r="C1072">
            <v>15</v>
          </cell>
          <cell r="D1072">
            <v>6303</v>
          </cell>
          <cell r="E1072">
            <v>1</v>
          </cell>
          <cell r="F1072" t="str">
            <v>EMENC</v>
          </cell>
          <cell r="G1072">
            <v>1</v>
          </cell>
          <cell r="H1072">
            <v>40014</v>
          </cell>
          <cell r="I1072">
            <v>44292</v>
          </cell>
          <cell r="J1072">
            <v>2009</v>
          </cell>
          <cell r="K1072">
            <v>2021</v>
          </cell>
          <cell r="L1072" t="str">
            <v>SI</v>
          </cell>
          <cell r="M1072" t="e">
            <v>#N/A</v>
          </cell>
        </row>
        <row r="1073">
          <cell r="A1073" t="str">
            <v xml:space="preserve">15-109    </v>
          </cell>
          <cell r="B1073" t="str">
            <v>Hospital de Nancagua</v>
          </cell>
          <cell r="C1073">
            <v>15</v>
          </cell>
          <cell r="D1073">
            <v>6305</v>
          </cell>
          <cell r="E1073">
            <v>1</v>
          </cell>
          <cell r="F1073" t="str">
            <v>EMENC</v>
          </cell>
          <cell r="G1073">
            <v>1</v>
          </cell>
          <cell r="H1073">
            <v>39996</v>
          </cell>
          <cell r="I1073">
            <v>44292</v>
          </cell>
          <cell r="J1073">
            <v>2009</v>
          </cell>
          <cell r="K1073">
            <v>2021</v>
          </cell>
          <cell r="L1073" t="str">
            <v>SI</v>
          </cell>
          <cell r="M1073" t="e">
            <v>#N/A</v>
          </cell>
        </row>
        <row r="1074">
          <cell r="A1074" t="str">
            <v xml:space="preserve">15-110    </v>
          </cell>
          <cell r="B1074" t="str">
            <v>Hospital de Santa Cruz</v>
          </cell>
          <cell r="C1074">
            <v>15</v>
          </cell>
          <cell r="D1074">
            <v>6310</v>
          </cell>
          <cell r="E1074">
            <v>1</v>
          </cell>
          <cell r="F1074" t="str">
            <v>EMEDC</v>
          </cell>
          <cell r="G1074">
            <v>1</v>
          </cell>
          <cell r="H1074">
            <v>39995</v>
          </cell>
          <cell r="I1074">
            <v>44292</v>
          </cell>
          <cell r="J1074">
            <v>2009</v>
          </cell>
          <cell r="K1074">
            <v>2021</v>
          </cell>
          <cell r="L1074" t="str">
            <v>SI</v>
          </cell>
          <cell r="M1074" t="e">
            <v>#N/A</v>
          </cell>
        </row>
        <row r="1075">
          <cell r="A1075" t="str">
            <v xml:space="preserve">15-111    </v>
          </cell>
          <cell r="B1075" t="str">
            <v>Hospital de Marchigüe</v>
          </cell>
          <cell r="C1075">
            <v>15</v>
          </cell>
          <cell r="D1075">
            <v>6204</v>
          </cell>
          <cell r="E1075">
            <v>1</v>
          </cell>
          <cell r="F1075" t="str">
            <v>EMENC</v>
          </cell>
          <cell r="G1075">
            <v>1</v>
          </cell>
          <cell r="H1075">
            <v>40013</v>
          </cell>
          <cell r="I1075">
            <v>44292</v>
          </cell>
          <cell r="J1075">
            <v>2009</v>
          </cell>
          <cell r="K1075">
            <v>2021</v>
          </cell>
          <cell r="L1075" t="str">
            <v>SI</v>
          </cell>
          <cell r="M1075" t="e">
            <v>#N/A</v>
          </cell>
        </row>
        <row r="1076">
          <cell r="A1076" t="str">
            <v xml:space="preserve">15-112    </v>
          </cell>
          <cell r="B1076" t="str">
            <v>Hospital de Pichilemu</v>
          </cell>
          <cell r="C1076">
            <v>15</v>
          </cell>
          <cell r="D1076">
            <v>6201</v>
          </cell>
          <cell r="E1076">
            <v>1</v>
          </cell>
          <cell r="F1076" t="str">
            <v>EMENC</v>
          </cell>
          <cell r="G1076">
            <v>1</v>
          </cell>
          <cell r="H1076">
            <v>40026</v>
          </cell>
          <cell r="I1076">
            <v>44292</v>
          </cell>
          <cell r="J1076">
            <v>2009</v>
          </cell>
          <cell r="K1076">
            <v>2021</v>
          </cell>
          <cell r="L1076" t="str">
            <v>SI</v>
          </cell>
          <cell r="M1076" t="e">
            <v>#N/A</v>
          </cell>
        </row>
        <row r="1077">
          <cell r="A1077" t="str">
            <v xml:space="preserve">15-113    </v>
          </cell>
          <cell r="B1077" t="str">
            <v>Hospital de Lolol</v>
          </cell>
          <cell r="C1077">
            <v>15</v>
          </cell>
          <cell r="D1077">
            <v>6304</v>
          </cell>
          <cell r="E1077">
            <v>1</v>
          </cell>
          <cell r="F1077" t="str">
            <v>EMENC</v>
          </cell>
          <cell r="G1077">
            <v>1</v>
          </cell>
          <cell r="H1077">
            <v>40026</v>
          </cell>
          <cell r="I1077">
            <v>44292</v>
          </cell>
          <cell r="J1077">
            <v>2009</v>
          </cell>
          <cell r="K1077">
            <v>2021</v>
          </cell>
          <cell r="L1077" t="str">
            <v>SI</v>
          </cell>
          <cell r="M1077" t="e">
            <v>#N/A</v>
          </cell>
        </row>
        <row r="1078">
          <cell r="A1078" t="str">
            <v xml:space="preserve">15-114    </v>
          </cell>
          <cell r="B1078" t="str">
            <v>Hospital de Litueche</v>
          </cell>
          <cell r="C1078">
            <v>15</v>
          </cell>
          <cell r="D1078">
            <v>6203</v>
          </cell>
          <cell r="E1078">
            <v>1</v>
          </cell>
          <cell r="F1078" t="str">
            <v>EMENC</v>
          </cell>
          <cell r="G1078">
            <v>1</v>
          </cell>
          <cell r="H1078">
            <v>40269</v>
          </cell>
          <cell r="I1078">
            <v>44292</v>
          </cell>
          <cell r="J1078">
            <v>2009</v>
          </cell>
          <cell r="K1078">
            <v>2021</v>
          </cell>
          <cell r="L1078" t="str">
            <v>SI</v>
          </cell>
          <cell r="M1078" t="e">
            <v>#N/A</v>
          </cell>
        </row>
        <row r="1079">
          <cell r="A1079" t="str">
            <v xml:space="preserve">15-300    </v>
          </cell>
          <cell r="B1079" t="str">
            <v>Centro de Salud Familiar N° 1 Dr. Enrique Dintrans</v>
          </cell>
          <cell r="C1079">
            <v>15</v>
          </cell>
          <cell r="D1079">
            <v>6101</v>
          </cell>
          <cell r="E1079">
            <v>2</v>
          </cell>
          <cell r="F1079" t="str">
            <v>CESFAM</v>
          </cell>
          <cell r="G1079">
            <v>1</v>
          </cell>
          <cell r="H1079" t="str">
            <v>Sin Fecha</v>
          </cell>
          <cell r="I1079" t="str">
            <v>Sin Fecha</v>
          </cell>
          <cell r="J1079" t="str">
            <v>Sin Fecha</v>
          </cell>
          <cell r="K1079" t="str">
            <v>Sin Fecha</v>
          </cell>
          <cell r="L1079" t="str">
            <v>NO</v>
          </cell>
          <cell r="M1079" t="e">
            <v>#N/A</v>
          </cell>
        </row>
        <row r="1080">
          <cell r="A1080" t="str">
            <v xml:space="preserve">15-301    </v>
          </cell>
          <cell r="B1080" t="str">
            <v>Centro de Salud Familiar N° 2 Dr. Eduardo Geyter</v>
          </cell>
          <cell r="C1080">
            <v>15</v>
          </cell>
          <cell r="D1080">
            <v>6101</v>
          </cell>
          <cell r="E1080">
            <v>2</v>
          </cell>
          <cell r="F1080" t="str">
            <v>CESFAM</v>
          </cell>
          <cell r="G1080">
            <v>1</v>
          </cell>
          <cell r="H1080" t="str">
            <v>Sin Fecha</v>
          </cell>
          <cell r="I1080" t="str">
            <v>Sin Fecha</v>
          </cell>
          <cell r="J1080" t="str">
            <v>Sin Fecha</v>
          </cell>
          <cell r="K1080" t="str">
            <v>Sin Fecha</v>
          </cell>
          <cell r="L1080" t="str">
            <v>NO</v>
          </cell>
          <cell r="M1080" t="e">
            <v>#N/A</v>
          </cell>
        </row>
        <row r="1081">
          <cell r="A1081" t="str">
            <v xml:space="preserve">15-302    </v>
          </cell>
          <cell r="B1081" t="str">
            <v>Centro de Salud Familiar N° 3 Dr. Abel Zapata</v>
          </cell>
          <cell r="C1081">
            <v>15</v>
          </cell>
          <cell r="D1081">
            <v>6101</v>
          </cell>
          <cell r="E1081">
            <v>2</v>
          </cell>
          <cell r="F1081" t="str">
            <v>CESFAM</v>
          </cell>
          <cell r="G1081">
            <v>1</v>
          </cell>
          <cell r="H1081" t="str">
            <v>Sin Fecha</v>
          </cell>
          <cell r="I1081" t="str">
            <v>Sin Fecha</v>
          </cell>
          <cell r="J1081" t="str">
            <v>Sin Fecha</v>
          </cell>
          <cell r="K1081" t="str">
            <v>Sin Fecha</v>
          </cell>
          <cell r="L1081" t="str">
            <v>NO</v>
          </cell>
          <cell r="M1081" t="e">
            <v>#N/A</v>
          </cell>
        </row>
        <row r="1082">
          <cell r="A1082" t="str">
            <v xml:space="preserve">15-303    </v>
          </cell>
          <cell r="B1082" t="str">
            <v>Centro de Salud Familiar N° 4 Dra. María Latiffe</v>
          </cell>
          <cell r="C1082">
            <v>15</v>
          </cell>
          <cell r="D1082">
            <v>6101</v>
          </cell>
          <cell r="E1082">
            <v>2</v>
          </cell>
          <cell r="F1082" t="str">
            <v>CESFAM</v>
          </cell>
          <cell r="G1082">
            <v>1</v>
          </cell>
          <cell r="H1082" t="str">
            <v>Sin Fecha</v>
          </cell>
          <cell r="I1082" t="str">
            <v>Sin Fecha</v>
          </cell>
          <cell r="J1082" t="str">
            <v>Sin Fecha</v>
          </cell>
          <cell r="K1082" t="str">
            <v>Sin Fecha</v>
          </cell>
          <cell r="L1082" t="str">
            <v>NO</v>
          </cell>
          <cell r="M1082" t="e">
            <v>#N/A</v>
          </cell>
        </row>
        <row r="1083">
          <cell r="A1083" t="str">
            <v xml:space="preserve">15-304    </v>
          </cell>
          <cell r="B1083" t="str">
            <v>Centro de Salud Familiar N° 5 Dr. Juan Chiorrini</v>
          </cell>
          <cell r="C1083">
            <v>15</v>
          </cell>
          <cell r="D1083">
            <v>6101</v>
          </cell>
          <cell r="E1083">
            <v>2</v>
          </cell>
          <cell r="F1083" t="str">
            <v>CESFAM</v>
          </cell>
          <cell r="G1083">
            <v>1</v>
          </cell>
          <cell r="H1083" t="str">
            <v>Sin Fecha</v>
          </cell>
          <cell r="I1083" t="str">
            <v>Sin Fecha</v>
          </cell>
          <cell r="J1083" t="str">
            <v>Sin Fecha</v>
          </cell>
          <cell r="K1083" t="str">
            <v>Sin Fecha</v>
          </cell>
          <cell r="L1083" t="str">
            <v>NO</v>
          </cell>
          <cell r="M1083" t="e">
            <v>#N/A</v>
          </cell>
        </row>
        <row r="1084">
          <cell r="A1084" t="str">
            <v xml:space="preserve">15-305    </v>
          </cell>
          <cell r="B1084" t="str">
            <v>Centro de Salud Familiar Dr. Osvaldo Ruz Orrego</v>
          </cell>
          <cell r="C1084">
            <v>15</v>
          </cell>
          <cell r="D1084">
            <v>6108</v>
          </cell>
          <cell r="E1084">
            <v>2</v>
          </cell>
          <cell r="F1084" t="str">
            <v xml:space="preserve">CESFAM                                            </v>
          </cell>
          <cell r="G1084">
            <v>1</v>
          </cell>
          <cell r="H1084" t="str">
            <v>Sin Fecha</v>
          </cell>
          <cell r="I1084" t="str">
            <v>Sin Fecha</v>
          </cell>
          <cell r="J1084" t="str">
            <v>Sin Fecha</v>
          </cell>
          <cell r="K1084" t="str">
            <v>Sin Fecha</v>
          </cell>
          <cell r="L1084" t="str">
            <v>NO</v>
          </cell>
          <cell r="M1084" t="e">
            <v>#N/A</v>
          </cell>
        </row>
        <row r="1085">
          <cell r="A1085" t="str">
            <v xml:space="preserve">15-312    </v>
          </cell>
          <cell r="B1085" t="str">
            <v>Centro de Salud Familiar Quinta de Tilcoco</v>
          </cell>
          <cell r="C1085">
            <v>15</v>
          </cell>
          <cell r="D1085">
            <v>6114</v>
          </cell>
          <cell r="E1085">
            <v>2</v>
          </cell>
          <cell r="F1085" t="str">
            <v>CSR</v>
          </cell>
          <cell r="G1085">
            <v>1</v>
          </cell>
          <cell r="H1085" t="str">
            <v>Sin Fecha</v>
          </cell>
          <cell r="I1085" t="str">
            <v>Sin Fecha</v>
          </cell>
          <cell r="J1085" t="str">
            <v>Sin Fecha</v>
          </cell>
          <cell r="K1085" t="str">
            <v>Sin Fecha</v>
          </cell>
          <cell r="L1085" t="str">
            <v>NO</v>
          </cell>
          <cell r="M1085" t="e">
            <v>#N/A</v>
          </cell>
        </row>
        <row r="1086">
          <cell r="A1086" t="str">
            <v xml:space="preserve">15-319    </v>
          </cell>
          <cell r="B1086" t="str">
            <v>Centro de Salud Familiar Santa Cruz</v>
          </cell>
          <cell r="C1086">
            <v>15</v>
          </cell>
          <cell r="D1086">
            <v>6310</v>
          </cell>
          <cell r="E1086">
            <v>2</v>
          </cell>
          <cell r="F1086" t="str">
            <v>CESFAM</v>
          </cell>
          <cell r="G1086">
            <v>1</v>
          </cell>
          <cell r="H1086" t="str">
            <v>Sin Fecha</v>
          </cell>
          <cell r="I1086" t="str">
            <v>Sin Fecha</v>
          </cell>
          <cell r="J1086" t="str">
            <v>Sin Fecha</v>
          </cell>
          <cell r="K1086" t="str">
            <v>Sin Fecha</v>
          </cell>
          <cell r="L1086" t="str">
            <v>NO</v>
          </cell>
          <cell r="M1086" t="e">
            <v>#N/A</v>
          </cell>
        </row>
        <row r="1087">
          <cell r="A1087" t="str">
            <v xml:space="preserve">15-321    </v>
          </cell>
          <cell r="B1087" t="str">
            <v xml:space="preserve">Centro de Salud Familiar Lo Miranda </v>
          </cell>
          <cell r="C1087">
            <v>15</v>
          </cell>
          <cell r="D1087">
            <v>6105</v>
          </cell>
          <cell r="E1087">
            <v>2</v>
          </cell>
          <cell r="F1087" t="str">
            <v>CESFAM</v>
          </cell>
          <cell r="G1087">
            <v>1</v>
          </cell>
          <cell r="H1087" t="str">
            <v>Sin Fecha</v>
          </cell>
          <cell r="I1087" t="str">
            <v>Sin Fecha</v>
          </cell>
          <cell r="J1087" t="str">
            <v>Sin Fecha</v>
          </cell>
          <cell r="K1087" t="str">
            <v>Sin Fecha</v>
          </cell>
          <cell r="L1087" t="str">
            <v>NO</v>
          </cell>
          <cell r="M1087" t="e">
            <v>#N/A</v>
          </cell>
        </row>
        <row r="1088">
          <cell r="A1088" t="str">
            <v xml:space="preserve">15-323    </v>
          </cell>
          <cell r="B1088" t="str">
            <v>Centro de Salud Familiar Oriente</v>
          </cell>
          <cell r="C1088">
            <v>15</v>
          </cell>
          <cell r="D1088">
            <v>6301</v>
          </cell>
          <cell r="E1088">
            <v>2</v>
          </cell>
          <cell r="F1088" t="str">
            <v>CESFAM</v>
          </cell>
          <cell r="G1088">
            <v>1</v>
          </cell>
          <cell r="H1088" t="str">
            <v>Sin Fecha</v>
          </cell>
          <cell r="I1088" t="str">
            <v>Sin Fecha</v>
          </cell>
          <cell r="J1088" t="str">
            <v>Sin Fecha</v>
          </cell>
          <cell r="K1088" t="str">
            <v>Sin Fecha</v>
          </cell>
          <cell r="L1088" t="str">
            <v>NO</v>
          </cell>
          <cell r="M1088" t="e">
            <v>#N/A</v>
          </cell>
        </row>
        <row r="1089">
          <cell r="A1089" t="str">
            <v xml:space="preserve">15-326    </v>
          </cell>
          <cell r="B1089" t="str">
            <v>Centro de Salud Familiar de Pelequen</v>
          </cell>
          <cell r="C1089">
            <v>15</v>
          </cell>
          <cell r="D1089">
            <v>6109</v>
          </cell>
          <cell r="E1089">
            <v>2</v>
          </cell>
          <cell r="F1089" t="str">
            <v>CESFAM</v>
          </cell>
          <cell r="G1089">
            <v>1</v>
          </cell>
          <cell r="H1089" t="str">
            <v>Sin Fecha</v>
          </cell>
          <cell r="I1089" t="str">
            <v>Sin Fecha</v>
          </cell>
          <cell r="J1089" t="str">
            <v>Sin Fecha</v>
          </cell>
          <cell r="K1089" t="str">
            <v>Sin Fecha</v>
          </cell>
          <cell r="L1089" t="str">
            <v>NO</v>
          </cell>
          <cell r="M1089" t="e">
            <v>#N/A</v>
          </cell>
        </row>
        <row r="1090">
          <cell r="A1090" t="str">
            <v xml:space="preserve">15-328    </v>
          </cell>
          <cell r="B1090" t="str">
            <v>Centro de Salud Familiar Cunaco</v>
          </cell>
          <cell r="C1090">
            <v>15</v>
          </cell>
          <cell r="D1090">
            <v>6305</v>
          </cell>
          <cell r="E1090">
            <v>2</v>
          </cell>
          <cell r="F1090" t="str">
            <v>CSR</v>
          </cell>
          <cell r="G1090">
            <v>1</v>
          </cell>
          <cell r="H1090" t="str">
            <v>Sin Fecha</v>
          </cell>
          <cell r="I1090" t="str">
            <v>Sin Fecha</v>
          </cell>
          <cell r="J1090" t="str">
            <v>Sin Fecha</v>
          </cell>
          <cell r="K1090" t="str">
            <v>Sin Fecha</v>
          </cell>
          <cell r="L1090" t="str">
            <v>NO</v>
          </cell>
          <cell r="M1090" t="e">
            <v>#N/A</v>
          </cell>
        </row>
        <row r="1091">
          <cell r="A1091" t="str">
            <v xml:space="preserve">15-329    </v>
          </cell>
          <cell r="B1091" t="str">
            <v>Centro de Salud Familiar Rengo</v>
          </cell>
          <cell r="C1091">
            <v>15</v>
          </cell>
          <cell r="D1091">
            <v>6115</v>
          </cell>
          <cell r="E1091">
            <v>2</v>
          </cell>
          <cell r="F1091" t="str">
            <v xml:space="preserve">CESFAM                                            </v>
          </cell>
          <cell r="G1091">
            <v>1</v>
          </cell>
          <cell r="H1091" t="str">
            <v>Sin Fecha</v>
          </cell>
          <cell r="I1091" t="str">
            <v>Sin Fecha</v>
          </cell>
          <cell r="J1091" t="str">
            <v>Sin Fecha</v>
          </cell>
          <cell r="K1091" t="str">
            <v>Sin Fecha</v>
          </cell>
          <cell r="L1091" t="str">
            <v>NO</v>
          </cell>
          <cell r="M1091" t="e">
            <v>#N/A</v>
          </cell>
        </row>
        <row r="1092">
          <cell r="A1092" t="str">
            <v xml:space="preserve">15-330    </v>
          </cell>
          <cell r="B1092" t="str">
            <v>Centro de Salud Familiar Gultro</v>
          </cell>
          <cell r="C1092">
            <v>15</v>
          </cell>
          <cell r="D1092">
            <v>6111</v>
          </cell>
          <cell r="E1092">
            <v>2</v>
          </cell>
          <cell r="F1092" t="str">
            <v xml:space="preserve">CGR       </v>
          </cell>
          <cell r="G1092">
            <v>1</v>
          </cell>
          <cell r="H1092" t="str">
            <v>Sin Fecha</v>
          </cell>
          <cell r="I1092" t="str">
            <v>Sin Fecha</v>
          </cell>
          <cell r="J1092" t="str">
            <v>Sin Fecha</v>
          </cell>
          <cell r="K1092" t="str">
            <v>Sin Fecha</v>
          </cell>
          <cell r="L1092" t="str">
            <v>NO</v>
          </cell>
          <cell r="M1092" t="e">
            <v>#N/A</v>
          </cell>
        </row>
        <row r="1093">
          <cell r="A1093" t="str">
            <v xml:space="preserve">15-350    </v>
          </cell>
          <cell r="B1093" t="str">
            <v>Consultorio PRAIS</v>
          </cell>
          <cell r="C1093">
            <v>15</v>
          </cell>
          <cell r="D1093">
            <v>6101</v>
          </cell>
          <cell r="E1093">
            <v>1</v>
          </cell>
          <cell r="F1093" t="str">
            <v>CSU</v>
          </cell>
          <cell r="G1093">
            <v>1</v>
          </cell>
          <cell r="H1093" t="str">
            <v>Sin Fecha</v>
          </cell>
          <cell r="I1093" t="str">
            <v>Sin Fecha</v>
          </cell>
          <cell r="J1093" t="str">
            <v>Sin Fecha</v>
          </cell>
          <cell r="K1093" t="str">
            <v>Sin Fecha</v>
          </cell>
          <cell r="L1093" t="str">
            <v>NO</v>
          </cell>
          <cell r="M1093" t="e">
            <v>#N/A</v>
          </cell>
        </row>
        <row r="1094">
          <cell r="A1094" t="str">
            <v xml:space="preserve">15-351    </v>
          </cell>
          <cell r="B1094" t="str">
            <v>Centro de Salud Familiar CREF La Brújula</v>
          </cell>
          <cell r="C1094">
            <v>15</v>
          </cell>
          <cell r="D1094">
            <v>6101</v>
          </cell>
          <cell r="E1094">
            <v>2</v>
          </cell>
          <cell r="F1094" t="str">
            <v>CRS</v>
          </cell>
          <cell r="G1094">
            <v>1</v>
          </cell>
          <cell r="H1094" t="str">
            <v>Sin Fecha</v>
          </cell>
          <cell r="I1094" t="str">
            <v>Sin Fecha</v>
          </cell>
          <cell r="J1094" t="str">
            <v>Sin Fecha</v>
          </cell>
          <cell r="K1094" t="str">
            <v>Sin Fecha</v>
          </cell>
          <cell r="L1094" t="str">
            <v>NO</v>
          </cell>
          <cell r="M1094" t="e">
            <v>#N/A</v>
          </cell>
        </row>
        <row r="1095">
          <cell r="A1095" t="str">
            <v>15-400</v>
          </cell>
          <cell r="B1095" t="str">
            <v>Posta de Salud Rural Coya</v>
          </cell>
          <cell r="C1095">
            <v>15</v>
          </cell>
          <cell r="D1095">
            <v>6108</v>
          </cell>
          <cell r="E1095">
            <v>2</v>
          </cell>
          <cell r="F1095" t="str">
            <v>PSR</v>
          </cell>
          <cell r="G1095">
            <v>1</v>
          </cell>
          <cell r="H1095" t="str">
            <v>Sin Fecha</v>
          </cell>
          <cell r="I1095" t="str">
            <v>Sin Fecha</v>
          </cell>
          <cell r="J1095" t="str">
            <v>Sin Fecha</v>
          </cell>
          <cell r="K1095" t="str">
            <v>Sin Fecha</v>
          </cell>
          <cell r="L1095" t="str">
            <v>SI REM</v>
          </cell>
          <cell r="M1095" t="str">
            <v>Posta de Salud Rural Coya</v>
          </cell>
        </row>
        <row r="1096">
          <cell r="A1096" t="str">
            <v>15-401</v>
          </cell>
          <cell r="B1096" t="str">
            <v>Posta de Salud Rural La Punta</v>
          </cell>
          <cell r="C1096">
            <v>15</v>
          </cell>
          <cell r="D1096">
            <v>6110</v>
          </cell>
          <cell r="E1096">
            <v>2</v>
          </cell>
          <cell r="F1096" t="str">
            <v>PSR</v>
          </cell>
          <cell r="G1096">
            <v>1</v>
          </cell>
          <cell r="H1096" t="str">
            <v>Sin Fecha</v>
          </cell>
          <cell r="I1096" t="str">
            <v>Sin Fecha</v>
          </cell>
          <cell r="J1096" t="str">
            <v>Sin Fecha</v>
          </cell>
          <cell r="K1096" t="str">
            <v>Sin Fecha</v>
          </cell>
          <cell r="L1096" t="str">
            <v>SI REM</v>
          </cell>
          <cell r="M1096" t="str">
            <v>Posta de Salud Rural La Punta</v>
          </cell>
        </row>
        <row r="1097">
          <cell r="A1097" t="str">
            <v xml:space="preserve">15-402    </v>
          </cell>
          <cell r="B1097" t="str">
            <v xml:space="preserve">Posta de Salud Rural Olivar                                                                         </v>
          </cell>
          <cell r="C1097">
            <v>15</v>
          </cell>
          <cell r="D1097">
            <v>6111</v>
          </cell>
          <cell r="E1097">
            <v>2</v>
          </cell>
          <cell r="F1097" t="str">
            <v>CESFAM</v>
          </cell>
          <cell r="G1097">
            <v>1</v>
          </cell>
          <cell r="H1097" t="str">
            <v>Sin Fecha</v>
          </cell>
          <cell r="I1097" t="str">
            <v>Sin Fecha</v>
          </cell>
          <cell r="J1097" t="str">
            <v>Sin Fecha</v>
          </cell>
          <cell r="K1097" t="str">
            <v>Sin Fecha</v>
          </cell>
          <cell r="L1097" t="str">
            <v>NO</v>
          </cell>
          <cell r="M1097" t="e">
            <v>#N/A</v>
          </cell>
        </row>
        <row r="1098">
          <cell r="A1098" t="str">
            <v xml:space="preserve">15-403    </v>
          </cell>
          <cell r="B1098" t="str">
            <v>Posta de Salud Rural Gultro</v>
          </cell>
          <cell r="C1098">
            <v>15</v>
          </cell>
          <cell r="D1098">
            <v>6111</v>
          </cell>
          <cell r="E1098">
            <v>2</v>
          </cell>
          <cell r="F1098" t="str">
            <v xml:space="preserve">PSR                                               </v>
          </cell>
          <cell r="G1098">
            <v>1</v>
          </cell>
          <cell r="H1098" t="str">
            <v>Sin Fecha</v>
          </cell>
          <cell r="I1098" t="str">
            <v>Sin Fecha</v>
          </cell>
          <cell r="J1098" t="str">
            <v>Sin Fecha</v>
          </cell>
          <cell r="K1098" t="str">
            <v>Sin Fecha</v>
          </cell>
          <cell r="L1098" t="str">
            <v>SI REM</v>
          </cell>
          <cell r="M1098" t="e">
            <v>#N/A</v>
          </cell>
        </row>
        <row r="1099">
          <cell r="A1099" t="str">
            <v xml:space="preserve">15-404    </v>
          </cell>
          <cell r="B1099" t="str">
            <v>Posta de Salud Rural El Carmen ( Las Cabras)</v>
          </cell>
          <cell r="C1099">
            <v>15</v>
          </cell>
          <cell r="D1099">
            <v>6107</v>
          </cell>
          <cell r="E1099">
            <v>2</v>
          </cell>
          <cell r="F1099" t="str">
            <v>PSR</v>
          </cell>
          <cell r="G1099">
            <v>1</v>
          </cell>
          <cell r="H1099" t="str">
            <v>Sin Fecha</v>
          </cell>
          <cell r="I1099" t="str">
            <v>Sin Fecha</v>
          </cell>
          <cell r="J1099" t="str">
            <v>Sin Fecha</v>
          </cell>
          <cell r="K1099" t="str">
            <v>Sin Fecha</v>
          </cell>
          <cell r="L1099" t="str">
            <v>SI REM</v>
          </cell>
          <cell r="M1099" t="e">
            <v>#N/A</v>
          </cell>
        </row>
        <row r="1100">
          <cell r="A1100" t="str">
            <v>15-405</v>
          </cell>
          <cell r="B1100" t="str">
            <v>Posta de Salud Rural Idahue</v>
          </cell>
          <cell r="C1100">
            <v>15</v>
          </cell>
          <cell r="D1100">
            <v>6104</v>
          </cell>
          <cell r="E1100">
            <v>2</v>
          </cell>
          <cell r="F1100" t="str">
            <v>PSR</v>
          </cell>
          <cell r="G1100">
            <v>1</v>
          </cell>
          <cell r="H1100" t="str">
            <v>Sin Fecha</v>
          </cell>
          <cell r="I1100" t="str">
            <v>Sin Fecha</v>
          </cell>
          <cell r="J1100" t="str">
            <v>Sin Fecha</v>
          </cell>
          <cell r="K1100" t="str">
            <v>Sin Fecha</v>
          </cell>
          <cell r="L1100" t="str">
            <v>SI REM</v>
          </cell>
          <cell r="M1100" t="str">
            <v>Posta de Salud Rural Idahue</v>
          </cell>
        </row>
        <row r="1101">
          <cell r="A1101" t="str">
            <v>15-406</v>
          </cell>
          <cell r="B1101" t="str">
            <v>Posta de Salud Rural Rinconada de Parral</v>
          </cell>
          <cell r="C1101">
            <v>15</v>
          </cell>
          <cell r="D1101">
            <v>6104</v>
          </cell>
          <cell r="E1101">
            <v>2</v>
          </cell>
          <cell r="F1101" t="str">
            <v>PSR</v>
          </cell>
          <cell r="G1101">
            <v>1</v>
          </cell>
          <cell r="H1101" t="str">
            <v>Sin Fecha</v>
          </cell>
          <cell r="I1101" t="str">
            <v>Sin Fecha</v>
          </cell>
          <cell r="J1101" t="str">
            <v>Sin Fecha</v>
          </cell>
          <cell r="K1101" t="str">
            <v>Sin Fecha</v>
          </cell>
          <cell r="L1101" t="str">
            <v>SI REM</v>
          </cell>
          <cell r="M1101" t="str">
            <v>Posta de Salud Rural Rinconada de Parral</v>
          </cell>
        </row>
        <row r="1102">
          <cell r="A1102" t="str">
            <v>15-407</v>
          </cell>
          <cell r="B1102" t="str">
            <v>Posta de Salud Rural Lo de Cuevas</v>
          </cell>
          <cell r="C1102">
            <v>15</v>
          </cell>
          <cell r="D1102">
            <v>6104</v>
          </cell>
          <cell r="E1102">
            <v>2</v>
          </cell>
          <cell r="F1102" t="str">
            <v>PSR</v>
          </cell>
          <cell r="G1102">
            <v>1</v>
          </cell>
          <cell r="H1102" t="str">
            <v>Sin Fecha</v>
          </cell>
          <cell r="I1102" t="str">
            <v>Sin Fecha</v>
          </cell>
          <cell r="J1102" t="str">
            <v>Sin Fecha</v>
          </cell>
          <cell r="K1102" t="str">
            <v>Sin Fecha</v>
          </cell>
          <cell r="L1102" t="str">
            <v>SI REM</v>
          </cell>
          <cell r="M1102" t="str">
            <v>Posta de Salud Rural Lo de Cuevas</v>
          </cell>
        </row>
        <row r="1103">
          <cell r="A1103" t="str">
            <v>15-408</v>
          </cell>
          <cell r="B1103" t="str">
            <v>Posta de Salud Rural La Rosa</v>
          </cell>
          <cell r="C1103">
            <v>15</v>
          </cell>
          <cell r="D1103">
            <v>6112</v>
          </cell>
          <cell r="E1103">
            <v>2</v>
          </cell>
          <cell r="F1103" t="str">
            <v>PSR</v>
          </cell>
          <cell r="G1103">
            <v>1</v>
          </cell>
          <cell r="H1103" t="str">
            <v>Sin Fecha</v>
          </cell>
          <cell r="I1103" t="str">
            <v>Sin Fecha</v>
          </cell>
          <cell r="J1103" t="str">
            <v>Sin Fecha</v>
          </cell>
          <cell r="K1103" t="str">
            <v>Sin Fecha</v>
          </cell>
          <cell r="L1103" t="str">
            <v>SI REM</v>
          </cell>
          <cell r="M1103" t="e">
            <v>#N/A</v>
          </cell>
        </row>
        <row r="1104">
          <cell r="A1104" t="str">
            <v>15-409</v>
          </cell>
          <cell r="B1104" t="str">
            <v>Posta de Salud Rural El Abra</v>
          </cell>
          <cell r="C1104">
            <v>15</v>
          </cell>
          <cell r="D1104">
            <v>6116</v>
          </cell>
          <cell r="E1104">
            <v>2</v>
          </cell>
          <cell r="F1104" t="str">
            <v>PSR</v>
          </cell>
          <cell r="G1104">
            <v>1</v>
          </cell>
          <cell r="H1104" t="str">
            <v>Sin Fecha</v>
          </cell>
          <cell r="I1104" t="str">
            <v>Sin Fecha</v>
          </cell>
          <cell r="J1104" t="str">
            <v>Sin Fecha</v>
          </cell>
          <cell r="K1104" t="str">
            <v>Sin Fecha</v>
          </cell>
          <cell r="L1104" t="str">
            <v>SI REM</v>
          </cell>
          <cell r="M1104" t="str">
            <v>Posta de Salud Rural El Abra</v>
          </cell>
        </row>
        <row r="1105">
          <cell r="A1105" t="str">
            <v>15-410</v>
          </cell>
          <cell r="B1105" t="str">
            <v>Posta de Salud Rural Totihue</v>
          </cell>
          <cell r="C1105">
            <v>15</v>
          </cell>
          <cell r="D1105">
            <v>6116</v>
          </cell>
          <cell r="E1105">
            <v>2</v>
          </cell>
          <cell r="F1105" t="str">
            <v>PSR</v>
          </cell>
          <cell r="G1105">
            <v>1</v>
          </cell>
          <cell r="H1105" t="str">
            <v>Sin Fecha</v>
          </cell>
          <cell r="I1105" t="str">
            <v>Sin Fecha</v>
          </cell>
          <cell r="J1105" t="str">
            <v>Sin Fecha</v>
          </cell>
          <cell r="K1105" t="str">
            <v>Sin Fecha</v>
          </cell>
          <cell r="L1105" t="str">
            <v>SI REM</v>
          </cell>
          <cell r="M1105" t="str">
            <v>Posta de Salud Rural Totihue</v>
          </cell>
        </row>
        <row r="1106">
          <cell r="A1106" t="str">
            <v>15-411</v>
          </cell>
          <cell r="B1106" t="str">
            <v>Posta de Salud Rural Los Lirios</v>
          </cell>
          <cell r="C1106">
            <v>15</v>
          </cell>
          <cell r="D1106">
            <v>6116</v>
          </cell>
          <cell r="E1106">
            <v>2</v>
          </cell>
          <cell r="F1106" t="str">
            <v>PSR</v>
          </cell>
          <cell r="G1106">
            <v>1</v>
          </cell>
          <cell r="H1106" t="str">
            <v>Sin Fecha</v>
          </cell>
          <cell r="I1106" t="str">
            <v>Sin Fecha</v>
          </cell>
          <cell r="J1106" t="str">
            <v>Sin Fecha</v>
          </cell>
          <cell r="K1106" t="str">
            <v>Sin Fecha</v>
          </cell>
          <cell r="L1106" t="str">
            <v>SI REM</v>
          </cell>
          <cell r="M1106" t="str">
            <v>Posta de Salud Rural Los Lirios</v>
          </cell>
        </row>
        <row r="1107">
          <cell r="A1107" t="str">
            <v>15-412</v>
          </cell>
          <cell r="B1107" t="str">
            <v>Posta de Salud Rural La Panchina</v>
          </cell>
          <cell r="C1107">
            <v>15</v>
          </cell>
          <cell r="D1107">
            <v>6107</v>
          </cell>
          <cell r="E1107">
            <v>2</v>
          </cell>
          <cell r="F1107" t="str">
            <v>PSR</v>
          </cell>
          <cell r="G1107">
            <v>1</v>
          </cell>
          <cell r="H1107" t="str">
            <v>Sin Fecha</v>
          </cell>
          <cell r="I1107" t="str">
            <v>Sin Fecha</v>
          </cell>
          <cell r="J1107" t="str">
            <v>Sin Fecha</v>
          </cell>
          <cell r="K1107" t="str">
            <v>Sin Fecha</v>
          </cell>
          <cell r="L1107" t="str">
            <v>SI REM</v>
          </cell>
          <cell r="M1107" t="str">
            <v>Posta de Salud Rural La Panchina</v>
          </cell>
        </row>
        <row r="1108">
          <cell r="A1108" t="str">
            <v>15-413</v>
          </cell>
          <cell r="B1108" t="str">
            <v>Posta de Salud Rural La Cebada</v>
          </cell>
          <cell r="C1108">
            <v>15</v>
          </cell>
          <cell r="D1108">
            <v>6107</v>
          </cell>
          <cell r="E1108">
            <v>2</v>
          </cell>
          <cell r="F1108" t="str">
            <v>PSR</v>
          </cell>
          <cell r="G1108">
            <v>1</v>
          </cell>
          <cell r="H1108" t="str">
            <v>Sin Fecha</v>
          </cell>
          <cell r="I1108" t="str">
            <v>Sin Fecha</v>
          </cell>
          <cell r="J1108" t="str">
            <v>Sin Fecha</v>
          </cell>
          <cell r="K1108" t="str">
            <v>Sin Fecha</v>
          </cell>
          <cell r="L1108" t="str">
            <v>SI REM</v>
          </cell>
          <cell r="M1108" t="str">
            <v>Posta de Salud Rural La Cebada</v>
          </cell>
        </row>
        <row r="1109">
          <cell r="A1109" t="str">
            <v>15-414</v>
          </cell>
          <cell r="B1109" t="str">
            <v>Posta de Salud Rural Santa Inés</v>
          </cell>
          <cell r="C1109">
            <v>15</v>
          </cell>
          <cell r="D1109">
            <v>6107</v>
          </cell>
          <cell r="E1109">
            <v>2</v>
          </cell>
          <cell r="F1109" t="str">
            <v>PSR</v>
          </cell>
          <cell r="G1109">
            <v>1</v>
          </cell>
          <cell r="H1109" t="str">
            <v>Sin Fecha</v>
          </cell>
          <cell r="I1109" t="str">
            <v>Sin Fecha</v>
          </cell>
          <cell r="J1109" t="str">
            <v>Sin Fecha</v>
          </cell>
          <cell r="K1109" t="str">
            <v>Sin Fecha</v>
          </cell>
          <cell r="L1109" t="str">
            <v>SI REM</v>
          </cell>
          <cell r="M1109" t="str">
            <v>Posta de Salud Rural Santa Inés</v>
          </cell>
        </row>
        <row r="1110">
          <cell r="A1110" t="str">
            <v>15-415</v>
          </cell>
          <cell r="B1110" t="str">
            <v>Posta de Salud Rural El Manzano</v>
          </cell>
          <cell r="C1110">
            <v>15</v>
          </cell>
          <cell r="D1110">
            <v>6107</v>
          </cell>
          <cell r="E1110">
            <v>2</v>
          </cell>
          <cell r="F1110" t="str">
            <v>PSR</v>
          </cell>
          <cell r="G1110">
            <v>1</v>
          </cell>
          <cell r="H1110" t="str">
            <v>Sin Fecha</v>
          </cell>
          <cell r="I1110" t="str">
            <v>Sin Fecha</v>
          </cell>
          <cell r="J1110" t="str">
            <v>Sin Fecha</v>
          </cell>
          <cell r="K1110" t="str">
            <v>Sin Fecha</v>
          </cell>
          <cell r="L1110" t="str">
            <v>SI REM</v>
          </cell>
          <cell r="M1110" t="str">
            <v>Posta de Salud Rural El Manzano</v>
          </cell>
        </row>
        <row r="1111">
          <cell r="A1111" t="str">
            <v>15-416</v>
          </cell>
          <cell r="B1111" t="str">
            <v>Posta de Salud Rural Llallauquén</v>
          </cell>
          <cell r="C1111">
            <v>15</v>
          </cell>
          <cell r="D1111">
            <v>6107</v>
          </cell>
          <cell r="E1111">
            <v>2</v>
          </cell>
          <cell r="F1111" t="str">
            <v>PSR</v>
          </cell>
          <cell r="G1111">
            <v>1</v>
          </cell>
          <cell r="H1111" t="str">
            <v>Sin Fecha</v>
          </cell>
          <cell r="I1111" t="str">
            <v>Sin Fecha</v>
          </cell>
          <cell r="J1111" t="str">
            <v>Sin Fecha</v>
          </cell>
          <cell r="K1111" t="str">
            <v>Sin Fecha</v>
          </cell>
          <cell r="L1111" t="str">
            <v>SI REM</v>
          </cell>
          <cell r="M1111" t="str">
            <v>Posta de Salud Rural Llallauquén</v>
          </cell>
        </row>
        <row r="1112">
          <cell r="A1112" t="str">
            <v>15-417</v>
          </cell>
          <cell r="B1112" t="str">
            <v>Posta de Salud Rural Popeta</v>
          </cell>
          <cell r="C1112">
            <v>15</v>
          </cell>
          <cell r="D1112">
            <v>6115</v>
          </cell>
          <cell r="E1112">
            <v>2</v>
          </cell>
          <cell r="F1112" t="str">
            <v>PSR</v>
          </cell>
          <cell r="G1112">
            <v>1</v>
          </cell>
          <cell r="H1112" t="str">
            <v>Sin Fecha</v>
          </cell>
          <cell r="I1112" t="str">
            <v>Sin Fecha</v>
          </cell>
          <cell r="J1112" t="str">
            <v>Sin Fecha</v>
          </cell>
          <cell r="K1112" t="str">
            <v>Sin Fecha</v>
          </cell>
          <cell r="L1112" t="str">
            <v>SI REM</v>
          </cell>
          <cell r="M1112" t="str">
            <v>Posta de Salud Rural Popeta</v>
          </cell>
        </row>
        <row r="1113">
          <cell r="A1113" t="str">
            <v xml:space="preserve">15-418    </v>
          </cell>
          <cell r="B1113" t="str">
            <v>Posta de Salud Rural Cerrillos (Rengo)</v>
          </cell>
          <cell r="C1113">
            <v>15</v>
          </cell>
          <cell r="D1113">
            <v>6115</v>
          </cell>
          <cell r="E1113">
            <v>2</v>
          </cell>
          <cell r="F1113" t="str">
            <v>PSR</v>
          </cell>
          <cell r="G1113">
            <v>1</v>
          </cell>
          <cell r="H1113" t="str">
            <v>Sin Fecha</v>
          </cell>
          <cell r="I1113" t="str">
            <v>Sin Fecha</v>
          </cell>
          <cell r="J1113" t="str">
            <v>Sin Fecha</v>
          </cell>
          <cell r="K1113" t="str">
            <v>Sin Fecha</v>
          </cell>
          <cell r="L1113" t="str">
            <v>SI REM</v>
          </cell>
          <cell r="M1113" t="e">
            <v>#N/A</v>
          </cell>
        </row>
        <row r="1114">
          <cell r="A1114" t="str">
            <v>15-419</v>
          </cell>
          <cell r="B1114" t="str">
            <v>Posta de Salud Rural Corcolén</v>
          </cell>
          <cell r="C1114">
            <v>15</v>
          </cell>
          <cell r="D1114">
            <v>6109</v>
          </cell>
          <cell r="E1114">
            <v>2</v>
          </cell>
          <cell r="F1114" t="str">
            <v>PSR</v>
          </cell>
          <cell r="G1114">
            <v>1</v>
          </cell>
          <cell r="H1114" t="str">
            <v>Sin Fecha</v>
          </cell>
          <cell r="I1114" t="str">
            <v>Sin Fecha</v>
          </cell>
          <cell r="J1114" t="str">
            <v>Sin Fecha</v>
          </cell>
          <cell r="K1114" t="str">
            <v>Sin Fecha</v>
          </cell>
          <cell r="L1114" t="str">
            <v>SI REM</v>
          </cell>
          <cell r="M1114" t="str">
            <v>Posta de Salud Rural Corcolén</v>
          </cell>
        </row>
        <row r="1115">
          <cell r="A1115" t="str">
            <v>15-420</v>
          </cell>
          <cell r="B1115" t="str">
            <v>Posta de Salud Rural Lo de Lobos</v>
          </cell>
          <cell r="C1115">
            <v>15</v>
          </cell>
          <cell r="D1115">
            <v>6115</v>
          </cell>
          <cell r="E1115">
            <v>2</v>
          </cell>
          <cell r="F1115" t="str">
            <v>PSR</v>
          </cell>
          <cell r="G1115">
            <v>1</v>
          </cell>
          <cell r="H1115" t="str">
            <v>Sin Fecha</v>
          </cell>
          <cell r="I1115" t="str">
            <v>Sin Fecha</v>
          </cell>
          <cell r="J1115" t="str">
            <v>Sin Fecha</v>
          </cell>
          <cell r="K1115" t="str">
            <v>Sin Fecha</v>
          </cell>
          <cell r="L1115" t="str">
            <v>SI REM</v>
          </cell>
          <cell r="M1115" t="str">
            <v>Posta de Salud Rural Lo de Lobos</v>
          </cell>
        </row>
        <row r="1116">
          <cell r="A1116" t="str">
            <v>15-421</v>
          </cell>
          <cell r="B1116" t="str">
            <v>Posta de Salud Rural Las Viñas</v>
          </cell>
          <cell r="C1116">
            <v>15</v>
          </cell>
          <cell r="D1116">
            <v>6206</v>
          </cell>
          <cell r="E1116">
            <v>2</v>
          </cell>
          <cell r="F1116" t="str">
            <v>PSR</v>
          </cell>
          <cell r="G1116">
            <v>1</v>
          </cell>
          <cell r="H1116" t="str">
            <v>Sin Fecha</v>
          </cell>
          <cell r="I1116" t="str">
            <v>Sin Fecha</v>
          </cell>
          <cell r="J1116" t="str">
            <v>Sin Fecha</v>
          </cell>
          <cell r="K1116" t="str">
            <v>Sin Fecha</v>
          </cell>
          <cell r="L1116" t="str">
            <v>SI REM</v>
          </cell>
          <cell r="M1116" t="str">
            <v>Posta de Salud Rural Las Viñas</v>
          </cell>
        </row>
        <row r="1117">
          <cell r="A1117" t="str">
            <v xml:space="preserve">15-423    </v>
          </cell>
          <cell r="B1117" t="str">
            <v xml:space="preserve">Posta de Salud Rural Guacarhue                                                                      </v>
          </cell>
          <cell r="C1117">
            <v>15</v>
          </cell>
          <cell r="D1117">
            <v>6114</v>
          </cell>
          <cell r="E1117">
            <v>2</v>
          </cell>
          <cell r="F1117" t="str">
            <v>PSR</v>
          </cell>
          <cell r="G1117">
            <v>1</v>
          </cell>
          <cell r="H1117" t="str">
            <v>Sin Fecha</v>
          </cell>
          <cell r="I1117" t="str">
            <v>Sin Fecha</v>
          </cell>
          <cell r="J1117" t="str">
            <v>Sin Fecha</v>
          </cell>
          <cell r="K1117" t="str">
            <v>Sin Fecha</v>
          </cell>
          <cell r="L1117" t="str">
            <v>SI REM</v>
          </cell>
          <cell r="M1117" t="e">
            <v>#N/A</v>
          </cell>
        </row>
        <row r="1118">
          <cell r="A1118" t="str">
            <v>15-424</v>
          </cell>
          <cell r="B1118" t="str">
            <v>Posta de Salud Rural Zúñiga</v>
          </cell>
          <cell r="C1118">
            <v>15</v>
          </cell>
          <cell r="D1118">
            <v>6117</v>
          </cell>
          <cell r="E1118">
            <v>2</v>
          </cell>
          <cell r="F1118" t="str">
            <v>PSR</v>
          </cell>
          <cell r="G1118">
            <v>1</v>
          </cell>
          <cell r="H1118" t="str">
            <v>Sin Fecha</v>
          </cell>
          <cell r="I1118" t="str">
            <v>Sin Fecha</v>
          </cell>
          <cell r="J1118" t="str">
            <v>Sin Fecha</v>
          </cell>
          <cell r="K1118" t="str">
            <v>Sin Fecha</v>
          </cell>
          <cell r="L1118" t="str">
            <v>SI REM</v>
          </cell>
          <cell r="M1118" t="str">
            <v>Posta de Salud Rural Zúñiga</v>
          </cell>
        </row>
        <row r="1119">
          <cell r="A1119" t="str">
            <v>15-425</v>
          </cell>
          <cell r="B1119" t="str">
            <v>Posta de Salud Rural Pencahue</v>
          </cell>
          <cell r="C1119">
            <v>15</v>
          </cell>
          <cell r="D1119">
            <v>6117</v>
          </cell>
          <cell r="E1119">
            <v>2</v>
          </cell>
          <cell r="F1119" t="str">
            <v>PSR</v>
          </cell>
          <cell r="G1119">
            <v>1</v>
          </cell>
          <cell r="H1119" t="str">
            <v>Sin Fecha</v>
          </cell>
          <cell r="I1119" t="str">
            <v>Sin Fecha</v>
          </cell>
          <cell r="J1119" t="str">
            <v>Sin Fecha</v>
          </cell>
          <cell r="K1119" t="str">
            <v>Sin Fecha</v>
          </cell>
          <cell r="L1119" t="str">
            <v>SI REM</v>
          </cell>
          <cell r="M1119" t="str">
            <v>Posta de Salud Rural Pencahue</v>
          </cell>
        </row>
        <row r="1120">
          <cell r="A1120" t="str">
            <v>15-426</v>
          </cell>
          <cell r="B1120" t="str">
            <v>Posta de Salud Rural Rinconada</v>
          </cell>
          <cell r="C1120">
            <v>15</v>
          </cell>
          <cell r="D1120">
            <v>6117</v>
          </cell>
          <cell r="E1120">
            <v>2</v>
          </cell>
          <cell r="F1120" t="str">
            <v>PSR</v>
          </cell>
          <cell r="G1120">
            <v>1</v>
          </cell>
          <cell r="H1120" t="str">
            <v>Sin Fecha</v>
          </cell>
          <cell r="I1120" t="str">
            <v>Sin Fecha</v>
          </cell>
          <cell r="J1120" t="str">
            <v>Sin Fecha</v>
          </cell>
          <cell r="K1120" t="str">
            <v>Sin Fecha</v>
          </cell>
          <cell r="L1120" t="str">
            <v>SI REM</v>
          </cell>
          <cell r="M1120" t="str">
            <v>Posta de Salud Rural Rinconada</v>
          </cell>
        </row>
        <row r="1121">
          <cell r="A1121" t="str">
            <v>15-427</v>
          </cell>
          <cell r="B1121" t="str">
            <v>Posta de Salud Rural El Tambo</v>
          </cell>
          <cell r="C1121">
            <v>15</v>
          </cell>
          <cell r="D1121">
            <v>6117</v>
          </cell>
          <cell r="E1121">
            <v>2</v>
          </cell>
          <cell r="F1121" t="str">
            <v>PSR</v>
          </cell>
          <cell r="G1121">
            <v>1</v>
          </cell>
          <cell r="H1121" t="str">
            <v>Sin Fecha</v>
          </cell>
          <cell r="I1121" t="str">
            <v>Sin Fecha</v>
          </cell>
          <cell r="J1121" t="str">
            <v>Sin Fecha</v>
          </cell>
          <cell r="K1121" t="str">
            <v>Sin Fecha</v>
          </cell>
          <cell r="L1121" t="str">
            <v>SI REM</v>
          </cell>
          <cell r="M1121" t="str">
            <v>Posta de Salud Rural El Tambo</v>
          </cell>
        </row>
        <row r="1122">
          <cell r="A1122" t="str">
            <v>15-428</v>
          </cell>
          <cell r="B1122" t="str">
            <v>Posta de Salud Rural Larmahue</v>
          </cell>
          <cell r="C1122">
            <v>15</v>
          </cell>
          <cell r="D1122">
            <v>6113</v>
          </cell>
          <cell r="E1122">
            <v>2</v>
          </cell>
          <cell r="F1122" t="str">
            <v>PSR</v>
          </cell>
          <cell r="G1122">
            <v>1</v>
          </cell>
          <cell r="H1122" t="str">
            <v>Sin Fecha</v>
          </cell>
          <cell r="I1122" t="str">
            <v>Sin Fecha</v>
          </cell>
          <cell r="J1122" t="str">
            <v>Sin Fecha</v>
          </cell>
          <cell r="K1122" t="str">
            <v>Sin Fecha</v>
          </cell>
          <cell r="L1122" t="str">
            <v>SI REM</v>
          </cell>
          <cell r="M1122" t="str">
            <v>Posta de Salud Rural Larmahue</v>
          </cell>
        </row>
        <row r="1123">
          <cell r="A1123" t="str">
            <v>15-429</v>
          </cell>
          <cell r="B1123" t="str">
            <v>Posta de Salud Rural Santa Amelia</v>
          </cell>
          <cell r="C1123">
            <v>15</v>
          </cell>
          <cell r="D1123">
            <v>6113</v>
          </cell>
          <cell r="E1123">
            <v>2</v>
          </cell>
          <cell r="F1123" t="str">
            <v>PSR</v>
          </cell>
          <cell r="G1123">
            <v>1</v>
          </cell>
          <cell r="H1123" t="str">
            <v>Sin Fecha</v>
          </cell>
          <cell r="I1123" t="str">
            <v>Sin Fecha</v>
          </cell>
          <cell r="J1123" t="str">
            <v>Sin Fecha</v>
          </cell>
          <cell r="K1123" t="str">
            <v>Sin Fecha</v>
          </cell>
          <cell r="L1123" t="str">
            <v>SI REM</v>
          </cell>
          <cell r="M1123" t="str">
            <v>Posta de Salud Rural Santa Amelia</v>
          </cell>
        </row>
        <row r="1124">
          <cell r="A1124" t="str">
            <v>15-430</v>
          </cell>
          <cell r="B1124" t="str">
            <v>Posta de Salud Rural Patagua Orilla</v>
          </cell>
          <cell r="C1124">
            <v>15</v>
          </cell>
          <cell r="D1124">
            <v>6113</v>
          </cell>
          <cell r="E1124">
            <v>2</v>
          </cell>
          <cell r="F1124" t="str">
            <v>PSR</v>
          </cell>
          <cell r="G1124">
            <v>1</v>
          </cell>
          <cell r="H1124" t="str">
            <v>Sin Fecha</v>
          </cell>
          <cell r="I1124" t="str">
            <v>Sin Fecha</v>
          </cell>
          <cell r="J1124" t="str">
            <v>Sin Fecha</v>
          </cell>
          <cell r="K1124" t="str">
            <v>Sin Fecha</v>
          </cell>
          <cell r="L1124" t="str">
            <v>SI REM</v>
          </cell>
          <cell r="M1124" t="str">
            <v>Posta de Salud Rural Patagua Orilla</v>
          </cell>
        </row>
        <row r="1125">
          <cell r="A1125" t="str">
            <v>15-431</v>
          </cell>
          <cell r="B1125" t="str">
            <v>Posta de Salud Rural Patagua Cerro</v>
          </cell>
          <cell r="C1125">
            <v>15</v>
          </cell>
          <cell r="D1125">
            <v>6113</v>
          </cell>
          <cell r="E1125">
            <v>2</v>
          </cell>
          <cell r="F1125" t="str">
            <v>PSR</v>
          </cell>
          <cell r="G1125">
            <v>1</v>
          </cell>
          <cell r="H1125" t="str">
            <v>Sin Fecha</v>
          </cell>
          <cell r="I1125" t="str">
            <v>Sin Fecha</v>
          </cell>
          <cell r="J1125" t="str">
            <v>Sin Fecha</v>
          </cell>
          <cell r="K1125" t="str">
            <v>Sin Fecha</v>
          </cell>
          <cell r="L1125" t="str">
            <v>SI REM</v>
          </cell>
          <cell r="M1125" t="str">
            <v>Posta de Salud Rural Patagua Cerro</v>
          </cell>
        </row>
        <row r="1126">
          <cell r="A1126" t="str">
            <v>15-432</v>
          </cell>
          <cell r="B1126" t="str">
            <v>Posta de Salud Rural Roma</v>
          </cell>
          <cell r="C1126">
            <v>15</v>
          </cell>
          <cell r="D1126">
            <v>6301</v>
          </cell>
          <cell r="E1126">
            <v>2</v>
          </cell>
          <cell r="F1126" t="str">
            <v>PSR</v>
          </cell>
          <cell r="G1126">
            <v>1</v>
          </cell>
          <cell r="H1126" t="str">
            <v>Sin Fecha</v>
          </cell>
          <cell r="I1126" t="str">
            <v>Sin Fecha</v>
          </cell>
          <cell r="J1126" t="str">
            <v>Sin Fecha</v>
          </cell>
          <cell r="K1126" t="str">
            <v>Sin Fecha</v>
          </cell>
          <cell r="L1126" t="str">
            <v>SI REM</v>
          </cell>
          <cell r="M1126" t="str">
            <v>Posta de Salud Rural Roma</v>
          </cell>
        </row>
        <row r="1127">
          <cell r="A1127" t="str">
            <v xml:space="preserve">15-433    </v>
          </cell>
          <cell r="B1127" t="str">
            <v>Posta de Salud Rural El Durazno (Las Cabras)</v>
          </cell>
          <cell r="C1127">
            <v>15</v>
          </cell>
          <cell r="D1127">
            <v>6107</v>
          </cell>
          <cell r="E1127">
            <v>2</v>
          </cell>
          <cell r="F1127" t="str">
            <v>PSR</v>
          </cell>
          <cell r="G1127">
            <v>1</v>
          </cell>
          <cell r="H1127" t="str">
            <v>Sin Fecha</v>
          </cell>
          <cell r="I1127" t="str">
            <v>Sin Fecha</v>
          </cell>
          <cell r="J1127" t="str">
            <v>Sin Fecha</v>
          </cell>
          <cell r="K1127" t="str">
            <v>Sin Fecha</v>
          </cell>
          <cell r="L1127" t="str">
            <v>SI REM</v>
          </cell>
          <cell r="M1127" t="e">
            <v>#N/A</v>
          </cell>
        </row>
        <row r="1128">
          <cell r="A1128" t="str">
            <v>15-434</v>
          </cell>
          <cell r="B1128" t="str">
            <v>Posta de Salud Rural Puente Negro</v>
          </cell>
          <cell r="C1128">
            <v>15</v>
          </cell>
          <cell r="D1128">
            <v>6301</v>
          </cell>
          <cell r="E1128">
            <v>2</v>
          </cell>
          <cell r="F1128" t="str">
            <v>PSR</v>
          </cell>
          <cell r="G1128">
            <v>1</v>
          </cell>
          <cell r="H1128" t="str">
            <v>Sin Fecha</v>
          </cell>
          <cell r="I1128" t="str">
            <v>Sin Fecha</v>
          </cell>
          <cell r="J1128" t="str">
            <v>Sin Fecha</v>
          </cell>
          <cell r="K1128" t="str">
            <v>Sin Fecha</v>
          </cell>
          <cell r="L1128" t="str">
            <v>SI REM</v>
          </cell>
          <cell r="M1128" t="str">
            <v>Posta de Salud Rural Puente Negro</v>
          </cell>
        </row>
        <row r="1129">
          <cell r="A1129" t="str">
            <v>15-435</v>
          </cell>
          <cell r="B1129" t="str">
            <v>Posta de Salud Rural La Dehesa</v>
          </cell>
          <cell r="C1129">
            <v>15</v>
          </cell>
          <cell r="D1129">
            <v>6308</v>
          </cell>
          <cell r="E1129">
            <v>2</v>
          </cell>
          <cell r="F1129" t="str">
            <v>PSR</v>
          </cell>
          <cell r="G1129">
            <v>1</v>
          </cell>
          <cell r="H1129" t="str">
            <v>Sin Fecha</v>
          </cell>
          <cell r="I1129" t="str">
            <v>Sin Fecha</v>
          </cell>
          <cell r="J1129" t="str">
            <v>Sin Fecha</v>
          </cell>
          <cell r="K1129" t="str">
            <v>Sin Fecha</v>
          </cell>
          <cell r="L1129" t="str">
            <v>SI REM</v>
          </cell>
          <cell r="M1129" t="str">
            <v>Posta de Salud Rural La Dehesa</v>
          </cell>
        </row>
        <row r="1130">
          <cell r="A1130" t="str">
            <v>15-436</v>
          </cell>
          <cell r="B1130" t="str">
            <v>Posta de Salud Rural Agua Buena</v>
          </cell>
          <cell r="C1130">
            <v>15</v>
          </cell>
          <cell r="D1130">
            <v>6301</v>
          </cell>
          <cell r="E1130">
            <v>2</v>
          </cell>
          <cell r="F1130" t="str">
            <v>PSR</v>
          </cell>
          <cell r="G1130">
            <v>1</v>
          </cell>
          <cell r="H1130" t="str">
            <v>Sin Fecha</v>
          </cell>
          <cell r="I1130" t="str">
            <v>Sin Fecha</v>
          </cell>
          <cell r="J1130" t="str">
            <v>Sin Fecha</v>
          </cell>
          <cell r="K1130" t="str">
            <v>Sin Fecha</v>
          </cell>
          <cell r="L1130" t="str">
            <v>SI REM</v>
          </cell>
          <cell r="M1130" t="str">
            <v>Posta de Salud Rural Agua Buena</v>
          </cell>
        </row>
        <row r="1131">
          <cell r="A1131" t="str">
            <v>15-437</v>
          </cell>
          <cell r="B1131" t="str">
            <v>Posta de Salud Rural Tinguiririca</v>
          </cell>
          <cell r="C1131">
            <v>15</v>
          </cell>
          <cell r="D1131">
            <v>6303</v>
          </cell>
          <cell r="E1131">
            <v>2</v>
          </cell>
          <cell r="F1131" t="str">
            <v>PSR</v>
          </cell>
          <cell r="G1131">
            <v>1</v>
          </cell>
          <cell r="H1131" t="str">
            <v>Sin Fecha</v>
          </cell>
          <cell r="I1131" t="str">
            <v>Sin Fecha</v>
          </cell>
          <cell r="J1131" t="str">
            <v>Sin Fecha</v>
          </cell>
          <cell r="K1131" t="str">
            <v>Sin Fecha</v>
          </cell>
          <cell r="L1131" t="str">
            <v>SI REM</v>
          </cell>
          <cell r="M1131" t="str">
            <v>Posta de Salud Rural Tinguiririca</v>
          </cell>
        </row>
        <row r="1132">
          <cell r="A1132" t="str">
            <v xml:space="preserve">15-438    </v>
          </cell>
          <cell r="B1132" t="str">
            <v>Posta de Salud Rural Huemul (Chimbarongo)</v>
          </cell>
          <cell r="C1132">
            <v>15</v>
          </cell>
          <cell r="D1132">
            <v>6303</v>
          </cell>
          <cell r="E1132">
            <v>2</v>
          </cell>
          <cell r="F1132" t="str">
            <v>PSR</v>
          </cell>
          <cell r="G1132">
            <v>1</v>
          </cell>
          <cell r="H1132" t="str">
            <v>Sin Fecha</v>
          </cell>
          <cell r="I1132" t="str">
            <v>Sin Fecha</v>
          </cell>
          <cell r="J1132" t="str">
            <v>Sin Fecha</v>
          </cell>
          <cell r="K1132" t="str">
            <v>Sin Fecha</v>
          </cell>
          <cell r="L1132" t="str">
            <v>SI REM</v>
          </cell>
          <cell r="M1132" t="e">
            <v>#N/A</v>
          </cell>
        </row>
        <row r="1133">
          <cell r="A1133" t="str">
            <v>15-439</v>
          </cell>
          <cell r="B1133" t="str">
            <v>Posta de Salud Rural Codegua</v>
          </cell>
          <cell r="C1133">
            <v>15</v>
          </cell>
          <cell r="D1133">
            <v>6303</v>
          </cell>
          <cell r="E1133">
            <v>2</v>
          </cell>
          <cell r="F1133" t="str">
            <v>PSR</v>
          </cell>
          <cell r="G1133">
            <v>1</v>
          </cell>
          <cell r="H1133" t="str">
            <v>Sin Fecha</v>
          </cell>
          <cell r="I1133" t="str">
            <v>Sin Fecha</v>
          </cell>
          <cell r="J1133" t="str">
            <v>Sin Fecha</v>
          </cell>
          <cell r="K1133" t="str">
            <v>Sin Fecha</v>
          </cell>
          <cell r="L1133" t="str">
            <v>SI REM</v>
          </cell>
          <cell r="M1133" t="str">
            <v>Posta de Salud Rural Codegua</v>
          </cell>
        </row>
        <row r="1134">
          <cell r="A1134" t="str">
            <v>15-440</v>
          </cell>
          <cell r="B1134" t="str">
            <v>Posta de Salud Rural San Juan de La Sierra</v>
          </cell>
          <cell r="C1134">
            <v>15</v>
          </cell>
          <cell r="D1134">
            <v>6303</v>
          </cell>
          <cell r="E1134">
            <v>2</v>
          </cell>
          <cell r="F1134" t="str">
            <v>PSR</v>
          </cell>
          <cell r="G1134">
            <v>1</v>
          </cell>
          <cell r="H1134" t="str">
            <v>Sin Fecha</v>
          </cell>
          <cell r="I1134" t="str">
            <v>Sin Fecha</v>
          </cell>
          <cell r="J1134" t="str">
            <v>Sin Fecha</v>
          </cell>
          <cell r="K1134" t="str">
            <v>Sin Fecha</v>
          </cell>
          <cell r="L1134" t="str">
            <v>SI REM</v>
          </cell>
          <cell r="M1134" t="str">
            <v>Posta de Salud Rural San Juan de La Sierra</v>
          </cell>
        </row>
        <row r="1135">
          <cell r="A1135" t="str">
            <v>15-441</v>
          </cell>
          <cell r="B1135" t="str">
            <v>Posta de Salud Rural Yáquil</v>
          </cell>
          <cell r="C1135">
            <v>15</v>
          </cell>
          <cell r="D1135">
            <v>6305</v>
          </cell>
          <cell r="E1135">
            <v>2</v>
          </cell>
          <cell r="F1135" t="str">
            <v>PSR</v>
          </cell>
          <cell r="G1135">
            <v>1</v>
          </cell>
          <cell r="H1135" t="str">
            <v>Sin Fecha</v>
          </cell>
          <cell r="I1135" t="str">
            <v>Sin Fecha</v>
          </cell>
          <cell r="J1135" t="str">
            <v>Sin Fecha</v>
          </cell>
          <cell r="K1135" t="str">
            <v>Sin Fecha</v>
          </cell>
          <cell r="L1135" t="str">
            <v>SI REM</v>
          </cell>
          <cell r="M1135" t="str">
            <v>Posta de Salud Rural Yáquil</v>
          </cell>
        </row>
        <row r="1136">
          <cell r="A1136" t="str">
            <v>15-442</v>
          </cell>
          <cell r="B1136" t="str">
            <v>Posta de Salud Rural Puquillay Bajo</v>
          </cell>
          <cell r="C1136">
            <v>15</v>
          </cell>
          <cell r="D1136">
            <v>6305</v>
          </cell>
          <cell r="E1136">
            <v>2</v>
          </cell>
          <cell r="F1136" t="str">
            <v>PSR</v>
          </cell>
          <cell r="G1136">
            <v>1</v>
          </cell>
          <cell r="H1136" t="str">
            <v>Sin Fecha</v>
          </cell>
          <cell r="I1136" t="str">
            <v>Sin Fecha</v>
          </cell>
          <cell r="J1136" t="str">
            <v>Sin Fecha</v>
          </cell>
          <cell r="K1136" t="str">
            <v>Sin Fecha</v>
          </cell>
          <cell r="L1136" t="str">
            <v>SI REM</v>
          </cell>
          <cell r="M1136" t="str">
            <v>Posta de Salud Rural Puquillay Bajo</v>
          </cell>
        </row>
        <row r="1137">
          <cell r="A1137" t="str">
            <v>15-443</v>
          </cell>
          <cell r="B1137" t="str">
            <v>Posta de Salud Rural Quinahue</v>
          </cell>
          <cell r="C1137">
            <v>15</v>
          </cell>
          <cell r="D1137">
            <v>6310</v>
          </cell>
          <cell r="E1137">
            <v>2</v>
          </cell>
          <cell r="F1137" t="str">
            <v>PSR</v>
          </cell>
          <cell r="G1137">
            <v>1</v>
          </cell>
          <cell r="H1137" t="str">
            <v>Sin Fecha</v>
          </cell>
          <cell r="I1137" t="str">
            <v>Sin Fecha</v>
          </cell>
          <cell r="J1137" t="str">
            <v>Sin Fecha</v>
          </cell>
          <cell r="K1137" t="str">
            <v>Sin Fecha</v>
          </cell>
          <cell r="L1137" t="str">
            <v>SI REM</v>
          </cell>
          <cell r="M1137" t="str">
            <v>Posta de Salud Rural Quinahue</v>
          </cell>
        </row>
        <row r="1138">
          <cell r="A1138" t="str">
            <v>15-444</v>
          </cell>
          <cell r="B1138" t="str">
            <v>Posta de Salud Rural Isla de Yáquil</v>
          </cell>
          <cell r="C1138">
            <v>15</v>
          </cell>
          <cell r="D1138">
            <v>6310</v>
          </cell>
          <cell r="E1138">
            <v>2</v>
          </cell>
          <cell r="F1138" t="str">
            <v>PSR</v>
          </cell>
          <cell r="G1138">
            <v>1</v>
          </cell>
          <cell r="H1138" t="str">
            <v>Sin Fecha</v>
          </cell>
          <cell r="I1138" t="str">
            <v>Sin Fecha</v>
          </cell>
          <cell r="J1138" t="str">
            <v>Sin Fecha</v>
          </cell>
          <cell r="K1138" t="str">
            <v>Sin Fecha</v>
          </cell>
          <cell r="L1138" t="str">
            <v>SI REM</v>
          </cell>
          <cell r="M1138" t="str">
            <v>Posta de Salud Rural Isla de Yáquil</v>
          </cell>
        </row>
        <row r="1139">
          <cell r="A1139" t="str">
            <v xml:space="preserve">15-445    </v>
          </cell>
          <cell r="B1139" t="str">
            <v>Centro de Salud Familiar de Palmilla</v>
          </cell>
          <cell r="C1139">
            <v>15</v>
          </cell>
          <cell r="D1139">
            <v>6306</v>
          </cell>
          <cell r="E1139">
            <v>2</v>
          </cell>
          <cell r="F1139" t="str">
            <v>PSR</v>
          </cell>
          <cell r="G1139">
            <v>1</v>
          </cell>
          <cell r="H1139" t="str">
            <v>Sin Fecha</v>
          </cell>
          <cell r="I1139" t="str">
            <v>Sin Fecha</v>
          </cell>
          <cell r="J1139" t="str">
            <v>Sin Fecha</v>
          </cell>
          <cell r="K1139" t="str">
            <v>Sin Fecha</v>
          </cell>
          <cell r="L1139" t="str">
            <v>SI REM</v>
          </cell>
          <cell r="M1139" t="e">
            <v>#N/A</v>
          </cell>
        </row>
        <row r="1140">
          <cell r="A1140" t="str">
            <v>15-446</v>
          </cell>
          <cell r="B1140" t="str">
            <v>Posta de Salud Rural Pupilla</v>
          </cell>
          <cell r="C1140">
            <v>15</v>
          </cell>
          <cell r="D1140">
            <v>6306</v>
          </cell>
          <cell r="E1140">
            <v>2</v>
          </cell>
          <cell r="F1140" t="str">
            <v>PSR</v>
          </cell>
          <cell r="G1140">
            <v>1</v>
          </cell>
          <cell r="H1140" t="str">
            <v>Sin Fecha</v>
          </cell>
          <cell r="I1140" t="str">
            <v>Sin Fecha</v>
          </cell>
          <cell r="J1140" t="str">
            <v>Sin Fecha</v>
          </cell>
          <cell r="K1140" t="str">
            <v>Sin Fecha</v>
          </cell>
          <cell r="L1140" t="str">
            <v>SI REM</v>
          </cell>
          <cell r="M1140" t="str">
            <v>Posta de Salud Rural Pupilla</v>
          </cell>
        </row>
        <row r="1141">
          <cell r="A1141" t="str">
            <v>15-447</v>
          </cell>
          <cell r="B1141" t="str">
            <v>Posta de Salud Rural San José del Carmen</v>
          </cell>
          <cell r="C1141">
            <v>15</v>
          </cell>
          <cell r="D1141">
            <v>6306</v>
          </cell>
          <cell r="E1141">
            <v>2</v>
          </cell>
          <cell r="F1141" t="str">
            <v>PSR</v>
          </cell>
          <cell r="G1141">
            <v>1</v>
          </cell>
          <cell r="H1141" t="str">
            <v>Sin Fecha</v>
          </cell>
          <cell r="I1141" t="str">
            <v>Sin Fecha</v>
          </cell>
          <cell r="J1141" t="str">
            <v>Sin Fecha</v>
          </cell>
          <cell r="K1141" t="str">
            <v>Sin Fecha</v>
          </cell>
          <cell r="L1141" t="str">
            <v>SI REM</v>
          </cell>
          <cell r="M1141" t="str">
            <v>Posta de Salud Rural San José del Carmen</v>
          </cell>
        </row>
        <row r="1142">
          <cell r="A1142" t="str">
            <v>15-448</v>
          </cell>
          <cell r="B1142" t="str">
            <v>Posta de Salud Rural Santa Irene</v>
          </cell>
          <cell r="C1142">
            <v>15</v>
          </cell>
          <cell r="D1142">
            <v>6306</v>
          </cell>
          <cell r="E1142">
            <v>2</v>
          </cell>
          <cell r="F1142" t="str">
            <v>PSR</v>
          </cell>
          <cell r="G1142">
            <v>1</v>
          </cell>
          <cell r="H1142" t="str">
            <v>Sin Fecha</v>
          </cell>
          <cell r="I1142" t="str">
            <v>Sin Fecha</v>
          </cell>
          <cell r="J1142" t="str">
            <v>Sin Fecha</v>
          </cell>
          <cell r="K1142" t="str">
            <v>Sin Fecha</v>
          </cell>
          <cell r="L1142" t="str">
            <v>SI REM</v>
          </cell>
          <cell r="M1142" t="str">
            <v>Posta de Salud Rural Santa Irene</v>
          </cell>
        </row>
        <row r="1143">
          <cell r="A1143" t="str">
            <v>15-449</v>
          </cell>
          <cell r="B1143" t="str">
            <v>Posta de Salud Rural Apalta</v>
          </cell>
          <cell r="C1143">
            <v>15</v>
          </cell>
          <cell r="D1143">
            <v>6310</v>
          </cell>
          <cell r="E1143">
            <v>2</v>
          </cell>
          <cell r="F1143" t="str">
            <v>PSR</v>
          </cell>
          <cell r="G1143">
            <v>1</v>
          </cell>
          <cell r="H1143" t="str">
            <v>Sin Fecha</v>
          </cell>
          <cell r="I1143" t="str">
            <v>Sin Fecha</v>
          </cell>
          <cell r="J1143" t="str">
            <v>Sin Fecha</v>
          </cell>
          <cell r="K1143" t="str">
            <v>Sin Fecha</v>
          </cell>
          <cell r="L1143" t="str">
            <v>SI REM</v>
          </cell>
          <cell r="M1143" t="str">
            <v>Posta de Salud Rural Apalta</v>
          </cell>
        </row>
        <row r="1144">
          <cell r="A1144" t="str">
            <v>15-450</v>
          </cell>
          <cell r="B1144" t="str">
            <v>Posta de Salud Rural Guindo Alto</v>
          </cell>
          <cell r="C1144">
            <v>15</v>
          </cell>
          <cell r="D1144">
            <v>6310</v>
          </cell>
          <cell r="E1144">
            <v>2</v>
          </cell>
          <cell r="F1144" t="str">
            <v>PSR</v>
          </cell>
          <cell r="G1144">
            <v>1</v>
          </cell>
          <cell r="H1144" t="str">
            <v>Sin Fecha</v>
          </cell>
          <cell r="I1144" t="str">
            <v>Sin Fecha</v>
          </cell>
          <cell r="J1144" t="str">
            <v>Sin Fecha</v>
          </cell>
          <cell r="K1144" t="str">
            <v>Sin Fecha</v>
          </cell>
          <cell r="L1144" t="str">
            <v>SI REM</v>
          </cell>
          <cell r="M1144" t="str">
            <v>Posta de Salud Rural Guindo Alto</v>
          </cell>
        </row>
        <row r="1145">
          <cell r="A1145" t="str">
            <v xml:space="preserve">15-451    </v>
          </cell>
          <cell r="B1145" t="str">
            <v xml:space="preserve">Posta de Salud Rural Cunaco                                                                         </v>
          </cell>
          <cell r="C1145">
            <v>15</v>
          </cell>
          <cell r="D1145">
            <v>6305</v>
          </cell>
          <cell r="E1145">
            <v>2</v>
          </cell>
          <cell r="F1145" t="str">
            <v>PSR</v>
          </cell>
          <cell r="G1145">
            <v>1</v>
          </cell>
          <cell r="H1145" t="str">
            <v>Sin Fecha</v>
          </cell>
          <cell r="I1145" t="str">
            <v>Sin Fecha</v>
          </cell>
          <cell r="J1145" t="str">
            <v>Sin Fecha</v>
          </cell>
          <cell r="K1145" t="str">
            <v>Sin Fecha</v>
          </cell>
          <cell r="L1145" t="str">
            <v>SI REM</v>
          </cell>
          <cell r="M1145" t="e">
            <v>#N/A</v>
          </cell>
        </row>
        <row r="1146">
          <cell r="A1146" t="str">
            <v>15-452</v>
          </cell>
          <cell r="B1146" t="str">
            <v>Posta de Salud Rural Pumanque</v>
          </cell>
          <cell r="C1146">
            <v>15</v>
          </cell>
          <cell r="D1146">
            <v>6309</v>
          </cell>
          <cell r="E1146">
            <v>2</v>
          </cell>
          <cell r="F1146" t="str">
            <v>PSR</v>
          </cell>
          <cell r="G1146">
            <v>1</v>
          </cell>
          <cell r="H1146" t="str">
            <v>Sin Fecha</v>
          </cell>
          <cell r="I1146" t="str">
            <v>Sin Fecha</v>
          </cell>
          <cell r="J1146" t="str">
            <v>Sin Fecha</v>
          </cell>
          <cell r="K1146" t="str">
            <v>Sin Fecha</v>
          </cell>
          <cell r="L1146" t="str">
            <v>SI REM</v>
          </cell>
          <cell r="M1146" t="str">
            <v>Posta de Salud Rural Pumanque</v>
          </cell>
        </row>
        <row r="1147">
          <cell r="A1147" t="str">
            <v>15-453</v>
          </cell>
          <cell r="B1147" t="str">
            <v>Posta de Salud Rural Población</v>
          </cell>
          <cell r="C1147">
            <v>15</v>
          </cell>
          <cell r="D1147">
            <v>6307</v>
          </cell>
          <cell r="E1147">
            <v>2</v>
          </cell>
          <cell r="F1147" t="str">
            <v>PSR</v>
          </cell>
          <cell r="G1147">
            <v>1</v>
          </cell>
          <cell r="H1147" t="str">
            <v>Sin Fecha</v>
          </cell>
          <cell r="I1147" t="str">
            <v>Sin Fecha</v>
          </cell>
          <cell r="J1147" t="str">
            <v>Sin Fecha</v>
          </cell>
          <cell r="K1147" t="str">
            <v>Sin Fecha</v>
          </cell>
          <cell r="L1147" t="str">
            <v>SI REM</v>
          </cell>
          <cell r="M1147" t="str">
            <v>Posta de Salud Rural Población</v>
          </cell>
        </row>
        <row r="1148">
          <cell r="A1148" t="str">
            <v>15-454</v>
          </cell>
          <cell r="B1148" t="str">
            <v>Posta de Salud Rural Los Cardos</v>
          </cell>
          <cell r="C1148">
            <v>15</v>
          </cell>
          <cell r="D1148">
            <v>6307</v>
          </cell>
          <cell r="E1148">
            <v>2</v>
          </cell>
          <cell r="F1148" t="str">
            <v>PSR</v>
          </cell>
          <cell r="G1148">
            <v>1</v>
          </cell>
          <cell r="H1148" t="str">
            <v>Sin Fecha</v>
          </cell>
          <cell r="I1148" t="str">
            <v>Sin Fecha</v>
          </cell>
          <cell r="J1148" t="str">
            <v>Sin Fecha</v>
          </cell>
          <cell r="K1148" t="str">
            <v>Sin Fecha</v>
          </cell>
          <cell r="L1148" t="str">
            <v>SI REM</v>
          </cell>
          <cell r="M1148" t="str">
            <v>Posta de Salud Rural Los Cardos</v>
          </cell>
        </row>
        <row r="1149">
          <cell r="A1149" t="str">
            <v>15-455</v>
          </cell>
          <cell r="B1149" t="str">
            <v>Posta de Salud Rural Molineros</v>
          </cell>
          <cell r="C1149">
            <v>15</v>
          </cell>
          <cell r="D1149">
            <v>6309</v>
          </cell>
          <cell r="E1149">
            <v>2</v>
          </cell>
          <cell r="F1149" t="str">
            <v>PSR</v>
          </cell>
          <cell r="G1149">
            <v>1</v>
          </cell>
          <cell r="H1149" t="str">
            <v>Sin Fecha</v>
          </cell>
          <cell r="I1149" t="str">
            <v>Sin Fecha</v>
          </cell>
          <cell r="J1149" t="str">
            <v>Sin Fecha</v>
          </cell>
          <cell r="K1149" t="str">
            <v>Sin Fecha</v>
          </cell>
          <cell r="L1149" t="str">
            <v>SI REM</v>
          </cell>
          <cell r="M1149" t="str">
            <v>Posta de Salud Rural Molineros</v>
          </cell>
        </row>
        <row r="1150">
          <cell r="A1150" t="str">
            <v>15-456</v>
          </cell>
          <cell r="B1150" t="str">
            <v>Posta de Salud Rural Calleuque</v>
          </cell>
          <cell r="C1150">
            <v>15</v>
          </cell>
          <cell r="D1150">
            <v>6307</v>
          </cell>
          <cell r="E1150">
            <v>2</v>
          </cell>
          <cell r="F1150" t="str">
            <v>PSR</v>
          </cell>
          <cell r="G1150">
            <v>1</v>
          </cell>
          <cell r="H1150" t="str">
            <v>Sin Fecha</v>
          </cell>
          <cell r="I1150" t="str">
            <v>Sin Fecha</v>
          </cell>
          <cell r="J1150" t="str">
            <v>Sin Fecha</v>
          </cell>
          <cell r="K1150" t="str">
            <v>Sin Fecha</v>
          </cell>
          <cell r="L1150" t="str">
            <v>SI REM</v>
          </cell>
          <cell r="M1150" t="str">
            <v>Posta de Salud Rural Calleuque</v>
          </cell>
        </row>
        <row r="1151">
          <cell r="A1151" t="str">
            <v>15-457</v>
          </cell>
          <cell r="B1151" t="str">
            <v>Posta de Salud Rural Pailimo</v>
          </cell>
          <cell r="C1151">
            <v>15</v>
          </cell>
          <cell r="D1151">
            <v>6204</v>
          </cell>
          <cell r="E1151">
            <v>2</v>
          </cell>
          <cell r="F1151" t="str">
            <v>PSR</v>
          </cell>
          <cell r="G1151">
            <v>1</v>
          </cell>
          <cell r="H1151" t="str">
            <v>Sin Fecha</v>
          </cell>
          <cell r="I1151" t="str">
            <v>Sin Fecha</v>
          </cell>
          <cell r="J1151" t="str">
            <v>Sin Fecha</v>
          </cell>
          <cell r="K1151" t="str">
            <v>Sin Fecha</v>
          </cell>
          <cell r="L1151" t="str">
            <v>SI REM</v>
          </cell>
          <cell r="M1151" t="str">
            <v>Posta de Salud Rural Pailimo</v>
          </cell>
        </row>
        <row r="1152">
          <cell r="A1152" t="str">
            <v>15-458</v>
          </cell>
          <cell r="B1152" t="str">
            <v>Posta de Salud Rural Cahuil</v>
          </cell>
          <cell r="C1152">
            <v>15</v>
          </cell>
          <cell r="D1152">
            <v>6201</v>
          </cell>
          <cell r="E1152">
            <v>2</v>
          </cell>
          <cell r="F1152" t="str">
            <v>PSR</v>
          </cell>
          <cell r="G1152">
            <v>1</v>
          </cell>
          <cell r="H1152" t="str">
            <v>Sin Fecha</v>
          </cell>
          <cell r="I1152" t="str">
            <v>Sin Fecha</v>
          </cell>
          <cell r="J1152" t="str">
            <v>Sin Fecha</v>
          </cell>
          <cell r="K1152" t="str">
            <v>Sin Fecha</v>
          </cell>
          <cell r="L1152" t="str">
            <v>SI REM</v>
          </cell>
          <cell r="M1152" t="str">
            <v>Posta de Salud Rural Cahuil</v>
          </cell>
        </row>
        <row r="1153">
          <cell r="A1153" t="str">
            <v>15-459</v>
          </cell>
          <cell r="B1153" t="str">
            <v>Posta de Salud Rural El Membrillo</v>
          </cell>
          <cell r="C1153">
            <v>15</v>
          </cell>
          <cell r="D1153">
            <v>6304</v>
          </cell>
          <cell r="E1153">
            <v>2</v>
          </cell>
          <cell r="F1153" t="str">
            <v>PSR</v>
          </cell>
          <cell r="G1153">
            <v>1</v>
          </cell>
          <cell r="H1153" t="str">
            <v>Sin Fecha</v>
          </cell>
          <cell r="I1153" t="str">
            <v>Sin Fecha</v>
          </cell>
          <cell r="J1153" t="str">
            <v>Sin Fecha</v>
          </cell>
          <cell r="K1153" t="str">
            <v>Sin Fecha</v>
          </cell>
          <cell r="L1153" t="str">
            <v>SI REM</v>
          </cell>
          <cell r="M1153" t="str">
            <v>Posta de Salud Rural El Membrillo</v>
          </cell>
        </row>
        <row r="1154">
          <cell r="A1154" t="str">
            <v>15-460</v>
          </cell>
          <cell r="B1154" t="str">
            <v>Posta de Salud Rural Pupuya</v>
          </cell>
          <cell r="C1154">
            <v>15</v>
          </cell>
          <cell r="D1154">
            <v>6205</v>
          </cell>
          <cell r="E1154">
            <v>2</v>
          </cell>
          <cell r="F1154" t="str">
            <v>PSR</v>
          </cell>
          <cell r="G1154">
            <v>1</v>
          </cell>
          <cell r="H1154" t="str">
            <v>Sin Fecha</v>
          </cell>
          <cell r="I1154" t="str">
            <v>Sin Fecha</v>
          </cell>
          <cell r="J1154" t="str">
            <v>Sin Fecha</v>
          </cell>
          <cell r="K1154" t="str">
            <v>Sin Fecha</v>
          </cell>
          <cell r="L1154" t="str">
            <v>SI REM</v>
          </cell>
          <cell r="M1154" t="str">
            <v>Posta de Salud Rural Pupuya</v>
          </cell>
        </row>
        <row r="1155">
          <cell r="A1155" t="str">
            <v xml:space="preserve">15-461    </v>
          </cell>
          <cell r="B1155" t="str">
            <v>Posta de Salud Rural Alto Ramírez</v>
          </cell>
          <cell r="C1155">
            <v>15</v>
          </cell>
          <cell r="D1155">
            <v>6201</v>
          </cell>
          <cell r="E1155">
            <v>2</v>
          </cell>
          <cell r="F1155" t="str">
            <v xml:space="preserve">PSR                                               </v>
          </cell>
          <cell r="G1155">
            <v>1</v>
          </cell>
          <cell r="H1155" t="str">
            <v>Sin Fecha</v>
          </cell>
          <cell r="I1155" t="str">
            <v>Sin Fecha</v>
          </cell>
          <cell r="J1155" t="str">
            <v>Sin Fecha</v>
          </cell>
          <cell r="K1155" t="str">
            <v>Sin Fecha</v>
          </cell>
          <cell r="L1155" t="str">
            <v>SI REM</v>
          </cell>
          <cell r="M1155" t="e">
            <v>#N/A</v>
          </cell>
        </row>
        <row r="1156">
          <cell r="A1156" t="str">
            <v xml:space="preserve">15-462    </v>
          </cell>
          <cell r="B1156" t="str">
            <v>Posta de Salud Rural Rapel (Navidad)</v>
          </cell>
          <cell r="C1156">
            <v>15</v>
          </cell>
          <cell r="D1156">
            <v>6205</v>
          </cell>
          <cell r="E1156">
            <v>2</v>
          </cell>
          <cell r="F1156" t="str">
            <v>PSR</v>
          </cell>
          <cell r="G1156">
            <v>1</v>
          </cell>
          <cell r="H1156" t="str">
            <v>Sin Fecha</v>
          </cell>
          <cell r="I1156" t="str">
            <v>Sin Fecha</v>
          </cell>
          <cell r="J1156" t="str">
            <v>Sin Fecha</v>
          </cell>
          <cell r="K1156" t="str">
            <v>Sin Fecha</v>
          </cell>
          <cell r="L1156" t="str">
            <v>SI REM</v>
          </cell>
          <cell r="M1156" t="e">
            <v>#N/A</v>
          </cell>
        </row>
        <row r="1157">
          <cell r="A1157" t="str">
            <v>15-463</v>
          </cell>
          <cell r="B1157" t="str">
            <v>Posta de Salud Rural Quelentaro</v>
          </cell>
          <cell r="C1157">
            <v>15</v>
          </cell>
          <cell r="D1157">
            <v>6203</v>
          </cell>
          <cell r="E1157">
            <v>2</v>
          </cell>
          <cell r="F1157" t="str">
            <v>PSR</v>
          </cell>
          <cell r="G1157">
            <v>1</v>
          </cell>
          <cell r="H1157" t="str">
            <v>Sin Fecha</v>
          </cell>
          <cell r="I1157" t="str">
            <v>Sin Fecha</v>
          </cell>
          <cell r="J1157" t="str">
            <v>Sin Fecha</v>
          </cell>
          <cell r="K1157" t="str">
            <v>Sin Fecha</v>
          </cell>
          <cell r="L1157" t="str">
            <v>SI REM</v>
          </cell>
          <cell r="M1157" t="str">
            <v>Posta de Salud Rural Quelentaro</v>
          </cell>
        </row>
        <row r="1158">
          <cell r="A1158" t="str">
            <v>15-464</v>
          </cell>
          <cell r="B1158" t="str">
            <v>Posta de Salud Rural San Vicente de Pucalán</v>
          </cell>
          <cell r="C1158">
            <v>15</v>
          </cell>
          <cell r="D1158">
            <v>6205</v>
          </cell>
          <cell r="E1158">
            <v>2</v>
          </cell>
          <cell r="F1158" t="str">
            <v>PSR</v>
          </cell>
          <cell r="G1158">
            <v>1</v>
          </cell>
          <cell r="H1158" t="str">
            <v>Sin Fecha</v>
          </cell>
          <cell r="I1158" t="str">
            <v>Sin Fecha</v>
          </cell>
          <cell r="J1158" t="str">
            <v>Sin Fecha</v>
          </cell>
          <cell r="K1158" t="str">
            <v>Sin Fecha</v>
          </cell>
          <cell r="L1158" t="str">
            <v>SI REM</v>
          </cell>
          <cell r="M1158" t="str">
            <v>Posta de Salud Rural San Vicente de Pucalán</v>
          </cell>
        </row>
        <row r="1159">
          <cell r="A1159" t="str">
            <v>15-465</v>
          </cell>
          <cell r="B1159" t="str">
            <v>Posta de Salud Rural Auquinco</v>
          </cell>
          <cell r="C1159">
            <v>15</v>
          </cell>
          <cell r="D1159">
            <v>6302</v>
          </cell>
          <cell r="E1159">
            <v>2</v>
          </cell>
          <cell r="F1159" t="str">
            <v>PSR</v>
          </cell>
          <cell r="G1159">
            <v>1</v>
          </cell>
          <cell r="H1159" t="str">
            <v>Sin Fecha</v>
          </cell>
          <cell r="I1159" t="str">
            <v>Sin Fecha</v>
          </cell>
          <cell r="J1159" t="str">
            <v>Sin Fecha</v>
          </cell>
          <cell r="K1159" t="str">
            <v>Sin Fecha</v>
          </cell>
          <cell r="L1159" t="str">
            <v>SI REM</v>
          </cell>
          <cell r="M1159" t="str">
            <v>Posta de Salud Rural Auquinco</v>
          </cell>
        </row>
        <row r="1160">
          <cell r="A1160" t="str">
            <v>15-466</v>
          </cell>
          <cell r="B1160" t="str">
            <v>Posta de Salud Rural Orilla de Auquinco</v>
          </cell>
          <cell r="C1160">
            <v>15</v>
          </cell>
          <cell r="D1160">
            <v>6302</v>
          </cell>
          <cell r="E1160">
            <v>2</v>
          </cell>
          <cell r="F1160" t="str">
            <v>PSR</v>
          </cell>
          <cell r="G1160">
            <v>1</v>
          </cell>
          <cell r="H1160" t="str">
            <v>Sin Fecha</v>
          </cell>
          <cell r="I1160" t="str">
            <v>Sin Fecha</v>
          </cell>
          <cell r="J1160" t="str">
            <v>Sin Fecha</v>
          </cell>
          <cell r="K1160" t="str">
            <v>Sin Fecha</v>
          </cell>
          <cell r="L1160" t="str">
            <v>SI REM</v>
          </cell>
          <cell r="M1160" t="str">
            <v>Posta de Salud Rural Orilla de Auquinco</v>
          </cell>
        </row>
        <row r="1161">
          <cell r="A1161" t="str">
            <v xml:space="preserve">15-467    </v>
          </cell>
          <cell r="B1161" t="str">
            <v>Posta de Salud Rural Bucalemu (Paredones)</v>
          </cell>
          <cell r="C1161">
            <v>15</v>
          </cell>
          <cell r="D1161">
            <v>6206</v>
          </cell>
          <cell r="E1161">
            <v>2</v>
          </cell>
          <cell r="F1161" t="str">
            <v>PSR</v>
          </cell>
          <cell r="G1161">
            <v>1</v>
          </cell>
          <cell r="H1161" t="str">
            <v>Sin Fecha</v>
          </cell>
          <cell r="I1161" t="str">
            <v>Sin Fecha</v>
          </cell>
          <cell r="J1161" t="str">
            <v>Sin Fecha</v>
          </cell>
          <cell r="K1161" t="str">
            <v>Sin Fecha</v>
          </cell>
          <cell r="L1161" t="str">
            <v>SI REM</v>
          </cell>
          <cell r="M1161" t="e">
            <v>#N/A</v>
          </cell>
        </row>
        <row r="1162">
          <cell r="A1162" t="str">
            <v>15-468</v>
          </cell>
          <cell r="B1162" t="str">
            <v>Posta de Salud Rural San Pedro de Alcántara</v>
          </cell>
          <cell r="C1162">
            <v>15</v>
          </cell>
          <cell r="D1162">
            <v>6206</v>
          </cell>
          <cell r="E1162">
            <v>2</v>
          </cell>
          <cell r="F1162" t="str">
            <v>PSR</v>
          </cell>
          <cell r="G1162">
            <v>1</v>
          </cell>
          <cell r="H1162" t="str">
            <v>Sin Fecha</v>
          </cell>
          <cell r="I1162" t="str">
            <v>Sin Fecha</v>
          </cell>
          <cell r="J1162" t="str">
            <v>Sin Fecha</v>
          </cell>
          <cell r="K1162" t="str">
            <v>Sin Fecha</v>
          </cell>
          <cell r="L1162" t="str">
            <v>SI REM</v>
          </cell>
          <cell r="M1162" t="str">
            <v>Posta de Salud Rural San Pedro de Alcántara</v>
          </cell>
        </row>
        <row r="1163">
          <cell r="A1163" t="str">
            <v>15-469</v>
          </cell>
          <cell r="B1163" t="str">
            <v>Posta de Salud Rural Rinconada de Alcones</v>
          </cell>
          <cell r="C1163">
            <v>15</v>
          </cell>
          <cell r="D1163">
            <v>6204</v>
          </cell>
          <cell r="E1163">
            <v>2</v>
          </cell>
          <cell r="F1163" t="str">
            <v>PSR</v>
          </cell>
          <cell r="G1163">
            <v>1</v>
          </cell>
          <cell r="H1163" t="str">
            <v>Sin Fecha</v>
          </cell>
          <cell r="I1163" t="str">
            <v>Sin Fecha</v>
          </cell>
          <cell r="J1163" t="str">
            <v>Sin Fecha</v>
          </cell>
          <cell r="K1163" t="str">
            <v>Sin Fecha</v>
          </cell>
          <cell r="L1163" t="str">
            <v>SI REM</v>
          </cell>
          <cell r="M1163" t="str">
            <v>Posta de Salud Rural Rinconada de Alcones</v>
          </cell>
        </row>
        <row r="1164">
          <cell r="A1164" t="str">
            <v xml:space="preserve">15-470    </v>
          </cell>
          <cell r="B1164" t="str">
            <v>Posta de Salud Rural Candelaria ( Chépica)</v>
          </cell>
          <cell r="C1164">
            <v>15</v>
          </cell>
          <cell r="D1164">
            <v>6302</v>
          </cell>
          <cell r="E1164">
            <v>2</v>
          </cell>
          <cell r="F1164" t="str">
            <v>PSR</v>
          </cell>
          <cell r="G1164">
            <v>1</v>
          </cell>
          <cell r="H1164" t="str">
            <v>Sin Fecha</v>
          </cell>
          <cell r="I1164" t="str">
            <v>Sin Fecha</v>
          </cell>
          <cell r="J1164" t="str">
            <v>Sin Fecha</v>
          </cell>
          <cell r="K1164" t="str">
            <v>Sin Fecha</v>
          </cell>
          <cell r="L1164" t="str">
            <v>SI REM</v>
          </cell>
          <cell r="M1164" t="e">
            <v>#N/A</v>
          </cell>
        </row>
        <row r="1165">
          <cell r="A1165" t="str">
            <v>15-471</v>
          </cell>
          <cell r="B1165" t="str">
            <v>Posta de Salud Rural Puquillay Alto</v>
          </cell>
          <cell r="C1165">
            <v>15</v>
          </cell>
          <cell r="D1165">
            <v>6305</v>
          </cell>
          <cell r="E1165">
            <v>2</v>
          </cell>
          <cell r="F1165" t="str">
            <v>PSR</v>
          </cell>
          <cell r="G1165">
            <v>1</v>
          </cell>
          <cell r="H1165" t="str">
            <v>Sin Fecha</v>
          </cell>
          <cell r="I1165" t="str">
            <v>Sin Fecha</v>
          </cell>
          <cell r="J1165" t="str">
            <v>Sin Fecha</v>
          </cell>
          <cell r="K1165" t="str">
            <v>Sin Fecha</v>
          </cell>
          <cell r="L1165" t="str">
            <v>SI REM</v>
          </cell>
          <cell r="M1165" t="str">
            <v>Posta de Salud Rural Puquillay Alto</v>
          </cell>
        </row>
        <row r="1166">
          <cell r="A1166" t="str">
            <v>15-472</v>
          </cell>
          <cell r="B1166" t="str">
            <v>Posta de Salud Rural Lo Cartagena</v>
          </cell>
          <cell r="C1166">
            <v>15</v>
          </cell>
          <cell r="D1166">
            <v>6115</v>
          </cell>
          <cell r="E1166">
            <v>2</v>
          </cell>
          <cell r="F1166" t="str">
            <v>PSR</v>
          </cell>
          <cell r="G1166">
            <v>1</v>
          </cell>
          <cell r="H1166" t="str">
            <v>Sin Fecha</v>
          </cell>
          <cell r="I1166" t="str">
            <v>Sin Fecha</v>
          </cell>
          <cell r="J1166" t="str">
            <v>Sin Fecha</v>
          </cell>
          <cell r="K1166" t="str">
            <v>Sin Fecha</v>
          </cell>
          <cell r="L1166" t="str">
            <v>SI REM</v>
          </cell>
          <cell r="M1166" t="str">
            <v>Posta de Salud Rural Lo Cartagena</v>
          </cell>
        </row>
        <row r="1167">
          <cell r="A1167" t="str">
            <v>15-473</v>
          </cell>
          <cell r="B1167" t="str">
            <v>Posta de Salud Rural Nilahue Cornejo</v>
          </cell>
          <cell r="C1167">
            <v>15</v>
          </cell>
          <cell r="D1167">
            <v>6309</v>
          </cell>
          <cell r="E1167">
            <v>2</v>
          </cell>
          <cell r="F1167" t="str">
            <v>PSR</v>
          </cell>
          <cell r="G1167">
            <v>1</v>
          </cell>
          <cell r="H1167" t="str">
            <v>Sin Fecha</v>
          </cell>
          <cell r="I1167" t="str">
            <v>Sin Fecha</v>
          </cell>
          <cell r="J1167" t="str">
            <v>Sin Fecha</v>
          </cell>
          <cell r="K1167" t="str">
            <v>Sin Fecha</v>
          </cell>
          <cell r="L1167" t="str">
            <v>SI REM</v>
          </cell>
          <cell r="M1167" t="str">
            <v>Posta de Salud Rural Nilahue Cornejo</v>
          </cell>
        </row>
        <row r="1168">
          <cell r="A1168" t="str">
            <v>15-474</v>
          </cell>
          <cell r="B1168" t="str">
            <v>Posta de Salud Rural Cardonal de Panilonco</v>
          </cell>
          <cell r="C1168">
            <v>15</v>
          </cell>
          <cell r="D1168">
            <v>6201</v>
          </cell>
          <cell r="E1168">
            <v>2</v>
          </cell>
          <cell r="F1168" t="str">
            <v>PSR</v>
          </cell>
          <cell r="G1168">
            <v>1</v>
          </cell>
          <cell r="H1168" t="str">
            <v>Sin Fecha</v>
          </cell>
          <cell r="I1168" t="str">
            <v>Sin Fecha</v>
          </cell>
          <cell r="J1168" t="str">
            <v>Sin Fecha</v>
          </cell>
          <cell r="K1168" t="str">
            <v>Sin Fecha</v>
          </cell>
          <cell r="L1168" t="str">
            <v>SI REM</v>
          </cell>
          <cell r="M1168" t="str">
            <v>Posta de Salud Rural Cardonal de Panilonco</v>
          </cell>
        </row>
        <row r="1169">
          <cell r="A1169" t="str">
            <v>15-475</v>
          </cell>
          <cell r="B1169" t="str">
            <v>Posta de Salud Rural Ranguil</v>
          </cell>
          <cell r="C1169">
            <v>15</v>
          </cell>
          <cell r="D1169">
            <v>6304</v>
          </cell>
          <cell r="E1169">
            <v>2</v>
          </cell>
          <cell r="F1169" t="str">
            <v>PSR</v>
          </cell>
          <cell r="G1169">
            <v>1</v>
          </cell>
          <cell r="H1169" t="str">
            <v>Sin Fecha</v>
          </cell>
          <cell r="I1169" t="str">
            <v>Sin Fecha</v>
          </cell>
          <cell r="J1169" t="str">
            <v>Sin Fecha</v>
          </cell>
          <cell r="K1169" t="str">
            <v>Sin Fecha</v>
          </cell>
          <cell r="L1169" t="str">
            <v>SI REM</v>
          </cell>
          <cell r="M1169" t="str">
            <v>Posta de Salud Rural Ranguil</v>
          </cell>
        </row>
        <row r="1170">
          <cell r="A1170" t="str">
            <v>15-476</v>
          </cell>
          <cell r="B1170" t="str">
            <v>Posta de Salud Rural San Roberto</v>
          </cell>
          <cell r="C1170">
            <v>15</v>
          </cell>
          <cell r="D1170">
            <v>6113</v>
          </cell>
          <cell r="E1170">
            <v>2</v>
          </cell>
          <cell r="F1170" t="str">
            <v>PSR</v>
          </cell>
          <cell r="G1170">
            <v>1</v>
          </cell>
          <cell r="H1170" t="str">
            <v>Sin Fecha</v>
          </cell>
          <cell r="I1170" t="str">
            <v>Sin Fecha</v>
          </cell>
          <cell r="J1170" t="str">
            <v>Sin Fecha</v>
          </cell>
          <cell r="K1170" t="str">
            <v>Sin Fecha</v>
          </cell>
          <cell r="L1170" t="str">
            <v>SI REM</v>
          </cell>
          <cell r="M1170" t="str">
            <v>Posta de Salud Rural San Roberto</v>
          </cell>
        </row>
        <row r="1171">
          <cell r="A1171" t="str">
            <v xml:space="preserve">15-477    </v>
          </cell>
          <cell r="B1171" t="str">
            <v>Posta de Salud Rural San José de Marchigue</v>
          </cell>
          <cell r="C1171">
            <v>15</v>
          </cell>
          <cell r="D1171">
            <v>6113</v>
          </cell>
          <cell r="E1171">
            <v>2</v>
          </cell>
          <cell r="F1171" t="str">
            <v xml:space="preserve">PSR                                               </v>
          </cell>
          <cell r="G1171">
            <v>1</v>
          </cell>
          <cell r="H1171" t="str">
            <v>Sin Fecha</v>
          </cell>
          <cell r="I1171" t="str">
            <v>Sin Fecha</v>
          </cell>
          <cell r="J1171" t="str">
            <v>Sin Fecha</v>
          </cell>
          <cell r="K1171" t="str">
            <v>Sin Fecha</v>
          </cell>
          <cell r="L1171" t="str">
            <v>SI REM</v>
          </cell>
          <cell r="M1171" t="e">
            <v>#N/A</v>
          </cell>
        </row>
        <row r="1172">
          <cell r="A1172" t="str">
            <v>15-478</v>
          </cell>
          <cell r="B1172" t="str">
            <v>Posta de Salud Rural Lo Moscoso</v>
          </cell>
          <cell r="C1172">
            <v>15</v>
          </cell>
          <cell r="D1172">
            <v>6308</v>
          </cell>
          <cell r="E1172">
            <v>2</v>
          </cell>
          <cell r="F1172" t="str">
            <v>PSR</v>
          </cell>
          <cell r="G1172">
            <v>1</v>
          </cell>
          <cell r="H1172" t="str">
            <v>Sin Fecha</v>
          </cell>
          <cell r="I1172" t="str">
            <v>Sin Fecha</v>
          </cell>
          <cell r="J1172" t="str">
            <v>Sin Fecha</v>
          </cell>
          <cell r="K1172" t="str">
            <v>Sin Fecha</v>
          </cell>
          <cell r="L1172" t="str">
            <v>SI REM</v>
          </cell>
          <cell r="M1172" t="str">
            <v>Posta de Salud Rural Lo Moscoso</v>
          </cell>
        </row>
        <row r="1173">
          <cell r="A1173" t="str">
            <v xml:space="preserve">15-479    </v>
          </cell>
          <cell r="B1173" t="str">
            <v>Posta de Salud Rural Pulin</v>
          </cell>
          <cell r="C1173">
            <v>15</v>
          </cell>
          <cell r="D1173">
            <v>6203</v>
          </cell>
          <cell r="E1173">
            <v>2</v>
          </cell>
          <cell r="F1173" t="str">
            <v>PSR</v>
          </cell>
          <cell r="G1173">
            <v>1</v>
          </cell>
          <cell r="H1173" t="str">
            <v>Sin Fecha</v>
          </cell>
          <cell r="I1173" t="str">
            <v>Sin Fecha</v>
          </cell>
          <cell r="J1173" t="str">
            <v>Sin Fecha</v>
          </cell>
          <cell r="K1173" t="str">
            <v>Sin Fecha</v>
          </cell>
          <cell r="L1173" t="str">
            <v>SI REM</v>
          </cell>
          <cell r="M1173" t="e">
            <v>#N/A</v>
          </cell>
        </row>
        <row r="1174">
          <cell r="A1174" t="str">
            <v xml:space="preserve">15-480    </v>
          </cell>
          <cell r="B1174" t="str">
            <v>Posta de Salud Rural La Cabaña</v>
          </cell>
          <cell r="C1174">
            <v>15</v>
          </cell>
          <cell r="D1174">
            <v>6304</v>
          </cell>
          <cell r="E1174">
            <v>2</v>
          </cell>
          <cell r="F1174" t="str">
            <v xml:space="preserve">PSR       </v>
          </cell>
          <cell r="G1174">
            <v>1</v>
          </cell>
          <cell r="H1174" t="str">
            <v>Sin Fecha</v>
          </cell>
          <cell r="I1174" t="str">
            <v>Sin Fecha</v>
          </cell>
          <cell r="J1174" t="str">
            <v>Sin Fecha</v>
          </cell>
          <cell r="K1174" t="str">
            <v>Sin Fecha</v>
          </cell>
          <cell r="L1174" t="str">
            <v>SI REM</v>
          </cell>
          <cell r="M1174" t="e">
            <v>#N/A</v>
          </cell>
        </row>
        <row r="1175">
          <cell r="A1175" t="str">
            <v xml:space="preserve">15-481    </v>
          </cell>
          <cell r="B1175" t="str">
            <v>Posta de Salud Rural Olivar Bajo</v>
          </cell>
          <cell r="C1175">
            <v>15</v>
          </cell>
          <cell r="D1175">
            <v>6111</v>
          </cell>
          <cell r="E1175">
            <v>2</v>
          </cell>
          <cell r="F1175" t="str">
            <v xml:space="preserve">PSR       </v>
          </cell>
          <cell r="G1175">
            <v>1</v>
          </cell>
          <cell r="H1175" t="str">
            <v>Sin Fecha</v>
          </cell>
          <cell r="I1175" t="str">
            <v>Sin Fecha</v>
          </cell>
          <cell r="J1175" t="str">
            <v>Sin Fecha</v>
          </cell>
          <cell r="K1175" t="str">
            <v>Sin Fecha</v>
          </cell>
          <cell r="L1175" t="str">
            <v>SI REM</v>
          </cell>
          <cell r="M1175" t="e">
            <v>#N/A</v>
          </cell>
        </row>
        <row r="1176">
          <cell r="A1176" t="str">
            <v xml:space="preserve">15-482    </v>
          </cell>
          <cell r="B1176" t="str">
            <v>Posta de Salud Rural Peor Es Nada</v>
          </cell>
          <cell r="C1176">
            <v>15</v>
          </cell>
          <cell r="D1176">
            <v>6303</v>
          </cell>
          <cell r="E1176">
            <v>2</v>
          </cell>
          <cell r="F1176" t="str">
            <v xml:space="preserve">PSR       </v>
          </cell>
          <cell r="G1176">
            <v>1</v>
          </cell>
          <cell r="H1176" t="str">
            <v>Sin Fecha</v>
          </cell>
          <cell r="I1176" t="str">
            <v>Sin Fecha</v>
          </cell>
          <cell r="J1176" t="str">
            <v>Sin Fecha</v>
          </cell>
          <cell r="K1176" t="str">
            <v>Sin Fecha</v>
          </cell>
          <cell r="L1176" t="str">
            <v>SI REM</v>
          </cell>
          <cell r="M1176" t="e">
            <v>#N/A</v>
          </cell>
        </row>
        <row r="1177">
          <cell r="A1177" t="str">
            <v xml:space="preserve">15-483    </v>
          </cell>
          <cell r="B1177" t="str">
            <v>Posta de Salud Rural Cocalan</v>
          </cell>
          <cell r="C1177">
            <v>15</v>
          </cell>
          <cell r="D1177">
            <v>6107</v>
          </cell>
          <cell r="E1177">
            <v>2</v>
          </cell>
          <cell r="F1177" t="str">
            <v xml:space="preserve">PSR       </v>
          </cell>
          <cell r="G1177">
            <v>1</v>
          </cell>
          <cell r="H1177" t="str">
            <v>Sin Fecha</v>
          </cell>
          <cell r="I1177" t="str">
            <v>Sin Fecha</v>
          </cell>
          <cell r="J1177" t="str">
            <v>Sin Fecha</v>
          </cell>
          <cell r="K1177" t="str">
            <v>Sin Fecha</v>
          </cell>
          <cell r="L1177" t="str">
            <v>SI REM</v>
          </cell>
          <cell r="M1177" t="e">
            <v>#N/A</v>
          </cell>
        </row>
        <row r="1178">
          <cell r="A1178" t="str">
            <v xml:space="preserve">15-484    </v>
          </cell>
          <cell r="B1178" t="str">
            <v>Posta de Salud Rural Idahue</v>
          </cell>
          <cell r="C1178">
            <v>15</v>
          </cell>
          <cell r="D1178">
            <v>6117</v>
          </cell>
          <cell r="E1178">
            <v>2</v>
          </cell>
          <cell r="F1178" t="str">
            <v xml:space="preserve">PSR       </v>
          </cell>
          <cell r="G1178">
            <v>1</v>
          </cell>
          <cell r="H1178" t="str">
            <v>Sin Fecha</v>
          </cell>
          <cell r="I1178" t="str">
            <v>Sin Fecha</v>
          </cell>
          <cell r="J1178" t="str">
            <v>Sin Fecha</v>
          </cell>
          <cell r="K1178" t="str">
            <v>Sin Fecha</v>
          </cell>
          <cell r="L1178" t="str">
            <v>SI REM</v>
          </cell>
          <cell r="M1178" t="e">
            <v>#N/A</v>
          </cell>
        </row>
        <row r="1179">
          <cell r="A1179" t="str">
            <v xml:space="preserve">15-600    </v>
          </cell>
          <cell r="B1179" t="str">
            <v>COSAM Centro 1 de Rancagua</v>
          </cell>
          <cell r="C1179">
            <v>15</v>
          </cell>
          <cell r="D1179">
            <v>6101</v>
          </cell>
          <cell r="E1179">
            <v>1</v>
          </cell>
          <cell r="F1179" t="str">
            <v>COSAM</v>
          </cell>
          <cell r="G1179">
            <v>1</v>
          </cell>
          <cell r="H1179" t="str">
            <v>Sin Fecha</v>
          </cell>
          <cell r="I1179" t="str">
            <v>Sin Fecha</v>
          </cell>
          <cell r="J1179" t="str">
            <v>Sin Fecha</v>
          </cell>
          <cell r="K1179" t="str">
            <v>Sin Fecha</v>
          </cell>
          <cell r="L1179" t="str">
            <v>NO</v>
          </cell>
          <cell r="M1179" t="e">
            <v>#N/A</v>
          </cell>
        </row>
        <row r="1180">
          <cell r="A1180" t="str">
            <v xml:space="preserve">15-601    </v>
          </cell>
          <cell r="B1180" t="str">
            <v>COSAM Santa Cruz</v>
          </cell>
          <cell r="C1180">
            <v>15</v>
          </cell>
          <cell r="D1180">
            <v>6310</v>
          </cell>
          <cell r="E1180">
            <v>2</v>
          </cell>
          <cell r="F1180" t="str">
            <v>COSAM</v>
          </cell>
          <cell r="G1180">
            <v>1</v>
          </cell>
          <cell r="H1180" t="str">
            <v>Sin Fecha</v>
          </cell>
          <cell r="I1180" t="str">
            <v>Sin Fecha</v>
          </cell>
          <cell r="J1180" t="str">
            <v>Sin Fecha</v>
          </cell>
          <cell r="K1180" t="str">
            <v>Sin Fecha</v>
          </cell>
          <cell r="L1180" t="str">
            <v>NO</v>
          </cell>
          <cell r="M1180" t="e">
            <v>#N/A</v>
          </cell>
        </row>
        <row r="1181">
          <cell r="A1181" t="str">
            <v xml:space="preserve">15-700    </v>
          </cell>
          <cell r="B1181" t="str">
            <v>Centro Comunitario de Salud Familiar San Rafael</v>
          </cell>
          <cell r="C1181">
            <v>15</v>
          </cell>
          <cell r="D1181">
            <v>6101</v>
          </cell>
          <cell r="E1181">
            <v>2</v>
          </cell>
          <cell r="F1181" t="str">
            <v>CECOF</v>
          </cell>
          <cell r="G1181">
            <v>1</v>
          </cell>
          <cell r="H1181" t="str">
            <v>Sin Fecha</v>
          </cell>
          <cell r="I1181" t="str">
            <v>Sin Fecha</v>
          </cell>
          <cell r="J1181" t="str">
            <v>Sin Fecha</v>
          </cell>
          <cell r="K1181" t="str">
            <v>Sin Fecha</v>
          </cell>
          <cell r="L1181" t="str">
            <v>NO</v>
          </cell>
          <cell r="M1181" t="e">
            <v>#N/A</v>
          </cell>
        </row>
        <row r="1182">
          <cell r="A1182" t="str">
            <v xml:space="preserve">15-701    </v>
          </cell>
          <cell r="B1182" t="str">
            <v>Centro Comunitario de Salud Familiar Dr. Eduardo de Geyter</v>
          </cell>
          <cell r="C1182">
            <v>15</v>
          </cell>
          <cell r="D1182">
            <v>6101</v>
          </cell>
          <cell r="E1182">
            <v>2</v>
          </cell>
          <cell r="F1182" t="str">
            <v>CECOF</v>
          </cell>
          <cell r="G1182">
            <v>1</v>
          </cell>
          <cell r="H1182" t="str">
            <v>Sin Fecha</v>
          </cell>
          <cell r="I1182" t="str">
            <v>Sin Fecha</v>
          </cell>
          <cell r="J1182" t="str">
            <v>Sin Fecha</v>
          </cell>
          <cell r="K1182" t="str">
            <v>Sin Fecha</v>
          </cell>
          <cell r="L1182" t="str">
            <v>NO</v>
          </cell>
          <cell r="M1182" t="e">
            <v>#N/A</v>
          </cell>
        </row>
        <row r="1183">
          <cell r="A1183" t="str">
            <v xml:space="preserve">15-703    </v>
          </cell>
          <cell r="B1183" t="str">
            <v>Centro Comunitario de Salud Familiar Ciudad de Paju</v>
          </cell>
          <cell r="C1183">
            <v>15</v>
          </cell>
          <cell r="D1183">
            <v>6101</v>
          </cell>
          <cell r="E1183">
            <v>2</v>
          </cell>
          <cell r="F1183" t="str">
            <v>CECOF</v>
          </cell>
          <cell r="G1183">
            <v>1</v>
          </cell>
          <cell r="H1183" t="str">
            <v>Sin Fecha</v>
          </cell>
          <cell r="I1183" t="str">
            <v>Sin Fecha</v>
          </cell>
          <cell r="J1183" t="str">
            <v>Sin Fecha</v>
          </cell>
          <cell r="K1183" t="str">
            <v>Sin Fecha</v>
          </cell>
          <cell r="L1183" t="str">
            <v>NO</v>
          </cell>
          <cell r="M1183" t="e">
            <v>#N/A</v>
          </cell>
        </row>
        <row r="1184">
          <cell r="A1184" t="str">
            <v xml:space="preserve">15-712    </v>
          </cell>
          <cell r="B1184" t="str">
            <v>Centro Comunitario de Salud Familiar Guacarhue</v>
          </cell>
          <cell r="C1184">
            <v>15</v>
          </cell>
          <cell r="D1184">
            <v>6114</v>
          </cell>
          <cell r="E1184">
            <v>2</v>
          </cell>
          <cell r="F1184" t="str">
            <v>CECOF</v>
          </cell>
          <cell r="G1184">
            <v>1</v>
          </cell>
          <cell r="H1184" t="str">
            <v>Sin Fecha</v>
          </cell>
          <cell r="I1184" t="str">
            <v>Sin Fecha</v>
          </cell>
          <cell r="J1184" t="str">
            <v>Sin Fecha</v>
          </cell>
          <cell r="K1184" t="str">
            <v>Sin Fecha</v>
          </cell>
          <cell r="L1184" t="str">
            <v>NO</v>
          </cell>
          <cell r="M1184" t="e">
            <v>#N/A</v>
          </cell>
        </row>
        <row r="1185">
          <cell r="A1185" t="str">
            <v xml:space="preserve">15-717    </v>
          </cell>
          <cell r="B1185" t="str">
            <v>Centro Comunitario de Salud Familiar Consultorio Chacabuco</v>
          </cell>
          <cell r="C1185">
            <v>15</v>
          </cell>
          <cell r="D1185">
            <v>6301</v>
          </cell>
          <cell r="E1185">
            <v>2</v>
          </cell>
          <cell r="F1185" t="str">
            <v>CECOF</v>
          </cell>
          <cell r="G1185">
            <v>1</v>
          </cell>
          <cell r="H1185" t="str">
            <v>Sin Fecha</v>
          </cell>
          <cell r="I1185" t="str">
            <v>Sin Fecha</v>
          </cell>
          <cell r="J1185" t="str">
            <v>Sin Fecha</v>
          </cell>
          <cell r="K1185" t="str">
            <v>Sin Fecha</v>
          </cell>
          <cell r="L1185" t="str">
            <v>NO</v>
          </cell>
          <cell r="M1185" t="e">
            <v>#N/A</v>
          </cell>
        </row>
        <row r="1186">
          <cell r="A1186" t="str">
            <v>15-800</v>
          </cell>
          <cell r="B1186" t="str">
            <v>SAPU Enrique Dintrans</v>
          </cell>
          <cell r="C1186">
            <v>15</v>
          </cell>
          <cell r="D1186">
            <v>6101</v>
          </cell>
          <cell r="E1186">
            <v>2</v>
          </cell>
          <cell r="F1186" t="str">
            <v>SAPU</v>
          </cell>
          <cell r="G1186">
            <v>1</v>
          </cell>
          <cell r="H1186">
            <v>39995</v>
          </cell>
          <cell r="I1186">
            <v>44292</v>
          </cell>
          <cell r="J1186">
            <v>2009</v>
          </cell>
          <cell r="K1186">
            <v>2021</v>
          </cell>
          <cell r="L1186" t="str">
            <v>SI</v>
          </cell>
          <cell r="M1186" t="str">
            <v>SAPU Enrique Dintrans</v>
          </cell>
        </row>
        <row r="1187">
          <cell r="A1187" t="str">
            <v>15-801</v>
          </cell>
          <cell r="B1187" t="str">
            <v>SAPU Eduardo de Geyter</v>
          </cell>
          <cell r="C1187">
            <v>15</v>
          </cell>
          <cell r="D1187">
            <v>6101</v>
          </cell>
          <cell r="E1187">
            <v>2</v>
          </cell>
          <cell r="F1187" t="str">
            <v>SAPU</v>
          </cell>
          <cell r="G1187">
            <v>1</v>
          </cell>
          <cell r="H1187">
            <v>39988</v>
          </cell>
          <cell r="I1187">
            <v>44292</v>
          </cell>
          <cell r="J1187">
            <v>2009</v>
          </cell>
          <cell r="K1187">
            <v>2021</v>
          </cell>
          <cell r="L1187" t="str">
            <v>SI</v>
          </cell>
          <cell r="M1187" t="str">
            <v>SAPU Eduardo de Geyter</v>
          </cell>
        </row>
        <row r="1188">
          <cell r="A1188" t="str">
            <v xml:space="preserve">15-802    </v>
          </cell>
          <cell r="B1188" t="str">
            <v>SAPU Abel Zapata</v>
          </cell>
          <cell r="C1188">
            <v>15</v>
          </cell>
          <cell r="D1188">
            <v>6101</v>
          </cell>
          <cell r="E1188">
            <v>2</v>
          </cell>
          <cell r="F1188" t="str">
            <v>SAPU</v>
          </cell>
          <cell r="G1188">
            <v>1</v>
          </cell>
          <cell r="H1188">
            <v>39988</v>
          </cell>
          <cell r="I1188">
            <v>44292</v>
          </cell>
          <cell r="J1188">
            <v>2009</v>
          </cell>
          <cell r="K1188">
            <v>2021</v>
          </cell>
          <cell r="L1188" t="str">
            <v>SI</v>
          </cell>
          <cell r="M1188" t="e">
            <v>#N/A</v>
          </cell>
        </row>
        <row r="1189">
          <cell r="A1189" t="str">
            <v xml:space="preserve">15-803    </v>
          </cell>
          <cell r="B1189" t="str">
            <v>SAR María Latife</v>
          </cell>
          <cell r="C1189">
            <v>15</v>
          </cell>
          <cell r="D1189">
            <v>6101</v>
          </cell>
          <cell r="E1189">
            <v>2</v>
          </cell>
          <cell r="F1189" t="str">
            <v>SAR</v>
          </cell>
          <cell r="G1189">
            <v>1</v>
          </cell>
          <cell r="H1189">
            <v>39988</v>
          </cell>
          <cell r="I1189">
            <v>44292</v>
          </cell>
          <cell r="J1189">
            <v>2009</v>
          </cell>
          <cell r="K1189">
            <v>2021</v>
          </cell>
          <cell r="L1189" t="str">
            <v>SI</v>
          </cell>
          <cell r="M1189" t="e">
            <v>#N/A</v>
          </cell>
        </row>
        <row r="1190">
          <cell r="A1190" t="str">
            <v xml:space="preserve">15-805    </v>
          </cell>
          <cell r="B1190" t="str">
            <v>SAPU Machalí</v>
          </cell>
          <cell r="C1190">
            <v>15</v>
          </cell>
          <cell r="D1190">
            <v>6108</v>
          </cell>
          <cell r="E1190">
            <v>2</v>
          </cell>
          <cell r="F1190" t="str">
            <v>SAPU</v>
          </cell>
          <cell r="G1190">
            <v>1</v>
          </cell>
          <cell r="H1190">
            <v>39995</v>
          </cell>
          <cell r="I1190">
            <v>44292</v>
          </cell>
          <cell r="J1190">
            <v>2009</v>
          </cell>
          <cell r="K1190">
            <v>2021</v>
          </cell>
          <cell r="L1190" t="str">
            <v>SI</v>
          </cell>
          <cell r="M1190" t="e">
            <v>#N/A</v>
          </cell>
        </row>
        <row r="1191">
          <cell r="A1191" t="str">
            <v xml:space="preserve">15-823    </v>
          </cell>
          <cell r="B1191" t="str">
            <v>SAPU Oriente de San Fernando</v>
          </cell>
          <cell r="C1191">
            <v>15</v>
          </cell>
          <cell r="D1191">
            <v>6301</v>
          </cell>
          <cell r="E1191">
            <v>2</v>
          </cell>
          <cell r="F1191" t="str">
            <v>SAPU</v>
          </cell>
          <cell r="G1191">
            <v>1</v>
          </cell>
          <cell r="H1191">
            <v>39995</v>
          </cell>
          <cell r="I1191">
            <v>44292</v>
          </cell>
          <cell r="J1191">
            <v>2009</v>
          </cell>
          <cell r="K1191">
            <v>2021</v>
          </cell>
          <cell r="L1191" t="str">
            <v>SI</v>
          </cell>
          <cell r="M1191" t="e">
            <v>#N/A</v>
          </cell>
        </row>
        <row r="1192">
          <cell r="A1192" t="str">
            <v xml:space="preserve">15-850    </v>
          </cell>
          <cell r="B1192" t="str">
            <v>SAR Oriente</v>
          </cell>
          <cell r="C1192">
            <v>15</v>
          </cell>
          <cell r="D1192">
            <v>6101</v>
          </cell>
          <cell r="E1192">
            <v>1</v>
          </cell>
          <cell r="F1192" t="str">
            <v>SAR</v>
          </cell>
          <cell r="G1192">
            <v>1</v>
          </cell>
          <cell r="H1192">
            <v>40007</v>
          </cell>
          <cell r="I1192">
            <v>44292</v>
          </cell>
          <cell r="J1192">
            <v>2009</v>
          </cell>
          <cell r="K1192">
            <v>2021</v>
          </cell>
          <cell r="L1192" t="str">
            <v>SI</v>
          </cell>
          <cell r="M1192" t="e">
            <v>#N/A</v>
          </cell>
        </row>
        <row r="1193">
          <cell r="A1193" t="str">
            <v>15-900</v>
          </cell>
          <cell r="B1193" t="str">
            <v>SAPU Centro</v>
          </cell>
          <cell r="C1193">
            <v>15</v>
          </cell>
          <cell r="D1193">
            <v>6301</v>
          </cell>
          <cell r="E1193">
            <v>2</v>
          </cell>
          <cell r="F1193" t="str">
            <v>SAPU</v>
          </cell>
          <cell r="G1193">
            <v>1</v>
          </cell>
          <cell r="H1193">
            <v>41456</v>
          </cell>
          <cell r="I1193">
            <v>44292</v>
          </cell>
          <cell r="J1193">
            <v>2009</v>
          </cell>
          <cell r="K1193">
            <v>2021</v>
          </cell>
          <cell r="L1193" t="str">
            <v>SI</v>
          </cell>
          <cell r="M1193" t="str">
            <v>SAPU Centro</v>
          </cell>
        </row>
        <row r="1194">
          <cell r="A1194" t="str">
            <v>15-901</v>
          </cell>
          <cell r="B1194" t="str">
            <v>SAPU Ignacio Caroca</v>
          </cell>
          <cell r="C1194">
            <v>15</v>
          </cell>
          <cell r="D1194">
            <v>6101</v>
          </cell>
          <cell r="E1194">
            <v>2</v>
          </cell>
          <cell r="F1194" t="str">
            <v>SAPU</v>
          </cell>
          <cell r="G1194">
            <v>1</v>
          </cell>
          <cell r="H1194">
            <v>39995</v>
          </cell>
          <cell r="I1194">
            <v>44292</v>
          </cell>
          <cell r="J1194">
            <v>2009</v>
          </cell>
          <cell r="K1194">
            <v>2021</v>
          </cell>
          <cell r="L1194" t="str">
            <v>SI</v>
          </cell>
          <cell r="M1194" t="str">
            <v>SAPU Ignacio Caroca</v>
          </cell>
        </row>
        <row r="1195">
          <cell r="A1195" t="str">
            <v>15-902</v>
          </cell>
          <cell r="B1195" t="str">
            <v>SAPU Rosario</v>
          </cell>
          <cell r="C1195">
            <v>15</v>
          </cell>
          <cell r="D1195">
            <v>6115</v>
          </cell>
          <cell r="E1195">
            <v>2</v>
          </cell>
          <cell r="F1195" t="str">
            <v>SAPU</v>
          </cell>
          <cell r="G1195">
            <v>1</v>
          </cell>
          <cell r="H1195">
            <v>42181</v>
          </cell>
          <cell r="I1195">
            <v>44292</v>
          </cell>
          <cell r="J1195">
            <v>2009</v>
          </cell>
          <cell r="K1195">
            <v>2021</v>
          </cell>
          <cell r="L1195" t="str">
            <v>SI</v>
          </cell>
          <cell r="M1195" t="str">
            <v>SAPU Rosario</v>
          </cell>
        </row>
        <row r="1196">
          <cell r="A1196" t="str">
            <v>15-925</v>
          </cell>
          <cell r="B1196" t="str">
            <v>SAR Dr. Rienzi Valencia</v>
          </cell>
          <cell r="C1196">
            <v>15</v>
          </cell>
          <cell r="D1196">
            <v>6115</v>
          </cell>
          <cell r="E1196">
            <v>2</v>
          </cell>
          <cell r="F1196" t="str">
            <v>SAR</v>
          </cell>
          <cell r="G1196">
            <v>1</v>
          </cell>
          <cell r="H1196">
            <v>43522</v>
          </cell>
          <cell r="I1196">
            <v>44292</v>
          </cell>
          <cell r="J1196">
            <v>2009</v>
          </cell>
          <cell r="K1196">
            <v>2021</v>
          </cell>
          <cell r="L1196" t="str">
            <v>SI</v>
          </cell>
          <cell r="M1196" t="str">
            <v>SAR Dr. Rienzi Valencia</v>
          </cell>
        </row>
        <row r="1197">
          <cell r="A1197" t="str">
            <v>15-926</v>
          </cell>
          <cell r="B1197" t="str">
            <v>SAR Santa Cruz</v>
          </cell>
          <cell r="C1197">
            <v>15</v>
          </cell>
          <cell r="D1197">
            <v>6310</v>
          </cell>
          <cell r="E1197">
            <v>2</v>
          </cell>
          <cell r="F1197" t="str">
            <v>SAR</v>
          </cell>
          <cell r="G1197">
            <v>1</v>
          </cell>
          <cell r="H1197">
            <v>43780</v>
          </cell>
          <cell r="I1197">
            <v>44292</v>
          </cell>
          <cell r="J1197">
            <v>2009</v>
          </cell>
          <cell r="K1197">
            <v>2021</v>
          </cell>
          <cell r="L1197" t="str">
            <v>SI</v>
          </cell>
          <cell r="M1197" t="str">
            <v>SAR Santa Cruz</v>
          </cell>
        </row>
        <row r="1198">
          <cell r="A1198" t="str">
            <v>15-929</v>
          </cell>
          <cell r="B1198" t="str">
            <v>SAR San Vicente de Tagua Tagua</v>
          </cell>
          <cell r="C1198">
            <v>15</v>
          </cell>
          <cell r="D1198">
            <v>6117</v>
          </cell>
          <cell r="E1198">
            <v>2</v>
          </cell>
          <cell r="F1198" t="str">
            <v>SAR</v>
          </cell>
          <cell r="G1198">
            <v>1</v>
          </cell>
          <cell r="H1198">
            <v>44159</v>
          </cell>
          <cell r="I1198">
            <v>44292</v>
          </cell>
          <cell r="J1198">
            <v>2009</v>
          </cell>
          <cell r="K1198">
            <v>2021</v>
          </cell>
          <cell r="L1198" t="str">
            <v>SI</v>
          </cell>
          <cell r="M1198" t="str">
            <v>SAR San Vicente de Tagua Tagua</v>
          </cell>
        </row>
        <row r="1199">
          <cell r="A1199" t="str">
            <v>15-935</v>
          </cell>
          <cell r="B1199" t="str">
            <v>SUR Peralillo</v>
          </cell>
          <cell r="C1199">
            <v>15</v>
          </cell>
          <cell r="D1199">
            <v>6307</v>
          </cell>
          <cell r="E1199">
            <v>2</v>
          </cell>
          <cell r="F1199" t="str">
            <v>SUR</v>
          </cell>
          <cell r="G1199">
            <v>1</v>
          </cell>
          <cell r="H1199">
            <v>39995</v>
          </cell>
          <cell r="I1199">
            <v>44292</v>
          </cell>
          <cell r="J1199">
            <v>2009</v>
          </cell>
          <cell r="K1199">
            <v>2021</v>
          </cell>
          <cell r="L1199" t="str">
            <v>SI</v>
          </cell>
          <cell r="M1199" t="str">
            <v>SUR Peralillo</v>
          </cell>
        </row>
        <row r="1200">
          <cell r="A1200" t="str">
            <v>15-936</v>
          </cell>
          <cell r="B1200" t="str">
            <v>SUR Las Cabras</v>
          </cell>
          <cell r="C1200">
            <v>15</v>
          </cell>
          <cell r="D1200">
            <v>6107</v>
          </cell>
          <cell r="E1200">
            <v>2</v>
          </cell>
          <cell r="F1200" t="str">
            <v>SUR</v>
          </cell>
          <cell r="G1200">
            <v>1</v>
          </cell>
          <cell r="H1200">
            <v>40210</v>
          </cell>
          <cell r="I1200">
            <v>44292</v>
          </cell>
          <cell r="J1200">
            <v>2009</v>
          </cell>
          <cell r="K1200">
            <v>2021</v>
          </cell>
          <cell r="L1200" t="str">
            <v>SI</v>
          </cell>
          <cell r="M1200" t="str">
            <v>SUR Las Cabras</v>
          </cell>
        </row>
        <row r="1201">
          <cell r="A1201" t="str">
            <v>15-937</v>
          </cell>
          <cell r="B1201" t="str">
            <v>SUR San Francisco de Mostazal</v>
          </cell>
          <cell r="C1201">
            <v>15</v>
          </cell>
          <cell r="D1201">
            <v>6110</v>
          </cell>
          <cell r="E1201">
            <v>2</v>
          </cell>
          <cell r="F1201" t="str">
            <v>SUR</v>
          </cell>
          <cell r="G1201">
            <v>1</v>
          </cell>
          <cell r="H1201">
            <v>40032</v>
          </cell>
          <cell r="I1201">
            <v>44292</v>
          </cell>
          <cell r="J1201">
            <v>2009</v>
          </cell>
          <cell r="K1201">
            <v>2021</v>
          </cell>
          <cell r="L1201" t="str">
            <v>SI</v>
          </cell>
          <cell r="M1201" t="str">
            <v>SUR San Francisco de Mostazal</v>
          </cell>
        </row>
        <row r="1202">
          <cell r="A1202" t="str">
            <v>15-938</v>
          </cell>
          <cell r="B1202" t="str">
            <v>SUR Placilla</v>
          </cell>
          <cell r="C1202">
            <v>15</v>
          </cell>
          <cell r="D1202">
            <v>6308</v>
          </cell>
          <cell r="E1202">
            <v>2</v>
          </cell>
          <cell r="F1202" t="str">
            <v>SUR</v>
          </cell>
          <cell r="G1202">
            <v>1</v>
          </cell>
          <cell r="H1202">
            <v>40030</v>
          </cell>
          <cell r="I1202">
            <v>44292</v>
          </cell>
          <cell r="J1202">
            <v>2009</v>
          </cell>
          <cell r="K1202">
            <v>2021</v>
          </cell>
          <cell r="L1202" t="str">
            <v>SI</v>
          </cell>
          <cell r="M1202" t="str">
            <v>SUR Placilla</v>
          </cell>
        </row>
        <row r="1203">
          <cell r="A1203" t="str">
            <v>15-939</v>
          </cell>
          <cell r="B1203" t="str">
            <v>SUR Coltauco</v>
          </cell>
          <cell r="C1203">
            <v>15</v>
          </cell>
          <cell r="D1203">
            <v>6104</v>
          </cell>
          <cell r="E1203">
            <v>2</v>
          </cell>
          <cell r="F1203" t="str">
            <v>SUR</v>
          </cell>
          <cell r="G1203">
            <v>1</v>
          </cell>
          <cell r="H1203">
            <v>40025</v>
          </cell>
          <cell r="I1203">
            <v>44292</v>
          </cell>
          <cell r="J1203">
            <v>2009</v>
          </cell>
          <cell r="K1203">
            <v>2021</v>
          </cell>
          <cell r="L1203" t="str">
            <v>SI</v>
          </cell>
          <cell r="M1203" t="str">
            <v>SUR Coltauco</v>
          </cell>
        </row>
        <row r="1204">
          <cell r="A1204" t="str">
            <v>15-941</v>
          </cell>
          <cell r="B1204" t="str">
            <v>SUR Chépica</v>
          </cell>
          <cell r="C1204">
            <v>15</v>
          </cell>
          <cell r="D1204">
            <v>6302</v>
          </cell>
          <cell r="E1204">
            <v>2</v>
          </cell>
          <cell r="F1204" t="str">
            <v>SUR</v>
          </cell>
          <cell r="G1204">
            <v>1</v>
          </cell>
          <cell r="H1204">
            <v>40014</v>
          </cell>
          <cell r="I1204">
            <v>44292</v>
          </cell>
          <cell r="J1204">
            <v>2009</v>
          </cell>
          <cell r="K1204">
            <v>2021</v>
          </cell>
          <cell r="L1204" t="str">
            <v>SI</v>
          </cell>
          <cell r="M1204" t="str">
            <v>SUR Chépica</v>
          </cell>
        </row>
        <row r="1205">
          <cell r="A1205" t="str">
            <v>15-948</v>
          </cell>
          <cell r="B1205" t="str">
            <v>SUR Navidad</v>
          </cell>
          <cell r="C1205">
            <v>15</v>
          </cell>
          <cell r="D1205">
            <v>6205</v>
          </cell>
          <cell r="E1205">
            <v>2</v>
          </cell>
          <cell r="F1205" t="str">
            <v>SUR</v>
          </cell>
          <cell r="G1205">
            <v>1</v>
          </cell>
          <cell r="H1205">
            <v>40199</v>
          </cell>
          <cell r="I1205">
            <v>44292</v>
          </cell>
          <cell r="J1205">
            <v>2009</v>
          </cell>
          <cell r="K1205">
            <v>2021</v>
          </cell>
          <cell r="L1205" t="str">
            <v>SI</v>
          </cell>
          <cell r="M1205" t="str">
            <v>SUR Navidad</v>
          </cell>
        </row>
        <row r="1206">
          <cell r="A1206" t="str">
            <v>15-949</v>
          </cell>
          <cell r="B1206" t="str">
            <v>SUR Paredones</v>
          </cell>
          <cell r="C1206">
            <v>15</v>
          </cell>
          <cell r="D1206">
            <v>6206</v>
          </cell>
          <cell r="E1206">
            <v>2</v>
          </cell>
          <cell r="F1206" t="str">
            <v>SUR</v>
          </cell>
          <cell r="G1206">
            <v>1</v>
          </cell>
          <cell r="H1206">
            <v>39995</v>
          </cell>
          <cell r="I1206">
            <v>44291</v>
          </cell>
          <cell r="J1206">
            <v>2009</v>
          </cell>
          <cell r="K1206">
            <v>2021</v>
          </cell>
          <cell r="L1206" t="str">
            <v>SI</v>
          </cell>
          <cell r="M1206" t="str">
            <v>SUR Paredones</v>
          </cell>
        </row>
        <row r="1207">
          <cell r="A1207" t="str">
            <v>15-950</v>
          </cell>
          <cell r="B1207" t="str">
            <v>SUR La Estrella</v>
          </cell>
          <cell r="C1207">
            <v>15</v>
          </cell>
          <cell r="D1207">
            <v>6202</v>
          </cell>
          <cell r="E1207">
            <v>2</v>
          </cell>
          <cell r="F1207" t="str">
            <v>SUR</v>
          </cell>
          <cell r="G1207">
            <v>1</v>
          </cell>
          <cell r="H1207">
            <v>42196</v>
          </cell>
          <cell r="I1207">
            <v>44292</v>
          </cell>
          <cell r="J1207">
            <v>2009</v>
          </cell>
          <cell r="K1207">
            <v>2021</v>
          </cell>
          <cell r="L1207" t="str">
            <v>SI</v>
          </cell>
          <cell r="M1207" t="str">
            <v>SUR La Estrella</v>
          </cell>
        </row>
        <row r="1208">
          <cell r="A1208" t="str">
            <v>15-951</v>
          </cell>
          <cell r="B1208" t="str">
            <v>SUR Doñihue</v>
          </cell>
          <cell r="C1208">
            <v>15</v>
          </cell>
          <cell r="D1208">
            <v>6105</v>
          </cell>
          <cell r="E1208">
            <v>2</v>
          </cell>
          <cell r="F1208" t="str">
            <v>SUR</v>
          </cell>
          <cell r="G1208">
            <v>1</v>
          </cell>
          <cell r="H1208">
            <v>40037</v>
          </cell>
          <cell r="I1208">
            <v>44292</v>
          </cell>
          <cell r="J1208">
            <v>2009</v>
          </cell>
          <cell r="K1208">
            <v>2021</v>
          </cell>
          <cell r="L1208" t="str">
            <v>SI</v>
          </cell>
          <cell r="M1208" t="str">
            <v>SUR Doñihue</v>
          </cell>
        </row>
        <row r="1209">
          <cell r="A1209" t="str">
            <v>15-952</v>
          </cell>
          <cell r="B1209" t="str">
            <v>SUR Codegua</v>
          </cell>
          <cell r="C1209">
            <v>15</v>
          </cell>
          <cell r="D1209">
            <v>6102</v>
          </cell>
          <cell r="E1209">
            <v>2</v>
          </cell>
          <cell r="F1209" t="str">
            <v>SUR</v>
          </cell>
          <cell r="G1209">
            <v>1</v>
          </cell>
          <cell r="H1209">
            <v>40269</v>
          </cell>
          <cell r="I1209">
            <v>44292</v>
          </cell>
          <cell r="J1209">
            <v>2009</v>
          </cell>
          <cell r="K1209">
            <v>2021</v>
          </cell>
          <cell r="L1209" t="str">
            <v>SI</v>
          </cell>
          <cell r="M1209" t="str">
            <v>SUR Codegua</v>
          </cell>
        </row>
        <row r="1210">
          <cell r="A1210" t="str">
            <v>15-953</v>
          </cell>
          <cell r="B1210" t="str">
            <v>SUR Olivar</v>
          </cell>
          <cell r="C1210">
            <v>15</v>
          </cell>
          <cell r="D1210">
            <v>6111</v>
          </cell>
          <cell r="E1210">
            <v>2</v>
          </cell>
          <cell r="F1210" t="str">
            <v>SUR</v>
          </cell>
          <cell r="G1210">
            <v>1</v>
          </cell>
          <cell r="H1210">
            <v>42193</v>
          </cell>
          <cell r="I1210">
            <v>44292</v>
          </cell>
          <cell r="J1210">
            <v>2009</v>
          </cell>
          <cell r="K1210">
            <v>2021</v>
          </cell>
          <cell r="L1210" t="str">
            <v>SI</v>
          </cell>
          <cell r="M1210" t="str">
            <v>SUR Olivar</v>
          </cell>
        </row>
        <row r="1211">
          <cell r="A1211" t="str">
            <v>15-954</v>
          </cell>
          <cell r="B1211" t="str">
            <v>SUR de Malloa</v>
          </cell>
          <cell r="C1211">
            <v>15</v>
          </cell>
          <cell r="D1211">
            <v>6109</v>
          </cell>
          <cell r="E1211">
            <v>2</v>
          </cell>
          <cell r="F1211" t="str">
            <v>SUR</v>
          </cell>
          <cell r="G1211">
            <v>1</v>
          </cell>
          <cell r="H1211">
            <v>39995</v>
          </cell>
          <cell r="I1211">
            <v>44292</v>
          </cell>
          <cell r="J1211">
            <v>2009</v>
          </cell>
          <cell r="K1211">
            <v>2021</v>
          </cell>
          <cell r="L1211" t="str">
            <v>SI</v>
          </cell>
          <cell r="M1211" t="str">
            <v>SUR de Malloa</v>
          </cell>
        </row>
        <row r="1212">
          <cell r="A1212" t="str">
            <v>15-955</v>
          </cell>
          <cell r="B1212" t="str">
            <v>SUR Requínoa</v>
          </cell>
          <cell r="C1212">
            <v>15</v>
          </cell>
          <cell r="D1212">
            <v>6116</v>
          </cell>
          <cell r="E1212">
            <v>2</v>
          </cell>
          <cell r="F1212" t="str">
            <v>SUR</v>
          </cell>
          <cell r="G1212">
            <v>1</v>
          </cell>
          <cell r="H1212">
            <v>39995</v>
          </cell>
          <cell r="I1212">
            <v>44292</v>
          </cell>
          <cell r="J1212">
            <v>2009</v>
          </cell>
          <cell r="K1212">
            <v>2021</v>
          </cell>
          <cell r="L1212" t="str">
            <v>SI</v>
          </cell>
          <cell r="M1212" t="str">
            <v>SUR Requínoa</v>
          </cell>
        </row>
        <row r="1213">
          <cell r="A1213" t="str">
            <v>15-956</v>
          </cell>
          <cell r="B1213" t="str">
            <v>SUR Peumo</v>
          </cell>
          <cell r="C1213">
            <v>15</v>
          </cell>
          <cell r="D1213">
            <v>6112</v>
          </cell>
          <cell r="E1213">
            <v>2</v>
          </cell>
          <cell r="F1213" t="str">
            <v>SUR</v>
          </cell>
          <cell r="G1213">
            <v>1</v>
          </cell>
          <cell r="H1213">
            <v>42179</v>
          </cell>
          <cell r="I1213">
            <v>44292</v>
          </cell>
          <cell r="J1213">
            <v>2009</v>
          </cell>
          <cell r="K1213">
            <v>2021</v>
          </cell>
          <cell r="L1213" t="str">
            <v>SI</v>
          </cell>
          <cell r="M1213" t="str">
            <v>SUR Peumo</v>
          </cell>
        </row>
        <row r="1214">
          <cell r="A1214" t="str">
            <v xml:space="preserve">13-342    </v>
          </cell>
          <cell r="B1214" t="str">
            <v xml:space="preserve">Centro de Salud Familiar Dr. Carlos Díaz Gidi                                                       </v>
          </cell>
          <cell r="C1214">
            <v>16</v>
          </cell>
          <cell r="D1214">
            <v>7406</v>
          </cell>
          <cell r="E1214">
            <v>2</v>
          </cell>
          <cell r="F1214" t="str">
            <v>CECOF</v>
          </cell>
          <cell r="G1214">
            <v>1</v>
          </cell>
          <cell r="H1214" t="str">
            <v>Sin Fecha</v>
          </cell>
          <cell r="I1214" t="str">
            <v>Sin Fecha</v>
          </cell>
          <cell r="J1214" t="str">
            <v>Sin Fecha</v>
          </cell>
          <cell r="K1214" t="str">
            <v>Sin Fecha</v>
          </cell>
          <cell r="L1214" t="str">
            <v>NO</v>
          </cell>
          <cell r="M1214" t="e">
            <v>#N/A</v>
          </cell>
        </row>
        <row r="1215">
          <cell r="A1215" t="str">
            <v xml:space="preserve">16-010    </v>
          </cell>
          <cell r="B1215" t="str">
            <v>Actividades gestionadas por la Dirección del Servicio para apoyo de la Red (S.S Del Maule)</v>
          </cell>
          <cell r="C1215">
            <v>16</v>
          </cell>
          <cell r="D1215">
            <v>7101</v>
          </cell>
          <cell r="E1215">
            <v>1</v>
          </cell>
          <cell r="F1215">
            <v>18</v>
          </cell>
          <cell r="G1215">
            <v>1</v>
          </cell>
          <cell r="H1215" t="str">
            <v>Sin Fecha</v>
          </cell>
          <cell r="I1215" t="str">
            <v>Sin Fecha</v>
          </cell>
          <cell r="J1215" t="str">
            <v>Sin Fecha</v>
          </cell>
          <cell r="K1215" t="str">
            <v>Sin Fecha</v>
          </cell>
          <cell r="L1215" t="str">
            <v>NO</v>
          </cell>
          <cell r="M1215" t="e">
            <v>#N/A</v>
          </cell>
        </row>
        <row r="1216">
          <cell r="A1216" t="str">
            <v xml:space="preserve">16-011    </v>
          </cell>
          <cell r="B1216" t="str">
            <v>PRAIS (S.S Del Maule)</v>
          </cell>
          <cell r="C1216">
            <v>16</v>
          </cell>
          <cell r="D1216">
            <v>7101</v>
          </cell>
          <cell r="E1216">
            <v>1</v>
          </cell>
          <cell r="F1216">
            <v>20</v>
          </cell>
          <cell r="G1216">
            <v>1</v>
          </cell>
          <cell r="H1216" t="str">
            <v>Sin Fecha</v>
          </cell>
          <cell r="I1216" t="str">
            <v>Sin Fecha</v>
          </cell>
          <cell r="J1216" t="str">
            <v>Sin Fecha</v>
          </cell>
          <cell r="K1216" t="str">
            <v>Sin Fecha</v>
          </cell>
          <cell r="L1216" t="str">
            <v>NO</v>
          </cell>
          <cell r="M1216" t="e">
            <v>#N/A</v>
          </cell>
        </row>
        <row r="1217">
          <cell r="A1217" t="str">
            <v xml:space="preserve">16-012    </v>
          </cell>
          <cell r="B1217" t="str">
            <v>Clínica Dental Móvil (Talca)</v>
          </cell>
          <cell r="C1217">
            <v>16</v>
          </cell>
          <cell r="D1217">
            <v>7101</v>
          </cell>
          <cell r="E1217">
            <v>1</v>
          </cell>
          <cell r="F1217" t="str">
            <v>CDM</v>
          </cell>
          <cell r="G1217">
            <v>1</v>
          </cell>
          <cell r="H1217" t="str">
            <v>Sin Fecha</v>
          </cell>
          <cell r="I1217" t="str">
            <v>Sin Fecha</v>
          </cell>
          <cell r="J1217" t="str">
            <v>Sin Fecha</v>
          </cell>
          <cell r="K1217" t="str">
            <v>Sin Fecha</v>
          </cell>
          <cell r="L1217" t="str">
            <v>NO</v>
          </cell>
          <cell r="M1217" t="e">
            <v>#N/A</v>
          </cell>
        </row>
        <row r="1218">
          <cell r="A1218" t="str">
            <v xml:space="preserve">16-020    </v>
          </cell>
          <cell r="B1218" t="str">
            <v xml:space="preserve">Clínica Móvil de Rehabilitación Comunitaria  Rural                                                  </v>
          </cell>
          <cell r="C1218">
            <v>16</v>
          </cell>
          <cell r="D1218">
            <v>7101</v>
          </cell>
          <cell r="E1218">
            <v>1</v>
          </cell>
          <cell r="F1218" t="str">
            <v xml:space="preserve">CCONV                                             </v>
          </cell>
          <cell r="G1218">
            <v>1</v>
          </cell>
          <cell r="H1218" t="str">
            <v>Sin Fecha</v>
          </cell>
          <cell r="I1218" t="str">
            <v>Sin Fecha</v>
          </cell>
          <cell r="J1218" t="str">
            <v>Sin Fecha</v>
          </cell>
          <cell r="K1218" t="str">
            <v>Sin Fecha</v>
          </cell>
          <cell r="L1218" t="str">
            <v>NO</v>
          </cell>
          <cell r="M1218" t="e">
            <v>#N/A</v>
          </cell>
        </row>
        <row r="1219">
          <cell r="A1219" t="str">
            <v xml:space="preserve">16-053    </v>
          </cell>
          <cell r="B1219" t="str">
            <v>Hospital Militar de Campaña (Talca)</v>
          </cell>
          <cell r="C1219">
            <v>16</v>
          </cell>
          <cell r="D1219">
            <v>7101</v>
          </cell>
          <cell r="E1219">
            <v>6</v>
          </cell>
          <cell r="F1219" t="str">
            <v>HMC</v>
          </cell>
          <cell r="G1219">
            <v>1</v>
          </cell>
          <cell r="H1219" t="str">
            <v>Sin Fecha</v>
          </cell>
          <cell r="I1219" t="str">
            <v>Sin Fecha</v>
          </cell>
          <cell r="J1219" t="str">
            <v>Sin Fecha</v>
          </cell>
          <cell r="K1219" t="str">
            <v>Sin Fecha</v>
          </cell>
          <cell r="L1219" t="str">
            <v>Revisar</v>
          </cell>
          <cell r="M1219" t="e">
            <v>#N/A</v>
          </cell>
        </row>
        <row r="1220">
          <cell r="A1220" t="str">
            <v xml:space="preserve">16-054    </v>
          </cell>
          <cell r="B1220" t="str">
            <v>Hospital Militar de Campaña (Argentina)</v>
          </cell>
          <cell r="C1220">
            <v>16</v>
          </cell>
          <cell r="D1220">
            <v>7301</v>
          </cell>
          <cell r="E1220">
            <v>12</v>
          </cell>
          <cell r="F1220" t="str">
            <v xml:space="preserve">HC                                                </v>
          </cell>
          <cell r="G1220">
            <v>1</v>
          </cell>
          <cell r="H1220" t="str">
            <v>Sin Fecha</v>
          </cell>
          <cell r="I1220" t="str">
            <v>Sin Fecha</v>
          </cell>
          <cell r="J1220" t="str">
            <v>Sin Fecha</v>
          </cell>
          <cell r="K1220" t="str">
            <v>Sin Fecha</v>
          </cell>
          <cell r="L1220" t="str">
            <v>Confirmar</v>
          </cell>
          <cell r="M1220" t="e">
            <v>#N/A</v>
          </cell>
        </row>
        <row r="1221">
          <cell r="A1221" t="str">
            <v xml:space="preserve">16-056    </v>
          </cell>
          <cell r="B1221" t="str">
            <v>Hospital de Campaña de Italia (Talca)</v>
          </cell>
          <cell r="C1221">
            <v>16</v>
          </cell>
          <cell r="D1221">
            <v>7101</v>
          </cell>
          <cell r="E1221">
            <v>17</v>
          </cell>
          <cell r="F1221" t="str">
            <v>HC</v>
          </cell>
          <cell r="G1221">
            <v>1</v>
          </cell>
          <cell r="H1221" t="str">
            <v>Sin Fecha</v>
          </cell>
          <cell r="I1221" t="str">
            <v>Sin Fecha</v>
          </cell>
          <cell r="J1221" t="str">
            <v>Sin Fecha</v>
          </cell>
          <cell r="K1221" t="str">
            <v>Sin Fecha</v>
          </cell>
          <cell r="L1221" t="str">
            <v>Confirmar</v>
          </cell>
          <cell r="M1221" t="e">
            <v>#N/A</v>
          </cell>
        </row>
        <row r="1222">
          <cell r="A1222" t="str">
            <v xml:space="preserve">16-100    </v>
          </cell>
          <cell r="B1222" t="str">
            <v>Hospital San Juan de Dios (Curicó)</v>
          </cell>
          <cell r="C1222">
            <v>16</v>
          </cell>
          <cell r="D1222">
            <v>7301</v>
          </cell>
          <cell r="E1222">
            <v>1</v>
          </cell>
          <cell r="F1222" t="str">
            <v>EMAYC</v>
          </cell>
          <cell r="G1222">
            <v>1</v>
          </cell>
          <cell r="H1222">
            <v>39988</v>
          </cell>
          <cell r="I1222">
            <v>44292</v>
          </cell>
          <cell r="J1222">
            <v>2009</v>
          </cell>
          <cell r="K1222">
            <v>2021</v>
          </cell>
          <cell r="L1222" t="str">
            <v>SI</v>
          </cell>
          <cell r="M1222" t="e">
            <v>#N/A</v>
          </cell>
        </row>
        <row r="1223">
          <cell r="A1223" t="str">
            <v xml:space="preserve">16-101    </v>
          </cell>
          <cell r="B1223" t="str">
            <v>Hospital de Teno</v>
          </cell>
          <cell r="C1223">
            <v>16</v>
          </cell>
          <cell r="D1223">
            <v>7308</v>
          </cell>
          <cell r="E1223">
            <v>1</v>
          </cell>
          <cell r="F1223" t="str">
            <v>EMENC</v>
          </cell>
          <cell r="G1223">
            <v>1</v>
          </cell>
          <cell r="H1223">
            <v>41009</v>
          </cell>
          <cell r="I1223">
            <v>44292</v>
          </cell>
          <cell r="J1223">
            <v>2009</v>
          </cell>
          <cell r="K1223">
            <v>2021</v>
          </cell>
          <cell r="L1223" t="str">
            <v>SI</v>
          </cell>
          <cell r="M1223" t="e">
            <v>#N/A</v>
          </cell>
        </row>
        <row r="1224">
          <cell r="A1224" t="str">
            <v xml:space="preserve">16-102    </v>
          </cell>
          <cell r="B1224" t="str">
            <v>Hospital de Molina</v>
          </cell>
          <cell r="C1224">
            <v>16</v>
          </cell>
          <cell r="D1224">
            <v>7304</v>
          </cell>
          <cell r="E1224">
            <v>1</v>
          </cell>
          <cell r="F1224" t="str">
            <v>EMENC</v>
          </cell>
          <cell r="G1224">
            <v>1</v>
          </cell>
          <cell r="H1224">
            <v>41023</v>
          </cell>
          <cell r="I1224">
            <v>44292</v>
          </cell>
          <cell r="J1224">
            <v>2009</v>
          </cell>
          <cell r="K1224">
            <v>2021</v>
          </cell>
          <cell r="L1224" t="str">
            <v>SI</v>
          </cell>
          <cell r="M1224" t="e">
            <v>#N/A</v>
          </cell>
        </row>
        <row r="1225">
          <cell r="A1225" t="str">
            <v xml:space="preserve">16-103    </v>
          </cell>
          <cell r="B1225" t="str">
            <v>Hospital de Hualañé</v>
          </cell>
          <cell r="C1225">
            <v>16</v>
          </cell>
          <cell r="D1225">
            <v>7302</v>
          </cell>
          <cell r="E1225">
            <v>1</v>
          </cell>
          <cell r="F1225" t="str">
            <v>EMENC</v>
          </cell>
          <cell r="G1225">
            <v>1</v>
          </cell>
          <cell r="H1225">
            <v>41011</v>
          </cell>
          <cell r="I1225">
            <v>44292</v>
          </cell>
          <cell r="J1225">
            <v>2009</v>
          </cell>
          <cell r="K1225">
            <v>2021</v>
          </cell>
          <cell r="L1225" t="str">
            <v>SI</v>
          </cell>
          <cell r="M1225" t="e">
            <v>#N/A</v>
          </cell>
        </row>
        <row r="1226">
          <cell r="A1226" t="str">
            <v xml:space="preserve">16-104    </v>
          </cell>
          <cell r="B1226" t="str">
            <v>Hospital de Licantén</v>
          </cell>
          <cell r="C1226">
            <v>16</v>
          </cell>
          <cell r="D1226">
            <v>7303</v>
          </cell>
          <cell r="E1226">
            <v>1</v>
          </cell>
          <cell r="F1226" t="str">
            <v>EMENC</v>
          </cell>
          <cell r="G1226">
            <v>1</v>
          </cell>
          <cell r="H1226">
            <v>41014</v>
          </cell>
          <cell r="I1226">
            <v>44292</v>
          </cell>
          <cell r="J1226">
            <v>2009</v>
          </cell>
          <cell r="K1226">
            <v>2021</v>
          </cell>
          <cell r="L1226" t="str">
            <v>SI</v>
          </cell>
          <cell r="M1226" t="e">
            <v>#N/A</v>
          </cell>
        </row>
        <row r="1227">
          <cell r="A1227" t="str">
            <v xml:space="preserve">16-105    </v>
          </cell>
          <cell r="B1227" t="str">
            <v>Hospital Dr. César Garavagno Burotto (Talca)</v>
          </cell>
          <cell r="C1227">
            <v>16</v>
          </cell>
          <cell r="D1227">
            <v>7101</v>
          </cell>
          <cell r="E1227">
            <v>1</v>
          </cell>
          <cell r="F1227" t="str">
            <v>EMAYC</v>
          </cell>
          <cell r="G1227">
            <v>1</v>
          </cell>
          <cell r="H1227">
            <v>39993</v>
          </cell>
          <cell r="I1227">
            <v>44292</v>
          </cell>
          <cell r="J1227">
            <v>2009</v>
          </cell>
          <cell r="K1227">
            <v>2021</v>
          </cell>
          <cell r="L1227" t="str">
            <v>SI</v>
          </cell>
          <cell r="M1227" t="e">
            <v>#N/A</v>
          </cell>
        </row>
        <row r="1228">
          <cell r="A1228" t="str">
            <v xml:space="preserve">16-106    </v>
          </cell>
          <cell r="B1228" t="str">
            <v>Hospital de Curepto</v>
          </cell>
          <cell r="C1228">
            <v>16</v>
          </cell>
          <cell r="D1228">
            <v>7103</v>
          </cell>
          <cell r="E1228">
            <v>1</v>
          </cell>
          <cell r="F1228" t="str">
            <v>EMENC</v>
          </cell>
          <cell r="G1228">
            <v>1</v>
          </cell>
          <cell r="H1228">
            <v>41014</v>
          </cell>
          <cell r="I1228">
            <v>44292</v>
          </cell>
          <cell r="J1228">
            <v>2009</v>
          </cell>
          <cell r="K1228">
            <v>2021</v>
          </cell>
          <cell r="L1228" t="str">
            <v>SI</v>
          </cell>
          <cell r="M1228" t="e">
            <v>#N/A</v>
          </cell>
        </row>
        <row r="1229">
          <cell r="A1229" t="str">
            <v xml:space="preserve">16-107    </v>
          </cell>
          <cell r="B1229" t="str">
            <v>Hospital de Constitución</v>
          </cell>
          <cell r="C1229">
            <v>16</v>
          </cell>
          <cell r="D1229">
            <v>7102</v>
          </cell>
          <cell r="E1229">
            <v>1</v>
          </cell>
          <cell r="F1229" t="str">
            <v>EMEDC</v>
          </cell>
          <cell r="G1229">
            <v>1</v>
          </cell>
          <cell r="H1229">
            <v>39995</v>
          </cell>
          <cell r="I1229">
            <v>44292</v>
          </cell>
          <cell r="J1229">
            <v>2009</v>
          </cell>
          <cell r="K1229">
            <v>2021</v>
          </cell>
          <cell r="L1229" t="str">
            <v>SI</v>
          </cell>
          <cell r="M1229" t="e">
            <v>#N/A</v>
          </cell>
        </row>
        <row r="1230">
          <cell r="A1230" t="str">
            <v xml:space="preserve">16-108    </v>
          </cell>
          <cell r="B1230" t="str">
            <v>Hospital Presidente Carlos Ibáñez del Campo (Linares)</v>
          </cell>
          <cell r="C1230">
            <v>16</v>
          </cell>
          <cell r="D1230">
            <v>7401</v>
          </cell>
          <cell r="E1230">
            <v>1</v>
          </cell>
          <cell r="F1230" t="str">
            <v>EMAYC</v>
          </cell>
          <cell r="G1230">
            <v>1</v>
          </cell>
          <cell r="H1230">
            <v>39988</v>
          </cell>
          <cell r="I1230">
            <v>44292</v>
          </cell>
          <cell r="J1230">
            <v>2009</v>
          </cell>
          <cell r="K1230">
            <v>2021</v>
          </cell>
          <cell r="L1230" t="str">
            <v>SI</v>
          </cell>
          <cell r="M1230" t="e">
            <v>#N/A</v>
          </cell>
        </row>
        <row r="1231">
          <cell r="A1231" t="str">
            <v xml:space="preserve">16-109    </v>
          </cell>
          <cell r="B1231" t="str">
            <v>Hospital Dr. Abel Fuentealba Lagos de San Javier</v>
          </cell>
          <cell r="C1231">
            <v>16</v>
          </cell>
          <cell r="D1231">
            <v>7406</v>
          </cell>
          <cell r="E1231">
            <v>1</v>
          </cell>
          <cell r="F1231" t="str">
            <v>EMENC</v>
          </cell>
          <cell r="G1231">
            <v>1</v>
          </cell>
          <cell r="H1231">
            <v>41010</v>
          </cell>
          <cell r="I1231">
            <v>44292</v>
          </cell>
          <cell r="J1231">
            <v>2009</v>
          </cell>
          <cell r="K1231">
            <v>2021</v>
          </cell>
          <cell r="L1231" t="str">
            <v>SI</v>
          </cell>
          <cell r="M1231" t="e">
            <v>#N/A</v>
          </cell>
        </row>
        <row r="1232">
          <cell r="A1232" t="str">
            <v xml:space="preserve">16-110    </v>
          </cell>
          <cell r="B1232" t="str">
            <v>Hospital San José (Parral)</v>
          </cell>
          <cell r="C1232">
            <v>16</v>
          </cell>
          <cell r="D1232">
            <v>7404</v>
          </cell>
          <cell r="E1232">
            <v>1</v>
          </cell>
          <cell r="F1232" t="str">
            <v>EMEDC</v>
          </cell>
          <cell r="G1232">
            <v>1</v>
          </cell>
          <cell r="H1232">
            <v>39988</v>
          </cell>
          <cell r="I1232">
            <v>44292</v>
          </cell>
          <cell r="J1232">
            <v>2009</v>
          </cell>
          <cell r="K1232">
            <v>2021</v>
          </cell>
          <cell r="L1232" t="str">
            <v>SI</v>
          </cell>
          <cell r="M1232" t="e">
            <v>#N/A</v>
          </cell>
        </row>
        <row r="1233">
          <cell r="A1233" t="str">
            <v xml:space="preserve">16-111    </v>
          </cell>
          <cell r="B1233" t="str">
            <v>Hospital San Juan de Dios (Cauquenes)</v>
          </cell>
          <cell r="C1233">
            <v>16</v>
          </cell>
          <cell r="D1233">
            <v>7201</v>
          </cell>
          <cell r="E1233">
            <v>1</v>
          </cell>
          <cell r="F1233" t="str">
            <v>EMEDC</v>
          </cell>
          <cell r="G1233">
            <v>1</v>
          </cell>
          <cell r="H1233">
            <v>39988</v>
          </cell>
          <cell r="I1233">
            <v>44292</v>
          </cell>
          <cell r="J1233">
            <v>2009</v>
          </cell>
          <cell r="K1233">
            <v>2021</v>
          </cell>
          <cell r="L1233" t="str">
            <v>SI</v>
          </cell>
          <cell r="M1233" t="e">
            <v>#N/A</v>
          </cell>
        </row>
        <row r="1234">
          <cell r="A1234" t="str">
            <v xml:space="preserve">16-112    </v>
          </cell>
          <cell r="B1234" t="str">
            <v>Hospital Dr. Benjamín Pedreros (Chanco)</v>
          </cell>
          <cell r="C1234">
            <v>16</v>
          </cell>
          <cell r="D1234">
            <v>7202</v>
          </cell>
          <cell r="E1234">
            <v>1</v>
          </cell>
          <cell r="F1234" t="str">
            <v>EMENC</v>
          </cell>
          <cell r="G1234">
            <v>1</v>
          </cell>
          <cell r="H1234">
            <v>41011</v>
          </cell>
          <cell r="I1234">
            <v>44292</v>
          </cell>
          <cell r="J1234">
            <v>2009</v>
          </cell>
          <cell r="K1234">
            <v>2021</v>
          </cell>
          <cell r="L1234" t="str">
            <v>SI</v>
          </cell>
          <cell r="M1234" t="e">
            <v>#N/A</v>
          </cell>
        </row>
        <row r="1235">
          <cell r="A1235" t="str">
            <v xml:space="preserve">16-150    </v>
          </cell>
          <cell r="B1235" t="str">
            <v>Centro Reproductivo Regional de Sangre</v>
          </cell>
          <cell r="C1235">
            <v>16</v>
          </cell>
          <cell r="D1235">
            <v>7101</v>
          </cell>
          <cell r="E1235">
            <v>1</v>
          </cell>
          <cell r="F1235" t="str">
            <v>CDT</v>
          </cell>
          <cell r="G1235">
            <v>1</v>
          </cell>
          <cell r="H1235" t="str">
            <v>Sin Fecha</v>
          </cell>
          <cell r="I1235" t="str">
            <v>Sin Fecha</v>
          </cell>
          <cell r="J1235" t="str">
            <v>Sin Fecha</v>
          </cell>
          <cell r="K1235" t="str">
            <v>Sin Fecha</v>
          </cell>
          <cell r="L1235" t="str">
            <v>NO</v>
          </cell>
          <cell r="M1235" t="e">
            <v>#N/A</v>
          </cell>
        </row>
        <row r="1236">
          <cell r="A1236" t="str">
            <v xml:space="preserve">16-265    </v>
          </cell>
          <cell r="B1236" t="str">
            <v>Centro La Escalera</v>
          </cell>
          <cell r="C1236">
            <v>16</v>
          </cell>
          <cell r="D1236">
            <v>7101</v>
          </cell>
          <cell r="E1236">
            <v>4</v>
          </cell>
          <cell r="F1236" t="str">
            <v>CDT</v>
          </cell>
          <cell r="G1236">
            <v>1</v>
          </cell>
          <cell r="H1236" t="str">
            <v>Sin Fecha</v>
          </cell>
          <cell r="I1236" t="str">
            <v>Sin Fecha</v>
          </cell>
          <cell r="J1236" t="str">
            <v>Sin Fecha</v>
          </cell>
          <cell r="K1236" t="str">
            <v>Sin Fecha</v>
          </cell>
          <cell r="L1236" t="str">
            <v>NO</v>
          </cell>
          <cell r="M1236" t="e">
            <v>#N/A</v>
          </cell>
        </row>
        <row r="1237">
          <cell r="A1237" t="str">
            <v xml:space="preserve">16-266    </v>
          </cell>
          <cell r="B1237" t="str">
            <v>Crea Chile</v>
          </cell>
          <cell r="C1237">
            <v>16</v>
          </cell>
          <cell r="D1237">
            <v>7101</v>
          </cell>
          <cell r="E1237">
            <v>4</v>
          </cell>
          <cell r="F1237" t="str">
            <v>CDT</v>
          </cell>
          <cell r="G1237">
            <v>1</v>
          </cell>
          <cell r="H1237" t="str">
            <v>Sin Fecha</v>
          </cell>
          <cell r="I1237" t="str">
            <v>Sin Fecha</v>
          </cell>
          <cell r="J1237" t="str">
            <v>Sin Fecha</v>
          </cell>
          <cell r="K1237" t="str">
            <v>Sin Fecha</v>
          </cell>
          <cell r="L1237" t="str">
            <v>NO</v>
          </cell>
          <cell r="M1237" t="e">
            <v>#N/A</v>
          </cell>
        </row>
        <row r="1238">
          <cell r="A1238" t="str">
            <v xml:space="preserve">16-267    </v>
          </cell>
          <cell r="B1238" t="str">
            <v>Nexos Ltda.</v>
          </cell>
          <cell r="C1238">
            <v>16</v>
          </cell>
          <cell r="D1238">
            <v>7101</v>
          </cell>
          <cell r="E1238">
            <v>4</v>
          </cell>
          <cell r="F1238" t="str">
            <v>CDT</v>
          </cell>
          <cell r="G1238">
            <v>1</v>
          </cell>
          <cell r="H1238" t="str">
            <v>Sin Fecha</v>
          </cell>
          <cell r="I1238" t="str">
            <v>Sin Fecha</v>
          </cell>
          <cell r="J1238" t="str">
            <v>Sin Fecha</v>
          </cell>
          <cell r="K1238" t="str">
            <v>Sin Fecha</v>
          </cell>
          <cell r="L1238" t="str">
            <v>NO</v>
          </cell>
          <cell r="M1238" t="e">
            <v>#N/A</v>
          </cell>
        </row>
        <row r="1239">
          <cell r="A1239" t="str">
            <v xml:space="preserve">16-270    </v>
          </cell>
          <cell r="B1239" t="str">
            <v>Casa de Reposo y Centro Integral Las Ilusiones (Apoyo Hospital de Talca)</v>
          </cell>
          <cell r="C1239">
            <v>16</v>
          </cell>
          <cell r="D1239">
            <v>7106</v>
          </cell>
          <cell r="E1239">
            <v>3</v>
          </cell>
          <cell r="F1239" t="str">
            <v>CDT</v>
          </cell>
          <cell r="G1239">
            <v>1</v>
          </cell>
          <cell r="H1239" t="str">
            <v>Sin Fecha</v>
          </cell>
          <cell r="I1239" t="str">
            <v>Sin Fecha</v>
          </cell>
          <cell r="J1239" t="str">
            <v>Sin Fecha</v>
          </cell>
          <cell r="K1239" t="str">
            <v>Sin Fecha</v>
          </cell>
          <cell r="L1239" t="str">
            <v>NO</v>
          </cell>
          <cell r="M1239" t="e">
            <v>#N/A</v>
          </cell>
        </row>
        <row r="1240">
          <cell r="A1240" t="str">
            <v xml:space="preserve">16-271    </v>
          </cell>
          <cell r="B1240" t="str">
            <v xml:space="preserve">Corporación de Nuestra Señora de La Consolación "Padre Manolo" (Apoyo H. Talca)                     </v>
          </cell>
          <cell r="C1240">
            <v>16</v>
          </cell>
          <cell r="D1240">
            <v>7301</v>
          </cell>
          <cell r="E1240">
            <v>3</v>
          </cell>
          <cell r="F1240" t="str">
            <v>CDT</v>
          </cell>
          <cell r="G1240">
            <v>1</v>
          </cell>
          <cell r="H1240" t="str">
            <v>Sin Fecha</v>
          </cell>
          <cell r="I1240" t="str">
            <v>Sin Fecha</v>
          </cell>
          <cell r="J1240" t="str">
            <v>Sin Fecha</v>
          </cell>
          <cell r="K1240" t="str">
            <v>Sin Fecha</v>
          </cell>
          <cell r="L1240" t="str">
            <v>NO</v>
          </cell>
          <cell r="M1240" t="e">
            <v>#N/A</v>
          </cell>
        </row>
        <row r="1241">
          <cell r="A1241" t="str">
            <v xml:space="preserve">16-272    </v>
          </cell>
          <cell r="B1241" t="str">
            <v>Casa Juventud Obrera Católica (Obispado de Talca) (Apoyo Hospital de Talca)</v>
          </cell>
          <cell r="C1241">
            <v>16</v>
          </cell>
          <cell r="D1241">
            <v>7109</v>
          </cell>
          <cell r="E1241">
            <v>3</v>
          </cell>
          <cell r="F1241" t="str">
            <v>CDT</v>
          </cell>
          <cell r="G1241">
            <v>1</v>
          </cell>
          <cell r="H1241" t="str">
            <v>Sin Fecha</v>
          </cell>
          <cell r="I1241" t="str">
            <v>Sin Fecha</v>
          </cell>
          <cell r="J1241" t="str">
            <v>Sin Fecha</v>
          </cell>
          <cell r="K1241" t="str">
            <v>Sin Fecha</v>
          </cell>
          <cell r="L1241" t="str">
            <v>NO</v>
          </cell>
          <cell r="M1241" t="e">
            <v>#N/A</v>
          </cell>
        </row>
        <row r="1242">
          <cell r="A1242" t="str">
            <v xml:space="preserve">16-273    </v>
          </cell>
          <cell r="B1242" t="str">
            <v xml:space="preserve">Clínica Mutual de Seguridad CCHC de Curicó (Apoyo Hospital de Curicó)           </v>
          </cell>
          <cell r="C1242">
            <v>16</v>
          </cell>
          <cell r="D1242">
            <v>7301</v>
          </cell>
          <cell r="E1242">
            <v>3</v>
          </cell>
          <cell r="F1242" t="str">
            <v>CDT</v>
          </cell>
          <cell r="G1242">
            <v>1</v>
          </cell>
          <cell r="H1242" t="str">
            <v>Sin Fecha</v>
          </cell>
          <cell r="I1242" t="str">
            <v>Sin Fecha</v>
          </cell>
          <cell r="J1242" t="str">
            <v>Sin Fecha</v>
          </cell>
          <cell r="K1242" t="str">
            <v>Sin Fecha</v>
          </cell>
          <cell r="L1242" t="str">
            <v>NO</v>
          </cell>
          <cell r="M1242" t="e">
            <v>#N/A</v>
          </cell>
        </row>
        <row r="1243">
          <cell r="A1243" t="str">
            <v xml:space="preserve">16-274    </v>
          </cell>
          <cell r="B1243" t="str">
            <v xml:space="preserve">Casa de Ejercicios (Curicó) (Apoyo Hospital de Curicó)                                              </v>
          </cell>
          <cell r="C1243">
            <v>16</v>
          </cell>
          <cell r="D1243">
            <v>7301</v>
          </cell>
          <cell r="E1243">
            <v>3</v>
          </cell>
          <cell r="F1243" t="str">
            <v>CDT</v>
          </cell>
          <cell r="G1243">
            <v>1</v>
          </cell>
          <cell r="H1243" t="str">
            <v>Sin Fecha</v>
          </cell>
          <cell r="I1243" t="str">
            <v>Sin Fecha</v>
          </cell>
          <cell r="J1243" t="str">
            <v>Sin Fecha</v>
          </cell>
          <cell r="K1243" t="str">
            <v>Sin Fecha</v>
          </cell>
          <cell r="L1243" t="str">
            <v>NO</v>
          </cell>
          <cell r="M1243" t="e">
            <v>#N/A</v>
          </cell>
        </row>
        <row r="1244">
          <cell r="A1244" t="str">
            <v xml:space="preserve">16-300    </v>
          </cell>
          <cell r="B1244" t="str">
            <v>Centro De Salud Familiar A.S. Betty Muñoz Arce (Ex Sol de Septiembre)</v>
          </cell>
          <cell r="C1244">
            <v>16</v>
          </cell>
          <cell r="D1244">
            <v>7301</v>
          </cell>
          <cell r="E1244">
            <v>2</v>
          </cell>
          <cell r="F1244" t="str">
            <v>CESFAM</v>
          </cell>
          <cell r="G1244">
            <v>1</v>
          </cell>
          <cell r="H1244" t="str">
            <v>Sin Fecha</v>
          </cell>
          <cell r="I1244" t="str">
            <v>Sin Fecha</v>
          </cell>
          <cell r="J1244" t="str">
            <v>Sin Fecha</v>
          </cell>
          <cell r="K1244" t="str">
            <v>Sin Fecha</v>
          </cell>
          <cell r="L1244" t="str">
            <v>NO</v>
          </cell>
          <cell r="M1244" t="e">
            <v>#N/A</v>
          </cell>
        </row>
        <row r="1245">
          <cell r="A1245" t="str">
            <v xml:space="preserve">16-301    </v>
          </cell>
          <cell r="B1245" t="str">
            <v>Centro de Salud Familiar Miguel Ángel Arenas López</v>
          </cell>
          <cell r="C1245">
            <v>16</v>
          </cell>
          <cell r="D1245">
            <v>7301</v>
          </cell>
          <cell r="E1245">
            <v>2</v>
          </cell>
          <cell r="F1245" t="str">
            <v>CESFAM</v>
          </cell>
          <cell r="G1245">
            <v>1</v>
          </cell>
          <cell r="H1245" t="str">
            <v>Sin Fecha</v>
          </cell>
          <cell r="I1245" t="str">
            <v>Sin Fecha</v>
          </cell>
          <cell r="J1245" t="str">
            <v>Sin Fecha</v>
          </cell>
          <cell r="K1245" t="str">
            <v>Sin Fecha</v>
          </cell>
          <cell r="L1245" t="str">
            <v>NO</v>
          </cell>
          <cell r="M1245" t="e">
            <v>#N/A</v>
          </cell>
        </row>
        <row r="1246">
          <cell r="A1246" t="str">
            <v xml:space="preserve">16-302    </v>
          </cell>
          <cell r="B1246" t="str">
            <v>Centro de Salud Familiar Colón</v>
          </cell>
          <cell r="C1246">
            <v>16</v>
          </cell>
          <cell r="D1246">
            <v>7301</v>
          </cell>
          <cell r="E1246">
            <v>2</v>
          </cell>
          <cell r="F1246" t="str">
            <v>CESFAM</v>
          </cell>
          <cell r="G1246">
            <v>1</v>
          </cell>
          <cell r="H1246" t="str">
            <v>Sin Fecha</v>
          </cell>
          <cell r="I1246" t="str">
            <v>Sin Fecha</v>
          </cell>
          <cell r="J1246" t="str">
            <v>Sin Fecha</v>
          </cell>
          <cell r="K1246" t="str">
            <v>Sin Fecha</v>
          </cell>
          <cell r="L1246" t="str">
            <v>NO</v>
          </cell>
          <cell r="M1246" t="e">
            <v>#N/A</v>
          </cell>
        </row>
        <row r="1247">
          <cell r="A1247" t="str">
            <v xml:space="preserve">16-303    </v>
          </cell>
          <cell r="B1247" t="str">
            <v>Centro de Salud Familiar Curicó Centro</v>
          </cell>
          <cell r="C1247">
            <v>16</v>
          </cell>
          <cell r="D1247">
            <v>7301</v>
          </cell>
          <cell r="E1247">
            <v>2</v>
          </cell>
          <cell r="F1247" t="str">
            <v>CESFAM</v>
          </cell>
          <cell r="G1247">
            <v>1</v>
          </cell>
          <cell r="H1247" t="str">
            <v>Sin Fecha</v>
          </cell>
          <cell r="I1247" t="str">
            <v>Sin Fecha</v>
          </cell>
          <cell r="J1247" t="str">
            <v>Sin Fecha</v>
          </cell>
          <cell r="K1247" t="str">
            <v>Sin Fecha</v>
          </cell>
          <cell r="L1247" t="str">
            <v>NO</v>
          </cell>
          <cell r="M1247" t="e">
            <v>#N/A</v>
          </cell>
        </row>
        <row r="1248">
          <cell r="A1248" t="str">
            <v xml:space="preserve">16-304    </v>
          </cell>
          <cell r="B1248" t="str">
            <v>Centro de Salud Familiar Lontué</v>
          </cell>
          <cell r="C1248">
            <v>16</v>
          </cell>
          <cell r="D1248">
            <v>7304</v>
          </cell>
          <cell r="E1248">
            <v>2</v>
          </cell>
          <cell r="F1248" t="str">
            <v>CESFAM</v>
          </cell>
          <cell r="G1248">
            <v>1</v>
          </cell>
          <cell r="H1248" t="str">
            <v>Sin Fecha</v>
          </cell>
          <cell r="I1248" t="str">
            <v>Sin Fecha</v>
          </cell>
          <cell r="J1248" t="str">
            <v>Sin Fecha</v>
          </cell>
          <cell r="K1248" t="str">
            <v>Sin Fecha</v>
          </cell>
          <cell r="L1248" t="str">
            <v>NO</v>
          </cell>
          <cell r="M1248" t="e">
            <v>#N/A</v>
          </cell>
        </row>
        <row r="1249">
          <cell r="A1249" t="str">
            <v xml:space="preserve">16-305    </v>
          </cell>
          <cell r="B1249" t="str">
            <v>Centro de Salud Familiar José Dionisio Astaburuaga</v>
          </cell>
          <cell r="C1249">
            <v>16</v>
          </cell>
          <cell r="D1249">
            <v>7101</v>
          </cell>
          <cell r="E1249">
            <v>2</v>
          </cell>
          <cell r="F1249" t="str">
            <v>CESFAM</v>
          </cell>
          <cell r="G1249">
            <v>1</v>
          </cell>
          <cell r="H1249" t="str">
            <v>Sin Fecha</v>
          </cell>
          <cell r="I1249" t="str">
            <v>Sin Fecha</v>
          </cell>
          <cell r="J1249" t="str">
            <v>Sin Fecha</v>
          </cell>
          <cell r="K1249" t="str">
            <v>Sin Fecha</v>
          </cell>
          <cell r="L1249" t="str">
            <v>NO</v>
          </cell>
          <cell r="M1249" t="e">
            <v>#N/A</v>
          </cell>
        </row>
        <row r="1250">
          <cell r="A1250" t="str">
            <v xml:space="preserve">16-306    </v>
          </cell>
          <cell r="B1250" t="str">
            <v>Centro de Salud Familiar La Florida</v>
          </cell>
          <cell r="C1250">
            <v>16</v>
          </cell>
          <cell r="D1250">
            <v>7101</v>
          </cell>
          <cell r="E1250">
            <v>2</v>
          </cell>
          <cell r="F1250" t="str">
            <v>CESFAM</v>
          </cell>
          <cell r="G1250">
            <v>1</v>
          </cell>
          <cell r="H1250" t="str">
            <v>Sin Fecha</v>
          </cell>
          <cell r="I1250" t="str">
            <v>Sin Fecha</v>
          </cell>
          <cell r="J1250" t="str">
            <v>Sin Fecha</v>
          </cell>
          <cell r="K1250" t="str">
            <v>Sin Fecha</v>
          </cell>
          <cell r="L1250" t="str">
            <v>NO</v>
          </cell>
          <cell r="M1250" t="e">
            <v>#N/A</v>
          </cell>
        </row>
        <row r="1251">
          <cell r="A1251" t="str">
            <v xml:space="preserve">16-307    </v>
          </cell>
          <cell r="B1251" t="str">
            <v>Centro de Salud Familiar Dr. Julio Contardo Urzúa</v>
          </cell>
          <cell r="C1251">
            <v>16</v>
          </cell>
          <cell r="D1251">
            <v>7101</v>
          </cell>
          <cell r="E1251">
            <v>2</v>
          </cell>
          <cell r="F1251" t="str">
            <v>CESFAM</v>
          </cell>
          <cell r="G1251">
            <v>1</v>
          </cell>
          <cell r="H1251" t="str">
            <v>Sin Fecha</v>
          </cell>
          <cell r="I1251" t="str">
            <v>Sin Fecha</v>
          </cell>
          <cell r="J1251" t="str">
            <v>Sin Fecha</v>
          </cell>
          <cell r="K1251" t="str">
            <v>Sin Fecha</v>
          </cell>
          <cell r="L1251" t="str">
            <v>NO</v>
          </cell>
          <cell r="M1251" t="e">
            <v>#N/A</v>
          </cell>
        </row>
        <row r="1252">
          <cell r="A1252" t="str">
            <v xml:space="preserve">16-309    </v>
          </cell>
          <cell r="B1252" t="str">
            <v>Centro de Salud Familiar San Juan Dios</v>
          </cell>
          <cell r="C1252">
            <v>16</v>
          </cell>
          <cell r="D1252">
            <v>7401</v>
          </cell>
          <cell r="E1252">
            <v>2</v>
          </cell>
          <cell r="F1252" t="str">
            <v>CESFAM</v>
          </cell>
          <cell r="G1252">
            <v>1</v>
          </cell>
          <cell r="H1252">
            <v>43943</v>
          </cell>
          <cell r="I1252">
            <v>44292</v>
          </cell>
          <cell r="J1252">
            <v>2009</v>
          </cell>
          <cell r="K1252">
            <v>2021</v>
          </cell>
          <cell r="L1252" t="str">
            <v>NO</v>
          </cell>
          <cell r="M1252" t="e">
            <v>#N/A</v>
          </cell>
        </row>
        <row r="1253">
          <cell r="A1253" t="str">
            <v xml:space="preserve">16-310    </v>
          </cell>
          <cell r="B1253" t="str">
            <v>Centro de Salud Familiar Villa Alegre</v>
          </cell>
          <cell r="C1253">
            <v>16</v>
          </cell>
          <cell r="D1253">
            <v>7407</v>
          </cell>
          <cell r="E1253">
            <v>2</v>
          </cell>
          <cell r="F1253" t="str">
            <v>CESFAM</v>
          </cell>
          <cell r="G1253">
            <v>1</v>
          </cell>
          <cell r="H1253" t="str">
            <v>Sin Fecha</v>
          </cell>
          <cell r="I1253" t="str">
            <v>Sin Fecha</v>
          </cell>
          <cell r="J1253" t="str">
            <v>Sin Fecha</v>
          </cell>
          <cell r="K1253" t="str">
            <v>Sin Fecha</v>
          </cell>
          <cell r="L1253" t="str">
            <v>NO</v>
          </cell>
          <cell r="M1253" t="e">
            <v>#N/A</v>
          </cell>
        </row>
        <row r="1254">
          <cell r="A1254" t="str">
            <v xml:space="preserve">16-311    </v>
          </cell>
          <cell r="B1254" t="str">
            <v>Centro de Salud Familiar Arrau Méndez</v>
          </cell>
          <cell r="C1254">
            <v>16</v>
          </cell>
          <cell r="D1254">
            <v>7404</v>
          </cell>
          <cell r="E1254">
            <v>2</v>
          </cell>
          <cell r="F1254" t="str">
            <v>CESFAM</v>
          </cell>
          <cell r="G1254">
            <v>1</v>
          </cell>
          <cell r="H1254" t="str">
            <v>Sin Fecha</v>
          </cell>
          <cell r="I1254" t="str">
            <v>Sin Fecha</v>
          </cell>
          <cell r="J1254" t="str">
            <v>Sin Fecha</v>
          </cell>
          <cell r="K1254" t="str">
            <v>Sin Fecha</v>
          </cell>
          <cell r="L1254" t="str">
            <v>NO</v>
          </cell>
          <cell r="M1254" t="e">
            <v>#N/A</v>
          </cell>
        </row>
        <row r="1255">
          <cell r="A1255" t="str">
            <v xml:space="preserve">16-312    </v>
          </cell>
          <cell r="B1255" t="str">
            <v>Centro de Salud Familiar Pencahue</v>
          </cell>
          <cell r="C1255">
            <v>16</v>
          </cell>
          <cell r="D1255">
            <v>7107</v>
          </cell>
          <cell r="E1255">
            <v>2</v>
          </cell>
          <cell r="F1255" t="str">
            <v>CESFAM</v>
          </cell>
          <cell r="G1255">
            <v>1</v>
          </cell>
          <cell r="H1255" t="str">
            <v>Sin Fecha</v>
          </cell>
          <cell r="I1255" t="str">
            <v>Sin Fecha</v>
          </cell>
          <cell r="J1255" t="str">
            <v>Sin Fecha</v>
          </cell>
          <cell r="K1255" t="str">
            <v>Sin Fecha</v>
          </cell>
          <cell r="L1255" t="str">
            <v>NO</v>
          </cell>
          <cell r="M1255" t="e">
            <v>#N/A</v>
          </cell>
        </row>
        <row r="1256">
          <cell r="A1256" t="str">
            <v xml:space="preserve">16-313    </v>
          </cell>
          <cell r="B1256" t="str">
            <v>Centro de Salud Familiar San Clemente</v>
          </cell>
          <cell r="C1256">
            <v>16</v>
          </cell>
          <cell r="D1256">
            <v>7109</v>
          </cell>
          <cell r="E1256">
            <v>2</v>
          </cell>
          <cell r="F1256" t="str">
            <v>CESFAM</v>
          </cell>
          <cell r="G1256">
            <v>1</v>
          </cell>
          <cell r="H1256" t="str">
            <v>Sin Fecha</v>
          </cell>
          <cell r="I1256" t="str">
            <v>Sin Fecha</v>
          </cell>
          <cell r="J1256" t="str">
            <v>Sin Fecha</v>
          </cell>
          <cell r="K1256" t="str">
            <v>Sin Fecha</v>
          </cell>
          <cell r="L1256" t="str">
            <v>NO</v>
          </cell>
          <cell r="M1256" t="e">
            <v>#N/A</v>
          </cell>
        </row>
        <row r="1257">
          <cell r="A1257" t="str">
            <v xml:space="preserve">16-314    </v>
          </cell>
          <cell r="B1257" t="str">
            <v>Centro de Salud Familiar Maule</v>
          </cell>
          <cell r="C1257">
            <v>16</v>
          </cell>
          <cell r="D1257">
            <v>7105</v>
          </cell>
          <cell r="E1257">
            <v>2</v>
          </cell>
          <cell r="F1257" t="str">
            <v>CESFAM</v>
          </cell>
          <cell r="G1257">
            <v>1</v>
          </cell>
          <cell r="H1257" t="str">
            <v>Sin Fecha</v>
          </cell>
          <cell r="I1257" t="str">
            <v>Sin Fecha</v>
          </cell>
          <cell r="J1257" t="str">
            <v>Sin Fecha</v>
          </cell>
          <cell r="K1257" t="str">
            <v>Sin Fecha</v>
          </cell>
          <cell r="L1257" t="str">
            <v>NO</v>
          </cell>
          <cell r="M1257" t="e">
            <v>#N/A</v>
          </cell>
        </row>
        <row r="1258">
          <cell r="A1258" t="str">
            <v xml:space="preserve">16-315    </v>
          </cell>
          <cell r="B1258" t="str">
            <v>Centro de Salud Familiar Pelarco</v>
          </cell>
          <cell r="C1258">
            <v>16</v>
          </cell>
          <cell r="D1258">
            <v>7106</v>
          </cell>
          <cell r="E1258">
            <v>2</v>
          </cell>
          <cell r="F1258" t="str">
            <v>CESFAM</v>
          </cell>
          <cell r="G1258">
            <v>1</v>
          </cell>
          <cell r="H1258" t="str">
            <v>Sin Fecha</v>
          </cell>
          <cell r="I1258" t="str">
            <v>Sin Fecha</v>
          </cell>
          <cell r="J1258" t="str">
            <v>Sin Fecha</v>
          </cell>
          <cell r="K1258" t="str">
            <v>Sin Fecha</v>
          </cell>
          <cell r="L1258" t="str">
            <v>NO</v>
          </cell>
          <cell r="M1258" t="e">
            <v>#N/A</v>
          </cell>
        </row>
        <row r="1259">
          <cell r="A1259" t="str">
            <v xml:space="preserve">16-316    </v>
          </cell>
          <cell r="B1259" t="str">
            <v>Centro de Salud Familiar Cumpeo</v>
          </cell>
          <cell r="C1259">
            <v>16</v>
          </cell>
          <cell r="D1259">
            <v>7108</v>
          </cell>
          <cell r="E1259">
            <v>2</v>
          </cell>
          <cell r="F1259" t="str">
            <v>CESFAM</v>
          </cell>
          <cell r="G1259">
            <v>1</v>
          </cell>
          <cell r="H1259" t="str">
            <v>Sin Fecha</v>
          </cell>
          <cell r="I1259" t="str">
            <v>Sin Fecha</v>
          </cell>
          <cell r="J1259" t="str">
            <v>Sin Fecha</v>
          </cell>
          <cell r="K1259" t="str">
            <v>Sin Fecha</v>
          </cell>
          <cell r="L1259" t="str">
            <v>NO</v>
          </cell>
          <cell r="M1259" t="e">
            <v>#N/A</v>
          </cell>
        </row>
        <row r="1260">
          <cell r="A1260" t="str">
            <v xml:space="preserve">16-317    </v>
          </cell>
          <cell r="B1260" t="str">
            <v>Centro de Salud Familiar Alcalde Francisco Sepúlveda Salgado</v>
          </cell>
          <cell r="C1260">
            <v>16</v>
          </cell>
          <cell r="D1260">
            <v>7402</v>
          </cell>
          <cell r="E1260">
            <v>2</v>
          </cell>
          <cell r="F1260" t="str">
            <v>CESFAM</v>
          </cell>
          <cell r="G1260">
            <v>1</v>
          </cell>
          <cell r="H1260" t="str">
            <v>Sin Fecha</v>
          </cell>
          <cell r="I1260" t="str">
            <v>Sin Fecha</v>
          </cell>
          <cell r="J1260" t="str">
            <v>Sin Fecha</v>
          </cell>
          <cell r="K1260" t="str">
            <v>Sin Fecha</v>
          </cell>
          <cell r="L1260" t="str">
            <v>NO</v>
          </cell>
          <cell r="M1260" t="e">
            <v>#N/A</v>
          </cell>
        </row>
        <row r="1261">
          <cell r="A1261" t="str">
            <v xml:space="preserve">16-318    </v>
          </cell>
          <cell r="B1261" t="str">
            <v>Centro de Salud Familiar Ignacio Carrera Pinto</v>
          </cell>
          <cell r="C1261">
            <v>16</v>
          </cell>
          <cell r="D1261">
            <v>7408</v>
          </cell>
          <cell r="E1261">
            <v>2</v>
          </cell>
          <cell r="F1261" t="str">
            <v>CESFAM</v>
          </cell>
          <cell r="G1261">
            <v>1</v>
          </cell>
          <cell r="H1261" t="str">
            <v>Sin Fecha</v>
          </cell>
          <cell r="I1261" t="str">
            <v>Sin Fecha</v>
          </cell>
          <cell r="J1261" t="str">
            <v>Sin Fecha</v>
          </cell>
          <cell r="K1261" t="str">
            <v>Sin Fecha</v>
          </cell>
          <cell r="L1261" t="str">
            <v>NO</v>
          </cell>
          <cell r="M1261" t="e">
            <v>#N/A</v>
          </cell>
        </row>
        <row r="1262">
          <cell r="A1262" t="str">
            <v xml:space="preserve">16-319    </v>
          </cell>
          <cell r="B1262" t="str">
            <v>Centro de Salud Familiar Panimávida</v>
          </cell>
          <cell r="C1262">
            <v>16</v>
          </cell>
          <cell r="D1262">
            <v>7402</v>
          </cell>
          <cell r="E1262">
            <v>2</v>
          </cell>
          <cell r="F1262" t="str">
            <v>CESFAM</v>
          </cell>
          <cell r="G1262">
            <v>1</v>
          </cell>
          <cell r="H1262" t="str">
            <v>Sin Fecha</v>
          </cell>
          <cell r="I1262" t="str">
            <v>Sin Fecha</v>
          </cell>
          <cell r="J1262" t="str">
            <v>Sin Fecha</v>
          </cell>
          <cell r="K1262" t="str">
            <v>Sin Fecha</v>
          </cell>
          <cell r="L1262" t="str">
            <v>NO</v>
          </cell>
          <cell r="M1262" t="e">
            <v>#N/A</v>
          </cell>
        </row>
        <row r="1263">
          <cell r="A1263" t="str">
            <v xml:space="preserve">16-320    </v>
          </cell>
          <cell r="B1263" t="str">
            <v>Centro de Salud Familiar Amanda Benavente</v>
          </cell>
          <cell r="C1263">
            <v>16</v>
          </cell>
          <cell r="D1263">
            <v>7403</v>
          </cell>
          <cell r="E1263">
            <v>2</v>
          </cell>
          <cell r="F1263" t="str">
            <v>CESFAM</v>
          </cell>
          <cell r="G1263">
            <v>1</v>
          </cell>
          <cell r="H1263" t="str">
            <v>Sin Fecha</v>
          </cell>
          <cell r="I1263" t="str">
            <v>Sin Fecha</v>
          </cell>
          <cell r="J1263" t="str">
            <v>Sin Fecha</v>
          </cell>
          <cell r="K1263" t="str">
            <v>Sin Fecha</v>
          </cell>
          <cell r="L1263" t="str">
            <v>NO</v>
          </cell>
          <cell r="M1263" t="e">
            <v>#N/A</v>
          </cell>
        </row>
        <row r="1264">
          <cell r="A1264" t="str">
            <v xml:space="preserve">16-321    </v>
          </cell>
          <cell r="B1264" t="str">
            <v>Centro de Salud Familiar Marta Estévez</v>
          </cell>
          <cell r="C1264">
            <v>16</v>
          </cell>
          <cell r="D1264">
            <v>7405</v>
          </cell>
          <cell r="E1264">
            <v>2</v>
          </cell>
          <cell r="F1264" t="str">
            <v>CESFAM</v>
          </cell>
          <cell r="G1264">
            <v>1</v>
          </cell>
          <cell r="H1264" t="str">
            <v>Sin Fecha</v>
          </cell>
          <cell r="I1264" t="str">
            <v>Sin Fecha</v>
          </cell>
          <cell r="J1264" t="str">
            <v>Sin Fecha</v>
          </cell>
          <cell r="K1264" t="str">
            <v>Sin Fecha</v>
          </cell>
          <cell r="L1264" t="str">
            <v>NO</v>
          </cell>
          <cell r="M1264" t="e">
            <v>#N/A</v>
          </cell>
        </row>
        <row r="1265">
          <cell r="A1265" t="str">
            <v xml:space="preserve">16-322    </v>
          </cell>
          <cell r="B1265" t="str">
            <v>Centro de Salud Familiar Dr. Pedro Rivas Pinochet</v>
          </cell>
          <cell r="C1265">
            <v>16</v>
          </cell>
          <cell r="D1265">
            <v>7203</v>
          </cell>
          <cell r="E1265">
            <v>2</v>
          </cell>
          <cell r="F1265" t="str">
            <v xml:space="preserve">CESFAM                                            </v>
          </cell>
          <cell r="G1265">
            <v>1</v>
          </cell>
          <cell r="H1265" t="str">
            <v>Sin Fecha</v>
          </cell>
          <cell r="I1265" t="str">
            <v>Sin Fecha</v>
          </cell>
          <cell r="J1265" t="str">
            <v>Sin Fecha</v>
          </cell>
          <cell r="K1265" t="str">
            <v>Sin Fecha</v>
          </cell>
          <cell r="L1265" t="str">
            <v>NO</v>
          </cell>
          <cell r="M1265" t="e">
            <v>#N/A</v>
          </cell>
        </row>
        <row r="1266">
          <cell r="A1266" t="str">
            <v xml:space="preserve">16-323    </v>
          </cell>
          <cell r="B1266" t="str">
            <v>Centro de Salud Familiar Oscar Bonilla</v>
          </cell>
          <cell r="C1266">
            <v>16</v>
          </cell>
          <cell r="D1266">
            <v>7401</v>
          </cell>
          <cell r="E1266">
            <v>2</v>
          </cell>
          <cell r="F1266" t="str">
            <v>CESFAM</v>
          </cell>
          <cell r="G1266">
            <v>1</v>
          </cell>
          <cell r="H1266" t="str">
            <v>Sin Fecha</v>
          </cell>
          <cell r="I1266" t="str">
            <v>Sin Fecha</v>
          </cell>
          <cell r="J1266" t="str">
            <v>Sin Fecha</v>
          </cell>
          <cell r="K1266" t="str">
            <v>Sin Fecha</v>
          </cell>
          <cell r="L1266" t="str">
            <v>NO</v>
          </cell>
          <cell r="M1266" t="e">
            <v>#N/A</v>
          </cell>
        </row>
        <row r="1267">
          <cell r="A1267" t="str">
            <v xml:space="preserve">16-324    </v>
          </cell>
          <cell r="B1267" t="str">
            <v>Centro de Salud Familiar San Rafael (San Rafael)</v>
          </cell>
          <cell r="C1267">
            <v>16</v>
          </cell>
          <cell r="D1267">
            <v>7110</v>
          </cell>
          <cell r="E1267">
            <v>2</v>
          </cell>
          <cell r="F1267" t="str">
            <v>CESFAM</v>
          </cell>
          <cell r="G1267">
            <v>1</v>
          </cell>
          <cell r="H1267" t="str">
            <v>Sin Fecha</v>
          </cell>
          <cell r="I1267" t="str">
            <v>Sin Fecha</v>
          </cell>
          <cell r="J1267" t="str">
            <v>Sin Fecha</v>
          </cell>
          <cell r="K1267" t="str">
            <v>Sin Fecha</v>
          </cell>
          <cell r="L1267" t="str">
            <v>NO</v>
          </cell>
          <cell r="M1267" t="e">
            <v>#N/A</v>
          </cell>
        </row>
        <row r="1268">
          <cell r="A1268" t="str">
            <v xml:space="preserve">16-325    </v>
          </cell>
          <cell r="B1268" t="str">
            <v>Centro de Salud Familiar Sagrada Familia</v>
          </cell>
          <cell r="C1268">
            <v>16</v>
          </cell>
          <cell r="D1268">
            <v>7307</v>
          </cell>
          <cell r="E1268">
            <v>2</v>
          </cell>
          <cell r="F1268" t="str">
            <v>CESFAM</v>
          </cell>
          <cell r="G1268">
            <v>1</v>
          </cell>
          <cell r="H1268" t="str">
            <v>Sin Fecha</v>
          </cell>
          <cell r="I1268" t="str">
            <v>Sin Fecha</v>
          </cell>
          <cell r="J1268" t="str">
            <v>Sin Fecha</v>
          </cell>
          <cell r="K1268" t="str">
            <v>Sin Fecha</v>
          </cell>
          <cell r="L1268" t="str">
            <v>NO</v>
          </cell>
          <cell r="M1268" t="e">
            <v>#N/A</v>
          </cell>
        </row>
        <row r="1269">
          <cell r="A1269" t="str">
            <v xml:space="preserve">16-326    </v>
          </cell>
          <cell r="B1269" t="str">
            <v>Centro de Salud Familiar Villa Prat</v>
          </cell>
          <cell r="C1269">
            <v>16</v>
          </cell>
          <cell r="D1269">
            <v>7307</v>
          </cell>
          <cell r="E1269">
            <v>2</v>
          </cell>
          <cell r="F1269" t="str">
            <v>CESFAM</v>
          </cell>
          <cell r="G1269">
            <v>1</v>
          </cell>
          <cell r="H1269" t="str">
            <v>Sin Fecha</v>
          </cell>
          <cell r="I1269" t="str">
            <v>Sin Fecha</v>
          </cell>
          <cell r="J1269" t="str">
            <v>Sin Fecha</v>
          </cell>
          <cell r="K1269" t="str">
            <v>Sin Fecha</v>
          </cell>
          <cell r="L1269" t="str">
            <v>NO</v>
          </cell>
          <cell r="M1269" t="e">
            <v>#N/A</v>
          </cell>
        </row>
        <row r="1270">
          <cell r="A1270" t="str">
            <v xml:space="preserve">16-327    </v>
          </cell>
          <cell r="B1270" t="str">
            <v>Centro de Salud Familiar Vichuquén</v>
          </cell>
          <cell r="C1270">
            <v>16</v>
          </cell>
          <cell r="D1270">
            <v>7309</v>
          </cell>
          <cell r="E1270">
            <v>2</v>
          </cell>
          <cell r="F1270" t="str">
            <v>CESFAM</v>
          </cell>
          <cell r="G1270">
            <v>1</v>
          </cell>
          <cell r="H1270" t="str">
            <v>Sin Fecha</v>
          </cell>
          <cell r="I1270" t="str">
            <v>Sin Fecha</v>
          </cell>
          <cell r="J1270" t="str">
            <v>Sin Fecha</v>
          </cell>
          <cell r="K1270" t="str">
            <v>Sin Fecha</v>
          </cell>
          <cell r="L1270" t="str">
            <v>NO</v>
          </cell>
          <cell r="M1270" t="e">
            <v>#N/A</v>
          </cell>
        </row>
        <row r="1271">
          <cell r="A1271" t="str">
            <v xml:space="preserve">16-328    </v>
          </cell>
          <cell r="B1271" t="str">
            <v>Centro de Salud Familiar Romeral</v>
          </cell>
          <cell r="C1271">
            <v>16</v>
          </cell>
          <cell r="D1271">
            <v>7306</v>
          </cell>
          <cell r="E1271">
            <v>2</v>
          </cell>
          <cell r="F1271" t="str">
            <v>CESFAM</v>
          </cell>
          <cell r="G1271">
            <v>1</v>
          </cell>
          <cell r="H1271" t="str">
            <v>Sin Fecha</v>
          </cell>
          <cell r="I1271" t="str">
            <v>Sin Fecha</v>
          </cell>
          <cell r="J1271" t="str">
            <v>Sin Fecha</v>
          </cell>
          <cell r="K1271" t="str">
            <v>Sin Fecha</v>
          </cell>
          <cell r="L1271" t="str">
            <v>NO</v>
          </cell>
          <cell r="M1271" t="e">
            <v>#N/A</v>
          </cell>
        </row>
        <row r="1272">
          <cell r="A1272" t="str">
            <v xml:space="preserve">16-329    </v>
          </cell>
          <cell r="B1272" t="str">
            <v>Centro de Salud Familiar Armando Williams</v>
          </cell>
          <cell r="C1272">
            <v>16</v>
          </cell>
          <cell r="D1272">
            <v>7201</v>
          </cell>
          <cell r="E1272">
            <v>2</v>
          </cell>
          <cell r="F1272" t="str">
            <v>CESFAM</v>
          </cell>
          <cell r="G1272">
            <v>1</v>
          </cell>
          <cell r="H1272" t="str">
            <v>Sin Fecha</v>
          </cell>
          <cell r="I1272" t="str">
            <v>Sin Fecha</v>
          </cell>
          <cell r="J1272" t="str">
            <v>Sin Fecha</v>
          </cell>
          <cell r="K1272" t="str">
            <v>Sin Fecha</v>
          </cell>
          <cell r="L1272" t="str">
            <v>NO</v>
          </cell>
          <cell r="M1272" t="e">
            <v>#N/A</v>
          </cell>
        </row>
        <row r="1273">
          <cell r="A1273" t="str">
            <v>16-330</v>
          </cell>
          <cell r="B1273" t="str">
            <v>Centro de Salud Familiar Sarmiento</v>
          </cell>
          <cell r="C1273">
            <v>16</v>
          </cell>
          <cell r="D1273">
            <v>7301</v>
          </cell>
          <cell r="E1273">
            <v>2</v>
          </cell>
          <cell r="F1273" t="str">
            <v>CESFAM</v>
          </cell>
          <cell r="G1273">
            <v>1</v>
          </cell>
          <cell r="H1273" t="str">
            <v>Sin Fecha</v>
          </cell>
          <cell r="I1273" t="str">
            <v>Sin Fecha</v>
          </cell>
          <cell r="J1273" t="str">
            <v>Sin Fecha</v>
          </cell>
          <cell r="K1273" t="str">
            <v>Sin Fecha</v>
          </cell>
          <cell r="L1273" t="str">
            <v>NO</v>
          </cell>
          <cell r="M1273" t="str">
            <v>Centro de Salud Familiar Sarmiento</v>
          </cell>
        </row>
        <row r="1274">
          <cell r="A1274" t="str">
            <v xml:space="preserve">16-331    </v>
          </cell>
          <cell r="B1274" t="str">
            <v>Centro de Salud Familiar Carlos Trupp</v>
          </cell>
          <cell r="C1274">
            <v>16</v>
          </cell>
          <cell r="D1274">
            <v>7101</v>
          </cell>
          <cell r="E1274">
            <v>2</v>
          </cell>
          <cell r="F1274" t="str">
            <v>CESFAM</v>
          </cell>
          <cell r="G1274">
            <v>1</v>
          </cell>
          <cell r="H1274" t="str">
            <v>Sin Fecha</v>
          </cell>
          <cell r="I1274" t="str">
            <v>Sin Fecha</v>
          </cell>
          <cell r="J1274" t="str">
            <v>Sin Fecha</v>
          </cell>
          <cell r="K1274" t="str">
            <v>Sin Fecha</v>
          </cell>
          <cell r="L1274" t="str">
            <v>NO</v>
          </cell>
          <cell r="M1274" t="e">
            <v>#N/A</v>
          </cell>
        </row>
        <row r="1275">
          <cell r="A1275" t="str">
            <v xml:space="preserve">16-332    </v>
          </cell>
          <cell r="B1275" t="str">
            <v>Centro de Salud Familiar Cerro Alto</v>
          </cell>
          <cell r="C1275">
            <v>16</v>
          </cell>
          <cell r="D1275">
            <v>7102</v>
          </cell>
          <cell r="E1275">
            <v>2</v>
          </cell>
          <cell r="F1275" t="str">
            <v>CESFAM</v>
          </cell>
          <cell r="G1275">
            <v>1</v>
          </cell>
          <cell r="H1275" t="str">
            <v>Sin Fecha</v>
          </cell>
          <cell r="I1275" t="str">
            <v>Sin Fecha</v>
          </cell>
          <cell r="J1275" t="str">
            <v>Sin Fecha</v>
          </cell>
          <cell r="K1275" t="str">
            <v>Sin Fecha</v>
          </cell>
          <cell r="L1275" t="str">
            <v>NO</v>
          </cell>
          <cell r="M1275" t="e">
            <v>#N/A</v>
          </cell>
        </row>
        <row r="1276">
          <cell r="A1276" t="str">
            <v xml:space="preserve">16-333    </v>
          </cell>
          <cell r="B1276" t="str">
            <v>Centro de Salud Familiar Rauco</v>
          </cell>
          <cell r="C1276">
            <v>16</v>
          </cell>
          <cell r="D1276">
            <v>7305</v>
          </cell>
          <cell r="E1276">
            <v>2</v>
          </cell>
          <cell r="F1276" t="str">
            <v>CESFAM</v>
          </cell>
          <cell r="G1276">
            <v>1</v>
          </cell>
          <cell r="H1276" t="str">
            <v>Sin Fecha</v>
          </cell>
          <cell r="I1276" t="str">
            <v>Sin Fecha</v>
          </cell>
          <cell r="J1276" t="str">
            <v>Sin Fecha</v>
          </cell>
          <cell r="K1276" t="str">
            <v>Sin Fecha</v>
          </cell>
          <cell r="L1276" t="str">
            <v>NO</v>
          </cell>
          <cell r="M1276" t="e">
            <v>#N/A</v>
          </cell>
        </row>
        <row r="1277">
          <cell r="A1277" t="str">
            <v xml:space="preserve">16-334    </v>
          </cell>
          <cell r="B1277" t="str">
            <v>Centro de Salud Familiar Empedrado</v>
          </cell>
          <cell r="C1277">
            <v>16</v>
          </cell>
          <cell r="D1277">
            <v>7104</v>
          </cell>
          <cell r="E1277">
            <v>2</v>
          </cell>
          <cell r="F1277" t="str">
            <v>CESFAM</v>
          </cell>
          <cell r="G1277">
            <v>1</v>
          </cell>
          <cell r="H1277" t="str">
            <v>Sin Fecha</v>
          </cell>
          <cell r="I1277" t="str">
            <v>Sin Fecha</v>
          </cell>
          <cell r="J1277" t="str">
            <v>Sin Fecha</v>
          </cell>
          <cell r="K1277" t="str">
            <v>Sin Fecha</v>
          </cell>
          <cell r="L1277" t="str">
            <v>NO</v>
          </cell>
          <cell r="M1277" t="e">
            <v>#N/A</v>
          </cell>
        </row>
        <row r="1278">
          <cell r="A1278" t="str">
            <v xml:space="preserve">16-335    </v>
          </cell>
          <cell r="B1278" t="str">
            <v>Centro de Salud Familiar Morza</v>
          </cell>
          <cell r="C1278">
            <v>16</v>
          </cell>
          <cell r="D1278">
            <v>7308</v>
          </cell>
          <cell r="E1278">
            <v>2</v>
          </cell>
          <cell r="F1278" t="str">
            <v>CESFAM</v>
          </cell>
          <cell r="G1278">
            <v>1</v>
          </cell>
          <cell r="H1278" t="str">
            <v>Sin Fecha</v>
          </cell>
          <cell r="I1278" t="str">
            <v>Sin Fecha</v>
          </cell>
          <cell r="J1278" t="str">
            <v>Sin Fecha</v>
          </cell>
          <cell r="K1278" t="str">
            <v>Sin Fecha</v>
          </cell>
          <cell r="L1278" t="str">
            <v>NO</v>
          </cell>
          <cell r="M1278" t="e">
            <v>#N/A</v>
          </cell>
        </row>
        <row r="1279">
          <cell r="A1279" t="str">
            <v xml:space="preserve">16-336    </v>
          </cell>
          <cell r="B1279" t="str">
            <v>Centro de Salud Familiar Comalle</v>
          </cell>
          <cell r="C1279">
            <v>16</v>
          </cell>
          <cell r="D1279">
            <v>7308</v>
          </cell>
          <cell r="E1279">
            <v>2</v>
          </cell>
          <cell r="F1279" t="str">
            <v>CESFAM</v>
          </cell>
          <cell r="G1279">
            <v>1</v>
          </cell>
          <cell r="H1279" t="str">
            <v>Sin Fecha</v>
          </cell>
          <cell r="I1279" t="str">
            <v>Sin Fecha</v>
          </cell>
          <cell r="J1279" t="str">
            <v>Sin Fecha</v>
          </cell>
          <cell r="K1279" t="str">
            <v>Sin Fecha</v>
          </cell>
          <cell r="L1279" t="str">
            <v>NO</v>
          </cell>
          <cell r="M1279" t="e">
            <v>#N/A</v>
          </cell>
        </row>
        <row r="1280">
          <cell r="A1280" t="str">
            <v>16-338</v>
          </cell>
          <cell r="B1280" t="str">
            <v>Centro de Salud Familiar Los Niches</v>
          </cell>
          <cell r="C1280">
            <v>16</v>
          </cell>
          <cell r="D1280">
            <v>7301</v>
          </cell>
          <cell r="E1280">
            <v>2</v>
          </cell>
          <cell r="F1280" t="str">
            <v>CESFAM</v>
          </cell>
          <cell r="G1280">
            <v>1</v>
          </cell>
          <cell r="H1280" t="str">
            <v>Sin Fecha</v>
          </cell>
          <cell r="I1280" t="str">
            <v>Sin Fecha</v>
          </cell>
          <cell r="J1280" t="str">
            <v>Sin Fecha</v>
          </cell>
          <cell r="K1280" t="str">
            <v>Sin Fecha</v>
          </cell>
          <cell r="L1280" t="str">
            <v>NO</v>
          </cell>
          <cell r="M1280" t="str">
            <v>Centro de Salud Familiar Los Niches</v>
          </cell>
        </row>
        <row r="1281">
          <cell r="A1281" t="str">
            <v xml:space="preserve">16-340    </v>
          </cell>
          <cell r="B1281" t="str">
            <v>Centro de Salud Familiar Las Américas</v>
          </cell>
          <cell r="C1281">
            <v>16</v>
          </cell>
          <cell r="D1281">
            <v>7101</v>
          </cell>
          <cell r="E1281">
            <v>2</v>
          </cell>
          <cell r="F1281" t="str">
            <v>CESFAM</v>
          </cell>
          <cell r="G1281">
            <v>1</v>
          </cell>
          <cell r="H1281" t="str">
            <v>Sin Fecha</v>
          </cell>
          <cell r="I1281" t="str">
            <v>Sin Fecha</v>
          </cell>
          <cell r="J1281" t="str">
            <v>Sin Fecha</v>
          </cell>
          <cell r="K1281" t="str">
            <v>Sin Fecha</v>
          </cell>
          <cell r="L1281" t="str">
            <v>NO</v>
          </cell>
          <cell r="M1281" t="e">
            <v>#N/A</v>
          </cell>
        </row>
        <row r="1282">
          <cell r="A1282" t="str">
            <v xml:space="preserve">16-341    </v>
          </cell>
          <cell r="B1282" t="str">
            <v>Centro de Salud Familiar Dr. Ricardo Valdés Hurtado</v>
          </cell>
          <cell r="C1282">
            <v>16</v>
          </cell>
          <cell r="D1282">
            <v>7201</v>
          </cell>
          <cell r="E1282">
            <v>2</v>
          </cell>
          <cell r="F1282" t="str">
            <v xml:space="preserve">CESFAM                                            </v>
          </cell>
          <cell r="G1282">
            <v>1</v>
          </cell>
          <cell r="H1282" t="str">
            <v>Sin Fecha</v>
          </cell>
          <cell r="I1282" t="str">
            <v>Sin Fecha</v>
          </cell>
          <cell r="J1282" t="str">
            <v>Sin Fecha</v>
          </cell>
          <cell r="K1282" t="str">
            <v>Sin Fecha</v>
          </cell>
          <cell r="L1282" t="str">
            <v>NO</v>
          </cell>
          <cell r="M1282" t="e">
            <v>#N/A</v>
          </cell>
        </row>
        <row r="1283">
          <cell r="A1283" t="str">
            <v xml:space="preserve">16-342    </v>
          </cell>
          <cell r="B1283" t="str">
            <v>Centro de Salud Familiar Dr. Carlos Díaz Gidi</v>
          </cell>
          <cell r="C1283">
            <v>16</v>
          </cell>
          <cell r="D1283">
            <v>7406</v>
          </cell>
          <cell r="E1283">
            <v>2</v>
          </cell>
          <cell r="F1283" t="str">
            <v>CESFAM</v>
          </cell>
          <cell r="G1283">
            <v>1</v>
          </cell>
          <cell r="H1283" t="str">
            <v>Sin Fecha</v>
          </cell>
          <cell r="I1283" t="str">
            <v>Sin Fecha</v>
          </cell>
          <cell r="J1283" t="str">
            <v>Sin Fecha</v>
          </cell>
          <cell r="K1283" t="str">
            <v>Sin Fecha</v>
          </cell>
          <cell r="L1283" t="str">
            <v>NO</v>
          </cell>
          <cell r="M1283" t="e">
            <v>#N/A</v>
          </cell>
        </row>
        <row r="1284">
          <cell r="A1284" t="str">
            <v xml:space="preserve">16-343    </v>
          </cell>
          <cell r="B1284" t="str">
            <v>Centro de Salud Familiar Faustino González</v>
          </cell>
          <cell r="C1284">
            <v>16</v>
          </cell>
          <cell r="D1284">
            <v>7101</v>
          </cell>
          <cell r="E1284">
            <v>2</v>
          </cell>
          <cell r="F1284" t="str">
            <v xml:space="preserve">CESFAM    </v>
          </cell>
          <cell r="G1284">
            <v>1</v>
          </cell>
          <cell r="H1284" t="str">
            <v>Sin Fecha</v>
          </cell>
          <cell r="I1284" t="str">
            <v>Sin Fecha</v>
          </cell>
          <cell r="J1284" t="str">
            <v>Sin Fecha</v>
          </cell>
          <cell r="K1284" t="str">
            <v>Sin Fecha</v>
          </cell>
          <cell r="L1284" t="str">
            <v>NO</v>
          </cell>
          <cell r="M1284" t="e">
            <v>#N/A</v>
          </cell>
        </row>
        <row r="1285">
          <cell r="A1285" t="str">
            <v>16-400</v>
          </cell>
          <cell r="B1285" t="str">
            <v>Posta de Salud Rural Limávida</v>
          </cell>
          <cell r="C1285">
            <v>16</v>
          </cell>
          <cell r="D1285">
            <v>7103</v>
          </cell>
          <cell r="E1285">
            <v>2</v>
          </cell>
          <cell r="F1285" t="str">
            <v>PSR</v>
          </cell>
          <cell r="G1285">
            <v>1</v>
          </cell>
          <cell r="H1285" t="str">
            <v>Sin Fecha</v>
          </cell>
          <cell r="I1285" t="str">
            <v>Sin Fecha</v>
          </cell>
          <cell r="J1285" t="str">
            <v>Sin Fecha</v>
          </cell>
          <cell r="K1285" t="str">
            <v>Sin Fecha</v>
          </cell>
          <cell r="L1285" t="str">
            <v>SI REM</v>
          </cell>
          <cell r="M1285" t="str">
            <v>Posta de Salud Rural Limávida</v>
          </cell>
        </row>
        <row r="1286">
          <cell r="A1286" t="str">
            <v>16-401</v>
          </cell>
          <cell r="B1286" t="str">
            <v>Posta de Salud Rural Monterilla</v>
          </cell>
          <cell r="C1286">
            <v>16</v>
          </cell>
          <cell r="D1286">
            <v>7308</v>
          </cell>
          <cell r="E1286">
            <v>2</v>
          </cell>
          <cell r="F1286" t="str">
            <v>PSR</v>
          </cell>
          <cell r="G1286">
            <v>1</v>
          </cell>
          <cell r="H1286" t="str">
            <v>Sin Fecha</v>
          </cell>
          <cell r="I1286" t="str">
            <v>Sin Fecha</v>
          </cell>
          <cell r="J1286" t="str">
            <v>Sin Fecha</v>
          </cell>
          <cell r="K1286" t="str">
            <v>Sin Fecha</v>
          </cell>
          <cell r="L1286" t="str">
            <v>SI REM</v>
          </cell>
          <cell r="M1286" t="str">
            <v>Posta de Salud Rural Monterilla</v>
          </cell>
        </row>
        <row r="1287">
          <cell r="A1287" t="str">
            <v>16-402</v>
          </cell>
          <cell r="B1287" t="str">
            <v>Posta de Salud Rural Pilén</v>
          </cell>
          <cell r="C1287">
            <v>16</v>
          </cell>
          <cell r="D1287">
            <v>7201</v>
          </cell>
          <cell r="E1287">
            <v>2</v>
          </cell>
          <cell r="F1287" t="str">
            <v>PSR</v>
          </cell>
          <cell r="G1287">
            <v>1</v>
          </cell>
          <cell r="H1287" t="str">
            <v>Sin Fecha</v>
          </cell>
          <cell r="I1287" t="str">
            <v>Sin Fecha</v>
          </cell>
          <cell r="J1287" t="str">
            <v>Sin Fecha</v>
          </cell>
          <cell r="K1287" t="str">
            <v>Sin Fecha</v>
          </cell>
          <cell r="L1287" t="str">
            <v>SI REM</v>
          </cell>
          <cell r="M1287" t="str">
            <v>Posta de Salud Rural Pilén</v>
          </cell>
        </row>
        <row r="1288">
          <cell r="A1288" t="str">
            <v xml:space="preserve">16-403    </v>
          </cell>
          <cell r="B1288" t="str">
            <v>Posta de Salud Rural El Manzano ( Teno)</v>
          </cell>
          <cell r="C1288">
            <v>16</v>
          </cell>
          <cell r="D1288">
            <v>7308</v>
          </cell>
          <cell r="E1288">
            <v>2</v>
          </cell>
          <cell r="F1288" t="str">
            <v>PSR</v>
          </cell>
          <cell r="G1288">
            <v>1</v>
          </cell>
          <cell r="H1288" t="str">
            <v>Sin Fecha</v>
          </cell>
          <cell r="I1288" t="str">
            <v>Sin Fecha</v>
          </cell>
          <cell r="J1288" t="str">
            <v>Sin Fecha</v>
          </cell>
          <cell r="K1288" t="str">
            <v>Sin Fecha</v>
          </cell>
          <cell r="L1288" t="str">
            <v>SI REM</v>
          </cell>
          <cell r="M1288" t="e">
            <v>#N/A</v>
          </cell>
        </row>
        <row r="1289">
          <cell r="A1289" t="str">
            <v>16-404</v>
          </cell>
          <cell r="B1289" t="str">
            <v>Posta de Salud Rural Santa Blanca</v>
          </cell>
          <cell r="C1289">
            <v>16</v>
          </cell>
          <cell r="D1289">
            <v>7308</v>
          </cell>
          <cell r="E1289">
            <v>2</v>
          </cell>
          <cell r="F1289" t="str">
            <v>PSR</v>
          </cell>
          <cell r="G1289">
            <v>1</v>
          </cell>
          <cell r="H1289" t="str">
            <v>Sin Fecha</v>
          </cell>
          <cell r="I1289" t="str">
            <v>Sin Fecha</v>
          </cell>
          <cell r="J1289" t="str">
            <v>Sin Fecha</v>
          </cell>
          <cell r="K1289" t="str">
            <v>Sin Fecha</v>
          </cell>
          <cell r="L1289" t="str">
            <v>SI REM</v>
          </cell>
          <cell r="M1289" t="str">
            <v>Posta de Salud Rural Santa Blanca</v>
          </cell>
        </row>
        <row r="1290">
          <cell r="A1290" t="str">
            <v>16-405</v>
          </cell>
          <cell r="B1290" t="str">
            <v>Posta de Salud Rural Palquibudi</v>
          </cell>
          <cell r="C1290">
            <v>16</v>
          </cell>
          <cell r="D1290">
            <v>7305</v>
          </cell>
          <cell r="E1290">
            <v>2</v>
          </cell>
          <cell r="F1290" t="str">
            <v>PSR</v>
          </cell>
          <cell r="G1290">
            <v>1</v>
          </cell>
          <cell r="H1290" t="str">
            <v>Sin Fecha</v>
          </cell>
          <cell r="I1290" t="str">
            <v>Sin Fecha</v>
          </cell>
          <cell r="J1290" t="str">
            <v>Sin Fecha</v>
          </cell>
          <cell r="K1290" t="str">
            <v>Sin Fecha</v>
          </cell>
          <cell r="L1290" t="str">
            <v>SI REM</v>
          </cell>
          <cell r="M1290" t="str">
            <v>Posta de Salud Rural Palquibudi</v>
          </cell>
        </row>
        <row r="1291">
          <cell r="A1291" t="str">
            <v>16-406</v>
          </cell>
          <cell r="B1291" t="str">
            <v>Posta de Salud Rural El Parrón</v>
          </cell>
          <cell r="C1291">
            <v>16</v>
          </cell>
          <cell r="D1291">
            <v>7305</v>
          </cell>
          <cell r="E1291">
            <v>2</v>
          </cell>
          <cell r="F1291" t="str">
            <v>PSR</v>
          </cell>
          <cell r="G1291">
            <v>1</v>
          </cell>
          <cell r="H1291" t="str">
            <v>Sin Fecha</v>
          </cell>
          <cell r="I1291" t="str">
            <v>Sin Fecha</v>
          </cell>
          <cell r="J1291" t="str">
            <v>Sin Fecha</v>
          </cell>
          <cell r="K1291" t="str">
            <v>Sin Fecha</v>
          </cell>
          <cell r="L1291" t="str">
            <v>SI REM</v>
          </cell>
          <cell r="M1291" t="str">
            <v>Posta de Salud Rural El Parrón</v>
          </cell>
        </row>
        <row r="1292">
          <cell r="A1292" t="str">
            <v xml:space="preserve">16-407    </v>
          </cell>
          <cell r="B1292" t="str">
            <v>Posta de Salud Rural Pellines (Empedrado)</v>
          </cell>
          <cell r="C1292">
            <v>16</v>
          </cell>
          <cell r="D1292">
            <v>7104</v>
          </cell>
          <cell r="E1292">
            <v>2</v>
          </cell>
          <cell r="F1292" t="str">
            <v>PSR</v>
          </cell>
          <cell r="G1292">
            <v>1</v>
          </cell>
          <cell r="H1292" t="str">
            <v>Sin Fecha</v>
          </cell>
          <cell r="I1292" t="str">
            <v>Sin Fecha</v>
          </cell>
          <cell r="J1292" t="str">
            <v>Sin Fecha</v>
          </cell>
          <cell r="K1292" t="str">
            <v>Sin Fecha</v>
          </cell>
          <cell r="L1292" t="str">
            <v>SI REM</v>
          </cell>
          <cell r="M1292" t="e">
            <v>#N/A</v>
          </cell>
        </row>
        <row r="1293">
          <cell r="A1293" t="str">
            <v>16-408</v>
          </cell>
          <cell r="B1293" t="str">
            <v>Posta de Salud Rural El Peumal</v>
          </cell>
          <cell r="C1293">
            <v>16</v>
          </cell>
          <cell r="D1293">
            <v>7306</v>
          </cell>
          <cell r="E1293">
            <v>2</v>
          </cell>
          <cell r="F1293" t="str">
            <v>PSR</v>
          </cell>
          <cell r="G1293">
            <v>1</v>
          </cell>
          <cell r="H1293" t="str">
            <v>Sin Fecha</v>
          </cell>
          <cell r="I1293" t="str">
            <v>Sin Fecha</v>
          </cell>
          <cell r="J1293" t="str">
            <v>Sin Fecha</v>
          </cell>
          <cell r="K1293" t="str">
            <v>Sin Fecha</v>
          </cell>
          <cell r="L1293" t="str">
            <v>SI REM</v>
          </cell>
          <cell r="M1293" t="str">
            <v>Posta de Salud Rural El Peumal</v>
          </cell>
        </row>
        <row r="1294">
          <cell r="A1294" t="str">
            <v>16-409</v>
          </cell>
          <cell r="B1294" t="str">
            <v>Posta de Salud Rural El Calabozo</v>
          </cell>
          <cell r="C1294">
            <v>16</v>
          </cell>
          <cell r="D1294">
            <v>7306</v>
          </cell>
          <cell r="E1294">
            <v>2</v>
          </cell>
          <cell r="F1294" t="str">
            <v>PSR</v>
          </cell>
          <cell r="G1294">
            <v>1</v>
          </cell>
          <cell r="H1294" t="str">
            <v>Sin Fecha</v>
          </cell>
          <cell r="I1294" t="str">
            <v>Sin Fecha</v>
          </cell>
          <cell r="J1294" t="str">
            <v>Sin Fecha</v>
          </cell>
          <cell r="K1294" t="str">
            <v>Sin Fecha</v>
          </cell>
          <cell r="L1294" t="str">
            <v>SI REM</v>
          </cell>
          <cell r="M1294" t="str">
            <v>Posta de Salud Rural El Calabozo</v>
          </cell>
        </row>
        <row r="1295">
          <cell r="A1295" t="str">
            <v>16-410</v>
          </cell>
          <cell r="B1295" t="str">
            <v>Posta de Salud Rural Los Queñes</v>
          </cell>
          <cell r="C1295">
            <v>16</v>
          </cell>
          <cell r="D1295">
            <v>7306</v>
          </cell>
          <cell r="E1295">
            <v>2</v>
          </cell>
          <cell r="F1295" t="str">
            <v>PSR</v>
          </cell>
          <cell r="G1295">
            <v>1</v>
          </cell>
          <cell r="H1295" t="str">
            <v>Sin Fecha</v>
          </cell>
          <cell r="I1295" t="str">
            <v>Sin Fecha</v>
          </cell>
          <cell r="J1295" t="str">
            <v>Sin Fecha</v>
          </cell>
          <cell r="K1295" t="str">
            <v>Sin Fecha</v>
          </cell>
          <cell r="L1295" t="str">
            <v>SI REM</v>
          </cell>
          <cell r="M1295" t="str">
            <v>Posta de Salud Rural Los Queñes</v>
          </cell>
        </row>
        <row r="1296">
          <cell r="A1296" t="str">
            <v xml:space="preserve">16-411    </v>
          </cell>
          <cell r="B1296" t="str">
            <v>Posta de Salud Rural Huaquén (Curepto)</v>
          </cell>
          <cell r="C1296">
            <v>16</v>
          </cell>
          <cell r="D1296">
            <v>7103</v>
          </cell>
          <cell r="E1296">
            <v>2</v>
          </cell>
          <cell r="F1296" t="str">
            <v>PSR</v>
          </cell>
          <cell r="G1296">
            <v>1</v>
          </cell>
          <cell r="H1296" t="str">
            <v>Sin Fecha</v>
          </cell>
          <cell r="I1296" t="str">
            <v>Sin Fecha</v>
          </cell>
          <cell r="J1296" t="str">
            <v>Sin Fecha</v>
          </cell>
          <cell r="K1296" t="str">
            <v>Sin Fecha</v>
          </cell>
          <cell r="L1296" t="str">
            <v>SI REM</v>
          </cell>
          <cell r="M1296" t="e">
            <v>#N/A</v>
          </cell>
        </row>
        <row r="1297">
          <cell r="A1297" t="str">
            <v>16-412</v>
          </cell>
          <cell r="B1297" t="str">
            <v>Posta de Salud Rural Pejerrey</v>
          </cell>
          <cell r="C1297">
            <v>16</v>
          </cell>
          <cell r="D1297">
            <v>7401</v>
          </cell>
          <cell r="E1297">
            <v>2</v>
          </cell>
          <cell r="F1297" t="str">
            <v>PSR</v>
          </cell>
          <cell r="G1297">
            <v>1</v>
          </cell>
          <cell r="H1297" t="str">
            <v>Sin Fecha</v>
          </cell>
          <cell r="I1297" t="str">
            <v>Sin Fecha</v>
          </cell>
          <cell r="J1297" t="str">
            <v>Sin Fecha</v>
          </cell>
          <cell r="K1297" t="str">
            <v>Sin Fecha</v>
          </cell>
          <cell r="L1297" t="str">
            <v>SI REM</v>
          </cell>
          <cell r="M1297" t="str">
            <v>Posta de Salud Rural Pejerrey</v>
          </cell>
        </row>
        <row r="1298">
          <cell r="A1298" t="str">
            <v>16-413</v>
          </cell>
          <cell r="B1298" t="str">
            <v>Posta de Salud Rural Tutuquén</v>
          </cell>
          <cell r="C1298">
            <v>16</v>
          </cell>
          <cell r="D1298">
            <v>7301</v>
          </cell>
          <cell r="E1298">
            <v>2</v>
          </cell>
          <cell r="F1298" t="str">
            <v>PSR</v>
          </cell>
          <cell r="G1298">
            <v>1</v>
          </cell>
          <cell r="H1298" t="str">
            <v>Sin Fecha</v>
          </cell>
          <cell r="I1298" t="str">
            <v>Sin Fecha</v>
          </cell>
          <cell r="J1298" t="str">
            <v>Sin Fecha</v>
          </cell>
          <cell r="K1298" t="str">
            <v>Sin Fecha</v>
          </cell>
          <cell r="L1298" t="str">
            <v>SI REM</v>
          </cell>
          <cell r="M1298" t="str">
            <v>Posta de Salud Rural Tutuquén</v>
          </cell>
        </row>
        <row r="1299">
          <cell r="A1299" t="str">
            <v>16-415</v>
          </cell>
          <cell r="B1299" t="str">
            <v>Posta de Salud Rural Chequenlemu</v>
          </cell>
          <cell r="C1299">
            <v>16</v>
          </cell>
          <cell r="D1299">
            <v>7301</v>
          </cell>
          <cell r="E1299">
            <v>2</v>
          </cell>
          <cell r="F1299" t="str">
            <v>PSR</v>
          </cell>
          <cell r="G1299">
            <v>1</v>
          </cell>
          <cell r="H1299" t="str">
            <v>Sin Fecha</v>
          </cell>
          <cell r="I1299" t="str">
            <v>Sin Fecha</v>
          </cell>
          <cell r="J1299" t="str">
            <v>Sin Fecha</v>
          </cell>
          <cell r="K1299" t="str">
            <v>Sin Fecha</v>
          </cell>
          <cell r="L1299" t="str">
            <v>SI REM</v>
          </cell>
          <cell r="M1299" t="str">
            <v>Posta de Salud Rural Chequenlemu</v>
          </cell>
        </row>
        <row r="1300">
          <cell r="A1300" t="str">
            <v>16-416</v>
          </cell>
          <cell r="B1300" t="str">
            <v>Posta de Salud Rural Upeo</v>
          </cell>
          <cell r="C1300">
            <v>16</v>
          </cell>
          <cell r="D1300">
            <v>7301</v>
          </cell>
          <cell r="E1300">
            <v>2</v>
          </cell>
          <cell r="F1300" t="str">
            <v>PSR</v>
          </cell>
          <cell r="G1300">
            <v>1</v>
          </cell>
          <cell r="H1300" t="str">
            <v>Sin Fecha</v>
          </cell>
          <cell r="I1300" t="str">
            <v>Sin Fecha</v>
          </cell>
          <cell r="J1300" t="str">
            <v>Sin Fecha</v>
          </cell>
          <cell r="K1300" t="str">
            <v>Sin Fecha</v>
          </cell>
          <cell r="L1300" t="str">
            <v>SI REM</v>
          </cell>
          <cell r="M1300" t="str">
            <v>Posta de Salud Rural Upeo</v>
          </cell>
        </row>
        <row r="1301">
          <cell r="A1301" t="str">
            <v>16-417</v>
          </cell>
          <cell r="B1301" t="str">
            <v>Posta de Salud Rural Potrero Grande</v>
          </cell>
          <cell r="C1301">
            <v>16</v>
          </cell>
          <cell r="D1301">
            <v>7301</v>
          </cell>
          <cell r="E1301">
            <v>2</v>
          </cell>
          <cell r="F1301" t="str">
            <v>PSR</v>
          </cell>
          <cell r="G1301">
            <v>1</v>
          </cell>
          <cell r="H1301" t="str">
            <v>Sin Fecha</v>
          </cell>
          <cell r="I1301" t="str">
            <v>Sin Fecha</v>
          </cell>
          <cell r="J1301" t="str">
            <v>Sin Fecha</v>
          </cell>
          <cell r="K1301" t="str">
            <v>Sin Fecha</v>
          </cell>
          <cell r="L1301" t="str">
            <v>SI REM</v>
          </cell>
          <cell r="M1301" t="str">
            <v>Posta de Salud Rural Potrero Grande</v>
          </cell>
        </row>
        <row r="1302">
          <cell r="A1302" t="str">
            <v>16-418</v>
          </cell>
          <cell r="B1302" t="str">
            <v>Posta de Salud Rural Cordillerilla</v>
          </cell>
          <cell r="C1302">
            <v>16</v>
          </cell>
          <cell r="D1302">
            <v>7301</v>
          </cell>
          <cell r="E1302">
            <v>2</v>
          </cell>
          <cell r="F1302" t="str">
            <v>PSR</v>
          </cell>
          <cell r="G1302">
            <v>1</v>
          </cell>
          <cell r="H1302" t="str">
            <v>Sin Fecha</v>
          </cell>
          <cell r="I1302" t="str">
            <v>Sin Fecha</v>
          </cell>
          <cell r="J1302" t="str">
            <v>Sin Fecha</v>
          </cell>
          <cell r="K1302" t="str">
            <v>Sin Fecha</v>
          </cell>
          <cell r="L1302" t="str">
            <v>SI REM</v>
          </cell>
          <cell r="M1302" t="str">
            <v>Posta de Salud Rural Cordillerilla</v>
          </cell>
        </row>
        <row r="1303">
          <cell r="A1303" t="str">
            <v>16-419</v>
          </cell>
          <cell r="B1303" t="str">
            <v>Posta de Salud Rural Pichingal</v>
          </cell>
          <cell r="C1303">
            <v>16</v>
          </cell>
          <cell r="D1303">
            <v>7304</v>
          </cell>
          <cell r="E1303">
            <v>2</v>
          </cell>
          <cell r="F1303" t="str">
            <v>PSR</v>
          </cell>
          <cell r="G1303">
            <v>1</v>
          </cell>
          <cell r="H1303" t="str">
            <v>Sin Fecha</v>
          </cell>
          <cell r="I1303" t="str">
            <v>Sin Fecha</v>
          </cell>
          <cell r="J1303" t="str">
            <v>Sin Fecha</v>
          </cell>
          <cell r="K1303" t="str">
            <v>Sin Fecha</v>
          </cell>
          <cell r="L1303" t="str">
            <v>SI REM</v>
          </cell>
          <cell r="M1303" t="str">
            <v>Posta de Salud Rural Pichingal</v>
          </cell>
        </row>
        <row r="1304">
          <cell r="A1304" t="str">
            <v>16-420</v>
          </cell>
          <cell r="B1304" t="str">
            <v>Posta de Salud Rural Itahue</v>
          </cell>
          <cell r="C1304">
            <v>16</v>
          </cell>
          <cell r="D1304">
            <v>7304</v>
          </cell>
          <cell r="E1304">
            <v>2</v>
          </cell>
          <cell r="F1304" t="str">
            <v>PSR</v>
          </cell>
          <cell r="G1304">
            <v>1</v>
          </cell>
          <cell r="H1304" t="str">
            <v>Sin Fecha</v>
          </cell>
          <cell r="I1304" t="str">
            <v>Sin Fecha</v>
          </cell>
          <cell r="J1304" t="str">
            <v>Sin Fecha</v>
          </cell>
          <cell r="K1304" t="str">
            <v>Sin Fecha</v>
          </cell>
          <cell r="L1304" t="str">
            <v>SI REM</v>
          </cell>
          <cell r="M1304" t="str">
            <v>Posta de Salud Rural Itahue</v>
          </cell>
        </row>
        <row r="1305">
          <cell r="A1305" t="str">
            <v>16-421</v>
          </cell>
          <cell r="B1305" t="str">
            <v>Posta de Salud Rural El Radal</v>
          </cell>
          <cell r="C1305">
            <v>16</v>
          </cell>
          <cell r="D1305">
            <v>7304</v>
          </cell>
          <cell r="E1305">
            <v>2</v>
          </cell>
          <cell r="F1305" t="str">
            <v>PSR</v>
          </cell>
          <cell r="G1305">
            <v>1</v>
          </cell>
          <cell r="H1305" t="str">
            <v>Sin Fecha</v>
          </cell>
          <cell r="I1305" t="str">
            <v>Sin Fecha</v>
          </cell>
          <cell r="J1305" t="str">
            <v>Sin Fecha</v>
          </cell>
          <cell r="K1305" t="str">
            <v>Sin Fecha</v>
          </cell>
          <cell r="L1305" t="str">
            <v>SI REM</v>
          </cell>
          <cell r="M1305" t="str">
            <v>Posta de Salud Rural El Radal</v>
          </cell>
        </row>
        <row r="1306">
          <cell r="A1306" t="str">
            <v>16-422</v>
          </cell>
          <cell r="B1306" t="str">
            <v>Posta de Salud Rural El Yacal</v>
          </cell>
          <cell r="C1306">
            <v>16</v>
          </cell>
          <cell r="D1306">
            <v>7304</v>
          </cell>
          <cell r="E1306">
            <v>2</v>
          </cell>
          <cell r="F1306" t="str">
            <v>PSR</v>
          </cell>
          <cell r="G1306">
            <v>1</v>
          </cell>
          <cell r="H1306" t="str">
            <v>Sin Fecha</v>
          </cell>
          <cell r="I1306" t="str">
            <v>Sin Fecha</v>
          </cell>
          <cell r="J1306" t="str">
            <v>Sin Fecha</v>
          </cell>
          <cell r="K1306" t="str">
            <v>Sin Fecha</v>
          </cell>
          <cell r="L1306" t="str">
            <v>SI REM</v>
          </cell>
          <cell r="M1306" t="str">
            <v>Posta de Salud Rural El Yacal</v>
          </cell>
        </row>
        <row r="1307">
          <cell r="A1307" t="str">
            <v>16-424</v>
          </cell>
          <cell r="B1307" t="str">
            <v>Posta de Salud Rural La Huerta</v>
          </cell>
          <cell r="C1307">
            <v>16</v>
          </cell>
          <cell r="D1307">
            <v>7302</v>
          </cell>
          <cell r="E1307">
            <v>2</v>
          </cell>
          <cell r="F1307" t="str">
            <v>PSR</v>
          </cell>
          <cell r="G1307">
            <v>1</v>
          </cell>
          <cell r="H1307" t="str">
            <v>Sin Fecha</v>
          </cell>
          <cell r="I1307" t="str">
            <v>Sin Fecha</v>
          </cell>
          <cell r="J1307" t="str">
            <v>Sin Fecha</v>
          </cell>
          <cell r="K1307" t="str">
            <v>Sin Fecha</v>
          </cell>
          <cell r="L1307" t="str">
            <v>SI REM</v>
          </cell>
          <cell r="M1307" t="str">
            <v>Posta de Salud Rural La Huerta</v>
          </cell>
        </row>
        <row r="1308">
          <cell r="A1308" t="str">
            <v>16-425</v>
          </cell>
          <cell r="B1308" t="str">
            <v>Posta de Salud Rural Lora</v>
          </cell>
          <cell r="C1308">
            <v>16</v>
          </cell>
          <cell r="D1308">
            <v>7303</v>
          </cell>
          <cell r="E1308">
            <v>2</v>
          </cell>
          <cell r="F1308" t="str">
            <v>PSR</v>
          </cell>
          <cell r="G1308">
            <v>1</v>
          </cell>
          <cell r="H1308" t="str">
            <v>Sin Fecha</v>
          </cell>
          <cell r="I1308" t="str">
            <v>Sin Fecha</v>
          </cell>
          <cell r="J1308" t="str">
            <v>Sin Fecha</v>
          </cell>
          <cell r="K1308" t="str">
            <v>Sin Fecha</v>
          </cell>
          <cell r="L1308" t="str">
            <v>SI REM</v>
          </cell>
          <cell r="M1308" t="str">
            <v>Posta de Salud Rural Lora</v>
          </cell>
        </row>
        <row r="1309">
          <cell r="A1309" t="str">
            <v>16-426</v>
          </cell>
          <cell r="B1309" t="str">
            <v>Posta de Salud Rural Duao de Licantén</v>
          </cell>
          <cell r="C1309">
            <v>16</v>
          </cell>
          <cell r="D1309">
            <v>7303</v>
          </cell>
          <cell r="E1309">
            <v>2</v>
          </cell>
          <cell r="F1309" t="str">
            <v>PSR</v>
          </cell>
          <cell r="G1309">
            <v>1</v>
          </cell>
          <cell r="H1309" t="str">
            <v>Sin Fecha</v>
          </cell>
          <cell r="I1309" t="str">
            <v>Sin Fecha</v>
          </cell>
          <cell r="J1309" t="str">
            <v>Sin Fecha</v>
          </cell>
          <cell r="K1309" t="str">
            <v>Sin Fecha</v>
          </cell>
          <cell r="L1309" t="str">
            <v>SI REM</v>
          </cell>
          <cell r="M1309" t="str">
            <v>Posta de Salud Rural Duao de Licantén</v>
          </cell>
        </row>
        <row r="1310">
          <cell r="A1310" t="str">
            <v>16-427</v>
          </cell>
          <cell r="B1310" t="str">
            <v>Posta de Salud Rural Iloca</v>
          </cell>
          <cell r="C1310">
            <v>16</v>
          </cell>
          <cell r="D1310">
            <v>7303</v>
          </cell>
          <cell r="E1310">
            <v>2</v>
          </cell>
          <cell r="F1310" t="str">
            <v>PSR</v>
          </cell>
          <cell r="G1310">
            <v>1</v>
          </cell>
          <cell r="H1310" t="str">
            <v>Sin Fecha</v>
          </cell>
          <cell r="I1310" t="str">
            <v>Sin Fecha</v>
          </cell>
          <cell r="J1310" t="str">
            <v>Sin Fecha</v>
          </cell>
          <cell r="K1310" t="str">
            <v>Sin Fecha</v>
          </cell>
          <cell r="L1310" t="str">
            <v>SI REM</v>
          </cell>
          <cell r="M1310" t="str">
            <v>Posta de Salud Rural Iloca</v>
          </cell>
        </row>
        <row r="1311">
          <cell r="A1311" t="str">
            <v xml:space="preserve">16-428    </v>
          </cell>
          <cell r="B1311" t="str">
            <v>Posta de Salud Rural Llico (Vichuquén)</v>
          </cell>
          <cell r="C1311">
            <v>16</v>
          </cell>
          <cell r="D1311">
            <v>7309</v>
          </cell>
          <cell r="E1311">
            <v>2</v>
          </cell>
          <cell r="F1311" t="str">
            <v>PSR</v>
          </cell>
          <cell r="G1311">
            <v>1</v>
          </cell>
          <cell r="H1311" t="str">
            <v>Sin Fecha</v>
          </cell>
          <cell r="I1311" t="str">
            <v>Sin Fecha</v>
          </cell>
          <cell r="J1311" t="str">
            <v>Sin Fecha</v>
          </cell>
          <cell r="K1311" t="str">
            <v>Sin Fecha</v>
          </cell>
          <cell r="L1311" t="str">
            <v>SI REM</v>
          </cell>
          <cell r="M1311" t="e">
            <v>#N/A</v>
          </cell>
        </row>
        <row r="1312">
          <cell r="A1312" t="str">
            <v>16-429</v>
          </cell>
          <cell r="B1312" t="str">
            <v>Posta de Salud Rural Lipimávida</v>
          </cell>
          <cell r="C1312">
            <v>16</v>
          </cell>
          <cell r="D1312">
            <v>7309</v>
          </cell>
          <cell r="E1312">
            <v>2</v>
          </cell>
          <cell r="F1312" t="str">
            <v>PSR</v>
          </cell>
          <cell r="G1312">
            <v>1</v>
          </cell>
          <cell r="H1312" t="str">
            <v>Sin Fecha</v>
          </cell>
          <cell r="I1312" t="str">
            <v>Sin Fecha</v>
          </cell>
          <cell r="J1312" t="str">
            <v>Sin Fecha</v>
          </cell>
          <cell r="K1312" t="str">
            <v>Sin Fecha</v>
          </cell>
          <cell r="L1312" t="str">
            <v>SI REM</v>
          </cell>
          <cell r="M1312" t="str">
            <v>Posta de Salud Rural Lipimávida</v>
          </cell>
        </row>
        <row r="1313">
          <cell r="A1313" t="str">
            <v>16-430</v>
          </cell>
          <cell r="B1313" t="str">
            <v>Posta de Salud Rural El Colo</v>
          </cell>
          <cell r="C1313">
            <v>16</v>
          </cell>
          <cell r="D1313">
            <v>7202</v>
          </cell>
          <cell r="E1313">
            <v>2</v>
          </cell>
          <cell r="F1313" t="str">
            <v>PSR</v>
          </cell>
          <cell r="G1313">
            <v>1</v>
          </cell>
          <cell r="H1313" t="str">
            <v>Sin Fecha</v>
          </cell>
          <cell r="I1313" t="str">
            <v>Sin Fecha</v>
          </cell>
          <cell r="J1313" t="str">
            <v>Sin Fecha</v>
          </cell>
          <cell r="K1313" t="str">
            <v>Sin Fecha</v>
          </cell>
          <cell r="L1313" t="str">
            <v>SI REM</v>
          </cell>
          <cell r="M1313" t="str">
            <v>Posta de Salud Rural El Colo</v>
          </cell>
        </row>
        <row r="1314">
          <cell r="A1314" t="str">
            <v>16-431</v>
          </cell>
          <cell r="B1314" t="str">
            <v>Posta de Salud Rural Rarín</v>
          </cell>
          <cell r="C1314">
            <v>16</v>
          </cell>
          <cell r="D1314">
            <v>7309</v>
          </cell>
          <cell r="E1314">
            <v>2</v>
          </cell>
          <cell r="F1314" t="str">
            <v>PSR</v>
          </cell>
          <cell r="G1314">
            <v>1</v>
          </cell>
          <cell r="H1314" t="str">
            <v>Sin Fecha</v>
          </cell>
          <cell r="I1314" t="str">
            <v>Sin Fecha</v>
          </cell>
          <cell r="J1314" t="str">
            <v>Sin Fecha</v>
          </cell>
          <cell r="K1314" t="str">
            <v>Sin Fecha</v>
          </cell>
          <cell r="L1314" t="str">
            <v>SI REM</v>
          </cell>
          <cell r="M1314" t="str">
            <v>Posta de Salud Rural Rarín</v>
          </cell>
        </row>
        <row r="1315">
          <cell r="A1315" t="str">
            <v xml:space="preserve">16-432    </v>
          </cell>
          <cell r="B1315" t="str">
            <v>Posta de Salud Rural Camarico (Río Claro)</v>
          </cell>
          <cell r="C1315">
            <v>16</v>
          </cell>
          <cell r="D1315">
            <v>7108</v>
          </cell>
          <cell r="E1315">
            <v>2</v>
          </cell>
          <cell r="F1315" t="str">
            <v>PSR</v>
          </cell>
          <cell r="G1315">
            <v>1</v>
          </cell>
          <cell r="H1315" t="str">
            <v>Sin Fecha</v>
          </cell>
          <cell r="I1315" t="str">
            <v>Sin Fecha</v>
          </cell>
          <cell r="J1315" t="str">
            <v>Sin Fecha</v>
          </cell>
          <cell r="K1315" t="str">
            <v>Sin Fecha</v>
          </cell>
          <cell r="L1315" t="str">
            <v>SI REM</v>
          </cell>
          <cell r="M1315" t="e">
            <v>#N/A</v>
          </cell>
        </row>
        <row r="1316">
          <cell r="A1316" t="str">
            <v>16-433</v>
          </cell>
          <cell r="B1316" t="str">
            <v>Posta de Salud Rural Porvenir</v>
          </cell>
          <cell r="C1316">
            <v>16</v>
          </cell>
          <cell r="D1316">
            <v>7108</v>
          </cell>
          <cell r="E1316">
            <v>2</v>
          </cell>
          <cell r="F1316" t="str">
            <v>PSR</v>
          </cell>
          <cell r="G1316">
            <v>1</v>
          </cell>
          <cell r="H1316" t="str">
            <v>Sin Fecha</v>
          </cell>
          <cell r="I1316" t="str">
            <v>Sin Fecha</v>
          </cell>
          <cell r="J1316" t="str">
            <v>Sin Fecha</v>
          </cell>
          <cell r="K1316" t="str">
            <v>Sin Fecha</v>
          </cell>
          <cell r="L1316" t="str">
            <v>SI REM</v>
          </cell>
          <cell r="M1316" t="str">
            <v>Posta de Salud Rural Porvenir</v>
          </cell>
        </row>
        <row r="1317">
          <cell r="A1317" t="str">
            <v>16-434</v>
          </cell>
          <cell r="B1317" t="str">
            <v>Posta de Salud Rural Peñaflor</v>
          </cell>
          <cell r="C1317">
            <v>16</v>
          </cell>
          <cell r="D1317">
            <v>7108</v>
          </cell>
          <cell r="E1317">
            <v>2</v>
          </cell>
          <cell r="F1317" t="str">
            <v>PSR</v>
          </cell>
          <cell r="G1317">
            <v>1</v>
          </cell>
          <cell r="H1317" t="str">
            <v>Sin Fecha</v>
          </cell>
          <cell r="I1317" t="str">
            <v>Sin Fecha</v>
          </cell>
          <cell r="J1317" t="str">
            <v>Sin Fecha</v>
          </cell>
          <cell r="K1317" t="str">
            <v>Sin Fecha</v>
          </cell>
          <cell r="L1317" t="str">
            <v>SI REM</v>
          </cell>
          <cell r="M1317" t="str">
            <v>Posta de Salud Rural Peñaflor</v>
          </cell>
        </row>
        <row r="1318">
          <cell r="A1318" t="str">
            <v xml:space="preserve">16-435    </v>
          </cell>
          <cell r="B1318" t="str">
            <v>Posta de Salud Rural Coipué (Curepto)</v>
          </cell>
          <cell r="C1318">
            <v>16</v>
          </cell>
          <cell r="D1318">
            <v>7103</v>
          </cell>
          <cell r="E1318">
            <v>2</v>
          </cell>
          <cell r="F1318" t="str">
            <v>PSR</v>
          </cell>
          <cell r="G1318">
            <v>1</v>
          </cell>
          <cell r="H1318" t="str">
            <v>Sin Fecha</v>
          </cell>
          <cell r="I1318" t="str">
            <v>Sin Fecha</v>
          </cell>
          <cell r="J1318" t="str">
            <v>Sin Fecha</v>
          </cell>
          <cell r="K1318" t="str">
            <v>Sin Fecha</v>
          </cell>
          <cell r="L1318" t="str">
            <v>SI REM</v>
          </cell>
          <cell r="M1318" t="e">
            <v>#N/A</v>
          </cell>
        </row>
        <row r="1319">
          <cell r="A1319" t="str">
            <v xml:space="preserve">16-436    </v>
          </cell>
          <cell r="B1319" t="str">
            <v>Posta de Salud Rural Carrizalillo (Constitución )</v>
          </cell>
          <cell r="C1319">
            <v>16</v>
          </cell>
          <cell r="D1319">
            <v>7102</v>
          </cell>
          <cell r="E1319">
            <v>2</v>
          </cell>
          <cell r="F1319" t="str">
            <v>PSR</v>
          </cell>
          <cell r="G1319">
            <v>1</v>
          </cell>
          <cell r="H1319" t="str">
            <v>Sin Fecha</v>
          </cell>
          <cell r="I1319" t="str">
            <v>Sin Fecha</v>
          </cell>
          <cell r="J1319" t="str">
            <v>Sin Fecha</v>
          </cell>
          <cell r="K1319" t="str">
            <v>Sin Fecha</v>
          </cell>
          <cell r="L1319" t="str">
            <v>SI REM</v>
          </cell>
          <cell r="M1319" t="e">
            <v>#N/A</v>
          </cell>
        </row>
        <row r="1320">
          <cell r="A1320" t="str">
            <v>16-437</v>
          </cell>
          <cell r="B1320" t="str">
            <v>Posta de Salud Rural Botalcura</v>
          </cell>
          <cell r="C1320">
            <v>16</v>
          </cell>
          <cell r="D1320">
            <v>7107</v>
          </cell>
          <cell r="E1320">
            <v>2</v>
          </cell>
          <cell r="F1320" t="str">
            <v>PSR</v>
          </cell>
          <cell r="G1320">
            <v>1</v>
          </cell>
          <cell r="H1320" t="str">
            <v>Sin Fecha</v>
          </cell>
          <cell r="I1320" t="str">
            <v>Sin Fecha</v>
          </cell>
          <cell r="J1320" t="str">
            <v>Sin Fecha</v>
          </cell>
          <cell r="K1320" t="str">
            <v>Sin Fecha</v>
          </cell>
          <cell r="L1320" t="str">
            <v>SI REM</v>
          </cell>
          <cell r="M1320" t="str">
            <v>Posta de Salud Rural Botalcura</v>
          </cell>
        </row>
        <row r="1321">
          <cell r="A1321" t="str">
            <v>16-438</v>
          </cell>
          <cell r="B1321" t="str">
            <v>Posta de Salud Rural Corinto</v>
          </cell>
          <cell r="C1321">
            <v>16</v>
          </cell>
          <cell r="D1321">
            <v>7107</v>
          </cell>
          <cell r="E1321">
            <v>2</v>
          </cell>
          <cell r="F1321" t="str">
            <v>PSR</v>
          </cell>
          <cell r="G1321">
            <v>1</v>
          </cell>
          <cell r="H1321" t="str">
            <v>Sin Fecha</v>
          </cell>
          <cell r="I1321" t="str">
            <v>Sin Fecha</v>
          </cell>
          <cell r="J1321" t="str">
            <v>Sin Fecha</v>
          </cell>
          <cell r="K1321" t="str">
            <v>Sin Fecha</v>
          </cell>
          <cell r="L1321" t="str">
            <v>SI REM</v>
          </cell>
          <cell r="M1321" t="str">
            <v>Posta de Salud Rural Corinto</v>
          </cell>
        </row>
        <row r="1322">
          <cell r="A1322" t="str">
            <v>16-439</v>
          </cell>
          <cell r="B1322" t="str">
            <v>Posta de Salud Rural Tanhuao</v>
          </cell>
          <cell r="C1322">
            <v>16</v>
          </cell>
          <cell r="D1322">
            <v>7107</v>
          </cell>
          <cell r="E1322">
            <v>2</v>
          </cell>
          <cell r="F1322" t="str">
            <v>PSR</v>
          </cell>
          <cell r="G1322">
            <v>1</v>
          </cell>
          <cell r="H1322" t="str">
            <v>Sin Fecha</v>
          </cell>
          <cell r="I1322" t="str">
            <v>Sin Fecha</v>
          </cell>
          <cell r="J1322" t="str">
            <v>Sin Fecha</v>
          </cell>
          <cell r="K1322" t="str">
            <v>Sin Fecha</v>
          </cell>
          <cell r="L1322" t="str">
            <v>SI REM</v>
          </cell>
          <cell r="M1322" t="str">
            <v>Posta de Salud Rural Tanhuao</v>
          </cell>
        </row>
        <row r="1323">
          <cell r="A1323" t="str">
            <v>16-440</v>
          </cell>
          <cell r="B1323" t="str">
            <v>Posta de Salud Rural Colín</v>
          </cell>
          <cell r="C1323">
            <v>16</v>
          </cell>
          <cell r="D1323">
            <v>7105</v>
          </cell>
          <cell r="E1323">
            <v>2</v>
          </cell>
          <cell r="F1323" t="str">
            <v>PSR</v>
          </cell>
          <cell r="G1323">
            <v>1</v>
          </cell>
          <cell r="H1323" t="str">
            <v>Sin Fecha</v>
          </cell>
          <cell r="I1323" t="str">
            <v>Sin Fecha</v>
          </cell>
          <cell r="J1323" t="str">
            <v>Sin Fecha</v>
          </cell>
          <cell r="K1323" t="str">
            <v>Sin Fecha</v>
          </cell>
          <cell r="L1323" t="str">
            <v>SI REM</v>
          </cell>
          <cell r="M1323" t="str">
            <v>Posta de Salud Rural Colín</v>
          </cell>
        </row>
        <row r="1324">
          <cell r="A1324" t="str">
            <v>16-441</v>
          </cell>
          <cell r="B1324" t="str">
            <v>Posta de Salud Rural Duao de Maule</v>
          </cell>
          <cell r="C1324">
            <v>16</v>
          </cell>
          <cell r="D1324">
            <v>7105</v>
          </cell>
          <cell r="E1324">
            <v>2</v>
          </cell>
          <cell r="F1324" t="str">
            <v>PSR</v>
          </cell>
          <cell r="G1324">
            <v>1</v>
          </cell>
          <cell r="H1324" t="str">
            <v>Sin Fecha</v>
          </cell>
          <cell r="I1324" t="str">
            <v>Sin Fecha</v>
          </cell>
          <cell r="J1324" t="str">
            <v>Sin Fecha</v>
          </cell>
          <cell r="K1324" t="str">
            <v>Sin Fecha</v>
          </cell>
          <cell r="L1324" t="str">
            <v>SI REM</v>
          </cell>
          <cell r="M1324" t="str">
            <v>Posta de Salud Rural Duao de Maule</v>
          </cell>
        </row>
        <row r="1325">
          <cell r="A1325" t="str">
            <v>16-442</v>
          </cell>
          <cell r="B1325" t="str">
            <v>Posta de Salud Rural Quiñipeumo</v>
          </cell>
          <cell r="C1325">
            <v>16</v>
          </cell>
          <cell r="D1325">
            <v>7105</v>
          </cell>
          <cell r="E1325">
            <v>2</v>
          </cell>
          <cell r="F1325" t="str">
            <v>PSR</v>
          </cell>
          <cell r="G1325">
            <v>1</v>
          </cell>
          <cell r="H1325" t="str">
            <v>Sin Fecha</v>
          </cell>
          <cell r="I1325" t="str">
            <v>Sin Fecha</v>
          </cell>
          <cell r="J1325" t="str">
            <v>Sin Fecha</v>
          </cell>
          <cell r="K1325" t="str">
            <v>Sin Fecha</v>
          </cell>
          <cell r="L1325" t="str">
            <v>SI REM</v>
          </cell>
          <cell r="M1325" t="str">
            <v>Posta de Salud Rural Quiñipeumo</v>
          </cell>
        </row>
        <row r="1326">
          <cell r="A1326" t="str">
            <v>16-443</v>
          </cell>
          <cell r="B1326" t="str">
            <v>Posta de Salud Rural Peumo Negro</v>
          </cell>
          <cell r="C1326">
            <v>16</v>
          </cell>
          <cell r="D1326">
            <v>7109</v>
          </cell>
          <cell r="E1326">
            <v>2</v>
          </cell>
          <cell r="F1326" t="str">
            <v>PSR</v>
          </cell>
          <cell r="G1326">
            <v>1</v>
          </cell>
          <cell r="H1326" t="str">
            <v>Sin Fecha</v>
          </cell>
          <cell r="I1326" t="str">
            <v>Sin Fecha</v>
          </cell>
          <cell r="J1326" t="str">
            <v>Sin Fecha</v>
          </cell>
          <cell r="K1326" t="str">
            <v>Sin Fecha</v>
          </cell>
          <cell r="L1326" t="str">
            <v>SI REM</v>
          </cell>
          <cell r="M1326" t="str">
            <v>Posta de Salud Rural Peumo Negro</v>
          </cell>
        </row>
        <row r="1327">
          <cell r="A1327" t="str">
            <v>16-444</v>
          </cell>
          <cell r="B1327" t="str">
            <v>Posta de Salud Rural La Placeta</v>
          </cell>
          <cell r="C1327">
            <v>16</v>
          </cell>
          <cell r="D1327">
            <v>7109</v>
          </cell>
          <cell r="E1327">
            <v>2</v>
          </cell>
          <cell r="F1327" t="str">
            <v>PSR</v>
          </cell>
          <cell r="G1327">
            <v>1</v>
          </cell>
          <cell r="H1327" t="str">
            <v>Sin Fecha</v>
          </cell>
          <cell r="I1327" t="str">
            <v>Sin Fecha</v>
          </cell>
          <cell r="J1327" t="str">
            <v>Sin Fecha</v>
          </cell>
          <cell r="K1327" t="str">
            <v>Sin Fecha</v>
          </cell>
          <cell r="L1327" t="str">
            <v>SI REM</v>
          </cell>
          <cell r="M1327" t="str">
            <v>Posta de Salud Rural La Placeta</v>
          </cell>
        </row>
        <row r="1328">
          <cell r="A1328" t="str">
            <v>16-445</v>
          </cell>
          <cell r="B1328" t="str">
            <v>Posta de Salud Rural Punta de Diamante</v>
          </cell>
          <cell r="C1328">
            <v>16</v>
          </cell>
          <cell r="D1328">
            <v>7109</v>
          </cell>
          <cell r="E1328">
            <v>2</v>
          </cell>
          <cell r="F1328" t="str">
            <v>PSR</v>
          </cell>
          <cell r="G1328">
            <v>1</v>
          </cell>
          <cell r="H1328" t="str">
            <v>Sin Fecha</v>
          </cell>
          <cell r="I1328" t="str">
            <v>Sin Fecha</v>
          </cell>
          <cell r="J1328" t="str">
            <v>Sin Fecha</v>
          </cell>
          <cell r="K1328" t="str">
            <v>Sin Fecha</v>
          </cell>
          <cell r="L1328" t="str">
            <v>SI REM</v>
          </cell>
          <cell r="M1328" t="str">
            <v>Posta de Salud Rural Punta de Diamante</v>
          </cell>
        </row>
        <row r="1329">
          <cell r="A1329" t="str">
            <v xml:space="preserve">16-446    </v>
          </cell>
          <cell r="B1329" t="str">
            <v>Posta de Salud Rural Las Lomas (San Clemente )</v>
          </cell>
          <cell r="C1329">
            <v>16</v>
          </cell>
          <cell r="D1329">
            <v>7109</v>
          </cell>
          <cell r="E1329">
            <v>2</v>
          </cell>
          <cell r="F1329" t="str">
            <v>PSR</v>
          </cell>
          <cell r="G1329">
            <v>1</v>
          </cell>
          <cell r="H1329" t="str">
            <v>Sin Fecha</v>
          </cell>
          <cell r="I1329" t="str">
            <v>Sin Fecha</v>
          </cell>
          <cell r="J1329" t="str">
            <v>Sin Fecha</v>
          </cell>
          <cell r="K1329" t="str">
            <v>Sin Fecha</v>
          </cell>
          <cell r="L1329" t="str">
            <v>SI REM</v>
          </cell>
          <cell r="M1329" t="e">
            <v>#N/A</v>
          </cell>
        </row>
        <row r="1330">
          <cell r="A1330" t="str">
            <v>16-447</v>
          </cell>
          <cell r="B1330" t="str">
            <v>Posta de Salud Rural Mariposas</v>
          </cell>
          <cell r="C1330">
            <v>16</v>
          </cell>
          <cell r="D1330">
            <v>7109</v>
          </cell>
          <cell r="E1330">
            <v>2</v>
          </cell>
          <cell r="F1330" t="str">
            <v>PSR</v>
          </cell>
          <cell r="G1330">
            <v>1</v>
          </cell>
          <cell r="H1330" t="str">
            <v>Sin Fecha</v>
          </cell>
          <cell r="I1330" t="str">
            <v>Sin Fecha</v>
          </cell>
          <cell r="J1330" t="str">
            <v>Sin Fecha</v>
          </cell>
          <cell r="K1330" t="str">
            <v>Sin Fecha</v>
          </cell>
          <cell r="L1330" t="str">
            <v>SI REM</v>
          </cell>
          <cell r="M1330" t="str">
            <v>Posta de Salud Rural Mariposas</v>
          </cell>
        </row>
        <row r="1331">
          <cell r="A1331" t="str">
            <v>16-448</v>
          </cell>
          <cell r="B1331" t="str">
            <v>Posta de Salud Rural Vilches</v>
          </cell>
          <cell r="C1331">
            <v>16</v>
          </cell>
          <cell r="D1331">
            <v>7109</v>
          </cell>
          <cell r="E1331">
            <v>2</v>
          </cell>
          <cell r="F1331" t="str">
            <v>PSR</v>
          </cell>
          <cell r="G1331">
            <v>1</v>
          </cell>
          <cell r="H1331" t="str">
            <v>Sin Fecha</v>
          </cell>
          <cell r="I1331" t="str">
            <v>Sin Fecha</v>
          </cell>
          <cell r="J1331" t="str">
            <v>Sin Fecha</v>
          </cell>
          <cell r="K1331" t="str">
            <v>Sin Fecha</v>
          </cell>
          <cell r="L1331" t="str">
            <v>SI REM</v>
          </cell>
          <cell r="M1331" t="str">
            <v>Posta de Salud Rural Vilches</v>
          </cell>
        </row>
        <row r="1332">
          <cell r="A1332" t="str">
            <v>16-449</v>
          </cell>
          <cell r="B1332" t="str">
            <v>Posta de Salud Rural Corralones</v>
          </cell>
          <cell r="C1332">
            <v>16</v>
          </cell>
          <cell r="D1332">
            <v>7109</v>
          </cell>
          <cell r="E1332">
            <v>2</v>
          </cell>
          <cell r="F1332" t="str">
            <v>PSR</v>
          </cell>
          <cell r="G1332">
            <v>1</v>
          </cell>
          <cell r="H1332" t="str">
            <v>Sin Fecha</v>
          </cell>
          <cell r="I1332" t="str">
            <v>Sin Fecha</v>
          </cell>
          <cell r="J1332" t="str">
            <v>Sin Fecha</v>
          </cell>
          <cell r="K1332" t="str">
            <v>Sin Fecha</v>
          </cell>
          <cell r="L1332" t="str">
            <v>SI REM</v>
          </cell>
          <cell r="M1332" t="str">
            <v>Posta de Salud Rural Corralones</v>
          </cell>
        </row>
        <row r="1333">
          <cell r="A1333" t="str">
            <v>16-450</v>
          </cell>
          <cell r="B1333" t="str">
            <v>Posta de Salud Rural Los Montes</v>
          </cell>
          <cell r="C1333">
            <v>16</v>
          </cell>
          <cell r="D1333">
            <v>7109</v>
          </cell>
          <cell r="E1333">
            <v>2</v>
          </cell>
          <cell r="F1333" t="str">
            <v>PSR</v>
          </cell>
          <cell r="G1333">
            <v>1</v>
          </cell>
          <cell r="H1333" t="str">
            <v>Sin Fecha</v>
          </cell>
          <cell r="I1333" t="str">
            <v>Sin Fecha</v>
          </cell>
          <cell r="J1333" t="str">
            <v>Sin Fecha</v>
          </cell>
          <cell r="K1333" t="str">
            <v>Sin Fecha</v>
          </cell>
          <cell r="L1333" t="str">
            <v>SI REM</v>
          </cell>
          <cell r="M1333" t="str">
            <v>Posta de Salud Rural Los Montes</v>
          </cell>
        </row>
        <row r="1334">
          <cell r="A1334" t="str">
            <v>16-451</v>
          </cell>
          <cell r="B1334" t="str">
            <v>Posta de Salud Rural El Colorado</v>
          </cell>
          <cell r="C1334">
            <v>16</v>
          </cell>
          <cell r="D1334">
            <v>7109</v>
          </cell>
          <cell r="E1334">
            <v>2</v>
          </cell>
          <cell r="F1334" t="str">
            <v>PSR</v>
          </cell>
          <cell r="G1334">
            <v>1</v>
          </cell>
          <cell r="H1334" t="str">
            <v>Sin Fecha</v>
          </cell>
          <cell r="I1334" t="str">
            <v>Sin Fecha</v>
          </cell>
          <cell r="J1334" t="str">
            <v>Sin Fecha</v>
          </cell>
          <cell r="K1334" t="str">
            <v>Sin Fecha</v>
          </cell>
          <cell r="L1334" t="str">
            <v>SI REM</v>
          </cell>
          <cell r="M1334" t="str">
            <v>Posta de Salud Rural El Colorado</v>
          </cell>
        </row>
        <row r="1335">
          <cell r="A1335" t="str">
            <v>16-452</v>
          </cell>
          <cell r="B1335" t="str">
            <v>Posta de Salud Rural La Suiza</v>
          </cell>
          <cell r="C1335">
            <v>16</v>
          </cell>
          <cell r="D1335">
            <v>7109</v>
          </cell>
          <cell r="E1335">
            <v>2</v>
          </cell>
          <cell r="F1335" t="str">
            <v>PSR</v>
          </cell>
          <cell r="G1335">
            <v>1</v>
          </cell>
          <cell r="H1335" t="str">
            <v>Sin Fecha</v>
          </cell>
          <cell r="I1335" t="str">
            <v>Sin Fecha</v>
          </cell>
          <cell r="J1335" t="str">
            <v>Sin Fecha</v>
          </cell>
          <cell r="K1335" t="str">
            <v>Sin Fecha</v>
          </cell>
          <cell r="L1335" t="str">
            <v>SI REM</v>
          </cell>
          <cell r="M1335" t="str">
            <v>Posta de Salud Rural La Suiza</v>
          </cell>
        </row>
        <row r="1336">
          <cell r="A1336" t="str">
            <v>16-453</v>
          </cell>
          <cell r="B1336" t="str">
            <v>Posta de Salud Rural Maitenes</v>
          </cell>
          <cell r="C1336">
            <v>16</v>
          </cell>
          <cell r="D1336">
            <v>7109</v>
          </cell>
          <cell r="E1336">
            <v>2</v>
          </cell>
          <cell r="F1336" t="str">
            <v>PSR</v>
          </cell>
          <cell r="G1336">
            <v>1</v>
          </cell>
          <cell r="H1336" t="str">
            <v>Sin Fecha</v>
          </cell>
          <cell r="I1336" t="str">
            <v>Sin Fecha</v>
          </cell>
          <cell r="J1336" t="str">
            <v>Sin Fecha</v>
          </cell>
          <cell r="K1336" t="str">
            <v>Sin Fecha</v>
          </cell>
          <cell r="L1336" t="str">
            <v>SI REM</v>
          </cell>
          <cell r="M1336" t="str">
            <v>Posta de Salud Rural Maitenes</v>
          </cell>
        </row>
        <row r="1337">
          <cell r="A1337" t="str">
            <v>16-454</v>
          </cell>
          <cell r="B1337" t="str">
            <v>Posta de Salud Rural Rapilermo</v>
          </cell>
          <cell r="C1337">
            <v>16</v>
          </cell>
          <cell r="D1337">
            <v>7103</v>
          </cell>
          <cell r="E1337">
            <v>2</v>
          </cell>
          <cell r="F1337" t="str">
            <v>PSR</v>
          </cell>
          <cell r="G1337">
            <v>1</v>
          </cell>
          <cell r="H1337" t="str">
            <v>Sin Fecha</v>
          </cell>
          <cell r="I1337" t="str">
            <v>Sin Fecha</v>
          </cell>
          <cell r="J1337" t="str">
            <v>Sin Fecha</v>
          </cell>
          <cell r="K1337" t="str">
            <v>Sin Fecha</v>
          </cell>
          <cell r="L1337" t="str">
            <v>SI REM</v>
          </cell>
          <cell r="M1337" t="str">
            <v>Posta de Salud Rural Rapilermo</v>
          </cell>
        </row>
        <row r="1338">
          <cell r="A1338" t="str">
            <v>16-455</v>
          </cell>
          <cell r="B1338" t="str">
            <v>Posta de Salud Rural Gualleco</v>
          </cell>
          <cell r="C1338">
            <v>16</v>
          </cell>
          <cell r="D1338">
            <v>7103</v>
          </cell>
          <cell r="E1338">
            <v>2</v>
          </cell>
          <cell r="F1338" t="str">
            <v>PSR</v>
          </cell>
          <cell r="G1338">
            <v>1</v>
          </cell>
          <cell r="H1338" t="str">
            <v>Sin Fecha</v>
          </cell>
          <cell r="I1338" t="str">
            <v>Sin Fecha</v>
          </cell>
          <cell r="J1338" t="str">
            <v>Sin Fecha</v>
          </cell>
          <cell r="K1338" t="str">
            <v>Sin Fecha</v>
          </cell>
          <cell r="L1338" t="str">
            <v>SI REM</v>
          </cell>
          <cell r="M1338" t="str">
            <v>Posta de Salud Rural Gualleco</v>
          </cell>
        </row>
        <row r="1339">
          <cell r="A1339" t="str">
            <v>16-456</v>
          </cell>
          <cell r="B1339" t="str">
            <v>Posta de Salud Rural Calpún</v>
          </cell>
          <cell r="C1339">
            <v>16</v>
          </cell>
          <cell r="D1339">
            <v>7103</v>
          </cell>
          <cell r="E1339">
            <v>2</v>
          </cell>
          <cell r="F1339" t="str">
            <v>PSR</v>
          </cell>
          <cell r="G1339">
            <v>1</v>
          </cell>
          <cell r="H1339" t="str">
            <v>Sin Fecha</v>
          </cell>
          <cell r="I1339" t="str">
            <v>Sin Fecha</v>
          </cell>
          <cell r="J1339" t="str">
            <v>Sin Fecha</v>
          </cell>
          <cell r="K1339" t="str">
            <v>Sin Fecha</v>
          </cell>
          <cell r="L1339" t="str">
            <v>SI REM</v>
          </cell>
          <cell r="M1339" t="str">
            <v>Posta de Salud Rural Calpún</v>
          </cell>
        </row>
        <row r="1340">
          <cell r="A1340" t="str">
            <v>16-457</v>
          </cell>
          <cell r="B1340" t="str">
            <v>Posta de Salud Rural Putú</v>
          </cell>
          <cell r="C1340">
            <v>16</v>
          </cell>
          <cell r="D1340">
            <v>7102</v>
          </cell>
          <cell r="E1340">
            <v>2</v>
          </cell>
          <cell r="F1340" t="str">
            <v>PSR</v>
          </cell>
          <cell r="G1340">
            <v>1</v>
          </cell>
          <cell r="H1340" t="str">
            <v>Sin Fecha</v>
          </cell>
          <cell r="I1340" t="str">
            <v>Sin Fecha</v>
          </cell>
          <cell r="J1340" t="str">
            <v>Sin Fecha</v>
          </cell>
          <cell r="K1340" t="str">
            <v>Sin Fecha</v>
          </cell>
          <cell r="L1340" t="str">
            <v>SI REM</v>
          </cell>
          <cell r="M1340" t="str">
            <v>Posta de Salud Rural Putú</v>
          </cell>
        </row>
        <row r="1341">
          <cell r="A1341" t="str">
            <v>16-458</v>
          </cell>
          <cell r="B1341" t="str">
            <v>Posta de Salud Rural Buenos Aires</v>
          </cell>
          <cell r="C1341">
            <v>16</v>
          </cell>
          <cell r="D1341">
            <v>7109</v>
          </cell>
          <cell r="E1341">
            <v>2</v>
          </cell>
          <cell r="F1341" t="str">
            <v>PSR</v>
          </cell>
          <cell r="G1341">
            <v>1</v>
          </cell>
          <cell r="H1341" t="str">
            <v>Sin Fecha</v>
          </cell>
          <cell r="I1341" t="str">
            <v>Sin Fecha</v>
          </cell>
          <cell r="J1341" t="str">
            <v>Sin Fecha</v>
          </cell>
          <cell r="K1341" t="str">
            <v>Sin Fecha</v>
          </cell>
          <cell r="L1341" t="str">
            <v>SI REM</v>
          </cell>
          <cell r="M1341" t="str">
            <v>Posta de Salud Rural Buenos Aires</v>
          </cell>
        </row>
        <row r="1342">
          <cell r="A1342" t="str">
            <v>16-459</v>
          </cell>
          <cell r="B1342" t="str">
            <v>Posta de Salud Rural Nirivilo</v>
          </cell>
          <cell r="C1342">
            <v>16</v>
          </cell>
          <cell r="D1342">
            <v>7406</v>
          </cell>
          <cell r="E1342">
            <v>2</v>
          </cell>
          <cell r="F1342" t="str">
            <v>PSR</v>
          </cell>
          <cell r="G1342">
            <v>1</v>
          </cell>
          <cell r="H1342" t="str">
            <v>Sin Fecha</v>
          </cell>
          <cell r="I1342" t="str">
            <v>Sin Fecha</v>
          </cell>
          <cell r="J1342" t="str">
            <v>Sin Fecha</v>
          </cell>
          <cell r="K1342" t="str">
            <v>Sin Fecha</v>
          </cell>
          <cell r="L1342" t="str">
            <v>SI REM</v>
          </cell>
          <cell r="M1342" t="str">
            <v>Posta de Salud Rural Nirivilo</v>
          </cell>
        </row>
        <row r="1343">
          <cell r="A1343" t="str">
            <v>16-460</v>
          </cell>
          <cell r="B1343" t="str">
            <v>Posta de Salud Rural Rastrojos</v>
          </cell>
          <cell r="C1343">
            <v>16</v>
          </cell>
          <cell r="D1343">
            <v>7406</v>
          </cell>
          <cell r="E1343">
            <v>2</v>
          </cell>
          <cell r="F1343" t="str">
            <v>PSR</v>
          </cell>
          <cell r="G1343">
            <v>1</v>
          </cell>
          <cell r="H1343" t="str">
            <v>Sin Fecha</v>
          </cell>
          <cell r="I1343" t="str">
            <v>Sin Fecha</v>
          </cell>
          <cell r="J1343" t="str">
            <v>Sin Fecha</v>
          </cell>
          <cell r="K1343" t="str">
            <v>Sin Fecha</v>
          </cell>
          <cell r="L1343" t="str">
            <v>SI REM</v>
          </cell>
          <cell r="M1343" t="str">
            <v>Posta de Salud Rural Rastrojos</v>
          </cell>
        </row>
        <row r="1344">
          <cell r="A1344" t="str">
            <v>16-461</v>
          </cell>
          <cell r="B1344" t="str">
            <v>Posta de Salud Rural Villavicencio</v>
          </cell>
          <cell r="C1344">
            <v>16</v>
          </cell>
          <cell r="D1344">
            <v>7406</v>
          </cell>
          <cell r="E1344">
            <v>2</v>
          </cell>
          <cell r="F1344" t="str">
            <v>PSR</v>
          </cell>
          <cell r="G1344">
            <v>1</v>
          </cell>
          <cell r="H1344" t="str">
            <v>Sin Fecha</v>
          </cell>
          <cell r="I1344" t="str">
            <v>Sin Fecha</v>
          </cell>
          <cell r="J1344" t="str">
            <v>Sin Fecha</v>
          </cell>
          <cell r="K1344" t="str">
            <v>Sin Fecha</v>
          </cell>
          <cell r="L1344" t="str">
            <v>SI REM</v>
          </cell>
          <cell r="M1344" t="str">
            <v>Posta de Salud Rural Villavicencio</v>
          </cell>
        </row>
        <row r="1345">
          <cell r="A1345" t="str">
            <v>16-462</v>
          </cell>
          <cell r="B1345" t="str">
            <v>Posta de Salud Rural Huerta</v>
          </cell>
          <cell r="C1345">
            <v>16</v>
          </cell>
          <cell r="D1345">
            <v>7406</v>
          </cell>
          <cell r="E1345">
            <v>2</v>
          </cell>
          <cell r="F1345" t="str">
            <v>PSR</v>
          </cell>
          <cell r="G1345">
            <v>1</v>
          </cell>
          <cell r="H1345" t="str">
            <v>Sin Fecha</v>
          </cell>
          <cell r="I1345" t="str">
            <v>Sin Fecha</v>
          </cell>
          <cell r="J1345" t="str">
            <v>Sin Fecha</v>
          </cell>
          <cell r="K1345" t="str">
            <v>Sin Fecha</v>
          </cell>
          <cell r="L1345" t="str">
            <v>SI REM</v>
          </cell>
          <cell r="M1345" t="str">
            <v>Posta de Salud Rural Huerta</v>
          </cell>
        </row>
        <row r="1346">
          <cell r="A1346" t="str">
            <v>16-463</v>
          </cell>
          <cell r="B1346" t="str">
            <v>Posta de Salud Rural Melozal</v>
          </cell>
          <cell r="C1346">
            <v>16</v>
          </cell>
          <cell r="D1346">
            <v>7406</v>
          </cell>
          <cell r="E1346">
            <v>2</v>
          </cell>
          <cell r="F1346" t="str">
            <v>PSR</v>
          </cell>
          <cell r="G1346">
            <v>1</v>
          </cell>
          <cell r="H1346" t="str">
            <v>Sin Fecha</v>
          </cell>
          <cell r="I1346" t="str">
            <v>Sin Fecha</v>
          </cell>
          <cell r="J1346" t="str">
            <v>Sin Fecha</v>
          </cell>
          <cell r="K1346" t="str">
            <v>Sin Fecha</v>
          </cell>
          <cell r="L1346" t="str">
            <v>SI REM</v>
          </cell>
          <cell r="M1346" t="str">
            <v>Posta de Salud Rural Melozal</v>
          </cell>
        </row>
        <row r="1347">
          <cell r="A1347" t="str">
            <v>16-464</v>
          </cell>
          <cell r="B1347" t="str">
            <v>Posta de Salud Rural Caliboro</v>
          </cell>
          <cell r="C1347">
            <v>16</v>
          </cell>
          <cell r="D1347">
            <v>7406</v>
          </cell>
          <cell r="E1347">
            <v>2</v>
          </cell>
          <cell r="F1347" t="str">
            <v>PSR</v>
          </cell>
          <cell r="G1347">
            <v>1</v>
          </cell>
          <cell r="H1347" t="str">
            <v>Sin Fecha</v>
          </cell>
          <cell r="I1347" t="str">
            <v>Sin Fecha</v>
          </cell>
          <cell r="J1347" t="str">
            <v>Sin Fecha</v>
          </cell>
          <cell r="K1347" t="str">
            <v>Sin Fecha</v>
          </cell>
          <cell r="L1347" t="str">
            <v>SI REM</v>
          </cell>
          <cell r="M1347" t="str">
            <v>Posta de Salud Rural Caliboro</v>
          </cell>
        </row>
        <row r="1348">
          <cell r="A1348" t="str">
            <v xml:space="preserve">16-465    </v>
          </cell>
          <cell r="B1348" t="str">
            <v>Posta de Salud Rural El Sauce de San Javier</v>
          </cell>
          <cell r="C1348">
            <v>16</v>
          </cell>
          <cell r="D1348">
            <v>7406</v>
          </cell>
          <cell r="E1348">
            <v>2</v>
          </cell>
          <cell r="F1348" t="str">
            <v>PSR</v>
          </cell>
          <cell r="G1348">
            <v>1</v>
          </cell>
          <cell r="H1348" t="str">
            <v>Sin Fecha</v>
          </cell>
          <cell r="I1348" t="str">
            <v>Sin Fecha</v>
          </cell>
          <cell r="J1348" t="str">
            <v>Sin Fecha</v>
          </cell>
          <cell r="K1348" t="str">
            <v>Sin Fecha</v>
          </cell>
          <cell r="L1348" t="str">
            <v>SI REM</v>
          </cell>
          <cell r="M1348" t="e">
            <v>#N/A</v>
          </cell>
        </row>
        <row r="1349">
          <cell r="A1349" t="str">
            <v>16-466</v>
          </cell>
          <cell r="B1349" t="str">
            <v>Posta de Salud Rural Estación</v>
          </cell>
          <cell r="C1349">
            <v>16</v>
          </cell>
          <cell r="D1349">
            <v>7407</v>
          </cell>
          <cell r="E1349">
            <v>2</v>
          </cell>
          <cell r="F1349" t="str">
            <v>PSR</v>
          </cell>
          <cell r="G1349">
            <v>1</v>
          </cell>
          <cell r="H1349" t="str">
            <v>Sin Fecha</v>
          </cell>
          <cell r="I1349" t="str">
            <v>Sin Fecha</v>
          </cell>
          <cell r="J1349" t="str">
            <v>Sin Fecha</v>
          </cell>
          <cell r="K1349" t="str">
            <v>Sin Fecha</v>
          </cell>
          <cell r="L1349" t="str">
            <v>SI REM</v>
          </cell>
          <cell r="M1349" t="str">
            <v>Posta de Salud Rural Estación</v>
          </cell>
        </row>
        <row r="1350">
          <cell r="A1350" t="str">
            <v>16-467</v>
          </cell>
          <cell r="B1350" t="str">
            <v>Posta de Salud Rural Putagán</v>
          </cell>
          <cell r="C1350">
            <v>16</v>
          </cell>
          <cell r="D1350">
            <v>7407</v>
          </cell>
          <cell r="E1350">
            <v>2</v>
          </cell>
          <cell r="F1350" t="str">
            <v>PSR</v>
          </cell>
          <cell r="G1350">
            <v>1</v>
          </cell>
          <cell r="H1350" t="str">
            <v>Sin Fecha</v>
          </cell>
          <cell r="I1350" t="str">
            <v>Sin Fecha</v>
          </cell>
          <cell r="J1350" t="str">
            <v>Sin Fecha</v>
          </cell>
          <cell r="K1350" t="str">
            <v>Sin Fecha</v>
          </cell>
          <cell r="L1350" t="str">
            <v>SI REM</v>
          </cell>
          <cell r="M1350" t="str">
            <v>Posta de Salud Rural Putagán</v>
          </cell>
        </row>
        <row r="1351">
          <cell r="A1351" t="str">
            <v xml:space="preserve">16-468    </v>
          </cell>
          <cell r="B1351" t="str">
            <v>Posta de Salud Rural Lagunillas ( Villa Alegre )</v>
          </cell>
          <cell r="C1351">
            <v>16</v>
          </cell>
          <cell r="D1351">
            <v>7407</v>
          </cell>
          <cell r="E1351">
            <v>2</v>
          </cell>
          <cell r="F1351" t="str">
            <v>PSR</v>
          </cell>
          <cell r="G1351">
            <v>1</v>
          </cell>
          <cell r="H1351" t="str">
            <v>Sin Fecha</v>
          </cell>
          <cell r="I1351" t="str">
            <v>Sin Fecha</v>
          </cell>
          <cell r="J1351" t="str">
            <v>Sin Fecha</v>
          </cell>
          <cell r="K1351" t="str">
            <v>Sin Fecha</v>
          </cell>
          <cell r="L1351" t="str">
            <v>SI REM</v>
          </cell>
          <cell r="M1351" t="e">
            <v>#N/A</v>
          </cell>
        </row>
        <row r="1352">
          <cell r="A1352" t="str">
            <v>16-469</v>
          </cell>
          <cell r="B1352" t="str">
            <v>Posta de Salud Rural Peñuelas</v>
          </cell>
          <cell r="C1352">
            <v>16</v>
          </cell>
          <cell r="D1352">
            <v>7407</v>
          </cell>
          <cell r="E1352">
            <v>2</v>
          </cell>
          <cell r="F1352" t="str">
            <v>PSR</v>
          </cell>
          <cell r="G1352">
            <v>1</v>
          </cell>
          <cell r="H1352" t="str">
            <v>Sin Fecha</v>
          </cell>
          <cell r="I1352" t="str">
            <v>Sin Fecha</v>
          </cell>
          <cell r="J1352" t="str">
            <v>Sin Fecha</v>
          </cell>
          <cell r="K1352" t="str">
            <v>Sin Fecha</v>
          </cell>
          <cell r="L1352" t="str">
            <v>SI REM</v>
          </cell>
          <cell r="M1352" t="str">
            <v>Posta de Salud Rural Peñuelas</v>
          </cell>
        </row>
        <row r="1353">
          <cell r="A1353" t="str">
            <v>16-470</v>
          </cell>
          <cell r="B1353" t="str">
            <v>Posta de Salud Rural Orilla de Maule</v>
          </cell>
          <cell r="C1353">
            <v>16</v>
          </cell>
          <cell r="D1353">
            <v>7408</v>
          </cell>
          <cell r="E1353">
            <v>2</v>
          </cell>
          <cell r="F1353" t="str">
            <v>PSR</v>
          </cell>
          <cell r="G1353">
            <v>1</v>
          </cell>
          <cell r="H1353" t="str">
            <v>Sin Fecha</v>
          </cell>
          <cell r="I1353" t="str">
            <v>Sin Fecha</v>
          </cell>
          <cell r="J1353" t="str">
            <v>Sin Fecha</v>
          </cell>
          <cell r="K1353" t="str">
            <v>Sin Fecha</v>
          </cell>
          <cell r="L1353" t="str">
            <v>SI REM</v>
          </cell>
          <cell r="M1353" t="str">
            <v>Posta de Salud Rural Orilla de Maule</v>
          </cell>
        </row>
        <row r="1354">
          <cell r="A1354" t="str">
            <v xml:space="preserve">16-471    </v>
          </cell>
          <cell r="B1354" t="str">
            <v>Posta de Salud Rural Maitencillo (Yerbas Buenas)</v>
          </cell>
          <cell r="C1354">
            <v>16</v>
          </cell>
          <cell r="D1354">
            <v>7408</v>
          </cell>
          <cell r="E1354">
            <v>2</v>
          </cell>
          <cell r="F1354" t="str">
            <v>PSR</v>
          </cell>
          <cell r="G1354">
            <v>1</v>
          </cell>
          <cell r="H1354" t="str">
            <v>Sin Fecha</v>
          </cell>
          <cell r="I1354" t="str">
            <v>Sin Fecha</v>
          </cell>
          <cell r="J1354" t="str">
            <v>Sin Fecha</v>
          </cell>
          <cell r="K1354" t="str">
            <v>Sin Fecha</v>
          </cell>
          <cell r="L1354" t="str">
            <v>SI REM</v>
          </cell>
          <cell r="M1354" t="e">
            <v>#N/A</v>
          </cell>
        </row>
        <row r="1355">
          <cell r="A1355" t="str">
            <v>16-472</v>
          </cell>
          <cell r="B1355" t="str">
            <v>Posta de Salud Rural Maule Sur</v>
          </cell>
          <cell r="C1355">
            <v>16</v>
          </cell>
          <cell r="D1355">
            <v>7402</v>
          </cell>
          <cell r="E1355">
            <v>2</v>
          </cell>
          <cell r="F1355" t="str">
            <v>PSR</v>
          </cell>
          <cell r="G1355">
            <v>1</v>
          </cell>
          <cell r="H1355" t="str">
            <v>Sin Fecha</v>
          </cell>
          <cell r="I1355" t="str">
            <v>Sin Fecha</v>
          </cell>
          <cell r="J1355" t="str">
            <v>Sin Fecha</v>
          </cell>
          <cell r="K1355" t="str">
            <v>Sin Fecha</v>
          </cell>
          <cell r="L1355" t="str">
            <v>SI REM</v>
          </cell>
          <cell r="M1355" t="str">
            <v>Posta de Salud Rural Maule Sur</v>
          </cell>
        </row>
        <row r="1356">
          <cell r="A1356" t="str">
            <v xml:space="preserve">16-473    </v>
          </cell>
          <cell r="B1356" t="str">
            <v>Posta de Salud Rural Palmilla (Linares)</v>
          </cell>
          <cell r="C1356">
            <v>16</v>
          </cell>
          <cell r="D1356">
            <v>7401</v>
          </cell>
          <cell r="E1356">
            <v>2</v>
          </cell>
          <cell r="F1356" t="str">
            <v>PSR</v>
          </cell>
          <cell r="G1356">
            <v>1</v>
          </cell>
          <cell r="H1356" t="str">
            <v>Sin Fecha</v>
          </cell>
          <cell r="I1356" t="str">
            <v>Sin Fecha</v>
          </cell>
          <cell r="J1356" t="str">
            <v>Sin Fecha</v>
          </cell>
          <cell r="K1356" t="str">
            <v>Sin Fecha</v>
          </cell>
          <cell r="L1356" t="str">
            <v>SI REM</v>
          </cell>
          <cell r="M1356" t="e">
            <v>#N/A</v>
          </cell>
        </row>
        <row r="1357">
          <cell r="A1357" t="str">
            <v>16-474</v>
          </cell>
          <cell r="B1357" t="str">
            <v>Posta de Salud Rural Embalse Ancoa</v>
          </cell>
          <cell r="C1357">
            <v>16</v>
          </cell>
          <cell r="D1357">
            <v>7401</v>
          </cell>
          <cell r="E1357">
            <v>2</v>
          </cell>
          <cell r="F1357" t="str">
            <v>PSR</v>
          </cell>
          <cell r="G1357">
            <v>1</v>
          </cell>
          <cell r="H1357" t="str">
            <v>Sin Fecha</v>
          </cell>
          <cell r="I1357" t="str">
            <v>Sin Fecha</v>
          </cell>
          <cell r="J1357" t="str">
            <v>Sin Fecha</v>
          </cell>
          <cell r="K1357" t="str">
            <v>Sin Fecha</v>
          </cell>
          <cell r="L1357" t="str">
            <v>SI REM</v>
          </cell>
          <cell r="M1357" t="str">
            <v>Posta de Salud Rural Embalse Ancoa</v>
          </cell>
        </row>
        <row r="1358">
          <cell r="A1358" t="str">
            <v>16-475</v>
          </cell>
          <cell r="B1358" t="str">
            <v>Posta de Salud Rural Peumal</v>
          </cell>
          <cell r="C1358">
            <v>16</v>
          </cell>
          <cell r="D1358">
            <v>7406</v>
          </cell>
          <cell r="E1358">
            <v>2</v>
          </cell>
          <cell r="F1358" t="str">
            <v>PSR</v>
          </cell>
          <cell r="G1358">
            <v>1</v>
          </cell>
          <cell r="H1358" t="str">
            <v>Sin Fecha</v>
          </cell>
          <cell r="I1358" t="str">
            <v>Sin Fecha</v>
          </cell>
          <cell r="J1358" t="str">
            <v>Sin Fecha</v>
          </cell>
          <cell r="K1358" t="str">
            <v>Sin Fecha</v>
          </cell>
          <cell r="L1358" t="str">
            <v>SI REM</v>
          </cell>
          <cell r="M1358" t="str">
            <v>Posta de Salud Rural Peumal</v>
          </cell>
        </row>
        <row r="1359">
          <cell r="A1359" t="str">
            <v>16-476</v>
          </cell>
          <cell r="B1359" t="str">
            <v>Posta de Salud Rural Vega de Salas</v>
          </cell>
          <cell r="C1359">
            <v>16</v>
          </cell>
          <cell r="D1359">
            <v>7401</v>
          </cell>
          <cell r="E1359">
            <v>2</v>
          </cell>
          <cell r="F1359" t="str">
            <v>PSR</v>
          </cell>
          <cell r="G1359">
            <v>1</v>
          </cell>
          <cell r="H1359" t="str">
            <v>Sin Fecha</v>
          </cell>
          <cell r="I1359" t="str">
            <v>Sin Fecha</v>
          </cell>
          <cell r="J1359" t="str">
            <v>Sin Fecha</v>
          </cell>
          <cell r="K1359" t="str">
            <v>Sin Fecha</v>
          </cell>
          <cell r="L1359" t="str">
            <v>SI REM</v>
          </cell>
          <cell r="M1359" t="str">
            <v>Posta de Salud Rural Vega de Salas</v>
          </cell>
        </row>
        <row r="1360">
          <cell r="A1360" t="str">
            <v>16-477</v>
          </cell>
          <cell r="B1360" t="str">
            <v>Posta de Salud Rural Chupallar</v>
          </cell>
          <cell r="C1360">
            <v>16</v>
          </cell>
          <cell r="D1360">
            <v>7401</v>
          </cell>
          <cell r="E1360">
            <v>2</v>
          </cell>
          <cell r="F1360" t="str">
            <v>PSR</v>
          </cell>
          <cell r="G1360">
            <v>1</v>
          </cell>
          <cell r="H1360" t="str">
            <v>Sin Fecha</v>
          </cell>
          <cell r="I1360" t="str">
            <v>Sin Fecha</v>
          </cell>
          <cell r="J1360" t="str">
            <v>Sin Fecha</v>
          </cell>
          <cell r="K1360" t="str">
            <v>Sin Fecha</v>
          </cell>
          <cell r="L1360" t="str">
            <v>SI REM</v>
          </cell>
          <cell r="M1360" t="str">
            <v>Posta de Salud Rural Chupallar</v>
          </cell>
        </row>
        <row r="1361">
          <cell r="A1361" t="str">
            <v>16-478</v>
          </cell>
          <cell r="B1361" t="str">
            <v>Posta de Salud Rural Los Hualles</v>
          </cell>
          <cell r="C1361">
            <v>16</v>
          </cell>
          <cell r="D1361">
            <v>7401</v>
          </cell>
          <cell r="E1361">
            <v>2</v>
          </cell>
          <cell r="F1361" t="str">
            <v>PSR</v>
          </cell>
          <cell r="G1361">
            <v>1</v>
          </cell>
          <cell r="H1361" t="str">
            <v>Sin Fecha</v>
          </cell>
          <cell r="I1361" t="str">
            <v>Sin Fecha</v>
          </cell>
          <cell r="J1361" t="str">
            <v>Sin Fecha</v>
          </cell>
          <cell r="K1361" t="str">
            <v>Sin Fecha</v>
          </cell>
          <cell r="L1361" t="str">
            <v>SI REM</v>
          </cell>
          <cell r="M1361" t="str">
            <v>Posta de Salud Rural Los Hualles</v>
          </cell>
        </row>
        <row r="1362">
          <cell r="A1362" t="str">
            <v>16-479</v>
          </cell>
          <cell r="B1362" t="str">
            <v>Posta de Salud Rural Las Cañas</v>
          </cell>
          <cell r="C1362">
            <v>16</v>
          </cell>
          <cell r="D1362">
            <v>7102</v>
          </cell>
          <cell r="E1362">
            <v>2</v>
          </cell>
          <cell r="F1362" t="str">
            <v>PSR</v>
          </cell>
          <cell r="G1362">
            <v>1</v>
          </cell>
          <cell r="H1362" t="str">
            <v>Sin Fecha</v>
          </cell>
          <cell r="I1362" t="str">
            <v>Sin Fecha</v>
          </cell>
          <cell r="J1362" t="str">
            <v>Sin Fecha</v>
          </cell>
          <cell r="K1362" t="str">
            <v>Sin Fecha</v>
          </cell>
          <cell r="L1362" t="str">
            <v>SI REM</v>
          </cell>
          <cell r="M1362" t="str">
            <v>Posta de Salud Rural Las Cañas</v>
          </cell>
        </row>
        <row r="1363">
          <cell r="A1363" t="str">
            <v>16-480</v>
          </cell>
          <cell r="B1363" t="str">
            <v>Posta de Salud Rural Miraflores</v>
          </cell>
          <cell r="C1363">
            <v>16</v>
          </cell>
          <cell r="D1363">
            <v>7403</v>
          </cell>
          <cell r="E1363">
            <v>2</v>
          </cell>
          <cell r="F1363" t="str">
            <v>PSR</v>
          </cell>
          <cell r="G1363">
            <v>1</v>
          </cell>
          <cell r="H1363" t="str">
            <v>Sin Fecha</v>
          </cell>
          <cell r="I1363" t="str">
            <v>Sin Fecha</v>
          </cell>
          <cell r="J1363" t="str">
            <v>Sin Fecha</v>
          </cell>
          <cell r="K1363" t="str">
            <v>Sin Fecha</v>
          </cell>
          <cell r="L1363" t="str">
            <v>SI REM</v>
          </cell>
          <cell r="M1363" t="str">
            <v>Posta de Salud Rural Miraflores</v>
          </cell>
        </row>
        <row r="1364">
          <cell r="A1364" t="str">
            <v>16-481</v>
          </cell>
          <cell r="B1364" t="str">
            <v>Posta de Salud Rural Huimeo</v>
          </cell>
          <cell r="C1364">
            <v>16</v>
          </cell>
          <cell r="D1364">
            <v>7403</v>
          </cell>
          <cell r="E1364">
            <v>2</v>
          </cell>
          <cell r="F1364" t="str">
            <v>PSR</v>
          </cell>
          <cell r="G1364">
            <v>1</v>
          </cell>
          <cell r="H1364" t="str">
            <v>Sin Fecha</v>
          </cell>
          <cell r="I1364" t="str">
            <v>Sin Fecha</v>
          </cell>
          <cell r="J1364" t="str">
            <v>Sin Fecha</v>
          </cell>
          <cell r="K1364" t="str">
            <v>Sin Fecha</v>
          </cell>
          <cell r="L1364" t="str">
            <v>SI REM</v>
          </cell>
          <cell r="M1364" t="str">
            <v>Posta de Salud Rural Huimeo</v>
          </cell>
        </row>
        <row r="1365">
          <cell r="A1365" t="str">
            <v xml:space="preserve">16-482    </v>
          </cell>
          <cell r="B1365" t="str">
            <v>Posta de Salud Rural Mesamávida (Los Ángeles)</v>
          </cell>
          <cell r="C1365">
            <v>16</v>
          </cell>
          <cell r="D1365">
            <v>7403</v>
          </cell>
          <cell r="E1365">
            <v>2</v>
          </cell>
          <cell r="F1365" t="str">
            <v>PSR</v>
          </cell>
          <cell r="G1365">
            <v>1</v>
          </cell>
          <cell r="H1365" t="str">
            <v>Sin Fecha</v>
          </cell>
          <cell r="I1365" t="str">
            <v>Sin Fecha</v>
          </cell>
          <cell r="J1365" t="str">
            <v>Sin Fecha</v>
          </cell>
          <cell r="K1365" t="str">
            <v>Sin Fecha</v>
          </cell>
          <cell r="L1365" t="str">
            <v>SI REM</v>
          </cell>
          <cell r="M1365" t="e">
            <v>#N/A</v>
          </cell>
        </row>
        <row r="1366">
          <cell r="A1366" t="str">
            <v>16-483</v>
          </cell>
          <cell r="B1366" t="str">
            <v>Posta de Salud Rural La Quinta</v>
          </cell>
          <cell r="C1366">
            <v>16</v>
          </cell>
          <cell r="D1366">
            <v>7403</v>
          </cell>
          <cell r="E1366">
            <v>2</v>
          </cell>
          <cell r="F1366" t="str">
            <v>PSR</v>
          </cell>
          <cell r="G1366">
            <v>1</v>
          </cell>
          <cell r="H1366" t="str">
            <v>Sin Fecha</v>
          </cell>
          <cell r="I1366" t="str">
            <v>Sin Fecha</v>
          </cell>
          <cell r="J1366" t="str">
            <v>Sin Fecha</v>
          </cell>
          <cell r="K1366" t="str">
            <v>Sin Fecha</v>
          </cell>
          <cell r="L1366" t="str">
            <v>SI REM</v>
          </cell>
          <cell r="M1366" t="str">
            <v>Posta de Salud Rural La Quinta</v>
          </cell>
        </row>
        <row r="1367">
          <cell r="A1367" t="str">
            <v xml:space="preserve">16-484    </v>
          </cell>
          <cell r="B1367" t="str">
            <v>Posta de Salud Rural San José (Longaví)</v>
          </cell>
          <cell r="C1367">
            <v>16</v>
          </cell>
          <cell r="D1367">
            <v>7403</v>
          </cell>
          <cell r="E1367">
            <v>2</v>
          </cell>
          <cell r="F1367" t="str">
            <v>PSR</v>
          </cell>
          <cell r="G1367">
            <v>1</v>
          </cell>
          <cell r="H1367" t="str">
            <v>Sin Fecha</v>
          </cell>
          <cell r="I1367" t="str">
            <v>Sin Fecha</v>
          </cell>
          <cell r="J1367" t="str">
            <v>Sin Fecha</v>
          </cell>
          <cell r="K1367" t="str">
            <v>Sin Fecha</v>
          </cell>
          <cell r="L1367" t="str">
            <v>SI REM</v>
          </cell>
          <cell r="M1367" t="e">
            <v>#N/A</v>
          </cell>
        </row>
        <row r="1368">
          <cell r="A1368" t="str">
            <v xml:space="preserve">16-485    </v>
          </cell>
          <cell r="B1368" t="str">
            <v xml:space="preserve">Posta de Salud Rural Los Cristales                                                                  </v>
          </cell>
          <cell r="C1368">
            <v>16</v>
          </cell>
          <cell r="D1368">
            <v>7403</v>
          </cell>
          <cell r="E1368">
            <v>2</v>
          </cell>
          <cell r="F1368" t="str">
            <v xml:space="preserve">PSR                                               </v>
          </cell>
          <cell r="G1368">
            <v>1</v>
          </cell>
          <cell r="H1368" t="str">
            <v>Sin Fecha</v>
          </cell>
          <cell r="I1368" t="str">
            <v>Sin Fecha</v>
          </cell>
          <cell r="J1368" t="str">
            <v>Sin Fecha</v>
          </cell>
          <cell r="K1368" t="str">
            <v>Sin Fecha</v>
          </cell>
          <cell r="L1368" t="str">
            <v>SI REM</v>
          </cell>
          <cell r="M1368" t="e">
            <v>#N/A</v>
          </cell>
        </row>
        <row r="1369">
          <cell r="A1369" t="str">
            <v>16-486</v>
          </cell>
          <cell r="B1369" t="str">
            <v>Posta de Salud Rural Loma de Vásquez</v>
          </cell>
          <cell r="C1369">
            <v>16</v>
          </cell>
          <cell r="D1369">
            <v>7403</v>
          </cell>
          <cell r="E1369">
            <v>2</v>
          </cell>
          <cell r="F1369" t="str">
            <v>PSR</v>
          </cell>
          <cell r="G1369">
            <v>1</v>
          </cell>
          <cell r="H1369" t="str">
            <v>Sin Fecha</v>
          </cell>
          <cell r="I1369" t="str">
            <v>Sin Fecha</v>
          </cell>
          <cell r="J1369" t="str">
            <v>Sin Fecha</v>
          </cell>
          <cell r="K1369" t="str">
            <v>Sin Fecha</v>
          </cell>
          <cell r="L1369" t="str">
            <v>SI REM</v>
          </cell>
          <cell r="M1369" t="str">
            <v>Posta de Salud Rural Loma de Vásquez</v>
          </cell>
        </row>
        <row r="1370">
          <cell r="A1370" t="str">
            <v xml:space="preserve">16-487    </v>
          </cell>
          <cell r="B1370" t="str">
            <v>Posta de Salud Rural Piguchén (Retiro)</v>
          </cell>
          <cell r="C1370">
            <v>16</v>
          </cell>
          <cell r="D1370">
            <v>7405</v>
          </cell>
          <cell r="E1370">
            <v>2</v>
          </cell>
          <cell r="F1370" t="str">
            <v>PSR</v>
          </cell>
          <cell r="G1370">
            <v>1</v>
          </cell>
          <cell r="H1370" t="str">
            <v>Sin Fecha</v>
          </cell>
          <cell r="I1370" t="str">
            <v>Sin Fecha</v>
          </cell>
          <cell r="J1370" t="str">
            <v>Sin Fecha</v>
          </cell>
          <cell r="K1370" t="str">
            <v>Sin Fecha</v>
          </cell>
          <cell r="L1370" t="str">
            <v>SI REM</v>
          </cell>
          <cell r="M1370" t="e">
            <v>#N/A</v>
          </cell>
        </row>
        <row r="1371">
          <cell r="A1371" t="str">
            <v>16-488</v>
          </cell>
          <cell r="B1371" t="str">
            <v>Posta de Salud Rural Villaseca</v>
          </cell>
          <cell r="C1371">
            <v>16</v>
          </cell>
          <cell r="D1371">
            <v>7405</v>
          </cell>
          <cell r="E1371">
            <v>2</v>
          </cell>
          <cell r="F1371" t="str">
            <v>PSR</v>
          </cell>
          <cell r="G1371">
            <v>1</v>
          </cell>
          <cell r="H1371" t="str">
            <v>Sin Fecha</v>
          </cell>
          <cell r="I1371" t="str">
            <v>Sin Fecha</v>
          </cell>
          <cell r="J1371" t="str">
            <v>Sin Fecha</v>
          </cell>
          <cell r="K1371" t="str">
            <v>Sin Fecha</v>
          </cell>
          <cell r="L1371" t="str">
            <v>SI REM</v>
          </cell>
          <cell r="M1371" t="str">
            <v>Posta de Salud Rural Villaseca</v>
          </cell>
        </row>
        <row r="1372">
          <cell r="A1372" t="str">
            <v>16-489</v>
          </cell>
          <cell r="B1372" t="str">
            <v>Posta de Salud Rural Talhuenes</v>
          </cell>
          <cell r="C1372">
            <v>16</v>
          </cell>
          <cell r="D1372">
            <v>7405</v>
          </cell>
          <cell r="E1372">
            <v>2</v>
          </cell>
          <cell r="F1372" t="str">
            <v>PSR</v>
          </cell>
          <cell r="G1372">
            <v>1</v>
          </cell>
          <cell r="H1372" t="str">
            <v>Sin Fecha</v>
          </cell>
          <cell r="I1372" t="str">
            <v>Sin Fecha</v>
          </cell>
          <cell r="J1372" t="str">
            <v>Sin Fecha</v>
          </cell>
          <cell r="K1372" t="str">
            <v>Sin Fecha</v>
          </cell>
          <cell r="L1372" t="str">
            <v>SI REM</v>
          </cell>
          <cell r="M1372" t="str">
            <v>Posta de Salud Rural Talhuenes</v>
          </cell>
        </row>
        <row r="1373">
          <cell r="A1373" t="str">
            <v>16-490</v>
          </cell>
          <cell r="B1373" t="str">
            <v>Posta de Salud Rural Camelias</v>
          </cell>
          <cell r="C1373">
            <v>16</v>
          </cell>
          <cell r="D1373">
            <v>7405</v>
          </cell>
          <cell r="E1373">
            <v>2</v>
          </cell>
          <cell r="F1373" t="str">
            <v>PSR</v>
          </cell>
          <cell r="G1373">
            <v>1</v>
          </cell>
          <cell r="H1373" t="str">
            <v>Sin Fecha</v>
          </cell>
          <cell r="I1373" t="str">
            <v>Sin Fecha</v>
          </cell>
          <cell r="J1373" t="str">
            <v>Sin Fecha</v>
          </cell>
          <cell r="K1373" t="str">
            <v>Sin Fecha</v>
          </cell>
          <cell r="L1373" t="str">
            <v>SI REM</v>
          </cell>
          <cell r="M1373" t="str">
            <v>Centro Comunitario de Salud Familiar Camelias</v>
          </cell>
        </row>
        <row r="1374">
          <cell r="A1374" t="str">
            <v xml:space="preserve">16-491    </v>
          </cell>
          <cell r="B1374" t="str">
            <v>Posta de Salud Rural San Marcos (Retiro)</v>
          </cell>
          <cell r="C1374">
            <v>16</v>
          </cell>
          <cell r="D1374">
            <v>7405</v>
          </cell>
          <cell r="E1374">
            <v>2</v>
          </cell>
          <cell r="F1374" t="str">
            <v>PSR</v>
          </cell>
          <cell r="G1374">
            <v>1</v>
          </cell>
          <cell r="H1374" t="str">
            <v>Sin Fecha</v>
          </cell>
          <cell r="I1374" t="str">
            <v>Sin Fecha</v>
          </cell>
          <cell r="J1374" t="str">
            <v>Sin Fecha</v>
          </cell>
          <cell r="K1374" t="str">
            <v>Sin Fecha</v>
          </cell>
          <cell r="L1374" t="str">
            <v>SI REM</v>
          </cell>
          <cell r="M1374" t="e">
            <v>#N/A</v>
          </cell>
        </row>
        <row r="1375">
          <cell r="A1375" t="str">
            <v>16-492</v>
          </cell>
          <cell r="B1375" t="str">
            <v>Posta de Salud Rural Copihue</v>
          </cell>
          <cell r="C1375">
            <v>16</v>
          </cell>
          <cell r="D1375">
            <v>7405</v>
          </cell>
          <cell r="E1375">
            <v>2</v>
          </cell>
          <cell r="F1375" t="str">
            <v>PSR</v>
          </cell>
          <cell r="G1375">
            <v>1</v>
          </cell>
          <cell r="H1375" t="str">
            <v>Sin Fecha</v>
          </cell>
          <cell r="I1375" t="str">
            <v>Sin Fecha</v>
          </cell>
          <cell r="J1375" t="str">
            <v>Sin Fecha</v>
          </cell>
          <cell r="K1375" t="str">
            <v>Sin Fecha</v>
          </cell>
          <cell r="L1375" t="str">
            <v>SI REM</v>
          </cell>
          <cell r="M1375" t="str">
            <v>Posta de Salud Rural Copihue</v>
          </cell>
        </row>
        <row r="1376">
          <cell r="A1376" t="str">
            <v xml:space="preserve">16-493    </v>
          </cell>
          <cell r="B1376" t="str">
            <v>Posta de Salud Rural Los Canelos (Parral)</v>
          </cell>
          <cell r="C1376">
            <v>16</v>
          </cell>
          <cell r="D1376">
            <v>7404</v>
          </cell>
          <cell r="E1376">
            <v>2</v>
          </cell>
          <cell r="F1376" t="str">
            <v>PSR</v>
          </cell>
          <cell r="G1376">
            <v>1</v>
          </cell>
          <cell r="H1376" t="str">
            <v>Sin Fecha</v>
          </cell>
          <cell r="I1376" t="str">
            <v>Sin Fecha</v>
          </cell>
          <cell r="J1376" t="str">
            <v>Sin Fecha</v>
          </cell>
          <cell r="K1376" t="str">
            <v>Sin Fecha</v>
          </cell>
          <cell r="L1376" t="str">
            <v>SI REM</v>
          </cell>
          <cell r="M1376" t="e">
            <v>#N/A</v>
          </cell>
        </row>
        <row r="1377">
          <cell r="A1377" t="str">
            <v>16-494</v>
          </cell>
          <cell r="B1377" t="str">
            <v>Posta de Salud Rural Bullileo</v>
          </cell>
          <cell r="C1377">
            <v>16</v>
          </cell>
          <cell r="D1377">
            <v>7404</v>
          </cell>
          <cell r="E1377">
            <v>2</v>
          </cell>
          <cell r="F1377" t="str">
            <v>PSR</v>
          </cell>
          <cell r="G1377">
            <v>1</v>
          </cell>
          <cell r="H1377" t="str">
            <v>Sin Fecha</v>
          </cell>
          <cell r="I1377" t="str">
            <v>Sin Fecha</v>
          </cell>
          <cell r="J1377" t="str">
            <v>Sin Fecha</v>
          </cell>
          <cell r="K1377" t="str">
            <v>Sin Fecha</v>
          </cell>
          <cell r="L1377" t="str">
            <v>SI REM</v>
          </cell>
          <cell r="M1377" t="str">
            <v>Posta de Salud Rural Bullileo</v>
          </cell>
        </row>
        <row r="1378">
          <cell r="A1378" t="str">
            <v>16-495</v>
          </cell>
          <cell r="B1378" t="str">
            <v>Posta de Salud Rural Digua</v>
          </cell>
          <cell r="C1378">
            <v>16</v>
          </cell>
          <cell r="D1378">
            <v>7404</v>
          </cell>
          <cell r="E1378">
            <v>2</v>
          </cell>
          <cell r="F1378" t="str">
            <v>PSR</v>
          </cell>
          <cell r="G1378">
            <v>1</v>
          </cell>
          <cell r="H1378" t="str">
            <v>Sin Fecha</v>
          </cell>
          <cell r="I1378" t="str">
            <v>Sin Fecha</v>
          </cell>
          <cell r="J1378" t="str">
            <v>Sin Fecha</v>
          </cell>
          <cell r="K1378" t="str">
            <v>Sin Fecha</v>
          </cell>
          <cell r="L1378" t="str">
            <v>SI REM</v>
          </cell>
          <cell r="M1378" t="str">
            <v>Posta de Salud Rural Digua</v>
          </cell>
        </row>
        <row r="1379">
          <cell r="A1379" t="str">
            <v>16-496</v>
          </cell>
          <cell r="B1379" t="str">
            <v>Posta de Salud Rural Catillo</v>
          </cell>
          <cell r="C1379">
            <v>16</v>
          </cell>
          <cell r="D1379">
            <v>7404</v>
          </cell>
          <cell r="E1379">
            <v>2</v>
          </cell>
          <cell r="F1379" t="str">
            <v>PSR</v>
          </cell>
          <cell r="G1379">
            <v>1</v>
          </cell>
          <cell r="H1379" t="str">
            <v>Sin Fecha</v>
          </cell>
          <cell r="I1379" t="str">
            <v>Sin Fecha</v>
          </cell>
          <cell r="J1379" t="str">
            <v>Sin Fecha</v>
          </cell>
          <cell r="K1379" t="str">
            <v>Sin Fecha</v>
          </cell>
          <cell r="L1379" t="str">
            <v>SI REM</v>
          </cell>
          <cell r="M1379" t="str">
            <v>Posta de Salud Rural Catillo</v>
          </cell>
        </row>
        <row r="1380">
          <cell r="A1380" t="str">
            <v>16-497</v>
          </cell>
          <cell r="B1380" t="str">
            <v>Posta de Salud Rural Perquilauquén</v>
          </cell>
          <cell r="C1380">
            <v>16</v>
          </cell>
          <cell r="D1380">
            <v>7404</v>
          </cell>
          <cell r="E1380">
            <v>2</v>
          </cell>
          <cell r="F1380" t="str">
            <v>PSR</v>
          </cell>
          <cell r="G1380">
            <v>1</v>
          </cell>
          <cell r="H1380" t="str">
            <v>Sin Fecha</v>
          </cell>
          <cell r="I1380" t="str">
            <v>Sin Fecha</v>
          </cell>
          <cell r="J1380" t="str">
            <v>Sin Fecha</v>
          </cell>
          <cell r="K1380" t="str">
            <v>Sin Fecha</v>
          </cell>
          <cell r="L1380" t="str">
            <v>SI REM</v>
          </cell>
          <cell r="M1380" t="str">
            <v>Posta de Salud Rural Perquilauquén</v>
          </cell>
        </row>
        <row r="1381">
          <cell r="A1381" t="str">
            <v>16-498</v>
          </cell>
          <cell r="B1381" t="str">
            <v>Posta de Salud Rural Tapihue</v>
          </cell>
          <cell r="C1381">
            <v>16</v>
          </cell>
          <cell r="D1381">
            <v>7201</v>
          </cell>
          <cell r="E1381">
            <v>2</v>
          </cell>
          <cell r="F1381" t="str">
            <v>PSR</v>
          </cell>
          <cell r="G1381">
            <v>1</v>
          </cell>
          <cell r="H1381" t="str">
            <v>Sin Fecha</v>
          </cell>
          <cell r="I1381" t="str">
            <v>Sin Fecha</v>
          </cell>
          <cell r="J1381" t="str">
            <v>Sin Fecha</v>
          </cell>
          <cell r="K1381" t="str">
            <v>Sin Fecha</v>
          </cell>
          <cell r="L1381" t="str">
            <v>SI REM</v>
          </cell>
          <cell r="M1381" t="str">
            <v>Posta de Salud Rural Tapihue</v>
          </cell>
        </row>
        <row r="1382">
          <cell r="A1382" t="str">
            <v>16-499</v>
          </cell>
          <cell r="B1382" t="str">
            <v>Posta de Salud Rural Cayurranquil</v>
          </cell>
          <cell r="C1382">
            <v>16</v>
          </cell>
          <cell r="D1382">
            <v>7201</v>
          </cell>
          <cell r="E1382">
            <v>2</v>
          </cell>
          <cell r="F1382" t="str">
            <v>PSR</v>
          </cell>
          <cell r="G1382">
            <v>1</v>
          </cell>
          <cell r="H1382" t="str">
            <v>Sin Fecha</v>
          </cell>
          <cell r="I1382" t="str">
            <v>Sin Fecha</v>
          </cell>
          <cell r="J1382" t="str">
            <v>Sin Fecha</v>
          </cell>
          <cell r="K1382" t="str">
            <v>Sin Fecha</v>
          </cell>
          <cell r="L1382" t="str">
            <v>SI REM</v>
          </cell>
          <cell r="M1382" t="str">
            <v>Posta de Salud Rural Cayurranquil</v>
          </cell>
        </row>
        <row r="1383">
          <cell r="A1383" t="str">
            <v>16-500</v>
          </cell>
          <cell r="B1383" t="str">
            <v>Posta de Salud Rural Santo Toribio</v>
          </cell>
          <cell r="C1383">
            <v>16</v>
          </cell>
          <cell r="D1383">
            <v>7201</v>
          </cell>
          <cell r="E1383">
            <v>2</v>
          </cell>
          <cell r="F1383" t="str">
            <v>PSR</v>
          </cell>
          <cell r="G1383">
            <v>1</v>
          </cell>
          <cell r="H1383" t="str">
            <v>Sin Fecha</v>
          </cell>
          <cell r="I1383" t="str">
            <v>Sin Fecha</v>
          </cell>
          <cell r="J1383" t="str">
            <v>Sin Fecha</v>
          </cell>
          <cell r="K1383" t="str">
            <v>Sin Fecha</v>
          </cell>
          <cell r="L1383" t="str">
            <v>SI REM</v>
          </cell>
          <cell r="M1383" t="str">
            <v>Posta de Salud Rural Santo Toribio</v>
          </cell>
        </row>
        <row r="1384">
          <cell r="A1384" t="str">
            <v>16-501</v>
          </cell>
          <cell r="B1384" t="str">
            <v>Posta de Salud Rural Quella</v>
          </cell>
          <cell r="C1384">
            <v>16</v>
          </cell>
          <cell r="D1384">
            <v>7201</v>
          </cell>
          <cell r="E1384">
            <v>2</v>
          </cell>
          <cell r="F1384" t="str">
            <v>PSR</v>
          </cell>
          <cell r="G1384">
            <v>1</v>
          </cell>
          <cell r="H1384" t="str">
            <v>Sin Fecha</v>
          </cell>
          <cell r="I1384" t="str">
            <v>Sin Fecha</v>
          </cell>
          <cell r="J1384" t="str">
            <v>Sin Fecha</v>
          </cell>
          <cell r="K1384" t="str">
            <v>Sin Fecha</v>
          </cell>
          <cell r="L1384" t="str">
            <v>SI REM</v>
          </cell>
          <cell r="M1384" t="str">
            <v>Posta de Salud Rural Quella</v>
          </cell>
        </row>
        <row r="1385">
          <cell r="A1385" t="str">
            <v xml:space="preserve">16-502    </v>
          </cell>
          <cell r="B1385" t="str">
            <v>Posta de Salud Rural Tres Esquinas (Cauquenes)</v>
          </cell>
          <cell r="C1385">
            <v>16</v>
          </cell>
          <cell r="D1385">
            <v>7201</v>
          </cell>
          <cell r="E1385">
            <v>2</v>
          </cell>
          <cell r="F1385" t="str">
            <v>PSR</v>
          </cell>
          <cell r="G1385">
            <v>1</v>
          </cell>
          <cell r="H1385" t="str">
            <v>Sin Fecha</v>
          </cell>
          <cell r="I1385" t="str">
            <v>Sin Fecha</v>
          </cell>
          <cell r="J1385" t="str">
            <v>Sin Fecha</v>
          </cell>
          <cell r="K1385" t="str">
            <v>Sin Fecha</v>
          </cell>
          <cell r="L1385" t="str">
            <v>SI REM</v>
          </cell>
          <cell r="M1385" t="e">
            <v>#N/A</v>
          </cell>
        </row>
        <row r="1386">
          <cell r="A1386" t="str">
            <v>16-503</v>
          </cell>
          <cell r="B1386" t="str">
            <v>Posta de Salud Rural Cancha de Los Huevos</v>
          </cell>
          <cell r="C1386">
            <v>16</v>
          </cell>
          <cell r="D1386">
            <v>7201</v>
          </cell>
          <cell r="E1386">
            <v>2</v>
          </cell>
          <cell r="F1386" t="str">
            <v>PSR</v>
          </cell>
          <cell r="G1386">
            <v>1</v>
          </cell>
          <cell r="H1386" t="str">
            <v>Sin Fecha</v>
          </cell>
          <cell r="I1386" t="str">
            <v>Sin Fecha</v>
          </cell>
          <cell r="J1386" t="str">
            <v>Sin Fecha</v>
          </cell>
          <cell r="K1386" t="str">
            <v>Sin Fecha</v>
          </cell>
          <cell r="L1386" t="str">
            <v>SI REM</v>
          </cell>
          <cell r="M1386" t="str">
            <v>Posta de Salud Rural Cancha de Los Huevos</v>
          </cell>
        </row>
        <row r="1387">
          <cell r="A1387" t="str">
            <v>16-504</v>
          </cell>
          <cell r="B1387" t="str">
            <v>Posta de Salud Rural Coronel</v>
          </cell>
          <cell r="C1387">
            <v>16</v>
          </cell>
          <cell r="D1387">
            <v>7201</v>
          </cell>
          <cell r="E1387">
            <v>2</v>
          </cell>
          <cell r="F1387" t="str">
            <v>PSR</v>
          </cell>
          <cell r="G1387">
            <v>1</v>
          </cell>
          <cell r="H1387" t="str">
            <v>Sin Fecha</v>
          </cell>
          <cell r="I1387" t="str">
            <v>Sin Fecha</v>
          </cell>
          <cell r="J1387" t="str">
            <v>Sin Fecha</v>
          </cell>
          <cell r="K1387" t="str">
            <v>Sin Fecha</v>
          </cell>
          <cell r="L1387" t="str">
            <v>SI REM</v>
          </cell>
          <cell r="M1387" t="str">
            <v>Posta de Salud Rural Coronel</v>
          </cell>
        </row>
        <row r="1388">
          <cell r="A1388" t="str">
            <v>16-505</v>
          </cell>
          <cell r="B1388" t="str">
            <v>Posta de Salud Rural Lomas de Putagán</v>
          </cell>
          <cell r="C1388">
            <v>16</v>
          </cell>
          <cell r="D1388">
            <v>7402</v>
          </cell>
          <cell r="E1388">
            <v>2</v>
          </cell>
          <cell r="F1388" t="str">
            <v>PSR</v>
          </cell>
          <cell r="G1388">
            <v>1</v>
          </cell>
          <cell r="H1388" t="str">
            <v>Sin Fecha</v>
          </cell>
          <cell r="I1388" t="str">
            <v>Sin Fecha</v>
          </cell>
          <cell r="J1388" t="str">
            <v>Sin Fecha</v>
          </cell>
          <cell r="K1388" t="str">
            <v>Sin Fecha</v>
          </cell>
          <cell r="L1388" t="str">
            <v>SI REM</v>
          </cell>
          <cell r="M1388" t="str">
            <v>Posta de Salud Rural Lomas de Putagán</v>
          </cell>
        </row>
        <row r="1389">
          <cell r="A1389" t="str">
            <v>16-506</v>
          </cell>
          <cell r="B1389" t="str">
            <v>Posta de Salud Rural Pelluhue</v>
          </cell>
          <cell r="C1389">
            <v>16</v>
          </cell>
          <cell r="D1389">
            <v>7203</v>
          </cell>
          <cell r="E1389">
            <v>2</v>
          </cell>
          <cell r="F1389" t="str">
            <v>PSR</v>
          </cell>
          <cell r="G1389">
            <v>1</v>
          </cell>
          <cell r="H1389" t="str">
            <v>Sin Fecha</v>
          </cell>
          <cell r="I1389" t="str">
            <v>Sin Fecha</v>
          </cell>
          <cell r="J1389" t="str">
            <v>Sin Fecha</v>
          </cell>
          <cell r="K1389" t="str">
            <v>Sin Fecha</v>
          </cell>
          <cell r="L1389" t="str">
            <v>SI REM</v>
          </cell>
          <cell r="M1389" t="str">
            <v>Centro Comunitario de Salud Familiar Pelluhue</v>
          </cell>
        </row>
        <row r="1390">
          <cell r="A1390" t="str">
            <v>16-508</v>
          </cell>
          <cell r="B1390" t="str">
            <v>Posta de Salud Rural Chovellén</v>
          </cell>
          <cell r="C1390">
            <v>16</v>
          </cell>
          <cell r="D1390">
            <v>7203</v>
          </cell>
          <cell r="E1390">
            <v>2</v>
          </cell>
          <cell r="F1390" t="str">
            <v>PSR</v>
          </cell>
          <cell r="G1390">
            <v>1</v>
          </cell>
          <cell r="H1390" t="str">
            <v>Sin Fecha</v>
          </cell>
          <cell r="I1390" t="str">
            <v>Sin Fecha</v>
          </cell>
          <cell r="J1390" t="str">
            <v>Sin Fecha</v>
          </cell>
          <cell r="K1390" t="str">
            <v>Sin Fecha</v>
          </cell>
          <cell r="L1390" t="str">
            <v>SI REM</v>
          </cell>
          <cell r="M1390" t="str">
            <v>Posta de Salud Rural Chovellén</v>
          </cell>
        </row>
        <row r="1391">
          <cell r="A1391" t="str">
            <v>16-509</v>
          </cell>
          <cell r="B1391" t="str">
            <v>Posta de Salud Rural Pahuil</v>
          </cell>
          <cell r="C1391">
            <v>16</v>
          </cell>
          <cell r="D1391">
            <v>7202</v>
          </cell>
          <cell r="E1391">
            <v>2</v>
          </cell>
          <cell r="F1391" t="str">
            <v>PSR</v>
          </cell>
          <cell r="G1391">
            <v>1</v>
          </cell>
          <cell r="H1391" t="str">
            <v>Sin Fecha</v>
          </cell>
          <cell r="I1391" t="str">
            <v>Sin Fecha</v>
          </cell>
          <cell r="J1391" t="str">
            <v>Sin Fecha</v>
          </cell>
          <cell r="K1391" t="str">
            <v>Sin Fecha</v>
          </cell>
          <cell r="L1391" t="str">
            <v>SI REM</v>
          </cell>
          <cell r="M1391" t="str">
            <v>Posta de Salud Rural Pahuil</v>
          </cell>
        </row>
        <row r="1392">
          <cell r="A1392" t="str">
            <v>16-510</v>
          </cell>
          <cell r="B1392" t="str">
            <v>Posta de Salud Rural Loanco</v>
          </cell>
          <cell r="C1392">
            <v>16</v>
          </cell>
          <cell r="D1392">
            <v>7202</v>
          </cell>
          <cell r="E1392">
            <v>2</v>
          </cell>
          <cell r="F1392" t="str">
            <v>PSR</v>
          </cell>
          <cell r="G1392">
            <v>1</v>
          </cell>
          <cell r="H1392" t="str">
            <v>Sin Fecha</v>
          </cell>
          <cell r="I1392" t="str">
            <v>Sin Fecha</v>
          </cell>
          <cell r="J1392" t="str">
            <v>Sin Fecha</v>
          </cell>
          <cell r="K1392" t="str">
            <v>Sin Fecha</v>
          </cell>
          <cell r="L1392" t="str">
            <v>SI REM</v>
          </cell>
          <cell r="M1392" t="str">
            <v>Posta de Salud Rural Loanco</v>
          </cell>
        </row>
        <row r="1393">
          <cell r="A1393" t="str">
            <v>16-512</v>
          </cell>
          <cell r="B1393" t="str">
            <v>Posta de Salud Rural Santa Olga</v>
          </cell>
          <cell r="C1393">
            <v>16</v>
          </cell>
          <cell r="D1393">
            <v>7102</v>
          </cell>
          <cell r="E1393">
            <v>2</v>
          </cell>
          <cell r="F1393" t="str">
            <v>PSR</v>
          </cell>
          <cell r="G1393">
            <v>1</v>
          </cell>
          <cell r="H1393" t="str">
            <v>Sin Fecha</v>
          </cell>
          <cell r="I1393" t="str">
            <v>Sin Fecha</v>
          </cell>
          <cell r="J1393" t="str">
            <v>Sin Fecha</v>
          </cell>
          <cell r="K1393" t="str">
            <v>Sin Fecha</v>
          </cell>
          <cell r="L1393" t="str">
            <v>SI REM</v>
          </cell>
          <cell r="M1393" t="str">
            <v>Posta de Salud Rural Santa Olga</v>
          </cell>
        </row>
        <row r="1394">
          <cell r="A1394" t="str">
            <v xml:space="preserve">16-513    </v>
          </cell>
          <cell r="B1394" t="str">
            <v xml:space="preserve">Posta de Salud Rural San Javier                                                                     </v>
          </cell>
          <cell r="C1394">
            <v>16</v>
          </cell>
          <cell r="D1394">
            <v>7406</v>
          </cell>
          <cell r="E1394">
            <v>2</v>
          </cell>
          <cell r="F1394" t="str">
            <v>PSR</v>
          </cell>
          <cell r="G1394">
            <v>1</v>
          </cell>
          <cell r="H1394" t="str">
            <v>Sin Fecha</v>
          </cell>
          <cell r="I1394" t="str">
            <v>Sin Fecha</v>
          </cell>
          <cell r="J1394" t="str">
            <v>Sin Fecha</v>
          </cell>
          <cell r="K1394" t="str">
            <v>Sin Fecha</v>
          </cell>
          <cell r="L1394" t="str">
            <v>SI REM</v>
          </cell>
          <cell r="M1394" t="e">
            <v>#N/A</v>
          </cell>
        </row>
        <row r="1395">
          <cell r="A1395" t="str">
            <v>16-514</v>
          </cell>
          <cell r="B1395" t="str">
            <v>Posta de Salud Rural Los Quillayes (Sagrada Familia)</v>
          </cell>
          <cell r="C1395">
            <v>16</v>
          </cell>
          <cell r="D1395">
            <v>7307</v>
          </cell>
          <cell r="E1395">
            <v>2</v>
          </cell>
          <cell r="F1395" t="str">
            <v>PSR</v>
          </cell>
          <cell r="G1395">
            <v>1</v>
          </cell>
          <cell r="H1395" t="str">
            <v>Sin Fecha</v>
          </cell>
          <cell r="I1395" t="str">
            <v>Sin Fecha</v>
          </cell>
          <cell r="J1395" t="str">
            <v>Sin Fecha</v>
          </cell>
          <cell r="K1395" t="str">
            <v>Sin Fecha</v>
          </cell>
          <cell r="L1395" t="str">
            <v>SI REM</v>
          </cell>
          <cell r="M1395" t="str">
            <v>Posta de Salud Rural Los Quillayes (Sagrada Familia)</v>
          </cell>
        </row>
        <row r="1396">
          <cell r="A1396" t="str">
            <v>16-515</v>
          </cell>
          <cell r="B1396" t="str">
            <v>Posta de Salud Rural Vara Gruesa</v>
          </cell>
          <cell r="C1396">
            <v>16</v>
          </cell>
          <cell r="D1396">
            <v>7401</v>
          </cell>
          <cell r="E1396">
            <v>2</v>
          </cell>
          <cell r="F1396" t="str">
            <v>PSR</v>
          </cell>
          <cell r="G1396">
            <v>1</v>
          </cell>
          <cell r="H1396" t="str">
            <v>Sin Fecha</v>
          </cell>
          <cell r="I1396" t="str">
            <v>Sin Fecha</v>
          </cell>
          <cell r="J1396" t="str">
            <v>Sin Fecha</v>
          </cell>
          <cell r="K1396" t="str">
            <v>Sin Fecha</v>
          </cell>
          <cell r="L1396" t="str">
            <v>SI REM</v>
          </cell>
          <cell r="M1396" t="str">
            <v>Posta de Salud Rural Vara Gruesa</v>
          </cell>
        </row>
        <row r="1397">
          <cell r="A1397" t="str">
            <v xml:space="preserve">16-516    </v>
          </cell>
          <cell r="B1397" t="str">
            <v>Posta de Salud Rural El Carmen( Longaví)</v>
          </cell>
          <cell r="C1397">
            <v>16</v>
          </cell>
          <cell r="D1397">
            <v>7403</v>
          </cell>
          <cell r="E1397">
            <v>2</v>
          </cell>
          <cell r="F1397" t="str">
            <v>PSR</v>
          </cell>
          <cell r="G1397">
            <v>1</v>
          </cell>
          <cell r="H1397" t="str">
            <v>Sin Fecha</v>
          </cell>
          <cell r="I1397" t="str">
            <v>Sin Fecha</v>
          </cell>
          <cell r="J1397" t="str">
            <v>Sin Fecha</v>
          </cell>
          <cell r="K1397" t="str">
            <v>Sin Fecha</v>
          </cell>
          <cell r="L1397" t="str">
            <v>SI REM</v>
          </cell>
          <cell r="M1397" t="e">
            <v>#N/A</v>
          </cell>
        </row>
        <row r="1398">
          <cell r="A1398" t="str">
            <v>16-517</v>
          </cell>
          <cell r="B1398" t="str">
            <v>Posta de Salud Rural El Bolsico</v>
          </cell>
          <cell r="C1398">
            <v>16</v>
          </cell>
          <cell r="D1398">
            <v>7108</v>
          </cell>
          <cell r="E1398">
            <v>2</v>
          </cell>
          <cell r="F1398" t="str">
            <v>PSR</v>
          </cell>
          <cell r="G1398">
            <v>1</v>
          </cell>
          <cell r="H1398" t="str">
            <v>Sin Fecha</v>
          </cell>
          <cell r="I1398" t="str">
            <v>Sin Fecha</v>
          </cell>
          <cell r="J1398" t="str">
            <v>Sin Fecha</v>
          </cell>
          <cell r="K1398" t="str">
            <v>Sin Fecha</v>
          </cell>
          <cell r="L1398" t="str">
            <v>SI REM</v>
          </cell>
          <cell r="M1398" t="str">
            <v>Posta de Salud Rural El Bolsico</v>
          </cell>
        </row>
        <row r="1399">
          <cell r="A1399" t="str">
            <v>16-518</v>
          </cell>
          <cell r="B1399" t="str">
            <v>Posta de Salud Rural El Aromo</v>
          </cell>
          <cell r="C1399">
            <v>16</v>
          </cell>
          <cell r="D1399">
            <v>7406</v>
          </cell>
          <cell r="E1399">
            <v>2</v>
          </cell>
          <cell r="F1399" t="str">
            <v>PSR</v>
          </cell>
          <cell r="G1399">
            <v>1</v>
          </cell>
          <cell r="H1399" t="str">
            <v>Sin Fecha</v>
          </cell>
          <cell r="I1399" t="str">
            <v>Sin Fecha</v>
          </cell>
          <cell r="J1399" t="str">
            <v>Sin Fecha</v>
          </cell>
          <cell r="K1399" t="str">
            <v>Sin Fecha</v>
          </cell>
          <cell r="L1399" t="str">
            <v>SI REM</v>
          </cell>
          <cell r="M1399" t="str">
            <v>Posta de Salud Rural El Aromo</v>
          </cell>
        </row>
        <row r="1400">
          <cell r="A1400" t="str">
            <v>16-519</v>
          </cell>
          <cell r="B1400" t="str">
            <v>Posta de Salud Rural Esperanza</v>
          </cell>
          <cell r="C1400">
            <v>16</v>
          </cell>
          <cell r="D1400">
            <v>7407</v>
          </cell>
          <cell r="E1400">
            <v>2</v>
          </cell>
          <cell r="F1400" t="str">
            <v>PSR</v>
          </cell>
          <cell r="G1400">
            <v>1</v>
          </cell>
          <cell r="H1400" t="str">
            <v>Sin Fecha</v>
          </cell>
          <cell r="I1400" t="str">
            <v>Sin Fecha</v>
          </cell>
          <cell r="J1400" t="str">
            <v>Sin Fecha</v>
          </cell>
          <cell r="K1400" t="str">
            <v>Sin Fecha</v>
          </cell>
          <cell r="L1400" t="str">
            <v>SI REM</v>
          </cell>
          <cell r="M1400" t="str">
            <v>Posta de Salud Rural Esperanza</v>
          </cell>
        </row>
        <row r="1401">
          <cell r="A1401" t="str">
            <v xml:space="preserve">16-520    </v>
          </cell>
          <cell r="B1401" t="str">
            <v>Posta de Salud Rural Santa Elena (San Clemente)</v>
          </cell>
          <cell r="C1401">
            <v>16</v>
          </cell>
          <cell r="D1401">
            <v>7109</v>
          </cell>
          <cell r="E1401">
            <v>2</v>
          </cell>
          <cell r="F1401" t="str">
            <v>PSR</v>
          </cell>
          <cell r="G1401">
            <v>1</v>
          </cell>
          <cell r="H1401" t="str">
            <v>Sin Fecha</v>
          </cell>
          <cell r="I1401" t="str">
            <v>Sin Fecha</v>
          </cell>
          <cell r="J1401" t="str">
            <v>Sin Fecha</v>
          </cell>
          <cell r="K1401" t="str">
            <v>Sin Fecha</v>
          </cell>
          <cell r="L1401" t="str">
            <v>SI REM</v>
          </cell>
          <cell r="M1401" t="e">
            <v>#N/A</v>
          </cell>
        </row>
        <row r="1402">
          <cell r="A1402" t="str">
            <v xml:space="preserve">16-521    </v>
          </cell>
          <cell r="B1402" t="str">
            <v>Posta de Salud Rural Las Lomas (Curepto)</v>
          </cell>
          <cell r="C1402">
            <v>16</v>
          </cell>
          <cell r="D1402">
            <v>7103</v>
          </cell>
          <cell r="E1402">
            <v>2</v>
          </cell>
          <cell r="F1402" t="str">
            <v>PSR</v>
          </cell>
          <cell r="G1402">
            <v>1</v>
          </cell>
          <cell r="H1402" t="str">
            <v>Sin Fecha</v>
          </cell>
          <cell r="I1402" t="str">
            <v>Sin Fecha</v>
          </cell>
          <cell r="J1402" t="str">
            <v>Sin Fecha</v>
          </cell>
          <cell r="K1402" t="str">
            <v>Sin Fecha</v>
          </cell>
          <cell r="L1402" t="str">
            <v>SI REM</v>
          </cell>
          <cell r="M1402" t="e">
            <v>#N/A</v>
          </cell>
        </row>
        <row r="1403">
          <cell r="A1403" t="str">
            <v>16-522</v>
          </cell>
          <cell r="B1403" t="str">
            <v>Posta de Salud Rural Los Carros</v>
          </cell>
          <cell r="C1403">
            <v>16</v>
          </cell>
          <cell r="D1403">
            <v>7404</v>
          </cell>
          <cell r="E1403">
            <v>2</v>
          </cell>
          <cell r="F1403" t="str">
            <v>PSR</v>
          </cell>
          <cell r="G1403">
            <v>1</v>
          </cell>
          <cell r="H1403" t="str">
            <v>Sin Fecha</v>
          </cell>
          <cell r="I1403" t="str">
            <v>Sin Fecha</v>
          </cell>
          <cell r="J1403" t="str">
            <v>Sin Fecha</v>
          </cell>
          <cell r="K1403" t="str">
            <v>Sin Fecha</v>
          </cell>
          <cell r="L1403" t="str">
            <v>SI REM</v>
          </cell>
          <cell r="M1403" t="str">
            <v>Posta de Salud Rural Los Carros</v>
          </cell>
        </row>
        <row r="1404">
          <cell r="A1404" t="str">
            <v>16-523</v>
          </cell>
          <cell r="B1404" t="str">
            <v>Posta de Salud Rural Monte Flor</v>
          </cell>
          <cell r="C1404">
            <v>16</v>
          </cell>
          <cell r="D1404">
            <v>7404</v>
          </cell>
          <cell r="E1404">
            <v>2</v>
          </cell>
          <cell r="F1404" t="str">
            <v>PSR</v>
          </cell>
          <cell r="G1404">
            <v>1</v>
          </cell>
          <cell r="H1404" t="str">
            <v>Sin Fecha</v>
          </cell>
          <cell r="I1404" t="str">
            <v>Sin Fecha</v>
          </cell>
          <cell r="J1404" t="str">
            <v>Sin Fecha</v>
          </cell>
          <cell r="K1404" t="str">
            <v>Sin Fecha</v>
          </cell>
          <cell r="L1404" t="str">
            <v>SI REM</v>
          </cell>
          <cell r="M1404" t="str">
            <v>Posta de Salud Rural Monte Flor</v>
          </cell>
        </row>
        <row r="1405">
          <cell r="A1405" t="str">
            <v>16-524</v>
          </cell>
          <cell r="B1405" t="str">
            <v>Posta de Salud Rural Fuerte Viejo</v>
          </cell>
          <cell r="C1405">
            <v>16</v>
          </cell>
          <cell r="D1405">
            <v>7404</v>
          </cell>
          <cell r="E1405">
            <v>2</v>
          </cell>
          <cell r="F1405" t="str">
            <v>PSR</v>
          </cell>
          <cell r="G1405">
            <v>1</v>
          </cell>
          <cell r="H1405" t="str">
            <v>Sin Fecha</v>
          </cell>
          <cell r="I1405" t="str">
            <v>Sin Fecha</v>
          </cell>
          <cell r="J1405" t="str">
            <v>Sin Fecha</v>
          </cell>
          <cell r="K1405" t="str">
            <v>Sin Fecha</v>
          </cell>
          <cell r="L1405" t="str">
            <v>SI REM</v>
          </cell>
          <cell r="M1405" t="str">
            <v>Posta de Salud Rural Fuerte Viejo</v>
          </cell>
        </row>
        <row r="1406">
          <cell r="A1406" t="str">
            <v xml:space="preserve">16-525    </v>
          </cell>
          <cell r="B1406" t="str">
            <v>Posta de Salud Rural Tres Esquinas (Molina)</v>
          </cell>
          <cell r="C1406">
            <v>16</v>
          </cell>
          <cell r="D1406">
            <v>7304</v>
          </cell>
          <cell r="E1406">
            <v>2</v>
          </cell>
          <cell r="F1406" t="str">
            <v>PSR</v>
          </cell>
          <cell r="G1406">
            <v>1</v>
          </cell>
          <cell r="H1406" t="str">
            <v>Sin Fecha</v>
          </cell>
          <cell r="I1406" t="str">
            <v>Sin Fecha</v>
          </cell>
          <cell r="J1406" t="str">
            <v>Sin Fecha</v>
          </cell>
          <cell r="K1406" t="str">
            <v>Sin Fecha</v>
          </cell>
          <cell r="L1406" t="str">
            <v>SI REM</v>
          </cell>
          <cell r="M1406" t="e">
            <v>#N/A</v>
          </cell>
        </row>
        <row r="1407">
          <cell r="A1407" t="str">
            <v>16-526</v>
          </cell>
          <cell r="B1407" t="str">
            <v>Posta de Salud Rural Santa Delfina</v>
          </cell>
          <cell r="C1407">
            <v>16</v>
          </cell>
          <cell r="D1407">
            <v>7405</v>
          </cell>
          <cell r="E1407">
            <v>2</v>
          </cell>
          <cell r="F1407" t="str">
            <v>PSR</v>
          </cell>
          <cell r="G1407">
            <v>1</v>
          </cell>
          <cell r="H1407" t="str">
            <v>Sin Fecha</v>
          </cell>
          <cell r="I1407" t="str">
            <v>Sin Fecha</v>
          </cell>
          <cell r="J1407" t="str">
            <v>Sin Fecha</v>
          </cell>
          <cell r="K1407" t="str">
            <v>Sin Fecha</v>
          </cell>
          <cell r="L1407" t="str">
            <v>SI REM</v>
          </cell>
          <cell r="M1407" t="str">
            <v>Posta de Salud Rural Santa Delfina</v>
          </cell>
        </row>
        <row r="1408">
          <cell r="A1408" t="str">
            <v xml:space="preserve">16-527    </v>
          </cell>
          <cell r="B1408" t="str">
            <v>Posta de Salud Rural San Ramón (Retiro)</v>
          </cell>
          <cell r="C1408">
            <v>16</v>
          </cell>
          <cell r="D1408">
            <v>7405</v>
          </cell>
          <cell r="E1408">
            <v>2</v>
          </cell>
          <cell r="F1408" t="str">
            <v>PSR</v>
          </cell>
          <cell r="G1408">
            <v>1</v>
          </cell>
          <cell r="H1408" t="str">
            <v>Sin Fecha</v>
          </cell>
          <cell r="I1408" t="str">
            <v>Sin Fecha</v>
          </cell>
          <cell r="J1408" t="str">
            <v>Sin Fecha</v>
          </cell>
          <cell r="K1408" t="str">
            <v>Sin Fecha</v>
          </cell>
          <cell r="L1408" t="str">
            <v>SI REM</v>
          </cell>
          <cell r="M1408" t="e">
            <v>#N/A</v>
          </cell>
        </row>
        <row r="1409">
          <cell r="A1409" t="str">
            <v>16-528</v>
          </cell>
          <cell r="B1409" t="str">
            <v>Posta de Salud Rural La Pesca</v>
          </cell>
          <cell r="C1409">
            <v>16</v>
          </cell>
          <cell r="D1409">
            <v>7303</v>
          </cell>
          <cell r="E1409">
            <v>2</v>
          </cell>
          <cell r="F1409" t="str">
            <v>PSR</v>
          </cell>
          <cell r="G1409">
            <v>1</v>
          </cell>
          <cell r="H1409" t="str">
            <v>Sin Fecha</v>
          </cell>
          <cell r="I1409" t="str">
            <v>Sin Fecha</v>
          </cell>
          <cell r="J1409" t="str">
            <v>Sin Fecha</v>
          </cell>
          <cell r="K1409" t="str">
            <v>Sin Fecha</v>
          </cell>
          <cell r="L1409" t="str">
            <v>SI REM</v>
          </cell>
          <cell r="M1409" t="str">
            <v>Posta de Salud Rural La Pesca</v>
          </cell>
        </row>
        <row r="1410">
          <cell r="A1410" t="str">
            <v>16-529</v>
          </cell>
          <cell r="B1410" t="str">
            <v>Posta de Salud Rural Barba Rubia</v>
          </cell>
          <cell r="C1410">
            <v>16</v>
          </cell>
          <cell r="D1410">
            <v>7302</v>
          </cell>
          <cell r="E1410">
            <v>2</v>
          </cell>
          <cell r="F1410" t="str">
            <v>PSR</v>
          </cell>
          <cell r="G1410">
            <v>1</v>
          </cell>
          <cell r="H1410" t="str">
            <v>Sin Fecha</v>
          </cell>
          <cell r="I1410" t="str">
            <v>Sin Fecha</v>
          </cell>
          <cell r="J1410" t="str">
            <v>Sin Fecha</v>
          </cell>
          <cell r="K1410" t="str">
            <v>Sin Fecha</v>
          </cell>
          <cell r="L1410" t="str">
            <v>SI REM</v>
          </cell>
          <cell r="M1410" t="str">
            <v>Posta de Salud Rural Barba Rubia</v>
          </cell>
        </row>
        <row r="1411">
          <cell r="A1411" t="str">
            <v>16-530</v>
          </cell>
          <cell r="B1411" t="str">
            <v>Posta de Salud Rural Espinalillo</v>
          </cell>
          <cell r="C1411">
            <v>16</v>
          </cell>
          <cell r="D1411">
            <v>7302</v>
          </cell>
          <cell r="E1411">
            <v>2</v>
          </cell>
          <cell r="F1411" t="str">
            <v>PSR</v>
          </cell>
          <cell r="G1411">
            <v>1</v>
          </cell>
          <cell r="H1411" t="str">
            <v>Sin Fecha</v>
          </cell>
          <cell r="I1411" t="str">
            <v>Sin Fecha</v>
          </cell>
          <cell r="J1411" t="str">
            <v>Sin Fecha</v>
          </cell>
          <cell r="K1411" t="str">
            <v>Sin Fecha</v>
          </cell>
          <cell r="L1411" t="str">
            <v>SI REM</v>
          </cell>
          <cell r="M1411" t="str">
            <v>Posta de Salud Rural Espinalillo</v>
          </cell>
        </row>
        <row r="1412">
          <cell r="A1412" t="str">
            <v>16-531</v>
          </cell>
          <cell r="B1412" t="str">
            <v>Posta de Salud Rural San Víctor Álamos</v>
          </cell>
          <cell r="C1412">
            <v>16</v>
          </cell>
          <cell r="D1412">
            <v>7401</v>
          </cell>
          <cell r="E1412">
            <v>2</v>
          </cell>
          <cell r="F1412" t="str">
            <v>PSR</v>
          </cell>
          <cell r="G1412">
            <v>1</v>
          </cell>
          <cell r="H1412" t="str">
            <v>Sin Fecha</v>
          </cell>
          <cell r="I1412" t="str">
            <v>Sin Fecha</v>
          </cell>
          <cell r="J1412" t="str">
            <v>Sin Fecha</v>
          </cell>
          <cell r="K1412" t="str">
            <v>Sin Fecha</v>
          </cell>
          <cell r="L1412" t="str">
            <v>SI REM</v>
          </cell>
          <cell r="M1412" t="str">
            <v>Posta de Salud Rural San Víctor Álamos</v>
          </cell>
        </row>
        <row r="1413">
          <cell r="A1413" t="str">
            <v>16-532</v>
          </cell>
          <cell r="B1413" t="str">
            <v>Posta de Salud Rural Lomas de la Tercera</v>
          </cell>
          <cell r="C1413">
            <v>16</v>
          </cell>
          <cell r="D1413">
            <v>7403</v>
          </cell>
          <cell r="E1413">
            <v>2</v>
          </cell>
          <cell r="F1413" t="str">
            <v>PSR</v>
          </cell>
          <cell r="G1413">
            <v>1</v>
          </cell>
          <cell r="H1413" t="str">
            <v>Sin Fecha</v>
          </cell>
          <cell r="I1413" t="str">
            <v>Sin Fecha</v>
          </cell>
          <cell r="J1413" t="str">
            <v>Sin Fecha</v>
          </cell>
          <cell r="K1413" t="str">
            <v>Sin Fecha</v>
          </cell>
          <cell r="L1413" t="str">
            <v>SI REM</v>
          </cell>
          <cell r="M1413" t="str">
            <v>Posta de Salud Rural Lomas de la Tercera</v>
          </cell>
        </row>
        <row r="1414">
          <cell r="A1414" t="str">
            <v xml:space="preserve">16-533    </v>
          </cell>
          <cell r="B1414" t="str">
            <v>Posta de Salud Rural Santa Rosa (Sagrada Familia)</v>
          </cell>
          <cell r="C1414">
            <v>16</v>
          </cell>
          <cell r="D1414">
            <v>7307</v>
          </cell>
          <cell r="E1414">
            <v>2</v>
          </cell>
          <cell r="F1414" t="str">
            <v>PSR</v>
          </cell>
          <cell r="G1414">
            <v>1</v>
          </cell>
          <cell r="H1414" t="str">
            <v>Sin Fecha</v>
          </cell>
          <cell r="I1414" t="str">
            <v>Sin Fecha</v>
          </cell>
          <cell r="J1414" t="str">
            <v>Sin Fecha</v>
          </cell>
          <cell r="K1414" t="str">
            <v>Sin Fecha</v>
          </cell>
          <cell r="L1414" t="str">
            <v>SI REM</v>
          </cell>
          <cell r="M1414" t="e">
            <v>#N/A</v>
          </cell>
        </row>
        <row r="1415">
          <cell r="A1415" t="str">
            <v>16-534</v>
          </cell>
          <cell r="B1415" t="str">
            <v>Posta de Salud Rural Huencuecho</v>
          </cell>
          <cell r="C1415">
            <v>16</v>
          </cell>
          <cell r="D1415">
            <v>7106</v>
          </cell>
          <cell r="E1415">
            <v>2</v>
          </cell>
          <cell r="F1415" t="str">
            <v>PSR</v>
          </cell>
          <cell r="G1415">
            <v>1</v>
          </cell>
          <cell r="H1415" t="str">
            <v>Sin Fecha</v>
          </cell>
          <cell r="I1415" t="str">
            <v>Sin Fecha</v>
          </cell>
          <cell r="J1415" t="str">
            <v>Sin Fecha</v>
          </cell>
          <cell r="K1415" t="str">
            <v>Sin Fecha</v>
          </cell>
          <cell r="L1415" t="str">
            <v>SI REM</v>
          </cell>
          <cell r="M1415" t="str">
            <v>Posta de Salud Rural Huencuecho</v>
          </cell>
        </row>
        <row r="1416">
          <cell r="A1416" t="str">
            <v>16-537</v>
          </cell>
          <cell r="B1416" t="str">
            <v>Posta de Salud Rural Llancanao</v>
          </cell>
          <cell r="C1416">
            <v>16</v>
          </cell>
          <cell r="D1416">
            <v>7401</v>
          </cell>
          <cell r="E1416">
            <v>2</v>
          </cell>
          <cell r="F1416" t="str">
            <v>PSR</v>
          </cell>
          <cell r="G1416">
            <v>1</v>
          </cell>
          <cell r="H1416" t="str">
            <v>Sin Fecha</v>
          </cell>
          <cell r="I1416" t="str">
            <v>Sin Fecha</v>
          </cell>
          <cell r="J1416" t="str">
            <v>Sin Fecha</v>
          </cell>
          <cell r="K1416" t="str">
            <v>Sin Fecha</v>
          </cell>
          <cell r="L1416" t="str">
            <v>SI REM</v>
          </cell>
          <cell r="M1416" t="str">
            <v>Posta de Salud Rural Llancanao</v>
          </cell>
        </row>
        <row r="1417">
          <cell r="A1417" t="str">
            <v>16-538</v>
          </cell>
          <cell r="B1417" t="str">
            <v>Posta de Salud Rural Estancilla</v>
          </cell>
          <cell r="C1417">
            <v>16</v>
          </cell>
          <cell r="D1417">
            <v>7103</v>
          </cell>
          <cell r="E1417">
            <v>2</v>
          </cell>
          <cell r="F1417" t="str">
            <v>PSR</v>
          </cell>
          <cell r="G1417">
            <v>1</v>
          </cell>
          <cell r="H1417" t="str">
            <v>Sin Fecha</v>
          </cell>
          <cell r="I1417" t="str">
            <v>Sin Fecha</v>
          </cell>
          <cell r="J1417" t="str">
            <v>Sin Fecha</v>
          </cell>
          <cell r="K1417" t="str">
            <v>Sin Fecha</v>
          </cell>
          <cell r="L1417" t="str">
            <v>SI REM</v>
          </cell>
          <cell r="M1417" t="str">
            <v>Posta de Salud Rural Estancilla</v>
          </cell>
        </row>
        <row r="1418">
          <cell r="A1418" t="str">
            <v>16-539</v>
          </cell>
          <cell r="B1418" t="str">
            <v>Posta de Salud Rural El Cardonal</v>
          </cell>
          <cell r="C1418">
            <v>16</v>
          </cell>
          <cell r="D1418">
            <v>7202</v>
          </cell>
          <cell r="E1418">
            <v>2</v>
          </cell>
          <cell r="F1418" t="str">
            <v>PSR</v>
          </cell>
          <cell r="G1418">
            <v>1</v>
          </cell>
          <cell r="H1418" t="str">
            <v>Sin Fecha</v>
          </cell>
          <cell r="I1418" t="str">
            <v>Sin Fecha</v>
          </cell>
          <cell r="J1418" t="str">
            <v>Sin Fecha</v>
          </cell>
          <cell r="K1418" t="str">
            <v>Sin Fecha</v>
          </cell>
          <cell r="L1418" t="str">
            <v>SI REM</v>
          </cell>
          <cell r="M1418" t="str">
            <v>Posta de Salud Rural El Cardonal</v>
          </cell>
        </row>
        <row r="1419">
          <cell r="A1419" t="str">
            <v xml:space="preserve">16-540    </v>
          </cell>
          <cell r="B1419" t="str">
            <v>Posta de Salud Rural Los Robles (Río Claro)</v>
          </cell>
          <cell r="C1419">
            <v>16</v>
          </cell>
          <cell r="D1419">
            <v>7108</v>
          </cell>
          <cell r="E1419">
            <v>2</v>
          </cell>
          <cell r="F1419" t="str">
            <v>PSR</v>
          </cell>
          <cell r="G1419">
            <v>1</v>
          </cell>
          <cell r="H1419" t="str">
            <v>Sin Fecha</v>
          </cell>
          <cell r="I1419" t="str">
            <v>Sin Fecha</v>
          </cell>
          <cell r="J1419" t="str">
            <v>Sin Fecha</v>
          </cell>
          <cell r="K1419" t="str">
            <v>Sin Fecha</v>
          </cell>
          <cell r="L1419" t="str">
            <v>SI REM</v>
          </cell>
          <cell r="M1419" t="e">
            <v>#N/A</v>
          </cell>
        </row>
        <row r="1420">
          <cell r="A1420" t="str">
            <v xml:space="preserve">16-541    </v>
          </cell>
          <cell r="B1420" t="str">
            <v>Posta de Salud Rural El Manzano (Pelarco )</v>
          </cell>
          <cell r="C1420">
            <v>16</v>
          </cell>
          <cell r="D1420">
            <v>7106</v>
          </cell>
          <cell r="E1420">
            <v>2</v>
          </cell>
          <cell r="F1420" t="str">
            <v>PSR</v>
          </cell>
          <cell r="G1420">
            <v>1</v>
          </cell>
          <cell r="H1420" t="str">
            <v>Sin Fecha</v>
          </cell>
          <cell r="I1420" t="str">
            <v>Sin Fecha</v>
          </cell>
          <cell r="J1420" t="str">
            <v>Sin Fecha</v>
          </cell>
          <cell r="K1420" t="str">
            <v>Sin Fecha</v>
          </cell>
          <cell r="L1420" t="str">
            <v>SI REM</v>
          </cell>
          <cell r="M1420" t="e">
            <v>#N/A</v>
          </cell>
        </row>
        <row r="1421">
          <cell r="A1421" t="str">
            <v>16-542</v>
          </cell>
          <cell r="B1421" t="str">
            <v>Posta de Salud Rural Linares de Perales</v>
          </cell>
          <cell r="C1421">
            <v>16</v>
          </cell>
          <cell r="D1421">
            <v>7105</v>
          </cell>
          <cell r="E1421">
            <v>2</v>
          </cell>
          <cell r="F1421" t="str">
            <v>PSR</v>
          </cell>
          <cell r="G1421">
            <v>1</v>
          </cell>
          <cell r="H1421" t="str">
            <v>Sin Fecha</v>
          </cell>
          <cell r="I1421" t="str">
            <v>Sin Fecha</v>
          </cell>
          <cell r="J1421" t="str">
            <v>Sin Fecha</v>
          </cell>
          <cell r="K1421" t="str">
            <v>Sin Fecha</v>
          </cell>
          <cell r="L1421" t="str">
            <v>SI REM</v>
          </cell>
          <cell r="M1421" t="str">
            <v>Posta de Salud Rural Linares de Perales</v>
          </cell>
        </row>
        <row r="1422">
          <cell r="A1422" t="str">
            <v>16-543</v>
          </cell>
          <cell r="B1422" t="str">
            <v>Posta de Salud Rural Batuco</v>
          </cell>
          <cell r="C1422">
            <v>16</v>
          </cell>
          <cell r="D1422">
            <v>7107</v>
          </cell>
          <cell r="E1422">
            <v>2</v>
          </cell>
          <cell r="F1422" t="str">
            <v>PSR</v>
          </cell>
          <cell r="G1422">
            <v>1</v>
          </cell>
          <cell r="H1422" t="str">
            <v>Sin Fecha</v>
          </cell>
          <cell r="I1422" t="str">
            <v>Sin Fecha</v>
          </cell>
          <cell r="J1422" t="str">
            <v>Sin Fecha</v>
          </cell>
          <cell r="K1422" t="str">
            <v>Sin Fecha</v>
          </cell>
          <cell r="L1422" t="str">
            <v>SI REM</v>
          </cell>
          <cell r="M1422" t="str">
            <v>Posta de Salud Rural Batuco</v>
          </cell>
        </row>
        <row r="1423">
          <cell r="A1423" t="str">
            <v>16-544</v>
          </cell>
          <cell r="B1423" t="str">
            <v>Posta de Salud Rural El Porvenir</v>
          </cell>
          <cell r="C1423">
            <v>16</v>
          </cell>
          <cell r="D1423">
            <v>7301</v>
          </cell>
          <cell r="E1423">
            <v>2</v>
          </cell>
          <cell r="F1423" t="str">
            <v>PSR</v>
          </cell>
          <cell r="G1423">
            <v>1</v>
          </cell>
          <cell r="H1423" t="str">
            <v>Sin Fecha</v>
          </cell>
          <cell r="I1423" t="str">
            <v>Sin Fecha</v>
          </cell>
          <cell r="J1423" t="str">
            <v>Sin Fecha</v>
          </cell>
          <cell r="K1423" t="str">
            <v>Sin Fecha</v>
          </cell>
          <cell r="L1423" t="str">
            <v>SI REM</v>
          </cell>
          <cell r="M1423" t="str">
            <v>Posta de Salud Rural El Porvenir</v>
          </cell>
        </row>
        <row r="1424">
          <cell r="A1424" t="str">
            <v xml:space="preserve">16-545    </v>
          </cell>
          <cell r="B1424" t="str">
            <v xml:space="preserve">Posta de Salud Rural Aurora                                                                         </v>
          </cell>
          <cell r="C1424">
            <v>16</v>
          </cell>
          <cell r="D1424">
            <v>7109</v>
          </cell>
          <cell r="E1424">
            <v>2</v>
          </cell>
          <cell r="F1424" t="str">
            <v xml:space="preserve">PSR                                               </v>
          </cell>
          <cell r="G1424">
            <v>1</v>
          </cell>
          <cell r="H1424" t="str">
            <v>Sin Fecha</v>
          </cell>
          <cell r="I1424" t="str">
            <v>Sin Fecha</v>
          </cell>
          <cell r="J1424" t="str">
            <v>Sin Fecha</v>
          </cell>
          <cell r="K1424" t="str">
            <v>Sin Fecha</v>
          </cell>
          <cell r="L1424" t="str">
            <v>SI REM</v>
          </cell>
          <cell r="M1424" t="e">
            <v>#N/A</v>
          </cell>
        </row>
        <row r="1425">
          <cell r="A1425" t="str">
            <v>16-546</v>
          </cell>
          <cell r="B1425" t="str">
            <v>Posta de Salud Rural Chequén</v>
          </cell>
          <cell r="C1425">
            <v>16</v>
          </cell>
          <cell r="D1425">
            <v>7109</v>
          </cell>
          <cell r="E1425">
            <v>2</v>
          </cell>
          <cell r="F1425" t="str">
            <v>PSR</v>
          </cell>
          <cell r="G1425">
            <v>1</v>
          </cell>
          <cell r="H1425" t="str">
            <v>Sin Fecha</v>
          </cell>
          <cell r="I1425" t="str">
            <v>Sin Fecha</v>
          </cell>
          <cell r="J1425" t="str">
            <v>Sin Fecha</v>
          </cell>
          <cell r="K1425" t="str">
            <v>Sin Fecha</v>
          </cell>
          <cell r="L1425" t="str">
            <v>SI REM</v>
          </cell>
          <cell r="M1425" t="str">
            <v>Posta de Salud Rural Chequén</v>
          </cell>
        </row>
        <row r="1426">
          <cell r="A1426" t="str">
            <v>16-547</v>
          </cell>
          <cell r="B1426" t="str">
            <v>Posta de Salud Rural Puipuyén</v>
          </cell>
          <cell r="C1426">
            <v>16</v>
          </cell>
          <cell r="D1426">
            <v>7408</v>
          </cell>
          <cell r="E1426">
            <v>2</v>
          </cell>
          <cell r="F1426" t="str">
            <v>PSR</v>
          </cell>
          <cell r="G1426">
            <v>1</v>
          </cell>
          <cell r="H1426" t="str">
            <v>Sin Fecha</v>
          </cell>
          <cell r="I1426" t="str">
            <v>Sin Fecha</v>
          </cell>
          <cell r="J1426" t="str">
            <v>Sin Fecha</v>
          </cell>
          <cell r="K1426" t="str">
            <v>Sin Fecha</v>
          </cell>
          <cell r="L1426" t="str">
            <v>SI REM</v>
          </cell>
          <cell r="M1426" t="str">
            <v>Posta de Salud Rural Puipuyén</v>
          </cell>
        </row>
        <row r="1427">
          <cell r="A1427" t="str">
            <v xml:space="preserve">16-548    </v>
          </cell>
          <cell r="B1427" t="str">
            <v>Posta de Salud Rural La Vega (Chanco)</v>
          </cell>
          <cell r="C1427">
            <v>16</v>
          </cell>
          <cell r="D1427">
            <v>7202</v>
          </cell>
          <cell r="E1427">
            <v>2</v>
          </cell>
          <cell r="F1427" t="str">
            <v>PSR</v>
          </cell>
          <cell r="G1427">
            <v>1</v>
          </cell>
          <cell r="H1427" t="str">
            <v>Sin Fecha</v>
          </cell>
          <cell r="I1427" t="str">
            <v>Sin Fecha</v>
          </cell>
          <cell r="J1427" t="str">
            <v>Sin Fecha</v>
          </cell>
          <cell r="K1427" t="str">
            <v>Sin Fecha</v>
          </cell>
          <cell r="L1427" t="str">
            <v>SI REM</v>
          </cell>
          <cell r="M1427" t="e">
            <v>#N/A</v>
          </cell>
        </row>
        <row r="1428">
          <cell r="A1428" t="str">
            <v>16-549</v>
          </cell>
          <cell r="B1428" t="str">
            <v>Posta de Salud Rural Boyeruca</v>
          </cell>
          <cell r="C1428">
            <v>16</v>
          </cell>
          <cell r="D1428">
            <v>7309</v>
          </cell>
          <cell r="E1428">
            <v>2</v>
          </cell>
          <cell r="F1428" t="str">
            <v>PSR</v>
          </cell>
          <cell r="G1428">
            <v>1</v>
          </cell>
          <cell r="H1428" t="str">
            <v>Sin Fecha</v>
          </cell>
          <cell r="I1428" t="str">
            <v>Sin Fecha</v>
          </cell>
          <cell r="J1428" t="str">
            <v>Sin Fecha</v>
          </cell>
          <cell r="K1428" t="str">
            <v>Sin Fecha</v>
          </cell>
          <cell r="L1428" t="str">
            <v>SI REM</v>
          </cell>
          <cell r="M1428" t="str">
            <v>Posta de Salud Rural Boyeruca</v>
          </cell>
        </row>
        <row r="1429">
          <cell r="A1429" t="str">
            <v>16-550</v>
          </cell>
          <cell r="B1429" t="str">
            <v>Posta de Salud Rural Bajos de Huenutil</v>
          </cell>
          <cell r="C1429">
            <v>16</v>
          </cell>
          <cell r="D1429">
            <v>7404</v>
          </cell>
          <cell r="E1429">
            <v>2</v>
          </cell>
          <cell r="F1429" t="str">
            <v>PSR</v>
          </cell>
          <cell r="G1429">
            <v>1</v>
          </cell>
          <cell r="H1429" t="str">
            <v>Sin Fecha</v>
          </cell>
          <cell r="I1429" t="str">
            <v>Sin Fecha</v>
          </cell>
          <cell r="J1429" t="str">
            <v>Sin Fecha</v>
          </cell>
          <cell r="K1429" t="str">
            <v>Sin Fecha</v>
          </cell>
          <cell r="L1429" t="str">
            <v>SI REM</v>
          </cell>
          <cell r="M1429" t="str">
            <v>Posta de Salud Rural Bajos de Huenutil</v>
          </cell>
        </row>
        <row r="1430">
          <cell r="A1430" t="str">
            <v>16-551</v>
          </cell>
          <cell r="B1430" t="str">
            <v>Posta de Salud Rural Talquita</v>
          </cell>
          <cell r="C1430">
            <v>16</v>
          </cell>
          <cell r="D1430">
            <v>7404</v>
          </cell>
          <cell r="E1430">
            <v>2</v>
          </cell>
          <cell r="F1430" t="str">
            <v>PSR</v>
          </cell>
          <cell r="G1430">
            <v>1</v>
          </cell>
          <cell r="H1430" t="str">
            <v>Sin Fecha</v>
          </cell>
          <cell r="I1430" t="str">
            <v>Sin Fecha</v>
          </cell>
          <cell r="J1430" t="str">
            <v>Sin Fecha</v>
          </cell>
          <cell r="K1430" t="str">
            <v>Sin Fecha</v>
          </cell>
          <cell r="L1430" t="str">
            <v>SI REM</v>
          </cell>
          <cell r="M1430" t="str">
            <v>Posta de Salud Rural Talquita</v>
          </cell>
        </row>
        <row r="1431">
          <cell r="A1431" t="str">
            <v>16-552</v>
          </cell>
          <cell r="B1431" t="str">
            <v>Posta de Salud Rural Las Palmas de Toconey</v>
          </cell>
          <cell r="C1431">
            <v>16</v>
          </cell>
          <cell r="D1431">
            <v>7107</v>
          </cell>
          <cell r="E1431">
            <v>2</v>
          </cell>
          <cell r="F1431" t="str">
            <v>PSR</v>
          </cell>
          <cell r="G1431">
            <v>1</v>
          </cell>
          <cell r="H1431" t="str">
            <v>Sin Fecha</v>
          </cell>
          <cell r="I1431" t="str">
            <v>Sin Fecha</v>
          </cell>
          <cell r="J1431" t="str">
            <v>Sin Fecha</v>
          </cell>
          <cell r="K1431" t="str">
            <v>Sin Fecha</v>
          </cell>
          <cell r="L1431" t="str">
            <v>SI REM</v>
          </cell>
          <cell r="M1431" t="str">
            <v>Posta de Salud Rural Las Palmas de Toconey</v>
          </cell>
        </row>
        <row r="1432">
          <cell r="A1432" t="str">
            <v>16-553</v>
          </cell>
          <cell r="B1432" t="str">
            <v>Posta de Salud Rural Quilhuine</v>
          </cell>
          <cell r="C1432">
            <v>16</v>
          </cell>
          <cell r="D1432">
            <v>7202</v>
          </cell>
          <cell r="E1432">
            <v>2</v>
          </cell>
          <cell r="F1432" t="str">
            <v>PSR</v>
          </cell>
          <cell r="G1432">
            <v>1</v>
          </cell>
          <cell r="H1432" t="str">
            <v>Sin Fecha</v>
          </cell>
          <cell r="I1432" t="str">
            <v>Sin Fecha</v>
          </cell>
          <cell r="J1432" t="str">
            <v>Sin Fecha</v>
          </cell>
          <cell r="K1432" t="str">
            <v>Sin Fecha</v>
          </cell>
          <cell r="L1432" t="str">
            <v>SI REM</v>
          </cell>
          <cell r="M1432" t="str">
            <v>Posta de Salud Rural Quilhuine</v>
          </cell>
        </row>
        <row r="1433">
          <cell r="A1433" t="str">
            <v>16-554</v>
          </cell>
          <cell r="B1433" t="str">
            <v>Posta de Salud Rural Raúl Folleraux</v>
          </cell>
          <cell r="C1433">
            <v>16</v>
          </cell>
          <cell r="D1433">
            <v>7308</v>
          </cell>
          <cell r="E1433">
            <v>2</v>
          </cell>
          <cell r="F1433" t="str">
            <v>PSR</v>
          </cell>
          <cell r="G1433">
            <v>1</v>
          </cell>
          <cell r="H1433" t="str">
            <v>Sin Fecha</v>
          </cell>
          <cell r="I1433" t="str">
            <v>Sin Fecha</v>
          </cell>
          <cell r="J1433" t="str">
            <v>Sin Fecha</v>
          </cell>
          <cell r="K1433" t="str">
            <v>Sin Fecha</v>
          </cell>
          <cell r="L1433" t="str">
            <v>SI REM</v>
          </cell>
          <cell r="M1433" t="str">
            <v>Posta de Salud Rural Raúl Folleraux</v>
          </cell>
        </row>
        <row r="1434">
          <cell r="A1434" t="str">
            <v>16-555</v>
          </cell>
          <cell r="B1434" t="str">
            <v>Posta de Salud Rural Santa Sofía</v>
          </cell>
          <cell r="C1434">
            <v>16</v>
          </cell>
          <cell r="D1434">
            <v>7201</v>
          </cell>
          <cell r="E1434">
            <v>2</v>
          </cell>
          <cell r="F1434" t="str">
            <v>PSR</v>
          </cell>
          <cell r="G1434">
            <v>1</v>
          </cell>
          <cell r="H1434" t="str">
            <v>Sin Fecha</v>
          </cell>
          <cell r="I1434" t="str">
            <v>Sin Fecha</v>
          </cell>
          <cell r="J1434" t="str">
            <v>Sin Fecha</v>
          </cell>
          <cell r="K1434" t="str">
            <v>Sin Fecha</v>
          </cell>
          <cell r="L1434" t="str">
            <v>SI REM</v>
          </cell>
          <cell r="M1434" t="str">
            <v>Posta de Salud Rural Santa Sofía</v>
          </cell>
        </row>
        <row r="1435">
          <cell r="A1435" t="str">
            <v>16-556</v>
          </cell>
          <cell r="B1435" t="str">
            <v>Posta de Salud Rural Pocillas</v>
          </cell>
          <cell r="C1435">
            <v>16</v>
          </cell>
          <cell r="D1435">
            <v>7201</v>
          </cell>
          <cell r="E1435">
            <v>2</v>
          </cell>
          <cell r="F1435" t="str">
            <v>PSR</v>
          </cell>
          <cell r="G1435">
            <v>1</v>
          </cell>
          <cell r="H1435" t="str">
            <v>Sin Fecha</v>
          </cell>
          <cell r="I1435" t="str">
            <v>Sin Fecha</v>
          </cell>
          <cell r="J1435" t="str">
            <v>Sin Fecha</v>
          </cell>
          <cell r="K1435" t="str">
            <v>Sin Fecha</v>
          </cell>
          <cell r="L1435" t="str">
            <v>SI REM</v>
          </cell>
          <cell r="M1435" t="str">
            <v>Posta de Salud Rural Pocillas</v>
          </cell>
        </row>
        <row r="1436">
          <cell r="A1436" t="str">
            <v xml:space="preserve">16-557    </v>
          </cell>
          <cell r="B1436" t="str">
            <v>Posta de Salud Rural La Obra (Curicó)</v>
          </cell>
          <cell r="C1436">
            <v>16</v>
          </cell>
          <cell r="D1436">
            <v>7301</v>
          </cell>
          <cell r="E1436">
            <v>2</v>
          </cell>
          <cell r="F1436" t="str">
            <v>PSR</v>
          </cell>
          <cell r="G1436">
            <v>1</v>
          </cell>
          <cell r="H1436" t="str">
            <v>Sin Fecha</v>
          </cell>
          <cell r="I1436" t="str">
            <v>Sin Fecha</v>
          </cell>
          <cell r="J1436" t="str">
            <v>Sin Fecha</v>
          </cell>
          <cell r="K1436" t="str">
            <v>Sin Fecha</v>
          </cell>
          <cell r="L1436" t="str">
            <v>SI REM</v>
          </cell>
          <cell r="M1436" t="e">
            <v>#N/A</v>
          </cell>
        </row>
        <row r="1437">
          <cell r="A1437" t="str">
            <v xml:space="preserve">16-558    </v>
          </cell>
          <cell r="B1437" t="str">
            <v>Posta de Salud Rural Lagunillas (Chanco)</v>
          </cell>
          <cell r="C1437">
            <v>16</v>
          </cell>
          <cell r="D1437">
            <v>7202</v>
          </cell>
          <cell r="E1437">
            <v>2</v>
          </cell>
          <cell r="F1437" t="str">
            <v>PSR</v>
          </cell>
          <cell r="G1437">
            <v>1</v>
          </cell>
          <cell r="H1437" t="str">
            <v>Sin Fecha</v>
          </cell>
          <cell r="I1437" t="str">
            <v>Sin Fecha</v>
          </cell>
          <cell r="J1437" t="str">
            <v>Sin Fecha</v>
          </cell>
          <cell r="K1437" t="str">
            <v>Sin Fecha</v>
          </cell>
          <cell r="L1437" t="str">
            <v>SI REM</v>
          </cell>
          <cell r="M1437" t="e">
            <v>#N/A</v>
          </cell>
        </row>
        <row r="1438">
          <cell r="A1438" t="str">
            <v>16-559</v>
          </cell>
          <cell r="B1438" t="str">
            <v>Posta de Salud Rural Floresta</v>
          </cell>
          <cell r="C1438">
            <v>16</v>
          </cell>
          <cell r="D1438">
            <v>7402</v>
          </cell>
          <cell r="E1438">
            <v>2</v>
          </cell>
          <cell r="F1438" t="str">
            <v>PSR</v>
          </cell>
          <cell r="G1438">
            <v>1</v>
          </cell>
          <cell r="H1438" t="str">
            <v>Sin Fecha</v>
          </cell>
          <cell r="I1438" t="str">
            <v>Sin Fecha</v>
          </cell>
          <cell r="J1438" t="str">
            <v>Sin Fecha</v>
          </cell>
          <cell r="K1438" t="str">
            <v>Sin Fecha</v>
          </cell>
          <cell r="L1438" t="str">
            <v>SI REM</v>
          </cell>
          <cell r="M1438" t="str">
            <v>Posta de Salud Rural Floresta</v>
          </cell>
        </row>
        <row r="1439">
          <cell r="A1439" t="str">
            <v xml:space="preserve">16-560    </v>
          </cell>
          <cell r="B1439" t="str">
            <v>Posta de Salud Rural La Orilla (Parral)</v>
          </cell>
          <cell r="C1439">
            <v>16</v>
          </cell>
          <cell r="D1439">
            <v>7404</v>
          </cell>
          <cell r="E1439">
            <v>2</v>
          </cell>
          <cell r="F1439" t="str">
            <v>PSR</v>
          </cell>
          <cell r="G1439">
            <v>1</v>
          </cell>
          <cell r="H1439" t="str">
            <v>Sin Fecha</v>
          </cell>
          <cell r="I1439" t="str">
            <v>Sin Fecha</v>
          </cell>
          <cell r="J1439" t="str">
            <v>Sin Fecha</v>
          </cell>
          <cell r="K1439" t="str">
            <v>Sin Fecha</v>
          </cell>
          <cell r="L1439" t="str">
            <v>SI REM</v>
          </cell>
          <cell r="M1439" t="e">
            <v>#N/A</v>
          </cell>
        </row>
        <row r="1440">
          <cell r="A1440" t="str">
            <v>16-561</v>
          </cell>
          <cell r="B1440" t="str">
            <v>Posta de Salud Rural Mercedes</v>
          </cell>
          <cell r="C1440">
            <v>16</v>
          </cell>
          <cell r="D1440">
            <v>7101</v>
          </cell>
          <cell r="E1440">
            <v>2</v>
          </cell>
          <cell r="F1440" t="str">
            <v>PSR</v>
          </cell>
          <cell r="G1440">
            <v>1</v>
          </cell>
          <cell r="H1440" t="str">
            <v>Sin Fecha</v>
          </cell>
          <cell r="I1440" t="str">
            <v>Sin Fecha</v>
          </cell>
          <cell r="J1440" t="str">
            <v>Sin Fecha</v>
          </cell>
          <cell r="K1440" t="str">
            <v>Sin Fecha</v>
          </cell>
          <cell r="L1440" t="str">
            <v>SI REM</v>
          </cell>
          <cell r="M1440" t="str">
            <v>Posta de Salud Rural Mercedes</v>
          </cell>
        </row>
        <row r="1441">
          <cell r="A1441" t="str">
            <v>16-562</v>
          </cell>
          <cell r="B1441" t="str">
            <v>Posta de Salud Rural Las Toscas</v>
          </cell>
          <cell r="C1441">
            <v>16</v>
          </cell>
          <cell r="D1441">
            <v>7401</v>
          </cell>
          <cell r="E1441">
            <v>2</v>
          </cell>
          <cell r="F1441" t="str">
            <v>PSR</v>
          </cell>
          <cell r="G1441">
            <v>1</v>
          </cell>
          <cell r="H1441" t="str">
            <v>Sin Fecha</v>
          </cell>
          <cell r="I1441" t="str">
            <v>Sin Fecha</v>
          </cell>
          <cell r="J1441" t="str">
            <v>Sin Fecha</v>
          </cell>
          <cell r="K1441" t="str">
            <v>Sin Fecha</v>
          </cell>
          <cell r="L1441" t="str">
            <v>SI REM</v>
          </cell>
          <cell r="M1441" t="str">
            <v>Posta de Salud Rural Las Toscas</v>
          </cell>
        </row>
        <row r="1442">
          <cell r="A1442" t="str">
            <v>16-563</v>
          </cell>
          <cell r="B1442" t="str">
            <v>Posta de Salud Rural Sauzal</v>
          </cell>
          <cell r="C1442">
            <v>16</v>
          </cell>
          <cell r="D1442">
            <v>7201</v>
          </cell>
          <cell r="E1442">
            <v>2</v>
          </cell>
          <cell r="F1442" t="str">
            <v>PSR</v>
          </cell>
          <cell r="G1442">
            <v>1</v>
          </cell>
          <cell r="H1442" t="str">
            <v>Sin Fecha</v>
          </cell>
          <cell r="I1442" t="str">
            <v>Sin Fecha</v>
          </cell>
          <cell r="J1442" t="str">
            <v>Sin Fecha</v>
          </cell>
          <cell r="K1442" t="str">
            <v>Sin Fecha</v>
          </cell>
          <cell r="L1442" t="str">
            <v>SI REM</v>
          </cell>
          <cell r="M1442" t="str">
            <v>Posta de Salud Rural Sauzal</v>
          </cell>
        </row>
        <row r="1443">
          <cell r="A1443" t="str">
            <v>16-564</v>
          </cell>
          <cell r="B1443" t="str">
            <v>Posta de Salud Rural Villa Baviera</v>
          </cell>
          <cell r="C1443">
            <v>16</v>
          </cell>
          <cell r="D1443">
            <v>7404</v>
          </cell>
          <cell r="E1443">
            <v>2</v>
          </cell>
          <cell r="F1443" t="str">
            <v>PSR</v>
          </cell>
          <cell r="G1443">
            <v>1</v>
          </cell>
          <cell r="H1443" t="str">
            <v>Sin Fecha</v>
          </cell>
          <cell r="I1443" t="str">
            <v>Sin Fecha</v>
          </cell>
          <cell r="J1443" t="str">
            <v>Sin Fecha</v>
          </cell>
          <cell r="K1443" t="str">
            <v>Sin Fecha</v>
          </cell>
          <cell r="L1443" t="str">
            <v>SI REM</v>
          </cell>
          <cell r="M1443" t="str">
            <v>Posta de Salud Rural Villa Baviera</v>
          </cell>
        </row>
        <row r="1444">
          <cell r="A1444" t="str">
            <v xml:space="preserve">16-565    </v>
          </cell>
          <cell r="B1444" t="str">
            <v xml:space="preserve">Posta de Salud Rural El Plumero                                                                     </v>
          </cell>
          <cell r="C1444">
            <v>16</v>
          </cell>
          <cell r="D1444">
            <v>7305</v>
          </cell>
          <cell r="E1444">
            <v>2</v>
          </cell>
          <cell r="F1444" t="str">
            <v>PSR</v>
          </cell>
          <cell r="G1444">
            <v>1</v>
          </cell>
          <cell r="H1444" t="str">
            <v>Sin Fecha</v>
          </cell>
          <cell r="I1444" t="str">
            <v>Sin Fecha</v>
          </cell>
          <cell r="J1444" t="str">
            <v>Sin Fecha</v>
          </cell>
          <cell r="K1444" t="str">
            <v>Sin Fecha</v>
          </cell>
          <cell r="L1444" t="str">
            <v>SI REM</v>
          </cell>
          <cell r="M1444" t="e">
            <v>#N/A</v>
          </cell>
        </row>
        <row r="1445">
          <cell r="A1445" t="str">
            <v xml:space="preserve">16-569    </v>
          </cell>
          <cell r="B1445" t="str">
            <v>Posta de Salud Rural El Plumero</v>
          </cell>
          <cell r="C1445">
            <v>16</v>
          </cell>
          <cell r="D1445">
            <v>7305</v>
          </cell>
          <cell r="E1445">
            <v>2</v>
          </cell>
          <cell r="F1445" t="str">
            <v>PSR</v>
          </cell>
          <cell r="G1445">
            <v>1</v>
          </cell>
          <cell r="H1445" t="str">
            <v>Sin Fecha</v>
          </cell>
          <cell r="I1445" t="str">
            <v>Sin Fecha</v>
          </cell>
          <cell r="J1445" t="str">
            <v>Sin Fecha</v>
          </cell>
          <cell r="K1445" t="str">
            <v>Sin Fecha</v>
          </cell>
          <cell r="L1445" t="str">
            <v>SI REM</v>
          </cell>
          <cell r="M1445" t="e">
            <v>#N/A</v>
          </cell>
        </row>
        <row r="1446">
          <cell r="A1446" t="str">
            <v xml:space="preserve">16-570    </v>
          </cell>
          <cell r="B1446" t="str">
            <v>Posta de Salud Rural La Mina</v>
          </cell>
          <cell r="C1446">
            <v>16</v>
          </cell>
          <cell r="D1446">
            <v>7109</v>
          </cell>
          <cell r="E1446">
            <v>2</v>
          </cell>
          <cell r="F1446" t="str">
            <v xml:space="preserve">PSR                                               </v>
          </cell>
          <cell r="G1446">
            <v>1</v>
          </cell>
          <cell r="H1446" t="str">
            <v>Sin Fecha</v>
          </cell>
          <cell r="I1446" t="str">
            <v>Sin Fecha</v>
          </cell>
          <cell r="J1446" t="str">
            <v>Sin Fecha</v>
          </cell>
          <cell r="K1446" t="str">
            <v>Sin Fecha</v>
          </cell>
          <cell r="L1446" t="str">
            <v>SI REM</v>
          </cell>
          <cell r="M1446" t="e">
            <v>#N/A</v>
          </cell>
        </row>
        <row r="1447">
          <cell r="A1447" t="str">
            <v xml:space="preserve">16-571    </v>
          </cell>
          <cell r="B1447" t="str">
            <v>Posta de Salud Rural Santa Rita</v>
          </cell>
          <cell r="C1447">
            <v>16</v>
          </cell>
          <cell r="D1447">
            <v>7106</v>
          </cell>
          <cell r="E1447">
            <v>2</v>
          </cell>
          <cell r="F1447" t="str">
            <v xml:space="preserve">PSR       </v>
          </cell>
          <cell r="G1447">
            <v>1</v>
          </cell>
          <cell r="H1447" t="str">
            <v>Sin Fecha</v>
          </cell>
          <cell r="I1447" t="str">
            <v>Sin Fecha</v>
          </cell>
          <cell r="J1447" t="str">
            <v>Sin Fecha</v>
          </cell>
          <cell r="K1447" t="str">
            <v>Sin Fecha</v>
          </cell>
          <cell r="L1447" t="str">
            <v>SI REM</v>
          </cell>
          <cell r="M1447" t="e">
            <v>#N/A</v>
          </cell>
        </row>
        <row r="1448">
          <cell r="A1448" t="str">
            <v xml:space="preserve">16-572    </v>
          </cell>
          <cell r="B1448" t="str">
            <v>Posta de Salud Rural Pangue Arriba</v>
          </cell>
          <cell r="C1448">
            <v>16</v>
          </cell>
          <cell r="D1448">
            <v>7110</v>
          </cell>
          <cell r="E1448">
            <v>2</v>
          </cell>
          <cell r="F1448" t="str">
            <v xml:space="preserve">PSR       </v>
          </cell>
          <cell r="G1448">
            <v>1</v>
          </cell>
          <cell r="H1448" t="str">
            <v>Sin Fecha</v>
          </cell>
          <cell r="I1448" t="str">
            <v>Sin Fecha</v>
          </cell>
          <cell r="J1448" t="str">
            <v>Sin Fecha</v>
          </cell>
          <cell r="K1448" t="str">
            <v>Sin Fecha</v>
          </cell>
          <cell r="L1448" t="str">
            <v>SI REM</v>
          </cell>
          <cell r="M1448" t="e">
            <v>#N/A</v>
          </cell>
        </row>
        <row r="1449">
          <cell r="A1449" t="str">
            <v xml:space="preserve">16-600    </v>
          </cell>
          <cell r="B1449" t="str">
            <v>PRAIS (S.S Del Maule)</v>
          </cell>
          <cell r="C1449">
            <v>16</v>
          </cell>
          <cell r="D1449">
            <v>7101</v>
          </cell>
          <cell r="E1449">
            <v>1</v>
          </cell>
          <cell r="F1449">
            <v>20</v>
          </cell>
          <cell r="G1449">
            <v>1</v>
          </cell>
          <cell r="H1449" t="str">
            <v>Sin Fecha</v>
          </cell>
          <cell r="I1449" t="str">
            <v>Sin Fecha</v>
          </cell>
          <cell r="J1449" t="str">
            <v>Sin Fecha</v>
          </cell>
          <cell r="K1449" t="str">
            <v>Sin Fecha</v>
          </cell>
          <cell r="L1449" t="str">
            <v>NO</v>
          </cell>
          <cell r="M1449" t="e">
            <v>#N/A</v>
          </cell>
        </row>
        <row r="1450">
          <cell r="A1450" t="str">
            <v xml:space="preserve">16-601    </v>
          </cell>
          <cell r="B1450" t="str">
            <v>COSAM de Linares</v>
          </cell>
          <cell r="C1450">
            <v>16</v>
          </cell>
          <cell r="D1450">
            <v>7401</v>
          </cell>
          <cell r="E1450">
            <v>2</v>
          </cell>
          <cell r="F1450" t="str">
            <v>COSAM</v>
          </cell>
          <cell r="G1450">
            <v>1</v>
          </cell>
          <cell r="H1450" t="str">
            <v>Sin Fecha</v>
          </cell>
          <cell r="I1450" t="str">
            <v>Sin Fecha</v>
          </cell>
          <cell r="J1450" t="str">
            <v>Sin Fecha</v>
          </cell>
          <cell r="K1450" t="str">
            <v>Sin Fecha</v>
          </cell>
          <cell r="L1450" t="str">
            <v>NO</v>
          </cell>
          <cell r="M1450" t="e">
            <v>#N/A</v>
          </cell>
        </row>
        <row r="1451">
          <cell r="A1451" t="str">
            <v xml:space="preserve">16-602    </v>
          </cell>
          <cell r="B1451" t="str">
            <v>COSAM Del Maule</v>
          </cell>
          <cell r="C1451">
            <v>16</v>
          </cell>
          <cell r="D1451">
            <v>7101</v>
          </cell>
          <cell r="E1451">
            <v>1</v>
          </cell>
          <cell r="F1451" t="str">
            <v xml:space="preserve">COSAM     </v>
          </cell>
          <cell r="G1451">
            <v>1</v>
          </cell>
          <cell r="H1451" t="str">
            <v>Sin Fecha</v>
          </cell>
          <cell r="I1451" t="str">
            <v>Sin Fecha</v>
          </cell>
          <cell r="J1451" t="str">
            <v>Sin Fecha</v>
          </cell>
          <cell r="K1451" t="str">
            <v>Sin Fecha</v>
          </cell>
          <cell r="L1451" t="str">
            <v>NO</v>
          </cell>
          <cell r="M1451" t="e">
            <v>#N/A</v>
          </cell>
        </row>
        <row r="1452">
          <cell r="A1452" t="str">
            <v xml:space="preserve">16-703    </v>
          </cell>
          <cell r="B1452" t="str">
            <v>Centro Comunitario de Salud Familiar Prosperidad</v>
          </cell>
          <cell r="C1452">
            <v>16</v>
          </cell>
          <cell r="D1452">
            <v>7301</v>
          </cell>
          <cell r="E1452">
            <v>2</v>
          </cell>
          <cell r="F1452" t="str">
            <v>CECOF</v>
          </cell>
          <cell r="G1452">
            <v>1</v>
          </cell>
          <cell r="H1452" t="str">
            <v>Sin Fecha</v>
          </cell>
          <cell r="I1452" t="str">
            <v>Sin Fecha</v>
          </cell>
          <cell r="J1452" t="str">
            <v>Sin Fecha</v>
          </cell>
          <cell r="K1452" t="str">
            <v>Sin Fecha</v>
          </cell>
          <cell r="L1452" t="str">
            <v>NO</v>
          </cell>
          <cell r="M1452" t="e">
            <v>#N/A</v>
          </cell>
        </row>
        <row r="1453">
          <cell r="A1453" t="str">
            <v xml:space="preserve">16-705    </v>
          </cell>
          <cell r="B1453" t="str">
            <v>Centro Comunitario de Salud Familiar Brilla el Sol</v>
          </cell>
          <cell r="C1453">
            <v>16</v>
          </cell>
          <cell r="D1453">
            <v>7101</v>
          </cell>
          <cell r="E1453">
            <v>2</v>
          </cell>
          <cell r="F1453" t="str">
            <v>CECOF</v>
          </cell>
          <cell r="G1453">
            <v>1</v>
          </cell>
          <cell r="H1453" t="str">
            <v>Sin Fecha</v>
          </cell>
          <cell r="I1453" t="str">
            <v>Sin Fecha</v>
          </cell>
          <cell r="J1453" t="str">
            <v>Sin Fecha</v>
          </cell>
          <cell r="K1453" t="str">
            <v>Sin Fecha</v>
          </cell>
          <cell r="L1453" t="str">
            <v>NO</v>
          </cell>
          <cell r="M1453" t="e">
            <v>#N/A</v>
          </cell>
        </row>
        <row r="1454">
          <cell r="A1454" t="str">
            <v xml:space="preserve">16-709    </v>
          </cell>
          <cell r="B1454" t="str">
            <v>Centro de Salud Familiar Luis Navarrete Carvacho</v>
          </cell>
          <cell r="C1454">
            <v>16</v>
          </cell>
          <cell r="D1454">
            <v>7401</v>
          </cell>
          <cell r="E1454">
            <v>2</v>
          </cell>
          <cell r="F1454" t="str">
            <v>CECOF</v>
          </cell>
          <cell r="G1454">
            <v>1</v>
          </cell>
          <cell r="H1454" t="str">
            <v>Sin Fecha</v>
          </cell>
          <cell r="I1454" t="str">
            <v>Sin Fecha</v>
          </cell>
          <cell r="J1454" t="str">
            <v>Sin Fecha</v>
          </cell>
          <cell r="K1454" t="str">
            <v>Sin Fecha</v>
          </cell>
          <cell r="L1454" t="str">
            <v>NO</v>
          </cell>
          <cell r="M1454" t="e">
            <v>#N/A</v>
          </cell>
        </row>
        <row r="1455">
          <cell r="A1455" t="str">
            <v xml:space="preserve">16-711    </v>
          </cell>
          <cell r="B1455" t="str">
            <v>Centro Comunitario de Salud Familiar Los Olivos</v>
          </cell>
          <cell r="C1455">
            <v>16</v>
          </cell>
          <cell r="D1455">
            <v>7404</v>
          </cell>
          <cell r="E1455">
            <v>2</v>
          </cell>
          <cell r="F1455" t="str">
            <v>CECOF</v>
          </cell>
          <cell r="G1455">
            <v>1</v>
          </cell>
          <cell r="H1455" t="str">
            <v>Sin Fecha</v>
          </cell>
          <cell r="I1455" t="str">
            <v>Sin Fecha</v>
          </cell>
          <cell r="J1455" t="str">
            <v>Sin Fecha</v>
          </cell>
          <cell r="K1455" t="str">
            <v>Sin Fecha</v>
          </cell>
          <cell r="L1455" t="str">
            <v>NO</v>
          </cell>
          <cell r="M1455" t="e">
            <v>#N/A</v>
          </cell>
        </row>
        <row r="1456">
          <cell r="A1456" t="str">
            <v xml:space="preserve">16-713    </v>
          </cell>
          <cell r="B1456" t="str">
            <v>Centro Comunitario de Salud Familiar Chile Nuevo</v>
          </cell>
          <cell r="C1456">
            <v>16</v>
          </cell>
          <cell r="D1456">
            <v>7109</v>
          </cell>
          <cell r="E1456">
            <v>2</v>
          </cell>
          <cell r="F1456" t="str">
            <v>CECOF</v>
          </cell>
          <cell r="G1456">
            <v>1</v>
          </cell>
          <cell r="H1456" t="str">
            <v>Sin Fecha</v>
          </cell>
          <cell r="I1456" t="str">
            <v>Sin Fecha</v>
          </cell>
          <cell r="J1456" t="str">
            <v>Sin Fecha</v>
          </cell>
          <cell r="K1456" t="str">
            <v>Sin Fecha</v>
          </cell>
          <cell r="L1456" t="str">
            <v>NO</v>
          </cell>
          <cell r="M1456" t="e">
            <v>#N/A</v>
          </cell>
        </row>
        <row r="1457">
          <cell r="A1457" t="str">
            <v xml:space="preserve">16-729    </v>
          </cell>
          <cell r="B1457" t="str">
            <v>Centro Comunitario de Salud Familiar Población Fernández</v>
          </cell>
          <cell r="C1457">
            <v>16</v>
          </cell>
          <cell r="D1457">
            <v>7201</v>
          </cell>
          <cell r="E1457">
            <v>2</v>
          </cell>
          <cell r="F1457" t="str">
            <v>CECOF</v>
          </cell>
          <cell r="G1457">
            <v>1</v>
          </cell>
          <cell r="H1457" t="str">
            <v>Sin Fecha</v>
          </cell>
          <cell r="I1457" t="str">
            <v>Sin Fecha</v>
          </cell>
          <cell r="J1457" t="str">
            <v>Sin Fecha</v>
          </cell>
          <cell r="K1457" t="str">
            <v>Sin Fecha</v>
          </cell>
          <cell r="L1457" t="str">
            <v>NO</v>
          </cell>
          <cell r="M1457" t="e">
            <v>#N/A</v>
          </cell>
        </row>
        <row r="1458">
          <cell r="A1458" t="str">
            <v xml:space="preserve">16-731    </v>
          </cell>
          <cell r="B1458" t="str">
            <v>Centro comunitario de Salud Familiar Lo Figueroa</v>
          </cell>
          <cell r="C1458">
            <v>16</v>
          </cell>
          <cell r="D1458">
            <v>7107</v>
          </cell>
          <cell r="E1458">
            <v>2</v>
          </cell>
          <cell r="F1458" t="str">
            <v>CECOF</v>
          </cell>
          <cell r="G1458">
            <v>1</v>
          </cell>
          <cell r="H1458" t="str">
            <v>Sin Fecha</v>
          </cell>
          <cell r="I1458" t="str">
            <v>Sin Fecha</v>
          </cell>
          <cell r="J1458" t="str">
            <v>Sin Fecha</v>
          </cell>
          <cell r="K1458" t="str">
            <v>Sin Fecha</v>
          </cell>
          <cell r="L1458" t="str">
            <v>NO</v>
          </cell>
          <cell r="M1458" t="e">
            <v>#N/A</v>
          </cell>
        </row>
        <row r="1459">
          <cell r="A1459" t="str">
            <v xml:space="preserve">16-741    </v>
          </cell>
          <cell r="B1459" t="str">
            <v>Centro Comunitario de Salud Familiar Rosita O'Higgins</v>
          </cell>
          <cell r="C1459">
            <v>16</v>
          </cell>
          <cell r="D1459">
            <v>7201</v>
          </cell>
          <cell r="E1459">
            <v>2</v>
          </cell>
          <cell r="F1459" t="str">
            <v xml:space="preserve">CECOF                                             </v>
          </cell>
          <cell r="G1459">
            <v>1</v>
          </cell>
          <cell r="H1459" t="str">
            <v>Sin Fecha</v>
          </cell>
          <cell r="I1459" t="str">
            <v>Sin Fecha</v>
          </cell>
          <cell r="J1459" t="str">
            <v>Sin Fecha</v>
          </cell>
          <cell r="K1459" t="str">
            <v>Sin Fecha</v>
          </cell>
          <cell r="L1459" t="str">
            <v>NO</v>
          </cell>
          <cell r="M1459" t="e">
            <v>#N/A</v>
          </cell>
        </row>
        <row r="1460">
          <cell r="A1460" t="str">
            <v xml:space="preserve">16-760    </v>
          </cell>
          <cell r="B1460" t="str">
            <v>Centro Comunitario de Salud Familiar Faustino González</v>
          </cell>
          <cell r="C1460">
            <v>16</v>
          </cell>
          <cell r="D1460">
            <v>7101</v>
          </cell>
          <cell r="E1460">
            <v>2</v>
          </cell>
          <cell r="F1460" t="str">
            <v>CECOF</v>
          </cell>
          <cell r="G1460">
            <v>1</v>
          </cell>
          <cell r="H1460" t="str">
            <v>Sin Fecha</v>
          </cell>
          <cell r="I1460" t="str">
            <v>Sin Fecha</v>
          </cell>
          <cell r="J1460" t="str">
            <v>Sin Fecha</v>
          </cell>
          <cell r="K1460" t="str">
            <v>Sin Fecha</v>
          </cell>
          <cell r="L1460" t="str">
            <v>NO</v>
          </cell>
          <cell r="M1460" t="e">
            <v>#N/A</v>
          </cell>
        </row>
        <row r="1461">
          <cell r="A1461" t="str">
            <v xml:space="preserve">16-761    </v>
          </cell>
          <cell r="B1461" t="str">
            <v>Centro Comunitario de Salud Familiar Doña Carmen de Sarmiento</v>
          </cell>
          <cell r="C1461">
            <v>16</v>
          </cell>
          <cell r="D1461">
            <v>7301</v>
          </cell>
          <cell r="E1461">
            <v>2</v>
          </cell>
          <cell r="F1461" t="str">
            <v>CECOF</v>
          </cell>
          <cell r="G1461">
            <v>1</v>
          </cell>
          <cell r="H1461" t="str">
            <v>Sin Fecha</v>
          </cell>
          <cell r="I1461" t="str">
            <v>Sin Fecha</v>
          </cell>
          <cell r="J1461" t="str">
            <v>Sin Fecha</v>
          </cell>
          <cell r="K1461" t="str">
            <v>Sin Fecha</v>
          </cell>
          <cell r="L1461" t="str">
            <v>NO</v>
          </cell>
          <cell r="M1461" t="e">
            <v>#N/A</v>
          </cell>
        </row>
        <row r="1462">
          <cell r="A1462" t="str">
            <v xml:space="preserve">16-762    </v>
          </cell>
          <cell r="B1462" t="str">
            <v>Centro Comunitario de Salud Familiar Los Cristales</v>
          </cell>
          <cell r="C1462">
            <v>16</v>
          </cell>
          <cell r="D1462">
            <v>7403</v>
          </cell>
          <cell r="E1462">
            <v>2</v>
          </cell>
          <cell r="F1462" t="str">
            <v>CECOF</v>
          </cell>
          <cell r="G1462">
            <v>1</v>
          </cell>
          <cell r="H1462" t="str">
            <v>Sin Fecha</v>
          </cell>
          <cell r="I1462" t="str">
            <v>Sin Fecha</v>
          </cell>
          <cell r="J1462" t="str">
            <v>Sin Fecha</v>
          </cell>
          <cell r="K1462" t="str">
            <v>Sin Fecha</v>
          </cell>
          <cell r="L1462" t="str">
            <v>NO</v>
          </cell>
          <cell r="M1462" t="e">
            <v>#N/A</v>
          </cell>
        </row>
        <row r="1463">
          <cell r="A1463" t="str">
            <v xml:space="preserve">16-763    </v>
          </cell>
          <cell r="B1463" t="str">
            <v>Centro Comunitario de Salud Familiar San Pablo</v>
          </cell>
          <cell r="C1463">
            <v>16</v>
          </cell>
          <cell r="D1463">
            <v>7406</v>
          </cell>
          <cell r="E1463">
            <v>2</v>
          </cell>
          <cell r="F1463" t="str">
            <v>CECOF</v>
          </cell>
          <cell r="G1463">
            <v>1</v>
          </cell>
          <cell r="H1463" t="str">
            <v>Sin Fecha</v>
          </cell>
          <cell r="I1463" t="str">
            <v>Sin Fecha</v>
          </cell>
          <cell r="J1463" t="str">
            <v>Sin Fecha</v>
          </cell>
          <cell r="K1463" t="str">
            <v>Sin Fecha</v>
          </cell>
          <cell r="L1463" t="str">
            <v>NO</v>
          </cell>
          <cell r="M1463" t="e">
            <v>#N/A</v>
          </cell>
        </row>
        <row r="1464">
          <cell r="A1464" t="str">
            <v xml:space="preserve">16-764    </v>
          </cell>
          <cell r="B1464" t="str">
            <v>Centro Comunitario de Salud Familiar Loma de Las Tortillas</v>
          </cell>
          <cell r="C1464">
            <v>16</v>
          </cell>
          <cell r="D1464">
            <v>7407</v>
          </cell>
          <cell r="E1464">
            <v>2</v>
          </cell>
          <cell r="F1464" t="str">
            <v>CECOF</v>
          </cell>
          <cell r="G1464">
            <v>1</v>
          </cell>
          <cell r="H1464" t="str">
            <v>Sin Fecha</v>
          </cell>
          <cell r="I1464" t="str">
            <v>Sin Fecha</v>
          </cell>
          <cell r="J1464" t="str">
            <v>Sin Fecha</v>
          </cell>
          <cell r="K1464" t="str">
            <v>Sin Fecha</v>
          </cell>
          <cell r="L1464" t="str">
            <v>NO</v>
          </cell>
          <cell r="M1464" t="e">
            <v>#N/A</v>
          </cell>
        </row>
        <row r="1465">
          <cell r="A1465" t="str">
            <v xml:space="preserve">16-765    </v>
          </cell>
          <cell r="B1465" t="str">
            <v>Centro Comunitario de Salud Familiar Los Robles</v>
          </cell>
          <cell r="C1465">
            <v>16</v>
          </cell>
          <cell r="D1465">
            <v>7405</v>
          </cell>
          <cell r="E1465">
            <v>2</v>
          </cell>
          <cell r="F1465" t="str">
            <v>CECOF</v>
          </cell>
          <cell r="G1465">
            <v>1</v>
          </cell>
          <cell r="H1465" t="str">
            <v>Sin Fecha</v>
          </cell>
          <cell r="I1465" t="str">
            <v>Sin Fecha</v>
          </cell>
          <cell r="J1465" t="str">
            <v>Sin Fecha</v>
          </cell>
          <cell r="K1465" t="str">
            <v>Sin Fecha</v>
          </cell>
          <cell r="L1465" t="str">
            <v>NO</v>
          </cell>
          <cell r="M1465" t="e">
            <v>#N/A</v>
          </cell>
        </row>
        <row r="1466">
          <cell r="A1466" t="str">
            <v xml:space="preserve">16-766    </v>
          </cell>
          <cell r="B1466" t="str">
            <v>Centro Comunitario de Salud Familiar Nuevo Horizonte</v>
          </cell>
          <cell r="C1466">
            <v>16</v>
          </cell>
          <cell r="D1466">
            <v>7101</v>
          </cell>
          <cell r="E1466">
            <v>2</v>
          </cell>
          <cell r="F1466" t="str">
            <v xml:space="preserve">CECOF     </v>
          </cell>
          <cell r="G1466">
            <v>1</v>
          </cell>
          <cell r="H1466" t="str">
            <v>Sin Fecha</v>
          </cell>
          <cell r="I1466" t="str">
            <v>Sin Fecha</v>
          </cell>
          <cell r="J1466" t="str">
            <v>Sin Fecha</v>
          </cell>
          <cell r="K1466" t="str">
            <v>Sin Fecha</v>
          </cell>
          <cell r="L1466" t="str">
            <v>NO</v>
          </cell>
          <cell r="M1466" t="e">
            <v>#N/A</v>
          </cell>
        </row>
        <row r="1467">
          <cell r="A1467" t="str">
            <v xml:space="preserve">16-780    </v>
          </cell>
          <cell r="B1467" t="str">
            <v>Centro Comunitario de Salud Familiar Aurora</v>
          </cell>
          <cell r="C1467">
            <v>16</v>
          </cell>
          <cell r="D1467">
            <v>7109</v>
          </cell>
          <cell r="E1467">
            <v>2</v>
          </cell>
          <cell r="F1467" t="str">
            <v>CECOF</v>
          </cell>
          <cell r="G1467">
            <v>1</v>
          </cell>
          <cell r="H1467" t="str">
            <v>Sin Fecha</v>
          </cell>
          <cell r="I1467" t="str">
            <v>Sin Fecha</v>
          </cell>
          <cell r="J1467" t="str">
            <v>Sin Fecha</v>
          </cell>
          <cell r="K1467" t="str">
            <v>Sin Fecha</v>
          </cell>
          <cell r="L1467" t="str">
            <v>NO</v>
          </cell>
          <cell r="M1467" t="e">
            <v>#N/A</v>
          </cell>
        </row>
        <row r="1468">
          <cell r="A1468" t="str">
            <v xml:space="preserve">16-801    </v>
          </cell>
          <cell r="B1468" t="str">
            <v>SAR Aguas Negras</v>
          </cell>
          <cell r="C1468">
            <v>16</v>
          </cell>
          <cell r="D1468">
            <v>7301</v>
          </cell>
          <cell r="E1468">
            <v>2</v>
          </cell>
          <cell r="F1468" t="str">
            <v>SAR</v>
          </cell>
          <cell r="G1468">
            <v>1</v>
          </cell>
          <cell r="H1468">
            <v>39995</v>
          </cell>
          <cell r="I1468">
            <v>44292</v>
          </cell>
          <cell r="J1468">
            <v>2009</v>
          </cell>
          <cell r="K1468">
            <v>2021</v>
          </cell>
          <cell r="L1468" t="str">
            <v>SI</v>
          </cell>
          <cell r="M1468" t="e">
            <v>#N/A</v>
          </cell>
        </row>
        <row r="1469">
          <cell r="A1469" t="str">
            <v xml:space="preserve">16-802    </v>
          </cell>
          <cell r="B1469" t="str">
            <v>SAR Bombero Garrido</v>
          </cell>
          <cell r="C1469">
            <v>16</v>
          </cell>
          <cell r="D1469">
            <v>7301</v>
          </cell>
          <cell r="E1469">
            <v>2</v>
          </cell>
          <cell r="F1469" t="str">
            <v>SAR</v>
          </cell>
          <cell r="G1469">
            <v>1</v>
          </cell>
          <cell r="H1469">
            <v>39995</v>
          </cell>
          <cell r="I1469">
            <v>44292</v>
          </cell>
          <cell r="J1469">
            <v>2009</v>
          </cell>
          <cell r="K1469">
            <v>2021</v>
          </cell>
          <cell r="L1469" t="str">
            <v>SI</v>
          </cell>
          <cell r="M1469" t="e">
            <v>#N/A</v>
          </cell>
        </row>
        <row r="1470">
          <cell r="A1470" t="str">
            <v>16-803</v>
          </cell>
          <cell r="B1470" t="str">
            <v>SAPU Curicó Centro</v>
          </cell>
          <cell r="C1470">
            <v>16</v>
          </cell>
          <cell r="D1470">
            <v>7301</v>
          </cell>
          <cell r="E1470">
            <v>2</v>
          </cell>
          <cell r="F1470" t="str">
            <v>SAPU</v>
          </cell>
          <cell r="G1470">
            <v>1</v>
          </cell>
          <cell r="H1470">
            <v>39995</v>
          </cell>
          <cell r="I1470">
            <v>44292</v>
          </cell>
          <cell r="J1470">
            <v>2009</v>
          </cell>
          <cell r="K1470">
            <v>2021</v>
          </cell>
          <cell r="L1470" t="str">
            <v>SI</v>
          </cell>
          <cell r="M1470" t="str">
            <v>SAPU Curicó Centro</v>
          </cell>
        </row>
        <row r="1471">
          <cell r="A1471" t="str">
            <v xml:space="preserve">16-805    </v>
          </cell>
          <cell r="B1471" t="str">
            <v>SAPU José Dionisio Astaburuaga</v>
          </cell>
          <cell r="C1471">
            <v>16</v>
          </cell>
          <cell r="D1471">
            <v>7101</v>
          </cell>
          <cell r="E1471">
            <v>2</v>
          </cell>
          <cell r="F1471" t="str">
            <v>SAPU</v>
          </cell>
          <cell r="G1471">
            <v>1</v>
          </cell>
          <cell r="H1471">
            <v>39988</v>
          </cell>
          <cell r="I1471">
            <v>44292</v>
          </cell>
          <cell r="J1471">
            <v>2009</v>
          </cell>
          <cell r="K1471">
            <v>2021</v>
          </cell>
          <cell r="L1471" t="str">
            <v>SI</v>
          </cell>
          <cell r="M1471" t="e">
            <v>#N/A</v>
          </cell>
        </row>
        <row r="1472">
          <cell r="A1472" t="str">
            <v xml:space="preserve">16-806    </v>
          </cell>
          <cell r="B1472" t="str">
            <v>SAR La Florida</v>
          </cell>
          <cell r="C1472">
            <v>16</v>
          </cell>
          <cell r="D1472">
            <v>7101</v>
          </cell>
          <cell r="E1472">
            <v>2</v>
          </cell>
          <cell r="F1472" t="str">
            <v>SAR</v>
          </cell>
          <cell r="G1472">
            <v>1</v>
          </cell>
          <cell r="H1472">
            <v>39988</v>
          </cell>
          <cell r="I1472">
            <v>44292</v>
          </cell>
          <cell r="J1472">
            <v>2009</v>
          </cell>
          <cell r="K1472">
            <v>2021</v>
          </cell>
          <cell r="L1472" t="str">
            <v>SI</v>
          </cell>
          <cell r="M1472" t="e">
            <v>#N/A</v>
          </cell>
        </row>
        <row r="1473">
          <cell r="A1473" t="str">
            <v xml:space="preserve">16-807    </v>
          </cell>
          <cell r="B1473" t="str">
            <v>SAPU Julio Contardo Urzúa</v>
          </cell>
          <cell r="C1473">
            <v>16</v>
          </cell>
          <cell r="D1473">
            <v>7101</v>
          </cell>
          <cell r="E1473">
            <v>2</v>
          </cell>
          <cell r="F1473" t="str">
            <v>SAPU</v>
          </cell>
          <cell r="G1473">
            <v>1</v>
          </cell>
          <cell r="H1473">
            <v>39988</v>
          </cell>
          <cell r="I1473">
            <v>44292</v>
          </cell>
          <cell r="J1473">
            <v>2009</v>
          </cell>
          <cell r="K1473">
            <v>2021</v>
          </cell>
          <cell r="L1473" t="str">
            <v>SI</v>
          </cell>
          <cell r="M1473" t="e">
            <v>#N/A</v>
          </cell>
        </row>
        <row r="1474">
          <cell r="A1474" t="str">
            <v xml:space="preserve">16-809    </v>
          </cell>
          <cell r="B1474" t="str">
            <v>SAR San Juan de Dios de Linares</v>
          </cell>
          <cell r="C1474">
            <v>16</v>
          </cell>
          <cell r="D1474">
            <v>7401</v>
          </cell>
          <cell r="E1474">
            <v>2</v>
          </cell>
          <cell r="F1474" t="str">
            <v>SAR</v>
          </cell>
          <cell r="G1474">
            <v>1</v>
          </cell>
          <cell r="H1474">
            <v>39988</v>
          </cell>
          <cell r="I1474">
            <v>44292</v>
          </cell>
          <cell r="J1474">
            <v>2009</v>
          </cell>
          <cell r="K1474">
            <v>2021</v>
          </cell>
          <cell r="L1474" t="str">
            <v>SI</v>
          </cell>
          <cell r="M1474" t="e">
            <v>#N/A</v>
          </cell>
        </row>
        <row r="1475">
          <cell r="A1475" t="str">
            <v xml:space="preserve">16-811    </v>
          </cell>
          <cell r="B1475" t="str">
            <v>SAR Parral</v>
          </cell>
          <cell r="C1475">
            <v>16</v>
          </cell>
          <cell r="D1475">
            <v>7404</v>
          </cell>
          <cell r="E1475">
            <v>2</v>
          </cell>
          <cell r="F1475" t="str">
            <v>SAR</v>
          </cell>
          <cell r="G1475">
            <v>1</v>
          </cell>
          <cell r="H1475">
            <v>39988</v>
          </cell>
          <cell r="I1475">
            <v>44292</v>
          </cell>
          <cell r="J1475">
            <v>2009</v>
          </cell>
          <cell r="K1475">
            <v>2021</v>
          </cell>
          <cell r="L1475" t="str">
            <v>SI</v>
          </cell>
          <cell r="M1475" t="e">
            <v>#N/A</v>
          </cell>
        </row>
        <row r="1476">
          <cell r="A1476" t="str">
            <v xml:space="preserve">16-813    </v>
          </cell>
          <cell r="B1476" t="str">
            <v>SAR San Clemente</v>
          </cell>
          <cell r="C1476">
            <v>16</v>
          </cell>
          <cell r="D1476">
            <v>7109</v>
          </cell>
          <cell r="E1476">
            <v>2</v>
          </cell>
          <cell r="F1476" t="str">
            <v>SAR</v>
          </cell>
          <cell r="G1476">
            <v>1</v>
          </cell>
          <cell r="H1476">
            <v>39988</v>
          </cell>
          <cell r="I1476">
            <v>44292</v>
          </cell>
          <cell r="J1476">
            <v>2009</v>
          </cell>
          <cell r="K1476">
            <v>2021</v>
          </cell>
          <cell r="L1476" t="str">
            <v>SI</v>
          </cell>
          <cell r="M1476" t="e">
            <v>#N/A</v>
          </cell>
        </row>
        <row r="1477">
          <cell r="A1477" t="str">
            <v xml:space="preserve">16-820    </v>
          </cell>
          <cell r="B1477" t="str">
            <v>SAPU Amanda Benavente</v>
          </cell>
          <cell r="C1477">
            <v>16</v>
          </cell>
          <cell r="D1477">
            <v>7403</v>
          </cell>
          <cell r="E1477">
            <v>2</v>
          </cell>
          <cell r="F1477" t="str">
            <v>SAPU</v>
          </cell>
          <cell r="G1477">
            <v>1</v>
          </cell>
          <cell r="H1477">
            <v>39988</v>
          </cell>
          <cell r="I1477">
            <v>44292</v>
          </cell>
          <cell r="J1477">
            <v>2009</v>
          </cell>
          <cell r="K1477">
            <v>2021</v>
          </cell>
          <cell r="L1477" t="str">
            <v>SI</v>
          </cell>
          <cell r="M1477" t="e">
            <v>#N/A</v>
          </cell>
        </row>
        <row r="1478">
          <cell r="A1478" t="str">
            <v xml:space="preserve">16-823    </v>
          </cell>
          <cell r="B1478" t="str">
            <v>SAPU Oscar Bonilla</v>
          </cell>
          <cell r="C1478">
            <v>16</v>
          </cell>
          <cell r="D1478">
            <v>7401</v>
          </cell>
          <cell r="E1478">
            <v>2</v>
          </cell>
          <cell r="F1478" t="str">
            <v>SAPU</v>
          </cell>
          <cell r="G1478">
            <v>1</v>
          </cell>
          <cell r="H1478">
            <v>39988</v>
          </cell>
          <cell r="I1478">
            <v>44291</v>
          </cell>
          <cell r="J1478">
            <v>2009</v>
          </cell>
          <cell r="K1478">
            <v>2021</v>
          </cell>
          <cell r="L1478" t="str">
            <v>SI</v>
          </cell>
          <cell r="M1478" t="e">
            <v>#N/A</v>
          </cell>
        </row>
        <row r="1479">
          <cell r="A1479" t="str">
            <v xml:space="preserve">16-829    </v>
          </cell>
          <cell r="B1479" t="str">
            <v>SAR Dr. Juan Saavedra Macaya</v>
          </cell>
          <cell r="C1479">
            <v>16</v>
          </cell>
          <cell r="D1479">
            <v>7201</v>
          </cell>
          <cell r="E1479">
            <v>2</v>
          </cell>
          <cell r="F1479" t="str">
            <v>SAR</v>
          </cell>
          <cell r="G1479">
            <v>1</v>
          </cell>
          <cell r="H1479">
            <v>39988</v>
          </cell>
          <cell r="I1479">
            <v>44292</v>
          </cell>
          <cell r="J1479">
            <v>2009</v>
          </cell>
          <cell r="K1479">
            <v>2021</v>
          </cell>
          <cell r="L1479" t="str">
            <v>SI</v>
          </cell>
          <cell r="M1479" t="e">
            <v>#N/A</v>
          </cell>
        </row>
        <row r="1480">
          <cell r="A1480" t="str">
            <v xml:space="preserve">16-831    </v>
          </cell>
          <cell r="B1480" t="str">
            <v>SAPU Carlos Trupp</v>
          </cell>
          <cell r="C1480">
            <v>16</v>
          </cell>
          <cell r="D1480">
            <v>7101</v>
          </cell>
          <cell r="E1480">
            <v>2</v>
          </cell>
          <cell r="F1480" t="str">
            <v>SAPU</v>
          </cell>
          <cell r="G1480">
            <v>1</v>
          </cell>
          <cell r="H1480">
            <v>39988</v>
          </cell>
          <cell r="I1480">
            <v>44292</v>
          </cell>
          <cell r="J1480">
            <v>2009</v>
          </cell>
          <cell r="K1480">
            <v>2021</v>
          </cell>
          <cell r="L1480" t="str">
            <v>SI</v>
          </cell>
          <cell r="M1480" t="e">
            <v>#N/A</v>
          </cell>
        </row>
        <row r="1481">
          <cell r="A1481" t="str">
            <v xml:space="preserve">16-832    </v>
          </cell>
          <cell r="B1481" t="str">
            <v>SAR Constitución</v>
          </cell>
          <cell r="C1481">
            <v>16</v>
          </cell>
          <cell r="D1481">
            <v>7102</v>
          </cell>
          <cell r="E1481">
            <v>2</v>
          </cell>
          <cell r="F1481" t="str">
            <v>SAR</v>
          </cell>
          <cell r="G1481">
            <v>1</v>
          </cell>
          <cell r="H1481">
            <v>39988</v>
          </cell>
          <cell r="I1481">
            <v>44292</v>
          </cell>
          <cell r="J1481">
            <v>2009</v>
          </cell>
          <cell r="K1481">
            <v>2021</v>
          </cell>
          <cell r="L1481" t="str">
            <v>SI</v>
          </cell>
          <cell r="M1481" t="e">
            <v>#N/A</v>
          </cell>
        </row>
        <row r="1482">
          <cell r="A1482" t="str">
            <v xml:space="preserve">16-840    </v>
          </cell>
          <cell r="B1482" t="str">
            <v>SAR Las Américas</v>
          </cell>
          <cell r="C1482">
            <v>16</v>
          </cell>
          <cell r="D1482">
            <v>7101</v>
          </cell>
          <cell r="E1482">
            <v>2</v>
          </cell>
          <cell r="F1482" t="str">
            <v>SAR</v>
          </cell>
          <cell r="G1482">
            <v>1</v>
          </cell>
          <cell r="H1482">
            <v>39988</v>
          </cell>
          <cell r="I1482">
            <v>44292</v>
          </cell>
          <cell r="J1482">
            <v>2009</v>
          </cell>
          <cell r="K1482">
            <v>2021</v>
          </cell>
          <cell r="L1482" t="str">
            <v>SI</v>
          </cell>
          <cell r="M1482" t="e">
            <v>#N/A</v>
          </cell>
        </row>
        <row r="1483">
          <cell r="A1483" t="str">
            <v>16-900</v>
          </cell>
          <cell r="B1483" t="str">
            <v>SAPU Valentín Letelier</v>
          </cell>
          <cell r="C1483">
            <v>16</v>
          </cell>
          <cell r="D1483">
            <v>7401</v>
          </cell>
          <cell r="E1483">
            <v>2</v>
          </cell>
          <cell r="F1483" t="str">
            <v>SAPU</v>
          </cell>
          <cell r="G1483">
            <v>1</v>
          </cell>
          <cell r="H1483">
            <v>40308</v>
          </cell>
          <cell r="I1483">
            <v>44291</v>
          </cell>
          <cell r="J1483">
            <v>2009</v>
          </cell>
          <cell r="K1483">
            <v>2021</v>
          </cell>
          <cell r="L1483" t="str">
            <v>SI</v>
          </cell>
          <cell r="M1483" t="str">
            <v>SAPU Valentín Letelier</v>
          </cell>
        </row>
        <row r="1484">
          <cell r="A1484" t="str">
            <v>16-932</v>
          </cell>
          <cell r="B1484" t="str">
            <v>SAR Villa Alegre</v>
          </cell>
          <cell r="C1484">
            <v>16</v>
          </cell>
          <cell r="D1484">
            <v>7407</v>
          </cell>
          <cell r="E1484">
            <v>2</v>
          </cell>
          <cell r="F1484" t="str">
            <v>SAR</v>
          </cell>
          <cell r="G1484">
            <v>1</v>
          </cell>
          <cell r="H1484">
            <v>43402</v>
          </cell>
          <cell r="I1484">
            <v>44292</v>
          </cell>
          <cell r="J1484">
            <v>2009</v>
          </cell>
          <cell r="K1484">
            <v>2021</v>
          </cell>
          <cell r="L1484" t="str">
            <v>SI</v>
          </cell>
          <cell r="M1484" t="str">
            <v>SAR Villa Alegre</v>
          </cell>
        </row>
        <row r="1485">
          <cell r="A1485" t="str">
            <v>16-944</v>
          </cell>
          <cell r="B1485" t="str">
            <v>SUR Los Niches</v>
          </cell>
          <cell r="C1485">
            <v>16</v>
          </cell>
          <cell r="D1485">
            <v>7301</v>
          </cell>
          <cell r="E1485">
            <v>2</v>
          </cell>
          <cell r="F1485" t="str">
            <v>SUR</v>
          </cell>
          <cell r="G1485">
            <v>1</v>
          </cell>
          <cell r="H1485">
            <v>43975</v>
          </cell>
          <cell r="I1485">
            <v>44292</v>
          </cell>
          <cell r="J1485">
            <v>2009</v>
          </cell>
          <cell r="K1485">
            <v>2021</v>
          </cell>
          <cell r="L1485" t="str">
            <v>SI</v>
          </cell>
          <cell r="M1485" t="str">
            <v>SUR Los Niches</v>
          </cell>
        </row>
        <row r="1486">
          <cell r="A1486" t="str">
            <v>16-945</v>
          </cell>
          <cell r="B1486" t="str">
            <v>SUR Sarmiento</v>
          </cell>
          <cell r="C1486">
            <v>16</v>
          </cell>
          <cell r="D1486">
            <v>7301</v>
          </cell>
          <cell r="E1486">
            <v>2</v>
          </cell>
          <cell r="F1486" t="str">
            <v>SUR</v>
          </cell>
          <cell r="G1486">
            <v>1</v>
          </cell>
          <cell r="H1486">
            <v>43973</v>
          </cell>
          <cell r="I1486">
            <v>44292</v>
          </cell>
          <cell r="J1486">
            <v>2009</v>
          </cell>
          <cell r="K1486">
            <v>2021</v>
          </cell>
          <cell r="L1486" t="str">
            <v>SI</v>
          </cell>
          <cell r="M1486" t="str">
            <v>SUR Sarmiento</v>
          </cell>
        </row>
        <row r="1487">
          <cell r="A1487" t="str">
            <v>16-946</v>
          </cell>
          <cell r="B1487" t="str">
            <v>SUR Morza</v>
          </cell>
          <cell r="C1487">
            <v>16</v>
          </cell>
          <cell r="D1487">
            <v>7308</v>
          </cell>
          <cell r="E1487">
            <v>2</v>
          </cell>
          <cell r="F1487" t="str">
            <v>SUR</v>
          </cell>
          <cell r="G1487">
            <v>1</v>
          </cell>
          <cell r="H1487">
            <v>43975</v>
          </cell>
          <cell r="I1487">
            <v>44292</v>
          </cell>
          <cell r="J1487">
            <v>2009</v>
          </cell>
          <cell r="K1487">
            <v>2021</v>
          </cell>
          <cell r="L1487" t="str">
            <v>SI</v>
          </cell>
          <cell r="M1487" t="str">
            <v>SUR Morza</v>
          </cell>
        </row>
        <row r="1488">
          <cell r="A1488" t="str">
            <v>16-947</v>
          </cell>
          <cell r="B1488" t="str">
            <v>SUR Lontue</v>
          </cell>
          <cell r="C1488">
            <v>16</v>
          </cell>
          <cell r="D1488">
            <v>7304</v>
          </cell>
          <cell r="E1488">
            <v>2</v>
          </cell>
          <cell r="F1488" t="str">
            <v>SUR</v>
          </cell>
          <cell r="G1488">
            <v>1</v>
          </cell>
          <cell r="H1488">
            <v>43975</v>
          </cell>
          <cell r="I1488">
            <v>44292</v>
          </cell>
          <cell r="J1488">
            <v>2009</v>
          </cell>
          <cell r="K1488">
            <v>2021</v>
          </cell>
          <cell r="L1488" t="str">
            <v>SI</v>
          </cell>
          <cell r="M1488" t="str">
            <v>SUR Lontue</v>
          </cell>
        </row>
        <row r="1489">
          <cell r="A1489" t="str">
            <v>16-948</v>
          </cell>
          <cell r="B1489" t="str">
            <v>SUR Iloca</v>
          </cell>
          <cell r="C1489">
            <v>16</v>
          </cell>
          <cell r="D1489">
            <v>7303</v>
          </cell>
          <cell r="E1489">
            <v>2</v>
          </cell>
          <cell r="F1489" t="str">
            <v>SUR</v>
          </cell>
          <cell r="G1489">
            <v>1</v>
          </cell>
          <cell r="H1489">
            <v>43982</v>
          </cell>
          <cell r="I1489">
            <v>44292</v>
          </cell>
          <cell r="J1489">
            <v>2009</v>
          </cell>
          <cell r="K1489">
            <v>2021</v>
          </cell>
          <cell r="L1489" t="str">
            <v>SI</v>
          </cell>
          <cell r="M1489" t="str">
            <v>SUR Iloca</v>
          </cell>
        </row>
        <row r="1490">
          <cell r="A1490" t="str">
            <v>16-949</v>
          </cell>
          <cell r="B1490" t="str">
            <v>SUR Vichuquén</v>
          </cell>
          <cell r="C1490">
            <v>16</v>
          </cell>
          <cell r="D1490">
            <v>7309</v>
          </cell>
          <cell r="E1490">
            <v>2</v>
          </cell>
          <cell r="F1490" t="str">
            <v>SUR</v>
          </cell>
          <cell r="G1490">
            <v>1</v>
          </cell>
          <cell r="H1490">
            <v>43975</v>
          </cell>
          <cell r="I1490">
            <v>44292</v>
          </cell>
          <cell r="J1490">
            <v>2009</v>
          </cell>
          <cell r="K1490">
            <v>2021</v>
          </cell>
          <cell r="L1490" t="str">
            <v>SI</v>
          </cell>
          <cell r="M1490" t="str">
            <v>SUR Vichuquén</v>
          </cell>
        </row>
        <row r="1491">
          <cell r="A1491" t="str">
            <v>16-950</v>
          </cell>
          <cell r="B1491" t="str">
            <v>SUR Rauco</v>
          </cell>
          <cell r="C1491">
            <v>16</v>
          </cell>
          <cell r="D1491">
            <v>7305</v>
          </cell>
          <cell r="E1491">
            <v>2</v>
          </cell>
          <cell r="F1491" t="str">
            <v>SUR</v>
          </cell>
          <cell r="G1491">
            <v>1</v>
          </cell>
          <cell r="H1491">
            <v>43966</v>
          </cell>
          <cell r="I1491">
            <v>44292</v>
          </cell>
          <cell r="J1491">
            <v>2009</v>
          </cell>
          <cell r="K1491">
            <v>2021</v>
          </cell>
          <cell r="L1491" t="str">
            <v>SI</v>
          </cell>
          <cell r="M1491" t="str">
            <v>SUR Rauco</v>
          </cell>
        </row>
        <row r="1492">
          <cell r="A1492" t="str">
            <v>16-951</v>
          </cell>
          <cell r="B1492" t="str">
            <v>SUR Romeral</v>
          </cell>
          <cell r="C1492">
            <v>16</v>
          </cell>
          <cell r="D1492">
            <v>7306</v>
          </cell>
          <cell r="E1492">
            <v>2</v>
          </cell>
          <cell r="F1492" t="str">
            <v>SUR</v>
          </cell>
          <cell r="G1492">
            <v>1</v>
          </cell>
          <cell r="H1492">
            <v>43975</v>
          </cell>
          <cell r="I1492">
            <v>44292</v>
          </cell>
          <cell r="J1492">
            <v>2009</v>
          </cell>
          <cell r="K1492">
            <v>2021</v>
          </cell>
          <cell r="L1492" t="str">
            <v>SI</v>
          </cell>
          <cell r="M1492" t="str">
            <v>SUR Romeral</v>
          </cell>
        </row>
        <row r="1493">
          <cell r="A1493" t="str">
            <v>16-952</v>
          </cell>
          <cell r="B1493" t="str">
            <v>SUR Sagrada Familia</v>
          </cell>
          <cell r="C1493">
            <v>16</v>
          </cell>
          <cell r="D1493">
            <v>7307</v>
          </cell>
          <cell r="E1493">
            <v>2</v>
          </cell>
          <cell r="F1493" t="str">
            <v>SUR</v>
          </cell>
          <cell r="G1493">
            <v>1</v>
          </cell>
          <cell r="H1493">
            <v>43972</v>
          </cell>
          <cell r="I1493">
            <v>44292</v>
          </cell>
          <cell r="J1493">
            <v>2009</v>
          </cell>
          <cell r="K1493">
            <v>2021</v>
          </cell>
          <cell r="L1493" t="str">
            <v>SI</v>
          </cell>
          <cell r="M1493" t="str">
            <v>SUR Sagrada Familia</v>
          </cell>
        </row>
        <row r="1494">
          <cell r="A1494" t="str">
            <v>16-953</v>
          </cell>
          <cell r="B1494" t="str">
            <v>SUR Villa Prat</v>
          </cell>
          <cell r="C1494">
            <v>16</v>
          </cell>
          <cell r="D1494">
            <v>7307</v>
          </cell>
          <cell r="E1494">
            <v>2</v>
          </cell>
          <cell r="F1494" t="str">
            <v>SUR</v>
          </cell>
          <cell r="G1494">
            <v>1</v>
          </cell>
          <cell r="H1494">
            <v>43979</v>
          </cell>
          <cell r="I1494">
            <v>44292</v>
          </cell>
          <cell r="J1494">
            <v>2009</v>
          </cell>
          <cell r="K1494">
            <v>2021</v>
          </cell>
          <cell r="L1494" t="str">
            <v>SI</v>
          </cell>
          <cell r="M1494" t="str">
            <v>SUR Villa Prat</v>
          </cell>
        </row>
        <row r="1495">
          <cell r="A1495" t="str">
            <v>16-954</v>
          </cell>
          <cell r="B1495" t="str">
            <v>SUR Mercedes</v>
          </cell>
          <cell r="C1495">
            <v>16</v>
          </cell>
          <cell r="D1495">
            <v>7101</v>
          </cell>
          <cell r="E1495">
            <v>2</v>
          </cell>
          <cell r="F1495" t="str">
            <v>SUR</v>
          </cell>
          <cell r="G1495">
            <v>1</v>
          </cell>
          <cell r="H1495">
            <v>43975</v>
          </cell>
          <cell r="I1495">
            <v>44292</v>
          </cell>
          <cell r="J1495">
            <v>2009</v>
          </cell>
          <cell r="K1495">
            <v>2021</v>
          </cell>
          <cell r="L1495" t="str">
            <v>SI</v>
          </cell>
          <cell r="M1495" t="str">
            <v>SUR Mercedes</v>
          </cell>
        </row>
        <row r="1496">
          <cell r="A1496" t="str">
            <v>16-955</v>
          </cell>
          <cell r="B1496" t="str">
            <v>SUR Santa Olga</v>
          </cell>
          <cell r="C1496">
            <v>16</v>
          </cell>
          <cell r="D1496">
            <v>7102</v>
          </cell>
          <cell r="E1496">
            <v>2</v>
          </cell>
          <cell r="F1496" t="str">
            <v>SUR</v>
          </cell>
          <cell r="G1496">
            <v>1</v>
          </cell>
          <cell r="H1496">
            <v>43975</v>
          </cell>
          <cell r="I1496">
            <v>44292</v>
          </cell>
          <cell r="J1496">
            <v>2009</v>
          </cell>
          <cell r="K1496">
            <v>2021</v>
          </cell>
          <cell r="L1496" t="str">
            <v>SI</v>
          </cell>
          <cell r="M1496" t="str">
            <v>SUR Santa Olga</v>
          </cell>
        </row>
        <row r="1497">
          <cell r="A1497" t="str">
            <v>16-956</v>
          </cell>
          <cell r="B1497" t="str">
            <v>SUR Putu</v>
          </cell>
          <cell r="C1497">
            <v>16</v>
          </cell>
          <cell r="D1497">
            <v>7102</v>
          </cell>
          <cell r="E1497">
            <v>2</v>
          </cell>
          <cell r="F1497" t="str">
            <v>SUR</v>
          </cell>
          <cell r="G1497">
            <v>1</v>
          </cell>
          <cell r="H1497">
            <v>43947</v>
          </cell>
          <cell r="I1497">
            <v>44292</v>
          </cell>
          <cell r="J1497">
            <v>2009</v>
          </cell>
          <cell r="K1497">
            <v>2021</v>
          </cell>
          <cell r="L1497" t="str">
            <v>SI</v>
          </cell>
          <cell r="M1497" t="str">
            <v>SUR Putu</v>
          </cell>
        </row>
        <row r="1498">
          <cell r="A1498" t="str">
            <v>16-957</v>
          </cell>
          <cell r="B1498" t="str">
            <v>SUR El Álamo</v>
          </cell>
          <cell r="C1498">
            <v>16</v>
          </cell>
          <cell r="D1498">
            <v>7109</v>
          </cell>
          <cell r="E1498">
            <v>2</v>
          </cell>
          <cell r="F1498" t="str">
            <v>SUR</v>
          </cell>
          <cell r="G1498">
            <v>1</v>
          </cell>
          <cell r="H1498">
            <v>43982</v>
          </cell>
          <cell r="I1498">
            <v>44292</v>
          </cell>
          <cell r="J1498">
            <v>2009</v>
          </cell>
          <cell r="K1498">
            <v>2021</v>
          </cell>
          <cell r="L1498" t="str">
            <v>SI</v>
          </cell>
          <cell r="M1498" t="str">
            <v>SUR El Álamo</v>
          </cell>
        </row>
        <row r="1499">
          <cell r="A1499" t="str">
            <v>16-958</v>
          </cell>
          <cell r="B1499" t="str">
            <v>SUR El Colorado</v>
          </cell>
          <cell r="C1499">
            <v>16</v>
          </cell>
          <cell r="D1499">
            <v>7109</v>
          </cell>
          <cell r="E1499">
            <v>2</v>
          </cell>
          <cell r="F1499" t="str">
            <v>SUR</v>
          </cell>
          <cell r="G1499">
            <v>1</v>
          </cell>
          <cell r="H1499">
            <v>43982</v>
          </cell>
          <cell r="I1499">
            <v>44292</v>
          </cell>
          <cell r="J1499">
            <v>2009</v>
          </cell>
          <cell r="K1499">
            <v>2021</v>
          </cell>
          <cell r="L1499" t="str">
            <v>SI</v>
          </cell>
          <cell r="M1499" t="str">
            <v>SUR El Colorado</v>
          </cell>
        </row>
        <row r="1500">
          <cell r="A1500" t="str">
            <v>16-959</v>
          </cell>
          <cell r="B1500" t="str">
            <v>SUR Río Claro</v>
          </cell>
          <cell r="C1500">
            <v>16</v>
          </cell>
          <cell r="D1500">
            <v>7108</v>
          </cell>
          <cell r="E1500">
            <v>2</v>
          </cell>
          <cell r="F1500" t="str">
            <v>SUR</v>
          </cell>
          <cell r="G1500">
            <v>1</v>
          </cell>
          <cell r="H1500">
            <v>43983</v>
          </cell>
          <cell r="I1500">
            <v>44292</v>
          </cell>
          <cell r="J1500">
            <v>2009</v>
          </cell>
          <cell r="K1500">
            <v>2021</v>
          </cell>
          <cell r="L1500" t="str">
            <v>SI</v>
          </cell>
          <cell r="M1500" t="str">
            <v>SUR Río Claro</v>
          </cell>
        </row>
        <row r="1501">
          <cell r="A1501" t="str">
            <v>16-960</v>
          </cell>
          <cell r="B1501" t="str">
            <v>SUR Pelarco</v>
          </cell>
          <cell r="C1501">
            <v>16</v>
          </cell>
          <cell r="D1501">
            <v>7106</v>
          </cell>
          <cell r="E1501">
            <v>2</v>
          </cell>
          <cell r="F1501" t="str">
            <v>SUR</v>
          </cell>
          <cell r="G1501">
            <v>1</v>
          </cell>
          <cell r="H1501">
            <v>43982</v>
          </cell>
          <cell r="I1501">
            <v>44292</v>
          </cell>
          <cell r="J1501">
            <v>2009</v>
          </cell>
          <cell r="K1501">
            <v>2021</v>
          </cell>
          <cell r="L1501" t="str">
            <v>SI</v>
          </cell>
          <cell r="M1501" t="str">
            <v>SUR Pelarco</v>
          </cell>
        </row>
        <row r="1502">
          <cell r="A1502" t="str">
            <v>16-961</v>
          </cell>
          <cell r="B1502" t="str">
            <v>SUR San Rafael</v>
          </cell>
          <cell r="C1502">
            <v>16</v>
          </cell>
          <cell r="D1502">
            <v>7110</v>
          </cell>
          <cell r="E1502">
            <v>2</v>
          </cell>
          <cell r="F1502" t="str">
            <v>SUR</v>
          </cell>
          <cell r="G1502">
            <v>1</v>
          </cell>
          <cell r="H1502">
            <v>43982</v>
          </cell>
          <cell r="I1502">
            <v>44292</v>
          </cell>
          <cell r="J1502">
            <v>2009</v>
          </cell>
          <cell r="K1502">
            <v>2021</v>
          </cell>
          <cell r="L1502" t="str">
            <v>SI</v>
          </cell>
          <cell r="M1502" t="str">
            <v>SUR San Rafael</v>
          </cell>
        </row>
        <row r="1503">
          <cell r="A1503" t="str">
            <v>16-962</v>
          </cell>
          <cell r="B1503" t="str">
            <v>SUR Pencahue</v>
          </cell>
          <cell r="C1503">
            <v>16</v>
          </cell>
          <cell r="D1503">
            <v>7107</v>
          </cell>
          <cell r="E1503">
            <v>2</v>
          </cell>
          <cell r="F1503" t="str">
            <v>SUR</v>
          </cell>
          <cell r="G1503">
            <v>1</v>
          </cell>
          <cell r="H1503">
            <v>43975</v>
          </cell>
          <cell r="I1503">
            <v>44292</v>
          </cell>
          <cell r="J1503">
            <v>2009</v>
          </cell>
          <cell r="K1503">
            <v>2021</v>
          </cell>
          <cell r="L1503" t="str">
            <v>SI</v>
          </cell>
          <cell r="M1503" t="str">
            <v>SUR Pencahue</v>
          </cell>
        </row>
        <row r="1504">
          <cell r="A1504" t="str">
            <v>16-963</v>
          </cell>
          <cell r="B1504" t="str">
            <v>SUR Maule</v>
          </cell>
          <cell r="C1504">
            <v>16</v>
          </cell>
          <cell r="D1504">
            <v>7105</v>
          </cell>
          <cell r="E1504">
            <v>2</v>
          </cell>
          <cell r="F1504" t="str">
            <v>SUR</v>
          </cell>
          <cell r="G1504">
            <v>1</v>
          </cell>
          <cell r="H1504">
            <v>43981</v>
          </cell>
          <cell r="I1504">
            <v>44292</v>
          </cell>
          <cell r="J1504">
            <v>2009</v>
          </cell>
          <cell r="K1504">
            <v>2021</v>
          </cell>
          <cell r="L1504" t="str">
            <v>SI</v>
          </cell>
          <cell r="M1504" t="str">
            <v>SAPU Maule</v>
          </cell>
        </row>
        <row r="1505">
          <cell r="A1505" t="str">
            <v>16-964</v>
          </cell>
          <cell r="B1505" t="str">
            <v>SUR Empedrado</v>
          </cell>
          <cell r="C1505">
            <v>16</v>
          </cell>
          <cell r="D1505">
            <v>7104</v>
          </cell>
          <cell r="E1505">
            <v>2</v>
          </cell>
          <cell r="F1505" t="str">
            <v>SUR</v>
          </cell>
          <cell r="G1505">
            <v>1</v>
          </cell>
          <cell r="H1505">
            <v>43983</v>
          </cell>
          <cell r="I1505">
            <v>44292</v>
          </cell>
          <cell r="J1505">
            <v>2009</v>
          </cell>
          <cell r="K1505">
            <v>2021</v>
          </cell>
          <cell r="L1505" t="str">
            <v>SI</v>
          </cell>
          <cell r="M1505" t="str">
            <v>SUR Empedrado</v>
          </cell>
        </row>
        <row r="1506">
          <cell r="A1506" t="str">
            <v>16-965</v>
          </cell>
          <cell r="B1506" t="str">
            <v>SUR Vara Gruesa</v>
          </cell>
          <cell r="C1506">
            <v>16</v>
          </cell>
          <cell r="D1506">
            <v>7401</v>
          </cell>
          <cell r="E1506">
            <v>2</v>
          </cell>
          <cell r="F1506" t="str">
            <v>SUR</v>
          </cell>
          <cell r="G1506">
            <v>1</v>
          </cell>
          <cell r="H1506">
            <v>43976</v>
          </cell>
          <cell r="I1506">
            <v>44292</v>
          </cell>
          <cell r="J1506">
            <v>2009</v>
          </cell>
          <cell r="K1506">
            <v>2021</v>
          </cell>
          <cell r="L1506" t="str">
            <v>SI</v>
          </cell>
          <cell r="M1506" t="str">
            <v>SUR Vara Gruesa</v>
          </cell>
        </row>
        <row r="1507">
          <cell r="A1507" t="str">
            <v>16-966</v>
          </cell>
          <cell r="B1507" t="str">
            <v>SUR Marta Estevez - Retiro</v>
          </cell>
          <cell r="C1507">
            <v>16</v>
          </cell>
          <cell r="D1507">
            <v>7405</v>
          </cell>
          <cell r="E1507">
            <v>2</v>
          </cell>
          <cell r="F1507" t="str">
            <v>SUR</v>
          </cell>
          <cell r="G1507">
            <v>1</v>
          </cell>
          <cell r="H1507">
            <v>43950</v>
          </cell>
          <cell r="I1507">
            <v>44292</v>
          </cell>
          <cell r="J1507">
            <v>2009</v>
          </cell>
          <cell r="K1507">
            <v>2021</v>
          </cell>
          <cell r="L1507" t="str">
            <v>SI</v>
          </cell>
          <cell r="M1507" t="str">
            <v>SUR Marta Estevez - Retiro</v>
          </cell>
        </row>
        <row r="1508">
          <cell r="A1508" t="str">
            <v>16-967</v>
          </cell>
          <cell r="B1508" t="str">
            <v>SUR Yerbas Buenas</v>
          </cell>
          <cell r="C1508">
            <v>16</v>
          </cell>
          <cell r="D1508">
            <v>7408</v>
          </cell>
          <cell r="E1508">
            <v>2</v>
          </cell>
          <cell r="F1508" t="str">
            <v>SUR</v>
          </cell>
          <cell r="G1508">
            <v>1</v>
          </cell>
          <cell r="H1508">
            <v>43966</v>
          </cell>
          <cell r="I1508">
            <v>44292</v>
          </cell>
          <cell r="J1508">
            <v>2009</v>
          </cell>
          <cell r="K1508">
            <v>2021</v>
          </cell>
          <cell r="L1508" t="str">
            <v>SI</v>
          </cell>
          <cell r="M1508" t="str">
            <v>SUR Yerbas Buenas</v>
          </cell>
        </row>
        <row r="1509">
          <cell r="A1509" t="str">
            <v>16-968</v>
          </cell>
          <cell r="B1509" t="str">
            <v>SUR El Aromo</v>
          </cell>
          <cell r="C1509">
            <v>16</v>
          </cell>
          <cell r="D1509">
            <v>7406</v>
          </cell>
          <cell r="E1509">
            <v>2</v>
          </cell>
          <cell r="F1509" t="str">
            <v>SUR</v>
          </cell>
          <cell r="G1509">
            <v>1</v>
          </cell>
          <cell r="H1509">
            <v>43966</v>
          </cell>
          <cell r="I1509">
            <v>44292</v>
          </cell>
          <cell r="J1509">
            <v>2009</v>
          </cell>
          <cell r="K1509">
            <v>2021</v>
          </cell>
          <cell r="L1509" t="str">
            <v>SI</v>
          </cell>
          <cell r="M1509" t="str">
            <v>SUR El Aromo</v>
          </cell>
        </row>
        <row r="1510">
          <cell r="A1510" t="str">
            <v>16-969</v>
          </cell>
          <cell r="B1510" t="str">
            <v>SUR Colbun</v>
          </cell>
          <cell r="C1510">
            <v>16</v>
          </cell>
          <cell r="D1510">
            <v>7402</v>
          </cell>
          <cell r="E1510">
            <v>2</v>
          </cell>
          <cell r="F1510" t="str">
            <v>SUR</v>
          </cell>
          <cell r="G1510">
            <v>1</v>
          </cell>
          <cell r="H1510">
            <v>43950</v>
          </cell>
          <cell r="I1510">
            <v>44292</v>
          </cell>
          <cell r="J1510">
            <v>2009</v>
          </cell>
          <cell r="K1510">
            <v>2021</v>
          </cell>
          <cell r="L1510" t="str">
            <v>SI</v>
          </cell>
          <cell r="M1510" t="str">
            <v>SUR Colbun</v>
          </cell>
        </row>
        <row r="1511">
          <cell r="A1511" t="str">
            <v>16-970</v>
          </cell>
          <cell r="B1511" t="str">
            <v>SUR Panimavida</v>
          </cell>
          <cell r="C1511">
            <v>16</v>
          </cell>
          <cell r="D1511">
            <v>7402</v>
          </cell>
          <cell r="E1511">
            <v>2</v>
          </cell>
          <cell r="F1511" t="str">
            <v>SUR</v>
          </cell>
          <cell r="G1511">
            <v>1</v>
          </cell>
          <cell r="H1511">
            <v>43976</v>
          </cell>
          <cell r="I1511">
            <v>44292</v>
          </cell>
          <cell r="J1511">
            <v>2009</v>
          </cell>
          <cell r="K1511">
            <v>2021</v>
          </cell>
          <cell r="L1511" t="str">
            <v>SI</v>
          </cell>
          <cell r="M1511" t="str">
            <v>SUR Panimavida</v>
          </cell>
        </row>
        <row r="1512">
          <cell r="A1512" t="str">
            <v>16-971</v>
          </cell>
          <cell r="B1512" t="str">
            <v>SUR Curanipe</v>
          </cell>
          <cell r="C1512">
            <v>16</v>
          </cell>
          <cell r="D1512">
            <v>7203</v>
          </cell>
          <cell r="E1512">
            <v>2</v>
          </cell>
          <cell r="F1512" t="str">
            <v>SUR</v>
          </cell>
          <cell r="G1512">
            <v>1</v>
          </cell>
          <cell r="H1512">
            <v>43957</v>
          </cell>
          <cell r="I1512">
            <v>44292</v>
          </cell>
          <cell r="J1512">
            <v>2009</v>
          </cell>
          <cell r="K1512">
            <v>2021</v>
          </cell>
          <cell r="L1512" t="str">
            <v>SI</v>
          </cell>
          <cell r="M1512" t="str">
            <v>SUR Curanipe</v>
          </cell>
        </row>
        <row r="1513">
          <cell r="A1513" t="str">
            <v xml:space="preserve">17-010    </v>
          </cell>
          <cell r="B1513" t="str">
            <v>Actividades gestionadas por la Dirección del Servicio para apoyo de la Red (S.S de Ñuble)</v>
          </cell>
          <cell r="C1513">
            <v>17</v>
          </cell>
          <cell r="D1513">
            <v>16101</v>
          </cell>
          <cell r="E1513">
            <v>1</v>
          </cell>
          <cell r="F1513">
            <v>18</v>
          </cell>
          <cell r="G1513">
            <v>1</v>
          </cell>
          <cell r="H1513" t="str">
            <v>Sin Fecha</v>
          </cell>
          <cell r="I1513" t="str">
            <v>Sin Fecha</v>
          </cell>
          <cell r="J1513" t="str">
            <v>Sin Fecha</v>
          </cell>
          <cell r="K1513" t="str">
            <v>Sin Fecha</v>
          </cell>
          <cell r="L1513" t="str">
            <v>NO</v>
          </cell>
          <cell r="M1513" t="e">
            <v>#N/A</v>
          </cell>
        </row>
        <row r="1514">
          <cell r="A1514" t="str">
            <v xml:space="preserve">17-011    </v>
          </cell>
          <cell r="B1514" t="str">
            <v>PRAIS (S.S Ñuble)</v>
          </cell>
          <cell r="C1514">
            <v>17</v>
          </cell>
          <cell r="D1514">
            <v>16101</v>
          </cell>
          <cell r="E1514">
            <v>1</v>
          </cell>
          <cell r="F1514">
            <v>20</v>
          </cell>
          <cell r="G1514">
            <v>1</v>
          </cell>
          <cell r="H1514" t="str">
            <v>Sin Fecha</v>
          </cell>
          <cell r="I1514" t="str">
            <v>Sin Fecha</v>
          </cell>
          <cell r="J1514" t="str">
            <v>Sin Fecha</v>
          </cell>
          <cell r="K1514" t="str">
            <v>Sin Fecha</v>
          </cell>
          <cell r="L1514" t="str">
            <v>NO</v>
          </cell>
          <cell r="M1514" t="e">
            <v>#N/A</v>
          </cell>
        </row>
        <row r="1515">
          <cell r="A1515" t="str">
            <v xml:space="preserve">17-012    </v>
          </cell>
          <cell r="B1515" t="str">
            <v>Clínica Dental Móvil Triple. Pat. PW4105 (Chillán)</v>
          </cell>
          <cell r="C1515">
            <v>17</v>
          </cell>
          <cell r="D1515">
            <v>16101</v>
          </cell>
          <cell r="E1515">
            <v>1</v>
          </cell>
          <cell r="F1515" t="str">
            <v xml:space="preserve">CDM                                               </v>
          </cell>
          <cell r="G1515">
            <v>1</v>
          </cell>
          <cell r="H1515" t="str">
            <v>Sin Fecha</v>
          </cell>
          <cell r="I1515" t="str">
            <v>Sin Fecha</v>
          </cell>
          <cell r="J1515" t="str">
            <v>Sin Fecha</v>
          </cell>
          <cell r="K1515" t="str">
            <v>Sin Fecha</v>
          </cell>
          <cell r="L1515" t="str">
            <v>NO</v>
          </cell>
          <cell r="M1515" t="e">
            <v>#N/A</v>
          </cell>
        </row>
        <row r="1516">
          <cell r="A1516" t="str">
            <v xml:space="preserve">17-020    </v>
          </cell>
          <cell r="B1516" t="str">
            <v xml:space="preserve">Clínica Móvil de Rehabilitación (RR)                                                                </v>
          </cell>
          <cell r="C1516">
            <v>17</v>
          </cell>
          <cell r="D1516">
            <v>16101</v>
          </cell>
          <cell r="E1516">
            <v>1</v>
          </cell>
          <cell r="F1516" t="str">
            <v xml:space="preserve">CCONV                                             </v>
          </cell>
          <cell r="G1516">
            <v>1</v>
          </cell>
          <cell r="H1516" t="str">
            <v>Sin Fecha</v>
          </cell>
          <cell r="I1516" t="str">
            <v>Sin Fecha</v>
          </cell>
          <cell r="J1516" t="str">
            <v>Sin Fecha</v>
          </cell>
          <cell r="K1516" t="str">
            <v>Sin Fecha</v>
          </cell>
          <cell r="L1516" t="str">
            <v>NO</v>
          </cell>
          <cell r="M1516" t="e">
            <v>#N/A</v>
          </cell>
        </row>
        <row r="1517">
          <cell r="A1517" t="str">
            <v xml:space="preserve">17-051    </v>
          </cell>
          <cell r="B1517" t="str">
            <v xml:space="preserve">Hospital de Campaña Cuba (Chillán)                                                                  </v>
          </cell>
          <cell r="C1517">
            <v>17</v>
          </cell>
          <cell r="D1517">
            <v>16101</v>
          </cell>
          <cell r="E1517">
            <v>11</v>
          </cell>
          <cell r="F1517" t="str">
            <v xml:space="preserve">HC                                                </v>
          </cell>
          <cell r="G1517">
            <v>1</v>
          </cell>
          <cell r="H1517" t="str">
            <v>Sin Fecha</v>
          </cell>
          <cell r="I1517" t="str">
            <v>Sin Fecha</v>
          </cell>
          <cell r="J1517" t="str">
            <v>Sin Fecha</v>
          </cell>
          <cell r="K1517" t="str">
            <v>Sin Fecha</v>
          </cell>
          <cell r="L1517" t="str">
            <v>Confirmar</v>
          </cell>
          <cell r="M1517" t="e">
            <v>#N/A</v>
          </cell>
        </row>
        <row r="1518">
          <cell r="A1518" t="str">
            <v xml:space="preserve">17-101    </v>
          </cell>
          <cell r="B1518" t="str">
            <v>Hospital Clínico Herminda Martín (Chillán)</v>
          </cell>
          <cell r="C1518">
            <v>17</v>
          </cell>
          <cell r="D1518">
            <v>16101</v>
          </cell>
          <cell r="E1518">
            <v>18</v>
          </cell>
          <cell r="F1518" t="str">
            <v>EMAYC</v>
          </cell>
          <cell r="G1518">
            <v>1</v>
          </cell>
          <cell r="H1518">
            <v>39995</v>
          </cell>
          <cell r="I1518">
            <v>44292</v>
          </cell>
          <cell r="J1518">
            <v>2009</v>
          </cell>
          <cell r="K1518">
            <v>2021</v>
          </cell>
          <cell r="L1518" t="str">
            <v>SI</v>
          </cell>
          <cell r="M1518" t="e">
            <v>#N/A</v>
          </cell>
        </row>
        <row r="1519">
          <cell r="A1519" t="str">
            <v>17-102</v>
          </cell>
          <cell r="B1519" t="str">
            <v>Hospital de San Carlos</v>
          </cell>
          <cell r="C1519">
            <v>17</v>
          </cell>
          <cell r="D1519">
            <v>16301</v>
          </cell>
          <cell r="E1519">
            <v>1</v>
          </cell>
          <cell r="F1519" t="str">
            <v>EMAYC</v>
          </cell>
          <cell r="G1519">
            <v>1</v>
          </cell>
          <cell r="H1519">
            <v>39995</v>
          </cell>
          <cell r="I1519">
            <v>44292</v>
          </cell>
          <cell r="J1519">
            <v>2009</v>
          </cell>
          <cell r="K1519">
            <v>2021</v>
          </cell>
          <cell r="L1519" t="str">
            <v>SI</v>
          </cell>
          <cell r="M1519" t="str">
            <v>Hospital de San Carlos</v>
          </cell>
        </row>
        <row r="1520">
          <cell r="A1520" t="str">
            <v xml:space="preserve">17-103    </v>
          </cell>
          <cell r="B1520" t="str">
            <v>Hospital Comunitario de Salud Familiar de Bulnes</v>
          </cell>
          <cell r="C1520">
            <v>17</v>
          </cell>
          <cell r="D1520">
            <v>16102</v>
          </cell>
          <cell r="E1520">
            <v>1</v>
          </cell>
          <cell r="F1520" t="str">
            <v>EMENC</v>
          </cell>
          <cell r="G1520">
            <v>1</v>
          </cell>
          <cell r="H1520">
            <v>40299</v>
          </cell>
          <cell r="I1520">
            <v>44292</v>
          </cell>
          <cell r="J1520">
            <v>2009</v>
          </cell>
          <cell r="K1520">
            <v>2021</v>
          </cell>
          <cell r="L1520" t="str">
            <v>SI</v>
          </cell>
          <cell r="M1520" t="e">
            <v>#N/A</v>
          </cell>
        </row>
        <row r="1521">
          <cell r="A1521" t="str">
            <v xml:space="preserve">17-104    </v>
          </cell>
          <cell r="B1521" t="str">
            <v>Hospital Comunitario de Salud Familiar Pedro Morales Campos (Yungay)</v>
          </cell>
          <cell r="C1521">
            <v>17</v>
          </cell>
          <cell r="D1521">
            <v>16109</v>
          </cell>
          <cell r="E1521">
            <v>1</v>
          </cell>
          <cell r="F1521" t="str">
            <v>EMENC</v>
          </cell>
          <cell r="G1521">
            <v>1</v>
          </cell>
          <cell r="H1521">
            <v>40299</v>
          </cell>
          <cell r="I1521">
            <v>44291</v>
          </cell>
          <cell r="J1521">
            <v>2009</v>
          </cell>
          <cell r="K1521">
            <v>2021</v>
          </cell>
          <cell r="L1521" t="str">
            <v>SI</v>
          </cell>
          <cell r="M1521" t="e">
            <v>#N/A</v>
          </cell>
        </row>
        <row r="1522">
          <cell r="A1522" t="str">
            <v xml:space="preserve">17-106    </v>
          </cell>
          <cell r="B1522" t="str">
            <v>Hospital Comunitario de Salud Familiar de Quirihue</v>
          </cell>
          <cell r="C1522">
            <v>17</v>
          </cell>
          <cell r="D1522">
            <v>16201</v>
          </cell>
          <cell r="E1522">
            <v>1</v>
          </cell>
          <cell r="F1522" t="str">
            <v>EMENC</v>
          </cell>
          <cell r="G1522">
            <v>1</v>
          </cell>
          <cell r="H1522">
            <v>40269</v>
          </cell>
          <cell r="I1522">
            <v>44292</v>
          </cell>
          <cell r="J1522">
            <v>2009</v>
          </cell>
          <cell r="K1522">
            <v>2021</v>
          </cell>
          <cell r="L1522" t="str">
            <v>SI</v>
          </cell>
          <cell r="M1522" t="e">
            <v>#N/A</v>
          </cell>
        </row>
        <row r="1523">
          <cell r="A1523" t="str">
            <v xml:space="preserve">17-107    </v>
          </cell>
          <cell r="B1523" t="str">
            <v>Hospital Comunitario de Salud Familiar de El Carmen</v>
          </cell>
          <cell r="C1523">
            <v>17</v>
          </cell>
          <cell r="D1523">
            <v>16104</v>
          </cell>
          <cell r="E1523">
            <v>1</v>
          </cell>
          <cell r="F1523" t="str">
            <v>EMENC</v>
          </cell>
          <cell r="G1523">
            <v>1</v>
          </cell>
          <cell r="H1523">
            <v>40299</v>
          </cell>
          <cell r="I1523">
            <v>44292</v>
          </cell>
          <cell r="J1523">
            <v>2009</v>
          </cell>
          <cell r="K1523">
            <v>2021</v>
          </cell>
          <cell r="L1523" t="str">
            <v>SI</v>
          </cell>
          <cell r="M1523" t="e">
            <v>#N/A</v>
          </cell>
        </row>
        <row r="1524">
          <cell r="A1524" t="str">
            <v xml:space="preserve">17-108    </v>
          </cell>
          <cell r="B1524" t="str">
            <v>Hospital Comunitario de Salud Familiar Dr. Eduardo Contreras Trabucco de Coelemu</v>
          </cell>
          <cell r="C1524">
            <v>17</v>
          </cell>
          <cell r="D1524">
            <v>16203</v>
          </cell>
          <cell r="E1524">
            <v>1</v>
          </cell>
          <cell r="F1524" t="str">
            <v>EMENC</v>
          </cell>
          <cell r="G1524">
            <v>1</v>
          </cell>
          <cell r="H1524">
            <v>40299</v>
          </cell>
          <cell r="I1524">
            <v>44292</v>
          </cell>
          <cell r="J1524">
            <v>2009</v>
          </cell>
          <cell r="K1524">
            <v>2021</v>
          </cell>
          <cell r="L1524" t="str">
            <v>SI</v>
          </cell>
          <cell r="M1524" t="e">
            <v>#N/A</v>
          </cell>
        </row>
        <row r="1525">
          <cell r="A1525" t="str">
            <v xml:space="preserve">17-301    </v>
          </cell>
          <cell r="B1525" t="str">
            <v>Centro de Salud Familiar Violeta Parra</v>
          </cell>
          <cell r="C1525">
            <v>17</v>
          </cell>
          <cell r="D1525">
            <v>16101</v>
          </cell>
          <cell r="E1525">
            <v>1</v>
          </cell>
          <cell r="F1525" t="str">
            <v>CESFAM</v>
          </cell>
          <cell r="G1525">
            <v>1</v>
          </cell>
          <cell r="H1525" t="str">
            <v>Sin Fecha</v>
          </cell>
          <cell r="I1525" t="str">
            <v>Sin Fecha</v>
          </cell>
          <cell r="J1525" t="str">
            <v>Sin Fecha</v>
          </cell>
          <cell r="K1525" t="str">
            <v>Sin Fecha</v>
          </cell>
          <cell r="L1525" t="str">
            <v>NO</v>
          </cell>
          <cell r="M1525" t="e">
            <v>#N/A</v>
          </cell>
        </row>
        <row r="1526">
          <cell r="A1526" t="str">
            <v xml:space="preserve">17-302    </v>
          </cell>
          <cell r="B1526" t="str">
            <v>Centro de Salud Familiar San Ramón Nonato</v>
          </cell>
          <cell r="C1526">
            <v>17</v>
          </cell>
          <cell r="D1526">
            <v>16101</v>
          </cell>
          <cell r="E1526">
            <v>2</v>
          </cell>
          <cell r="F1526" t="str">
            <v>CESFAM</v>
          </cell>
          <cell r="G1526">
            <v>1</v>
          </cell>
          <cell r="H1526" t="str">
            <v>Sin Fecha</v>
          </cell>
          <cell r="I1526" t="str">
            <v>Sin Fecha</v>
          </cell>
          <cell r="J1526" t="str">
            <v>Sin Fecha</v>
          </cell>
          <cell r="K1526" t="str">
            <v>Sin Fecha</v>
          </cell>
          <cell r="L1526" t="str">
            <v>NO</v>
          </cell>
          <cell r="M1526" t="e">
            <v>#N/A</v>
          </cell>
        </row>
        <row r="1527">
          <cell r="A1527" t="str">
            <v xml:space="preserve">17-303    </v>
          </cell>
          <cell r="B1527" t="str">
            <v>Centro de Salud Familiar Ultraestación Dr. Raúl San Martín González</v>
          </cell>
          <cell r="C1527">
            <v>17</v>
          </cell>
          <cell r="D1527">
            <v>16101</v>
          </cell>
          <cell r="E1527">
            <v>2</v>
          </cell>
          <cell r="F1527" t="str">
            <v>CESFAM</v>
          </cell>
          <cell r="G1527">
            <v>1</v>
          </cell>
          <cell r="H1527" t="str">
            <v>Sin Fecha</v>
          </cell>
          <cell r="I1527" t="str">
            <v>Sin Fecha</v>
          </cell>
          <cell r="J1527" t="str">
            <v>Sin Fecha</v>
          </cell>
          <cell r="K1527" t="str">
            <v>Sin Fecha</v>
          </cell>
          <cell r="L1527" t="str">
            <v>NO</v>
          </cell>
          <cell r="M1527" t="e">
            <v>#N/A</v>
          </cell>
        </row>
        <row r="1528">
          <cell r="A1528" t="str">
            <v xml:space="preserve">17-305    </v>
          </cell>
          <cell r="B1528" t="str">
            <v>Centro de Salud Familiar Portezuelo</v>
          </cell>
          <cell r="C1528">
            <v>17</v>
          </cell>
          <cell r="D1528">
            <v>16205</v>
          </cell>
          <cell r="E1528">
            <v>2</v>
          </cell>
          <cell r="F1528" t="str">
            <v>CESFAM</v>
          </cell>
          <cell r="G1528">
            <v>1</v>
          </cell>
          <cell r="H1528" t="str">
            <v>Sin Fecha</v>
          </cell>
          <cell r="I1528" t="str">
            <v>Sin Fecha</v>
          </cell>
          <cell r="J1528" t="str">
            <v>Sin Fecha</v>
          </cell>
          <cell r="K1528" t="str">
            <v>Sin Fecha</v>
          </cell>
          <cell r="L1528" t="str">
            <v>NO</v>
          </cell>
          <cell r="M1528" t="e">
            <v>#N/A</v>
          </cell>
        </row>
        <row r="1529">
          <cell r="A1529" t="str">
            <v>17-306</v>
          </cell>
          <cell r="B1529" t="str">
            <v>Centro de Salud Familiar Quillón</v>
          </cell>
          <cell r="C1529">
            <v>17</v>
          </cell>
          <cell r="D1529">
            <v>16107</v>
          </cell>
          <cell r="E1529">
            <v>2</v>
          </cell>
          <cell r="F1529" t="str">
            <v>CESFAM</v>
          </cell>
          <cell r="G1529">
            <v>1</v>
          </cell>
          <cell r="H1529" t="str">
            <v>Sin Fecha</v>
          </cell>
          <cell r="I1529" t="str">
            <v>Sin Fecha</v>
          </cell>
          <cell r="J1529" t="str">
            <v>Sin Fecha</v>
          </cell>
          <cell r="K1529" t="str">
            <v>Sin Fecha</v>
          </cell>
          <cell r="L1529" t="str">
            <v>NO</v>
          </cell>
          <cell r="M1529" t="str">
            <v>Centro de Salud Familiar Quillón</v>
          </cell>
        </row>
        <row r="1530">
          <cell r="A1530" t="str">
            <v xml:space="preserve">17-307    </v>
          </cell>
          <cell r="B1530" t="str">
            <v>Centro de Salud Familiar Cobquecura</v>
          </cell>
          <cell r="C1530">
            <v>17</v>
          </cell>
          <cell r="D1530">
            <v>16202</v>
          </cell>
          <cell r="E1530">
            <v>2</v>
          </cell>
          <cell r="F1530" t="str">
            <v>CESFAM</v>
          </cell>
          <cell r="G1530">
            <v>1</v>
          </cell>
          <cell r="H1530" t="str">
            <v>Sin Fecha</v>
          </cell>
          <cell r="I1530" t="str">
            <v>Sin Fecha</v>
          </cell>
          <cell r="J1530" t="str">
            <v>Sin Fecha</v>
          </cell>
          <cell r="K1530" t="str">
            <v>Sin Fecha</v>
          </cell>
          <cell r="L1530" t="str">
            <v>NO</v>
          </cell>
          <cell r="M1530" t="e">
            <v>#N/A</v>
          </cell>
        </row>
        <row r="1531">
          <cell r="A1531" t="str">
            <v xml:space="preserve">17-308    </v>
          </cell>
          <cell r="B1531" t="str">
            <v>Centro de Salud Familiar San Ignacio</v>
          </cell>
          <cell r="C1531">
            <v>17</v>
          </cell>
          <cell r="D1531">
            <v>16108</v>
          </cell>
          <cell r="E1531">
            <v>2</v>
          </cell>
          <cell r="F1531" t="str">
            <v>CESFAM</v>
          </cell>
          <cell r="G1531">
            <v>1</v>
          </cell>
          <cell r="H1531" t="str">
            <v>Sin Fecha</v>
          </cell>
          <cell r="I1531" t="str">
            <v>Sin Fecha</v>
          </cell>
          <cell r="J1531" t="str">
            <v>Sin Fecha</v>
          </cell>
          <cell r="K1531" t="str">
            <v>Sin Fecha</v>
          </cell>
          <cell r="L1531" t="str">
            <v>NO</v>
          </cell>
          <cell r="M1531" t="e">
            <v>#N/A</v>
          </cell>
        </row>
        <row r="1532">
          <cell r="A1532" t="str">
            <v xml:space="preserve">17-309    </v>
          </cell>
          <cell r="B1532" t="str">
            <v>Centro de Salud Familiar San Fabián</v>
          </cell>
          <cell r="C1532">
            <v>17</v>
          </cell>
          <cell r="D1532">
            <v>16304</v>
          </cell>
          <cell r="E1532">
            <v>2</v>
          </cell>
          <cell r="F1532" t="str">
            <v>CESFAM</v>
          </cell>
          <cell r="G1532">
            <v>1</v>
          </cell>
          <cell r="H1532" t="str">
            <v>Sin Fecha</v>
          </cell>
          <cell r="I1532" t="str">
            <v>Sin Fecha</v>
          </cell>
          <cell r="J1532" t="str">
            <v>Sin Fecha</v>
          </cell>
          <cell r="K1532" t="str">
            <v>Sin Fecha</v>
          </cell>
          <cell r="L1532" t="str">
            <v>NO</v>
          </cell>
          <cell r="M1532" t="e">
            <v>#N/A</v>
          </cell>
        </row>
        <row r="1533">
          <cell r="A1533" t="str">
            <v xml:space="preserve">17-310    </v>
          </cell>
          <cell r="B1533" t="str">
            <v>Centro de Salud Familiar Pemuco</v>
          </cell>
          <cell r="C1533">
            <v>17</v>
          </cell>
          <cell r="D1533">
            <v>16105</v>
          </cell>
          <cell r="E1533">
            <v>2</v>
          </cell>
          <cell r="F1533" t="str">
            <v>CESFAM</v>
          </cell>
          <cell r="G1533">
            <v>1</v>
          </cell>
          <cell r="H1533" t="str">
            <v>Sin Fecha</v>
          </cell>
          <cell r="I1533" t="str">
            <v>Sin Fecha</v>
          </cell>
          <cell r="J1533" t="str">
            <v>Sin Fecha</v>
          </cell>
          <cell r="K1533" t="str">
            <v>Sin Fecha</v>
          </cell>
          <cell r="L1533" t="str">
            <v>NO</v>
          </cell>
          <cell r="M1533" t="e">
            <v>#N/A</v>
          </cell>
        </row>
        <row r="1534">
          <cell r="A1534" t="str">
            <v xml:space="preserve">17-311    </v>
          </cell>
          <cell r="B1534" t="str">
            <v>Centro de Salud Familiar Dr. José Duran Trujillo</v>
          </cell>
          <cell r="C1534">
            <v>17</v>
          </cell>
          <cell r="D1534">
            <v>16301</v>
          </cell>
          <cell r="E1534">
            <v>2</v>
          </cell>
          <cell r="F1534" t="str">
            <v>CESFAM</v>
          </cell>
          <cell r="G1534">
            <v>1</v>
          </cell>
          <cell r="H1534" t="str">
            <v>Sin Fecha</v>
          </cell>
          <cell r="I1534" t="str">
            <v>Sin Fecha</v>
          </cell>
          <cell r="J1534" t="str">
            <v>Sin Fecha</v>
          </cell>
          <cell r="K1534" t="str">
            <v>Sin Fecha</v>
          </cell>
          <cell r="L1534" t="str">
            <v>NO</v>
          </cell>
          <cell r="M1534" t="e">
            <v>#N/A</v>
          </cell>
        </row>
        <row r="1535">
          <cell r="A1535" t="str">
            <v xml:space="preserve">17-312    </v>
          </cell>
          <cell r="B1535" t="str">
            <v>Centro de Salud Familiar San Nicolás</v>
          </cell>
          <cell r="C1535">
            <v>17</v>
          </cell>
          <cell r="D1535">
            <v>16305</v>
          </cell>
          <cell r="E1535">
            <v>2</v>
          </cell>
          <cell r="F1535" t="str">
            <v>CESFAM</v>
          </cell>
          <cell r="G1535">
            <v>1</v>
          </cell>
          <cell r="H1535" t="str">
            <v>Sin Fecha</v>
          </cell>
          <cell r="I1535" t="str">
            <v>Sin Fecha</v>
          </cell>
          <cell r="J1535" t="str">
            <v>Sin Fecha</v>
          </cell>
          <cell r="K1535" t="str">
            <v>Sin Fecha</v>
          </cell>
          <cell r="L1535" t="str">
            <v>NO</v>
          </cell>
          <cell r="M1535" t="e">
            <v>#N/A</v>
          </cell>
        </row>
        <row r="1536">
          <cell r="A1536" t="str">
            <v xml:space="preserve">17-313    </v>
          </cell>
          <cell r="B1536" t="str">
            <v>Centro de Salud Familiar Ñiquén</v>
          </cell>
          <cell r="C1536">
            <v>17</v>
          </cell>
          <cell r="D1536">
            <v>16303</v>
          </cell>
          <cell r="E1536">
            <v>2</v>
          </cell>
          <cell r="F1536" t="str">
            <v>CESFAM</v>
          </cell>
          <cell r="G1536">
            <v>1</v>
          </cell>
          <cell r="H1536" t="str">
            <v>Sin Fecha</v>
          </cell>
          <cell r="I1536" t="str">
            <v>Sin Fecha</v>
          </cell>
          <cell r="J1536" t="str">
            <v>Sin Fecha</v>
          </cell>
          <cell r="K1536" t="str">
            <v>Sin Fecha</v>
          </cell>
          <cell r="L1536" t="str">
            <v>NO</v>
          </cell>
          <cell r="M1536" t="e">
            <v>#N/A</v>
          </cell>
        </row>
        <row r="1537">
          <cell r="A1537" t="str">
            <v xml:space="preserve">17-314    </v>
          </cell>
          <cell r="B1537" t="str">
            <v>Centro de Salud Familiar Dr. David Benavente de Ninhue</v>
          </cell>
          <cell r="C1537">
            <v>17</v>
          </cell>
          <cell r="D1537">
            <v>16204</v>
          </cell>
          <cell r="E1537">
            <v>2</v>
          </cell>
          <cell r="F1537" t="str">
            <v>CESFAM</v>
          </cell>
          <cell r="G1537">
            <v>1</v>
          </cell>
          <cell r="H1537" t="str">
            <v>Sin Fecha</v>
          </cell>
          <cell r="I1537" t="str">
            <v>Sin Fecha</v>
          </cell>
          <cell r="J1537" t="str">
            <v>Sin Fecha</v>
          </cell>
          <cell r="K1537" t="str">
            <v>Sin Fecha</v>
          </cell>
          <cell r="L1537" t="str">
            <v>NO</v>
          </cell>
          <cell r="M1537" t="e">
            <v>#N/A</v>
          </cell>
        </row>
        <row r="1538">
          <cell r="A1538" t="str">
            <v xml:space="preserve">17-315    </v>
          </cell>
          <cell r="B1538" t="str">
            <v>Centro de Salud Familiar Campanario</v>
          </cell>
          <cell r="C1538">
            <v>17</v>
          </cell>
          <cell r="D1538">
            <v>16109</v>
          </cell>
          <cell r="E1538">
            <v>2</v>
          </cell>
          <cell r="F1538" t="str">
            <v>CESFAM</v>
          </cell>
          <cell r="G1538">
            <v>1</v>
          </cell>
          <cell r="H1538" t="str">
            <v>Sin Fecha</v>
          </cell>
          <cell r="I1538" t="str">
            <v>Sin Fecha</v>
          </cell>
          <cell r="J1538" t="str">
            <v>Sin Fecha</v>
          </cell>
          <cell r="K1538" t="str">
            <v>Sin Fecha</v>
          </cell>
          <cell r="L1538" t="str">
            <v>NO</v>
          </cell>
          <cell r="M1538" t="e">
            <v>#N/A</v>
          </cell>
        </row>
        <row r="1539">
          <cell r="A1539" t="str">
            <v xml:space="preserve">17-316    </v>
          </cell>
          <cell r="B1539" t="str">
            <v>Centro de Salud Familiar Ñipas</v>
          </cell>
          <cell r="C1539">
            <v>17</v>
          </cell>
          <cell r="D1539">
            <v>16206</v>
          </cell>
          <cell r="E1539">
            <v>2</v>
          </cell>
          <cell r="F1539" t="str">
            <v>CESFAM</v>
          </cell>
          <cell r="G1539">
            <v>1</v>
          </cell>
          <cell r="H1539" t="str">
            <v>Sin Fecha</v>
          </cell>
          <cell r="I1539" t="str">
            <v>Sin Fecha</v>
          </cell>
          <cell r="J1539" t="str">
            <v>Sin Fecha</v>
          </cell>
          <cell r="K1539" t="str">
            <v>Sin Fecha</v>
          </cell>
          <cell r="L1539" t="str">
            <v>NO</v>
          </cell>
          <cell r="M1539" t="e">
            <v>#N/A</v>
          </cell>
        </row>
        <row r="1540">
          <cell r="A1540" t="str">
            <v xml:space="preserve">17-317    </v>
          </cell>
          <cell r="B1540" t="str">
            <v>Centro de Salud Familiar Pinto</v>
          </cell>
          <cell r="C1540">
            <v>17</v>
          </cell>
          <cell r="D1540">
            <v>16106</v>
          </cell>
          <cell r="E1540">
            <v>2</v>
          </cell>
          <cell r="F1540" t="str">
            <v>CESFAM</v>
          </cell>
          <cell r="G1540">
            <v>1</v>
          </cell>
          <cell r="H1540" t="str">
            <v>Sin Fecha</v>
          </cell>
          <cell r="I1540" t="str">
            <v>Sin Fecha</v>
          </cell>
          <cell r="J1540" t="str">
            <v>Sin Fecha</v>
          </cell>
          <cell r="K1540" t="str">
            <v>Sin Fecha</v>
          </cell>
          <cell r="L1540" t="str">
            <v>NO</v>
          </cell>
          <cell r="M1540" t="e">
            <v>#N/A</v>
          </cell>
        </row>
        <row r="1541">
          <cell r="A1541" t="str">
            <v xml:space="preserve">17-318    </v>
          </cell>
          <cell r="B1541" t="str">
            <v>Centro de Salud Familiar Coihueco</v>
          </cell>
          <cell r="C1541">
            <v>17</v>
          </cell>
          <cell r="D1541">
            <v>16302</v>
          </cell>
          <cell r="E1541">
            <v>2</v>
          </cell>
          <cell r="F1541" t="str">
            <v>CESFAM</v>
          </cell>
          <cell r="G1541">
            <v>1</v>
          </cell>
          <cell r="H1541" t="str">
            <v>Sin Fecha</v>
          </cell>
          <cell r="I1541" t="str">
            <v>Sin Fecha</v>
          </cell>
          <cell r="J1541" t="str">
            <v>Sin Fecha</v>
          </cell>
          <cell r="K1541" t="str">
            <v>Sin Fecha</v>
          </cell>
          <cell r="L1541" t="str">
            <v>NO</v>
          </cell>
          <cell r="M1541" t="e">
            <v>#N/A</v>
          </cell>
        </row>
        <row r="1542">
          <cell r="A1542" t="str">
            <v xml:space="preserve">17-319    </v>
          </cell>
          <cell r="B1542" t="str">
            <v>Centro de Salud Familiar Quiriquina</v>
          </cell>
          <cell r="C1542">
            <v>17</v>
          </cell>
          <cell r="D1542">
            <v>16108</v>
          </cell>
          <cell r="E1542">
            <v>2</v>
          </cell>
          <cell r="F1542" t="str">
            <v>CESFAM</v>
          </cell>
          <cell r="G1542">
            <v>1</v>
          </cell>
          <cell r="H1542" t="str">
            <v>Sin Fecha</v>
          </cell>
          <cell r="I1542" t="str">
            <v>Sin Fecha</v>
          </cell>
          <cell r="J1542" t="str">
            <v>Sin Fecha</v>
          </cell>
          <cell r="K1542" t="str">
            <v>Sin Fecha</v>
          </cell>
          <cell r="L1542" t="str">
            <v>NO</v>
          </cell>
          <cell r="M1542" t="e">
            <v>#N/A</v>
          </cell>
        </row>
        <row r="1543">
          <cell r="A1543" t="str">
            <v xml:space="preserve">17-322    </v>
          </cell>
          <cell r="B1543" t="str">
            <v>Centro de Salud Familiar Quinchamalí</v>
          </cell>
          <cell r="C1543">
            <v>17</v>
          </cell>
          <cell r="D1543">
            <v>16101</v>
          </cell>
          <cell r="E1543">
            <v>2</v>
          </cell>
          <cell r="F1543" t="str">
            <v>CESFAM</v>
          </cell>
          <cell r="G1543">
            <v>1</v>
          </cell>
          <cell r="H1543" t="str">
            <v>Sin Fecha</v>
          </cell>
          <cell r="I1543" t="str">
            <v>Sin Fecha</v>
          </cell>
          <cell r="J1543" t="str">
            <v>Sin Fecha</v>
          </cell>
          <cell r="K1543" t="str">
            <v>Sin Fecha</v>
          </cell>
          <cell r="L1543" t="str">
            <v>NO</v>
          </cell>
          <cell r="M1543" t="e">
            <v>#N/A</v>
          </cell>
        </row>
        <row r="1544">
          <cell r="A1544" t="str">
            <v xml:space="preserve">17-324    </v>
          </cell>
          <cell r="B1544" t="str">
            <v>Centro de Salud Familiar Los Volcanes</v>
          </cell>
          <cell r="C1544">
            <v>17</v>
          </cell>
          <cell r="D1544">
            <v>16101</v>
          </cell>
          <cell r="E1544">
            <v>2</v>
          </cell>
          <cell r="F1544" t="str">
            <v>CESFAM</v>
          </cell>
          <cell r="G1544">
            <v>1</v>
          </cell>
          <cell r="H1544" t="str">
            <v>Sin Fecha</v>
          </cell>
          <cell r="I1544" t="str">
            <v>Sin Fecha</v>
          </cell>
          <cell r="J1544" t="str">
            <v>Sin Fecha</v>
          </cell>
          <cell r="K1544" t="str">
            <v>Sin Fecha</v>
          </cell>
          <cell r="L1544" t="str">
            <v>NO</v>
          </cell>
          <cell r="M1544" t="e">
            <v>#N/A</v>
          </cell>
        </row>
        <row r="1545">
          <cell r="A1545" t="str">
            <v xml:space="preserve">17-325    </v>
          </cell>
          <cell r="B1545" t="str">
            <v>Centro de Salud Familiar Luis Montecinos</v>
          </cell>
          <cell r="C1545">
            <v>17</v>
          </cell>
          <cell r="D1545">
            <v>16302</v>
          </cell>
          <cell r="E1545">
            <v>2</v>
          </cell>
          <cell r="F1545" t="str">
            <v>CESFAM</v>
          </cell>
          <cell r="G1545">
            <v>1</v>
          </cell>
          <cell r="H1545" t="str">
            <v>Sin Fecha</v>
          </cell>
          <cell r="I1545" t="str">
            <v>Sin Fecha</v>
          </cell>
          <cell r="J1545" t="str">
            <v>Sin Fecha</v>
          </cell>
          <cell r="K1545" t="str">
            <v>Sin Fecha</v>
          </cell>
          <cell r="L1545" t="str">
            <v>NO</v>
          </cell>
          <cell r="M1545" t="e">
            <v>#N/A</v>
          </cell>
        </row>
        <row r="1546">
          <cell r="A1546" t="str">
            <v xml:space="preserve">17-326    </v>
          </cell>
          <cell r="B1546" t="str">
            <v>Centro de Salud Familiar Santa Clara</v>
          </cell>
          <cell r="C1546">
            <v>17</v>
          </cell>
          <cell r="D1546">
            <v>16102</v>
          </cell>
          <cell r="E1546">
            <v>2</v>
          </cell>
          <cell r="F1546" t="str">
            <v>CESFAM</v>
          </cell>
          <cell r="G1546">
            <v>1</v>
          </cell>
          <cell r="H1546" t="str">
            <v>Sin Fecha</v>
          </cell>
          <cell r="I1546" t="str">
            <v>Sin Fecha</v>
          </cell>
          <cell r="J1546" t="str">
            <v>Sin Fecha</v>
          </cell>
          <cell r="K1546" t="str">
            <v>Sin Fecha</v>
          </cell>
          <cell r="L1546" t="str">
            <v>NO</v>
          </cell>
          <cell r="M1546" t="e">
            <v>#N/A</v>
          </cell>
        </row>
        <row r="1547">
          <cell r="A1547" t="str">
            <v xml:space="preserve">17-327    </v>
          </cell>
          <cell r="B1547" t="str">
            <v>Centro de Salud Familiar Treguaco</v>
          </cell>
          <cell r="C1547">
            <v>17</v>
          </cell>
          <cell r="D1547">
            <v>16207</v>
          </cell>
          <cell r="E1547">
            <v>2</v>
          </cell>
          <cell r="F1547" t="str">
            <v>CESFAM</v>
          </cell>
          <cell r="G1547">
            <v>1</v>
          </cell>
          <cell r="H1547" t="str">
            <v>Sin Fecha</v>
          </cell>
          <cell r="I1547" t="str">
            <v>Sin Fecha</v>
          </cell>
          <cell r="J1547" t="str">
            <v>Sin Fecha</v>
          </cell>
          <cell r="K1547" t="str">
            <v>Sin Fecha</v>
          </cell>
          <cell r="L1547" t="str">
            <v>NO</v>
          </cell>
          <cell r="M1547" t="e">
            <v>#N/A</v>
          </cell>
        </row>
        <row r="1548">
          <cell r="A1548" t="str">
            <v xml:space="preserve">17-328    </v>
          </cell>
          <cell r="B1548" t="str">
            <v>Centro de Salud Familiar Dr. Federico Puga</v>
          </cell>
          <cell r="C1548">
            <v>17</v>
          </cell>
          <cell r="D1548">
            <v>16103</v>
          </cell>
          <cell r="E1548">
            <v>2</v>
          </cell>
          <cell r="F1548" t="str">
            <v>CESFAM</v>
          </cell>
          <cell r="G1548">
            <v>1</v>
          </cell>
          <cell r="H1548" t="str">
            <v>Sin Fecha</v>
          </cell>
          <cell r="I1548" t="str">
            <v>Sin Fecha</v>
          </cell>
          <cell r="J1548" t="str">
            <v>Sin Fecha</v>
          </cell>
          <cell r="K1548" t="str">
            <v>Sin Fecha</v>
          </cell>
          <cell r="L1548" t="str">
            <v>NO</v>
          </cell>
          <cell r="M1548" t="e">
            <v>#N/A</v>
          </cell>
        </row>
        <row r="1549">
          <cell r="A1549" t="str">
            <v xml:space="preserve">17-329    </v>
          </cell>
          <cell r="B1549" t="str">
            <v>Centro de Salud Familiar Teresa Baldechi</v>
          </cell>
          <cell r="C1549">
            <v>17</v>
          </cell>
          <cell r="D1549">
            <v>16301</v>
          </cell>
          <cell r="E1549">
            <v>2</v>
          </cell>
          <cell r="F1549" t="str">
            <v xml:space="preserve">CESFAM                                            </v>
          </cell>
          <cell r="G1549">
            <v>1</v>
          </cell>
          <cell r="H1549" t="str">
            <v>Sin Fecha</v>
          </cell>
          <cell r="I1549" t="str">
            <v>Sin Fecha</v>
          </cell>
          <cell r="J1549" t="str">
            <v>Sin Fecha</v>
          </cell>
          <cell r="K1549" t="str">
            <v>Sin Fecha</v>
          </cell>
          <cell r="L1549" t="str">
            <v>NO</v>
          </cell>
          <cell r="M1549" t="e">
            <v>#N/A</v>
          </cell>
        </row>
        <row r="1550">
          <cell r="A1550" t="str">
            <v xml:space="preserve">17-330    </v>
          </cell>
          <cell r="B1550" t="str">
            <v>Centro de Salud Familiar Sol de Oriente</v>
          </cell>
          <cell r="C1550">
            <v>17</v>
          </cell>
          <cell r="D1550">
            <v>16101</v>
          </cell>
          <cell r="E1550">
            <v>2</v>
          </cell>
          <cell r="F1550" t="str">
            <v xml:space="preserve">CESFAM    </v>
          </cell>
          <cell r="G1550">
            <v>1</v>
          </cell>
          <cell r="H1550" t="str">
            <v>Sin Fecha</v>
          </cell>
          <cell r="I1550" t="str">
            <v>Sin Fecha</v>
          </cell>
          <cell r="J1550" t="str">
            <v>Sin Fecha</v>
          </cell>
          <cell r="K1550" t="str">
            <v>Sin Fecha</v>
          </cell>
          <cell r="L1550" t="str">
            <v>NO</v>
          </cell>
          <cell r="M1550" t="e">
            <v>#N/A</v>
          </cell>
        </row>
        <row r="1551">
          <cell r="A1551" t="str">
            <v xml:space="preserve">17-331    </v>
          </cell>
          <cell r="B1551" t="str">
            <v>Centro de Salud Familiar Dra. Michelle Bachelet Jeria</v>
          </cell>
          <cell r="C1551">
            <v>17</v>
          </cell>
          <cell r="D1551">
            <v>16103</v>
          </cell>
          <cell r="E1551">
            <v>2</v>
          </cell>
          <cell r="F1551" t="str">
            <v xml:space="preserve">CESFAM    </v>
          </cell>
          <cell r="G1551">
            <v>1</v>
          </cell>
          <cell r="H1551" t="str">
            <v>Sin Fecha</v>
          </cell>
          <cell r="I1551" t="str">
            <v>Sin Fecha</v>
          </cell>
          <cell r="J1551" t="str">
            <v>Sin Fecha</v>
          </cell>
          <cell r="K1551" t="str">
            <v>Sin Fecha</v>
          </cell>
          <cell r="L1551" t="str">
            <v>NO</v>
          </cell>
          <cell r="M1551" t="e">
            <v>#N/A</v>
          </cell>
        </row>
        <row r="1552">
          <cell r="A1552" t="str">
            <v>17-401</v>
          </cell>
          <cell r="B1552" t="str">
            <v>Posta de Salud Rural Talquipén</v>
          </cell>
          <cell r="C1552">
            <v>17</v>
          </cell>
          <cell r="D1552">
            <v>16302</v>
          </cell>
          <cell r="E1552">
            <v>2</v>
          </cell>
          <cell r="F1552" t="str">
            <v>PSR</v>
          </cell>
          <cell r="G1552">
            <v>1</v>
          </cell>
          <cell r="H1552" t="str">
            <v>Sin Fecha</v>
          </cell>
          <cell r="I1552" t="str">
            <v>Sin Fecha</v>
          </cell>
          <cell r="J1552" t="str">
            <v>Sin Fecha</v>
          </cell>
          <cell r="K1552" t="str">
            <v>Sin Fecha</v>
          </cell>
          <cell r="L1552" t="str">
            <v>SI REM</v>
          </cell>
          <cell r="M1552" t="str">
            <v>Posta de Salud Rural Talquipén</v>
          </cell>
        </row>
        <row r="1553">
          <cell r="A1553" t="str">
            <v>17-403</v>
          </cell>
          <cell r="B1553" t="str">
            <v>Posta de Salud Rural Bustamante</v>
          </cell>
          <cell r="C1553">
            <v>17</v>
          </cell>
          <cell r="D1553">
            <v>16302</v>
          </cell>
          <cell r="E1553">
            <v>2</v>
          </cell>
          <cell r="F1553" t="str">
            <v>PSR</v>
          </cell>
          <cell r="G1553">
            <v>1</v>
          </cell>
          <cell r="H1553" t="str">
            <v>Sin Fecha</v>
          </cell>
          <cell r="I1553" t="str">
            <v>Sin Fecha</v>
          </cell>
          <cell r="J1553" t="str">
            <v>Sin Fecha</v>
          </cell>
          <cell r="K1553" t="str">
            <v>Sin Fecha</v>
          </cell>
          <cell r="L1553" t="str">
            <v>SI REM</v>
          </cell>
          <cell r="M1553" t="str">
            <v>Posta de Salud Rural Bustamante</v>
          </cell>
        </row>
        <row r="1554">
          <cell r="A1554" t="str">
            <v>17-405</v>
          </cell>
          <cell r="B1554" t="str">
            <v>Posta de Salud Rural Capilla Cato</v>
          </cell>
          <cell r="C1554">
            <v>17</v>
          </cell>
          <cell r="D1554">
            <v>16101</v>
          </cell>
          <cell r="E1554">
            <v>2</v>
          </cell>
          <cell r="F1554" t="str">
            <v>PSR</v>
          </cell>
          <cell r="G1554">
            <v>1</v>
          </cell>
          <cell r="H1554" t="str">
            <v>Sin Fecha</v>
          </cell>
          <cell r="I1554" t="str">
            <v>Sin Fecha</v>
          </cell>
          <cell r="J1554" t="str">
            <v>Sin Fecha</v>
          </cell>
          <cell r="K1554" t="str">
            <v>Sin Fecha</v>
          </cell>
          <cell r="L1554" t="str">
            <v>SI REM</v>
          </cell>
          <cell r="M1554" t="str">
            <v>Posta de Salud Rural Capilla Cato</v>
          </cell>
        </row>
        <row r="1555">
          <cell r="A1555" t="str">
            <v>17-406</v>
          </cell>
          <cell r="B1555" t="str">
            <v>Posta de Salud Rural Minas del Prado</v>
          </cell>
          <cell r="C1555">
            <v>17</v>
          </cell>
          <cell r="D1555">
            <v>16302</v>
          </cell>
          <cell r="E1555">
            <v>2</v>
          </cell>
          <cell r="F1555" t="str">
            <v>PSR</v>
          </cell>
          <cell r="G1555">
            <v>1</v>
          </cell>
          <cell r="H1555" t="str">
            <v>Sin Fecha</v>
          </cell>
          <cell r="I1555" t="str">
            <v>Sin Fecha</v>
          </cell>
          <cell r="J1555" t="str">
            <v>Sin Fecha</v>
          </cell>
          <cell r="K1555" t="str">
            <v>Sin Fecha</v>
          </cell>
          <cell r="L1555" t="str">
            <v>SI REM</v>
          </cell>
          <cell r="M1555" t="str">
            <v>Posta de Salud Rural Minas del Prado</v>
          </cell>
        </row>
        <row r="1556">
          <cell r="A1556" t="str">
            <v>17-407</v>
          </cell>
          <cell r="B1556" t="str">
            <v>Posta de Salud Rural Tanilvoro</v>
          </cell>
          <cell r="C1556">
            <v>17</v>
          </cell>
          <cell r="D1556">
            <v>16302</v>
          </cell>
          <cell r="E1556">
            <v>2</v>
          </cell>
          <cell r="F1556" t="str">
            <v>PSR</v>
          </cell>
          <cell r="G1556">
            <v>1</v>
          </cell>
          <cell r="H1556" t="str">
            <v>Sin Fecha</v>
          </cell>
          <cell r="I1556" t="str">
            <v>Sin Fecha</v>
          </cell>
          <cell r="J1556" t="str">
            <v>Sin Fecha</v>
          </cell>
          <cell r="K1556" t="str">
            <v>Sin Fecha</v>
          </cell>
          <cell r="L1556" t="str">
            <v>SI REM</v>
          </cell>
          <cell r="M1556" t="str">
            <v>Posta de Salud Rural Tanilvoro</v>
          </cell>
        </row>
        <row r="1557">
          <cell r="A1557" t="str">
            <v>17-409</v>
          </cell>
          <cell r="B1557" t="str">
            <v>Posta de Salud Rural Recinto</v>
          </cell>
          <cell r="C1557">
            <v>17</v>
          </cell>
          <cell r="D1557">
            <v>16106</v>
          </cell>
          <cell r="E1557">
            <v>2</v>
          </cell>
          <cell r="F1557" t="str">
            <v>PSR</v>
          </cell>
          <cell r="G1557">
            <v>1</v>
          </cell>
          <cell r="H1557" t="str">
            <v>Sin Fecha</v>
          </cell>
          <cell r="I1557" t="str">
            <v>Sin Fecha</v>
          </cell>
          <cell r="J1557" t="str">
            <v>Sin Fecha</v>
          </cell>
          <cell r="K1557" t="str">
            <v>Sin Fecha</v>
          </cell>
          <cell r="L1557" t="str">
            <v>SI REM</v>
          </cell>
          <cell r="M1557" t="str">
            <v>Posta de Salud Rural Recinto</v>
          </cell>
        </row>
        <row r="1558">
          <cell r="A1558" t="str">
            <v>17-410</v>
          </cell>
          <cell r="B1558" t="str">
            <v>Posta de Salud Rural Huape</v>
          </cell>
          <cell r="C1558">
            <v>17</v>
          </cell>
          <cell r="D1558">
            <v>16101</v>
          </cell>
          <cell r="E1558">
            <v>2</v>
          </cell>
          <cell r="F1558" t="str">
            <v>PSR</v>
          </cell>
          <cell r="G1558">
            <v>1</v>
          </cell>
          <cell r="H1558" t="str">
            <v>Sin Fecha</v>
          </cell>
          <cell r="I1558" t="str">
            <v>Sin Fecha</v>
          </cell>
          <cell r="J1558" t="str">
            <v>Sin Fecha</v>
          </cell>
          <cell r="K1558" t="str">
            <v>Sin Fecha</v>
          </cell>
          <cell r="L1558" t="str">
            <v>SI REM</v>
          </cell>
          <cell r="M1558" t="str">
            <v>Posta de Salud Rural Huape</v>
          </cell>
        </row>
        <row r="1559">
          <cell r="A1559" t="str">
            <v>17-413</v>
          </cell>
          <cell r="B1559" t="str">
            <v>Posta de Salud Rural Rucapequén</v>
          </cell>
          <cell r="C1559">
            <v>17</v>
          </cell>
          <cell r="D1559">
            <v>16103</v>
          </cell>
          <cell r="E1559">
            <v>2</v>
          </cell>
          <cell r="F1559" t="str">
            <v>PSR</v>
          </cell>
          <cell r="G1559">
            <v>1</v>
          </cell>
          <cell r="H1559" t="str">
            <v>Sin Fecha</v>
          </cell>
          <cell r="I1559" t="str">
            <v>Sin Fecha</v>
          </cell>
          <cell r="J1559" t="str">
            <v>Sin Fecha</v>
          </cell>
          <cell r="K1559" t="str">
            <v>Sin Fecha</v>
          </cell>
          <cell r="L1559" t="str">
            <v>SI REM</v>
          </cell>
          <cell r="M1559" t="str">
            <v>Posta de Salud Rural Rucapequén</v>
          </cell>
        </row>
        <row r="1560">
          <cell r="A1560" t="str">
            <v>17-414</v>
          </cell>
          <cell r="B1560" t="str">
            <v>Posta de Salud Rural Nebuco</v>
          </cell>
          <cell r="C1560">
            <v>17</v>
          </cell>
          <cell r="D1560">
            <v>16103</v>
          </cell>
          <cell r="E1560">
            <v>2</v>
          </cell>
          <cell r="F1560" t="str">
            <v>PSR</v>
          </cell>
          <cell r="G1560">
            <v>1</v>
          </cell>
          <cell r="H1560" t="str">
            <v>Sin Fecha</v>
          </cell>
          <cell r="I1560" t="str">
            <v>Sin Fecha</v>
          </cell>
          <cell r="J1560" t="str">
            <v>Sin Fecha</v>
          </cell>
          <cell r="K1560" t="str">
            <v>Sin Fecha</v>
          </cell>
          <cell r="L1560" t="str">
            <v>SI REM</v>
          </cell>
          <cell r="M1560" t="str">
            <v>Posta de Salud Rural Nebuco</v>
          </cell>
        </row>
        <row r="1561">
          <cell r="A1561" t="str">
            <v>17-415</v>
          </cell>
          <cell r="B1561" t="str">
            <v>Centro Comunitario de Salud Familiar Cachapoal</v>
          </cell>
          <cell r="C1561">
            <v>17</v>
          </cell>
          <cell r="D1561">
            <v>16301</v>
          </cell>
          <cell r="E1561">
            <v>2</v>
          </cell>
          <cell r="F1561" t="str">
            <v>PSR</v>
          </cell>
          <cell r="G1561">
            <v>1</v>
          </cell>
          <cell r="H1561" t="str">
            <v>Sin Fecha</v>
          </cell>
          <cell r="I1561" t="str">
            <v>Sin Fecha</v>
          </cell>
          <cell r="J1561" t="str">
            <v>Sin Fecha</v>
          </cell>
          <cell r="K1561" t="str">
            <v>Sin Fecha</v>
          </cell>
          <cell r="L1561" t="str">
            <v>SI REM</v>
          </cell>
          <cell r="M1561" t="str">
            <v>Centro Comunitario de Salud Familiar Cachapoal</v>
          </cell>
        </row>
        <row r="1562">
          <cell r="A1562" t="str">
            <v>17-416</v>
          </cell>
          <cell r="B1562" t="str">
            <v>Posta de Salud Rural Rivera de Ñuble</v>
          </cell>
          <cell r="C1562">
            <v>17</v>
          </cell>
          <cell r="D1562">
            <v>16301</v>
          </cell>
          <cell r="E1562">
            <v>2</v>
          </cell>
          <cell r="F1562" t="str">
            <v>PSR</v>
          </cell>
          <cell r="G1562">
            <v>1</v>
          </cell>
          <cell r="H1562" t="str">
            <v>Sin Fecha</v>
          </cell>
          <cell r="I1562" t="str">
            <v>Sin Fecha</v>
          </cell>
          <cell r="J1562" t="str">
            <v>Sin Fecha</v>
          </cell>
          <cell r="K1562" t="str">
            <v>Sin Fecha</v>
          </cell>
          <cell r="L1562" t="str">
            <v>SI REM</v>
          </cell>
          <cell r="M1562" t="str">
            <v>Posta de Salud Rural Rivera de Ñuble</v>
          </cell>
        </row>
        <row r="1563">
          <cell r="A1563" t="str">
            <v xml:space="preserve">17-418    </v>
          </cell>
          <cell r="B1563" t="str">
            <v>Posta de Salud Rural Chacay (Ñiquén)</v>
          </cell>
          <cell r="C1563">
            <v>17</v>
          </cell>
          <cell r="D1563">
            <v>16303</v>
          </cell>
          <cell r="E1563">
            <v>2</v>
          </cell>
          <cell r="F1563" t="str">
            <v>PSR</v>
          </cell>
          <cell r="G1563">
            <v>1</v>
          </cell>
          <cell r="H1563" t="str">
            <v>Sin Fecha</v>
          </cell>
          <cell r="I1563" t="str">
            <v>Sin Fecha</v>
          </cell>
          <cell r="J1563" t="str">
            <v>Sin Fecha</v>
          </cell>
          <cell r="K1563" t="str">
            <v>Sin Fecha</v>
          </cell>
          <cell r="L1563" t="str">
            <v>SI REM</v>
          </cell>
          <cell r="M1563" t="e">
            <v>#N/A</v>
          </cell>
        </row>
        <row r="1564">
          <cell r="A1564" t="str">
            <v>17-419</v>
          </cell>
          <cell r="B1564" t="str">
            <v>Posta de Salud Rural Ñiquén</v>
          </cell>
          <cell r="C1564">
            <v>17</v>
          </cell>
          <cell r="D1564">
            <v>16303</v>
          </cell>
          <cell r="E1564">
            <v>2</v>
          </cell>
          <cell r="F1564" t="str">
            <v>PSR</v>
          </cell>
          <cell r="G1564">
            <v>1</v>
          </cell>
          <cell r="H1564" t="str">
            <v>Sin Fecha</v>
          </cell>
          <cell r="I1564" t="str">
            <v>Sin Fecha</v>
          </cell>
          <cell r="J1564" t="str">
            <v>Sin Fecha</v>
          </cell>
          <cell r="K1564" t="str">
            <v>Sin Fecha</v>
          </cell>
          <cell r="L1564" t="str">
            <v>SI REM</v>
          </cell>
          <cell r="M1564" t="str">
            <v>Posta de Salud Rural Ñiquén</v>
          </cell>
        </row>
        <row r="1565">
          <cell r="A1565" t="str">
            <v>17-421</v>
          </cell>
          <cell r="B1565" t="str">
            <v>Posta de Salud Rural Torrecillas</v>
          </cell>
          <cell r="C1565">
            <v>17</v>
          </cell>
          <cell r="D1565">
            <v>16301</v>
          </cell>
          <cell r="E1565">
            <v>2</v>
          </cell>
          <cell r="F1565" t="str">
            <v>PSR</v>
          </cell>
          <cell r="G1565">
            <v>1</v>
          </cell>
          <cell r="H1565" t="str">
            <v>Sin Fecha</v>
          </cell>
          <cell r="I1565" t="str">
            <v>Sin Fecha</v>
          </cell>
          <cell r="J1565" t="str">
            <v>Sin Fecha</v>
          </cell>
          <cell r="K1565" t="str">
            <v>Sin Fecha</v>
          </cell>
          <cell r="L1565" t="str">
            <v>SI REM</v>
          </cell>
          <cell r="M1565" t="str">
            <v>Posta de Salud Rural Torrecillas</v>
          </cell>
        </row>
        <row r="1566">
          <cell r="A1566" t="str">
            <v>17-422</v>
          </cell>
          <cell r="B1566" t="str">
            <v>Posta de Salud Rural La Gloria</v>
          </cell>
          <cell r="C1566">
            <v>17</v>
          </cell>
          <cell r="D1566">
            <v>16303</v>
          </cell>
          <cell r="E1566">
            <v>2</v>
          </cell>
          <cell r="F1566" t="str">
            <v>PSR</v>
          </cell>
          <cell r="G1566">
            <v>1</v>
          </cell>
          <cell r="H1566" t="str">
            <v>Sin Fecha</v>
          </cell>
          <cell r="I1566" t="str">
            <v>Sin Fecha</v>
          </cell>
          <cell r="J1566" t="str">
            <v>Sin Fecha</v>
          </cell>
          <cell r="K1566" t="str">
            <v>Sin Fecha</v>
          </cell>
          <cell r="L1566" t="str">
            <v>SI REM</v>
          </cell>
          <cell r="M1566" t="str">
            <v>Posta de Salud Rural La Gloria</v>
          </cell>
        </row>
        <row r="1567">
          <cell r="A1567" t="str">
            <v>17-423</v>
          </cell>
          <cell r="B1567" t="str">
            <v>Posta de Salud Rural Monte Blanco</v>
          </cell>
          <cell r="C1567">
            <v>17</v>
          </cell>
          <cell r="D1567">
            <v>16301</v>
          </cell>
          <cell r="E1567">
            <v>2</v>
          </cell>
          <cell r="F1567" t="str">
            <v>PSR</v>
          </cell>
          <cell r="G1567">
            <v>1</v>
          </cell>
          <cell r="H1567" t="str">
            <v>Sin Fecha</v>
          </cell>
          <cell r="I1567" t="str">
            <v>Sin Fecha</v>
          </cell>
          <cell r="J1567" t="str">
            <v>Sin Fecha</v>
          </cell>
          <cell r="K1567" t="str">
            <v>Sin Fecha</v>
          </cell>
          <cell r="L1567" t="str">
            <v>SI REM</v>
          </cell>
          <cell r="M1567" t="str">
            <v>Posta de Salud Rural Monte Blanco</v>
          </cell>
        </row>
        <row r="1568">
          <cell r="A1568" t="str">
            <v>17-425</v>
          </cell>
          <cell r="B1568" t="str">
            <v>Posta de Salud Rural Las Raíces</v>
          </cell>
          <cell r="C1568">
            <v>17</v>
          </cell>
          <cell r="D1568">
            <v>16102</v>
          </cell>
          <cell r="E1568">
            <v>2</v>
          </cell>
          <cell r="F1568" t="str">
            <v>PSR</v>
          </cell>
          <cell r="G1568">
            <v>1</v>
          </cell>
          <cell r="H1568" t="str">
            <v>Sin Fecha</v>
          </cell>
          <cell r="I1568" t="str">
            <v>Sin Fecha</v>
          </cell>
          <cell r="J1568" t="str">
            <v>Sin Fecha</v>
          </cell>
          <cell r="K1568" t="str">
            <v>Sin Fecha</v>
          </cell>
          <cell r="L1568" t="str">
            <v>SI REM</v>
          </cell>
          <cell r="M1568" t="e">
            <v>#N/A</v>
          </cell>
        </row>
        <row r="1569">
          <cell r="A1569" t="str">
            <v xml:space="preserve">17-426    </v>
          </cell>
          <cell r="B1569" t="str">
            <v>Centro Comunitario de Salud Familiar Tres Esquinas</v>
          </cell>
          <cell r="C1569">
            <v>17</v>
          </cell>
          <cell r="D1569">
            <v>16102</v>
          </cell>
          <cell r="E1569">
            <v>2</v>
          </cell>
          <cell r="F1569" t="str">
            <v>PSR</v>
          </cell>
          <cell r="G1569">
            <v>1</v>
          </cell>
          <cell r="H1569" t="str">
            <v>Sin Fecha</v>
          </cell>
          <cell r="I1569" t="str">
            <v>Sin Fecha</v>
          </cell>
          <cell r="J1569" t="str">
            <v>Sin Fecha</v>
          </cell>
          <cell r="K1569" t="str">
            <v>Sin Fecha</v>
          </cell>
          <cell r="L1569" t="str">
            <v>SI REM</v>
          </cell>
          <cell r="M1569" t="e">
            <v>#N/A</v>
          </cell>
        </row>
        <row r="1570">
          <cell r="A1570" t="str">
            <v>17-427</v>
          </cell>
          <cell r="B1570" t="str">
            <v>Posta de Salud Rural Nueva Aldea</v>
          </cell>
          <cell r="C1570">
            <v>17</v>
          </cell>
          <cell r="D1570">
            <v>16206</v>
          </cell>
          <cell r="E1570">
            <v>2</v>
          </cell>
          <cell r="F1570" t="str">
            <v>PSR</v>
          </cell>
          <cell r="G1570">
            <v>1</v>
          </cell>
          <cell r="H1570" t="str">
            <v>Sin Fecha</v>
          </cell>
          <cell r="I1570" t="str">
            <v>Sin Fecha</v>
          </cell>
          <cell r="J1570" t="str">
            <v>Sin Fecha</v>
          </cell>
          <cell r="K1570" t="str">
            <v>Sin Fecha</v>
          </cell>
          <cell r="L1570" t="str">
            <v>SI REM</v>
          </cell>
          <cell r="M1570" t="str">
            <v>Posta de Salud Rural Nueva Aldea</v>
          </cell>
        </row>
        <row r="1571">
          <cell r="A1571" t="str">
            <v>17-430</v>
          </cell>
          <cell r="B1571" t="str">
            <v>Posta de Salud Rural Cartago</v>
          </cell>
          <cell r="C1571">
            <v>17</v>
          </cell>
          <cell r="D1571">
            <v>16105</v>
          </cell>
          <cell r="E1571">
            <v>2</v>
          </cell>
          <cell r="F1571" t="str">
            <v>PSR</v>
          </cell>
          <cell r="G1571">
            <v>1</v>
          </cell>
          <cell r="H1571" t="str">
            <v>Sin Fecha</v>
          </cell>
          <cell r="I1571" t="str">
            <v>Sin Fecha</v>
          </cell>
          <cell r="J1571" t="str">
            <v>Sin Fecha</v>
          </cell>
          <cell r="K1571" t="str">
            <v>Sin Fecha</v>
          </cell>
          <cell r="L1571" t="str">
            <v>SI REM</v>
          </cell>
          <cell r="M1571" t="str">
            <v>Posta de Salud Rural Cartago</v>
          </cell>
        </row>
        <row r="1572">
          <cell r="A1572" t="str">
            <v>17-431</v>
          </cell>
          <cell r="B1572" t="str">
            <v>Posta de Salud Rural Gral. Cruz</v>
          </cell>
          <cell r="C1572">
            <v>17</v>
          </cell>
          <cell r="D1572">
            <v>16105</v>
          </cell>
          <cell r="E1572">
            <v>2</v>
          </cell>
          <cell r="F1572" t="str">
            <v>PSR</v>
          </cell>
          <cell r="G1572">
            <v>1</v>
          </cell>
          <cell r="H1572" t="str">
            <v>Sin Fecha</v>
          </cell>
          <cell r="I1572" t="str">
            <v>Sin Fecha</v>
          </cell>
          <cell r="J1572" t="str">
            <v>Sin Fecha</v>
          </cell>
          <cell r="K1572" t="str">
            <v>Sin Fecha</v>
          </cell>
          <cell r="L1572" t="str">
            <v>SI REM</v>
          </cell>
          <cell r="M1572" t="str">
            <v>Posta de Salud Rural Gral. Cruz</v>
          </cell>
        </row>
        <row r="1573">
          <cell r="A1573" t="str">
            <v xml:space="preserve">17-433    </v>
          </cell>
          <cell r="B1573" t="str">
            <v>Posta de Salud Rural El Sauce (Ninhue)</v>
          </cell>
          <cell r="C1573">
            <v>17</v>
          </cell>
          <cell r="D1573">
            <v>16204</v>
          </cell>
          <cell r="E1573">
            <v>2</v>
          </cell>
          <cell r="F1573" t="str">
            <v>PSR</v>
          </cell>
          <cell r="G1573">
            <v>1</v>
          </cell>
          <cell r="H1573" t="str">
            <v>Sin Fecha</v>
          </cell>
          <cell r="I1573" t="str">
            <v>Sin Fecha</v>
          </cell>
          <cell r="J1573" t="str">
            <v>Sin Fecha</v>
          </cell>
          <cell r="K1573" t="str">
            <v>Sin Fecha</v>
          </cell>
          <cell r="L1573" t="str">
            <v>SI REM</v>
          </cell>
          <cell r="M1573" t="e">
            <v>#N/A</v>
          </cell>
        </row>
        <row r="1574">
          <cell r="A1574" t="str">
            <v>17-434</v>
          </cell>
          <cell r="B1574" t="str">
            <v>Posta de Salud Rural Los Remates</v>
          </cell>
          <cell r="C1574">
            <v>17</v>
          </cell>
          <cell r="D1574">
            <v>16201</v>
          </cell>
          <cell r="E1574">
            <v>2</v>
          </cell>
          <cell r="F1574" t="str">
            <v>PSR</v>
          </cell>
          <cell r="G1574">
            <v>1</v>
          </cell>
          <cell r="H1574" t="str">
            <v>Sin Fecha</v>
          </cell>
          <cell r="I1574" t="str">
            <v>Sin Fecha</v>
          </cell>
          <cell r="J1574" t="str">
            <v>Sin Fecha</v>
          </cell>
          <cell r="K1574" t="str">
            <v>Sin Fecha</v>
          </cell>
          <cell r="L1574" t="str">
            <v>SI REM</v>
          </cell>
          <cell r="M1574" t="str">
            <v>Posta de Salud Rural Los Remates</v>
          </cell>
        </row>
        <row r="1575">
          <cell r="A1575" t="str">
            <v>17-435</v>
          </cell>
          <cell r="B1575" t="str">
            <v>Posta de Salud Rural Trehualemu</v>
          </cell>
          <cell r="C1575">
            <v>17</v>
          </cell>
          <cell r="D1575">
            <v>16104</v>
          </cell>
          <cell r="E1575">
            <v>2</v>
          </cell>
          <cell r="F1575" t="str">
            <v>PSR</v>
          </cell>
          <cell r="G1575">
            <v>1</v>
          </cell>
          <cell r="H1575" t="str">
            <v>Sin Fecha</v>
          </cell>
          <cell r="I1575" t="str">
            <v>Sin Fecha</v>
          </cell>
          <cell r="J1575" t="str">
            <v>Sin Fecha</v>
          </cell>
          <cell r="K1575" t="str">
            <v>Sin Fecha</v>
          </cell>
          <cell r="L1575" t="str">
            <v>SI REM</v>
          </cell>
          <cell r="M1575" t="str">
            <v>Posta de Salud Rural Trehualemu</v>
          </cell>
        </row>
        <row r="1576">
          <cell r="A1576" t="str">
            <v>17-436</v>
          </cell>
          <cell r="B1576" t="str">
            <v>Posta de Salud Rural Pedregal de Zapallar</v>
          </cell>
          <cell r="C1576">
            <v>17</v>
          </cell>
          <cell r="D1576">
            <v>16104</v>
          </cell>
          <cell r="E1576">
            <v>2</v>
          </cell>
          <cell r="F1576" t="str">
            <v>PSR</v>
          </cell>
          <cell r="G1576">
            <v>1</v>
          </cell>
          <cell r="H1576" t="str">
            <v>Sin Fecha</v>
          </cell>
          <cell r="I1576" t="str">
            <v>Sin Fecha</v>
          </cell>
          <cell r="J1576" t="str">
            <v>Sin Fecha</v>
          </cell>
          <cell r="K1576" t="str">
            <v>Sin Fecha</v>
          </cell>
          <cell r="L1576" t="str">
            <v>SI REM</v>
          </cell>
          <cell r="M1576" t="str">
            <v>Posta de Salud Rural Pedregal de Zapallar</v>
          </cell>
        </row>
        <row r="1577">
          <cell r="A1577" t="str">
            <v xml:space="preserve">17-437    </v>
          </cell>
          <cell r="B1577" t="str">
            <v>Posta de Salud Rural San Vicente (El Carmen)</v>
          </cell>
          <cell r="C1577">
            <v>17</v>
          </cell>
          <cell r="D1577">
            <v>16104</v>
          </cell>
          <cell r="E1577">
            <v>2</v>
          </cell>
          <cell r="F1577" t="str">
            <v>PSR</v>
          </cell>
          <cell r="G1577">
            <v>1</v>
          </cell>
          <cell r="H1577" t="str">
            <v>Sin Fecha</v>
          </cell>
          <cell r="I1577" t="str">
            <v>Sin Fecha</v>
          </cell>
          <cell r="J1577" t="str">
            <v>Sin Fecha</v>
          </cell>
          <cell r="K1577" t="str">
            <v>Sin Fecha</v>
          </cell>
          <cell r="L1577" t="str">
            <v>SI REM</v>
          </cell>
          <cell r="M1577" t="e">
            <v>#N/A</v>
          </cell>
        </row>
        <row r="1578">
          <cell r="A1578" t="str">
            <v>17-438</v>
          </cell>
          <cell r="B1578" t="str">
            <v>Posta de Salud Rural Huemul</v>
          </cell>
          <cell r="C1578">
            <v>17</v>
          </cell>
          <cell r="D1578">
            <v>16104</v>
          </cell>
          <cell r="E1578">
            <v>2</v>
          </cell>
          <cell r="F1578" t="str">
            <v>PSR</v>
          </cell>
          <cell r="G1578">
            <v>1</v>
          </cell>
          <cell r="H1578" t="str">
            <v>Sin Fecha</v>
          </cell>
          <cell r="I1578" t="str">
            <v>Sin Fecha</v>
          </cell>
          <cell r="J1578" t="str">
            <v>Sin Fecha</v>
          </cell>
          <cell r="K1578" t="str">
            <v>Sin Fecha</v>
          </cell>
          <cell r="L1578" t="str">
            <v>SI REM</v>
          </cell>
          <cell r="M1578" t="str">
            <v>Posta de Salud Rural Huemul</v>
          </cell>
        </row>
        <row r="1579">
          <cell r="A1579" t="str">
            <v>17-439</v>
          </cell>
          <cell r="B1579" t="str">
            <v>Posta de Salud Rural Ranguelmo</v>
          </cell>
          <cell r="C1579">
            <v>17</v>
          </cell>
          <cell r="D1579">
            <v>16203</v>
          </cell>
          <cell r="E1579">
            <v>2</v>
          </cell>
          <cell r="F1579" t="str">
            <v>PSR</v>
          </cell>
          <cell r="G1579">
            <v>1</v>
          </cell>
          <cell r="H1579" t="str">
            <v>Sin Fecha</v>
          </cell>
          <cell r="I1579" t="str">
            <v>Sin Fecha</v>
          </cell>
          <cell r="J1579" t="str">
            <v>Sin Fecha</v>
          </cell>
          <cell r="K1579" t="str">
            <v>Sin Fecha</v>
          </cell>
          <cell r="L1579" t="str">
            <v>SI REM</v>
          </cell>
          <cell r="M1579" t="str">
            <v>Posta de Salud Rural Ranguelmo</v>
          </cell>
        </row>
        <row r="1580">
          <cell r="A1580" t="str">
            <v>17-442</v>
          </cell>
          <cell r="B1580" t="str">
            <v>Posta de Salud Rural Guarilihue</v>
          </cell>
          <cell r="C1580">
            <v>17</v>
          </cell>
          <cell r="D1580">
            <v>16203</v>
          </cell>
          <cell r="E1580">
            <v>2</v>
          </cell>
          <cell r="F1580" t="str">
            <v>PSR</v>
          </cell>
          <cell r="G1580">
            <v>1</v>
          </cell>
          <cell r="H1580" t="str">
            <v>Sin Fecha</v>
          </cell>
          <cell r="I1580" t="str">
            <v>Sin Fecha</v>
          </cell>
          <cell r="J1580" t="str">
            <v>Sin Fecha</v>
          </cell>
          <cell r="K1580" t="str">
            <v>Sin Fecha</v>
          </cell>
          <cell r="L1580" t="str">
            <v>SI REM</v>
          </cell>
          <cell r="M1580" t="str">
            <v>Posta de Salud Rural Guarilihue</v>
          </cell>
        </row>
        <row r="1581">
          <cell r="A1581" t="str">
            <v>17-443</v>
          </cell>
          <cell r="B1581" t="str">
            <v>Posta de Salud Rural Boca Itata</v>
          </cell>
          <cell r="C1581">
            <v>17</v>
          </cell>
          <cell r="D1581">
            <v>16207</v>
          </cell>
          <cell r="E1581">
            <v>2</v>
          </cell>
          <cell r="F1581" t="str">
            <v>PSR</v>
          </cell>
          <cell r="G1581">
            <v>1</v>
          </cell>
          <cell r="H1581" t="str">
            <v>Sin Fecha</v>
          </cell>
          <cell r="I1581" t="str">
            <v>Sin Fecha</v>
          </cell>
          <cell r="J1581" t="str">
            <v>Sin Fecha</v>
          </cell>
          <cell r="K1581" t="str">
            <v>Sin Fecha</v>
          </cell>
          <cell r="L1581" t="str">
            <v>SI REM</v>
          </cell>
          <cell r="M1581" t="str">
            <v>Posta de Salud Rural Boca Itata</v>
          </cell>
        </row>
        <row r="1582">
          <cell r="A1582" t="str">
            <v>17-444</v>
          </cell>
          <cell r="B1582" t="str">
            <v>Posta de Salud Rural Denecan</v>
          </cell>
          <cell r="C1582">
            <v>17</v>
          </cell>
          <cell r="D1582">
            <v>16207</v>
          </cell>
          <cell r="E1582">
            <v>2</v>
          </cell>
          <cell r="F1582" t="str">
            <v>PSR</v>
          </cell>
          <cell r="G1582">
            <v>1</v>
          </cell>
          <cell r="H1582" t="str">
            <v>Sin Fecha</v>
          </cell>
          <cell r="I1582" t="str">
            <v>Sin Fecha</v>
          </cell>
          <cell r="J1582" t="str">
            <v>Sin Fecha</v>
          </cell>
          <cell r="K1582" t="str">
            <v>Sin Fecha</v>
          </cell>
          <cell r="L1582" t="str">
            <v>SI REM</v>
          </cell>
          <cell r="M1582" t="str">
            <v>Posta de Salud Rural Denecan</v>
          </cell>
        </row>
        <row r="1583">
          <cell r="A1583" t="str">
            <v>17-445</v>
          </cell>
          <cell r="B1583" t="str">
            <v>Posta de Salud Rural Vegas de Itata</v>
          </cell>
          <cell r="C1583">
            <v>17</v>
          </cell>
          <cell r="D1583">
            <v>16203</v>
          </cell>
          <cell r="E1583">
            <v>2</v>
          </cell>
          <cell r="F1583" t="str">
            <v>PSR</v>
          </cell>
          <cell r="G1583">
            <v>1</v>
          </cell>
          <cell r="H1583" t="str">
            <v>Sin Fecha</v>
          </cell>
          <cell r="I1583" t="str">
            <v>Sin Fecha</v>
          </cell>
          <cell r="J1583" t="str">
            <v>Sin Fecha</v>
          </cell>
          <cell r="K1583" t="str">
            <v>Sin Fecha</v>
          </cell>
          <cell r="L1583" t="str">
            <v>SI REM</v>
          </cell>
          <cell r="M1583" t="str">
            <v>Posta de Salud Rural Vegas de Itata</v>
          </cell>
        </row>
        <row r="1584">
          <cell r="A1584" t="str">
            <v>17-446</v>
          </cell>
          <cell r="B1584" t="str">
            <v>Posta de Salud Rural Minas de Leuque</v>
          </cell>
          <cell r="C1584">
            <v>17</v>
          </cell>
          <cell r="D1584">
            <v>16207</v>
          </cell>
          <cell r="E1584">
            <v>2</v>
          </cell>
          <cell r="F1584" t="str">
            <v>PSR</v>
          </cell>
          <cell r="G1584">
            <v>1</v>
          </cell>
          <cell r="H1584" t="str">
            <v>Sin Fecha</v>
          </cell>
          <cell r="I1584" t="str">
            <v>Sin Fecha</v>
          </cell>
          <cell r="J1584" t="str">
            <v>Sin Fecha</v>
          </cell>
          <cell r="K1584" t="str">
            <v>Sin Fecha</v>
          </cell>
          <cell r="L1584" t="str">
            <v>SI REM</v>
          </cell>
          <cell r="M1584" t="str">
            <v>Posta de Salud Rural Minas de Leuque</v>
          </cell>
        </row>
        <row r="1585">
          <cell r="A1585" t="str">
            <v>17-447</v>
          </cell>
          <cell r="B1585" t="str">
            <v>Posta de Salud Rural Cucha Cox</v>
          </cell>
          <cell r="C1585">
            <v>17</v>
          </cell>
          <cell r="D1585">
            <v>16205</v>
          </cell>
          <cell r="E1585">
            <v>2</v>
          </cell>
          <cell r="F1585" t="str">
            <v>PSR</v>
          </cell>
          <cell r="G1585">
            <v>1</v>
          </cell>
          <cell r="H1585" t="str">
            <v>Sin Fecha</v>
          </cell>
          <cell r="I1585" t="str">
            <v>Sin Fecha</v>
          </cell>
          <cell r="J1585" t="str">
            <v>Sin Fecha</v>
          </cell>
          <cell r="K1585" t="str">
            <v>Sin Fecha</v>
          </cell>
          <cell r="L1585" t="str">
            <v>SI REM</v>
          </cell>
          <cell r="M1585" t="str">
            <v>Posta de Salud Rural Cucha Cox</v>
          </cell>
        </row>
        <row r="1586">
          <cell r="A1586" t="str">
            <v>17-448</v>
          </cell>
          <cell r="B1586" t="str">
            <v>Posta de Salud Rural Liucura Alto</v>
          </cell>
          <cell r="C1586">
            <v>17</v>
          </cell>
          <cell r="D1586">
            <v>16107</v>
          </cell>
          <cell r="E1586">
            <v>2</v>
          </cell>
          <cell r="F1586" t="str">
            <v>PSR</v>
          </cell>
          <cell r="G1586">
            <v>1</v>
          </cell>
          <cell r="H1586" t="str">
            <v>Sin Fecha</v>
          </cell>
          <cell r="I1586" t="str">
            <v>Sin Fecha</v>
          </cell>
          <cell r="J1586" t="str">
            <v>Sin Fecha</v>
          </cell>
          <cell r="K1586" t="str">
            <v>Sin Fecha</v>
          </cell>
          <cell r="L1586" t="str">
            <v>SI REM</v>
          </cell>
          <cell r="M1586" t="str">
            <v>Posta de Salud Rural Liucura Alto</v>
          </cell>
        </row>
        <row r="1587">
          <cell r="A1587" t="str">
            <v>17-449</v>
          </cell>
          <cell r="B1587" t="str">
            <v>Posta de Salud Rural Juan Enrique Mora</v>
          </cell>
          <cell r="C1587">
            <v>17</v>
          </cell>
          <cell r="D1587">
            <v>16107</v>
          </cell>
          <cell r="E1587">
            <v>2</v>
          </cell>
          <cell r="F1587" t="str">
            <v>PSR</v>
          </cell>
          <cell r="G1587">
            <v>1</v>
          </cell>
          <cell r="H1587" t="str">
            <v>Sin Fecha</v>
          </cell>
          <cell r="I1587" t="str">
            <v>Sin Fecha</v>
          </cell>
          <cell r="J1587" t="str">
            <v>Sin Fecha</v>
          </cell>
          <cell r="K1587" t="str">
            <v>Sin Fecha</v>
          </cell>
          <cell r="L1587" t="str">
            <v>SI REM</v>
          </cell>
          <cell r="M1587" t="str">
            <v>Posta de Salud Rural Juan Enrique Mora</v>
          </cell>
        </row>
        <row r="1588">
          <cell r="A1588" t="str">
            <v>17-450</v>
          </cell>
          <cell r="B1588" t="str">
            <v>Posta de Salud Rural Casino</v>
          </cell>
          <cell r="C1588">
            <v>17</v>
          </cell>
          <cell r="D1588">
            <v>16107</v>
          </cell>
          <cell r="E1588">
            <v>2</v>
          </cell>
          <cell r="F1588" t="str">
            <v>PSR</v>
          </cell>
          <cell r="G1588">
            <v>1</v>
          </cell>
          <cell r="H1588" t="str">
            <v>Sin Fecha</v>
          </cell>
          <cell r="I1588" t="str">
            <v>Sin Fecha</v>
          </cell>
          <cell r="J1588" t="str">
            <v>Sin Fecha</v>
          </cell>
          <cell r="K1588" t="str">
            <v>Sin Fecha</v>
          </cell>
          <cell r="L1588" t="str">
            <v>SI REM</v>
          </cell>
          <cell r="M1588" t="e">
            <v>#N/A</v>
          </cell>
        </row>
        <row r="1589">
          <cell r="A1589" t="str">
            <v>17-451</v>
          </cell>
          <cell r="B1589" t="str">
            <v>Posta de Salud Rural Buchupureo</v>
          </cell>
          <cell r="C1589">
            <v>17</v>
          </cell>
          <cell r="D1589">
            <v>16202</v>
          </cell>
          <cell r="E1589">
            <v>2</v>
          </cell>
          <cell r="F1589" t="str">
            <v>PSR</v>
          </cell>
          <cell r="G1589">
            <v>1</v>
          </cell>
          <cell r="H1589" t="str">
            <v>Sin Fecha</v>
          </cell>
          <cell r="I1589" t="str">
            <v>Sin Fecha</v>
          </cell>
          <cell r="J1589" t="str">
            <v>Sin Fecha</v>
          </cell>
          <cell r="K1589" t="str">
            <v>Sin Fecha</v>
          </cell>
          <cell r="L1589" t="str">
            <v>SI REM</v>
          </cell>
          <cell r="M1589" t="str">
            <v>Posta de Salud Rural Buchupureo</v>
          </cell>
        </row>
        <row r="1590">
          <cell r="A1590" t="str">
            <v>17-452</v>
          </cell>
          <cell r="B1590" t="str">
            <v>Posta de Salud Rural Colmuyao</v>
          </cell>
          <cell r="C1590">
            <v>17</v>
          </cell>
          <cell r="D1590">
            <v>16202</v>
          </cell>
          <cell r="E1590">
            <v>2</v>
          </cell>
          <cell r="F1590" t="str">
            <v>PSR</v>
          </cell>
          <cell r="G1590">
            <v>1</v>
          </cell>
          <cell r="H1590" t="str">
            <v>Sin Fecha</v>
          </cell>
          <cell r="I1590" t="str">
            <v>Sin Fecha</v>
          </cell>
          <cell r="J1590" t="str">
            <v>Sin Fecha</v>
          </cell>
          <cell r="K1590" t="str">
            <v>Sin Fecha</v>
          </cell>
          <cell r="L1590" t="str">
            <v>SI REM</v>
          </cell>
          <cell r="M1590" t="str">
            <v>Posta de Salud Rural Colmuyao</v>
          </cell>
        </row>
        <row r="1591">
          <cell r="A1591" t="str">
            <v>17-454</v>
          </cell>
          <cell r="B1591" t="str">
            <v>Posta de Salud Rural El Calvario</v>
          </cell>
          <cell r="C1591">
            <v>17</v>
          </cell>
          <cell r="D1591">
            <v>16108</v>
          </cell>
          <cell r="E1591">
            <v>2</v>
          </cell>
          <cell r="F1591" t="str">
            <v>PSR</v>
          </cell>
          <cell r="G1591">
            <v>1</v>
          </cell>
          <cell r="H1591" t="str">
            <v>Sin Fecha</v>
          </cell>
          <cell r="I1591" t="str">
            <v>Sin Fecha</v>
          </cell>
          <cell r="J1591" t="str">
            <v>Sin Fecha</v>
          </cell>
          <cell r="K1591" t="str">
            <v>Sin Fecha</v>
          </cell>
          <cell r="L1591" t="str">
            <v>SI REM</v>
          </cell>
          <cell r="M1591" t="str">
            <v>Posta de Salud Rural El Calvario</v>
          </cell>
        </row>
        <row r="1592">
          <cell r="A1592" t="str">
            <v>17-455</v>
          </cell>
          <cell r="B1592" t="str">
            <v>Consultorio General Rural de Pueblo Seco</v>
          </cell>
          <cell r="C1592">
            <v>17</v>
          </cell>
          <cell r="D1592">
            <v>16108</v>
          </cell>
          <cell r="E1592">
            <v>2</v>
          </cell>
          <cell r="F1592" t="str">
            <v>PSR</v>
          </cell>
          <cell r="G1592">
            <v>1</v>
          </cell>
          <cell r="H1592" t="str">
            <v>Sin Fecha</v>
          </cell>
          <cell r="I1592" t="str">
            <v>Sin Fecha</v>
          </cell>
          <cell r="J1592" t="str">
            <v>Sin Fecha</v>
          </cell>
          <cell r="K1592" t="str">
            <v>Sin Fecha</v>
          </cell>
          <cell r="L1592" t="str">
            <v>SI REM</v>
          </cell>
          <cell r="M1592" t="str">
            <v>Consultorio General Rural de Pueblo Seco</v>
          </cell>
        </row>
        <row r="1593">
          <cell r="A1593" t="str">
            <v>17-457</v>
          </cell>
          <cell r="B1593" t="str">
            <v>Posta de Salud Rural Capilla Norte</v>
          </cell>
          <cell r="C1593">
            <v>17</v>
          </cell>
          <cell r="D1593">
            <v>16104</v>
          </cell>
          <cell r="E1593">
            <v>2</v>
          </cell>
          <cell r="F1593" t="str">
            <v>PSR</v>
          </cell>
          <cell r="G1593">
            <v>1</v>
          </cell>
          <cell r="H1593" t="str">
            <v>Sin Fecha</v>
          </cell>
          <cell r="I1593" t="str">
            <v>Sin Fecha</v>
          </cell>
          <cell r="J1593" t="str">
            <v>Sin Fecha</v>
          </cell>
          <cell r="K1593" t="str">
            <v>Sin Fecha</v>
          </cell>
          <cell r="L1593" t="str">
            <v>SI REM</v>
          </cell>
          <cell r="M1593" t="str">
            <v>Posta de Salud Rural Capilla Norte</v>
          </cell>
        </row>
        <row r="1594">
          <cell r="A1594" t="str">
            <v xml:space="preserve">17-458    </v>
          </cell>
          <cell r="B1594" t="str">
            <v>Posta de Salud Rural San Antonio (Yungay)</v>
          </cell>
          <cell r="C1594">
            <v>17</v>
          </cell>
          <cell r="D1594">
            <v>16109</v>
          </cell>
          <cell r="E1594">
            <v>2</v>
          </cell>
          <cell r="F1594" t="str">
            <v>PSR</v>
          </cell>
          <cell r="G1594">
            <v>1</v>
          </cell>
          <cell r="H1594" t="str">
            <v>Sin Fecha</v>
          </cell>
          <cell r="I1594" t="str">
            <v>Sin Fecha</v>
          </cell>
          <cell r="J1594" t="str">
            <v>Sin Fecha</v>
          </cell>
          <cell r="K1594" t="str">
            <v>Sin Fecha</v>
          </cell>
          <cell r="L1594" t="str">
            <v>SI REM</v>
          </cell>
          <cell r="M1594" t="e">
            <v>#N/A</v>
          </cell>
        </row>
        <row r="1595">
          <cell r="A1595" t="str">
            <v>17-459</v>
          </cell>
          <cell r="B1595" t="str">
            <v>Posta de Salud Rural Capellanía</v>
          </cell>
          <cell r="C1595">
            <v>17</v>
          </cell>
          <cell r="D1595">
            <v>16205</v>
          </cell>
          <cell r="E1595">
            <v>2</v>
          </cell>
          <cell r="F1595" t="str">
            <v>PSR</v>
          </cell>
          <cell r="G1595">
            <v>1</v>
          </cell>
          <cell r="H1595" t="str">
            <v>Sin Fecha</v>
          </cell>
          <cell r="I1595" t="str">
            <v>Sin Fecha</v>
          </cell>
          <cell r="J1595" t="str">
            <v>Sin Fecha</v>
          </cell>
          <cell r="K1595" t="str">
            <v>Sin Fecha</v>
          </cell>
          <cell r="L1595" t="str">
            <v>SI REM</v>
          </cell>
          <cell r="M1595" t="str">
            <v>Posta de Salud Rural Capellanía</v>
          </cell>
        </row>
        <row r="1596">
          <cell r="A1596" t="str">
            <v>17-461</v>
          </cell>
          <cell r="B1596" t="str">
            <v>Posta de Salud Rural Toquihua</v>
          </cell>
          <cell r="C1596">
            <v>17</v>
          </cell>
          <cell r="D1596">
            <v>16301</v>
          </cell>
          <cell r="E1596">
            <v>2</v>
          </cell>
          <cell r="F1596" t="str">
            <v>PSR</v>
          </cell>
          <cell r="G1596">
            <v>1</v>
          </cell>
          <cell r="H1596" t="str">
            <v>Sin Fecha</v>
          </cell>
          <cell r="I1596" t="str">
            <v>Sin Fecha</v>
          </cell>
          <cell r="J1596" t="str">
            <v>Sin Fecha</v>
          </cell>
          <cell r="K1596" t="str">
            <v>Sin Fecha</v>
          </cell>
          <cell r="L1596" t="str">
            <v>SI REM</v>
          </cell>
          <cell r="M1596" t="str">
            <v>Posta de Salud Rural Toquihua</v>
          </cell>
        </row>
        <row r="1597">
          <cell r="A1597" t="str">
            <v>17-462</v>
          </cell>
          <cell r="B1597" t="str">
            <v>Posta de Salud Rural Arizona</v>
          </cell>
          <cell r="C1597">
            <v>17</v>
          </cell>
          <cell r="D1597">
            <v>16301</v>
          </cell>
          <cell r="E1597">
            <v>2</v>
          </cell>
          <cell r="F1597" t="str">
            <v>PSR</v>
          </cell>
          <cell r="G1597">
            <v>1</v>
          </cell>
          <cell r="H1597" t="str">
            <v>Sin Fecha</v>
          </cell>
          <cell r="I1597" t="str">
            <v>Sin Fecha</v>
          </cell>
          <cell r="J1597" t="str">
            <v>Sin Fecha</v>
          </cell>
          <cell r="K1597" t="str">
            <v>Sin Fecha</v>
          </cell>
          <cell r="L1597" t="str">
            <v>SI REM</v>
          </cell>
          <cell r="M1597" t="str">
            <v>Posta de Salud Rural Arizona</v>
          </cell>
        </row>
        <row r="1598">
          <cell r="A1598" t="str">
            <v>17-463</v>
          </cell>
          <cell r="B1598" t="str">
            <v>Posta de Salud Rural El Rincón</v>
          </cell>
          <cell r="C1598">
            <v>17</v>
          </cell>
          <cell r="D1598">
            <v>16204</v>
          </cell>
          <cell r="E1598">
            <v>2</v>
          </cell>
          <cell r="F1598" t="str">
            <v>PSR</v>
          </cell>
          <cell r="G1598">
            <v>1</v>
          </cell>
          <cell r="H1598" t="str">
            <v>Sin Fecha</v>
          </cell>
          <cell r="I1598" t="str">
            <v>Sin Fecha</v>
          </cell>
          <cell r="J1598" t="str">
            <v>Sin Fecha</v>
          </cell>
          <cell r="K1598" t="str">
            <v>Sin Fecha</v>
          </cell>
          <cell r="L1598" t="str">
            <v>SI REM</v>
          </cell>
          <cell r="M1598" t="str">
            <v>Posta de Salud Rural El Rincón</v>
          </cell>
        </row>
        <row r="1599">
          <cell r="A1599" t="str">
            <v>17-464</v>
          </cell>
          <cell r="B1599" t="str">
            <v>Posta de Salud Rural Zemita</v>
          </cell>
          <cell r="C1599">
            <v>17</v>
          </cell>
          <cell r="D1599">
            <v>16303</v>
          </cell>
          <cell r="E1599">
            <v>2</v>
          </cell>
          <cell r="F1599" t="str">
            <v>PSR</v>
          </cell>
          <cell r="G1599">
            <v>1</v>
          </cell>
          <cell r="H1599" t="str">
            <v>Sin Fecha</v>
          </cell>
          <cell r="I1599" t="str">
            <v>Sin Fecha</v>
          </cell>
          <cell r="J1599" t="str">
            <v>Sin Fecha</v>
          </cell>
          <cell r="K1599" t="str">
            <v>Sin Fecha</v>
          </cell>
          <cell r="L1599" t="str">
            <v>SI REM</v>
          </cell>
          <cell r="M1599" t="str">
            <v>Posta de Salud Rural Zemita</v>
          </cell>
        </row>
        <row r="1600">
          <cell r="A1600" t="str">
            <v>17-465</v>
          </cell>
          <cell r="B1600" t="str">
            <v>Posta de Salud Rural San Ignacio Palomares</v>
          </cell>
          <cell r="C1600">
            <v>17</v>
          </cell>
          <cell r="D1600">
            <v>16206</v>
          </cell>
          <cell r="E1600">
            <v>2</v>
          </cell>
          <cell r="F1600" t="str">
            <v>PSR</v>
          </cell>
          <cell r="G1600">
            <v>1</v>
          </cell>
          <cell r="H1600" t="str">
            <v>Sin Fecha</v>
          </cell>
          <cell r="I1600" t="str">
            <v>Sin Fecha</v>
          </cell>
          <cell r="J1600" t="str">
            <v>Sin Fecha</v>
          </cell>
          <cell r="K1600" t="str">
            <v>Sin Fecha</v>
          </cell>
          <cell r="L1600" t="str">
            <v>SI REM</v>
          </cell>
          <cell r="M1600" t="str">
            <v>Posta de Salud Rural San Ignacio Palomares</v>
          </cell>
        </row>
        <row r="1601">
          <cell r="A1601" t="str">
            <v>17-467</v>
          </cell>
          <cell r="B1601" t="str">
            <v>Posta de Salud Rural El Caracol</v>
          </cell>
          <cell r="C1601">
            <v>17</v>
          </cell>
          <cell r="D1601">
            <v>16304</v>
          </cell>
          <cell r="E1601">
            <v>2</v>
          </cell>
          <cell r="F1601" t="str">
            <v>PSR</v>
          </cell>
          <cell r="G1601">
            <v>1</v>
          </cell>
          <cell r="H1601" t="str">
            <v>Sin Fecha</v>
          </cell>
          <cell r="I1601" t="str">
            <v>Sin Fecha</v>
          </cell>
          <cell r="J1601" t="str">
            <v>Sin Fecha</v>
          </cell>
          <cell r="K1601" t="str">
            <v>Sin Fecha</v>
          </cell>
          <cell r="L1601" t="str">
            <v>SI REM</v>
          </cell>
          <cell r="M1601" t="str">
            <v>Posta de Salud Rural El Caracol</v>
          </cell>
        </row>
        <row r="1602">
          <cell r="A1602" t="str">
            <v xml:space="preserve">17-468    </v>
          </cell>
          <cell r="B1602" t="str">
            <v>Posta de Salud Rural Belén (Ñiquen)</v>
          </cell>
          <cell r="C1602">
            <v>17</v>
          </cell>
          <cell r="D1602">
            <v>16303</v>
          </cell>
          <cell r="E1602">
            <v>2</v>
          </cell>
          <cell r="F1602" t="str">
            <v>PSR</v>
          </cell>
          <cell r="G1602">
            <v>1</v>
          </cell>
          <cell r="H1602" t="str">
            <v>Sin Fecha</v>
          </cell>
          <cell r="I1602" t="str">
            <v>Sin Fecha</v>
          </cell>
          <cell r="J1602" t="str">
            <v>Sin Fecha</v>
          </cell>
          <cell r="K1602" t="str">
            <v>Sin Fecha</v>
          </cell>
          <cell r="L1602" t="str">
            <v>SI REM</v>
          </cell>
          <cell r="M1602" t="e">
            <v>#N/A</v>
          </cell>
        </row>
        <row r="1603">
          <cell r="A1603" t="str">
            <v>17-469</v>
          </cell>
          <cell r="B1603" t="str">
            <v>Posta de Salud Rural Ciruelito</v>
          </cell>
          <cell r="C1603">
            <v>17</v>
          </cell>
          <cell r="D1603">
            <v>16106</v>
          </cell>
          <cell r="E1603">
            <v>2</v>
          </cell>
          <cell r="F1603" t="str">
            <v>PSR</v>
          </cell>
          <cell r="G1603">
            <v>1</v>
          </cell>
          <cell r="H1603" t="str">
            <v>Sin Fecha</v>
          </cell>
          <cell r="I1603" t="str">
            <v>Sin Fecha</v>
          </cell>
          <cell r="J1603" t="str">
            <v>Sin Fecha</v>
          </cell>
          <cell r="K1603" t="str">
            <v>Sin Fecha</v>
          </cell>
          <cell r="L1603" t="str">
            <v>SI REM</v>
          </cell>
          <cell r="M1603" t="str">
            <v>Posta de Salud Rural Ciruelito</v>
          </cell>
        </row>
        <row r="1604">
          <cell r="A1604" t="str">
            <v>17-470</v>
          </cell>
          <cell r="B1604" t="str">
            <v>Posta de Salud Rural Trabuncura</v>
          </cell>
          <cell r="C1604">
            <v>17</v>
          </cell>
          <cell r="D1604">
            <v>16304</v>
          </cell>
          <cell r="E1604">
            <v>2</v>
          </cell>
          <cell r="F1604" t="str">
            <v>PSR</v>
          </cell>
          <cell r="G1604">
            <v>1</v>
          </cell>
          <cell r="H1604" t="str">
            <v>Sin Fecha</v>
          </cell>
          <cell r="I1604" t="str">
            <v>Sin Fecha</v>
          </cell>
          <cell r="J1604" t="str">
            <v>Sin Fecha</v>
          </cell>
          <cell r="K1604" t="str">
            <v>Sin Fecha</v>
          </cell>
          <cell r="L1604" t="str">
            <v>SI REM</v>
          </cell>
          <cell r="M1604" t="str">
            <v>Posta de Salud Rural Trabuncura</v>
          </cell>
        </row>
        <row r="1605">
          <cell r="A1605" t="str">
            <v>17-471</v>
          </cell>
          <cell r="B1605" t="str">
            <v>Posta de Salud Rural Puente Ñuble</v>
          </cell>
          <cell r="C1605">
            <v>17</v>
          </cell>
          <cell r="D1605">
            <v>16305</v>
          </cell>
          <cell r="E1605">
            <v>2</v>
          </cell>
          <cell r="F1605" t="str">
            <v>PSR</v>
          </cell>
          <cell r="G1605">
            <v>1</v>
          </cell>
          <cell r="H1605" t="str">
            <v>Sin Fecha</v>
          </cell>
          <cell r="I1605" t="str">
            <v>Sin Fecha</v>
          </cell>
          <cell r="J1605" t="str">
            <v>Sin Fecha</v>
          </cell>
          <cell r="K1605" t="str">
            <v>Sin Fecha</v>
          </cell>
          <cell r="L1605" t="str">
            <v>SI REM</v>
          </cell>
          <cell r="M1605" t="str">
            <v>Posta de Salud Rural Puente Ñuble</v>
          </cell>
        </row>
        <row r="1606">
          <cell r="A1606" t="str">
            <v>17-472</v>
          </cell>
          <cell r="B1606" t="str">
            <v>Posta de Salud Rural Chancal</v>
          </cell>
          <cell r="C1606">
            <v>17</v>
          </cell>
          <cell r="D1606">
            <v>16107</v>
          </cell>
          <cell r="E1606">
            <v>2</v>
          </cell>
          <cell r="F1606" t="str">
            <v>PSR</v>
          </cell>
          <cell r="G1606">
            <v>1</v>
          </cell>
          <cell r="H1606" t="str">
            <v>Sin Fecha</v>
          </cell>
          <cell r="I1606" t="str">
            <v>Sin Fecha</v>
          </cell>
          <cell r="J1606" t="str">
            <v>Sin Fecha</v>
          </cell>
          <cell r="K1606" t="str">
            <v>Sin Fecha</v>
          </cell>
          <cell r="L1606" t="str">
            <v>SI REM</v>
          </cell>
          <cell r="M1606" t="str">
            <v>Posta de Salud Rural Chancal</v>
          </cell>
        </row>
        <row r="1607">
          <cell r="A1607" t="str">
            <v xml:space="preserve">17-473    </v>
          </cell>
          <cell r="B1607" t="str">
            <v>Posta de Salud Rural Capilla Sur</v>
          </cell>
          <cell r="C1607">
            <v>17</v>
          </cell>
          <cell r="D1607">
            <v>16104</v>
          </cell>
          <cell r="E1607">
            <v>2</v>
          </cell>
          <cell r="F1607" t="str">
            <v>PSR</v>
          </cell>
          <cell r="G1607">
            <v>1</v>
          </cell>
          <cell r="H1607" t="str">
            <v>Sin Fecha</v>
          </cell>
          <cell r="I1607" t="str">
            <v>Sin Fecha</v>
          </cell>
          <cell r="J1607" t="str">
            <v>Sin Fecha</v>
          </cell>
          <cell r="K1607" t="str">
            <v>Sin Fecha</v>
          </cell>
          <cell r="L1607" t="str">
            <v>SI REM</v>
          </cell>
          <cell r="M1607" t="e">
            <v>#N/A</v>
          </cell>
        </row>
        <row r="1608">
          <cell r="A1608" t="str">
            <v xml:space="preserve">17-474    </v>
          </cell>
          <cell r="B1608" t="str">
            <v>Posta de Salud Rural Agua Santa</v>
          </cell>
          <cell r="C1608">
            <v>17</v>
          </cell>
          <cell r="D1608">
            <v>16104</v>
          </cell>
          <cell r="E1608">
            <v>2</v>
          </cell>
          <cell r="F1608" t="str">
            <v>PSR</v>
          </cell>
          <cell r="G1608">
            <v>1</v>
          </cell>
          <cell r="H1608" t="str">
            <v>Sin Fecha</v>
          </cell>
          <cell r="I1608" t="str">
            <v>Sin Fecha</v>
          </cell>
          <cell r="J1608" t="str">
            <v>Sin Fecha</v>
          </cell>
          <cell r="K1608" t="str">
            <v>Sin Fecha</v>
          </cell>
          <cell r="L1608" t="str">
            <v>SI REM</v>
          </cell>
          <cell r="M1608" t="e">
            <v>#N/A</v>
          </cell>
        </row>
        <row r="1609">
          <cell r="A1609" t="str">
            <v xml:space="preserve">17-475    </v>
          </cell>
          <cell r="B1609" t="str">
            <v>Posta de Salud Rural Castañal</v>
          </cell>
          <cell r="C1609">
            <v>17</v>
          </cell>
          <cell r="D1609">
            <v>16104</v>
          </cell>
          <cell r="E1609">
            <v>2</v>
          </cell>
          <cell r="F1609" t="str">
            <v>PSR</v>
          </cell>
          <cell r="G1609">
            <v>1</v>
          </cell>
          <cell r="H1609" t="str">
            <v>Sin Fecha</v>
          </cell>
          <cell r="I1609" t="str">
            <v>Sin Fecha</v>
          </cell>
          <cell r="J1609" t="str">
            <v>Sin Fecha</v>
          </cell>
          <cell r="K1609" t="str">
            <v>Sin Fecha</v>
          </cell>
          <cell r="L1609" t="str">
            <v>SI REM</v>
          </cell>
          <cell r="M1609" t="e">
            <v>#N/A</v>
          </cell>
        </row>
        <row r="1610">
          <cell r="A1610" t="str">
            <v xml:space="preserve">17-476    </v>
          </cell>
          <cell r="B1610" t="str">
            <v>Posta de Salud Rural Las Hormigas</v>
          </cell>
          <cell r="C1610">
            <v>17</v>
          </cell>
          <cell r="D1610">
            <v>16104</v>
          </cell>
          <cell r="E1610">
            <v>2</v>
          </cell>
          <cell r="F1610" t="str">
            <v>PSR</v>
          </cell>
          <cell r="G1610">
            <v>1</v>
          </cell>
          <cell r="H1610" t="str">
            <v>Sin Fecha</v>
          </cell>
          <cell r="I1610" t="str">
            <v>Sin Fecha</v>
          </cell>
          <cell r="J1610" t="str">
            <v>Sin Fecha</v>
          </cell>
          <cell r="K1610" t="str">
            <v>Sin Fecha</v>
          </cell>
          <cell r="L1610" t="str">
            <v>SI REM</v>
          </cell>
          <cell r="M1610" t="e">
            <v>#N/A</v>
          </cell>
        </row>
        <row r="1611">
          <cell r="A1611" t="str">
            <v xml:space="preserve">17-477    </v>
          </cell>
          <cell r="B1611" t="str">
            <v>Posta de Salud Rural Chamizal</v>
          </cell>
          <cell r="C1611">
            <v>17</v>
          </cell>
          <cell r="D1611">
            <v>16104</v>
          </cell>
          <cell r="E1611">
            <v>2</v>
          </cell>
          <cell r="F1611" t="str">
            <v>PSR</v>
          </cell>
          <cell r="G1611">
            <v>1</v>
          </cell>
          <cell r="H1611" t="str">
            <v>Sin Fecha</v>
          </cell>
          <cell r="I1611" t="str">
            <v>Sin Fecha</v>
          </cell>
          <cell r="J1611" t="str">
            <v>Sin Fecha</v>
          </cell>
          <cell r="K1611" t="str">
            <v>Sin Fecha</v>
          </cell>
          <cell r="L1611" t="str">
            <v>SI REM</v>
          </cell>
          <cell r="M1611" t="e">
            <v>#N/A</v>
          </cell>
        </row>
        <row r="1612">
          <cell r="A1612" t="str">
            <v xml:space="preserve">17-601    </v>
          </cell>
          <cell r="B1612" t="str">
            <v>COSAM Chillán</v>
          </cell>
          <cell r="C1612">
            <v>17</v>
          </cell>
          <cell r="D1612">
            <v>16101</v>
          </cell>
          <cell r="E1612">
            <v>2</v>
          </cell>
          <cell r="F1612" t="str">
            <v xml:space="preserve">COSAM                                             </v>
          </cell>
          <cell r="G1612">
            <v>1</v>
          </cell>
          <cell r="H1612" t="str">
            <v>Sin Fecha</v>
          </cell>
          <cell r="I1612" t="str">
            <v>Sin Fecha</v>
          </cell>
          <cell r="J1612" t="str">
            <v>Sin Fecha</v>
          </cell>
          <cell r="K1612" t="str">
            <v>Sin Fecha</v>
          </cell>
          <cell r="L1612" t="str">
            <v>NO</v>
          </cell>
          <cell r="M1612" t="e">
            <v>#N/A</v>
          </cell>
        </row>
        <row r="1613">
          <cell r="A1613" t="str">
            <v xml:space="preserve">17-602    </v>
          </cell>
          <cell r="B1613" t="str">
            <v>COSAM San Carlos</v>
          </cell>
          <cell r="C1613">
            <v>17</v>
          </cell>
          <cell r="D1613">
            <v>16301</v>
          </cell>
          <cell r="E1613">
            <v>1</v>
          </cell>
          <cell r="F1613" t="str">
            <v xml:space="preserve">COSAM                                             </v>
          </cell>
          <cell r="G1613">
            <v>1</v>
          </cell>
          <cell r="H1613" t="str">
            <v>Sin Fecha</v>
          </cell>
          <cell r="I1613" t="str">
            <v>Sin Fecha</v>
          </cell>
          <cell r="J1613" t="str">
            <v>Sin Fecha</v>
          </cell>
          <cell r="K1613" t="str">
            <v>Sin Fecha</v>
          </cell>
          <cell r="L1613" t="str">
            <v>NO</v>
          </cell>
          <cell r="M1613" t="e">
            <v>#N/A</v>
          </cell>
        </row>
        <row r="1614">
          <cell r="A1614" t="str">
            <v xml:space="preserve">17-611    </v>
          </cell>
          <cell r="B1614" t="str">
            <v xml:space="preserve">Centro Comunitario de Salud Mental                                                                  </v>
          </cell>
          <cell r="C1614">
            <v>17</v>
          </cell>
          <cell r="D1614">
            <v>16301</v>
          </cell>
          <cell r="E1614">
            <v>2</v>
          </cell>
          <cell r="F1614" t="str">
            <v xml:space="preserve">COSAM                                             </v>
          </cell>
          <cell r="G1614">
            <v>1</v>
          </cell>
          <cell r="H1614" t="str">
            <v>Sin Fecha</v>
          </cell>
          <cell r="I1614" t="str">
            <v>Sin Fecha</v>
          </cell>
          <cell r="J1614" t="str">
            <v>Sin Fecha</v>
          </cell>
          <cell r="K1614" t="str">
            <v>Sin Fecha</v>
          </cell>
          <cell r="L1614" t="str">
            <v>NO</v>
          </cell>
          <cell r="M1614" t="e">
            <v>#N/A</v>
          </cell>
        </row>
        <row r="1615">
          <cell r="A1615" t="str">
            <v xml:space="preserve">17-701    </v>
          </cell>
          <cell r="B1615" t="str">
            <v>Centro Comunitario de Salud Familiar Padre Hurtado</v>
          </cell>
          <cell r="C1615">
            <v>17</v>
          </cell>
          <cell r="D1615">
            <v>16101</v>
          </cell>
          <cell r="E1615">
            <v>1</v>
          </cell>
          <cell r="F1615" t="str">
            <v>CECOF</v>
          </cell>
          <cell r="G1615">
            <v>1</v>
          </cell>
          <cell r="H1615" t="str">
            <v>Sin Fecha</v>
          </cell>
          <cell r="I1615" t="str">
            <v>Sin Fecha</v>
          </cell>
          <cell r="J1615" t="str">
            <v>Sin Fecha</v>
          </cell>
          <cell r="K1615" t="str">
            <v>Sin Fecha</v>
          </cell>
          <cell r="L1615" t="str">
            <v>NO</v>
          </cell>
          <cell r="M1615" t="e">
            <v>#N/A</v>
          </cell>
        </row>
        <row r="1616">
          <cell r="A1616" t="str">
            <v xml:space="preserve">17-702    </v>
          </cell>
          <cell r="B1616" t="str">
            <v>Centro Comunitario de Salud Familiar El Roble</v>
          </cell>
          <cell r="C1616">
            <v>17</v>
          </cell>
          <cell r="D1616">
            <v>16101</v>
          </cell>
          <cell r="E1616">
            <v>2</v>
          </cell>
          <cell r="F1616" t="str">
            <v>CECOF</v>
          </cell>
          <cell r="G1616">
            <v>1</v>
          </cell>
          <cell r="H1616" t="str">
            <v>Sin Fecha</v>
          </cell>
          <cell r="I1616" t="str">
            <v>Sin Fecha</v>
          </cell>
          <cell r="J1616" t="str">
            <v>Sin Fecha</v>
          </cell>
          <cell r="K1616" t="str">
            <v>Sin Fecha</v>
          </cell>
          <cell r="L1616" t="str">
            <v>NO</v>
          </cell>
          <cell r="M1616" t="e">
            <v>#N/A</v>
          </cell>
        </row>
        <row r="1617">
          <cell r="A1617" t="str">
            <v>17-706</v>
          </cell>
          <cell r="B1617" t="str">
            <v>Centro Comunitario de Salud Familiar El Casino</v>
          </cell>
          <cell r="C1617">
            <v>17</v>
          </cell>
          <cell r="D1617">
            <v>16107</v>
          </cell>
          <cell r="E1617">
            <v>2</v>
          </cell>
          <cell r="F1617" t="str">
            <v>CECOF</v>
          </cell>
          <cell r="G1617">
            <v>1</v>
          </cell>
          <cell r="H1617" t="str">
            <v>Sin Fecha</v>
          </cell>
          <cell r="I1617" t="str">
            <v>Sin Fecha</v>
          </cell>
          <cell r="J1617" t="str">
            <v>Sin Fecha</v>
          </cell>
          <cell r="K1617" t="str">
            <v>Sin Fecha</v>
          </cell>
          <cell r="L1617" t="str">
            <v>NO</v>
          </cell>
          <cell r="M1617" t="str">
            <v>Centro Comunitario de Salud Familiar El Casino</v>
          </cell>
        </row>
        <row r="1618">
          <cell r="A1618" t="str">
            <v xml:space="preserve">17-729    </v>
          </cell>
          <cell r="B1618" t="str">
            <v>Centro Comunitario de Salud Familiar Valle Hondo</v>
          </cell>
          <cell r="C1618">
            <v>17</v>
          </cell>
          <cell r="D1618">
            <v>16301</v>
          </cell>
          <cell r="E1618">
            <v>2</v>
          </cell>
          <cell r="F1618" t="str">
            <v>CECOF</v>
          </cell>
          <cell r="G1618">
            <v>1</v>
          </cell>
          <cell r="H1618" t="str">
            <v>Sin Fecha</v>
          </cell>
          <cell r="I1618" t="str">
            <v>Sin Fecha</v>
          </cell>
          <cell r="J1618" t="str">
            <v>Sin Fecha</v>
          </cell>
          <cell r="K1618" t="str">
            <v>Sin Fecha</v>
          </cell>
          <cell r="L1618" t="str">
            <v>NO</v>
          </cell>
          <cell r="M1618" t="e">
            <v>#N/A</v>
          </cell>
        </row>
        <row r="1619">
          <cell r="A1619" t="str">
            <v xml:space="preserve">17-799    </v>
          </cell>
          <cell r="B1619" t="str">
            <v>Centro Comunitario de Salud Familiar Los Alpes</v>
          </cell>
          <cell r="C1619">
            <v>17</v>
          </cell>
          <cell r="D1619">
            <v>16101</v>
          </cell>
          <cell r="E1619">
            <v>2</v>
          </cell>
          <cell r="F1619" t="str">
            <v>CECOF</v>
          </cell>
          <cell r="G1619">
            <v>1</v>
          </cell>
          <cell r="H1619" t="str">
            <v>Sin Fecha</v>
          </cell>
          <cell r="I1619" t="str">
            <v>Sin Fecha</v>
          </cell>
          <cell r="J1619" t="str">
            <v>Sin Fecha</v>
          </cell>
          <cell r="K1619" t="str">
            <v>Sin Fecha</v>
          </cell>
          <cell r="L1619" t="str">
            <v>NO</v>
          </cell>
          <cell r="M1619" t="e">
            <v>#N/A</v>
          </cell>
        </row>
        <row r="1620">
          <cell r="A1620" t="str">
            <v>17-801</v>
          </cell>
          <cell r="B1620" t="str">
            <v>SAR Violeta Parra</v>
          </cell>
          <cell r="C1620">
            <v>17</v>
          </cell>
          <cell r="D1620">
            <v>16101</v>
          </cell>
          <cell r="E1620">
            <v>1</v>
          </cell>
          <cell r="F1620" t="str">
            <v>SAR</v>
          </cell>
          <cell r="G1620">
            <v>1</v>
          </cell>
          <cell r="H1620">
            <v>39988</v>
          </cell>
          <cell r="I1620">
            <v>44291</v>
          </cell>
          <cell r="J1620">
            <v>2009</v>
          </cell>
          <cell r="K1620">
            <v>2021</v>
          </cell>
          <cell r="L1620" t="str">
            <v>SI</v>
          </cell>
          <cell r="M1620" t="str">
            <v>SAR Violeta Parra</v>
          </cell>
        </row>
        <row r="1621">
          <cell r="A1621" t="str">
            <v xml:space="preserve">17-802    </v>
          </cell>
          <cell r="B1621" t="str">
            <v>SAPU San Ramón de Nonato</v>
          </cell>
          <cell r="C1621">
            <v>17</v>
          </cell>
          <cell r="D1621">
            <v>16101</v>
          </cell>
          <cell r="E1621">
            <v>2</v>
          </cell>
          <cell r="F1621" t="str">
            <v>SAPU</v>
          </cell>
          <cell r="G1621">
            <v>1</v>
          </cell>
          <cell r="H1621">
            <v>39988</v>
          </cell>
          <cell r="I1621">
            <v>42159</v>
          </cell>
          <cell r="J1621">
            <v>2009</v>
          </cell>
          <cell r="K1621">
            <v>2021</v>
          </cell>
          <cell r="L1621" t="str">
            <v>SI</v>
          </cell>
          <cell r="M1621" t="e">
            <v>#N/A</v>
          </cell>
        </row>
        <row r="1622">
          <cell r="A1622" t="str">
            <v xml:space="preserve">17-803    </v>
          </cell>
          <cell r="B1622" t="str">
            <v>SAPU Ultraestación</v>
          </cell>
          <cell r="C1622">
            <v>17</v>
          </cell>
          <cell r="D1622">
            <v>16101</v>
          </cell>
          <cell r="E1622">
            <v>2</v>
          </cell>
          <cell r="F1622" t="str">
            <v>SAPU</v>
          </cell>
          <cell r="G1622">
            <v>1</v>
          </cell>
          <cell r="H1622">
            <v>39995</v>
          </cell>
          <cell r="I1622">
            <v>44292</v>
          </cell>
          <cell r="J1622">
            <v>2009</v>
          </cell>
          <cell r="K1622">
            <v>2021</v>
          </cell>
          <cell r="L1622" t="str">
            <v>SI</v>
          </cell>
          <cell r="M1622" t="e">
            <v>#N/A</v>
          </cell>
        </row>
        <row r="1623">
          <cell r="A1623" t="str">
            <v xml:space="preserve">17-811    </v>
          </cell>
          <cell r="B1623" t="str">
            <v>SAPU José Durán Trujillo</v>
          </cell>
          <cell r="C1623">
            <v>17</v>
          </cell>
          <cell r="D1623">
            <v>16301</v>
          </cell>
          <cell r="E1623">
            <v>2</v>
          </cell>
          <cell r="F1623" t="str">
            <v>SAPU</v>
          </cell>
          <cell r="G1623">
            <v>1</v>
          </cell>
          <cell r="H1623">
            <v>39995</v>
          </cell>
          <cell r="I1623">
            <v>44290</v>
          </cell>
          <cell r="J1623">
            <v>2009</v>
          </cell>
          <cell r="K1623">
            <v>2021</v>
          </cell>
          <cell r="L1623" t="str">
            <v>SI</v>
          </cell>
          <cell r="M1623" t="e">
            <v>#N/A</v>
          </cell>
        </row>
        <row r="1624">
          <cell r="A1624" t="str">
            <v>17-824</v>
          </cell>
          <cell r="B1624" t="str">
            <v>SAPU Los Volcanes</v>
          </cell>
          <cell r="C1624">
            <v>17</v>
          </cell>
          <cell r="D1624">
            <v>16101</v>
          </cell>
          <cell r="E1624">
            <v>2</v>
          </cell>
          <cell r="F1624" t="str">
            <v>SAPU</v>
          </cell>
          <cell r="G1624">
            <v>1</v>
          </cell>
          <cell r="H1624">
            <v>39965</v>
          </cell>
          <cell r="I1624">
            <v>44292</v>
          </cell>
          <cell r="J1624">
            <v>2009</v>
          </cell>
          <cell r="K1624">
            <v>2021</v>
          </cell>
          <cell r="L1624" t="str">
            <v>SI</v>
          </cell>
          <cell r="M1624" t="str">
            <v>SAPU Los Volcanes</v>
          </cell>
        </row>
        <row r="1625">
          <cell r="A1625" t="str">
            <v xml:space="preserve">17-828    </v>
          </cell>
          <cell r="B1625" t="str">
            <v>SAPU Dr. Federico Puga</v>
          </cell>
          <cell r="C1625">
            <v>17</v>
          </cell>
          <cell r="D1625">
            <v>16103</v>
          </cell>
          <cell r="E1625">
            <v>2</v>
          </cell>
          <cell r="F1625" t="str">
            <v>SAPU</v>
          </cell>
          <cell r="G1625">
            <v>1</v>
          </cell>
          <cell r="H1625">
            <v>39995</v>
          </cell>
          <cell r="I1625">
            <v>44291</v>
          </cell>
          <cell r="J1625">
            <v>2009</v>
          </cell>
          <cell r="K1625">
            <v>2021</v>
          </cell>
          <cell r="L1625" t="str">
            <v>SI</v>
          </cell>
          <cell r="M1625" t="e">
            <v>#N/A</v>
          </cell>
        </row>
        <row r="1626">
          <cell r="A1626" t="str">
            <v>17-900</v>
          </cell>
          <cell r="B1626" t="str">
            <v>SAPU Isabel Riquelme</v>
          </cell>
          <cell r="C1626">
            <v>17</v>
          </cell>
          <cell r="D1626">
            <v>16101</v>
          </cell>
          <cell r="E1626">
            <v>2</v>
          </cell>
          <cell r="F1626" t="str">
            <v>SAPU</v>
          </cell>
          <cell r="G1626">
            <v>1</v>
          </cell>
          <cell r="H1626">
            <v>39995</v>
          </cell>
          <cell r="I1626">
            <v>44292</v>
          </cell>
          <cell r="J1626">
            <v>2009</v>
          </cell>
          <cell r="K1626">
            <v>2021</v>
          </cell>
          <cell r="L1626" t="str">
            <v>SI</v>
          </cell>
          <cell r="M1626" t="str">
            <v>SAPU Isabel Riquelme</v>
          </cell>
        </row>
        <row r="1627">
          <cell r="A1627" t="str">
            <v>17-906</v>
          </cell>
          <cell r="B1627" t="str">
            <v>SAR Dra. Michelle Bachelet Jeria</v>
          </cell>
          <cell r="C1627">
            <v>17</v>
          </cell>
          <cell r="D1627">
            <v>16103</v>
          </cell>
          <cell r="E1627">
            <v>2</v>
          </cell>
          <cell r="F1627" t="str">
            <v>SAR</v>
          </cell>
          <cell r="G1627">
            <v>1</v>
          </cell>
          <cell r="H1627">
            <v>43927</v>
          </cell>
          <cell r="I1627">
            <v>44292</v>
          </cell>
          <cell r="J1627">
            <v>2009</v>
          </cell>
          <cell r="K1627">
            <v>2021</v>
          </cell>
          <cell r="L1627" t="str">
            <v>SI</v>
          </cell>
          <cell r="M1627" t="str">
            <v>SAR Dra. Michelle Bachelet Jeria</v>
          </cell>
        </row>
        <row r="1628">
          <cell r="A1628" t="str">
            <v>17-910</v>
          </cell>
          <cell r="B1628" t="str">
            <v>SUR Portezuelo</v>
          </cell>
          <cell r="C1628">
            <v>17</v>
          </cell>
          <cell r="D1628">
            <v>16205</v>
          </cell>
          <cell r="E1628">
            <v>2</v>
          </cell>
          <cell r="F1628" t="str">
            <v>SUR</v>
          </cell>
          <cell r="G1628">
            <v>1</v>
          </cell>
          <cell r="H1628">
            <v>43831</v>
          </cell>
          <cell r="I1628">
            <v>44292</v>
          </cell>
          <cell r="J1628">
            <v>2009</v>
          </cell>
          <cell r="K1628">
            <v>2021</v>
          </cell>
          <cell r="L1628" t="str">
            <v>SI</v>
          </cell>
          <cell r="M1628" t="str">
            <v>SUR Portezuelo</v>
          </cell>
        </row>
        <row r="1629">
          <cell r="A1629" t="str">
            <v>17-911</v>
          </cell>
          <cell r="B1629" t="str">
            <v>SUR Quillón</v>
          </cell>
          <cell r="C1629">
            <v>17</v>
          </cell>
          <cell r="D1629">
            <v>16107</v>
          </cell>
          <cell r="E1629">
            <v>2</v>
          </cell>
          <cell r="F1629" t="str">
            <v>SUR</v>
          </cell>
          <cell r="G1629">
            <v>1</v>
          </cell>
          <cell r="H1629">
            <v>44136</v>
          </cell>
          <cell r="I1629">
            <v>44292</v>
          </cell>
          <cell r="J1629">
            <v>2009</v>
          </cell>
          <cell r="K1629">
            <v>2021</v>
          </cell>
          <cell r="L1629" t="str">
            <v>SI</v>
          </cell>
          <cell r="M1629" t="str">
            <v>SUR Quillón</v>
          </cell>
        </row>
        <row r="1630">
          <cell r="A1630" t="str">
            <v>17-912</v>
          </cell>
          <cell r="B1630" t="str">
            <v>SUR Cobquecura</v>
          </cell>
          <cell r="C1630">
            <v>17</v>
          </cell>
          <cell r="D1630">
            <v>16202</v>
          </cell>
          <cell r="E1630">
            <v>2</v>
          </cell>
          <cell r="F1630" t="str">
            <v>SUR</v>
          </cell>
          <cell r="G1630">
            <v>1</v>
          </cell>
          <cell r="H1630">
            <v>44136</v>
          </cell>
          <cell r="I1630">
            <v>44290</v>
          </cell>
          <cell r="J1630">
            <v>2009</v>
          </cell>
          <cell r="K1630">
            <v>2021</v>
          </cell>
          <cell r="L1630" t="str">
            <v>SI</v>
          </cell>
          <cell r="M1630" t="str">
            <v>SUR Cobquecura</v>
          </cell>
        </row>
        <row r="1631">
          <cell r="A1631" t="str">
            <v>17-913</v>
          </cell>
          <cell r="B1631" t="str">
            <v>SUR San Ignacio</v>
          </cell>
          <cell r="C1631">
            <v>17</v>
          </cell>
          <cell r="D1631">
            <v>16108</v>
          </cell>
          <cell r="E1631">
            <v>2</v>
          </cell>
          <cell r="F1631" t="str">
            <v>SUR</v>
          </cell>
          <cell r="G1631">
            <v>1</v>
          </cell>
          <cell r="H1631">
            <v>44136</v>
          </cell>
          <cell r="I1631">
            <v>44292</v>
          </cell>
          <cell r="J1631">
            <v>2009</v>
          </cell>
          <cell r="K1631">
            <v>2021</v>
          </cell>
          <cell r="L1631" t="str">
            <v>SI</v>
          </cell>
          <cell r="M1631" t="str">
            <v>SUR San Ignacio</v>
          </cell>
        </row>
        <row r="1632">
          <cell r="A1632" t="str">
            <v>17-914</v>
          </cell>
          <cell r="B1632" t="str">
            <v>SUR San Fabián</v>
          </cell>
          <cell r="C1632">
            <v>17</v>
          </cell>
          <cell r="D1632">
            <v>16304</v>
          </cell>
          <cell r="E1632">
            <v>2</v>
          </cell>
          <cell r="F1632" t="str">
            <v>SUR</v>
          </cell>
          <cell r="G1632">
            <v>1</v>
          </cell>
          <cell r="H1632">
            <v>44136</v>
          </cell>
          <cell r="I1632">
            <v>44291</v>
          </cell>
          <cell r="J1632">
            <v>2009</v>
          </cell>
          <cell r="K1632">
            <v>2021</v>
          </cell>
          <cell r="L1632" t="str">
            <v>SI</v>
          </cell>
          <cell r="M1632" t="str">
            <v>SUR San Fabián</v>
          </cell>
        </row>
        <row r="1633">
          <cell r="A1633" t="str">
            <v>17-915</v>
          </cell>
          <cell r="B1633" t="str">
            <v>SUR Pemuco</v>
          </cell>
          <cell r="C1633">
            <v>17</v>
          </cell>
          <cell r="D1633">
            <v>16105</v>
          </cell>
          <cell r="E1633">
            <v>2</v>
          </cell>
          <cell r="F1633" t="str">
            <v>SUR</v>
          </cell>
          <cell r="G1633">
            <v>1</v>
          </cell>
          <cell r="H1633">
            <v>44134</v>
          </cell>
          <cell r="I1633">
            <v>44290</v>
          </cell>
          <cell r="J1633">
            <v>2009</v>
          </cell>
          <cell r="K1633">
            <v>2021</v>
          </cell>
          <cell r="L1633" t="str">
            <v>SI</v>
          </cell>
          <cell r="M1633" t="str">
            <v>SUR Pemuco</v>
          </cell>
        </row>
        <row r="1634">
          <cell r="A1634" t="str">
            <v>17-916</v>
          </cell>
          <cell r="B1634" t="str">
            <v>SUR San Nicolás</v>
          </cell>
          <cell r="C1634">
            <v>17</v>
          </cell>
          <cell r="D1634">
            <v>16305</v>
          </cell>
          <cell r="E1634">
            <v>2</v>
          </cell>
          <cell r="F1634" t="str">
            <v>SUR</v>
          </cell>
          <cell r="G1634">
            <v>1</v>
          </cell>
          <cell r="H1634">
            <v>44136</v>
          </cell>
          <cell r="I1634">
            <v>44290</v>
          </cell>
          <cell r="J1634">
            <v>2009</v>
          </cell>
          <cell r="K1634">
            <v>2021</v>
          </cell>
          <cell r="L1634" t="str">
            <v>SI</v>
          </cell>
          <cell r="M1634" t="str">
            <v>SUR San Nicolás</v>
          </cell>
        </row>
        <row r="1635">
          <cell r="A1635" t="str">
            <v>17-917</v>
          </cell>
          <cell r="B1635" t="str">
            <v>SUR Ñiquén</v>
          </cell>
          <cell r="C1635">
            <v>17</v>
          </cell>
          <cell r="D1635">
            <v>16303</v>
          </cell>
          <cell r="E1635">
            <v>2</v>
          </cell>
          <cell r="F1635" t="str">
            <v>SUR</v>
          </cell>
          <cell r="G1635">
            <v>1</v>
          </cell>
          <cell r="H1635">
            <v>44136</v>
          </cell>
          <cell r="I1635">
            <v>44292</v>
          </cell>
          <cell r="J1635">
            <v>2009</v>
          </cell>
          <cell r="K1635">
            <v>2021</v>
          </cell>
          <cell r="L1635" t="str">
            <v>SI</v>
          </cell>
          <cell r="M1635" t="str">
            <v>SUR Ñiquén</v>
          </cell>
        </row>
        <row r="1636">
          <cell r="A1636" t="str">
            <v>17-918</v>
          </cell>
          <cell r="B1636" t="str">
            <v>SUR Dr. David Benavente de Ninhue</v>
          </cell>
          <cell r="C1636">
            <v>17</v>
          </cell>
          <cell r="D1636">
            <v>16204</v>
          </cell>
          <cell r="E1636">
            <v>2</v>
          </cell>
          <cell r="F1636" t="str">
            <v>SUR</v>
          </cell>
          <cell r="G1636">
            <v>1</v>
          </cell>
          <cell r="H1636">
            <v>44136</v>
          </cell>
          <cell r="I1636">
            <v>44291</v>
          </cell>
          <cell r="J1636">
            <v>2009</v>
          </cell>
          <cell r="K1636">
            <v>2021</v>
          </cell>
          <cell r="L1636" t="str">
            <v>SI</v>
          </cell>
          <cell r="M1636" t="str">
            <v>SUR Dr. David Benavente de Ninhue</v>
          </cell>
        </row>
        <row r="1637">
          <cell r="A1637" t="str">
            <v>17-919</v>
          </cell>
          <cell r="B1637" t="str">
            <v>SUR Ñipas</v>
          </cell>
          <cell r="C1637">
            <v>17</v>
          </cell>
          <cell r="D1637">
            <v>16206</v>
          </cell>
          <cell r="E1637">
            <v>2</v>
          </cell>
          <cell r="F1637" t="str">
            <v>SUR</v>
          </cell>
          <cell r="G1637">
            <v>1</v>
          </cell>
          <cell r="H1637">
            <v>44105</v>
          </cell>
          <cell r="I1637">
            <v>44290</v>
          </cell>
          <cell r="J1637">
            <v>2009</v>
          </cell>
          <cell r="K1637">
            <v>2021</v>
          </cell>
          <cell r="L1637" t="str">
            <v>SI</v>
          </cell>
          <cell r="M1637" t="str">
            <v>SUR Ñipas</v>
          </cell>
        </row>
        <row r="1638">
          <cell r="A1638" t="str">
            <v>17-920</v>
          </cell>
          <cell r="B1638" t="str">
            <v>SUR Pinto</v>
          </cell>
          <cell r="C1638">
            <v>17</v>
          </cell>
          <cell r="D1638">
            <v>16106</v>
          </cell>
          <cell r="E1638">
            <v>2</v>
          </cell>
          <cell r="F1638" t="str">
            <v>SUR</v>
          </cell>
          <cell r="G1638">
            <v>1</v>
          </cell>
          <cell r="H1638">
            <v>44136</v>
          </cell>
          <cell r="I1638">
            <v>44292</v>
          </cell>
          <cell r="J1638">
            <v>2009</v>
          </cell>
          <cell r="K1638">
            <v>2021</v>
          </cell>
          <cell r="L1638" t="str">
            <v>SI</v>
          </cell>
          <cell r="M1638" t="str">
            <v>SUR Pinto</v>
          </cell>
        </row>
        <row r="1639">
          <cell r="A1639" t="str">
            <v>17-921</v>
          </cell>
          <cell r="B1639" t="str">
            <v>SUR Michelle Chandía Alarcón</v>
          </cell>
          <cell r="C1639">
            <v>17</v>
          </cell>
          <cell r="D1639">
            <v>16302</v>
          </cell>
          <cell r="E1639">
            <v>2</v>
          </cell>
          <cell r="F1639" t="str">
            <v>SUR</v>
          </cell>
          <cell r="G1639">
            <v>1</v>
          </cell>
          <cell r="H1639">
            <v>44136</v>
          </cell>
          <cell r="I1639">
            <v>44291</v>
          </cell>
          <cell r="J1639">
            <v>2009</v>
          </cell>
          <cell r="K1639">
            <v>2021</v>
          </cell>
          <cell r="L1639" t="str">
            <v>SI</v>
          </cell>
          <cell r="M1639" t="str">
            <v>SUR Michelle Chandía Alarcón</v>
          </cell>
        </row>
        <row r="1640">
          <cell r="A1640" t="str">
            <v>17-922</v>
          </cell>
          <cell r="B1640" t="str">
            <v>SUR Quiriquina</v>
          </cell>
          <cell r="C1640">
            <v>17</v>
          </cell>
          <cell r="D1640">
            <v>16108</v>
          </cell>
          <cell r="E1640">
            <v>2</v>
          </cell>
          <cell r="F1640" t="str">
            <v>SUR</v>
          </cell>
          <cell r="G1640">
            <v>1</v>
          </cell>
          <cell r="H1640">
            <v>43902</v>
          </cell>
          <cell r="I1640">
            <v>44289</v>
          </cell>
          <cell r="J1640">
            <v>2009</v>
          </cell>
          <cell r="K1640">
            <v>2021</v>
          </cell>
          <cell r="L1640" t="str">
            <v>SI</v>
          </cell>
          <cell r="M1640" t="str">
            <v>SUR Quiriquina</v>
          </cell>
        </row>
        <row r="1641">
          <cell r="A1641" t="str">
            <v>17-923</v>
          </cell>
          <cell r="B1641" t="str">
            <v>SUR Santa Clara</v>
          </cell>
          <cell r="C1641">
            <v>17</v>
          </cell>
          <cell r="D1641">
            <v>16102</v>
          </cell>
          <cell r="E1641">
            <v>2</v>
          </cell>
          <cell r="F1641" t="str">
            <v>SUR</v>
          </cell>
          <cell r="G1641">
            <v>1</v>
          </cell>
          <cell r="H1641">
            <v>44136</v>
          </cell>
          <cell r="I1641">
            <v>44292</v>
          </cell>
          <cell r="J1641">
            <v>2009</v>
          </cell>
          <cell r="K1641">
            <v>2021</v>
          </cell>
          <cell r="L1641" t="str">
            <v>SI</v>
          </cell>
          <cell r="M1641" t="str">
            <v>SUR Santa Clara</v>
          </cell>
        </row>
        <row r="1642">
          <cell r="A1642" t="str">
            <v>17-924</v>
          </cell>
          <cell r="B1642" t="str">
            <v>SUR Treguaco</v>
          </cell>
          <cell r="C1642">
            <v>17</v>
          </cell>
          <cell r="D1642">
            <v>16207</v>
          </cell>
          <cell r="E1642">
            <v>2</v>
          </cell>
          <cell r="F1642" t="str">
            <v>SUR</v>
          </cell>
          <cell r="G1642">
            <v>1</v>
          </cell>
          <cell r="H1642">
            <v>44136</v>
          </cell>
          <cell r="I1642">
            <v>44206</v>
          </cell>
          <cell r="J1642">
            <v>2009</v>
          </cell>
          <cell r="K1642">
            <v>2021</v>
          </cell>
          <cell r="L1642" t="str">
            <v>SI</v>
          </cell>
          <cell r="M1642" t="str">
            <v>SUR Treguaco</v>
          </cell>
        </row>
        <row r="1643">
          <cell r="A1643" t="str">
            <v xml:space="preserve">18-010    </v>
          </cell>
          <cell r="B1643" t="str">
            <v>Actividades gestionadas por la Dirección del Servicio para apoyo de la Red (S.S de Concepción)</v>
          </cell>
          <cell r="C1643">
            <v>18</v>
          </cell>
          <cell r="D1643">
            <v>8101</v>
          </cell>
          <cell r="E1643">
            <v>1</v>
          </cell>
          <cell r="F1643">
            <v>18</v>
          </cell>
          <cell r="G1643">
            <v>1</v>
          </cell>
          <cell r="H1643" t="str">
            <v>Sin Fecha</v>
          </cell>
          <cell r="I1643" t="str">
            <v>Sin Fecha</v>
          </cell>
          <cell r="J1643" t="str">
            <v>Sin Fecha</v>
          </cell>
          <cell r="K1643" t="str">
            <v>Sin Fecha</v>
          </cell>
          <cell r="L1643" t="str">
            <v>NO</v>
          </cell>
          <cell r="M1643" t="e">
            <v>#N/A</v>
          </cell>
        </row>
        <row r="1644">
          <cell r="A1644" t="str">
            <v xml:space="preserve">18-011    </v>
          </cell>
          <cell r="B1644" t="str">
            <v>PRAIS (S.S Concepción)</v>
          </cell>
          <cell r="C1644">
            <v>18</v>
          </cell>
          <cell r="D1644">
            <v>8101</v>
          </cell>
          <cell r="E1644">
            <v>1</v>
          </cell>
          <cell r="F1644">
            <v>20</v>
          </cell>
          <cell r="G1644">
            <v>1</v>
          </cell>
          <cell r="H1644" t="str">
            <v>Sin Fecha</v>
          </cell>
          <cell r="I1644" t="str">
            <v>Sin Fecha</v>
          </cell>
          <cell r="J1644" t="str">
            <v>Sin Fecha</v>
          </cell>
          <cell r="K1644" t="str">
            <v>Sin Fecha</v>
          </cell>
          <cell r="L1644" t="str">
            <v>NO</v>
          </cell>
          <cell r="M1644" t="e">
            <v>#N/A</v>
          </cell>
        </row>
        <row r="1645">
          <cell r="A1645" t="str">
            <v xml:space="preserve">18-100    </v>
          </cell>
          <cell r="B1645" t="str">
            <v>Hospital Clínico Regional Dr. Guillermo Grant Benavente (Concepción)</v>
          </cell>
          <cell r="C1645">
            <v>18</v>
          </cell>
          <cell r="D1645">
            <v>8101</v>
          </cell>
          <cell r="E1645">
            <v>1</v>
          </cell>
          <cell r="F1645" t="str">
            <v>EMAYC</v>
          </cell>
          <cell r="G1645">
            <v>1</v>
          </cell>
          <cell r="H1645">
            <v>39474</v>
          </cell>
          <cell r="I1645">
            <v>44292</v>
          </cell>
          <cell r="J1645">
            <v>2009</v>
          </cell>
          <cell r="K1645">
            <v>2021</v>
          </cell>
          <cell r="L1645" t="str">
            <v>SI</v>
          </cell>
          <cell r="M1645" t="e">
            <v>#N/A</v>
          </cell>
        </row>
        <row r="1646">
          <cell r="A1646" t="str">
            <v xml:space="preserve">18-103    </v>
          </cell>
          <cell r="B1646" t="str">
            <v>Hospital Traumatológico (Concepción)</v>
          </cell>
          <cell r="C1646">
            <v>18</v>
          </cell>
          <cell r="D1646">
            <v>8101</v>
          </cell>
          <cell r="E1646">
            <v>1</v>
          </cell>
          <cell r="F1646" t="str">
            <v>EMEDC</v>
          </cell>
          <cell r="G1646">
            <v>1</v>
          </cell>
          <cell r="H1646" t="str">
            <v>Sin Fecha</v>
          </cell>
          <cell r="I1646" t="str">
            <v>Sin Fecha</v>
          </cell>
          <cell r="J1646" t="str">
            <v>Sin Fecha</v>
          </cell>
          <cell r="K1646" t="str">
            <v>Sin Fecha</v>
          </cell>
          <cell r="L1646" t="str">
            <v>SI</v>
          </cell>
          <cell r="M1646" t="e">
            <v>#N/A</v>
          </cell>
        </row>
        <row r="1647">
          <cell r="A1647" t="str">
            <v xml:space="preserve">18-105    </v>
          </cell>
          <cell r="B1647" t="str">
            <v>Hospital San José (Coronel)</v>
          </cell>
          <cell r="C1647">
            <v>18</v>
          </cell>
          <cell r="D1647">
            <v>8102</v>
          </cell>
          <cell r="E1647">
            <v>1</v>
          </cell>
          <cell r="F1647" t="str">
            <v>EMAYC</v>
          </cell>
          <cell r="G1647">
            <v>1</v>
          </cell>
          <cell r="H1647">
            <v>39988</v>
          </cell>
          <cell r="I1647">
            <v>44292</v>
          </cell>
          <cell r="J1647">
            <v>2009</v>
          </cell>
          <cell r="K1647">
            <v>2021</v>
          </cell>
          <cell r="L1647" t="str">
            <v>SI</v>
          </cell>
          <cell r="M1647" t="e">
            <v>#N/A</v>
          </cell>
        </row>
        <row r="1648">
          <cell r="A1648" t="str">
            <v xml:space="preserve">18-106    </v>
          </cell>
          <cell r="B1648" t="str">
            <v>Hospital de Lota</v>
          </cell>
          <cell r="C1648">
            <v>18</v>
          </cell>
          <cell r="D1648">
            <v>8106</v>
          </cell>
          <cell r="E1648">
            <v>1</v>
          </cell>
          <cell r="F1648" t="str">
            <v>EMAYC</v>
          </cell>
          <cell r="G1648">
            <v>1</v>
          </cell>
          <cell r="H1648">
            <v>39988</v>
          </cell>
          <cell r="I1648">
            <v>44292</v>
          </cell>
          <cell r="J1648">
            <v>2009</v>
          </cell>
          <cell r="K1648">
            <v>2021</v>
          </cell>
          <cell r="L1648" t="str">
            <v>SI</v>
          </cell>
          <cell r="M1648" t="e">
            <v>#N/A</v>
          </cell>
        </row>
        <row r="1649">
          <cell r="A1649" t="str">
            <v xml:space="preserve">18-107    </v>
          </cell>
          <cell r="B1649" t="str">
            <v>Hospital Clorinda Avello (Santa Juana)</v>
          </cell>
          <cell r="C1649">
            <v>18</v>
          </cell>
          <cell r="D1649">
            <v>8109</v>
          </cell>
          <cell r="E1649">
            <v>1</v>
          </cell>
          <cell r="F1649" t="str">
            <v>EMENC</v>
          </cell>
          <cell r="G1649">
            <v>1</v>
          </cell>
          <cell r="H1649">
            <v>40295</v>
          </cell>
          <cell r="I1649">
            <v>44292</v>
          </cell>
          <cell r="J1649">
            <v>2009</v>
          </cell>
          <cell r="K1649">
            <v>2021</v>
          </cell>
          <cell r="L1649" t="str">
            <v>SI</v>
          </cell>
          <cell r="M1649" t="e">
            <v>#N/A</v>
          </cell>
        </row>
        <row r="1650">
          <cell r="A1650" t="str">
            <v xml:space="preserve">18-108    </v>
          </cell>
          <cell r="B1650" t="str">
            <v>Hospital San Agustín de Florida</v>
          </cell>
          <cell r="C1650">
            <v>18</v>
          </cell>
          <cell r="D1650">
            <v>8104</v>
          </cell>
          <cell r="E1650">
            <v>1</v>
          </cell>
          <cell r="F1650" t="str">
            <v>EMENC</v>
          </cell>
          <cell r="G1650">
            <v>1</v>
          </cell>
          <cell r="H1650">
            <v>40294</v>
          </cell>
          <cell r="I1650">
            <v>44292</v>
          </cell>
          <cell r="J1650">
            <v>2009</v>
          </cell>
          <cell r="K1650">
            <v>2021</v>
          </cell>
          <cell r="L1650" t="str">
            <v>SI</v>
          </cell>
          <cell r="M1650" t="e">
            <v>#N/A</v>
          </cell>
        </row>
        <row r="1651">
          <cell r="A1651" t="str">
            <v xml:space="preserve">18-109    </v>
          </cell>
          <cell r="B1651" t="str">
            <v>Centro de Especialidades de Medicina Transfusional</v>
          </cell>
          <cell r="C1651">
            <v>18</v>
          </cell>
          <cell r="D1651">
            <v>8101</v>
          </cell>
          <cell r="E1651">
            <v>1</v>
          </cell>
          <cell r="F1651" t="str">
            <v>CDT</v>
          </cell>
          <cell r="G1651">
            <v>1</v>
          </cell>
          <cell r="H1651" t="str">
            <v>Sin Fecha</v>
          </cell>
          <cell r="I1651" t="str">
            <v>Sin Fecha</v>
          </cell>
          <cell r="J1651" t="str">
            <v>Sin Fecha</v>
          </cell>
          <cell r="K1651" t="str">
            <v>Sin Fecha</v>
          </cell>
          <cell r="L1651" t="str">
            <v>NO</v>
          </cell>
          <cell r="M1651" t="e">
            <v>#N/A</v>
          </cell>
        </row>
        <row r="1652">
          <cell r="A1652" t="str">
            <v xml:space="preserve">18-301    </v>
          </cell>
          <cell r="B1652" t="str">
            <v>Centro de Salud Familiar Pinares</v>
          </cell>
          <cell r="C1652">
            <v>18</v>
          </cell>
          <cell r="D1652">
            <v>8103</v>
          </cell>
          <cell r="E1652">
            <v>2</v>
          </cell>
          <cell r="F1652" t="str">
            <v>CESFAM</v>
          </cell>
          <cell r="G1652">
            <v>1</v>
          </cell>
          <cell r="H1652" t="str">
            <v>Sin Fecha</v>
          </cell>
          <cell r="I1652" t="str">
            <v>Sin Fecha</v>
          </cell>
          <cell r="J1652" t="str">
            <v>Sin Fecha</v>
          </cell>
          <cell r="K1652" t="str">
            <v>Sin Fecha</v>
          </cell>
          <cell r="L1652" t="str">
            <v>NO</v>
          </cell>
          <cell r="M1652" t="e">
            <v>#N/A</v>
          </cell>
        </row>
        <row r="1653">
          <cell r="A1653" t="str">
            <v xml:space="preserve">18-302    </v>
          </cell>
          <cell r="B1653" t="str">
            <v>Centro de Salud Familiar Boca Sur</v>
          </cell>
          <cell r="C1653">
            <v>18</v>
          </cell>
          <cell r="D1653">
            <v>8108</v>
          </cell>
          <cell r="E1653">
            <v>2</v>
          </cell>
          <cell r="F1653" t="str">
            <v xml:space="preserve">CESFAM                                            </v>
          </cell>
          <cell r="G1653">
            <v>1</v>
          </cell>
          <cell r="H1653" t="str">
            <v>Sin Fecha</v>
          </cell>
          <cell r="I1653" t="str">
            <v>Sin Fecha</v>
          </cell>
          <cell r="J1653" t="str">
            <v>Sin Fecha</v>
          </cell>
          <cell r="K1653" t="str">
            <v>Sin Fecha</v>
          </cell>
          <cell r="L1653" t="str">
            <v>NO</v>
          </cell>
          <cell r="M1653" t="e">
            <v>#N/A</v>
          </cell>
        </row>
        <row r="1654">
          <cell r="A1654" t="str">
            <v xml:space="preserve">18-303    </v>
          </cell>
          <cell r="B1654" t="str">
            <v>Centro de Salud Familiar Pedro de Valdivia</v>
          </cell>
          <cell r="C1654">
            <v>18</v>
          </cell>
          <cell r="D1654">
            <v>8101</v>
          </cell>
          <cell r="E1654">
            <v>2</v>
          </cell>
          <cell r="F1654" t="str">
            <v>CESFAM</v>
          </cell>
          <cell r="G1654">
            <v>1</v>
          </cell>
          <cell r="H1654" t="str">
            <v>Sin Fecha</v>
          </cell>
          <cell r="I1654" t="str">
            <v>Sin Fecha</v>
          </cell>
          <cell r="J1654" t="str">
            <v>Sin Fecha</v>
          </cell>
          <cell r="K1654" t="str">
            <v>Sin Fecha</v>
          </cell>
          <cell r="L1654" t="str">
            <v>NO</v>
          </cell>
          <cell r="M1654" t="e">
            <v>#N/A</v>
          </cell>
        </row>
        <row r="1655">
          <cell r="A1655" t="str">
            <v xml:space="preserve">18-304    </v>
          </cell>
          <cell r="B1655" t="str">
            <v>Centro de Salud Familiar O'Higgins</v>
          </cell>
          <cell r="C1655">
            <v>18</v>
          </cell>
          <cell r="D1655">
            <v>8101</v>
          </cell>
          <cell r="E1655">
            <v>2</v>
          </cell>
          <cell r="F1655" t="str">
            <v xml:space="preserve">CESFAM                                            </v>
          </cell>
          <cell r="G1655">
            <v>1</v>
          </cell>
          <cell r="H1655" t="str">
            <v>Sin Fecha</v>
          </cell>
          <cell r="I1655" t="str">
            <v>Sin Fecha</v>
          </cell>
          <cell r="J1655" t="str">
            <v>Sin Fecha</v>
          </cell>
          <cell r="K1655" t="str">
            <v>Sin Fecha</v>
          </cell>
          <cell r="L1655" t="str">
            <v>NO</v>
          </cell>
          <cell r="M1655" t="e">
            <v>#N/A</v>
          </cell>
        </row>
        <row r="1656">
          <cell r="A1656" t="str">
            <v xml:space="preserve">18-306    </v>
          </cell>
          <cell r="B1656" t="str">
            <v>Centro de Salud Familiar Tucapel</v>
          </cell>
          <cell r="C1656">
            <v>18</v>
          </cell>
          <cell r="D1656">
            <v>8101</v>
          </cell>
          <cell r="E1656">
            <v>2</v>
          </cell>
          <cell r="F1656" t="str">
            <v>CESFAM</v>
          </cell>
          <cell r="G1656">
            <v>1</v>
          </cell>
          <cell r="H1656" t="str">
            <v>Sin Fecha</v>
          </cell>
          <cell r="I1656" t="str">
            <v>Sin Fecha</v>
          </cell>
          <cell r="J1656" t="str">
            <v>Sin Fecha</v>
          </cell>
          <cell r="K1656" t="str">
            <v>Sin Fecha</v>
          </cell>
          <cell r="L1656" t="str">
            <v>NO</v>
          </cell>
          <cell r="M1656" t="e">
            <v>#N/A</v>
          </cell>
        </row>
        <row r="1657">
          <cell r="A1657" t="str">
            <v xml:space="preserve">18-307    </v>
          </cell>
          <cell r="B1657" t="str">
            <v>Centro de Salud Familiar Chiguayante</v>
          </cell>
          <cell r="C1657">
            <v>18</v>
          </cell>
          <cell r="D1657">
            <v>8103</v>
          </cell>
          <cell r="E1657">
            <v>2</v>
          </cell>
          <cell r="F1657" t="str">
            <v xml:space="preserve">CESFAM                                            </v>
          </cell>
          <cell r="G1657">
            <v>1</v>
          </cell>
          <cell r="H1657" t="str">
            <v>Sin Fecha</v>
          </cell>
          <cell r="I1657" t="str">
            <v>Sin Fecha</v>
          </cell>
          <cell r="J1657" t="str">
            <v>Sin Fecha</v>
          </cell>
          <cell r="K1657" t="str">
            <v>Sin Fecha</v>
          </cell>
          <cell r="L1657" t="str">
            <v>NO</v>
          </cell>
          <cell r="M1657" t="e">
            <v>#N/A</v>
          </cell>
        </row>
        <row r="1658">
          <cell r="A1658" t="str">
            <v>18-308</v>
          </cell>
          <cell r="B1658" t="str">
            <v>Centro de Salud Familiar San Pedro de La Paz Candelaria</v>
          </cell>
          <cell r="C1658">
            <v>18</v>
          </cell>
          <cell r="D1658">
            <v>8108</v>
          </cell>
          <cell r="E1658">
            <v>2</v>
          </cell>
          <cell r="F1658" t="str">
            <v>CESFAM</v>
          </cell>
          <cell r="G1658">
            <v>1</v>
          </cell>
          <cell r="H1658" t="str">
            <v>Sin Fecha</v>
          </cell>
          <cell r="I1658" t="str">
            <v>Sin Fecha</v>
          </cell>
          <cell r="J1658" t="str">
            <v>Sin Fecha</v>
          </cell>
          <cell r="K1658" t="str">
            <v>Sin Fecha</v>
          </cell>
          <cell r="L1658" t="str">
            <v>NO</v>
          </cell>
          <cell r="M1658" t="str">
            <v>Centro de Salud Familiar San Pedro de La Paz Candelaria</v>
          </cell>
        </row>
        <row r="1659">
          <cell r="A1659" t="str">
            <v xml:space="preserve">18-309    </v>
          </cell>
          <cell r="B1659" t="str">
            <v>Centro de Salud Familiar Lorenzo Arenas</v>
          </cell>
          <cell r="C1659">
            <v>18</v>
          </cell>
          <cell r="D1659">
            <v>8101</v>
          </cell>
          <cell r="E1659">
            <v>2</v>
          </cell>
          <cell r="F1659" t="str">
            <v>CESFAM</v>
          </cell>
          <cell r="G1659">
            <v>1</v>
          </cell>
          <cell r="H1659" t="str">
            <v>Sin Fecha</v>
          </cell>
          <cell r="I1659" t="str">
            <v>Sin Fecha</v>
          </cell>
          <cell r="J1659" t="str">
            <v>Sin Fecha</v>
          </cell>
          <cell r="K1659" t="str">
            <v>Sin Fecha</v>
          </cell>
          <cell r="L1659" t="str">
            <v>NO</v>
          </cell>
          <cell r="M1659" t="e">
            <v>#N/A</v>
          </cell>
        </row>
        <row r="1660">
          <cell r="A1660" t="str">
            <v xml:space="preserve">18-310    </v>
          </cell>
          <cell r="B1660" t="str">
            <v>Centro de Salud Familiar Juan Soto Fernández</v>
          </cell>
          <cell r="C1660">
            <v>18</v>
          </cell>
          <cell r="D1660">
            <v>8101</v>
          </cell>
          <cell r="E1660">
            <v>2</v>
          </cell>
          <cell r="F1660" t="str">
            <v xml:space="preserve">CESFAM                                            </v>
          </cell>
          <cell r="G1660">
            <v>1</v>
          </cell>
          <cell r="H1660" t="str">
            <v>Sin Fecha</v>
          </cell>
          <cell r="I1660" t="str">
            <v>Sin Fecha</v>
          </cell>
          <cell r="J1660" t="str">
            <v>Sin Fecha</v>
          </cell>
          <cell r="K1660" t="str">
            <v>Sin Fecha</v>
          </cell>
          <cell r="L1660" t="str">
            <v>NO</v>
          </cell>
          <cell r="M1660" t="e">
            <v>#N/A</v>
          </cell>
        </row>
        <row r="1661">
          <cell r="A1661" t="str">
            <v xml:space="preserve">18-311    </v>
          </cell>
          <cell r="B1661" t="str">
            <v>Centro de Salud Familiar Carlos Pinto Fierro</v>
          </cell>
          <cell r="C1661">
            <v>18</v>
          </cell>
          <cell r="D1661">
            <v>8102</v>
          </cell>
          <cell r="E1661">
            <v>2</v>
          </cell>
          <cell r="F1661" t="str">
            <v xml:space="preserve">CESFAM                                            </v>
          </cell>
          <cell r="G1661">
            <v>1</v>
          </cell>
          <cell r="H1661" t="str">
            <v>Sin Fecha</v>
          </cell>
          <cell r="I1661" t="str">
            <v>Sin Fecha</v>
          </cell>
          <cell r="J1661" t="str">
            <v>Sin Fecha</v>
          </cell>
          <cell r="K1661" t="str">
            <v>Sin Fecha</v>
          </cell>
          <cell r="L1661" t="str">
            <v>NO</v>
          </cell>
          <cell r="M1661" t="e">
            <v>#N/A</v>
          </cell>
        </row>
        <row r="1662">
          <cell r="A1662" t="str">
            <v xml:space="preserve">18-312    </v>
          </cell>
          <cell r="B1662" t="str">
            <v>Centro de Salud Familiar Lagunillas</v>
          </cell>
          <cell r="C1662">
            <v>18</v>
          </cell>
          <cell r="D1662">
            <v>8102</v>
          </cell>
          <cell r="E1662">
            <v>2</v>
          </cell>
          <cell r="F1662" t="str">
            <v>CESFAM</v>
          </cell>
          <cell r="G1662">
            <v>1</v>
          </cell>
          <cell r="H1662" t="str">
            <v>Sin Fecha</v>
          </cell>
          <cell r="I1662" t="str">
            <v>Sin Fecha</v>
          </cell>
          <cell r="J1662" t="str">
            <v>Sin Fecha</v>
          </cell>
          <cell r="K1662" t="str">
            <v>Sin Fecha</v>
          </cell>
          <cell r="L1662" t="str">
            <v>NO</v>
          </cell>
          <cell r="M1662" t="e">
            <v>#N/A</v>
          </cell>
        </row>
        <row r="1663">
          <cell r="A1663" t="str">
            <v>18-313</v>
          </cell>
          <cell r="B1663" t="str">
            <v>Centro de Salud Familiar Yobilo</v>
          </cell>
          <cell r="C1663">
            <v>18</v>
          </cell>
          <cell r="D1663">
            <v>8102</v>
          </cell>
          <cell r="E1663">
            <v>2</v>
          </cell>
          <cell r="F1663" t="str">
            <v>CESFAM</v>
          </cell>
          <cell r="G1663">
            <v>1</v>
          </cell>
          <cell r="H1663" t="str">
            <v>Sin Fecha</v>
          </cell>
          <cell r="I1663" t="str">
            <v>Sin Fecha</v>
          </cell>
          <cell r="J1663" t="str">
            <v>Sin Fecha</v>
          </cell>
          <cell r="K1663" t="str">
            <v>Sin Fecha</v>
          </cell>
          <cell r="L1663" t="str">
            <v>NO</v>
          </cell>
          <cell r="M1663" t="str">
            <v>Centro de Salud Familiar Yobilo</v>
          </cell>
        </row>
        <row r="1664">
          <cell r="A1664" t="str">
            <v xml:space="preserve">18-314    </v>
          </cell>
          <cell r="B1664" t="str">
            <v>Centro de Salud Familiar La Leonera</v>
          </cell>
          <cell r="C1664">
            <v>18</v>
          </cell>
          <cell r="D1664">
            <v>8103</v>
          </cell>
          <cell r="E1664">
            <v>2</v>
          </cell>
          <cell r="F1664" t="str">
            <v>CESFAM</v>
          </cell>
          <cell r="G1664">
            <v>1</v>
          </cell>
          <cell r="H1664" t="str">
            <v>Sin Fecha</v>
          </cell>
          <cell r="I1664" t="str">
            <v>Sin Fecha</v>
          </cell>
          <cell r="J1664" t="str">
            <v>Sin Fecha</v>
          </cell>
          <cell r="K1664" t="str">
            <v>Sin Fecha</v>
          </cell>
          <cell r="L1664" t="str">
            <v>NO</v>
          </cell>
          <cell r="M1664" t="e">
            <v>#N/A</v>
          </cell>
        </row>
        <row r="1665">
          <cell r="A1665" t="str">
            <v xml:space="preserve">18-316    </v>
          </cell>
          <cell r="B1665" t="str">
            <v>Centro de Salud Familiar Dr. Sergio Lagos Olave (ex Nº 4 Lota Bajo)</v>
          </cell>
          <cell r="C1665">
            <v>18</v>
          </cell>
          <cell r="D1665">
            <v>8106</v>
          </cell>
          <cell r="E1665">
            <v>2</v>
          </cell>
          <cell r="F1665" t="str">
            <v xml:space="preserve">CESFAM                                            </v>
          </cell>
          <cell r="G1665">
            <v>1</v>
          </cell>
          <cell r="H1665" t="str">
            <v>Sin Fecha</v>
          </cell>
          <cell r="I1665" t="str">
            <v>Sin Fecha</v>
          </cell>
          <cell r="J1665" t="str">
            <v>Sin Fecha</v>
          </cell>
          <cell r="K1665" t="str">
            <v>Sin Fecha</v>
          </cell>
          <cell r="L1665" t="str">
            <v>NO</v>
          </cell>
          <cell r="M1665" t="e">
            <v>#N/A</v>
          </cell>
        </row>
        <row r="1666">
          <cell r="A1666" t="str">
            <v xml:space="preserve">18-317    </v>
          </cell>
          <cell r="B1666" t="str">
            <v>Centro de Salud Familiar Santa Sabina</v>
          </cell>
          <cell r="C1666">
            <v>18</v>
          </cell>
          <cell r="D1666">
            <v>8101</v>
          </cell>
          <cell r="E1666">
            <v>2</v>
          </cell>
          <cell r="F1666" t="str">
            <v>CESFAM</v>
          </cell>
          <cell r="G1666">
            <v>1</v>
          </cell>
          <cell r="H1666" t="str">
            <v>Sin Fecha</v>
          </cell>
          <cell r="I1666" t="str">
            <v>Sin Fecha</v>
          </cell>
          <cell r="J1666" t="str">
            <v>Sin Fecha</v>
          </cell>
          <cell r="K1666" t="str">
            <v>Sin Fecha</v>
          </cell>
          <cell r="L1666" t="str">
            <v>NO</v>
          </cell>
          <cell r="M1666" t="e">
            <v>#N/A</v>
          </cell>
        </row>
        <row r="1667">
          <cell r="A1667" t="str">
            <v xml:space="preserve">18-318    </v>
          </cell>
          <cell r="B1667" t="str">
            <v>Centro de Salud Familiar Lomas Coloradas</v>
          </cell>
          <cell r="C1667">
            <v>18</v>
          </cell>
          <cell r="D1667">
            <v>8108</v>
          </cell>
          <cell r="E1667">
            <v>2</v>
          </cell>
          <cell r="F1667" t="str">
            <v>CESFAM</v>
          </cell>
          <cell r="G1667">
            <v>1</v>
          </cell>
          <cell r="H1667" t="str">
            <v>Sin Fecha</v>
          </cell>
          <cell r="I1667" t="str">
            <v>Sin Fecha</v>
          </cell>
          <cell r="J1667" t="str">
            <v>Sin Fecha</v>
          </cell>
          <cell r="K1667" t="str">
            <v>Sin Fecha</v>
          </cell>
          <cell r="L1667" t="str">
            <v>NO</v>
          </cell>
          <cell r="M1667" t="e">
            <v>#N/A</v>
          </cell>
        </row>
        <row r="1668">
          <cell r="A1668" t="str">
            <v xml:space="preserve">18-319    </v>
          </cell>
          <cell r="B1668" t="str">
            <v>Centro de Salud Familiar San Pedro de La Costa</v>
          </cell>
          <cell r="C1668">
            <v>18</v>
          </cell>
          <cell r="D1668">
            <v>8108</v>
          </cell>
          <cell r="E1668">
            <v>2</v>
          </cell>
          <cell r="F1668" t="str">
            <v xml:space="preserve">CESFAM    </v>
          </cell>
          <cell r="G1668">
            <v>1</v>
          </cell>
          <cell r="H1668" t="str">
            <v>Sin Fecha</v>
          </cell>
          <cell r="I1668" t="str">
            <v>Sin Fecha</v>
          </cell>
          <cell r="J1668" t="str">
            <v>Sin Fecha</v>
          </cell>
          <cell r="K1668" t="str">
            <v>Sin Fecha</v>
          </cell>
          <cell r="L1668" t="str">
            <v>NO</v>
          </cell>
          <cell r="M1668" t="e">
            <v>#N/A</v>
          </cell>
        </row>
        <row r="1669">
          <cell r="A1669" t="str">
            <v xml:space="preserve">18-326    </v>
          </cell>
          <cell r="B1669" t="str">
            <v>Centro de Salud Familiar Hualqui</v>
          </cell>
          <cell r="C1669">
            <v>18</v>
          </cell>
          <cell r="D1669">
            <v>8105</v>
          </cell>
          <cell r="E1669">
            <v>2</v>
          </cell>
          <cell r="F1669" t="str">
            <v>CESFAM</v>
          </cell>
          <cell r="G1669">
            <v>1</v>
          </cell>
          <cell r="H1669" t="str">
            <v>Sin Fecha</v>
          </cell>
          <cell r="I1669" t="str">
            <v>Sin Fecha</v>
          </cell>
          <cell r="J1669" t="str">
            <v>Sin Fecha</v>
          </cell>
          <cell r="K1669" t="str">
            <v>Sin Fecha</v>
          </cell>
          <cell r="L1669" t="str">
            <v>NO</v>
          </cell>
          <cell r="M1669" t="e">
            <v>#N/A</v>
          </cell>
        </row>
        <row r="1670">
          <cell r="A1670" t="str">
            <v>18-400</v>
          </cell>
          <cell r="B1670" t="str">
            <v>Posta de Salud Rural Copiulemu</v>
          </cell>
          <cell r="C1670">
            <v>18</v>
          </cell>
          <cell r="D1670">
            <v>8104</v>
          </cell>
          <cell r="E1670">
            <v>2</v>
          </cell>
          <cell r="F1670" t="str">
            <v>PSR</v>
          </cell>
          <cell r="G1670">
            <v>1</v>
          </cell>
          <cell r="H1670" t="str">
            <v>Sin Fecha</v>
          </cell>
          <cell r="I1670" t="str">
            <v>Sin Fecha</v>
          </cell>
          <cell r="J1670" t="str">
            <v>Sin Fecha</v>
          </cell>
          <cell r="K1670" t="str">
            <v>Sin Fecha</v>
          </cell>
          <cell r="L1670" t="str">
            <v>SI REM</v>
          </cell>
          <cell r="M1670" t="e">
            <v>#N/A</v>
          </cell>
        </row>
        <row r="1671">
          <cell r="A1671" t="str">
            <v>18-401</v>
          </cell>
          <cell r="B1671" t="str">
            <v>Posta de Salud Rural Manco</v>
          </cell>
          <cell r="C1671">
            <v>18</v>
          </cell>
          <cell r="D1671">
            <v>8104</v>
          </cell>
          <cell r="E1671">
            <v>2</v>
          </cell>
          <cell r="F1671" t="str">
            <v>PSR</v>
          </cell>
          <cell r="G1671">
            <v>1</v>
          </cell>
          <cell r="H1671" t="str">
            <v>Sin Fecha</v>
          </cell>
          <cell r="I1671" t="str">
            <v>Sin Fecha</v>
          </cell>
          <cell r="J1671" t="str">
            <v>Sin Fecha</v>
          </cell>
          <cell r="K1671" t="str">
            <v>Sin Fecha</v>
          </cell>
          <cell r="L1671" t="str">
            <v>SI REM</v>
          </cell>
          <cell r="M1671" t="str">
            <v>Posta de Salud Rural Manco</v>
          </cell>
        </row>
        <row r="1672">
          <cell r="A1672" t="str">
            <v>18-402</v>
          </cell>
          <cell r="B1672" t="str">
            <v>Posta de Salud Rural Puerto Sur Isla Sta. María</v>
          </cell>
          <cell r="C1672">
            <v>18</v>
          </cell>
          <cell r="D1672">
            <v>8102</v>
          </cell>
          <cell r="E1672">
            <v>2</v>
          </cell>
          <cell r="F1672" t="str">
            <v>PSR</v>
          </cell>
          <cell r="G1672">
            <v>1</v>
          </cell>
          <cell r="H1672" t="str">
            <v>Sin Fecha</v>
          </cell>
          <cell r="I1672" t="str">
            <v>Sin Fecha</v>
          </cell>
          <cell r="J1672" t="str">
            <v>Sin Fecha</v>
          </cell>
          <cell r="K1672" t="str">
            <v>Sin Fecha</v>
          </cell>
          <cell r="L1672" t="str">
            <v>SI REM</v>
          </cell>
          <cell r="M1672" t="e">
            <v>#N/A</v>
          </cell>
        </row>
        <row r="1673">
          <cell r="A1673" t="str">
            <v>18-403</v>
          </cell>
          <cell r="B1673" t="str">
            <v>Posta de Salud Rural Puerto Norte Isla Sta. María</v>
          </cell>
          <cell r="C1673">
            <v>18</v>
          </cell>
          <cell r="D1673">
            <v>8102</v>
          </cell>
          <cell r="E1673">
            <v>2</v>
          </cell>
          <cell r="F1673" t="str">
            <v>PSR</v>
          </cell>
          <cell r="G1673">
            <v>1</v>
          </cell>
          <cell r="H1673" t="str">
            <v>Sin Fecha</v>
          </cell>
          <cell r="I1673" t="str">
            <v>Sin Fecha</v>
          </cell>
          <cell r="J1673" t="str">
            <v>Sin Fecha</v>
          </cell>
          <cell r="K1673" t="str">
            <v>Sin Fecha</v>
          </cell>
          <cell r="L1673" t="str">
            <v>SI REM</v>
          </cell>
          <cell r="M1673" t="str">
            <v>Posta de Salud Rural Puerto Norte Isla Sta. María</v>
          </cell>
        </row>
        <row r="1674">
          <cell r="A1674" t="str">
            <v xml:space="preserve">18-404    </v>
          </cell>
          <cell r="B1674" t="str">
            <v xml:space="preserve">Posta de Salud Rural Colcura                                                                        </v>
          </cell>
          <cell r="C1674">
            <v>18</v>
          </cell>
          <cell r="D1674">
            <v>8106</v>
          </cell>
          <cell r="E1674">
            <v>2</v>
          </cell>
          <cell r="F1674" t="str">
            <v xml:space="preserve">PSR                                               </v>
          </cell>
          <cell r="G1674">
            <v>1</v>
          </cell>
          <cell r="H1674" t="str">
            <v>Sin Fecha</v>
          </cell>
          <cell r="I1674" t="str">
            <v>Sin Fecha</v>
          </cell>
          <cell r="J1674" t="str">
            <v>Sin Fecha</v>
          </cell>
          <cell r="K1674" t="str">
            <v>Sin Fecha</v>
          </cell>
          <cell r="L1674" t="str">
            <v>SI REM</v>
          </cell>
          <cell r="M1674" t="e">
            <v>#N/A</v>
          </cell>
        </row>
        <row r="1675">
          <cell r="A1675" t="str">
            <v xml:space="preserve">18-430    </v>
          </cell>
          <cell r="B1675" t="str">
            <v>Posta de Salud Rural Talcamávida</v>
          </cell>
          <cell r="C1675">
            <v>18</v>
          </cell>
          <cell r="D1675">
            <v>8105</v>
          </cell>
          <cell r="E1675">
            <v>2</v>
          </cell>
          <cell r="F1675" t="str">
            <v>PSR</v>
          </cell>
          <cell r="G1675">
            <v>1</v>
          </cell>
          <cell r="H1675" t="str">
            <v>Sin Fecha</v>
          </cell>
          <cell r="I1675" t="str">
            <v>Sin Fecha</v>
          </cell>
          <cell r="J1675" t="str">
            <v>Sin Fecha</v>
          </cell>
          <cell r="K1675" t="str">
            <v>Sin Fecha</v>
          </cell>
          <cell r="L1675" t="str">
            <v>SI REM</v>
          </cell>
          <cell r="M1675" t="e">
            <v>#N/A</v>
          </cell>
        </row>
        <row r="1676">
          <cell r="A1676" t="str">
            <v xml:space="preserve">18-431    </v>
          </cell>
          <cell r="B1676" t="str">
            <v>Posta de Salud Rural Quilacoya</v>
          </cell>
          <cell r="C1676">
            <v>18</v>
          </cell>
          <cell r="D1676">
            <v>8105</v>
          </cell>
          <cell r="E1676">
            <v>2</v>
          </cell>
          <cell r="F1676" t="str">
            <v>PSR</v>
          </cell>
          <cell r="G1676">
            <v>1</v>
          </cell>
          <cell r="H1676" t="str">
            <v>Sin Fecha</v>
          </cell>
          <cell r="I1676" t="str">
            <v>Sin Fecha</v>
          </cell>
          <cell r="J1676" t="str">
            <v>Sin Fecha</v>
          </cell>
          <cell r="K1676" t="str">
            <v>Sin Fecha</v>
          </cell>
          <cell r="L1676" t="str">
            <v>SI REM</v>
          </cell>
          <cell r="M1676" t="e">
            <v>#N/A</v>
          </cell>
        </row>
        <row r="1677">
          <cell r="A1677" t="str">
            <v>18-432</v>
          </cell>
          <cell r="B1677" t="str">
            <v>Posta de Salud Rural La Generala</v>
          </cell>
          <cell r="C1677">
            <v>18</v>
          </cell>
          <cell r="D1677">
            <v>8109</v>
          </cell>
          <cell r="E1677">
            <v>2</v>
          </cell>
          <cell r="F1677" t="str">
            <v>PSR</v>
          </cell>
          <cell r="G1677">
            <v>1</v>
          </cell>
          <cell r="H1677" t="str">
            <v>Sin Fecha</v>
          </cell>
          <cell r="I1677" t="str">
            <v>Sin Fecha</v>
          </cell>
          <cell r="J1677" t="str">
            <v>Sin Fecha</v>
          </cell>
          <cell r="K1677" t="str">
            <v>Sin Fecha</v>
          </cell>
          <cell r="L1677" t="str">
            <v>SI REM</v>
          </cell>
          <cell r="M1677" t="str">
            <v>Posta de Salud Rural La Generala</v>
          </cell>
        </row>
        <row r="1678">
          <cell r="A1678" t="str">
            <v>18-433</v>
          </cell>
          <cell r="B1678" t="str">
            <v>Posta de Salud Rural Colico Alto</v>
          </cell>
          <cell r="C1678">
            <v>18</v>
          </cell>
          <cell r="D1678">
            <v>8109</v>
          </cell>
          <cell r="E1678">
            <v>2</v>
          </cell>
          <cell r="F1678" t="str">
            <v>PSR</v>
          </cell>
          <cell r="G1678">
            <v>1</v>
          </cell>
          <cell r="H1678" t="str">
            <v>Sin Fecha</v>
          </cell>
          <cell r="I1678" t="str">
            <v>Sin Fecha</v>
          </cell>
          <cell r="J1678" t="str">
            <v>Sin Fecha</v>
          </cell>
          <cell r="K1678" t="str">
            <v>Sin Fecha</v>
          </cell>
          <cell r="L1678" t="str">
            <v>SI REM</v>
          </cell>
          <cell r="M1678" t="str">
            <v>Posta de Salud Rural Colico Alto</v>
          </cell>
        </row>
        <row r="1679">
          <cell r="A1679" t="str">
            <v>18-434</v>
          </cell>
          <cell r="B1679" t="str">
            <v>Posta de Salud Rural Tanahuillín</v>
          </cell>
          <cell r="C1679">
            <v>18</v>
          </cell>
          <cell r="D1679">
            <v>8109</v>
          </cell>
          <cell r="E1679">
            <v>2</v>
          </cell>
          <cell r="F1679" t="str">
            <v>PSR</v>
          </cell>
          <cell r="G1679">
            <v>1</v>
          </cell>
          <cell r="H1679" t="str">
            <v>Sin Fecha</v>
          </cell>
          <cell r="I1679" t="str">
            <v>Sin Fecha</v>
          </cell>
          <cell r="J1679" t="str">
            <v>Sin Fecha</v>
          </cell>
          <cell r="K1679" t="str">
            <v>Sin Fecha</v>
          </cell>
          <cell r="L1679" t="str">
            <v>SI REM</v>
          </cell>
          <cell r="M1679" t="str">
            <v>Posta de Salud Rural Tanahuillín</v>
          </cell>
        </row>
        <row r="1680">
          <cell r="A1680" t="str">
            <v xml:space="preserve">18-435    </v>
          </cell>
          <cell r="B1680" t="str">
            <v>Posta de Salud Rural Chacay (Santa Juana)</v>
          </cell>
          <cell r="C1680">
            <v>18</v>
          </cell>
          <cell r="D1680">
            <v>8109</v>
          </cell>
          <cell r="E1680">
            <v>2</v>
          </cell>
          <cell r="F1680" t="str">
            <v>PSR</v>
          </cell>
          <cell r="G1680">
            <v>1</v>
          </cell>
          <cell r="H1680" t="str">
            <v>Sin Fecha</v>
          </cell>
          <cell r="I1680" t="str">
            <v>Sin Fecha</v>
          </cell>
          <cell r="J1680" t="str">
            <v>Sin Fecha</v>
          </cell>
          <cell r="K1680" t="str">
            <v>Sin Fecha</v>
          </cell>
          <cell r="L1680" t="str">
            <v>SI REM</v>
          </cell>
          <cell r="M1680" t="e">
            <v>#N/A</v>
          </cell>
        </row>
        <row r="1681">
          <cell r="A1681" t="str">
            <v>18-436</v>
          </cell>
          <cell r="B1681" t="str">
            <v>Posta de Salud Rural Torre Dorada</v>
          </cell>
          <cell r="C1681">
            <v>18</v>
          </cell>
          <cell r="D1681">
            <v>8109</v>
          </cell>
          <cell r="E1681">
            <v>2</v>
          </cell>
          <cell r="F1681" t="str">
            <v>PSR</v>
          </cell>
          <cell r="G1681">
            <v>1</v>
          </cell>
          <cell r="H1681" t="str">
            <v>Sin Fecha</v>
          </cell>
          <cell r="I1681" t="str">
            <v>Sin Fecha</v>
          </cell>
          <cell r="J1681" t="str">
            <v>Sin Fecha</v>
          </cell>
          <cell r="K1681" t="str">
            <v>Sin Fecha</v>
          </cell>
          <cell r="L1681" t="str">
            <v>SI REM</v>
          </cell>
          <cell r="M1681" t="str">
            <v>Posta de Salud Rural Torre Dorada</v>
          </cell>
        </row>
        <row r="1682">
          <cell r="A1682" t="str">
            <v>18-437</v>
          </cell>
          <cell r="B1682" t="str">
            <v>Posta de Salud Rural Purgatorio</v>
          </cell>
          <cell r="C1682">
            <v>18</v>
          </cell>
          <cell r="D1682">
            <v>8109</v>
          </cell>
          <cell r="E1682">
            <v>2</v>
          </cell>
          <cell r="F1682" t="str">
            <v>PSR</v>
          </cell>
          <cell r="G1682">
            <v>1</v>
          </cell>
          <cell r="H1682" t="str">
            <v>Sin Fecha</v>
          </cell>
          <cell r="I1682" t="str">
            <v>Sin Fecha</v>
          </cell>
          <cell r="J1682" t="str">
            <v>Sin Fecha</v>
          </cell>
          <cell r="K1682" t="str">
            <v>Sin Fecha</v>
          </cell>
          <cell r="L1682" t="str">
            <v>SI REM</v>
          </cell>
          <cell r="M1682" t="str">
            <v>Posta de Salud Rural Purgatorio</v>
          </cell>
        </row>
        <row r="1683">
          <cell r="A1683" t="str">
            <v>18-439</v>
          </cell>
          <cell r="B1683" t="str">
            <v>Posta de Salud Rural Granerillos</v>
          </cell>
          <cell r="C1683">
            <v>18</v>
          </cell>
          <cell r="D1683">
            <v>8104</v>
          </cell>
          <cell r="E1683">
            <v>2</v>
          </cell>
          <cell r="F1683" t="str">
            <v>PSR</v>
          </cell>
          <cell r="G1683">
            <v>1</v>
          </cell>
          <cell r="H1683" t="str">
            <v>Sin Fecha</v>
          </cell>
          <cell r="I1683" t="str">
            <v>Sin Fecha</v>
          </cell>
          <cell r="J1683" t="str">
            <v>Sin Fecha</v>
          </cell>
          <cell r="K1683" t="str">
            <v>Sin Fecha</v>
          </cell>
          <cell r="L1683" t="str">
            <v>SI REM</v>
          </cell>
          <cell r="M1683" t="str">
            <v>Posta de Salud Rural Granerillos</v>
          </cell>
        </row>
        <row r="1684">
          <cell r="A1684" t="str">
            <v>18-441</v>
          </cell>
          <cell r="B1684" t="str">
            <v>Posta de Salud Rural Cancha Los Monteros</v>
          </cell>
          <cell r="C1684">
            <v>18</v>
          </cell>
          <cell r="D1684">
            <v>8104</v>
          </cell>
          <cell r="E1684">
            <v>2</v>
          </cell>
          <cell r="F1684" t="str">
            <v>PSR</v>
          </cell>
          <cell r="G1684">
            <v>1</v>
          </cell>
          <cell r="H1684" t="str">
            <v>Sin Fecha</v>
          </cell>
          <cell r="I1684" t="str">
            <v>Sin Fecha</v>
          </cell>
          <cell r="J1684" t="str">
            <v>Sin Fecha</v>
          </cell>
          <cell r="K1684" t="str">
            <v>Sin Fecha</v>
          </cell>
          <cell r="L1684" t="str">
            <v>SI REM</v>
          </cell>
          <cell r="M1684" t="str">
            <v>Posta de Salud Rural Cancha Los Monteros</v>
          </cell>
        </row>
        <row r="1685">
          <cell r="A1685" t="str">
            <v>18-445</v>
          </cell>
          <cell r="B1685" t="str">
            <v>Posta de Salud Rural Roa</v>
          </cell>
          <cell r="C1685">
            <v>18</v>
          </cell>
          <cell r="D1685">
            <v>8104</v>
          </cell>
          <cell r="E1685">
            <v>2</v>
          </cell>
          <cell r="F1685" t="str">
            <v>PSR</v>
          </cell>
          <cell r="G1685">
            <v>1</v>
          </cell>
          <cell r="H1685" t="str">
            <v>Sin Fecha</v>
          </cell>
          <cell r="I1685" t="str">
            <v>Sin Fecha</v>
          </cell>
          <cell r="J1685" t="str">
            <v>Sin Fecha</v>
          </cell>
          <cell r="K1685" t="str">
            <v>Sin Fecha</v>
          </cell>
          <cell r="L1685" t="str">
            <v>SI REM</v>
          </cell>
          <cell r="M1685" t="str">
            <v>Posta de Salud Rural Roa</v>
          </cell>
        </row>
        <row r="1686">
          <cell r="A1686" t="str">
            <v>18-446</v>
          </cell>
          <cell r="B1686" t="str">
            <v>Posta de Salud Rural Patagual</v>
          </cell>
          <cell r="C1686">
            <v>18</v>
          </cell>
          <cell r="D1686">
            <v>8102</v>
          </cell>
          <cell r="E1686">
            <v>2</v>
          </cell>
          <cell r="F1686" t="str">
            <v>PSR</v>
          </cell>
          <cell r="G1686">
            <v>1</v>
          </cell>
          <cell r="H1686" t="str">
            <v>Sin Fecha</v>
          </cell>
          <cell r="I1686" t="str">
            <v>Sin Fecha</v>
          </cell>
          <cell r="J1686" t="str">
            <v>Sin Fecha</v>
          </cell>
          <cell r="K1686" t="str">
            <v>Sin Fecha</v>
          </cell>
          <cell r="L1686" t="str">
            <v>SI REM</v>
          </cell>
          <cell r="M1686" t="str">
            <v>Posta de Salud Rural Patagual</v>
          </cell>
        </row>
        <row r="1687">
          <cell r="A1687" t="str">
            <v xml:space="preserve">18-600    </v>
          </cell>
          <cell r="B1687" t="str">
            <v>COSAM de Coronel</v>
          </cell>
          <cell r="C1687">
            <v>18</v>
          </cell>
          <cell r="D1687">
            <v>8102</v>
          </cell>
          <cell r="E1687">
            <v>4</v>
          </cell>
          <cell r="F1687" t="str">
            <v xml:space="preserve">COSAM     </v>
          </cell>
          <cell r="G1687">
            <v>1</v>
          </cell>
          <cell r="H1687" t="str">
            <v>Sin Fecha</v>
          </cell>
          <cell r="I1687" t="str">
            <v>Sin Fecha</v>
          </cell>
          <cell r="J1687" t="str">
            <v>Sin Fecha</v>
          </cell>
          <cell r="K1687" t="str">
            <v>Sin Fecha</v>
          </cell>
          <cell r="L1687" t="str">
            <v>NO</v>
          </cell>
          <cell r="M1687" t="e">
            <v>#N/A</v>
          </cell>
        </row>
        <row r="1688">
          <cell r="A1688" t="str">
            <v xml:space="preserve">18-601    </v>
          </cell>
          <cell r="B1688" t="str">
            <v>COSAM Comunitaria Lota</v>
          </cell>
          <cell r="C1688">
            <v>18</v>
          </cell>
          <cell r="D1688">
            <v>8106</v>
          </cell>
          <cell r="E1688">
            <v>1</v>
          </cell>
          <cell r="F1688" t="str">
            <v xml:space="preserve">COSAM     </v>
          </cell>
          <cell r="G1688">
            <v>1</v>
          </cell>
          <cell r="H1688" t="str">
            <v>Sin Fecha</v>
          </cell>
          <cell r="I1688" t="str">
            <v>Sin Fecha</v>
          </cell>
          <cell r="J1688" t="str">
            <v>Sin Fecha</v>
          </cell>
          <cell r="K1688" t="str">
            <v>Sin Fecha</v>
          </cell>
          <cell r="L1688" t="str">
            <v>NO</v>
          </cell>
          <cell r="M1688" t="e">
            <v>#N/A</v>
          </cell>
        </row>
        <row r="1689">
          <cell r="A1689" t="str">
            <v>18-609</v>
          </cell>
          <cell r="B1689" t="str">
            <v>Centro de Salud Familiar Villa Nonguén (Organizaciones sin fines de lucro y ONG)</v>
          </cell>
          <cell r="C1689">
            <v>18</v>
          </cell>
          <cell r="D1689">
            <v>8101</v>
          </cell>
          <cell r="E1689">
            <v>4</v>
          </cell>
          <cell r="F1689" t="str">
            <v>CESFAM</v>
          </cell>
          <cell r="G1689">
            <v>1</v>
          </cell>
          <cell r="H1689" t="str">
            <v>Sin Fecha</v>
          </cell>
          <cell r="I1689" t="str">
            <v>Sin Fecha</v>
          </cell>
          <cell r="J1689" t="str">
            <v>Sin Fecha</v>
          </cell>
          <cell r="K1689" t="str">
            <v>Sin Fecha</v>
          </cell>
          <cell r="L1689" t="str">
            <v>NO</v>
          </cell>
          <cell r="M1689" t="str">
            <v>Centro de Salud Familiar Villa Nonguén (Organizaciones sin fines de lucro y ONG)</v>
          </cell>
        </row>
        <row r="1690">
          <cell r="A1690" t="str">
            <v xml:space="preserve">18-700    </v>
          </cell>
          <cell r="B1690" t="str">
            <v>Centro Comunitario de Salud Familiar Copiulemu</v>
          </cell>
          <cell r="C1690">
            <v>18</v>
          </cell>
          <cell r="D1690">
            <v>8104</v>
          </cell>
          <cell r="E1690">
            <v>2</v>
          </cell>
          <cell r="F1690" t="str">
            <v xml:space="preserve">CECOF     </v>
          </cell>
          <cell r="G1690">
            <v>1</v>
          </cell>
          <cell r="H1690" t="str">
            <v>Sin Fecha</v>
          </cell>
          <cell r="I1690" t="str">
            <v>Sin Fecha</v>
          </cell>
          <cell r="J1690" t="str">
            <v>Sin Fecha</v>
          </cell>
          <cell r="K1690" t="str">
            <v>Sin Fecha</v>
          </cell>
          <cell r="L1690" t="str">
            <v>NO</v>
          </cell>
          <cell r="M1690" t="e">
            <v>#N/A</v>
          </cell>
        </row>
        <row r="1691">
          <cell r="A1691" t="str">
            <v xml:space="preserve">18-702    </v>
          </cell>
          <cell r="B1691" t="str">
            <v xml:space="preserve">Centro Comunitario de Salud Familiar Puerto Sur Isla Sta. María </v>
          </cell>
          <cell r="C1691">
            <v>18</v>
          </cell>
          <cell r="D1691">
            <v>8102</v>
          </cell>
          <cell r="E1691">
            <v>2</v>
          </cell>
          <cell r="F1691" t="str">
            <v xml:space="preserve">CECOF     </v>
          </cell>
          <cell r="G1691">
            <v>1</v>
          </cell>
          <cell r="H1691" t="str">
            <v>Sin Fecha</v>
          </cell>
          <cell r="I1691" t="str">
            <v>Sin Fecha</v>
          </cell>
          <cell r="J1691" t="str">
            <v>Sin Fecha</v>
          </cell>
          <cell r="K1691" t="str">
            <v>Sin Fecha</v>
          </cell>
          <cell r="L1691" t="str">
            <v>NO</v>
          </cell>
          <cell r="M1691" t="e">
            <v>#N/A</v>
          </cell>
        </row>
        <row r="1692">
          <cell r="A1692" t="str">
            <v xml:space="preserve">18-704    </v>
          </cell>
          <cell r="B1692" t="str">
            <v>Centro Comunitario de Salud Familiar Colcura</v>
          </cell>
          <cell r="C1692">
            <v>18</v>
          </cell>
          <cell r="D1692">
            <v>8106</v>
          </cell>
          <cell r="E1692">
            <v>2</v>
          </cell>
          <cell r="F1692" t="str">
            <v xml:space="preserve">CECOF     </v>
          </cell>
          <cell r="G1692">
            <v>1</v>
          </cell>
          <cell r="H1692" t="str">
            <v>Sin Fecha</v>
          </cell>
          <cell r="I1692" t="str">
            <v>Sin Fecha</v>
          </cell>
          <cell r="J1692" t="str">
            <v>Sin Fecha</v>
          </cell>
          <cell r="K1692" t="str">
            <v>Sin Fecha</v>
          </cell>
          <cell r="L1692" t="str">
            <v>NO</v>
          </cell>
          <cell r="M1692" t="e">
            <v>#N/A</v>
          </cell>
        </row>
        <row r="1693">
          <cell r="A1693" t="str">
            <v xml:space="preserve">18-708    </v>
          </cell>
          <cell r="B1693" t="str">
            <v>Centro Comunitario de Salud Familiar Boca Sur</v>
          </cell>
          <cell r="C1693">
            <v>18</v>
          </cell>
          <cell r="D1693">
            <v>8108</v>
          </cell>
          <cell r="E1693">
            <v>2</v>
          </cell>
          <cell r="F1693" t="str">
            <v>CECOF</v>
          </cell>
          <cell r="G1693">
            <v>1</v>
          </cell>
          <cell r="H1693" t="str">
            <v>Sin Fecha</v>
          </cell>
          <cell r="I1693" t="str">
            <v>Sin Fecha</v>
          </cell>
          <cell r="J1693" t="str">
            <v>Sin Fecha</v>
          </cell>
          <cell r="K1693" t="str">
            <v>Sin Fecha</v>
          </cell>
          <cell r="L1693" t="str">
            <v>NO</v>
          </cell>
          <cell r="M1693" t="e">
            <v>#N/A</v>
          </cell>
        </row>
        <row r="1694">
          <cell r="A1694" t="str">
            <v xml:space="preserve">18-712    </v>
          </cell>
          <cell r="B1694" t="str">
            <v>Centro Comunitario de Salud Familiar Lagunillas</v>
          </cell>
          <cell r="C1694">
            <v>18</v>
          </cell>
          <cell r="D1694">
            <v>8102</v>
          </cell>
          <cell r="E1694">
            <v>2</v>
          </cell>
          <cell r="F1694" t="str">
            <v>CECOF</v>
          </cell>
          <cell r="G1694">
            <v>1</v>
          </cell>
          <cell r="H1694" t="str">
            <v>Sin Fecha</v>
          </cell>
          <cell r="I1694" t="str">
            <v>Sin Fecha</v>
          </cell>
          <cell r="J1694" t="str">
            <v>Sin Fecha</v>
          </cell>
          <cell r="K1694" t="str">
            <v>Sin Fecha</v>
          </cell>
          <cell r="L1694" t="str">
            <v>NO</v>
          </cell>
          <cell r="M1694" t="e">
            <v>#N/A</v>
          </cell>
        </row>
        <row r="1695">
          <cell r="A1695" t="str">
            <v xml:space="preserve">18-713    </v>
          </cell>
          <cell r="B1695" t="str">
            <v>Centro Comunitario de Salud Familiar Escuadrón</v>
          </cell>
          <cell r="C1695">
            <v>18</v>
          </cell>
          <cell r="D1695">
            <v>8102</v>
          </cell>
          <cell r="E1695">
            <v>2</v>
          </cell>
          <cell r="F1695" t="str">
            <v xml:space="preserve">CECOF     </v>
          </cell>
          <cell r="G1695">
            <v>1</v>
          </cell>
          <cell r="H1695" t="str">
            <v>Sin Fecha</v>
          </cell>
          <cell r="I1695" t="str">
            <v>Sin Fecha</v>
          </cell>
          <cell r="J1695" t="str">
            <v>Sin Fecha</v>
          </cell>
          <cell r="K1695" t="str">
            <v>Sin Fecha</v>
          </cell>
          <cell r="L1695" t="str">
            <v>NO</v>
          </cell>
          <cell r="M1695" t="e">
            <v>#N/A</v>
          </cell>
        </row>
        <row r="1696">
          <cell r="A1696" t="str">
            <v xml:space="preserve">18-726    </v>
          </cell>
          <cell r="B1696" t="str">
            <v>Centro Comunitario de Salud Familiar  Hualqui</v>
          </cell>
          <cell r="C1696">
            <v>18</v>
          </cell>
          <cell r="D1696">
            <v>8105</v>
          </cell>
          <cell r="E1696">
            <v>2</v>
          </cell>
          <cell r="F1696" t="str">
            <v xml:space="preserve">CECOF     </v>
          </cell>
          <cell r="G1696">
            <v>1</v>
          </cell>
          <cell r="H1696" t="str">
            <v>Sin Fecha</v>
          </cell>
          <cell r="I1696" t="str">
            <v>Sin Fecha</v>
          </cell>
          <cell r="J1696" t="str">
            <v>Sin Fecha</v>
          </cell>
          <cell r="K1696" t="str">
            <v>Sin Fecha</v>
          </cell>
          <cell r="L1696" t="str">
            <v>NO</v>
          </cell>
          <cell r="M1696" t="e">
            <v>#N/A</v>
          </cell>
        </row>
        <row r="1697">
          <cell r="A1697" t="str">
            <v xml:space="preserve">18-806    </v>
          </cell>
          <cell r="B1697" t="str">
            <v>SAR Tucapel</v>
          </cell>
          <cell r="C1697">
            <v>18</v>
          </cell>
          <cell r="D1697">
            <v>8101</v>
          </cell>
          <cell r="E1697">
            <v>2</v>
          </cell>
          <cell r="F1697" t="str">
            <v>SAR</v>
          </cell>
          <cell r="G1697">
            <v>1</v>
          </cell>
          <cell r="H1697">
            <v>40269</v>
          </cell>
          <cell r="I1697">
            <v>44292</v>
          </cell>
          <cell r="J1697">
            <v>2009</v>
          </cell>
          <cell r="K1697">
            <v>2021</v>
          </cell>
          <cell r="L1697" t="str">
            <v>SI</v>
          </cell>
          <cell r="M1697" t="e">
            <v>#N/A</v>
          </cell>
        </row>
        <row r="1698">
          <cell r="A1698" t="str">
            <v xml:space="preserve">18-809    </v>
          </cell>
          <cell r="B1698" t="str">
            <v>SAPU Lorenzo Arenas</v>
          </cell>
          <cell r="C1698">
            <v>18</v>
          </cell>
          <cell r="D1698">
            <v>8101</v>
          </cell>
          <cell r="E1698">
            <v>2</v>
          </cell>
          <cell r="F1698" t="str">
            <v>SAPU</v>
          </cell>
          <cell r="G1698">
            <v>1</v>
          </cell>
          <cell r="H1698">
            <v>39988</v>
          </cell>
          <cell r="I1698">
            <v>44292</v>
          </cell>
          <cell r="J1698">
            <v>2009</v>
          </cell>
          <cell r="K1698">
            <v>2021</v>
          </cell>
          <cell r="L1698" t="str">
            <v>SI</v>
          </cell>
          <cell r="M1698" t="e">
            <v>#N/A</v>
          </cell>
        </row>
        <row r="1699">
          <cell r="A1699" t="str">
            <v xml:space="preserve">18-810    </v>
          </cell>
          <cell r="B1699" t="str">
            <v>SAPU Juan Soto Fernández</v>
          </cell>
          <cell r="C1699">
            <v>18</v>
          </cell>
          <cell r="D1699">
            <v>8101</v>
          </cell>
          <cell r="E1699">
            <v>2</v>
          </cell>
          <cell r="F1699" t="str">
            <v xml:space="preserve">SAPU      </v>
          </cell>
          <cell r="G1699">
            <v>1</v>
          </cell>
          <cell r="H1699">
            <v>40681</v>
          </cell>
          <cell r="I1699">
            <v>44292</v>
          </cell>
          <cell r="J1699">
            <v>2009</v>
          </cell>
          <cell r="K1699">
            <v>2021</v>
          </cell>
          <cell r="L1699" t="str">
            <v>SI</v>
          </cell>
          <cell r="M1699" t="e">
            <v>#N/A</v>
          </cell>
        </row>
        <row r="1700">
          <cell r="A1700" t="str">
            <v xml:space="preserve">18-812    </v>
          </cell>
          <cell r="B1700" t="str">
            <v>SAPU Lagunillas</v>
          </cell>
          <cell r="C1700">
            <v>18</v>
          </cell>
          <cell r="D1700">
            <v>8102</v>
          </cell>
          <cell r="E1700">
            <v>2</v>
          </cell>
          <cell r="F1700" t="str">
            <v>SAPU</v>
          </cell>
          <cell r="G1700">
            <v>1</v>
          </cell>
          <cell r="H1700">
            <v>39996</v>
          </cell>
          <cell r="I1700">
            <v>44292</v>
          </cell>
          <cell r="J1700">
            <v>2009</v>
          </cell>
          <cell r="K1700">
            <v>2021</v>
          </cell>
          <cell r="L1700" t="str">
            <v>SI</v>
          </cell>
          <cell r="M1700" t="e">
            <v>#N/A</v>
          </cell>
        </row>
        <row r="1701">
          <cell r="A1701" t="str">
            <v>18-813</v>
          </cell>
          <cell r="B1701" t="str">
            <v>SAPU Yobilo</v>
          </cell>
          <cell r="C1701">
            <v>18</v>
          </cell>
          <cell r="D1701">
            <v>8102</v>
          </cell>
          <cell r="E1701">
            <v>2</v>
          </cell>
          <cell r="F1701" t="str">
            <v>SAPU</v>
          </cell>
          <cell r="G1701">
            <v>1</v>
          </cell>
          <cell r="H1701">
            <v>40000</v>
          </cell>
          <cell r="I1701">
            <v>44292</v>
          </cell>
          <cell r="J1701">
            <v>2009</v>
          </cell>
          <cell r="K1701">
            <v>2021</v>
          </cell>
          <cell r="L1701" t="str">
            <v>SI</v>
          </cell>
          <cell r="M1701" t="str">
            <v>SAPU Yobilo</v>
          </cell>
        </row>
        <row r="1702">
          <cell r="A1702" t="str">
            <v xml:space="preserve">18-814    </v>
          </cell>
          <cell r="B1702" t="str">
            <v>SAPU Leonera</v>
          </cell>
          <cell r="C1702">
            <v>18</v>
          </cell>
          <cell r="D1702">
            <v>8103</v>
          </cell>
          <cell r="E1702">
            <v>2</v>
          </cell>
          <cell r="F1702" t="str">
            <v>SAPU</v>
          </cell>
          <cell r="G1702">
            <v>1</v>
          </cell>
          <cell r="H1702">
            <v>39988</v>
          </cell>
          <cell r="I1702">
            <v>44292</v>
          </cell>
          <cell r="J1702">
            <v>2009</v>
          </cell>
          <cell r="K1702">
            <v>2021</v>
          </cell>
          <cell r="L1702" t="str">
            <v>SI</v>
          </cell>
          <cell r="M1702" t="e">
            <v>#N/A</v>
          </cell>
        </row>
        <row r="1703">
          <cell r="A1703" t="str">
            <v xml:space="preserve">18-817    </v>
          </cell>
          <cell r="B1703" t="str">
            <v>SAPU Santa Sabina</v>
          </cell>
          <cell r="C1703">
            <v>18</v>
          </cell>
          <cell r="D1703">
            <v>8101</v>
          </cell>
          <cell r="E1703">
            <v>2</v>
          </cell>
          <cell r="F1703" t="str">
            <v>SAPU</v>
          </cell>
          <cell r="G1703">
            <v>1</v>
          </cell>
          <cell r="H1703">
            <v>39988</v>
          </cell>
          <cell r="I1703">
            <v>44292</v>
          </cell>
          <cell r="J1703">
            <v>2009</v>
          </cell>
          <cell r="K1703">
            <v>2021</v>
          </cell>
          <cell r="L1703" t="str">
            <v>SI</v>
          </cell>
          <cell r="M1703" t="e">
            <v>#N/A</v>
          </cell>
        </row>
        <row r="1704">
          <cell r="A1704" t="str">
            <v>18-818</v>
          </cell>
          <cell r="B1704" t="str">
            <v>SAPU Loma Colorada</v>
          </cell>
          <cell r="C1704">
            <v>18</v>
          </cell>
          <cell r="D1704">
            <v>8108</v>
          </cell>
          <cell r="E1704">
            <v>2</v>
          </cell>
          <cell r="F1704" t="str">
            <v>SAPU</v>
          </cell>
          <cell r="G1704">
            <v>1</v>
          </cell>
          <cell r="H1704">
            <v>40294</v>
          </cell>
          <cell r="I1704">
            <v>44292</v>
          </cell>
          <cell r="J1704">
            <v>2009</v>
          </cell>
          <cell r="K1704">
            <v>2021</v>
          </cell>
          <cell r="L1704" t="str">
            <v>SI</v>
          </cell>
          <cell r="M1704" t="str">
            <v>SAPU Loma Colorada</v>
          </cell>
        </row>
        <row r="1705">
          <cell r="A1705" t="str">
            <v xml:space="preserve">18-826    </v>
          </cell>
          <cell r="B1705" t="str">
            <v>SAPU Hualqui</v>
          </cell>
          <cell r="C1705">
            <v>18</v>
          </cell>
          <cell r="D1705">
            <v>8105</v>
          </cell>
          <cell r="E1705">
            <v>2</v>
          </cell>
          <cell r="F1705" t="str">
            <v>SAPU</v>
          </cell>
          <cell r="G1705">
            <v>1</v>
          </cell>
          <cell r="H1705">
            <v>40291</v>
          </cell>
          <cell r="I1705">
            <v>44292</v>
          </cell>
          <cell r="J1705">
            <v>2009</v>
          </cell>
          <cell r="K1705">
            <v>2021</v>
          </cell>
          <cell r="L1705" t="str">
            <v>SI</v>
          </cell>
          <cell r="M1705" t="e">
            <v>#N/A</v>
          </cell>
        </row>
        <row r="1706">
          <cell r="A1706" t="str">
            <v>18-902</v>
          </cell>
          <cell r="B1706" t="str">
            <v>SAR Víctor Manuel Fernández</v>
          </cell>
          <cell r="C1706">
            <v>18</v>
          </cell>
          <cell r="D1706">
            <v>8101</v>
          </cell>
          <cell r="E1706">
            <v>2</v>
          </cell>
          <cell r="F1706" t="str">
            <v>SAR</v>
          </cell>
          <cell r="G1706">
            <v>1</v>
          </cell>
          <cell r="H1706">
            <v>39997</v>
          </cell>
          <cell r="I1706">
            <v>44292</v>
          </cell>
          <cell r="J1706">
            <v>2009</v>
          </cell>
          <cell r="K1706">
            <v>2021</v>
          </cell>
          <cell r="L1706" t="str">
            <v>SI</v>
          </cell>
          <cell r="M1706" t="str">
            <v>SAR Víctor Manuel Fernández</v>
          </cell>
        </row>
        <row r="1707">
          <cell r="A1707" t="str">
            <v>18-912</v>
          </cell>
          <cell r="B1707" t="str">
            <v>SAR Chiguayante</v>
          </cell>
          <cell r="C1707">
            <v>18</v>
          </cell>
          <cell r="D1707">
            <v>8103</v>
          </cell>
          <cell r="E1707">
            <v>2</v>
          </cell>
          <cell r="F1707" t="str">
            <v>SAR</v>
          </cell>
          <cell r="G1707">
            <v>1</v>
          </cell>
          <cell r="H1707">
            <v>43593</v>
          </cell>
          <cell r="I1707">
            <v>44292</v>
          </cell>
          <cell r="J1707">
            <v>2009</v>
          </cell>
          <cell r="K1707">
            <v>2021</v>
          </cell>
          <cell r="L1707" t="str">
            <v>SI</v>
          </cell>
          <cell r="M1707" t="str">
            <v>SAR Chiguayante</v>
          </cell>
        </row>
        <row r="1708">
          <cell r="A1708" t="str">
            <v>18-913</v>
          </cell>
          <cell r="B1708" t="str">
            <v>SAR San Pedro</v>
          </cell>
          <cell r="C1708">
            <v>18</v>
          </cell>
          <cell r="D1708">
            <v>8108</v>
          </cell>
          <cell r="E1708">
            <v>2</v>
          </cell>
          <cell r="F1708" t="str">
            <v xml:space="preserve">SAR </v>
          </cell>
          <cell r="G1708">
            <v>1</v>
          </cell>
          <cell r="H1708">
            <v>43466</v>
          </cell>
          <cell r="I1708">
            <v>44292</v>
          </cell>
          <cell r="J1708">
            <v>2009</v>
          </cell>
          <cell r="K1708">
            <v>2021</v>
          </cell>
          <cell r="L1708" t="str">
            <v>SI</v>
          </cell>
          <cell r="M1708" t="str">
            <v>SAR San Pedro</v>
          </cell>
        </row>
        <row r="1709">
          <cell r="A1709" t="str">
            <v>18-924</v>
          </cell>
          <cell r="B1709" t="str">
            <v>SAR Boca Sur</v>
          </cell>
          <cell r="C1709">
            <v>18</v>
          </cell>
          <cell r="D1709">
            <v>8108</v>
          </cell>
          <cell r="E1709">
            <v>2</v>
          </cell>
          <cell r="F1709" t="str">
            <v>SAR</v>
          </cell>
          <cell r="G1709">
            <v>1</v>
          </cell>
          <cell r="H1709">
            <v>40287</v>
          </cell>
          <cell r="I1709">
            <v>44292</v>
          </cell>
          <cell r="J1709">
            <v>2009</v>
          </cell>
          <cell r="K1709">
            <v>2021</v>
          </cell>
          <cell r="L1709" t="str">
            <v>SI</v>
          </cell>
          <cell r="M1709" t="str">
            <v>SAR Boca Sur</v>
          </cell>
        </row>
        <row r="1710">
          <cell r="A1710" t="str">
            <v>18-977</v>
          </cell>
          <cell r="B1710" t="str">
            <v>SAPU Dr. Juan Cartes Arias</v>
          </cell>
          <cell r="C1710">
            <v>18</v>
          </cell>
          <cell r="D1710">
            <v>8106</v>
          </cell>
          <cell r="E1710">
            <v>2</v>
          </cell>
          <cell r="F1710" t="str">
            <v>SAPU</v>
          </cell>
          <cell r="G1710">
            <v>1</v>
          </cell>
          <cell r="H1710">
            <v>41898</v>
          </cell>
          <cell r="I1710">
            <v>44292</v>
          </cell>
          <cell r="J1710">
            <v>2009</v>
          </cell>
          <cell r="K1710">
            <v>2021</v>
          </cell>
          <cell r="L1710" t="str">
            <v>SI</v>
          </cell>
          <cell r="M1710" t="str">
            <v>SAPU Dr. Juan Cartes Arias</v>
          </cell>
        </row>
        <row r="1711">
          <cell r="A1711" t="str">
            <v xml:space="preserve">19-010    </v>
          </cell>
          <cell r="B1711" t="str">
            <v>Actividades gestionadas por la Dirección del Servicio para apoyo de la Red (S.S de Talcahuano)</v>
          </cell>
          <cell r="C1711">
            <v>19</v>
          </cell>
          <cell r="D1711">
            <v>8110</v>
          </cell>
          <cell r="E1711">
            <v>1</v>
          </cell>
          <cell r="F1711">
            <v>18</v>
          </cell>
          <cell r="G1711">
            <v>1</v>
          </cell>
          <cell r="H1711" t="str">
            <v>Sin Fecha</v>
          </cell>
          <cell r="I1711" t="str">
            <v>Sin Fecha</v>
          </cell>
          <cell r="J1711" t="str">
            <v>Sin Fecha</v>
          </cell>
          <cell r="K1711" t="str">
            <v>Sin Fecha</v>
          </cell>
          <cell r="L1711" t="str">
            <v>NO</v>
          </cell>
          <cell r="M1711" t="e">
            <v>#N/A</v>
          </cell>
        </row>
        <row r="1712">
          <cell r="A1712" t="str">
            <v xml:space="preserve">19-011    </v>
          </cell>
          <cell r="B1712" t="str">
            <v>PRAIS (S.S Talcahuano)</v>
          </cell>
          <cell r="C1712">
            <v>19</v>
          </cell>
          <cell r="D1712">
            <v>8110</v>
          </cell>
          <cell r="E1712">
            <v>1</v>
          </cell>
          <cell r="F1712">
            <v>20</v>
          </cell>
          <cell r="G1712">
            <v>1</v>
          </cell>
          <cell r="H1712" t="str">
            <v>Sin Fecha</v>
          </cell>
          <cell r="I1712" t="str">
            <v>Sin Fecha</v>
          </cell>
          <cell r="J1712" t="str">
            <v>Sin Fecha</v>
          </cell>
          <cell r="K1712" t="str">
            <v>Sin Fecha</v>
          </cell>
          <cell r="L1712" t="str">
            <v>NO</v>
          </cell>
          <cell r="M1712" t="e">
            <v>#N/A</v>
          </cell>
        </row>
        <row r="1713">
          <cell r="A1713" t="str">
            <v xml:space="preserve">19-050    </v>
          </cell>
          <cell r="B1713" t="str">
            <v xml:space="preserve">Hospital de Campaña Peru (Hualpén)                                                                  </v>
          </cell>
          <cell r="C1713">
            <v>19</v>
          </cell>
          <cell r="D1713">
            <v>8112</v>
          </cell>
          <cell r="E1713">
            <v>13</v>
          </cell>
          <cell r="F1713" t="str">
            <v xml:space="preserve">HC                                                </v>
          </cell>
          <cell r="G1713">
            <v>1</v>
          </cell>
          <cell r="H1713" t="str">
            <v>Sin Fecha</v>
          </cell>
          <cell r="I1713" t="str">
            <v>Sin Fecha</v>
          </cell>
          <cell r="J1713" t="str">
            <v>Sin Fecha</v>
          </cell>
          <cell r="K1713" t="str">
            <v>Sin Fecha</v>
          </cell>
          <cell r="L1713" t="str">
            <v>Confirmar</v>
          </cell>
          <cell r="M1713" t="e">
            <v>#N/A</v>
          </cell>
        </row>
        <row r="1714">
          <cell r="A1714" t="str">
            <v xml:space="preserve">19-051    </v>
          </cell>
          <cell r="B1714" t="str">
            <v xml:space="preserve">Hospital de Campaña España (Penco)                                                                  </v>
          </cell>
          <cell r="C1714">
            <v>19</v>
          </cell>
          <cell r="D1714">
            <v>8107</v>
          </cell>
          <cell r="E1714">
            <v>14</v>
          </cell>
          <cell r="F1714" t="str">
            <v xml:space="preserve">HC                                                </v>
          </cell>
          <cell r="G1714">
            <v>1</v>
          </cell>
          <cell r="H1714" t="str">
            <v>Sin Fecha</v>
          </cell>
          <cell r="I1714" t="str">
            <v>Sin Fecha</v>
          </cell>
          <cell r="J1714" t="str">
            <v>Sin Fecha</v>
          </cell>
          <cell r="K1714" t="str">
            <v>Sin Fecha</v>
          </cell>
          <cell r="L1714" t="str">
            <v>Confirmar</v>
          </cell>
          <cell r="M1714" t="e">
            <v>#N/A</v>
          </cell>
        </row>
        <row r="1715">
          <cell r="A1715" t="str">
            <v xml:space="preserve">19-100    </v>
          </cell>
          <cell r="B1715" t="str">
            <v>Hospital Las Higueras (Talcahuano)</v>
          </cell>
          <cell r="C1715">
            <v>19</v>
          </cell>
          <cell r="D1715">
            <v>8110</v>
          </cell>
          <cell r="E1715">
            <v>1</v>
          </cell>
          <cell r="F1715" t="str">
            <v>EMAYC</v>
          </cell>
          <cell r="G1715">
            <v>1</v>
          </cell>
          <cell r="H1715">
            <v>39995</v>
          </cell>
          <cell r="I1715">
            <v>44292</v>
          </cell>
          <cell r="J1715">
            <v>2009</v>
          </cell>
          <cell r="K1715">
            <v>2021</v>
          </cell>
          <cell r="L1715" t="str">
            <v>SI</v>
          </cell>
          <cell r="M1715" t="e">
            <v>#N/A</v>
          </cell>
        </row>
        <row r="1716">
          <cell r="A1716" t="str">
            <v xml:space="preserve">19-101    </v>
          </cell>
          <cell r="B1716" t="str">
            <v>Hospital de Tomé</v>
          </cell>
          <cell r="C1716">
            <v>19</v>
          </cell>
          <cell r="D1716">
            <v>8111</v>
          </cell>
          <cell r="E1716">
            <v>1</v>
          </cell>
          <cell r="F1716" t="str">
            <v>EMAYC</v>
          </cell>
          <cell r="G1716">
            <v>1</v>
          </cell>
          <cell r="H1716">
            <v>39988</v>
          </cell>
          <cell r="I1716">
            <v>44291</v>
          </cell>
          <cell r="J1716">
            <v>2009</v>
          </cell>
          <cell r="K1716">
            <v>2021</v>
          </cell>
          <cell r="L1716" t="str">
            <v>SI</v>
          </cell>
          <cell r="M1716" t="e">
            <v>#N/A</v>
          </cell>
        </row>
        <row r="1717">
          <cell r="A1717" t="str">
            <v xml:space="preserve">19-102    </v>
          </cell>
          <cell r="B1717" t="str">
            <v>Hospital Penco Lirquén</v>
          </cell>
          <cell r="C1717">
            <v>19</v>
          </cell>
          <cell r="D1717">
            <v>8107</v>
          </cell>
          <cell r="E1717">
            <v>1</v>
          </cell>
          <cell r="F1717" t="str">
            <v>EMENC</v>
          </cell>
          <cell r="G1717">
            <v>1</v>
          </cell>
          <cell r="H1717">
            <v>40087</v>
          </cell>
          <cell r="I1717">
            <v>44292</v>
          </cell>
          <cell r="J1717">
            <v>2009</v>
          </cell>
          <cell r="K1717">
            <v>2021</v>
          </cell>
          <cell r="L1717" t="str">
            <v>SI</v>
          </cell>
          <cell r="M1717" t="e">
            <v>#N/A</v>
          </cell>
        </row>
        <row r="1718">
          <cell r="A1718" t="str">
            <v xml:space="preserve">19-301    </v>
          </cell>
          <cell r="B1718" t="str">
            <v>Centro de Salud Familiar Hualpencillo</v>
          </cell>
          <cell r="C1718">
            <v>19</v>
          </cell>
          <cell r="D1718">
            <v>8112</v>
          </cell>
          <cell r="E1718">
            <v>2</v>
          </cell>
          <cell r="F1718" t="str">
            <v>CESFAM</v>
          </cell>
          <cell r="G1718">
            <v>1</v>
          </cell>
          <cell r="H1718" t="str">
            <v>Sin Fecha</v>
          </cell>
          <cell r="I1718" t="str">
            <v>Sin Fecha</v>
          </cell>
          <cell r="J1718" t="str">
            <v>Sin Fecha</v>
          </cell>
          <cell r="K1718" t="str">
            <v>Sin Fecha</v>
          </cell>
          <cell r="L1718" t="str">
            <v>NO</v>
          </cell>
          <cell r="M1718" t="e">
            <v>#N/A</v>
          </cell>
        </row>
        <row r="1719">
          <cell r="A1719" t="str">
            <v xml:space="preserve">19-302    </v>
          </cell>
          <cell r="B1719" t="str">
            <v>Centro de Salud Familiar San Vicente</v>
          </cell>
          <cell r="C1719">
            <v>19</v>
          </cell>
          <cell r="D1719">
            <v>8110</v>
          </cell>
          <cell r="E1719">
            <v>2</v>
          </cell>
          <cell r="F1719" t="str">
            <v>CESFAM</v>
          </cell>
          <cell r="G1719">
            <v>1</v>
          </cell>
          <cell r="H1719" t="str">
            <v>Sin Fecha</v>
          </cell>
          <cell r="I1719" t="str">
            <v>Sin Fecha</v>
          </cell>
          <cell r="J1719" t="str">
            <v>Sin Fecha</v>
          </cell>
          <cell r="K1719" t="str">
            <v>Sin Fecha</v>
          </cell>
          <cell r="L1719" t="str">
            <v>NO</v>
          </cell>
          <cell r="M1719" t="e">
            <v>#N/A</v>
          </cell>
        </row>
        <row r="1720">
          <cell r="A1720" t="str">
            <v xml:space="preserve">19-303    </v>
          </cell>
          <cell r="B1720" t="str">
            <v>Centro de Salud Familiar Alcalde Leocán Portus</v>
          </cell>
          <cell r="C1720">
            <v>19</v>
          </cell>
          <cell r="D1720">
            <v>8110</v>
          </cell>
          <cell r="E1720">
            <v>2</v>
          </cell>
          <cell r="F1720" t="str">
            <v>CESFAM</v>
          </cell>
          <cell r="G1720">
            <v>1</v>
          </cell>
          <cell r="H1720" t="str">
            <v>Sin Fecha</v>
          </cell>
          <cell r="I1720" t="str">
            <v>Sin Fecha</v>
          </cell>
          <cell r="J1720" t="str">
            <v>Sin Fecha</v>
          </cell>
          <cell r="K1720" t="str">
            <v>Sin Fecha</v>
          </cell>
          <cell r="L1720" t="str">
            <v>NO</v>
          </cell>
          <cell r="M1720" t="e">
            <v>#N/A</v>
          </cell>
        </row>
        <row r="1721">
          <cell r="A1721" t="str">
            <v xml:space="preserve">19-307    </v>
          </cell>
          <cell r="B1721" t="str">
            <v>Centro de Salud Familiar Paulina Avendaño Pereda</v>
          </cell>
          <cell r="C1721">
            <v>19</v>
          </cell>
          <cell r="D1721">
            <v>8110</v>
          </cell>
          <cell r="E1721">
            <v>2</v>
          </cell>
          <cell r="F1721" t="str">
            <v>CESFAM</v>
          </cell>
          <cell r="G1721">
            <v>1</v>
          </cell>
          <cell r="H1721" t="str">
            <v>Sin Fecha</v>
          </cell>
          <cell r="I1721" t="str">
            <v>Sin Fecha</v>
          </cell>
          <cell r="J1721" t="str">
            <v>Sin Fecha</v>
          </cell>
          <cell r="K1721" t="str">
            <v>Sin Fecha</v>
          </cell>
          <cell r="L1721" t="str">
            <v>NO</v>
          </cell>
          <cell r="M1721" t="e">
            <v>#N/A</v>
          </cell>
        </row>
        <row r="1722">
          <cell r="A1722" t="str">
            <v xml:space="preserve">19-308    </v>
          </cell>
          <cell r="B1722" t="str">
            <v>Centro de Salud Familiar Los Cerros</v>
          </cell>
          <cell r="C1722">
            <v>19</v>
          </cell>
          <cell r="D1722">
            <v>8110</v>
          </cell>
          <cell r="E1722">
            <v>2</v>
          </cell>
          <cell r="F1722" t="str">
            <v>CESFAM</v>
          </cell>
          <cell r="G1722">
            <v>1</v>
          </cell>
          <cell r="H1722" t="str">
            <v>Sin Fecha</v>
          </cell>
          <cell r="I1722" t="str">
            <v>Sin Fecha</v>
          </cell>
          <cell r="J1722" t="str">
            <v>Sin Fecha</v>
          </cell>
          <cell r="K1722" t="str">
            <v>Sin Fecha</v>
          </cell>
          <cell r="L1722" t="str">
            <v>NO</v>
          </cell>
          <cell r="M1722" t="e">
            <v>#N/A</v>
          </cell>
        </row>
        <row r="1723">
          <cell r="A1723" t="str">
            <v xml:space="preserve">19-309    </v>
          </cell>
          <cell r="B1723" t="str">
            <v>Centro de Salud Familiar Talcahuano Sur</v>
          </cell>
          <cell r="C1723">
            <v>19</v>
          </cell>
          <cell r="D1723">
            <v>8112</v>
          </cell>
          <cell r="E1723">
            <v>2</v>
          </cell>
          <cell r="F1723" t="str">
            <v>CESFAM</v>
          </cell>
          <cell r="G1723">
            <v>1</v>
          </cell>
          <cell r="H1723" t="str">
            <v>Sin Fecha</v>
          </cell>
          <cell r="I1723" t="str">
            <v>Sin Fecha</v>
          </cell>
          <cell r="J1723" t="str">
            <v>Sin Fecha</v>
          </cell>
          <cell r="K1723" t="str">
            <v>Sin Fecha</v>
          </cell>
          <cell r="L1723" t="str">
            <v>NO</v>
          </cell>
          <cell r="M1723" t="e">
            <v>#N/A</v>
          </cell>
        </row>
        <row r="1724">
          <cell r="A1724" t="str">
            <v xml:space="preserve">19-311    </v>
          </cell>
          <cell r="B1724" t="str">
            <v>Centro de Salud Familiar Lirquén</v>
          </cell>
          <cell r="C1724">
            <v>19</v>
          </cell>
          <cell r="D1724">
            <v>8107</v>
          </cell>
          <cell r="E1724">
            <v>1</v>
          </cell>
          <cell r="F1724" t="str">
            <v xml:space="preserve">CESFAM    </v>
          </cell>
          <cell r="G1724">
            <v>1</v>
          </cell>
          <cell r="H1724" t="str">
            <v>Sin Fecha</v>
          </cell>
          <cell r="I1724" t="str">
            <v>Sin Fecha</v>
          </cell>
          <cell r="J1724" t="str">
            <v>Sin Fecha</v>
          </cell>
          <cell r="K1724" t="str">
            <v>Sin Fecha</v>
          </cell>
          <cell r="L1724" t="str">
            <v>NO</v>
          </cell>
          <cell r="M1724" t="e">
            <v>#N/A</v>
          </cell>
        </row>
        <row r="1725">
          <cell r="A1725" t="str">
            <v>19-400</v>
          </cell>
          <cell r="B1725" t="str">
            <v>Posta de Salud Rural Tumbes</v>
          </cell>
          <cell r="C1725">
            <v>19</v>
          </cell>
          <cell r="D1725">
            <v>8110</v>
          </cell>
          <cell r="E1725">
            <v>2</v>
          </cell>
          <cell r="F1725" t="str">
            <v>PSR</v>
          </cell>
          <cell r="G1725">
            <v>1</v>
          </cell>
          <cell r="H1725" t="str">
            <v>Sin Fecha</v>
          </cell>
          <cell r="I1725" t="str">
            <v>Sin Fecha</v>
          </cell>
          <cell r="J1725" t="str">
            <v>Sin Fecha</v>
          </cell>
          <cell r="K1725" t="str">
            <v>Sin Fecha</v>
          </cell>
          <cell r="L1725" t="str">
            <v>SI REM</v>
          </cell>
          <cell r="M1725" t="str">
            <v>Posta de Salud Rural Tumbes</v>
          </cell>
        </row>
        <row r="1726">
          <cell r="A1726" t="str">
            <v>19-401</v>
          </cell>
          <cell r="B1726" t="str">
            <v>Posta de Salud Rural Rafael</v>
          </cell>
          <cell r="C1726">
            <v>19</v>
          </cell>
          <cell r="D1726">
            <v>8111</v>
          </cell>
          <cell r="E1726">
            <v>2</v>
          </cell>
          <cell r="F1726" t="str">
            <v>PSR</v>
          </cell>
          <cell r="G1726">
            <v>1</v>
          </cell>
          <cell r="H1726" t="str">
            <v>Sin Fecha</v>
          </cell>
          <cell r="I1726" t="str">
            <v>Sin Fecha</v>
          </cell>
          <cell r="J1726" t="str">
            <v>Sin Fecha</v>
          </cell>
          <cell r="K1726" t="str">
            <v>Sin Fecha</v>
          </cell>
          <cell r="L1726" t="str">
            <v>SI REM</v>
          </cell>
          <cell r="M1726" t="str">
            <v>Posta de Salud Rural Rafael</v>
          </cell>
        </row>
        <row r="1727">
          <cell r="A1727" t="str">
            <v>19-402</v>
          </cell>
          <cell r="B1727" t="str">
            <v>Centro de Salud Familiar  Dichato</v>
          </cell>
          <cell r="C1727">
            <v>19</v>
          </cell>
          <cell r="D1727">
            <v>8111</v>
          </cell>
          <cell r="E1727">
            <v>2</v>
          </cell>
          <cell r="F1727" t="str">
            <v>PSR</v>
          </cell>
          <cell r="G1727">
            <v>1</v>
          </cell>
          <cell r="H1727" t="str">
            <v>Sin Fecha</v>
          </cell>
          <cell r="I1727" t="str">
            <v>Sin Fecha</v>
          </cell>
          <cell r="J1727" t="str">
            <v>Sin Fecha</v>
          </cell>
          <cell r="K1727" t="str">
            <v>Sin Fecha</v>
          </cell>
          <cell r="L1727" t="str">
            <v>SI REM</v>
          </cell>
          <cell r="M1727" t="str">
            <v>Centro de Salud Familiar Dichato</v>
          </cell>
        </row>
        <row r="1728">
          <cell r="A1728" t="str">
            <v>19-403</v>
          </cell>
          <cell r="B1728" t="str">
            <v>Posta de Salud Rural Menque</v>
          </cell>
          <cell r="C1728">
            <v>19</v>
          </cell>
          <cell r="D1728">
            <v>8111</v>
          </cell>
          <cell r="E1728">
            <v>2</v>
          </cell>
          <cell r="F1728" t="str">
            <v>PSR</v>
          </cell>
          <cell r="G1728">
            <v>1</v>
          </cell>
          <cell r="H1728" t="str">
            <v>Sin Fecha</v>
          </cell>
          <cell r="I1728" t="str">
            <v>Sin Fecha</v>
          </cell>
          <cell r="J1728" t="str">
            <v>Sin Fecha</v>
          </cell>
          <cell r="K1728" t="str">
            <v>Sin Fecha</v>
          </cell>
          <cell r="L1728" t="str">
            <v>SI REM</v>
          </cell>
          <cell r="M1728" t="str">
            <v>Posta de Salud Rural Menque</v>
          </cell>
        </row>
        <row r="1729">
          <cell r="A1729" t="str">
            <v>19-404</v>
          </cell>
          <cell r="B1729" t="str">
            <v>Posta de Salud Rural Coliumo</v>
          </cell>
          <cell r="C1729">
            <v>19</v>
          </cell>
          <cell r="D1729">
            <v>8111</v>
          </cell>
          <cell r="E1729">
            <v>2</v>
          </cell>
          <cell r="F1729" t="str">
            <v>PSR</v>
          </cell>
          <cell r="G1729">
            <v>1</v>
          </cell>
          <cell r="H1729" t="str">
            <v>Sin Fecha</v>
          </cell>
          <cell r="I1729" t="str">
            <v>Sin Fecha</v>
          </cell>
          <cell r="J1729" t="str">
            <v>Sin Fecha</v>
          </cell>
          <cell r="K1729" t="str">
            <v>Sin Fecha</v>
          </cell>
          <cell r="L1729" t="str">
            <v>SI REM</v>
          </cell>
          <cell r="M1729" t="str">
            <v>Posta de Salud Rural Coliumo</v>
          </cell>
        </row>
        <row r="1730">
          <cell r="A1730" t="str">
            <v xml:space="preserve">19-601    </v>
          </cell>
          <cell r="B1730" t="str">
            <v>COSAM Hualpén</v>
          </cell>
          <cell r="C1730">
            <v>19</v>
          </cell>
          <cell r="D1730">
            <v>8112</v>
          </cell>
          <cell r="E1730">
            <v>1</v>
          </cell>
          <cell r="F1730" t="str">
            <v>COSAM</v>
          </cell>
          <cell r="G1730">
            <v>1</v>
          </cell>
          <cell r="H1730" t="str">
            <v>Sin Fecha</v>
          </cell>
          <cell r="I1730" t="str">
            <v>Sin Fecha</v>
          </cell>
          <cell r="J1730" t="str">
            <v>Sin Fecha</v>
          </cell>
          <cell r="K1730" t="str">
            <v>Sin Fecha</v>
          </cell>
          <cell r="L1730" t="str">
            <v>NO</v>
          </cell>
          <cell r="M1730" t="e">
            <v>#N/A</v>
          </cell>
        </row>
        <row r="1731">
          <cell r="A1731" t="str">
            <v xml:space="preserve">19-701    </v>
          </cell>
          <cell r="B1731" t="str">
            <v>Centro Comunitario de Salud Familiar España</v>
          </cell>
          <cell r="C1731">
            <v>19</v>
          </cell>
          <cell r="D1731">
            <v>8112</v>
          </cell>
          <cell r="E1731">
            <v>2</v>
          </cell>
          <cell r="F1731" t="str">
            <v>CECOF</v>
          </cell>
          <cell r="G1731">
            <v>1</v>
          </cell>
          <cell r="H1731" t="str">
            <v>Sin Fecha</v>
          </cell>
          <cell r="I1731" t="str">
            <v>Sin Fecha</v>
          </cell>
          <cell r="J1731" t="str">
            <v>Sin Fecha</v>
          </cell>
          <cell r="K1731" t="str">
            <v>Sin Fecha</v>
          </cell>
          <cell r="L1731" t="str">
            <v>NO</v>
          </cell>
          <cell r="M1731" t="e">
            <v>#N/A</v>
          </cell>
        </row>
        <row r="1732">
          <cell r="A1732" t="str">
            <v xml:space="preserve">19-702    </v>
          </cell>
          <cell r="B1732" t="str">
            <v>Centro Comunitario de Salud Familiar 8 de Mayo</v>
          </cell>
          <cell r="C1732">
            <v>19</v>
          </cell>
          <cell r="D1732">
            <v>8110</v>
          </cell>
          <cell r="E1732">
            <v>2</v>
          </cell>
          <cell r="F1732" t="str">
            <v>CECOF</v>
          </cell>
          <cell r="G1732">
            <v>1</v>
          </cell>
          <cell r="H1732" t="str">
            <v>Sin Fecha</v>
          </cell>
          <cell r="I1732" t="str">
            <v>Sin Fecha</v>
          </cell>
          <cell r="J1732" t="str">
            <v>Sin Fecha</v>
          </cell>
          <cell r="K1732" t="str">
            <v>Sin Fecha</v>
          </cell>
          <cell r="L1732" t="str">
            <v>NO</v>
          </cell>
          <cell r="M1732" t="e">
            <v>#N/A</v>
          </cell>
        </row>
        <row r="1733">
          <cell r="A1733" t="str">
            <v xml:space="preserve">19-703    </v>
          </cell>
          <cell r="B1733" t="str">
            <v>Centro Comunitario de Salud Familiar Cosmito</v>
          </cell>
          <cell r="C1733">
            <v>19</v>
          </cell>
          <cell r="D1733">
            <v>8107</v>
          </cell>
          <cell r="E1733">
            <v>2</v>
          </cell>
          <cell r="F1733" t="str">
            <v>CECOF</v>
          </cell>
          <cell r="G1733">
            <v>1</v>
          </cell>
          <cell r="H1733" t="str">
            <v>Sin Fecha</v>
          </cell>
          <cell r="I1733" t="str">
            <v>Sin Fecha</v>
          </cell>
          <cell r="J1733" t="str">
            <v>Sin Fecha</v>
          </cell>
          <cell r="K1733" t="str">
            <v>Sin Fecha</v>
          </cell>
          <cell r="L1733" t="str">
            <v>NO</v>
          </cell>
          <cell r="M1733" t="e">
            <v>#N/A</v>
          </cell>
        </row>
        <row r="1734">
          <cell r="A1734" t="str">
            <v xml:space="preserve">19-704    </v>
          </cell>
          <cell r="B1734" t="str">
            <v>Centro Comunitario de Salud Familiar Los Forjadores</v>
          </cell>
          <cell r="C1734">
            <v>19</v>
          </cell>
          <cell r="D1734">
            <v>8107</v>
          </cell>
          <cell r="E1734">
            <v>2</v>
          </cell>
          <cell r="F1734" t="str">
            <v>CECOF</v>
          </cell>
          <cell r="G1734">
            <v>1</v>
          </cell>
          <cell r="H1734" t="str">
            <v>Sin Fecha</v>
          </cell>
          <cell r="I1734" t="str">
            <v>Sin Fecha</v>
          </cell>
          <cell r="J1734" t="str">
            <v>Sin Fecha</v>
          </cell>
          <cell r="K1734" t="str">
            <v>Sin Fecha</v>
          </cell>
          <cell r="L1734" t="str">
            <v>NO</v>
          </cell>
          <cell r="M1734" t="e">
            <v>#N/A</v>
          </cell>
        </row>
        <row r="1735">
          <cell r="A1735" t="str">
            <v xml:space="preserve">19-705    </v>
          </cell>
          <cell r="B1735" t="str">
            <v>Centro Comunitario de Salud Familiar Esmeralda</v>
          </cell>
          <cell r="C1735">
            <v>19</v>
          </cell>
          <cell r="D1735">
            <v>8110</v>
          </cell>
          <cell r="E1735">
            <v>2</v>
          </cell>
          <cell r="F1735" t="str">
            <v xml:space="preserve">CECOF                                             </v>
          </cell>
          <cell r="G1735">
            <v>1</v>
          </cell>
          <cell r="H1735" t="str">
            <v>Sin Fecha</v>
          </cell>
          <cell r="I1735" t="str">
            <v>Sin Fecha</v>
          </cell>
          <cell r="J1735" t="str">
            <v>Sin Fecha</v>
          </cell>
          <cell r="K1735" t="str">
            <v>Sin Fecha</v>
          </cell>
          <cell r="L1735" t="str">
            <v>NO</v>
          </cell>
          <cell r="M1735" t="e">
            <v>#N/A</v>
          </cell>
        </row>
        <row r="1736">
          <cell r="A1736" t="str">
            <v xml:space="preserve">19-706    </v>
          </cell>
          <cell r="B1736" t="str">
            <v>Centro Comunitario de Salud Familiar Rene Schneider</v>
          </cell>
          <cell r="C1736">
            <v>19</v>
          </cell>
          <cell r="D1736">
            <v>8112</v>
          </cell>
          <cell r="E1736">
            <v>2</v>
          </cell>
          <cell r="F1736" t="str">
            <v xml:space="preserve">CECOF     </v>
          </cell>
          <cell r="G1736">
            <v>1</v>
          </cell>
          <cell r="H1736" t="str">
            <v>Sin Fecha</v>
          </cell>
          <cell r="I1736" t="str">
            <v>Sin Fecha</v>
          </cell>
          <cell r="J1736" t="str">
            <v>Sin Fecha</v>
          </cell>
          <cell r="K1736" t="str">
            <v>Sin Fecha</v>
          </cell>
          <cell r="L1736" t="str">
            <v>NO</v>
          </cell>
          <cell r="M1736" t="e">
            <v>#N/A</v>
          </cell>
        </row>
        <row r="1737">
          <cell r="A1737" t="str">
            <v xml:space="preserve">19-707    </v>
          </cell>
          <cell r="B1737" t="str">
            <v>Centro Comunitario de Salud Familiar Llafkelen</v>
          </cell>
          <cell r="C1737">
            <v>19</v>
          </cell>
          <cell r="D1737">
            <v>8112</v>
          </cell>
          <cell r="E1737">
            <v>2</v>
          </cell>
          <cell r="F1737" t="str">
            <v xml:space="preserve">CECOF     </v>
          </cell>
          <cell r="G1737">
            <v>1</v>
          </cell>
          <cell r="H1737" t="str">
            <v>Sin Fecha</v>
          </cell>
          <cell r="I1737" t="str">
            <v>Sin Fecha</v>
          </cell>
          <cell r="J1737" t="str">
            <v>Sin Fecha</v>
          </cell>
          <cell r="K1737" t="str">
            <v>Sin Fecha</v>
          </cell>
          <cell r="L1737" t="str">
            <v>NO</v>
          </cell>
          <cell r="M1737" t="e">
            <v>#N/A</v>
          </cell>
        </row>
        <row r="1738">
          <cell r="A1738" t="str">
            <v xml:space="preserve">19-708    </v>
          </cell>
          <cell r="B1738" t="str">
            <v>Centro Comunitario de Salud Familiar El Santo Esfuerzo de Todos</v>
          </cell>
          <cell r="C1738">
            <v>19</v>
          </cell>
          <cell r="D1738">
            <v>8111</v>
          </cell>
          <cell r="E1738">
            <v>2</v>
          </cell>
          <cell r="F1738" t="str">
            <v xml:space="preserve">CECOF     </v>
          </cell>
          <cell r="G1738">
            <v>1</v>
          </cell>
          <cell r="H1738" t="str">
            <v>Sin Fecha</v>
          </cell>
          <cell r="I1738" t="str">
            <v>Sin Fecha</v>
          </cell>
          <cell r="J1738" t="str">
            <v>Sin Fecha</v>
          </cell>
          <cell r="K1738" t="str">
            <v>Sin Fecha</v>
          </cell>
          <cell r="L1738" t="str">
            <v>NO</v>
          </cell>
          <cell r="M1738" t="e">
            <v>#N/A</v>
          </cell>
        </row>
        <row r="1739">
          <cell r="A1739" t="str">
            <v xml:space="preserve">19-709    </v>
          </cell>
          <cell r="B1739" t="str">
            <v>Centro Comunitario de Salud Familiar Leocán Portus Govinden</v>
          </cell>
          <cell r="C1739">
            <v>19</v>
          </cell>
          <cell r="D1739">
            <v>8112</v>
          </cell>
          <cell r="E1739">
            <v>2</v>
          </cell>
          <cell r="F1739" t="str">
            <v>CECOF</v>
          </cell>
          <cell r="G1739">
            <v>1</v>
          </cell>
          <cell r="H1739" t="str">
            <v>Sin Fecha</v>
          </cell>
          <cell r="I1739" t="str">
            <v>Sin Fecha</v>
          </cell>
          <cell r="J1739" t="str">
            <v>Sin Fecha</v>
          </cell>
          <cell r="K1739" t="str">
            <v>Sin Fecha</v>
          </cell>
          <cell r="L1739" t="str">
            <v>NO</v>
          </cell>
          <cell r="M1739" t="e">
            <v>#N/A</v>
          </cell>
        </row>
        <row r="1740">
          <cell r="A1740" t="str">
            <v xml:space="preserve">19-710    </v>
          </cell>
          <cell r="B1740" t="str">
            <v>Centro Comunitario de Salud Familiar Libertad Gaete</v>
          </cell>
          <cell r="C1740">
            <v>19</v>
          </cell>
          <cell r="D1740">
            <v>8110</v>
          </cell>
          <cell r="E1740">
            <v>2</v>
          </cell>
          <cell r="F1740" t="str">
            <v xml:space="preserve">CECOF     </v>
          </cell>
          <cell r="G1740">
            <v>1</v>
          </cell>
          <cell r="H1740" t="str">
            <v>Sin Fecha</v>
          </cell>
          <cell r="I1740" t="str">
            <v>Sin Fecha</v>
          </cell>
          <cell r="J1740" t="str">
            <v>Sin Fecha</v>
          </cell>
          <cell r="K1740" t="str">
            <v>Sin Fecha</v>
          </cell>
          <cell r="L1740" t="str">
            <v>NO</v>
          </cell>
          <cell r="M1740" t="e">
            <v>#N/A</v>
          </cell>
        </row>
        <row r="1741">
          <cell r="A1741" t="str">
            <v xml:space="preserve">19-711    </v>
          </cell>
          <cell r="B1741" t="str">
            <v>Centro Comunitario de Salud Familiar Los Lobos la Gloria</v>
          </cell>
          <cell r="C1741">
            <v>19</v>
          </cell>
          <cell r="D1741">
            <v>8110</v>
          </cell>
          <cell r="E1741">
            <v>2</v>
          </cell>
          <cell r="F1741" t="str">
            <v xml:space="preserve">CECOF                                             </v>
          </cell>
          <cell r="G1741">
            <v>1</v>
          </cell>
          <cell r="H1741" t="str">
            <v>Sin Fecha</v>
          </cell>
          <cell r="I1741" t="str">
            <v>Sin Fecha</v>
          </cell>
          <cell r="J1741" t="str">
            <v>Sin Fecha</v>
          </cell>
          <cell r="K1741" t="str">
            <v>Sin Fecha</v>
          </cell>
          <cell r="L1741" t="str">
            <v>NO</v>
          </cell>
          <cell r="M1741" t="e">
            <v>#N/A</v>
          </cell>
        </row>
        <row r="1742">
          <cell r="A1742" t="str">
            <v xml:space="preserve">19-801    </v>
          </cell>
          <cell r="B1742" t="str">
            <v>SAR Hualpencillo</v>
          </cell>
          <cell r="C1742">
            <v>19</v>
          </cell>
          <cell r="D1742">
            <v>8112</v>
          </cell>
          <cell r="E1742">
            <v>2</v>
          </cell>
          <cell r="F1742" t="str">
            <v>SAR</v>
          </cell>
          <cell r="G1742">
            <v>1</v>
          </cell>
          <cell r="H1742">
            <v>39988</v>
          </cell>
          <cell r="I1742">
            <v>44292</v>
          </cell>
          <cell r="J1742">
            <v>2009</v>
          </cell>
          <cell r="K1742">
            <v>2021</v>
          </cell>
          <cell r="L1742" t="str">
            <v>SI</v>
          </cell>
          <cell r="M1742" t="e">
            <v>#N/A</v>
          </cell>
        </row>
        <row r="1743">
          <cell r="A1743" t="str">
            <v xml:space="preserve">19-802    </v>
          </cell>
          <cell r="B1743" t="str">
            <v>SAR San Vicente</v>
          </cell>
          <cell r="C1743">
            <v>19</v>
          </cell>
          <cell r="D1743">
            <v>8110</v>
          </cell>
          <cell r="E1743">
            <v>2</v>
          </cell>
          <cell r="F1743" t="str">
            <v>SAR</v>
          </cell>
          <cell r="G1743">
            <v>1</v>
          </cell>
          <cell r="H1743">
            <v>40715</v>
          </cell>
          <cell r="I1743">
            <v>44292</v>
          </cell>
          <cell r="J1743">
            <v>2009</v>
          </cell>
          <cell r="K1743">
            <v>2021</v>
          </cell>
          <cell r="L1743" t="str">
            <v>SI</v>
          </cell>
          <cell r="M1743" t="e">
            <v>#N/A</v>
          </cell>
        </row>
        <row r="1744">
          <cell r="A1744" t="str">
            <v xml:space="preserve">19-803    </v>
          </cell>
          <cell r="B1744" t="str">
            <v>SAPU Paulina Avendaño Pereda</v>
          </cell>
          <cell r="C1744">
            <v>19</v>
          </cell>
          <cell r="D1744">
            <v>8110</v>
          </cell>
          <cell r="E1744">
            <v>2</v>
          </cell>
          <cell r="F1744" t="str">
            <v xml:space="preserve">SAPU      </v>
          </cell>
          <cell r="G1744">
            <v>1</v>
          </cell>
          <cell r="H1744">
            <v>40716</v>
          </cell>
          <cell r="I1744">
            <v>44292</v>
          </cell>
          <cell r="J1744">
            <v>2009</v>
          </cell>
          <cell r="K1744">
            <v>2021</v>
          </cell>
          <cell r="L1744" t="str">
            <v>SI</v>
          </cell>
          <cell r="M1744" t="e">
            <v>#N/A</v>
          </cell>
        </row>
        <row r="1745">
          <cell r="A1745" t="str">
            <v xml:space="preserve">19-804    </v>
          </cell>
          <cell r="B1745" t="str">
            <v>SAR Penco</v>
          </cell>
          <cell r="C1745">
            <v>19</v>
          </cell>
          <cell r="D1745">
            <v>8107</v>
          </cell>
          <cell r="E1745">
            <v>2</v>
          </cell>
          <cell r="F1745" t="str">
            <v>SAR</v>
          </cell>
          <cell r="G1745">
            <v>1</v>
          </cell>
          <cell r="H1745">
            <v>40095</v>
          </cell>
          <cell r="I1745">
            <v>44292</v>
          </cell>
          <cell r="J1745">
            <v>2009</v>
          </cell>
          <cell r="K1745">
            <v>2021</v>
          </cell>
          <cell r="L1745" t="str">
            <v>SI</v>
          </cell>
          <cell r="M1745" t="e">
            <v>#N/A</v>
          </cell>
        </row>
        <row r="1746">
          <cell r="A1746" t="str">
            <v xml:space="preserve">19-805    </v>
          </cell>
          <cell r="B1746" t="str">
            <v>SAR Dr. Alberto Reyes</v>
          </cell>
          <cell r="C1746">
            <v>19</v>
          </cell>
          <cell r="D1746">
            <v>8111</v>
          </cell>
          <cell r="E1746">
            <v>2</v>
          </cell>
          <cell r="F1746" t="str">
            <v>SAR</v>
          </cell>
          <cell r="G1746">
            <v>1</v>
          </cell>
          <cell r="H1746">
            <v>40087</v>
          </cell>
          <cell r="I1746">
            <v>44291</v>
          </cell>
          <cell r="J1746">
            <v>2009</v>
          </cell>
          <cell r="K1746">
            <v>2021</v>
          </cell>
          <cell r="L1746" t="str">
            <v>SI</v>
          </cell>
          <cell r="M1746" t="e">
            <v>#N/A</v>
          </cell>
        </row>
        <row r="1747">
          <cell r="A1747" t="str">
            <v xml:space="preserve">19-807    </v>
          </cell>
          <cell r="B1747" t="str">
            <v>SAPU Alcalde Leocán Portus</v>
          </cell>
          <cell r="C1747">
            <v>19</v>
          </cell>
          <cell r="D1747">
            <v>8110</v>
          </cell>
          <cell r="E1747">
            <v>2</v>
          </cell>
          <cell r="F1747" t="str">
            <v>SAPU</v>
          </cell>
          <cell r="G1747">
            <v>1</v>
          </cell>
          <cell r="H1747">
            <v>40087</v>
          </cell>
          <cell r="I1747">
            <v>44291</v>
          </cell>
          <cell r="J1747">
            <v>2009</v>
          </cell>
          <cell r="K1747">
            <v>2021</v>
          </cell>
          <cell r="L1747" t="str">
            <v>SI</v>
          </cell>
          <cell r="M1747" t="e">
            <v>#N/A</v>
          </cell>
        </row>
        <row r="1748">
          <cell r="A1748" t="str">
            <v xml:space="preserve">19-808    </v>
          </cell>
          <cell r="B1748" t="str">
            <v>SAPU Los Cerros</v>
          </cell>
          <cell r="C1748">
            <v>19</v>
          </cell>
          <cell r="D1748">
            <v>8110</v>
          </cell>
          <cell r="E1748">
            <v>2</v>
          </cell>
          <cell r="F1748" t="str">
            <v>SAPU</v>
          </cell>
          <cell r="G1748">
            <v>1</v>
          </cell>
          <cell r="H1748">
            <v>40101</v>
          </cell>
          <cell r="I1748">
            <v>44292</v>
          </cell>
          <cell r="J1748">
            <v>2009</v>
          </cell>
          <cell r="K1748">
            <v>2021</v>
          </cell>
          <cell r="L1748" t="str">
            <v>SI</v>
          </cell>
          <cell r="M1748" t="e">
            <v>#N/A</v>
          </cell>
        </row>
        <row r="1749">
          <cell r="A1749" t="str">
            <v xml:space="preserve">19-809    </v>
          </cell>
          <cell r="B1749" t="str">
            <v>SAPU Talcahuano Sur</v>
          </cell>
          <cell r="C1749">
            <v>19</v>
          </cell>
          <cell r="D1749">
            <v>8112</v>
          </cell>
          <cell r="E1749">
            <v>2</v>
          </cell>
          <cell r="F1749" t="str">
            <v xml:space="preserve">SAPU                                              </v>
          </cell>
          <cell r="G1749">
            <v>1</v>
          </cell>
          <cell r="H1749">
            <v>40716</v>
          </cell>
          <cell r="I1749">
            <v>44291</v>
          </cell>
          <cell r="J1749">
            <v>2009</v>
          </cell>
          <cell r="K1749">
            <v>2021</v>
          </cell>
          <cell r="L1749" t="str">
            <v>SI</v>
          </cell>
          <cell r="M1749" t="e">
            <v>#N/A</v>
          </cell>
        </row>
        <row r="1750">
          <cell r="A1750" t="str">
            <v>19-900</v>
          </cell>
          <cell r="B1750" t="str">
            <v>SAPU Bellavista</v>
          </cell>
          <cell r="C1750">
            <v>19</v>
          </cell>
          <cell r="D1750">
            <v>8111</v>
          </cell>
          <cell r="E1750">
            <v>2</v>
          </cell>
          <cell r="F1750" t="str">
            <v>SAPU</v>
          </cell>
          <cell r="G1750">
            <v>1</v>
          </cell>
          <cell r="H1750">
            <v>41001</v>
          </cell>
          <cell r="I1750">
            <v>44291</v>
          </cell>
          <cell r="J1750">
            <v>2009</v>
          </cell>
          <cell r="K1750">
            <v>2021</v>
          </cell>
          <cell r="L1750" t="str">
            <v>SI</v>
          </cell>
          <cell r="M1750" t="str">
            <v>SAPU Bellavista</v>
          </cell>
        </row>
        <row r="1751">
          <cell r="A1751" t="str">
            <v>19-912</v>
          </cell>
          <cell r="B1751" t="str">
            <v>SAR Los Cerros</v>
          </cell>
          <cell r="C1751">
            <v>19</v>
          </cell>
          <cell r="D1751">
            <v>8110</v>
          </cell>
          <cell r="E1751">
            <v>2</v>
          </cell>
          <cell r="F1751" t="str">
            <v>SAR</v>
          </cell>
          <cell r="G1751">
            <v>1</v>
          </cell>
          <cell r="H1751" t="str">
            <v>Sin Fecha</v>
          </cell>
          <cell r="I1751" t="str">
            <v>Sin Fecha</v>
          </cell>
          <cell r="J1751" t="str">
            <v>Sin Fecha</v>
          </cell>
          <cell r="K1751" t="str">
            <v>Sin Fecha</v>
          </cell>
          <cell r="L1751" t="str">
            <v>SI</v>
          </cell>
          <cell r="M1751" t="str">
            <v>SAR Los Cerros</v>
          </cell>
        </row>
        <row r="1752">
          <cell r="A1752" t="str">
            <v>19-986</v>
          </cell>
          <cell r="B1752" t="str">
            <v>SAPU La Floresta</v>
          </cell>
          <cell r="C1752">
            <v>19</v>
          </cell>
          <cell r="D1752">
            <v>8112</v>
          </cell>
          <cell r="E1752">
            <v>2</v>
          </cell>
          <cell r="F1752" t="str">
            <v>SAPU</v>
          </cell>
          <cell r="G1752">
            <v>1</v>
          </cell>
          <cell r="H1752">
            <v>42005</v>
          </cell>
          <cell r="I1752">
            <v>44291</v>
          </cell>
          <cell r="J1752">
            <v>2009</v>
          </cell>
          <cell r="K1752">
            <v>2021</v>
          </cell>
          <cell r="L1752" t="str">
            <v>SI</v>
          </cell>
          <cell r="M1752" t="str">
            <v>SAPU La Floresta</v>
          </cell>
        </row>
        <row r="1753">
          <cell r="A1753" t="str">
            <v xml:space="preserve">20-010    </v>
          </cell>
          <cell r="B1753" t="str">
            <v>Actividades gestionadas por la Dirección del Servicio para apoyo de la Red (S.S de Bíobío)</v>
          </cell>
          <cell r="C1753">
            <v>20</v>
          </cell>
          <cell r="D1753">
            <v>8301</v>
          </cell>
          <cell r="E1753">
            <v>1</v>
          </cell>
          <cell r="F1753">
            <v>18</v>
          </cell>
          <cell r="G1753">
            <v>1</v>
          </cell>
          <cell r="H1753" t="str">
            <v>Sin Fecha</v>
          </cell>
          <cell r="I1753" t="str">
            <v>Sin Fecha</v>
          </cell>
          <cell r="J1753" t="str">
            <v>Sin Fecha</v>
          </cell>
          <cell r="K1753" t="str">
            <v>Sin Fecha</v>
          </cell>
          <cell r="L1753" t="str">
            <v>NO</v>
          </cell>
          <cell r="M1753" t="e">
            <v>#N/A</v>
          </cell>
        </row>
        <row r="1754">
          <cell r="A1754" t="str">
            <v xml:space="preserve">20-011    </v>
          </cell>
          <cell r="B1754" t="str">
            <v>PRAIS (S.S Bíobío)</v>
          </cell>
          <cell r="C1754">
            <v>20</v>
          </cell>
          <cell r="D1754">
            <v>8301</v>
          </cell>
          <cell r="E1754">
            <v>1</v>
          </cell>
          <cell r="F1754">
            <v>20</v>
          </cell>
          <cell r="G1754">
            <v>1</v>
          </cell>
          <cell r="H1754" t="str">
            <v>Sin Fecha</v>
          </cell>
          <cell r="I1754" t="str">
            <v>Sin Fecha</v>
          </cell>
          <cell r="J1754" t="str">
            <v>Sin Fecha</v>
          </cell>
          <cell r="K1754" t="str">
            <v>Sin Fecha</v>
          </cell>
          <cell r="L1754" t="str">
            <v>NO</v>
          </cell>
          <cell r="M1754" t="e">
            <v>#N/A</v>
          </cell>
        </row>
        <row r="1755">
          <cell r="A1755" t="str">
            <v xml:space="preserve">20-012    </v>
          </cell>
          <cell r="B1755" t="str">
            <v>Clínica Dental Móvil Triple. Pat. UW9511 (Huepil)</v>
          </cell>
          <cell r="C1755">
            <v>20</v>
          </cell>
          <cell r="D1755">
            <v>8301</v>
          </cell>
          <cell r="E1755">
            <v>1</v>
          </cell>
          <cell r="F1755" t="str">
            <v xml:space="preserve">CDM                                               </v>
          </cell>
          <cell r="G1755">
            <v>1</v>
          </cell>
          <cell r="H1755" t="str">
            <v>Sin Fecha</v>
          </cell>
          <cell r="I1755" t="str">
            <v>Sin Fecha</v>
          </cell>
          <cell r="J1755" t="str">
            <v>Sin Fecha</v>
          </cell>
          <cell r="K1755" t="str">
            <v>Sin Fecha</v>
          </cell>
          <cell r="L1755" t="str">
            <v>NO</v>
          </cell>
          <cell r="M1755" t="e">
            <v>#N/A</v>
          </cell>
        </row>
        <row r="1756">
          <cell r="A1756" t="str">
            <v xml:space="preserve">20-013    </v>
          </cell>
          <cell r="B1756" t="str">
            <v>Clínica Dental Móvil Triple. Pat. NW6995 (Santa Bárbara)</v>
          </cell>
          <cell r="C1756">
            <v>20</v>
          </cell>
          <cell r="D1756">
            <v>8311</v>
          </cell>
          <cell r="E1756">
            <v>1</v>
          </cell>
          <cell r="F1756" t="str">
            <v xml:space="preserve">CDM       </v>
          </cell>
          <cell r="G1756">
            <v>1</v>
          </cell>
          <cell r="H1756" t="str">
            <v>Sin Fecha</v>
          </cell>
          <cell r="I1756" t="str">
            <v>Sin Fecha</v>
          </cell>
          <cell r="J1756" t="str">
            <v>Sin Fecha</v>
          </cell>
          <cell r="K1756" t="str">
            <v>Sin Fecha</v>
          </cell>
          <cell r="L1756" t="str">
            <v>NO</v>
          </cell>
          <cell r="M1756" t="e">
            <v>#N/A</v>
          </cell>
        </row>
        <row r="1757">
          <cell r="A1757" t="str">
            <v xml:space="preserve">20-014    </v>
          </cell>
          <cell r="B1757" t="str">
            <v>Clínica Dental Móvil Triple. Pat. NW6996 (Yumbel)</v>
          </cell>
          <cell r="C1757">
            <v>20</v>
          </cell>
          <cell r="D1757">
            <v>8304</v>
          </cell>
          <cell r="E1757">
            <v>1</v>
          </cell>
          <cell r="F1757" t="str">
            <v xml:space="preserve">CDM       </v>
          </cell>
          <cell r="G1757">
            <v>1</v>
          </cell>
          <cell r="H1757" t="str">
            <v>Sin Fecha</v>
          </cell>
          <cell r="I1757" t="str">
            <v>Sin Fecha</v>
          </cell>
          <cell r="J1757" t="str">
            <v>Sin Fecha</v>
          </cell>
          <cell r="K1757" t="str">
            <v>Sin Fecha</v>
          </cell>
          <cell r="L1757" t="str">
            <v>NO</v>
          </cell>
          <cell r="M1757" t="e">
            <v>#N/A</v>
          </cell>
        </row>
        <row r="1758">
          <cell r="A1758" t="str">
            <v xml:space="preserve">20-101    </v>
          </cell>
          <cell r="B1758" t="str">
            <v>Complejo Asistencial Dr. Víctor Ríos Ruiz (Los Ángeles)</v>
          </cell>
          <cell r="C1758">
            <v>20</v>
          </cell>
          <cell r="D1758">
            <v>8301</v>
          </cell>
          <cell r="E1758">
            <v>1</v>
          </cell>
          <cell r="F1758" t="str">
            <v>EMAYC</v>
          </cell>
          <cell r="G1758">
            <v>1</v>
          </cell>
          <cell r="H1758">
            <v>39988</v>
          </cell>
          <cell r="I1758">
            <v>44291</v>
          </cell>
          <cell r="J1758">
            <v>2009</v>
          </cell>
          <cell r="K1758">
            <v>2021</v>
          </cell>
          <cell r="L1758" t="str">
            <v>SI</v>
          </cell>
          <cell r="M1758" t="e">
            <v>#N/A</v>
          </cell>
        </row>
        <row r="1759">
          <cell r="A1759" t="str">
            <v xml:space="preserve">20-102    </v>
          </cell>
          <cell r="B1759" t="str">
            <v>Hospital de Mulchén</v>
          </cell>
          <cell r="C1759">
            <v>20</v>
          </cell>
          <cell r="D1759">
            <v>8305</v>
          </cell>
          <cell r="E1759">
            <v>1</v>
          </cell>
          <cell r="F1759" t="str">
            <v>EMENC</v>
          </cell>
          <cell r="G1759">
            <v>1</v>
          </cell>
          <cell r="H1759">
            <v>39995</v>
          </cell>
          <cell r="I1759">
            <v>44292</v>
          </cell>
          <cell r="J1759">
            <v>2009</v>
          </cell>
          <cell r="K1759">
            <v>2021</v>
          </cell>
          <cell r="L1759" t="str">
            <v>SI</v>
          </cell>
          <cell r="M1759" t="e">
            <v>#N/A</v>
          </cell>
        </row>
        <row r="1760">
          <cell r="A1760" t="str">
            <v xml:space="preserve">20-103    </v>
          </cell>
          <cell r="B1760" t="str">
            <v>Hospital Comunitario y Familiar de Nacimiento</v>
          </cell>
          <cell r="C1760">
            <v>20</v>
          </cell>
          <cell r="D1760">
            <v>8306</v>
          </cell>
          <cell r="E1760">
            <v>1</v>
          </cell>
          <cell r="F1760" t="str">
            <v>EMENC</v>
          </cell>
          <cell r="G1760">
            <v>1</v>
          </cell>
          <cell r="H1760">
            <v>39988</v>
          </cell>
          <cell r="I1760">
            <v>44291</v>
          </cell>
          <cell r="J1760">
            <v>2009</v>
          </cell>
          <cell r="K1760">
            <v>2021</v>
          </cell>
          <cell r="L1760" t="str">
            <v>SI</v>
          </cell>
          <cell r="M1760" t="e">
            <v>#N/A</v>
          </cell>
        </row>
        <row r="1761">
          <cell r="A1761" t="str">
            <v xml:space="preserve">20-104    </v>
          </cell>
          <cell r="B1761" t="str">
            <v>Hospital Comunitario de Yumbel</v>
          </cell>
          <cell r="C1761">
            <v>20</v>
          </cell>
          <cell r="D1761">
            <v>8313</v>
          </cell>
          <cell r="E1761">
            <v>1</v>
          </cell>
          <cell r="F1761" t="str">
            <v>EMENC</v>
          </cell>
          <cell r="G1761">
            <v>1</v>
          </cell>
          <cell r="H1761">
            <v>39995</v>
          </cell>
          <cell r="I1761">
            <v>44292</v>
          </cell>
          <cell r="J1761">
            <v>2009</v>
          </cell>
          <cell r="K1761">
            <v>2021</v>
          </cell>
          <cell r="L1761" t="str">
            <v>SI</v>
          </cell>
          <cell r="M1761" t="e">
            <v>#N/A</v>
          </cell>
        </row>
        <row r="1762">
          <cell r="A1762" t="str">
            <v xml:space="preserve">20-105    </v>
          </cell>
          <cell r="B1762" t="str">
            <v>Hospital Comunitario de Laja</v>
          </cell>
          <cell r="C1762">
            <v>20</v>
          </cell>
          <cell r="D1762">
            <v>8304</v>
          </cell>
          <cell r="E1762">
            <v>1</v>
          </cell>
          <cell r="F1762" t="str">
            <v>EMENC</v>
          </cell>
          <cell r="G1762">
            <v>1</v>
          </cell>
          <cell r="H1762">
            <v>39988</v>
          </cell>
          <cell r="I1762">
            <v>44292</v>
          </cell>
          <cell r="J1762">
            <v>2009</v>
          </cell>
          <cell r="K1762">
            <v>2021</v>
          </cell>
          <cell r="L1762" t="str">
            <v>SI</v>
          </cell>
          <cell r="M1762" t="e">
            <v>#N/A</v>
          </cell>
        </row>
        <row r="1763">
          <cell r="A1763" t="str">
            <v xml:space="preserve">20-106    </v>
          </cell>
          <cell r="B1763" t="str">
            <v>Hospital Comunitario de Santa Bárbara</v>
          </cell>
          <cell r="C1763">
            <v>20</v>
          </cell>
          <cell r="D1763">
            <v>8311</v>
          </cell>
          <cell r="E1763">
            <v>1</v>
          </cell>
          <cell r="F1763" t="str">
            <v>EMENC</v>
          </cell>
          <cell r="G1763">
            <v>1</v>
          </cell>
          <cell r="H1763">
            <v>39988</v>
          </cell>
          <cell r="I1763">
            <v>44291</v>
          </cell>
          <cell r="J1763">
            <v>2009</v>
          </cell>
          <cell r="K1763">
            <v>2021</v>
          </cell>
          <cell r="L1763" t="str">
            <v>SI</v>
          </cell>
          <cell r="M1763" t="e">
            <v>#N/A</v>
          </cell>
        </row>
        <row r="1764">
          <cell r="A1764" t="str">
            <v xml:space="preserve">20-107    </v>
          </cell>
          <cell r="B1764" t="str">
            <v>Hospital Comunitario Dr. Roberto Muñoz Urrutia de Huépil</v>
          </cell>
          <cell r="C1764">
            <v>20</v>
          </cell>
          <cell r="D1764">
            <v>8312</v>
          </cell>
          <cell r="E1764">
            <v>1</v>
          </cell>
          <cell r="F1764" t="str">
            <v>EMENC</v>
          </cell>
          <cell r="G1764">
            <v>1</v>
          </cell>
          <cell r="H1764">
            <v>39995</v>
          </cell>
          <cell r="I1764">
            <v>44290</v>
          </cell>
          <cell r="J1764">
            <v>2009</v>
          </cell>
          <cell r="K1764">
            <v>2021</v>
          </cell>
          <cell r="L1764" t="str">
            <v>SI</v>
          </cell>
          <cell r="M1764" t="e">
            <v>#N/A</v>
          </cell>
        </row>
        <row r="1765">
          <cell r="A1765" t="str">
            <v xml:space="preserve">20-302    </v>
          </cell>
          <cell r="B1765" t="str">
            <v>Centro de Salud Familiar Santa Fe</v>
          </cell>
          <cell r="C1765">
            <v>20</v>
          </cell>
          <cell r="D1765">
            <v>8301</v>
          </cell>
          <cell r="E1765">
            <v>2</v>
          </cell>
          <cell r="F1765" t="str">
            <v>CESFAM</v>
          </cell>
          <cell r="G1765">
            <v>1</v>
          </cell>
          <cell r="H1765" t="str">
            <v>Sin Fecha</v>
          </cell>
          <cell r="I1765" t="str">
            <v>Sin Fecha</v>
          </cell>
          <cell r="J1765" t="str">
            <v>Sin Fecha</v>
          </cell>
          <cell r="K1765" t="str">
            <v>Sin Fecha</v>
          </cell>
          <cell r="L1765" t="str">
            <v>NO</v>
          </cell>
          <cell r="M1765" t="e">
            <v>#N/A</v>
          </cell>
        </row>
        <row r="1766">
          <cell r="A1766" t="str">
            <v xml:space="preserve">20-303    </v>
          </cell>
          <cell r="B1766" t="str">
            <v>Centro de Salud Familiar Antuco</v>
          </cell>
          <cell r="C1766">
            <v>20</v>
          </cell>
          <cell r="D1766">
            <v>8302</v>
          </cell>
          <cell r="E1766">
            <v>2</v>
          </cell>
          <cell r="F1766" t="str">
            <v>CSR</v>
          </cell>
          <cell r="G1766">
            <v>1</v>
          </cell>
          <cell r="H1766" t="str">
            <v>Sin Fecha</v>
          </cell>
          <cell r="I1766" t="str">
            <v>Sin Fecha</v>
          </cell>
          <cell r="J1766" t="str">
            <v>Sin Fecha</v>
          </cell>
          <cell r="K1766" t="str">
            <v>Sin Fecha</v>
          </cell>
          <cell r="L1766" t="str">
            <v>NO</v>
          </cell>
          <cell r="M1766" t="e">
            <v>#N/A</v>
          </cell>
        </row>
        <row r="1767">
          <cell r="A1767" t="str">
            <v xml:space="preserve">20-304    </v>
          </cell>
          <cell r="B1767" t="str">
            <v>Centro de Salud Familiar Monteaguila</v>
          </cell>
          <cell r="C1767">
            <v>20</v>
          </cell>
          <cell r="D1767">
            <v>8303</v>
          </cell>
          <cell r="E1767">
            <v>2</v>
          </cell>
          <cell r="F1767" t="str">
            <v>CESFAM</v>
          </cell>
          <cell r="G1767">
            <v>1</v>
          </cell>
          <cell r="H1767" t="str">
            <v>Sin Fecha</v>
          </cell>
          <cell r="I1767" t="str">
            <v>Sin Fecha</v>
          </cell>
          <cell r="J1767" t="str">
            <v>Sin Fecha</v>
          </cell>
          <cell r="K1767" t="str">
            <v>Sin Fecha</v>
          </cell>
          <cell r="L1767" t="str">
            <v>NO</v>
          </cell>
          <cell r="M1767" t="e">
            <v>#N/A</v>
          </cell>
        </row>
        <row r="1768">
          <cell r="A1768" t="str">
            <v xml:space="preserve">20-305    </v>
          </cell>
          <cell r="B1768" t="str">
            <v>Centro de Salud Familiar Lautaro Cáceres Ramos</v>
          </cell>
          <cell r="C1768">
            <v>20</v>
          </cell>
          <cell r="D1768">
            <v>8303</v>
          </cell>
          <cell r="E1768">
            <v>2</v>
          </cell>
          <cell r="F1768" t="str">
            <v>CESFAM</v>
          </cell>
          <cell r="G1768">
            <v>1</v>
          </cell>
          <cell r="H1768" t="str">
            <v>Sin Fecha</v>
          </cell>
          <cell r="I1768" t="str">
            <v>Sin Fecha</v>
          </cell>
          <cell r="J1768" t="str">
            <v>Sin Fecha</v>
          </cell>
          <cell r="K1768" t="str">
            <v>Sin Fecha</v>
          </cell>
          <cell r="L1768" t="str">
            <v>NO</v>
          </cell>
          <cell r="M1768" t="e">
            <v>#N/A</v>
          </cell>
        </row>
        <row r="1769">
          <cell r="A1769" t="str">
            <v xml:space="preserve">20-306    </v>
          </cell>
          <cell r="B1769" t="str">
            <v>Centro de Salud Familiar Quilleco</v>
          </cell>
          <cell r="C1769">
            <v>20</v>
          </cell>
          <cell r="D1769">
            <v>8309</v>
          </cell>
          <cell r="E1769">
            <v>2</v>
          </cell>
          <cell r="F1769" t="str">
            <v>CSR</v>
          </cell>
          <cell r="G1769">
            <v>1</v>
          </cell>
          <cell r="H1769" t="str">
            <v>Sin Fecha</v>
          </cell>
          <cell r="I1769" t="str">
            <v>Sin Fecha</v>
          </cell>
          <cell r="J1769" t="str">
            <v>Sin Fecha</v>
          </cell>
          <cell r="K1769" t="str">
            <v>Sin Fecha</v>
          </cell>
          <cell r="L1769" t="str">
            <v>NO</v>
          </cell>
          <cell r="M1769" t="e">
            <v>#N/A</v>
          </cell>
        </row>
        <row r="1770">
          <cell r="A1770" t="str">
            <v xml:space="preserve">20-307    </v>
          </cell>
          <cell r="B1770" t="str">
            <v>Centro de Salud Familiar Yanequén</v>
          </cell>
          <cell r="C1770">
            <v>20</v>
          </cell>
          <cell r="D1770">
            <v>8307</v>
          </cell>
          <cell r="E1770">
            <v>2</v>
          </cell>
          <cell r="F1770" t="str">
            <v>CSR</v>
          </cell>
          <cell r="G1770">
            <v>1</v>
          </cell>
          <cell r="H1770" t="str">
            <v>Sin Fecha</v>
          </cell>
          <cell r="I1770" t="str">
            <v>Sin Fecha</v>
          </cell>
          <cell r="J1770" t="str">
            <v>Sin Fecha</v>
          </cell>
          <cell r="K1770" t="str">
            <v>Sin Fecha</v>
          </cell>
          <cell r="L1770" t="str">
            <v>NO</v>
          </cell>
          <cell r="M1770" t="e">
            <v>#N/A</v>
          </cell>
        </row>
        <row r="1771">
          <cell r="A1771" t="str">
            <v xml:space="preserve">20-308    </v>
          </cell>
          <cell r="B1771" t="str">
            <v>Centro de Salud Familiar Dr. Carlos Echeverría Véjar</v>
          </cell>
          <cell r="C1771">
            <v>20</v>
          </cell>
          <cell r="D1771">
            <v>8310</v>
          </cell>
          <cell r="E1771">
            <v>2</v>
          </cell>
          <cell r="F1771" t="str">
            <v xml:space="preserve">CESFAM                                            </v>
          </cell>
          <cell r="G1771">
            <v>1</v>
          </cell>
          <cell r="H1771" t="str">
            <v>Sin Fecha</v>
          </cell>
          <cell r="I1771" t="str">
            <v>Sin Fecha</v>
          </cell>
          <cell r="J1771" t="str">
            <v>Sin Fecha</v>
          </cell>
          <cell r="K1771" t="str">
            <v>Sin Fecha</v>
          </cell>
          <cell r="L1771" t="str">
            <v>NO</v>
          </cell>
          <cell r="M1771" t="e">
            <v>#N/A</v>
          </cell>
        </row>
        <row r="1772">
          <cell r="A1772" t="str">
            <v xml:space="preserve">20-310    </v>
          </cell>
          <cell r="B1772" t="str">
            <v>Centro de Salud Familiar Norte de Los Ángeles</v>
          </cell>
          <cell r="C1772">
            <v>20</v>
          </cell>
          <cell r="D1772">
            <v>8301</v>
          </cell>
          <cell r="E1772">
            <v>2</v>
          </cell>
          <cell r="F1772" t="str">
            <v>CESFAM</v>
          </cell>
          <cell r="G1772">
            <v>1</v>
          </cell>
          <cell r="H1772" t="str">
            <v>Sin Fecha</v>
          </cell>
          <cell r="I1772" t="str">
            <v>Sin Fecha</v>
          </cell>
          <cell r="J1772" t="str">
            <v>Sin Fecha</v>
          </cell>
          <cell r="K1772" t="str">
            <v>Sin Fecha</v>
          </cell>
          <cell r="L1772" t="str">
            <v>NO</v>
          </cell>
          <cell r="M1772" t="e">
            <v>#N/A</v>
          </cell>
        </row>
        <row r="1773">
          <cell r="A1773" t="str">
            <v xml:space="preserve">20-311    </v>
          </cell>
          <cell r="B1773" t="str">
            <v>Centro de Salud Familiar Paillihue</v>
          </cell>
          <cell r="C1773">
            <v>20</v>
          </cell>
          <cell r="D1773">
            <v>8301</v>
          </cell>
          <cell r="E1773">
            <v>2</v>
          </cell>
          <cell r="F1773" t="str">
            <v>CESFAM</v>
          </cell>
          <cell r="G1773">
            <v>1</v>
          </cell>
          <cell r="H1773" t="str">
            <v>Sin Fecha</v>
          </cell>
          <cell r="I1773" t="str">
            <v>Sin Fecha</v>
          </cell>
          <cell r="J1773" t="str">
            <v>Sin Fecha</v>
          </cell>
          <cell r="K1773" t="str">
            <v>Sin Fecha</v>
          </cell>
          <cell r="L1773" t="str">
            <v>NO</v>
          </cell>
          <cell r="M1773" t="e">
            <v>#N/A</v>
          </cell>
        </row>
        <row r="1774">
          <cell r="A1774" t="str">
            <v xml:space="preserve">20-312    </v>
          </cell>
          <cell r="B1774" t="str">
            <v>Centro de Salud Familiar Ralco</v>
          </cell>
          <cell r="C1774">
            <v>20</v>
          </cell>
          <cell r="D1774">
            <v>8314</v>
          </cell>
          <cell r="E1774">
            <v>2</v>
          </cell>
          <cell r="F1774" t="str">
            <v>CESFAM</v>
          </cell>
          <cell r="G1774">
            <v>1</v>
          </cell>
          <cell r="H1774" t="str">
            <v>Sin Fecha</v>
          </cell>
          <cell r="I1774" t="str">
            <v>Sin Fecha</v>
          </cell>
          <cell r="J1774" t="str">
            <v>Sin Fecha</v>
          </cell>
          <cell r="K1774" t="str">
            <v>Sin Fecha</v>
          </cell>
          <cell r="L1774" t="str">
            <v>NO</v>
          </cell>
          <cell r="M1774" t="e">
            <v>#N/A</v>
          </cell>
        </row>
        <row r="1775">
          <cell r="A1775" t="str">
            <v xml:space="preserve">20-313    </v>
          </cell>
          <cell r="B1775" t="str">
            <v>Centro de Salud Familiar Yumbel Estación</v>
          </cell>
          <cell r="C1775">
            <v>20</v>
          </cell>
          <cell r="D1775">
            <v>8313</v>
          </cell>
          <cell r="E1775">
            <v>2</v>
          </cell>
          <cell r="F1775" t="str">
            <v>CESFAM</v>
          </cell>
          <cell r="G1775">
            <v>1</v>
          </cell>
          <cell r="H1775" t="str">
            <v>Sin Fecha</v>
          </cell>
          <cell r="I1775" t="str">
            <v>Sin Fecha</v>
          </cell>
          <cell r="J1775" t="str">
            <v>Sin Fecha</v>
          </cell>
          <cell r="K1775" t="str">
            <v>Sin Fecha</v>
          </cell>
          <cell r="L1775" t="str">
            <v>NO</v>
          </cell>
          <cell r="M1775" t="e">
            <v>#N/A</v>
          </cell>
        </row>
        <row r="1776">
          <cell r="A1776" t="str">
            <v xml:space="preserve">20-314    </v>
          </cell>
          <cell r="B1776" t="str">
            <v>Centro de Salud Familiar Canteras Villa Mercedes</v>
          </cell>
          <cell r="C1776">
            <v>20</v>
          </cell>
          <cell r="D1776">
            <v>8309</v>
          </cell>
          <cell r="E1776">
            <v>2</v>
          </cell>
          <cell r="F1776" t="str">
            <v>CSR</v>
          </cell>
          <cell r="G1776">
            <v>1</v>
          </cell>
          <cell r="H1776" t="str">
            <v>Sin Fecha</v>
          </cell>
          <cell r="I1776" t="str">
            <v>Sin Fecha</v>
          </cell>
          <cell r="J1776" t="str">
            <v>Sin Fecha</v>
          </cell>
          <cell r="K1776" t="str">
            <v>Sin Fecha</v>
          </cell>
          <cell r="L1776" t="str">
            <v>NO</v>
          </cell>
          <cell r="M1776" t="e">
            <v>#N/A</v>
          </cell>
        </row>
        <row r="1777">
          <cell r="A1777" t="str">
            <v xml:space="preserve">20-316    </v>
          </cell>
          <cell r="B1777" t="str">
            <v>Consultorio General Rural Quilaco</v>
          </cell>
          <cell r="C1777">
            <v>20</v>
          </cell>
          <cell r="D1777">
            <v>8308</v>
          </cell>
          <cell r="E1777">
            <v>2</v>
          </cell>
          <cell r="F1777" t="str">
            <v xml:space="preserve">CGR       </v>
          </cell>
          <cell r="G1777">
            <v>1</v>
          </cell>
          <cell r="H1777" t="str">
            <v>Sin Fecha</v>
          </cell>
          <cell r="I1777" t="str">
            <v>Sin Fecha</v>
          </cell>
          <cell r="J1777" t="str">
            <v>Sin Fecha</v>
          </cell>
          <cell r="K1777" t="str">
            <v>Sin Fecha</v>
          </cell>
          <cell r="L1777" t="str">
            <v>NO</v>
          </cell>
          <cell r="M1777" t="e">
            <v>#N/A</v>
          </cell>
        </row>
        <row r="1778">
          <cell r="A1778" t="str">
            <v>20-401</v>
          </cell>
          <cell r="B1778" t="str">
            <v>Posta de Salud Rural Millantú</v>
          </cell>
          <cell r="C1778">
            <v>20</v>
          </cell>
          <cell r="D1778">
            <v>8301</v>
          </cell>
          <cell r="E1778">
            <v>2</v>
          </cell>
          <cell r="F1778" t="str">
            <v>PSR</v>
          </cell>
          <cell r="G1778">
            <v>1</v>
          </cell>
          <cell r="H1778" t="str">
            <v>Sin Fecha</v>
          </cell>
          <cell r="I1778" t="str">
            <v>Sin Fecha</v>
          </cell>
          <cell r="J1778" t="str">
            <v>Sin Fecha</v>
          </cell>
          <cell r="K1778" t="str">
            <v>Sin Fecha</v>
          </cell>
          <cell r="L1778" t="str">
            <v>SI REM</v>
          </cell>
          <cell r="M1778" t="str">
            <v>Posta de Salud Rural Millantú</v>
          </cell>
        </row>
        <row r="1779">
          <cell r="A1779" t="str">
            <v>20-402</v>
          </cell>
          <cell r="B1779" t="str">
            <v>Posta de Salud Rural Chacayal Norte</v>
          </cell>
          <cell r="C1779">
            <v>20</v>
          </cell>
          <cell r="D1779">
            <v>8301</v>
          </cell>
          <cell r="E1779">
            <v>2</v>
          </cell>
          <cell r="F1779" t="str">
            <v>PSR</v>
          </cell>
          <cell r="G1779">
            <v>1</v>
          </cell>
          <cell r="H1779" t="str">
            <v>Sin Fecha</v>
          </cell>
          <cell r="I1779" t="str">
            <v>Sin Fecha</v>
          </cell>
          <cell r="J1779" t="str">
            <v>Sin Fecha</v>
          </cell>
          <cell r="K1779" t="str">
            <v>Sin Fecha</v>
          </cell>
          <cell r="L1779" t="str">
            <v>SI REM</v>
          </cell>
          <cell r="M1779" t="str">
            <v>Posta de Salud Rural Chacayal Norte</v>
          </cell>
        </row>
        <row r="1780">
          <cell r="A1780" t="str">
            <v xml:space="preserve">20-403    </v>
          </cell>
          <cell r="B1780" t="str">
            <v>Posta de Salud Rural El Durazno ( Los Ángeles)</v>
          </cell>
          <cell r="C1780">
            <v>20</v>
          </cell>
          <cell r="D1780">
            <v>8301</v>
          </cell>
          <cell r="E1780">
            <v>2</v>
          </cell>
          <cell r="F1780" t="str">
            <v>PSR</v>
          </cell>
          <cell r="G1780">
            <v>1</v>
          </cell>
          <cell r="H1780" t="str">
            <v>Sin Fecha</v>
          </cell>
          <cell r="I1780" t="str">
            <v>Sin Fecha</v>
          </cell>
          <cell r="J1780" t="str">
            <v>Sin Fecha</v>
          </cell>
          <cell r="K1780" t="str">
            <v>Sin Fecha</v>
          </cell>
          <cell r="L1780" t="str">
            <v>SI REM</v>
          </cell>
          <cell r="M1780" t="e">
            <v>#N/A</v>
          </cell>
        </row>
        <row r="1781">
          <cell r="A1781" t="str">
            <v>20-404</v>
          </cell>
          <cell r="B1781" t="str">
            <v>Posta de Salud Rural Los Molinos</v>
          </cell>
          <cell r="C1781">
            <v>20</v>
          </cell>
          <cell r="D1781">
            <v>8301</v>
          </cell>
          <cell r="E1781">
            <v>2</v>
          </cell>
          <cell r="F1781" t="str">
            <v>PSR</v>
          </cell>
          <cell r="G1781">
            <v>1</v>
          </cell>
          <cell r="H1781" t="str">
            <v>Sin Fecha</v>
          </cell>
          <cell r="I1781" t="str">
            <v>Sin Fecha</v>
          </cell>
          <cell r="J1781" t="str">
            <v>Sin Fecha</v>
          </cell>
          <cell r="K1781" t="str">
            <v>Sin Fecha</v>
          </cell>
          <cell r="L1781" t="str">
            <v>SI REM</v>
          </cell>
          <cell r="M1781" t="str">
            <v>Posta de Salud Rural Los Molinos</v>
          </cell>
        </row>
        <row r="1782">
          <cell r="A1782" t="str">
            <v>20-405</v>
          </cell>
          <cell r="B1782" t="str">
            <v>Posta de Salud Rural Llano Blanco</v>
          </cell>
          <cell r="C1782">
            <v>20</v>
          </cell>
          <cell r="D1782">
            <v>8301</v>
          </cell>
          <cell r="E1782">
            <v>2</v>
          </cell>
          <cell r="F1782" t="str">
            <v>PSR</v>
          </cell>
          <cell r="G1782">
            <v>1</v>
          </cell>
          <cell r="H1782" t="str">
            <v>Sin Fecha</v>
          </cell>
          <cell r="I1782" t="str">
            <v>Sin Fecha</v>
          </cell>
          <cell r="J1782" t="str">
            <v>Sin Fecha</v>
          </cell>
          <cell r="K1782" t="str">
            <v>Sin Fecha</v>
          </cell>
          <cell r="L1782" t="str">
            <v>SI REM</v>
          </cell>
          <cell r="M1782" t="str">
            <v>Posta de Salud Rural Llano Blanco</v>
          </cell>
        </row>
        <row r="1783">
          <cell r="A1783" t="str">
            <v>20-406</v>
          </cell>
          <cell r="B1783" t="str">
            <v>Posta de Salud Rural Los Troncos</v>
          </cell>
          <cell r="C1783">
            <v>20</v>
          </cell>
          <cell r="D1783">
            <v>8301</v>
          </cell>
          <cell r="E1783">
            <v>2</v>
          </cell>
          <cell r="F1783" t="str">
            <v>PSR</v>
          </cell>
          <cell r="G1783">
            <v>1</v>
          </cell>
          <cell r="H1783" t="str">
            <v>Sin Fecha</v>
          </cell>
          <cell r="I1783" t="str">
            <v>Sin Fecha</v>
          </cell>
          <cell r="J1783" t="str">
            <v>Sin Fecha</v>
          </cell>
          <cell r="K1783" t="str">
            <v>Sin Fecha</v>
          </cell>
          <cell r="L1783" t="str">
            <v>SI REM</v>
          </cell>
          <cell r="M1783" t="str">
            <v>Posta de Salud Rural Los Troncos</v>
          </cell>
        </row>
        <row r="1784">
          <cell r="A1784" t="str">
            <v>20-407</v>
          </cell>
          <cell r="B1784" t="str">
            <v>Posta de Salud Rural El Peral</v>
          </cell>
          <cell r="C1784">
            <v>20</v>
          </cell>
          <cell r="D1784">
            <v>8301</v>
          </cell>
          <cell r="E1784">
            <v>2</v>
          </cell>
          <cell r="F1784" t="str">
            <v>PSR</v>
          </cell>
          <cell r="G1784">
            <v>1</v>
          </cell>
          <cell r="H1784" t="str">
            <v>Sin Fecha</v>
          </cell>
          <cell r="I1784" t="str">
            <v>Sin Fecha</v>
          </cell>
          <cell r="J1784" t="str">
            <v>Sin Fecha</v>
          </cell>
          <cell r="K1784" t="str">
            <v>Sin Fecha</v>
          </cell>
          <cell r="L1784" t="str">
            <v>SI REM</v>
          </cell>
          <cell r="M1784" t="str">
            <v>Centro Comunitario de Salud Familiar El Peral</v>
          </cell>
        </row>
        <row r="1785">
          <cell r="A1785" t="str">
            <v>20-408</v>
          </cell>
          <cell r="B1785" t="str">
            <v>Posta de Salud Rural San Carlos</v>
          </cell>
          <cell r="C1785">
            <v>20</v>
          </cell>
          <cell r="D1785">
            <v>8301</v>
          </cell>
          <cell r="E1785">
            <v>2</v>
          </cell>
          <cell r="F1785" t="str">
            <v>PSR</v>
          </cell>
          <cell r="G1785">
            <v>1</v>
          </cell>
          <cell r="H1785" t="str">
            <v>Sin Fecha</v>
          </cell>
          <cell r="I1785" t="str">
            <v>Sin Fecha</v>
          </cell>
          <cell r="J1785" t="str">
            <v>Sin Fecha</v>
          </cell>
          <cell r="K1785" t="str">
            <v>Sin Fecha</v>
          </cell>
          <cell r="L1785" t="str">
            <v>SI REM</v>
          </cell>
          <cell r="M1785" t="str">
            <v>Posta de Salud Rural San Carlos</v>
          </cell>
        </row>
        <row r="1786">
          <cell r="A1786" t="str">
            <v>20-409</v>
          </cell>
          <cell r="B1786" t="str">
            <v>Posta de Salud Rural Mesamávida</v>
          </cell>
          <cell r="C1786">
            <v>20</v>
          </cell>
          <cell r="D1786">
            <v>8301</v>
          </cell>
          <cell r="E1786">
            <v>2</v>
          </cell>
          <cell r="F1786" t="str">
            <v>PSR</v>
          </cell>
          <cell r="G1786">
            <v>1</v>
          </cell>
          <cell r="H1786" t="str">
            <v>Sin Fecha</v>
          </cell>
          <cell r="I1786" t="str">
            <v>Sin Fecha</v>
          </cell>
          <cell r="J1786" t="str">
            <v>Sin Fecha</v>
          </cell>
          <cell r="K1786" t="str">
            <v>Sin Fecha</v>
          </cell>
          <cell r="L1786" t="str">
            <v>SI REM</v>
          </cell>
          <cell r="M1786" t="str">
            <v>Posta de Salud Rural Mesamávida (Los Ángeles)</v>
          </cell>
        </row>
        <row r="1787">
          <cell r="A1787" t="str">
            <v>20-410</v>
          </cell>
          <cell r="B1787" t="str">
            <v>Posta de Salud Rural San Gerardo</v>
          </cell>
          <cell r="C1787">
            <v>20</v>
          </cell>
          <cell r="D1787">
            <v>8301</v>
          </cell>
          <cell r="E1787">
            <v>2</v>
          </cell>
          <cell r="F1787" t="str">
            <v>PSR</v>
          </cell>
          <cell r="G1787">
            <v>1</v>
          </cell>
          <cell r="H1787" t="str">
            <v>Sin Fecha</v>
          </cell>
          <cell r="I1787" t="str">
            <v>Sin Fecha</v>
          </cell>
          <cell r="J1787" t="str">
            <v>Sin Fecha</v>
          </cell>
          <cell r="K1787" t="str">
            <v>Sin Fecha</v>
          </cell>
          <cell r="L1787" t="str">
            <v>SI REM</v>
          </cell>
          <cell r="M1787" t="str">
            <v>Posta de Salud Rural San Gerardo</v>
          </cell>
        </row>
        <row r="1788">
          <cell r="A1788" t="str">
            <v>20-411</v>
          </cell>
          <cell r="B1788" t="str">
            <v>Posta de Salud Rural Dicahue</v>
          </cell>
          <cell r="C1788">
            <v>20</v>
          </cell>
          <cell r="D1788">
            <v>8301</v>
          </cell>
          <cell r="E1788">
            <v>2</v>
          </cell>
          <cell r="F1788" t="str">
            <v>PSR</v>
          </cell>
          <cell r="G1788">
            <v>1</v>
          </cell>
          <cell r="H1788" t="str">
            <v>Sin Fecha</v>
          </cell>
          <cell r="I1788" t="str">
            <v>Sin Fecha</v>
          </cell>
          <cell r="J1788" t="str">
            <v>Sin Fecha</v>
          </cell>
          <cell r="K1788" t="str">
            <v>Sin Fecha</v>
          </cell>
          <cell r="L1788" t="str">
            <v>SI REM</v>
          </cell>
          <cell r="M1788" t="str">
            <v>Posta de Salud Rural Dicahue</v>
          </cell>
        </row>
        <row r="1789">
          <cell r="A1789" t="str">
            <v>20-412</v>
          </cell>
          <cell r="B1789" t="str">
            <v>Posta de Salud Rural Salto del Laja</v>
          </cell>
          <cell r="C1789">
            <v>20</v>
          </cell>
          <cell r="D1789">
            <v>8301</v>
          </cell>
          <cell r="E1789">
            <v>2</v>
          </cell>
          <cell r="F1789" t="str">
            <v>PSR</v>
          </cell>
          <cell r="G1789">
            <v>1</v>
          </cell>
          <cell r="H1789" t="str">
            <v>Sin Fecha</v>
          </cell>
          <cell r="I1789" t="str">
            <v>Sin Fecha</v>
          </cell>
          <cell r="J1789" t="str">
            <v>Sin Fecha</v>
          </cell>
          <cell r="K1789" t="str">
            <v>Sin Fecha</v>
          </cell>
          <cell r="L1789" t="str">
            <v>SI REM</v>
          </cell>
          <cell r="M1789" t="str">
            <v>Posta de Salud Rural Salto del Laja</v>
          </cell>
        </row>
        <row r="1790">
          <cell r="A1790" t="str">
            <v xml:space="preserve">20-413    </v>
          </cell>
          <cell r="B1790" t="str">
            <v>Posta de Salud Rural Los Robles (Los Ángeles)</v>
          </cell>
          <cell r="C1790">
            <v>20</v>
          </cell>
          <cell r="D1790">
            <v>8301</v>
          </cell>
          <cell r="E1790">
            <v>2</v>
          </cell>
          <cell r="F1790" t="str">
            <v>PSR</v>
          </cell>
          <cell r="G1790">
            <v>1</v>
          </cell>
          <cell r="H1790" t="str">
            <v>Sin Fecha</v>
          </cell>
          <cell r="I1790" t="str">
            <v>Sin Fecha</v>
          </cell>
          <cell r="J1790" t="str">
            <v>Sin Fecha</v>
          </cell>
          <cell r="K1790" t="str">
            <v>Sin Fecha</v>
          </cell>
          <cell r="L1790" t="str">
            <v>SI REM</v>
          </cell>
          <cell r="M1790" t="e">
            <v>#N/A</v>
          </cell>
        </row>
        <row r="1791">
          <cell r="A1791" t="str">
            <v>20-414</v>
          </cell>
          <cell r="B1791" t="str">
            <v>Posta de Salud Rural Alborada</v>
          </cell>
          <cell r="C1791">
            <v>20</v>
          </cell>
          <cell r="D1791">
            <v>8301</v>
          </cell>
          <cell r="E1791">
            <v>2</v>
          </cell>
          <cell r="F1791" t="str">
            <v>PSR</v>
          </cell>
          <cell r="G1791">
            <v>1</v>
          </cell>
          <cell r="H1791" t="str">
            <v>Sin Fecha</v>
          </cell>
          <cell r="I1791" t="str">
            <v>Sin Fecha</v>
          </cell>
          <cell r="J1791" t="str">
            <v>Sin Fecha</v>
          </cell>
          <cell r="K1791" t="str">
            <v>Sin Fecha</v>
          </cell>
          <cell r="L1791" t="str">
            <v>SI REM</v>
          </cell>
          <cell r="M1791" t="str">
            <v>Posta de Salud Rural Alborada</v>
          </cell>
        </row>
        <row r="1792">
          <cell r="A1792" t="str">
            <v xml:space="preserve">20-415    </v>
          </cell>
          <cell r="B1792" t="str">
            <v>Posta de Salud Rural Los Canelos (Antuco)</v>
          </cell>
          <cell r="C1792">
            <v>20</v>
          </cell>
          <cell r="D1792">
            <v>8302</v>
          </cell>
          <cell r="E1792">
            <v>2</v>
          </cell>
          <cell r="F1792" t="str">
            <v>PSR</v>
          </cell>
          <cell r="G1792">
            <v>1</v>
          </cell>
          <cell r="H1792" t="str">
            <v>Sin Fecha</v>
          </cell>
          <cell r="I1792" t="str">
            <v>Sin Fecha</v>
          </cell>
          <cell r="J1792" t="str">
            <v>Sin Fecha</v>
          </cell>
          <cell r="K1792" t="str">
            <v>Sin Fecha</v>
          </cell>
          <cell r="L1792" t="str">
            <v>SI REM</v>
          </cell>
          <cell r="M1792" t="e">
            <v>#N/A</v>
          </cell>
        </row>
        <row r="1793">
          <cell r="A1793" t="str">
            <v>20-416</v>
          </cell>
          <cell r="B1793" t="str">
            <v>Posta de Salud Rural El Cisne</v>
          </cell>
          <cell r="C1793">
            <v>20</v>
          </cell>
          <cell r="D1793">
            <v>8305</v>
          </cell>
          <cell r="E1793">
            <v>2</v>
          </cell>
          <cell r="F1793" t="str">
            <v>PSR</v>
          </cell>
          <cell r="G1793">
            <v>1</v>
          </cell>
          <cell r="H1793" t="str">
            <v>Sin Fecha</v>
          </cell>
          <cell r="I1793" t="str">
            <v>Sin Fecha</v>
          </cell>
          <cell r="J1793" t="str">
            <v>Sin Fecha</v>
          </cell>
          <cell r="K1793" t="str">
            <v>Sin Fecha</v>
          </cell>
          <cell r="L1793" t="str">
            <v>SI REM</v>
          </cell>
          <cell r="M1793" t="str">
            <v>Posta de Salud Rural El Cisne</v>
          </cell>
        </row>
        <row r="1794">
          <cell r="A1794" t="str">
            <v>20-417</v>
          </cell>
          <cell r="B1794" t="str">
            <v>Posta de Salud Rural Tierras Libres</v>
          </cell>
          <cell r="C1794">
            <v>20</v>
          </cell>
          <cell r="D1794">
            <v>8305</v>
          </cell>
          <cell r="E1794">
            <v>2</v>
          </cell>
          <cell r="F1794" t="str">
            <v>PSR</v>
          </cell>
          <cell r="G1794">
            <v>1</v>
          </cell>
          <cell r="H1794" t="str">
            <v>Sin Fecha</v>
          </cell>
          <cell r="I1794" t="str">
            <v>Sin Fecha</v>
          </cell>
          <cell r="J1794" t="str">
            <v>Sin Fecha</v>
          </cell>
          <cell r="K1794" t="str">
            <v>Sin Fecha</v>
          </cell>
          <cell r="L1794" t="str">
            <v>SI REM</v>
          </cell>
          <cell r="M1794" t="str">
            <v>Posta de Salud Rural Tierras Libres</v>
          </cell>
        </row>
        <row r="1795">
          <cell r="A1795" t="str">
            <v>20-418</v>
          </cell>
          <cell r="B1795" t="str">
            <v>Posta de Salud Rural Santa Adriana</v>
          </cell>
          <cell r="C1795">
            <v>20</v>
          </cell>
          <cell r="D1795">
            <v>8305</v>
          </cell>
          <cell r="E1795">
            <v>2</v>
          </cell>
          <cell r="F1795" t="str">
            <v>PSR</v>
          </cell>
          <cell r="G1795">
            <v>1</v>
          </cell>
          <cell r="H1795" t="str">
            <v>Sin Fecha</v>
          </cell>
          <cell r="I1795" t="str">
            <v>Sin Fecha</v>
          </cell>
          <cell r="J1795" t="str">
            <v>Sin Fecha</v>
          </cell>
          <cell r="K1795" t="str">
            <v>Sin Fecha</v>
          </cell>
          <cell r="L1795" t="str">
            <v>SI REM</v>
          </cell>
          <cell r="M1795" t="str">
            <v>Posta de Salud Rural Santa Adriana</v>
          </cell>
        </row>
        <row r="1796">
          <cell r="A1796" t="str">
            <v>20-419</v>
          </cell>
          <cell r="B1796" t="str">
            <v>Posta de Salud Rural La Colonia</v>
          </cell>
          <cell r="C1796">
            <v>20</v>
          </cell>
          <cell r="D1796">
            <v>8304</v>
          </cell>
          <cell r="E1796">
            <v>2</v>
          </cell>
          <cell r="F1796" t="str">
            <v>PSR</v>
          </cell>
          <cell r="G1796">
            <v>1</v>
          </cell>
          <cell r="H1796" t="str">
            <v>Sin Fecha</v>
          </cell>
          <cell r="I1796" t="str">
            <v>Sin Fecha</v>
          </cell>
          <cell r="J1796" t="str">
            <v>Sin Fecha</v>
          </cell>
          <cell r="K1796" t="str">
            <v>Sin Fecha</v>
          </cell>
          <cell r="L1796" t="str">
            <v>SI REM</v>
          </cell>
          <cell r="M1796" t="str">
            <v>Posta de Salud Rural La Colonia</v>
          </cell>
        </row>
        <row r="1797">
          <cell r="A1797" t="str">
            <v xml:space="preserve">20-420    </v>
          </cell>
          <cell r="B1797" t="str">
            <v>Posta de Salud Rural Santa Elena (Laja)</v>
          </cell>
          <cell r="C1797">
            <v>20</v>
          </cell>
          <cell r="D1797">
            <v>8304</v>
          </cell>
          <cell r="E1797">
            <v>2</v>
          </cell>
          <cell r="F1797" t="str">
            <v>PSR</v>
          </cell>
          <cell r="G1797">
            <v>1</v>
          </cell>
          <cell r="H1797" t="str">
            <v>Sin Fecha</v>
          </cell>
          <cell r="I1797" t="str">
            <v>Sin Fecha</v>
          </cell>
          <cell r="J1797" t="str">
            <v>Sin Fecha</v>
          </cell>
          <cell r="K1797" t="str">
            <v>Sin Fecha</v>
          </cell>
          <cell r="L1797" t="str">
            <v>SI REM</v>
          </cell>
          <cell r="M1797" t="e">
            <v>#N/A</v>
          </cell>
        </row>
        <row r="1798">
          <cell r="A1798" t="str">
            <v>20-421</v>
          </cell>
          <cell r="B1798" t="str">
            <v>Posta de Salud Rural Puente Perales</v>
          </cell>
          <cell r="C1798">
            <v>20</v>
          </cell>
          <cell r="D1798">
            <v>8304</v>
          </cell>
          <cell r="E1798">
            <v>2</v>
          </cell>
          <cell r="F1798" t="str">
            <v>PSR</v>
          </cell>
          <cell r="G1798">
            <v>1</v>
          </cell>
          <cell r="H1798" t="str">
            <v>Sin Fecha</v>
          </cell>
          <cell r="I1798" t="str">
            <v>Sin Fecha</v>
          </cell>
          <cell r="J1798" t="str">
            <v>Sin Fecha</v>
          </cell>
          <cell r="K1798" t="str">
            <v>Sin Fecha</v>
          </cell>
          <cell r="L1798" t="str">
            <v>SI REM</v>
          </cell>
          <cell r="M1798" t="str">
            <v>Posta de Salud Rural Puente Perales</v>
          </cell>
        </row>
        <row r="1799">
          <cell r="A1799" t="str">
            <v xml:space="preserve">20-422    </v>
          </cell>
          <cell r="B1799" t="str">
            <v>Posta de Salud Rural Dollinco (Nacimiento)</v>
          </cell>
          <cell r="C1799">
            <v>20</v>
          </cell>
          <cell r="D1799">
            <v>8306</v>
          </cell>
          <cell r="E1799">
            <v>2</v>
          </cell>
          <cell r="F1799" t="str">
            <v>PSR</v>
          </cell>
          <cell r="G1799">
            <v>1</v>
          </cell>
          <cell r="H1799" t="str">
            <v>Sin Fecha</v>
          </cell>
          <cell r="I1799" t="str">
            <v>Sin Fecha</v>
          </cell>
          <cell r="J1799" t="str">
            <v>Sin Fecha</v>
          </cell>
          <cell r="K1799" t="str">
            <v>Sin Fecha</v>
          </cell>
          <cell r="L1799" t="str">
            <v>SI REM</v>
          </cell>
          <cell r="M1799" t="e">
            <v>#N/A</v>
          </cell>
        </row>
        <row r="1800">
          <cell r="A1800" t="str">
            <v>20-423</v>
          </cell>
          <cell r="B1800" t="str">
            <v>Posta de Salud Rural Culenco</v>
          </cell>
          <cell r="C1800">
            <v>20</v>
          </cell>
          <cell r="D1800">
            <v>8306</v>
          </cell>
          <cell r="E1800">
            <v>2</v>
          </cell>
          <cell r="F1800" t="str">
            <v>PSR</v>
          </cell>
          <cell r="G1800">
            <v>1</v>
          </cell>
          <cell r="H1800" t="str">
            <v>Sin Fecha</v>
          </cell>
          <cell r="I1800" t="str">
            <v>Sin Fecha</v>
          </cell>
          <cell r="J1800" t="str">
            <v>Sin Fecha</v>
          </cell>
          <cell r="K1800" t="str">
            <v>Sin Fecha</v>
          </cell>
          <cell r="L1800" t="str">
            <v>SI REM</v>
          </cell>
          <cell r="M1800" t="str">
            <v>Posta de Salud Rural Culenco</v>
          </cell>
        </row>
        <row r="1801">
          <cell r="A1801" t="str">
            <v xml:space="preserve">20-424    </v>
          </cell>
          <cell r="B1801" t="str">
            <v>Posta de Salud Rural Choroico (Nacimiento)</v>
          </cell>
          <cell r="C1801">
            <v>20</v>
          </cell>
          <cell r="D1801">
            <v>8306</v>
          </cell>
          <cell r="E1801">
            <v>2</v>
          </cell>
          <cell r="F1801" t="str">
            <v>PSR</v>
          </cell>
          <cell r="G1801">
            <v>1</v>
          </cell>
          <cell r="H1801" t="str">
            <v>Sin Fecha</v>
          </cell>
          <cell r="I1801" t="str">
            <v>Sin Fecha</v>
          </cell>
          <cell r="J1801" t="str">
            <v>Sin Fecha</v>
          </cell>
          <cell r="K1801" t="str">
            <v>Sin Fecha</v>
          </cell>
          <cell r="L1801" t="str">
            <v>SI REM</v>
          </cell>
          <cell r="M1801" t="e">
            <v>#N/A</v>
          </cell>
        </row>
        <row r="1802">
          <cell r="A1802" t="str">
            <v>20-425</v>
          </cell>
          <cell r="B1802" t="str">
            <v>Posta de Salud Rural Coigue</v>
          </cell>
          <cell r="C1802">
            <v>20</v>
          </cell>
          <cell r="D1802">
            <v>8307</v>
          </cell>
          <cell r="E1802">
            <v>2</v>
          </cell>
          <cell r="F1802" t="str">
            <v>PSR</v>
          </cell>
          <cell r="G1802">
            <v>1</v>
          </cell>
          <cell r="H1802" t="str">
            <v>Sin Fecha</v>
          </cell>
          <cell r="I1802" t="str">
            <v>Sin Fecha</v>
          </cell>
          <cell r="J1802" t="str">
            <v>Sin Fecha</v>
          </cell>
          <cell r="K1802" t="str">
            <v>Sin Fecha</v>
          </cell>
          <cell r="L1802" t="str">
            <v>SI REM</v>
          </cell>
          <cell r="M1802" t="str">
            <v>Posta de Salud Rural Coigue</v>
          </cell>
        </row>
        <row r="1803">
          <cell r="A1803" t="str">
            <v>20-426</v>
          </cell>
          <cell r="B1803" t="str">
            <v>Posta de Salud Rural Millapoa</v>
          </cell>
          <cell r="C1803">
            <v>20</v>
          </cell>
          <cell r="D1803">
            <v>8306</v>
          </cell>
          <cell r="E1803">
            <v>2</v>
          </cell>
          <cell r="F1803" t="str">
            <v>PSR</v>
          </cell>
          <cell r="G1803">
            <v>1</v>
          </cell>
          <cell r="H1803" t="str">
            <v>Sin Fecha</v>
          </cell>
          <cell r="I1803" t="str">
            <v>Sin Fecha</v>
          </cell>
          <cell r="J1803" t="str">
            <v>Sin Fecha</v>
          </cell>
          <cell r="K1803" t="str">
            <v>Sin Fecha</v>
          </cell>
          <cell r="L1803" t="str">
            <v>SI REM</v>
          </cell>
          <cell r="M1803" t="str">
            <v>Posta de Salud Rural Millapoa</v>
          </cell>
        </row>
        <row r="1804">
          <cell r="A1804" t="str">
            <v>20-427</v>
          </cell>
          <cell r="B1804" t="str">
            <v>Posta de Salud Rural Carrizal</v>
          </cell>
          <cell r="C1804">
            <v>20</v>
          </cell>
          <cell r="D1804">
            <v>8306</v>
          </cell>
          <cell r="E1804">
            <v>2</v>
          </cell>
          <cell r="F1804" t="str">
            <v>PSR</v>
          </cell>
          <cell r="G1804">
            <v>1</v>
          </cell>
          <cell r="H1804" t="str">
            <v>Sin Fecha</v>
          </cell>
          <cell r="I1804" t="str">
            <v>Sin Fecha</v>
          </cell>
          <cell r="J1804" t="str">
            <v>Sin Fecha</v>
          </cell>
          <cell r="K1804" t="str">
            <v>Sin Fecha</v>
          </cell>
          <cell r="L1804" t="str">
            <v>SI REM</v>
          </cell>
          <cell r="M1804" t="str">
            <v>Posta de Salud Rural Carrizal</v>
          </cell>
        </row>
        <row r="1805">
          <cell r="A1805" t="str">
            <v>20-428</v>
          </cell>
          <cell r="B1805" t="str">
            <v>Posta de Salud Rural San Roque</v>
          </cell>
          <cell r="C1805">
            <v>20</v>
          </cell>
          <cell r="D1805">
            <v>8306</v>
          </cell>
          <cell r="E1805">
            <v>2</v>
          </cell>
          <cell r="F1805" t="str">
            <v>PSR</v>
          </cell>
          <cell r="G1805">
            <v>1</v>
          </cell>
          <cell r="H1805" t="str">
            <v>Sin Fecha</v>
          </cell>
          <cell r="I1805" t="str">
            <v>Sin Fecha</v>
          </cell>
          <cell r="J1805" t="str">
            <v>Sin Fecha</v>
          </cell>
          <cell r="K1805" t="str">
            <v>Sin Fecha</v>
          </cell>
          <cell r="L1805" t="str">
            <v>SI REM</v>
          </cell>
          <cell r="M1805" t="str">
            <v>Posta de Salud Rural San Roque</v>
          </cell>
        </row>
        <row r="1806">
          <cell r="A1806" t="str">
            <v>20-429</v>
          </cell>
          <cell r="B1806" t="str">
            <v>Posta de Salud Rural Rihue</v>
          </cell>
          <cell r="C1806">
            <v>20</v>
          </cell>
          <cell r="D1806">
            <v>8307</v>
          </cell>
          <cell r="E1806">
            <v>2</v>
          </cell>
          <cell r="F1806" t="str">
            <v>PSR</v>
          </cell>
          <cell r="G1806">
            <v>1</v>
          </cell>
          <cell r="H1806" t="str">
            <v>Sin Fecha</v>
          </cell>
          <cell r="I1806" t="str">
            <v>Sin Fecha</v>
          </cell>
          <cell r="J1806" t="str">
            <v>Sin Fecha</v>
          </cell>
          <cell r="K1806" t="str">
            <v>Sin Fecha</v>
          </cell>
          <cell r="L1806" t="str">
            <v>SI REM</v>
          </cell>
          <cell r="M1806" t="str">
            <v>Posta de Salud Rural Rihue</v>
          </cell>
        </row>
        <row r="1807">
          <cell r="A1807" t="str">
            <v>20-430</v>
          </cell>
          <cell r="B1807" t="str">
            <v>Posta de Salud Rural Rucamanqui</v>
          </cell>
          <cell r="C1807">
            <v>20</v>
          </cell>
          <cell r="D1807">
            <v>8312</v>
          </cell>
          <cell r="E1807">
            <v>2</v>
          </cell>
          <cell r="F1807" t="str">
            <v>PSR</v>
          </cell>
          <cell r="G1807">
            <v>1</v>
          </cell>
          <cell r="H1807" t="str">
            <v>Sin Fecha</v>
          </cell>
          <cell r="I1807" t="str">
            <v>Sin Fecha</v>
          </cell>
          <cell r="J1807" t="str">
            <v>Sin Fecha</v>
          </cell>
          <cell r="K1807" t="str">
            <v>Sin Fecha</v>
          </cell>
          <cell r="L1807" t="str">
            <v>SI REM</v>
          </cell>
          <cell r="M1807" t="str">
            <v>Posta de Salud Rural Rucamanqui</v>
          </cell>
        </row>
        <row r="1808">
          <cell r="A1808" t="str">
            <v>20-431</v>
          </cell>
          <cell r="B1808" t="str">
            <v>Posta de Salud Rural Rucalhue</v>
          </cell>
          <cell r="C1808">
            <v>20</v>
          </cell>
          <cell r="D1808">
            <v>8308</v>
          </cell>
          <cell r="E1808">
            <v>2</v>
          </cell>
          <cell r="F1808" t="str">
            <v>PSR</v>
          </cell>
          <cell r="G1808">
            <v>1</v>
          </cell>
          <cell r="H1808" t="str">
            <v>Sin Fecha</v>
          </cell>
          <cell r="I1808" t="str">
            <v>Sin Fecha</v>
          </cell>
          <cell r="J1808" t="str">
            <v>Sin Fecha</v>
          </cell>
          <cell r="K1808" t="str">
            <v>Sin Fecha</v>
          </cell>
          <cell r="L1808" t="str">
            <v>SI REM</v>
          </cell>
          <cell r="M1808" t="str">
            <v>Posta de Salud Rural Rucalhue</v>
          </cell>
        </row>
        <row r="1809">
          <cell r="A1809" t="str">
            <v>20-432</v>
          </cell>
          <cell r="B1809" t="str">
            <v>Posta de Salud Rural Loncopangue</v>
          </cell>
          <cell r="C1809">
            <v>20</v>
          </cell>
          <cell r="D1809">
            <v>8308</v>
          </cell>
          <cell r="E1809">
            <v>2</v>
          </cell>
          <cell r="F1809" t="str">
            <v>PSR</v>
          </cell>
          <cell r="G1809">
            <v>1</v>
          </cell>
          <cell r="H1809" t="str">
            <v>Sin Fecha</v>
          </cell>
          <cell r="I1809" t="str">
            <v>Sin Fecha</v>
          </cell>
          <cell r="J1809" t="str">
            <v>Sin Fecha</v>
          </cell>
          <cell r="K1809" t="str">
            <v>Sin Fecha</v>
          </cell>
          <cell r="L1809" t="str">
            <v>SI REM</v>
          </cell>
          <cell r="M1809" t="str">
            <v>Posta de Salud Rural Loncopangue</v>
          </cell>
        </row>
        <row r="1810">
          <cell r="A1810" t="str">
            <v>20-434</v>
          </cell>
          <cell r="B1810" t="str">
            <v>Posta de Salud Rural Campamento</v>
          </cell>
          <cell r="C1810">
            <v>20</v>
          </cell>
          <cell r="D1810">
            <v>8308</v>
          </cell>
          <cell r="E1810">
            <v>2</v>
          </cell>
          <cell r="F1810" t="str">
            <v>PSR</v>
          </cell>
          <cell r="G1810">
            <v>1</v>
          </cell>
          <cell r="H1810" t="str">
            <v>Sin Fecha</v>
          </cell>
          <cell r="I1810" t="str">
            <v>Sin Fecha</v>
          </cell>
          <cell r="J1810" t="str">
            <v>Sin Fecha</v>
          </cell>
          <cell r="K1810" t="str">
            <v>Sin Fecha</v>
          </cell>
          <cell r="L1810" t="str">
            <v>SI REM</v>
          </cell>
          <cell r="M1810" t="str">
            <v>Posta de Salud Rural Campamento</v>
          </cell>
        </row>
        <row r="1811">
          <cell r="A1811" t="str">
            <v>20-435</v>
          </cell>
          <cell r="B1811" t="str">
            <v>Posta de Salud Rural Tinajón</v>
          </cell>
          <cell r="C1811">
            <v>20</v>
          </cell>
          <cell r="D1811">
            <v>8309</v>
          </cell>
          <cell r="E1811">
            <v>2</v>
          </cell>
          <cell r="F1811" t="str">
            <v>PSR</v>
          </cell>
          <cell r="G1811">
            <v>1</v>
          </cell>
          <cell r="H1811" t="str">
            <v>Sin Fecha</v>
          </cell>
          <cell r="I1811" t="str">
            <v>Sin Fecha</v>
          </cell>
          <cell r="J1811" t="str">
            <v>Sin Fecha</v>
          </cell>
          <cell r="K1811" t="str">
            <v>Sin Fecha</v>
          </cell>
          <cell r="L1811" t="str">
            <v>SI REM</v>
          </cell>
          <cell r="M1811" t="str">
            <v>Posta de Salud Rural Tinajón</v>
          </cell>
        </row>
        <row r="1812">
          <cell r="A1812" t="str">
            <v>20-436</v>
          </cell>
          <cell r="B1812" t="str">
            <v>Posta de Salud Rural Turquía</v>
          </cell>
          <cell r="C1812">
            <v>20</v>
          </cell>
          <cell r="D1812">
            <v>8310</v>
          </cell>
          <cell r="E1812">
            <v>2</v>
          </cell>
          <cell r="F1812" t="str">
            <v>PSR</v>
          </cell>
          <cell r="G1812">
            <v>1</v>
          </cell>
          <cell r="H1812" t="str">
            <v>Sin Fecha</v>
          </cell>
          <cell r="I1812" t="str">
            <v>Sin Fecha</v>
          </cell>
          <cell r="J1812" t="str">
            <v>Sin Fecha</v>
          </cell>
          <cell r="K1812" t="str">
            <v>Sin Fecha</v>
          </cell>
          <cell r="L1812" t="str">
            <v>SI REM</v>
          </cell>
          <cell r="M1812" t="str">
            <v>Posta de Salud Rural Turquía</v>
          </cell>
        </row>
        <row r="1813">
          <cell r="A1813" t="str">
            <v xml:space="preserve">20-437    </v>
          </cell>
          <cell r="B1813" t="str">
            <v>Posta de Salud Rural Quilaco</v>
          </cell>
          <cell r="C1813">
            <v>20</v>
          </cell>
          <cell r="D1813">
            <v>8308</v>
          </cell>
          <cell r="E1813">
            <v>2</v>
          </cell>
          <cell r="F1813" t="str">
            <v xml:space="preserve">PSR                                               </v>
          </cell>
          <cell r="G1813">
            <v>1</v>
          </cell>
          <cell r="H1813" t="str">
            <v>Sin Fecha</v>
          </cell>
          <cell r="I1813" t="str">
            <v>Sin Fecha</v>
          </cell>
          <cell r="J1813" t="str">
            <v>Sin Fecha</v>
          </cell>
          <cell r="K1813" t="str">
            <v>Sin Fecha</v>
          </cell>
          <cell r="L1813" t="str">
            <v>SI REM</v>
          </cell>
          <cell r="M1813" t="e">
            <v>#N/A</v>
          </cell>
        </row>
        <row r="1814">
          <cell r="A1814" t="str">
            <v>20-438</v>
          </cell>
          <cell r="B1814" t="str">
            <v>Posta de Salud Rural Piñiquihue</v>
          </cell>
          <cell r="C1814">
            <v>20</v>
          </cell>
          <cell r="D1814">
            <v>8308</v>
          </cell>
          <cell r="E1814">
            <v>2</v>
          </cell>
          <cell r="F1814" t="str">
            <v>PSR</v>
          </cell>
          <cell r="G1814">
            <v>1</v>
          </cell>
          <cell r="H1814" t="str">
            <v>Sin Fecha</v>
          </cell>
          <cell r="I1814" t="str">
            <v>Sin Fecha</v>
          </cell>
          <cell r="J1814" t="str">
            <v>Sin Fecha</v>
          </cell>
          <cell r="K1814" t="str">
            <v>Sin Fecha</v>
          </cell>
          <cell r="L1814" t="str">
            <v>SI REM</v>
          </cell>
          <cell r="M1814" t="str">
            <v>Posta de Salud Rural Piñiquihue</v>
          </cell>
        </row>
        <row r="1815">
          <cell r="A1815" t="str">
            <v>20-441</v>
          </cell>
          <cell r="B1815" t="str">
            <v>Posta de Salud Rural Pitril</v>
          </cell>
          <cell r="C1815">
            <v>20</v>
          </cell>
          <cell r="D1815">
            <v>8314</v>
          </cell>
          <cell r="E1815">
            <v>2</v>
          </cell>
          <cell r="F1815" t="str">
            <v>PSR</v>
          </cell>
          <cell r="G1815">
            <v>1</v>
          </cell>
          <cell r="H1815" t="str">
            <v>Sin Fecha</v>
          </cell>
          <cell r="I1815" t="str">
            <v>Sin Fecha</v>
          </cell>
          <cell r="J1815" t="str">
            <v>Sin Fecha</v>
          </cell>
          <cell r="K1815" t="str">
            <v>Sin Fecha</v>
          </cell>
          <cell r="L1815" t="str">
            <v>SI REM</v>
          </cell>
          <cell r="M1815" t="str">
            <v>Posta de Salud Rural Pitril</v>
          </cell>
        </row>
        <row r="1816">
          <cell r="A1816" t="str">
            <v>20-442</v>
          </cell>
          <cell r="B1816" t="str">
            <v>Posta de Salud Rural Villucura</v>
          </cell>
          <cell r="C1816">
            <v>20</v>
          </cell>
          <cell r="D1816">
            <v>8311</v>
          </cell>
          <cell r="E1816">
            <v>2</v>
          </cell>
          <cell r="F1816" t="str">
            <v>PSR</v>
          </cell>
          <cell r="G1816">
            <v>1</v>
          </cell>
          <cell r="H1816" t="str">
            <v>Sin Fecha</v>
          </cell>
          <cell r="I1816" t="str">
            <v>Sin Fecha</v>
          </cell>
          <cell r="J1816" t="str">
            <v>Sin Fecha</v>
          </cell>
          <cell r="K1816" t="str">
            <v>Sin Fecha</v>
          </cell>
          <cell r="L1816" t="str">
            <v>SI REM</v>
          </cell>
          <cell r="M1816" t="str">
            <v>Posta de Salud Rural Villucura</v>
          </cell>
        </row>
        <row r="1817">
          <cell r="A1817" t="str">
            <v>20-443</v>
          </cell>
          <cell r="B1817" t="str">
            <v>Posta de Salud Rural El Huachi</v>
          </cell>
          <cell r="C1817">
            <v>20</v>
          </cell>
          <cell r="D1817">
            <v>8311</v>
          </cell>
          <cell r="E1817">
            <v>2</v>
          </cell>
          <cell r="F1817" t="str">
            <v>PSR</v>
          </cell>
          <cell r="G1817">
            <v>1</v>
          </cell>
          <cell r="H1817" t="str">
            <v>Sin Fecha</v>
          </cell>
          <cell r="I1817" t="str">
            <v>Sin Fecha</v>
          </cell>
          <cell r="J1817" t="str">
            <v>Sin Fecha</v>
          </cell>
          <cell r="K1817" t="str">
            <v>Sin Fecha</v>
          </cell>
          <cell r="L1817" t="str">
            <v>SI REM</v>
          </cell>
          <cell r="M1817" t="str">
            <v>Posta de Salud Rural El Huachi</v>
          </cell>
        </row>
        <row r="1818">
          <cell r="A1818" t="str">
            <v>20-444</v>
          </cell>
          <cell r="B1818" t="str">
            <v>Posta de Salud Rural Callaqui</v>
          </cell>
          <cell r="C1818">
            <v>20</v>
          </cell>
          <cell r="D1818">
            <v>8314</v>
          </cell>
          <cell r="E1818">
            <v>2</v>
          </cell>
          <cell r="F1818" t="str">
            <v>PSR</v>
          </cell>
          <cell r="G1818">
            <v>1</v>
          </cell>
          <cell r="H1818" t="str">
            <v>Sin Fecha</v>
          </cell>
          <cell r="I1818" t="str">
            <v>Sin Fecha</v>
          </cell>
          <cell r="J1818" t="str">
            <v>Sin Fecha</v>
          </cell>
          <cell r="K1818" t="str">
            <v>Sin Fecha</v>
          </cell>
          <cell r="L1818" t="str">
            <v>SI REM</v>
          </cell>
          <cell r="M1818" t="str">
            <v>Posta de Salud Rural Callaqui</v>
          </cell>
        </row>
        <row r="1819">
          <cell r="A1819" t="str">
            <v>20-445</v>
          </cell>
          <cell r="B1819" t="str">
            <v>Posta de Salud Rural Trapa Trapa</v>
          </cell>
          <cell r="C1819">
            <v>20</v>
          </cell>
          <cell r="D1819">
            <v>8314</v>
          </cell>
          <cell r="E1819">
            <v>2</v>
          </cell>
          <cell r="F1819" t="str">
            <v>PSR</v>
          </cell>
          <cell r="G1819">
            <v>1</v>
          </cell>
          <cell r="H1819" t="str">
            <v>Sin Fecha</v>
          </cell>
          <cell r="I1819" t="str">
            <v>Sin Fecha</v>
          </cell>
          <cell r="J1819" t="str">
            <v>Sin Fecha</v>
          </cell>
          <cell r="K1819" t="str">
            <v>Sin Fecha</v>
          </cell>
          <cell r="L1819" t="str">
            <v>SI REM</v>
          </cell>
          <cell r="M1819" t="str">
            <v>Posta de Salud Rural Trapa Trapa</v>
          </cell>
        </row>
        <row r="1820">
          <cell r="A1820" t="str">
            <v xml:space="preserve">20-446    </v>
          </cell>
          <cell r="B1820" t="str">
            <v xml:space="preserve">Posta de Salud Rural San Lorenzo (Santa Bárbara)                                                    </v>
          </cell>
          <cell r="C1820">
            <v>20</v>
          </cell>
          <cell r="D1820">
            <v>8311</v>
          </cell>
          <cell r="E1820">
            <v>2</v>
          </cell>
          <cell r="F1820" t="str">
            <v>PSR</v>
          </cell>
          <cell r="G1820">
            <v>1</v>
          </cell>
          <cell r="H1820" t="str">
            <v>Sin Fecha</v>
          </cell>
          <cell r="I1820" t="str">
            <v>Sin Fecha</v>
          </cell>
          <cell r="J1820" t="str">
            <v>Sin Fecha</v>
          </cell>
          <cell r="K1820" t="str">
            <v>Sin Fecha</v>
          </cell>
          <cell r="L1820" t="str">
            <v>SI REM</v>
          </cell>
          <cell r="M1820" t="e">
            <v>#N/A</v>
          </cell>
        </row>
        <row r="1821">
          <cell r="A1821" t="str">
            <v>20-447</v>
          </cell>
          <cell r="B1821" t="str">
            <v>Posta de Salud Rural Los Boldos</v>
          </cell>
          <cell r="C1821">
            <v>20</v>
          </cell>
          <cell r="D1821">
            <v>8311</v>
          </cell>
          <cell r="E1821">
            <v>2</v>
          </cell>
          <cell r="F1821" t="str">
            <v>PSR</v>
          </cell>
          <cell r="G1821">
            <v>1</v>
          </cell>
          <cell r="H1821" t="str">
            <v>Sin Fecha</v>
          </cell>
          <cell r="I1821" t="str">
            <v>Sin Fecha</v>
          </cell>
          <cell r="J1821" t="str">
            <v>Sin Fecha</v>
          </cell>
          <cell r="K1821" t="str">
            <v>Sin Fecha</v>
          </cell>
          <cell r="L1821" t="str">
            <v>SI REM</v>
          </cell>
          <cell r="M1821" t="str">
            <v>Posta de Salud Rural Los Boldos</v>
          </cell>
        </row>
        <row r="1822">
          <cell r="A1822" t="str">
            <v>20-448</v>
          </cell>
          <cell r="B1822" t="str">
            <v>Posta de Salud Rural Ralco Lepoy</v>
          </cell>
          <cell r="C1822">
            <v>20</v>
          </cell>
          <cell r="D1822">
            <v>8314</v>
          </cell>
          <cell r="E1822">
            <v>2</v>
          </cell>
          <cell r="F1822" t="str">
            <v>PSR</v>
          </cell>
          <cell r="G1822">
            <v>1</v>
          </cell>
          <cell r="H1822" t="str">
            <v>Sin Fecha</v>
          </cell>
          <cell r="I1822" t="str">
            <v>Sin Fecha</v>
          </cell>
          <cell r="J1822" t="str">
            <v>Sin Fecha</v>
          </cell>
          <cell r="K1822" t="str">
            <v>Sin Fecha</v>
          </cell>
          <cell r="L1822" t="str">
            <v>SI REM</v>
          </cell>
          <cell r="M1822" t="str">
            <v>Posta de Salud Rural Ralco Lepoy</v>
          </cell>
        </row>
        <row r="1823">
          <cell r="A1823" t="str">
            <v>20-449</v>
          </cell>
          <cell r="B1823" t="str">
            <v>Posta de Salud Rural Malla Malla</v>
          </cell>
          <cell r="C1823">
            <v>20</v>
          </cell>
          <cell r="D1823">
            <v>8314</v>
          </cell>
          <cell r="E1823">
            <v>2</v>
          </cell>
          <cell r="F1823" t="str">
            <v>PSR</v>
          </cell>
          <cell r="G1823">
            <v>1</v>
          </cell>
          <cell r="H1823" t="str">
            <v>Sin Fecha</v>
          </cell>
          <cell r="I1823" t="str">
            <v>Sin Fecha</v>
          </cell>
          <cell r="J1823" t="str">
            <v>Sin Fecha</v>
          </cell>
          <cell r="K1823" t="str">
            <v>Sin Fecha</v>
          </cell>
          <cell r="L1823" t="str">
            <v>SI REM</v>
          </cell>
          <cell r="M1823" t="str">
            <v>Posta de Salud Rural Malla Malla</v>
          </cell>
        </row>
        <row r="1824">
          <cell r="A1824" t="str">
            <v>20-450</v>
          </cell>
          <cell r="B1824" t="str">
            <v>Posta de Salud Rural Malla Palmucho</v>
          </cell>
          <cell r="C1824">
            <v>20</v>
          </cell>
          <cell r="D1824">
            <v>8314</v>
          </cell>
          <cell r="E1824">
            <v>2</v>
          </cell>
          <cell r="F1824" t="str">
            <v>PSR</v>
          </cell>
          <cell r="G1824">
            <v>1</v>
          </cell>
          <cell r="H1824" t="str">
            <v>Sin Fecha</v>
          </cell>
          <cell r="I1824" t="str">
            <v>Sin Fecha</v>
          </cell>
          <cell r="J1824" t="str">
            <v>Sin Fecha</v>
          </cell>
          <cell r="K1824" t="str">
            <v>Sin Fecha</v>
          </cell>
          <cell r="L1824" t="str">
            <v>SI REM</v>
          </cell>
          <cell r="M1824" t="str">
            <v>Posta de Salud Rural Malla Palmucho</v>
          </cell>
        </row>
        <row r="1825">
          <cell r="A1825" t="str">
            <v>20-451</v>
          </cell>
          <cell r="B1825" t="str">
            <v>Posta de Salud Rural La Aguada</v>
          </cell>
          <cell r="C1825">
            <v>20</v>
          </cell>
          <cell r="D1825">
            <v>8313</v>
          </cell>
          <cell r="E1825">
            <v>2</v>
          </cell>
          <cell r="F1825" t="str">
            <v>PSR</v>
          </cell>
          <cell r="G1825">
            <v>1</v>
          </cell>
          <cell r="H1825" t="str">
            <v>Sin Fecha</v>
          </cell>
          <cell r="I1825" t="str">
            <v>Sin Fecha</v>
          </cell>
          <cell r="J1825" t="str">
            <v>Sin Fecha</v>
          </cell>
          <cell r="K1825" t="str">
            <v>Sin Fecha</v>
          </cell>
          <cell r="L1825" t="str">
            <v>SI REM</v>
          </cell>
          <cell r="M1825" t="str">
            <v>Posta de Salud Rural La Aguada</v>
          </cell>
        </row>
        <row r="1826">
          <cell r="A1826" t="str">
            <v>20-452</v>
          </cell>
          <cell r="B1826" t="str">
            <v>Posta de Salud Rural Rere</v>
          </cell>
          <cell r="C1826">
            <v>20</v>
          </cell>
          <cell r="D1826">
            <v>8313</v>
          </cell>
          <cell r="E1826">
            <v>2</v>
          </cell>
          <cell r="F1826" t="str">
            <v>PSR</v>
          </cell>
          <cell r="G1826">
            <v>1</v>
          </cell>
          <cell r="H1826" t="str">
            <v>Sin Fecha</v>
          </cell>
          <cell r="I1826" t="str">
            <v>Sin Fecha</v>
          </cell>
          <cell r="J1826" t="str">
            <v>Sin Fecha</v>
          </cell>
          <cell r="K1826" t="str">
            <v>Sin Fecha</v>
          </cell>
          <cell r="L1826" t="str">
            <v>SI REM</v>
          </cell>
          <cell r="M1826" t="str">
            <v>Posta de Salud Rural Rere</v>
          </cell>
        </row>
        <row r="1827">
          <cell r="A1827" t="str">
            <v>20-453</v>
          </cell>
          <cell r="B1827" t="str">
            <v>Posta de Salud Rural Tomeco</v>
          </cell>
          <cell r="C1827">
            <v>20</v>
          </cell>
          <cell r="D1827">
            <v>8313</v>
          </cell>
          <cell r="E1827">
            <v>2</v>
          </cell>
          <cell r="F1827" t="str">
            <v>PSR</v>
          </cell>
          <cell r="G1827">
            <v>1</v>
          </cell>
          <cell r="H1827" t="str">
            <v>Sin Fecha</v>
          </cell>
          <cell r="I1827" t="str">
            <v>Sin Fecha</v>
          </cell>
          <cell r="J1827" t="str">
            <v>Sin Fecha</v>
          </cell>
          <cell r="K1827" t="str">
            <v>Sin Fecha</v>
          </cell>
          <cell r="L1827" t="str">
            <v>SI REM</v>
          </cell>
          <cell r="M1827" t="str">
            <v>Posta de Salud Rural Tomeco</v>
          </cell>
        </row>
        <row r="1828">
          <cell r="A1828" t="str">
            <v>20-454</v>
          </cell>
          <cell r="B1828" t="str">
            <v>Posta de Salud Rural Río Claro</v>
          </cell>
          <cell r="C1828">
            <v>20</v>
          </cell>
          <cell r="D1828">
            <v>8313</v>
          </cell>
          <cell r="E1828">
            <v>2</v>
          </cell>
          <cell r="F1828" t="str">
            <v>PSR</v>
          </cell>
          <cell r="G1828">
            <v>1</v>
          </cell>
          <cell r="H1828" t="str">
            <v>Sin Fecha</v>
          </cell>
          <cell r="I1828" t="str">
            <v>Sin Fecha</v>
          </cell>
          <cell r="J1828" t="str">
            <v>Sin Fecha</v>
          </cell>
          <cell r="K1828" t="str">
            <v>Sin Fecha</v>
          </cell>
          <cell r="L1828" t="str">
            <v>SI REM</v>
          </cell>
          <cell r="M1828" t="str">
            <v>Posta de Salud Rural Río Claro</v>
          </cell>
        </row>
        <row r="1829">
          <cell r="A1829" t="str">
            <v>20-455</v>
          </cell>
          <cell r="B1829" t="str">
            <v>Posta de Salud Rural Chillancito</v>
          </cell>
          <cell r="C1829">
            <v>20</v>
          </cell>
          <cell r="D1829">
            <v>8303</v>
          </cell>
          <cell r="E1829">
            <v>2</v>
          </cell>
          <cell r="F1829" t="str">
            <v>PSR</v>
          </cell>
          <cell r="G1829">
            <v>1</v>
          </cell>
          <cell r="H1829" t="str">
            <v>Sin Fecha</v>
          </cell>
          <cell r="I1829" t="str">
            <v>Sin Fecha</v>
          </cell>
          <cell r="J1829" t="str">
            <v>Sin Fecha</v>
          </cell>
          <cell r="K1829" t="str">
            <v>Sin Fecha</v>
          </cell>
          <cell r="L1829" t="str">
            <v>SI REM</v>
          </cell>
          <cell r="M1829" t="str">
            <v>Posta de Salud Rural Chillancito</v>
          </cell>
        </row>
        <row r="1830">
          <cell r="A1830" t="str">
            <v>20-456</v>
          </cell>
          <cell r="B1830" t="str">
            <v>Posta de Salud Rural Charrúa</v>
          </cell>
          <cell r="C1830">
            <v>20</v>
          </cell>
          <cell r="D1830">
            <v>8303</v>
          </cell>
          <cell r="E1830">
            <v>2</v>
          </cell>
          <cell r="F1830" t="str">
            <v>PSR</v>
          </cell>
          <cell r="G1830">
            <v>1</v>
          </cell>
          <cell r="H1830" t="str">
            <v>Sin Fecha</v>
          </cell>
          <cell r="I1830" t="str">
            <v>Sin Fecha</v>
          </cell>
          <cell r="J1830" t="str">
            <v>Sin Fecha</v>
          </cell>
          <cell r="K1830" t="str">
            <v>Sin Fecha</v>
          </cell>
          <cell r="L1830" t="str">
            <v>SI REM</v>
          </cell>
          <cell r="M1830" t="str">
            <v>Posta de Salud Rural Charrúa</v>
          </cell>
        </row>
        <row r="1831">
          <cell r="A1831" t="str">
            <v>20-457</v>
          </cell>
          <cell r="B1831" t="str">
            <v>Posta de Salud Rural Colicheo</v>
          </cell>
          <cell r="C1831">
            <v>20</v>
          </cell>
          <cell r="D1831">
            <v>8303</v>
          </cell>
          <cell r="E1831">
            <v>2</v>
          </cell>
          <cell r="F1831" t="str">
            <v>PSR</v>
          </cell>
          <cell r="G1831">
            <v>1</v>
          </cell>
          <cell r="H1831" t="str">
            <v>Sin Fecha</v>
          </cell>
          <cell r="I1831" t="str">
            <v>Sin Fecha</v>
          </cell>
          <cell r="J1831" t="str">
            <v>Sin Fecha</v>
          </cell>
          <cell r="K1831" t="str">
            <v>Sin Fecha</v>
          </cell>
          <cell r="L1831" t="str">
            <v>SI REM</v>
          </cell>
          <cell r="M1831" t="str">
            <v>Posta de Salud Rural Colicheo</v>
          </cell>
        </row>
        <row r="1832">
          <cell r="A1832" t="str">
            <v>20-458</v>
          </cell>
          <cell r="B1832" t="str">
            <v>Consultorio General Rural Tucapel</v>
          </cell>
          <cell r="C1832">
            <v>20</v>
          </cell>
          <cell r="D1832">
            <v>8312</v>
          </cell>
          <cell r="E1832">
            <v>2</v>
          </cell>
          <cell r="F1832" t="str">
            <v>PSR</v>
          </cell>
          <cell r="G1832">
            <v>1</v>
          </cell>
          <cell r="H1832" t="str">
            <v>Sin Fecha</v>
          </cell>
          <cell r="I1832" t="str">
            <v>Sin Fecha</v>
          </cell>
          <cell r="J1832" t="str">
            <v>Sin Fecha</v>
          </cell>
          <cell r="K1832" t="str">
            <v>Sin Fecha</v>
          </cell>
          <cell r="L1832" t="str">
            <v>SI REM</v>
          </cell>
          <cell r="M1832" t="str">
            <v>Consultorio General Rural Tucapel</v>
          </cell>
        </row>
        <row r="1833">
          <cell r="A1833" t="str">
            <v>20-459</v>
          </cell>
          <cell r="B1833" t="str">
            <v>Posta de Salud Rural Trupán</v>
          </cell>
          <cell r="C1833">
            <v>20</v>
          </cell>
          <cell r="D1833">
            <v>8312</v>
          </cell>
          <cell r="E1833">
            <v>2</v>
          </cell>
          <cell r="F1833" t="str">
            <v>PSR</v>
          </cell>
          <cell r="G1833">
            <v>1</v>
          </cell>
          <cell r="H1833" t="str">
            <v>Sin Fecha</v>
          </cell>
          <cell r="I1833" t="str">
            <v>Sin Fecha</v>
          </cell>
          <cell r="J1833" t="str">
            <v>Sin Fecha</v>
          </cell>
          <cell r="K1833" t="str">
            <v>Sin Fecha</v>
          </cell>
          <cell r="L1833" t="str">
            <v>SI REM</v>
          </cell>
          <cell r="M1833" t="str">
            <v>Posta de Salud Rural Trupán</v>
          </cell>
        </row>
        <row r="1834">
          <cell r="A1834" t="str">
            <v>20-460</v>
          </cell>
          <cell r="B1834" t="str">
            <v>Posta de Salud Rural Polcura</v>
          </cell>
          <cell r="C1834">
            <v>20</v>
          </cell>
          <cell r="D1834">
            <v>8312</v>
          </cell>
          <cell r="E1834">
            <v>2</v>
          </cell>
          <cell r="F1834" t="str">
            <v>PSR</v>
          </cell>
          <cell r="G1834">
            <v>1</v>
          </cell>
          <cell r="H1834" t="str">
            <v>Sin Fecha</v>
          </cell>
          <cell r="I1834" t="str">
            <v>Sin Fecha</v>
          </cell>
          <cell r="J1834" t="str">
            <v>Sin Fecha</v>
          </cell>
          <cell r="K1834" t="str">
            <v>Sin Fecha</v>
          </cell>
          <cell r="L1834" t="str">
            <v>SI REM</v>
          </cell>
          <cell r="M1834" t="str">
            <v>Posta de Salud Rural Polcura</v>
          </cell>
        </row>
        <row r="1835">
          <cell r="A1835" t="str">
            <v>20-461</v>
          </cell>
          <cell r="B1835" t="str">
            <v>Posta de Salud Rural Quinel</v>
          </cell>
          <cell r="C1835">
            <v>20</v>
          </cell>
          <cell r="D1835">
            <v>8303</v>
          </cell>
          <cell r="E1835">
            <v>2</v>
          </cell>
          <cell r="F1835" t="str">
            <v>PSR</v>
          </cell>
          <cell r="G1835">
            <v>1</v>
          </cell>
          <cell r="H1835" t="str">
            <v>Sin Fecha</v>
          </cell>
          <cell r="I1835" t="str">
            <v>Sin Fecha</v>
          </cell>
          <cell r="J1835" t="str">
            <v>Sin Fecha</v>
          </cell>
          <cell r="K1835" t="str">
            <v>Sin Fecha</v>
          </cell>
          <cell r="L1835" t="str">
            <v>SI REM</v>
          </cell>
          <cell r="M1835" t="str">
            <v>Posta de Salud Rural Quinel</v>
          </cell>
        </row>
        <row r="1836">
          <cell r="A1836" t="str">
            <v>20-462</v>
          </cell>
          <cell r="B1836" t="str">
            <v>Posta de Salud Rural Río Pardo</v>
          </cell>
          <cell r="C1836">
            <v>20</v>
          </cell>
          <cell r="D1836">
            <v>8309</v>
          </cell>
          <cell r="E1836">
            <v>2</v>
          </cell>
          <cell r="F1836" t="str">
            <v>PSR</v>
          </cell>
          <cell r="G1836">
            <v>1</v>
          </cell>
          <cell r="H1836" t="str">
            <v>Sin Fecha</v>
          </cell>
          <cell r="I1836" t="str">
            <v>Sin Fecha</v>
          </cell>
          <cell r="J1836" t="str">
            <v>Sin Fecha</v>
          </cell>
          <cell r="K1836" t="str">
            <v>Sin Fecha</v>
          </cell>
          <cell r="L1836" t="str">
            <v>SI REM</v>
          </cell>
          <cell r="M1836" t="str">
            <v>Posta de Salud Rural Río Pardo</v>
          </cell>
        </row>
        <row r="1837">
          <cell r="A1837" t="str">
            <v>20-463</v>
          </cell>
          <cell r="B1837" t="str">
            <v>Posta de Salud Rural Cañicura</v>
          </cell>
          <cell r="C1837">
            <v>20</v>
          </cell>
          <cell r="D1837">
            <v>8309</v>
          </cell>
          <cell r="E1837">
            <v>2</v>
          </cell>
          <cell r="F1837" t="str">
            <v>PSR</v>
          </cell>
          <cell r="G1837">
            <v>1</v>
          </cell>
          <cell r="H1837" t="str">
            <v>Sin Fecha</v>
          </cell>
          <cell r="I1837" t="str">
            <v>Sin Fecha</v>
          </cell>
          <cell r="J1837" t="str">
            <v>Sin Fecha</v>
          </cell>
          <cell r="K1837" t="str">
            <v>Sin Fecha</v>
          </cell>
          <cell r="L1837" t="str">
            <v>SI REM</v>
          </cell>
          <cell r="M1837" t="str">
            <v>Posta de Salud Rural Cañicura</v>
          </cell>
        </row>
        <row r="1838">
          <cell r="A1838" t="str">
            <v>20-464</v>
          </cell>
          <cell r="B1838" t="str">
            <v>Posta de Salud Rural Cauñicú</v>
          </cell>
          <cell r="C1838">
            <v>20</v>
          </cell>
          <cell r="D1838">
            <v>8314</v>
          </cell>
          <cell r="E1838">
            <v>2</v>
          </cell>
          <cell r="F1838" t="str">
            <v>PSR</v>
          </cell>
          <cell r="G1838">
            <v>1</v>
          </cell>
          <cell r="H1838" t="str">
            <v>Sin Fecha</v>
          </cell>
          <cell r="I1838" t="str">
            <v>Sin Fecha</v>
          </cell>
          <cell r="J1838" t="str">
            <v>Sin Fecha</v>
          </cell>
          <cell r="K1838" t="str">
            <v>Sin Fecha</v>
          </cell>
          <cell r="L1838" t="str">
            <v>SI REM</v>
          </cell>
          <cell r="M1838" t="str">
            <v>Posta de Salud Rural Cauñicú</v>
          </cell>
        </row>
        <row r="1839">
          <cell r="A1839" t="str">
            <v>20-465</v>
          </cell>
          <cell r="B1839" t="str">
            <v>Posta de Salud Rural Mañihual</v>
          </cell>
          <cell r="C1839">
            <v>20</v>
          </cell>
          <cell r="D1839">
            <v>8305</v>
          </cell>
          <cell r="E1839">
            <v>2</v>
          </cell>
          <cell r="F1839" t="str">
            <v>PSR</v>
          </cell>
          <cell r="G1839">
            <v>1</v>
          </cell>
          <cell r="H1839" t="str">
            <v>Sin Fecha</v>
          </cell>
          <cell r="I1839" t="str">
            <v>Sin Fecha</v>
          </cell>
          <cell r="J1839" t="str">
            <v>Sin Fecha</v>
          </cell>
          <cell r="K1839" t="str">
            <v>Sin Fecha</v>
          </cell>
          <cell r="L1839" t="str">
            <v>SI REM</v>
          </cell>
          <cell r="M1839" t="str">
            <v>Posta de Salud Rural Mañihual</v>
          </cell>
        </row>
        <row r="1840">
          <cell r="A1840" t="str">
            <v>20-466</v>
          </cell>
          <cell r="B1840" t="str">
            <v>Posta de Salud Rural Rapelco</v>
          </cell>
          <cell r="C1840">
            <v>20</v>
          </cell>
          <cell r="D1840">
            <v>8305</v>
          </cell>
          <cell r="E1840">
            <v>2</v>
          </cell>
          <cell r="F1840" t="str">
            <v>PSR</v>
          </cell>
          <cell r="G1840">
            <v>1</v>
          </cell>
          <cell r="H1840" t="str">
            <v>Sin Fecha</v>
          </cell>
          <cell r="I1840" t="str">
            <v>Sin Fecha</v>
          </cell>
          <cell r="J1840" t="str">
            <v>Sin Fecha</v>
          </cell>
          <cell r="K1840" t="str">
            <v>Sin Fecha</v>
          </cell>
          <cell r="L1840" t="str">
            <v>SI REM</v>
          </cell>
          <cell r="M1840" t="str">
            <v>Posta de Salud Rural Rapelco</v>
          </cell>
        </row>
        <row r="1841">
          <cell r="A1841" t="str">
            <v>20-467</v>
          </cell>
          <cell r="B1841" t="str">
            <v>Posta de Salud Rural Chacayal Sur</v>
          </cell>
          <cell r="C1841">
            <v>20</v>
          </cell>
          <cell r="D1841">
            <v>8301</v>
          </cell>
          <cell r="E1841">
            <v>2</v>
          </cell>
          <cell r="F1841" t="str">
            <v>PSR</v>
          </cell>
          <cell r="G1841">
            <v>1</v>
          </cell>
          <cell r="H1841" t="str">
            <v>Sin Fecha</v>
          </cell>
          <cell r="I1841" t="str">
            <v>Sin Fecha</v>
          </cell>
          <cell r="J1841" t="str">
            <v>Sin Fecha</v>
          </cell>
          <cell r="K1841" t="str">
            <v>Sin Fecha</v>
          </cell>
          <cell r="L1841" t="str">
            <v>SI REM</v>
          </cell>
          <cell r="M1841" t="str">
            <v>Posta de Salud Rural Chacayal Sur</v>
          </cell>
        </row>
        <row r="1842">
          <cell r="A1842" t="str">
            <v>20-468</v>
          </cell>
          <cell r="B1842" t="str">
            <v>Posta de Salud Rural Virquenco</v>
          </cell>
          <cell r="C1842">
            <v>20</v>
          </cell>
          <cell r="D1842">
            <v>8301</v>
          </cell>
          <cell r="E1842">
            <v>2</v>
          </cell>
          <cell r="F1842" t="str">
            <v>PSR</v>
          </cell>
          <cell r="G1842">
            <v>1</v>
          </cell>
          <cell r="H1842" t="str">
            <v>Sin Fecha</v>
          </cell>
          <cell r="I1842" t="str">
            <v>Sin Fecha</v>
          </cell>
          <cell r="J1842" t="str">
            <v>Sin Fecha</v>
          </cell>
          <cell r="K1842" t="str">
            <v>Sin Fecha</v>
          </cell>
          <cell r="L1842" t="str">
            <v>SI REM</v>
          </cell>
          <cell r="M1842" t="str">
            <v>Posta de Salud Rural Virquenco</v>
          </cell>
        </row>
        <row r="1843">
          <cell r="A1843" t="str">
            <v>20-469</v>
          </cell>
          <cell r="B1843" t="str">
            <v>Posta de Salud Rural Los Junquillos</v>
          </cell>
          <cell r="C1843">
            <v>20</v>
          </cell>
          <cell r="D1843">
            <v>8311</v>
          </cell>
          <cell r="E1843">
            <v>2</v>
          </cell>
          <cell r="F1843" t="str">
            <v>PSR</v>
          </cell>
          <cell r="G1843">
            <v>1</v>
          </cell>
          <cell r="H1843" t="str">
            <v>Sin Fecha</v>
          </cell>
          <cell r="I1843" t="str">
            <v>Sin Fecha</v>
          </cell>
          <cell r="J1843" t="str">
            <v>Sin Fecha</v>
          </cell>
          <cell r="K1843" t="str">
            <v>Sin Fecha</v>
          </cell>
          <cell r="L1843" t="str">
            <v>SI REM</v>
          </cell>
          <cell r="M1843" t="str">
            <v>Posta de Salud Rural Los Junquillos</v>
          </cell>
        </row>
        <row r="1844">
          <cell r="A1844" t="str">
            <v>20-470</v>
          </cell>
          <cell r="B1844" t="str">
            <v>Posta de Salud Rural Alhuelemu</v>
          </cell>
          <cell r="C1844">
            <v>20</v>
          </cell>
          <cell r="D1844">
            <v>8305</v>
          </cell>
          <cell r="E1844">
            <v>2</v>
          </cell>
          <cell r="F1844" t="str">
            <v>PSR</v>
          </cell>
          <cell r="G1844">
            <v>1</v>
          </cell>
          <cell r="H1844" t="str">
            <v>Sin Fecha</v>
          </cell>
          <cell r="I1844" t="str">
            <v>Sin Fecha</v>
          </cell>
          <cell r="J1844" t="str">
            <v>Sin Fecha</v>
          </cell>
          <cell r="K1844" t="str">
            <v>Sin Fecha</v>
          </cell>
          <cell r="L1844" t="str">
            <v>SI REM</v>
          </cell>
          <cell r="M1844" t="str">
            <v>Posta de Salud Rural Alhuelemu</v>
          </cell>
        </row>
        <row r="1845">
          <cell r="A1845" t="str">
            <v>20-471</v>
          </cell>
          <cell r="B1845" t="str">
            <v>Posta de Salud Rural Butalelbum</v>
          </cell>
          <cell r="C1845">
            <v>20</v>
          </cell>
          <cell r="D1845">
            <v>8314</v>
          </cell>
          <cell r="E1845">
            <v>2</v>
          </cell>
          <cell r="F1845" t="str">
            <v>PSR</v>
          </cell>
          <cell r="G1845">
            <v>1</v>
          </cell>
          <cell r="H1845" t="str">
            <v>Sin Fecha</v>
          </cell>
          <cell r="I1845" t="str">
            <v>Sin Fecha</v>
          </cell>
          <cell r="J1845" t="str">
            <v>Sin Fecha</v>
          </cell>
          <cell r="K1845" t="str">
            <v>Sin Fecha</v>
          </cell>
          <cell r="L1845" t="str">
            <v>SI REM</v>
          </cell>
          <cell r="M1845" t="str">
            <v>Posta de Salud Rural Butalelbum</v>
          </cell>
        </row>
        <row r="1846">
          <cell r="A1846" t="str">
            <v xml:space="preserve">20-472    </v>
          </cell>
          <cell r="B1846" t="str">
            <v>Posta de Salud Rural El Castillo</v>
          </cell>
          <cell r="C1846">
            <v>20</v>
          </cell>
          <cell r="D1846">
            <v>8311</v>
          </cell>
          <cell r="E1846">
            <v>2</v>
          </cell>
          <cell r="F1846" t="str">
            <v>PSR</v>
          </cell>
          <cell r="G1846">
            <v>1</v>
          </cell>
          <cell r="H1846" t="str">
            <v>Sin Fecha</v>
          </cell>
          <cell r="I1846" t="str">
            <v>Sin Fecha</v>
          </cell>
          <cell r="J1846" t="str">
            <v>Sin Fecha</v>
          </cell>
          <cell r="K1846" t="str">
            <v>Sin Fecha</v>
          </cell>
          <cell r="L1846" t="str">
            <v>SI REM</v>
          </cell>
          <cell r="M1846" t="e">
            <v>#N/A</v>
          </cell>
        </row>
        <row r="1847">
          <cell r="A1847" t="str">
            <v xml:space="preserve">20-473    </v>
          </cell>
          <cell r="B1847" t="str">
            <v>Posta de Salud Rural Canchillas</v>
          </cell>
          <cell r="C1847">
            <v>20</v>
          </cell>
          <cell r="D1847">
            <v>8313</v>
          </cell>
          <cell r="E1847">
            <v>2</v>
          </cell>
          <cell r="F1847" t="str">
            <v>PSR</v>
          </cell>
          <cell r="G1847">
            <v>1</v>
          </cell>
          <cell r="H1847" t="str">
            <v>Sin Fecha</v>
          </cell>
          <cell r="I1847" t="str">
            <v>Sin Fecha</v>
          </cell>
          <cell r="J1847" t="str">
            <v>Sin Fecha</v>
          </cell>
          <cell r="K1847" t="str">
            <v>Sin Fecha</v>
          </cell>
          <cell r="L1847" t="str">
            <v>SI REM</v>
          </cell>
          <cell r="M1847" t="e">
            <v>#N/A</v>
          </cell>
        </row>
        <row r="1848">
          <cell r="A1848" t="str">
            <v xml:space="preserve">20-701    </v>
          </cell>
          <cell r="B1848" t="str">
            <v>Centro Comunitario de Salud Familiar Galvarino</v>
          </cell>
          <cell r="C1848">
            <v>20</v>
          </cell>
          <cell r="D1848">
            <v>8301</v>
          </cell>
          <cell r="E1848">
            <v>2</v>
          </cell>
          <cell r="F1848" t="str">
            <v>CECOF</v>
          </cell>
          <cell r="G1848">
            <v>1</v>
          </cell>
          <cell r="H1848" t="str">
            <v>Sin Fecha</v>
          </cell>
          <cell r="I1848" t="str">
            <v>Sin Fecha</v>
          </cell>
          <cell r="J1848" t="str">
            <v>Sin Fecha</v>
          </cell>
          <cell r="K1848" t="str">
            <v>Sin Fecha</v>
          </cell>
          <cell r="L1848" t="str">
            <v>NO</v>
          </cell>
          <cell r="M1848" t="e">
            <v>#N/A</v>
          </cell>
        </row>
        <row r="1849">
          <cell r="A1849" t="str">
            <v xml:space="preserve">20-702    </v>
          </cell>
          <cell r="B1849" t="str">
            <v>Centro Comunitario de Salud Familiar Mulchén</v>
          </cell>
          <cell r="C1849">
            <v>20</v>
          </cell>
          <cell r="D1849">
            <v>8305</v>
          </cell>
          <cell r="E1849">
            <v>1</v>
          </cell>
          <cell r="F1849" t="str">
            <v xml:space="preserve">CECOF     </v>
          </cell>
          <cell r="G1849">
            <v>1</v>
          </cell>
          <cell r="H1849" t="str">
            <v>Sin Fecha</v>
          </cell>
          <cell r="I1849" t="str">
            <v>Sin Fecha</v>
          </cell>
          <cell r="J1849" t="str">
            <v>Sin Fecha</v>
          </cell>
          <cell r="K1849" t="str">
            <v>Sin Fecha</v>
          </cell>
          <cell r="L1849" t="str">
            <v>NO</v>
          </cell>
          <cell r="M1849" t="e">
            <v>#N/A</v>
          </cell>
        </row>
        <row r="1850">
          <cell r="A1850" t="str">
            <v xml:space="preserve">20-703    </v>
          </cell>
          <cell r="B1850" t="str">
            <v>Centro Comunitario de Salud Familiar Julio Hemmelmann</v>
          </cell>
          <cell r="C1850">
            <v>20</v>
          </cell>
          <cell r="D1850">
            <v>8306</v>
          </cell>
          <cell r="E1850">
            <v>1</v>
          </cell>
          <cell r="F1850" t="str">
            <v xml:space="preserve">CECOF     </v>
          </cell>
          <cell r="G1850">
            <v>1</v>
          </cell>
          <cell r="H1850" t="str">
            <v>Sin Fecha</v>
          </cell>
          <cell r="I1850" t="str">
            <v>Sin Fecha</v>
          </cell>
          <cell r="J1850" t="str">
            <v>Sin Fecha</v>
          </cell>
          <cell r="K1850" t="str">
            <v>Sin Fecha</v>
          </cell>
          <cell r="L1850" t="str">
            <v>NO</v>
          </cell>
          <cell r="M1850" t="e">
            <v>#N/A</v>
          </cell>
        </row>
        <row r="1851">
          <cell r="A1851" t="str">
            <v xml:space="preserve">20-704    </v>
          </cell>
          <cell r="B1851" t="str">
            <v>Centro Comunitario de Salud Familiar Lautaro</v>
          </cell>
          <cell r="C1851">
            <v>20</v>
          </cell>
          <cell r="D1851">
            <v>8306</v>
          </cell>
          <cell r="E1851">
            <v>1</v>
          </cell>
          <cell r="F1851" t="str">
            <v xml:space="preserve">CECOF     </v>
          </cell>
          <cell r="G1851">
            <v>1</v>
          </cell>
          <cell r="H1851" t="str">
            <v>Sin Fecha</v>
          </cell>
          <cell r="I1851" t="str">
            <v>Sin Fecha</v>
          </cell>
          <cell r="J1851" t="str">
            <v>Sin Fecha</v>
          </cell>
          <cell r="K1851" t="str">
            <v>Sin Fecha</v>
          </cell>
          <cell r="L1851" t="str">
            <v>NO</v>
          </cell>
          <cell r="M1851" t="e">
            <v>#N/A</v>
          </cell>
        </row>
        <row r="1852">
          <cell r="A1852" t="str">
            <v xml:space="preserve">20-710    </v>
          </cell>
          <cell r="B1852" t="str">
            <v>Centro Comunitario de Salud Familiar Los Pioneros</v>
          </cell>
          <cell r="C1852">
            <v>20</v>
          </cell>
          <cell r="D1852">
            <v>8301</v>
          </cell>
          <cell r="E1852">
            <v>2</v>
          </cell>
          <cell r="F1852" t="str">
            <v>CECOF</v>
          </cell>
          <cell r="G1852">
            <v>1</v>
          </cell>
          <cell r="H1852" t="str">
            <v>Sin Fecha</v>
          </cell>
          <cell r="I1852" t="str">
            <v>Sin Fecha</v>
          </cell>
          <cell r="J1852" t="str">
            <v>Sin Fecha</v>
          </cell>
          <cell r="K1852" t="str">
            <v>Sin Fecha</v>
          </cell>
          <cell r="L1852" t="str">
            <v>NO</v>
          </cell>
          <cell r="M1852" t="e">
            <v>#N/A</v>
          </cell>
        </row>
        <row r="1853">
          <cell r="A1853" t="str">
            <v xml:space="preserve">20-711    </v>
          </cell>
          <cell r="B1853" t="str">
            <v>Centro Comunitario de Salud Familiar Villa Los Ríos</v>
          </cell>
          <cell r="C1853">
            <v>20</v>
          </cell>
          <cell r="D1853">
            <v>8301</v>
          </cell>
          <cell r="E1853">
            <v>2</v>
          </cell>
          <cell r="F1853" t="str">
            <v>CECOF</v>
          </cell>
          <cell r="G1853">
            <v>1</v>
          </cell>
          <cell r="H1853" t="str">
            <v>Sin Fecha</v>
          </cell>
          <cell r="I1853" t="str">
            <v>Sin Fecha</v>
          </cell>
          <cell r="J1853" t="str">
            <v>Sin Fecha</v>
          </cell>
          <cell r="K1853" t="str">
            <v>Sin Fecha</v>
          </cell>
          <cell r="L1853" t="str">
            <v>NO</v>
          </cell>
          <cell r="M1853" t="e">
            <v>#N/A</v>
          </cell>
        </row>
        <row r="1854">
          <cell r="A1854" t="str">
            <v xml:space="preserve">20-780    </v>
          </cell>
          <cell r="B1854" t="str">
            <v>Centro Comunitario de Salud Familiar Los Carrera</v>
          </cell>
          <cell r="C1854">
            <v>20</v>
          </cell>
          <cell r="D1854">
            <v>8301</v>
          </cell>
          <cell r="E1854">
            <v>2</v>
          </cell>
          <cell r="F1854" t="str">
            <v>CECOF</v>
          </cell>
          <cell r="G1854">
            <v>1</v>
          </cell>
          <cell r="H1854" t="str">
            <v>Sin Fecha</v>
          </cell>
          <cell r="I1854" t="str">
            <v>Sin Fecha</v>
          </cell>
          <cell r="J1854" t="str">
            <v>Sin Fecha</v>
          </cell>
          <cell r="K1854" t="str">
            <v>Sin Fecha</v>
          </cell>
          <cell r="L1854" t="str">
            <v>NO</v>
          </cell>
          <cell r="M1854" t="e">
            <v>#N/A</v>
          </cell>
        </row>
        <row r="1855">
          <cell r="A1855" t="str">
            <v xml:space="preserve">20-781    </v>
          </cell>
          <cell r="B1855" t="str">
            <v>Centro Comunitario de Salud Familiar Las Azaleas</v>
          </cell>
          <cell r="C1855">
            <v>20</v>
          </cell>
          <cell r="D1855">
            <v>8301</v>
          </cell>
          <cell r="E1855">
            <v>2</v>
          </cell>
          <cell r="F1855" t="str">
            <v>CECOF</v>
          </cell>
          <cell r="G1855">
            <v>1</v>
          </cell>
          <cell r="H1855" t="str">
            <v>Sin Fecha</v>
          </cell>
          <cell r="I1855" t="str">
            <v>Sin Fecha</v>
          </cell>
          <cell r="J1855" t="str">
            <v>Sin Fecha</v>
          </cell>
          <cell r="K1855" t="str">
            <v>Sin Fecha</v>
          </cell>
          <cell r="L1855" t="str">
            <v>NO</v>
          </cell>
          <cell r="M1855" t="e">
            <v>#N/A</v>
          </cell>
        </row>
        <row r="1856">
          <cell r="A1856" t="str">
            <v xml:space="preserve">20-805    </v>
          </cell>
          <cell r="B1856" t="str">
            <v>SAR Cabrero</v>
          </cell>
          <cell r="C1856">
            <v>20</v>
          </cell>
          <cell r="D1856">
            <v>8303</v>
          </cell>
          <cell r="E1856">
            <v>2</v>
          </cell>
          <cell r="F1856" t="str">
            <v>SAR</v>
          </cell>
          <cell r="G1856">
            <v>1</v>
          </cell>
          <cell r="H1856">
            <v>39988</v>
          </cell>
          <cell r="I1856">
            <v>44292</v>
          </cell>
          <cell r="J1856">
            <v>2009</v>
          </cell>
          <cell r="K1856">
            <v>2021</v>
          </cell>
          <cell r="L1856" t="str">
            <v>SI</v>
          </cell>
          <cell r="M1856" t="e">
            <v>#N/A</v>
          </cell>
        </row>
        <row r="1857">
          <cell r="A1857" t="str">
            <v xml:space="preserve">20-811    </v>
          </cell>
          <cell r="B1857" t="str">
            <v>SAPU Paillihue</v>
          </cell>
          <cell r="C1857">
            <v>20</v>
          </cell>
          <cell r="D1857">
            <v>8301</v>
          </cell>
          <cell r="E1857">
            <v>2</v>
          </cell>
          <cell r="F1857" t="str">
            <v>SAPU</v>
          </cell>
          <cell r="G1857">
            <v>1</v>
          </cell>
          <cell r="H1857">
            <v>39988</v>
          </cell>
          <cell r="I1857">
            <v>44291</v>
          </cell>
          <cell r="J1857">
            <v>2009</v>
          </cell>
          <cell r="K1857">
            <v>2021</v>
          </cell>
          <cell r="L1857" t="str">
            <v>SI</v>
          </cell>
          <cell r="M1857" t="e">
            <v>#N/A</v>
          </cell>
        </row>
        <row r="1858">
          <cell r="A1858" t="str">
            <v xml:space="preserve">20-815    </v>
          </cell>
          <cell r="B1858" t="str">
            <v>SAR Norte</v>
          </cell>
          <cell r="C1858">
            <v>20</v>
          </cell>
          <cell r="D1858">
            <v>8301</v>
          </cell>
          <cell r="E1858">
            <v>2</v>
          </cell>
          <cell r="F1858" t="str">
            <v>SAR</v>
          </cell>
          <cell r="G1858">
            <v>1</v>
          </cell>
          <cell r="H1858">
            <v>39988</v>
          </cell>
          <cell r="I1858">
            <v>44292</v>
          </cell>
          <cell r="J1858">
            <v>2009</v>
          </cell>
          <cell r="K1858">
            <v>2021</v>
          </cell>
          <cell r="L1858" t="str">
            <v>SI</v>
          </cell>
          <cell r="M1858" t="e">
            <v>#N/A</v>
          </cell>
        </row>
        <row r="1859">
          <cell r="A1859" t="str">
            <v>20-900</v>
          </cell>
          <cell r="B1859" t="str">
            <v>SAPU Dos de Septiembre</v>
          </cell>
          <cell r="C1859">
            <v>20</v>
          </cell>
          <cell r="D1859">
            <v>8301</v>
          </cell>
          <cell r="E1859">
            <v>2</v>
          </cell>
          <cell r="F1859" t="str">
            <v>SAPU</v>
          </cell>
          <cell r="G1859">
            <v>1</v>
          </cell>
          <cell r="H1859">
            <v>41432</v>
          </cell>
          <cell r="I1859">
            <v>44291</v>
          </cell>
          <cell r="J1859">
            <v>2009</v>
          </cell>
          <cell r="K1859">
            <v>2021</v>
          </cell>
          <cell r="L1859" t="str">
            <v>SI</v>
          </cell>
          <cell r="M1859" t="str">
            <v>SAPU 2 Septiembre</v>
          </cell>
        </row>
        <row r="1860">
          <cell r="A1860" t="str">
            <v>20-901</v>
          </cell>
          <cell r="B1860" t="str">
            <v>SAPU Nororiente</v>
          </cell>
          <cell r="C1860">
            <v>20</v>
          </cell>
          <cell r="D1860">
            <v>8301</v>
          </cell>
          <cell r="E1860">
            <v>2</v>
          </cell>
          <cell r="F1860" t="str">
            <v>SAPU</v>
          </cell>
          <cell r="G1860">
            <v>1</v>
          </cell>
          <cell r="H1860">
            <v>41435</v>
          </cell>
          <cell r="I1860">
            <v>44291</v>
          </cell>
          <cell r="J1860">
            <v>2009</v>
          </cell>
          <cell r="K1860">
            <v>2021</v>
          </cell>
          <cell r="L1860" t="str">
            <v>SI</v>
          </cell>
          <cell r="M1860" t="str">
            <v>SAPU Nororiente</v>
          </cell>
        </row>
        <row r="1861">
          <cell r="A1861" t="str">
            <v>20-902</v>
          </cell>
          <cell r="B1861" t="str">
            <v>SAPU Nuevo Horizonte</v>
          </cell>
          <cell r="C1861">
            <v>20</v>
          </cell>
          <cell r="D1861">
            <v>8301</v>
          </cell>
          <cell r="E1861">
            <v>2</v>
          </cell>
          <cell r="F1861" t="str">
            <v>SAPU</v>
          </cell>
          <cell r="G1861">
            <v>1</v>
          </cell>
          <cell r="H1861">
            <v>41764</v>
          </cell>
          <cell r="I1861">
            <v>44291</v>
          </cell>
          <cell r="J1861">
            <v>2009</v>
          </cell>
          <cell r="K1861">
            <v>2021</v>
          </cell>
          <cell r="L1861" t="str">
            <v>SI</v>
          </cell>
          <cell r="M1861" t="str">
            <v>SAPU Nuevo Horizonte</v>
          </cell>
        </row>
        <row r="1862">
          <cell r="A1862" t="str">
            <v>20-909</v>
          </cell>
          <cell r="B1862" t="str">
            <v>SAR Entre Ríos</v>
          </cell>
          <cell r="C1862">
            <v>20</v>
          </cell>
          <cell r="D1862">
            <v>8301</v>
          </cell>
          <cell r="E1862">
            <v>2</v>
          </cell>
          <cell r="F1862" t="str">
            <v>SAR</v>
          </cell>
          <cell r="G1862">
            <v>1</v>
          </cell>
          <cell r="H1862">
            <v>43830</v>
          </cell>
          <cell r="I1862">
            <v>44292</v>
          </cell>
          <cell r="J1862">
            <v>2009</v>
          </cell>
          <cell r="K1862">
            <v>2021</v>
          </cell>
          <cell r="L1862" t="str">
            <v>SI</v>
          </cell>
          <cell r="M1862" t="str">
            <v>SAR Entre Ríos</v>
          </cell>
        </row>
        <row r="1863">
          <cell r="A1863" t="str">
            <v>20-916</v>
          </cell>
          <cell r="B1863" t="str">
            <v>SUR Santa Fe</v>
          </cell>
          <cell r="C1863">
            <v>20</v>
          </cell>
          <cell r="D1863">
            <v>8301</v>
          </cell>
          <cell r="E1863">
            <v>2</v>
          </cell>
          <cell r="F1863" t="str">
            <v>SUR</v>
          </cell>
          <cell r="G1863">
            <v>1</v>
          </cell>
          <cell r="H1863">
            <v>44193</v>
          </cell>
          <cell r="I1863">
            <v>44291</v>
          </cell>
          <cell r="J1863">
            <v>2009</v>
          </cell>
          <cell r="K1863">
            <v>2021</v>
          </cell>
          <cell r="L1863" t="str">
            <v>SI</v>
          </cell>
          <cell r="M1863" t="str">
            <v>SUR Santa Fe</v>
          </cell>
        </row>
        <row r="1864">
          <cell r="A1864" t="str">
            <v>20-917</v>
          </cell>
          <cell r="B1864" t="str">
            <v>SUR Antuco</v>
          </cell>
          <cell r="C1864">
            <v>20</v>
          </cell>
          <cell r="D1864">
            <v>8302</v>
          </cell>
          <cell r="E1864">
            <v>2</v>
          </cell>
          <cell r="F1864" t="str">
            <v>SUR</v>
          </cell>
          <cell r="G1864">
            <v>1</v>
          </cell>
          <cell r="H1864" t="str">
            <v>Sin Fecha</v>
          </cell>
          <cell r="I1864" t="str">
            <v>Sin Fecha</v>
          </cell>
          <cell r="J1864" t="str">
            <v>Sin Fecha</v>
          </cell>
          <cell r="K1864" t="str">
            <v>Sin Fecha</v>
          </cell>
          <cell r="L1864" t="str">
            <v>SI</v>
          </cell>
          <cell r="M1864" t="str">
            <v>SUR Antuco</v>
          </cell>
        </row>
        <row r="1865">
          <cell r="A1865" t="str">
            <v>20-918</v>
          </cell>
          <cell r="B1865" t="str">
            <v>SUR Monteaguila</v>
          </cell>
          <cell r="C1865">
            <v>20</v>
          </cell>
          <cell r="D1865">
            <v>8303</v>
          </cell>
          <cell r="E1865">
            <v>2</v>
          </cell>
          <cell r="F1865" t="str">
            <v>SUR</v>
          </cell>
          <cell r="G1865">
            <v>1</v>
          </cell>
          <cell r="H1865">
            <v>44188</v>
          </cell>
          <cell r="I1865">
            <v>44271</v>
          </cell>
          <cell r="J1865">
            <v>2009</v>
          </cell>
          <cell r="K1865">
            <v>2021</v>
          </cell>
          <cell r="L1865" t="str">
            <v>SI</v>
          </cell>
          <cell r="M1865" t="str">
            <v>SUR Monteaguila</v>
          </cell>
        </row>
        <row r="1866">
          <cell r="A1866" t="str">
            <v>20-919</v>
          </cell>
          <cell r="B1866" t="str">
            <v>SUR Quilleco</v>
          </cell>
          <cell r="C1866">
            <v>20</v>
          </cell>
          <cell r="D1866">
            <v>8309</v>
          </cell>
          <cell r="E1866">
            <v>2</v>
          </cell>
          <cell r="F1866" t="str">
            <v>SUR</v>
          </cell>
          <cell r="G1866">
            <v>1</v>
          </cell>
          <cell r="H1866">
            <v>44200</v>
          </cell>
          <cell r="I1866">
            <v>44287</v>
          </cell>
          <cell r="J1866">
            <v>2009</v>
          </cell>
          <cell r="K1866">
            <v>2021</v>
          </cell>
          <cell r="L1866" t="str">
            <v>SI</v>
          </cell>
          <cell r="M1866" t="str">
            <v>SUR Quilleco</v>
          </cell>
        </row>
        <row r="1867">
          <cell r="A1867" t="str">
            <v>20-920</v>
          </cell>
          <cell r="B1867" t="str">
            <v>SUR Negrete</v>
          </cell>
          <cell r="C1867">
            <v>20</v>
          </cell>
          <cell r="D1867">
            <v>8307</v>
          </cell>
          <cell r="E1867">
            <v>2</v>
          </cell>
          <cell r="F1867" t="str">
            <v>SUR</v>
          </cell>
          <cell r="G1867">
            <v>1</v>
          </cell>
          <cell r="H1867">
            <v>44199</v>
          </cell>
          <cell r="I1867">
            <v>44286</v>
          </cell>
          <cell r="J1867">
            <v>2009</v>
          </cell>
          <cell r="K1867">
            <v>2021</v>
          </cell>
          <cell r="L1867" t="str">
            <v>SI</v>
          </cell>
          <cell r="M1867" t="str">
            <v>SUR Negrete</v>
          </cell>
        </row>
        <row r="1868">
          <cell r="A1868" t="str">
            <v>20-921</v>
          </cell>
          <cell r="B1868" t="str">
            <v>SUR San Rosendo</v>
          </cell>
          <cell r="C1868">
            <v>20</v>
          </cell>
          <cell r="D1868">
            <v>8310</v>
          </cell>
          <cell r="E1868">
            <v>2</v>
          </cell>
          <cell r="F1868" t="str">
            <v>SUR</v>
          </cell>
          <cell r="G1868">
            <v>1</v>
          </cell>
          <cell r="H1868">
            <v>44200</v>
          </cell>
          <cell r="I1868">
            <v>44291</v>
          </cell>
          <cell r="J1868">
            <v>2009</v>
          </cell>
          <cell r="K1868">
            <v>2021</v>
          </cell>
          <cell r="L1868" t="str">
            <v>SI</v>
          </cell>
          <cell r="M1868" t="str">
            <v>SUR San Rosendo</v>
          </cell>
        </row>
        <row r="1869">
          <cell r="A1869" t="str">
            <v>20-922</v>
          </cell>
          <cell r="B1869" t="str">
            <v>SUR Ralco</v>
          </cell>
          <cell r="C1869">
            <v>20</v>
          </cell>
          <cell r="D1869">
            <v>8314</v>
          </cell>
          <cell r="E1869">
            <v>2</v>
          </cell>
          <cell r="F1869" t="str">
            <v>SUR</v>
          </cell>
          <cell r="G1869">
            <v>1</v>
          </cell>
          <cell r="H1869">
            <v>44166</v>
          </cell>
          <cell r="I1869">
            <v>44206</v>
          </cell>
          <cell r="J1869">
            <v>2009</v>
          </cell>
          <cell r="K1869">
            <v>2021</v>
          </cell>
          <cell r="L1869" t="str">
            <v>SI</v>
          </cell>
          <cell r="M1869" t="str">
            <v>SUR Ralco</v>
          </cell>
        </row>
        <row r="1870">
          <cell r="A1870" t="str">
            <v>20-923</v>
          </cell>
          <cell r="B1870" t="str">
            <v>SUR Yumbel Estación</v>
          </cell>
          <cell r="C1870">
            <v>20</v>
          </cell>
          <cell r="D1870">
            <v>8313</v>
          </cell>
          <cell r="E1870">
            <v>2</v>
          </cell>
          <cell r="F1870" t="str">
            <v>SUR</v>
          </cell>
          <cell r="G1870">
            <v>1</v>
          </cell>
          <cell r="H1870">
            <v>44185</v>
          </cell>
          <cell r="I1870">
            <v>44273</v>
          </cell>
          <cell r="J1870">
            <v>2009</v>
          </cell>
          <cell r="K1870">
            <v>2021</v>
          </cell>
          <cell r="L1870" t="str">
            <v>SI</v>
          </cell>
          <cell r="M1870" t="str">
            <v>SUR Yumbel Estación</v>
          </cell>
        </row>
        <row r="1871">
          <cell r="A1871" t="str">
            <v>20-924</v>
          </cell>
          <cell r="B1871" t="str">
            <v>SUR Canteras Villa Mercedes</v>
          </cell>
          <cell r="C1871">
            <v>20</v>
          </cell>
          <cell r="D1871">
            <v>8309</v>
          </cell>
          <cell r="E1871">
            <v>2</v>
          </cell>
          <cell r="F1871" t="str">
            <v>SUR</v>
          </cell>
          <cell r="G1871">
            <v>1</v>
          </cell>
          <cell r="H1871" t="str">
            <v>Sin Fecha</v>
          </cell>
          <cell r="I1871" t="str">
            <v>Sin Fecha</v>
          </cell>
          <cell r="J1871" t="str">
            <v>Sin Fecha</v>
          </cell>
          <cell r="K1871" t="str">
            <v>Sin Fecha</v>
          </cell>
          <cell r="L1871" t="str">
            <v>SI</v>
          </cell>
          <cell r="M1871" t="str">
            <v>SUR Canteras Villa Mercedes</v>
          </cell>
        </row>
        <row r="1872">
          <cell r="A1872" t="str">
            <v>20-925</v>
          </cell>
          <cell r="B1872" t="str">
            <v>SUR Quilaco</v>
          </cell>
          <cell r="C1872">
            <v>20</v>
          </cell>
          <cell r="D1872">
            <v>8308</v>
          </cell>
          <cell r="E1872">
            <v>2</v>
          </cell>
          <cell r="F1872" t="str">
            <v>SUR</v>
          </cell>
          <cell r="G1872">
            <v>1</v>
          </cell>
          <cell r="H1872" t="str">
            <v>Sin Fecha</v>
          </cell>
          <cell r="I1872" t="str">
            <v>Sin Fecha</v>
          </cell>
          <cell r="J1872" t="str">
            <v>Sin Fecha</v>
          </cell>
          <cell r="K1872" t="str">
            <v>Sin Fecha</v>
          </cell>
          <cell r="L1872" t="str">
            <v>SI</v>
          </cell>
          <cell r="M1872" t="str">
            <v>SUR Quilaco</v>
          </cell>
        </row>
        <row r="1873">
          <cell r="A1873" t="str">
            <v xml:space="preserve">21-010    </v>
          </cell>
          <cell r="B1873" t="str">
            <v>Actividades gestionadas por la Dirección del Servicio para apoyo de la Red (S.S Araucanía Sur)</v>
          </cell>
          <cell r="C1873">
            <v>21</v>
          </cell>
          <cell r="D1873">
            <v>9101</v>
          </cell>
          <cell r="E1873">
            <v>1</v>
          </cell>
          <cell r="F1873">
            <v>18</v>
          </cell>
          <cell r="G1873">
            <v>1</v>
          </cell>
          <cell r="H1873" t="str">
            <v>Sin Fecha</v>
          </cell>
          <cell r="I1873" t="str">
            <v>Sin Fecha</v>
          </cell>
          <cell r="J1873" t="str">
            <v>Sin Fecha</v>
          </cell>
          <cell r="K1873" t="str">
            <v>Sin Fecha</v>
          </cell>
          <cell r="L1873" t="str">
            <v>NO</v>
          </cell>
          <cell r="M1873" t="e">
            <v>#N/A</v>
          </cell>
        </row>
        <row r="1874">
          <cell r="A1874" t="str">
            <v xml:space="preserve">21-011    </v>
          </cell>
          <cell r="B1874" t="str">
            <v>PRAIS (S.S Araucanía Sur)</v>
          </cell>
          <cell r="C1874">
            <v>21</v>
          </cell>
          <cell r="D1874">
            <v>9101</v>
          </cell>
          <cell r="E1874">
            <v>1</v>
          </cell>
          <cell r="F1874">
            <v>20</v>
          </cell>
          <cell r="G1874">
            <v>1</v>
          </cell>
          <cell r="H1874" t="str">
            <v>Sin Fecha</v>
          </cell>
          <cell r="I1874" t="str">
            <v>Sin Fecha</v>
          </cell>
          <cell r="J1874" t="str">
            <v>Sin Fecha</v>
          </cell>
          <cell r="K1874" t="str">
            <v>Sin Fecha</v>
          </cell>
          <cell r="L1874" t="str">
            <v>NO</v>
          </cell>
          <cell r="M1874" t="e">
            <v>#N/A</v>
          </cell>
        </row>
        <row r="1875">
          <cell r="A1875" t="str">
            <v xml:space="preserve">21-012    </v>
          </cell>
          <cell r="B1875" t="str">
            <v>Clínica Dental Móvil Doble. Pat. BBZV83 (Temuco)</v>
          </cell>
          <cell r="C1875">
            <v>21</v>
          </cell>
          <cell r="D1875">
            <v>9101</v>
          </cell>
          <cell r="E1875">
            <v>1</v>
          </cell>
          <cell r="F1875" t="str">
            <v xml:space="preserve">CDM                                               </v>
          </cell>
          <cell r="G1875">
            <v>1</v>
          </cell>
          <cell r="H1875" t="str">
            <v>Sin Fecha</v>
          </cell>
          <cell r="I1875" t="str">
            <v>Sin Fecha</v>
          </cell>
          <cell r="J1875" t="str">
            <v>Sin Fecha</v>
          </cell>
          <cell r="K1875" t="str">
            <v>Sin Fecha</v>
          </cell>
          <cell r="L1875" t="str">
            <v>NO</v>
          </cell>
          <cell r="M1875" t="e">
            <v>#N/A</v>
          </cell>
        </row>
        <row r="1876">
          <cell r="A1876" t="str">
            <v xml:space="preserve">21-013    </v>
          </cell>
          <cell r="B1876" t="str">
            <v>Clínica Dental Móvil Doble. Pat. BBZV84 (Temuco)</v>
          </cell>
          <cell r="C1876">
            <v>21</v>
          </cell>
          <cell r="D1876">
            <v>9101</v>
          </cell>
          <cell r="E1876">
            <v>1</v>
          </cell>
          <cell r="F1876" t="str">
            <v xml:space="preserve">CDM       </v>
          </cell>
          <cell r="G1876">
            <v>1</v>
          </cell>
          <cell r="H1876" t="str">
            <v>Sin Fecha</v>
          </cell>
          <cell r="I1876" t="str">
            <v>Sin Fecha</v>
          </cell>
          <cell r="J1876" t="str">
            <v>Sin Fecha</v>
          </cell>
          <cell r="K1876" t="str">
            <v>Sin Fecha</v>
          </cell>
          <cell r="L1876" t="str">
            <v>NO</v>
          </cell>
          <cell r="M1876" t="e">
            <v>#N/A</v>
          </cell>
        </row>
        <row r="1877">
          <cell r="A1877" t="str">
            <v xml:space="preserve">21-014    </v>
          </cell>
          <cell r="B1877" t="str">
            <v>Clínica Dental Móvil Doble. Pat. BBZV85 (Temuco)</v>
          </cell>
          <cell r="C1877">
            <v>21</v>
          </cell>
          <cell r="D1877">
            <v>9101</v>
          </cell>
          <cell r="E1877">
            <v>1</v>
          </cell>
          <cell r="F1877" t="str">
            <v xml:space="preserve">CDM       </v>
          </cell>
          <cell r="G1877">
            <v>1</v>
          </cell>
          <cell r="H1877" t="str">
            <v>Sin Fecha</v>
          </cell>
          <cell r="I1877" t="str">
            <v>Sin Fecha</v>
          </cell>
          <cell r="J1877" t="str">
            <v>Sin Fecha</v>
          </cell>
          <cell r="K1877" t="str">
            <v>Sin Fecha</v>
          </cell>
          <cell r="L1877" t="str">
            <v>NO</v>
          </cell>
          <cell r="M1877" t="e">
            <v>#N/A</v>
          </cell>
        </row>
        <row r="1878">
          <cell r="A1878" t="str">
            <v xml:space="preserve">21-050    </v>
          </cell>
          <cell r="B1878" t="str">
            <v>Hospital de Campaña Cruz Roja Noruega</v>
          </cell>
          <cell r="C1878">
            <v>21</v>
          </cell>
          <cell r="D1878">
            <v>9114</v>
          </cell>
          <cell r="E1878">
            <v>16</v>
          </cell>
          <cell r="F1878" t="str">
            <v>HC</v>
          </cell>
          <cell r="G1878">
            <v>1</v>
          </cell>
          <cell r="H1878" t="str">
            <v>Sin Fecha</v>
          </cell>
          <cell r="I1878" t="str">
            <v>Sin Fecha</v>
          </cell>
          <cell r="J1878" t="str">
            <v>Sin Fecha</v>
          </cell>
          <cell r="K1878" t="str">
            <v>Sin Fecha</v>
          </cell>
          <cell r="L1878" t="str">
            <v>Confirmar</v>
          </cell>
          <cell r="M1878" t="e">
            <v>#N/A</v>
          </cell>
        </row>
        <row r="1879">
          <cell r="A1879" t="str">
            <v xml:space="preserve">21-109    </v>
          </cell>
          <cell r="B1879" t="str">
            <v>Hospital Dr. Hernán Henríquez Aravena (Temuco)</v>
          </cell>
          <cell r="C1879">
            <v>21</v>
          </cell>
          <cell r="D1879">
            <v>9101</v>
          </cell>
          <cell r="E1879">
            <v>18</v>
          </cell>
          <cell r="F1879" t="str">
            <v>EMAYC</v>
          </cell>
          <cell r="G1879">
            <v>1</v>
          </cell>
          <cell r="H1879">
            <v>39474</v>
          </cell>
          <cell r="I1879">
            <v>44290</v>
          </cell>
          <cell r="J1879">
            <v>2009</v>
          </cell>
          <cell r="K1879">
            <v>2021</v>
          </cell>
          <cell r="L1879" t="str">
            <v>SI</v>
          </cell>
          <cell r="M1879" t="e">
            <v>#N/A</v>
          </cell>
        </row>
        <row r="1880">
          <cell r="A1880" t="str">
            <v xml:space="preserve">21-110    </v>
          </cell>
          <cell r="B1880" t="str">
            <v>Hospital Dr. Abraham Godoy Peña (Lautaro)</v>
          </cell>
          <cell r="C1880">
            <v>21</v>
          </cell>
          <cell r="D1880">
            <v>9108</v>
          </cell>
          <cell r="E1880">
            <v>1</v>
          </cell>
          <cell r="F1880" t="str">
            <v xml:space="preserve">EMEDC                                             </v>
          </cell>
          <cell r="G1880">
            <v>1</v>
          </cell>
          <cell r="H1880">
            <v>43952</v>
          </cell>
          <cell r="I1880">
            <v>44292</v>
          </cell>
          <cell r="J1880">
            <v>2009</v>
          </cell>
          <cell r="K1880">
            <v>2021</v>
          </cell>
          <cell r="L1880" t="str">
            <v>SI</v>
          </cell>
          <cell r="M1880" t="e">
            <v>#N/A</v>
          </cell>
        </row>
        <row r="1881">
          <cell r="A1881" t="str">
            <v xml:space="preserve">21-111    </v>
          </cell>
          <cell r="B1881" t="str">
            <v>Hospital de Galvarino</v>
          </cell>
          <cell r="C1881">
            <v>21</v>
          </cell>
          <cell r="D1881">
            <v>9106</v>
          </cell>
          <cell r="E1881">
            <v>1</v>
          </cell>
          <cell r="F1881" t="str">
            <v>EMENC</v>
          </cell>
          <cell r="G1881">
            <v>1</v>
          </cell>
          <cell r="H1881">
            <v>44013</v>
          </cell>
          <cell r="I1881">
            <v>44292</v>
          </cell>
          <cell r="J1881">
            <v>2009</v>
          </cell>
          <cell r="K1881">
            <v>2021</v>
          </cell>
          <cell r="L1881" t="str">
            <v>SI</v>
          </cell>
          <cell r="M1881" t="e">
            <v>#N/A</v>
          </cell>
        </row>
        <row r="1882">
          <cell r="A1882" t="str">
            <v xml:space="preserve">21-112    </v>
          </cell>
          <cell r="B1882" t="str">
            <v>Hospital de Vilcún</v>
          </cell>
          <cell r="C1882">
            <v>21</v>
          </cell>
          <cell r="D1882">
            <v>9119</v>
          </cell>
          <cell r="E1882">
            <v>1</v>
          </cell>
          <cell r="F1882" t="str">
            <v>EMENC</v>
          </cell>
          <cell r="G1882">
            <v>1</v>
          </cell>
          <cell r="H1882">
            <v>43947</v>
          </cell>
          <cell r="I1882">
            <v>44292</v>
          </cell>
          <cell r="J1882">
            <v>2009</v>
          </cell>
          <cell r="K1882">
            <v>2021</v>
          </cell>
          <cell r="L1882" t="str">
            <v>SI</v>
          </cell>
          <cell r="M1882" t="e">
            <v>#N/A</v>
          </cell>
        </row>
        <row r="1883">
          <cell r="A1883" t="str">
            <v xml:space="preserve">21-113    </v>
          </cell>
          <cell r="B1883" t="str">
            <v>Hospital Dr. Eduardo González Galeno (Cunco)</v>
          </cell>
          <cell r="C1883">
            <v>21</v>
          </cell>
          <cell r="D1883">
            <v>9103</v>
          </cell>
          <cell r="E1883">
            <v>1</v>
          </cell>
          <cell r="F1883" t="str">
            <v>EMENC</v>
          </cell>
          <cell r="G1883">
            <v>1</v>
          </cell>
          <cell r="H1883">
            <v>43952</v>
          </cell>
          <cell r="I1883">
            <v>44292</v>
          </cell>
          <cell r="J1883">
            <v>2009</v>
          </cell>
          <cell r="K1883">
            <v>2021</v>
          </cell>
          <cell r="L1883" t="str">
            <v>SI</v>
          </cell>
          <cell r="M1883" t="e">
            <v>#N/A</v>
          </cell>
        </row>
        <row r="1884">
          <cell r="A1884" t="str">
            <v xml:space="preserve">21-114    </v>
          </cell>
          <cell r="B1884" t="str">
            <v>Hospital Intercultural de Nueva Imperial</v>
          </cell>
          <cell r="C1884">
            <v>21</v>
          </cell>
          <cell r="D1884">
            <v>9111</v>
          </cell>
          <cell r="E1884">
            <v>1</v>
          </cell>
          <cell r="F1884" t="str">
            <v>EMEDC</v>
          </cell>
          <cell r="G1884">
            <v>1</v>
          </cell>
          <cell r="H1884">
            <v>39998</v>
          </cell>
          <cell r="I1884">
            <v>44292</v>
          </cell>
          <cell r="J1884">
            <v>2009</v>
          </cell>
          <cell r="K1884">
            <v>2021</v>
          </cell>
          <cell r="L1884" t="str">
            <v>SI</v>
          </cell>
          <cell r="M1884" t="e">
            <v>#N/A</v>
          </cell>
        </row>
        <row r="1885">
          <cell r="A1885" t="str">
            <v xml:space="preserve">21-115    </v>
          </cell>
          <cell r="B1885" t="str">
            <v>Hospital de Carahue</v>
          </cell>
          <cell r="C1885">
            <v>21</v>
          </cell>
          <cell r="D1885">
            <v>9102</v>
          </cell>
          <cell r="E1885">
            <v>1</v>
          </cell>
          <cell r="F1885" t="str">
            <v>EMENC</v>
          </cell>
          <cell r="G1885">
            <v>1</v>
          </cell>
          <cell r="H1885">
            <v>43952</v>
          </cell>
          <cell r="I1885">
            <v>44292</v>
          </cell>
          <cell r="J1885">
            <v>2009</v>
          </cell>
          <cell r="K1885">
            <v>2021</v>
          </cell>
          <cell r="L1885" t="str">
            <v>SI</v>
          </cell>
          <cell r="M1885" t="e">
            <v>#N/A</v>
          </cell>
        </row>
        <row r="1886">
          <cell r="A1886" t="str">
            <v xml:space="preserve">21-116    </v>
          </cell>
          <cell r="B1886" t="str">
            <v>Hospital Dr. Arturo Hillerns Larrañaga (Saavedra)</v>
          </cell>
          <cell r="C1886">
            <v>21</v>
          </cell>
          <cell r="D1886">
            <v>9116</v>
          </cell>
          <cell r="E1886">
            <v>1</v>
          </cell>
          <cell r="F1886" t="str">
            <v>EMENC</v>
          </cell>
          <cell r="G1886">
            <v>1</v>
          </cell>
          <cell r="H1886">
            <v>43952</v>
          </cell>
          <cell r="I1886">
            <v>44292</v>
          </cell>
          <cell r="J1886">
            <v>2009</v>
          </cell>
          <cell r="K1886">
            <v>2021</v>
          </cell>
          <cell r="L1886" t="str">
            <v>SI</v>
          </cell>
          <cell r="M1886" t="e">
            <v>#N/A</v>
          </cell>
        </row>
        <row r="1887">
          <cell r="A1887" t="str">
            <v xml:space="preserve">21-117    </v>
          </cell>
          <cell r="B1887" t="str">
            <v>Hospital de Pitrufquén</v>
          </cell>
          <cell r="C1887">
            <v>21</v>
          </cell>
          <cell r="D1887">
            <v>9114</v>
          </cell>
          <cell r="E1887">
            <v>1</v>
          </cell>
          <cell r="F1887" t="str">
            <v xml:space="preserve">EMEDC                                             </v>
          </cell>
          <cell r="G1887">
            <v>1</v>
          </cell>
          <cell r="H1887">
            <v>40299</v>
          </cell>
          <cell r="I1887">
            <v>44292</v>
          </cell>
          <cell r="J1887">
            <v>2009</v>
          </cell>
          <cell r="K1887">
            <v>2021</v>
          </cell>
          <cell r="L1887" t="str">
            <v>SI</v>
          </cell>
          <cell r="M1887" t="e">
            <v>#N/A</v>
          </cell>
        </row>
        <row r="1888">
          <cell r="A1888" t="str">
            <v xml:space="preserve">21-118    </v>
          </cell>
          <cell r="B1888" t="str">
            <v>Hospital de Toltén</v>
          </cell>
          <cell r="C1888">
            <v>21</v>
          </cell>
          <cell r="D1888">
            <v>9118</v>
          </cell>
          <cell r="E1888">
            <v>1</v>
          </cell>
          <cell r="F1888" t="str">
            <v>EMENC</v>
          </cell>
          <cell r="G1888">
            <v>1</v>
          </cell>
          <cell r="H1888">
            <v>40537</v>
          </cell>
          <cell r="I1888">
            <v>44292</v>
          </cell>
          <cell r="J1888">
            <v>2009</v>
          </cell>
          <cell r="K1888">
            <v>2021</v>
          </cell>
          <cell r="L1888" t="str">
            <v>SI</v>
          </cell>
          <cell r="M1888" t="e">
            <v>#N/A</v>
          </cell>
        </row>
        <row r="1889">
          <cell r="A1889" t="str">
            <v xml:space="preserve">21-119    </v>
          </cell>
          <cell r="B1889" t="str">
            <v>Hospital de Gorbea</v>
          </cell>
          <cell r="C1889">
            <v>21</v>
          </cell>
          <cell r="D1889">
            <v>9107</v>
          </cell>
          <cell r="E1889">
            <v>1</v>
          </cell>
          <cell r="F1889" t="str">
            <v>EMENC</v>
          </cell>
          <cell r="G1889">
            <v>1</v>
          </cell>
          <cell r="H1889">
            <v>43952</v>
          </cell>
          <cell r="I1889">
            <v>44292</v>
          </cell>
          <cell r="J1889">
            <v>2009</v>
          </cell>
          <cell r="K1889">
            <v>2021</v>
          </cell>
          <cell r="L1889" t="str">
            <v>SI</v>
          </cell>
          <cell r="M1889" t="e">
            <v>#N/A</v>
          </cell>
        </row>
        <row r="1890">
          <cell r="A1890" t="str">
            <v xml:space="preserve">21-120    </v>
          </cell>
          <cell r="B1890" t="str">
            <v>Hospital Familiar y Comunitario de Loncoche</v>
          </cell>
          <cell r="C1890">
            <v>21</v>
          </cell>
          <cell r="D1890">
            <v>9109</v>
          </cell>
          <cell r="E1890">
            <v>1</v>
          </cell>
          <cell r="F1890" t="str">
            <v>EMENC</v>
          </cell>
          <cell r="G1890">
            <v>1</v>
          </cell>
          <cell r="H1890">
            <v>40536</v>
          </cell>
          <cell r="I1890">
            <v>44292</v>
          </cell>
          <cell r="J1890">
            <v>2009</v>
          </cell>
          <cell r="K1890">
            <v>2021</v>
          </cell>
          <cell r="L1890" t="str">
            <v>SI</v>
          </cell>
          <cell r="M1890" t="e">
            <v>#N/A</v>
          </cell>
        </row>
        <row r="1891">
          <cell r="A1891" t="str">
            <v xml:space="preserve">21-121    </v>
          </cell>
          <cell r="B1891" t="str">
            <v>Hospital de Villarrica</v>
          </cell>
          <cell r="C1891">
            <v>21</v>
          </cell>
          <cell r="D1891">
            <v>9120</v>
          </cell>
          <cell r="E1891">
            <v>1</v>
          </cell>
          <cell r="F1891" t="str">
            <v>EMEDC</v>
          </cell>
          <cell r="G1891">
            <v>1</v>
          </cell>
          <cell r="H1891">
            <v>39997</v>
          </cell>
          <cell r="I1891">
            <v>44292</v>
          </cell>
          <cell r="J1891">
            <v>2009</v>
          </cell>
          <cell r="K1891">
            <v>2021</v>
          </cell>
          <cell r="L1891" t="str">
            <v>SI</v>
          </cell>
          <cell r="M1891" t="e">
            <v>#N/A</v>
          </cell>
        </row>
        <row r="1892">
          <cell r="A1892" t="str">
            <v xml:space="preserve">21-200    </v>
          </cell>
          <cell r="B1892" t="str">
            <v>Hospital San Francisco de Pucón (D)</v>
          </cell>
          <cell r="C1892">
            <v>21</v>
          </cell>
          <cell r="D1892">
            <v>9115</v>
          </cell>
          <cell r="E1892">
            <v>4</v>
          </cell>
          <cell r="F1892" t="str">
            <v>HD</v>
          </cell>
          <cell r="G1892">
            <v>1</v>
          </cell>
          <cell r="H1892">
            <v>43952</v>
          </cell>
          <cell r="I1892">
            <v>44292</v>
          </cell>
          <cell r="J1892">
            <v>2009</v>
          </cell>
          <cell r="K1892">
            <v>2021</v>
          </cell>
          <cell r="L1892" t="str">
            <v>Delegados</v>
          </cell>
          <cell r="M1892" t="e">
            <v>#N/A</v>
          </cell>
        </row>
        <row r="1893">
          <cell r="A1893" t="str">
            <v xml:space="preserve">21-201    </v>
          </cell>
          <cell r="B1893" t="str">
            <v>Hospital Makewe (D)</v>
          </cell>
          <cell r="C1893">
            <v>21</v>
          </cell>
          <cell r="D1893">
            <v>9112</v>
          </cell>
          <cell r="E1893">
            <v>4</v>
          </cell>
          <cell r="F1893" t="str">
            <v>HD</v>
          </cell>
          <cell r="G1893">
            <v>1</v>
          </cell>
          <cell r="H1893">
            <v>43951</v>
          </cell>
          <cell r="I1893">
            <v>44292</v>
          </cell>
          <cell r="J1893">
            <v>2009</v>
          </cell>
          <cell r="K1893">
            <v>2021</v>
          </cell>
          <cell r="L1893" t="str">
            <v>Delegados</v>
          </cell>
          <cell r="M1893" t="e">
            <v>#N/A</v>
          </cell>
        </row>
        <row r="1894">
          <cell r="A1894" t="str">
            <v xml:space="preserve">21-303    </v>
          </cell>
          <cell r="B1894" t="str">
            <v>Centro de Salud Familiar Miraflores (Temuco)</v>
          </cell>
          <cell r="C1894">
            <v>21</v>
          </cell>
          <cell r="D1894">
            <v>9101</v>
          </cell>
          <cell r="E1894">
            <v>1</v>
          </cell>
          <cell r="F1894" t="str">
            <v>CESFAM</v>
          </cell>
          <cell r="G1894">
            <v>1</v>
          </cell>
          <cell r="H1894" t="str">
            <v>Sin Fecha</v>
          </cell>
          <cell r="I1894" t="str">
            <v>Sin Fecha</v>
          </cell>
          <cell r="J1894" t="str">
            <v>Sin Fecha</v>
          </cell>
          <cell r="K1894" t="str">
            <v>Sin Fecha</v>
          </cell>
          <cell r="L1894" t="str">
            <v>NO</v>
          </cell>
          <cell r="M1894" t="e">
            <v>#N/A</v>
          </cell>
        </row>
        <row r="1895">
          <cell r="A1895" t="str">
            <v xml:space="preserve">21-304    </v>
          </cell>
          <cell r="B1895" t="str">
            <v>Centro de Salud Familiar Freire</v>
          </cell>
          <cell r="C1895">
            <v>21</v>
          </cell>
          <cell r="D1895">
            <v>9105</v>
          </cell>
          <cell r="E1895">
            <v>2</v>
          </cell>
          <cell r="F1895" t="str">
            <v>CESFAM</v>
          </cell>
          <cell r="G1895">
            <v>1</v>
          </cell>
          <cell r="H1895" t="str">
            <v>Sin Fecha</v>
          </cell>
          <cell r="I1895" t="str">
            <v>Sin Fecha</v>
          </cell>
          <cell r="J1895" t="str">
            <v>Sin Fecha</v>
          </cell>
          <cell r="K1895" t="str">
            <v>Sin Fecha</v>
          </cell>
          <cell r="L1895" t="str">
            <v>NO</v>
          </cell>
          <cell r="M1895" t="e">
            <v>#N/A</v>
          </cell>
        </row>
        <row r="1896">
          <cell r="A1896" t="str">
            <v xml:space="preserve">21-305    </v>
          </cell>
          <cell r="B1896" t="str">
            <v>Centro de Salud Familiar Villa Alegre</v>
          </cell>
          <cell r="C1896">
            <v>21</v>
          </cell>
          <cell r="D1896">
            <v>9101</v>
          </cell>
          <cell r="E1896">
            <v>2</v>
          </cell>
          <cell r="F1896" t="str">
            <v>CESFAM</v>
          </cell>
          <cell r="G1896">
            <v>1</v>
          </cell>
          <cell r="H1896" t="str">
            <v>Sin Fecha</v>
          </cell>
          <cell r="I1896" t="str">
            <v>Sin Fecha</v>
          </cell>
          <cell r="J1896" t="str">
            <v>Sin Fecha</v>
          </cell>
          <cell r="K1896" t="str">
            <v>Sin Fecha</v>
          </cell>
          <cell r="L1896" t="str">
            <v>NO</v>
          </cell>
          <cell r="M1896" t="e">
            <v>#N/A</v>
          </cell>
        </row>
        <row r="1897">
          <cell r="A1897" t="str">
            <v xml:space="preserve">21-306    </v>
          </cell>
          <cell r="B1897" t="str">
            <v>Centro de Salud Familiar Santa Rosa</v>
          </cell>
          <cell r="C1897">
            <v>21</v>
          </cell>
          <cell r="D1897">
            <v>9101</v>
          </cell>
          <cell r="E1897">
            <v>2</v>
          </cell>
          <cell r="F1897" t="str">
            <v>CESFAM</v>
          </cell>
          <cell r="G1897">
            <v>1</v>
          </cell>
          <cell r="H1897" t="str">
            <v>Sin Fecha</v>
          </cell>
          <cell r="I1897" t="str">
            <v>Sin Fecha</v>
          </cell>
          <cell r="J1897" t="str">
            <v>Sin Fecha</v>
          </cell>
          <cell r="K1897" t="str">
            <v>Sin Fecha</v>
          </cell>
          <cell r="L1897" t="str">
            <v>NO</v>
          </cell>
          <cell r="M1897" t="e">
            <v>#N/A</v>
          </cell>
        </row>
        <row r="1898">
          <cell r="A1898" t="str">
            <v xml:space="preserve">21-307    </v>
          </cell>
          <cell r="B1898" t="str">
            <v>Centro de Salud Familiar Amanecer</v>
          </cell>
          <cell r="C1898">
            <v>21</v>
          </cell>
          <cell r="D1898">
            <v>9101</v>
          </cell>
          <cell r="E1898">
            <v>2</v>
          </cell>
          <cell r="F1898" t="str">
            <v>CESFAM</v>
          </cell>
          <cell r="G1898">
            <v>1</v>
          </cell>
          <cell r="H1898" t="str">
            <v>Sin Fecha</v>
          </cell>
          <cell r="I1898" t="str">
            <v>Sin Fecha</v>
          </cell>
          <cell r="J1898" t="str">
            <v>Sin Fecha</v>
          </cell>
          <cell r="K1898" t="str">
            <v>Sin Fecha</v>
          </cell>
          <cell r="L1898" t="str">
            <v>NO</v>
          </cell>
          <cell r="M1898" t="e">
            <v>#N/A</v>
          </cell>
        </row>
        <row r="1899">
          <cell r="A1899" t="str">
            <v xml:space="preserve">21-308    </v>
          </cell>
          <cell r="B1899" t="str">
            <v>Centro de Salud Familiar Padre Las Casas</v>
          </cell>
          <cell r="C1899">
            <v>21</v>
          </cell>
          <cell r="D1899">
            <v>9112</v>
          </cell>
          <cell r="E1899">
            <v>2</v>
          </cell>
          <cell r="F1899" t="str">
            <v>CESFAM</v>
          </cell>
          <cell r="G1899">
            <v>1</v>
          </cell>
          <cell r="H1899" t="str">
            <v>Sin Fecha</v>
          </cell>
          <cell r="I1899" t="str">
            <v>Sin Fecha</v>
          </cell>
          <cell r="J1899" t="str">
            <v>Sin Fecha</v>
          </cell>
          <cell r="K1899" t="str">
            <v>Sin Fecha</v>
          </cell>
          <cell r="L1899" t="str">
            <v>NO</v>
          </cell>
          <cell r="M1899" t="e">
            <v>#N/A</v>
          </cell>
        </row>
        <row r="1900">
          <cell r="A1900" t="str">
            <v xml:space="preserve">21-309    </v>
          </cell>
          <cell r="B1900" t="str">
            <v>Centro de Salud Familiar Pueblo Nuevo</v>
          </cell>
          <cell r="C1900">
            <v>21</v>
          </cell>
          <cell r="D1900">
            <v>9101</v>
          </cell>
          <cell r="E1900">
            <v>2</v>
          </cell>
          <cell r="F1900" t="str">
            <v>CESFAM</v>
          </cell>
          <cell r="G1900">
            <v>1</v>
          </cell>
          <cell r="H1900" t="str">
            <v>Sin Fecha</v>
          </cell>
          <cell r="I1900" t="str">
            <v>Sin Fecha</v>
          </cell>
          <cell r="J1900" t="str">
            <v>Sin Fecha</v>
          </cell>
          <cell r="K1900" t="str">
            <v>Sin Fecha</v>
          </cell>
          <cell r="L1900" t="str">
            <v>NO</v>
          </cell>
          <cell r="M1900" t="e">
            <v>#N/A</v>
          </cell>
        </row>
        <row r="1901">
          <cell r="A1901" t="str">
            <v xml:space="preserve">21-311    </v>
          </cell>
          <cell r="B1901" t="str">
            <v>Centro de Salud Familiar Melipeuco</v>
          </cell>
          <cell r="C1901">
            <v>21</v>
          </cell>
          <cell r="D1901">
            <v>9110</v>
          </cell>
          <cell r="E1901">
            <v>2</v>
          </cell>
          <cell r="F1901" t="str">
            <v>CESFAM</v>
          </cell>
          <cell r="G1901">
            <v>1</v>
          </cell>
          <cell r="H1901" t="str">
            <v>Sin Fecha</v>
          </cell>
          <cell r="I1901" t="str">
            <v>Sin Fecha</v>
          </cell>
          <cell r="J1901" t="str">
            <v>Sin Fecha</v>
          </cell>
          <cell r="K1901" t="str">
            <v>Sin Fecha</v>
          </cell>
          <cell r="L1901" t="str">
            <v>NO</v>
          </cell>
          <cell r="M1901" t="e">
            <v>#N/A</v>
          </cell>
        </row>
        <row r="1902">
          <cell r="A1902" t="str">
            <v xml:space="preserve">21-312    </v>
          </cell>
          <cell r="B1902" t="str">
            <v>Centro de Salud Familiar Teodoro Schmidt</v>
          </cell>
          <cell r="C1902">
            <v>21</v>
          </cell>
          <cell r="D1902">
            <v>9117</v>
          </cell>
          <cell r="E1902">
            <v>2</v>
          </cell>
          <cell r="F1902" t="str">
            <v>CESFAM</v>
          </cell>
          <cell r="G1902">
            <v>1</v>
          </cell>
          <cell r="H1902" t="str">
            <v>Sin Fecha</v>
          </cell>
          <cell r="I1902" t="str">
            <v>Sin Fecha</v>
          </cell>
          <cell r="J1902" t="str">
            <v>Sin Fecha</v>
          </cell>
          <cell r="K1902" t="str">
            <v>Sin Fecha</v>
          </cell>
          <cell r="L1902" t="str">
            <v>NO</v>
          </cell>
          <cell r="M1902" t="e">
            <v>#N/A</v>
          </cell>
        </row>
        <row r="1903">
          <cell r="A1903" t="str">
            <v xml:space="preserve">21-323    </v>
          </cell>
          <cell r="B1903" t="str">
            <v>Consultorio Perquenco</v>
          </cell>
          <cell r="C1903">
            <v>21</v>
          </cell>
          <cell r="D1903">
            <v>9113</v>
          </cell>
          <cell r="E1903">
            <v>2</v>
          </cell>
          <cell r="F1903" t="str">
            <v>CSR</v>
          </cell>
          <cell r="G1903">
            <v>1</v>
          </cell>
          <cell r="H1903" t="str">
            <v>Sin Fecha</v>
          </cell>
          <cell r="I1903" t="str">
            <v>Sin Fecha</v>
          </cell>
          <cell r="J1903" t="str">
            <v>Sin Fecha</v>
          </cell>
          <cell r="K1903" t="str">
            <v>Sin Fecha</v>
          </cell>
          <cell r="L1903" t="str">
            <v>NO</v>
          </cell>
          <cell r="M1903" t="e">
            <v>#N/A</v>
          </cell>
        </row>
        <row r="1904">
          <cell r="A1904" t="str">
            <v xml:space="preserve">21-326    </v>
          </cell>
          <cell r="B1904" t="str">
            <v>Centro de Salud Familiar Los Laureles</v>
          </cell>
          <cell r="C1904">
            <v>21</v>
          </cell>
          <cell r="D1904">
            <v>9103</v>
          </cell>
          <cell r="E1904">
            <v>2</v>
          </cell>
          <cell r="F1904" t="str">
            <v>CESFAM</v>
          </cell>
          <cell r="G1904">
            <v>1</v>
          </cell>
          <cell r="H1904" t="str">
            <v>Sin Fecha</v>
          </cell>
          <cell r="I1904" t="str">
            <v>Sin Fecha</v>
          </cell>
          <cell r="J1904" t="str">
            <v>Sin Fecha</v>
          </cell>
          <cell r="K1904" t="str">
            <v>Sin Fecha</v>
          </cell>
          <cell r="L1904" t="str">
            <v>NO</v>
          </cell>
          <cell r="M1904" t="e">
            <v>#N/A</v>
          </cell>
        </row>
        <row r="1905">
          <cell r="A1905" t="str">
            <v xml:space="preserve">21-327    </v>
          </cell>
          <cell r="B1905" t="str">
            <v>Centro de Salud Familiar Chol Chol</v>
          </cell>
          <cell r="C1905">
            <v>21</v>
          </cell>
          <cell r="D1905">
            <v>9121</v>
          </cell>
          <cell r="E1905">
            <v>2</v>
          </cell>
          <cell r="F1905" t="str">
            <v>CESFAM</v>
          </cell>
          <cell r="G1905">
            <v>1</v>
          </cell>
          <cell r="H1905" t="str">
            <v>Sin Fecha</v>
          </cell>
          <cell r="I1905" t="str">
            <v>Sin Fecha</v>
          </cell>
          <cell r="J1905" t="str">
            <v>Sin Fecha</v>
          </cell>
          <cell r="K1905" t="str">
            <v>Sin Fecha</v>
          </cell>
          <cell r="L1905" t="str">
            <v>NO</v>
          </cell>
          <cell r="M1905" t="e">
            <v>#N/A</v>
          </cell>
        </row>
        <row r="1906">
          <cell r="A1906" t="str">
            <v xml:space="preserve">21-328    </v>
          </cell>
          <cell r="B1906" t="str">
            <v>Centro de Salud Familiar Trovolhue</v>
          </cell>
          <cell r="C1906">
            <v>21</v>
          </cell>
          <cell r="D1906">
            <v>9102</v>
          </cell>
          <cell r="E1906">
            <v>2</v>
          </cell>
          <cell r="F1906" t="str">
            <v>CESFAM</v>
          </cell>
          <cell r="G1906">
            <v>1</v>
          </cell>
          <cell r="H1906" t="str">
            <v>Sin Fecha</v>
          </cell>
          <cell r="I1906" t="str">
            <v>Sin Fecha</v>
          </cell>
          <cell r="J1906" t="str">
            <v>Sin Fecha</v>
          </cell>
          <cell r="K1906" t="str">
            <v>Sin Fecha</v>
          </cell>
          <cell r="L1906" t="str">
            <v>NO</v>
          </cell>
          <cell r="M1906" t="e">
            <v>#N/A</v>
          </cell>
        </row>
        <row r="1907">
          <cell r="A1907" t="str">
            <v xml:space="preserve">21-334    </v>
          </cell>
          <cell r="B1907" t="str">
            <v>Centro de Salud Familiar Villarrica</v>
          </cell>
          <cell r="C1907">
            <v>21</v>
          </cell>
          <cell r="D1907">
            <v>9120</v>
          </cell>
          <cell r="E1907">
            <v>2</v>
          </cell>
          <cell r="F1907" t="str">
            <v>CESFAM</v>
          </cell>
          <cell r="G1907">
            <v>1</v>
          </cell>
          <cell r="H1907" t="str">
            <v>Sin Fecha</v>
          </cell>
          <cell r="I1907" t="str">
            <v>Sin Fecha</v>
          </cell>
          <cell r="J1907" t="str">
            <v>Sin Fecha</v>
          </cell>
          <cell r="K1907" t="str">
            <v>Sin Fecha</v>
          </cell>
          <cell r="L1907" t="str">
            <v>NO</v>
          </cell>
          <cell r="M1907" t="e">
            <v>#N/A</v>
          </cell>
        </row>
        <row r="1908">
          <cell r="A1908" t="str">
            <v xml:space="preserve">21-336    </v>
          </cell>
          <cell r="B1908" t="str">
            <v>Centro de Salud Familiar Las Colinas</v>
          </cell>
          <cell r="C1908">
            <v>21</v>
          </cell>
          <cell r="D1908">
            <v>9112</v>
          </cell>
          <cell r="E1908">
            <v>2</v>
          </cell>
          <cell r="F1908" t="str">
            <v>CESFAM</v>
          </cell>
          <cell r="G1908">
            <v>1</v>
          </cell>
          <cell r="H1908" t="str">
            <v>Sin Fecha</v>
          </cell>
          <cell r="I1908" t="str">
            <v>Sin Fecha</v>
          </cell>
          <cell r="J1908" t="str">
            <v>Sin Fecha</v>
          </cell>
          <cell r="K1908" t="str">
            <v>Sin Fecha</v>
          </cell>
          <cell r="L1908" t="str">
            <v>NO</v>
          </cell>
          <cell r="M1908" t="e">
            <v>#N/A</v>
          </cell>
        </row>
        <row r="1909">
          <cell r="A1909" t="str">
            <v xml:space="preserve">21-337    </v>
          </cell>
          <cell r="B1909" t="str">
            <v>Centro de Salud Familiar Quepe</v>
          </cell>
          <cell r="C1909">
            <v>21</v>
          </cell>
          <cell r="D1909">
            <v>9105</v>
          </cell>
          <cell r="E1909">
            <v>2</v>
          </cell>
          <cell r="F1909" t="str">
            <v>CESFAM</v>
          </cell>
          <cell r="G1909">
            <v>1</v>
          </cell>
          <cell r="H1909" t="str">
            <v>Sin Fecha</v>
          </cell>
          <cell r="I1909" t="str">
            <v>Sin Fecha</v>
          </cell>
          <cell r="J1909" t="str">
            <v>Sin Fecha</v>
          </cell>
          <cell r="K1909" t="str">
            <v>Sin Fecha</v>
          </cell>
          <cell r="L1909" t="str">
            <v>NO</v>
          </cell>
          <cell r="M1909" t="e">
            <v>#N/A</v>
          </cell>
        </row>
        <row r="1910">
          <cell r="A1910" t="str">
            <v xml:space="preserve">21-338    </v>
          </cell>
          <cell r="B1910" t="str">
            <v xml:space="preserve">COSAM Temuco                                                                                        </v>
          </cell>
          <cell r="C1910">
            <v>21</v>
          </cell>
          <cell r="D1910">
            <v>9101</v>
          </cell>
          <cell r="E1910">
            <v>2</v>
          </cell>
          <cell r="F1910" t="str">
            <v xml:space="preserve">COSAM                                             </v>
          </cell>
          <cell r="G1910">
            <v>1</v>
          </cell>
          <cell r="H1910" t="str">
            <v>Sin Fecha</v>
          </cell>
          <cell r="I1910" t="str">
            <v>Sin Fecha</v>
          </cell>
          <cell r="J1910" t="str">
            <v>Sin Fecha</v>
          </cell>
          <cell r="K1910" t="str">
            <v>Sin Fecha</v>
          </cell>
          <cell r="L1910" t="str">
            <v>NO</v>
          </cell>
          <cell r="M1910" t="e">
            <v>#N/A</v>
          </cell>
        </row>
        <row r="1911">
          <cell r="A1911" t="str">
            <v>21-339</v>
          </cell>
          <cell r="B1911" t="str">
            <v>Consultorio Centro Salud Boroa</v>
          </cell>
          <cell r="C1911">
            <v>21</v>
          </cell>
          <cell r="D1911">
            <v>9111</v>
          </cell>
          <cell r="E1911">
            <v>4</v>
          </cell>
          <cell r="F1911" t="str">
            <v>CSR</v>
          </cell>
          <cell r="G1911">
            <v>1</v>
          </cell>
          <cell r="H1911" t="str">
            <v>Sin Fecha</v>
          </cell>
          <cell r="I1911" t="str">
            <v>Sin Fecha</v>
          </cell>
          <cell r="J1911" t="str">
            <v>Sin Fecha</v>
          </cell>
          <cell r="K1911" t="str">
            <v>Sin Fecha</v>
          </cell>
          <cell r="L1911" t="str">
            <v>NO</v>
          </cell>
          <cell r="M1911" t="str">
            <v>Centro de Salud Intercultural Boroa Filulawen (D)</v>
          </cell>
        </row>
        <row r="1912">
          <cell r="A1912" t="str">
            <v xml:space="preserve">21-341    </v>
          </cell>
          <cell r="B1912" t="str">
            <v>Centro de Salud Familiar Nueva Imperial</v>
          </cell>
          <cell r="C1912">
            <v>21</v>
          </cell>
          <cell r="D1912">
            <v>9111</v>
          </cell>
          <cell r="E1912">
            <v>2</v>
          </cell>
          <cell r="F1912" t="str">
            <v>CESFAM</v>
          </cell>
          <cell r="G1912">
            <v>1</v>
          </cell>
          <cell r="H1912" t="str">
            <v>Sin Fecha</v>
          </cell>
          <cell r="I1912" t="str">
            <v>Sin Fecha</v>
          </cell>
          <cell r="J1912" t="str">
            <v>Sin Fecha</v>
          </cell>
          <cell r="K1912" t="str">
            <v>Sin Fecha</v>
          </cell>
          <cell r="L1912" t="str">
            <v>NO</v>
          </cell>
          <cell r="M1912" t="e">
            <v>#N/A</v>
          </cell>
        </row>
        <row r="1913">
          <cell r="A1913" t="str">
            <v xml:space="preserve">21-342    </v>
          </cell>
          <cell r="B1913" t="str">
            <v>Centro de Salud Familiar Pulmahue</v>
          </cell>
          <cell r="C1913">
            <v>21</v>
          </cell>
          <cell r="D1913">
            <v>9112</v>
          </cell>
          <cell r="E1913">
            <v>2</v>
          </cell>
          <cell r="F1913" t="str">
            <v>CESFAM</v>
          </cell>
          <cell r="G1913">
            <v>1</v>
          </cell>
          <cell r="H1913" t="str">
            <v>Sin Fecha</v>
          </cell>
          <cell r="I1913" t="str">
            <v>Sin Fecha</v>
          </cell>
          <cell r="J1913" t="str">
            <v>Sin Fecha</v>
          </cell>
          <cell r="K1913" t="str">
            <v>Sin Fecha</v>
          </cell>
          <cell r="L1913" t="str">
            <v>NO</v>
          </cell>
          <cell r="M1913" t="e">
            <v>#N/A</v>
          </cell>
        </row>
        <row r="1914">
          <cell r="A1914" t="str">
            <v>21-343</v>
          </cell>
          <cell r="B1914" t="str">
            <v>Centro de Referencia de Salud Miraflores</v>
          </cell>
          <cell r="C1914">
            <v>21</v>
          </cell>
          <cell r="D1914">
            <v>9101</v>
          </cell>
          <cell r="E1914">
            <v>1</v>
          </cell>
          <cell r="F1914" t="str">
            <v>CRS</v>
          </cell>
          <cell r="G1914">
            <v>1</v>
          </cell>
          <cell r="H1914" t="str">
            <v>Sin Fecha</v>
          </cell>
          <cell r="I1914" t="str">
            <v>Sin Fecha</v>
          </cell>
          <cell r="J1914" t="str">
            <v>Sin Fecha</v>
          </cell>
          <cell r="K1914" t="str">
            <v>Sin Fecha</v>
          </cell>
          <cell r="L1914" t="str">
            <v>NO</v>
          </cell>
          <cell r="M1914" t="str">
            <v>Centro de Referencia de Salud Miraflores</v>
          </cell>
        </row>
        <row r="1915">
          <cell r="A1915" t="str">
            <v xml:space="preserve">21-344    </v>
          </cell>
          <cell r="B1915" t="str">
            <v>COSAM PRAIS</v>
          </cell>
          <cell r="C1915">
            <v>21</v>
          </cell>
          <cell r="D1915">
            <v>9101</v>
          </cell>
          <cell r="E1915">
            <v>1</v>
          </cell>
          <cell r="F1915" t="str">
            <v>COSAM</v>
          </cell>
          <cell r="G1915">
            <v>1</v>
          </cell>
          <cell r="H1915" t="str">
            <v>Sin Fecha</v>
          </cell>
          <cell r="I1915" t="str">
            <v>Sin Fecha</v>
          </cell>
          <cell r="J1915" t="str">
            <v>Sin Fecha</v>
          </cell>
          <cell r="K1915" t="str">
            <v>Sin Fecha</v>
          </cell>
          <cell r="L1915" t="str">
            <v>NO</v>
          </cell>
          <cell r="M1915" t="e">
            <v>#N/A</v>
          </cell>
        </row>
        <row r="1916">
          <cell r="A1916" t="str">
            <v xml:space="preserve">21-345    </v>
          </cell>
          <cell r="B1916" t="str">
            <v>CECOSAM Temuco</v>
          </cell>
          <cell r="C1916">
            <v>21</v>
          </cell>
          <cell r="D1916">
            <v>9101</v>
          </cell>
          <cell r="E1916">
            <v>1</v>
          </cell>
          <cell r="F1916" t="str">
            <v xml:space="preserve">COSAM                                             </v>
          </cell>
          <cell r="G1916">
            <v>1</v>
          </cell>
          <cell r="H1916" t="str">
            <v>Sin Fecha</v>
          </cell>
          <cell r="I1916" t="str">
            <v>Sin Fecha</v>
          </cell>
          <cell r="J1916" t="str">
            <v>Sin Fecha</v>
          </cell>
          <cell r="K1916" t="str">
            <v>Sin Fecha</v>
          </cell>
          <cell r="L1916" t="str">
            <v>NO</v>
          </cell>
          <cell r="M1916" t="e">
            <v>#N/A</v>
          </cell>
        </row>
        <row r="1917">
          <cell r="A1917" t="str">
            <v xml:space="preserve">21-346    </v>
          </cell>
          <cell r="B1917" t="str">
            <v>Centro de Salud Familiar Lautaro</v>
          </cell>
          <cell r="C1917">
            <v>21</v>
          </cell>
          <cell r="D1917">
            <v>9108</v>
          </cell>
          <cell r="E1917">
            <v>2</v>
          </cell>
          <cell r="F1917" t="str">
            <v>CESFAM</v>
          </cell>
          <cell r="G1917">
            <v>1</v>
          </cell>
          <cell r="H1917" t="str">
            <v>Sin Fecha</v>
          </cell>
          <cell r="I1917" t="str">
            <v>Sin Fecha</v>
          </cell>
          <cell r="J1917" t="str">
            <v>Sin Fecha</v>
          </cell>
          <cell r="K1917" t="str">
            <v>Sin Fecha</v>
          </cell>
          <cell r="L1917" t="str">
            <v>NO</v>
          </cell>
          <cell r="M1917" t="e">
            <v>#N/A</v>
          </cell>
        </row>
        <row r="1918">
          <cell r="A1918" t="str">
            <v xml:space="preserve">21-348    </v>
          </cell>
          <cell r="B1918" t="str">
            <v>Centro de Salud Familiar Lican Ray</v>
          </cell>
          <cell r="C1918">
            <v>21</v>
          </cell>
          <cell r="D1918">
            <v>9120</v>
          </cell>
          <cell r="E1918">
            <v>2</v>
          </cell>
          <cell r="F1918" t="str">
            <v>CESFAM</v>
          </cell>
          <cell r="G1918">
            <v>1</v>
          </cell>
          <cell r="H1918" t="str">
            <v>Sin Fecha</v>
          </cell>
          <cell r="I1918" t="str">
            <v>Sin Fecha</v>
          </cell>
          <cell r="J1918" t="str">
            <v>Sin Fecha</v>
          </cell>
          <cell r="K1918" t="str">
            <v>Sin Fecha</v>
          </cell>
          <cell r="L1918" t="str">
            <v>NO</v>
          </cell>
          <cell r="M1918" t="e">
            <v>#N/A</v>
          </cell>
        </row>
        <row r="1919">
          <cell r="A1919" t="str">
            <v xml:space="preserve">21-349    </v>
          </cell>
          <cell r="B1919" t="str">
            <v>Centro de Salud Familiar Hualpín</v>
          </cell>
          <cell r="C1919">
            <v>21</v>
          </cell>
          <cell r="D1919">
            <v>9117</v>
          </cell>
          <cell r="E1919">
            <v>2</v>
          </cell>
          <cell r="F1919" t="str">
            <v>CESFAM</v>
          </cell>
          <cell r="G1919">
            <v>1</v>
          </cell>
          <cell r="H1919" t="str">
            <v>Sin Fecha</v>
          </cell>
          <cell r="I1919" t="str">
            <v>Sin Fecha</v>
          </cell>
          <cell r="J1919" t="str">
            <v>Sin Fecha</v>
          </cell>
          <cell r="K1919" t="str">
            <v>Sin Fecha</v>
          </cell>
          <cell r="L1919" t="str">
            <v>NO</v>
          </cell>
          <cell r="M1919" t="e">
            <v>#N/A</v>
          </cell>
        </row>
        <row r="1920">
          <cell r="A1920" t="str">
            <v xml:space="preserve">21-350    </v>
          </cell>
          <cell r="B1920" t="str">
            <v>Centro de Salud Familiar Labranza</v>
          </cell>
          <cell r="C1920">
            <v>21</v>
          </cell>
          <cell r="D1920">
            <v>9101</v>
          </cell>
          <cell r="E1920">
            <v>2</v>
          </cell>
          <cell r="F1920" t="str">
            <v>CESFAM</v>
          </cell>
          <cell r="G1920">
            <v>1</v>
          </cell>
          <cell r="H1920" t="str">
            <v>Sin Fecha</v>
          </cell>
          <cell r="I1920" t="str">
            <v>Sin Fecha</v>
          </cell>
          <cell r="J1920" t="str">
            <v>Sin Fecha</v>
          </cell>
          <cell r="K1920" t="str">
            <v>Sin Fecha</v>
          </cell>
          <cell r="L1920" t="str">
            <v>NO</v>
          </cell>
          <cell r="M1920" t="e">
            <v>#N/A</v>
          </cell>
        </row>
        <row r="1921">
          <cell r="A1921" t="str">
            <v xml:space="preserve">21-351    </v>
          </cell>
          <cell r="B1921" t="str">
            <v>COSAM Padre las Casas</v>
          </cell>
          <cell r="C1921">
            <v>21</v>
          </cell>
          <cell r="D1921">
            <v>9112</v>
          </cell>
          <cell r="E1921">
            <v>1</v>
          </cell>
          <cell r="F1921" t="str">
            <v>COSAM</v>
          </cell>
          <cell r="G1921">
            <v>1</v>
          </cell>
          <cell r="H1921" t="str">
            <v>Sin Fecha</v>
          </cell>
          <cell r="I1921" t="str">
            <v>Sin Fecha</v>
          </cell>
          <cell r="J1921" t="str">
            <v>Sin Fecha</v>
          </cell>
          <cell r="K1921" t="str">
            <v>Sin Fecha</v>
          </cell>
          <cell r="L1921" t="str">
            <v>NO</v>
          </cell>
          <cell r="M1921" t="e">
            <v>#N/A</v>
          </cell>
        </row>
        <row r="1922">
          <cell r="A1922" t="str">
            <v xml:space="preserve">21-352    </v>
          </cell>
          <cell r="B1922" t="str">
            <v>Centro de Salud Docente Asistencial Monseñor Sergio Valech</v>
          </cell>
          <cell r="C1922">
            <v>21</v>
          </cell>
          <cell r="D1922">
            <v>9101</v>
          </cell>
          <cell r="E1922">
            <v>2</v>
          </cell>
          <cell r="F1922" t="str">
            <v>CSR</v>
          </cell>
          <cell r="G1922">
            <v>1</v>
          </cell>
          <cell r="H1922" t="str">
            <v>Sin Fecha</v>
          </cell>
          <cell r="I1922" t="str">
            <v>Sin Fecha</v>
          </cell>
          <cell r="J1922" t="str">
            <v>Sin Fecha</v>
          </cell>
          <cell r="K1922" t="str">
            <v>Sin Fecha</v>
          </cell>
          <cell r="L1922" t="str">
            <v>NO</v>
          </cell>
          <cell r="M1922" t="e">
            <v>#N/A</v>
          </cell>
        </row>
        <row r="1923">
          <cell r="A1923" t="str">
            <v xml:space="preserve">21-353    </v>
          </cell>
          <cell r="B1923" t="str">
            <v>Centro de Salud Rural Pitrufquén</v>
          </cell>
          <cell r="C1923">
            <v>21</v>
          </cell>
          <cell r="D1923">
            <v>9114</v>
          </cell>
          <cell r="E1923">
            <v>2</v>
          </cell>
          <cell r="F1923" t="str">
            <v>CSR</v>
          </cell>
          <cell r="G1923">
            <v>1</v>
          </cell>
          <cell r="H1923" t="str">
            <v>Sin Fecha</v>
          </cell>
          <cell r="I1923" t="str">
            <v>Sin Fecha</v>
          </cell>
          <cell r="J1923" t="str">
            <v>Sin Fecha</v>
          </cell>
          <cell r="K1923" t="str">
            <v>Sin Fecha</v>
          </cell>
          <cell r="L1923" t="str">
            <v>NO</v>
          </cell>
          <cell r="M1923" t="e">
            <v>#N/A</v>
          </cell>
        </row>
        <row r="1924">
          <cell r="A1924" t="str">
            <v xml:space="preserve">21-354    </v>
          </cell>
          <cell r="B1924" t="str">
            <v>Centro de Salud Familiar Los Volcanes</v>
          </cell>
          <cell r="C1924">
            <v>21</v>
          </cell>
          <cell r="D1924">
            <v>9120</v>
          </cell>
          <cell r="E1924">
            <v>2</v>
          </cell>
          <cell r="F1924" t="str">
            <v>CSU</v>
          </cell>
          <cell r="G1924">
            <v>1</v>
          </cell>
          <cell r="H1924" t="str">
            <v>Sin Fecha</v>
          </cell>
          <cell r="I1924" t="str">
            <v>Sin Fecha</v>
          </cell>
          <cell r="J1924" t="str">
            <v>Sin Fecha</v>
          </cell>
          <cell r="K1924" t="str">
            <v>Sin Fecha</v>
          </cell>
          <cell r="L1924" t="str">
            <v>NO</v>
          </cell>
          <cell r="M1924" t="e">
            <v>#N/A</v>
          </cell>
        </row>
        <row r="1925">
          <cell r="A1925" t="str">
            <v xml:space="preserve">21-355    </v>
          </cell>
          <cell r="B1925" t="str">
            <v>Centro de Salud Rural Pucón</v>
          </cell>
          <cell r="C1925">
            <v>21</v>
          </cell>
          <cell r="D1925">
            <v>9115</v>
          </cell>
          <cell r="E1925">
            <v>2</v>
          </cell>
          <cell r="F1925" t="str">
            <v>CSR</v>
          </cell>
          <cell r="G1925">
            <v>1</v>
          </cell>
          <cell r="H1925" t="str">
            <v>Sin Fecha</v>
          </cell>
          <cell r="I1925" t="str">
            <v>Sin Fecha</v>
          </cell>
          <cell r="J1925" t="str">
            <v>Sin Fecha</v>
          </cell>
          <cell r="K1925" t="str">
            <v>Sin Fecha</v>
          </cell>
          <cell r="L1925" t="str">
            <v>NO</v>
          </cell>
          <cell r="M1925" t="e">
            <v>#N/A</v>
          </cell>
        </row>
        <row r="1926">
          <cell r="A1926" t="str">
            <v>21-416</v>
          </cell>
          <cell r="B1926" t="str">
            <v>Posta de Salud Rural La Piedra</v>
          </cell>
          <cell r="C1926">
            <v>21</v>
          </cell>
          <cell r="D1926">
            <v>9106</v>
          </cell>
          <cell r="E1926">
            <v>2</v>
          </cell>
          <cell r="F1926" t="str">
            <v>PSR</v>
          </cell>
          <cell r="G1926">
            <v>1</v>
          </cell>
          <cell r="H1926" t="str">
            <v>Sin Fecha</v>
          </cell>
          <cell r="I1926" t="str">
            <v>Sin Fecha</v>
          </cell>
          <cell r="J1926" t="str">
            <v>Sin Fecha</v>
          </cell>
          <cell r="K1926" t="str">
            <v>Sin Fecha</v>
          </cell>
          <cell r="L1926" t="str">
            <v>SI REM</v>
          </cell>
          <cell r="M1926" t="str">
            <v>Posta de Salud Rural La Piedra</v>
          </cell>
        </row>
        <row r="1927">
          <cell r="A1927" t="str">
            <v>21-456</v>
          </cell>
          <cell r="B1927" t="str">
            <v>Centro de Salud Familiar de Cajón</v>
          </cell>
          <cell r="C1927">
            <v>21</v>
          </cell>
          <cell r="D1927">
            <v>9119</v>
          </cell>
          <cell r="E1927">
            <v>2</v>
          </cell>
          <cell r="F1927" t="str">
            <v>PSR</v>
          </cell>
          <cell r="G1927">
            <v>1</v>
          </cell>
          <cell r="H1927" t="str">
            <v>Sin Fecha</v>
          </cell>
          <cell r="I1927" t="str">
            <v>Sin Fecha</v>
          </cell>
          <cell r="J1927" t="str">
            <v>Sin Fecha</v>
          </cell>
          <cell r="K1927" t="str">
            <v>Sin Fecha</v>
          </cell>
          <cell r="L1927" t="str">
            <v>SI REM</v>
          </cell>
          <cell r="M1927" t="str">
            <v>Centro de Salud Familiar de Cajón</v>
          </cell>
        </row>
        <row r="1928">
          <cell r="A1928" t="str">
            <v>21-457</v>
          </cell>
          <cell r="B1928" t="str">
            <v>Posta de Salud Rural Labranza</v>
          </cell>
          <cell r="C1928">
            <v>21</v>
          </cell>
          <cell r="D1928">
            <v>9101</v>
          </cell>
          <cell r="E1928">
            <v>2</v>
          </cell>
          <cell r="F1928" t="str">
            <v>PSR</v>
          </cell>
          <cell r="G1928">
            <v>1</v>
          </cell>
          <cell r="H1928" t="str">
            <v>Sin Fecha</v>
          </cell>
          <cell r="I1928" t="str">
            <v>Sin Fecha</v>
          </cell>
          <cell r="J1928" t="str">
            <v>Sin Fecha</v>
          </cell>
          <cell r="K1928" t="str">
            <v>Sin Fecha</v>
          </cell>
          <cell r="L1928" t="str">
            <v>SI REM</v>
          </cell>
          <cell r="M1928" t="e">
            <v>#N/A</v>
          </cell>
        </row>
        <row r="1929">
          <cell r="A1929" t="str">
            <v>21-458</v>
          </cell>
          <cell r="B1929" t="str">
            <v>Posta de Salud Rural Roble Huacho</v>
          </cell>
          <cell r="C1929">
            <v>21</v>
          </cell>
          <cell r="D1929">
            <v>9112</v>
          </cell>
          <cell r="E1929">
            <v>2</v>
          </cell>
          <cell r="F1929" t="str">
            <v>PSR</v>
          </cell>
          <cell r="G1929">
            <v>1</v>
          </cell>
          <cell r="H1929" t="str">
            <v>Sin Fecha</v>
          </cell>
          <cell r="I1929" t="str">
            <v>Sin Fecha</v>
          </cell>
          <cell r="J1929" t="str">
            <v>Sin Fecha</v>
          </cell>
          <cell r="K1929" t="str">
            <v>Sin Fecha</v>
          </cell>
          <cell r="L1929" t="str">
            <v>SI REM</v>
          </cell>
          <cell r="M1929" t="str">
            <v>Posta de Salud Rural Roble Huacho</v>
          </cell>
        </row>
        <row r="1930">
          <cell r="A1930" t="str">
            <v>21-459</v>
          </cell>
          <cell r="B1930" t="str">
            <v>Posta de Salud Rural Laurel Huacho</v>
          </cell>
          <cell r="C1930">
            <v>21</v>
          </cell>
          <cell r="D1930">
            <v>9112</v>
          </cell>
          <cell r="E1930">
            <v>2</v>
          </cell>
          <cell r="F1930" t="str">
            <v>PSR</v>
          </cell>
          <cell r="G1930">
            <v>1</v>
          </cell>
          <cell r="H1930" t="str">
            <v>Sin Fecha</v>
          </cell>
          <cell r="I1930" t="str">
            <v>Sin Fecha</v>
          </cell>
          <cell r="J1930" t="str">
            <v>Sin Fecha</v>
          </cell>
          <cell r="K1930" t="str">
            <v>Sin Fecha</v>
          </cell>
          <cell r="L1930" t="str">
            <v>SI REM</v>
          </cell>
          <cell r="M1930" t="str">
            <v>Posta de Salud Rural Laurel Huacho</v>
          </cell>
        </row>
        <row r="1931">
          <cell r="A1931" t="str">
            <v>21-460</v>
          </cell>
          <cell r="B1931" t="str">
            <v>Posta de Salud Rural Collimallín</v>
          </cell>
          <cell r="C1931">
            <v>21</v>
          </cell>
          <cell r="D1931">
            <v>9101</v>
          </cell>
          <cell r="E1931">
            <v>2</v>
          </cell>
          <cell r="F1931" t="str">
            <v>PSR</v>
          </cell>
          <cell r="G1931">
            <v>1</v>
          </cell>
          <cell r="H1931" t="str">
            <v>Sin Fecha</v>
          </cell>
          <cell r="I1931" t="str">
            <v>Sin Fecha</v>
          </cell>
          <cell r="J1931" t="str">
            <v>Sin Fecha</v>
          </cell>
          <cell r="K1931" t="str">
            <v>Sin Fecha</v>
          </cell>
          <cell r="L1931" t="str">
            <v>SI REM</v>
          </cell>
          <cell r="M1931" t="str">
            <v>Posta de Salud Rural Collimallín</v>
          </cell>
        </row>
        <row r="1932">
          <cell r="A1932" t="str">
            <v>21-461</v>
          </cell>
          <cell r="B1932" t="str">
            <v>Posta de Salud Rural Truf Truf</v>
          </cell>
          <cell r="C1932">
            <v>21</v>
          </cell>
          <cell r="D1932">
            <v>9112</v>
          </cell>
          <cell r="E1932">
            <v>2</v>
          </cell>
          <cell r="F1932" t="str">
            <v>PSR</v>
          </cell>
          <cell r="G1932">
            <v>1</v>
          </cell>
          <cell r="H1932" t="str">
            <v>Sin Fecha</v>
          </cell>
          <cell r="I1932" t="str">
            <v>Sin Fecha</v>
          </cell>
          <cell r="J1932" t="str">
            <v>Sin Fecha</v>
          </cell>
          <cell r="K1932" t="str">
            <v>Sin Fecha</v>
          </cell>
          <cell r="L1932" t="str">
            <v>SI REM</v>
          </cell>
          <cell r="M1932" t="str">
            <v>Posta de Salud Rural Truf Truf</v>
          </cell>
        </row>
        <row r="1933">
          <cell r="A1933" t="str">
            <v xml:space="preserve">21-462    </v>
          </cell>
          <cell r="B1933" t="str">
            <v>Posta de Salud Rural Pedregoso (Cunco)</v>
          </cell>
          <cell r="C1933">
            <v>21</v>
          </cell>
          <cell r="D1933">
            <v>9103</v>
          </cell>
          <cell r="E1933">
            <v>2</v>
          </cell>
          <cell r="F1933" t="str">
            <v>PSR</v>
          </cell>
          <cell r="G1933">
            <v>1</v>
          </cell>
          <cell r="H1933" t="str">
            <v>Sin Fecha</v>
          </cell>
          <cell r="I1933" t="str">
            <v>Sin Fecha</v>
          </cell>
          <cell r="J1933" t="str">
            <v>Sin Fecha</v>
          </cell>
          <cell r="K1933" t="str">
            <v>Sin Fecha</v>
          </cell>
          <cell r="L1933" t="str">
            <v>SI REM</v>
          </cell>
          <cell r="M1933" t="e">
            <v>#N/A</v>
          </cell>
        </row>
        <row r="1934">
          <cell r="A1934" t="str">
            <v>21-463</v>
          </cell>
          <cell r="B1934" t="str">
            <v>Posta de Salud Rural Conoco</v>
          </cell>
          <cell r="C1934">
            <v>21</v>
          </cell>
          <cell r="D1934">
            <v>9101</v>
          </cell>
          <cell r="E1934">
            <v>2</v>
          </cell>
          <cell r="F1934" t="str">
            <v>PSR</v>
          </cell>
          <cell r="G1934">
            <v>1</v>
          </cell>
          <cell r="H1934" t="str">
            <v>Sin Fecha</v>
          </cell>
          <cell r="I1934" t="str">
            <v>Sin Fecha</v>
          </cell>
          <cell r="J1934" t="str">
            <v>Sin Fecha</v>
          </cell>
          <cell r="K1934" t="str">
            <v>Sin Fecha</v>
          </cell>
          <cell r="L1934" t="str">
            <v>SI REM</v>
          </cell>
          <cell r="M1934" t="str">
            <v>Posta de Salud Rural Conoco</v>
          </cell>
        </row>
        <row r="1935">
          <cell r="A1935" t="str">
            <v>21-464</v>
          </cell>
          <cell r="B1935" t="str">
            <v>Posta de Salud Rural El Temo</v>
          </cell>
          <cell r="C1935">
            <v>21</v>
          </cell>
          <cell r="D1935">
            <v>9116</v>
          </cell>
          <cell r="E1935">
            <v>2</v>
          </cell>
          <cell r="F1935" t="str">
            <v>PSR</v>
          </cell>
          <cell r="G1935">
            <v>1</v>
          </cell>
          <cell r="H1935" t="str">
            <v>Sin Fecha</v>
          </cell>
          <cell r="I1935" t="str">
            <v>Sin Fecha</v>
          </cell>
          <cell r="J1935" t="str">
            <v>Sin Fecha</v>
          </cell>
          <cell r="K1935" t="str">
            <v>Sin Fecha</v>
          </cell>
          <cell r="L1935" t="str">
            <v>SI REM</v>
          </cell>
          <cell r="M1935" t="str">
            <v>Posta de Salud Rural El Temo</v>
          </cell>
        </row>
        <row r="1936">
          <cell r="A1936" t="str">
            <v>21-465</v>
          </cell>
          <cell r="B1936" t="str">
            <v>Posta de Salud Rural Quillem</v>
          </cell>
          <cell r="C1936">
            <v>21</v>
          </cell>
          <cell r="D1936">
            <v>9113</v>
          </cell>
          <cell r="E1936">
            <v>2</v>
          </cell>
          <cell r="F1936" t="str">
            <v>PSR</v>
          </cell>
          <cell r="G1936">
            <v>1</v>
          </cell>
          <cell r="H1936" t="str">
            <v>Sin Fecha</v>
          </cell>
          <cell r="I1936" t="str">
            <v>Sin Fecha</v>
          </cell>
          <cell r="J1936" t="str">
            <v>Sin Fecha</v>
          </cell>
          <cell r="K1936" t="str">
            <v>Sin Fecha</v>
          </cell>
          <cell r="L1936" t="str">
            <v>SI REM</v>
          </cell>
          <cell r="M1936" t="str">
            <v>Posta de Salud Rural Quillem</v>
          </cell>
        </row>
        <row r="1937">
          <cell r="A1937" t="str">
            <v>21-466</v>
          </cell>
          <cell r="B1937" t="str">
            <v>Posta de Salud Rural Rehuecoyan</v>
          </cell>
          <cell r="C1937">
            <v>21</v>
          </cell>
          <cell r="D1937">
            <v>9113</v>
          </cell>
          <cell r="E1937">
            <v>2</v>
          </cell>
          <cell r="F1937" t="str">
            <v>PSR</v>
          </cell>
          <cell r="G1937">
            <v>1</v>
          </cell>
          <cell r="H1937" t="str">
            <v>Sin Fecha</v>
          </cell>
          <cell r="I1937" t="str">
            <v>Sin Fecha</v>
          </cell>
          <cell r="J1937" t="str">
            <v>Sin Fecha</v>
          </cell>
          <cell r="K1937" t="str">
            <v>Sin Fecha</v>
          </cell>
          <cell r="L1937" t="str">
            <v>SI REM</v>
          </cell>
          <cell r="M1937" t="e">
            <v>#N/A</v>
          </cell>
        </row>
        <row r="1938">
          <cell r="A1938" t="str">
            <v>21-467</v>
          </cell>
          <cell r="B1938" t="str">
            <v>Posta de Salud Rural Pitraco</v>
          </cell>
          <cell r="C1938">
            <v>21</v>
          </cell>
          <cell r="D1938">
            <v>9113</v>
          </cell>
          <cell r="E1938">
            <v>2</v>
          </cell>
          <cell r="F1938" t="str">
            <v>PSR</v>
          </cell>
          <cell r="G1938">
            <v>1</v>
          </cell>
          <cell r="H1938" t="str">
            <v>Sin Fecha</v>
          </cell>
          <cell r="I1938" t="str">
            <v>Sin Fecha</v>
          </cell>
          <cell r="J1938" t="str">
            <v>Sin Fecha</v>
          </cell>
          <cell r="K1938" t="str">
            <v>Sin Fecha</v>
          </cell>
          <cell r="L1938" t="str">
            <v>SI REM</v>
          </cell>
          <cell r="M1938" t="str">
            <v>Posta de Salud Rural Pitraco</v>
          </cell>
        </row>
        <row r="1939">
          <cell r="A1939" t="str">
            <v xml:space="preserve">21-468    </v>
          </cell>
          <cell r="B1939" t="str">
            <v>Posta de Salud Rural Coihueco (Lautaro)</v>
          </cell>
          <cell r="C1939">
            <v>21</v>
          </cell>
          <cell r="D1939">
            <v>9108</v>
          </cell>
          <cell r="E1939">
            <v>2</v>
          </cell>
          <cell r="F1939" t="str">
            <v>PSR</v>
          </cell>
          <cell r="G1939">
            <v>1</v>
          </cell>
          <cell r="H1939" t="str">
            <v>Sin Fecha</v>
          </cell>
          <cell r="I1939" t="str">
            <v>Sin Fecha</v>
          </cell>
          <cell r="J1939" t="str">
            <v>Sin Fecha</v>
          </cell>
          <cell r="K1939" t="str">
            <v>Sin Fecha</v>
          </cell>
          <cell r="L1939" t="str">
            <v>SI REM</v>
          </cell>
          <cell r="M1939" t="e">
            <v>#N/A</v>
          </cell>
        </row>
        <row r="1940">
          <cell r="A1940" t="str">
            <v>21-469</v>
          </cell>
          <cell r="B1940" t="str">
            <v>Centro Comunitario de Salud Familiar Pillanlelbún</v>
          </cell>
          <cell r="C1940">
            <v>21</v>
          </cell>
          <cell r="D1940">
            <v>9108</v>
          </cell>
          <cell r="E1940">
            <v>2</v>
          </cell>
          <cell r="F1940" t="str">
            <v>PSR</v>
          </cell>
          <cell r="G1940">
            <v>1</v>
          </cell>
          <cell r="H1940" t="str">
            <v>Sin Fecha</v>
          </cell>
          <cell r="I1940" t="str">
            <v>Sin Fecha</v>
          </cell>
          <cell r="J1940" t="str">
            <v>Sin Fecha</v>
          </cell>
          <cell r="K1940" t="str">
            <v>Sin Fecha</v>
          </cell>
          <cell r="L1940" t="str">
            <v>SI REM</v>
          </cell>
          <cell r="M1940" t="str">
            <v>Centro Comunitario de Salud Familiar Pillanlelbún</v>
          </cell>
        </row>
        <row r="1941">
          <cell r="A1941" t="str">
            <v>21-470</v>
          </cell>
          <cell r="B1941" t="str">
            <v>Posta de Salud Rural Muco Chureo</v>
          </cell>
          <cell r="C1941">
            <v>21</v>
          </cell>
          <cell r="D1941">
            <v>9108</v>
          </cell>
          <cell r="E1941">
            <v>2</v>
          </cell>
          <cell r="F1941" t="str">
            <v>PSR</v>
          </cell>
          <cell r="G1941">
            <v>1</v>
          </cell>
          <cell r="H1941" t="str">
            <v>Sin Fecha</v>
          </cell>
          <cell r="I1941" t="str">
            <v>Sin Fecha</v>
          </cell>
          <cell r="J1941" t="str">
            <v>Sin Fecha</v>
          </cell>
          <cell r="K1941" t="str">
            <v>Sin Fecha</v>
          </cell>
          <cell r="L1941" t="str">
            <v>SI REM</v>
          </cell>
          <cell r="M1941" t="str">
            <v>Posta de Salud Rural Muco Chureo</v>
          </cell>
        </row>
        <row r="1942">
          <cell r="A1942" t="str">
            <v xml:space="preserve">21-471    </v>
          </cell>
          <cell r="B1942" t="str">
            <v>Posta de Salud Rural Dollinco (Lautaro)</v>
          </cell>
          <cell r="C1942">
            <v>21</v>
          </cell>
          <cell r="D1942">
            <v>9108</v>
          </cell>
          <cell r="E1942">
            <v>2</v>
          </cell>
          <cell r="F1942" t="str">
            <v>PSR</v>
          </cell>
          <cell r="G1942">
            <v>1</v>
          </cell>
          <cell r="H1942" t="str">
            <v>Sin Fecha</v>
          </cell>
          <cell r="I1942" t="str">
            <v>Sin Fecha</v>
          </cell>
          <cell r="J1942" t="str">
            <v>Sin Fecha</v>
          </cell>
          <cell r="K1942" t="str">
            <v>Sin Fecha</v>
          </cell>
          <cell r="L1942" t="str">
            <v>SI REM</v>
          </cell>
          <cell r="M1942" t="e">
            <v>#N/A</v>
          </cell>
        </row>
        <row r="1943">
          <cell r="A1943" t="str">
            <v>21-472</v>
          </cell>
          <cell r="B1943" t="str">
            <v>Posta de Salud Rural Colonia Lautaro</v>
          </cell>
          <cell r="C1943">
            <v>21</v>
          </cell>
          <cell r="D1943">
            <v>9108</v>
          </cell>
          <cell r="E1943">
            <v>2</v>
          </cell>
          <cell r="F1943" t="str">
            <v>PSR</v>
          </cell>
          <cell r="G1943">
            <v>1</v>
          </cell>
          <cell r="H1943" t="str">
            <v>Sin Fecha</v>
          </cell>
          <cell r="I1943" t="str">
            <v>Sin Fecha</v>
          </cell>
          <cell r="J1943" t="str">
            <v>Sin Fecha</v>
          </cell>
          <cell r="K1943" t="str">
            <v>Sin Fecha</v>
          </cell>
          <cell r="L1943" t="str">
            <v>SI REM</v>
          </cell>
          <cell r="M1943" t="str">
            <v>Posta de Salud Rural Colonia Lautaro</v>
          </cell>
        </row>
        <row r="1944">
          <cell r="A1944" t="str">
            <v>21-473</v>
          </cell>
          <cell r="B1944" t="str">
            <v>Posta de Salud Rural Pumalal</v>
          </cell>
          <cell r="C1944">
            <v>21</v>
          </cell>
          <cell r="D1944">
            <v>9108</v>
          </cell>
          <cell r="E1944">
            <v>2</v>
          </cell>
          <cell r="F1944" t="str">
            <v>PSR</v>
          </cell>
          <cell r="G1944">
            <v>1</v>
          </cell>
          <cell r="H1944" t="str">
            <v>Sin Fecha</v>
          </cell>
          <cell r="I1944" t="str">
            <v>Sin Fecha</v>
          </cell>
          <cell r="J1944" t="str">
            <v>Sin Fecha</v>
          </cell>
          <cell r="K1944" t="str">
            <v>Sin Fecha</v>
          </cell>
          <cell r="L1944" t="str">
            <v>SI REM</v>
          </cell>
          <cell r="M1944" t="str">
            <v>Posta de Salud Rural Pumalal</v>
          </cell>
        </row>
        <row r="1945">
          <cell r="A1945" t="str">
            <v>21-474</v>
          </cell>
          <cell r="B1945" t="str">
            <v>Posta de Salud Rural Blanco Lepín</v>
          </cell>
          <cell r="C1945">
            <v>21</v>
          </cell>
          <cell r="D1945">
            <v>9108</v>
          </cell>
          <cell r="E1945">
            <v>2</v>
          </cell>
          <cell r="F1945" t="str">
            <v>PSR</v>
          </cell>
          <cell r="G1945">
            <v>1</v>
          </cell>
          <cell r="H1945" t="str">
            <v>Sin Fecha</v>
          </cell>
          <cell r="I1945" t="str">
            <v>Sin Fecha</v>
          </cell>
          <cell r="J1945" t="str">
            <v>Sin Fecha</v>
          </cell>
          <cell r="K1945" t="str">
            <v>Sin Fecha</v>
          </cell>
          <cell r="L1945" t="str">
            <v>SI REM</v>
          </cell>
          <cell r="M1945" t="str">
            <v>Posta de Salud Rural Blanco Lepín</v>
          </cell>
        </row>
        <row r="1946">
          <cell r="A1946" t="str">
            <v>21-475</v>
          </cell>
          <cell r="B1946" t="str">
            <v>Posta de Salud Rural Ñereco</v>
          </cell>
          <cell r="C1946">
            <v>21</v>
          </cell>
          <cell r="D1946">
            <v>9108</v>
          </cell>
          <cell r="E1946">
            <v>2</v>
          </cell>
          <cell r="F1946" t="str">
            <v>PSR</v>
          </cell>
          <cell r="G1946">
            <v>1</v>
          </cell>
          <cell r="H1946" t="str">
            <v>Sin Fecha</v>
          </cell>
          <cell r="I1946" t="str">
            <v>Sin Fecha</v>
          </cell>
          <cell r="J1946" t="str">
            <v>Sin Fecha</v>
          </cell>
          <cell r="K1946" t="str">
            <v>Sin Fecha</v>
          </cell>
          <cell r="L1946" t="str">
            <v>SI REM</v>
          </cell>
          <cell r="M1946" t="str">
            <v>Posta de Salud Rural Ñereco</v>
          </cell>
        </row>
        <row r="1947">
          <cell r="A1947" t="str">
            <v>21-476</v>
          </cell>
          <cell r="B1947" t="str">
            <v>Posta de Salud Rural Vega Redonda</v>
          </cell>
          <cell r="C1947">
            <v>21</v>
          </cell>
          <cell r="D1947">
            <v>9119</v>
          </cell>
          <cell r="E1947">
            <v>2</v>
          </cell>
          <cell r="F1947" t="str">
            <v>PSR</v>
          </cell>
          <cell r="G1947">
            <v>1</v>
          </cell>
          <cell r="H1947" t="str">
            <v>Sin Fecha</v>
          </cell>
          <cell r="I1947" t="str">
            <v>Sin Fecha</v>
          </cell>
          <cell r="J1947" t="str">
            <v>Sin Fecha</v>
          </cell>
          <cell r="K1947" t="str">
            <v>Sin Fecha</v>
          </cell>
          <cell r="L1947" t="str">
            <v>SI REM</v>
          </cell>
          <cell r="M1947" t="str">
            <v>Posta de Salud Rural Vega Redonda</v>
          </cell>
        </row>
        <row r="1948">
          <cell r="A1948" t="str">
            <v>21-477</v>
          </cell>
          <cell r="B1948" t="str">
            <v>Posta de Salud Rural Cuel Ñielol</v>
          </cell>
          <cell r="C1948">
            <v>21</v>
          </cell>
          <cell r="D1948">
            <v>9106</v>
          </cell>
          <cell r="E1948">
            <v>2</v>
          </cell>
          <cell r="F1948" t="str">
            <v>PSR</v>
          </cell>
          <cell r="G1948">
            <v>1</v>
          </cell>
          <cell r="H1948" t="str">
            <v>Sin Fecha</v>
          </cell>
          <cell r="I1948" t="str">
            <v>Sin Fecha</v>
          </cell>
          <cell r="J1948" t="str">
            <v>Sin Fecha</v>
          </cell>
          <cell r="K1948" t="str">
            <v>Sin Fecha</v>
          </cell>
          <cell r="L1948" t="str">
            <v>SI REM</v>
          </cell>
          <cell r="M1948" t="str">
            <v>Posta de Salud Rural Cuel Ñielol</v>
          </cell>
        </row>
        <row r="1949">
          <cell r="A1949" t="str">
            <v>21-478</v>
          </cell>
          <cell r="B1949" t="str">
            <v xml:space="preserve">Posta de Salud Rural Rapa </v>
          </cell>
          <cell r="C1949">
            <v>21</v>
          </cell>
          <cell r="D1949">
            <v>9106</v>
          </cell>
          <cell r="E1949">
            <v>2</v>
          </cell>
          <cell r="F1949" t="str">
            <v>PSR</v>
          </cell>
          <cell r="G1949">
            <v>1</v>
          </cell>
          <cell r="H1949" t="str">
            <v>Sin Fecha</v>
          </cell>
          <cell r="I1949" t="str">
            <v>Sin Fecha</v>
          </cell>
          <cell r="J1949" t="str">
            <v>Sin Fecha</v>
          </cell>
          <cell r="K1949" t="str">
            <v>Sin Fecha</v>
          </cell>
          <cell r="L1949" t="str">
            <v>SI REM</v>
          </cell>
          <cell r="M1949" t="str">
            <v>Posta de Salud Rural Rapa - Mañiuco</v>
          </cell>
        </row>
        <row r="1950">
          <cell r="A1950" t="str">
            <v>21-479</v>
          </cell>
          <cell r="B1950" t="str">
            <v>Posta de Salud Rural Nilpe</v>
          </cell>
          <cell r="C1950">
            <v>21</v>
          </cell>
          <cell r="D1950">
            <v>9106</v>
          </cell>
          <cell r="E1950">
            <v>2</v>
          </cell>
          <cell r="F1950" t="str">
            <v>PSR</v>
          </cell>
          <cell r="G1950">
            <v>1</v>
          </cell>
          <cell r="H1950" t="str">
            <v>Sin Fecha</v>
          </cell>
          <cell r="I1950" t="str">
            <v>Sin Fecha</v>
          </cell>
          <cell r="J1950" t="str">
            <v>Sin Fecha</v>
          </cell>
          <cell r="K1950" t="str">
            <v>Sin Fecha</v>
          </cell>
          <cell r="L1950" t="str">
            <v>SI REM</v>
          </cell>
          <cell r="M1950" t="str">
            <v>Posta de Salud Rural Nilpe</v>
          </cell>
        </row>
        <row r="1951">
          <cell r="A1951" t="str">
            <v>21-480</v>
          </cell>
          <cell r="B1951" t="str">
            <v>Posta de Salud Rural Ailinco</v>
          </cell>
          <cell r="C1951">
            <v>21</v>
          </cell>
          <cell r="D1951">
            <v>9106</v>
          </cell>
          <cell r="E1951">
            <v>2</v>
          </cell>
          <cell r="F1951" t="str">
            <v>PSR</v>
          </cell>
          <cell r="G1951">
            <v>1</v>
          </cell>
          <cell r="H1951" t="str">
            <v>Sin Fecha</v>
          </cell>
          <cell r="I1951" t="str">
            <v>Sin Fecha</v>
          </cell>
          <cell r="J1951" t="str">
            <v>Sin Fecha</v>
          </cell>
          <cell r="K1951" t="str">
            <v>Sin Fecha</v>
          </cell>
          <cell r="L1951" t="str">
            <v>SI REM</v>
          </cell>
          <cell r="M1951" t="str">
            <v>Posta de Salud Rural Ailinco</v>
          </cell>
        </row>
        <row r="1952">
          <cell r="A1952" t="str">
            <v>21-481</v>
          </cell>
          <cell r="B1952" t="str">
            <v xml:space="preserve">Posta de Salud Rural Repocura </v>
          </cell>
          <cell r="C1952">
            <v>21</v>
          </cell>
          <cell r="D1952">
            <v>9106</v>
          </cell>
          <cell r="E1952">
            <v>2</v>
          </cell>
          <cell r="F1952" t="str">
            <v>PSR</v>
          </cell>
          <cell r="G1952">
            <v>1</v>
          </cell>
          <cell r="H1952" t="str">
            <v>Sin Fecha</v>
          </cell>
          <cell r="I1952" t="str">
            <v>Sin Fecha</v>
          </cell>
          <cell r="J1952" t="str">
            <v>Sin Fecha</v>
          </cell>
          <cell r="K1952" t="str">
            <v>Sin Fecha</v>
          </cell>
          <cell r="L1952" t="str">
            <v>SI REM</v>
          </cell>
          <cell r="M1952" t="str">
            <v>Posta de Salud Rural Repocura</v>
          </cell>
        </row>
        <row r="1953">
          <cell r="A1953" t="str">
            <v>21-482</v>
          </cell>
          <cell r="B1953" t="str">
            <v>Posta de Salud Rural Fortín Ñielol</v>
          </cell>
          <cell r="C1953">
            <v>21</v>
          </cell>
          <cell r="D1953">
            <v>9106</v>
          </cell>
          <cell r="E1953">
            <v>2</v>
          </cell>
          <cell r="F1953" t="str">
            <v>PSR</v>
          </cell>
          <cell r="G1953">
            <v>1</v>
          </cell>
          <cell r="H1953" t="str">
            <v>Sin Fecha</v>
          </cell>
          <cell r="I1953" t="str">
            <v>Sin Fecha</v>
          </cell>
          <cell r="J1953" t="str">
            <v>Sin Fecha</v>
          </cell>
          <cell r="K1953" t="str">
            <v>Sin Fecha</v>
          </cell>
          <cell r="L1953" t="str">
            <v>SI REM</v>
          </cell>
          <cell r="M1953" t="str">
            <v>Posta de Salud Rural Fortín Ñielol</v>
          </cell>
        </row>
        <row r="1954">
          <cell r="A1954" t="str">
            <v>21-483</v>
          </cell>
          <cell r="B1954" t="str">
            <v>Posta de Salud Rural Santa Carolina</v>
          </cell>
          <cell r="C1954">
            <v>21</v>
          </cell>
          <cell r="D1954">
            <v>9106</v>
          </cell>
          <cell r="E1954">
            <v>2</v>
          </cell>
          <cell r="F1954" t="str">
            <v>PSR</v>
          </cell>
          <cell r="G1954">
            <v>1</v>
          </cell>
          <cell r="H1954" t="str">
            <v>Sin Fecha</v>
          </cell>
          <cell r="I1954" t="str">
            <v>Sin Fecha</v>
          </cell>
          <cell r="J1954" t="str">
            <v>Sin Fecha</v>
          </cell>
          <cell r="K1954" t="str">
            <v>Sin Fecha</v>
          </cell>
          <cell r="L1954" t="str">
            <v>SI REM</v>
          </cell>
          <cell r="M1954" t="str">
            <v>Posta de Salud Rural Santa Carolina</v>
          </cell>
        </row>
        <row r="1955">
          <cell r="A1955" t="str">
            <v>21-484</v>
          </cell>
          <cell r="B1955" t="str">
            <v>Posta de Salud Rural Rucatraro</v>
          </cell>
          <cell r="C1955">
            <v>21</v>
          </cell>
          <cell r="D1955">
            <v>9106</v>
          </cell>
          <cell r="E1955">
            <v>2</v>
          </cell>
          <cell r="F1955" t="str">
            <v>PSR</v>
          </cell>
          <cell r="G1955">
            <v>1</v>
          </cell>
          <cell r="H1955" t="str">
            <v>Sin Fecha</v>
          </cell>
          <cell r="I1955" t="str">
            <v>Sin Fecha</v>
          </cell>
          <cell r="J1955" t="str">
            <v>Sin Fecha</v>
          </cell>
          <cell r="K1955" t="str">
            <v>Sin Fecha</v>
          </cell>
          <cell r="L1955" t="str">
            <v>SI REM</v>
          </cell>
          <cell r="M1955" t="str">
            <v>Posta de Salud Rural Rucatraro</v>
          </cell>
        </row>
        <row r="1956">
          <cell r="A1956" t="str">
            <v>21-485</v>
          </cell>
          <cell r="B1956" t="str">
            <v>Centro Comunitario de Salud Familiar Cherquenco</v>
          </cell>
          <cell r="C1956">
            <v>21</v>
          </cell>
          <cell r="D1956">
            <v>9119</v>
          </cell>
          <cell r="E1956">
            <v>2</v>
          </cell>
          <cell r="F1956" t="str">
            <v>PSR</v>
          </cell>
          <cell r="G1956">
            <v>1</v>
          </cell>
          <cell r="H1956" t="str">
            <v>Sin Fecha</v>
          </cell>
          <cell r="I1956" t="str">
            <v>Sin Fecha</v>
          </cell>
          <cell r="J1956" t="str">
            <v>Sin Fecha</v>
          </cell>
          <cell r="K1956" t="str">
            <v>Sin Fecha</v>
          </cell>
          <cell r="L1956" t="str">
            <v>SI REM</v>
          </cell>
          <cell r="M1956" t="str">
            <v>Centro Comunitario de Salud Familiar Cherquenco</v>
          </cell>
        </row>
        <row r="1957">
          <cell r="A1957" t="str">
            <v>21-486</v>
          </cell>
          <cell r="B1957" t="str">
            <v>Posta de Salud Rural San Patricio</v>
          </cell>
          <cell r="C1957">
            <v>21</v>
          </cell>
          <cell r="D1957">
            <v>9119</v>
          </cell>
          <cell r="E1957">
            <v>2</v>
          </cell>
          <cell r="F1957" t="str">
            <v>PSR</v>
          </cell>
          <cell r="G1957">
            <v>1</v>
          </cell>
          <cell r="H1957" t="str">
            <v>Sin Fecha</v>
          </cell>
          <cell r="I1957" t="str">
            <v>Sin Fecha</v>
          </cell>
          <cell r="J1957" t="str">
            <v>Sin Fecha</v>
          </cell>
          <cell r="K1957" t="str">
            <v>Sin Fecha</v>
          </cell>
          <cell r="L1957" t="str">
            <v>SI REM</v>
          </cell>
          <cell r="M1957" t="str">
            <v>Posta de Salud Rural San Patricio</v>
          </cell>
        </row>
        <row r="1958">
          <cell r="A1958" t="str">
            <v>21-487</v>
          </cell>
          <cell r="B1958" t="str">
            <v>Posta de Salud Rural General López</v>
          </cell>
          <cell r="C1958">
            <v>21</v>
          </cell>
          <cell r="D1958">
            <v>9119</v>
          </cell>
          <cell r="E1958">
            <v>2</v>
          </cell>
          <cell r="F1958" t="str">
            <v>PSR</v>
          </cell>
          <cell r="G1958">
            <v>1</v>
          </cell>
          <cell r="H1958" t="str">
            <v>Sin Fecha</v>
          </cell>
          <cell r="I1958" t="str">
            <v>Sin Fecha</v>
          </cell>
          <cell r="J1958" t="str">
            <v>Sin Fecha</v>
          </cell>
          <cell r="K1958" t="str">
            <v>Sin Fecha</v>
          </cell>
          <cell r="L1958" t="str">
            <v>SI REM</v>
          </cell>
          <cell r="M1958" t="str">
            <v>Posta de Salud Rural General López</v>
          </cell>
        </row>
        <row r="1959">
          <cell r="A1959" t="str">
            <v>21-488</v>
          </cell>
          <cell r="B1959" t="str">
            <v>Posta de Salud Rural Codinhue</v>
          </cell>
          <cell r="C1959">
            <v>21</v>
          </cell>
          <cell r="D1959">
            <v>9119</v>
          </cell>
          <cell r="E1959">
            <v>2</v>
          </cell>
          <cell r="F1959" t="str">
            <v>PSR</v>
          </cell>
          <cell r="G1959">
            <v>1</v>
          </cell>
          <cell r="H1959" t="str">
            <v>Sin Fecha</v>
          </cell>
          <cell r="I1959" t="str">
            <v>Sin Fecha</v>
          </cell>
          <cell r="J1959" t="str">
            <v>Sin Fecha</v>
          </cell>
          <cell r="K1959" t="str">
            <v>Sin Fecha</v>
          </cell>
          <cell r="L1959" t="str">
            <v>SI REM</v>
          </cell>
          <cell r="M1959" t="str">
            <v>Posta de Salud Rural Codinhue</v>
          </cell>
        </row>
        <row r="1960">
          <cell r="A1960" t="str">
            <v>21-489</v>
          </cell>
          <cell r="B1960" t="str">
            <v>Posta de Salud Rural Quintrilpe</v>
          </cell>
          <cell r="C1960">
            <v>21</v>
          </cell>
          <cell r="D1960">
            <v>9119</v>
          </cell>
          <cell r="E1960">
            <v>2</v>
          </cell>
          <cell r="F1960" t="str">
            <v>PSR</v>
          </cell>
          <cell r="G1960">
            <v>1</v>
          </cell>
          <cell r="H1960" t="str">
            <v>Sin Fecha</v>
          </cell>
          <cell r="I1960" t="str">
            <v>Sin Fecha</v>
          </cell>
          <cell r="J1960" t="str">
            <v>Sin Fecha</v>
          </cell>
          <cell r="K1960" t="str">
            <v>Sin Fecha</v>
          </cell>
          <cell r="L1960" t="str">
            <v>SI REM</v>
          </cell>
          <cell r="M1960" t="str">
            <v>Posta de Salud Rural Quintrilpe</v>
          </cell>
        </row>
        <row r="1961">
          <cell r="A1961" t="str">
            <v>21-490</v>
          </cell>
          <cell r="B1961" t="str">
            <v>Posta de Salud Rural Polul Coicoma</v>
          </cell>
          <cell r="C1961">
            <v>21</v>
          </cell>
          <cell r="D1961">
            <v>9114</v>
          </cell>
          <cell r="E1961">
            <v>2</v>
          </cell>
          <cell r="F1961" t="str">
            <v>PSR</v>
          </cell>
          <cell r="G1961">
            <v>1</v>
          </cell>
          <cell r="H1961" t="str">
            <v>Sin Fecha</v>
          </cell>
          <cell r="I1961" t="str">
            <v>Sin Fecha</v>
          </cell>
          <cell r="J1961" t="str">
            <v>Sin Fecha</v>
          </cell>
          <cell r="K1961" t="str">
            <v>Sin Fecha</v>
          </cell>
          <cell r="L1961" t="str">
            <v>SI REM</v>
          </cell>
          <cell r="M1961" t="str">
            <v>Posta de Salud Rural Polul Coicoma</v>
          </cell>
        </row>
        <row r="1962">
          <cell r="A1962" t="str">
            <v>21-491</v>
          </cell>
          <cell r="B1962" t="str">
            <v>Posta de Salud Rural Las Hortensias</v>
          </cell>
          <cell r="C1962">
            <v>21</v>
          </cell>
          <cell r="D1962">
            <v>9103</v>
          </cell>
          <cell r="E1962">
            <v>2</v>
          </cell>
          <cell r="F1962" t="str">
            <v>PSR</v>
          </cell>
          <cell r="G1962">
            <v>1</v>
          </cell>
          <cell r="H1962" t="str">
            <v>Sin Fecha</v>
          </cell>
          <cell r="I1962" t="str">
            <v>Sin Fecha</v>
          </cell>
          <cell r="J1962" t="str">
            <v>Sin Fecha</v>
          </cell>
          <cell r="K1962" t="str">
            <v>Sin Fecha</v>
          </cell>
          <cell r="L1962" t="str">
            <v>SI REM</v>
          </cell>
          <cell r="M1962" t="str">
            <v>Posta de Salud Rural Las Hortensias</v>
          </cell>
        </row>
        <row r="1963">
          <cell r="A1963" t="str">
            <v>21-492</v>
          </cell>
          <cell r="B1963" t="str">
            <v>Posta de Salud Rural Villa García</v>
          </cell>
          <cell r="C1963">
            <v>21</v>
          </cell>
          <cell r="D1963">
            <v>9103</v>
          </cell>
          <cell r="E1963">
            <v>2</v>
          </cell>
          <cell r="F1963" t="str">
            <v>PSR</v>
          </cell>
          <cell r="G1963">
            <v>1</v>
          </cell>
          <cell r="H1963" t="str">
            <v>Sin Fecha</v>
          </cell>
          <cell r="I1963" t="str">
            <v>Sin Fecha</v>
          </cell>
          <cell r="J1963" t="str">
            <v>Sin Fecha</v>
          </cell>
          <cell r="K1963" t="str">
            <v>Sin Fecha</v>
          </cell>
          <cell r="L1963" t="str">
            <v>SI REM</v>
          </cell>
          <cell r="M1963" t="str">
            <v>Posta de Salud Rural Villa García</v>
          </cell>
        </row>
        <row r="1964">
          <cell r="A1964" t="str">
            <v>21-493</v>
          </cell>
          <cell r="B1964" t="str">
            <v>Posta de Salud Rural Leufuche</v>
          </cell>
          <cell r="C1964">
            <v>21</v>
          </cell>
          <cell r="D1964">
            <v>9103</v>
          </cell>
          <cell r="E1964">
            <v>2</v>
          </cell>
          <cell r="F1964" t="str">
            <v>PSR</v>
          </cell>
          <cell r="G1964">
            <v>1</v>
          </cell>
          <cell r="H1964" t="str">
            <v>Sin Fecha</v>
          </cell>
          <cell r="I1964" t="str">
            <v>Sin Fecha</v>
          </cell>
          <cell r="J1964" t="str">
            <v>Sin Fecha</v>
          </cell>
          <cell r="K1964" t="str">
            <v>Sin Fecha</v>
          </cell>
          <cell r="L1964" t="str">
            <v>SI REM</v>
          </cell>
          <cell r="M1964" t="str">
            <v>Posta de Salud Rural Leufuche</v>
          </cell>
        </row>
        <row r="1965">
          <cell r="A1965" t="str">
            <v>21-494</v>
          </cell>
          <cell r="B1965" t="str">
            <v>Posta de Salud Rural Quecheregue</v>
          </cell>
          <cell r="C1965">
            <v>21</v>
          </cell>
          <cell r="D1965">
            <v>9103</v>
          </cell>
          <cell r="E1965">
            <v>2</v>
          </cell>
          <cell r="F1965" t="str">
            <v>PSR</v>
          </cell>
          <cell r="G1965">
            <v>1</v>
          </cell>
          <cell r="H1965" t="str">
            <v>Sin Fecha</v>
          </cell>
          <cell r="I1965" t="str">
            <v>Sin Fecha</v>
          </cell>
          <cell r="J1965" t="str">
            <v>Sin Fecha</v>
          </cell>
          <cell r="K1965" t="str">
            <v>Sin Fecha</v>
          </cell>
          <cell r="L1965" t="str">
            <v>SI REM</v>
          </cell>
          <cell r="M1965" t="str">
            <v>Posta de Salud Rural Quecheregue</v>
          </cell>
        </row>
        <row r="1966">
          <cell r="A1966" t="str">
            <v>21-495</v>
          </cell>
          <cell r="B1966" t="str">
            <v>Posta de Salud Rural Agua Tendida</v>
          </cell>
          <cell r="C1966">
            <v>21</v>
          </cell>
          <cell r="D1966">
            <v>9102</v>
          </cell>
          <cell r="E1966">
            <v>2</v>
          </cell>
          <cell r="F1966" t="str">
            <v>PSR</v>
          </cell>
          <cell r="G1966">
            <v>1</v>
          </cell>
          <cell r="H1966" t="str">
            <v>Sin Fecha</v>
          </cell>
          <cell r="I1966" t="str">
            <v>Sin Fecha</v>
          </cell>
          <cell r="J1966" t="str">
            <v>Sin Fecha</v>
          </cell>
          <cell r="K1966" t="str">
            <v>Sin Fecha</v>
          </cell>
          <cell r="L1966" t="str">
            <v>SI REM</v>
          </cell>
          <cell r="M1966" t="str">
            <v>Posta de Salud Rural Agua Tendida</v>
          </cell>
        </row>
        <row r="1967">
          <cell r="A1967" t="str">
            <v>21-496</v>
          </cell>
          <cell r="B1967" t="str">
            <v>Posta de Salud Rural Huamaqui</v>
          </cell>
          <cell r="C1967">
            <v>21</v>
          </cell>
          <cell r="D1967">
            <v>9121</v>
          </cell>
          <cell r="E1967">
            <v>2</v>
          </cell>
          <cell r="F1967" t="str">
            <v>PSR</v>
          </cell>
          <cell r="G1967">
            <v>1</v>
          </cell>
          <cell r="H1967" t="str">
            <v>Sin Fecha</v>
          </cell>
          <cell r="I1967" t="str">
            <v>Sin Fecha</v>
          </cell>
          <cell r="J1967" t="str">
            <v>Sin Fecha</v>
          </cell>
          <cell r="K1967" t="str">
            <v>Sin Fecha</v>
          </cell>
          <cell r="L1967" t="str">
            <v>SI REM</v>
          </cell>
          <cell r="M1967" t="str">
            <v>Posta de Salud Rural Huamaqui</v>
          </cell>
        </row>
        <row r="1968">
          <cell r="A1968" t="str">
            <v>21-497</v>
          </cell>
          <cell r="B1968" t="str">
            <v>Posta de Salud Rural Huentelar</v>
          </cell>
          <cell r="C1968">
            <v>21</v>
          </cell>
          <cell r="D1968">
            <v>9121</v>
          </cell>
          <cell r="E1968">
            <v>2</v>
          </cell>
          <cell r="F1968" t="str">
            <v>PSR</v>
          </cell>
          <cell r="G1968">
            <v>1</v>
          </cell>
          <cell r="H1968" t="str">
            <v>Sin Fecha</v>
          </cell>
          <cell r="I1968" t="str">
            <v>Sin Fecha</v>
          </cell>
          <cell r="J1968" t="str">
            <v>Sin Fecha</v>
          </cell>
          <cell r="K1968" t="str">
            <v>Sin Fecha</v>
          </cell>
          <cell r="L1968" t="str">
            <v>SI REM</v>
          </cell>
          <cell r="M1968" t="str">
            <v>Posta de Salud Rural Huentelar</v>
          </cell>
        </row>
        <row r="1969">
          <cell r="A1969" t="str">
            <v>21-498</v>
          </cell>
          <cell r="B1969" t="str">
            <v>Posta de Salud Rural Mañío Ducañán</v>
          </cell>
          <cell r="C1969">
            <v>21</v>
          </cell>
          <cell r="D1969">
            <v>9111</v>
          </cell>
          <cell r="E1969">
            <v>2</v>
          </cell>
          <cell r="F1969" t="str">
            <v>PSR</v>
          </cell>
          <cell r="G1969">
            <v>1</v>
          </cell>
          <cell r="H1969" t="str">
            <v>Sin Fecha</v>
          </cell>
          <cell r="I1969" t="str">
            <v>Sin Fecha</v>
          </cell>
          <cell r="J1969" t="str">
            <v>Sin Fecha</v>
          </cell>
          <cell r="K1969" t="str">
            <v>Sin Fecha</v>
          </cell>
          <cell r="L1969" t="str">
            <v>SI REM</v>
          </cell>
          <cell r="M1969" t="str">
            <v>Posta de Salud Rural Mañío Ducañán</v>
          </cell>
        </row>
        <row r="1970">
          <cell r="A1970" t="str">
            <v>21-499</v>
          </cell>
          <cell r="B1970" t="str">
            <v>Posta de Salud Rural Chivilcoyan</v>
          </cell>
          <cell r="C1970">
            <v>21</v>
          </cell>
          <cell r="D1970">
            <v>9111</v>
          </cell>
          <cell r="E1970">
            <v>2</v>
          </cell>
          <cell r="F1970" t="str">
            <v>PSR</v>
          </cell>
          <cell r="G1970">
            <v>1</v>
          </cell>
          <cell r="H1970" t="str">
            <v>Sin Fecha</v>
          </cell>
          <cell r="I1970" t="str">
            <v>Sin Fecha</v>
          </cell>
          <cell r="J1970" t="str">
            <v>Sin Fecha</v>
          </cell>
          <cell r="K1970" t="str">
            <v>Sin Fecha</v>
          </cell>
          <cell r="L1970" t="str">
            <v>SI REM</v>
          </cell>
          <cell r="M1970" t="str">
            <v>Posta de Salud Rural Chivilcoyan</v>
          </cell>
        </row>
        <row r="1971">
          <cell r="A1971" t="str">
            <v>21-500</v>
          </cell>
          <cell r="B1971" t="str">
            <v>Posta de Salud Rural Bochoco</v>
          </cell>
          <cell r="C1971">
            <v>21</v>
          </cell>
          <cell r="D1971">
            <v>9111</v>
          </cell>
          <cell r="E1971">
            <v>2</v>
          </cell>
          <cell r="F1971" t="str">
            <v>PSR</v>
          </cell>
          <cell r="G1971">
            <v>1</v>
          </cell>
          <cell r="H1971" t="str">
            <v>Sin Fecha</v>
          </cell>
          <cell r="I1971" t="str">
            <v>Sin Fecha</v>
          </cell>
          <cell r="J1971" t="str">
            <v>Sin Fecha</v>
          </cell>
          <cell r="K1971" t="str">
            <v>Sin Fecha</v>
          </cell>
          <cell r="L1971" t="str">
            <v>SI REM</v>
          </cell>
          <cell r="M1971" t="str">
            <v>Posta de Salud Rural Bochoco</v>
          </cell>
        </row>
        <row r="1972">
          <cell r="A1972" t="str">
            <v>21-501</v>
          </cell>
          <cell r="B1972" t="str">
            <v>Posta de Salud Rural Queupue</v>
          </cell>
          <cell r="C1972">
            <v>21</v>
          </cell>
          <cell r="D1972">
            <v>9111</v>
          </cell>
          <cell r="E1972">
            <v>2</v>
          </cell>
          <cell r="F1972" t="str">
            <v>PSR</v>
          </cell>
          <cell r="G1972">
            <v>1</v>
          </cell>
          <cell r="H1972" t="str">
            <v>Sin Fecha</v>
          </cell>
          <cell r="I1972" t="str">
            <v>Sin Fecha</v>
          </cell>
          <cell r="J1972" t="str">
            <v>Sin Fecha</v>
          </cell>
          <cell r="K1972" t="str">
            <v>Sin Fecha</v>
          </cell>
          <cell r="L1972" t="str">
            <v>SI REM</v>
          </cell>
          <cell r="M1972" t="str">
            <v>Posta de Salud Rural Queupue</v>
          </cell>
        </row>
        <row r="1973">
          <cell r="A1973" t="str">
            <v>21-502</v>
          </cell>
          <cell r="B1973" t="str">
            <v>Posta de Salud Rural Alto Boroa</v>
          </cell>
          <cell r="C1973">
            <v>21</v>
          </cell>
          <cell r="D1973">
            <v>9111</v>
          </cell>
          <cell r="E1973">
            <v>2</v>
          </cell>
          <cell r="F1973" t="str">
            <v>PSR</v>
          </cell>
          <cell r="G1973">
            <v>1</v>
          </cell>
          <cell r="H1973" t="str">
            <v>Sin Fecha</v>
          </cell>
          <cell r="I1973" t="str">
            <v>Sin Fecha</v>
          </cell>
          <cell r="J1973" t="str">
            <v>Sin Fecha</v>
          </cell>
          <cell r="K1973" t="str">
            <v>Sin Fecha</v>
          </cell>
          <cell r="L1973" t="str">
            <v>SI REM</v>
          </cell>
          <cell r="M1973" t="str">
            <v>Posta de Salud Rural Alto Boroa</v>
          </cell>
        </row>
        <row r="1974">
          <cell r="A1974" t="str">
            <v>21-503</v>
          </cell>
          <cell r="B1974" t="str">
            <v>Posta de Salud Rural Rulo</v>
          </cell>
          <cell r="C1974">
            <v>21</v>
          </cell>
          <cell r="D1974">
            <v>9111</v>
          </cell>
          <cell r="E1974">
            <v>2</v>
          </cell>
          <cell r="F1974" t="str">
            <v>PSR</v>
          </cell>
          <cell r="G1974">
            <v>1</v>
          </cell>
          <cell r="H1974" t="str">
            <v>Sin Fecha</v>
          </cell>
          <cell r="I1974" t="str">
            <v>Sin Fecha</v>
          </cell>
          <cell r="J1974" t="str">
            <v>Sin Fecha</v>
          </cell>
          <cell r="K1974" t="str">
            <v>Sin Fecha</v>
          </cell>
          <cell r="L1974" t="str">
            <v>SI REM</v>
          </cell>
          <cell r="M1974" t="str">
            <v>Posta de Salud Rural Rulo</v>
          </cell>
        </row>
        <row r="1975">
          <cell r="A1975" t="str">
            <v>21-504</v>
          </cell>
          <cell r="B1975" t="str">
            <v>Posta de Salud Rural Huilío</v>
          </cell>
          <cell r="C1975">
            <v>21</v>
          </cell>
          <cell r="D1975">
            <v>9105</v>
          </cell>
          <cell r="E1975">
            <v>2</v>
          </cell>
          <cell r="F1975" t="str">
            <v>PSR</v>
          </cell>
          <cell r="G1975">
            <v>1</v>
          </cell>
          <cell r="H1975" t="str">
            <v>Sin Fecha</v>
          </cell>
          <cell r="I1975" t="str">
            <v>Sin Fecha</v>
          </cell>
          <cell r="J1975" t="str">
            <v>Sin Fecha</v>
          </cell>
          <cell r="K1975" t="str">
            <v>Sin Fecha</v>
          </cell>
          <cell r="L1975" t="str">
            <v>SI REM</v>
          </cell>
          <cell r="M1975" t="str">
            <v>Posta de Salud Rural Huilío</v>
          </cell>
        </row>
        <row r="1976">
          <cell r="A1976" t="str">
            <v>21-505</v>
          </cell>
          <cell r="B1976" t="str">
            <v>Posta de Salud Rural Pto. Domínguez</v>
          </cell>
          <cell r="C1976">
            <v>21</v>
          </cell>
          <cell r="D1976">
            <v>9116</v>
          </cell>
          <cell r="E1976">
            <v>2</v>
          </cell>
          <cell r="F1976" t="str">
            <v>PSR</v>
          </cell>
          <cell r="G1976">
            <v>1</v>
          </cell>
          <cell r="H1976" t="str">
            <v>Sin Fecha</v>
          </cell>
          <cell r="I1976" t="str">
            <v>Sin Fecha</v>
          </cell>
          <cell r="J1976" t="str">
            <v>Sin Fecha</v>
          </cell>
          <cell r="K1976" t="str">
            <v>Sin Fecha</v>
          </cell>
          <cell r="L1976" t="str">
            <v>SI REM</v>
          </cell>
          <cell r="M1976" t="str">
            <v>Posta de Salud Rural Pto. Domínguez</v>
          </cell>
        </row>
        <row r="1977">
          <cell r="A1977" t="str">
            <v>21-506</v>
          </cell>
          <cell r="B1977" t="str">
            <v>Posta de Salud Rural Tranapuente</v>
          </cell>
          <cell r="C1977">
            <v>21</v>
          </cell>
          <cell r="D1977">
            <v>9102</v>
          </cell>
          <cell r="E1977">
            <v>2</v>
          </cell>
          <cell r="F1977" t="str">
            <v>PSR</v>
          </cell>
          <cell r="G1977">
            <v>1</v>
          </cell>
          <cell r="H1977" t="str">
            <v>Sin Fecha</v>
          </cell>
          <cell r="I1977" t="str">
            <v>Sin Fecha</v>
          </cell>
          <cell r="J1977" t="str">
            <v>Sin Fecha</v>
          </cell>
          <cell r="K1977" t="str">
            <v>Sin Fecha</v>
          </cell>
          <cell r="L1977" t="str">
            <v>SI REM</v>
          </cell>
          <cell r="M1977" t="str">
            <v>Posta de Salud Rural Tranapuente</v>
          </cell>
        </row>
        <row r="1978">
          <cell r="A1978" t="str">
            <v>21-507</v>
          </cell>
          <cell r="B1978" t="str">
            <v>Posta de Salud Rural La Cabaña</v>
          </cell>
          <cell r="C1978">
            <v>21</v>
          </cell>
          <cell r="D1978">
            <v>9102</v>
          </cell>
          <cell r="E1978">
            <v>2</v>
          </cell>
          <cell r="F1978" t="str">
            <v>PSR</v>
          </cell>
          <cell r="G1978">
            <v>1</v>
          </cell>
          <cell r="H1978" t="str">
            <v>Sin Fecha</v>
          </cell>
          <cell r="I1978" t="str">
            <v>Sin Fecha</v>
          </cell>
          <cell r="J1978" t="str">
            <v>Sin Fecha</v>
          </cell>
          <cell r="K1978" t="str">
            <v>Sin Fecha</v>
          </cell>
          <cell r="L1978" t="str">
            <v>SI REM</v>
          </cell>
          <cell r="M1978" t="str">
            <v>Posta de Salud Rural La Cabaña</v>
          </cell>
        </row>
        <row r="1979">
          <cell r="A1979" t="str">
            <v>21-508</v>
          </cell>
          <cell r="B1979" t="str">
            <v>Posta de Salud Rural Alto Yupehue</v>
          </cell>
          <cell r="C1979">
            <v>21</v>
          </cell>
          <cell r="D1979">
            <v>9102</v>
          </cell>
          <cell r="E1979">
            <v>2</v>
          </cell>
          <cell r="F1979" t="str">
            <v>PSR</v>
          </cell>
          <cell r="G1979">
            <v>1</v>
          </cell>
          <cell r="H1979" t="str">
            <v>Sin Fecha</v>
          </cell>
          <cell r="I1979" t="str">
            <v>Sin Fecha</v>
          </cell>
          <cell r="J1979" t="str">
            <v>Sin Fecha</v>
          </cell>
          <cell r="K1979" t="str">
            <v>Sin Fecha</v>
          </cell>
          <cell r="L1979" t="str">
            <v>SI REM</v>
          </cell>
          <cell r="M1979" t="str">
            <v>Posta de Salud Rural Alto Yupehue</v>
          </cell>
        </row>
        <row r="1980">
          <cell r="A1980" t="str">
            <v>21-509</v>
          </cell>
          <cell r="B1980" t="str">
            <v>Posta de Salud Rural Santa Celia</v>
          </cell>
          <cell r="C1980">
            <v>21</v>
          </cell>
          <cell r="D1980">
            <v>9102</v>
          </cell>
          <cell r="E1980">
            <v>2</v>
          </cell>
          <cell r="F1980" t="str">
            <v>PSR</v>
          </cell>
          <cell r="G1980">
            <v>1</v>
          </cell>
          <cell r="H1980" t="str">
            <v>Sin Fecha</v>
          </cell>
          <cell r="I1980" t="str">
            <v>Sin Fecha</v>
          </cell>
          <cell r="J1980" t="str">
            <v>Sin Fecha</v>
          </cell>
          <cell r="K1980" t="str">
            <v>Sin Fecha</v>
          </cell>
          <cell r="L1980" t="str">
            <v>SI REM</v>
          </cell>
          <cell r="M1980" t="str">
            <v>Posta de Salud Rural Santa Celia</v>
          </cell>
        </row>
        <row r="1981">
          <cell r="A1981" t="str">
            <v>21-510</v>
          </cell>
          <cell r="B1981" t="str">
            <v>Posta de Salud Rural Puyangue</v>
          </cell>
          <cell r="C1981">
            <v>21</v>
          </cell>
          <cell r="D1981">
            <v>9102</v>
          </cell>
          <cell r="E1981">
            <v>2</v>
          </cell>
          <cell r="F1981" t="str">
            <v>PSR</v>
          </cell>
          <cell r="G1981">
            <v>1</v>
          </cell>
          <cell r="H1981" t="str">
            <v>Sin Fecha</v>
          </cell>
          <cell r="I1981" t="str">
            <v>Sin Fecha</v>
          </cell>
          <cell r="J1981" t="str">
            <v>Sin Fecha</v>
          </cell>
          <cell r="K1981" t="str">
            <v>Sin Fecha</v>
          </cell>
          <cell r="L1981" t="str">
            <v>SI REM</v>
          </cell>
          <cell r="M1981" t="str">
            <v>Posta de Salud Rural Puyangue</v>
          </cell>
        </row>
        <row r="1982">
          <cell r="A1982" t="str">
            <v>21-511</v>
          </cell>
          <cell r="B1982" t="str">
            <v>Posta de Salud Rural Los Placeres</v>
          </cell>
          <cell r="C1982">
            <v>21</v>
          </cell>
          <cell r="D1982">
            <v>9102</v>
          </cell>
          <cell r="E1982">
            <v>2</v>
          </cell>
          <cell r="F1982" t="str">
            <v>PSR</v>
          </cell>
          <cell r="G1982">
            <v>1</v>
          </cell>
          <cell r="H1982" t="str">
            <v>Sin Fecha</v>
          </cell>
          <cell r="I1982" t="str">
            <v>Sin Fecha</v>
          </cell>
          <cell r="J1982" t="str">
            <v>Sin Fecha</v>
          </cell>
          <cell r="K1982" t="str">
            <v>Sin Fecha</v>
          </cell>
          <cell r="L1982" t="str">
            <v>SI REM</v>
          </cell>
          <cell r="M1982" t="str">
            <v>Posta de Salud Rural Los Placeres</v>
          </cell>
        </row>
        <row r="1983">
          <cell r="A1983" t="str">
            <v>21-512</v>
          </cell>
          <cell r="B1983" t="str">
            <v xml:space="preserve">Posta de Salud Rural Coi Coi </v>
          </cell>
          <cell r="C1983">
            <v>21</v>
          </cell>
          <cell r="D1983">
            <v>9102</v>
          </cell>
          <cell r="E1983">
            <v>2</v>
          </cell>
          <cell r="F1983" t="str">
            <v>PSR</v>
          </cell>
          <cell r="G1983">
            <v>1</v>
          </cell>
          <cell r="H1983" t="str">
            <v>Sin Fecha</v>
          </cell>
          <cell r="I1983" t="str">
            <v>Sin Fecha</v>
          </cell>
          <cell r="J1983" t="str">
            <v>Sin Fecha</v>
          </cell>
          <cell r="K1983" t="str">
            <v>Sin Fecha</v>
          </cell>
          <cell r="L1983" t="str">
            <v>SI REM</v>
          </cell>
          <cell r="M1983" t="str">
            <v>Posta de Salud Rural Coi Coi</v>
          </cell>
        </row>
        <row r="1984">
          <cell r="A1984" t="str">
            <v>21-513</v>
          </cell>
          <cell r="B1984" t="str">
            <v>Posta de Salud Rural La Sierra</v>
          </cell>
          <cell r="C1984">
            <v>21</v>
          </cell>
          <cell r="D1984">
            <v>9116</v>
          </cell>
          <cell r="E1984">
            <v>2</v>
          </cell>
          <cell r="F1984" t="str">
            <v>PSR</v>
          </cell>
          <cell r="G1984">
            <v>1</v>
          </cell>
          <cell r="H1984" t="str">
            <v>Sin Fecha</v>
          </cell>
          <cell r="I1984" t="str">
            <v>Sin Fecha</v>
          </cell>
          <cell r="J1984" t="str">
            <v>Sin Fecha</v>
          </cell>
          <cell r="K1984" t="str">
            <v>Sin Fecha</v>
          </cell>
          <cell r="L1984" t="str">
            <v>SI REM</v>
          </cell>
          <cell r="M1984" t="str">
            <v>Posta de Salud Rural La Sierra</v>
          </cell>
        </row>
        <row r="1985">
          <cell r="A1985" t="str">
            <v xml:space="preserve">21-514    </v>
          </cell>
          <cell r="B1985" t="str">
            <v>Posta de Salud Rural El Manzano (Carahue)</v>
          </cell>
          <cell r="C1985">
            <v>21</v>
          </cell>
          <cell r="D1985">
            <v>9102</v>
          </cell>
          <cell r="E1985">
            <v>2</v>
          </cell>
          <cell r="F1985" t="str">
            <v>PSR</v>
          </cell>
          <cell r="G1985">
            <v>1</v>
          </cell>
          <cell r="H1985" t="str">
            <v>Sin Fecha</v>
          </cell>
          <cell r="I1985" t="str">
            <v>Sin Fecha</v>
          </cell>
          <cell r="J1985" t="str">
            <v>Sin Fecha</v>
          </cell>
          <cell r="K1985" t="str">
            <v>Sin Fecha</v>
          </cell>
          <cell r="L1985" t="str">
            <v>SI REM</v>
          </cell>
          <cell r="M1985" t="e">
            <v>#N/A</v>
          </cell>
        </row>
        <row r="1986">
          <cell r="A1986" t="str">
            <v>21-515</v>
          </cell>
          <cell r="B1986" t="str">
            <v>Posta de Salud Rural Miramar</v>
          </cell>
          <cell r="C1986">
            <v>21</v>
          </cell>
          <cell r="D1986">
            <v>9111</v>
          </cell>
          <cell r="E1986">
            <v>2</v>
          </cell>
          <cell r="F1986" t="str">
            <v>PSR</v>
          </cell>
          <cell r="G1986">
            <v>1</v>
          </cell>
          <cell r="H1986" t="str">
            <v>Sin Fecha</v>
          </cell>
          <cell r="I1986" t="str">
            <v>Sin Fecha</v>
          </cell>
          <cell r="J1986" t="str">
            <v>Sin Fecha</v>
          </cell>
          <cell r="K1986" t="str">
            <v>Sin Fecha</v>
          </cell>
          <cell r="L1986" t="str">
            <v>SI REM</v>
          </cell>
          <cell r="M1986" t="str">
            <v>Posta de Salud Rural Miramar</v>
          </cell>
        </row>
        <row r="1987">
          <cell r="A1987" t="str">
            <v xml:space="preserve">21-516    </v>
          </cell>
          <cell r="B1987" t="str">
            <v>Posta de Salud Rural Catripulli ( Carahue)</v>
          </cell>
          <cell r="C1987">
            <v>21</v>
          </cell>
          <cell r="D1987">
            <v>9102</v>
          </cell>
          <cell r="E1987">
            <v>2</v>
          </cell>
          <cell r="F1987" t="str">
            <v>PSR</v>
          </cell>
          <cell r="G1987">
            <v>1</v>
          </cell>
          <cell r="H1987" t="str">
            <v>Sin Fecha</v>
          </cell>
          <cell r="I1987" t="str">
            <v>Sin Fecha</v>
          </cell>
          <cell r="J1987" t="str">
            <v>Sin Fecha</v>
          </cell>
          <cell r="K1987" t="str">
            <v>Sin Fecha</v>
          </cell>
          <cell r="L1987" t="str">
            <v>SI REM</v>
          </cell>
          <cell r="M1987" t="e">
            <v>#N/A</v>
          </cell>
        </row>
        <row r="1988">
          <cell r="A1988" t="str">
            <v>21-517</v>
          </cell>
          <cell r="B1988" t="str">
            <v>Posta de Salud Rural Matte y Sánchez</v>
          </cell>
          <cell r="C1988">
            <v>21</v>
          </cell>
          <cell r="D1988">
            <v>9102</v>
          </cell>
          <cell r="E1988">
            <v>2</v>
          </cell>
          <cell r="F1988" t="str">
            <v>PSR</v>
          </cell>
          <cell r="G1988">
            <v>1</v>
          </cell>
          <cell r="H1988" t="str">
            <v>Sin Fecha</v>
          </cell>
          <cell r="I1988" t="str">
            <v>Sin Fecha</v>
          </cell>
          <cell r="J1988" t="str">
            <v>Sin Fecha</v>
          </cell>
          <cell r="K1988" t="str">
            <v>Sin Fecha</v>
          </cell>
          <cell r="L1988" t="str">
            <v>SI REM</v>
          </cell>
          <cell r="M1988" t="str">
            <v>Posta de Salud Rural Matte y Sánchez</v>
          </cell>
        </row>
        <row r="1989">
          <cell r="A1989" t="str">
            <v>21-518</v>
          </cell>
          <cell r="B1989" t="str">
            <v>Posta de Salud Rural Hueñalihuén</v>
          </cell>
          <cell r="C1989">
            <v>21</v>
          </cell>
          <cell r="D1989">
            <v>9102</v>
          </cell>
          <cell r="E1989">
            <v>2</v>
          </cell>
          <cell r="F1989" t="str">
            <v>PSR</v>
          </cell>
          <cell r="G1989">
            <v>1</v>
          </cell>
          <cell r="H1989" t="str">
            <v>Sin Fecha</v>
          </cell>
          <cell r="I1989" t="str">
            <v>Sin Fecha</v>
          </cell>
          <cell r="J1989" t="str">
            <v>Sin Fecha</v>
          </cell>
          <cell r="K1989" t="str">
            <v>Sin Fecha</v>
          </cell>
          <cell r="L1989" t="str">
            <v>SI REM</v>
          </cell>
          <cell r="M1989" t="str">
            <v>Posta de Salud Rural Hueñalihuén</v>
          </cell>
        </row>
        <row r="1990">
          <cell r="A1990" t="str">
            <v>21-519</v>
          </cell>
          <cell r="B1990" t="str">
            <v>Posta de Salud Rural Loncoyamo</v>
          </cell>
          <cell r="C1990">
            <v>21</v>
          </cell>
          <cell r="D1990">
            <v>9102</v>
          </cell>
          <cell r="E1990">
            <v>2</v>
          </cell>
          <cell r="F1990" t="str">
            <v>PSR</v>
          </cell>
          <cell r="G1990">
            <v>1</v>
          </cell>
          <cell r="H1990" t="str">
            <v>Sin Fecha</v>
          </cell>
          <cell r="I1990" t="str">
            <v>Sin Fecha</v>
          </cell>
          <cell r="J1990" t="str">
            <v>Sin Fecha</v>
          </cell>
          <cell r="K1990" t="str">
            <v>Sin Fecha</v>
          </cell>
          <cell r="L1990" t="str">
            <v>SI REM</v>
          </cell>
          <cell r="M1990" t="str">
            <v>Posta de Salud Rural Loncoyamo</v>
          </cell>
        </row>
        <row r="1991">
          <cell r="A1991" t="str">
            <v>21-520</v>
          </cell>
          <cell r="B1991" t="str">
            <v>Posta de Salud Rural Nehuentué</v>
          </cell>
          <cell r="C1991">
            <v>21</v>
          </cell>
          <cell r="D1991">
            <v>9102</v>
          </cell>
          <cell r="E1991">
            <v>2</v>
          </cell>
          <cell r="F1991" t="str">
            <v>PSR</v>
          </cell>
          <cell r="G1991">
            <v>1</v>
          </cell>
          <cell r="H1991" t="str">
            <v>Sin Fecha</v>
          </cell>
          <cell r="I1991" t="str">
            <v>Sin Fecha</v>
          </cell>
          <cell r="J1991" t="str">
            <v>Sin Fecha</v>
          </cell>
          <cell r="K1991" t="str">
            <v>Sin Fecha</v>
          </cell>
          <cell r="L1991" t="str">
            <v>SI REM</v>
          </cell>
          <cell r="M1991" t="str">
            <v>Posta de Salud Rural Nehuentué</v>
          </cell>
        </row>
        <row r="1992">
          <cell r="A1992" t="str">
            <v xml:space="preserve">21-521    </v>
          </cell>
          <cell r="B1992" t="str">
            <v>Posta de Salud Rural Puaucho(Saavedra)</v>
          </cell>
          <cell r="C1992">
            <v>21</v>
          </cell>
          <cell r="D1992">
            <v>9116</v>
          </cell>
          <cell r="E1992">
            <v>2</v>
          </cell>
          <cell r="F1992" t="str">
            <v>PSR</v>
          </cell>
          <cell r="G1992">
            <v>1</v>
          </cell>
          <cell r="H1992" t="str">
            <v>Sin Fecha</v>
          </cell>
          <cell r="I1992" t="str">
            <v>Sin Fecha</v>
          </cell>
          <cell r="J1992" t="str">
            <v>Sin Fecha</v>
          </cell>
          <cell r="K1992" t="str">
            <v>Sin Fecha</v>
          </cell>
          <cell r="L1992" t="str">
            <v>SI REM</v>
          </cell>
          <cell r="M1992" t="e">
            <v>#N/A</v>
          </cell>
        </row>
        <row r="1993">
          <cell r="A1993" t="str">
            <v>21-522</v>
          </cell>
          <cell r="B1993" t="str">
            <v xml:space="preserve">Posta de Salud Rural Quifo </v>
          </cell>
          <cell r="C1993">
            <v>21</v>
          </cell>
          <cell r="D1993">
            <v>9116</v>
          </cell>
          <cell r="E1993">
            <v>2</v>
          </cell>
          <cell r="F1993" t="str">
            <v>PSR</v>
          </cell>
          <cell r="G1993">
            <v>1</v>
          </cell>
          <cell r="H1993" t="str">
            <v>Sin Fecha</v>
          </cell>
          <cell r="I1993" t="str">
            <v>Sin Fecha</v>
          </cell>
          <cell r="J1993" t="str">
            <v>Sin Fecha</v>
          </cell>
          <cell r="K1993" t="str">
            <v>Sin Fecha</v>
          </cell>
          <cell r="L1993" t="str">
            <v>SI REM</v>
          </cell>
          <cell r="M1993" t="str">
            <v>Posta de Salud Rural Quifo</v>
          </cell>
        </row>
        <row r="1994">
          <cell r="A1994" t="str">
            <v>21-523</v>
          </cell>
          <cell r="B1994" t="str">
            <v>Posta de Salud Rural Ranco</v>
          </cell>
          <cell r="C1994">
            <v>21</v>
          </cell>
          <cell r="D1994">
            <v>9116</v>
          </cell>
          <cell r="E1994">
            <v>2</v>
          </cell>
          <cell r="F1994" t="str">
            <v>PSR</v>
          </cell>
          <cell r="G1994">
            <v>1</v>
          </cell>
          <cell r="H1994" t="str">
            <v>Sin Fecha</v>
          </cell>
          <cell r="I1994" t="str">
            <v>Sin Fecha</v>
          </cell>
          <cell r="J1994" t="str">
            <v>Sin Fecha</v>
          </cell>
          <cell r="K1994" t="str">
            <v>Sin Fecha</v>
          </cell>
          <cell r="L1994" t="str">
            <v>SI REM</v>
          </cell>
          <cell r="M1994" t="str">
            <v>Posta de Salud Rural Ranco</v>
          </cell>
        </row>
        <row r="1995">
          <cell r="A1995" t="str">
            <v>21-524</v>
          </cell>
          <cell r="B1995" t="str">
            <v>Posta de Salud Rural Perquiñán</v>
          </cell>
          <cell r="C1995">
            <v>21</v>
          </cell>
          <cell r="D1995">
            <v>9116</v>
          </cell>
          <cell r="E1995">
            <v>2</v>
          </cell>
          <cell r="F1995" t="str">
            <v>PSR</v>
          </cell>
          <cell r="G1995">
            <v>1</v>
          </cell>
          <cell r="H1995" t="str">
            <v>Sin Fecha</v>
          </cell>
          <cell r="I1995" t="str">
            <v>Sin Fecha</v>
          </cell>
          <cell r="J1995" t="str">
            <v>Sin Fecha</v>
          </cell>
          <cell r="K1995" t="str">
            <v>Sin Fecha</v>
          </cell>
          <cell r="L1995" t="str">
            <v>SI REM</v>
          </cell>
          <cell r="M1995" t="str">
            <v>Posta de Salud Rural Perquiñán</v>
          </cell>
        </row>
        <row r="1996">
          <cell r="A1996" t="str">
            <v>21-525</v>
          </cell>
          <cell r="B1996" t="str">
            <v>Posta de Salud Rural Romopulli</v>
          </cell>
          <cell r="C1996">
            <v>21</v>
          </cell>
          <cell r="D1996">
            <v>9116</v>
          </cell>
          <cell r="E1996">
            <v>2</v>
          </cell>
          <cell r="F1996" t="str">
            <v>PSR</v>
          </cell>
          <cell r="G1996">
            <v>1</v>
          </cell>
          <cell r="H1996" t="str">
            <v>Sin Fecha</v>
          </cell>
          <cell r="I1996" t="str">
            <v>Sin Fecha</v>
          </cell>
          <cell r="J1996" t="str">
            <v>Sin Fecha</v>
          </cell>
          <cell r="K1996" t="str">
            <v>Sin Fecha</v>
          </cell>
          <cell r="L1996" t="str">
            <v>SI REM</v>
          </cell>
          <cell r="M1996" t="str">
            <v>Posta de Salud Rural Romopulli</v>
          </cell>
        </row>
        <row r="1997">
          <cell r="A1997" t="str">
            <v>21-526</v>
          </cell>
          <cell r="B1997" t="str">
            <v>Posta de Salud Rural Piedra Alta</v>
          </cell>
          <cell r="C1997">
            <v>21</v>
          </cell>
          <cell r="D1997">
            <v>9116</v>
          </cell>
          <cell r="E1997">
            <v>2</v>
          </cell>
          <cell r="F1997" t="str">
            <v>PSR</v>
          </cell>
          <cell r="G1997">
            <v>1</v>
          </cell>
          <cell r="H1997" t="str">
            <v>Sin Fecha</v>
          </cell>
          <cell r="I1997" t="str">
            <v>Sin Fecha</v>
          </cell>
          <cell r="J1997" t="str">
            <v>Sin Fecha</v>
          </cell>
          <cell r="K1997" t="str">
            <v>Sin Fecha</v>
          </cell>
          <cell r="L1997" t="str">
            <v>SI REM</v>
          </cell>
          <cell r="M1997" t="str">
            <v>Posta de Salud Rural Piedra Alta</v>
          </cell>
        </row>
        <row r="1998">
          <cell r="A1998" t="str">
            <v>21-527</v>
          </cell>
          <cell r="B1998" t="str">
            <v xml:space="preserve">Posta de Salud Rural Deume </v>
          </cell>
          <cell r="C1998">
            <v>21</v>
          </cell>
          <cell r="D1998">
            <v>9116</v>
          </cell>
          <cell r="E1998">
            <v>2</v>
          </cell>
          <cell r="F1998" t="str">
            <v>PSR</v>
          </cell>
          <cell r="G1998">
            <v>1</v>
          </cell>
          <cell r="H1998" t="str">
            <v>Sin Fecha</v>
          </cell>
          <cell r="I1998" t="str">
            <v>Sin Fecha</v>
          </cell>
          <cell r="J1998" t="str">
            <v>Sin Fecha</v>
          </cell>
          <cell r="K1998" t="str">
            <v>Sin Fecha</v>
          </cell>
          <cell r="L1998" t="str">
            <v>SI REM</v>
          </cell>
          <cell r="M1998" t="str">
            <v>Posta de Salud Rural Deume</v>
          </cell>
        </row>
        <row r="1999">
          <cell r="A1999" t="str">
            <v>21-528</v>
          </cell>
          <cell r="B1999" t="str">
            <v xml:space="preserve">Posta de Salud Rural Huapi </v>
          </cell>
          <cell r="C1999">
            <v>21</v>
          </cell>
          <cell r="D1999">
            <v>9116</v>
          </cell>
          <cell r="E1999">
            <v>2</v>
          </cell>
          <cell r="F1999" t="str">
            <v>PSR</v>
          </cell>
          <cell r="G1999">
            <v>1</v>
          </cell>
          <cell r="H1999" t="str">
            <v>Sin Fecha</v>
          </cell>
          <cell r="I1999" t="str">
            <v>Sin Fecha</v>
          </cell>
          <cell r="J1999" t="str">
            <v>Sin Fecha</v>
          </cell>
          <cell r="K1999" t="str">
            <v>Sin Fecha</v>
          </cell>
          <cell r="L1999" t="str">
            <v>SI REM</v>
          </cell>
          <cell r="M1999" t="str">
            <v>Posta de Salud Rural Huapi</v>
          </cell>
        </row>
        <row r="2000">
          <cell r="A2000" t="str">
            <v>21-529</v>
          </cell>
          <cell r="B2000" t="str">
            <v xml:space="preserve">Posta de Salud Rural Cheucán </v>
          </cell>
          <cell r="C2000">
            <v>21</v>
          </cell>
          <cell r="D2000">
            <v>9116</v>
          </cell>
          <cell r="E2000">
            <v>2</v>
          </cell>
          <cell r="F2000" t="str">
            <v>PSR</v>
          </cell>
          <cell r="G2000">
            <v>1</v>
          </cell>
          <cell r="H2000" t="str">
            <v>Sin Fecha</v>
          </cell>
          <cell r="I2000" t="str">
            <v>Sin Fecha</v>
          </cell>
          <cell r="J2000" t="str">
            <v>Sin Fecha</v>
          </cell>
          <cell r="K2000" t="str">
            <v>Sin Fecha</v>
          </cell>
          <cell r="L2000" t="str">
            <v>SI REM</v>
          </cell>
          <cell r="M2000" t="str">
            <v>Posta de Salud Rural Cheucán</v>
          </cell>
        </row>
        <row r="2001">
          <cell r="A2001" t="str">
            <v>21-530</v>
          </cell>
          <cell r="B2001" t="str">
            <v>Posta de Salud Rural Calof</v>
          </cell>
          <cell r="C2001">
            <v>21</v>
          </cell>
          <cell r="D2001">
            <v>9116</v>
          </cell>
          <cell r="E2001">
            <v>2</v>
          </cell>
          <cell r="F2001" t="str">
            <v>PSR</v>
          </cell>
          <cell r="G2001">
            <v>1</v>
          </cell>
          <cell r="H2001" t="str">
            <v>Sin Fecha</v>
          </cell>
          <cell r="I2001" t="str">
            <v>Sin Fecha</v>
          </cell>
          <cell r="J2001" t="str">
            <v>Sin Fecha</v>
          </cell>
          <cell r="K2001" t="str">
            <v>Sin Fecha</v>
          </cell>
          <cell r="L2001" t="str">
            <v>SI REM</v>
          </cell>
          <cell r="M2001" t="str">
            <v>Posta de Salud Rural Calof</v>
          </cell>
        </row>
        <row r="2002">
          <cell r="A2002" t="str">
            <v>21-531</v>
          </cell>
          <cell r="B2002" t="str">
            <v>Posta de Salud Rural Comuy</v>
          </cell>
          <cell r="C2002">
            <v>21</v>
          </cell>
          <cell r="D2002">
            <v>9114</v>
          </cell>
          <cell r="E2002">
            <v>2</v>
          </cell>
          <cell r="F2002" t="str">
            <v>PSR</v>
          </cell>
          <cell r="G2002">
            <v>1</v>
          </cell>
          <cell r="H2002" t="str">
            <v>Sin Fecha</v>
          </cell>
          <cell r="I2002" t="str">
            <v>Sin Fecha</v>
          </cell>
          <cell r="J2002" t="str">
            <v>Sin Fecha</v>
          </cell>
          <cell r="K2002" t="str">
            <v>Sin Fecha</v>
          </cell>
          <cell r="L2002" t="str">
            <v>SI REM</v>
          </cell>
          <cell r="M2002" t="str">
            <v>Posta de Salud Rural Comuy</v>
          </cell>
        </row>
        <row r="2003">
          <cell r="A2003" t="str">
            <v>21-532</v>
          </cell>
          <cell r="B2003" t="str">
            <v>Posta de Salud Rural Los Galpones</v>
          </cell>
          <cell r="C2003">
            <v>21</v>
          </cell>
          <cell r="D2003">
            <v>9114</v>
          </cell>
          <cell r="E2003">
            <v>2</v>
          </cell>
          <cell r="F2003" t="str">
            <v>PSR</v>
          </cell>
          <cell r="G2003">
            <v>1</v>
          </cell>
          <cell r="H2003" t="str">
            <v>Sin Fecha</v>
          </cell>
          <cell r="I2003" t="str">
            <v>Sin Fecha</v>
          </cell>
          <cell r="J2003" t="str">
            <v>Sin Fecha</v>
          </cell>
          <cell r="K2003" t="str">
            <v>Sin Fecha</v>
          </cell>
          <cell r="L2003" t="str">
            <v>SI REM</v>
          </cell>
          <cell r="M2003" t="str">
            <v>Posta de Salud Rural Los Galpones</v>
          </cell>
        </row>
        <row r="2004">
          <cell r="A2004" t="str">
            <v>21-533</v>
          </cell>
          <cell r="B2004" t="str">
            <v>Posta de Salud Rural Millahuín</v>
          </cell>
          <cell r="C2004">
            <v>21</v>
          </cell>
          <cell r="D2004">
            <v>9114</v>
          </cell>
          <cell r="E2004">
            <v>2</v>
          </cell>
          <cell r="F2004" t="str">
            <v>PSR</v>
          </cell>
          <cell r="G2004">
            <v>1</v>
          </cell>
          <cell r="H2004" t="str">
            <v>Sin Fecha</v>
          </cell>
          <cell r="I2004" t="str">
            <v>Sin Fecha</v>
          </cell>
          <cell r="J2004" t="str">
            <v>Sin Fecha</v>
          </cell>
          <cell r="K2004" t="str">
            <v>Sin Fecha</v>
          </cell>
          <cell r="L2004" t="str">
            <v>SI REM</v>
          </cell>
          <cell r="M2004" t="str">
            <v>Posta de Salud Rural Millahuín</v>
          </cell>
        </row>
        <row r="2005">
          <cell r="A2005" t="str">
            <v>21-534</v>
          </cell>
          <cell r="B2005" t="str">
            <v>Posta de Salud Rural Puraquina</v>
          </cell>
          <cell r="C2005">
            <v>21</v>
          </cell>
          <cell r="D2005">
            <v>9114</v>
          </cell>
          <cell r="E2005">
            <v>2</v>
          </cell>
          <cell r="F2005" t="str">
            <v>PSR</v>
          </cell>
          <cell r="G2005">
            <v>1</v>
          </cell>
          <cell r="H2005" t="str">
            <v>Sin Fecha</v>
          </cell>
          <cell r="I2005" t="str">
            <v>Sin Fecha</v>
          </cell>
          <cell r="J2005" t="str">
            <v>Sin Fecha</v>
          </cell>
          <cell r="K2005" t="str">
            <v>Sin Fecha</v>
          </cell>
          <cell r="L2005" t="str">
            <v>SI REM</v>
          </cell>
          <cell r="M2005" t="str">
            <v>Posta de Salud Rural Puraquina</v>
          </cell>
        </row>
        <row r="2006">
          <cell r="A2006" t="str">
            <v xml:space="preserve">21-535    </v>
          </cell>
          <cell r="B2006" t="str">
            <v>Posta de Salud Rural Mahuidanche</v>
          </cell>
          <cell r="C2006">
            <v>21</v>
          </cell>
          <cell r="D2006">
            <v>9114</v>
          </cell>
          <cell r="E2006">
            <v>2</v>
          </cell>
          <cell r="F2006" t="str">
            <v>PSR</v>
          </cell>
          <cell r="G2006">
            <v>1</v>
          </cell>
          <cell r="H2006" t="str">
            <v>Sin Fecha</v>
          </cell>
          <cell r="I2006" t="str">
            <v>Sin Fecha</v>
          </cell>
          <cell r="J2006" t="str">
            <v>Sin Fecha</v>
          </cell>
          <cell r="K2006" t="str">
            <v>Sin Fecha</v>
          </cell>
          <cell r="L2006" t="str">
            <v>SI REM</v>
          </cell>
          <cell r="M2006" t="e">
            <v>#N/A</v>
          </cell>
        </row>
        <row r="2007">
          <cell r="A2007" t="str">
            <v>21-536</v>
          </cell>
          <cell r="B2007" t="str">
            <v>Posta de Salud Rural Queule</v>
          </cell>
          <cell r="C2007">
            <v>21</v>
          </cell>
          <cell r="D2007">
            <v>9118</v>
          </cell>
          <cell r="E2007">
            <v>2</v>
          </cell>
          <cell r="F2007" t="str">
            <v>PSR</v>
          </cell>
          <cell r="G2007">
            <v>1</v>
          </cell>
          <cell r="H2007" t="str">
            <v>Sin Fecha</v>
          </cell>
          <cell r="I2007" t="str">
            <v>Sin Fecha</v>
          </cell>
          <cell r="J2007" t="str">
            <v>Sin Fecha</v>
          </cell>
          <cell r="K2007" t="str">
            <v>Sin Fecha</v>
          </cell>
          <cell r="L2007" t="str">
            <v>SI REM</v>
          </cell>
          <cell r="M2007" t="str">
            <v>Posta de Salud Rural Queule</v>
          </cell>
        </row>
        <row r="2008">
          <cell r="A2008" t="str">
            <v>21-537</v>
          </cell>
          <cell r="B2008" t="str">
            <v>Posta de Salud Rural Villa Boldos</v>
          </cell>
          <cell r="C2008">
            <v>21</v>
          </cell>
          <cell r="D2008">
            <v>9118</v>
          </cell>
          <cell r="E2008">
            <v>2</v>
          </cell>
          <cell r="F2008" t="str">
            <v>PSR</v>
          </cell>
          <cell r="G2008">
            <v>1</v>
          </cell>
          <cell r="H2008" t="str">
            <v>Sin Fecha</v>
          </cell>
          <cell r="I2008" t="str">
            <v>Sin Fecha</v>
          </cell>
          <cell r="J2008" t="str">
            <v>Sin Fecha</v>
          </cell>
          <cell r="K2008" t="str">
            <v>Sin Fecha</v>
          </cell>
          <cell r="L2008" t="str">
            <v>SI REM</v>
          </cell>
          <cell r="M2008" t="str">
            <v>Posta de Salud Rural Villa Boldos</v>
          </cell>
        </row>
        <row r="2009">
          <cell r="A2009" t="str">
            <v xml:space="preserve">21-538    </v>
          </cell>
          <cell r="B2009" t="str">
            <v>Posta de Salud Rural Las Quemas (Toltén)</v>
          </cell>
          <cell r="C2009">
            <v>21</v>
          </cell>
          <cell r="D2009">
            <v>9118</v>
          </cell>
          <cell r="E2009">
            <v>2</v>
          </cell>
          <cell r="F2009" t="str">
            <v>PSR</v>
          </cell>
          <cell r="G2009">
            <v>1</v>
          </cell>
          <cell r="H2009" t="str">
            <v>Sin Fecha</v>
          </cell>
          <cell r="I2009" t="str">
            <v>Sin Fecha</v>
          </cell>
          <cell r="J2009" t="str">
            <v>Sin Fecha</v>
          </cell>
          <cell r="K2009" t="str">
            <v>Sin Fecha</v>
          </cell>
          <cell r="L2009" t="str">
            <v>SI REM</v>
          </cell>
          <cell r="M2009" t="e">
            <v>#N/A</v>
          </cell>
        </row>
        <row r="2010">
          <cell r="A2010" t="str">
            <v>21-539</v>
          </cell>
          <cell r="B2010" t="str">
            <v>Posta de Salud Rural Porma</v>
          </cell>
          <cell r="C2010">
            <v>21</v>
          </cell>
          <cell r="D2010">
            <v>9117</v>
          </cell>
          <cell r="E2010">
            <v>2</v>
          </cell>
          <cell r="F2010" t="str">
            <v>PSR</v>
          </cell>
          <cell r="G2010">
            <v>1</v>
          </cell>
          <cell r="H2010" t="str">
            <v>Sin Fecha</v>
          </cell>
          <cell r="I2010" t="str">
            <v>Sin Fecha</v>
          </cell>
          <cell r="J2010" t="str">
            <v>Sin Fecha</v>
          </cell>
          <cell r="K2010" t="str">
            <v>Sin Fecha</v>
          </cell>
          <cell r="L2010" t="str">
            <v>SI REM</v>
          </cell>
          <cell r="M2010" t="str">
            <v>Posta de Salud Rural Porma</v>
          </cell>
        </row>
        <row r="2011">
          <cell r="A2011" t="str">
            <v xml:space="preserve">21-540    </v>
          </cell>
          <cell r="B2011" t="str">
            <v>Posta de Salud Rural Pocoyan</v>
          </cell>
          <cell r="C2011">
            <v>21</v>
          </cell>
          <cell r="D2011">
            <v>9118</v>
          </cell>
          <cell r="E2011">
            <v>2</v>
          </cell>
          <cell r="F2011" t="str">
            <v>PSR</v>
          </cell>
          <cell r="G2011">
            <v>1</v>
          </cell>
          <cell r="H2011" t="str">
            <v>Sin Fecha</v>
          </cell>
          <cell r="I2011" t="str">
            <v>Sin Fecha</v>
          </cell>
          <cell r="J2011" t="str">
            <v>Sin Fecha</v>
          </cell>
          <cell r="K2011" t="str">
            <v>Sin Fecha</v>
          </cell>
          <cell r="L2011" t="str">
            <v>SI REM</v>
          </cell>
          <cell r="M2011" t="e">
            <v>#N/A</v>
          </cell>
        </row>
        <row r="2012">
          <cell r="A2012" t="str">
            <v>21-541</v>
          </cell>
          <cell r="B2012" t="str">
            <v>Posta de Salud Rural Boroa Sur</v>
          </cell>
          <cell r="C2012">
            <v>21</v>
          </cell>
          <cell r="D2012">
            <v>9118</v>
          </cell>
          <cell r="E2012">
            <v>2</v>
          </cell>
          <cell r="F2012" t="str">
            <v>PSR</v>
          </cell>
          <cell r="G2012">
            <v>1</v>
          </cell>
          <cell r="H2012" t="str">
            <v>Sin Fecha</v>
          </cell>
          <cell r="I2012" t="str">
            <v>Sin Fecha</v>
          </cell>
          <cell r="J2012" t="str">
            <v>Sin Fecha</v>
          </cell>
          <cell r="K2012" t="str">
            <v>Sin Fecha</v>
          </cell>
          <cell r="L2012" t="str">
            <v>SI REM</v>
          </cell>
          <cell r="M2012" t="str">
            <v>Posta de Salud Rural Boroa Sur</v>
          </cell>
        </row>
        <row r="2013">
          <cell r="A2013" t="str">
            <v>21-542</v>
          </cell>
          <cell r="B2013" t="str">
            <v>Posta de Salud Rural Lastarria</v>
          </cell>
          <cell r="C2013">
            <v>21</v>
          </cell>
          <cell r="D2013">
            <v>9107</v>
          </cell>
          <cell r="E2013">
            <v>2</v>
          </cell>
          <cell r="F2013" t="str">
            <v>PSR</v>
          </cell>
          <cell r="G2013">
            <v>1</v>
          </cell>
          <cell r="H2013" t="str">
            <v>Sin Fecha</v>
          </cell>
          <cell r="I2013" t="str">
            <v>Sin Fecha</v>
          </cell>
          <cell r="J2013" t="str">
            <v>Sin Fecha</v>
          </cell>
          <cell r="K2013" t="str">
            <v>Sin Fecha</v>
          </cell>
          <cell r="L2013" t="str">
            <v>SI REM</v>
          </cell>
          <cell r="M2013" t="str">
            <v>Centro de Salud Rural Lastarria</v>
          </cell>
        </row>
        <row r="2014">
          <cell r="A2014" t="str">
            <v>21-543</v>
          </cell>
          <cell r="B2014" t="str">
            <v>Posta de Salud Rural Quitratúe</v>
          </cell>
          <cell r="C2014">
            <v>21</v>
          </cell>
          <cell r="D2014">
            <v>9107</v>
          </cell>
          <cell r="E2014">
            <v>2</v>
          </cell>
          <cell r="F2014" t="str">
            <v>PSR</v>
          </cell>
          <cell r="G2014">
            <v>1</v>
          </cell>
          <cell r="H2014" t="str">
            <v>Sin Fecha</v>
          </cell>
          <cell r="I2014" t="str">
            <v>Sin Fecha</v>
          </cell>
          <cell r="J2014" t="str">
            <v>Sin Fecha</v>
          </cell>
          <cell r="K2014" t="str">
            <v>Sin Fecha</v>
          </cell>
          <cell r="L2014" t="str">
            <v>SI REM</v>
          </cell>
          <cell r="M2014" t="str">
            <v>Posta de Salud Rural Quitratúe</v>
          </cell>
        </row>
        <row r="2015">
          <cell r="A2015" t="str">
            <v xml:space="preserve">21-544    </v>
          </cell>
          <cell r="B2015" t="str">
            <v>Posta de Salud Rural Pidenco</v>
          </cell>
          <cell r="C2015">
            <v>21</v>
          </cell>
          <cell r="D2015">
            <v>9107</v>
          </cell>
          <cell r="E2015">
            <v>2</v>
          </cell>
          <cell r="F2015" t="str">
            <v>PSR</v>
          </cell>
          <cell r="G2015">
            <v>1</v>
          </cell>
          <cell r="H2015" t="str">
            <v>Sin Fecha</v>
          </cell>
          <cell r="I2015" t="str">
            <v>Sin Fecha</v>
          </cell>
          <cell r="J2015" t="str">
            <v>Sin Fecha</v>
          </cell>
          <cell r="K2015" t="str">
            <v>Sin Fecha</v>
          </cell>
          <cell r="L2015" t="str">
            <v>SI REM</v>
          </cell>
          <cell r="M2015" t="e">
            <v>#N/A</v>
          </cell>
        </row>
        <row r="2016">
          <cell r="A2016" t="str">
            <v>21-545</v>
          </cell>
          <cell r="B2016" t="str">
            <v>Posta de Salud Rural Huellanto Alto</v>
          </cell>
          <cell r="C2016">
            <v>21</v>
          </cell>
          <cell r="D2016">
            <v>9107</v>
          </cell>
          <cell r="E2016">
            <v>2</v>
          </cell>
          <cell r="F2016" t="str">
            <v>PSR</v>
          </cell>
          <cell r="G2016">
            <v>1</v>
          </cell>
          <cell r="H2016" t="str">
            <v>Sin Fecha</v>
          </cell>
          <cell r="I2016" t="str">
            <v>Sin Fecha</v>
          </cell>
          <cell r="J2016" t="str">
            <v>Sin Fecha</v>
          </cell>
          <cell r="K2016" t="str">
            <v>Sin Fecha</v>
          </cell>
          <cell r="L2016" t="str">
            <v>SI REM</v>
          </cell>
          <cell r="M2016" t="str">
            <v>Posta de Salud Rural Huellanto Alto</v>
          </cell>
        </row>
        <row r="2017">
          <cell r="A2017" t="str">
            <v>21-546</v>
          </cell>
          <cell r="B2017" t="str">
            <v>Posta de Salud Rural Licancullín</v>
          </cell>
          <cell r="C2017">
            <v>21</v>
          </cell>
          <cell r="D2017">
            <v>9118</v>
          </cell>
          <cell r="E2017">
            <v>2</v>
          </cell>
          <cell r="F2017" t="str">
            <v>PSR</v>
          </cell>
          <cell r="G2017">
            <v>1</v>
          </cell>
          <cell r="H2017" t="str">
            <v>Sin Fecha</v>
          </cell>
          <cell r="I2017" t="str">
            <v>Sin Fecha</v>
          </cell>
          <cell r="J2017" t="str">
            <v>Sin Fecha</v>
          </cell>
          <cell r="K2017" t="str">
            <v>Sin Fecha</v>
          </cell>
          <cell r="L2017" t="str">
            <v>SI REM</v>
          </cell>
          <cell r="M2017" t="str">
            <v>Posta de Salud Rural Licancullín</v>
          </cell>
        </row>
        <row r="2018">
          <cell r="A2018" t="str">
            <v>21-547</v>
          </cell>
          <cell r="B2018" t="str">
            <v>Posta de Salud Rural Huiscapi</v>
          </cell>
          <cell r="C2018">
            <v>21</v>
          </cell>
          <cell r="D2018">
            <v>9109</v>
          </cell>
          <cell r="E2018">
            <v>2</v>
          </cell>
          <cell r="F2018" t="str">
            <v>PSR</v>
          </cell>
          <cell r="G2018">
            <v>1</v>
          </cell>
          <cell r="H2018" t="str">
            <v>Sin Fecha</v>
          </cell>
          <cell r="I2018" t="str">
            <v>Sin Fecha</v>
          </cell>
          <cell r="J2018" t="str">
            <v>Sin Fecha</v>
          </cell>
          <cell r="K2018" t="str">
            <v>Sin Fecha</v>
          </cell>
          <cell r="L2018" t="str">
            <v>SI REM</v>
          </cell>
          <cell r="M2018" t="str">
            <v>Consultorio de Huiscapi</v>
          </cell>
        </row>
        <row r="2019">
          <cell r="A2019" t="str">
            <v>21-548</v>
          </cell>
          <cell r="B2019" t="str">
            <v>Posta de Salud Rural La Paz</v>
          </cell>
          <cell r="C2019">
            <v>21</v>
          </cell>
          <cell r="D2019">
            <v>9109</v>
          </cell>
          <cell r="E2019">
            <v>2</v>
          </cell>
          <cell r="F2019" t="str">
            <v>PSR</v>
          </cell>
          <cell r="G2019">
            <v>1</v>
          </cell>
          <cell r="H2019" t="str">
            <v>Sin Fecha</v>
          </cell>
          <cell r="I2019" t="str">
            <v>Sin Fecha</v>
          </cell>
          <cell r="J2019" t="str">
            <v>Sin Fecha</v>
          </cell>
          <cell r="K2019" t="str">
            <v>Sin Fecha</v>
          </cell>
          <cell r="L2019" t="str">
            <v>SI REM</v>
          </cell>
          <cell r="M2019" t="str">
            <v>Posta de Salud Rural La Paz</v>
          </cell>
        </row>
        <row r="2020">
          <cell r="A2020" t="str">
            <v>21-549</v>
          </cell>
          <cell r="B2020" t="str">
            <v>Posta de Salud Rural Pulmahue</v>
          </cell>
          <cell r="C2020">
            <v>21</v>
          </cell>
          <cell r="D2020">
            <v>9109</v>
          </cell>
          <cell r="E2020">
            <v>2</v>
          </cell>
          <cell r="F2020" t="str">
            <v>PSR</v>
          </cell>
          <cell r="G2020">
            <v>1</v>
          </cell>
          <cell r="H2020" t="str">
            <v>Sin Fecha</v>
          </cell>
          <cell r="I2020" t="str">
            <v>Sin Fecha</v>
          </cell>
          <cell r="J2020" t="str">
            <v>Sin Fecha</v>
          </cell>
          <cell r="K2020" t="str">
            <v>Sin Fecha</v>
          </cell>
          <cell r="L2020" t="str">
            <v>SI REM</v>
          </cell>
          <cell r="M2020" t="str">
            <v>Posta de Salud Rural Pulmahue</v>
          </cell>
        </row>
        <row r="2021">
          <cell r="A2021" t="str">
            <v>21-550</v>
          </cell>
          <cell r="B2021" t="str">
            <v>Posta de Salud Rural Copihuelpe</v>
          </cell>
          <cell r="C2021">
            <v>21</v>
          </cell>
          <cell r="D2021">
            <v>9109</v>
          </cell>
          <cell r="E2021">
            <v>2</v>
          </cell>
          <cell r="F2021" t="str">
            <v>PSR</v>
          </cell>
          <cell r="G2021">
            <v>1</v>
          </cell>
          <cell r="H2021" t="str">
            <v>Sin Fecha</v>
          </cell>
          <cell r="I2021" t="str">
            <v>Sin Fecha</v>
          </cell>
          <cell r="J2021" t="str">
            <v>Sin Fecha</v>
          </cell>
          <cell r="K2021" t="str">
            <v>Sin Fecha</v>
          </cell>
          <cell r="L2021" t="str">
            <v>SI REM</v>
          </cell>
          <cell r="M2021" t="str">
            <v>Posta de Salud Rural Copihuelpe</v>
          </cell>
        </row>
        <row r="2022">
          <cell r="A2022" t="str">
            <v xml:space="preserve">21-551    </v>
          </cell>
          <cell r="B2022" t="str">
            <v>Posta de Salud Rural Molco ( Loncoche )</v>
          </cell>
          <cell r="C2022">
            <v>21</v>
          </cell>
          <cell r="D2022">
            <v>9109</v>
          </cell>
          <cell r="E2022">
            <v>2</v>
          </cell>
          <cell r="F2022" t="str">
            <v>PSR</v>
          </cell>
          <cell r="G2022">
            <v>1</v>
          </cell>
          <cell r="H2022" t="str">
            <v>Sin Fecha</v>
          </cell>
          <cell r="I2022" t="str">
            <v>Sin Fecha</v>
          </cell>
          <cell r="J2022" t="str">
            <v>Sin Fecha</v>
          </cell>
          <cell r="K2022" t="str">
            <v>Sin Fecha</v>
          </cell>
          <cell r="L2022" t="str">
            <v>SI REM</v>
          </cell>
          <cell r="M2022" t="e">
            <v>#N/A</v>
          </cell>
        </row>
        <row r="2023">
          <cell r="A2023" t="str">
            <v xml:space="preserve">21-552    </v>
          </cell>
          <cell r="B2023" t="str">
            <v xml:space="preserve">Posta de Salud Rural Lican Ray                                                                      </v>
          </cell>
          <cell r="C2023">
            <v>21</v>
          </cell>
          <cell r="D2023">
            <v>9120</v>
          </cell>
          <cell r="E2023">
            <v>2</v>
          </cell>
          <cell r="F2023" t="str">
            <v>PSR</v>
          </cell>
          <cell r="G2023">
            <v>1</v>
          </cell>
          <cell r="H2023" t="str">
            <v>Sin Fecha</v>
          </cell>
          <cell r="I2023" t="str">
            <v>Sin Fecha</v>
          </cell>
          <cell r="J2023" t="str">
            <v>Sin Fecha</v>
          </cell>
          <cell r="K2023" t="str">
            <v>Sin Fecha</v>
          </cell>
          <cell r="L2023" t="str">
            <v>SI REM</v>
          </cell>
          <cell r="M2023" t="e">
            <v>#N/A</v>
          </cell>
        </row>
        <row r="2024">
          <cell r="A2024" t="str">
            <v>21-553</v>
          </cell>
          <cell r="B2024" t="str">
            <v>Posta de Salud Rural Ñancul</v>
          </cell>
          <cell r="C2024">
            <v>21</v>
          </cell>
          <cell r="D2024">
            <v>9120</v>
          </cell>
          <cell r="E2024">
            <v>2</v>
          </cell>
          <cell r="F2024" t="str">
            <v>PSR</v>
          </cell>
          <cell r="G2024">
            <v>1</v>
          </cell>
          <cell r="H2024" t="str">
            <v>Sin Fecha</v>
          </cell>
          <cell r="I2024" t="str">
            <v>Sin Fecha</v>
          </cell>
          <cell r="J2024" t="str">
            <v>Sin Fecha</v>
          </cell>
          <cell r="K2024" t="str">
            <v>Sin Fecha</v>
          </cell>
          <cell r="L2024" t="str">
            <v>SI REM</v>
          </cell>
          <cell r="M2024" t="e">
            <v>#N/A</v>
          </cell>
        </row>
        <row r="2025">
          <cell r="A2025" t="str">
            <v xml:space="preserve">21-554    </v>
          </cell>
          <cell r="B2025" t="str">
            <v xml:space="preserve">Posta de Salud Rural Huincacara Norte                                                               </v>
          </cell>
          <cell r="C2025">
            <v>21</v>
          </cell>
          <cell r="D2025">
            <v>9120</v>
          </cell>
          <cell r="E2025">
            <v>2</v>
          </cell>
          <cell r="F2025" t="str">
            <v>PSR</v>
          </cell>
          <cell r="G2025">
            <v>1</v>
          </cell>
          <cell r="H2025" t="str">
            <v>Sin Fecha</v>
          </cell>
          <cell r="I2025" t="str">
            <v>Sin Fecha</v>
          </cell>
          <cell r="J2025" t="str">
            <v>Sin Fecha</v>
          </cell>
          <cell r="K2025" t="str">
            <v>Sin Fecha</v>
          </cell>
          <cell r="L2025" t="str">
            <v>SI REM</v>
          </cell>
          <cell r="M2025" t="e">
            <v>#N/A</v>
          </cell>
        </row>
        <row r="2026">
          <cell r="A2026" t="str">
            <v>21-555</v>
          </cell>
          <cell r="B2026" t="str">
            <v>Posta de Salud Rural Liumalla</v>
          </cell>
          <cell r="C2026">
            <v>21</v>
          </cell>
          <cell r="D2026">
            <v>9120</v>
          </cell>
          <cell r="E2026">
            <v>2</v>
          </cell>
          <cell r="F2026" t="str">
            <v>PSR</v>
          </cell>
          <cell r="G2026">
            <v>1</v>
          </cell>
          <cell r="H2026" t="str">
            <v>Sin Fecha</v>
          </cell>
          <cell r="I2026" t="str">
            <v>Sin Fecha</v>
          </cell>
          <cell r="J2026" t="str">
            <v>Sin Fecha</v>
          </cell>
          <cell r="K2026" t="str">
            <v>Sin Fecha</v>
          </cell>
          <cell r="L2026" t="str">
            <v>SI REM</v>
          </cell>
          <cell r="M2026" t="str">
            <v>Posta de Salud Rural Liumalla</v>
          </cell>
        </row>
        <row r="2027">
          <cell r="A2027" t="str">
            <v>21-556</v>
          </cell>
          <cell r="B2027" t="str">
            <v>Posta de Salud Rural Manhue</v>
          </cell>
          <cell r="C2027">
            <v>21</v>
          </cell>
          <cell r="D2027">
            <v>9109</v>
          </cell>
          <cell r="E2027">
            <v>2</v>
          </cell>
          <cell r="F2027" t="str">
            <v>PSR</v>
          </cell>
          <cell r="G2027">
            <v>1</v>
          </cell>
          <cell r="H2027" t="str">
            <v>Sin Fecha</v>
          </cell>
          <cell r="I2027" t="str">
            <v>Sin Fecha</v>
          </cell>
          <cell r="J2027" t="str">
            <v>Sin Fecha</v>
          </cell>
          <cell r="K2027" t="str">
            <v>Sin Fecha</v>
          </cell>
          <cell r="L2027" t="str">
            <v>SI REM</v>
          </cell>
          <cell r="M2027" t="str">
            <v>Posta de Salud Rural Manhue</v>
          </cell>
        </row>
        <row r="2028">
          <cell r="A2028" t="str">
            <v xml:space="preserve">21-557    </v>
          </cell>
          <cell r="B2028" t="str">
            <v xml:space="preserve">Posta de Salud Rural Huenllanto Oriente                                                             </v>
          </cell>
          <cell r="C2028">
            <v>21</v>
          </cell>
          <cell r="D2028">
            <v>9109</v>
          </cell>
          <cell r="E2028">
            <v>2</v>
          </cell>
          <cell r="F2028" t="str">
            <v>PSR</v>
          </cell>
          <cell r="G2028">
            <v>1</v>
          </cell>
          <cell r="H2028" t="str">
            <v>Sin Fecha</v>
          </cell>
          <cell r="I2028" t="str">
            <v>Sin Fecha</v>
          </cell>
          <cell r="J2028" t="str">
            <v>Sin Fecha</v>
          </cell>
          <cell r="K2028" t="str">
            <v>Sin Fecha</v>
          </cell>
          <cell r="L2028" t="str">
            <v>SI REM</v>
          </cell>
          <cell r="M2028" t="e">
            <v>#N/A</v>
          </cell>
        </row>
        <row r="2029">
          <cell r="A2029" t="str">
            <v>21-558</v>
          </cell>
          <cell r="B2029" t="str">
            <v>Posta de Salud Rural Caburga</v>
          </cell>
          <cell r="C2029">
            <v>21</v>
          </cell>
          <cell r="D2029">
            <v>9115</v>
          </cell>
          <cell r="E2029">
            <v>2</v>
          </cell>
          <cell r="F2029" t="str">
            <v>PSR</v>
          </cell>
          <cell r="G2029">
            <v>1</v>
          </cell>
          <cell r="H2029" t="str">
            <v>Sin Fecha</v>
          </cell>
          <cell r="I2029" t="str">
            <v>Sin Fecha</v>
          </cell>
          <cell r="J2029" t="str">
            <v>Sin Fecha</v>
          </cell>
          <cell r="K2029" t="str">
            <v>Sin Fecha</v>
          </cell>
          <cell r="L2029" t="str">
            <v>SI REM</v>
          </cell>
          <cell r="M2029" t="str">
            <v>Posta de Salud Rural Caburga</v>
          </cell>
        </row>
        <row r="2030">
          <cell r="A2030" t="str">
            <v>21-559</v>
          </cell>
          <cell r="B2030" t="str">
            <v>Posta de Salud Rural Paillaco</v>
          </cell>
          <cell r="C2030">
            <v>21</v>
          </cell>
          <cell r="D2030">
            <v>9115</v>
          </cell>
          <cell r="E2030">
            <v>2</v>
          </cell>
          <cell r="F2030" t="str">
            <v>PSR</v>
          </cell>
          <cell r="G2030">
            <v>1</v>
          </cell>
          <cell r="H2030" t="str">
            <v>Sin Fecha</v>
          </cell>
          <cell r="I2030" t="str">
            <v>Sin Fecha</v>
          </cell>
          <cell r="J2030" t="str">
            <v>Sin Fecha</v>
          </cell>
          <cell r="K2030" t="str">
            <v>Sin Fecha</v>
          </cell>
          <cell r="L2030" t="str">
            <v>SI REM</v>
          </cell>
          <cell r="M2030" t="str">
            <v>Posta de Salud Rural Paillaco</v>
          </cell>
        </row>
        <row r="2031">
          <cell r="A2031" t="str">
            <v>21-560</v>
          </cell>
          <cell r="B2031" t="str">
            <v>Posta de Salud Rural Quelhue</v>
          </cell>
          <cell r="C2031">
            <v>21</v>
          </cell>
          <cell r="D2031">
            <v>9115</v>
          </cell>
          <cell r="E2031">
            <v>2</v>
          </cell>
          <cell r="F2031" t="str">
            <v>PSR</v>
          </cell>
          <cell r="G2031">
            <v>1</v>
          </cell>
          <cell r="H2031" t="str">
            <v>Sin Fecha</v>
          </cell>
          <cell r="I2031" t="str">
            <v>Sin Fecha</v>
          </cell>
          <cell r="J2031" t="str">
            <v>Sin Fecha</v>
          </cell>
          <cell r="K2031" t="str">
            <v>Sin Fecha</v>
          </cell>
          <cell r="L2031" t="str">
            <v>SI REM</v>
          </cell>
          <cell r="M2031" t="str">
            <v>Posta de Salud Rural Quelhue</v>
          </cell>
        </row>
        <row r="2032">
          <cell r="A2032" t="str">
            <v xml:space="preserve">21-561    </v>
          </cell>
          <cell r="B2032" t="str">
            <v>Posta de Salud Rural Pangueco (Galvarino)</v>
          </cell>
          <cell r="C2032">
            <v>21</v>
          </cell>
          <cell r="D2032">
            <v>9106</v>
          </cell>
          <cell r="E2032">
            <v>2</v>
          </cell>
          <cell r="F2032" t="str">
            <v>PSR</v>
          </cell>
          <cell r="G2032">
            <v>1</v>
          </cell>
          <cell r="H2032" t="str">
            <v>Sin Fecha</v>
          </cell>
          <cell r="I2032" t="str">
            <v>Sin Fecha</v>
          </cell>
          <cell r="J2032" t="str">
            <v>Sin Fecha</v>
          </cell>
          <cell r="K2032" t="str">
            <v>Sin Fecha</v>
          </cell>
          <cell r="L2032" t="str">
            <v>SI REM</v>
          </cell>
          <cell r="M2032" t="e">
            <v>#N/A</v>
          </cell>
        </row>
        <row r="2033">
          <cell r="A2033" t="str">
            <v>21-562</v>
          </cell>
          <cell r="B2033" t="str">
            <v>Posta de Salud Rural Radal</v>
          </cell>
          <cell r="C2033">
            <v>21</v>
          </cell>
          <cell r="D2033">
            <v>9105</v>
          </cell>
          <cell r="E2033">
            <v>2</v>
          </cell>
          <cell r="F2033" t="str">
            <v>PSR</v>
          </cell>
          <cell r="G2033">
            <v>1</v>
          </cell>
          <cell r="H2033" t="str">
            <v>Sin Fecha</v>
          </cell>
          <cell r="I2033" t="str">
            <v>Sin Fecha</v>
          </cell>
          <cell r="J2033" t="str">
            <v>Sin Fecha</v>
          </cell>
          <cell r="K2033" t="str">
            <v>Sin Fecha</v>
          </cell>
          <cell r="L2033" t="str">
            <v>SI REM</v>
          </cell>
          <cell r="M2033" t="str">
            <v>Posta de Salud Rural Radal</v>
          </cell>
        </row>
        <row r="2034">
          <cell r="A2034" t="str">
            <v>21-563</v>
          </cell>
          <cell r="B2034" t="str">
            <v>Posta de Salud Rural Allipén</v>
          </cell>
          <cell r="C2034">
            <v>21</v>
          </cell>
          <cell r="D2034">
            <v>9105</v>
          </cell>
          <cell r="E2034">
            <v>2</v>
          </cell>
          <cell r="F2034" t="str">
            <v>PSR</v>
          </cell>
          <cell r="G2034">
            <v>1</v>
          </cell>
          <cell r="H2034" t="str">
            <v>Sin Fecha</v>
          </cell>
          <cell r="I2034" t="str">
            <v>Sin Fecha</v>
          </cell>
          <cell r="J2034" t="str">
            <v>Sin Fecha</v>
          </cell>
          <cell r="K2034" t="str">
            <v>Sin Fecha</v>
          </cell>
          <cell r="L2034" t="str">
            <v>SI REM</v>
          </cell>
          <cell r="M2034" t="str">
            <v>Posta de Salud Rural Allipén</v>
          </cell>
        </row>
        <row r="2035">
          <cell r="A2035" t="str">
            <v>21-564</v>
          </cell>
          <cell r="B2035" t="str">
            <v>Posta de Salud Rural Quetroco</v>
          </cell>
          <cell r="C2035">
            <v>21</v>
          </cell>
          <cell r="D2035">
            <v>9105</v>
          </cell>
          <cell r="E2035">
            <v>2</v>
          </cell>
          <cell r="F2035" t="str">
            <v>PSR</v>
          </cell>
          <cell r="G2035">
            <v>1</v>
          </cell>
          <cell r="H2035" t="str">
            <v>Sin Fecha</v>
          </cell>
          <cell r="I2035" t="str">
            <v>Sin Fecha</v>
          </cell>
          <cell r="J2035" t="str">
            <v>Sin Fecha</v>
          </cell>
          <cell r="K2035" t="str">
            <v>Sin Fecha</v>
          </cell>
          <cell r="L2035" t="str">
            <v>SI REM</v>
          </cell>
          <cell r="M2035" t="str">
            <v>Posta de Salud Rural Quetroco</v>
          </cell>
        </row>
        <row r="2036">
          <cell r="A2036" t="str">
            <v xml:space="preserve">21-565    </v>
          </cell>
          <cell r="B2036" t="str">
            <v>Posta de Salud Rural Coipué (Freire)</v>
          </cell>
          <cell r="C2036">
            <v>21</v>
          </cell>
          <cell r="D2036">
            <v>9105</v>
          </cell>
          <cell r="E2036">
            <v>2</v>
          </cell>
          <cell r="F2036" t="str">
            <v>PSR</v>
          </cell>
          <cell r="G2036">
            <v>1</v>
          </cell>
          <cell r="H2036" t="str">
            <v>Sin Fecha</v>
          </cell>
          <cell r="I2036" t="str">
            <v>Sin Fecha</v>
          </cell>
          <cell r="J2036" t="str">
            <v>Sin Fecha</v>
          </cell>
          <cell r="K2036" t="str">
            <v>Sin Fecha</v>
          </cell>
          <cell r="L2036" t="str">
            <v>SI REM</v>
          </cell>
          <cell r="M2036" t="e">
            <v>#N/A</v>
          </cell>
        </row>
        <row r="2037">
          <cell r="A2037" t="str">
            <v xml:space="preserve">21-566    </v>
          </cell>
          <cell r="B2037" t="str">
            <v>Posta de Salud Rural Lliuco(Freire)</v>
          </cell>
          <cell r="C2037">
            <v>21</v>
          </cell>
          <cell r="D2037">
            <v>9105</v>
          </cell>
          <cell r="E2037">
            <v>2</v>
          </cell>
          <cell r="F2037" t="str">
            <v>PSR</v>
          </cell>
          <cell r="G2037">
            <v>1</v>
          </cell>
          <cell r="H2037" t="str">
            <v>Sin Fecha</v>
          </cell>
          <cell r="I2037" t="str">
            <v>Sin Fecha</v>
          </cell>
          <cell r="J2037" t="str">
            <v>Sin Fecha</v>
          </cell>
          <cell r="K2037" t="str">
            <v>Sin Fecha</v>
          </cell>
          <cell r="L2037" t="str">
            <v>SI REM</v>
          </cell>
          <cell r="M2037" t="e">
            <v>#N/A</v>
          </cell>
        </row>
        <row r="2038">
          <cell r="A2038" t="str">
            <v xml:space="preserve">21-567    </v>
          </cell>
          <cell r="B2038" t="str">
            <v>Posta de Salud Rural San Ramón</v>
          </cell>
          <cell r="C2038">
            <v>21</v>
          </cell>
          <cell r="D2038">
            <v>9112</v>
          </cell>
          <cell r="E2038">
            <v>2</v>
          </cell>
          <cell r="F2038" t="str">
            <v xml:space="preserve">PSR                                               </v>
          </cell>
          <cell r="G2038">
            <v>1</v>
          </cell>
          <cell r="H2038" t="str">
            <v>Sin Fecha</v>
          </cell>
          <cell r="I2038" t="str">
            <v>Sin Fecha</v>
          </cell>
          <cell r="J2038" t="str">
            <v>Sin Fecha</v>
          </cell>
          <cell r="K2038" t="str">
            <v>Sin Fecha</v>
          </cell>
          <cell r="L2038" t="str">
            <v>SI REM</v>
          </cell>
          <cell r="M2038" t="e">
            <v>#N/A</v>
          </cell>
        </row>
        <row r="2039">
          <cell r="A2039" t="str">
            <v>21-568</v>
          </cell>
          <cell r="B2039" t="str">
            <v>Posta de Salud Rural Guiñimo</v>
          </cell>
          <cell r="C2039">
            <v>21</v>
          </cell>
          <cell r="D2039">
            <v>9105</v>
          </cell>
          <cell r="E2039">
            <v>2</v>
          </cell>
          <cell r="F2039" t="str">
            <v>PSR</v>
          </cell>
          <cell r="G2039">
            <v>1</v>
          </cell>
          <cell r="H2039" t="str">
            <v>Sin Fecha</v>
          </cell>
          <cell r="I2039" t="str">
            <v>Sin Fecha</v>
          </cell>
          <cell r="J2039" t="str">
            <v>Sin Fecha</v>
          </cell>
          <cell r="K2039" t="str">
            <v>Sin Fecha</v>
          </cell>
          <cell r="L2039" t="str">
            <v>SI REM</v>
          </cell>
          <cell r="M2039" t="str">
            <v>Posta de Salud Rural Guiñimo</v>
          </cell>
        </row>
        <row r="2040">
          <cell r="A2040" t="str">
            <v xml:space="preserve">21-569    </v>
          </cell>
          <cell r="B2040" t="str">
            <v xml:space="preserve">Posta de Salud Rural Ancahual - San Ramón                                                           </v>
          </cell>
          <cell r="C2040">
            <v>21</v>
          </cell>
          <cell r="D2040">
            <v>9109</v>
          </cell>
          <cell r="E2040">
            <v>2</v>
          </cell>
          <cell r="F2040" t="str">
            <v>PSR</v>
          </cell>
          <cell r="G2040">
            <v>1</v>
          </cell>
          <cell r="H2040" t="str">
            <v>Sin Fecha</v>
          </cell>
          <cell r="I2040" t="str">
            <v>Sin Fecha</v>
          </cell>
          <cell r="J2040" t="str">
            <v>Sin Fecha</v>
          </cell>
          <cell r="K2040" t="str">
            <v>Sin Fecha</v>
          </cell>
          <cell r="L2040" t="str">
            <v>SI REM</v>
          </cell>
          <cell r="M2040" t="e">
            <v>#N/A</v>
          </cell>
        </row>
        <row r="2041">
          <cell r="A2041" t="str">
            <v>21-570</v>
          </cell>
          <cell r="B2041" t="str">
            <v>Posta de Salud Rural Santa María Llaima</v>
          </cell>
          <cell r="C2041">
            <v>21</v>
          </cell>
          <cell r="D2041">
            <v>9110</v>
          </cell>
          <cell r="E2041">
            <v>2</v>
          </cell>
          <cell r="F2041" t="str">
            <v>PSR</v>
          </cell>
          <cell r="G2041">
            <v>1</v>
          </cell>
          <cell r="H2041" t="str">
            <v>Sin Fecha</v>
          </cell>
          <cell r="I2041" t="str">
            <v>Sin Fecha</v>
          </cell>
          <cell r="J2041" t="str">
            <v>Sin Fecha</v>
          </cell>
          <cell r="K2041" t="str">
            <v>Sin Fecha</v>
          </cell>
          <cell r="L2041" t="str">
            <v>SI REM</v>
          </cell>
          <cell r="M2041" t="str">
            <v>Posta de Salud Rural Santa María Llaima</v>
          </cell>
        </row>
        <row r="2042">
          <cell r="A2042" t="str">
            <v>21-571</v>
          </cell>
          <cell r="B2042" t="str">
            <v>Posta de Salud Rural Alto Carén</v>
          </cell>
          <cell r="C2042">
            <v>21</v>
          </cell>
          <cell r="D2042">
            <v>9110</v>
          </cell>
          <cell r="E2042">
            <v>2</v>
          </cell>
          <cell r="F2042" t="str">
            <v>PSR</v>
          </cell>
          <cell r="G2042">
            <v>1</v>
          </cell>
          <cell r="H2042" t="str">
            <v>Sin Fecha</v>
          </cell>
          <cell r="I2042" t="str">
            <v>Sin Fecha</v>
          </cell>
          <cell r="J2042" t="str">
            <v>Sin Fecha</v>
          </cell>
          <cell r="K2042" t="str">
            <v>Sin Fecha</v>
          </cell>
          <cell r="L2042" t="str">
            <v>SI REM</v>
          </cell>
          <cell r="M2042" t="str">
            <v>Posta de Salud Rural Alto Carén</v>
          </cell>
        </row>
        <row r="2043">
          <cell r="A2043" t="str">
            <v>21-572</v>
          </cell>
          <cell r="B2043" t="str">
            <v>Posta de Salud Rural Cumcumllaque</v>
          </cell>
          <cell r="C2043">
            <v>21</v>
          </cell>
          <cell r="D2043">
            <v>9110</v>
          </cell>
          <cell r="E2043">
            <v>2</v>
          </cell>
          <cell r="F2043" t="str">
            <v>PSR</v>
          </cell>
          <cell r="G2043">
            <v>1</v>
          </cell>
          <cell r="H2043" t="str">
            <v>Sin Fecha</v>
          </cell>
          <cell r="I2043" t="str">
            <v>Sin Fecha</v>
          </cell>
          <cell r="J2043" t="str">
            <v>Sin Fecha</v>
          </cell>
          <cell r="K2043" t="str">
            <v>Sin Fecha</v>
          </cell>
          <cell r="L2043" t="str">
            <v>SI REM</v>
          </cell>
          <cell r="M2043" t="str">
            <v>Posta de Salud Rural Cumcumllaque</v>
          </cell>
        </row>
        <row r="2044">
          <cell r="A2044" t="str">
            <v xml:space="preserve">21-573    </v>
          </cell>
          <cell r="B2044" t="str">
            <v>Posta de Salud Rural San Pedro de Pucón</v>
          </cell>
          <cell r="C2044">
            <v>21</v>
          </cell>
          <cell r="D2044">
            <v>9115</v>
          </cell>
          <cell r="E2044">
            <v>2</v>
          </cell>
          <cell r="F2044" t="str">
            <v>PSR</v>
          </cell>
          <cell r="G2044">
            <v>1</v>
          </cell>
          <cell r="H2044" t="str">
            <v>Sin Fecha</v>
          </cell>
          <cell r="I2044" t="str">
            <v>Sin Fecha</v>
          </cell>
          <cell r="J2044" t="str">
            <v>Sin Fecha</v>
          </cell>
          <cell r="K2044" t="str">
            <v>Sin Fecha</v>
          </cell>
          <cell r="L2044" t="str">
            <v>SI REM</v>
          </cell>
          <cell r="M2044" t="e">
            <v>#N/A</v>
          </cell>
        </row>
        <row r="2045">
          <cell r="A2045" t="str">
            <v xml:space="preserve">21-574    </v>
          </cell>
          <cell r="B2045" t="str">
            <v xml:space="preserve">Posta de Salud Rural Hualpín                                                                        </v>
          </cell>
          <cell r="C2045">
            <v>21</v>
          </cell>
          <cell r="D2045">
            <v>9117</v>
          </cell>
          <cell r="E2045">
            <v>2</v>
          </cell>
          <cell r="F2045" t="str">
            <v>PSR</v>
          </cell>
          <cell r="G2045">
            <v>1</v>
          </cell>
          <cell r="H2045" t="str">
            <v>Sin Fecha</v>
          </cell>
          <cell r="I2045" t="str">
            <v>Sin Fecha</v>
          </cell>
          <cell r="J2045" t="str">
            <v>Sin Fecha</v>
          </cell>
          <cell r="K2045" t="str">
            <v>Sin Fecha</v>
          </cell>
          <cell r="L2045" t="str">
            <v>SI REM</v>
          </cell>
          <cell r="M2045" t="e">
            <v>#N/A</v>
          </cell>
        </row>
        <row r="2046">
          <cell r="A2046" t="str">
            <v>21-575</v>
          </cell>
          <cell r="B2046" t="str">
            <v>Centro Comunitario de Salud Familiar Barros Arana</v>
          </cell>
          <cell r="C2046">
            <v>21</v>
          </cell>
          <cell r="D2046">
            <v>9117</v>
          </cell>
          <cell r="E2046">
            <v>2</v>
          </cell>
          <cell r="F2046" t="str">
            <v>PSR</v>
          </cell>
          <cell r="G2046">
            <v>1</v>
          </cell>
          <cell r="H2046" t="str">
            <v>Sin Fecha</v>
          </cell>
          <cell r="I2046" t="str">
            <v>Sin Fecha</v>
          </cell>
          <cell r="J2046" t="str">
            <v>Sin Fecha</v>
          </cell>
          <cell r="K2046" t="str">
            <v>Sin Fecha</v>
          </cell>
          <cell r="L2046" t="str">
            <v>SI REM</v>
          </cell>
          <cell r="M2046" t="str">
            <v>Centro Comunitario de Salud Familiar Barros Arana</v>
          </cell>
        </row>
        <row r="2047">
          <cell r="A2047" t="str">
            <v>21-576</v>
          </cell>
          <cell r="B2047" t="str">
            <v>Posta de Salud Rural Pichichelle</v>
          </cell>
          <cell r="C2047">
            <v>21</v>
          </cell>
          <cell r="D2047">
            <v>9117</v>
          </cell>
          <cell r="E2047">
            <v>2</v>
          </cell>
          <cell r="F2047" t="str">
            <v>PSR</v>
          </cell>
          <cell r="G2047">
            <v>1</v>
          </cell>
          <cell r="H2047" t="str">
            <v>Sin Fecha</v>
          </cell>
          <cell r="I2047" t="str">
            <v>Sin Fecha</v>
          </cell>
          <cell r="J2047" t="str">
            <v>Sin Fecha</v>
          </cell>
          <cell r="K2047" t="str">
            <v>Sin Fecha</v>
          </cell>
          <cell r="L2047" t="str">
            <v>SI REM</v>
          </cell>
          <cell r="M2047" t="str">
            <v>Posta de Salud Rural Pichichelle</v>
          </cell>
        </row>
        <row r="2048">
          <cell r="A2048" t="str">
            <v>21-577</v>
          </cell>
          <cell r="B2048" t="str">
            <v>Posta de Salud Rural Yenehue</v>
          </cell>
          <cell r="C2048">
            <v>21</v>
          </cell>
          <cell r="D2048">
            <v>9117</v>
          </cell>
          <cell r="E2048">
            <v>2</v>
          </cell>
          <cell r="F2048" t="str">
            <v>PSR</v>
          </cell>
          <cell r="G2048">
            <v>1</v>
          </cell>
          <cell r="H2048" t="str">
            <v>Sin Fecha</v>
          </cell>
          <cell r="I2048" t="str">
            <v>Sin Fecha</v>
          </cell>
          <cell r="J2048" t="str">
            <v>Sin Fecha</v>
          </cell>
          <cell r="K2048" t="str">
            <v>Sin Fecha</v>
          </cell>
          <cell r="L2048" t="str">
            <v>SI REM</v>
          </cell>
          <cell r="M2048" t="str">
            <v>Posta de Salud Rural Yenehue</v>
          </cell>
        </row>
        <row r="2049">
          <cell r="A2049" t="str">
            <v xml:space="preserve">21-578    </v>
          </cell>
          <cell r="B2049" t="str">
            <v>Posta de Salud Rural Número Tres</v>
          </cell>
          <cell r="C2049">
            <v>21</v>
          </cell>
          <cell r="D2049">
            <v>9116</v>
          </cell>
          <cell r="E2049">
            <v>2</v>
          </cell>
          <cell r="F2049" t="str">
            <v>PSR</v>
          </cell>
          <cell r="G2049">
            <v>1</v>
          </cell>
          <cell r="H2049" t="str">
            <v>Sin Fecha</v>
          </cell>
          <cell r="I2049" t="str">
            <v>Sin Fecha</v>
          </cell>
          <cell r="J2049" t="str">
            <v>Sin Fecha</v>
          </cell>
          <cell r="K2049" t="str">
            <v>Sin Fecha</v>
          </cell>
          <cell r="L2049" t="str">
            <v>SI REM</v>
          </cell>
          <cell r="M2049" t="e">
            <v>#N/A</v>
          </cell>
        </row>
        <row r="2050">
          <cell r="A2050" t="str">
            <v>21-579</v>
          </cell>
          <cell r="B2050" t="str">
            <v>Posta de Salud Rural Nohualhue</v>
          </cell>
          <cell r="C2050">
            <v>21</v>
          </cell>
          <cell r="D2050">
            <v>9117</v>
          </cell>
          <cell r="E2050">
            <v>2</v>
          </cell>
          <cell r="F2050" t="str">
            <v>PSR</v>
          </cell>
          <cell r="G2050">
            <v>1</v>
          </cell>
          <cell r="H2050" t="str">
            <v>Sin Fecha</v>
          </cell>
          <cell r="I2050" t="str">
            <v>Sin Fecha</v>
          </cell>
          <cell r="J2050" t="str">
            <v>Sin Fecha</v>
          </cell>
          <cell r="K2050" t="str">
            <v>Sin Fecha</v>
          </cell>
          <cell r="L2050" t="str">
            <v>SI REM</v>
          </cell>
          <cell r="M2050" t="str">
            <v>Posta de Salud Rural Nohualhue</v>
          </cell>
        </row>
        <row r="2051">
          <cell r="A2051" t="str">
            <v>21-580</v>
          </cell>
          <cell r="B2051" t="str">
            <v>Posta de Salud Rural Malalche</v>
          </cell>
          <cell r="C2051">
            <v>21</v>
          </cell>
          <cell r="D2051">
            <v>9121</v>
          </cell>
          <cell r="E2051">
            <v>2</v>
          </cell>
          <cell r="F2051" t="str">
            <v>PSR</v>
          </cell>
          <cell r="G2051">
            <v>1</v>
          </cell>
          <cell r="H2051" t="str">
            <v>Sin Fecha</v>
          </cell>
          <cell r="I2051" t="str">
            <v>Sin Fecha</v>
          </cell>
          <cell r="J2051" t="str">
            <v>Sin Fecha</v>
          </cell>
          <cell r="K2051" t="str">
            <v>Sin Fecha</v>
          </cell>
          <cell r="L2051" t="str">
            <v>SI REM</v>
          </cell>
          <cell r="M2051" t="str">
            <v>Posta de Salud Rural Malalche</v>
          </cell>
        </row>
        <row r="2052">
          <cell r="A2052" t="str">
            <v xml:space="preserve">21-581    </v>
          </cell>
          <cell r="B2052" t="str">
            <v>Posta de Salud Rural Catripulli ( Curarrehue )</v>
          </cell>
          <cell r="C2052">
            <v>21</v>
          </cell>
          <cell r="D2052">
            <v>9104</v>
          </cell>
          <cell r="E2052">
            <v>2</v>
          </cell>
          <cell r="F2052" t="str">
            <v>PSR</v>
          </cell>
          <cell r="G2052">
            <v>1</v>
          </cell>
          <cell r="H2052" t="str">
            <v>Sin Fecha</v>
          </cell>
          <cell r="I2052" t="str">
            <v>Sin Fecha</v>
          </cell>
          <cell r="J2052" t="str">
            <v>Sin Fecha</v>
          </cell>
          <cell r="K2052" t="str">
            <v>Sin Fecha</v>
          </cell>
          <cell r="L2052" t="str">
            <v>SI REM</v>
          </cell>
          <cell r="M2052" t="e">
            <v>#N/A</v>
          </cell>
        </row>
        <row r="2053">
          <cell r="A2053" t="str">
            <v>21-582</v>
          </cell>
          <cell r="B2053" t="str">
            <v>Posta de Salud Rural Maite</v>
          </cell>
          <cell r="C2053">
            <v>21</v>
          </cell>
          <cell r="D2053">
            <v>9104</v>
          </cell>
          <cell r="E2053">
            <v>2</v>
          </cell>
          <cell r="F2053" t="str">
            <v>PSR</v>
          </cell>
          <cell r="G2053">
            <v>1</v>
          </cell>
          <cell r="H2053" t="str">
            <v>Sin Fecha</v>
          </cell>
          <cell r="I2053" t="str">
            <v>Sin Fecha</v>
          </cell>
          <cell r="J2053" t="str">
            <v>Sin Fecha</v>
          </cell>
          <cell r="K2053" t="str">
            <v>Sin Fecha</v>
          </cell>
          <cell r="L2053" t="str">
            <v>SI REM</v>
          </cell>
          <cell r="M2053" t="str">
            <v>Posta de Salud Rural Maite</v>
          </cell>
        </row>
        <row r="2054">
          <cell r="A2054" t="str">
            <v>21-583</v>
          </cell>
          <cell r="B2054" t="str">
            <v>Posta de Salud Rural Reigolil</v>
          </cell>
          <cell r="C2054">
            <v>21</v>
          </cell>
          <cell r="D2054">
            <v>9104</v>
          </cell>
          <cell r="E2054">
            <v>2</v>
          </cell>
          <cell r="F2054" t="str">
            <v>PSR</v>
          </cell>
          <cell r="G2054">
            <v>1</v>
          </cell>
          <cell r="H2054" t="str">
            <v>Sin Fecha</v>
          </cell>
          <cell r="I2054" t="str">
            <v>Sin Fecha</v>
          </cell>
          <cell r="J2054" t="str">
            <v>Sin Fecha</v>
          </cell>
          <cell r="K2054" t="str">
            <v>Sin Fecha</v>
          </cell>
          <cell r="L2054" t="str">
            <v>SI REM</v>
          </cell>
          <cell r="M2054" t="str">
            <v>Posta de Salud Rural Reigolil</v>
          </cell>
        </row>
        <row r="2055">
          <cell r="A2055" t="str">
            <v>21-584</v>
          </cell>
          <cell r="B2055" t="str">
            <v>Posta de Salud Rural Faja Ricci</v>
          </cell>
          <cell r="C2055">
            <v>21</v>
          </cell>
          <cell r="D2055">
            <v>9107</v>
          </cell>
          <cell r="E2055">
            <v>2</v>
          </cell>
          <cell r="F2055" t="str">
            <v>PSR</v>
          </cell>
          <cell r="G2055">
            <v>1</v>
          </cell>
          <cell r="H2055" t="str">
            <v>Sin Fecha</v>
          </cell>
          <cell r="I2055" t="str">
            <v>Sin Fecha</v>
          </cell>
          <cell r="J2055" t="str">
            <v>Sin Fecha</v>
          </cell>
          <cell r="K2055" t="str">
            <v>Sin Fecha</v>
          </cell>
          <cell r="L2055" t="str">
            <v>SI REM</v>
          </cell>
          <cell r="M2055" t="str">
            <v>Posta de Salud Rural Faja Ricci</v>
          </cell>
        </row>
        <row r="2056">
          <cell r="A2056" t="str">
            <v xml:space="preserve">21-585    </v>
          </cell>
          <cell r="B2056" t="str">
            <v>Posta de Salud Rural Liuco (Gorbea)</v>
          </cell>
          <cell r="C2056">
            <v>21</v>
          </cell>
          <cell r="D2056">
            <v>9107</v>
          </cell>
          <cell r="E2056">
            <v>2</v>
          </cell>
          <cell r="F2056" t="str">
            <v>PSR</v>
          </cell>
          <cell r="G2056">
            <v>1</v>
          </cell>
          <cell r="H2056" t="str">
            <v>Sin Fecha</v>
          </cell>
          <cell r="I2056" t="str">
            <v>Sin Fecha</v>
          </cell>
          <cell r="J2056" t="str">
            <v>Sin Fecha</v>
          </cell>
          <cell r="K2056" t="str">
            <v>Sin Fecha</v>
          </cell>
          <cell r="L2056" t="str">
            <v>SI REM</v>
          </cell>
          <cell r="M2056" t="e">
            <v>#N/A</v>
          </cell>
        </row>
        <row r="2057">
          <cell r="A2057" t="str">
            <v>21-586</v>
          </cell>
          <cell r="B2057" t="str">
            <v>Posta de Salud Rural Quiñenahuín</v>
          </cell>
          <cell r="C2057">
            <v>21</v>
          </cell>
          <cell r="D2057">
            <v>9104</v>
          </cell>
          <cell r="E2057">
            <v>2</v>
          </cell>
          <cell r="F2057" t="str">
            <v>PSR</v>
          </cell>
          <cell r="G2057">
            <v>1</v>
          </cell>
          <cell r="H2057" t="str">
            <v>Sin Fecha</v>
          </cell>
          <cell r="I2057" t="str">
            <v>Sin Fecha</v>
          </cell>
          <cell r="J2057" t="str">
            <v>Sin Fecha</v>
          </cell>
          <cell r="K2057" t="str">
            <v>Sin Fecha</v>
          </cell>
          <cell r="L2057" t="str">
            <v>SI REM</v>
          </cell>
          <cell r="M2057" t="str">
            <v>Posta de Salud Rural Quiñenahuín</v>
          </cell>
        </row>
        <row r="2058">
          <cell r="A2058" t="str">
            <v xml:space="preserve">21-587    </v>
          </cell>
          <cell r="B2058" t="str">
            <v>Posta de Salud Rural Epeukura</v>
          </cell>
          <cell r="C2058">
            <v>21</v>
          </cell>
          <cell r="D2058">
            <v>9104</v>
          </cell>
          <cell r="E2058">
            <v>2</v>
          </cell>
          <cell r="F2058" t="str">
            <v xml:space="preserve">PSR       </v>
          </cell>
          <cell r="G2058">
            <v>1</v>
          </cell>
          <cell r="H2058" t="str">
            <v>Sin Fecha</v>
          </cell>
          <cell r="I2058" t="str">
            <v>Sin Fecha</v>
          </cell>
          <cell r="J2058" t="str">
            <v>Sin Fecha</v>
          </cell>
          <cell r="K2058" t="str">
            <v>Sin Fecha</v>
          </cell>
          <cell r="L2058" t="str">
            <v>SI REM</v>
          </cell>
          <cell r="M2058" t="e">
            <v>#N/A</v>
          </cell>
        </row>
        <row r="2059">
          <cell r="A2059" t="str">
            <v xml:space="preserve">21-588    </v>
          </cell>
          <cell r="B2059" t="str">
            <v>Posta de Salud Rural Molco (Nueva Imperial )</v>
          </cell>
          <cell r="C2059">
            <v>21</v>
          </cell>
          <cell r="D2059">
            <v>9111</v>
          </cell>
          <cell r="E2059">
            <v>2</v>
          </cell>
          <cell r="F2059" t="str">
            <v>PSR</v>
          </cell>
          <cell r="G2059">
            <v>1</v>
          </cell>
          <cell r="H2059" t="str">
            <v>Sin Fecha</v>
          </cell>
          <cell r="I2059" t="str">
            <v>Sin Fecha</v>
          </cell>
          <cell r="J2059" t="str">
            <v>Sin Fecha</v>
          </cell>
          <cell r="K2059" t="str">
            <v>Sin Fecha</v>
          </cell>
          <cell r="L2059" t="str">
            <v>SI REM</v>
          </cell>
          <cell r="M2059" t="e">
            <v>#N/A</v>
          </cell>
        </row>
        <row r="2060">
          <cell r="A2060" t="str">
            <v>21-589</v>
          </cell>
          <cell r="B2060" t="str">
            <v>Posta de Salud Rural Chucauco</v>
          </cell>
          <cell r="C2060">
            <v>21</v>
          </cell>
          <cell r="D2060">
            <v>9105</v>
          </cell>
          <cell r="E2060">
            <v>2</v>
          </cell>
          <cell r="F2060" t="str">
            <v>PSR</v>
          </cell>
          <cell r="G2060">
            <v>1</v>
          </cell>
          <cell r="H2060" t="str">
            <v>Sin Fecha</v>
          </cell>
          <cell r="I2060" t="str">
            <v>Sin Fecha</v>
          </cell>
          <cell r="J2060" t="str">
            <v>Sin Fecha</v>
          </cell>
          <cell r="K2060" t="str">
            <v>Sin Fecha</v>
          </cell>
          <cell r="L2060" t="str">
            <v>SI REM</v>
          </cell>
          <cell r="M2060" t="str">
            <v>Posta de Salud Rural Chucauco</v>
          </cell>
        </row>
        <row r="2061">
          <cell r="A2061" t="str">
            <v>21-590</v>
          </cell>
          <cell r="B2061" t="str">
            <v>Posta de Salud Rural El Escudo</v>
          </cell>
          <cell r="C2061">
            <v>21</v>
          </cell>
          <cell r="D2061">
            <v>9108</v>
          </cell>
          <cell r="E2061">
            <v>2</v>
          </cell>
          <cell r="F2061" t="str">
            <v>PSR</v>
          </cell>
          <cell r="G2061">
            <v>1</v>
          </cell>
          <cell r="H2061" t="str">
            <v>Sin Fecha</v>
          </cell>
          <cell r="I2061" t="str">
            <v>Sin Fecha</v>
          </cell>
          <cell r="J2061" t="str">
            <v>Sin Fecha</v>
          </cell>
          <cell r="K2061" t="str">
            <v>Sin Fecha</v>
          </cell>
          <cell r="L2061" t="str">
            <v>SI REM</v>
          </cell>
          <cell r="M2061" t="str">
            <v>Posta de Salud Rural El Escudo</v>
          </cell>
        </row>
        <row r="2062">
          <cell r="A2062" t="str">
            <v>21-591</v>
          </cell>
          <cell r="B2062" t="str">
            <v>Posta de Salud Rural Vega Larga</v>
          </cell>
          <cell r="C2062">
            <v>21</v>
          </cell>
          <cell r="D2062">
            <v>9108</v>
          </cell>
          <cell r="E2062">
            <v>2</v>
          </cell>
          <cell r="F2062" t="str">
            <v>PSR</v>
          </cell>
          <cell r="G2062">
            <v>1</v>
          </cell>
          <cell r="H2062" t="str">
            <v>Sin Fecha</v>
          </cell>
          <cell r="I2062" t="str">
            <v>Sin Fecha</v>
          </cell>
          <cell r="J2062" t="str">
            <v>Sin Fecha</v>
          </cell>
          <cell r="K2062" t="str">
            <v>Sin Fecha</v>
          </cell>
          <cell r="L2062" t="str">
            <v>SI REM</v>
          </cell>
          <cell r="M2062" t="str">
            <v>Posta de Salud Rural Vega Larga</v>
          </cell>
        </row>
        <row r="2063">
          <cell r="A2063" t="str">
            <v>21-592</v>
          </cell>
          <cell r="B2063" t="str">
            <v>Posta de Salud Rural Codopille</v>
          </cell>
          <cell r="C2063">
            <v>21</v>
          </cell>
          <cell r="D2063">
            <v>9112</v>
          </cell>
          <cell r="E2063">
            <v>2</v>
          </cell>
          <cell r="F2063" t="str">
            <v>PSR</v>
          </cell>
          <cell r="G2063">
            <v>1</v>
          </cell>
          <cell r="H2063" t="str">
            <v>Sin Fecha</v>
          </cell>
          <cell r="I2063" t="str">
            <v>Sin Fecha</v>
          </cell>
          <cell r="J2063" t="str">
            <v>Sin Fecha</v>
          </cell>
          <cell r="K2063" t="str">
            <v>Sin Fecha</v>
          </cell>
          <cell r="L2063" t="str">
            <v>SI REM</v>
          </cell>
          <cell r="M2063" t="str">
            <v>Posta de Salud Rural Codopille</v>
          </cell>
        </row>
        <row r="2064">
          <cell r="A2064" t="str">
            <v>21-593</v>
          </cell>
          <cell r="B2064" t="str">
            <v>Posta de Salud Rural Metrenco</v>
          </cell>
          <cell r="C2064">
            <v>21</v>
          </cell>
          <cell r="D2064">
            <v>9112</v>
          </cell>
          <cell r="E2064">
            <v>2</v>
          </cell>
          <cell r="F2064" t="str">
            <v>PSR</v>
          </cell>
          <cell r="G2064">
            <v>1</v>
          </cell>
          <cell r="H2064" t="str">
            <v>Sin Fecha</v>
          </cell>
          <cell r="I2064" t="str">
            <v>Sin Fecha</v>
          </cell>
          <cell r="J2064" t="str">
            <v>Sin Fecha</v>
          </cell>
          <cell r="K2064" t="str">
            <v>Sin Fecha</v>
          </cell>
          <cell r="L2064" t="str">
            <v>SI REM</v>
          </cell>
          <cell r="M2064" t="str">
            <v>Posta de Salud Rural Metrenco</v>
          </cell>
        </row>
        <row r="2065">
          <cell r="A2065" t="str">
            <v xml:space="preserve">21-594    </v>
          </cell>
          <cell r="B2065" t="str">
            <v>Posta de Salud Rural Santa Rosa</v>
          </cell>
          <cell r="C2065">
            <v>21</v>
          </cell>
          <cell r="D2065">
            <v>9108</v>
          </cell>
          <cell r="E2065">
            <v>2</v>
          </cell>
          <cell r="F2065" t="str">
            <v>PSR</v>
          </cell>
          <cell r="G2065">
            <v>1</v>
          </cell>
          <cell r="H2065" t="str">
            <v>Sin Fecha</v>
          </cell>
          <cell r="I2065" t="str">
            <v>Sin Fecha</v>
          </cell>
          <cell r="J2065" t="str">
            <v>Sin Fecha</v>
          </cell>
          <cell r="K2065" t="str">
            <v>Sin Fecha</v>
          </cell>
          <cell r="L2065" t="str">
            <v>SI REM</v>
          </cell>
          <cell r="M2065" t="e">
            <v>#N/A</v>
          </cell>
        </row>
        <row r="2066">
          <cell r="A2066" t="str">
            <v>21-596</v>
          </cell>
          <cell r="B2066" t="str">
            <v>Posta de Salud Rural La Esperanza</v>
          </cell>
          <cell r="C2066">
            <v>21</v>
          </cell>
          <cell r="D2066">
            <v>9103</v>
          </cell>
          <cell r="E2066">
            <v>2</v>
          </cell>
          <cell r="F2066" t="str">
            <v>PSR</v>
          </cell>
          <cell r="G2066">
            <v>1</v>
          </cell>
          <cell r="H2066" t="str">
            <v>Sin Fecha</v>
          </cell>
          <cell r="I2066" t="str">
            <v>Sin Fecha</v>
          </cell>
          <cell r="J2066" t="str">
            <v>Sin Fecha</v>
          </cell>
          <cell r="K2066" t="str">
            <v>Sin Fecha</v>
          </cell>
          <cell r="L2066" t="str">
            <v>SI REM</v>
          </cell>
          <cell r="M2066" t="str">
            <v>Posta de Salud Rural La Esperanza</v>
          </cell>
        </row>
        <row r="2067">
          <cell r="A2067" t="str">
            <v xml:space="preserve">21-597    </v>
          </cell>
          <cell r="B2067" t="str">
            <v xml:space="preserve">Posta de Salud Rural Puralaco </v>
          </cell>
          <cell r="C2067">
            <v>21</v>
          </cell>
          <cell r="D2067">
            <v>9118</v>
          </cell>
          <cell r="E2067">
            <v>2</v>
          </cell>
          <cell r="F2067" t="str">
            <v>PSR</v>
          </cell>
          <cell r="G2067">
            <v>1</v>
          </cell>
          <cell r="H2067" t="str">
            <v>Sin Fecha</v>
          </cell>
          <cell r="I2067" t="str">
            <v>Sin Fecha</v>
          </cell>
          <cell r="J2067" t="str">
            <v>Sin Fecha</v>
          </cell>
          <cell r="K2067" t="str">
            <v>Sin Fecha</v>
          </cell>
          <cell r="L2067" t="str">
            <v>SI REM</v>
          </cell>
          <cell r="M2067" t="e">
            <v>#N/A</v>
          </cell>
        </row>
        <row r="2068">
          <cell r="A2068" t="str">
            <v xml:space="preserve">21-598    </v>
          </cell>
          <cell r="B2068" t="str">
            <v>Posta de Salud Rural Caren</v>
          </cell>
          <cell r="C2068">
            <v>21</v>
          </cell>
          <cell r="D2068">
            <v>9104</v>
          </cell>
          <cell r="E2068">
            <v>2</v>
          </cell>
          <cell r="F2068" t="str">
            <v xml:space="preserve">PSR       </v>
          </cell>
          <cell r="G2068">
            <v>1</v>
          </cell>
          <cell r="H2068" t="str">
            <v>Sin Fecha</v>
          </cell>
          <cell r="I2068" t="str">
            <v>Sin Fecha</v>
          </cell>
          <cell r="J2068" t="str">
            <v>Sin Fecha</v>
          </cell>
          <cell r="K2068" t="str">
            <v>Sin Fecha</v>
          </cell>
          <cell r="L2068" t="str">
            <v>SI REM</v>
          </cell>
          <cell r="M2068" t="e">
            <v>#N/A</v>
          </cell>
        </row>
        <row r="2069">
          <cell r="A2069" t="str">
            <v>21-599</v>
          </cell>
          <cell r="B2069" t="str">
            <v>Posta de Salud Rural Añilco</v>
          </cell>
          <cell r="C2069">
            <v>21</v>
          </cell>
          <cell r="D2069">
            <v>9120</v>
          </cell>
          <cell r="E2069">
            <v>2</v>
          </cell>
          <cell r="F2069" t="str">
            <v>PSR</v>
          </cell>
          <cell r="G2069">
            <v>1</v>
          </cell>
          <cell r="H2069" t="str">
            <v>Sin Fecha</v>
          </cell>
          <cell r="I2069" t="str">
            <v>Sin Fecha</v>
          </cell>
          <cell r="J2069" t="str">
            <v>Sin Fecha</v>
          </cell>
          <cell r="K2069" t="str">
            <v>Sin Fecha</v>
          </cell>
          <cell r="L2069" t="str">
            <v>SI REM</v>
          </cell>
          <cell r="M2069" t="str">
            <v>Posta de Salud Rural Añilco</v>
          </cell>
        </row>
        <row r="2070">
          <cell r="A2070" t="str">
            <v xml:space="preserve">21-600    </v>
          </cell>
          <cell r="B2070" t="str">
            <v>COSAM Amanecer</v>
          </cell>
          <cell r="C2070">
            <v>21</v>
          </cell>
          <cell r="D2070">
            <v>9101</v>
          </cell>
          <cell r="E2070">
            <v>1</v>
          </cell>
          <cell r="F2070" t="str">
            <v xml:space="preserve">COSAM                                             </v>
          </cell>
          <cell r="G2070">
            <v>1</v>
          </cell>
          <cell r="H2070" t="str">
            <v>Sin Fecha</v>
          </cell>
          <cell r="I2070" t="str">
            <v>Sin Fecha</v>
          </cell>
          <cell r="J2070" t="str">
            <v>Sin Fecha</v>
          </cell>
          <cell r="K2070" t="str">
            <v>Sin Fecha</v>
          </cell>
          <cell r="L2070" t="str">
            <v>NO</v>
          </cell>
          <cell r="M2070" t="e">
            <v>#N/A</v>
          </cell>
        </row>
        <row r="2071">
          <cell r="A2071" t="str">
            <v xml:space="preserve">21-601    </v>
          </cell>
          <cell r="B2071" t="str">
            <v>COSAM Temuco</v>
          </cell>
          <cell r="C2071">
            <v>21</v>
          </cell>
          <cell r="D2071">
            <v>9101</v>
          </cell>
          <cell r="E2071">
            <v>1</v>
          </cell>
          <cell r="F2071" t="str">
            <v xml:space="preserve">COSAM     </v>
          </cell>
          <cell r="G2071">
            <v>1</v>
          </cell>
          <cell r="H2071" t="str">
            <v>Sin Fecha</v>
          </cell>
          <cell r="I2071" t="str">
            <v>Sin Fecha</v>
          </cell>
          <cell r="J2071" t="str">
            <v>Sin Fecha</v>
          </cell>
          <cell r="K2071" t="str">
            <v>Sin Fecha</v>
          </cell>
          <cell r="L2071" t="str">
            <v>NO</v>
          </cell>
          <cell r="M2071" t="e">
            <v>#N/A</v>
          </cell>
        </row>
        <row r="2072">
          <cell r="A2072" t="str">
            <v xml:space="preserve">21-602    </v>
          </cell>
          <cell r="B2072" t="str">
            <v>COSAM Padre Las Casas</v>
          </cell>
          <cell r="C2072">
            <v>21</v>
          </cell>
          <cell r="D2072">
            <v>9112</v>
          </cell>
          <cell r="E2072">
            <v>1</v>
          </cell>
          <cell r="F2072" t="str">
            <v xml:space="preserve">COSAM     </v>
          </cell>
          <cell r="G2072">
            <v>1</v>
          </cell>
          <cell r="H2072" t="str">
            <v>Sin Fecha</v>
          </cell>
          <cell r="I2072" t="str">
            <v>Sin Fecha</v>
          </cell>
          <cell r="J2072" t="str">
            <v>Sin Fecha</v>
          </cell>
          <cell r="K2072" t="str">
            <v>Sin Fecha</v>
          </cell>
          <cell r="L2072" t="str">
            <v>NO</v>
          </cell>
          <cell r="M2072" t="e">
            <v>#N/A</v>
          </cell>
        </row>
        <row r="2073">
          <cell r="A2073" t="str">
            <v xml:space="preserve">21-657    </v>
          </cell>
          <cell r="B2073" t="str">
            <v>Centro de Salud Familiar Metodista (Organizaciones sin fines de lucro y ONG)</v>
          </cell>
          <cell r="C2073">
            <v>21</v>
          </cell>
          <cell r="D2073">
            <v>9101</v>
          </cell>
          <cell r="E2073">
            <v>4</v>
          </cell>
          <cell r="F2073" t="str">
            <v>CESFAM</v>
          </cell>
          <cell r="G2073">
            <v>1</v>
          </cell>
          <cell r="H2073" t="str">
            <v>Sin Fecha</v>
          </cell>
          <cell r="I2073" t="str">
            <v>Sin Fecha</v>
          </cell>
          <cell r="J2073" t="str">
            <v>Sin Fecha</v>
          </cell>
          <cell r="K2073" t="str">
            <v>Sin Fecha</v>
          </cell>
          <cell r="L2073" t="str">
            <v>NO</v>
          </cell>
          <cell r="M2073" t="e">
            <v>#N/A</v>
          </cell>
        </row>
        <row r="2074">
          <cell r="A2074" t="str">
            <v xml:space="preserve">21-780    </v>
          </cell>
          <cell r="B2074" t="str">
            <v>Centro Comunitario de Salud Familiar Villa el Salar</v>
          </cell>
          <cell r="C2074">
            <v>21</v>
          </cell>
          <cell r="D2074">
            <v>9101</v>
          </cell>
          <cell r="E2074">
            <v>2</v>
          </cell>
          <cell r="F2074" t="str">
            <v>CECOF</v>
          </cell>
          <cell r="G2074">
            <v>1</v>
          </cell>
          <cell r="H2074" t="str">
            <v>Sin Fecha</v>
          </cell>
          <cell r="I2074" t="str">
            <v>Sin Fecha</v>
          </cell>
          <cell r="J2074" t="str">
            <v>Sin Fecha</v>
          </cell>
          <cell r="K2074" t="str">
            <v>Sin Fecha</v>
          </cell>
          <cell r="L2074" t="str">
            <v>NO</v>
          </cell>
          <cell r="M2074" t="e">
            <v>#N/A</v>
          </cell>
        </row>
        <row r="2075">
          <cell r="A2075" t="str">
            <v xml:space="preserve">21-781    </v>
          </cell>
          <cell r="B2075" t="str">
            <v>Centro Comunitario de Salud Familiar 21 de Mayo</v>
          </cell>
          <cell r="C2075">
            <v>21</v>
          </cell>
          <cell r="D2075">
            <v>9120</v>
          </cell>
          <cell r="E2075">
            <v>2</v>
          </cell>
          <cell r="F2075" t="str">
            <v>CECOF</v>
          </cell>
          <cell r="G2075">
            <v>1</v>
          </cell>
          <cell r="H2075" t="str">
            <v>Sin Fecha</v>
          </cell>
          <cell r="I2075" t="str">
            <v>Sin Fecha</v>
          </cell>
          <cell r="J2075" t="str">
            <v>Sin Fecha</v>
          </cell>
          <cell r="K2075" t="str">
            <v>Sin Fecha</v>
          </cell>
          <cell r="L2075" t="str">
            <v>NO</v>
          </cell>
          <cell r="M2075" t="e">
            <v>#N/A</v>
          </cell>
        </row>
        <row r="2076">
          <cell r="A2076" t="str">
            <v xml:space="preserve">21-782    </v>
          </cell>
          <cell r="B2076" t="str">
            <v>Centro Comunitario de Salud Familiar Arquenco</v>
          </cell>
          <cell r="C2076">
            <v>21</v>
          </cell>
          <cell r="D2076">
            <v>9101</v>
          </cell>
          <cell r="E2076">
            <v>2</v>
          </cell>
          <cell r="F2076" t="str">
            <v>CECOF</v>
          </cell>
          <cell r="G2076">
            <v>1</v>
          </cell>
          <cell r="H2076" t="str">
            <v>Sin Fecha</v>
          </cell>
          <cell r="I2076" t="str">
            <v>Sin Fecha</v>
          </cell>
          <cell r="J2076" t="str">
            <v>Sin Fecha</v>
          </cell>
          <cell r="K2076" t="str">
            <v>Sin Fecha</v>
          </cell>
          <cell r="L2076" t="str">
            <v>NO</v>
          </cell>
          <cell r="M2076" t="e">
            <v>#N/A</v>
          </cell>
        </row>
        <row r="2077">
          <cell r="A2077" t="str">
            <v xml:space="preserve">21-783    </v>
          </cell>
          <cell r="B2077" t="str">
            <v>Centro Comunitario de Salud Familiar Los Volcanes</v>
          </cell>
          <cell r="C2077">
            <v>21</v>
          </cell>
          <cell r="D2077">
            <v>9120</v>
          </cell>
          <cell r="E2077">
            <v>2</v>
          </cell>
          <cell r="F2077" t="str">
            <v>CECOF</v>
          </cell>
          <cell r="G2077">
            <v>1</v>
          </cell>
          <cell r="H2077" t="str">
            <v>Sin Fecha</v>
          </cell>
          <cell r="I2077" t="str">
            <v>Sin Fecha</v>
          </cell>
          <cell r="J2077" t="str">
            <v>Sin Fecha</v>
          </cell>
          <cell r="K2077" t="str">
            <v>Sin Fecha</v>
          </cell>
          <cell r="L2077" t="str">
            <v>NO</v>
          </cell>
          <cell r="M2077" t="e">
            <v>#N/A</v>
          </cell>
        </row>
        <row r="2078">
          <cell r="A2078" t="str">
            <v xml:space="preserve">21-784    </v>
          </cell>
          <cell r="B2078" t="str">
            <v>Centro Comunitario de Salud Familiar El Carmen</v>
          </cell>
          <cell r="C2078">
            <v>21</v>
          </cell>
          <cell r="D2078">
            <v>9101</v>
          </cell>
          <cell r="E2078">
            <v>1</v>
          </cell>
          <cell r="F2078" t="str">
            <v>CECOF</v>
          </cell>
          <cell r="G2078">
            <v>1</v>
          </cell>
          <cell r="H2078" t="str">
            <v>Sin Fecha</v>
          </cell>
          <cell r="I2078" t="str">
            <v>Sin Fecha</v>
          </cell>
          <cell r="J2078" t="str">
            <v>Sin Fecha</v>
          </cell>
          <cell r="K2078" t="str">
            <v>Sin Fecha</v>
          </cell>
          <cell r="L2078" t="str">
            <v>NO</v>
          </cell>
          <cell r="M2078" t="e">
            <v>#N/A</v>
          </cell>
        </row>
        <row r="2079">
          <cell r="A2079" t="str">
            <v xml:space="preserve">21-785    </v>
          </cell>
          <cell r="B2079" t="str">
            <v>Centro Comunitario de Salud Familiar San Antonio</v>
          </cell>
          <cell r="C2079">
            <v>21</v>
          </cell>
          <cell r="D2079">
            <v>9101</v>
          </cell>
          <cell r="E2079">
            <v>1</v>
          </cell>
          <cell r="F2079" t="str">
            <v>CECOF</v>
          </cell>
          <cell r="G2079">
            <v>1</v>
          </cell>
          <cell r="H2079" t="str">
            <v>Sin Fecha</v>
          </cell>
          <cell r="I2079" t="str">
            <v>Sin Fecha</v>
          </cell>
          <cell r="J2079" t="str">
            <v>Sin Fecha</v>
          </cell>
          <cell r="K2079" t="str">
            <v>Sin Fecha</v>
          </cell>
          <cell r="L2079" t="str">
            <v>NO</v>
          </cell>
          <cell r="M2079" t="e">
            <v>#N/A</v>
          </cell>
        </row>
        <row r="2080">
          <cell r="A2080" t="str">
            <v xml:space="preserve">21-786    </v>
          </cell>
          <cell r="B2080" t="str">
            <v>Centro Comunitario de Salud Familiar Ultraestación</v>
          </cell>
          <cell r="C2080">
            <v>21</v>
          </cell>
          <cell r="D2080">
            <v>9114</v>
          </cell>
          <cell r="E2080">
            <v>2</v>
          </cell>
          <cell r="F2080" t="str">
            <v>CECOF</v>
          </cell>
          <cell r="G2080">
            <v>1</v>
          </cell>
          <cell r="H2080" t="str">
            <v>Sin Fecha</v>
          </cell>
          <cell r="I2080" t="str">
            <v>Sin Fecha</v>
          </cell>
          <cell r="J2080" t="str">
            <v>Sin Fecha</v>
          </cell>
          <cell r="K2080" t="str">
            <v>Sin Fecha</v>
          </cell>
          <cell r="L2080" t="str">
            <v>NO</v>
          </cell>
          <cell r="M2080" t="e">
            <v>#N/A</v>
          </cell>
        </row>
        <row r="2081">
          <cell r="A2081" t="str">
            <v xml:space="preserve">21-787    </v>
          </cell>
          <cell r="B2081" t="str">
            <v>Centro Comunitario de Salud Familiar Guacolda</v>
          </cell>
          <cell r="C2081">
            <v>21</v>
          </cell>
          <cell r="D2081">
            <v>9108</v>
          </cell>
          <cell r="E2081">
            <v>2</v>
          </cell>
          <cell r="F2081" t="str">
            <v>CECOF</v>
          </cell>
          <cell r="G2081">
            <v>1</v>
          </cell>
          <cell r="H2081" t="str">
            <v>Sin Fecha</v>
          </cell>
          <cell r="I2081" t="str">
            <v>Sin Fecha</v>
          </cell>
          <cell r="J2081" t="str">
            <v>Sin Fecha</v>
          </cell>
          <cell r="K2081" t="str">
            <v>Sin Fecha</v>
          </cell>
          <cell r="L2081" t="str">
            <v>NO</v>
          </cell>
          <cell r="M2081" t="e">
            <v>#N/A</v>
          </cell>
        </row>
        <row r="2082">
          <cell r="A2082" t="str">
            <v xml:space="preserve">21-788    </v>
          </cell>
          <cell r="B2082" t="str">
            <v>Centro Comunitario de Salud Familiar Las Quilas</v>
          </cell>
          <cell r="C2082">
            <v>21</v>
          </cell>
          <cell r="D2082">
            <v>9101</v>
          </cell>
          <cell r="E2082">
            <v>2</v>
          </cell>
          <cell r="F2082" t="str">
            <v xml:space="preserve">CECOF                                             </v>
          </cell>
          <cell r="G2082">
            <v>1</v>
          </cell>
          <cell r="H2082" t="str">
            <v>Sin Fecha</v>
          </cell>
          <cell r="I2082" t="str">
            <v>Sin Fecha</v>
          </cell>
          <cell r="J2082" t="str">
            <v>Sin Fecha</v>
          </cell>
          <cell r="K2082" t="str">
            <v>Sin Fecha</v>
          </cell>
          <cell r="L2082" t="str">
            <v>NO</v>
          </cell>
          <cell r="M2082" t="e">
            <v>#N/A</v>
          </cell>
        </row>
        <row r="2083">
          <cell r="A2083" t="str">
            <v xml:space="preserve">21-789    </v>
          </cell>
          <cell r="B2083" t="str">
            <v>Centro Comunitario de Salud Familiar Dr. Maximino Beltran Mora</v>
          </cell>
          <cell r="C2083">
            <v>21</v>
          </cell>
          <cell r="D2083">
            <v>9108</v>
          </cell>
          <cell r="E2083">
            <v>2</v>
          </cell>
          <cell r="F2083" t="str">
            <v xml:space="preserve">CECOF     </v>
          </cell>
          <cell r="G2083">
            <v>1</v>
          </cell>
          <cell r="H2083" t="str">
            <v>Sin Fecha</v>
          </cell>
          <cell r="I2083" t="str">
            <v>Sin Fecha</v>
          </cell>
          <cell r="J2083" t="str">
            <v>Sin Fecha</v>
          </cell>
          <cell r="K2083" t="str">
            <v>Sin Fecha</v>
          </cell>
          <cell r="L2083" t="str">
            <v>NO</v>
          </cell>
          <cell r="M2083" t="e">
            <v>#N/A</v>
          </cell>
        </row>
        <row r="2084">
          <cell r="A2084" t="str">
            <v xml:space="preserve">21-803    </v>
          </cell>
          <cell r="B2084" t="str">
            <v>SAR Miraflores</v>
          </cell>
          <cell r="C2084">
            <v>21</v>
          </cell>
          <cell r="D2084">
            <v>9101</v>
          </cell>
          <cell r="E2084">
            <v>1</v>
          </cell>
          <cell r="F2084" t="str">
            <v>SAR</v>
          </cell>
          <cell r="G2084">
            <v>1</v>
          </cell>
          <cell r="H2084">
            <v>39997</v>
          </cell>
          <cell r="I2084">
            <v>44292</v>
          </cell>
          <cell r="J2084">
            <v>2009</v>
          </cell>
          <cell r="K2084">
            <v>2021</v>
          </cell>
          <cell r="L2084" t="str">
            <v>SI</v>
          </cell>
          <cell r="M2084" t="e">
            <v>#N/A</v>
          </cell>
        </row>
        <row r="2085">
          <cell r="A2085" t="str">
            <v xml:space="preserve">21-806    </v>
          </cell>
          <cell r="B2085" t="str">
            <v>SAPU Santa Rosa</v>
          </cell>
          <cell r="C2085">
            <v>21</v>
          </cell>
          <cell r="D2085">
            <v>9101</v>
          </cell>
          <cell r="E2085">
            <v>2</v>
          </cell>
          <cell r="F2085" t="str">
            <v>SAPU</v>
          </cell>
          <cell r="G2085">
            <v>1</v>
          </cell>
          <cell r="H2085">
            <v>40030</v>
          </cell>
          <cell r="I2085">
            <v>44290</v>
          </cell>
          <cell r="J2085">
            <v>2009</v>
          </cell>
          <cell r="K2085">
            <v>2021</v>
          </cell>
          <cell r="L2085" t="str">
            <v>SI</v>
          </cell>
          <cell r="M2085" t="e">
            <v>#N/A</v>
          </cell>
        </row>
        <row r="2086">
          <cell r="A2086" t="str">
            <v xml:space="preserve">21-808    </v>
          </cell>
          <cell r="B2086" t="str">
            <v>SAPU Padre Las Casas</v>
          </cell>
          <cell r="C2086">
            <v>21</v>
          </cell>
          <cell r="D2086">
            <v>9112</v>
          </cell>
          <cell r="E2086">
            <v>2</v>
          </cell>
          <cell r="F2086" t="str">
            <v>SAPU</v>
          </cell>
          <cell r="G2086">
            <v>1</v>
          </cell>
          <cell r="H2086">
            <v>40026</v>
          </cell>
          <cell r="I2086">
            <v>44292</v>
          </cell>
          <cell r="J2086">
            <v>2009</v>
          </cell>
          <cell r="K2086">
            <v>2021</v>
          </cell>
          <cell r="L2086" t="str">
            <v>SI</v>
          </cell>
          <cell r="M2086" t="e">
            <v>#N/A</v>
          </cell>
        </row>
        <row r="2087">
          <cell r="A2087" t="str">
            <v>21-900</v>
          </cell>
          <cell r="B2087" t="str">
            <v>SAPU Amanecer</v>
          </cell>
          <cell r="C2087">
            <v>21</v>
          </cell>
          <cell r="D2087">
            <v>9101</v>
          </cell>
          <cell r="E2087">
            <v>2</v>
          </cell>
          <cell r="F2087" t="str">
            <v>SAPU</v>
          </cell>
          <cell r="G2087">
            <v>1</v>
          </cell>
          <cell r="H2087">
            <v>43952</v>
          </cell>
          <cell r="I2087">
            <v>44292</v>
          </cell>
          <cell r="J2087">
            <v>2009</v>
          </cell>
          <cell r="K2087">
            <v>2021</v>
          </cell>
          <cell r="L2087" t="str">
            <v>SI</v>
          </cell>
          <cell r="M2087" t="str">
            <v>SAPU Amanecer</v>
          </cell>
        </row>
        <row r="2088">
          <cell r="A2088" t="str">
            <v>21-901</v>
          </cell>
          <cell r="B2088" t="str">
            <v>SAPU Pucón</v>
          </cell>
          <cell r="C2088">
            <v>21</v>
          </cell>
          <cell r="D2088">
            <v>9115</v>
          </cell>
          <cell r="E2088">
            <v>2</v>
          </cell>
          <cell r="F2088" t="str">
            <v>SAPU</v>
          </cell>
          <cell r="G2088">
            <v>1</v>
          </cell>
          <cell r="H2088">
            <v>43952</v>
          </cell>
          <cell r="I2088">
            <v>44022</v>
          </cell>
          <cell r="J2088">
            <v>2009</v>
          </cell>
          <cell r="K2088">
            <v>2021</v>
          </cell>
          <cell r="L2088" t="str">
            <v>SI</v>
          </cell>
          <cell r="M2088" t="str">
            <v>SAPU Pucón</v>
          </cell>
        </row>
        <row r="2089">
          <cell r="A2089" t="str">
            <v>21-902</v>
          </cell>
          <cell r="B2089" t="str">
            <v>SAPU Pueblo Nuevo</v>
          </cell>
          <cell r="C2089">
            <v>21</v>
          </cell>
          <cell r="D2089">
            <v>9101</v>
          </cell>
          <cell r="E2089">
            <v>2</v>
          </cell>
          <cell r="F2089" t="str">
            <v>SAPU</v>
          </cell>
          <cell r="G2089">
            <v>1</v>
          </cell>
          <cell r="H2089">
            <v>43952</v>
          </cell>
          <cell r="I2089">
            <v>44292</v>
          </cell>
          <cell r="J2089">
            <v>2009</v>
          </cell>
          <cell r="K2089">
            <v>2021</v>
          </cell>
          <cell r="L2089" t="str">
            <v>SI</v>
          </cell>
          <cell r="M2089" t="str">
            <v>SAPU Pueblo Nuevo</v>
          </cell>
        </row>
        <row r="2090">
          <cell r="A2090" t="str">
            <v>21-903</v>
          </cell>
          <cell r="B2090" t="str">
            <v>SAPU Freire</v>
          </cell>
          <cell r="C2090">
            <v>21</v>
          </cell>
          <cell r="D2090">
            <v>9105</v>
          </cell>
          <cell r="E2090">
            <v>2</v>
          </cell>
          <cell r="F2090" t="str">
            <v>SAPU</v>
          </cell>
          <cell r="G2090">
            <v>1</v>
          </cell>
          <cell r="H2090">
            <v>43952</v>
          </cell>
          <cell r="I2090">
            <v>44292</v>
          </cell>
          <cell r="J2090">
            <v>2009</v>
          </cell>
          <cell r="K2090">
            <v>2021</v>
          </cell>
          <cell r="L2090" t="str">
            <v>SI</v>
          </cell>
          <cell r="M2090" t="str">
            <v>SAPU Freire</v>
          </cell>
        </row>
        <row r="2091">
          <cell r="A2091" t="str">
            <v>21-904</v>
          </cell>
          <cell r="B2091" t="str">
            <v>SAR Labranza</v>
          </cell>
          <cell r="C2091">
            <v>21</v>
          </cell>
          <cell r="D2091">
            <v>9101</v>
          </cell>
          <cell r="E2091">
            <v>2</v>
          </cell>
          <cell r="F2091" t="str">
            <v>SAR</v>
          </cell>
          <cell r="G2091">
            <v>1</v>
          </cell>
          <cell r="H2091">
            <v>44044</v>
          </cell>
          <cell r="I2091">
            <v>44292</v>
          </cell>
          <cell r="J2091">
            <v>2009</v>
          </cell>
          <cell r="K2091">
            <v>2021</v>
          </cell>
          <cell r="L2091" t="str">
            <v>SI</v>
          </cell>
          <cell r="M2091" t="str">
            <v>SAR Labranza</v>
          </cell>
        </row>
        <row r="2092">
          <cell r="A2092" t="str">
            <v>21-905</v>
          </cell>
          <cell r="B2092" t="str">
            <v>SAPU Los Volcanes</v>
          </cell>
          <cell r="C2092">
            <v>21</v>
          </cell>
          <cell r="D2092">
            <v>9120</v>
          </cell>
          <cell r="E2092">
            <v>2</v>
          </cell>
          <cell r="F2092" t="str">
            <v>SAPU</v>
          </cell>
          <cell r="G2092">
            <v>1</v>
          </cell>
          <cell r="H2092">
            <v>43952</v>
          </cell>
          <cell r="I2092">
            <v>44292</v>
          </cell>
          <cell r="J2092">
            <v>2009</v>
          </cell>
          <cell r="K2092">
            <v>2021</v>
          </cell>
          <cell r="L2092" t="str">
            <v>SI</v>
          </cell>
          <cell r="M2092" t="str">
            <v>SAR Los Volcanes</v>
          </cell>
        </row>
        <row r="2093">
          <cell r="A2093" t="str">
            <v>21-906</v>
          </cell>
          <cell r="B2093" t="str">
            <v>SAPU Nueva Imperial</v>
          </cell>
          <cell r="C2093">
            <v>21</v>
          </cell>
          <cell r="D2093">
            <v>9111</v>
          </cell>
          <cell r="E2093">
            <v>2</v>
          </cell>
          <cell r="F2093" t="str">
            <v>SAPU</v>
          </cell>
          <cell r="G2093">
            <v>1</v>
          </cell>
          <cell r="H2093">
            <v>43935</v>
          </cell>
          <cell r="I2093">
            <v>43963</v>
          </cell>
          <cell r="J2093">
            <v>2009</v>
          </cell>
          <cell r="K2093">
            <v>2021</v>
          </cell>
          <cell r="L2093" t="str">
            <v>SI</v>
          </cell>
          <cell r="M2093" t="str">
            <v>SAPU Nueva Imperial</v>
          </cell>
        </row>
        <row r="2094">
          <cell r="A2094" t="str">
            <v>21-908</v>
          </cell>
          <cell r="B2094" t="str">
            <v>SAPU Pulmahue</v>
          </cell>
          <cell r="C2094">
            <v>21</v>
          </cell>
          <cell r="D2094">
            <v>9112</v>
          </cell>
          <cell r="E2094">
            <v>1</v>
          </cell>
          <cell r="F2094" t="str">
            <v xml:space="preserve">SAPU </v>
          </cell>
          <cell r="G2094">
            <v>1</v>
          </cell>
          <cell r="H2094">
            <v>43831</v>
          </cell>
          <cell r="I2094">
            <v>44091</v>
          </cell>
          <cell r="J2094">
            <v>2009</v>
          </cell>
          <cell r="K2094">
            <v>2021</v>
          </cell>
          <cell r="L2094" t="str">
            <v>SI</v>
          </cell>
          <cell r="M2094" t="e">
            <v>#N/A</v>
          </cell>
        </row>
        <row r="2095">
          <cell r="A2095" t="str">
            <v>21-909</v>
          </cell>
          <cell r="B2095" t="str">
            <v>SAPU Villa Alegre</v>
          </cell>
          <cell r="C2095">
            <v>21</v>
          </cell>
          <cell r="D2095">
            <v>9101</v>
          </cell>
          <cell r="E2095">
            <v>2</v>
          </cell>
          <cell r="F2095" t="str">
            <v>SAPU</v>
          </cell>
          <cell r="G2095">
            <v>1</v>
          </cell>
          <cell r="H2095">
            <v>43952</v>
          </cell>
          <cell r="I2095">
            <v>44292</v>
          </cell>
          <cell r="J2095">
            <v>2009</v>
          </cell>
          <cell r="K2095">
            <v>2021</v>
          </cell>
          <cell r="L2095" t="str">
            <v>SI</v>
          </cell>
          <cell r="M2095" t="str">
            <v>SAPU Villa Alegre</v>
          </cell>
        </row>
        <row r="2096">
          <cell r="A2096" t="str">
            <v>21-910</v>
          </cell>
          <cell r="B2096" t="str">
            <v>SAPU Villarica</v>
          </cell>
          <cell r="C2096">
            <v>21</v>
          </cell>
          <cell r="D2096">
            <v>9120</v>
          </cell>
          <cell r="E2096">
            <v>2</v>
          </cell>
          <cell r="F2096" t="str">
            <v>SAPU</v>
          </cell>
          <cell r="G2096">
            <v>1</v>
          </cell>
          <cell r="H2096">
            <v>43952</v>
          </cell>
          <cell r="I2096">
            <v>44292</v>
          </cell>
          <cell r="J2096">
            <v>2009</v>
          </cell>
          <cell r="K2096">
            <v>2021</v>
          </cell>
          <cell r="L2096" t="str">
            <v>SI</v>
          </cell>
          <cell r="M2096" t="str">
            <v>SAPU Villarica</v>
          </cell>
        </row>
        <row r="2097">
          <cell r="A2097" t="str">
            <v>21-920</v>
          </cell>
          <cell r="B2097" t="str">
            <v>SAR Lautaro</v>
          </cell>
          <cell r="C2097">
            <v>21</v>
          </cell>
          <cell r="D2097">
            <v>9108</v>
          </cell>
          <cell r="E2097">
            <v>1</v>
          </cell>
          <cell r="F2097" t="str">
            <v>SAR</v>
          </cell>
          <cell r="G2097">
            <v>1</v>
          </cell>
          <cell r="H2097">
            <v>43952</v>
          </cell>
          <cell r="I2097">
            <v>44292</v>
          </cell>
          <cell r="J2097">
            <v>2009</v>
          </cell>
          <cell r="K2097">
            <v>2021</v>
          </cell>
          <cell r="L2097" t="str">
            <v>SI</v>
          </cell>
          <cell r="M2097" t="str">
            <v>SAR Lautaro</v>
          </cell>
        </row>
        <row r="2098">
          <cell r="A2098" t="str">
            <v>21-935</v>
          </cell>
          <cell r="B2098" t="str">
            <v>SUR Teodoro Schmidt</v>
          </cell>
          <cell r="C2098">
            <v>21</v>
          </cell>
          <cell r="D2098">
            <v>9117</v>
          </cell>
          <cell r="E2098">
            <v>2</v>
          </cell>
          <cell r="F2098" t="str">
            <v>SUR</v>
          </cell>
          <cell r="G2098">
            <v>1</v>
          </cell>
          <cell r="H2098" t="str">
            <v>Sin Fecha</v>
          </cell>
          <cell r="I2098" t="str">
            <v>Sin Fecha</v>
          </cell>
          <cell r="J2098" t="str">
            <v>Sin Fecha</v>
          </cell>
          <cell r="K2098" t="str">
            <v>Sin Fecha</v>
          </cell>
          <cell r="L2098" t="str">
            <v>SI</v>
          </cell>
          <cell r="M2098" t="str">
            <v>SUR Teodoro Schmidt</v>
          </cell>
        </row>
        <row r="2099">
          <cell r="A2099" t="str">
            <v>21-936</v>
          </cell>
          <cell r="B2099" t="str">
            <v>SUR Hualpín</v>
          </cell>
          <cell r="C2099">
            <v>21</v>
          </cell>
          <cell r="D2099">
            <v>9117</v>
          </cell>
          <cell r="E2099">
            <v>2</v>
          </cell>
          <cell r="F2099" t="str">
            <v>SUR</v>
          </cell>
          <cell r="G2099">
            <v>1</v>
          </cell>
          <cell r="H2099" t="str">
            <v>Sin Fecha</v>
          </cell>
          <cell r="I2099" t="str">
            <v>Sin Fecha</v>
          </cell>
          <cell r="J2099" t="str">
            <v>Sin Fecha</v>
          </cell>
          <cell r="K2099" t="str">
            <v>Sin Fecha</v>
          </cell>
          <cell r="L2099" t="str">
            <v>SI</v>
          </cell>
          <cell r="M2099" t="str">
            <v>SUR Hualpín</v>
          </cell>
        </row>
        <row r="2100">
          <cell r="A2100" t="str">
            <v>21-937</v>
          </cell>
          <cell r="B2100" t="str">
            <v>SUR Villarrica</v>
          </cell>
          <cell r="C2100">
            <v>21</v>
          </cell>
          <cell r="D2100">
            <v>9120</v>
          </cell>
          <cell r="E2100">
            <v>2</v>
          </cell>
          <cell r="F2100" t="str">
            <v>SUR</v>
          </cell>
          <cell r="G2100">
            <v>1</v>
          </cell>
          <cell r="H2100" t="str">
            <v>Sin Fecha</v>
          </cell>
          <cell r="I2100" t="str">
            <v>Sin Fecha</v>
          </cell>
          <cell r="J2100" t="str">
            <v>Sin Fecha</v>
          </cell>
          <cell r="K2100" t="str">
            <v>Sin Fecha</v>
          </cell>
          <cell r="L2100" t="str">
            <v>SI</v>
          </cell>
          <cell r="M2100" t="str">
            <v>SUR Villarrica</v>
          </cell>
        </row>
        <row r="2101">
          <cell r="A2101" t="str">
            <v>21-938</v>
          </cell>
          <cell r="B2101" t="str">
            <v>SUR Perquenco</v>
          </cell>
          <cell r="C2101">
            <v>21</v>
          </cell>
          <cell r="D2101">
            <v>9113</v>
          </cell>
          <cell r="E2101">
            <v>2</v>
          </cell>
          <cell r="F2101" t="str">
            <v>SUR</v>
          </cell>
          <cell r="G2101">
            <v>1</v>
          </cell>
          <cell r="H2101" t="str">
            <v>Sin Fecha</v>
          </cell>
          <cell r="I2101" t="str">
            <v>Sin Fecha</v>
          </cell>
          <cell r="J2101" t="str">
            <v>Sin Fecha</v>
          </cell>
          <cell r="K2101" t="str">
            <v>Sin Fecha</v>
          </cell>
          <cell r="L2101" t="str">
            <v>SI</v>
          </cell>
          <cell r="M2101" t="str">
            <v>SUR Perquenco</v>
          </cell>
        </row>
        <row r="2102">
          <cell r="A2102" t="str">
            <v>21-939</v>
          </cell>
          <cell r="B2102" t="str">
            <v>SUR Makewe Pelale</v>
          </cell>
          <cell r="C2102">
            <v>21</v>
          </cell>
          <cell r="D2102">
            <v>9112</v>
          </cell>
          <cell r="E2102">
            <v>2</v>
          </cell>
          <cell r="F2102" t="str">
            <v>SUR</v>
          </cell>
          <cell r="G2102">
            <v>1</v>
          </cell>
          <cell r="H2102" t="str">
            <v>Sin Fecha</v>
          </cell>
          <cell r="I2102" t="str">
            <v>Sin Fecha</v>
          </cell>
          <cell r="J2102" t="str">
            <v>Sin Fecha</v>
          </cell>
          <cell r="K2102" t="str">
            <v>Sin Fecha</v>
          </cell>
          <cell r="L2102" t="str">
            <v>SI</v>
          </cell>
          <cell r="M2102" t="str">
            <v>SUR Makewe Pelale</v>
          </cell>
        </row>
        <row r="2103">
          <cell r="A2103" t="str">
            <v>21-940</v>
          </cell>
          <cell r="B2103" t="str">
            <v>SUR San Ramón</v>
          </cell>
          <cell r="C2103">
            <v>21</v>
          </cell>
          <cell r="D2103">
            <v>9112</v>
          </cell>
          <cell r="E2103">
            <v>2</v>
          </cell>
          <cell r="F2103" t="str">
            <v>SUR</v>
          </cell>
          <cell r="G2103">
            <v>1</v>
          </cell>
          <cell r="H2103" t="str">
            <v>Sin Fecha</v>
          </cell>
          <cell r="I2103" t="str">
            <v>Sin Fecha</v>
          </cell>
          <cell r="J2103" t="str">
            <v>Sin Fecha</v>
          </cell>
          <cell r="K2103" t="str">
            <v>Sin Fecha</v>
          </cell>
          <cell r="L2103" t="str">
            <v>SI</v>
          </cell>
          <cell r="M2103" t="str">
            <v>SUR San Ramón</v>
          </cell>
        </row>
        <row r="2104">
          <cell r="A2104" t="str">
            <v>21-941</v>
          </cell>
          <cell r="B2104" t="str">
            <v>SUR Melipeuco</v>
          </cell>
          <cell r="C2104">
            <v>21</v>
          </cell>
          <cell r="D2104">
            <v>9110</v>
          </cell>
          <cell r="E2104">
            <v>2</v>
          </cell>
          <cell r="F2104" t="str">
            <v>SUR</v>
          </cell>
          <cell r="G2104">
            <v>1</v>
          </cell>
          <cell r="H2104" t="str">
            <v>Sin Fecha</v>
          </cell>
          <cell r="I2104" t="str">
            <v>Sin Fecha</v>
          </cell>
          <cell r="J2104" t="str">
            <v>Sin Fecha</v>
          </cell>
          <cell r="K2104" t="str">
            <v>Sin Fecha</v>
          </cell>
          <cell r="L2104" t="str">
            <v>SI</v>
          </cell>
          <cell r="M2104" t="str">
            <v>SUR Melipeuco</v>
          </cell>
        </row>
        <row r="2105">
          <cell r="A2105" t="str">
            <v>21-942</v>
          </cell>
          <cell r="B2105" t="str">
            <v>SUR Chol Chol</v>
          </cell>
          <cell r="C2105">
            <v>21</v>
          </cell>
          <cell r="D2105">
            <v>9121</v>
          </cell>
          <cell r="E2105">
            <v>2</v>
          </cell>
          <cell r="F2105" t="str">
            <v>SUR</v>
          </cell>
          <cell r="G2105">
            <v>1</v>
          </cell>
          <cell r="H2105" t="str">
            <v>Sin Fecha</v>
          </cell>
          <cell r="I2105" t="str">
            <v>Sin Fecha</v>
          </cell>
          <cell r="J2105" t="str">
            <v>Sin Fecha</v>
          </cell>
          <cell r="K2105" t="str">
            <v>Sin Fecha</v>
          </cell>
          <cell r="L2105" t="str">
            <v>SI</v>
          </cell>
          <cell r="M2105" t="str">
            <v>SUR Chol Chol</v>
          </cell>
        </row>
        <row r="2106">
          <cell r="A2106" t="str">
            <v>21-943</v>
          </cell>
          <cell r="B2106" t="str">
            <v>SUR Trovolhue</v>
          </cell>
          <cell r="C2106">
            <v>21</v>
          </cell>
          <cell r="D2106">
            <v>9102</v>
          </cell>
          <cell r="E2106">
            <v>2</v>
          </cell>
          <cell r="F2106" t="str">
            <v>SUR</v>
          </cell>
          <cell r="G2106">
            <v>1</v>
          </cell>
          <cell r="H2106" t="str">
            <v>Sin Fecha</v>
          </cell>
          <cell r="I2106" t="str">
            <v>Sin Fecha</v>
          </cell>
          <cell r="J2106" t="str">
            <v>Sin Fecha</v>
          </cell>
          <cell r="K2106" t="str">
            <v>Sin Fecha</v>
          </cell>
          <cell r="L2106" t="str">
            <v>SI</v>
          </cell>
          <cell r="M2106" t="str">
            <v>SUR Trovolhue</v>
          </cell>
        </row>
        <row r="2107">
          <cell r="A2107" t="str">
            <v>21-944</v>
          </cell>
          <cell r="B2107" t="str">
            <v>SUR Lastarria</v>
          </cell>
          <cell r="C2107">
            <v>21</v>
          </cell>
          <cell r="D2107">
            <v>9107</v>
          </cell>
          <cell r="E2107">
            <v>2</v>
          </cell>
          <cell r="F2107" t="str">
            <v>SUR</v>
          </cell>
          <cell r="G2107">
            <v>1</v>
          </cell>
          <cell r="H2107" t="str">
            <v>Sin Fecha</v>
          </cell>
          <cell r="I2107" t="str">
            <v>Sin Fecha</v>
          </cell>
          <cell r="J2107" t="str">
            <v>Sin Fecha</v>
          </cell>
          <cell r="K2107" t="str">
            <v>Sin Fecha</v>
          </cell>
          <cell r="L2107" t="str">
            <v>SI</v>
          </cell>
          <cell r="M2107" t="str">
            <v>SUR Lastarria</v>
          </cell>
        </row>
        <row r="2108">
          <cell r="A2108" t="str">
            <v>21-945</v>
          </cell>
          <cell r="B2108" t="str">
            <v>SUR Los Laureles</v>
          </cell>
          <cell r="C2108">
            <v>21</v>
          </cell>
          <cell r="D2108">
            <v>9103</v>
          </cell>
          <cell r="E2108">
            <v>2</v>
          </cell>
          <cell r="F2108" t="str">
            <v>SUR</v>
          </cell>
          <cell r="G2108">
            <v>1</v>
          </cell>
          <cell r="H2108" t="str">
            <v>Sin Fecha</v>
          </cell>
          <cell r="I2108" t="str">
            <v>Sin Fecha</v>
          </cell>
          <cell r="J2108" t="str">
            <v>Sin Fecha</v>
          </cell>
          <cell r="K2108" t="str">
            <v>Sin Fecha</v>
          </cell>
          <cell r="L2108" t="str">
            <v>SI</v>
          </cell>
          <cell r="M2108" t="str">
            <v>SUR Los Laureles</v>
          </cell>
        </row>
        <row r="2109">
          <cell r="A2109" t="str">
            <v>21-946</v>
          </cell>
          <cell r="B2109" t="str">
            <v>SAPU Pitrufquén</v>
          </cell>
          <cell r="C2109">
            <v>21</v>
          </cell>
          <cell r="D2109">
            <v>9114</v>
          </cell>
          <cell r="E2109">
            <v>2</v>
          </cell>
          <cell r="F2109" t="str">
            <v>SAPU</v>
          </cell>
          <cell r="G2109">
            <v>1</v>
          </cell>
          <cell r="H2109">
            <v>44191</v>
          </cell>
          <cell r="I2109">
            <v>44292</v>
          </cell>
          <cell r="J2109">
            <v>2009</v>
          </cell>
          <cell r="K2109">
            <v>2021</v>
          </cell>
          <cell r="L2109" t="str">
            <v>SI</v>
          </cell>
          <cell r="M2109" t="str">
            <v>SAPU Pitrufquén</v>
          </cell>
        </row>
        <row r="2110">
          <cell r="A2110" t="str">
            <v>21-948</v>
          </cell>
          <cell r="B2110" t="str">
            <v>SUR Pillanlelbun</v>
          </cell>
          <cell r="C2110">
            <v>21</v>
          </cell>
          <cell r="D2110">
            <v>9108</v>
          </cell>
          <cell r="E2110">
            <v>2</v>
          </cell>
          <cell r="F2110" t="str">
            <v>SUR</v>
          </cell>
          <cell r="G2110">
            <v>1</v>
          </cell>
          <cell r="H2110" t="str">
            <v>Sin Fecha</v>
          </cell>
          <cell r="I2110" t="str">
            <v>Sin Fecha</v>
          </cell>
          <cell r="J2110" t="str">
            <v>Sin Fecha</v>
          </cell>
          <cell r="K2110" t="str">
            <v>Sin Fecha</v>
          </cell>
          <cell r="L2110" t="str">
            <v>SI</v>
          </cell>
          <cell r="M2110" t="str">
            <v>SUR Pillanlelbun</v>
          </cell>
        </row>
        <row r="2111">
          <cell r="A2111" t="str">
            <v>21-949</v>
          </cell>
          <cell r="B2111" t="str">
            <v>SUR Quepe</v>
          </cell>
          <cell r="C2111">
            <v>21</v>
          </cell>
          <cell r="D2111">
            <v>9105</v>
          </cell>
          <cell r="E2111">
            <v>2</v>
          </cell>
          <cell r="F2111" t="str">
            <v>SUR</v>
          </cell>
          <cell r="G2111">
            <v>1</v>
          </cell>
          <cell r="H2111" t="str">
            <v>Sin Fecha</v>
          </cell>
          <cell r="I2111" t="str">
            <v>Sin Fecha</v>
          </cell>
          <cell r="J2111" t="str">
            <v>Sin Fecha</v>
          </cell>
          <cell r="K2111" t="str">
            <v>Sin Fecha</v>
          </cell>
          <cell r="L2111" t="str">
            <v>SI</v>
          </cell>
          <cell r="M2111" t="str">
            <v>SUR QUEPE</v>
          </cell>
        </row>
        <row r="2112">
          <cell r="A2112" t="str">
            <v xml:space="preserve">22-010    </v>
          </cell>
          <cell r="B2112" t="str">
            <v>Actividades gestionadas por la Dirección del Servicio para apoyo de la Red (S.S de Valdivia)</v>
          </cell>
          <cell r="C2112">
            <v>22</v>
          </cell>
          <cell r="D2112">
            <v>14101</v>
          </cell>
          <cell r="E2112">
            <v>1</v>
          </cell>
          <cell r="F2112">
            <v>18</v>
          </cell>
          <cell r="G2112">
            <v>1</v>
          </cell>
          <cell r="H2112" t="str">
            <v>Sin Fecha</v>
          </cell>
          <cell r="I2112" t="str">
            <v>Sin Fecha</v>
          </cell>
          <cell r="J2112" t="str">
            <v>Sin Fecha</v>
          </cell>
          <cell r="K2112" t="str">
            <v>Sin Fecha</v>
          </cell>
          <cell r="L2112" t="str">
            <v>NO</v>
          </cell>
          <cell r="M2112" t="e">
            <v>#N/A</v>
          </cell>
        </row>
        <row r="2113">
          <cell r="A2113" t="str">
            <v xml:space="preserve">22-011    </v>
          </cell>
          <cell r="B2113" t="str">
            <v>PRAIS (S.S. Valdivia)</v>
          </cell>
          <cell r="C2113">
            <v>22</v>
          </cell>
          <cell r="D2113">
            <v>14101</v>
          </cell>
          <cell r="E2113">
            <v>1</v>
          </cell>
          <cell r="F2113">
            <v>20</v>
          </cell>
          <cell r="G2113">
            <v>1</v>
          </cell>
          <cell r="H2113" t="str">
            <v>Sin Fecha</v>
          </cell>
          <cell r="I2113" t="str">
            <v>Sin Fecha</v>
          </cell>
          <cell r="J2113" t="str">
            <v>Sin Fecha</v>
          </cell>
          <cell r="K2113" t="str">
            <v>Sin Fecha</v>
          </cell>
          <cell r="L2113" t="str">
            <v>NO</v>
          </cell>
          <cell r="M2113" t="e">
            <v>#N/A</v>
          </cell>
        </row>
        <row r="2114">
          <cell r="A2114" t="str">
            <v xml:space="preserve">22-012    </v>
          </cell>
          <cell r="B2114" t="str">
            <v>Clínica Dental Móvil A Rural Triple. Pat. BKYS94 (Valdivia)</v>
          </cell>
          <cell r="C2114">
            <v>22</v>
          </cell>
          <cell r="D2114">
            <v>14101</v>
          </cell>
          <cell r="E2114">
            <v>1</v>
          </cell>
          <cell r="F2114" t="str">
            <v xml:space="preserve">CDM                                               </v>
          </cell>
          <cell r="G2114">
            <v>1</v>
          </cell>
          <cell r="H2114" t="str">
            <v>Sin Fecha</v>
          </cell>
          <cell r="I2114" t="str">
            <v>Sin Fecha</v>
          </cell>
          <cell r="J2114" t="str">
            <v>Sin Fecha</v>
          </cell>
          <cell r="K2114" t="str">
            <v>Sin Fecha</v>
          </cell>
          <cell r="L2114" t="str">
            <v>NO</v>
          </cell>
          <cell r="M2114" t="e">
            <v>#N/A</v>
          </cell>
        </row>
        <row r="2115">
          <cell r="A2115" t="str">
            <v xml:space="preserve">22-013    </v>
          </cell>
          <cell r="B2115" t="str">
            <v>Clínica Dental Móvil B Urbana Triple. Pat. BKYS92 (Valdivia)</v>
          </cell>
          <cell r="C2115">
            <v>22</v>
          </cell>
          <cell r="D2115">
            <v>14101</v>
          </cell>
          <cell r="E2115">
            <v>1</v>
          </cell>
          <cell r="F2115" t="str">
            <v xml:space="preserve">CDM                                               </v>
          </cell>
          <cell r="G2115">
            <v>1</v>
          </cell>
          <cell r="H2115" t="str">
            <v>Sin Fecha</v>
          </cell>
          <cell r="I2115" t="str">
            <v>Sin Fecha</v>
          </cell>
          <cell r="J2115" t="str">
            <v>Sin Fecha</v>
          </cell>
          <cell r="K2115" t="str">
            <v>Sin Fecha</v>
          </cell>
          <cell r="L2115" t="str">
            <v>NO</v>
          </cell>
          <cell r="M2115" t="e">
            <v>#N/A</v>
          </cell>
        </row>
        <row r="2116">
          <cell r="A2116" t="str">
            <v xml:space="preserve">22-100    </v>
          </cell>
          <cell r="B2116" t="str">
            <v>Hospital Clínico Regional (Valdivia)</v>
          </cell>
          <cell r="C2116">
            <v>22</v>
          </cell>
          <cell r="D2116">
            <v>14101</v>
          </cell>
          <cell r="E2116">
            <v>1</v>
          </cell>
          <cell r="F2116" t="str">
            <v>EMAYC</v>
          </cell>
          <cell r="G2116">
            <v>1</v>
          </cell>
          <cell r="H2116">
            <v>39988</v>
          </cell>
          <cell r="I2116">
            <v>44292</v>
          </cell>
          <cell r="J2116">
            <v>2009</v>
          </cell>
          <cell r="K2116">
            <v>2021</v>
          </cell>
          <cell r="L2116" t="str">
            <v>SI</v>
          </cell>
          <cell r="M2116" t="e">
            <v>#N/A</v>
          </cell>
        </row>
        <row r="2117">
          <cell r="A2117" t="str">
            <v xml:space="preserve">22-101    </v>
          </cell>
          <cell r="B2117" t="str">
            <v>Hospital de Corral</v>
          </cell>
          <cell r="C2117">
            <v>22</v>
          </cell>
          <cell r="D2117">
            <v>14102</v>
          </cell>
          <cell r="E2117">
            <v>1</v>
          </cell>
          <cell r="F2117" t="str">
            <v>EMENC</v>
          </cell>
          <cell r="G2117">
            <v>1</v>
          </cell>
          <cell r="H2117">
            <v>40069</v>
          </cell>
          <cell r="I2117">
            <v>44292</v>
          </cell>
          <cell r="J2117">
            <v>2009</v>
          </cell>
          <cell r="K2117">
            <v>2021</v>
          </cell>
          <cell r="L2117" t="str">
            <v>SI</v>
          </cell>
          <cell r="M2117" t="e">
            <v>#N/A</v>
          </cell>
        </row>
        <row r="2118">
          <cell r="A2118" t="str">
            <v xml:space="preserve">22-102    </v>
          </cell>
          <cell r="B2118" t="str">
            <v>Hospital de Los Lagos</v>
          </cell>
          <cell r="C2118">
            <v>22</v>
          </cell>
          <cell r="D2118">
            <v>14104</v>
          </cell>
          <cell r="E2118">
            <v>1</v>
          </cell>
          <cell r="F2118" t="str">
            <v>EMENC</v>
          </cell>
          <cell r="G2118">
            <v>1</v>
          </cell>
          <cell r="H2118">
            <v>40069</v>
          </cell>
          <cell r="I2118">
            <v>44292</v>
          </cell>
          <cell r="J2118">
            <v>2009</v>
          </cell>
          <cell r="K2118">
            <v>2021</v>
          </cell>
          <cell r="L2118" t="str">
            <v>SI</v>
          </cell>
          <cell r="M2118" t="e">
            <v>#N/A</v>
          </cell>
        </row>
        <row r="2119">
          <cell r="A2119" t="str">
            <v xml:space="preserve">22-103    </v>
          </cell>
          <cell r="B2119" t="str">
            <v>Hospital de Lanco</v>
          </cell>
          <cell r="C2119">
            <v>22</v>
          </cell>
          <cell r="D2119">
            <v>14103</v>
          </cell>
          <cell r="E2119">
            <v>1</v>
          </cell>
          <cell r="F2119" t="str">
            <v>EMENC</v>
          </cell>
          <cell r="G2119">
            <v>1</v>
          </cell>
          <cell r="H2119">
            <v>40082</v>
          </cell>
          <cell r="I2119">
            <v>44292</v>
          </cell>
          <cell r="J2119">
            <v>2009</v>
          </cell>
          <cell r="K2119">
            <v>2021</v>
          </cell>
          <cell r="L2119" t="str">
            <v>SI</v>
          </cell>
          <cell r="M2119" t="e">
            <v>#N/A</v>
          </cell>
        </row>
        <row r="2120">
          <cell r="A2120" t="str">
            <v xml:space="preserve">22-104    </v>
          </cell>
          <cell r="B2120" t="str">
            <v>Hospital Juan Morey (La Unión)</v>
          </cell>
          <cell r="C2120">
            <v>22</v>
          </cell>
          <cell r="D2120">
            <v>14201</v>
          </cell>
          <cell r="E2120">
            <v>1</v>
          </cell>
          <cell r="F2120" t="str">
            <v>EMENC</v>
          </cell>
          <cell r="G2120">
            <v>1</v>
          </cell>
          <cell r="H2120">
            <v>39997</v>
          </cell>
          <cell r="I2120">
            <v>44292</v>
          </cell>
          <cell r="J2120">
            <v>2009</v>
          </cell>
          <cell r="K2120">
            <v>2021</v>
          </cell>
          <cell r="L2120" t="str">
            <v>SI</v>
          </cell>
          <cell r="M2120" t="e">
            <v>#N/A</v>
          </cell>
        </row>
        <row r="2121">
          <cell r="A2121" t="str">
            <v xml:space="preserve">22-105    </v>
          </cell>
          <cell r="B2121" t="str">
            <v>Hospital de Río Bueno</v>
          </cell>
          <cell r="C2121">
            <v>22</v>
          </cell>
          <cell r="D2121">
            <v>14204</v>
          </cell>
          <cell r="E2121">
            <v>1</v>
          </cell>
          <cell r="F2121" t="str">
            <v>EMENC</v>
          </cell>
          <cell r="G2121">
            <v>1</v>
          </cell>
          <cell r="H2121">
            <v>40067</v>
          </cell>
          <cell r="I2121">
            <v>44292</v>
          </cell>
          <cell r="J2121">
            <v>2009</v>
          </cell>
          <cell r="K2121">
            <v>2021</v>
          </cell>
          <cell r="L2121" t="str">
            <v>SI</v>
          </cell>
          <cell r="M2121" t="e">
            <v>#N/A</v>
          </cell>
        </row>
        <row r="2122">
          <cell r="A2122" t="str">
            <v xml:space="preserve">22-106    </v>
          </cell>
          <cell r="B2122" t="str">
            <v>Hospital de Paillaco</v>
          </cell>
          <cell r="C2122">
            <v>22</v>
          </cell>
          <cell r="D2122">
            <v>14107</v>
          </cell>
          <cell r="E2122">
            <v>1</v>
          </cell>
          <cell r="F2122" t="str">
            <v>EMENC</v>
          </cell>
          <cell r="G2122">
            <v>1</v>
          </cell>
          <cell r="H2122">
            <v>40068</v>
          </cell>
          <cell r="I2122">
            <v>44292</v>
          </cell>
          <cell r="J2122">
            <v>2009</v>
          </cell>
          <cell r="K2122">
            <v>2021</v>
          </cell>
          <cell r="L2122" t="str">
            <v>SI</v>
          </cell>
          <cell r="M2122" t="e">
            <v>#N/A</v>
          </cell>
        </row>
        <row r="2123">
          <cell r="A2123" t="str">
            <v xml:space="preserve">22-200    </v>
          </cell>
          <cell r="B2123" t="str">
            <v>Hospital de Mariquina</v>
          </cell>
          <cell r="C2123">
            <v>22</v>
          </cell>
          <cell r="D2123">
            <v>14106</v>
          </cell>
          <cell r="E2123">
            <v>4</v>
          </cell>
          <cell r="F2123" t="str">
            <v>HD</v>
          </cell>
          <cell r="G2123">
            <v>1</v>
          </cell>
          <cell r="H2123">
            <v>40069</v>
          </cell>
          <cell r="I2123">
            <v>44292</v>
          </cell>
          <cell r="J2123">
            <v>2009</v>
          </cell>
          <cell r="K2123">
            <v>2021</v>
          </cell>
          <cell r="L2123" t="str">
            <v>Delegados</v>
          </cell>
          <cell r="M2123" t="e">
            <v>#N/A</v>
          </cell>
        </row>
        <row r="2124">
          <cell r="A2124" t="str">
            <v xml:space="preserve">22-201    </v>
          </cell>
          <cell r="B2124" t="str">
            <v>Hospital Padre Bernabé de Lucerna (Panguipulli) (D)</v>
          </cell>
          <cell r="C2124">
            <v>22</v>
          </cell>
          <cell r="D2124">
            <v>14108</v>
          </cell>
          <cell r="E2124">
            <v>4</v>
          </cell>
          <cell r="F2124" t="str">
            <v>HD</v>
          </cell>
          <cell r="G2124">
            <v>1</v>
          </cell>
          <cell r="H2124">
            <v>40055</v>
          </cell>
          <cell r="I2124">
            <v>44292</v>
          </cell>
          <cell r="J2124">
            <v>2009</v>
          </cell>
          <cell r="K2124">
            <v>2021</v>
          </cell>
          <cell r="L2124" t="str">
            <v>Delegados</v>
          </cell>
          <cell r="M2124" t="e">
            <v>#N/A</v>
          </cell>
        </row>
        <row r="2125">
          <cell r="A2125" t="str">
            <v xml:space="preserve">22-300    </v>
          </cell>
          <cell r="B2125" t="str">
            <v>Centro de Salud Familiar Externo Valdivia</v>
          </cell>
          <cell r="C2125">
            <v>22</v>
          </cell>
          <cell r="D2125">
            <v>14101</v>
          </cell>
          <cell r="E2125">
            <v>1</v>
          </cell>
          <cell r="F2125" t="str">
            <v>CSU</v>
          </cell>
          <cell r="G2125">
            <v>1</v>
          </cell>
          <cell r="H2125" t="str">
            <v>Sin Fecha</v>
          </cell>
          <cell r="I2125" t="str">
            <v>Sin Fecha</v>
          </cell>
          <cell r="J2125" t="str">
            <v>Sin Fecha</v>
          </cell>
          <cell r="K2125" t="str">
            <v>Sin Fecha</v>
          </cell>
          <cell r="L2125" t="str">
            <v>NO</v>
          </cell>
          <cell r="M2125" t="e">
            <v>#N/A</v>
          </cell>
        </row>
        <row r="2126">
          <cell r="A2126" t="str">
            <v xml:space="preserve">22-303    </v>
          </cell>
          <cell r="B2126" t="str">
            <v>Centro de Salud FamiliarSan José la Mariquina</v>
          </cell>
          <cell r="C2126">
            <v>22</v>
          </cell>
          <cell r="D2126">
            <v>14106</v>
          </cell>
          <cell r="E2126">
            <v>2</v>
          </cell>
          <cell r="F2126" t="str">
            <v xml:space="preserve">CSR                                               </v>
          </cell>
          <cell r="G2126">
            <v>1</v>
          </cell>
          <cell r="H2126" t="str">
            <v>Sin Fecha</v>
          </cell>
          <cell r="I2126" t="str">
            <v>Sin Fecha</v>
          </cell>
          <cell r="J2126" t="str">
            <v>Sin Fecha</v>
          </cell>
          <cell r="K2126" t="str">
            <v>Sin Fecha</v>
          </cell>
          <cell r="L2126" t="str">
            <v>NO</v>
          </cell>
          <cell r="M2126" t="e">
            <v>#N/A</v>
          </cell>
        </row>
        <row r="2127">
          <cell r="A2127" t="str">
            <v xml:space="preserve">22-308    </v>
          </cell>
          <cell r="B2127" t="str">
            <v>Centro de Salud FamiliarCoñaripe</v>
          </cell>
          <cell r="C2127">
            <v>22</v>
          </cell>
          <cell r="D2127">
            <v>14108</v>
          </cell>
          <cell r="E2127">
            <v>2</v>
          </cell>
          <cell r="F2127" t="str">
            <v xml:space="preserve">CSR                                               </v>
          </cell>
          <cell r="G2127">
            <v>1</v>
          </cell>
          <cell r="H2127" t="str">
            <v>Sin Fecha</v>
          </cell>
          <cell r="I2127" t="str">
            <v>Sin Fecha</v>
          </cell>
          <cell r="J2127" t="str">
            <v>Sin Fecha</v>
          </cell>
          <cell r="K2127" t="str">
            <v>Sin Fecha</v>
          </cell>
          <cell r="L2127" t="str">
            <v>NO</v>
          </cell>
          <cell r="M2127" t="e">
            <v>#N/A</v>
          </cell>
        </row>
        <row r="2128">
          <cell r="A2128" t="str">
            <v xml:space="preserve">22-309    </v>
          </cell>
          <cell r="B2128" t="str">
            <v>Centro de Salud FamiliarChoshuenco</v>
          </cell>
          <cell r="C2128">
            <v>22</v>
          </cell>
          <cell r="D2128">
            <v>14108</v>
          </cell>
          <cell r="E2128">
            <v>2</v>
          </cell>
          <cell r="F2128" t="str">
            <v xml:space="preserve">CSR                                               </v>
          </cell>
          <cell r="G2128">
            <v>1</v>
          </cell>
          <cell r="H2128" t="str">
            <v>Sin Fecha</v>
          </cell>
          <cell r="I2128" t="str">
            <v>Sin Fecha</v>
          </cell>
          <cell r="J2128" t="str">
            <v>Sin Fecha</v>
          </cell>
          <cell r="K2128" t="str">
            <v>Sin Fecha</v>
          </cell>
          <cell r="L2128" t="str">
            <v>NO</v>
          </cell>
          <cell r="M2128" t="e">
            <v>#N/A</v>
          </cell>
        </row>
        <row r="2129">
          <cell r="A2129" t="str">
            <v xml:space="preserve">22-311    </v>
          </cell>
          <cell r="B2129" t="str">
            <v>Centro de Salud FamiliarMalalhue</v>
          </cell>
          <cell r="C2129">
            <v>22</v>
          </cell>
          <cell r="D2129">
            <v>14103</v>
          </cell>
          <cell r="E2129">
            <v>2</v>
          </cell>
          <cell r="F2129" t="str">
            <v xml:space="preserve">CSR                                               </v>
          </cell>
          <cell r="G2129">
            <v>1</v>
          </cell>
          <cell r="H2129" t="str">
            <v>Sin Fecha</v>
          </cell>
          <cell r="I2129" t="str">
            <v>Sin Fecha</v>
          </cell>
          <cell r="J2129" t="str">
            <v>Sin Fecha</v>
          </cell>
          <cell r="K2129" t="str">
            <v>Sin Fecha</v>
          </cell>
          <cell r="L2129" t="str">
            <v>NO</v>
          </cell>
          <cell r="M2129" t="e">
            <v>#N/A</v>
          </cell>
        </row>
        <row r="2130">
          <cell r="A2130" t="str">
            <v xml:space="preserve">22-316    </v>
          </cell>
          <cell r="B2130" t="str">
            <v>Centro de Salud FamiliarLos Lagos</v>
          </cell>
          <cell r="C2130">
            <v>22</v>
          </cell>
          <cell r="D2130">
            <v>14104</v>
          </cell>
          <cell r="E2130">
            <v>2</v>
          </cell>
          <cell r="F2130" t="str">
            <v xml:space="preserve">CSU                                               </v>
          </cell>
          <cell r="G2130">
            <v>1</v>
          </cell>
          <cell r="H2130" t="str">
            <v>Sin Fecha</v>
          </cell>
          <cell r="I2130" t="str">
            <v>Sin Fecha</v>
          </cell>
          <cell r="J2130" t="str">
            <v>Sin Fecha</v>
          </cell>
          <cell r="K2130" t="str">
            <v>Sin Fecha</v>
          </cell>
          <cell r="L2130" t="str">
            <v>NO</v>
          </cell>
          <cell r="M2130" t="e">
            <v>#N/A</v>
          </cell>
        </row>
        <row r="2131">
          <cell r="A2131" t="str">
            <v>22-400</v>
          </cell>
          <cell r="B2131" t="str">
            <v>Posta de Salud Rural Punucapa</v>
          </cell>
          <cell r="C2131">
            <v>22</v>
          </cell>
          <cell r="D2131">
            <v>14101</v>
          </cell>
          <cell r="E2131">
            <v>2</v>
          </cell>
          <cell r="F2131" t="str">
            <v>PSR</v>
          </cell>
          <cell r="G2131">
            <v>1</v>
          </cell>
          <cell r="H2131" t="str">
            <v>Sin Fecha</v>
          </cell>
          <cell r="I2131" t="str">
            <v>Sin Fecha</v>
          </cell>
          <cell r="J2131" t="str">
            <v>Sin Fecha</v>
          </cell>
          <cell r="K2131" t="str">
            <v>Sin Fecha</v>
          </cell>
          <cell r="L2131" t="str">
            <v>SI REM</v>
          </cell>
          <cell r="M2131" t="str">
            <v>Posta de Salud Rural Punucapa</v>
          </cell>
        </row>
        <row r="2132">
          <cell r="A2132" t="str">
            <v>22-401</v>
          </cell>
          <cell r="B2132" t="str">
            <v>Posta de Salud Rural Huellelhue</v>
          </cell>
          <cell r="C2132">
            <v>22</v>
          </cell>
          <cell r="D2132">
            <v>14101</v>
          </cell>
          <cell r="E2132">
            <v>2</v>
          </cell>
          <cell r="F2132" t="str">
            <v>PSR</v>
          </cell>
          <cell r="G2132">
            <v>1</v>
          </cell>
          <cell r="H2132" t="str">
            <v>Sin Fecha</v>
          </cell>
          <cell r="I2132" t="str">
            <v>Sin Fecha</v>
          </cell>
          <cell r="J2132" t="str">
            <v>Sin Fecha</v>
          </cell>
          <cell r="K2132" t="str">
            <v>Sin Fecha</v>
          </cell>
          <cell r="L2132" t="str">
            <v>SI REM</v>
          </cell>
          <cell r="M2132" t="str">
            <v>Posta de Salud Rural Huellelhue</v>
          </cell>
        </row>
        <row r="2133">
          <cell r="A2133" t="str">
            <v>22-402</v>
          </cell>
          <cell r="B2133" t="str">
            <v>Posta de Salud Rural Curiñanco</v>
          </cell>
          <cell r="C2133">
            <v>22</v>
          </cell>
          <cell r="D2133">
            <v>14101</v>
          </cell>
          <cell r="E2133">
            <v>2</v>
          </cell>
          <cell r="F2133" t="str">
            <v>PSR</v>
          </cell>
          <cell r="G2133">
            <v>1</v>
          </cell>
          <cell r="H2133" t="str">
            <v>Sin Fecha</v>
          </cell>
          <cell r="I2133" t="str">
            <v>Sin Fecha</v>
          </cell>
          <cell r="J2133" t="str">
            <v>Sin Fecha</v>
          </cell>
          <cell r="K2133" t="str">
            <v>Sin Fecha</v>
          </cell>
          <cell r="L2133" t="str">
            <v>SI REM</v>
          </cell>
          <cell r="M2133" t="str">
            <v>Posta de Salud Rural Curiñanco</v>
          </cell>
        </row>
        <row r="2134">
          <cell r="A2134" t="str">
            <v>22-404</v>
          </cell>
          <cell r="B2134" t="str">
            <v>Posta de Salud Rural Isla del Rey</v>
          </cell>
          <cell r="C2134">
            <v>22</v>
          </cell>
          <cell r="D2134">
            <v>14102</v>
          </cell>
          <cell r="E2134">
            <v>2</v>
          </cell>
          <cell r="F2134" t="str">
            <v>PSR</v>
          </cell>
          <cell r="G2134">
            <v>1</v>
          </cell>
          <cell r="H2134" t="str">
            <v>Sin Fecha</v>
          </cell>
          <cell r="I2134" t="str">
            <v>Sin Fecha</v>
          </cell>
          <cell r="J2134" t="str">
            <v>Sin Fecha</v>
          </cell>
          <cell r="K2134" t="str">
            <v>Sin Fecha</v>
          </cell>
          <cell r="L2134" t="str">
            <v>SI REM</v>
          </cell>
          <cell r="M2134" t="str">
            <v>Posta de Salud Rural Isla del Rey</v>
          </cell>
        </row>
        <row r="2135">
          <cell r="A2135" t="str">
            <v>22-405</v>
          </cell>
          <cell r="B2135" t="str">
            <v>Posta de Salud Rural Chaihuín</v>
          </cell>
          <cell r="C2135">
            <v>22</v>
          </cell>
          <cell r="D2135">
            <v>14102</v>
          </cell>
          <cell r="E2135">
            <v>2</v>
          </cell>
          <cell r="F2135" t="str">
            <v>PSR</v>
          </cell>
          <cell r="G2135">
            <v>1</v>
          </cell>
          <cell r="H2135" t="str">
            <v>Sin Fecha</v>
          </cell>
          <cell r="I2135" t="str">
            <v>Sin Fecha</v>
          </cell>
          <cell r="J2135" t="str">
            <v>Sin Fecha</v>
          </cell>
          <cell r="K2135" t="str">
            <v>Sin Fecha</v>
          </cell>
          <cell r="L2135" t="str">
            <v>SI REM</v>
          </cell>
          <cell r="M2135" t="str">
            <v>Posta de Salud Rural Chaihuín</v>
          </cell>
        </row>
        <row r="2136">
          <cell r="A2136" t="str">
            <v>22-406</v>
          </cell>
          <cell r="B2136" t="str">
            <v>Posta de Salud Rural El Salto</v>
          </cell>
          <cell r="C2136">
            <v>22</v>
          </cell>
          <cell r="D2136">
            <v>14104</v>
          </cell>
          <cell r="E2136">
            <v>2</v>
          </cell>
          <cell r="F2136" t="str">
            <v>PSR</v>
          </cell>
          <cell r="G2136">
            <v>1</v>
          </cell>
          <cell r="H2136" t="str">
            <v>Sin Fecha</v>
          </cell>
          <cell r="I2136" t="str">
            <v>Sin Fecha</v>
          </cell>
          <cell r="J2136" t="str">
            <v>Sin Fecha</v>
          </cell>
          <cell r="K2136" t="str">
            <v>Sin Fecha</v>
          </cell>
          <cell r="L2136" t="str">
            <v>SI REM</v>
          </cell>
          <cell r="M2136" t="str">
            <v>Posta de Salud Rural El Salto</v>
          </cell>
        </row>
        <row r="2137">
          <cell r="A2137" t="str">
            <v>22-407</v>
          </cell>
          <cell r="B2137" t="str">
            <v>Posta de Salud Rural Las Huellas</v>
          </cell>
          <cell r="C2137">
            <v>22</v>
          </cell>
          <cell r="D2137">
            <v>14104</v>
          </cell>
          <cell r="E2137">
            <v>2</v>
          </cell>
          <cell r="F2137" t="str">
            <v>PSR</v>
          </cell>
          <cell r="G2137">
            <v>1</v>
          </cell>
          <cell r="H2137" t="str">
            <v>Sin Fecha</v>
          </cell>
          <cell r="I2137" t="str">
            <v>Sin Fecha</v>
          </cell>
          <cell r="J2137" t="str">
            <v>Sin Fecha</v>
          </cell>
          <cell r="K2137" t="str">
            <v>Sin Fecha</v>
          </cell>
          <cell r="L2137" t="str">
            <v>SI REM</v>
          </cell>
          <cell r="M2137" t="str">
            <v>Posta de Salud Rural Las Huellas</v>
          </cell>
        </row>
        <row r="2138">
          <cell r="A2138" t="str">
            <v>22-408</v>
          </cell>
          <cell r="B2138" t="str">
            <v>Posta de Salud Rural Antilhue</v>
          </cell>
          <cell r="C2138">
            <v>22</v>
          </cell>
          <cell r="D2138">
            <v>14104</v>
          </cell>
          <cell r="E2138">
            <v>2</v>
          </cell>
          <cell r="F2138" t="str">
            <v>PSR</v>
          </cell>
          <cell r="G2138">
            <v>1</v>
          </cell>
          <cell r="H2138" t="str">
            <v>Sin Fecha</v>
          </cell>
          <cell r="I2138" t="str">
            <v>Sin Fecha</v>
          </cell>
          <cell r="J2138" t="str">
            <v>Sin Fecha</v>
          </cell>
          <cell r="K2138" t="str">
            <v>Sin Fecha</v>
          </cell>
          <cell r="L2138" t="str">
            <v>SI REM</v>
          </cell>
          <cell r="M2138" t="str">
            <v>Posta de Salud Rural Antilhue</v>
          </cell>
        </row>
        <row r="2139">
          <cell r="A2139" t="str">
            <v>22-409</v>
          </cell>
          <cell r="B2139" t="str">
            <v>Posta de Salud Rural Riñihue</v>
          </cell>
          <cell r="C2139">
            <v>22</v>
          </cell>
          <cell r="D2139">
            <v>14104</v>
          </cell>
          <cell r="E2139">
            <v>2</v>
          </cell>
          <cell r="F2139" t="str">
            <v>PSR</v>
          </cell>
          <cell r="G2139">
            <v>1</v>
          </cell>
          <cell r="H2139" t="str">
            <v>Sin Fecha</v>
          </cell>
          <cell r="I2139" t="str">
            <v>Sin Fecha</v>
          </cell>
          <cell r="J2139" t="str">
            <v>Sin Fecha</v>
          </cell>
          <cell r="K2139" t="str">
            <v>Sin Fecha</v>
          </cell>
          <cell r="L2139" t="str">
            <v>SI REM</v>
          </cell>
          <cell r="M2139" t="str">
            <v>Posta de Salud Rural Riñihue</v>
          </cell>
        </row>
        <row r="2140">
          <cell r="A2140" t="str">
            <v>22-410</v>
          </cell>
          <cell r="B2140" t="str">
            <v>Posta de Salud Rural Folilco</v>
          </cell>
          <cell r="C2140">
            <v>22</v>
          </cell>
          <cell r="D2140">
            <v>14104</v>
          </cell>
          <cell r="E2140">
            <v>2</v>
          </cell>
          <cell r="F2140" t="str">
            <v>PSR</v>
          </cell>
          <cell r="G2140">
            <v>1</v>
          </cell>
          <cell r="H2140" t="str">
            <v>Sin Fecha</v>
          </cell>
          <cell r="I2140" t="str">
            <v>Sin Fecha</v>
          </cell>
          <cell r="J2140" t="str">
            <v>Sin Fecha</v>
          </cell>
          <cell r="K2140" t="str">
            <v>Sin Fecha</v>
          </cell>
          <cell r="L2140" t="str">
            <v>SI REM</v>
          </cell>
          <cell r="M2140" t="e">
            <v>#N/A</v>
          </cell>
        </row>
        <row r="2141">
          <cell r="A2141" t="str">
            <v>22-411</v>
          </cell>
          <cell r="B2141" t="str">
            <v>Posta de Salud Rural Malihue</v>
          </cell>
          <cell r="C2141">
            <v>22</v>
          </cell>
          <cell r="D2141">
            <v>14104</v>
          </cell>
          <cell r="E2141">
            <v>2</v>
          </cell>
          <cell r="F2141" t="str">
            <v>PSR</v>
          </cell>
          <cell r="G2141">
            <v>1</v>
          </cell>
          <cell r="H2141" t="str">
            <v>Sin Fecha</v>
          </cell>
          <cell r="I2141" t="str">
            <v>Sin Fecha</v>
          </cell>
          <cell r="J2141" t="str">
            <v>Sin Fecha</v>
          </cell>
          <cell r="K2141" t="str">
            <v>Sin Fecha</v>
          </cell>
          <cell r="L2141" t="str">
            <v>SI REM</v>
          </cell>
          <cell r="M2141" t="str">
            <v>Posta de Salud Rural Malihue</v>
          </cell>
        </row>
        <row r="2142">
          <cell r="A2142" t="str">
            <v>22-413</v>
          </cell>
          <cell r="B2142" t="str">
            <v>Posta de Salud Rural Melefquén</v>
          </cell>
          <cell r="C2142">
            <v>22</v>
          </cell>
          <cell r="D2142">
            <v>14108</v>
          </cell>
          <cell r="E2142">
            <v>2</v>
          </cell>
          <cell r="F2142" t="str">
            <v>PSR</v>
          </cell>
          <cell r="G2142">
            <v>1</v>
          </cell>
          <cell r="H2142" t="str">
            <v>Sin Fecha</v>
          </cell>
          <cell r="I2142" t="str">
            <v>Sin Fecha</v>
          </cell>
          <cell r="J2142" t="str">
            <v>Sin Fecha</v>
          </cell>
          <cell r="K2142" t="str">
            <v>Sin Fecha</v>
          </cell>
          <cell r="L2142" t="str">
            <v>SI REM</v>
          </cell>
          <cell r="M2142" t="str">
            <v>Posta de Salud Rural Melefquén</v>
          </cell>
        </row>
        <row r="2143">
          <cell r="A2143" t="str">
            <v>22-414</v>
          </cell>
          <cell r="B2143" t="str">
            <v>Posta de Salud Rural Chan Chan</v>
          </cell>
          <cell r="C2143">
            <v>22</v>
          </cell>
          <cell r="D2143">
            <v>14106</v>
          </cell>
          <cell r="E2143">
            <v>2</v>
          </cell>
          <cell r="F2143" t="str">
            <v>PSR</v>
          </cell>
          <cell r="G2143">
            <v>1</v>
          </cell>
          <cell r="H2143" t="str">
            <v>Sin Fecha</v>
          </cell>
          <cell r="I2143" t="str">
            <v>Sin Fecha</v>
          </cell>
          <cell r="J2143" t="str">
            <v>Sin Fecha</v>
          </cell>
          <cell r="K2143" t="str">
            <v>Sin Fecha</v>
          </cell>
          <cell r="L2143" t="str">
            <v>SI REM</v>
          </cell>
          <cell r="M2143" t="str">
            <v>Posta de Salud Rural Chan Chan</v>
          </cell>
        </row>
        <row r="2144">
          <cell r="A2144" t="str">
            <v>22-415</v>
          </cell>
          <cell r="B2144" t="str">
            <v>Posta de Salud Rural Mehuín</v>
          </cell>
          <cell r="C2144">
            <v>22</v>
          </cell>
          <cell r="D2144">
            <v>14106</v>
          </cell>
          <cell r="E2144">
            <v>2</v>
          </cell>
          <cell r="F2144" t="str">
            <v>PSR</v>
          </cell>
          <cell r="G2144">
            <v>1</v>
          </cell>
          <cell r="H2144" t="str">
            <v>Sin Fecha</v>
          </cell>
          <cell r="I2144" t="str">
            <v>Sin Fecha</v>
          </cell>
          <cell r="J2144" t="str">
            <v>Sin Fecha</v>
          </cell>
          <cell r="K2144" t="str">
            <v>Sin Fecha</v>
          </cell>
          <cell r="L2144" t="str">
            <v>SI REM</v>
          </cell>
          <cell r="M2144" t="e">
            <v>#N/A</v>
          </cell>
        </row>
        <row r="2145">
          <cell r="A2145" t="str">
            <v>22-416</v>
          </cell>
          <cell r="B2145" t="str">
            <v>Posta de Salud Rural Mississippi</v>
          </cell>
          <cell r="C2145">
            <v>22</v>
          </cell>
          <cell r="D2145">
            <v>14106</v>
          </cell>
          <cell r="E2145">
            <v>2</v>
          </cell>
          <cell r="F2145" t="str">
            <v>PSR</v>
          </cell>
          <cell r="G2145">
            <v>1</v>
          </cell>
          <cell r="H2145" t="str">
            <v>Sin Fecha</v>
          </cell>
          <cell r="I2145" t="str">
            <v>Sin Fecha</v>
          </cell>
          <cell r="J2145" t="str">
            <v>Sin Fecha</v>
          </cell>
          <cell r="K2145" t="str">
            <v>Sin Fecha</v>
          </cell>
          <cell r="L2145" t="str">
            <v>SI REM</v>
          </cell>
          <cell r="M2145" t="str">
            <v>Posta de Salud Rural Mississippi</v>
          </cell>
        </row>
        <row r="2146">
          <cell r="A2146" t="str">
            <v>22-417</v>
          </cell>
          <cell r="B2146" t="str">
            <v>Posta de Salud Rural Pelchuquín</v>
          </cell>
          <cell r="C2146">
            <v>22</v>
          </cell>
          <cell r="D2146">
            <v>14106</v>
          </cell>
          <cell r="E2146">
            <v>2</v>
          </cell>
          <cell r="F2146" t="str">
            <v>PSR</v>
          </cell>
          <cell r="G2146">
            <v>1</v>
          </cell>
          <cell r="H2146" t="str">
            <v>Sin Fecha</v>
          </cell>
          <cell r="I2146" t="str">
            <v>Sin Fecha</v>
          </cell>
          <cell r="J2146" t="str">
            <v>Sin Fecha</v>
          </cell>
          <cell r="K2146" t="str">
            <v>Sin Fecha</v>
          </cell>
          <cell r="L2146" t="str">
            <v>SI REM</v>
          </cell>
          <cell r="M2146" t="str">
            <v>Posta de Salud Rural Pelchuquín</v>
          </cell>
        </row>
        <row r="2147">
          <cell r="A2147" t="str">
            <v>22-418</v>
          </cell>
          <cell r="B2147" t="str">
            <v>Posta de Salud Rural Ciruelos</v>
          </cell>
          <cell r="C2147">
            <v>22</v>
          </cell>
          <cell r="D2147">
            <v>14106</v>
          </cell>
          <cell r="E2147">
            <v>2</v>
          </cell>
          <cell r="F2147" t="str">
            <v>PSR</v>
          </cell>
          <cell r="G2147">
            <v>1</v>
          </cell>
          <cell r="H2147" t="str">
            <v>Sin Fecha</v>
          </cell>
          <cell r="I2147" t="str">
            <v>Sin Fecha</v>
          </cell>
          <cell r="J2147" t="str">
            <v>Sin Fecha</v>
          </cell>
          <cell r="K2147" t="str">
            <v>Sin Fecha</v>
          </cell>
          <cell r="L2147" t="str">
            <v>SI REM</v>
          </cell>
          <cell r="M2147" t="str">
            <v>Posta de Salud Rural Ciruelos</v>
          </cell>
        </row>
        <row r="2148">
          <cell r="A2148" t="str">
            <v>22-419</v>
          </cell>
          <cell r="B2148" t="str">
            <v>Posta de Salud Rural Alepué</v>
          </cell>
          <cell r="C2148">
            <v>22</v>
          </cell>
          <cell r="D2148">
            <v>14106</v>
          </cell>
          <cell r="E2148">
            <v>2</v>
          </cell>
          <cell r="F2148" t="str">
            <v>PSR</v>
          </cell>
          <cell r="G2148">
            <v>1</v>
          </cell>
          <cell r="H2148" t="str">
            <v>Sin Fecha</v>
          </cell>
          <cell r="I2148" t="str">
            <v>Sin Fecha</v>
          </cell>
          <cell r="J2148" t="str">
            <v>Sin Fecha</v>
          </cell>
          <cell r="K2148" t="str">
            <v>Sin Fecha</v>
          </cell>
          <cell r="L2148" t="str">
            <v>SI REM</v>
          </cell>
          <cell r="M2148" t="str">
            <v>Posta de Salud Rural Alepué</v>
          </cell>
        </row>
        <row r="2149">
          <cell r="A2149" t="str">
            <v>22-420</v>
          </cell>
          <cell r="B2149" t="str">
            <v>Posta de Salud Rural Iñipulli</v>
          </cell>
          <cell r="C2149">
            <v>22</v>
          </cell>
          <cell r="D2149">
            <v>14106</v>
          </cell>
          <cell r="E2149">
            <v>2</v>
          </cell>
          <cell r="F2149" t="str">
            <v>PSR</v>
          </cell>
          <cell r="G2149">
            <v>1</v>
          </cell>
          <cell r="H2149" t="str">
            <v>Sin Fecha</v>
          </cell>
          <cell r="I2149" t="str">
            <v>Sin Fecha</v>
          </cell>
          <cell r="J2149" t="str">
            <v>Sin Fecha</v>
          </cell>
          <cell r="K2149" t="str">
            <v>Sin Fecha</v>
          </cell>
          <cell r="L2149" t="str">
            <v>SI REM</v>
          </cell>
          <cell r="M2149" t="str">
            <v>Posta de Salud Rural Iñipulli</v>
          </cell>
        </row>
        <row r="2150">
          <cell r="A2150" t="str">
            <v>22-421</v>
          </cell>
          <cell r="B2150" t="str">
            <v>Posta de Salud Rural Huitag</v>
          </cell>
          <cell r="C2150">
            <v>22</v>
          </cell>
          <cell r="D2150">
            <v>14108</v>
          </cell>
          <cell r="E2150">
            <v>2</v>
          </cell>
          <cell r="F2150" t="str">
            <v>PSR</v>
          </cell>
          <cell r="G2150">
            <v>1</v>
          </cell>
          <cell r="H2150" t="str">
            <v>Sin Fecha</v>
          </cell>
          <cell r="I2150" t="str">
            <v>Sin Fecha</v>
          </cell>
          <cell r="J2150" t="str">
            <v>Sin Fecha</v>
          </cell>
          <cell r="K2150" t="str">
            <v>Sin Fecha</v>
          </cell>
          <cell r="L2150" t="str">
            <v>SI REM</v>
          </cell>
          <cell r="M2150" t="str">
            <v>Posta de Salud Rural Huitag</v>
          </cell>
        </row>
        <row r="2151">
          <cell r="A2151" t="str">
            <v>22-422</v>
          </cell>
          <cell r="B2151" t="str">
            <v>Posta de Salud Rural Neltume</v>
          </cell>
          <cell r="C2151">
            <v>22</v>
          </cell>
          <cell r="D2151">
            <v>14108</v>
          </cell>
          <cell r="E2151">
            <v>2</v>
          </cell>
          <cell r="F2151" t="str">
            <v>PSR</v>
          </cell>
          <cell r="G2151">
            <v>1</v>
          </cell>
          <cell r="H2151" t="str">
            <v>Sin Fecha</v>
          </cell>
          <cell r="I2151" t="str">
            <v>Sin Fecha</v>
          </cell>
          <cell r="J2151" t="str">
            <v>Sin Fecha</v>
          </cell>
          <cell r="K2151" t="str">
            <v>Sin Fecha</v>
          </cell>
          <cell r="L2151" t="str">
            <v>SI REM</v>
          </cell>
          <cell r="M2151" t="str">
            <v>Posta de Salud Rural Neltume</v>
          </cell>
        </row>
        <row r="2152">
          <cell r="A2152" t="str">
            <v>22-425</v>
          </cell>
          <cell r="B2152" t="str">
            <v>Posta de Salud Rural Liquiñe</v>
          </cell>
          <cell r="C2152">
            <v>22</v>
          </cell>
          <cell r="D2152">
            <v>14108</v>
          </cell>
          <cell r="E2152">
            <v>2</v>
          </cell>
          <cell r="F2152" t="str">
            <v>PSR</v>
          </cell>
          <cell r="G2152">
            <v>1</v>
          </cell>
          <cell r="H2152" t="str">
            <v>Sin Fecha</v>
          </cell>
          <cell r="I2152" t="str">
            <v>Sin Fecha</v>
          </cell>
          <cell r="J2152" t="str">
            <v>Sin Fecha</v>
          </cell>
          <cell r="K2152" t="str">
            <v>Sin Fecha</v>
          </cell>
          <cell r="L2152" t="str">
            <v>SI REM</v>
          </cell>
          <cell r="M2152" t="str">
            <v>Centro Comunitario de Salud Familiar Liquiñe</v>
          </cell>
        </row>
        <row r="2153">
          <cell r="A2153" t="str">
            <v>22-426</v>
          </cell>
          <cell r="B2153" t="str">
            <v>Posta de Salud Rural Pirihueico</v>
          </cell>
          <cell r="C2153">
            <v>22</v>
          </cell>
          <cell r="D2153">
            <v>14108</v>
          </cell>
          <cell r="E2153">
            <v>2</v>
          </cell>
          <cell r="F2153" t="str">
            <v>PSR</v>
          </cell>
          <cell r="G2153">
            <v>1</v>
          </cell>
          <cell r="H2153" t="str">
            <v>Sin Fecha</v>
          </cell>
          <cell r="I2153" t="str">
            <v>Sin Fecha</v>
          </cell>
          <cell r="J2153" t="str">
            <v>Sin Fecha</v>
          </cell>
          <cell r="K2153" t="str">
            <v>Sin Fecha</v>
          </cell>
          <cell r="L2153" t="str">
            <v>SI REM</v>
          </cell>
          <cell r="M2153" t="str">
            <v>Posta de Salud Rural Pirihueico</v>
          </cell>
        </row>
        <row r="2154">
          <cell r="A2154" t="str">
            <v>22-427</v>
          </cell>
          <cell r="B2154" t="str">
            <v>Posta de Salud Rural Cayumapu</v>
          </cell>
          <cell r="C2154">
            <v>22</v>
          </cell>
          <cell r="D2154">
            <v>14108</v>
          </cell>
          <cell r="E2154">
            <v>2</v>
          </cell>
          <cell r="F2154" t="str">
            <v>PSR</v>
          </cell>
          <cell r="G2154">
            <v>1</v>
          </cell>
          <cell r="H2154" t="str">
            <v>Sin Fecha</v>
          </cell>
          <cell r="I2154" t="str">
            <v>Sin Fecha</v>
          </cell>
          <cell r="J2154" t="str">
            <v>Sin Fecha</v>
          </cell>
          <cell r="K2154" t="str">
            <v>Sin Fecha</v>
          </cell>
          <cell r="L2154" t="str">
            <v>SI REM</v>
          </cell>
          <cell r="M2154" t="str">
            <v>Posta de Salud Rural Cayumapu</v>
          </cell>
        </row>
        <row r="2155">
          <cell r="A2155" t="str">
            <v>22-428</v>
          </cell>
          <cell r="B2155" t="str">
            <v>Posta de Salud Rural Catamutún</v>
          </cell>
          <cell r="C2155">
            <v>22</v>
          </cell>
          <cell r="D2155">
            <v>14201</v>
          </cell>
          <cell r="E2155">
            <v>2</v>
          </cell>
          <cell r="F2155" t="str">
            <v>PSR</v>
          </cell>
          <cell r="G2155">
            <v>1</v>
          </cell>
          <cell r="H2155" t="str">
            <v>Sin Fecha</v>
          </cell>
          <cell r="I2155" t="str">
            <v>Sin Fecha</v>
          </cell>
          <cell r="J2155" t="str">
            <v>Sin Fecha</v>
          </cell>
          <cell r="K2155" t="str">
            <v>Sin Fecha</v>
          </cell>
          <cell r="L2155" t="str">
            <v>SI REM</v>
          </cell>
          <cell r="M2155" t="str">
            <v>Posta de Salud Rural Catamutún</v>
          </cell>
        </row>
        <row r="2156">
          <cell r="A2156" t="str">
            <v>22-429</v>
          </cell>
          <cell r="B2156" t="str">
            <v>Posta de Salud Rural Puerto Nuevo</v>
          </cell>
          <cell r="C2156">
            <v>22</v>
          </cell>
          <cell r="D2156">
            <v>14201</v>
          </cell>
          <cell r="E2156">
            <v>2</v>
          </cell>
          <cell r="F2156" t="str">
            <v>PSR</v>
          </cell>
          <cell r="G2156">
            <v>1</v>
          </cell>
          <cell r="H2156" t="str">
            <v>Sin Fecha</v>
          </cell>
          <cell r="I2156" t="str">
            <v>Sin Fecha</v>
          </cell>
          <cell r="J2156" t="str">
            <v>Sin Fecha</v>
          </cell>
          <cell r="K2156" t="str">
            <v>Sin Fecha</v>
          </cell>
          <cell r="L2156" t="str">
            <v>SI REM</v>
          </cell>
          <cell r="M2156" t="str">
            <v>Posta de Salud Rural Puerto Nuevo</v>
          </cell>
        </row>
        <row r="2157">
          <cell r="A2157" t="str">
            <v xml:space="preserve">22-430    </v>
          </cell>
          <cell r="B2157" t="str">
            <v>Posta de Salud Rural Choroico (La Unión)</v>
          </cell>
          <cell r="C2157">
            <v>22</v>
          </cell>
          <cell r="D2157">
            <v>14201</v>
          </cell>
          <cell r="E2157">
            <v>2</v>
          </cell>
          <cell r="F2157" t="str">
            <v>PSR</v>
          </cell>
          <cell r="G2157">
            <v>1</v>
          </cell>
          <cell r="H2157" t="str">
            <v>Sin Fecha</v>
          </cell>
          <cell r="I2157" t="str">
            <v>Sin Fecha</v>
          </cell>
          <cell r="J2157" t="str">
            <v>Sin Fecha</v>
          </cell>
          <cell r="K2157" t="str">
            <v>Sin Fecha</v>
          </cell>
          <cell r="L2157" t="str">
            <v>SI REM</v>
          </cell>
          <cell r="M2157" t="e">
            <v>#N/A</v>
          </cell>
        </row>
        <row r="2158">
          <cell r="A2158" t="str">
            <v>22-431</v>
          </cell>
          <cell r="B2158" t="str">
            <v>Posta de Salud Rural Pilpilcahuín</v>
          </cell>
          <cell r="C2158">
            <v>22</v>
          </cell>
          <cell r="D2158">
            <v>14201</v>
          </cell>
          <cell r="E2158">
            <v>2</v>
          </cell>
          <cell r="F2158" t="str">
            <v>PSR</v>
          </cell>
          <cell r="G2158">
            <v>1</v>
          </cell>
          <cell r="H2158" t="str">
            <v>Sin Fecha</v>
          </cell>
          <cell r="I2158" t="str">
            <v>Sin Fecha</v>
          </cell>
          <cell r="J2158" t="str">
            <v>Sin Fecha</v>
          </cell>
          <cell r="K2158" t="str">
            <v>Sin Fecha</v>
          </cell>
          <cell r="L2158" t="str">
            <v>SI REM</v>
          </cell>
          <cell r="M2158" t="str">
            <v>Posta de Salud Rural Pilpilcahuín</v>
          </cell>
        </row>
        <row r="2159">
          <cell r="A2159" t="str">
            <v xml:space="preserve">22-432    </v>
          </cell>
          <cell r="B2159" t="str">
            <v>Posta de Salud Rural Traiguén ( La Unión)</v>
          </cell>
          <cell r="C2159">
            <v>22</v>
          </cell>
          <cell r="D2159">
            <v>14201</v>
          </cell>
          <cell r="E2159">
            <v>2</v>
          </cell>
          <cell r="F2159" t="str">
            <v>PSR</v>
          </cell>
          <cell r="G2159">
            <v>1</v>
          </cell>
          <cell r="H2159" t="str">
            <v>Sin Fecha</v>
          </cell>
          <cell r="I2159" t="str">
            <v>Sin Fecha</v>
          </cell>
          <cell r="J2159" t="str">
            <v>Sin Fecha</v>
          </cell>
          <cell r="K2159" t="str">
            <v>Sin Fecha</v>
          </cell>
          <cell r="L2159" t="str">
            <v>SI REM</v>
          </cell>
          <cell r="M2159" t="e">
            <v>#N/A</v>
          </cell>
        </row>
        <row r="2160">
          <cell r="A2160" t="str">
            <v>22-433</v>
          </cell>
          <cell r="B2160" t="str">
            <v>Posta de Salud Rural Llancacura</v>
          </cell>
          <cell r="C2160">
            <v>22</v>
          </cell>
          <cell r="D2160">
            <v>14201</v>
          </cell>
          <cell r="E2160">
            <v>2</v>
          </cell>
          <cell r="F2160" t="str">
            <v>PSR</v>
          </cell>
          <cell r="G2160">
            <v>1</v>
          </cell>
          <cell r="H2160" t="str">
            <v>Sin Fecha</v>
          </cell>
          <cell r="I2160" t="str">
            <v>Sin Fecha</v>
          </cell>
          <cell r="J2160" t="str">
            <v>Sin Fecha</v>
          </cell>
          <cell r="K2160" t="str">
            <v>Sin Fecha</v>
          </cell>
          <cell r="L2160" t="str">
            <v>SI REM</v>
          </cell>
          <cell r="M2160" t="str">
            <v>Posta de Salud Rural Llancacura</v>
          </cell>
        </row>
        <row r="2161">
          <cell r="A2161" t="str">
            <v xml:space="preserve">22-434    </v>
          </cell>
          <cell r="B2161" t="str">
            <v>Posta de Salud Rural Crucero (Río Bueno)</v>
          </cell>
          <cell r="C2161">
            <v>22</v>
          </cell>
          <cell r="D2161">
            <v>14204</v>
          </cell>
          <cell r="E2161">
            <v>2</v>
          </cell>
          <cell r="F2161" t="str">
            <v>PSR</v>
          </cell>
          <cell r="G2161">
            <v>1</v>
          </cell>
          <cell r="H2161" t="str">
            <v>Sin Fecha</v>
          </cell>
          <cell r="I2161" t="str">
            <v>Sin Fecha</v>
          </cell>
          <cell r="J2161" t="str">
            <v>Sin Fecha</v>
          </cell>
          <cell r="K2161" t="str">
            <v>Sin Fecha</v>
          </cell>
          <cell r="L2161" t="str">
            <v>SI REM</v>
          </cell>
          <cell r="M2161" t="e">
            <v>#N/A</v>
          </cell>
        </row>
        <row r="2162">
          <cell r="A2162" t="str">
            <v>22-435</v>
          </cell>
          <cell r="B2162" t="str">
            <v>Posta de Salud Rural Vivanco</v>
          </cell>
          <cell r="C2162">
            <v>22</v>
          </cell>
          <cell r="D2162">
            <v>14204</v>
          </cell>
          <cell r="E2162">
            <v>2</v>
          </cell>
          <cell r="F2162" t="str">
            <v>PSR</v>
          </cell>
          <cell r="G2162">
            <v>1</v>
          </cell>
          <cell r="H2162" t="str">
            <v>Sin Fecha</v>
          </cell>
          <cell r="I2162" t="str">
            <v>Sin Fecha</v>
          </cell>
          <cell r="J2162" t="str">
            <v>Sin Fecha</v>
          </cell>
          <cell r="K2162" t="str">
            <v>Sin Fecha</v>
          </cell>
          <cell r="L2162" t="str">
            <v>SI REM</v>
          </cell>
          <cell r="M2162" t="str">
            <v>Posta de Salud Rural Vivanco</v>
          </cell>
        </row>
        <row r="2163">
          <cell r="A2163" t="str">
            <v>22-436</v>
          </cell>
          <cell r="B2163" t="str">
            <v>Posta de Salud Rural Carimallín</v>
          </cell>
          <cell r="C2163">
            <v>22</v>
          </cell>
          <cell r="D2163">
            <v>14204</v>
          </cell>
          <cell r="E2163">
            <v>2</v>
          </cell>
          <cell r="F2163" t="str">
            <v>PSR</v>
          </cell>
          <cell r="G2163">
            <v>1</v>
          </cell>
          <cell r="H2163" t="str">
            <v>Sin Fecha</v>
          </cell>
          <cell r="I2163" t="str">
            <v>Sin Fecha</v>
          </cell>
          <cell r="J2163" t="str">
            <v>Sin Fecha</v>
          </cell>
          <cell r="K2163" t="str">
            <v>Sin Fecha</v>
          </cell>
          <cell r="L2163" t="str">
            <v>SI REM</v>
          </cell>
          <cell r="M2163" t="str">
            <v>Posta de Salud Rural Carimallín</v>
          </cell>
        </row>
        <row r="2164">
          <cell r="A2164" t="str">
            <v>22-437</v>
          </cell>
          <cell r="B2164" t="str">
            <v>Posta de Salud Rural Trapi</v>
          </cell>
          <cell r="C2164">
            <v>22</v>
          </cell>
          <cell r="D2164">
            <v>14204</v>
          </cell>
          <cell r="E2164">
            <v>2</v>
          </cell>
          <cell r="F2164" t="str">
            <v>PSR</v>
          </cell>
          <cell r="G2164">
            <v>1</v>
          </cell>
          <cell r="H2164" t="str">
            <v>Sin Fecha</v>
          </cell>
          <cell r="I2164" t="str">
            <v>Sin Fecha</v>
          </cell>
          <cell r="J2164" t="str">
            <v>Sin Fecha</v>
          </cell>
          <cell r="K2164" t="str">
            <v>Sin Fecha</v>
          </cell>
          <cell r="L2164" t="str">
            <v>SI REM</v>
          </cell>
          <cell r="M2164" t="str">
            <v>Posta de Salud Rural Trapi</v>
          </cell>
        </row>
        <row r="2165">
          <cell r="A2165" t="str">
            <v>22-438</v>
          </cell>
          <cell r="B2165" t="str">
            <v>Posta de Salud Rural Cayurruca</v>
          </cell>
          <cell r="C2165">
            <v>22</v>
          </cell>
          <cell r="D2165">
            <v>14204</v>
          </cell>
          <cell r="E2165">
            <v>2</v>
          </cell>
          <cell r="F2165" t="str">
            <v>PSR</v>
          </cell>
          <cell r="G2165">
            <v>1</v>
          </cell>
          <cell r="H2165" t="str">
            <v>Sin Fecha</v>
          </cell>
          <cell r="I2165" t="str">
            <v>Sin Fecha</v>
          </cell>
          <cell r="J2165" t="str">
            <v>Sin Fecha</v>
          </cell>
          <cell r="K2165" t="str">
            <v>Sin Fecha</v>
          </cell>
          <cell r="L2165" t="str">
            <v>SI REM</v>
          </cell>
          <cell r="M2165" t="str">
            <v>Posta de Salud Rural Cayurruca</v>
          </cell>
        </row>
        <row r="2166">
          <cell r="A2166" t="str">
            <v>22-439</v>
          </cell>
          <cell r="B2166" t="str">
            <v>Posta de Salud Rural Futahuente</v>
          </cell>
          <cell r="C2166">
            <v>22</v>
          </cell>
          <cell r="D2166">
            <v>14204</v>
          </cell>
          <cell r="E2166">
            <v>2</v>
          </cell>
          <cell r="F2166" t="str">
            <v>PSR</v>
          </cell>
          <cell r="G2166">
            <v>1</v>
          </cell>
          <cell r="H2166" t="str">
            <v>Sin Fecha</v>
          </cell>
          <cell r="I2166" t="str">
            <v>Sin Fecha</v>
          </cell>
          <cell r="J2166" t="str">
            <v>Sin Fecha</v>
          </cell>
          <cell r="K2166" t="str">
            <v>Sin Fecha</v>
          </cell>
          <cell r="L2166" t="str">
            <v>SI REM</v>
          </cell>
          <cell r="M2166" t="str">
            <v>Posta de Salud Rural Futahuente</v>
          </cell>
        </row>
        <row r="2167">
          <cell r="A2167" t="str">
            <v>22-440</v>
          </cell>
          <cell r="B2167" t="str">
            <v>Posta de Salud Rural Reumén</v>
          </cell>
          <cell r="C2167">
            <v>22</v>
          </cell>
          <cell r="D2167">
            <v>14107</v>
          </cell>
          <cell r="E2167">
            <v>2</v>
          </cell>
          <cell r="F2167" t="str">
            <v>PSR</v>
          </cell>
          <cell r="G2167">
            <v>1</v>
          </cell>
          <cell r="H2167" t="str">
            <v>Sin Fecha</v>
          </cell>
          <cell r="I2167" t="str">
            <v>Sin Fecha</v>
          </cell>
          <cell r="J2167" t="str">
            <v>Sin Fecha</v>
          </cell>
          <cell r="K2167" t="str">
            <v>Sin Fecha</v>
          </cell>
          <cell r="L2167" t="str">
            <v>SI REM</v>
          </cell>
          <cell r="M2167" t="str">
            <v>Posta de Salud Rural Reumén</v>
          </cell>
        </row>
        <row r="2168">
          <cell r="A2168" t="str">
            <v>22-441</v>
          </cell>
          <cell r="B2168" t="str">
            <v>Posta de Salud Rural Pichirropulli</v>
          </cell>
          <cell r="C2168">
            <v>22</v>
          </cell>
          <cell r="D2168">
            <v>14107</v>
          </cell>
          <cell r="E2168">
            <v>2</v>
          </cell>
          <cell r="F2168" t="str">
            <v>PSR</v>
          </cell>
          <cell r="G2168">
            <v>1</v>
          </cell>
          <cell r="H2168" t="str">
            <v>Sin Fecha</v>
          </cell>
          <cell r="I2168" t="str">
            <v>Sin Fecha</v>
          </cell>
          <cell r="J2168" t="str">
            <v>Sin Fecha</v>
          </cell>
          <cell r="K2168" t="str">
            <v>Sin Fecha</v>
          </cell>
          <cell r="L2168" t="str">
            <v>SI REM</v>
          </cell>
          <cell r="M2168" t="str">
            <v>Posta de Salud Rural Pichirropulli</v>
          </cell>
        </row>
        <row r="2169">
          <cell r="A2169" t="str">
            <v>22-442</v>
          </cell>
          <cell r="B2169" t="str">
            <v>Posta de Salud Rural Aguas Negras</v>
          </cell>
          <cell r="C2169">
            <v>22</v>
          </cell>
          <cell r="D2169">
            <v>14107</v>
          </cell>
          <cell r="E2169">
            <v>2</v>
          </cell>
          <cell r="F2169" t="str">
            <v>PSR</v>
          </cell>
          <cell r="G2169">
            <v>1</v>
          </cell>
          <cell r="H2169" t="str">
            <v>Sin Fecha</v>
          </cell>
          <cell r="I2169" t="str">
            <v>Sin Fecha</v>
          </cell>
          <cell r="J2169" t="str">
            <v>Sin Fecha</v>
          </cell>
          <cell r="K2169" t="str">
            <v>Sin Fecha</v>
          </cell>
          <cell r="L2169" t="str">
            <v>SI REM</v>
          </cell>
          <cell r="M2169" t="str">
            <v>Posta de Salud Rural Aguas Negras</v>
          </cell>
        </row>
        <row r="2170">
          <cell r="A2170" t="str">
            <v>22-443</v>
          </cell>
          <cell r="B2170" t="str">
            <v>Posta de Salud Rural Arquilhue</v>
          </cell>
          <cell r="C2170">
            <v>22</v>
          </cell>
          <cell r="D2170">
            <v>14202</v>
          </cell>
          <cell r="E2170">
            <v>2</v>
          </cell>
          <cell r="F2170" t="str">
            <v>PSR</v>
          </cell>
          <cell r="G2170">
            <v>1</v>
          </cell>
          <cell r="H2170" t="str">
            <v>Sin Fecha</v>
          </cell>
          <cell r="I2170" t="str">
            <v>Sin Fecha</v>
          </cell>
          <cell r="J2170" t="str">
            <v>Sin Fecha</v>
          </cell>
          <cell r="K2170" t="str">
            <v>Sin Fecha</v>
          </cell>
          <cell r="L2170" t="str">
            <v>SI REM</v>
          </cell>
          <cell r="M2170" t="str">
            <v>Posta de Salud Rural Arquilhue</v>
          </cell>
        </row>
        <row r="2171">
          <cell r="A2171" t="str">
            <v>22-444</v>
          </cell>
          <cell r="B2171" t="str">
            <v>Posta de Salud Rural Loncopán</v>
          </cell>
          <cell r="C2171">
            <v>22</v>
          </cell>
          <cell r="D2171">
            <v>14202</v>
          </cell>
          <cell r="E2171">
            <v>2</v>
          </cell>
          <cell r="F2171" t="str">
            <v>PSR</v>
          </cell>
          <cell r="G2171">
            <v>1</v>
          </cell>
          <cell r="H2171" t="str">
            <v>Sin Fecha</v>
          </cell>
          <cell r="I2171" t="str">
            <v>Sin Fecha</v>
          </cell>
          <cell r="J2171" t="str">
            <v>Sin Fecha</v>
          </cell>
          <cell r="K2171" t="str">
            <v>Sin Fecha</v>
          </cell>
          <cell r="L2171" t="str">
            <v>SI REM</v>
          </cell>
          <cell r="M2171" t="str">
            <v>Posta de Salud Rural Loncopán</v>
          </cell>
        </row>
        <row r="2172">
          <cell r="A2172" t="str">
            <v>22-445</v>
          </cell>
          <cell r="B2172" t="str">
            <v>Posta de Salud Rural Maihue</v>
          </cell>
          <cell r="C2172">
            <v>22</v>
          </cell>
          <cell r="D2172">
            <v>14202</v>
          </cell>
          <cell r="E2172">
            <v>2</v>
          </cell>
          <cell r="F2172" t="str">
            <v>PSR</v>
          </cell>
          <cell r="G2172">
            <v>1</v>
          </cell>
          <cell r="H2172" t="str">
            <v>Sin Fecha</v>
          </cell>
          <cell r="I2172" t="str">
            <v>Sin Fecha</v>
          </cell>
          <cell r="J2172" t="str">
            <v>Sin Fecha</v>
          </cell>
          <cell r="K2172" t="str">
            <v>Sin Fecha</v>
          </cell>
          <cell r="L2172" t="str">
            <v>SI REM</v>
          </cell>
          <cell r="M2172" t="str">
            <v>Posta de Salud Rural Maihue</v>
          </cell>
        </row>
        <row r="2173">
          <cell r="A2173" t="str">
            <v>22-446</v>
          </cell>
          <cell r="B2173" t="str">
            <v>Posta de Salud Rural Huapi</v>
          </cell>
          <cell r="C2173">
            <v>22</v>
          </cell>
          <cell r="D2173">
            <v>14202</v>
          </cell>
          <cell r="E2173">
            <v>2</v>
          </cell>
          <cell r="F2173" t="str">
            <v>PSR</v>
          </cell>
          <cell r="G2173">
            <v>1</v>
          </cell>
          <cell r="H2173" t="str">
            <v>Sin Fecha</v>
          </cell>
          <cell r="I2173" t="str">
            <v>Sin Fecha</v>
          </cell>
          <cell r="J2173" t="str">
            <v>Sin Fecha</v>
          </cell>
          <cell r="K2173" t="str">
            <v>Sin Fecha</v>
          </cell>
          <cell r="L2173" t="str">
            <v>SI REM</v>
          </cell>
          <cell r="M2173" t="str">
            <v>Posta de Salud Rural Huapi</v>
          </cell>
        </row>
        <row r="2174">
          <cell r="A2174" t="str">
            <v>22-447</v>
          </cell>
          <cell r="B2174" t="str">
            <v>Posta de Salud Rural Llifén</v>
          </cell>
          <cell r="C2174">
            <v>22</v>
          </cell>
          <cell r="D2174">
            <v>14202</v>
          </cell>
          <cell r="E2174">
            <v>2</v>
          </cell>
          <cell r="F2174" t="str">
            <v>PSR</v>
          </cell>
          <cell r="G2174">
            <v>1</v>
          </cell>
          <cell r="H2174" t="str">
            <v>Sin Fecha</v>
          </cell>
          <cell r="I2174" t="str">
            <v>Sin Fecha</v>
          </cell>
          <cell r="J2174" t="str">
            <v>Sin Fecha</v>
          </cell>
          <cell r="K2174" t="str">
            <v>Sin Fecha</v>
          </cell>
          <cell r="L2174" t="str">
            <v>SI REM</v>
          </cell>
          <cell r="M2174" t="str">
            <v>Posta de Salud Rural Llifén</v>
          </cell>
        </row>
        <row r="2175">
          <cell r="A2175" t="str">
            <v>22-448</v>
          </cell>
          <cell r="B2175" t="str">
            <v>Posta de Salud Rural Pitriuco</v>
          </cell>
          <cell r="C2175">
            <v>22</v>
          </cell>
          <cell r="D2175">
            <v>14203</v>
          </cell>
          <cell r="E2175">
            <v>2</v>
          </cell>
          <cell r="F2175" t="str">
            <v>PSR</v>
          </cell>
          <cell r="G2175">
            <v>1</v>
          </cell>
          <cell r="H2175" t="str">
            <v>Sin Fecha</v>
          </cell>
          <cell r="I2175" t="str">
            <v>Sin Fecha</v>
          </cell>
          <cell r="J2175" t="str">
            <v>Sin Fecha</v>
          </cell>
          <cell r="K2175" t="str">
            <v>Sin Fecha</v>
          </cell>
          <cell r="L2175" t="str">
            <v>SI REM</v>
          </cell>
          <cell r="M2175" t="str">
            <v>Posta de Salud Rural Pitriuco</v>
          </cell>
        </row>
        <row r="2176">
          <cell r="A2176" t="str">
            <v>22-449</v>
          </cell>
          <cell r="B2176" t="str">
            <v>Posta de Salud Rural Illahuape</v>
          </cell>
          <cell r="C2176">
            <v>22</v>
          </cell>
          <cell r="D2176">
            <v>14203</v>
          </cell>
          <cell r="E2176">
            <v>2</v>
          </cell>
          <cell r="F2176" t="str">
            <v>PSR</v>
          </cell>
          <cell r="G2176">
            <v>1</v>
          </cell>
          <cell r="H2176" t="str">
            <v>Sin Fecha</v>
          </cell>
          <cell r="I2176" t="str">
            <v>Sin Fecha</v>
          </cell>
          <cell r="J2176" t="str">
            <v>Sin Fecha</v>
          </cell>
          <cell r="K2176" t="str">
            <v>Sin Fecha</v>
          </cell>
          <cell r="L2176" t="str">
            <v>SI REM</v>
          </cell>
          <cell r="M2176" t="str">
            <v>Posta de Salud Rural Illahuape</v>
          </cell>
        </row>
        <row r="2177">
          <cell r="A2177" t="str">
            <v>22-450</v>
          </cell>
          <cell r="B2177" t="str">
            <v>Centro Comunitario de Salud Familiar Riñinahue</v>
          </cell>
          <cell r="C2177">
            <v>22</v>
          </cell>
          <cell r="D2177">
            <v>14203</v>
          </cell>
          <cell r="E2177">
            <v>2</v>
          </cell>
          <cell r="F2177" t="str">
            <v>PSR</v>
          </cell>
          <cell r="G2177">
            <v>1</v>
          </cell>
          <cell r="H2177" t="str">
            <v>Sin Fecha</v>
          </cell>
          <cell r="I2177" t="str">
            <v>Sin Fecha</v>
          </cell>
          <cell r="J2177" t="str">
            <v>Sin Fecha</v>
          </cell>
          <cell r="K2177" t="str">
            <v>Sin Fecha</v>
          </cell>
          <cell r="L2177" t="str">
            <v>SI REM</v>
          </cell>
          <cell r="M2177" t="str">
            <v>Centro Comunitario de Salud Familiar Riñinahue</v>
          </cell>
        </row>
        <row r="2178">
          <cell r="A2178" t="str">
            <v>22-451</v>
          </cell>
          <cell r="B2178" t="str">
            <v>Posta de Salud Rural Morrompulli</v>
          </cell>
          <cell r="C2178">
            <v>22</v>
          </cell>
          <cell r="D2178">
            <v>14101</v>
          </cell>
          <cell r="E2178">
            <v>2</v>
          </cell>
          <cell r="F2178" t="str">
            <v>PSR</v>
          </cell>
          <cell r="G2178">
            <v>1</v>
          </cell>
          <cell r="H2178" t="str">
            <v>Sin Fecha</v>
          </cell>
          <cell r="I2178" t="str">
            <v>Sin Fecha</v>
          </cell>
          <cell r="J2178" t="str">
            <v>Sin Fecha</v>
          </cell>
          <cell r="K2178" t="str">
            <v>Sin Fecha</v>
          </cell>
          <cell r="L2178" t="str">
            <v>SI REM</v>
          </cell>
          <cell r="M2178" t="str">
            <v>Posta de Salud Rural Morrompulli</v>
          </cell>
        </row>
        <row r="2179">
          <cell r="A2179" t="str">
            <v>22-452</v>
          </cell>
          <cell r="B2179" t="str">
            <v>Posta de Salud Rural Bocatoma</v>
          </cell>
          <cell r="C2179">
            <v>22</v>
          </cell>
          <cell r="D2179">
            <v>14108</v>
          </cell>
          <cell r="E2179">
            <v>2</v>
          </cell>
          <cell r="F2179" t="str">
            <v>PSR</v>
          </cell>
          <cell r="G2179">
            <v>1</v>
          </cell>
          <cell r="H2179" t="str">
            <v>Sin Fecha</v>
          </cell>
          <cell r="I2179" t="str">
            <v>Sin Fecha</v>
          </cell>
          <cell r="J2179" t="str">
            <v>Sin Fecha</v>
          </cell>
          <cell r="K2179" t="str">
            <v>Sin Fecha</v>
          </cell>
          <cell r="L2179" t="str">
            <v>SI REM</v>
          </cell>
          <cell r="M2179" t="str">
            <v>Posta de Salud Rural Bocatoma</v>
          </cell>
        </row>
        <row r="2180">
          <cell r="A2180" t="str">
            <v>22-453</v>
          </cell>
          <cell r="B2180" t="str">
            <v>Posta de Salud Rural Santa Elisa</v>
          </cell>
          <cell r="C2180">
            <v>22</v>
          </cell>
          <cell r="D2180">
            <v>14201</v>
          </cell>
          <cell r="E2180">
            <v>2</v>
          </cell>
          <cell r="F2180" t="str">
            <v>PSR</v>
          </cell>
          <cell r="G2180">
            <v>1</v>
          </cell>
          <cell r="H2180" t="str">
            <v>Sin Fecha</v>
          </cell>
          <cell r="I2180" t="str">
            <v>Sin Fecha</v>
          </cell>
          <cell r="J2180" t="str">
            <v>Sin Fecha</v>
          </cell>
          <cell r="K2180" t="str">
            <v>Sin Fecha</v>
          </cell>
          <cell r="L2180" t="str">
            <v>SI REM</v>
          </cell>
          <cell r="M2180" t="str">
            <v>Posta de Salud Rural Santa Elisa</v>
          </cell>
        </row>
        <row r="2181">
          <cell r="A2181" t="str">
            <v>22-454</v>
          </cell>
          <cell r="B2181" t="str">
            <v>Posta de Salud Rural Mashue</v>
          </cell>
          <cell r="C2181">
            <v>22</v>
          </cell>
          <cell r="D2181">
            <v>14201</v>
          </cell>
          <cell r="E2181">
            <v>2</v>
          </cell>
          <cell r="F2181" t="str">
            <v>PSR</v>
          </cell>
          <cell r="G2181">
            <v>1</v>
          </cell>
          <cell r="H2181" t="str">
            <v>Sin Fecha</v>
          </cell>
          <cell r="I2181" t="str">
            <v>Sin Fecha</v>
          </cell>
          <cell r="J2181" t="str">
            <v>Sin Fecha</v>
          </cell>
          <cell r="K2181" t="str">
            <v>Sin Fecha</v>
          </cell>
          <cell r="L2181" t="str">
            <v>SI REM</v>
          </cell>
          <cell r="M2181" t="str">
            <v>Posta de Salud Rural Mashue</v>
          </cell>
        </row>
        <row r="2182">
          <cell r="A2182" t="str">
            <v>22-455</v>
          </cell>
          <cell r="B2182" t="str">
            <v>Posta de Salud Rural Mantilhue</v>
          </cell>
          <cell r="C2182">
            <v>22</v>
          </cell>
          <cell r="D2182">
            <v>14204</v>
          </cell>
          <cell r="E2182">
            <v>2</v>
          </cell>
          <cell r="F2182" t="str">
            <v>PSR</v>
          </cell>
          <cell r="G2182">
            <v>1</v>
          </cell>
          <cell r="H2182" t="str">
            <v>Sin Fecha</v>
          </cell>
          <cell r="I2182" t="str">
            <v>Sin Fecha</v>
          </cell>
          <cell r="J2182" t="str">
            <v>Sin Fecha</v>
          </cell>
          <cell r="K2182" t="str">
            <v>Sin Fecha</v>
          </cell>
          <cell r="L2182" t="str">
            <v>SI REM</v>
          </cell>
          <cell r="M2182" t="str">
            <v>Posta de Salud Rural Mantilhue</v>
          </cell>
        </row>
        <row r="2183">
          <cell r="A2183" t="str">
            <v xml:space="preserve">22-456    </v>
          </cell>
          <cell r="B2183" t="str">
            <v>Posta de Salud Rural Santa Rosa (Paillaco)</v>
          </cell>
          <cell r="C2183">
            <v>22</v>
          </cell>
          <cell r="D2183">
            <v>14107</v>
          </cell>
          <cell r="E2183">
            <v>2</v>
          </cell>
          <cell r="F2183" t="str">
            <v>PSR</v>
          </cell>
          <cell r="G2183">
            <v>1</v>
          </cell>
          <cell r="H2183" t="str">
            <v>Sin Fecha</v>
          </cell>
          <cell r="I2183" t="str">
            <v>Sin Fecha</v>
          </cell>
          <cell r="J2183" t="str">
            <v>Sin Fecha</v>
          </cell>
          <cell r="K2183" t="str">
            <v>Sin Fecha</v>
          </cell>
          <cell r="L2183" t="str">
            <v>SI REM</v>
          </cell>
          <cell r="M2183" t="e">
            <v>#N/A</v>
          </cell>
        </row>
        <row r="2184">
          <cell r="A2184" t="str">
            <v xml:space="preserve">22-457    </v>
          </cell>
          <cell r="B2184" t="str">
            <v>Posta de Salud Rural Santa Filomena (Paillaco)</v>
          </cell>
          <cell r="C2184">
            <v>22</v>
          </cell>
          <cell r="D2184">
            <v>14107</v>
          </cell>
          <cell r="E2184">
            <v>2</v>
          </cell>
          <cell r="F2184" t="str">
            <v>PSR</v>
          </cell>
          <cell r="G2184">
            <v>1</v>
          </cell>
          <cell r="H2184" t="str">
            <v>Sin Fecha</v>
          </cell>
          <cell r="I2184" t="str">
            <v>Sin Fecha</v>
          </cell>
          <cell r="J2184" t="str">
            <v>Sin Fecha</v>
          </cell>
          <cell r="K2184" t="str">
            <v>Sin Fecha</v>
          </cell>
          <cell r="L2184" t="str">
            <v>SI REM</v>
          </cell>
          <cell r="M2184" t="e">
            <v>#N/A</v>
          </cell>
        </row>
        <row r="2185">
          <cell r="A2185" t="str">
            <v>22-458</v>
          </cell>
          <cell r="B2185" t="str">
            <v>Posta de Salud Rural Calcurrupe</v>
          </cell>
          <cell r="C2185">
            <v>22</v>
          </cell>
          <cell r="D2185">
            <v>14203</v>
          </cell>
          <cell r="E2185">
            <v>2</v>
          </cell>
          <cell r="F2185" t="str">
            <v>PSR</v>
          </cell>
          <cell r="G2185">
            <v>1</v>
          </cell>
          <cell r="H2185" t="str">
            <v>Sin Fecha</v>
          </cell>
          <cell r="I2185" t="str">
            <v>Sin Fecha</v>
          </cell>
          <cell r="J2185" t="str">
            <v>Sin Fecha</v>
          </cell>
          <cell r="K2185" t="str">
            <v>Sin Fecha</v>
          </cell>
          <cell r="L2185" t="str">
            <v>SI REM</v>
          </cell>
          <cell r="M2185" t="str">
            <v>Posta de Salud Rural Calcurrupe</v>
          </cell>
        </row>
        <row r="2186">
          <cell r="A2186" t="str">
            <v>22-459</v>
          </cell>
          <cell r="B2186" t="str">
            <v>Posta de Salud Rural Huichaco</v>
          </cell>
          <cell r="C2186">
            <v>22</v>
          </cell>
          <cell r="D2186">
            <v>14105</v>
          </cell>
          <cell r="E2186">
            <v>2</v>
          </cell>
          <cell r="F2186" t="str">
            <v>PSR</v>
          </cell>
          <cell r="G2186">
            <v>1</v>
          </cell>
          <cell r="H2186" t="str">
            <v>Sin Fecha</v>
          </cell>
          <cell r="I2186" t="str">
            <v>Sin Fecha</v>
          </cell>
          <cell r="J2186" t="str">
            <v>Sin Fecha</v>
          </cell>
          <cell r="K2186" t="str">
            <v>Sin Fecha</v>
          </cell>
          <cell r="L2186" t="str">
            <v>SI REM</v>
          </cell>
          <cell r="M2186" t="str">
            <v>Posta de Salud Rural Huichaco</v>
          </cell>
        </row>
        <row r="2187">
          <cell r="A2187" t="str">
            <v>22-460</v>
          </cell>
          <cell r="B2187" t="str">
            <v>Posta de Salud Rural Pocura</v>
          </cell>
          <cell r="C2187">
            <v>22</v>
          </cell>
          <cell r="D2187">
            <v>14203</v>
          </cell>
          <cell r="E2187">
            <v>2</v>
          </cell>
          <cell r="F2187" t="str">
            <v>PSR</v>
          </cell>
          <cell r="G2187">
            <v>1</v>
          </cell>
          <cell r="H2187" t="str">
            <v>Sin Fecha</v>
          </cell>
          <cell r="I2187" t="str">
            <v>Sin Fecha</v>
          </cell>
          <cell r="J2187" t="str">
            <v>Sin Fecha</v>
          </cell>
          <cell r="K2187" t="str">
            <v>Sin Fecha</v>
          </cell>
          <cell r="L2187" t="str">
            <v>SI REM</v>
          </cell>
          <cell r="M2187" t="str">
            <v>Posta de Salud Rural Pocura</v>
          </cell>
        </row>
        <row r="2188">
          <cell r="A2188" t="str">
            <v>22-461</v>
          </cell>
          <cell r="B2188" t="str">
            <v>Posta de Salud Rural Rupumeica</v>
          </cell>
          <cell r="C2188">
            <v>22</v>
          </cell>
          <cell r="D2188">
            <v>14203</v>
          </cell>
          <cell r="E2188">
            <v>2</v>
          </cell>
          <cell r="F2188" t="str">
            <v>PSR</v>
          </cell>
          <cell r="G2188">
            <v>1</v>
          </cell>
          <cell r="H2188" t="str">
            <v>Sin Fecha</v>
          </cell>
          <cell r="I2188" t="str">
            <v>Sin Fecha</v>
          </cell>
          <cell r="J2188" t="str">
            <v>Sin Fecha</v>
          </cell>
          <cell r="K2188" t="str">
            <v>Sin Fecha</v>
          </cell>
          <cell r="L2188" t="str">
            <v>SI REM</v>
          </cell>
          <cell r="M2188" t="str">
            <v>Posta de Salud Rural Rupumeica</v>
          </cell>
        </row>
        <row r="2189">
          <cell r="A2189" t="str">
            <v>22-462</v>
          </cell>
          <cell r="B2189" t="str">
            <v>Posta de Salud Rural Los Esteros</v>
          </cell>
          <cell r="C2189">
            <v>22</v>
          </cell>
          <cell r="D2189">
            <v>14201</v>
          </cell>
          <cell r="E2189">
            <v>2</v>
          </cell>
          <cell r="F2189" t="str">
            <v>PSR</v>
          </cell>
          <cell r="G2189">
            <v>1</v>
          </cell>
          <cell r="H2189" t="str">
            <v>Sin Fecha</v>
          </cell>
          <cell r="I2189" t="str">
            <v>Sin Fecha</v>
          </cell>
          <cell r="J2189" t="str">
            <v>Sin Fecha</v>
          </cell>
          <cell r="K2189" t="str">
            <v>Sin Fecha</v>
          </cell>
          <cell r="L2189" t="str">
            <v>SI REM</v>
          </cell>
          <cell r="M2189" t="str">
            <v>Posta de Salud Rural Los Esteros</v>
          </cell>
        </row>
        <row r="2190">
          <cell r="A2190" t="str">
            <v xml:space="preserve">22-463    </v>
          </cell>
          <cell r="B2190" t="str">
            <v>Centro Comunitario de Salud Familiar Nontuela</v>
          </cell>
          <cell r="C2190">
            <v>22</v>
          </cell>
          <cell r="D2190">
            <v>14202</v>
          </cell>
          <cell r="E2190">
            <v>2</v>
          </cell>
          <cell r="F2190" t="str">
            <v>PSR</v>
          </cell>
          <cell r="G2190">
            <v>1</v>
          </cell>
          <cell r="H2190" t="str">
            <v>Sin Fecha</v>
          </cell>
          <cell r="I2190" t="str">
            <v>Sin Fecha</v>
          </cell>
          <cell r="J2190" t="str">
            <v>Sin Fecha</v>
          </cell>
          <cell r="K2190" t="str">
            <v>Sin Fecha</v>
          </cell>
          <cell r="L2190" t="str">
            <v>SI REM</v>
          </cell>
          <cell r="M2190" t="e">
            <v>#N/A</v>
          </cell>
        </row>
        <row r="2191">
          <cell r="A2191" t="str">
            <v xml:space="preserve">22-464    </v>
          </cell>
          <cell r="B2191" t="str">
            <v>Posta de Salud Rural Lago Neltume</v>
          </cell>
          <cell r="C2191">
            <v>22</v>
          </cell>
          <cell r="D2191">
            <v>14108</v>
          </cell>
          <cell r="E2191">
            <v>2</v>
          </cell>
          <cell r="F2191" t="str">
            <v>PSR</v>
          </cell>
          <cell r="G2191">
            <v>1</v>
          </cell>
          <cell r="H2191" t="str">
            <v>Sin Fecha</v>
          </cell>
          <cell r="I2191" t="str">
            <v>Sin Fecha</v>
          </cell>
          <cell r="J2191" t="str">
            <v>Sin Fecha</v>
          </cell>
          <cell r="K2191" t="str">
            <v>Sin Fecha</v>
          </cell>
          <cell r="L2191" t="str">
            <v>SI REM</v>
          </cell>
          <cell r="M2191" t="e">
            <v>#N/A</v>
          </cell>
        </row>
        <row r="2192">
          <cell r="A2192" t="str">
            <v xml:space="preserve">22-465    </v>
          </cell>
          <cell r="B2192" t="str">
            <v>Posta de Salud Rural Pellinada</v>
          </cell>
          <cell r="C2192">
            <v>22</v>
          </cell>
          <cell r="D2192">
            <v>14104</v>
          </cell>
          <cell r="E2192">
            <v>2</v>
          </cell>
          <cell r="F2192" t="str">
            <v xml:space="preserve">PSR       </v>
          </cell>
          <cell r="G2192">
            <v>1</v>
          </cell>
          <cell r="H2192" t="str">
            <v>Sin Fecha</v>
          </cell>
          <cell r="I2192" t="str">
            <v>Sin Fecha</v>
          </cell>
          <cell r="J2192" t="str">
            <v>Sin Fecha</v>
          </cell>
          <cell r="K2192" t="str">
            <v>Sin Fecha</v>
          </cell>
          <cell r="L2192" t="str">
            <v>SI REM</v>
          </cell>
          <cell r="M2192" t="e">
            <v>#N/A</v>
          </cell>
        </row>
        <row r="2193">
          <cell r="A2193" t="str">
            <v xml:space="preserve">22-601    </v>
          </cell>
          <cell r="B2193" t="str">
            <v>COSAM Comunitario Las Animas</v>
          </cell>
          <cell r="C2193">
            <v>22</v>
          </cell>
          <cell r="D2193">
            <v>14101</v>
          </cell>
          <cell r="E2193">
            <v>1</v>
          </cell>
          <cell r="F2193" t="str">
            <v>COSAM</v>
          </cell>
          <cell r="G2193">
            <v>1</v>
          </cell>
          <cell r="H2193" t="str">
            <v>Sin Fecha</v>
          </cell>
          <cell r="I2193" t="str">
            <v>Sin Fecha</v>
          </cell>
          <cell r="J2193" t="str">
            <v>Sin Fecha</v>
          </cell>
          <cell r="K2193" t="str">
            <v>Sin Fecha</v>
          </cell>
          <cell r="L2193" t="str">
            <v>NO</v>
          </cell>
          <cell r="M2193" t="e">
            <v>#N/A</v>
          </cell>
        </row>
        <row r="2194">
          <cell r="A2194" t="str">
            <v xml:space="preserve">22-602    </v>
          </cell>
          <cell r="B2194" t="str">
            <v>COSAM Angachilla</v>
          </cell>
          <cell r="C2194">
            <v>22</v>
          </cell>
          <cell r="D2194">
            <v>14101</v>
          </cell>
          <cell r="E2194">
            <v>1</v>
          </cell>
          <cell r="F2194" t="str">
            <v>COSAM</v>
          </cell>
          <cell r="G2194">
            <v>1</v>
          </cell>
          <cell r="H2194" t="str">
            <v>Sin Fecha</v>
          </cell>
          <cell r="I2194" t="str">
            <v>Sin Fecha</v>
          </cell>
          <cell r="J2194" t="str">
            <v>Sin Fecha</v>
          </cell>
          <cell r="K2194" t="str">
            <v>Sin Fecha</v>
          </cell>
          <cell r="L2194" t="str">
            <v>NO</v>
          </cell>
          <cell r="M2194" t="e">
            <v>#N/A</v>
          </cell>
        </row>
        <row r="2195">
          <cell r="A2195" t="str">
            <v xml:space="preserve">22-700    </v>
          </cell>
          <cell r="B2195" t="str">
            <v>Centro Comunitario de Salud Familiar Barrios Bajos</v>
          </cell>
          <cell r="C2195">
            <v>22</v>
          </cell>
          <cell r="D2195">
            <v>14101</v>
          </cell>
          <cell r="E2195">
            <v>1</v>
          </cell>
          <cell r="F2195" t="str">
            <v>CECOF</v>
          </cell>
          <cell r="G2195">
            <v>1</v>
          </cell>
          <cell r="H2195" t="str">
            <v>Sin Fecha</v>
          </cell>
          <cell r="I2195" t="str">
            <v>Sin Fecha</v>
          </cell>
          <cell r="J2195" t="str">
            <v>Sin Fecha</v>
          </cell>
          <cell r="K2195" t="str">
            <v>Sin Fecha</v>
          </cell>
          <cell r="L2195" t="str">
            <v>NO</v>
          </cell>
          <cell r="M2195" t="e">
            <v>#N/A</v>
          </cell>
        </row>
        <row r="2196">
          <cell r="A2196" t="str">
            <v xml:space="preserve">22-701    </v>
          </cell>
          <cell r="B2196" t="str">
            <v>Centro Comunitario de Salud Familiar Consultorio Las Ánimas</v>
          </cell>
          <cell r="C2196">
            <v>22</v>
          </cell>
          <cell r="D2196">
            <v>14101</v>
          </cell>
          <cell r="E2196">
            <v>2</v>
          </cell>
          <cell r="F2196" t="str">
            <v>CECOF</v>
          </cell>
          <cell r="G2196">
            <v>1</v>
          </cell>
          <cell r="H2196" t="str">
            <v>Sin Fecha</v>
          </cell>
          <cell r="I2196" t="str">
            <v>Sin Fecha</v>
          </cell>
          <cell r="J2196" t="str">
            <v>Sin Fecha</v>
          </cell>
          <cell r="K2196" t="str">
            <v>Sin Fecha</v>
          </cell>
          <cell r="L2196" t="str">
            <v>NO</v>
          </cell>
          <cell r="M2196" t="e">
            <v>#N/A</v>
          </cell>
        </row>
        <row r="2197">
          <cell r="A2197" t="str">
            <v xml:space="preserve">22-702    </v>
          </cell>
          <cell r="B2197" t="str">
            <v>Centro Comunitario de Salud Familiar Gil de Castro</v>
          </cell>
          <cell r="C2197">
            <v>22</v>
          </cell>
          <cell r="D2197">
            <v>14101</v>
          </cell>
          <cell r="E2197">
            <v>2</v>
          </cell>
          <cell r="F2197" t="str">
            <v>CECOF</v>
          </cell>
          <cell r="G2197">
            <v>1</v>
          </cell>
          <cell r="H2197" t="str">
            <v>Sin Fecha</v>
          </cell>
          <cell r="I2197" t="str">
            <v>Sin Fecha</v>
          </cell>
          <cell r="J2197" t="str">
            <v>Sin Fecha</v>
          </cell>
          <cell r="K2197" t="str">
            <v>Sin Fecha</v>
          </cell>
          <cell r="L2197" t="str">
            <v>NO</v>
          </cell>
          <cell r="M2197" t="e">
            <v>#N/A</v>
          </cell>
        </row>
        <row r="2198">
          <cell r="A2198" t="str">
            <v xml:space="preserve">22-703    </v>
          </cell>
          <cell r="B2198" t="str">
            <v>Centro Comunitario de Salud Familiar Mehuín</v>
          </cell>
          <cell r="C2198">
            <v>22</v>
          </cell>
          <cell r="D2198">
            <v>14106</v>
          </cell>
          <cell r="E2198">
            <v>2</v>
          </cell>
          <cell r="F2198" t="str">
            <v>CECOF</v>
          </cell>
          <cell r="G2198">
            <v>1</v>
          </cell>
          <cell r="H2198" t="str">
            <v>Sin Fecha</v>
          </cell>
          <cell r="I2198" t="str">
            <v>Sin Fecha</v>
          </cell>
          <cell r="J2198" t="str">
            <v>Sin Fecha</v>
          </cell>
          <cell r="K2198" t="str">
            <v>Sin Fecha</v>
          </cell>
          <cell r="L2198" t="str">
            <v>NO</v>
          </cell>
          <cell r="M2198" t="e">
            <v>#N/A</v>
          </cell>
        </row>
        <row r="2199">
          <cell r="A2199" t="str">
            <v xml:space="preserve">22-709    </v>
          </cell>
          <cell r="B2199" t="str">
            <v>Centro Comunitario de Salud Familiar Neltume</v>
          </cell>
          <cell r="C2199">
            <v>22</v>
          </cell>
          <cell r="D2199">
            <v>14108</v>
          </cell>
          <cell r="E2199">
            <v>2</v>
          </cell>
          <cell r="F2199" t="str">
            <v xml:space="preserve">CECOF     </v>
          </cell>
          <cell r="G2199">
            <v>1</v>
          </cell>
          <cell r="H2199" t="str">
            <v>Sin Fecha</v>
          </cell>
          <cell r="I2199" t="str">
            <v>Sin Fecha</v>
          </cell>
          <cell r="J2199" t="str">
            <v>Sin Fecha</v>
          </cell>
          <cell r="K2199" t="str">
            <v>Sin Fecha</v>
          </cell>
          <cell r="L2199" t="str">
            <v>NO</v>
          </cell>
          <cell r="M2199" t="e">
            <v>#N/A</v>
          </cell>
        </row>
        <row r="2200">
          <cell r="A2200" t="str">
            <v>22-710</v>
          </cell>
          <cell r="B2200" t="str">
            <v>Centro Comunitario de Salud Familiar Los Lagos</v>
          </cell>
          <cell r="C2200">
            <v>22</v>
          </cell>
          <cell r="D2200">
            <v>14201</v>
          </cell>
          <cell r="E2200">
            <v>2</v>
          </cell>
          <cell r="F2200" t="str">
            <v>CECOF</v>
          </cell>
          <cell r="G2200">
            <v>1</v>
          </cell>
          <cell r="H2200" t="str">
            <v>Sin Fecha</v>
          </cell>
          <cell r="I2200" t="str">
            <v>Sin Fecha</v>
          </cell>
          <cell r="J2200" t="str">
            <v>Sin Fecha</v>
          </cell>
          <cell r="K2200" t="str">
            <v>Sin Fecha</v>
          </cell>
          <cell r="L2200" t="str">
            <v>NO</v>
          </cell>
          <cell r="M2200" t="str">
            <v>Centro Comunitario de Salud Familiar Los Lagos</v>
          </cell>
        </row>
        <row r="2201">
          <cell r="A2201" t="str">
            <v xml:space="preserve">22-714    </v>
          </cell>
          <cell r="B2201" t="str">
            <v>Centro Comunitario de Salud Familiar Cons. Angachilla</v>
          </cell>
          <cell r="C2201">
            <v>22</v>
          </cell>
          <cell r="D2201">
            <v>14101</v>
          </cell>
          <cell r="E2201">
            <v>2</v>
          </cell>
          <cell r="F2201" t="str">
            <v>CECOF</v>
          </cell>
          <cell r="G2201">
            <v>1</v>
          </cell>
          <cell r="H2201" t="str">
            <v>Sin Fecha</v>
          </cell>
          <cell r="I2201" t="str">
            <v>Sin Fecha</v>
          </cell>
          <cell r="J2201" t="str">
            <v>Sin Fecha</v>
          </cell>
          <cell r="K2201" t="str">
            <v>Sin Fecha</v>
          </cell>
          <cell r="L2201" t="str">
            <v>NO</v>
          </cell>
          <cell r="M2201" t="e">
            <v>#N/A</v>
          </cell>
        </row>
        <row r="2202">
          <cell r="A2202" t="str">
            <v xml:space="preserve">22-716    </v>
          </cell>
          <cell r="B2202" t="str">
            <v>Centro Comunitario de Salud Familiar Manuel Miranda</v>
          </cell>
          <cell r="C2202">
            <v>22</v>
          </cell>
          <cell r="D2202">
            <v>14104</v>
          </cell>
          <cell r="E2202">
            <v>2</v>
          </cell>
          <cell r="F2202" t="str">
            <v>CECOF</v>
          </cell>
          <cell r="G2202">
            <v>1</v>
          </cell>
          <cell r="H2202" t="str">
            <v>Sin Fecha</v>
          </cell>
          <cell r="I2202" t="str">
            <v>Sin Fecha</v>
          </cell>
          <cell r="J2202" t="str">
            <v>Sin Fecha</v>
          </cell>
          <cell r="K2202" t="str">
            <v>Sin Fecha</v>
          </cell>
          <cell r="L2202" t="str">
            <v>NO</v>
          </cell>
          <cell r="M2202" t="e">
            <v>#N/A</v>
          </cell>
        </row>
        <row r="2203">
          <cell r="A2203" t="str">
            <v xml:space="preserve">22-720    </v>
          </cell>
          <cell r="B2203" t="str">
            <v>Centro Comunitario de Salud Familiar Pablo Neruda</v>
          </cell>
          <cell r="C2203">
            <v>22</v>
          </cell>
          <cell r="D2203">
            <v>14101</v>
          </cell>
          <cell r="E2203">
            <v>1</v>
          </cell>
          <cell r="F2203" t="str">
            <v xml:space="preserve">CECOF                                             </v>
          </cell>
          <cell r="G2203">
            <v>1</v>
          </cell>
          <cell r="H2203" t="str">
            <v>Sin Fecha</v>
          </cell>
          <cell r="I2203" t="str">
            <v>Sin Fecha</v>
          </cell>
          <cell r="J2203" t="str">
            <v>Sin Fecha</v>
          </cell>
          <cell r="K2203" t="str">
            <v>Sin Fecha</v>
          </cell>
          <cell r="L2203" t="str">
            <v>NO</v>
          </cell>
          <cell r="M2203" t="e">
            <v>#N/A</v>
          </cell>
        </row>
        <row r="2204">
          <cell r="A2204" t="str">
            <v xml:space="preserve">22-723    </v>
          </cell>
          <cell r="B2204" t="str">
            <v>Centro Comunitario de Salud Familiar Dr. Silva de La Paz (San Francisco)</v>
          </cell>
          <cell r="C2204">
            <v>22</v>
          </cell>
          <cell r="D2204">
            <v>14106</v>
          </cell>
          <cell r="E2204">
            <v>2</v>
          </cell>
          <cell r="F2204" t="str">
            <v xml:space="preserve">CECOF     </v>
          </cell>
          <cell r="G2204">
            <v>1</v>
          </cell>
          <cell r="H2204" t="str">
            <v>Sin Fecha</v>
          </cell>
          <cell r="I2204" t="str">
            <v>Sin Fecha</v>
          </cell>
          <cell r="J2204" t="str">
            <v>Sin Fecha</v>
          </cell>
          <cell r="K2204" t="str">
            <v>Sin Fecha</v>
          </cell>
          <cell r="L2204" t="str">
            <v>NO</v>
          </cell>
          <cell r="M2204" t="e">
            <v>#N/A</v>
          </cell>
        </row>
        <row r="2205">
          <cell r="A2205" t="str">
            <v xml:space="preserve">22-801    </v>
          </cell>
          <cell r="B2205" t="str">
            <v>SAPU Las Ánimas</v>
          </cell>
          <cell r="C2205">
            <v>22</v>
          </cell>
          <cell r="D2205">
            <v>14101</v>
          </cell>
          <cell r="E2205">
            <v>2</v>
          </cell>
          <cell r="F2205" t="str">
            <v>SAPU</v>
          </cell>
          <cell r="G2205">
            <v>1</v>
          </cell>
          <cell r="H2205">
            <v>40070</v>
          </cell>
          <cell r="I2205">
            <v>44292</v>
          </cell>
          <cell r="J2205">
            <v>2009</v>
          </cell>
          <cell r="K2205">
            <v>2021</v>
          </cell>
          <cell r="L2205" t="str">
            <v>SI</v>
          </cell>
          <cell r="M2205" t="e">
            <v>#N/A</v>
          </cell>
        </row>
        <row r="2206">
          <cell r="A2206" t="str">
            <v xml:space="preserve">22-802    </v>
          </cell>
          <cell r="B2206" t="str">
            <v>SAPU Gil de Castro</v>
          </cell>
          <cell r="C2206">
            <v>22</v>
          </cell>
          <cell r="D2206">
            <v>14101</v>
          </cell>
          <cell r="E2206">
            <v>2</v>
          </cell>
          <cell r="F2206" t="str">
            <v>SAPU</v>
          </cell>
          <cell r="G2206">
            <v>1</v>
          </cell>
          <cell r="H2206">
            <v>39988</v>
          </cell>
          <cell r="I2206">
            <v>44292</v>
          </cell>
          <cell r="J2206">
            <v>2009</v>
          </cell>
          <cell r="K2206">
            <v>2021</v>
          </cell>
          <cell r="L2206" t="str">
            <v>SI</v>
          </cell>
          <cell r="M2206" t="e">
            <v>#N/A</v>
          </cell>
        </row>
        <row r="2207">
          <cell r="A2207" t="str">
            <v xml:space="preserve">22-810    </v>
          </cell>
          <cell r="B2207" t="str">
            <v>SAR La Unión</v>
          </cell>
          <cell r="C2207">
            <v>22</v>
          </cell>
          <cell r="D2207">
            <v>14201</v>
          </cell>
          <cell r="E2207">
            <v>2</v>
          </cell>
          <cell r="F2207" t="str">
            <v>SAR</v>
          </cell>
          <cell r="G2207">
            <v>1</v>
          </cell>
          <cell r="H2207">
            <v>39998</v>
          </cell>
          <cell r="I2207">
            <v>44291</v>
          </cell>
          <cell r="J2207">
            <v>2009</v>
          </cell>
          <cell r="K2207">
            <v>2021</v>
          </cell>
          <cell r="L2207" t="str">
            <v>SI</v>
          </cell>
          <cell r="M2207" t="e">
            <v>#N/A</v>
          </cell>
        </row>
        <row r="2208">
          <cell r="A2208" t="str">
            <v xml:space="preserve">22-812    </v>
          </cell>
          <cell r="B2208" t="str">
            <v>SAPU Río Bueno</v>
          </cell>
          <cell r="C2208">
            <v>22</v>
          </cell>
          <cell r="D2208">
            <v>14204</v>
          </cell>
          <cell r="E2208">
            <v>2</v>
          </cell>
          <cell r="F2208" t="str">
            <v>SAPU</v>
          </cell>
          <cell r="G2208">
            <v>1</v>
          </cell>
          <cell r="H2208">
            <v>40052</v>
          </cell>
          <cell r="I2208">
            <v>44291</v>
          </cell>
          <cell r="J2208">
            <v>2009</v>
          </cell>
          <cell r="K2208">
            <v>2021</v>
          </cell>
          <cell r="L2208" t="str">
            <v>SI</v>
          </cell>
          <cell r="M2208" t="e">
            <v>#N/A</v>
          </cell>
        </row>
        <row r="2209">
          <cell r="A2209" t="str">
            <v xml:space="preserve">22-814    </v>
          </cell>
          <cell r="B2209" t="str">
            <v>SAPU Angachilla</v>
          </cell>
          <cell r="C2209">
            <v>22</v>
          </cell>
          <cell r="D2209">
            <v>14101</v>
          </cell>
          <cell r="E2209">
            <v>2</v>
          </cell>
          <cell r="F2209" t="str">
            <v>SAPU</v>
          </cell>
          <cell r="G2209">
            <v>1</v>
          </cell>
          <cell r="H2209">
            <v>40076</v>
          </cell>
          <cell r="I2209">
            <v>44292</v>
          </cell>
          <cell r="J2209">
            <v>2009</v>
          </cell>
          <cell r="K2209">
            <v>2021</v>
          </cell>
          <cell r="L2209" t="str">
            <v>SI</v>
          </cell>
          <cell r="M2209" t="e">
            <v>#N/A</v>
          </cell>
        </row>
        <row r="2210">
          <cell r="A2210" t="str">
            <v>22-900</v>
          </cell>
          <cell r="B2210" t="str">
            <v>SAPU Belarmina Paredes</v>
          </cell>
          <cell r="C2210">
            <v>22</v>
          </cell>
          <cell r="D2210">
            <v>14202</v>
          </cell>
          <cell r="E2210">
            <v>2</v>
          </cell>
          <cell r="F2210" t="str">
            <v>SAPU</v>
          </cell>
          <cell r="G2210">
            <v>1</v>
          </cell>
          <cell r="H2210">
            <v>40072</v>
          </cell>
          <cell r="I2210">
            <v>44291</v>
          </cell>
          <cell r="J2210">
            <v>2009</v>
          </cell>
          <cell r="K2210">
            <v>2021</v>
          </cell>
          <cell r="L2210" t="str">
            <v>SI</v>
          </cell>
          <cell r="M2210" t="str">
            <v>SAPU Belarmina Paredes</v>
          </cell>
        </row>
        <row r="2211">
          <cell r="A2211" t="str">
            <v>22-901</v>
          </cell>
          <cell r="B2211" t="str">
            <v>SAPU Ranco</v>
          </cell>
          <cell r="C2211">
            <v>22</v>
          </cell>
          <cell r="D2211">
            <v>14203</v>
          </cell>
          <cell r="E2211">
            <v>2</v>
          </cell>
          <cell r="F2211" t="str">
            <v>SAPU</v>
          </cell>
          <cell r="G2211">
            <v>1</v>
          </cell>
          <cell r="H2211">
            <v>40069</v>
          </cell>
          <cell r="I2211">
            <v>44292</v>
          </cell>
          <cell r="J2211">
            <v>2009</v>
          </cell>
          <cell r="K2211">
            <v>2021</v>
          </cell>
          <cell r="L2211" t="str">
            <v>SI</v>
          </cell>
          <cell r="M2211" t="str">
            <v>SAPU Ranco</v>
          </cell>
        </row>
        <row r="2212">
          <cell r="A2212" t="str">
            <v>22-902</v>
          </cell>
          <cell r="B2212" t="str">
            <v>SAPU Niebla</v>
          </cell>
          <cell r="C2212">
            <v>22</v>
          </cell>
          <cell r="D2212">
            <v>14101</v>
          </cell>
          <cell r="E2212">
            <v>2</v>
          </cell>
          <cell r="F2212" t="str">
            <v>SAPU</v>
          </cell>
          <cell r="G2212">
            <v>1</v>
          </cell>
          <cell r="H2212">
            <v>40087</v>
          </cell>
          <cell r="I2212">
            <v>44292</v>
          </cell>
          <cell r="J2212">
            <v>2009</v>
          </cell>
          <cell r="K2212">
            <v>2021</v>
          </cell>
          <cell r="L2212" t="str">
            <v>SI</v>
          </cell>
          <cell r="M2212" t="str">
            <v>SAPU Niebla</v>
          </cell>
        </row>
        <row r="2213">
          <cell r="A2213" t="str">
            <v>22-903</v>
          </cell>
          <cell r="B2213" t="str">
            <v>SAPU Panguipulli</v>
          </cell>
          <cell r="C2213">
            <v>22</v>
          </cell>
          <cell r="D2213">
            <v>14108</v>
          </cell>
          <cell r="E2213">
            <v>2</v>
          </cell>
          <cell r="F2213" t="str">
            <v>SAPU</v>
          </cell>
          <cell r="G2213">
            <v>1</v>
          </cell>
          <cell r="H2213">
            <v>40069</v>
          </cell>
          <cell r="I2213">
            <v>44290</v>
          </cell>
          <cell r="J2213">
            <v>2009</v>
          </cell>
          <cell r="K2213">
            <v>2021</v>
          </cell>
          <cell r="L2213" t="str">
            <v>SI</v>
          </cell>
          <cell r="M2213" t="str">
            <v>SAPU Panguipulli</v>
          </cell>
        </row>
        <row r="2214">
          <cell r="A2214" t="str">
            <v>22-908</v>
          </cell>
          <cell r="B2214" t="str">
            <v>SAR Barrios Bajos</v>
          </cell>
          <cell r="C2214">
            <v>22</v>
          </cell>
          <cell r="D2214">
            <v>14101</v>
          </cell>
          <cell r="E2214">
            <v>1</v>
          </cell>
          <cell r="F2214" t="str">
            <v>SAR</v>
          </cell>
          <cell r="G2214">
            <v>1</v>
          </cell>
          <cell r="H2214">
            <v>43249</v>
          </cell>
          <cell r="I2214">
            <v>44291</v>
          </cell>
          <cell r="J2214">
            <v>2009</v>
          </cell>
          <cell r="K2214">
            <v>2021</v>
          </cell>
          <cell r="L2214" t="str">
            <v>SI</v>
          </cell>
          <cell r="M2214" t="str">
            <v>SAR Barrios Bajos</v>
          </cell>
        </row>
        <row r="2215">
          <cell r="A2215" t="str">
            <v>22-919</v>
          </cell>
          <cell r="B2215" t="str">
            <v>SUR Mariquina</v>
          </cell>
          <cell r="C2215">
            <v>22</v>
          </cell>
          <cell r="D2215">
            <v>14106</v>
          </cell>
          <cell r="E2215">
            <v>2</v>
          </cell>
          <cell r="F2215" t="str">
            <v>SUR</v>
          </cell>
          <cell r="G2215">
            <v>1</v>
          </cell>
          <cell r="H2215">
            <v>43937</v>
          </cell>
          <cell r="I2215">
            <v>44291</v>
          </cell>
          <cell r="J2215">
            <v>2009</v>
          </cell>
          <cell r="K2215">
            <v>2021</v>
          </cell>
          <cell r="L2215" t="str">
            <v>SI</v>
          </cell>
          <cell r="M2215" t="str">
            <v>SUR Mariquina</v>
          </cell>
        </row>
        <row r="2216">
          <cell r="A2216" t="str">
            <v>22-920</v>
          </cell>
          <cell r="B2216" t="str">
            <v>SUR Máfil</v>
          </cell>
          <cell r="C2216">
            <v>22</v>
          </cell>
          <cell r="D2216">
            <v>14105</v>
          </cell>
          <cell r="E2216">
            <v>2</v>
          </cell>
          <cell r="F2216" t="str">
            <v>SUR</v>
          </cell>
          <cell r="G2216">
            <v>1</v>
          </cell>
          <cell r="H2216">
            <v>43967</v>
          </cell>
          <cell r="I2216">
            <v>44292</v>
          </cell>
          <cell r="J2216">
            <v>2009</v>
          </cell>
          <cell r="K2216">
            <v>2021</v>
          </cell>
          <cell r="L2216" t="str">
            <v>SI</v>
          </cell>
          <cell r="M2216" t="str">
            <v>SUR Máfil</v>
          </cell>
        </row>
        <row r="2217">
          <cell r="A2217" t="str">
            <v>22-921</v>
          </cell>
          <cell r="B2217" t="str">
            <v>SUR Coñaripe</v>
          </cell>
          <cell r="C2217">
            <v>22</v>
          </cell>
          <cell r="D2217">
            <v>14108</v>
          </cell>
          <cell r="E2217">
            <v>2</v>
          </cell>
          <cell r="F2217" t="str">
            <v>SUR</v>
          </cell>
          <cell r="G2217">
            <v>1</v>
          </cell>
          <cell r="H2217">
            <v>43965</v>
          </cell>
          <cell r="I2217">
            <v>44292</v>
          </cell>
          <cell r="J2217">
            <v>2009</v>
          </cell>
          <cell r="K2217">
            <v>2021</v>
          </cell>
          <cell r="L2217" t="str">
            <v>SI</v>
          </cell>
          <cell r="M2217" t="str">
            <v>SUR Coñaripe</v>
          </cell>
        </row>
        <row r="2218">
          <cell r="A2218" t="str">
            <v>22-922</v>
          </cell>
          <cell r="B2218" t="str">
            <v>SUR Malalhue</v>
          </cell>
          <cell r="C2218">
            <v>22</v>
          </cell>
          <cell r="D2218">
            <v>14103</v>
          </cell>
          <cell r="E2218">
            <v>2</v>
          </cell>
          <cell r="F2218" t="str">
            <v>SUR</v>
          </cell>
          <cell r="G2218">
            <v>1</v>
          </cell>
          <cell r="H2218">
            <v>43920</v>
          </cell>
          <cell r="I2218">
            <v>44291</v>
          </cell>
          <cell r="J2218">
            <v>2009</v>
          </cell>
          <cell r="K2218">
            <v>2021</v>
          </cell>
          <cell r="L2218" t="str">
            <v>SI</v>
          </cell>
          <cell r="M2218" t="str">
            <v>SUR Malalhue</v>
          </cell>
        </row>
        <row r="2219">
          <cell r="A2219" t="str">
            <v>22-923</v>
          </cell>
          <cell r="B2219" t="str">
            <v>SUR Choshuenco</v>
          </cell>
          <cell r="C2219">
            <v>22</v>
          </cell>
          <cell r="D2219">
            <v>14108</v>
          </cell>
          <cell r="E2219">
            <v>2</v>
          </cell>
          <cell r="F2219" t="str">
            <v>SUR</v>
          </cell>
          <cell r="G2219">
            <v>1</v>
          </cell>
          <cell r="H2219">
            <v>44013</v>
          </cell>
          <cell r="I2219">
            <v>44283</v>
          </cell>
          <cell r="J2219">
            <v>2009</v>
          </cell>
          <cell r="K2219">
            <v>2021</v>
          </cell>
          <cell r="L2219" t="str">
            <v>SI</v>
          </cell>
          <cell r="M2219" t="str">
            <v>SUR Choshuenco</v>
          </cell>
        </row>
        <row r="2220">
          <cell r="A2220" t="str">
            <v>22-924</v>
          </cell>
          <cell r="B2220" t="str">
            <v>SUR Neltume</v>
          </cell>
          <cell r="C2220">
            <v>22</v>
          </cell>
          <cell r="D2220">
            <v>14108</v>
          </cell>
          <cell r="E2220">
            <v>2</v>
          </cell>
          <cell r="F2220" t="str">
            <v>SUR</v>
          </cell>
          <cell r="G2220">
            <v>1</v>
          </cell>
          <cell r="H2220">
            <v>44013</v>
          </cell>
          <cell r="I2220">
            <v>44290</v>
          </cell>
          <cell r="J2220">
            <v>2009</v>
          </cell>
          <cell r="K2220">
            <v>2021</v>
          </cell>
          <cell r="L2220" t="str">
            <v>SI</v>
          </cell>
          <cell r="M2220" t="str">
            <v>SUR Neltume</v>
          </cell>
        </row>
        <row r="2221">
          <cell r="A2221" t="str">
            <v>22-925</v>
          </cell>
          <cell r="B2221" t="str">
            <v>SAPU Paillaco</v>
          </cell>
          <cell r="C2221">
            <v>22</v>
          </cell>
          <cell r="D2221">
            <v>14107</v>
          </cell>
          <cell r="E2221">
            <v>2</v>
          </cell>
          <cell r="F2221" t="str">
            <v>SAPU</v>
          </cell>
          <cell r="G2221">
            <v>1</v>
          </cell>
          <cell r="H2221">
            <v>41427</v>
          </cell>
          <cell r="I2221">
            <v>44277</v>
          </cell>
          <cell r="J2221">
            <v>2009</v>
          </cell>
          <cell r="K2221">
            <v>2021</v>
          </cell>
          <cell r="L2221" t="str">
            <v>SI</v>
          </cell>
          <cell r="M2221" t="str">
            <v>SAPU Paillaco</v>
          </cell>
        </row>
        <row r="2222">
          <cell r="A2222" t="str">
            <v xml:space="preserve">23-010    </v>
          </cell>
          <cell r="B2222" t="str">
            <v>Actividades gestionadas por la Dirección del Servicio para apoyo de la Red (S.S de Osorno)</v>
          </cell>
          <cell r="C2222">
            <v>23</v>
          </cell>
          <cell r="D2222">
            <v>10301</v>
          </cell>
          <cell r="E2222">
            <v>1</v>
          </cell>
          <cell r="F2222">
            <v>18</v>
          </cell>
          <cell r="G2222">
            <v>1</v>
          </cell>
          <cell r="H2222" t="str">
            <v>Sin Fecha</v>
          </cell>
          <cell r="I2222" t="str">
            <v>Sin Fecha</v>
          </cell>
          <cell r="J2222" t="str">
            <v>Sin Fecha</v>
          </cell>
          <cell r="K2222" t="str">
            <v>Sin Fecha</v>
          </cell>
          <cell r="L2222" t="str">
            <v>NO</v>
          </cell>
          <cell r="M2222" t="e">
            <v>#N/A</v>
          </cell>
        </row>
        <row r="2223">
          <cell r="A2223" t="str">
            <v xml:space="preserve">23-011    </v>
          </cell>
          <cell r="B2223" t="str">
            <v>PRAIS (S.S Osorno)</v>
          </cell>
          <cell r="C2223">
            <v>23</v>
          </cell>
          <cell r="D2223">
            <v>10301</v>
          </cell>
          <cell r="E2223">
            <v>1</v>
          </cell>
          <cell r="F2223">
            <v>20</v>
          </cell>
          <cell r="G2223">
            <v>1</v>
          </cell>
          <cell r="H2223" t="str">
            <v>Sin Fecha</v>
          </cell>
          <cell r="I2223" t="str">
            <v>Sin Fecha</v>
          </cell>
          <cell r="J2223" t="str">
            <v>Sin Fecha</v>
          </cell>
          <cell r="K2223" t="str">
            <v>Sin Fecha</v>
          </cell>
          <cell r="L2223" t="str">
            <v>NO</v>
          </cell>
          <cell r="M2223" t="e">
            <v>#N/A</v>
          </cell>
        </row>
        <row r="2224">
          <cell r="A2224" t="str">
            <v xml:space="preserve">23-012    </v>
          </cell>
          <cell r="B2224" t="str">
            <v>Clínica Dental Móvil Triple. Pat. BKYZ91 (Osorno)</v>
          </cell>
          <cell r="C2224">
            <v>23</v>
          </cell>
          <cell r="D2224">
            <v>10301</v>
          </cell>
          <cell r="E2224">
            <v>1</v>
          </cell>
          <cell r="F2224" t="str">
            <v xml:space="preserve">CDM                                               </v>
          </cell>
          <cell r="G2224">
            <v>1</v>
          </cell>
          <cell r="H2224" t="str">
            <v>Sin Fecha</v>
          </cell>
          <cell r="I2224" t="str">
            <v>Sin Fecha</v>
          </cell>
          <cell r="J2224" t="str">
            <v>Sin Fecha</v>
          </cell>
          <cell r="K2224" t="str">
            <v>Sin Fecha</v>
          </cell>
          <cell r="L2224" t="str">
            <v>NO</v>
          </cell>
          <cell r="M2224" t="e">
            <v>#N/A</v>
          </cell>
        </row>
        <row r="2225">
          <cell r="A2225" t="str">
            <v xml:space="preserve">23-030    </v>
          </cell>
          <cell r="B2225" t="str">
            <v>Departamento de Atención Integral Funcionarios</v>
          </cell>
          <cell r="C2225">
            <v>23</v>
          </cell>
          <cell r="D2225">
            <v>10301</v>
          </cell>
          <cell r="E2225">
            <v>1</v>
          </cell>
          <cell r="F2225" t="str">
            <v xml:space="preserve">CAF       </v>
          </cell>
          <cell r="G2225">
            <v>1</v>
          </cell>
          <cell r="H2225" t="str">
            <v>Sin Fecha</v>
          </cell>
          <cell r="I2225" t="str">
            <v>Sin Fecha</v>
          </cell>
          <cell r="J2225" t="str">
            <v>Sin Fecha</v>
          </cell>
          <cell r="K2225" t="str">
            <v>Sin Fecha</v>
          </cell>
          <cell r="L2225" t="str">
            <v>NO</v>
          </cell>
          <cell r="M2225" t="e">
            <v>#N/A</v>
          </cell>
        </row>
        <row r="2226">
          <cell r="A2226" t="str">
            <v xml:space="preserve">23-100    </v>
          </cell>
          <cell r="B2226" t="str">
            <v>Hospital Base San José de Osorno</v>
          </cell>
          <cell r="C2226">
            <v>23</v>
          </cell>
          <cell r="D2226">
            <v>10301</v>
          </cell>
          <cell r="E2226">
            <v>1</v>
          </cell>
          <cell r="F2226" t="str">
            <v>EMAYC</v>
          </cell>
          <cell r="G2226">
            <v>1</v>
          </cell>
          <cell r="H2226">
            <v>39995</v>
          </cell>
          <cell r="I2226">
            <v>44292</v>
          </cell>
          <cell r="J2226">
            <v>2009</v>
          </cell>
          <cell r="K2226">
            <v>2021</v>
          </cell>
          <cell r="L2226" t="str">
            <v>SI</v>
          </cell>
          <cell r="M2226" t="e">
            <v>#N/A</v>
          </cell>
        </row>
        <row r="2227">
          <cell r="A2227" t="str">
            <v xml:space="preserve">23-101    </v>
          </cell>
          <cell r="B2227" t="str">
            <v>Hospital de Purranque Dr. Juan Hepp Dubiau</v>
          </cell>
          <cell r="C2227">
            <v>23</v>
          </cell>
          <cell r="D2227">
            <v>10303</v>
          </cell>
          <cell r="E2227">
            <v>1</v>
          </cell>
          <cell r="F2227" t="str">
            <v>EMENC</v>
          </cell>
          <cell r="G2227">
            <v>1</v>
          </cell>
          <cell r="H2227">
            <v>40323</v>
          </cell>
          <cell r="I2227">
            <v>44292</v>
          </cell>
          <cell r="J2227">
            <v>2009</v>
          </cell>
          <cell r="K2227">
            <v>2021</v>
          </cell>
          <cell r="L2227" t="str">
            <v>SI</v>
          </cell>
          <cell r="M2227" t="e">
            <v>#N/A</v>
          </cell>
        </row>
        <row r="2228">
          <cell r="A2228" t="str">
            <v xml:space="preserve">23-102    </v>
          </cell>
          <cell r="B2228" t="str">
            <v>Hospital de Río Negro</v>
          </cell>
          <cell r="C2228">
            <v>23</v>
          </cell>
          <cell r="D2228">
            <v>10305</v>
          </cell>
          <cell r="E2228">
            <v>1</v>
          </cell>
          <cell r="F2228" t="str">
            <v>EMENC</v>
          </cell>
          <cell r="G2228">
            <v>1</v>
          </cell>
          <cell r="H2228">
            <v>40330</v>
          </cell>
          <cell r="I2228">
            <v>44292</v>
          </cell>
          <cell r="J2228">
            <v>2009</v>
          </cell>
          <cell r="K2228">
            <v>2021</v>
          </cell>
          <cell r="L2228" t="str">
            <v>SI</v>
          </cell>
          <cell r="M2228" t="e">
            <v>#N/A</v>
          </cell>
        </row>
        <row r="2229">
          <cell r="A2229" t="str">
            <v xml:space="preserve">23-103    </v>
          </cell>
          <cell r="B2229" t="str">
            <v>Hospital de Puerto Octay</v>
          </cell>
          <cell r="C2229">
            <v>23</v>
          </cell>
          <cell r="D2229">
            <v>10302</v>
          </cell>
          <cell r="E2229">
            <v>1</v>
          </cell>
          <cell r="F2229" t="str">
            <v>EMENC</v>
          </cell>
          <cell r="G2229">
            <v>1</v>
          </cell>
          <cell r="H2229">
            <v>40321</v>
          </cell>
          <cell r="I2229">
            <v>44290</v>
          </cell>
          <cell r="J2229">
            <v>2009</v>
          </cell>
          <cell r="K2229">
            <v>2021</v>
          </cell>
          <cell r="L2229" t="str">
            <v>SI</v>
          </cell>
          <cell r="M2229" t="e">
            <v>#N/A</v>
          </cell>
        </row>
        <row r="2230">
          <cell r="A2230" t="str">
            <v xml:space="preserve">23-104    </v>
          </cell>
          <cell r="B2230" t="str">
            <v>Hospital Futa Sruka Lawenche Kunko Mapu Mo</v>
          </cell>
          <cell r="C2230">
            <v>23</v>
          </cell>
          <cell r="D2230">
            <v>10306</v>
          </cell>
          <cell r="E2230">
            <v>1</v>
          </cell>
          <cell r="F2230" t="str">
            <v xml:space="preserve">EMENC     </v>
          </cell>
          <cell r="G2230">
            <v>1</v>
          </cell>
          <cell r="H2230">
            <v>43952</v>
          </cell>
          <cell r="I2230">
            <v>44290</v>
          </cell>
          <cell r="J2230">
            <v>2009</v>
          </cell>
          <cell r="K2230">
            <v>2021</v>
          </cell>
          <cell r="L2230" t="str">
            <v>SI</v>
          </cell>
          <cell r="M2230" t="e">
            <v>#N/A</v>
          </cell>
        </row>
        <row r="2231">
          <cell r="A2231" t="str">
            <v xml:space="preserve">23-105    </v>
          </cell>
          <cell r="B2231" t="str">
            <v>Hospital Pu Mulen Quilacahuín</v>
          </cell>
          <cell r="C2231">
            <v>23</v>
          </cell>
          <cell r="D2231">
            <v>10307</v>
          </cell>
          <cell r="E2231">
            <v>1</v>
          </cell>
          <cell r="F2231" t="str">
            <v xml:space="preserve">EMENC     </v>
          </cell>
          <cell r="G2231">
            <v>1</v>
          </cell>
          <cell r="H2231">
            <v>43831</v>
          </cell>
          <cell r="I2231">
            <v>44290</v>
          </cell>
          <cell r="J2231">
            <v>2009</v>
          </cell>
          <cell r="K2231">
            <v>2021</v>
          </cell>
          <cell r="L2231" t="str">
            <v>SI</v>
          </cell>
          <cell r="M2231" t="e">
            <v>#N/A</v>
          </cell>
        </row>
        <row r="2232">
          <cell r="A2232" t="str">
            <v xml:space="preserve">23-201    </v>
          </cell>
          <cell r="B2232" t="str">
            <v xml:space="preserve">Hospital Misión San Juan de la Costa                                                                </v>
          </cell>
          <cell r="C2232">
            <v>23</v>
          </cell>
          <cell r="D2232">
            <v>10306</v>
          </cell>
          <cell r="E2232">
            <v>4</v>
          </cell>
          <cell r="F2232" t="str">
            <v xml:space="preserve">HD                                                </v>
          </cell>
          <cell r="G2232">
            <v>1</v>
          </cell>
          <cell r="H2232" t="str">
            <v>Sin Fecha</v>
          </cell>
          <cell r="I2232" t="str">
            <v>Sin Fecha</v>
          </cell>
          <cell r="J2232" t="str">
            <v>Sin Fecha</v>
          </cell>
          <cell r="K2232" t="str">
            <v>Sin Fecha</v>
          </cell>
          <cell r="L2232" t="str">
            <v>Delegados</v>
          </cell>
          <cell r="M2232" t="e">
            <v>#N/A</v>
          </cell>
        </row>
        <row r="2233">
          <cell r="A2233" t="str">
            <v xml:space="preserve">23-202    </v>
          </cell>
          <cell r="B2233" t="str">
            <v xml:space="preserve">Hospital Del Perpetuo Socorro de Quilacahuín (San Pablo)                                            </v>
          </cell>
          <cell r="C2233">
            <v>23</v>
          </cell>
          <cell r="D2233">
            <v>10307</v>
          </cell>
          <cell r="E2233">
            <v>4</v>
          </cell>
          <cell r="F2233" t="str">
            <v xml:space="preserve">HD                                                </v>
          </cell>
          <cell r="G2233">
            <v>1</v>
          </cell>
          <cell r="H2233" t="str">
            <v>Sin Fecha</v>
          </cell>
          <cell r="I2233" t="str">
            <v>Sin Fecha</v>
          </cell>
          <cell r="J2233" t="str">
            <v>Sin Fecha</v>
          </cell>
          <cell r="K2233" t="str">
            <v>Sin Fecha</v>
          </cell>
          <cell r="L2233" t="str">
            <v>Delegados</v>
          </cell>
          <cell r="M2233" t="e">
            <v>#N/A</v>
          </cell>
        </row>
        <row r="2234">
          <cell r="A2234" t="str">
            <v xml:space="preserve">23-204    </v>
          </cell>
          <cell r="B2234" t="str">
            <v xml:space="preserve">Hogar Protegido de Mujeres  Purranque                                                               </v>
          </cell>
          <cell r="C2234">
            <v>23</v>
          </cell>
          <cell r="D2234">
            <v>10303</v>
          </cell>
          <cell r="E2234">
            <v>4</v>
          </cell>
          <cell r="F2234" t="str">
            <v>CAC</v>
          </cell>
          <cell r="G2234">
            <v>1</v>
          </cell>
          <cell r="H2234" t="str">
            <v>Sin Fecha</v>
          </cell>
          <cell r="I2234" t="str">
            <v>Sin Fecha</v>
          </cell>
          <cell r="J2234" t="str">
            <v>Sin Fecha</v>
          </cell>
          <cell r="K2234" t="str">
            <v>Sin Fecha</v>
          </cell>
          <cell r="L2234" t="str">
            <v>NO</v>
          </cell>
          <cell r="M2234" t="e">
            <v>#N/A</v>
          </cell>
        </row>
        <row r="2235">
          <cell r="A2235" t="str">
            <v xml:space="preserve">23-207    </v>
          </cell>
          <cell r="B2235" t="str">
            <v>Centro de Rehabilitación de Minusválidos</v>
          </cell>
          <cell r="C2235">
            <v>23</v>
          </cell>
          <cell r="D2235">
            <v>10303</v>
          </cell>
          <cell r="E2235">
            <v>4</v>
          </cell>
          <cell r="F2235" t="str">
            <v>CAC</v>
          </cell>
          <cell r="G2235">
            <v>1</v>
          </cell>
          <cell r="H2235" t="str">
            <v>Sin Fecha</v>
          </cell>
          <cell r="I2235" t="str">
            <v>Sin Fecha</v>
          </cell>
          <cell r="J2235" t="str">
            <v>Sin Fecha</v>
          </cell>
          <cell r="K2235" t="str">
            <v>Sin Fecha</v>
          </cell>
          <cell r="L2235" t="str">
            <v>NO</v>
          </cell>
          <cell r="M2235" t="e">
            <v>#N/A</v>
          </cell>
        </row>
        <row r="2236">
          <cell r="A2236" t="str">
            <v xml:space="preserve">23-208    </v>
          </cell>
          <cell r="B2236" t="str">
            <v xml:space="preserve">Hogar Protegido Varones Amore                                                                       </v>
          </cell>
          <cell r="C2236">
            <v>23</v>
          </cell>
          <cell r="D2236">
            <v>10301</v>
          </cell>
          <cell r="E2236">
            <v>4</v>
          </cell>
          <cell r="F2236" t="str">
            <v>CAC</v>
          </cell>
          <cell r="G2236">
            <v>1</v>
          </cell>
          <cell r="H2236" t="str">
            <v>Sin Fecha</v>
          </cell>
          <cell r="I2236" t="str">
            <v>Sin Fecha</v>
          </cell>
          <cell r="J2236" t="str">
            <v>Sin Fecha</v>
          </cell>
          <cell r="K2236" t="str">
            <v>Sin Fecha</v>
          </cell>
          <cell r="L2236" t="str">
            <v>NO</v>
          </cell>
          <cell r="M2236" t="e">
            <v>#N/A</v>
          </cell>
        </row>
        <row r="2237">
          <cell r="A2237" t="str">
            <v xml:space="preserve">23-211    </v>
          </cell>
          <cell r="B2237" t="str">
            <v xml:space="preserve">Hogar Protegido de Varones Purranque                                                                </v>
          </cell>
          <cell r="C2237">
            <v>23</v>
          </cell>
          <cell r="D2237">
            <v>10303</v>
          </cell>
          <cell r="E2237">
            <v>3</v>
          </cell>
          <cell r="F2237" t="str">
            <v>CAC</v>
          </cell>
          <cell r="G2237">
            <v>1</v>
          </cell>
          <cell r="H2237" t="str">
            <v>Sin Fecha</v>
          </cell>
          <cell r="I2237" t="str">
            <v>Sin Fecha</v>
          </cell>
          <cell r="J2237" t="str">
            <v>Sin Fecha</v>
          </cell>
          <cell r="K2237" t="str">
            <v>Sin Fecha</v>
          </cell>
          <cell r="L2237" t="str">
            <v>NO</v>
          </cell>
          <cell r="M2237" t="e">
            <v>#N/A</v>
          </cell>
        </row>
        <row r="2238">
          <cell r="A2238" t="str">
            <v xml:space="preserve">23-300    </v>
          </cell>
          <cell r="B2238" t="str">
            <v>Centro de Salud Familiar Dr. Pedro Jáuregui</v>
          </cell>
          <cell r="C2238">
            <v>23</v>
          </cell>
          <cell r="D2238">
            <v>10301</v>
          </cell>
          <cell r="E2238">
            <v>2</v>
          </cell>
          <cell r="F2238" t="str">
            <v>CESFAM</v>
          </cell>
          <cell r="G2238">
            <v>1</v>
          </cell>
          <cell r="H2238" t="str">
            <v>Sin Fecha</v>
          </cell>
          <cell r="I2238" t="str">
            <v>Sin Fecha</v>
          </cell>
          <cell r="J2238" t="str">
            <v>Sin Fecha</v>
          </cell>
          <cell r="K2238" t="str">
            <v>Sin Fecha</v>
          </cell>
          <cell r="L2238" t="str">
            <v>NO</v>
          </cell>
          <cell r="M2238" t="e">
            <v>#N/A</v>
          </cell>
        </row>
        <row r="2239">
          <cell r="A2239" t="str">
            <v>23-302</v>
          </cell>
          <cell r="B2239" t="str">
            <v>Centro de Salud Familiar Ovejería</v>
          </cell>
          <cell r="C2239">
            <v>23</v>
          </cell>
          <cell r="D2239">
            <v>10301</v>
          </cell>
          <cell r="E2239">
            <v>2</v>
          </cell>
          <cell r="F2239" t="str">
            <v>CESFAM</v>
          </cell>
          <cell r="G2239">
            <v>1</v>
          </cell>
          <cell r="H2239" t="str">
            <v>Sin Fecha</v>
          </cell>
          <cell r="I2239" t="str">
            <v>Sin Fecha</v>
          </cell>
          <cell r="J2239" t="str">
            <v>Sin Fecha</v>
          </cell>
          <cell r="K2239" t="str">
            <v>Sin Fecha</v>
          </cell>
          <cell r="L2239" t="str">
            <v>NO</v>
          </cell>
          <cell r="M2239" t="str">
            <v>Centro de Salud Familiar Ovejería</v>
          </cell>
        </row>
        <row r="2240">
          <cell r="A2240" t="str">
            <v xml:space="preserve">23-303    </v>
          </cell>
          <cell r="B2240" t="str">
            <v>Centro de Salud Familiar Rahue Alto</v>
          </cell>
          <cell r="C2240">
            <v>23</v>
          </cell>
          <cell r="D2240">
            <v>10301</v>
          </cell>
          <cell r="E2240">
            <v>2</v>
          </cell>
          <cell r="F2240" t="str">
            <v>CESFAM</v>
          </cell>
          <cell r="G2240">
            <v>1</v>
          </cell>
          <cell r="H2240" t="str">
            <v>Sin Fecha</v>
          </cell>
          <cell r="I2240" t="str">
            <v>Sin Fecha</v>
          </cell>
          <cell r="J2240" t="str">
            <v>Sin Fecha</v>
          </cell>
          <cell r="K2240" t="str">
            <v>Sin Fecha</v>
          </cell>
          <cell r="L2240" t="str">
            <v>NO</v>
          </cell>
          <cell r="M2240" t="e">
            <v>#N/A</v>
          </cell>
        </row>
        <row r="2241">
          <cell r="A2241" t="str">
            <v xml:space="preserve">23-304    </v>
          </cell>
          <cell r="B2241" t="str">
            <v>Centro de Salud Familiar Entre Lagos</v>
          </cell>
          <cell r="C2241">
            <v>23</v>
          </cell>
          <cell r="D2241">
            <v>10304</v>
          </cell>
          <cell r="E2241">
            <v>2</v>
          </cell>
          <cell r="F2241" t="str">
            <v>CESFAM</v>
          </cell>
          <cell r="G2241">
            <v>1</v>
          </cell>
          <cell r="H2241" t="str">
            <v>Sin Fecha</v>
          </cell>
          <cell r="I2241" t="str">
            <v>Sin Fecha</v>
          </cell>
          <cell r="J2241" t="str">
            <v>Sin Fecha</v>
          </cell>
          <cell r="K2241" t="str">
            <v>Sin Fecha</v>
          </cell>
          <cell r="L2241" t="str">
            <v>NO</v>
          </cell>
          <cell r="M2241" t="e">
            <v>#N/A</v>
          </cell>
        </row>
        <row r="2242">
          <cell r="A2242" t="str">
            <v xml:space="preserve">23-305    </v>
          </cell>
          <cell r="B2242" t="str">
            <v>Centro de Salud Familiar San Pablo</v>
          </cell>
          <cell r="C2242">
            <v>23</v>
          </cell>
          <cell r="D2242">
            <v>10307</v>
          </cell>
          <cell r="E2242">
            <v>2</v>
          </cell>
          <cell r="F2242" t="str">
            <v>CESFAM</v>
          </cell>
          <cell r="G2242">
            <v>1</v>
          </cell>
          <cell r="H2242" t="str">
            <v>Sin Fecha</v>
          </cell>
          <cell r="I2242" t="str">
            <v>Sin Fecha</v>
          </cell>
          <cell r="J2242" t="str">
            <v>Sin Fecha</v>
          </cell>
          <cell r="K2242" t="str">
            <v>Sin Fecha</v>
          </cell>
          <cell r="L2242" t="str">
            <v>NO</v>
          </cell>
          <cell r="M2242" t="e">
            <v>#N/A</v>
          </cell>
        </row>
        <row r="2243">
          <cell r="A2243" t="str">
            <v xml:space="preserve">23-306    </v>
          </cell>
          <cell r="B2243" t="str">
            <v>Centro de Salud Familiar Pampa Alegre</v>
          </cell>
          <cell r="C2243">
            <v>23</v>
          </cell>
          <cell r="D2243">
            <v>10301</v>
          </cell>
          <cell r="E2243">
            <v>2</v>
          </cell>
          <cell r="F2243" t="str">
            <v>CESFAM</v>
          </cell>
          <cell r="G2243">
            <v>1</v>
          </cell>
          <cell r="H2243" t="str">
            <v>Sin Fecha</v>
          </cell>
          <cell r="I2243" t="str">
            <v>Sin Fecha</v>
          </cell>
          <cell r="J2243" t="str">
            <v>Sin Fecha</v>
          </cell>
          <cell r="K2243" t="str">
            <v>Sin Fecha</v>
          </cell>
          <cell r="L2243" t="str">
            <v>NO</v>
          </cell>
          <cell r="M2243" t="e">
            <v>#N/A</v>
          </cell>
        </row>
        <row r="2244">
          <cell r="A2244" t="str">
            <v xml:space="preserve">23-307    </v>
          </cell>
          <cell r="B2244" t="str">
            <v>Centro de Salud Familiar Purranque</v>
          </cell>
          <cell r="C2244">
            <v>23</v>
          </cell>
          <cell r="D2244">
            <v>10303</v>
          </cell>
          <cell r="E2244">
            <v>2</v>
          </cell>
          <cell r="F2244" t="str">
            <v>CESFAM</v>
          </cell>
          <cell r="G2244">
            <v>1</v>
          </cell>
          <cell r="H2244" t="str">
            <v>Sin Fecha</v>
          </cell>
          <cell r="I2244" t="str">
            <v>Sin Fecha</v>
          </cell>
          <cell r="J2244" t="str">
            <v>Sin Fecha</v>
          </cell>
          <cell r="K2244" t="str">
            <v>Sin Fecha</v>
          </cell>
          <cell r="L2244" t="str">
            <v>NO</v>
          </cell>
          <cell r="M2244" t="e">
            <v>#N/A</v>
          </cell>
        </row>
        <row r="2245">
          <cell r="A2245" t="str">
            <v xml:space="preserve">23-308    </v>
          </cell>
          <cell r="B2245" t="str">
            <v xml:space="preserve">Hogar de Cristo                                                                                     </v>
          </cell>
          <cell r="C2245">
            <v>23</v>
          </cell>
          <cell r="D2245">
            <v>10301</v>
          </cell>
          <cell r="E2245">
            <v>4</v>
          </cell>
          <cell r="F2245" t="str">
            <v>CAC</v>
          </cell>
          <cell r="G2245">
            <v>1</v>
          </cell>
          <cell r="H2245" t="str">
            <v>Sin Fecha</v>
          </cell>
          <cell r="I2245" t="str">
            <v>Sin Fecha</v>
          </cell>
          <cell r="J2245" t="str">
            <v>Sin Fecha</v>
          </cell>
          <cell r="K2245" t="str">
            <v>Sin Fecha</v>
          </cell>
          <cell r="L2245" t="str">
            <v>NO</v>
          </cell>
          <cell r="M2245" t="e">
            <v>#N/A</v>
          </cell>
        </row>
        <row r="2246">
          <cell r="A2246" t="str">
            <v xml:space="preserve">23-309    </v>
          </cell>
          <cell r="B2246" t="str">
            <v>Centro de Salud Familiar Practicante Pablo Araya (Ex Río Negro)</v>
          </cell>
          <cell r="C2246">
            <v>23</v>
          </cell>
          <cell r="D2246">
            <v>10305</v>
          </cell>
          <cell r="E2246">
            <v>2</v>
          </cell>
          <cell r="F2246" t="str">
            <v xml:space="preserve">CESFAM                                            </v>
          </cell>
          <cell r="G2246">
            <v>1</v>
          </cell>
          <cell r="H2246" t="str">
            <v>Sin Fecha</v>
          </cell>
          <cell r="I2246" t="str">
            <v>Sin Fecha</v>
          </cell>
          <cell r="J2246" t="str">
            <v>Sin Fecha</v>
          </cell>
          <cell r="K2246" t="str">
            <v>Sin Fecha</v>
          </cell>
          <cell r="L2246" t="str">
            <v>NO</v>
          </cell>
          <cell r="M2246" t="e">
            <v>#N/A</v>
          </cell>
        </row>
        <row r="2247">
          <cell r="A2247" t="str">
            <v xml:space="preserve">23-310    </v>
          </cell>
          <cell r="B2247" t="str">
            <v>Centro de Salud Familiar Quinto Centenario</v>
          </cell>
          <cell r="C2247">
            <v>23</v>
          </cell>
          <cell r="D2247">
            <v>10301</v>
          </cell>
          <cell r="E2247">
            <v>2</v>
          </cell>
          <cell r="F2247" t="str">
            <v xml:space="preserve">CESFAM                                            </v>
          </cell>
          <cell r="G2247">
            <v>1</v>
          </cell>
          <cell r="H2247" t="str">
            <v>Sin Fecha</v>
          </cell>
          <cell r="I2247" t="str">
            <v>Sin Fecha</v>
          </cell>
          <cell r="J2247" t="str">
            <v>Sin Fecha</v>
          </cell>
          <cell r="K2247" t="str">
            <v>Sin Fecha</v>
          </cell>
          <cell r="L2247" t="str">
            <v>NO</v>
          </cell>
          <cell r="M2247" t="e">
            <v>#N/A</v>
          </cell>
        </row>
        <row r="2248">
          <cell r="A2248" t="str">
            <v xml:space="preserve">23-311    </v>
          </cell>
          <cell r="B2248" t="str">
            <v>Centro de Salud Familiar Bahía Mansa</v>
          </cell>
          <cell r="C2248">
            <v>23</v>
          </cell>
          <cell r="D2248">
            <v>10306</v>
          </cell>
          <cell r="E2248">
            <v>2</v>
          </cell>
          <cell r="F2248" t="str">
            <v>CESFAM</v>
          </cell>
          <cell r="G2248">
            <v>1</v>
          </cell>
          <cell r="H2248" t="str">
            <v>Sin Fecha</v>
          </cell>
          <cell r="I2248" t="str">
            <v>Sin Fecha</v>
          </cell>
          <cell r="J2248" t="str">
            <v>Sin Fecha</v>
          </cell>
          <cell r="K2248" t="str">
            <v>Sin Fecha</v>
          </cell>
          <cell r="L2248" t="str">
            <v>NO</v>
          </cell>
          <cell r="M2248" t="e">
            <v>#N/A</v>
          </cell>
        </row>
        <row r="2249">
          <cell r="A2249" t="str">
            <v xml:space="preserve">23-312    </v>
          </cell>
          <cell r="B2249" t="str">
            <v>Centro de Salud Familiar Puaucho</v>
          </cell>
          <cell r="C2249">
            <v>23</v>
          </cell>
          <cell r="D2249">
            <v>10306</v>
          </cell>
          <cell r="E2249">
            <v>2</v>
          </cell>
          <cell r="F2249" t="str">
            <v xml:space="preserve">CESFAM    </v>
          </cell>
          <cell r="G2249">
            <v>1</v>
          </cell>
          <cell r="H2249" t="str">
            <v>Sin Fecha</v>
          </cell>
          <cell r="I2249" t="str">
            <v>Sin Fecha</v>
          </cell>
          <cell r="J2249" t="str">
            <v>Sin Fecha</v>
          </cell>
          <cell r="K2249" t="str">
            <v>Sin Fecha</v>
          </cell>
          <cell r="L2249" t="str">
            <v>NO</v>
          </cell>
          <cell r="M2249" t="e">
            <v>#N/A</v>
          </cell>
        </row>
        <row r="2250">
          <cell r="A2250" t="str">
            <v xml:space="preserve">23-402    </v>
          </cell>
          <cell r="B2250" t="str">
            <v>Posta de Salud Rural Cuinco</v>
          </cell>
          <cell r="C2250">
            <v>23</v>
          </cell>
          <cell r="D2250">
            <v>10306</v>
          </cell>
          <cell r="E2250">
            <v>1</v>
          </cell>
          <cell r="F2250" t="str">
            <v xml:space="preserve">PSR                                               </v>
          </cell>
          <cell r="G2250">
            <v>1</v>
          </cell>
          <cell r="H2250" t="str">
            <v>Sin Fecha</v>
          </cell>
          <cell r="I2250" t="str">
            <v>Sin Fecha</v>
          </cell>
          <cell r="J2250" t="str">
            <v>Sin Fecha</v>
          </cell>
          <cell r="K2250" t="str">
            <v>Sin Fecha</v>
          </cell>
          <cell r="L2250" t="str">
            <v>SI REM</v>
          </cell>
          <cell r="M2250" t="e">
            <v>#N/A</v>
          </cell>
        </row>
        <row r="2251">
          <cell r="A2251" t="str">
            <v>23-404</v>
          </cell>
          <cell r="B2251" t="str">
            <v>Posta de Salud Rural Pichi Damas</v>
          </cell>
          <cell r="C2251">
            <v>23</v>
          </cell>
          <cell r="D2251">
            <v>10301</v>
          </cell>
          <cell r="E2251">
            <v>2</v>
          </cell>
          <cell r="F2251" t="str">
            <v>PSR</v>
          </cell>
          <cell r="G2251">
            <v>1</v>
          </cell>
          <cell r="H2251" t="str">
            <v>Sin Fecha</v>
          </cell>
          <cell r="I2251" t="str">
            <v>Sin Fecha</v>
          </cell>
          <cell r="J2251" t="str">
            <v>Sin Fecha</v>
          </cell>
          <cell r="K2251" t="str">
            <v>Sin Fecha</v>
          </cell>
          <cell r="L2251" t="str">
            <v>SI REM</v>
          </cell>
          <cell r="M2251" t="str">
            <v>Posta de Salud Rural Pichi Damas</v>
          </cell>
        </row>
        <row r="2252">
          <cell r="A2252" t="str">
            <v>23-406</v>
          </cell>
          <cell r="B2252" t="str">
            <v>Posta de Salud Rural Puyehue</v>
          </cell>
          <cell r="C2252">
            <v>23</v>
          </cell>
          <cell r="D2252">
            <v>10304</v>
          </cell>
          <cell r="E2252">
            <v>2</v>
          </cell>
          <cell r="F2252" t="str">
            <v>PSR</v>
          </cell>
          <cell r="G2252">
            <v>1</v>
          </cell>
          <cell r="H2252" t="str">
            <v>Sin Fecha</v>
          </cell>
          <cell r="I2252" t="str">
            <v>Sin Fecha</v>
          </cell>
          <cell r="J2252" t="str">
            <v>Sin Fecha</v>
          </cell>
          <cell r="K2252" t="str">
            <v>Sin Fecha</v>
          </cell>
          <cell r="L2252" t="str">
            <v>SI REM</v>
          </cell>
          <cell r="M2252" t="str">
            <v>Posta de Salud Rural Puyehue</v>
          </cell>
        </row>
        <row r="2253">
          <cell r="A2253" t="str">
            <v>23-407</v>
          </cell>
          <cell r="B2253" t="str">
            <v>Posta de Salud Rural Desagüe Rupanco</v>
          </cell>
          <cell r="C2253">
            <v>23</v>
          </cell>
          <cell r="D2253">
            <v>10304</v>
          </cell>
          <cell r="E2253">
            <v>2</v>
          </cell>
          <cell r="F2253" t="str">
            <v>PSR</v>
          </cell>
          <cell r="G2253">
            <v>1</v>
          </cell>
          <cell r="H2253" t="str">
            <v>Sin Fecha</v>
          </cell>
          <cell r="I2253" t="str">
            <v>Sin Fecha</v>
          </cell>
          <cell r="J2253" t="str">
            <v>Sin Fecha</v>
          </cell>
          <cell r="K2253" t="str">
            <v>Sin Fecha</v>
          </cell>
          <cell r="L2253" t="str">
            <v>SI REM</v>
          </cell>
          <cell r="M2253" t="str">
            <v>Posta de Salud Rural Desagüe Rupanco</v>
          </cell>
        </row>
        <row r="2254">
          <cell r="A2254" t="str">
            <v>23-408</v>
          </cell>
          <cell r="B2254" t="str">
            <v>Posta de Salud Rural Ñadi Pichi</v>
          </cell>
          <cell r="C2254">
            <v>23</v>
          </cell>
          <cell r="D2254">
            <v>10304</v>
          </cell>
          <cell r="E2254">
            <v>2</v>
          </cell>
          <cell r="F2254" t="str">
            <v>PSR</v>
          </cell>
          <cell r="G2254">
            <v>1</v>
          </cell>
          <cell r="H2254" t="str">
            <v>Sin Fecha</v>
          </cell>
          <cell r="I2254" t="str">
            <v>Sin Fecha</v>
          </cell>
          <cell r="J2254" t="str">
            <v>Sin Fecha</v>
          </cell>
          <cell r="K2254" t="str">
            <v>Sin Fecha</v>
          </cell>
          <cell r="L2254" t="str">
            <v>SI REM</v>
          </cell>
          <cell r="M2254" t="str">
            <v>Posta de Salud Rural Ñadi Pichi-Damas</v>
          </cell>
        </row>
        <row r="2255">
          <cell r="A2255" t="str">
            <v xml:space="preserve">23-409    </v>
          </cell>
          <cell r="B2255" t="str">
            <v xml:space="preserve">Posta de Salud Rural Riachuelo                                                                      </v>
          </cell>
          <cell r="C2255">
            <v>23</v>
          </cell>
          <cell r="D2255">
            <v>10305</v>
          </cell>
          <cell r="E2255">
            <v>2</v>
          </cell>
          <cell r="F2255" t="str">
            <v>PSR</v>
          </cell>
          <cell r="G2255">
            <v>1</v>
          </cell>
          <cell r="H2255" t="str">
            <v>Sin Fecha</v>
          </cell>
          <cell r="I2255" t="str">
            <v>Sin Fecha</v>
          </cell>
          <cell r="J2255" t="str">
            <v>Sin Fecha</v>
          </cell>
          <cell r="K2255" t="str">
            <v>Sin Fecha</v>
          </cell>
          <cell r="L2255" t="str">
            <v>SI REM</v>
          </cell>
          <cell r="M2255" t="e">
            <v>#N/A</v>
          </cell>
        </row>
        <row r="2256">
          <cell r="A2256" t="str">
            <v>23-410</v>
          </cell>
          <cell r="B2256" t="str">
            <v>Posta de Salud Rural Tres Esteros</v>
          </cell>
          <cell r="C2256">
            <v>23</v>
          </cell>
          <cell r="D2256">
            <v>10305</v>
          </cell>
          <cell r="E2256">
            <v>2</v>
          </cell>
          <cell r="F2256" t="str">
            <v>PSR</v>
          </cell>
          <cell r="G2256">
            <v>1</v>
          </cell>
          <cell r="H2256" t="str">
            <v>Sin Fecha</v>
          </cell>
          <cell r="I2256" t="str">
            <v>Sin Fecha</v>
          </cell>
          <cell r="J2256" t="str">
            <v>Sin Fecha</v>
          </cell>
          <cell r="K2256" t="str">
            <v>Sin Fecha</v>
          </cell>
          <cell r="L2256" t="str">
            <v>SI REM</v>
          </cell>
          <cell r="M2256" t="str">
            <v>Posta de Salud Rural Tres Esteros</v>
          </cell>
        </row>
        <row r="2257">
          <cell r="A2257" t="str">
            <v>23-411</v>
          </cell>
          <cell r="B2257" t="str">
            <v>Centro Comunitario de Salud Familiar Corte Alto</v>
          </cell>
          <cell r="C2257">
            <v>23</v>
          </cell>
          <cell r="D2257">
            <v>10303</v>
          </cell>
          <cell r="E2257">
            <v>2</v>
          </cell>
          <cell r="F2257" t="str">
            <v>PSR</v>
          </cell>
          <cell r="G2257">
            <v>1</v>
          </cell>
          <cell r="H2257" t="str">
            <v>Sin Fecha</v>
          </cell>
          <cell r="I2257" t="str">
            <v>Sin Fecha</v>
          </cell>
          <cell r="J2257" t="str">
            <v>Sin Fecha</v>
          </cell>
          <cell r="K2257" t="str">
            <v>Sin Fecha</v>
          </cell>
          <cell r="L2257" t="str">
            <v>SI REM</v>
          </cell>
          <cell r="M2257" t="str">
            <v>Centro Comunitario de Salud Familiar Corte Alto</v>
          </cell>
        </row>
        <row r="2258">
          <cell r="A2258" t="str">
            <v xml:space="preserve">23-412    </v>
          </cell>
          <cell r="B2258" t="str">
            <v>Posta de Salud Rural Crucero ( Purranque)</v>
          </cell>
          <cell r="C2258">
            <v>23</v>
          </cell>
          <cell r="D2258">
            <v>10303</v>
          </cell>
          <cell r="E2258">
            <v>2</v>
          </cell>
          <cell r="F2258" t="str">
            <v>PSR</v>
          </cell>
          <cell r="G2258">
            <v>1</v>
          </cell>
          <cell r="H2258" t="str">
            <v>Sin Fecha</v>
          </cell>
          <cell r="I2258" t="str">
            <v>Sin Fecha</v>
          </cell>
          <cell r="J2258" t="str">
            <v>Sin Fecha</v>
          </cell>
          <cell r="K2258" t="str">
            <v>Sin Fecha</v>
          </cell>
          <cell r="L2258" t="str">
            <v>SI REM</v>
          </cell>
          <cell r="M2258" t="e">
            <v>#N/A</v>
          </cell>
        </row>
        <row r="2259">
          <cell r="A2259" t="str">
            <v>23-413</v>
          </cell>
          <cell r="B2259" t="str">
            <v>Posta de Salud Rural Coligual</v>
          </cell>
          <cell r="C2259">
            <v>23</v>
          </cell>
          <cell r="D2259">
            <v>10303</v>
          </cell>
          <cell r="E2259">
            <v>2</v>
          </cell>
          <cell r="F2259" t="str">
            <v>PSR</v>
          </cell>
          <cell r="G2259">
            <v>1</v>
          </cell>
          <cell r="H2259" t="str">
            <v>Sin Fecha</v>
          </cell>
          <cell r="I2259" t="str">
            <v>Sin Fecha</v>
          </cell>
          <cell r="J2259" t="str">
            <v>Sin Fecha</v>
          </cell>
          <cell r="K2259" t="str">
            <v>Sin Fecha</v>
          </cell>
          <cell r="L2259" t="str">
            <v>SI REM</v>
          </cell>
          <cell r="M2259" t="str">
            <v>Posta de Salud Rural Coligual</v>
          </cell>
        </row>
        <row r="2260">
          <cell r="A2260" t="str">
            <v>23-414</v>
          </cell>
          <cell r="B2260" t="str">
            <v>Posta de Salud Rural Hueyusca</v>
          </cell>
          <cell r="C2260">
            <v>23</v>
          </cell>
          <cell r="D2260">
            <v>10303</v>
          </cell>
          <cell r="E2260">
            <v>2</v>
          </cell>
          <cell r="F2260" t="str">
            <v>PSR</v>
          </cell>
          <cell r="G2260">
            <v>1</v>
          </cell>
          <cell r="H2260" t="str">
            <v>Sin Fecha</v>
          </cell>
          <cell r="I2260" t="str">
            <v>Sin Fecha</v>
          </cell>
          <cell r="J2260" t="str">
            <v>Sin Fecha</v>
          </cell>
          <cell r="K2260" t="str">
            <v>Sin Fecha</v>
          </cell>
          <cell r="L2260" t="str">
            <v>SI REM</v>
          </cell>
          <cell r="M2260" t="str">
            <v>Posta de Salud Rural Hueyusca</v>
          </cell>
        </row>
        <row r="2261">
          <cell r="A2261" t="str">
            <v>23-415</v>
          </cell>
          <cell r="B2261" t="str">
            <v>Posta de Salud Rural Concordia</v>
          </cell>
          <cell r="C2261">
            <v>23</v>
          </cell>
          <cell r="D2261">
            <v>10303</v>
          </cell>
          <cell r="E2261">
            <v>2</v>
          </cell>
          <cell r="F2261" t="str">
            <v>PSR</v>
          </cell>
          <cell r="G2261">
            <v>1</v>
          </cell>
          <cell r="H2261" t="str">
            <v>Sin Fecha</v>
          </cell>
          <cell r="I2261" t="str">
            <v>Sin Fecha</v>
          </cell>
          <cell r="J2261" t="str">
            <v>Sin Fecha</v>
          </cell>
          <cell r="K2261" t="str">
            <v>Sin Fecha</v>
          </cell>
          <cell r="L2261" t="str">
            <v>SI REM</v>
          </cell>
          <cell r="M2261" t="str">
            <v>Posta de Salud Rural Concordia</v>
          </cell>
        </row>
        <row r="2262">
          <cell r="A2262" t="str">
            <v>23-416</v>
          </cell>
          <cell r="B2262" t="str">
            <v>Posta de Salud Rural Colonia Ponce</v>
          </cell>
          <cell r="C2262">
            <v>23</v>
          </cell>
          <cell r="D2262">
            <v>10303</v>
          </cell>
          <cell r="E2262">
            <v>2</v>
          </cell>
          <cell r="F2262" t="str">
            <v>PSR</v>
          </cell>
          <cell r="G2262">
            <v>1</v>
          </cell>
          <cell r="H2262" t="str">
            <v>Sin Fecha</v>
          </cell>
          <cell r="I2262" t="str">
            <v>Sin Fecha</v>
          </cell>
          <cell r="J2262" t="str">
            <v>Sin Fecha</v>
          </cell>
          <cell r="K2262" t="str">
            <v>Sin Fecha</v>
          </cell>
          <cell r="L2262" t="str">
            <v>SI REM</v>
          </cell>
          <cell r="M2262" t="str">
            <v>Posta de Salud Rural Colonia Ponce</v>
          </cell>
        </row>
        <row r="2263">
          <cell r="A2263" t="str">
            <v>23-417</v>
          </cell>
          <cell r="B2263" t="str">
            <v>Posta de Salud Rural La Naranja</v>
          </cell>
          <cell r="C2263">
            <v>23</v>
          </cell>
          <cell r="D2263">
            <v>10303</v>
          </cell>
          <cell r="E2263">
            <v>2</v>
          </cell>
          <cell r="F2263" t="str">
            <v>PSR</v>
          </cell>
          <cell r="G2263">
            <v>1</v>
          </cell>
          <cell r="H2263" t="str">
            <v>Sin Fecha</v>
          </cell>
          <cell r="I2263" t="str">
            <v>Sin Fecha</v>
          </cell>
          <cell r="J2263" t="str">
            <v>Sin Fecha</v>
          </cell>
          <cell r="K2263" t="str">
            <v>Sin Fecha</v>
          </cell>
          <cell r="L2263" t="str">
            <v>SI REM</v>
          </cell>
          <cell r="M2263" t="str">
            <v>Posta de Salud Rural La Naranja</v>
          </cell>
        </row>
        <row r="2264">
          <cell r="A2264" t="str">
            <v>23-419</v>
          </cell>
          <cell r="B2264" t="str">
            <v>Posta de Salud Rural San Pedro de Purranque</v>
          </cell>
          <cell r="C2264">
            <v>23</v>
          </cell>
          <cell r="D2264">
            <v>10303</v>
          </cell>
          <cell r="E2264">
            <v>2</v>
          </cell>
          <cell r="F2264" t="str">
            <v>PSR</v>
          </cell>
          <cell r="G2264">
            <v>1</v>
          </cell>
          <cell r="H2264" t="str">
            <v>Sin Fecha</v>
          </cell>
          <cell r="I2264" t="str">
            <v>Sin Fecha</v>
          </cell>
          <cell r="J2264" t="str">
            <v>Sin Fecha</v>
          </cell>
          <cell r="K2264" t="str">
            <v>Sin Fecha</v>
          </cell>
          <cell r="L2264" t="str">
            <v>SI REM</v>
          </cell>
          <cell r="M2264" t="str">
            <v>Posta de Salud Rural San Pedro de Purranque</v>
          </cell>
        </row>
        <row r="2265">
          <cell r="A2265" t="str">
            <v>23-420</v>
          </cell>
          <cell r="B2265" t="str">
            <v>Posta de Salud Rural Collihuinco</v>
          </cell>
          <cell r="C2265">
            <v>23</v>
          </cell>
          <cell r="D2265">
            <v>10303</v>
          </cell>
          <cell r="E2265">
            <v>2</v>
          </cell>
          <cell r="F2265" t="str">
            <v>PSR</v>
          </cell>
          <cell r="G2265">
            <v>1</v>
          </cell>
          <cell r="H2265" t="str">
            <v>Sin Fecha</v>
          </cell>
          <cell r="I2265" t="str">
            <v>Sin Fecha</v>
          </cell>
          <cell r="J2265" t="str">
            <v>Sin Fecha</v>
          </cell>
          <cell r="K2265" t="str">
            <v>Sin Fecha</v>
          </cell>
          <cell r="L2265" t="str">
            <v>SI REM</v>
          </cell>
          <cell r="M2265" t="str">
            <v>Posta de Salud Rural Collihuinco</v>
          </cell>
        </row>
        <row r="2266">
          <cell r="A2266" t="str">
            <v>23-422</v>
          </cell>
          <cell r="B2266" t="str">
            <v>Posta de Salud Rural Rupanco</v>
          </cell>
          <cell r="C2266">
            <v>23</v>
          </cell>
          <cell r="D2266">
            <v>10302</v>
          </cell>
          <cell r="E2266">
            <v>2</v>
          </cell>
          <cell r="F2266" t="str">
            <v>PSR</v>
          </cell>
          <cell r="G2266">
            <v>1</v>
          </cell>
          <cell r="H2266" t="str">
            <v>Sin Fecha</v>
          </cell>
          <cell r="I2266" t="str">
            <v>Sin Fecha</v>
          </cell>
          <cell r="J2266" t="str">
            <v>Sin Fecha</v>
          </cell>
          <cell r="K2266" t="str">
            <v>Sin Fecha</v>
          </cell>
          <cell r="L2266" t="str">
            <v>SI REM</v>
          </cell>
          <cell r="M2266" t="str">
            <v>Posta de Salud Rural Rupanco</v>
          </cell>
        </row>
        <row r="2267">
          <cell r="A2267" t="str">
            <v>23-423</v>
          </cell>
          <cell r="B2267" t="str">
            <v>Posta de Salud Rural Cascadas</v>
          </cell>
          <cell r="C2267">
            <v>23</v>
          </cell>
          <cell r="D2267">
            <v>10302</v>
          </cell>
          <cell r="E2267">
            <v>2</v>
          </cell>
          <cell r="F2267" t="str">
            <v>PSR</v>
          </cell>
          <cell r="G2267">
            <v>1</v>
          </cell>
          <cell r="H2267" t="str">
            <v>Sin Fecha</v>
          </cell>
          <cell r="I2267" t="str">
            <v>Sin Fecha</v>
          </cell>
          <cell r="J2267" t="str">
            <v>Sin Fecha</v>
          </cell>
          <cell r="K2267" t="str">
            <v>Sin Fecha</v>
          </cell>
          <cell r="L2267" t="str">
            <v>SI REM</v>
          </cell>
          <cell r="M2267" t="str">
            <v>Posta de Salud Rural Cascadas</v>
          </cell>
        </row>
        <row r="2268">
          <cell r="A2268" t="str">
            <v>23-424</v>
          </cell>
          <cell r="B2268" t="str">
            <v>Posta de Salud Rural Piedras Negras</v>
          </cell>
          <cell r="C2268">
            <v>23</v>
          </cell>
          <cell r="D2268">
            <v>10302</v>
          </cell>
          <cell r="E2268">
            <v>2</v>
          </cell>
          <cell r="F2268" t="str">
            <v>PSR</v>
          </cell>
          <cell r="G2268">
            <v>1</v>
          </cell>
          <cell r="H2268" t="str">
            <v>Sin Fecha</v>
          </cell>
          <cell r="I2268" t="str">
            <v>Sin Fecha</v>
          </cell>
          <cell r="J2268" t="str">
            <v>Sin Fecha</v>
          </cell>
          <cell r="K2268" t="str">
            <v>Sin Fecha</v>
          </cell>
          <cell r="L2268" t="str">
            <v>SI REM</v>
          </cell>
          <cell r="M2268" t="str">
            <v>Posta de Salud Rural Piedras Negras</v>
          </cell>
        </row>
        <row r="2269">
          <cell r="A2269" t="str">
            <v>23-425</v>
          </cell>
          <cell r="B2269" t="str">
            <v>Posta de Salud Rural Cancura</v>
          </cell>
          <cell r="C2269">
            <v>23</v>
          </cell>
          <cell r="D2269">
            <v>10301</v>
          </cell>
          <cell r="E2269">
            <v>2</v>
          </cell>
          <cell r="F2269" t="str">
            <v>PSR</v>
          </cell>
          <cell r="G2269">
            <v>1</v>
          </cell>
          <cell r="H2269" t="str">
            <v>Sin Fecha</v>
          </cell>
          <cell r="I2269" t="str">
            <v>Sin Fecha</v>
          </cell>
          <cell r="J2269" t="str">
            <v>Sin Fecha</v>
          </cell>
          <cell r="K2269" t="str">
            <v>Sin Fecha</v>
          </cell>
          <cell r="L2269" t="str">
            <v>SI REM</v>
          </cell>
          <cell r="M2269" t="str">
            <v>Posta de Salud Rural Cancura</v>
          </cell>
        </row>
        <row r="2270">
          <cell r="A2270" t="str">
            <v>23-426</v>
          </cell>
          <cell r="B2270" t="str">
            <v>Posta de Salud Rural Pellinada</v>
          </cell>
          <cell r="C2270">
            <v>23</v>
          </cell>
          <cell r="D2270">
            <v>10302</v>
          </cell>
          <cell r="E2270">
            <v>2</v>
          </cell>
          <cell r="F2270" t="str">
            <v>PSR</v>
          </cell>
          <cell r="G2270">
            <v>1</v>
          </cell>
          <cell r="H2270" t="str">
            <v>Sin Fecha</v>
          </cell>
          <cell r="I2270" t="str">
            <v>Sin Fecha</v>
          </cell>
          <cell r="J2270" t="str">
            <v>Sin Fecha</v>
          </cell>
          <cell r="K2270" t="str">
            <v>Sin Fecha</v>
          </cell>
          <cell r="L2270" t="str">
            <v>SI REM</v>
          </cell>
          <cell r="M2270" t="str">
            <v>Posta de Salud Rural Pellinada</v>
          </cell>
        </row>
        <row r="2271">
          <cell r="A2271" t="str">
            <v>23-427</v>
          </cell>
          <cell r="B2271" t="str">
            <v>Posta de Salud Rural La Calo</v>
          </cell>
          <cell r="C2271">
            <v>23</v>
          </cell>
          <cell r="D2271">
            <v>10302</v>
          </cell>
          <cell r="E2271">
            <v>2</v>
          </cell>
          <cell r="F2271" t="str">
            <v>PSR</v>
          </cell>
          <cell r="G2271">
            <v>1</v>
          </cell>
          <cell r="H2271" t="str">
            <v>Sin Fecha</v>
          </cell>
          <cell r="I2271" t="str">
            <v>Sin Fecha</v>
          </cell>
          <cell r="J2271" t="str">
            <v>Sin Fecha</v>
          </cell>
          <cell r="K2271" t="str">
            <v>Sin Fecha</v>
          </cell>
          <cell r="L2271" t="str">
            <v>SI REM</v>
          </cell>
          <cell r="M2271" t="str">
            <v>Posta de Salud Rural La Calo</v>
          </cell>
        </row>
        <row r="2272">
          <cell r="A2272" t="str">
            <v xml:space="preserve">23-428    </v>
          </cell>
          <cell r="B2272" t="str">
            <v>Posta de Salud Rural Coihueco (Puerto Octay)</v>
          </cell>
          <cell r="C2272">
            <v>23</v>
          </cell>
          <cell r="D2272">
            <v>10302</v>
          </cell>
          <cell r="E2272">
            <v>2</v>
          </cell>
          <cell r="F2272" t="str">
            <v>PSR</v>
          </cell>
          <cell r="G2272">
            <v>1</v>
          </cell>
          <cell r="H2272" t="str">
            <v>Sin Fecha</v>
          </cell>
          <cell r="I2272" t="str">
            <v>Sin Fecha</v>
          </cell>
          <cell r="J2272" t="str">
            <v>Sin Fecha</v>
          </cell>
          <cell r="K2272" t="str">
            <v>Sin Fecha</v>
          </cell>
          <cell r="L2272" t="str">
            <v>SI REM</v>
          </cell>
          <cell r="M2272" t="e">
            <v>#N/A</v>
          </cell>
        </row>
        <row r="2273">
          <cell r="A2273" t="str">
            <v>23-430</v>
          </cell>
          <cell r="B2273" t="str">
            <v>Posta de Salud Rural Purrehuín</v>
          </cell>
          <cell r="C2273">
            <v>23</v>
          </cell>
          <cell r="D2273">
            <v>10306</v>
          </cell>
          <cell r="E2273">
            <v>2</v>
          </cell>
          <cell r="F2273" t="str">
            <v>PSR</v>
          </cell>
          <cell r="G2273">
            <v>1</v>
          </cell>
          <cell r="H2273" t="str">
            <v>Sin Fecha</v>
          </cell>
          <cell r="I2273" t="str">
            <v>Sin Fecha</v>
          </cell>
          <cell r="J2273" t="str">
            <v>Sin Fecha</v>
          </cell>
          <cell r="K2273" t="str">
            <v>Sin Fecha</v>
          </cell>
          <cell r="L2273" t="str">
            <v>SI REM</v>
          </cell>
          <cell r="M2273" t="str">
            <v>Posta de Salud Rural Purrehuín</v>
          </cell>
        </row>
        <row r="2274">
          <cell r="A2274" t="str">
            <v>23-431</v>
          </cell>
          <cell r="B2274" t="str">
            <v>Posta de Salud Rural Aleucapi</v>
          </cell>
          <cell r="C2274">
            <v>23</v>
          </cell>
          <cell r="D2274">
            <v>10306</v>
          </cell>
          <cell r="E2274">
            <v>2</v>
          </cell>
          <cell r="F2274" t="str">
            <v>PSR</v>
          </cell>
          <cell r="G2274">
            <v>1</v>
          </cell>
          <cell r="H2274" t="str">
            <v>Sin Fecha</v>
          </cell>
          <cell r="I2274" t="str">
            <v>Sin Fecha</v>
          </cell>
          <cell r="J2274" t="str">
            <v>Sin Fecha</v>
          </cell>
          <cell r="K2274" t="str">
            <v>Sin Fecha</v>
          </cell>
          <cell r="L2274" t="str">
            <v>SI REM</v>
          </cell>
          <cell r="M2274" t="str">
            <v>Posta de Salud Rural Aleucapi</v>
          </cell>
        </row>
        <row r="2275">
          <cell r="A2275" t="str">
            <v>23-432</v>
          </cell>
          <cell r="B2275" t="str">
            <v>Posta de Salud Rural La Poza</v>
          </cell>
          <cell r="C2275">
            <v>23</v>
          </cell>
          <cell r="D2275">
            <v>10307</v>
          </cell>
          <cell r="E2275">
            <v>2</v>
          </cell>
          <cell r="F2275" t="str">
            <v>PSR</v>
          </cell>
          <cell r="G2275">
            <v>1</v>
          </cell>
          <cell r="H2275" t="str">
            <v>Sin Fecha</v>
          </cell>
          <cell r="I2275" t="str">
            <v>Sin Fecha</v>
          </cell>
          <cell r="J2275" t="str">
            <v>Sin Fecha</v>
          </cell>
          <cell r="K2275" t="str">
            <v>Sin Fecha</v>
          </cell>
          <cell r="L2275" t="str">
            <v>SI REM</v>
          </cell>
          <cell r="M2275" t="str">
            <v>Posta de Salud Rural La Poza</v>
          </cell>
        </row>
        <row r="2276">
          <cell r="A2276" t="str">
            <v xml:space="preserve">23-433    </v>
          </cell>
          <cell r="B2276" t="str">
            <v xml:space="preserve">Posta de Salud Rural Puaucho (San Juan de la Costa)                                                                     </v>
          </cell>
          <cell r="C2276">
            <v>23</v>
          </cell>
          <cell r="D2276">
            <v>10306</v>
          </cell>
          <cell r="E2276">
            <v>2</v>
          </cell>
          <cell r="F2276" t="str">
            <v xml:space="preserve">PSR                                               </v>
          </cell>
          <cell r="G2276">
            <v>1</v>
          </cell>
          <cell r="H2276" t="str">
            <v>Sin Fecha</v>
          </cell>
          <cell r="I2276" t="str">
            <v>Sin Fecha</v>
          </cell>
          <cell r="J2276" t="str">
            <v>Sin Fecha</v>
          </cell>
          <cell r="K2276" t="str">
            <v>Sin Fecha</v>
          </cell>
          <cell r="L2276" t="str">
            <v>SI REM</v>
          </cell>
          <cell r="M2276" t="e">
            <v>#N/A</v>
          </cell>
        </row>
        <row r="2277">
          <cell r="A2277" t="str">
            <v>23-434</v>
          </cell>
          <cell r="B2277" t="str">
            <v>Posta de Salud Rural Huilma</v>
          </cell>
          <cell r="C2277">
            <v>23</v>
          </cell>
          <cell r="D2277">
            <v>10305</v>
          </cell>
          <cell r="E2277">
            <v>2</v>
          </cell>
          <cell r="F2277" t="str">
            <v>PSR</v>
          </cell>
          <cell r="G2277">
            <v>1</v>
          </cell>
          <cell r="H2277" t="str">
            <v>Sin Fecha</v>
          </cell>
          <cell r="I2277" t="str">
            <v>Sin Fecha</v>
          </cell>
          <cell r="J2277" t="str">
            <v>Sin Fecha</v>
          </cell>
          <cell r="K2277" t="str">
            <v>Sin Fecha</v>
          </cell>
          <cell r="L2277" t="str">
            <v>SI REM</v>
          </cell>
          <cell r="M2277" t="str">
            <v>Posta de Salud Rural Huilma</v>
          </cell>
        </row>
        <row r="2278">
          <cell r="A2278" t="str">
            <v>23-435</v>
          </cell>
          <cell r="B2278" t="str">
            <v>Posta de Salud Rural Pucopio</v>
          </cell>
          <cell r="C2278">
            <v>23</v>
          </cell>
          <cell r="D2278">
            <v>10307</v>
          </cell>
          <cell r="E2278">
            <v>2</v>
          </cell>
          <cell r="F2278" t="str">
            <v>PSR</v>
          </cell>
          <cell r="G2278">
            <v>1</v>
          </cell>
          <cell r="H2278" t="str">
            <v>Sin Fecha</v>
          </cell>
          <cell r="I2278" t="str">
            <v>Sin Fecha</v>
          </cell>
          <cell r="J2278" t="str">
            <v>Sin Fecha</v>
          </cell>
          <cell r="K2278" t="str">
            <v>Sin Fecha</v>
          </cell>
          <cell r="L2278" t="str">
            <v>SI REM</v>
          </cell>
          <cell r="M2278" t="str">
            <v>Posta de Salud Rural Pucopio</v>
          </cell>
        </row>
        <row r="2279">
          <cell r="A2279" t="str">
            <v xml:space="preserve">23-436    </v>
          </cell>
          <cell r="B2279" t="str">
            <v>Posta de Salud Rural Chanco ( San Pablo )</v>
          </cell>
          <cell r="C2279">
            <v>23</v>
          </cell>
          <cell r="D2279">
            <v>10307</v>
          </cell>
          <cell r="E2279">
            <v>2</v>
          </cell>
          <cell r="F2279" t="str">
            <v>PSR</v>
          </cell>
          <cell r="G2279">
            <v>1</v>
          </cell>
          <cell r="H2279" t="str">
            <v>Sin Fecha</v>
          </cell>
          <cell r="I2279" t="str">
            <v>Sin Fecha</v>
          </cell>
          <cell r="J2279" t="str">
            <v>Sin Fecha</v>
          </cell>
          <cell r="K2279" t="str">
            <v>Sin Fecha</v>
          </cell>
          <cell r="L2279" t="str">
            <v>SI REM</v>
          </cell>
          <cell r="M2279" t="e">
            <v>#N/A</v>
          </cell>
        </row>
        <row r="2280">
          <cell r="A2280" t="str">
            <v>23-437</v>
          </cell>
          <cell r="B2280" t="str">
            <v>Posta de Salud Rural Currimáhuida</v>
          </cell>
          <cell r="C2280">
            <v>23</v>
          </cell>
          <cell r="D2280">
            <v>10307</v>
          </cell>
          <cell r="E2280">
            <v>4</v>
          </cell>
          <cell r="F2280" t="str">
            <v>PSR</v>
          </cell>
          <cell r="G2280">
            <v>1</v>
          </cell>
          <cell r="H2280" t="str">
            <v>Sin Fecha</v>
          </cell>
          <cell r="I2280" t="str">
            <v>Sin Fecha</v>
          </cell>
          <cell r="J2280" t="str">
            <v>Sin Fecha</v>
          </cell>
          <cell r="K2280" t="str">
            <v>Sin Fecha</v>
          </cell>
          <cell r="L2280" t="str">
            <v>SI REM</v>
          </cell>
          <cell r="M2280" t="str">
            <v>Posta de Salud Rural Currimáhuida</v>
          </cell>
        </row>
        <row r="2281">
          <cell r="A2281" t="str">
            <v xml:space="preserve">23-700    </v>
          </cell>
          <cell r="B2281" t="str">
            <v>Centro Comunitario de Salud Familiar Murrinumo</v>
          </cell>
          <cell r="C2281">
            <v>23</v>
          </cell>
          <cell r="D2281">
            <v>10301</v>
          </cell>
          <cell r="E2281">
            <v>2</v>
          </cell>
          <cell r="F2281" t="str">
            <v xml:space="preserve">CECOF     </v>
          </cell>
          <cell r="G2281">
            <v>1</v>
          </cell>
          <cell r="H2281" t="str">
            <v>Sin Fecha</v>
          </cell>
          <cell r="I2281" t="str">
            <v>Sin Fecha</v>
          </cell>
          <cell r="J2281" t="str">
            <v>Sin Fecha</v>
          </cell>
          <cell r="K2281" t="str">
            <v>Sin Fecha</v>
          </cell>
          <cell r="L2281" t="str">
            <v>NO</v>
          </cell>
          <cell r="M2281" t="e">
            <v>#N/A</v>
          </cell>
        </row>
        <row r="2282">
          <cell r="A2282" t="str">
            <v xml:space="preserve">23-701    </v>
          </cell>
          <cell r="B2282" t="str">
            <v>Centro Comunitario de Salud Familiar Manuel Rodríguez</v>
          </cell>
          <cell r="C2282">
            <v>23</v>
          </cell>
          <cell r="D2282">
            <v>10301</v>
          </cell>
          <cell r="E2282">
            <v>2</v>
          </cell>
          <cell r="F2282" t="str">
            <v xml:space="preserve">CECOF                                             </v>
          </cell>
          <cell r="G2282">
            <v>1</v>
          </cell>
          <cell r="H2282" t="str">
            <v>Sin Fecha</v>
          </cell>
          <cell r="I2282" t="str">
            <v>Sin Fecha</v>
          </cell>
          <cell r="J2282" t="str">
            <v>Sin Fecha</v>
          </cell>
          <cell r="K2282" t="str">
            <v>Sin Fecha</v>
          </cell>
          <cell r="L2282" t="str">
            <v>NO</v>
          </cell>
          <cell r="M2282" t="e">
            <v>#N/A</v>
          </cell>
        </row>
        <row r="2283">
          <cell r="A2283" t="str">
            <v>23-705</v>
          </cell>
          <cell r="B2283" t="str">
            <v>Centro Comunitario de Salud Familiar El Encanto</v>
          </cell>
          <cell r="C2283">
            <v>23</v>
          </cell>
          <cell r="D2283">
            <v>10304</v>
          </cell>
          <cell r="E2283">
            <v>2</v>
          </cell>
          <cell r="F2283" t="str">
            <v>CECOF</v>
          </cell>
          <cell r="G2283">
            <v>1</v>
          </cell>
          <cell r="H2283" t="str">
            <v>Sin Fecha</v>
          </cell>
          <cell r="I2283" t="str">
            <v>Sin Fecha</v>
          </cell>
          <cell r="J2283" t="str">
            <v>Sin Fecha</v>
          </cell>
          <cell r="K2283" t="str">
            <v>Sin Fecha</v>
          </cell>
          <cell r="L2283" t="str">
            <v>NO</v>
          </cell>
          <cell r="M2283" t="str">
            <v>Centro Comunitario de Salud Familiar El Encanto</v>
          </cell>
        </row>
        <row r="2284">
          <cell r="A2284" t="str">
            <v xml:space="preserve">23-709    </v>
          </cell>
          <cell r="B2284" t="str">
            <v>Centro Comunitario de Salud Familiar Riachuelo</v>
          </cell>
          <cell r="C2284">
            <v>23</v>
          </cell>
          <cell r="D2284">
            <v>10305</v>
          </cell>
          <cell r="E2284">
            <v>2</v>
          </cell>
          <cell r="F2284" t="str">
            <v>CECOF</v>
          </cell>
          <cell r="G2284">
            <v>1</v>
          </cell>
          <cell r="H2284" t="str">
            <v>Sin Fecha</v>
          </cell>
          <cell r="I2284" t="str">
            <v>Sin Fecha</v>
          </cell>
          <cell r="J2284" t="str">
            <v>Sin Fecha</v>
          </cell>
          <cell r="K2284" t="str">
            <v>Sin Fecha</v>
          </cell>
          <cell r="L2284" t="str">
            <v>NO</v>
          </cell>
          <cell r="M2284" t="e">
            <v>#N/A</v>
          </cell>
        </row>
        <row r="2285">
          <cell r="A2285" t="str">
            <v xml:space="preserve">23-800    </v>
          </cell>
          <cell r="B2285" t="str">
            <v>SAPU Dr. Pedro Jáuregui</v>
          </cell>
          <cell r="C2285">
            <v>23</v>
          </cell>
          <cell r="D2285">
            <v>10301</v>
          </cell>
          <cell r="E2285">
            <v>2</v>
          </cell>
          <cell r="F2285" t="str">
            <v>SAPU</v>
          </cell>
          <cell r="G2285">
            <v>1</v>
          </cell>
          <cell r="H2285">
            <v>39988</v>
          </cell>
          <cell r="I2285">
            <v>44291</v>
          </cell>
          <cell r="J2285">
            <v>2009</v>
          </cell>
          <cell r="K2285">
            <v>2021</v>
          </cell>
          <cell r="L2285" t="str">
            <v>SI</v>
          </cell>
          <cell r="M2285" t="e">
            <v>#N/A</v>
          </cell>
        </row>
        <row r="2286">
          <cell r="A2286" t="str">
            <v xml:space="preserve">23-801    </v>
          </cell>
          <cell r="B2286" t="str">
            <v>SAPU Rahue Alto</v>
          </cell>
          <cell r="C2286">
            <v>23</v>
          </cell>
          <cell r="D2286">
            <v>10301</v>
          </cell>
          <cell r="E2286">
            <v>2</v>
          </cell>
          <cell r="F2286" t="str">
            <v>SAPU</v>
          </cell>
          <cell r="G2286">
            <v>1</v>
          </cell>
          <cell r="H2286">
            <v>39997</v>
          </cell>
          <cell r="I2286">
            <v>44292</v>
          </cell>
          <cell r="J2286">
            <v>2009</v>
          </cell>
          <cell r="K2286">
            <v>2021</v>
          </cell>
          <cell r="L2286" t="str">
            <v>SI</v>
          </cell>
          <cell r="M2286" t="e">
            <v>#N/A</v>
          </cell>
        </row>
        <row r="2287">
          <cell r="A2287" t="str">
            <v>23-910</v>
          </cell>
          <cell r="B2287" t="str">
            <v>SUR Entre Lagos</v>
          </cell>
          <cell r="C2287">
            <v>23</v>
          </cell>
          <cell r="D2287">
            <v>10304</v>
          </cell>
          <cell r="E2287">
            <v>2</v>
          </cell>
          <cell r="F2287" t="str">
            <v>SUR</v>
          </cell>
          <cell r="G2287">
            <v>1</v>
          </cell>
          <cell r="H2287">
            <v>43954</v>
          </cell>
          <cell r="I2287">
            <v>44290</v>
          </cell>
          <cell r="J2287">
            <v>2009</v>
          </cell>
          <cell r="K2287">
            <v>2021</v>
          </cell>
          <cell r="L2287" t="str">
            <v>SI</v>
          </cell>
          <cell r="M2287" t="str">
            <v>SUR Entre Lagos</v>
          </cell>
        </row>
        <row r="2288">
          <cell r="A2288" t="str">
            <v>23-911</v>
          </cell>
          <cell r="B2288" t="str">
            <v>SUR San Pablo</v>
          </cell>
          <cell r="C2288">
            <v>23</v>
          </cell>
          <cell r="D2288">
            <v>10307</v>
          </cell>
          <cell r="E2288">
            <v>2</v>
          </cell>
          <cell r="F2288" t="str">
            <v>SUR</v>
          </cell>
          <cell r="G2288">
            <v>1</v>
          </cell>
          <cell r="H2288">
            <v>43952</v>
          </cell>
          <cell r="I2288">
            <v>44288</v>
          </cell>
          <cell r="J2288">
            <v>2009</v>
          </cell>
          <cell r="K2288">
            <v>2021</v>
          </cell>
          <cell r="L2288" t="str">
            <v>SI</v>
          </cell>
          <cell r="M2288" t="str">
            <v>SUR San Pablo</v>
          </cell>
        </row>
        <row r="2289">
          <cell r="A2289" t="str">
            <v>23-912</v>
          </cell>
          <cell r="B2289" t="str">
            <v>SUR Bahía Mansa</v>
          </cell>
          <cell r="C2289">
            <v>23</v>
          </cell>
          <cell r="D2289">
            <v>10306</v>
          </cell>
          <cell r="E2289">
            <v>2</v>
          </cell>
          <cell r="F2289" t="str">
            <v>SUR</v>
          </cell>
          <cell r="G2289">
            <v>1</v>
          </cell>
          <cell r="H2289">
            <v>43954</v>
          </cell>
          <cell r="I2289">
            <v>44283</v>
          </cell>
          <cell r="J2289">
            <v>2009</v>
          </cell>
          <cell r="K2289">
            <v>2021</v>
          </cell>
          <cell r="L2289" t="str">
            <v>SI</v>
          </cell>
          <cell r="M2289" t="str">
            <v>SUR Bahía Mansa</v>
          </cell>
        </row>
        <row r="2290">
          <cell r="A2290" t="str">
            <v>23-913</v>
          </cell>
          <cell r="B2290" t="str">
            <v>SUR Puaucho</v>
          </cell>
          <cell r="C2290">
            <v>23</v>
          </cell>
          <cell r="D2290">
            <v>10306</v>
          </cell>
          <cell r="E2290">
            <v>2</v>
          </cell>
          <cell r="F2290" t="str">
            <v>SUR</v>
          </cell>
          <cell r="G2290">
            <v>1</v>
          </cell>
          <cell r="H2290">
            <v>43954</v>
          </cell>
          <cell r="I2290">
            <v>44290</v>
          </cell>
          <cell r="J2290">
            <v>2009</v>
          </cell>
          <cell r="K2290">
            <v>2021</v>
          </cell>
          <cell r="L2290" t="str">
            <v>SI</v>
          </cell>
          <cell r="M2290" t="str">
            <v>SUR Puaucho</v>
          </cell>
        </row>
        <row r="2291">
          <cell r="A2291" t="str">
            <v>23-985</v>
          </cell>
          <cell r="B2291" t="str">
            <v>SAPU Dr. Marcelo Lopetegui Adams</v>
          </cell>
          <cell r="C2291">
            <v>23</v>
          </cell>
          <cell r="D2291">
            <v>10301</v>
          </cell>
          <cell r="E2291">
            <v>2</v>
          </cell>
          <cell r="F2291" t="str">
            <v>SAPU</v>
          </cell>
          <cell r="G2291">
            <v>1</v>
          </cell>
          <cell r="H2291">
            <v>40280</v>
          </cell>
          <cell r="I2291">
            <v>44291</v>
          </cell>
          <cell r="J2291">
            <v>2009</v>
          </cell>
          <cell r="K2291">
            <v>2021</v>
          </cell>
          <cell r="L2291" t="str">
            <v>SI</v>
          </cell>
          <cell r="M2291" t="str">
            <v>SAPU Dr. Marcelo Lopetegui Adams</v>
          </cell>
        </row>
        <row r="2292">
          <cell r="A2292" t="str">
            <v xml:space="preserve">24-010    </v>
          </cell>
          <cell r="B2292" t="str">
            <v>Actividades gestionadas por la Dirección del Servicio para apoyo de la Red (S.S Del Reloncaví)</v>
          </cell>
          <cell r="C2292">
            <v>24</v>
          </cell>
          <cell r="D2292">
            <v>10101</v>
          </cell>
          <cell r="E2292">
            <v>1</v>
          </cell>
          <cell r="F2292">
            <v>18</v>
          </cell>
          <cell r="G2292">
            <v>1</v>
          </cell>
          <cell r="H2292" t="str">
            <v>Sin Fecha</v>
          </cell>
          <cell r="I2292" t="str">
            <v>Sin Fecha</v>
          </cell>
          <cell r="J2292" t="str">
            <v>Sin Fecha</v>
          </cell>
          <cell r="K2292" t="str">
            <v>Sin Fecha</v>
          </cell>
          <cell r="L2292" t="str">
            <v>NO</v>
          </cell>
          <cell r="M2292" t="e">
            <v>#N/A</v>
          </cell>
        </row>
        <row r="2293">
          <cell r="A2293" t="str">
            <v xml:space="preserve">24-011    </v>
          </cell>
          <cell r="B2293" t="str">
            <v>PRAIS (S.S Del Reloncaví)</v>
          </cell>
          <cell r="C2293">
            <v>24</v>
          </cell>
          <cell r="D2293">
            <v>10101</v>
          </cell>
          <cell r="E2293">
            <v>1</v>
          </cell>
          <cell r="F2293">
            <v>20</v>
          </cell>
          <cell r="G2293">
            <v>1</v>
          </cell>
          <cell r="H2293" t="str">
            <v>Sin Fecha</v>
          </cell>
          <cell r="I2293" t="str">
            <v>Sin Fecha</v>
          </cell>
          <cell r="J2293" t="str">
            <v>Sin Fecha</v>
          </cell>
          <cell r="K2293" t="str">
            <v>Sin Fecha</v>
          </cell>
          <cell r="L2293" t="str">
            <v>NO</v>
          </cell>
          <cell r="M2293" t="e">
            <v>#N/A</v>
          </cell>
        </row>
        <row r="2294">
          <cell r="A2294" t="str">
            <v xml:space="preserve">24-012    </v>
          </cell>
          <cell r="B2294" t="str">
            <v>Clínica Dental Móvil Triple. Pat. BKYS89 (Puerto Montt)</v>
          </cell>
          <cell r="C2294">
            <v>24</v>
          </cell>
          <cell r="D2294">
            <v>10101</v>
          </cell>
          <cell r="E2294">
            <v>1</v>
          </cell>
          <cell r="F2294" t="str">
            <v xml:space="preserve">CDM                                               </v>
          </cell>
          <cell r="G2294">
            <v>1</v>
          </cell>
          <cell r="H2294" t="str">
            <v>Sin Fecha</v>
          </cell>
          <cell r="I2294" t="str">
            <v>Sin Fecha</v>
          </cell>
          <cell r="J2294" t="str">
            <v>Sin Fecha</v>
          </cell>
          <cell r="K2294" t="str">
            <v>Sin Fecha</v>
          </cell>
          <cell r="L2294" t="str">
            <v>NO</v>
          </cell>
          <cell r="M2294" t="e">
            <v>#N/A</v>
          </cell>
        </row>
        <row r="2295">
          <cell r="A2295" t="str">
            <v xml:space="preserve">24-105    </v>
          </cell>
          <cell r="B2295" t="str">
            <v>Hospital de Puerto Montt</v>
          </cell>
          <cell r="C2295">
            <v>24</v>
          </cell>
          <cell r="D2295">
            <v>10101</v>
          </cell>
          <cell r="E2295">
            <v>1</v>
          </cell>
          <cell r="F2295" t="str">
            <v>EMAYC</v>
          </cell>
          <cell r="G2295">
            <v>1</v>
          </cell>
          <cell r="H2295">
            <v>39474</v>
          </cell>
          <cell r="I2295">
            <v>44290</v>
          </cell>
          <cell r="J2295">
            <v>2009</v>
          </cell>
          <cell r="K2295">
            <v>2021</v>
          </cell>
          <cell r="L2295" t="str">
            <v>SI</v>
          </cell>
          <cell r="M2295" t="e">
            <v>#N/A</v>
          </cell>
        </row>
        <row r="2296">
          <cell r="A2296" t="str">
            <v xml:space="preserve">24-110    </v>
          </cell>
          <cell r="B2296" t="str">
            <v>Hospital de Llanquihue</v>
          </cell>
          <cell r="C2296">
            <v>24</v>
          </cell>
          <cell r="D2296">
            <v>10107</v>
          </cell>
          <cell r="E2296">
            <v>1</v>
          </cell>
          <cell r="F2296" t="str">
            <v>EMENC</v>
          </cell>
          <cell r="G2296">
            <v>1</v>
          </cell>
          <cell r="H2296">
            <v>41065</v>
          </cell>
          <cell r="I2296">
            <v>44291</v>
          </cell>
          <cell r="J2296">
            <v>2009</v>
          </cell>
          <cell r="K2296">
            <v>2021</v>
          </cell>
          <cell r="L2296" t="str">
            <v>SI</v>
          </cell>
          <cell r="M2296" t="e">
            <v>#N/A</v>
          </cell>
        </row>
        <row r="2297">
          <cell r="A2297" t="str">
            <v xml:space="preserve">24-115    </v>
          </cell>
          <cell r="B2297" t="str">
            <v>Hospital de Frutillar</v>
          </cell>
          <cell r="C2297">
            <v>24</v>
          </cell>
          <cell r="D2297">
            <v>10105</v>
          </cell>
          <cell r="E2297">
            <v>1</v>
          </cell>
          <cell r="F2297" t="str">
            <v>EMENC</v>
          </cell>
          <cell r="G2297">
            <v>1</v>
          </cell>
          <cell r="H2297">
            <v>41064</v>
          </cell>
          <cell r="I2297">
            <v>44292</v>
          </cell>
          <cell r="J2297">
            <v>2009</v>
          </cell>
          <cell r="K2297">
            <v>2021</v>
          </cell>
          <cell r="L2297" t="str">
            <v>SI</v>
          </cell>
          <cell r="M2297" t="e">
            <v>#N/A</v>
          </cell>
        </row>
        <row r="2298">
          <cell r="A2298" t="str">
            <v xml:space="preserve">24-120    </v>
          </cell>
          <cell r="B2298" t="str">
            <v>Hospital de Fresia</v>
          </cell>
          <cell r="C2298">
            <v>24</v>
          </cell>
          <cell r="D2298">
            <v>10104</v>
          </cell>
          <cell r="E2298">
            <v>1</v>
          </cell>
          <cell r="F2298" t="str">
            <v>EMENC</v>
          </cell>
          <cell r="G2298">
            <v>1</v>
          </cell>
          <cell r="H2298">
            <v>41061</v>
          </cell>
          <cell r="I2298">
            <v>44291</v>
          </cell>
          <cell r="J2298">
            <v>2009</v>
          </cell>
          <cell r="K2298">
            <v>2021</v>
          </cell>
          <cell r="L2298" t="str">
            <v>SI</v>
          </cell>
          <cell r="M2298" t="e">
            <v>#N/A</v>
          </cell>
        </row>
        <row r="2299">
          <cell r="A2299" t="str">
            <v xml:space="preserve">24-125    </v>
          </cell>
          <cell r="B2299" t="str">
            <v>Hospital de Maullín</v>
          </cell>
          <cell r="C2299">
            <v>24</v>
          </cell>
          <cell r="D2299">
            <v>10108</v>
          </cell>
          <cell r="E2299">
            <v>1</v>
          </cell>
          <cell r="F2299" t="str">
            <v>EMENC</v>
          </cell>
          <cell r="G2299">
            <v>1</v>
          </cell>
          <cell r="H2299">
            <v>41065</v>
          </cell>
          <cell r="I2299">
            <v>44292</v>
          </cell>
          <cell r="J2299">
            <v>2009</v>
          </cell>
          <cell r="K2299">
            <v>2021</v>
          </cell>
          <cell r="L2299" t="str">
            <v>SI</v>
          </cell>
          <cell r="M2299" t="e">
            <v>#N/A</v>
          </cell>
        </row>
        <row r="2300">
          <cell r="A2300" t="str">
            <v xml:space="preserve">24-130    </v>
          </cell>
          <cell r="B2300" t="str">
            <v>Hospital de Calbuco</v>
          </cell>
          <cell r="C2300">
            <v>24</v>
          </cell>
          <cell r="D2300">
            <v>10102</v>
          </cell>
          <cell r="E2300">
            <v>1</v>
          </cell>
          <cell r="F2300" t="str">
            <v>EMENC</v>
          </cell>
          <cell r="G2300">
            <v>1</v>
          </cell>
          <cell r="H2300">
            <v>41064</v>
          </cell>
          <cell r="I2300">
            <v>44292</v>
          </cell>
          <cell r="J2300">
            <v>2009</v>
          </cell>
          <cell r="K2300">
            <v>2021</v>
          </cell>
          <cell r="L2300" t="str">
            <v>SI</v>
          </cell>
          <cell r="M2300" t="e">
            <v>#N/A</v>
          </cell>
        </row>
        <row r="2301">
          <cell r="A2301" t="str">
            <v xml:space="preserve">24-135    </v>
          </cell>
          <cell r="B2301" t="str">
            <v xml:space="preserve">Hospital Dr. Pedro Jiménez Romero (Chaitén)                                                         </v>
          </cell>
          <cell r="C2301">
            <v>24</v>
          </cell>
          <cell r="D2301">
            <v>10401</v>
          </cell>
          <cell r="E2301">
            <v>1</v>
          </cell>
          <cell r="F2301" t="str">
            <v>EMENC</v>
          </cell>
          <cell r="G2301">
            <v>1</v>
          </cell>
          <cell r="H2301" t="str">
            <v>Sin Fecha</v>
          </cell>
          <cell r="I2301" t="str">
            <v>Sin Fecha</v>
          </cell>
          <cell r="J2301" t="str">
            <v>Sin Fecha</v>
          </cell>
          <cell r="K2301" t="str">
            <v>Sin Fecha</v>
          </cell>
          <cell r="L2301" t="str">
            <v>SI</v>
          </cell>
          <cell r="M2301" t="e">
            <v>#N/A</v>
          </cell>
        </row>
        <row r="2302">
          <cell r="A2302" t="str">
            <v xml:space="preserve">24-140    </v>
          </cell>
          <cell r="B2302" t="str">
            <v>Hospital de Palena</v>
          </cell>
          <cell r="C2302">
            <v>24</v>
          </cell>
          <cell r="D2302">
            <v>10404</v>
          </cell>
          <cell r="E2302">
            <v>1</v>
          </cell>
          <cell r="F2302" t="str">
            <v>EMENC</v>
          </cell>
          <cell r="G2302">
            <v>1</v>
          </cell>
          <cell r="H2302">
            <v>41420</v>
          </cell>
          <cell r="I2302">
            <v>44277</v>
          </cell>
          <cell r="J2302">
            <v>2009</v>
          </cell>
          <cell r="K2302">
            <v>2021</v>
          </cell>
          <cell r="L2302" t="str">
            <v>SI</v>
          </cell>
          <cell r="M2302" t="e">
            <v>#N/A</v>
          </cell>
        </row>
        <row r="2303">
          <cell r="A2303" t="str">
            <v xml:space="preserve">24-145    </v>
          </cell>
          <cell r="B2303" t="str">
            <v>Hospital de Futaleufú</v>
          </cell>
          <cell r="C2303">
            <v>24</v>
          </cell>
          <cell r="D2303">
            <v>10402</v>
          </cell>
          <cell r="E2303">
            <v>1</v>
          </cell>
          <cell r="F2303" t="str">
            <v>EMENC</v>
          </cell>
          <cell r="G2303">
            <v>1</v>
          </cell>
          <cell r="H2303">
            <v>40330</v>
          </cell>
          <cell r="I2303">
            <v>44292</v>
          </cell>
          <cell r="J2303">
            <v>2009</v>
          </cell>
          <cell r="K2303">
            <v>2021</v>
          </cell>
          <cell r="L2303" t="str">
            <v>SI</v>
          </cell>
          <cell r="M2303" t="e">
            <v>#N/A</v>
          </cell>
        </row>
        <row r="2304">
          <cell r="A2304" t="str">
            <v xml:space="preserve">24-180    </v>
          </cell>
          <cell r="B2304" t="str">
            <v xml:space="preserve">Hogar de Ancianos Paul Harris                                                                       </v>
          </cell>
          <cell r="C2304">
            <v>24</v>
          </cell>
          <cell r="D2304">
            <v>10101</v>
          </cell>
          <cell r="E2304">
            <v>1</v>
          </cell>
          <cell r="F2304" t="str">
            <v>CAC</v>
          </cell>
          <cell r="G2304">
            <v>1</v>
          </cell>
          <cell r="H2304" t="str">
            <v>Sin Fecha</v>
          </cell>
          <cell r="I2304" t="str">
            <v>Sin Fecha</v>
          </cell>
          <cell r="J2304" t="str">
            <v>Sin Fecha</v>
          </cell>
          <cell r="K2304" t="str">
            <v>Sin Fecha</v>
          </cell>
          <cell r="L2304" t="str">
            <v>NO</v>
          </cell>
          <cell r="M2304" t="e">
            <v>#N/A</v>
          </cell>
        </row>
        <row r="2305">
          <cell r="A2305" t="str">
            <v xml:space="preserve">24-210    </v>
          </cell>
          <cell r="B2305" t="str">
            <v>Clínica de Puerto Varas SpA.</v>
          </cell>
          <cell r="C2305">
            <v>24</v>
          </cell>
          <cell r="D2305">
            <v>10109</v>
          </cell>
          <cell r="E2305">
            <v>4</v>
          </cell>
          <cell r="F2305" t="str">
            <v>HD</v>
          </cell>
          <cell r="G2305">
            <v>1</v>
          </cell>
          <cell r="H2305" t="str">
            <v>Sin Fecha</v>
          </cell>
          <cell r="I2305" t="str">
            <v>Sin Fecha</v>
          </cell>
          <cell r="J2305" t="str">
            <v>Sin Fecha</v>
          </cell>
          <cell r="K2305" t="str">
            <v>Sin Fecha</v>
          </cell>
          <cell r="L2305" t="str">
            <v>Delegados</v>
          </cell>
          <cell r="M2305" t="e">
            <v>#N/A</v>
          </cell>
        </row>
        <row r="2306">
          <cell r="A2306" t="str">
            <v xml:space="preserve">24-305    </v>
          </cell>
          <cell r="B2306" t="str">
            <v>Centro de Salud Familiar Angelmó</v>
          </cell>
          <cell r="C2306">
            <v>24</v>
          </cell>
          <cell r="D2306">
            <v>10101</v>
          </cell>
          <cell r="E2306">
            <v>2</v>
          </cell>
          <cell r="F2306" t="str">
            <v>CESFAM</v>
          </cell>
          <cell r="G2306">
            <v>1</v>
          </cell>
          <cell r="H2306" t="str">
            <v>Sin Fecha</v>
          </cell>
          <cell r="I2306" t="str">
            <v>Sin Fecha</v>
          </cell>
          <cell r="J2306" t="str">
            <v>Sin Fecha</v>
          </cell>
          <cell r="K2306" t="str">
            <v>Sin Fecha</v>
          </cell>
          <cell r="L2306" t="str">
            <v>NO</v>
          </cell>
          <cell r="M2306" t="e">
            <v>#N/A</v>
          </cell>
        </row>
        <row r="2307">
          <cell r="A2307" t="str">
            <v xml:space="preserve">24-310    </v>
          </cell>
          <cell r="B2307" t="str">
            <v>Centro de Salud Familiar Antonio Varas</v>
          </cell>
          <cell r="C2307">
            <v>24</v>
          </cell>
          <cell r="D2307">
            <v>10101</v>
          </cell>
          <cell r="E2307">
            <v>2</v>
          </cell>
          <cell r="F2307" t="str">
            <v>CESFAM</v>
          </cell>
          <cell r="G2307">
            <v>1</v>
          </cell>
          <cell r="H2307" t="str">
            <v>Sin Fecha</v>
          </cell>
          <cell r="I2307" t="str">
            <v>Sin Fecha</v>
          </cell>
          <cell r="J2307" t="str">
            <v>Sin Fecha</v>
          </cell>
          <cell r="K2307" t="str">
            <v>Sin Fecha</v>
          </cell>
          <cell r="L2307" t="str">
            <v>NO</v>
          </cell>
          <cell r="M2307" t="e">
            <v>#N/A</v>
          </cell>
        </row>
        <row r="2308">
          <cell r="A2308" t="str">
            <v xml:space="preserve">24-320    </v>
          </cell>
          <cell r="B2308" t="str">
            <v>Centro de Salud Familiar Techo para todos (ONG)</v>
          </cell>
          <cell r="C2308">
            <v>24</v>
          </cell>
          <cell r="D2308">
            <v>10101</v>
          </cell>
          <cell r="E2308">
            <v>4</v>
          </cell>
          <cell r="F2308" t="str">
            <v>CESFAM</v>
          </cell>
          <cell r="G2308">
            <v>1</v>
          </cell>
          <cell r="H2308" t="str">
            <v>Sin Fecha</v>
          </cell>
          <cell r="I2308" t="str">
            <v>Sin Fecha</v>
          </cell>
          <cell r="J2308" t="str">
            <v>Sin Fecha</v>
          </cell>
          <cell r="K2308" t="str">
            <v>Sin Fecha</v>
          </cell>
          <cell r="L2308" t="str">
            <v>NO</v>
          </cell>
          <cell r="M2308" t="e">
            <v>#N/A</v>
          </cell>
        </row>
        <row r="2309">
          <cell r="A2309" t="str">
            <v xml:space="preserve">24-325    </v>
          </cell>
          <cell r="B2309" t="str">
            <v>Centro de Salud Familiar Carelmapu</v>
          </cell>
          <cell r="C2309">
            <v>24</v>
          </cell>
          <cell r="D2309">
            <v>10108</v>
          </cell>
          <cell r="E2309">
            <v>2</v>
          </cell>
          <cell r="F2309" t="str">
            <v xml:space="preserve">CESFAM    </v>
          </cell>
          <cell r="G2309">
            <v>1</v>
          </cell>
          <cell r="H2309" t="str">
            <v>Sin Fecha</v>
          </cell>
          <cell r="I2309" t="str">
            <v>Sin Fecha</v>
          </cell>
          <cell r="J2309" t="str">
            <v>Sin Fecha</v>
          </cell>
          <cell r="K2309" t="str">
            <v>Sin Fecha</v>
          </cell>
          <cell r="L2309" t="str">
            <v>NO</v>
          </cell>
          <cell r="M2309" t="e">
            <v>#N/A</v>
          </cell>
        </row>
        <row r="2310">
          <cell r="A2310" t="str">
            <v>24-335</v>
          </cell>
          <cell r="B2310" t="str">
            <v>Centro de Salud Familia Nº 1 Puerto Varas</v>
          </cell>
          <cell r="C2310">
            <v>24</v>
          </cell>
          <cell r="D2310">
            <v>10109</v>
          </cell>
          <cell r="E2310">
            <v>2</v>
          </cell>
          <cell r="F2310" t="str">
            <v>CESFAM</v>
          </cell>
          <cell r="G2310">
            <v>1</v>
          </cell>
          <cell r="H2310" t="str">
            <v>Sin Fecha</v>
          </cell>
          <cell r="I2310" t="str">
            <v>Sin Fecha</v>
          </cell>
          <cell r="J2310" t="str">
            <v>Sin Fecha</v>
          </cell>
          <cell r="K2310" t="str">
            <v>Sin Fecha</v>
          </cell>
          <cell r="L2310" t="str">
            <v>NO</v>
          </cell>
          <cell r="M2310" t="str">
            <v>Centro de Salud Familiar Nº 1 Puerto Varas</v>
          </cell>
        </row>
        <row r="2311">
          <cell r="A2311" t="str">
            <v xml:space="preserve">24-370    </v>
          </cell>
          <cell r="B2311" t="str">
            <v>Centro de Salud Familiar Los Volcanes</v>
          </cell>
          <cell r="C2311">
            <v>24</v>
          </cell>
          <cell r="D2311">
            <v>10107</v>
          </cell>
          <cell r="E2311">
            <v>2</v>
          </cell>
          <cell r="F2311" t="str">
            <v>CESFAM</v>
          </cell>
          <cell r="G2311">
            <v>1</v>
          </cell>
          <cell r="H2311" t="str">
            <v>Sin Fecha</v>
          </cell>
          <cell r="I2311" t="str">
            <v>Sin Fecha</v>
          </cell>
          <cell r="J2311" t="str">
            <v>Sin Fecha</v>
          </cell>
          <cell r="K2311" t="str">
            <v>Sin Fecha</v>
          </cell>
          <cell r="L2311" t="str">
            <v>NO</v>
          </cell>
          <cell r="M2311" t="e">
            <v>#N/A</v>
          </cell>
        </row>
        <row r="2312">
          <cell r="A2312" t="str">
            <v xml:space="preserve">24-380    </v>
          </cell>
          <cell r="B2312" t="str">
            <v>Centro de Salud Familiar Río Negro Hornopirén</v>
          </cell>
          <cell r="C2312">
            <v>24</v>
          </cell>
          <cell r="D2312">
            <v>10403</v>
          </cell>
          <cell r="E2312">
            <v>1</v>
          </cell>
          <cell r="F2312" t="str">
            <v>CESFAM</v>
          </cell>
          <cell r="G2312">
            <v>1</v>
          </cell>
          <cell r="H2312">
            <v>41406</v>
          </cell>
          <cell r="I2312">
            <v>44286</v>
          </cell>
          <cell r="J2312">
            <v>2009</v>
          </cell>
          <cell r="K2312">
            <v>2021</v>
          </cell>
          <cell r="L2312" t="str">
            <v>NO</v>
          </cell>
          <cell r="M2312" t="e">
            <v>#N/A</v>
          </cell>
        </row>
        <row r="2313">
          <cell r="A2313" t="str">
            <v xml:space="preserve">24-381    </v>
          </cell>
          <cell r="B2313" t="str">
            <v>Centro de Salud Familiar Padre Hurtado</v>
          </cell>
          <cell r="C2313">
            <v>24</v>
          </cell>
          <cell r="D2313">
            <v>10101</v>
          </cell>
          <cell r="E2313">
            <v>2</v>
          </cell>
          <cell r="F2313" t="str">
            <v>CESFAM</v>
          </cell>
          <cell r="G2313">
            <v>1</v>
          </cell>
          <cell r="H2313" t="str">
            <v>Sin Fecha</v>
          </cell>
          <cell r="I2313" t="str">
            <v>Sin Fecha</v>
          </cell>
          <cell r="J2313" t="str">
            <v>Sin Fecha</v>
          </cell>
          <cell r="K2313" t="str">
            <v>Sin Fecha</v>
          </cell>
          <cell r="L2313" t="str">
            <v>NO</v>
          </cell>
          <cell r="M2313" t="e">
            <v>#N/A</v>
          </cell>
        </row>
        <row r="2314">
          <cell r="A2314" t="str">
            <v xml:space="preserve">24-385    </v>
          </cell>
          <cell r="B2314" t="str">
            <v>Centro de Salud Familiar San Pablo Mirasol (ONG)</v>
          </cell>
          <cell r="C2314">
            <v>24</v>
          </cell>
          <cell r="D2314">
            <v>10101</v>
          </cell>
          <cell r="E2314">
            <v>4</v>
          </cell>
          <cell r="F2314" t="str">
            <v>CESFAM</v>
          </cell>
          <cell r="G2314">
            <v>1</v>
          </cell>
          <cell r="H2314" t="str">
            <v>Sin Fecha</v>
          </cell>
          <cell r="I2314" t="str">
            <v>Sin Fecha</v>
          </cell>
          <cell r="J2314" t="str">
            <v>Sin Fecha</v>
          </cell>
          <cell r="K2314" t="str">
            <v>Sin Fecha</v>
          </cell>
          <cell r="L2314" t="str">
            <v>NO</v>
          </cell>
          <cell r="M2314" t="e">
            <v>#N/A</v>
          </cell>
        </row>
        <row r="2315">
          <cell r="A2315" t="str">
            <v xml:space="preserve">24-395    </v>
          </cell>
          <cell r="B2315" t="str">
            <v>Centro de Salud Familiar Alerce</v>
          </cell>
          <cell r="C2315">
            <v>24</v>
          </cell>
          <cell r="D2315">
            <v>10101</v>
          </cell>
          <cell r="E2315">
            <v>2</v>
          </cell>
          <cell r="F2315" t="str">
            <v>CESFAM</v>
          </cell>
          <cell r="G2315">
            <v>1</v>
          </cell>
          <cell r="H2315" t="str">
            <v>Sin Fecha</v>
          </cell>
          <cell r="I2315" t="str">
            <v>Sin Fecha</v>
          </cell>
          <cell r="J2315" t="str">
            <v>Sin Fecha</v>
          </cell>
          <cell r="K2315" t="str">
            <v>Sin Fecha</v>
          </cell>
          <cell r="L2315" t="str">
            <v>NO</v>
          </cell>
          <cell r="M2315" t="e">
            <v>#N/A</v>
          </cell>
        </row>
        <row r="2316">
          <cell r="A2316" t="str">
            <v xml:space="preserve">24-396    </v>
          </cell>
          <cell r="B2316" t="str">
            <v>Centro de Salud Familiar Calbuco</v>
          </cell>
          <cell r="C2316">
            <v>24</v>
          </cell>
          <cell r="D2316">
            <v>10102</v>
          </cell>
          <cell r="E2316">
            <v>2</v>
          </cell>
          <cell r="F2316" t="str">
            <v xml:space="preserve">CESFAM                                            </v>
          </cell>
          <cell r="G2316">
            <v>1</v>
          </cell>
          <cell r="H2316" t="str">
            <v>Sin Fecha</v>
          </cell>
          <cell r="I2316" t="str">
            <v>Sin Fecha</v>
          </cell>
          <cell r="J2316" t="str">
            <v>Sin Fecha</v>
          </cell>
          <cell r="K2316" t="str">
            <v>Sin Fecha</v>
          </cell>
          <cell r="L2316" t="str">
            <v>NO</v>
          </cell>
          <cell r="M2316" t="e">
            <v>#N/A</v>
          </cell>
        </row>
        <row r="2317">
          <cell r="A2317" t="str">
            <v>24-401</v>
          </cell>
          <cell r="B2317" t="str">
            <v>Posta de Salud Rural Lago Chapo</v>
          </cell>
          <cell r="C2317">
            <v>24</v>
          </cell>
          <cell r="D2317">
            <v>10101</v>
          </cell>
          <cell r="E2317">
            <v>2</v>
          </cell>
          <cell r="F2317" t="str">
            <v>PSR</v>
          </cell>
          <cell r="G2317">
            <v>1</v>
          </cell>
          <cell r="H2317" t="str">
            <v>Sin Fecha</v>
          </cell>
          <cell r="I2317" t="str">
            <v>Sin Fecha</v>
          </cell>
          <cell r="J2317" t="str">
            <v>Sin Fecha</v>
          </cell>
          <cell r="K2317" t="str">
            <v>Sin Fecha</v>
          </cell>
          <cell r="L2317" t="str">
            <v>SI REM</v>
          </cell>
          <cell r="M2317" t="str">
            <v>Posta de Salud Rural Lago Chapo</v>
          </cell>
        </row>
        <row r="2318">
          <cell r="A2318" t="str">
            <v>24-402</v>
          </cell>
          <cell r="B2318" t="str">
            <v>Posta de Salud Rural Correntoso</v>
          </cell>
          <cell r="C2318">
            <v>24</v>
          </cell>
          <cell r="D2318">
            <v>10101</v>
          </cell>
          <cell r="E2318">
            <v>2</v>
          </cell>
          <cell r="F2318" t="str">
            <v>PSR</v>
          </cell>
          <cell r="G2318">
            <v>1</v>
          </cell>
          <cell r="H2318" t="str">
            <v>Sin Fecha</v>
          </cell>
          <cell r="I2318" t="str">
            <v>Sin Fecha</v>
          </cell>
          <cell r="J2318" t="str">
            <v>Sin Fecha</v>
          </cell>
          <cell r="K2318" t="str">
            <v>Sin Fecha</v>
          </cell>
          <cell r="L2318" t="str">
            <v>SI REM</v>
          </cell>
          <cell r="M2318" t="str">
            <v>Posta de Salud Rural Correntoso</v>
          </cell>
        </row>
        <row r="2319">
          <cell r="A2319" t="str">
            <v>24-403</v>
          </cell>
          <cell r="B2319" t="str">
            <v>Posta de Salud Rural Chaicas</v>
          </cell>
          <cell r="C2319">
            <v>24</v>
          </cell>
          <cell r="D2319">
            <v>10101</v>
          </cell>
          <cell r="E2319">
            <v>2</v>
          </cell>
          <cell r="F2319" t="str">
            <v>PSR</v>
          </cell>
          <cell r="G2319">
            <v>1</v>
          </cell>
          <cell r="H2319" t="str">
            <v>Sin Fecha</v>
          </cell>
          <cell r="I2319" t="str">
            <v>Sin Fecha</v>
          </cell>
          <cell r="J2319" t="str">
            <v>Sin Fecha</v>
          </cell>
          <cell r="K2319" t="str">
            <v>Sin Fecha</v>
          </cell>
          <cell r="L2319" t="str">
            <v>SI REM</v>
          </cell>
          <cell r="M2319" t="str">
            <v>Posta de Salud Rural Chaicas</v>
          </cell>
        </row>
        <row r="2320">
          <cell r="A2320" t="str">
            <v>24-404</v>
          </cell>
          <cell r="B2320" t="str">
            <v>Posta de Salud Rural Lenca</v>
          </cell>
          <cell r="C2320">
            <v>24</v>
          </cell>
          <cell r="D2320">
            <v>10101</v>
          </cell>
          <cell r="E2320">
            <v>2</v>
          </cell>
          <cell r="F2320" t="str">
            <v>PSR</v>
          </cell>
          <cell r="G2320">
            <v>1</v>
          </cell>
          <cell r="H2320" t="str">
            <v>Sin Fecha</v>
          </cell>
          <cell r="I2320" t="str">
            <v>Sin Fecha</v>
          </cell>
          <cell r="J2320" t="str">
            <v>Sin Fecha</v>
          </cell>
          <cell r="K2320" t="str">
            <v>Sin Fecha</v>
          </cell>
          <cell r="L2320" t="str">
            <v>SI REM</v>
          </cell>
          <cell r="M2320" t="str">
            <v>Posta de Salud Rural Lenca</v>
          </cell>
        </row>
        <row r="2321">
          <cell r="A2321" t="str">
            <v xml:space="preserve">24-405    </v>
          </cell>
          <cell r="B2321" t="str">
            <v>Posta de Salud Rural Las Quemas (Puerto Montt)</v>
          </cell>
          <cell r="C2321">
            <v>24</v>
          </cell>
          <cell r="D2321">
            <v>10101</v>
          </cell>
          <cell r="E2321">
            <v>2</v>
          </cell>
          <cell r="F2321" t="str">
            <v>PSR</v>
          </cell>
          <cell r="G2321">
            <v>1</v>
          </cell>
          <cell r="H2321" t="str">
            <v>Sin Fecha</v>
          </cell>
          <cell r="I2321" t="str">
            <v>Sin Fecha</v>
          </cell>
          <cell r="J2321" t="str">
            <v>Sin Fecha</v>
          </cell>
          <cell r="K2321" t="str">
            <v>Sin Fecha</v>
          </cell>
          <cell r="L2321" t="str">
            <v>SI REM</v>
          </cell>
          <cell r="M2321" t="e">
            <v>#N/A</v>
          </cell>
        </row>
        <row r="2322">
          <cell r="A2322" t="str">
            <v>24-406</v>
          </cell>
          <cell r="B2322" t="str">
            <v>Posta de Salud Rural Maillén</v>
          </cell>
          <cell r="C2322">
            <v>24</v>
          </cell>
          <cell r="D2322">
            <v>10101</v>
          </cell>
          <cell r="E2322">
            <v>2</v>
          </cell>
          <cell r="F2322" t="str">
            <v>PSR</v>
          </cell>
          <cell r="G2322">
            <v>1</v>
          </cell>
          <cell r="H2322" t="str">
            <v>Sin Fecha</v>
          </cell>
          <cell r="I2322" t="str">
            <v>Sin Fecha</v>
          </cell>
          <cell r="J2322" t="str">
            <v>Sin Fecha</v>
          </cell>
          <cell r="K2322" t="str">
            <v>Sin Fecha</v>
          </cell>
          <cell r="L2322" t="str">
            <v>SI REM</v>
          </cell>
          <cell r="M2322" t="str">
            <v>Posta de Salud Rural Maillén</v>
          </cell>
        </row>
        <row r="2323">
          <cell r="A2323" t="str">
            <v>24-407</v>
          </cell>
          <cell r="B2323" t="str">
            <v>Posta de Salud Rural Salto Grande</v>
          </cell>
          <cell r="C2323">
            <v>24</v>
          </cell>
          <cell r="D2323">
            <v>10101</v>
          </cell>
          <cell r="E2323">
            <v>2</v>
          </cell>
          <cell r="F2323" t="str">
            <v>PSR</v>
          </cell>
          <cell r="G2323">
            <v>1</v>
          </cell>
          <cell r="H2323" t="str">
            <v>Sin Fecha</v>
          </cell>
          <cell r="I2323" t="str">
            <v>Sin Fecha</v>
          </cell>
          <cell r="J2323" t="str">
            <v>Sin Fecha</v>
          </cell>
          <cell r="K2323" t="str">
            <v>Sin Fecha</v>
          </cell>
          <cell r="L2323" t="str">
            <v>SI REM</v>
          </cell>
          <cell r="M2323" t="str">
            <v>Posta de Salud Rural Salto Grande</v>
          </cell>
        </row>
        <row r="2324">
          <cell r="A2324" t="str">
            <v>24-408</v>
          </cell>
          <cell r="B2324" t="str">
            <v>Posta de Salud Rural Salto Chico</v>
          </cell>
          <cell r="C2324">
            <v>24</v>
          </cell>
          <cell r="D2324">
            <v>10101</v>
          </cell>
          <cell r="E2324">
            <v>2</v>
          </cell>
          <cell r="F2324" t="str">
            <v>PSR</v>
          </cell>
          <cell r="G2324">
            <v>1</v>
          </cell>
          <cell r="H2324" t="str">
            <v>Sin Fecha</v>
          </cell>
          <cell r="I2324" t="str">
            <v>Sin Fecha</v>
          </cell>
          <cell r="J2324" t="str">
            <v>Sin Fecha</v>
          </cell>
          <cell r="K2324" t="str">
            <v>Sin Fecha</v>
          </cell>
          <cell r="L2324" t="str">
            <v>SI REM</v>
          </cell>
          <cell r="M2324" t="str">
            <v>Posta de Salud Rural Salto Chico</v>
          </cell>
        </row>
        <row r="2325">
          <cell r="A2325" t="str">
            <v>24-409</v>
          </cell>
          <cell r="B2325" t="str">
            <v>Posta de Salud Rural Trapén</v>
          </cell>
          <cell r="C2325">
            <v>24</v>
          </cell>
          <cell r="D2325">
            <v>10101</v>
          </cell>
          <cell r="E2325">
            <v>2</v>
          </cell>
          <cell r="F2325" t="str">
            <v>PSR</v>
          </cell>
          <cell r="G2325">
            <v>1</v>
          </cell>
          <cell r="H2325" t="str">
            <v>Sin Fecha</v>
          </cell>
          <cell r="I2325" t="str">
            <v>Sin Fecha</v>
          </cell>
          <cell r="J2325" t="str">
            <v>Sin Fecha</v>
          </cell>
          <cell r="K2325" t="str">
            <v>Sin Fecha</v>
          </cell>
          <cell r="L2325" t="str">
            <v>SI REM</v>
          </cell>
          <cell r="M2325" t="str">
            <v>Posta de Salud Rural Trapén</v>
          </cell>
        </row>
        <row r="2326">
          <cell r="A2326" t="str">
            <v>24-410</v>
          </cell>
          <cell r="B2326" t="str">
            <v>Posta de Salud Rural Panitao</v>
          </cell>
          <cell r="C2326">
            <v>24</v>
          </cell>
          <cell r="D2326">
            <v>10101</v>
          </cell>
          <cell r="E2326">
            <v>2</v>
          </cell>
          <cell r="F2326" t="str">
            <v>PSR</v>
          </cell>
          <cell r="G2326">
            <v>1</v>
          </cell>
          <cell r="H2326" t="str">
            <v>Sin Fecha</v>
          </cell>
          <cell r="I2326" t="str">
            <v>Sin Fecha</v>
          </cell>
          <cell r="J2326" t="str">
            <v>Sin Fecha</v>
          </cell>
          <cell r="K2326" t="str">
            <v>Sin Fecha</v>
          </cell>
          <cell r="L2326" t="str">
            <v>SI REM</v>
          </cell>
          <cell r="M2326" t="str">
            <v>Posta de Salud Rural Panitao</v>
          </cell>
        </row>
        <row r="2327">
          <cell r="A2327" t="str">
            <v>24-411</v>
          </cell>
          <cell r="B2327" t="str">
            <v>Posta de Salud Rural Cochamó</v>
          </cell>
          <cell r="C2327">
            <v>24</v>
          </cell>
          <cell r="D2327">
            <v>10103</v>
          </cell>
          <cell r="E2327">
            <v>2</v>
          </cell>
          <cell r="F2327" t="str">
            <v>PSR</v>
          </cell>
          <cell r="G2327">
            <v>1</v>
          </cell>
          <cell r="H2327" t="str">
            <v>Sin Fecha</v>
          </cell>
          <cell r="I2327" t="str">
            <v>Sin Fecha</v>
          </cell>
          <cell r="J2327" t="str">
            <v>Sin Fecha</v>
          </cell>
          <cell r="K2327" t="str">
            <v>Sin Fecha</v>
          </cell>
          <cell r="L2327" t="str">
            <v>SI REM</v>
          </cell>
          <cell r="M2327" t="str">
            <v>Posta de Salud Rural Cochamó</v>
          </cell>
        </row>
        <row r="2328">
          <cell r="A2328" t="str">
            <v>24-412</v>
          </cell>
          <cell r="B2328" t="str">
            <v>Centro de Salud Familiar Cochamó</v>
          </cell>
          <cell r="C2328">
            <v>24</v>
          </cell>
          <cell r="D2328">
            <v>10103</v>
          </cell>
          <cell r="E2328">
            <v>2</v>
          </cell>
          <cell r="F2328" t="str">
            <v>PSR</v>
          </cell>
          <cell r="G2328">
            <v>1</v>
          </cell>
          <cell r="H2328" t="str">
            <v>Sin Fecha</v>
          </cell>
          <cell r="I2328" t="str">
            <v>Sin Fecha</v>
          </cell>
          <cell r="J2328" t="str">
            <v>Sin Fecha</v>
          </cell>
          <cell r="K2328" t="str">
            <v>Sin Fecha</v>
          </cell>
          <cell r="L2328" t="str">
            <v>SI REM</v>
          </cell>
          <cell r="M2328" t="str">
            <v>Centro de Salud Familiar Cochamó</v>
          </cell>
        </row>
        <row r="2329">
          <cell r="A2329" t="str">
            <v>24-413</v>
          </cell>
          <cell r="B2329" t="str">
            <v>Posta de Salud Rural Sotomó</v>
          </cell>
          <cell r="C2329">
            <v>24</v>
          </cell>
          <cell r="D2329">
            <v>10103</v>
          </cell>
          <cell r="E2329">
            <v>2</v>
          </cell>
          <cell r="F2329" t="str">
            <v>PSR</v>
          </cell>
          <cell r="G2329">
            <v>1</v>
          </cell>
          <cell r="H2329" t="str">
            <v>Sin Fecha</v>
          </cell>
          <cell r="I2329" t="str">
            <v>Sin Fecha</v>
          </cell>
          <cell r="J2329" t="str">
            <v>Sin Fecha</v>
          </cell>
          <cell r="K2329" t="str">
            <v>Sin Fecha</v>
          </cell>
          <cell r="L2329" t="str">
            <v>SI REM</v>
          </cell>
          <cell r="M2329" t="str">
            <v>Posta de Salud Rural Sotomó</v>
          </cell>
        </row>
        <row r="2330">
          <cell r="A2330" t="str">
            <v>24-414</v>
          </cell>
          <cell r="B2330" t="str">
            <v>Posta de Salud Rural Llanada Grande</v>
          </cell>
          <cell r="C2330">
            <v>24</v>
          </cell>
          <cell r="D2330">
            <v>10103</v>
          </cell>
          <cell r="E2330">
            <v>2</v>
          </cell>
          <cell r="F2330" t="str">
            <v>PSR</v>
          </cell>
          <cell r="G2330">
            <v>1</v>
          </cell>
          <cell r="H2330" t="str">
            <v>Sin Fecha</v>
          </cell>
          <cell r="I2330" t="str">
            <v>Sin Fecha</v>
          </cell>
          <cell r="J2330" t="str">
            <v>Sin Fecha</v>
          </cell>
          <cell r="K2330" t="str">
            <v>Sin Fecha</v>
          </cell>
          <cell r="L2330" t="str">
            <v>SI REM</v>
          </cell>
          <cell r="M2330" t="str">
            <v>Posta de Salud Rural Llanada Grande</v>
          </cell>
        </row>
        <row r="2331">
          <cell r="A2331" t="str">
            <v>24-415</v>
          </cell>
          <cell r="B2331" t="str">
            <v>Posta de Salud Rural Paso El Bolsón o Segundo Corral</v>
          </cell>
          <cell r="C2331">
            <v>24</v>
          </cell>
          <cell r="D2331">
            <v>10103</v>
          </cell>
          <cell r="E2331">
            <v>2</v>
          </cell>
          <cell r="F2331" t="str">
            <v>PSR</v>
          </cell>
          <cell r="G2331">
            <v>1</v>
          </cell>
          <cell r="H2331" t="str">
            <v>Sin Fecha</v>
          </cell>
          <cell r="I2331" t="str">
            <v>Sin Fecha</v>
          </cell>
          <cell r="J2331" t="str">
            <v>Sin Fecha</v>
          </cell>
          <cell r="K2331" t="str">
            <v>Sin Fecha</v>
          </cell>
          <cell r="L2331" t="str">
            <v>SI REM</v>
          </cell>
          <cell r="M2331" t="str">
            <v>Posta de Salud Rural Paso El Bolsón o Segundo Corral</v>
          </cell>
        </row>
        <row r="2332">
          <cell r="A2332" t="str">
            <v>24-416</v>
          </cell>
          <cell r="B2332" t="str">
            <v>Posta de Salud Rural Paso El León</v>
          </cell>
          <cell r="C2332">
            <v>24</v>
          </cell>
          <cell r="D2332">
            <v>10103</v>
          </cell>
          <cell r="E2332">
            <v>2</v>
          </cell>
          <cell r="F2332" t="str">
            <v>PSR</v>
          </cell>
          <cell r="G2332">
            <v>1</v>
          </cell>
          <cell r="H2332" t="str">
            <v>Sin Fecha</v>
          </cell>
          <cell r="I2332" t="str">
            <v>Sin Fecha</v>
          </cell>
          <cell r="J2332" t="str">
            <v>Sin Fecha</v>
          </cell>
          <cell r="K2332" t="str">
            <v>Sin Fecha</v>
          </cell>
          <cell r="L2332" t="str">
            <v>SI REM</v>
          </cell>
          <cell r="M2332" t="str">
            <v>Posta de Salud Rural Paso El León</v>
          </cell>
        </row>
        <row r="2333">
          <cell r="A2333" t="str">
            <v xml:space="preserve">24-417    </v>
          </cell>
          <cell r="B2333" t="str">
            <v>Posta de Salud Rural Aulén</v>
          </cell>
          <cell r="C2333">
            <v>24</v>
          </cell>
          <cell r="D2333">
            <v>10403</v>
          </cell>
          <cell r="E2333">
            <v>1</v>
          </cell>
          <cell r="F2333" t="str">
            <v xml:space="preserve">PSR                                               </v>
          </cell>
          <cell r="G2333">
            <v>1</v>
          </cell>
          <cell r="H2333" t="str">
            <v>Sin Fecha</v>
          </cell>
          <cell r="I2333" t="str">
            <v>Sin Fecha</v>
          </cell>
          <cell r="J2333" t="str">
            <v>Sin Fecha</v>
          </cell>
          <cell r="K2333" t="str">
            <v>Sin Fecha</v>
          </cell>
          <cell r="L2333" t="str">
            <v>SI REM</v>
          </cell>
          <cell r="M2333" t="e">
            <v>#N/A</v>
          </cell>
        </row>
        <row r="2334">
          <cell r="A2334" t="str">
            <v xml:space="preserve">24-418    </v>
          </cell>
          <cell r="B2334" t="str">
            <v>Posta de Salud Rural Rolecha</v>
          </cell>
          <cell r="C2334">
            <v>24</v>
          </cell>
          <cell r="D2334">
            <v>10403</v>
          </cell>
          <cell r="E2334">
            <v>1</v>
          </cell>
          <cell r="F2334" t="str">
            <v xml:space="preserve">PSR                                               </v>
          </cell>
          <cell r="G2334">
            <v>1</v>
          </cell>
          <cell r="H2334" t="str">
            <v>Sin Fecha</v>
          </cell>
          <cell r="I2334" t="str">
            <v>Sin Fecha</v>
          </cell>
          <cell r="J2334" t="str">
            <v>Sin Fecha</v>
          </cell>
          <cell r="K2334" t="str">
            <v>Sin Fecha</v>
          </cell>
          <cell r="L2334" t="str">
            <v>SI REM</v>
          </cell>
          <cell r="M2334" t="e">
            <v>#N/A</v>
          </cell>
        </row>
        <row r="2335">
          <cell r="A2335" t="str">
            <v>24-419</v>
          </cell>
          <cell r="B2335" t="str">
            <v>Posta de Salud Rural Contao</v>
          </cell>
          <cell r="C2335">
            <v>24</v>
          </cell>
          <cell r="D2335">
            <v>10403</v>
          </cell>
          <cell r="E2335">
            <v>1</v>
          </cell>
          <cell r="F2335" t="str">
            <v>PSR</v>
          </cell>
          <cell r="G2335">
            <v>1</v>
          </cell>
          <cell r="H2335" t="str">
            <v>Sin Fecha</v>
          </cell>
          <cell r="I2335" t="str">
            <v>Sin Fecha</v>
          </cell>
          <cell r="J2335" t="str">
            <v>Sin Fecha</v>
          </cell>
          <cell r="K2335" t="str">
            <v>Sin Fecha</v>
          </cell>
          <cell r="L2335" t="str">
            <v>SI REM</v>
          </cell>
          <cell r="M2335" t="str">
            <v>Posta de Salud Rural Contao</v>
          </cell>
        </row>
        <row r="2336">
          <cell r="A2336" t="str">
            <v xml:space="preserve">24-420    </v>
          </cell>
          <cell r="B2336" t="str">
            <v>Posta de Salud Rural Hualaihué</v>
          </cell>
          <cell r="C2336">
            <v>24</v>
          </cell>
          <cell r="D2336">
            <v>10403</v>
          </cell>
          <cell r="E2336">
            <v>1</v>
          </cell>
          <cell r="F2336" t="str">
            <v xml:space="preserve">PSR                                               </v>
          </cell>
          <cell r="G2336">
            <v>1</v>
          </cell>
          <cell r="H2336" t="str">
            <v>Sin Fecha</v>
          </cell>
          <cell r="I2336" t="str">
            <v>Sin Fecha</v>
          </cell>
          <cell r="J2336" t="str">
            <v>Sin Fecha</v>
          </cell>
          <cell r="K2336" t="str">
            <v>Sin Fecha</v>
          </cell>
          <cell r="L2336" t="str">
            <v>SI REM</v>
          </cell>
          <cell r="M2336" t="e">
            <v>#N/A</v>
          </cell>
        </row>
        <row r="2337">
          <cell r="A2337" t="str">
            <v>24-421</v>
          </cell>
          <cell r="B2337" t="str">
            <v>Posta de Salud Rural Ensenada</v>
          </cell>
          <cell r="C2337">
            <v>24</v>
          </cell>
          <cell r="D2337">
            <v>10109</v>
          </cell>
          <cell r="E2337">
            <v>2</v>
          </cell>
          <cell r="F2337" t="str">
            <v>PSR</v>
          </cell>
          <cell r="G2337">
            <v>1</v>
          </cell>
          <cell r="H2337" t="str">
            <v>Sin Fecha</v>
          </cell>
          <cell r="I2337" t="str">
            <v>Sin Fecha</v>
          </cell>
          <cell r="J2337" t="str">
            <v>Sin Fecha</v>
          </cell>
          <cell r="K2337" t="str">
            <v>Sin Fecha</v>
          </cell>
          <cell r="L2337" t="str">
            <v>SI REM</v>
          </cell>
          <cell r="M2337" t="str">
            <v>Posta de Salud Rural Ensenada</v>
          </cell>
        </row>
        <row r="2338">
          <cell r="A2338" t="str">
            <v>24-422</v>
          </cell>
          <cell r="B2338" t="str">
            <v>Posta de Salud Rural Peulla</v>
          </cell>
          <cell r="C2338">
            <v>24</v>
          </cell>
          <cell r="D2338">
            <v>10109</v>
          </cell>
          <cell r="E2338">
            <v>2</v>
          </cell>
          <cell r="F2338" t="str">
            <v>PSR</v>
          </cell>
          <cell r="G2338">
            <v>1</v>
          </cell>
          <cell r="H2338" t="str">
            <v>Sin Fecha</v>
          </cell>
          <cell r="I2338" t="str">
            <v>Sin Fecha</v>
          </cell>
          <cell r="J2338" t="str">
            <v>Sin Fecha</v>
          </cell>
          <cell r="K2338" t="str">
            <v>Sin Fecha</v>
          </cell>
          <cell r="L2338" t="str">
            <v>SI REM</v>
          </cell>
          <cell r="M2338" t="str">
            <v>Posta de Salud Rural Peulla</v>
          </cell>
        </row>
        <row r="2339">
          <cell r="A2339" t="str">
            <v>24-423</v>
          </cell>
          <cell r="B2339" t="str">
            <v>Posta de Salud Rural Nueva Braunau</v>
          </cell>
          <cell r="C2339">
            <v>24</v>
          </cell>
          <cell r="D2339">
            <v>10109</v>
          </cell>
          <cell r="E2339">
            <v>2</v>
          </cell>
          <cell r="F2339" t="str">
            <v>PSR</v>
          </cell>
          <cell r="G2339">
            <v>1</v>
          </cell>
          <cell r="H2339" t="str">
            <v>Sin Fecha</v>
          </cell>
          <cell r="I2339" t="str">
            <v>Sin Fecha</v>
          </cell>
          <cell r="J2339" t="str">
            <v>Sin Fecha</v>
          </cell>
          <cell r="K2339" t="str">
            <v>Sin Fecha</v>
          </cell>
          <cell r="L2339" t="str">
            <v>SI REM</v>
          </cell>
          <cell r="M2339" t="str">
            <v>Posta de Salud Rural Nueva Braunau</v>
          </cell>
        </row>
        <row r="2340">
          <cell r="A2340" t="str">
            <v>24-424</v>
          </cell>
          <cell r="B2340" t="str">
            <v>Posta de Salud Rural Petrohué</v>
          </cell>
          <cell r="C2340">
            <v>24</v>
          </cell>
          <cell r="D2340">
            <v>10109</v>
          </cell>
          <cell r="E2340">
            <v>2</v>
          </cell>
          <cell r="F2340" t="str">
            <v>PSR</v>
          </cell>
          <cell r="G2340">
            <v>1</v>
          </cell>
          <cell r="H2340" t="str">
            <v>Sin Fecha</v>
          </cell>
          <cell r="I2340" t="str">
            <v>Sin Fecha</v>
          </cell>
          <cell r="J2340" t="str">
            <v>Sin Fecha</v>
          </cell>
          <cell r="K2340" t="str">
            <v>Sin Fecha</v>
          </cell>
          <cell r="L2340" t="str">
            <v>SI REM</v>
          </cell>
          <cell r="M2340" t="str">
            <v>Posta de Salud Rural Petrohué</v>
          </cell>
        </row>
        <row r="2341">
          <cell r="A2341" t="str">
            <v>24-425</v>
          </cell>
          <cell r="B2341" t="str">
            <v>Posta de Salud Rural Colonia Río Sur</v>
          </cell>
          <cell r="C2341">
            <v>24</v>
          </cell>
          <cell r="D2341">
            <v>10109</v>
          </cell>
          <cell r="E2341">
            <v>2</v>
          </cell>
          <cell r="F2341" t="str">
            <v>PSR</v>
          </cell>
          <cell r="G2341">
            <v>1</v>
          </cell>
          <cell r="H2341" t="str">
            <v>Sin Fecha</v>
          </cell>
          <cell r="I2341" t="str">
            <v>Sin Fecha</v>
          </cell>
          <cell r="J2341" t="str">
            <v>Sin Fecha</v>
          </cell>
          <cell r="K2341" t="str">
            <v>Sin Fecha</v>
          </cell>
          <cell r="L2341" t="str">
            <v>SI REM</v>
          </cell>
          <cell r="M2341" t="str">
            <v>Posta de Salud Rural Colonia Río Sur</v>
          </cell>
        </row>
        <row r="2342">
          <cell r="A2342" t="str">
            <v>24-426</v>
          </cell>
          <cell r="B2342" t="str">
            <v>Posta de Salud Rural Ralún</v>
          </cell>
          <cell r="C2342">
            <v>24</v>
          </cell>
          <cell r="D2342">
            <v>10109</v>
          </cell>
          <cell r="E2342">
            <v>2</v>
          </cell>
          <cell r="F2342" t="str">
            <v>PSR</v>
          </cell>
          <cell r="G2342">
            <v>1</v>
          </cell>
          <cell r="H2342" t="str">
            <v>Sin Fecha</v>
          </cell>
          <cell r="I2342" t="str">
            <v>Sin Fecha</v>
          </cell>
          <cell r="J2342" t="str">
            <v>Sin Fecha</v>
          </cell>
          <cell r="K2342" t="str">
            <v>Sin Fecha</v>
          </cell>
          <cell r="L2342" t="str">
            <v>SI REM</v>
          </cell>
          <cell r="M2342" t="str">
            <v>Posta de Salud Rural Ralún</v>
          </cell>
        </row>
        <row r="2343">
          <cell r="A2343" t="str">
            <v>24-427</v>
          </cell>
          <cell r="B2343" t="str">
            <v>Posta de Salud Rural Loncotoro</v>
          </cell>
          <cell r="C2343">
            <v>24</v>
          </cell>
          <cell r="D2343">
            <v>10107</v>
          </cell>
          <cell r="E2343">
            <v>2</v>
          </cell>
          <cell r="F2343" t="str">
            <v>PSR</v>
          </cell>
          <cell r="G2343">
            <v>1</v>
          </cell>
          <cell r="H2343" t="str">
            <v>Sin Fecha</v>
          </cell>
          <cell r="I2343" t="str">
            <v>Sin Fecha</v>
          </cell>
          <cell r="J2343" t="str">
            <v>Sin Fecha</v>
          </cell>
          <cell r="K2343" t="str">
            <v>Sin Fecha</v>
          </cell>
          <cell r="L2343" t="str">
            <v>SI REM</v>
          </cell>
          <cell r="M2343" t="str">
            <v>Posta de Salud Rural Loncotoro</v>
          </cell>
        </row>
        <row r="2344">
          <cell r="A2344" t="str">
            <v xml:space="preserve">24-428    </v>
          </cell>
          <cell r="B2344" t="str">
            <v>Posta de Salud Rural Pellines (Llanquihue)</v>
          </cell>
          <cell r="C2344">
            <v>24</v>
          </cell>
          <cell r="D2344">
            <v>10107</v>
          </cell>
          <cell r="E2344">
            <v>2</v>
          </cell>
          <cell r="F2344" t="str">
            <v>PSR</v>
          </cell>
          <cell r="G2344">
            <v>1</v>
          </cell>
          <cell r="H2344" t="str">
            <v>Sin Fecha</v>
          </cell>
          <cell r="I2344" t="str">
            <v>Sin Fecha</v>
          </cell>
          <cell r="J2344" t="str">
            <v>Sin Fecha</v>
          </cell>
          <cell r="K2344" t="str">
            <v>Sin Fecha</v>
          </cell>
          <cell r="L2344" t="str">
            <v>SI REM</v>
          </cell>
          <cell r="M2344" t="e">
            <v>#N/A</v>
          </cell>
        </row>
        <row r="2345">
          <cell r="A2345" t="str">
            <v>24-429</v>
          </cell>
          <cell r="B2345" t="str">
            <v>Posta de Salud Rural Colegual</v>
          </cell>
          <cell r="C2345">
            <v>24</v>
          </cell>
          <cell r="D2345">
            <v>10107</v>
          </cell>
          <cell r="E2345">
            <v>2</v>
          </cell>
          <cell r="F2345" t="str">
            <v>PSR</v>
          </cell>
          <cell r="G2345">
            <v>1</v>
          </cell>
          <cell r="H2345" t="str">
            <v>Sin Fecha</v>
          </cell>
          <cell r="I2345" t="str">
            <v>Sin Fecha</v>
          </cell>
          <cell r="J2345" t="str">
            <v>Sin Fecha</v>
          </cell>
          <cell r="K2345" t="str">
            <v>Sin Fecha</v>
          </cell>
          <cell r="L2345" t="str">
            <v>SI REM</v>
          </cell>
          <cell r="M2345" t="str">
            <v>Posta de Salud Rural Colegual</v>
          </cell>
        </row>
        <row r="2346">
          <cell r="A2346" t="str">
            <v>24-430</v>
          </cell>
          <cell r="B2346" t="str">
            <v>Posta de Salud Rural Casma</v>
          </cell>
          <cell r="C2346">
            <v>24</v>
          </cell>
          <cell r="D2346">
            <v>10105</v>
          </cell>
          <cell r="E2346">
            <v>2</v>
          </cell>
          <cell r="F2346" t="str">
            <v>PSR</v>
          </cell>
          <cell r="G2346">
            <v>1</v>
          </cell>
          <cell r="H2346" t="str">
            <v>Sin Fecha</v>
          </cell>
          <cell r="I2346" t="str">
            <v>Sin Fecha</v>
          </cell>
          <cell r="J2346" t="str">
            <v>Sin Fecha</v>
          </cell>
          <cell r="K2346" t="str">
            <v>Sin Fecha</v>
          </cell>
          <cell r="L2346" t="str">
            <v>SI REM</v>
          </cell>
          <cell r="M2346" t="str">
            <v>Posta de Salud Rural Casma</v>
          </cell>
        </row>
        <row r="2347">
          <cell r="A2347" t="str">
            <v>24-432</v>
          </cell>
          <cell r="B2347" t="str">
            <v>Posta de Salud Rural Centinela</v>
          </cell>
          <cell r="C2347">
            <v>24</v>
          </cell>
          <cell r="D2347">
            <v>10105</v>
          </cell>
          <cell r="E2347">
            <v>2</v>
          </cell>
          <cell r="F2347" t="str">
            <v>PSR</v>
          </cell>
          <cell r="G2347">
            <v>1</v>
          </cell>
          <cell r="H2347" t="str">
            <v>Sin Fecha</v>
          </cell>
          <cell r="I2347" t="str">
            <v>Sin Fecha</v>
          </cell>
          <cell r="J2347" t="str">
            <v>Sin Fecha</v>
          </cell>
          <cell r="K2347" t="str">
            <v>Sin Fecha</v>
          </cell>
          <cell r="L2347" t="str">
            <v>SI REM</v>
          </cell>
          <cell r="M2347" t="str">
            <v>Posta de Salud Rural Centinela</v>
          </cell>
        </row>
        <row r="2348">
          <cell r="A2348" t="str">
            <v>24-433</v>
          </cell>
          <cell r="B2348" t="str">
            <v>Posta de Salud Rural Parga</v>
          </cell>
          <cell r="C2348">
            <v>24</v>
          </cell>
          <cell r="D2348">
            <v>10104</v>
          </cell>
          <cell r="E2348">
            <v>2</v>
          </cell>
          <cell r="F2348" t="str">
            <v>PSR</v>
          </cell>
          <cell r="G2348">
            <v>1</v>
          </cell>
          <cell r="H2348" t="str">
            <v>Sin Fecha</v>
          </cell>
          <cell r="I2348" t="str">
            <v>Sin Fecha</v>
          </cell>
          <cell r="J2348" t="str">
            <v>Sin Fecha</v>
          </cell>
          <cell r="K2348" t="str">
            <v>Sin Fecha</v>
          </cell>
          <cell r="L2348" t="str">
            <v>SI REM</v>
          </cell>
          <cell r="M2348" t="str">
            <v>Posta de Salud Rural Parga</v>
          </cell>
        </row>
        <row r="2349">
          <cell r="A2349" t="str">
            <v>24-434</v>
          </cell>
          <cell r="B2349" t="str">
            <v>Posta de Salud Rural Tegualda</v>
          </cell>
          <cell r="C2349">
            <v>24</v>
          </cell>
          <cell r="D2349">
            <v>10104</v>
          </cell>
          <cell r="E2349">
            <v>2</v>
          </cell>
          <cell r="F2349" t="str">
            <v>PSR</v>
          </cell>
          <cell r="G2349">
            <v>1</v>
          </cell>
          <cell r="H2349" t="str">
            <v>Sin Fecha</v>
          </cell>
          <cell r="I2349" t="str">
            <v>Sin Fecha</v>
          </cell>
          <cell r="J2349" t="str">
            <v>Sin Fecha</v>
          </cell>
          <cell r="K2349" t="str">
            <v>Sin Fecha</v>
          </cell>
          <cell r="L2349" t="str">
            <v>SI REM</v>
          </cell>
          <cell r="M2349" t="str">
            <v>Posta de Salud Rural Tegualda</v>
          </cell>
        </row>
        <row r="2350">
          <cell r="A2350" t="str">
            <v>24-435</v>
          </cell>
          <cell r="B2350" t="str">
            <v>Posta de Salud Rural Polizones</v>
          </cell>
          <cell r="C2350">
            <v>24</v>
          </cell>
          <cell r="D2350">
            <v>10104</v>
          </cell>
          <cell r="E2350">
            <v>2</v>
          </cell>
          <cell r="F2350" t="str">
            <v>PSR</v>
          </cell>
          <cell r="G2350">
            <v>1</v>
          </cell>
          <cell r="H2350" t="str">
            <v>Sin Fecha</v>
          </cell>
          <cell r="I2350" t="str">
            <v>Sin Fecha</v>
          </cell>
          <cell r="J2350" t="str">
            <v>Sin Fecha</v>
          </cell>
          <cell r="K2350" t="str">
            <v>Sin Fecha</v>
          </cell>
          <cell r="L2350" t="str">
            <v>SI REM</v>
          </cell>
          <cell r="M2350" t="str">
            <v>Posta de Salud Rural Polizones</v>
          </cell>
        </row>
        <row r="2351">
          <cell r="A2351" t="str">
            <v>24-436</v>
          </cell>
          <cell r="B2351" t="str">
            <v>Posta de Salud Rural Cau</v>
          </cell>
          <cell r="C2351">
            <v>24</v>
          </cell>
          <cell r="D2351">
            <v>10104</v>
          </cell>
          <cell r="E2351">
            <v>2</v>
          </cell>
          <cell r="F2351" t="str">
            <v>PSR</v>
          </cell>
          <cell r="G2351">
            <v>1</v>
          </cell>
          <cell r="H2351" t="str">
            <v>Sin Fecha</v>
          </cell>
          <cell r="I2351" t="str">
            <v>Sin Fecha</v>
          </cell>
          <cell r="J2351" t="str">
            <v>Sin Fecha</v>
          </cell>
          <cell r="K2351" t="str">
            <v>Sin Fecha</v>
          </cell>
          <cell r="L2351" t="str">
            <v>SI REM</v>
          </cell>
          <cell r="M2351" t="str">
            <v>Posta de Salud Rural Cau Cua</v>
          </cell>
        </row>
        <row r="2352">
          <cell r="A2352" t="str">
            <v>24-437</v>
          </cell>
          <cell r="B2352" t="str">
            <v>Posta de Salud Rural Mañío</v>
          </cell>
          <cell r="C2352">
            <v>24</v>
          </cell>
          <cell r="D2352">
            <v>10104</v>
          </cell>
          <cell r="E2352">
            <v>2</v>
          </cell>
          <cell r="F2352" t="str">
            <v>PSR</v>
          </cell>
          <cell r="G2352">
            <v>1</v>
          </cell>
          <cell r="H2352" t="str">
            <v>Sin Fecha</v>
          </cell>
          <cell r="I2352" t="str">
            <v>Sin Fecha</v>
          </cell>
          <cell r="J2352" t="str">
            <v>Sin Fecha</v>
          </cell>
          <cell r="K2352" t="str">
            <v>Sin Fecha</v>
          </cell>
          <cell r="L2352" t="str">
            <v>SI REM</v>
          </cell>
          <cell r="M2352" t="str">
            <v>Posta de Salud Rural Mañío</v>
          </cell>
        </row>
        <row r="2353">
          <cell r="A2353" t="str">
            <v>24-438</v>
          </cell>
          <cell r="B2353" t="str">
            <v>Posta de Salud Rural El Mirador</v>
          </cell>
          <cell r="C2353">
            <v>24</v>
          </cell>
          <cell r="D2353">
            <v>10104</v>
          </cell>
          <cell r="E2353">
            <v>2</v>
          </cell>
          <cell r="F2353" t="str">
            <v>PSR</v>
          </cell>
          <cell r="G2353">
            <v>1</v>
          </cell>
          <cell r="H2353" t="str">
            <v>Sin Fecha</v>
          </cell>
          <cell r="I2353" t="str">
            <v>Sin Fecha</v>
          </cell>
          <cell r="J2353" t="str">
            <v>Sin Fecha</v>
          </cell>
          <cell r="K2353" t="str">
            <v>Sin Fecha</v>
          </cell>
          <cell r="L2353" t="str">
            <v>SI REM</v>
          </cell>
          <cell r="M2353" t="str">
            <v>Posta de Salud Rural El Mirador</v>
          </cell>
        </row>
        <row r="2354">
          <cell r="A2354" t="str">
            <v xml:space="preserve">24-439    </v>
          </cell>
          <cell r="B2354" t="str">
            <v>Posta de Salud Rural Traiguén (Fresia)</v>
          </cell>
          <cell r="C2354">
            <v>24</v>
          </cell>
          <cell r="D2354">
            <v>10104</v>
          </cell>
          <cell r="E2354">
            <v>2</v>
          </cell>
          <cell r="F2354" t="str">
            <v>PSR</v>
          </cell>
          <cell r="G2354">
            <v>1</v>
          </cell>
          <cell r="H2354" t="str">
            <v>Sin Fecha</v>
          </cell>
          <cell r="I2354" t="str">
            <v>Sin Fecha</v>
          </cell>
          <cell r="J2354" t="str">
            <v>Sin Fecha</v>
          </cell>
          <cell r="K2354" t="str">
            <v>Sin Fecha</v>
          </cell>
          <cell r="L2354" t="str">
            <v>SI REM</v>
          </cell>
          <cell r="M2354" t="e">
            <v>#N/A</v>
          </cell>
        </row>
        <row r="2355">
          <cell r="A2355" t="str">
            <v xml:space="preserve">24-440    </v>
          </cell>
          <cell r="B2355" t="str">
            <v>Posta de Salud Rural Las Cruces ( Fresia)</v>
          </cell>
          <cell r="C2355">
            <v>24</v>
          </cell>
          <cell r="D2355">
            <v>10104</v>
          </cell>
          <cell r="E2355">
            <v>2</v>
          </cell>
          <cell r="F2355" t="str">
            <v>PSR</v>
          </cell>
          <cell r="G2355">
            <v>1</v>
          </cell>
          <cell r="H2355" t="str">
            <v>Sin Fecha</v>
          </cell>
          <cell r="I2355" t="str">
            <v>Sin Fecha</v>
          </cell>
          <cell r="J2355" t="str">
            <v>Sin Fecha</v>
          </cell>
          <cell r="K2355" t="str">
            <v>Sin Fecha</v>
          </cell>
          <cell r="L2355" t="str">
            <v>SI REM</v>
          </cell>
          <cell r="M2355" t="e">
            <v>#N/A</v>
          </cell>
        </row>
        <row r="2356">
          <cell r="A2356" t="str">
            <v>24-441</v>
          </cell>
          <cell r="B2356" t="str">
            <v>Posta de Salud Rural Línea Sin Nombre</v>
          </cell>
          <cell r="C2356">
            <v>24</v>
          </cell>
          <cell r="D2356">
            <v>10104</v>
          </cell>
          <cell r="E2356">
            <v>2</v>
          </cell>
          <cell r="F2356" t="str">
            <v>PSR</v>
          </cell>
          <cell r="G2356">
            <v>1</v>
          </cell>
          <cell r="H2356" t="str">
            <v>Sin Fecha</v>
          </cell>
          <cell r="I2356" t="str">
            <v>Sin Fecha</v>
          </cell>
          <cell r="J2356" t="str">
            <v>Sin Fecha</v>
          </cell>
          <cell r="K2356" t="str">
            <v>Sin Fecha</v>
          </cell>
          <cell r="L2356" t="str">
            <v>SI REM</v>
          </cell>
          <cell r="M2356" t="str">
            <v>Posta de Salud Rural Línea Sin Nombre</v>
          </cell>
        </row>
        <row r="2357">
          <cell r="A2357" t="str">
            <v>24-442</v>
          </cell>
          <cell r="B2357" t="str">
            <v>Posta de Salud Rural Carelmapu</v>
          </cell>
          <cell r="C2357">
            <v>24</v>
          </cell>
          <cell r="D2357">
            <v>10108</v>
          </cell>
          <cell r="E2357">
            <v>2</v>
          </cell>
          <cell r="F2357" t="str">
            <v>PSR</v>
          </cell>
          <cell r="G2357">
            <v>1</v>
          </cell>
          <cell r="H2357" t="str">
            <v>Sin Fecha</v>
          </cell>
          <cell r="I2357" t="str">
            <v>Sin Fecha</v>
          </cell>
          <cell r="J2357" t="str">
            <v>Sin Fecha</v>
          </cell>
          <cell r="K2357" t="str">
            <v>Sin Fecha</v>
          </cell>
          <cell r="L2357" t="str">
            <v>SI REM</v>
          </cell>
          <cell r="M2357" t="e">
            <v>#N/A</v>
          </cell>
        </row>
        <row r="2358">
          <cell r="A2358" t="str">
            <v>24-443</v>
          </cell>
          <cell r="B2358" t="str">
            <v>Posta de Salud Rural Misquihue</v>
          </cell>
          <cell r="C2358">
            <v>24</v>
          </cell>
          <cell r="D2358">
            <v>10108</v>
          </cell>
          <cell r="E2358">
            <v>2</v>
          </cell>
          <cell r="F2358" t="str">
            <v>PSR</v>
          </cell>
          <cell r="G2358">
            <v>1</v>
          </cell>
          <cell r="H2358" t="str">
            <v>Sin Fecha</v>
          </cell>
          <cell r="I2358" t="str">
            <v>Sin Fecha</v>
          </cell>
          <cell r="J2358" t="str">
            <v>Sin Fecha</v>
          </cell>
          <cell r="K2358" t="str">
            <v>Sin Fecha</v>
          </cell>
          <cell r="L2358" t="str">
            <v>SI REM</v>
          </cell>
          <cell r="M2358" t="str">
            <v>Posta de Salud Rural Misquihue</v>
          </cell>
        </row>
        <row r="2359">
          <cell r="A2359" t="str">
            <v>24-444</v>
          </cell>
          <cell r="B2359" t="str">
            <v>Posta de Salud Rural Peñol</v>
          </cell>
          <cell r="C2359">
            <v>24</v>
          </cell>
          <cell r="D2359">
            <v>10108</v>
          </cell>
          <cell r="E2359">
            <v>2</v>
          </cell>
          <cell r="F2359" t="str">
            <v>PSR</v>
          </cell>
          <cell r="G2359">
            <v>1</v>
          </cell>
          <cell r="H2359" t="str">
            <v>Sin Fecha</v>
          </cell>
          <cell r="I2359" t="str">
            <v>Sin Fecha</v>
          </cell>
          <cell r="J2359" t="str">
            <v>Sin Fecha</v>
          </cell>
          <cell r="K2359" t="str">
            <v>Sin Fecha</v>
          </cell>
          <cell r="L2359" t="str">
            <v>SI REM</v>
          </cell>
          <cell r="M2359" t="str">
            <v>Posta de Salud Rural Peñol</v>
          </cell>
        </row>
        <row r="2360">
          <cell r="A2360" t="str">
            <v>24-445</v>
          </cell>
          <cell r="B2360" t="str">
            <v>Posta de Salud Rural Astillero</v>
          </cell>
          <cell r="C2360">
            <v>24</v>
          </cell>
          <cell r="D2360">
            <v>10108</v>
          </cell>
          <cell r="E2360">
            <v>2</v>
          </cell>
          <cell r="F2360" t="str">
            <v>PSR</v>
          </cell>
          <cell r="G2360">
            <v>1</v>
          </cell>
          <cell r="H2360" t="str">
            <v>Sin Fecha</v>
          </cell>
          <cell r="I2360" t="str">
            <v>Sin Fecha</v>
          </cell>
          <cell r="J2360" t="str">
            <v>Sin Fecha</v>
          </cell>
          <cell r="K2360" t="str">
            <v>Sin Fecha</v>
          </cell>
          <cell r="L2360" t="str">
            <v>SI REM</v>
          </cell>
          <cell r="M2360" t="str">
            <v>Posta de Salud Rural Astillero</v>
          </cell>
        </row>
        <row r="2361">
          <cell r="A2361" t="str">
            <v>24-446</v>
          </cell>
          <cell r="B2361" t="str">
            <v>Posta de Salud Rural La Pasada</v>
          </cell>
          <cell r="C2361">
            <v>24</v>
          </cell>
          <cell r="D2361">
            <v>10108</v>
          </cell>
          <cell r="E2361">
            <v>2</v>
          </cell>
          <cell r="F2361" t="str">
            <v>PSR</v>
          </cell>
          <cell r="G2361">
            <v>1</v>
          </cell>
          <cell r="H2361" t="str">
            <v>Sin Fecha</v>
          </cell>
          <cell r="I2361" t="str">
            <v>Sin Fecha</v>
          </cell>
          <cell r="J2361" t="str">
            <v>Sin Fecha</v>
          </cell>
          <cell r="K2361" t="str">
            <v>Sin Fecha</v>
          </cell>
          <cell r="L2361" t="str">
            <v>SI REM</v>
          </cell>
          <cell r="M2361" t="str">
            <v>Posta de Salud Rural La Pasada</v>
          </cell>
        </row>
        <row r="2362">
          <cell r="A2362" t="str">
            <v>24-447</v>
          </cell>
          <cell r="B2362" t="str">
            <v>Posta de Salud Rural Quenuir</v>
          </cell>
          <cell r="C2362">
            <v>24</v>
          </cell>
          <cell r="D2362">
            <v>10108</v>
          </cell>
          <cell r="E2362">
            <v>2</v>
          </cell>
          <cell r="F2362" t="str">
            <v>PSR</v>
          </cell>
          <cell r="G2362">
            <v>1</v>
          </cell>
          <cell r="H2362" t="str">
            <v>Sin Fecha</v>
          </cell>
          <cell r="I2362" t="str">
            <v>Sin Fecha</v>
          </cell>
          <cell r="J2362" t="str">
            <v>Sin Fecha</v>
          </cell>
          <cell r="K2362" t="str">
            <v>Sin Fecha</v>
          </cell>
          <cell r="L2362" t="str">
            <v>SI REM</v>
          </cell>
          <cell r="M2362" t="str">
            <v>Posta de Salud Rural Quenuir</v>
          </cell>
        </row>
        <row r="2363">
          <cell r="A2363" t="str">
            <v>24-448</v>
          </cell>
          <cell r="B2363" t="str">
            <v>Posta de Salud Rural Pargua</v>
          </cell>
          <cell r="C2363">
            <v>24</v>
          </cell>
          <cell r="D2363">
            <v>10102</v>
          </cell>
          <cell r="E2363">
            <v>2</v>
          </cell>
          <cell r="F2363" t="str">
            <v>PSR</v>
          </cell>
          <cell r="G2363">
            <v>1</v>
          </cell>
          <cell r="H2363" t="str">
            <v>Sin Fecha</v>
          </cell>
          <cell r="I2363" t="str">
            <v>Sin Fecha</v>
          </cell>
          <cell r="J2363" t="str">
            <v>Sin Fecha</v>
          </cell>
          <cell r="K2363" t="str">
            <v>Sin Fecha</v>
          </cell>
          <cell r="L2363" t="str">
            <v>SI REM</v>
          </cell>
          <cell r="M2363" t="str">
            <v>Posta de Salud Rural Pargua</v>
          </cell>
        </row>
        <row r="2364">
          <cell r="A2364" t="str">
            <v>24-449</v>
          </cell>
          <cell r="B2364" t="str">
            <v>Posta de Salud Rural Putenio</v>
          </cell>
          <cell r="C2364">
            <v>24</v>
          </cell>
          <cell r="D2364">
            <v>10102</v>
          </cell>
          <cell r="E2364">
            <v>2</v>
          </cell>
          <cell r="F2364" t="str">
            <v>PSR</v>
          </cell>
          <cell r="G2364">
            <v>1</v>
          </cell>
          <cell r="H2364" t="str">
            <v>Sin Fecha</v>
          </cell>
          <cell r="I2364" t="str">
            <v>Sin Fecha</v>
          </cell>
          <cell r="J2364" t="str">
            <v>Sin Fecha</v>
          </cell>
          <cell r="K2364" t="str">
            <v>Sin Fecha</v>
          </cell>
          <cell r="L2364" t="str">
            <v>SI REM</v>
          </cell>
          <cell r="M2364" t="str">
            <v>Posta de Salud Rural Putenio</v>
          </cell>
        </row>
        <row r="2365">
          <cell r="A2365" t="str">
            <v xml:space="preserve">24-450    </v>
          </cell>
          <cell r="B2365" t="str">
            <v>Centro Comunitario de Salud Familiar Texas</v>
          </cell>
          <cell r="C2365">
            <v>24</v>
          </cell>
          <cell r="D2365">
            <v>10102</v>
          </cell>
          <cell r="E2365">
            <v>2</v>
          </cell>
          <cell r="F2365" t="str">
            <v xml:space="preserve">PSR                                               </v>
          </cell>
          <cell r="G2365">
            <v>1</v>
          </cell>
          <cell r="H2365" t="str">
            <v>Sin Fecha</v>
          </cell>
          <cell r="I2365" t="str">
            <v>Sin Fecha</v>
          </cell>
          <cell r="J2365" t="str">
            <v>Sin Fecha</v>
          </cell>
          <cell r="K2365" t="str">
            <v>Sin Fecha</v>
          </cell>
          <cell r="L2365" t="str">
            <v>SI REM</v>
          </cell>
          <cell r="M2365" t="e">
            <v>#N/A</v>
          </cell>
        </row>
        <row r="2366">
          <cell r="A2366" t="str">
            <v>24-451</v>
          </cell>
          <cell r="B2366" t="str">
            <v>Posta de Salud Rural Aguantao</v>
          </cell>
          <cell r="C2366">
            <v>24</v>
          </cell>
          <cell r="D2366">
            <v>10102</v>
          </cell>
          <cell r="E2366">
            <v>2</v>
          </cell>
          <cell r="F2366" t="str">
            <v>PSR</v>
          </cell>
          <cell r="G2366">
            <v>1</v>
          </cell>
          <cell r="H2366" t="str">
            <v>Sin Fecha</v>
          </cell>
          <cell r="I2366" t="str">
            <v>Sin Fecha</v>
          </cell>
          <cell r="J2366" t="str">
            <v>Sin Fecha</v>
          </cell>
          <cell r="K2366" t="str">
            <v>Sin Fecha</v>
          </cell>
          <cell r="L2366" t="str">
            <v>SI REM</v>
          </cell>
          <cell r="M2366" t="str">
            <v>Posta de Salud Rural Aguantao</v>
          </cell>
        </row>
        <row r="2367">
          <cell r="A2367" t="str">
            <v>24-452</v>
          </cell>
          <cell r="B2367" t="str">
            <v>Posta de Salud Rural Peñasmo</v>
          </cell>
          <cell r="C2367">
            <v>24</v>
          </cell>
          <cell r="D2367">
            <v>10102</v>
          </cell>
          <cell r="E2367">
            <v>2</v>
          </cell>
          <cell r="F2367" t="str">
            <v>PSR</v>
          </cell>
          <cell r="G2367">
            <v>1</v>
          </cell>
          <cell r="H2367" t="str">
            <v>Sin Fecha</v>
          </cell>
          <cell r="I2367" t="str">
            <v>Sin Fecha</v>
          </cell>
          <cell r="J2367" t="str">
            <v>Sin Fecha</v>
          </cell>
          <cell r="K2367" t="str">
            <v>Sin Fecha</v>
          </cell>
          <cell r="L2367" t="str">
            <v>SI REM</v>
          </cell>
          <cell r="M2367" t="str">
            <v>Posta de Salud Rural Peñasmo</v>
          </cell>
        </row>
        <row r="2368">
          <cell r="A2368" t="str">
            <v>24-453</v>
          </cell>
          <cell r="B2368" t="str">
            <v>Posta de Salud Rural Avellanal</v>
          </cell>
          <cell r="C2368">
            <v>24</v>
          </cell>
          <cell r="D2368">
            <v>10102</v>
          </cell>
          <cell r="E2368">
            <v>2</v>
          </cell>
          <cell r="F2368" t="str">
            <v>PSR</v>
          </cell>
          <cell r="G2368">
            <v>1</v>
          </cell>
          <cell r="H2368" t="str">
            <v>Sin Fecha</v>
          </cell>
          <cell r="I2368" t="str">
            <v>Sin Fecha</v>
          </cell>
          <cell r="J2368" t="str">
            <v>Sin Fecha</v>
          </cell>
          <cell r="K2368" t="str">
            <v>Sin Fecha</v>
          </cell>
          <cell r="L2368" t="str">
            <v>SI REM</v>
          </cell>
          <cell r="M2368" t="str">
            <v>Posta de Salud Rural Avellanal</v>
          </cell>
        </row>
        <row r="2369">
          <cell r="A2369" t="str">
            <v>24-454</v>
          </cell>
          <cell r="B2369" t="str">
            <v>Posta de Salud Rural Tabón</v>
          </cell>
          <cell r="C2369">
            <v>24</v>
          </cell>
          <cell r="D2369">
            <v>10102</v>
          </cell>
          <cell r="E2369">
            <v>2</v>
          </cell>
          <cell r="F2369" t="str">
            <v>PSR</v>
          </cell>
          <cell r="G2369">
            <v>1</v>
          </cell>
          <cell r="H2369" t="str">
            <v>Sin Fecha</v>
          </cell>
          <cell r="I2369" t="str">
            <v>Sin Fecha</v>
          </cell>
          <cell r="J2369" t="str">
            <v>Sin Fecha</v>
          </cell>
          <cell r="K2369" t="str">
            <v>Sin Fecha</v>
          </cell>
          <cell r="L2369" t="str">
            <v>SI REM</v>
          </cell>
          <cell r="M2369" t="str">
            <v>Posta de Salud Rural Tabón</v>
          </cell>
        </row>
        <row r="2370">
          <cell r="A2370" t="str">
            <v>24-455</v>
          </cell>
          <cell r="B2370" t="str">
            <v xml:space="preserve">Posta de Salud Rural Huar </v>
          </cell>
          <cell r="C2370">
            <v>24</v>
          </cell>
          <cell r="D2370">
            <v>10102</v>
          </cell>
          <cell r="E2370">
            <v>2</v>
          </cell>
          <cell r="F2370" t="str">
            <v>PSR</v>
          </cell>
          <cell r="G2370">
            <v>1</v>
          </cell>
          <cell r="H2370" t="str">
            <v>Sin Fecha</v>
          </cell>
          <cell r="I2370" t="str">
            <v>Sin Fecha</v>
          </cell>
          <cell r="J2370" t="str">
            <v>Sin Fecha</v>
          </cell>
          <cell r="K2370" t="str">
            <v>Sin Fecha</v>
          </cell>
          <cell r="L2370" t="str">
            <v>SI REM</v>
          </cell>
          <cell r="M2370" t="str">
            <v>Posta de Salud Rural Huar</v>
          </cell>
        </row>
        <row r="2371">
          <cell r="A2371" t="str">
            <v>24-456</v>
          </cell>
          <cell r="B2371" t="str">
            <v>Posta de Salud Rural Chauquear</v>
          </cell>
          <cell r="C2371">
            <v>24</v>
          </cell>
          <cell r="D2371">
            <v>10102</v>
          </cell>
          <cell r="E2371">
            <v>2</v>
          </cell>
          <cell r="F2371" t="str">
            <v>PSR</v>
          </cell>
          <cell r="G2371">
            <v>1</v>
          </cell>
          <cell r="H2371" t="str">
            <v>Sin Fecha</v>
          </cell>
          <cell r="I2371" t="str">
            <v>Sin Fecha</v>
          </cell>
          <cell r="J2371" t="str">
            <v>Sin Fecha</v>
          </cell>
          <cell r="K2371" t="str">
            <v>Sin Fecha</v>
          </cell>
          <cell r="L2371" t="str">
            <v>SI REM</v>
          </cell>
          <cell r="M2371" t="str">
            <v>Posta de Salud Rural Chauquear</v>
          </cell>
        </row>
        <row r="2372">
          <cell r="A2372" t="str">
            <v>24-457</v>
          </cell>
          <cell r="B2372" t="str">
            <v>Posta de Salud Rural Chayahue</v>
          </cell>
          <cell r="C2372">
            <v>24</v>
          </cell>
          <cell r="D2372">
            <v>10102</v>
          </cell>
          <cell r="E2372">
            <v>2</v>
          </cell>
          <cell r="F2372" t="str">
            <v>PSR</v>
          </cell>
          <cell r="G2372">
            <v>1</v>
          </cell>
          <cell r="H2372" t="str">
            <v>Sin Fecha</v>
          </cell>
          <cell r="I2372" t="str">
            <v>Sin Fecha</v>
          </cell>
          <cell r="J2372" t="str">
            <v>Sin Fecha</v>
          </cell>
          <cell r="K2372" t="str">
            <v>Sin Fecha</v>
          </cell>
          <cell r="L2372" t="str">
            <v>SI REM</v>
          </cell>
          <cell r="M2372" t="str">
            <v>Posta de Salud Rural Chayahue</v>
          </cell>
        </row>
        <row r="2373">
          <cell r="A2373" t="str">
            <v>24-458</v>
          </cell>
          <cell r="B2373" t="str">
            <v>Posta de Salud Rural Pergue</v>
          </cell>
          <cell r="C2373">
            <v>24</v>
          </cell>
          <cell r="D2373">
            <v>10102</v>
          </cell>
          <cell r="E2373">
            <v>2</v>
          </cell>
          <cell r="F2373" t="str">
            <v>PSR</v>
          </cell>
          <cell r="G2373">
            <v>1</v>
          </cell>
          <cell r="H2373" t="str">
            <v>Sin Fecha</v>
          </cell>
          <cell r="I2373" t="str">
            <v>Sin Fecha</v>
          </cell>
          <cell r="J2373" t="str">
            <v>Sin Fecha</v>
          </cell>
          <cell r="K2373" t="str">
            <v>Sin Fecha</v>
          </cell>
          <cell r="L2373" t="str">
            <v>SI REM</v>
          </cell>
          <cell r="M2373" t="str">
            <v>Posta de Salud Rural Pergue</v>
          </cell>
        </row>
        <row r="2374">
          <cell r="A2374" t="str">
            <v>24-459</v>
          </cell>
          <cell r="B2374" t="str">
            <v>Posta de Salud Rural Quetrulauquén</v>
          </cell>
          <cell r="C2374">
            <v>24</v>
          </cell>
          <cell r="D2374">
            <v>10102</v>
          </cell>
          <cell r="E2374">
            <v>2</v>
          </cell>
          <cell r="F2374" t="str">
            <v>PSR</v>
          </cell>
          <cell r="G2374">
            <v>1</v>
          </cell>
          <cell r="H2374" t="str">
            <v>Sin Fecha</v>
          </cell>
          <cell r="I2374" t="str">
            <v>Sin Fecha</v>
          </cell>
          <cell r="J2374" t="str">
            <v>Sin Fecha</v>
          </cell>
          <cell r="K2374" t="str">
            <v>Sin Fecha</v>
          </cell>
          <cell r="L2374" t="str">
            <v>SI REM</v>
          </cell>
          <cell r="M2374" t="str">
            <v>Posta de Salud Rural Quetrulauquén</v>
          </cell>
        </row>
        <row r="2375">
          <cell r="A2375" t="str">
            <v xml:space="preserve">24-460    </v>
          </cell>
          <cell r="B2375" t="str">
            <v>Posta de Salud Rural San Antonio (Calbuco)</v>
          </cell>
          <cell r="C2375">
            <v>24</v>
          </cell>
          <cell r="D2375">
            <v>10102</v>
          </cell>
          <cell r="E2375">
            <v>2</v>
          </cell>
          <cell r="F2375" t="str">
            <v>PSR</v>
          </cell>
          <cell r="G2375">
            <v>1</v>
          </cell>
          <cell r="H2375" t="str">
            <v>Sin Fecha</v>
          </cell>
          <cell r="I2375" t="str">
            <v>Sin Fecha</v>
          </cell>
          <cell r="J2375" t="str">
            <v>Sin Fecha</v>
          </cell>
          <cell r="K2375" t="str">
            <v>Sin Fecha</v>
          </cell>
          <cell r="L2375" t="str">
            <v>SI REM</v>
          </cell>
          <cell r="M2375" t="e">
            <v>#N/A</v>
          </cell>
        </row>
        <row r="2376">
          <cell r="A2376" t="str">
            <v xml:space="preserve">24-461    </v>
          </cell>
          <cell r="B2376" t="str">
            <v>Posta de Salud Rural San Agustín (Calbuco)</v>
          </cell>
          <cell r="C2376">
            <v>24</v>
          </cell>
          <cell r="D2376">
            <v>10102</v>
          </cell>
          <cell r="E2376">
            <v>2</v>
          </cell>
          <cell r="F2376" t="str">
            <v>PSR</v>
          </cell>
          <cell r="G2376">
            <v>1</v>
          </cell>
          <cell r="H2376" t="str">
            <v>Sin Fecha</v>
          </cell>
          <cell r="I2376" t="str">
            <v>Sin Fecha</v>
          </cell>
          <cell r="J2376" t="str">
            <v>Sin Fecha</v>
          </cell>
          <cell r="K2376" t="str">
            <v>Sin Fecha</v>
          </cell>
          <cell r="L2376" t="str">
            <v>SI REM</v>
          </cell>
          <cell r="M2376" t="e">
            <v>#N/A</v>
          </cell>
        </row>
        <row r="2377">
          <cell r="A2377" t="str">
            <v>24-462</v>
          </cell>
          <cell r="B2377" t="str">
            <v>Posta de Salud Rural Cañitas</v>
          </cell>
          <cell r="C2377">
            <v>24</v>
          </cell>
          <cell r="D2377">
            <v>10106</v>
          </cell>
          <cell r="E2377">
            <v>2</v>
          </cell>
          <cell r="F2377" t="str">
            <v>PSR</v>
          </cell>
          <cell r="G2377">
            <v>1</v>
          </cell>
          <cell r="H2377" t="str">
            <v>Sin Fecha</v>
          </cell>
          <cell r="I2377" t="str">
            <v>Sin Fecha</v>
          </cell>
          <cell r="J2377" t="str">
            <v>Sin Fecha</v>
          </cell>
          <cell r="K2377" t="str">
            <v>Sin Fecha</v>
          </cell>
          <cell r="L2377" t="str">
            <v>SI REM</v>
          </cell>
          <cell r="M2377" t="str">
            <v>Posta de Salud Rural Cañitas</v>
          </cell>
        </row>
        <row r="2378">
          <cell r="A2378" t="str">
            <v>24-463</v>
          </cell>
          <cell r="B2378" t="str">
            <v>Posta de Salud Rural Los Piques</v>
          </cell>
          <cell r="C2378">
            <v>24</v>
          </cell>
          <cell r="D2378">
            <v>10106</v>
          </cell>
          <cell r="E2378">
            <v>2</v>
          </cell>
          <cell r="F2378" t="str">
            <v>PSR</v>
          </cell>
          <cell r="G2378">
            <v>1</v>
          </cell>
          <cell r="H2378" t="str">
            <v>Sin Fecha</v>
          </cell>
          <cell r="I2378" t="str">
            <v>Sin Fecha</v>
          </cell>
          <cell r="J2378" t="str">
            <v>Sin Fecha</v>
          </cell>
          <cell r="K2378" t="str">
            <v>Sin Fecha</v>
          </cell>
          <cell r="L2378" t="str">
            <v>SI REM</v>
          </cell>
          <cell r="M2378" t="str">
            <v>Posta de Salud Rural Los Piques</v>
          </cell>
        </row>
        <row r="2379">
          <cell r="A2379" t="str">
            <v>24-464</v>
          </cell>
          <cell r="B2379" t="str">
            <v>Posta de Salud Rural Cumbre Alta</v>
          </cell>
          <cell r="C2379">
            <v>24</v>
          </cell>
          <cell r="D2379">
            <v>10106</v>
          </cell>
          <cell r="E2379">
            <v>2</v>
          </cell>
          <cell r="F2379" t="str">
            <v>PSR</v>
          </cell>
          <cell r="G2379">
            <v>1</v>
          </cell>
          <cell r="H2379" t="str">
            <v>Sin Fecha</v>
          </cell>
          <cell r="I2379" t="str">
            <v>Sin Fecha</v>
          </cell>
          <cell r="J2379" t="str">
            <v>Sin Fecha</v>
          </cell>
          <cell r="K2379" t="str">
            <v>Sin Fecha</v>
          </cell>
          <cell r="L2379" t="str">
            <v>SI REM</v>
          </cell>
          <cell r="M2379" t="str">
            <v>Posta de Salud Rural Cumbre Alta</v>
          </cell>
        </row>
        <row r="2380">
          <cell r="A2380" t="str">
            <v xml:space="preserve">24-465    </v>
          </cell>
          <cell r="B2380" t="str">
            <v>Posta de Salud Rural Quillagua (Los Muermos)</v>
          </cell>
          <cell r="C2380">
            <v>24</v>
          </cell>
          <cell r="D2380">
            <v>10106</v>
          </cell>
          <cell r="E2380">
            <v>2</v>
          </cell>
          <cell r="F2380" t="str">
            <v>PSR</v>
          </cell>
          <cell r="G2380">
            <v>1</v>
          </cell>
          <cell r="H2380" t="str">
            <v>Sin Fecha</v>
          </cell>
          <cell r="I2380" t="str">
            <v>Sin Fecha</v>
          </cell>
          <cell r="J2380" t="str">
            <v>Sin Fecha</v>
          </cell>
          <cell r="K2380" t="str">
            <v>Sin Fecha</v>
          </cell>
          <cell r="L2380" t="str">
            <v>SI REM</v>
          </cell>
          <cell r="M2380" t="e">
            <v>#N/A</v>
          </cell>
        </row>
        <row r="2381">
          <cell r="A2381" t="str">
            <v>24-518</v>
          </cell>
          <cell r="B2381" t="str">
            <v>Posta de Salud Rural Chulín</v>
          </cell>
          <cell r="C2381">
            <v>24</v>
          </cell>
          <cell r="D2381">
            <v>10401</v>
          </cell>
          <cell r="E2381">
            <v>2</v>
          </cell>
          <cell r="F2381" t="str">
            <v>PSR</v>
          </cell>
          <cell r="G2381">
            <v>1</v>
          </cell>
          <cell r="H2381" t="str">
            <v>Sin Fecha</v>
          </cell>
          <cell r="I2381" t="str">
            <v>Sin Fecha</v>
          </cell>
          <cell r="J2381" t="str">
            <v>Sin Fecha</v>
          </cell>
          <cell r="K2381" t="str">
            <v>Sin Fecha</v>
          </cell>
          <cell r="L2381" t="str">
            <v>SI REM</v>
          </cell>
          <cell r="M2381" t="str">
            <v>Posta de Salud Rural Chulín</v>
          </cell>
        </row>
        <row r="2382">
          <cell r="A2382" t="str">
            <v>24-519</v>
          </cell>
          <cell r="B2382" t="str">
            <v>Posta de Salud Rural Buill</v>
          </cell>
          <cell r="C2382">
            <v>24</v>
          </cell>
          <cell r="D2382">
            <v>10401</v>
          </cell>
          <cell r="E2382">
            <v>2</v>
          </cell>
          <cell r="F2382" t="str">
            <v>PSR</v>
          </cell>
          <cell r="G2382">
            <v>1</v>
          </cell>
          <cell r="H2382" t="str">
            <v>Sin Fecha</v>
          </cell>
          <cell r="I2382" t="str">
            <v>Sin Fecha</v>
          </cell>
          <cell r="J2382" t="str">
            <v>Sin Fecha</v>
          </cell>
          <cell r="K2382" t="str">
            <v>Sin Fecha</v>
          </cell>
          <cell r="L2382" t="str">
            <v>SI REM</v>
          </cell>
          <cell r="M2382" t="str">
            <v>Posta de Salud Rural Buill</v>
          </cell>
        </row>
        <row r="2383">
          <cell r="A2383" t="str">
            <v>24-520</v>
          </cell>
          <cell r="B2383" t="str">
            <v>Posta de Salud Rural Talcán</v>
          </cell>
          <cell r="C2383">
            <v>24</v>
          </cell>
          <cell r="D2383">
            <v>10401</v>
          </cell>
          <cell r="E2383">
            <v>2</v>
          </cell>
          <cell r="F2383" t="str">
            <v>PSR</v>
          </cell>
          <cell r="G2383">
            <v>1</v>
          </cell>
          <cell r="H2383" t="str">
            <v>Sin Fecha</v>
          </cell>
          <cell r="I2383" t="str">
            <v>Sin Fecha</v>
          </cell>
          <cell r="J2383" t="str">
            <v>Sin Fecha</v>
          </cell>
          <cell r="K2383" t="str">
            <v>Sin Fecha</v>
          </cell>
          <cell r="L2383" t="str">
            <v>SI REM</v>
          </cell>
          <cell r="M2383" t="str">
            <v>Posta de Salud Rural Talcán</v>
          </cell>
        </row>
        <row r="2384">
          <cell r="A2384" t="str">
            <v>24-521</v>
          </cell>
          <cell r="B2384" t="str">
            <v xml:space="preserve">Posta de Salud Rural Nayahue </v>
          </cell>
          <cell r="C2384">
            <v>24</v>
          </cell>
          <cell r="D2384">
            <v>10401</v>
          </cell>
          <cell r="E2384">
            <v>2</v>
          </cell>
          <cell r="F2384" t="str">
            <v>PSR</v>
          </cell>
          <cell r="G2384">
            <v>1</v>
          </cell>
          <cell r="H2384" t="str">
            <v>Sin Fecha</v>
          </cell>
          <cell r="I2384" t="str">
            <v>Sin Fecha</v>
          </cell>
          <cell r="J2384" t="str">
            <v>Sin Fecha</v>
          </cell>
          <cell r="K2384" t="str">
            <v>Sin Fecha</v>
          </cell>
          <cell r="L2384" t="str">
            <v>SI REM</v>
          </cell>
          <cell r="M2384" t="str">
            <v>Posta de Salud Rural Nayahue</v>
          </cell>
        </row>
        <row r="2385">
          <cell r="A2385" t="str">
            <v>24-530</v>
          </cell>
          <cell r="B2385" t="str">
            <v>Posta de Salud Rural Chumeldén</v>
          </cell>
          <cell r="C2385">
            <v>24</v>
          </cell>
          <cell r="D2385">
            <v>10401</v>
          </cell>
          <cell r="E2385">
            <v>2</v>
          </cell>
          <cell r="F2385" t="str">
            <v>PSR</v>
          </cell>
          <cell r="G2385">
            <v>1</v>
          </cell>
          <cell r="H2385" t="str">
            <v>Sin Fecha</v>
          </cell>
          <cell r="I2385" t="str">
            <v>Sin Fecha</v>
          </cell>
          <cell r="J2385" t="str">
            <v>Sin Fecha</v>
          </cell>
          <cell r="K2385" t="str">
            <v>Sin Fecha</v>
          </cell>
          <cell r="L2385" t="str">
            <v>SI REM</v>
          </cell>
          <cell r="M2385" t="str">
            <v>Posta de Salud Rural Chumeldén</v>
          </cell>
        </row>
        <row r="2386">
          <cell r="A2386" t="str">
            <v>24-531</v>
          </cell>
          <cell r="B2386" t="str">
            <v>Posta de Salud Rural Ayacara</v>
          </cell>
          <cell r="C2386">
            <v>24</v>
          </cell>
          <cell r="D2386">
            <v>10401</v>
          </cell>
          <cell r="E2386">
            <v>2</v>
          </cell>
          <cell r="F2386" t="str">
            <v>PSR</v>
          </cell>
          <cell r="G2386">
            <v>1</v>
          </cell>
          <cell r="H2386" t="str">
            <v>Sin Fecha</v>
          </cell>
          <cell r="I2386" t="str">
            <v>Sin Fecha</v>
          </cell>
          <cell r="J2386" t="str">
            <v>Sin Fecha</v>
          </cell>
          <cell r="K2386" t="str">
            <v>Sin Fecha</v>
          </cell>
          <cell r="L2386" t="str">
            <v>SI REM</v>
          </cell>
          <cell r="M2386" t="e">
            <v>#N/A</v>
          </cell>
        </row>
        <row r="2387">
          <cell r="A2387" t="str">
            <v>24-532</v>
          </cell>
          <cell r="B2387" t="str">
            <v>Posta de Salud Rural El Frío o Santa Lucía</v>
          </cell>
          <cell r="C2387">
            <v>24</v>
          </cell>
          <cell r="D2387">
            <v>10401</v>
          </cell>
          <cell r="E2387">
            <v>2</v>
          </cell>
          <cell r="F2387" t="str">
            <v>PSR</v>
          </cell>
          <cell r="G2387">
            <v>1</v>
          </cell>
          <cell r="H2387" t="str">
            <v>Sin Fecha</v>
          </cell>
          <cell r="I2387" t="str">
            <v>Sin Fecha</v>
          </cell>
          <cell r="J2387" t="str">
            <v>Sin Fecha</v>
          </cell>
          <cell r="K2387" t="str">
            <v>Sin Fecha</v>
          </cell>
          <cell r="L2387" t="str">
            <v>SI REM</v>
          </cell>
          <cell r="M2387" t="str">
            <v>Posta de Salud Rural El Frío o Santa Lucía</v>
          </cell>
        </row>
        <row r="2388">
          <cell r="A2388" t="str">
            <v>24-533</v>
          </cell>
          <cell r="B2388" t="str">
            <v>Posta de Salud Rural Chana</v>
          </cell>
          <cell r="C2388">
            <v>24</v>
          </cell>
          <cell r="D2388">
            <v>10401</v>
          </cell>
          <cell r="E2388">
            <v>2</v>
          </cell>
          <cell r="F2388" t="str">
            <v>PSR</v>
          </cell>
          <cell r="G2388">
            <v>1</v>
          </cell>
          <cell r="H2388" t="str">
            <v>Sin Fecha</v>
          </cell>
          <cell r="I2388" t="str">
            <v>Sin Fecha</v>
          </cell>
          <cell r="J2388" t="str">
            <v>Sin Fecha</v>
          </cell>
          <cell r="K2388" t="str">
            <v>Sin Fecha</v>
          </cell>
          <cell r="L2388" t="str">
            <v>SI REM</v>
          </cell>
          <cell r="M2388" t="str">
            <v>Posta de Salud Rural Chana</v>
          </cell>
        </row>
        <row r="2389">
          <cell r="A2389" t="str">
            <v>24-534</v>
          </cell>
          <cell r="B2389" t="str">
            <v>Posta de Salud Rural Puerto Ramírez</v>
          </cell>
          <cell r="C2389">
            <v>24</v>
          </cell>
          <cell r="D2389">
            <v>10404</v>
          </cell>
          <cell r="E2389">
            <v>2</v>
          </cell>
          <cell r="F2389" t="str">
            <v>PSR</v>
          </cell>
          <cell r="G2389">
            <v>1</v>
          </cell>
          <cell r="H2389" t="str">
            <v>Sin Fecha</v>
          </cell>
          <cell r="I2389" t="str">
            <v>Sin Fecha</v>
          </cell>
          <cell r="J2389" t="str">
            <v>Sin Fecha</v>
          </cell>
          <cell r="K2389" t="str">
            <v>Sin Fecha</v>
          </cell>
          <cell r="L2389" t="str">
            <v>SI REM</v>
          </cell>
          <cell r="M2389" t="str">
            <v>Posta de Salud Rural Puerto Ramírez</v>
          </cell>
        </row>
        <row r="2390">
          <cell r="A2390" t="str">
            <v>24-535</v>
          </cell>
          <cell r="B2390" t="str">
            <v>Posta de Salud Rural El Azul</v>
          </cell>
          <cell r="C2390">
            <v>24</v>
          </cell>
          <cell r="D2390">
            <v>10402</v>
          </cell>
          <cell r="E2390">
            <v>2</v>
          </cell>
          <cell r="F2390" t="str">
            <v>PSR</v>
          </cell>
          <cell r="G2390">
            <v>1</v>
          </cell>
          <cell r="H2390" t="str">
            <v>Sin Fecha</v>
          </cell>
          <cell r="I2390" t="str">
            <v>Sin Fecha</v>
          </cell>
          <cell r="J2390" t="str">
            <v>Sin Fecha</v>
          </cell>
          <cell r="K2390" t="str">
            <v>Sin Fecha</v>
          </cell>
          <cell r="L2390" t="str">
            <v>SI REM</v>
          </cell>
          <cell r="M2390" t="str">
            <v>Posta de Salud Rural El Azul</v>
          </cell>
        </row>
        <row r="2391">
          <cell r="A2391" t="str">
            <v xml:space="preserve">24-536    </v>
          </cell>
          <cell r="B2391" t="str">
            <v>Posta de Salud Rural El Malito</v>
          </cell>
          <cell r="C2391">
            <v>24</v>
          </cell>
          <cell r="D2391">
            <v>10404</v>
          </cell>
          <cell r="E2391">
            <v>2</v>
          </cell>
          <cell r="F2391" t="str">
            <v xml:space="preserve">PSR       </v>
          </cell>
          <cell r="G2391">
            <v>1</v>
          </cell>
          <cell r="H2391" t="str">
            <v>Sin Fecha</v>
          </cell>
          <cell r="I2391" t="str">
            <v>Sin Fecha</v>
          </cell>
          <cell r="J2391" t="str">
            <v>Sin Fecha</v>
          </cell>
          <cell r="K2391" t="str">
            <v>Sin Fecha</v>
          </cell>
          <cell r="L2391" t="str">
            <v>SI REM</v>
          </cell>
          <cell r="M2391" t="e">
            <v>#N/A</v>
          </cell>
        </row>
        <row r="2392">
          <cell r="A2392" t="str">
            <v>24-537</v>
          </cell>
          <cell r="B2392" t="str">
            <v>Posta de Salud Rural Chope</v>
          </cell>
          <cell r="C2392">
            <v>24</v>
          </cell>
          <cell r="D2392">
            <v>10102</v>
          </cell>
          <cell r="E2392">
            <v>2</v>
          </cell>
          <cell r="F2392" t="str">
            <v>PSR</v>
          </cell>
          <cell r="G2392">
            <v>1</v>
          </cell>
          <cell r="H2392" t="str">
            <v>Sin Fecha</v>
          </cell>
          <cell r="I2392" t="str">
            <v>Sin Fecha</v>
          </cell>
          <cell r="J2392" t="str">
            <v>Sin Fecha</v>
          </cell>
          <cell r="K2392" t="str">
            <v>Sin Fecha</v>
          </cell>
          <cell r="L2392" t="str">
            <v>SI REM</v>
          </cell>
          <cell r="M2392" t="str">
            <v>Posta de Salud Rural Chope</v>
          </cell>
        </row>
        <row r="2393">
          <cell r="A2393" t="str">
            <v>24-539</v>
          </cell>
          <cell r="B2393" t="str">
            <v>Posta de Salud Rural Pocoihuén</v>
          </cell>
          <cell r="C2393">
            <v>24</v>
          </cell>
          <cell r="D2393">
            <v>10103</v>
          </cell>
          <cell r="E2393">
            <v>2</v>
          </cell>
          <cell r="F2393" t="str">
            <v>PSR</v>
          </cell>
          <cell r="G2393">
            <v>1</v>
          </cell>
          <cell r="H2393" t="str">
            <v>Sin Fecha</v>
          </cell>
          <cell r="I2393" t="str">
            <v>Sin Fecha</v>
          </cell>
          <cell r="J2393" t="str">
            <v>Sin Fecha</v>
          </cell>
          <cell r="K2393" t="str">
            <v>Sin Fecha</v>
          </cell>
          <cell r="L2393" t="str">
            <v>SI REM</v>
          </cell>
          <cell r="M2393" t="str">
            <v>Posta de Salud Rural Pocoihuén</v>
          </cell>
        </row>
        <row r="2394">
          <cell r="A2394" t="str">
            <v>24-540</v>
          </cell>
          <cell r="B2394" t="str">
            <v>Posta de Salud Rural El Espolón</v>
          </cell>
          <cell r="C2394">
            <v>24</v>
          </cell>
          <cell r="D2394">
            <v>10402</v>
          </cell>
          <cell r="E2394">
            <v>2</v>
          </cell>
          <cell r="F2394" t="str">
            <v>PSR</v>
          </cell>
          <cell r="G2394">
            <v>1</v>
          </cell>
          <cell r="H2394" t="str">
            <v>Sin Fecha</v>
          </cell>
          <cell r="I2394" t="str">
            <v>Sin Fecha</v>
          </cell>
          <cell r="J2394" t="str">
            <v>Sin Fecha</v>
          </cell>
          <cell r="K2394" t="str">
            <v>Sin Fecha</v>
          </cell>
          <cell r="L2394" t="str">
            <v>SI REM</v>
          </cell>
          <cell r="M2394" t="str">
            <v>Posta de Salud Rural El Espolón</v>
          </cell>
        </row>
        <row r="2395">
          <cell r="A2395" t="str">
            <v>24-541</v>
          </cell>
          <cell r="B2395" t="str">
            <v>Posta de Salud Rural Huelmo</v>
          </cell>
          <cell r="C2395">
            <v>24</v>
          </cell>
          <cell r="D2395">
            <v>10101</v>
          </cell>
          <cell r="E2395">
            <v>2</v>
          </cell>
          <cell r="F2395" t="str">
            <v>PSR</v>
          </cell>
          <cell r="G2395">
            <v>1</v>
          </cell>
          <cell r="H2395" t="str">
            <v>Sin Fecha</v>
          </cell>
          <cell r="I2395" t="str">
            <v>Sin Fecha</v>
          </cell>
          <cell r="J2395" t="str">
            <v>Sin Fecha</v>
          </cell>
          <cell r="K2395" t="str">
            <v>Sin Fecha</v>
          </cell>
          <cell r="L2395" t="str">
            <v>SI REM</v>
          </cell>
          <cell r="M2395" t="str">
            <v>Posta de Salud Rural Huelmo</v>
          </cell>
        </row>
        <row r="2396">
          <cell r="A2396" t="str">
            <v>24-543</v>
          </cell>
          <cell r="B2396" t="str">
            <v>Posta de Salud Rural Valle El Frío</v>
          </cell>
          <cell r="C2396">
            <v>24</v>
          </cell>
          <cell r="D2396">
            <v>10103</v>
          </cell>
          <cell r="E2396">
            <v>2</v>
          </cell>
          <cell r="F2396" t="str">
            <v>PSR</v>
          </cell>
          <cell r="G2396">
            <v>1</v>
          </cell>
          <cell r="H2396" t="str">
            <v>Sin Fecha</v>
          </cell>
          <cell r="I2396" t="str">
            <v>Sin Fecha</v>
          </cell>
          <cell r="J2396" t="str">
            <v>Sin Fecha</v>
          </cell>
          <cell r="K2396" t="str">
            <v>Sin Fecha</v>
          </cell>
          <cell r="L2396" t="str">
            <v>SI REM</v>
          </cell>
          <cell r="M2396" t="str">
            <v>Posta de Salud Rural Valle El Frío</v>
          </cell>
        </row>
        <row r="2397">
          <cell r="A2397" t="str">
            <v>24-544</v>
          </cell>
          <cell r="B2397" t="str">
            <v>Posta de Salud Rural Piedra Azul</v>
          </cell>
          <cell r="C2397">
            <v>24</v>
          </cell>
          <cell r="D2397">
            <v>10101</v>
          </cell>
          <cell r="E2397">
            <v>2</v>
          </cell>
          <cell r="F2397" t="str">
            <v>PSR</v>
          </cell>
          <cell r="G2397">
            <v>1</v>
          </cell>
          <cell r="H2397" t="str">
            <v>Sin Fecha</v>
          </cell>
          <cell r="I2397" t="str">
            <v>Sin Fecha</v>
          </cell>
          <cell r="J2397" t="str">
            <v>Sin Fecha</v>
          </cell>
          <cell r="K2397" t="str">
            <v>Sin Fecha</v>
          </cell>
          <cell r="L2397" t="str">
            <v>SI REM</v>
          </cell>
          <cell r="M2397" t="str">
            <v>Posta de Salud Rural Piedra Azul</v>
          </cell>
        </row>
        <row r="2398">
          <cell r="A2398" t="str">
            <v>24-545</v>
          </cell>
          <cell r="B2398" t="str">
            <v>Posta de Salud Rural Estaquilla</v>
          </cell>
          <cell r="C2398">
            <v>24</v>
          </cell>
          <cell r="D2398">
            <v>10106</v>
          </cell>
          <cell r="E2398">
            <v>2</v>
          </cell>
          <cell r="F2398" t="str">
            <v>PSR</v>
          </cell>
          <cell r="G2398">
            <v>1</v>
          </cell>
          <cell r="H2398" t="str">
            <v>Sin Fecha</v>
          </cell>
          <cell r="I2398" t="str">
            <v>Sin Fecha</v>
          </cell>
          <cell r="J2398" t="str">
            <v>Sin Fecha</v>
          </cell>
          <cell r="K2398" t="str">
            <v>Sin Fecha</v>
          </cell>
          <cell r="L2398" t="str">
            <v>SI REM</v>
          </cell>
          <cell r="M2398" t="str">
            <v>Posta de Salud Rural Estaquilla</v>
          </cell>
        </row>
        <row r="2399">
          <cell r="A2399" t="str">
            <v>24-548</v>
          </cell>
          <cell r="B2399" t="str">
            <v>Posta de Salud Rural Hueque</v>
          </cell>
          <cell r="C2399">
            <v>24</v>
          </cell>
          <cell r="D2399">
            <v>10401</v>
          </cell>
          <cell r="E2399">
            <v>2</v>
          </cell>
          <cell r="F2399" t="str">
            <v>PSR</v>
          </cell>
          <cell r="G2399">
            <v>1</v>
          </cell>
          <cell r="H2399" t="str">
            <v>Sin Fecha</v>
          </cell>
          <cell r="I2399" t="str">
            <v>Sin Fecha</v>
          </cell>
          <cell r="J2399" t="str">
            <v>Sin Fecha</v>
          </cell>
          <cell r="K2399" t="str">
            <v>Sin Fecha</v>
          </cell>
          <cell r="L2399" t="str">
            <v>SI REM</v>
          </cell>
          <cell r="M2399" t="str">
            <v>Posta de Salud Rural Hueque</v>
          </cell>
        </row>
        <row r="2400">
          <cell r="A2400" t="str">
            <v>24-549</v>
          </cell>
          <cell r="B2400" t="str">
            <v>Posta de Salud Rural Macal</v>
          </cell>
          <cell r="C2400">
            <v>24</v>
          </cell>
          <cell r="D2400">
            <v>10107</v>
          </cell>
          <cell r="E2400">
            <v>2</v>
          </cell>
          <cell r="F2400" t="str">
            <v>PSR</v>
          </cell>
          <cell r="G2400">
            <v>1</v>
          </cell>
          <cell r="H2400" t="str">
            <v>Sin Fecha</v>
          </cell>
          <cell r="I2400" t="str">
            <v>Sin Fecha</v>
          </cell>
          <cell r="J2400" t="str">
            <v>Sin Fecha</v>
          </cell>
          <cell r="K2400" t="str">
            <v>Sin Fecha</v>
          </cell>
          <cell r="L2400" t="str">
            <v>SI REM</v>
          </cell>
          <cell r="M2400" t="str">
            <v>Posta de Salud Rural Macal</v>
          </cell>
        </row>
        <row r="2401">
          <cell r="A2401" t="str">
            <v>24-550</v>
          </cell>
          <cell r="B2401" t="str">
            <v>Posta de Salud Rural Casa de Pesca</v>
          </cell>
          <cell r="C2401">
            <v>24</v>
          </cell>
          <cell r="D2401">
            <v>10401</v>
          </cell>
          <cell r="E2401">
            <v>2</v>
          </cell>
          <cell r="F2401" t="str">
            <v>PSR</v>
          </cell>
          <cell r="G2401">
            <v>1</v>
          </cell>
          <cell r="H2401" t="str">
            <v>Sin Fecha</v>
          </cell>
          <cell r="I2401" t="str">
            <v>Sin Fecha</v>
          </cell>
          <cell r="J2401" t="str">
            <v>Sin Fecha</v>
          </cell>
          <cell r="K2401" t="str">
            <v>Sin Fecha</v>
          </cell>
          <cell r="L2401" t="str">
            <v>SI REM</v>
          </cell>
          <cell r="M2401" t="str">
            <v>Posta de Salud Rural Casa de Pesca</v>
          </cell>
        </row>
        <row r="2402">
          <cell r="A2402" t="str">
            <v>24-551</v>
          </cell>
          <cell r="B2402" t="str">
            <v>Posta de Salud Rural Machil</v>
          </cell>
          <cell r="C2402">
            <v>24</v>
          </cell>
          <cell r="D2402">
            <v>10102</v>
          </cell>
          <cell r="E2402">
            <v>2</v>
          </cell>
          <cell r="F2402" t="str">
            <v>PSR</v>
          </cell>
          <cell r="G2402">
            <v>1</v>
          </cell>
          <cell r="H2402" t="str">
            <v>Sin Fecha</v>
          </cell>
          <cell r="I2402" t="str">
            <v>Sin Fecha</v>
          </cell>
          <cell r="J2402" t="str">
            <v>Sin Fecha</v>
          </cell>
          <cell r="K2402" t="str">
            <v>Sin Fecha</v>
          </cell>
          <cell r="L2402" t="str">
            <v>SI REM</v>
          </cell>
          <cell r="M2402" t="str">
            <v>Posta de Salud Rural Machil</v>
          </cell>
        </row>
        <row r="2403">
          <cell r="A2403" t="str">
            <v>24-552</v>
          </cell>
          <cell r="B2403" t="str">
            <v>Posta de Salud Rural Queullín</v>
          </cell>
          <cell r="C2403">
            <v>24</v>
          </cell>
          <cell r="D2403">
            <v>10102</v>
          </cell>
          <cell r="E2403">
            <v>2</v>
          </cell>
          <cell r="F2403" t="str">
            <v>PSR</v>
          </cell>
          <cell r="G2403">
            <v>1</v>
          </cell>
          <cell r="H2403" t="str">
            <v>Sin Fecha</v>
          </cell>
          <cell r="I2403" t="str">
            <v>Sin Fecha</v>
          </cell>
          <cell r="J2403" t="str">
            <v>Sin Fecha</v>
          </cell>
          <cell r="K2403" t="str">
            <v>Sin Fecha</v>
          </cell>
          <cell r="L2403" t="str">
            <v>SI REM</v>
          </cell>
          <cell r="M2403" t="str">
            <v>Posta de Salud Rural Queullín</v>
          </cell>
        </row>
        <row r="2404">
          <cell r="A2404" t="str">
            <v xml:space="preserve">24-553    </v>
          </cell>
          <cell r="B2404" t="str">
            <v>Posta de Salud Rural San Ramón (Calbuco)</v>
          </cell>
          <cell r="C2404">
            <v>24</v>
          </cell>
          <cell r="D2404">
            <v>10102</v>
          </cell>
          <cell r="E2404">
            <v>2</v>
          </cell>
          <cell r="F2404" t="str">
            <v>PSR</v>
          </cell>
          <cell r="G2404">
            <v>1</v>
          </cell>
          <cell r="H2404" t="str">
            <v>Sin Fecha</v>
          </cell>
          <cell r="I2404" t="str">
            <v>Sin Fecha</v>
          </cell>
          <cell r="J2404" t="str">
            <v>Sin Fecha</v>
          </cell>
          <cell r="K2404" t="str">
            <v>Sin Fecha</v>
          </cell>
          <cell r="L2404" t="str">
            <v>SI REM</v>
          </cell>
          <cell r="M2404" t="e">
            <v>#N/A</v>
          </cell>
        </row>
        <row r="2405">
          <cell r="A2405" t="str">
            <v>24-554</v>
          </cell>
          <cell r="B2405" t="str">
            <v>Posta de Salud Rural Huayún</v>
          </cell>
          <cell r="C2405">
            <v>24</v>
          </cell>
          <cell r="D2405">
            <v>10102</v>
          </cell>
          <cell r="E2405">
            <v>2</v>
          </cell>
          <cell r="F2405" t="str">
            <v>PSR</v>
          </cell>
          <cell r="G2405">
            <v>1</v>
          </cell>
          <cell r="H2405" t="str">
            <v>Sin Fecha</v>
          </cell>
          <cell r="I2405" t="str">
            <v>Sin Fecha</v>
          </cell>
          <cell r="J2405" t="str">
            <v>Sin Fecha</v>
          </cell>
          <cell r="K2405" t="str">
            <v>Sin Fecha</v>
          </cell>
          <cell r="L2405" t="str">
            <v>SI REM</v>
          </cell>
          <cell r="M2405" t="str">
            <v>Posta de Salud Rural Huayún</v>
          </cell>
        </row>
        <row r="2406">
          <cell r="A2406" t="str">
            <v xml:space="preserve">24-555    </v>
          </cell>
          <cell r="B2406" t="str">
            <v>Posta de Salud Rural Llaguepe</v>
          </cell>
          <cell r="C2406">
            <v>24</v>
          </cell>
          <cell r="D2406">
            <v>10103</v>
          </cell>
          <cell r="E2406">
            <v>2</v>
          </cell>
          <cell r="F2406" t="str">
            <v>PSR</v>
          </cell>
          <cell r="G2406">
            <v>1</v>
          </cell>
          <cell r="H2406" t="str">
            <v>Sin Fecha</v>
          </cell>
          <cell r="I2406" t="str">
            <v>Sin Fecha</v>
          </cell>
          <cell r="J2406" t="str">
            <v>Sin Fecha</v>
          </cell>
          <cell r="K2406" t="str">
            <v>Sin Fecha</v>
          </cell>
          <cell r="L2406" t="str">
            <v>SI REM</v>
          </cell>
          <cell r="M2406" t="e">
            <v>#N/A</v>
          </cell>
        </row>
        <row r="2407">
          <cell r="A2407" t="str">
            <v xml:space="preserve">24-601    </v>
          </cell>
          <cell r="B2407" t="str">
            <v>COSAM Puerto Montt</v>
          </cell>
          <cell r="C2407">
            <v>24</v>
          </cell>
          <cell r="D2407">
            <v>10101</v>
          </cell>
          <cell r="E2407">
            <v>2</v>
          </cell>
          <cell r="F2407" t="str">
            <v>COSAM</v>
          </cell>
          <cell r="G2407">
            <v>1</v>
          </cell>
          <cell r="H2407" t="str">
            <v>Sin Fecha</v>
          </cell>
          <cell r="I2407" t="str">
            <v>Sin Fecha</v>
          </cell>
          <cell r="J2407" t="str">
            <v>Sin Fecha</v>
          </cell>
          <cell r="K2407" t="str">
            <v>Sin Fecha</v>
          </cell>
          <cell r="L2407" t="str">
            <v>NO</v>
          </cell>
          <cell r="M2407" t="e">
            <v>#N/A</v>
          </cell>
        </row>
        <row r="2408">
          <cell r="A2408" t="str">
            <v xml:space="preserve">24-602    </v>
          </cell>
          <cell r="B2408" t="str">
            <v>COSAM de Reloncaví</v>
          </cell>
          <cell r="C2408">
            <v>24</v>
          </cell>
          <cell r="D2408">
            <v>10101</v>
          </cell>
          <cell r="E2408">
            <v>1</v>
          </cell>
          <cell r="F2408" t="str">
            <v xml:space="preserve">COSAM     </v>
          </cell>
          <cell r="G2408">
            <v>1</v>
          </cell>
          <cell r="H2408" t="str">
            <v>Sin Fecha</v>
          </cell>
          <cell r="I2408" t="str">
            <v>Sin Fecha</v>
          </cell>
          <cell r="J2408" t="str">
            <v>Sin Fecha</v>
          </cell>
          <cell r="K2408" t="str">
            <v>Sin Fecha</v>
          </cell>
          <cell r="L2408" t="str">
            <v>NO</v>
          </cell>
          <cell r="M2408" t="e">
            <v>#N/A</v>
          </cell>
        </row>
        <row r="2409">
          <cell r="A2409" t="str">
            <v xml:space="preserve">24-705    </v>
          </cell>
          <cell r="B2409" t="str">
            <v>Centro Comunitario de Salud Familiar Anahuac</v>
          </cell>
          <cell r="C2409">
            <v>24</v>
          </cell>
          <cell r="D2409">
            <v>10101</v>
          </cell>
          <cell r="E2409">
            <v>2</v>
          </cell>
          <cell r="F2409" t="str">
            <v>CECOF</v>
          </cell>
          <cell r="G2409">
            <v>1</v>
          </cell>
          <cell r="H2409" t="str">
            <v>Sin Fecha</v>
          </cell>
          <cell r="I2409" t="str">
            <v>Sin Fecha</v>
          </cell>
          <cell r="J2409" t="str">
            <v>Sin Fecha</v>
          </cell>
          <cell r="K2409" t="str">
            <v>Sin Fecha</v>
          </cell>
          <cell r="L2409" t="str">
            <v>NO</v>
          </cell>
          <cell r="M2409" t="e">
            <v>#N/A</v>
          </cell>
        </row>
        <row r="2410">
          <cell r="A2410" t="str">
            <v xml:space="preserve">24-710    </v>
          </cell>
          <cell r="B2410" t="str">
            <v>Centro Comunitario de Salud Familiar Licarayen</v>
          </cell>
          <cell r="C2410">
            <v>24</v>
          </cell>
          <cell r="D2410">
            <v>10101</v>
          </cell>
          <cell r="E2410">
            <v>2</v>
          </cell>
          <cell r="F2410" t="str">
            <v>CECOF</v>
          </cell>
          <cell r="G2410">
            <v>1</v>
          </cell>
          <cell r="H2410" t="str">
            <v>Sin Fecha</v>
          </cell>
          <cell r="I2410" t="str">
            <v>Sin Fecha</v>
          </cell>
          <cell r="J2410" t="str">
            <v>Sin Fecha</v>
          </cell>
          <cell r="K2410" t="str">
            <v>Sin Fecha</v>
          </cell>
          <cell r="L2410" t="str">
            <v>NO</v>
          </cell>
          <cell r="M2410" t="e">
            <v>#N/A</v>
          </cell>
        </row>
        <row r="2411">
          <cell r="A2411" t="str">
            <v xml:space="preserve">24-715    </v>
          </cell>
          <cell r="B2411" t="str">
            <v>Centro Comunitario de Salud Familiar Chamiza</v>
          </cell>
          <cell r="C2411">
            <v>24</v>
          </cell>
          <cell r="D2411">
            <v>10101</v>
          </cell>
          <cell r="E2411">
            <v>2</v>
          </cell>
          <cell r="F2411" t="str">
            <v>CECOF</v>
          </cell>
          <cell r="G2411">
            <v>1</v>
          </cell>
          <cell r="H2411" t="str">
            <v>Sin Fecha</v>
          </cell>
          <cell r="I2411" t="str">
            <v>Sin Fecha</v>
          </cell>
          <cell r="J2411" t="str">
            <v>Sin Fecha</v>
          </cell>
          <cell r="K2411" t="str">
            <v>Sin Fecha</v>
          </cell>
          <cell r="L2411" t="str">
            <v>NO</v>
          </cell>
          <cell r="M2411" t="e">
            <v>#N/A</v>
          </cell>
        </row>
        <row r="2412">
          <cell r="A2412" t="str">
            <v xml:space="preserve">24-731    </v>
          </cell>
          <cell r="B2412" t="str">
            <v>Centro Comunitario de Salud Familiar de Ayacara</v>
          </cell>
          <cell r="C2412">
            <v>24</v>
          </cell>
          <cell r="D2412">
            <v>10401</v>
          </cell>
          <cell r="E2412">
            <v>2</v>
          </cell>
          <cell r="F2412" t="str">
            <v>CECOF</v>
          </cell>
          <cell r="G2412">
            <v>1</v>
          </cell>
          <cell r="H2412" t="str">
            <v>Sin Fecha</v>
          </cell>
          <cell r="I2412" t="str">
            <v>Sin Fecha</v>
          </cell>
          <cell r="J2412" t="str">
            <v>Sin Fecha</v>
          </cell>
          <cell r="K2412" t="str">
            <v>Sin Fecha</v>
          </cell>
          <cell r="L2412" t="str">
            <v>NO</v>
          </cell>
          <cell r="M2412" t="e">
            <v>#N/A</v>
          </cell>
        </row>
        <row r="2413">
          <cell r="A2413" t="str">
            <v xml:space="preserve">24-750    </v>
          </cell>
          <cell r="B2413" t="str">
            <v xml:space="preserve">Centro Comunitario de Salud Familiar Texas                                                          </v>
          </cell>
          <cell r="C2413">
            <v>24</v>
          </cell>
          <cell r="D2413">
            <v>10102</v>
          </cell>
          <cell r="E2413">
            <v>2</v>
          </cell>
          <cell r="F2413" t="str">
            <v xml:space="preserve">CECOF                                             </v>
          </cell>
          <cell r="G2413">
            <v>1</v>
          </cell>
          <cell r="H2413" t="str">
            <v>Sin Fecha</v>
          </cell>
          <cell r="I2413" t="str">
            <v>Sin Fecha</v>
          </cell>
          <cell r="J2413" t="str">
            <v>Sin Fecha</v>
          </cell>
          <cell r="K2413" t="str">
            <v>Sin Fecha</v>
          </cell>
          <cell r="L2413" t="str">
            <v>NO</v>
          </cell>
          <cell r="M2413" t="e">
            <v>#N/A</v>
          </cell>
        </row>
        <row r="2414">
          <cell r="A2414" t="str">
            <v>24-765</v>
          </cell>
          <cell r="B2414" t="str">
            <v>Centro Comunitario de Salud Familiar Pantanosa</v>
          </cell>
          <cell r="C2414">
            <v>24</v>
          </cell>
          <cell r="D2414">
            <v>10105</v>
          </cell>
          <cell r="E2414">
            <v>2</v>
          </cell>
          <cell r="F2414" t="str">
            <v>CECOF</v>
          </cell>
          <cell r="G2414">
            <v>1</v>
          </cell>
          <cell r="H2414" t="str">
            <v>Sin Fecha</v>
          </cell>
          <cell r="I2414" t="str">
            <v>Sin Fecha</v>
          </cell>
          <cell r="J2414" t="str">
            <v>Sin Fecha</v>
          </cell>
          <cell r="K2414" t="str">
            <v>Sin Fecha</v>
          </cell>
          <cell r="L2414" t="str">
            <v>NO</v>
          </cell>
          <cell r="M2414" t="str">
            <v>Centro Comunitario de Salud Familiar Pantanosa</v>
          </cell>
        </row>
        <row r="2415">
          <cell r="A2415" t="str">
            <v xml:space="preserve">24-805    </v>
          </cell>
          <cell r="B2415" t="str">
            <v>SAPU Angelmó</v>
          </cell>
          <cell r="C2415">
            <v>24</v>
          </cell>
          <cell r="D2415">
            <v>10101</v>
          </cell>
          <cell r="E2415">
            <v>2</v>
          </cell>
          <cell r="F2415" t="str">
            <v>SAPU</v>
          </cell>
          <cell r="G2415">
            <v>1</v>
          </cell>
          <cell r="H2415">
            <v>39988</v>
          </cell>
          <cell r="I2415">
            <v>44291</v>
          </cell>
          <cell r="J2415">
            <v>2009</v>
          </cell>
          <cell r="K2415">
            <v>2021</v>
          </cell>
          <cell r="L2415" t="str">
            <v>SI</v>
          </cell>
          <cell r="M2415" t="e">
            <v>#N/A</v>
          </cell>
        </row>
        <row r="2416">
          <cell r="A2416" t="str">
            <v xml:space="preserve">24-806    </v>
          </cell>
          <cell r="B2416" t="str">
            <v>SAPU Antonio Varas</v>
          </cell>
          <cell r="C2416">
            <v>24</v>
          </cell>
          <cell r="D2416">
            <v>10101</v>
          </cell>
          <cell r="E2416">
            <v>2</v>
          </cell>
          <cell r="F2416" t="str">
            <v>SAPU</v>
          </cell>
          <cell r="G2416">
            <v>1</v>
          </cell>
          <cell r="H2416">
            <v>39988</v>
          </cell>
          <cell r="I2416">
            <v>44291</v>
          </cell>
          <cell r="J2416">
            <v>2009</v>
          </cell>
          <cell r="K2416">
            <v>2021</v>
          </cell>
          <cell r="L2416" t="str">
            <v>SI</v>
          </cell>
          <cell r="M2416" t="e">
            <v>#N/A</v>
          </cell>
        </row>
        <row r="2417">
          <cell r="A2417" t="str">
            <v>24-810</v>
          </cell>
          <cell r="B2417" t="str">
            <v>SAR Puerto Varas</v>
          </cell>
          <cell r="C2417">
            <v>24</v>
          </cell>
          <cell r="D2417">
            <v>10109</v>
          </cell>
          <cell r="E2417">
            <v>2</v>
          </cell>
          <cell r="F2417" t="str">
            <v>SAR</v>
          </cell>
          <cell r="G2417">
            <v>1</v>
          </cell>
          <cell r="H2417">
            <v>39988</v>
          </cell>
          <cell r="I2417">
            <v>44292</v>
          </cell>
          <cell r="J2417">
            <v>2009</v>
          </cell>
          <cell r="K2417">
            <v>2021</v>
          </cell>
          <cell r="L2417" t="str">
            <v>SI</v>
          </cell>
          <cell r="M2417" t="str">
            <v>SAR Puerto Varas</v>
          </cell>
        </row>
        <row r="2418">
          <cell r="A2418" t="str">
            <v xml:space="preserve">24-881    </v>
          </cell>
          <cell r="B2418" t="str">
            <v>SAPU Padre Hurtado</v>
          </cell>
          <cell r="C2418">
            <v>24</v>
          </cell>
          <cell r="D2418">
            <v>10101</v>
          </cell>
          <cell r="E2418">
            <v>2</v>
          </cell>
          <cell r="F2418" t="str">
            <v>SAPU</v>
          </cell>
          <cell r="G2418">
            <v>1</v>
          </cell>
          <cell r="H2418">
            <v>39988</v>
          </cell>
          <cell r="I2418">
            <v>44292</v>
          </cell>
          <cell r="J2418">
            <v>2009</v>
          </cell>
          <cell r="K2418">
            <v>2021</v>
          </cell>
          <cell r="L2418" t="str">
            <v>SI</v>
          </cell>
          <cell r="M2418" t="e">
            <v>#N/A</v>
          </cell>
        </row>
        <row r="2419">
          <cell r="A2419" t="str">
            <v>24-895</v>
          </cell>
          <cell r="B2419" t="str">
            <v>SAR Alerce</v>
          </cell>
          <cell r="C2419">
            <v>24</v>
          </cell>
          <cell r="D2419">
            <v>10101</v>
          </cell>
          <cell r="E2419">
            <v>2</v>
          </cell>
          <cell r="F2419" t="str">
            <v>SAR</v>
          </cell>
          <cell r="G2419">
            <v>1</v>
          </cell>
          <cell r="H2419">
            <v>39996</v>
          </cell>
          <cell r="I2419">
            <v>44292</v>
          </cell>
          <cell r="J2419">
            <v>2009</v>
          </cell>
          <cell r="K2419">
            <v>2021</v>
          </cell>
          <cell r="L2419" t="str">
            <v>SI</v>
          </cell>
          <cell r="M2419" t="str">
            <v>SAR Alerce</v>
          </cell>
        </row>
        <row r="2420">
          <cell r="A2420" t="str">
            <v>24-900</v>
          </cell>
          <cell r="B2420" t="str">
            <v>SAPU Carmela Carvajal</v>
          </cell>
          <cell r="C2420">
            <v>24</v>
          </cell>
          <cell r="D2420">
            <v>10101</v>
          </cell>
          <cell r="E2420">
            <v>2</v>
          </cell>
          <cell r="F2420" t="str">
            <v>SAPU</v>
          </cell>
          <cell r="G2420">
            <v>1</v>
          </cell>
          <cell r="H2420">
            <v>39988</v>
          </cell>
          <cell r="I2420">
            <v>44291</v>
          </cell>
          <cell r="J2420">
            <v>2009</v>
          </cell>
          <cell r="K2420">
            <v>2021</v>
          </cell>
          <cell r="L2420" t="str">
            <v>SI</v>
          </cell>
          <cell r="M2420" t="str">
            <v>SAPU Carmela Carvajal</v>
          </cell>
        </row>
        <row r="2421">
          <cell r="A2421" t="str">
            <v>24-901</v>
          </cell>
          <cell r="B2421" t="str">
            <v>SAPU Frutillar</v>
          </cell>
          <cell r="C2421">
            <v>24</v>
          </cell>
          <cell r="D2421">
            <v>10105</v>
          </cell>
          <cell r="E2421">
            <v>2</v>
          </cell>
          <cell r="F2421" t="str">
            <v>SAPU</v>
          </cell>
          <cell r="G2421">
            <v>1</v>
          </cell>
          <cell r="H2421">
            <v>41127</v>
          </cell>
          <cell r="I2421">
            <v>44291</v>
          </cell>
          <cell r="J2421">
            <v>2009</v>
          </cell>
          <cell r="K2421">
            <v>2021</v>
          </cell>
          <cell r="L2421" t="str">
            <v>SI</v>
          </cell>
          <cell r="M2421" t="str">
            <v>SAPU Frutillar</v>
          </cell>
        </row>
        <row r="2422">
          <cell r="A2422" t="str">
            <v>24-902</v>
          </cell>
          <cell r="B2422" t="str">
            <v>SAPU Los Muermos</v>
          </cell>
          <cell r="C2422">
            <v>24</v>
          </cell>
          <cell r="D2422">
            <v>10106</v>
          </cell>
          <cell r="E2422">
            <v>2</v>
          </cell>
          <cell r="F2422" t="str">
            <v>SAPU</v>
          </cell>
          <cell r="G2422">
            <v>1</v>
          </cell>
          <cell r="H2422">
            <v>41407</v>
          </cell>
          <cell r="I2422">
            <v>44291</v>
          </cell>
          <cell r="J2422">
            <v>2009</v>
          </cell>
          <cell r="K2422">
            <v>2021</v>
          </cell>
          <cell r="L2422" t="str">
            <v>SI</v>
          </cell>
          <cell r="M2422" t="str">
            <v>SAPU Los Muermos</v>
          </cell>
        </row>
        <row r="2423">
          <cell r="A2423" t="str">
            <v>24-976</v>
          </cell>
          <cell r="B2423" t="str">
            <v>Hospital de Chaitén</v>
          </cell>
          <cell r="C2423">
            <v>24</v>
          </cell>
          <cell r="D2423">
            <v>10401</v>
          </cell>
          <cell r="E2423">
            <v>1</v>
          </cell>
          <cell r="F2423" t="str">
            <v>EMENC</v>
          </cell>
          <cell r="G2423">
            <v>1</v>
          </cell>
          <cell r="H2423">
            <v>43831</v>
          </cell>
          <cell r="I2423">
            <v>44292</v>
          </cell>
          <cell r="J2423">
            <v>2009</v>
          </cell>
          <cell r="K2423">
            <v>2021</v>
          </cell>
          <cell r="L2423" t="str">
            <v>SI</v>
          </cell>
          <cell r="M2423" t="str">
            <v>Hospital de Chaitén</v>
          </cell>
        </row>
        <row r="2424">
          <cell r="A2424" t="str">
            <v xml:space="preserve">25-010    </v>
          </cell>
          <cell r="B2424" t="str">
            <v>Actividades gestionadas por la Dirección del Servicio para apoyo de la Red (S.S de Aysén)</v>
          </cell>
          <cell r="C2424">
            <v>25</v>
          </cell>
          <cell r="D2424">
            <v>11101</v>
          </cell>
          <cell r="E2424">
            <v>1</v>
          </cell>
          <cell r="F2424">
            <v>18</v>
          </cell>
          <cell r="G2424">
            <v>1</v>
          </cell>
          <cell r="H2424" t="str">
            <v>Sin Fecha</v>
          </cell>
          <cell r="I2424" t="str">
            <v>Sin Fecha</v>
          </cell>
          <cell r="J2424" t="str">
            <v>Sin Fecha</v>
          </cell>
          <cell r="K2424" t="str">
            <v>Sin Fecha</v>
          </cell>
          <cell r="L2424" t="str">
            <v>NO</v>
          </cell>
          <cell r="M2424" t="e">
            <v>#N/A</v>
          </cell>
        </row>
        <row r="2425">
          <cell r="A2425" t="str">
            <v xml:space="preserve">25-011    </v>
          </cell>
          <cell r="B2425" t="str">
            <v>PRAIS (S.S Aisén)</v>
          </cell>
          <cell r="C2425">
            <v>25</v>
          </cell>
          <cell r="D2425">
            <v>11101</v>
          </cell>
          <cell r="E2425">
            <v>1</v>
          </cell>
          <cell r="F2425">
            <v>20</v>
          </cell>
          <cell r="G2425">
            <v>1</v>
          </cell>
          <cell r="H2425" t="str">
            <v>Sin Fecha</v>
          </cell>
          <cell r="I2425" t="str">
            <v>Sin Fecha</v>
          </cell>
          <cell r="J2425" t="str">
            <v>Sin Fecha</v>
          </cell>
          <cell r="K2425" t="str">
            <v>Sin Fecha</v>
          </cell>
          <cell r="L2425" t="str">
            <v>NO</v>
          </cell>
          <cell r="M2425" t="e">
            <v>#N/A</v>
          </cell>
        </row>
        <row r="2426">
          <cell r="A2426" t="str">
            <v xml:space="preserve">25-012    </v>
          </cell>
          <cell r="B2426" t="str">
            <v>Clínica Dental Móvil Simple. Pat. PW4067 (Coihaique)</v>
          </cell>
          <cell r="C2426">
            <v>25</v>
          </cell>
          <cell r="D2426">
            <v>11101</v>
          </cell>
          <cell r="E2426">
            <v>1</v>
          </cell>
          <cell r="F2426" t="str">
            <v xml:space="preserve">CDM                                               </v>
          </cell>
          <cell r="G2426">
            <v>1</v>
          </cell>
          <cell r="H2426" t="str">
            <v>Sin Fecha</v>
          </cell>
          <cell r="I2426" t="str">
            <v>Sin Fecha</v>
          </cell>
          <cell r="J2426" t="str">
            <v>Sin Fecha</v>
          </cell>
          <cell r="K2426" t="str">
            <v>Sin Fecha</v>
          </cell>
          <cell r="L2426" t="str">
            <v>NO</v>
          </cell>
          <cell r="M2426" t="e">
            <v>#N/A</v>
          </cell>
        </row>
        <row r="2427">
          <cell r="A2427" t="str">
            <v xml:space="preserve">25-100    </v>
          </cell>
          <cell r="B2427" t="str">
            <v>Hospital Regional (Coihaique)</v>
          </cell>
          <cell r="C2427">
            <v>25</v>
          </cell>
          <cell r="D2427">
            <v>11101</v>
          </cell>
          <cell r="E2427">
            <v>1</v>
          </cell>
          <cell r="F2427" t="str">
            <v>EMAYC</v>
          </cell>
          <cell r="G2427">
            <v>1</v>
          </cell>
          <cell r="H2427">
            <v>39988</v>
          </cell>
          <cell r="I2427">
            <v>44292</v>
          </cell>
          <cell r="J2427">
            <v>2009</v>
          </cell>
          <cell r="K2427">
            <v>2021</v>
          </cell>
          <cell r="L2427" t="str">
            <v>SI</v>
          </cell>
          <cell r="M2427" t="e">
            <v>#N/A</v>
          </cell>
        </row>
        <row r="2428">
          <cell r="A2428" t="str">
            <v xml:space="preserve">25-101    </v>
          </cell>
          <cell r="B2428" t="str">
            <v>Hospital de Puerto Aysén</v>
          </cell>
          <cell r="C2428">
            <v>25</v>
          </cell>
          <cell r="D2428">
            <v>11201</v>
          </cell>
          <cell r="E2428">
            <v>1</v>
          </cell>
          <cell r="F2428" t="str">
            <v>EMENC</v>
          </cell>
          <cell r="G2428">
            <v>1</v>
          </cell>
          <cell r="H2428">
            <v>40330</v>
          </cell>
          <cell r="I2428">
            <v>44291</v>
          </cell>
          <cell r="J2428">
            <v>2009</v>
          </cell>
          <cell r="K2428">
            <v>2021</v>
          </cell>
          <cell r="L2428" t="str">
            <v>SI</v>
          </cell>
          <cell r="M2428" t="e">
            <v>#N/A</v>
          </cell>
        </row>
        <row r="2429">
          <cell r="A2429" t="str">
            <v xml:space="preserve">25-102    </v>
          </cell>
          <cell r="B2429" t="str">
            <v>Hospital Dr. Leopoldo Ortega R. (Chile Chico)</v>
          </cell>
          <cell r="C2429">
            <v>25</v>
          </cell>
          <cell r="D2429">
            <v>11401</v>
          </cell>
          <cell r="E2429">
            <v>1</v>
          </cell>
          <cell r="F2429" t="str">
            <v>EMENC</v>
          </cell>
          <cell r="G2429">
            <v>1</v>
          </cell>
          <cell r="H2429">
            <v>40428</v>
          </cell>
          <cell r="I2429">
            <v>44290</v>
          </cell>
          <cell r="J2429">
            <v>2009</v>
          </cell>
          <cell r="K2429">
            <v>2021</v>
          </cell>
          <cell r="L2429" t="str">
            <v>SI</v>
          </cell>
          <cell r="M2429" t="e">
            <v>#N/A</v>
          </cell>
        </row>
        <row r="2430">
          <cell r="A2430" t="str">
            <v xml:space="preserve">25-103    </v>
          </cell>
          <cell r="B2430" t="str">
            <v>Hospital Lord Cochrane</v>
          </cell>
          <cell r="C2430">
            <v>25</v>
          </cell>
          <cell r="D2430">
            <v>11301</v>
          </cell>
          <cell r="E2430">
            <v>1</v>
          </cell>
          <cell r="F2430" t="str">
            <v>EMENC</v>
          </cell>
          <cell r="G2430">
            <v>1</v>
          </cell>
          <cell r="H2430">
            <v>40341</v>
          </cell>
          <cell r="I2430">
            <v>44290</v>
          </cell>
          <cell r="J2430">
            <v>2009</v>
          </cell>
          <cell r="K2430">
            <v>2021</v>
          </cell>
          <cell r="L2430" t="str">
            <v>SI</v>
          </cell>
          <cell r="M2430" t="e">
            <v>#N/A</v>
          </cell>
        </row>
        <row r="2431">
          <cell r="A2431" t="str">
            <v xml:space="preserve">25-104    </v>
          </cell>
          <cell r="B2431" t="str">
            <v>Hospital Dr. Jorge Ibar (Cisnes)</v>
          </cell>
          <cell r="C2431">
            <v>25</v>
          </cell>
          <cell r="D2431">
            <v>11202</v>
          </cell>
          <cell r="E2431">
            <v>1</v>
          </cell>
          <cell r="F2431" t="str">
            <v>EMENC</v>
          </cell>
          <cell r="G2431">
            <v>1</v>
          </cell>
          <cell r="H2431">
            <v>40330</v>
          </cell>
          <cell r="I2431">
            <v>44291</v>
          </cell>
          <cell r="J2431">
            <v>2009</v>
          </cell>
          <cell r="K2431">
            <v>2021</v>
          </cell>
          <cell r="L2431" t="str">
            <v>SI</v>
          </cell>
          <cell r="M2431" t="e">
            <v>#N/A</v>
          </cell>
        </row>
        <row r="2432">
          <cell r="A2432" t="str">
            <v xml:space="preserve">25-300    </v>
          </cell>
          <cell r="B2432" t="str">
            <v>Consultorio Víctor Domingo Silva</v>
          </cell>
          <cell r="C2432">
            <v>25</v>
          </cell>
          <cell r="D2432">
            <v>11101</v>
          </cell>
          <cell r="E2432">
            <v>1</v>
          </cell>
          <cell r="F2432" t="str">
            <v>CSU</v>
          </cell>
          <cell r="G2432">
            <v>1</v>
          </cell>
          <cell r="H2432" t="str">
            <v>Sin Fecha</v>
          </cell>
          <cell r="I2432" t="str">
            <v>Sin Fecha</v>
          </cell>
          <cell r="J2432" t="str">
            <v>Sin Fecha</v>
          </cell>
          <cell r="K2432" t="str">
            <v>Sin Fecha</v>
          </cell>
          <cell r="L2432" t="str">
            <v>NO</v>
          </cell>
          <cell r="M2432" t="e">
            <v>#N/A</v>
          </cell>
        </row>
        <row r="2433">
          <cell r="A2433" t="str">
            <v xml:space="preserve">25-301    </v>
          </cell>
          <cell r="B2433" t="str">
            <v>Consultorio Alejandro Gutiérrez</v>
          </cell>
          <cell r="C2433">
            <v>25</v>
          </cell>
          <cell r="D2433">
            <v>11101</v>
          </cell>
          <cell r="E2433">
            <v>1</v>
          </cell>
          <cell r="F2433" t="str">
            <v>CSU</v>
          </cell>
          <cell r="G2433">
            <v>1</v>
          </cell>
          <cell r="H2433" t="str">
            <v>Sin Fecha</v>
          </cell>
          <cell r="I2433" t="str">
            <v>Sin Fecha</v>
          </cell>
          <cell r="J2433" t="str">
            <v>Sin Fecha</v>
          </cell>
          <cell r="K2433" t="str">
            <v>Sin Fecha</v>
          </cell>
          <cell r="L2433" t="str">
            <v>NO</v>
          </cell>
          <cell r="M2433" t="e">
            <v>#N/A</v>
          </cell>
        </row>
        <row r="2434">
          <cell r="A2434" t="str">
            <v>25-400</v>
          </cell>
          <cell r="B2434" t="str">
            <v>Posta de Salud Rural Balmaceda</v>
          </cell>
          <cell r="C2434">
            <v>25</v>
          </cell>
          <cell r="D2434">
            <v>11101</v>
          </cell>
          <cell r="E2434">
            <v>1</v>
          </cell>
          <cell r="F2434" t="str">
            <v>PSR</v>
          </cell>
          <cell r="G2434">
            <v>1</v>
          </cell>
          <cell r="H2434" t="str">
            <v>Sin Fecha</v>
          </cell>
          <cell r="I2434" t="str">
            <v>Sin Fecha</v>
          </cell>
          <cell r="J2434" t="str">
            <v>Sin Fecha</v>
          </cell>
          <cell r="K2434" t="str">
            <v>Sin Fecha</v>
          </cell>
          <cell r="L2434" t="str">
            <v>SI REM</v>
          </cell>
          <cell r="M2434" t="str">
            <v>Posta de Salud Rural Balmaceda</v>
          </cell>
        </row>
        <row r="2435">
          <cell r="A2435" t="str">
            <v>25-401</v>
          </cell>
          <cell r="B2435" t="str">
            <v>Posta de Salud Rural Melinka</v>
          </cell>
          <cell r="C2435">
            <v>25</v>
          </cell>
          <cell r="D2435">
            <v>11203</v>
          </cell>
          <cell r="E2435">
            <v>1</v>
          </cell>
          <cell r="F2435" t="str">
            <v>PSR</v>
          </cell>
          <cell r="G2435">
            <v>1</v>
          </cell>
          <cell r="H2435" t="str">
            <v>Sin Fecha</v>
          </cell>
          <cell r="I2435" t="str">
            <v>Sin Fecha</v>
          </cell>
          <cell r="J2435" t="str">
            <v>Sin Fecha</v>
          </cell>
          <cell r="K2435" t="str">
            <v>Sin Fecha</v>
          </cell>
          <cell r="L2435" t="str">
            <v>SI REM</v>
          </cell>
          <cell r="M2435" t="str">
            <v>Posta de Salud Rural Melinka</v>
          </cell>
        </row>
        <row r="2436">
          <cell r="A2436" t="str">
            <v>25-402</v>
          </cell>
          <cell r="B2436" t="str">
            <v>Posta de Salud Rural Puerto Aguirre</v>
          </cell>
          <cell r="C2436">
            <v>25</v>
          </cell>
          <cell r="D2436">
            <v>11201</v>
          </cell>
          <cell r="E2436">
            <v>1</v>
          </cell>
          <cell r="F2436" t="str">
            <v>PSR</v>
          </cell>
          <cell r="G2436">
            <v>1</v>
          </cell>
          <cell r="H2436" t="str">
            <v>Sin Fecha</v>
          </cell>
          <cell r="I2436" t="str">
            <v>Sin Fecha</v>
          </cell>
          <cell r="J2436" t="str">
            <v>Sin Fecha</v>
          </cell>
          <cell r="K2436" t="str">
            <v>Sin Fecha</v>
          </cell>
          <cell r="L2436" t="str">
            <v>SI REM</v>
          </cell>
          <cell r="M2436" t="str">
            <v>Posta de Salud Rural Puerto Aguirre</v>
          </cell>
        </row>
        <row r="2437">
          <cell r="A2437" t="str">
            <v>25-403</v>
          </cell>
          <cell r="B2437" t="str">
            <v>Posta de Salud Rural Caleta Andrade</v>
          </cell>
          <cell r="C2437">
            <v>25</v>
          </cell>
          <cell r="D2437">
            <v>11201</v>
          </cell>
          <cell r="E2437">
            <v>1</v>
          </cell>
          <cell r="F2437" t="str">
            <v>PSR</v>
          </cell>
          <cell r="G2437">
            <v>1</v>
          </cell>
          <cell r="H2437" t="str">
            <v>Sin Fecha</v>
          </cell>
          <cell r="I2437" t="str">
            <v>Sin Fecha</v>
          </cell>
          <cell r="J2437" t="str">
            <v>Sin Fecha</v>
          </cell>
          <cell r="K2437" t="str">
            <v>Sin Fecha</v>
          </cell>
          <cell r="L2437" t="str">
            <v>SI REM</v>
          </cell>
          <cell r="M2437" t="str">
            <v>Posta de Salud Rural Caleta Andrade</v>
          </cell>
        </row>
        <row r="2438">
          <cell r="A2438" t="str">
            <v>25-404</v>
          </cell>
          <cell r="B2438" t="str">
            <v>Posta de Salud Rural Lago Verde</v>
          </cell>
          <cell r="C2438">
            <v>25</v>
          </cell>
          <cell r="D2438">
            <v>11102</v>
          </cell>
          <cell r="E2438">
            <v>1</v>
          </cell>
          <cell r="F2438" t="str">
            <v>PSR</v>
          </cell>
          <cell r="G2438">
            <v>1</v>
          </cell>
          <cell r="H2438" t="str">
            <v>Sin Fecha</v>
          </cell>
          <cell r="I2438" t="str">
            <v>Sin Fecha</v>
          </cell>
          <cell r="J2438" t="str">
            <v>Sin Fecha</v>
          </cell>
          <cell r="K2438" t="str">
            <v>Sin Fecha</v>
          </cell>
          <cell r="L2438" t="str">
            <v>SI REM</v>
          </cell>
          <cell r="M2438" t="str">
            <v>Posta de Salud Rural Lago Verde</v>
          </cell>
        </row>
        <row r="2439">
          <cell r="A2439" t="str">
            <v>25-405</v>
          </cell>
          <cell r="B2439" t="str">
            <v>Posta de Salud Rural La Tapera</v>
          </cell>
          <cell r="C2439">
            <v>25</v>
          </cell>
          <cell r="D2439">
            <v>11102</v>
          </cell>
          <cell r="E2439">
            <v>1</v>
          </cell>
          <cell r="F2439" t="str">
            <v>PSR</v>
          </cell>
          <cell r="G2439">
            <v>1</v>
          </cell>
          <cell r="H2439" t="str">
            <v>Sin Fecha</v>
          </cell>
          <cell r="I2439" t="str">
            <v>Sin Fecha</v>
          </cell>
          <cell r="J2439" t="str">
            <v>Sin Fecha</v>
          </cell>
          <cell r="K2439" t="str">
            <v>Sin Fecha</v>
          </cell>
          <cell r="L2439" t="str">
            <v>SI REM</v>
          </cell>
          <cell r="M2439" t="str">
            <v>Posta de Salud Rural La Tapera</v>
          </cell>
        </row>
        <row r="2440">
          <cell r="A2440" t="str">
            <v>25-406</v>
          </cell>
          <cell r="B2440" t="str">
            <v>Posta de Salud Rural Villa Amengual</v>
          </cell>
          <cell r="C2440">
            <v>25</v>
          </cell>
          <cell r="D2440">
            <v>11102</v>
          </cell>
          <cell r="E2440">
            <v>1</v>
          </cell>
          <cell r="F2440" t="str">
            <v>PSR</v>
          </cell>
          <cell r="G2440">
            <v>1</v>
          </cell>
          <cell r="H2440" t="str">
            <v>Sin Fecha</v>
          </cell>
          <cell r="I2440" t="str">
            <v>Sin Fecha</v>
          </cell>
          <cell r="J2440" t="str">
            <v>Sin Fecha</v>
          </cell>
          <cell r="K2440" t="str">
            <v>Sin Fecha</v>
          </cell>
          <cell r="L2440" t="str">
            <v>SI REM</v>
          </cell>
          <cell r="M2440" t="str">
            <v>Posta de Salud Rural Villa Amengual</v>
          </cell>
        </row>
        <row r="2441">
          <cell r="A2441" t="str">
            <v>25-407</v>
          </cell>
          <cell r="B2441" t="str">
            <v>Posta de Salud Rural Bahía Murta</v>
          </cell>
          <cell r="C2441">
            <v>25</v>
          </cell>
          <cell r="D2441">
            <v>11402</v>
          </cell>
          <cell r="E2441">
            <v>1</v>
          </cell>
          <cell r="F2441" t="str">
            <v>PSR</v>
          </cell>
          <cell r="G2441">
            <v>1</v>
          </cell>
          <cell r="H2441" t="str">
            <v>Sin Fecha</v>
          </cell>
          <cell r="I2441" t="str">
            <v>Sin Fecha</v>
          </cell>
          <cell r="J2441" t="str">
            <v>Sin Fecha</v>
          </cell>
          <cell r="K2441" t="str">
            <v>Sin Fecha</v>
          </cell>
          <cell r="L2441" t="str">
            <v>SI REM</v>
          </cell>
          <cell r="M2441" t="str">
            <v>Posta de Salud Rural Bahía Murta</v>
          </cell>
        </row>
        <row r="2442">
          <cell r="A2442" t="str">
            <v>25-408</v>
          </cell>
          <cell r="B2442" t="str">
            <v>Posta de Salud Rural Puerto Sánchez</v>
          </cell>
          <cell r="C2442">
            <v>25</v>
          </cell>
          <cell r="D2442">
            <v>11402</v>
          </cell>
          <cell r="E2442">
            <v>1</v>
          </cell>
          <cell r="F2442" t="str">
            <v>PSR</v>
          </cell>
          <cell r="G2442">
            <v>1</v>
          </cell>
          <cell r="H2442" t="str">
            <v>Sin Fecha</v>
          </cell>
          <cell r="I2442" t="str">
            <v>Sin Fecha</v>
          </cell>
          <cell r="J2442" t="str">
            <v>Sin Fecha</v>
          </cell>
          <cell r="K2442" t="str">
            <v>Sin Fecha</v>
          </cell>
          <cell r="L2442" t="str">
            <v>SI REM</v>
          </cell>
          <cell r="M2442" t="str">
            <v>Posta de Salud Rural Puerto Sánchez</v>
          </cell>
        </row>
        <row r="2443">
          <cell r="A2443" t="str">
            <v>25-409</v>
          </cell>
          <cell r="B2443" t="str">
            <v>Posta de Salud Rural Puerto Bertrand</v>
          </cell>
          <cell r="C2443">
            <v>25</v>
          </cell>
          <cell r="D2443">
            <v>11401</v>
          </cell>
          <cell r="E2443">
            <v>1</v>
          </cell>
          <cell r="F2443" t="str">
            <v>PSR</v>
          </cell>
          <cell r="G2443">
            <v>1</v>
          </cell>
          <cell r="H2443" t="str">
            <v>Sin Fecha</v>
          </cell>
          <cell r="I2443" t="str">
            <v>Sin Fecha</v>
          </cell>
          <cell r="J2443" t="str">
            <v>Sin Fecha</v>
          </cell>
          <cell r="K2443" t="str">
            <v>Sin Fecha</v>
          </cell>
          <cell r="L2443" t="str">
            <v>SI REM</v>
          </cell>
          <cell r="M2443" t="str">
            <v>Posta de Salud Rural Puerto Bertrand</v>
          </cell>
        </row>
        <row r="2444">
          <cell r="A2444" t="str">
            <v>25-410</v>
          </cell>
          <cell r="B2444" t="str">
            <v>Posta de Salud Rural Puerto Guadal</v>
          </cell>
          <cell r="C2444">
            <v>25</v>
          </cell>
          <cell r="D2444">
            <v>11401</v>
          </cell>
          <cell r="E2444">
            <v>1</v>
          </cell>
          <cell r="F2444" t="str">
            <v>PSR</v>
          </cell>
          <cell r="G2444">
            <v>1</v>
          </cell>
          <cell r="H2444" t="str">
            <v>Sin Fecha</v>
          </cell>
          <cell r="I2444" t="str">
            <v>Sin Fecha</v>
          </cell>
          <cell r="J2444" t="str">
            <v>Sin Fecha</v>
          </cell>
          <cell r="K2444" t="str">
            <v>Sin Fecha</v>
          </cell>
          <cell r="L2444" t="str">
            <v>SI REM</v>
          </cell>
          <cell r="M2444" t="str">
            <v>Posta de Salud Rural Puerto Guadal</v>
          </cell>
        </row>
        <row r="2445">
          <cell r="A2445" t="str">
            <v>25-411</v>
          </cell>
          <cell r="B2445" t="str">
            <v>Posta de Salud Rural Mallín Grande</v>
          </cell>
          <cell r="C2445">
            <v>25</v>
          </cell>
          <cell r="D2445">
            <v>11401</v>
          </cell>
          <cell r="E2445">
            <v>1</v>
          </cell>
          <cell r="F2445" t="str">
            <v>PSR</v>
          </cell>
          <cell r="G2445">
            <v>1</v>
          </cell>
          <cell r="H2445" t="str">
            <v>Sin Fecha</v>
          </cell>
          <cell r="I2445" t="str">
            <v>Sin Fecha</v>
          </cell>
          <cell r="J2445" t="str">
            <v>Sin Fecha</v>
          </cell>
          <cell r="K2445" t="str">
            <v>Sin Fecha</v>
          </cell>
          <cell r="L2445" t="str">
            <v>SI REM</v>
          </cell>
          <cell r="M2445" t="str">
            <v>Posta de Salud Rural Mallín Grande</v>
          </cell>
        </row>
        <row r="2446">
          <cell r="A2446" t="str">
            <v>25-412</v>
          </cell>
          <cell r="B2446" t="str">
            <v>Posta de Salud Rural Río Tranquilo</v>
          </cell>
          <cell r="C2446">
            <v>25</v>
          </cell>
          <cell r="D2446">
            <v>11402</v>
          </cell>
          <cell r="E2446">
            <v>1</v>
          </cell>
          <cell r="F2446" t="str">
            <v>PSR</v>
          </cell>
          <cell r="G2446">
            <v>1</v>
          </cell>
          <cell r="H2446" t="str">
            <v>Sin Fecha</v>
          </cell>
          <cell r="I2446" t="str">
            <v>Sin Fecha</v>
          </cell>
          <cell r="J2446" t="str">
            <v>Sin Fecha</v>
          </cell>
          <cell r="K2446" t="str">
            <v>Sin Fecha</v>
          </cell>
          <cell r="L2446" t="str">
            <v>SI REM</v>
          </cell>
          <cell r="M2446" t="str">
            <v>Posta de Salud Rural Río Tranquilo</v>
          </cell>
        </row>
        <row r="2447">
          <cell r="A2447" t="str">
            <v>25-413</v>
          </cell>
          <cell r="B2447" t="str">
            <v>Posta de Salud Rural El Blanco</v>
          </cell>
          <cell r="C2447">
            <v>25</v>
          </cell>
          <cell r="D2447">
            <v>11101</v>
          </cell>
          <cell r="E2447">
            <v>1</v>
          </cell>
          <cell r="F2447" t="str">
            <v>PSR</v>
          </cell>
          <cell r="G2447">
            <v>1</v>
          </cell>
          <cell r="H2447" t="str">
            <v>Sin Fecha</v>
          </cell>
          <cell r="I2447" t="str">
            <v>Sin Fecha</v>
          </cell>
          <cell r="J2447" t="str">
            <v>Sin Fecha</v>
          </cell>
          <cell r="K2447" t="str">
            <v>Sin Fecha</v>
          </cell>
          <cell r="L2447" t="str">
            <v>SI REM</v>
          </cell>
          <cell r="M2447" t="str">
            <v>Posta de Salud Rural El Blanco</v>
          </cell>
        </row>
        <row r="2448">
          <cell r="A2448" t="str">
            <v>25-414</v>
          </cell>
          <cell r="B2448" t="str">
            <v>Posta de Salud Rural Valle Simpson</v>
          </cell>
          <cell r="C2448">
            <v>25</v>
          </cell>
          <cell r="D2448">
            <v>11101</v>
          </cell>
          <cell r="E2448">
            <v>1</v>
          </cell>
          <cell r="F2448" t="str">
            <v>PSR</v>
          </cell>
          <cell r="G2448">
            <v>1</v>
          </cell>
          <cell r="H2448" t="str">
            <v>Sin Fecha</v>
          </cell>
          <cell r="I2448" t="str">
            <v>Sin Fecha</v>
          </cell>
          <cell r="J2448" t="str">
            <v>Sin Fecha</v>
          </cell>
          <cell r="K2448" t="str">
            <v>Sin Fecha</v>
          </cell>
          <cell r="L2448" t="str">
            <v>SI REM</v>
          </cell>
          <cell r="M2448" t="str">
            <v>Posta de Salud Rural Valle Simpson</v>
          </cell>
        </row>
        <row r="2449">
          <cell r="A2449" t="str">
            <v>25-415</v>
          </cell>
          <cell r="B2449" t="str">
            <v>Posta de Salud Rural Villa Ortega</v>
          </cell>
          <cell r="C2449">
            <v>25</v>
          </cell>
          <cell r="D2449">
            <v>11101</v>
          </cell>
          <cell r="E2449">
            <v>1</v>
          </cell>
          <cell r="F2449" t="str">
            <v>PSR</v>
          </cell>
          <cell r="G2449">
            <v>1</v>
          </cell>
          <cell r="H2449" t="str">
            <v>Sin Fecha</v>
          </cell>
          <cell r="I2449" t="str">
            <v>Sin Fecha</v>
          </cell>
          <cell r="J2449" t="str">
            <v>Sin Fecha</v>
          </cell>
          <cell r="K2449" t="str">
            <v>Sin Fecha</v>
          </cell>
          <cell r="L2449" t="str">
            <v>SI REM</v>
          </cell>
          <cell r="M2449" t="str">
            <v>Posta de Salud Rural Villa Ortega</v>
          </cell>
        </row>
        <row r="2450">
          <cell r="A2450" t="str">
            <v>25-416</v>
          </cell>
          <cell r="B2450" t="str">
            <v>Posta de Salud Rural Ñireguao</v>
          </cell>
          <cell r="C2450">
            <v>25</v>
          </cell>
          <cell r="D2450">
            <v>11101</v>
          </cell>
          <cell r="E2450">
            <v>1</v>
          </cell>
          <cell r="F2450" t="str">
            <v>PSR</v>
          </cell>
          <cell r="G2450">
            <v>1</v>
          </cell>
          <cell r="H2450" t="str">
            <v>Sin Fecha</v>
          </cell>
          <cell r="I2450" t="str">
            <v>Sin Fecha</v>
          </cell>
          <cell r="J2450" t="str">
            <v>Sin Fecha</v>
          </cell>
          <cell r="K2450" t="str">
            <v>Sin Fecha</v>
          </cell>
          <cell r="L2450" t="str">
            <v>SI REM</v>
          </cell>
          <cell r="M2450" t="str">
            <v>Posta de Salud Rural Ñireguao</v>
          </cell>
        </row>
        <row r="2451">
          <cell r="A2451" t="str">
            <v xml:space="preserve">25-417    </v>
          </cell>
          <cell r="B2451" t="str">
            <v>Posta de Salud Rural Chacabuco (Aisén)</v>
          </cell>
          <cell r="C2451">
            <v>25</v>
          </cell>
          <cell r="D2451">
            <v>11201</v>
          </cell>
          <cell r="E2451">
            <v>1</v>
          </cell>
          <cell r="F2451" t="str">
            <v>PSR</v>
          </cell>
          <cell r="G2451">
            <v>1</v>
          </cell>
          <cell r="H2451" t="str">
            <v>Sin Fecha</v>
          </cell>
          <cell r="I2451" t="str">
            <v>Sin Fecha</v>
          </cell>
          <cell r="J2451" t="str">
            <v>Sin Fecha</v>
          </cell>
          <cell r="K2451" t="str">
            <v>Sin Fecha</v>
          </cell>
          <cell r="L2451" t="str">
            <v>SI REM</v>
          </cell>
          <cell r="M2451" t="e">
            <v>#N/A</v>
          </cell>
        </row>
        <row r="2452">
          <cell r="A2452" t="str">
            <v>25-418</v>
          </cell>
          <cell r="B2452" t="str">
            <v>Posta de Salud Rural Villa Mañihuales</v>
          </cell>
          <cell r="C2452">
            <v>25</v>
          </cell>
          <cell r="D2452">
            <v>11201</v>
          </cell>
          <cell r="E2452">
            <v>1</v>
          </cell>
          <cell r="F2452" t="str">
            <v>PSR</v>
          </cell>
          <cell r="G2452">
            <v>1</v>
          </cell>
          <cell r="H2452" t="str">
            <v>Sin Fecha</v>
          </cell>
          <cell r="I2452" t="str">
            <v>Sin Fecha</v>
          </cell>
          <cell r="J2452" t="str">
            <v>Sin Fecha</v>
          </cell>
          <cell r="K2452" t="str">
            <v>Sin Fecha</v>
          </cell>
          <cell r="L2452" t="str">
            <v>SI REM</v>
          </cell>
          <cell r="M2452" t="str">
            <v>Posta de Salud Rural Villa Mañihuales</v>
          </cell>
        </row>
        <row r="2453">
          <cell r="A2453" t="str">
            <v>25-419</v>
          </cell>
          <cell r="B2453" t="str">
            <v>Posta de Salud Rural Puerto Ibáñez</v>
          </cell>
          <cell r="C2453">
            <v>25</v>
          </cell>
          <cell r="D2453">
            <v>11402</v>
          </cell>
          <cell r="E2453">
            <v>1</v>
          </cell>
          <cell r="F2453" t="str">
            <v>PSR</v>
          </cell>
          <cell r="G2453">
            <v>1</v>
          </cell>
          <cell r="H2453" t="str">
            <v>Sin Fecha</v>
          </cell>
          <cell r="I2453" t="str">
            <v>Sin Fecha</v>
          </cell>
          <cell r="J2453" t="str">
            <v>Sin Fecha</v>
          </cell>
          <cell r="K2453" t="str">
            <v>Sin Fecha</v>
          </cell>
          <cell r="L2453" t="str">
            <v>SI REM</v>
          </cell>
          <cell r="M2453" t="str">
            <v>Posta de Salud Rural Puerto Ibáñez</v>
          </cell>
        </row>
        <row r="2454">
          <cell r="A2454" t="str">
            <v xml:space="preserve">25-420    </v>
          </cell>
          <cell r="B2454" t="str">
            <v>Posta de Salud Rural Cerro Castillo (Río Ibáñez)</v>
          </cell>
          <cell r="C2454">
            <v>25</v>
          </cell>
          <cell r="D2454">
            <v>11402</v>
          </cell>
          <cell r="E2454">
            <v>1</v>
          </cell>
          <cell r="F2454" t="str">
            <v>PSR</v>
          </cell>
          <cell r="G2454">
            <v>1</v>
          </cell>
          <cell r="H2454" t="str">
            <v>Sin Fecha</v>
          </cell>
          <cell r="I2454" t="str">
            <v>Sin Fecha</v>
          </cell>
          <cell r="J2454" t="str">
            <v>Sin Fecha</v>
          </cell>
          <cell r="K2454" t="str">
            <v>Sin Fecha</v>
          </cell>
          <cell r="L2454" t="str">
            <v>SI REM</v>
          </cell>
          <cell r="M2454" t="e">
            <v>#N/A</v>
          </cell>
        </row>
        <row r="2455">
          <cell r="A2455" t="str">
            <v>25-421</v>
          </cell>
          <cell r="B2455" t="str">
            <v>Posta de Salud Rural Puyuhuapi</v>
          </cell>
          <cell r="C2455">
            <v>25</v>
          </cell>
          <cell r="D2455">
            <v>11202</v>
          </cell>
          <cell r="E2455">
            <v>1</v>
          </cell>
          <cell r="F2455" t="str">
            <v>PSR</v>
          </cell>
          <cell r="G2455">
            <v>1</v>
          </cell>
          <cell r="H2455" t="str">
            <v>Sin Fecha</v>
          </cell>
          <cell r="I2455" t="str">
            <v>Sin Fecha</v>
          </cell>
          <cell r="J2455" t="str">
            <v>Sin Fecha</v>
          </cell>
          <cell r="K2455" t="str">
            <v>Sin Fecha</v>
          </cell>
          <cell r="L2455" t="str">
            <v>SI REM</v>
          </cell>
          <cell r="M2455" t="str">
            <v>Posta de Salud Rural Puyuhuapi</v>
          </cell>
        </row>
        <row r="2456">
          <cell r="A2456" t="str">
            <v>25-423</v>
          </cell>
          <cell r="B2456" t="str">
            <v>Posta de Salud Rural Lago Atravesado</v>
          </cell>
          <cell r="C2456">
            <v>25</v>
          </cell>
          <cell r="D2456">
            <v>11101</v>
          </cell>
          <cell r="E2456">
            <v>1</v>
          </cell>
          <cell r="F2456" t="str">
            <v>PSR</v>
          </cell>
          <cell r="G2456">
            <v>1</v>
          </cell>
          <cell r="H2456" t="str">
            <v>Sin Fecha</v>
          </cell>
          <cell r="I2456" t="str">
            <v>Sin Fecha</v>
          </cell>
          <cell r="J2456" t="str">
            <v>Sin Fecha</v>
          </cell>
          <cell r="K2456" t="str">
            <v>Sin Fecha</v>
          </cell>
          <cell r="L2456" t="str">
            <v>SI REM</v>
          </cell>
          <cell r="M2456" t="str">
            <v>Posta de Salud Rural Lago Atravesado</v>
          </cell>
        </row>
        <row r="2457">
          <cell r="A2457" t="str">
            <v>25-424</v>
          </cell>
          <cell r="B2457" t="str">
            <v>Posta de Salud Rural Raúl Marín Balmaceda</v>
          </cell>
          <cell r="C2457">
            <v>25</v>
          </cell>
          <cell r="D2457">
            <v>11202</v>
          </cell>
          <cell r="E2457">
            <v>1</v>
          </cell>
          <cell r="F2457" t="str">
            <v>PSR</v>
          </cell>
          <cell r="G2457">
            <v>1</v>
          </cell>
          <cell r="H2457" t="str">
            <v>Sin Fecha</v>
          </cell>
          <cell r="I2457" t="str">
            <v>Sin Fecha</v>
          </cell>
          <cell r="J2457" t="str">
            <v>Sin Fecha</v>
          </cell>
          <cell r="K2457" t="str">
            <v>Sin Fecha</v>
          </cell>
          <cell r="L2457" t="str">
            <v>SI REM</v>
          </cell>
          <cell r="M2457" t="str">
            <v>Posta de Salud Rural Raúl Marín Balmaceda</v>
          </cell>
        </row>
        <row r="2458">
          <cell r="A2458" t="str">
            <v>25-425</v>
          </cell>
          <cell r="B2458" t="str">
            <v>Posta de Salud Rural Villa O'Higgins</v>
          </cell>
          <cell r="C2458">
            <v>25</v>
          </cell>
          <cell r="D2458">
            <v>11302</v>
          </cell>
          <cell r="E2458">
            <v>1</v>
          </cell>
          <cell r="F2458" t="str">
            <v>PSR</v>
          </cell>
          <cell r="G2458">
            <v>1</v>
          </cell>
          <cell r="H2458" t="str">
            <v>Sin Fecha</v>
          </cell>
          <cell r="I2458" t="str">
            <v>Sin Fecha</v>
          </cell>
          <cell r="J2458" t="str">
            <v>Sin Fecha</v>
          </cell>
          <cell r="K2458" t="str">
            <v>Sin Fecha</v>
          </cell>
          <cell r="L2458" t="str">
            <v>SI REM</v>
          </cell>
          <cell r="M2458" t="str">
            <v>Posta de Salud Rural Villa O'Higgins</v>
          </cell>
        </row>
        <row r="2459">
          <cell r="A2459" t="str">
            <v>25-426</v>
          </cell>
          <cell r="B2459" t="str">
            <v>Posta de Salud Rural El Gato</v>
          </cell>
          <cell r="C2459">
            <v>25</v>
          </cell>
          <cell r="D2459">
            <v>11101</v>
          </cell>
          <cell r="E2459">
            <v>1</v>
          </cell>
          <cell r="F2459" t="str">
            <v>PSR</v>
          </cell>
          <cell r="G2459">
            <v>1</v>
          </cell>
          <cell r="H2459" t="str">
            <v>Sin Fecha</v>
          </cell>
          <cell r="I2459" t="str">
            <v>Sin Fecha</v>
          </cell>
          <cell r="J2459" t="str">
            <v>Sin Fecha</v>
          </cell>
          <cell r="K2459" t="str">
            <v>Sin Fecha</v>
          </cell>
          <cell r="L2459" t="str">
            <v>SI REM</v>
          </cell>
          <cell r="M2459" t="str">
            <v>Posta de Salud Rural El Gato</v>
          </cell>
        </row>
        <row r="2460">
          <cell r="A2460" t="str">
            <v>25-427</v>
          </cell>
          <cell r="B2460" t="str">
            <v>Posta de Salud Rural Melimoyu</v>
          </cell>
          <cell r="C2460">
            <v>25</v>
          </cell>
          <cell r="D2460">
            <v>11202</v>
          </cell>
          <cell r="E2460">
            <v>1</v>
          </cell>
          <cell r="F2460" t="str">
            <v>PSR</v>
          </cell>
          <cell r="G2460">
            <v>1</v>
          </cell>
          <cell r="H2460" t="str">
            <v>Sin Fecha</v>
          </cell>
          <cell r="I2460" t="str">
            <v>Sin Fecha</v>
          </cell>
          <cell r="J2460" t="str">
            <v>Sin Fecha</v>
          </cell>
          <cell r="K2460" t="str">
            <v>Sin Fecha</v>
          </cell>
          <cell r="L2460" t="str">
            <v>SI REM</v>
          </cell>
          <cell r="M2460" t="str">
            <v>Posta de Salud Rural Melimoyu</v>
          </cell>
        </row>
        <row r="2461">
          <cell r="A2461" t="str">
            <v>25-428</v>
          </cell>
          <cell r="B2461" t="str">
            <v>Posta de Salud Rural Caleta Tortel</v>
          </cell>
          <cell r="C2461">
            <v>25</v>
          </cell>
          <cell r="D2461">
            <v>11303</v>
          </cell>
          <cell r="E2461">
            <v>1</v>
          </cell>
          <cell r="F2461" t="str">
            <v>PSR</v>
          </cell>
          <cell r="G2461">
            <v>1</v>
          </cell>
          <cell r="H2461" t="str">
            <v>Sin Fecha</v>
          </cell>
          <cell r="I2461" t="str">
            <v>Sin Fecha</v>
          </cell>
          <cell r="J2461" t="str">
            <v>Sin Fecha</v>
          </cell>
          <cell r="K2461" t="str">
            <v>Sin Fecha</v>
          </cell>
          <cell r="L2461" t="str">
            <v>SI REM</v>
          </cell>
          <cell r="M2461" t="str">
            <v>Posta de Salud Rural Caleta Tortel</v>
          </cell>
        </row>
        <row r="2462">
          <cell r="A2462" t="str">
            <v>25-429</v>
          </cell>
          <cell r="B2462" t="str">
            <v>Posta de Salud Rural Isla Toto</v>
          </cell>
          <cell r="C2462">
            <v>25</v>
          </cell>
          <cell r="D2462">
            <v>11202</v>
          </cell>
          <cell r="E2462">
            <v>1</v>
          </cell>
          <cell r="F2462" t="str">
            <v>PSR</v>
          </cell>
          <cell r="G2462">
            <v>1</v>
          </cell>
          <cell r="H2462" t="str">
            <v>Sin Fecha</v>
          </cell>
          <cell r="I2462" t="str">
            <v>Sin Fecha</v>
          </cell>
          <cell r="J2462" t="str">
            <v>Sin Fecha</v>
          </cell>
          <cell r="K2462" t="str">
            <v>Sin Fecha</v>
          </cell>
          <cell r="L2462" t="str">
            <v>SI REM</v>
          </cell>
          <cell r="M2462" t="str">
            <v>Posta de Salud Rural Isla Toto</v>
          </cell>
        </row>
        <row r="2463">
          <cell r="A2463" t="str">
            <v>25-442</v>
          </cell>
          <cell r="B2463" t="str">
            <v>Posta de Salud Rural Las Juntas</v>
          </cell>
          <cell r="C2463">
            <v>25</v>
          </cell>
          <cell r="D2463">
            <v>11202</v>
          </cell>
          <cell r="E2463">
            <v>1</v>
          </cell>
          <cell r="F2463" t="str">
            <v>PSR</v>
          </cell>
          <cell r="G2463">
            <v>1</v>
          </cell>
          <cell r="H2463" t="str">
            <v>Sin Fecha</v>
          </cell>
          <cell r="I2463" t="str">
            <v>Sin Fecha</v>
          </cell>
          <cell r="J2463" t="str">
            <v>Sin Fecha</v>
          </cell>
          <cell r="K2463" t="str">
            <v>Sin Fecha</v>
          </cell>
          <cell r="L2463" t="str">
            <v>SI REM</v>
          </cell>
          <cell r="M2463" t="str">
            <v>Centro de Salud Familiar La Junta</v>
          </cell>
        </row>
        <row r="2464">
          <cell r="A2464" t="str">
            <v xml:space="preserve">25-701    </v>
          </cell>
          <cell r="B2464" t="str">
            <v>Centro Comunitario de Salud Familiar Ribera Sur</v>
          </cell>
          <cell r="C2464">
            <v>25</v>
          </cell>
          <cell r="D2464">
            <v>11201</v>
          </cell>
          <cell r="E2464">
            <v>1</v>
          </cell>
          <cell r="F2464" t="str">
            <v>CECOF</v>
          </cell>
          <cell r="G2464">
            <v>1</v>
          </cell>
          <cell r="H2464" t="str">
            <v>Sin Fecha</v>
          </cell>
          <cell r="I2464" t="str">
            <v>Sin Fecha</v>
          </cell>
          <cell r="J2464" t="str">
            <v>Sin Fecha</v>
          </cell>
          <cell r="K2464" t="str">
            <v>Sin Fecha</v>
          </cell>
          <cell r="L2464" t="str">
            <v>NO</v>
          </cell>
          <cell r="M2464" t="e">
            <v>#N/A</v>
          </cell>
        </row>
        <row r="2465">
          <cell r="A2465" t="str">
            <v>25-900</v>
          </cell>
          <cell r="B2465" t="str">
            <v>SAPU Dr. Alejandro Gutiérrez</v>
          </cell>
          <cell r="C2465">
            <v>25</v>
          </cell>
          <cell r="D2465">
            <v>11101</v>
          </cell>
          <cell r="E2465">
            <v>1</v>
          </cell>
          <cell r="F2465" t="str">
            <v>SAPU</v>
          </cell>
          <cell r="G2465">
            <v>1</v>
          </cell>
          <cell r="H2465">
            <v>43307</v>
          </cell>
          <cell r="I2465">
            <v>44290</v>
          </cell>
          <cell r="J2465">
            <v>2009</v>
          </cell>
          <cell r="K2465">
            <v>2021</v>
          </cell>
          <cell r="L2465" t="str">
            <v>SI</v>
          </cell>
          <cell r="M2465" t="str">
            <v>SAPU Dr. Alejandro Gutiérrez</v>
          </cell>
        </row>
        <row r="2466">
          <cell r="A2466" t="str">
            <v>25-904</v>
          </cell>
          <cell r="B2466" t="str">
            <v>Centro Comunitario de Salud Familiar Alejandro Gutierrez</v>
          </cell>
          <cell r="C2466">
            <v>25</v>
          </cell>
          <cell r="D2466">
            <v>11101</v>
          </cell>
          <cell r="E2466">
            <v>1</v>
          </cell>
          <cell r="F2466" t="str">
            <v>CECOSF</v>
          </cell>
          <cell r="G2466">
            <v>1</v>
          </cell>
          <cell r="H2466" t="str">
            <v>Sin Fecha</v>
          </cell>
          <cell r="I2466" t="str">
            <v>Sin Fecha</v>
          </cell>
          <cell r="J2466" t="str">
            <v>Sin Fecha</v>
          </cell>
          <cell r="K2466" t="str">
            <v>Sin Fecha</v>
          </cell>
          <cell r="L2466" t="str">
            <v>NO</v>
          </cell>
          <cell r="M2466" t="str">
            <v>Centro Comunitario de Salud Familiar Alejandro Gutierrez</v>
          </cell>
        </row>
        <row r="2467">
          <cell r="A2467" t="str">
            <v xml:space="preserve">26-010    </v>
          </cell>
          <cell r="B2467" t="str">
            <v>Actividades gestionadas por la Dirección del Servicio para apoyo de la Red (S.S de Magallanes)</v>
          </cell>
          <cell r="C2467">
            <v>26</v>
          </cell>
          <cell r="D2467">
            <v>12101</v>
          </cell>
          <cell r="E2467">
            <v>1</v>
          </cell>
          <cell r="F2467">
            <v>18</v>
          </cell>
          <cell r="G2467">
            <v>1</v>
          </cell>
          <cell r="H2467" t="str">
            <v>Sin Fecha</v>
          </cell>
          <cell r="I2467" t="str">
            <v>Sin Fecha</v>
          </cell>
          <cell r="J2467" t="str">
            <v>Sin Fecha</v>
          </cell>
          <cell r="K2467" t="str">
            <v>Sin Fecha</v>
          </cell>
          <cell r="L2467" t="str">
            <v>NO</v>
          </cell>
          <cell r="M2467" t="e">
            <v>#N/A</v>
          </cell>
        </row>
        <row r="2468">
          <cell r="A2468" t="str">
            <v xml:space="preserve">26-011    </v>
          </cell>
          <cell r="B2468" t="str">
            <v>PRAIS (S.S Magallanes)</v>
          </cell>
          <cell r="C2468">
            <v>26</v>
          </cell>
          <cell r="D2468">
            <v>12101</v>
          </cell>
          <cell r="E2468">
            <v>1</v>
          </cell>
          <cell r="F2468">
            <v>20</v>
          </cell>
          <cell r="G2468">
            <v>1</v>
          </cell>
          <cell r="H2468" t="str">
            <v>Sin Fecha</v>
          </cell>
          <cell r="I2468" t="str">
            <v>Sin Fecha</v>
          </cell>
          <cell r="J2468" t="str">
            <v>Sin Fecha</v>
          </cell>
          <cell r="K2468" t="str">
            <v>Sin Fecha</v>
          </cell>
          <cell r="L2468" t="str">
            <v>NO</v>
          </cell>
          <cell r="M2468" t="e">
            <v>#N/A</v>
          </cell>
        </row>
        <row r="2469">
          <cell r="A2469" t="str">
            <v>26-090</v>
          </cell>
          <cell r="B2469" t="str">
            <v>Oficina Sanitaria Dorotea</v>
          </cell>
          <cell r="C2469">
            <v>26</v>
          </cell>
          <cell r="D2469">
            <v>12401</v>
          </cell>
          <cell r="E2469">
            <v>5</v>
          </cell>
          <cell r="F2469" t="str">
            <v>OS</v>
          </cell>
          <cell r="G2469">
            <v>1</v>
          </cell>
          <cell r="H2469" t="str">
            <v>Sin Fecha</v>
          </cell>
          <cell r="I2469" t="str">
            <v>Sin Fecha</v>
          </cell>
          <cell r="J2469" t="str">
            <v>Sin Fecha</v>
          </cell>
          <cell r="K2469" t="str">
            <v>Sin Fecha</v>
          </cell>
          <cell r="L2469" t="str">
            <v>NO</v>
          </cell>
          <cell r="M2469" t="str">
            <v>Oficina Sanitaria Dorotea</v>
          </cell>
        </row>
        <row r="2470">
          <cell r="A2470" t="str">
            <v xml:space="preserve">26-100    </v>
          </cell>
          <cell r="B2470" t="str">
            <v>Hospital Clínico de Magallanes Dr. Lautaro Navarro Avaria</v>
          </cell>
          <cell r="C2470">
            <v>26</v>
          </cell>
          <cell r="D2470">
            <v>12101</v>
          </cell>
          <cell r="E2470">
            <v>1</v>
          </cell>
          <cell r="F2470" t="str">
            <v>EMAYC</v>
          </cell>
          <cell r="G2470">
            <v>1</v>
          </cell>
          <cell r="H2470">
            <v>39998</v>
          </cell>
          <cell r="I2470">
            <v>44292</v>
          </cell>
          <cell r="J2470">
            <v>2009</v>
          </cell>
          <cell r="K2470">
            <v>2021</v>
          </cell>
          <cell r="L2470" t="str">
            <v>SI</v>
          </cell>
          <cell r="M2470" t="e">
            <v>#N/A</v>
          </cell>
        </row>
        <row r="2471">
          <cell r="A2471" t="str">
            <v xml:space="preserve">26-101    </v>
          </cell>
          <cell r="B2471" t="str">
            <v>Hospital Dr. Augusto Essmann Burgos ( Natales)</v>
          </cell>
          <cell r="C2471">
            <v>26</v>
          </cell>
          <cell r="D2471">
            <v>12401</v>
          </cell>
          <cell r="E2471">
            <v>1</v>
          </cell>
          <cell r="F2471" t="str">
            <v>EMEDC</v>
          </cell>
          <cell r="G2471">
            <v>1</v>
          </cell>
          <cell r="H2471">
            <v>39988</v>
          </cell>
          <cell r="I2471">
            <v>44292</v>
          </cell>
          <cell r="J2471">
            <v>2009</v>
          </cell>
          <cell r="K2471">
            <v>2021</v>
          </cell>
          <cell r="L2471" t="str">
            <v>SI</v>
          </cell>
          <cell r="M2471" t="e">
            <v>#N/A</v>
          </cell>
        </row>
        <row r="2472">
          <cell r="A2472" t="str">
            <v xml:space="preserve">26-102    </v>
          </cell>
          <cell r="B2472" t="str">
            <v>Hospital Dr. Marco Antonio Chamorro ( Porvenir)</v>
          </cell>
          <cell r="C2472">
            <v>26</v>
          </cell>
          <cell r="D2472">
            <v>12301</v>
          </cell>
          <cell r="E2472">
            <v>1</v>
          </cell>
          <cell r="F2472" t="str">
            <v>EMENC</v>
          </cell>
          <cell r="G2472">
            <v>1</v>
          </cell>
          <cell r="H2472">
            <v>42884</v>
          </cell>
          <cell r="I2472">
            <v>44292</v>
          </cell>
          <cell r="J2472">
            <v>2009</v>
          </cell>
          <cell r="K2472">
            <v>2021</v>
          </cell>
          <cell r="L2472" t="str">
            <v>SI</v>
          </cell>
          <cell r="M2472" t="e">
            <v>#N/A</v>
          </cell>
        </row>
        <row r="2473">
          <cell r="A2473" t="str">
            <v xml:space="preserve">26-204    </v>
          </cell>
          <cell r="B2473" t="str">
            <v>Hospital Naval (Puerto Williams) (D)</v>
          </cell>
          <cell r="C2473">
            <v>26</v>
          </cell>
          <cell r="D2473">
            <v>12201</v>
          </cell>
          <cell r="E2473">
            <v>4</v>
          </cell>
          <cell r="F2473" t="str">
            <v>HD</v>
          </cell>
          <cell r="G2473">
            <v>1</v>
          </cell>
          <cell r="H2473" t="str">
            <v>Sin Fecha</v>
          </cell>
          <cell r="I2473" t="str">
            <v>Sin Fecha</v>
          </cell>
          <cell r="J2473" t="str">
            <v>Sin Fecha</v>
          </cell>
          <cell r="K2473" t="str">
            <v>Sin Fecha</v>
          </cell>
          <cell r="L2473" t="str">
            <v>Delegados</v>
          </cell>
          <cell r="M2473" t="e">
            <v>#N/A</v>
          </cell>
        </row>
        <row r="2474">
          <cell r="A2474" t="str">
            <v xml:space="preserve">26-215    </v>
          </cell>
          <cell r="B2474" t="str">
            <v>Clínica Sombrero</v>
          </cell>
          <cell r="C2474">
            <v>26</v>
          </cell>
          <cell r="D2474">
            <v>12302</v>
          </cell>
          <cell r="E2474">
            <v>4</v>
          </cell>
          <cell r="F2474" t="str">
            <v>CCONV</v>
          </cell>
          <cell r="G2474">
            <v>1</v>
          </cell>
          <cell r="H2474" t="str">
            <v>Sin Fecha</v>
          </cell>
          <cell r="I2474" t="str">
            <v>Sin Fecha</v>
          </cell>
          <cell r="J2474" t="str">
            <v>Sin Fecha</v>
          </cell>
          <cell r="K2474" t="str">
            <v>Sin Fecha</v>
          </cell>
          <cell r="L2474" t="str">
            <v>Revisar</v>
          </cell>
          <cell r="M2474" t="e">
            <v>#N/A</v>
          </cell>
        </row>
        <row r="2475">
          <cell r="A2475" t="str">
            <v xml:space="preserve">26-216    </v>
          </cell>
          <cell r="B2475" t="str">
            <v>Clínica Harris</v>
          </cell>
          <cell r="C2475">
            <v>26</v>
          </cell>
          <cell r="D2475">
            <v>12201</v>
          </cell>
          <cell r="E2475">
            <v>4</v>
          </cell>
          <cell r="F2475" t="str">
            <v>CCONV</v>
          </cell>
          <cell r="G2475">
            <v>1</v>
          </cell>
          <cell r="H2475" t="str">
            <v>Sin Fecha</v>
          </cell>
          <cell r="I2475" t="str">
            <v>Sin Fecha</v>
          </cell>
          <cell r="J2475" t="str">
            <v>Sin Fecha</v>
          </cell>
          <cell r="K2475" t="str">
            <v>Sin Fecha</v>
          </cell>
          <cell r="L2475" t="str">
            <v>Revisar</v>
          </cell>
          <cell r="M2475" t="e">
            <v>#N/A</v>
          </cell>
        </row>
        <row r="2476">
          <cell r="A2476" t="str">
            <v xml:space="preserve">26-224    </v>
          </cell>
          <cell r="B2476" t="str">
            <v xml:space="preserve">Vacunatorio SEREMI de Salud Magallanes                                                              </v>
          </cell>
          <cell r="C2476">
            <v>26</v>
          </cell>
          <cell r="D2476">
            <v>12101</v>
          </cell>
          <cell r="E2476">
            <v>5</v>
          </cell>
          <cell r="F2476" t="str">
            <v xml:space="preserve">VACU                                              </v>
          </cell>
          <cell r="G2476">
            <v>1</v>
          </cell>
          <cell r="H2476" t="str">
            <v>Sin Fecha</v>
          </cell>
          <cell r="I2476" t="str">
            <v>Sin Fecha</v>
          </cell>
          <cell r="J2476" t="str">
            <v>Sin Fecha</v>
          </cell>
          <cell r="K2476" t="str">
            <v>Sin Fecha</v>
          </cell>
          <cell r="L2476" t="str">
            <v>NO</v>
          </cell>
          <cell r="M2476" t="e">
            <v>#N/A</v>
          </cell>
        </row>
        <row r="2477">
          <cell r="A2477" t="str">
            <v xml:space="preserve">26-228    </v>
          </cell>
          <cell r="B2477" t="str">
            <v>Laboratorio Clínico Corporación Municipal Punta Arenas</v>
          </cell>
          <cell r="C2477">
            <v>26</v>
          </cell>
          <cell r="D2477">
            <v>12101</v>
          </cell>
          <cell r="E2477">
            <v>2</v>
          </cell>
          <cell r="F2477" t="str">
            <v xml:space="preserve">LAB       </v>
          </cell>
          <cell r="G2477">
            <v>1</v>
          </cell>
          <cell r="H2477" t="str">
            <v>Sin Fecha</v>
          </cell>
          <cell r="I2477" t="str">
            <v>Sin Fecha</v>
          </cell>
          <cell r="J2477" t="str">
            <v>Sin Fecha</v>
          </cell>
          <cell r="K2477" t="str">
            <v>Sin Fecha</v>
          </cell>
          <cell r="L2477" t="str">
            <v>NO</v>
          </cell>
          <cell r="M2477" t="e">
            <v>#N/A</v>
          </cell>
        </row>
        <row r="2478">
          <cell r="A2478" t="str">
            <v>26-300</v>
          </cell>
          <cell r="B2478" t="str">
            <v>Centro de Salud Familiar Dr. Mateo Bencur</v>
          </cell>
          <cell r="C2478">
            <v>26</v>
          </cell>
          <cell r="D2478">
            <v>12101</v>
          </cell>
          <cell r="E2478">
            <v>2</v>
          </cell>
          <cell r="F2478" t="str">
            <v>CSU</v>
          </cell>
          <cell r="G2478">
            <v>1</v>
          </cell>
          <cell r="H2478" t="str">
            <v>Sin Fecha</v>
          </cell>
          <cell r="I2478" t="str">
            <v>Sin Fecha</v>
          </cell>
          <cell r="J2478" t="str">
            <v>Sin Fecha</v>
          </cell>
          <cell r="K2478" t="str">
            <v>Sin Fecha</v>
          </cell>
          <cell r="L2478" t="str">
            <v>NO</v>
          </cell>
          <cell r="M2478" t="str">
            <v>Centro de Salud Familiar Dr. Mateo Bencur</v>
          </cell>
        </row>
        <row r="2479">
          <cell r="A2479" t="str">
            <v xml:space="preserve">26-301    </v>
          </cell>
          <cell r="B2479" t="str">
            <v>Centro de Salud Familiar Dr. Juan Damianovic</v>
          </cell>
          <cell r="C2479">
            <v>26</v>
          </cell>
          <cell r="D2479">
            <v>12101</v>
          </cell>
          <cell r="E2479">
            <v>2</v>
          </cell>
          <cell r="F2479" t="str">
            <v xml:space="preserve">CESFAM                                            </v>
          </cell>
          <cell r="G2479">
            <v>1</v>
          </cell>
          <cell r="H2479" t="str">
            <v>Sin Fecha</v>
          </cell>
          <cell r="I2479" t="str">
            <v>Sin Fecha</v>
          </cell>
          <cell r="J2479" t="str">
            <v>Sin Fecha</v>
          </cell>
          <cell r="K2479" t="str">
            <v>Sin Fecha</v>
          </cell>
          <cell r="L2479" t="str">
            <v>NO</v>
          </cell>
          <cell r="M2479" t="e">
            <v>#N/A</v>
          </cell>
        </row>
        <row r="2480">
          <cell r="A2480" t="str">
            <v xml:space="preserve">26-303    </v>
          </cell>
          <cell r="B2480" t="str">
            <v>Centro de Salud Familiar Dr. Thomas Fenton</v>
          </cell>
          <cell r="C2480">
            <v>26</v>
          </cell>
          <cell r="D2480">
            <v>12101</v>
          </cell>
          <cell r="E2480">
            <v>2</v>
          </cell>
          <cell r="F2480" t="str">
            <v>CESFAM</v>
          </cell>
          <cell r="G2480">
            <v>1</v>
          </cell>
          <cell r="H2480" t="str">
            <v>Sin Fecha</v>
          </cell>
          <cell r="I2480" t="str">
            <v>Sin Fecha</v>
          </cell>
          <cell r="J2480" t="str">
            <v>Sin Fecha</v>
          </cell>
          <cell r="K2480" t="str">
            <v>Sin Fecha</v>
          </cell>
          <cell r="L2480" t="str">
            <v>NO</v>
          </cell>
          <cell r="M2480" t="e">
            <v>#N/A</v>
          </cell>
        </row>
        <row r="2481">
          <cell r="A2481" t="str">
            <v xml:space="preserve">26-304    </v>
          </cell>
          <cell r="B2481" t="str">
            <v>Centro de Salud Familiar Carlos Ibáñez</v>
          </cell>
          <cell r="C2481">
            <v>26</v>
          </cell>
          <cell r="D2481">
            <v>12101</v>
          </cell>
          <cell r="E2481">
            <v>2</v>
          </cell>
          <cell r="F2481" t="str">
            <v>CESFAM</v>
          </cell>
          <cell r="G2481">
            <v>1</v>
          </cell>
          <cell r="H2481" t="str">
            <v>Sin Fecha</v>
          </cell>
          <cell r="I2481" t="str">
            <v>Sin Fecha</v>
          </cell>
          <cell r="J2481" t="str">
            <v>Sin Fecha</v>
          </cell>
          <cell r="K2481" t="str">
            <v>Sin Fecha</v>
          </cell>
          <cell r="L2481" t="str">
            <v>NO</v>
          </cell>
          <cell r="M2481" t="e">
            <v>#N/A</v>
          </cell>
        </row>
        <row r="2482">
          <cell r="A2482" t="str">
            <v xml:space="preserve">26-305    </v>
          </cell>
          <cell r="B2482" t="str">
            <v>Centro de Salud Familiar Natales</v>
          </cell>
          <cell r="C2482">
            <v>26</v>
          </cell>
          <cell r="D2482">
            <v>12401</v>
          </cell>
          <cell r="E2482">
            <v>2</v>
          </cell>
          <cell r="F2482" t="str">
            <v>CSU</v>
          </cell>
          <cell r="G2482">
            <v>1</v>
          </cell>
          <cell r="H2482" t="str">
            <v>Sin Fecha</v>
          </cell>
          <cell r="I2482" t="str">
            <v>Sin Fecha</v>
          </cell>
          <cell r="J2482" t="str">
            <v>Sin Fecha</v>
          </cell>
          <cell r="K2482" t="str">
            <v>Sin Fecha</v>
          </cell>
          <cell r="L2482" t="str">
            <v>NO</v>
          </cell>
          <cell r="M2482" t="e">
            <v>#N/A</v>
          </cell>
        </row>
        <row r="2483">
          <cell r="A2483" t="str">
            <v xml:space="preserve">26-400    </v>
          </cell>
          <cell r="B2483" t="str">
            <v>Posta de Salud Rural Cerro Castillo (Torres del Paine)</v>
          </cell>
          <cell r="C2483">
            <v>26</v>
          </cell>
          <cell r="D2483">
            <v>12402</v>
          </cell>
          <cell r="E2483">
            <v>2</v>
          </cell>
          <cell r="F2483" t="str">
            <v>PSR</v>
          </cell>
          <cell r="G2483">
            <v>1</v>
          </cell>
          <cell r="H2483" t="str">
            <v>Sin Fecha</v>
          </cell>
          <cell r="I2483" t="str">
            <v>Sin Fecha</v>
          </cell>
          <cell r="J2483" t="str">
            <v>Sin Fecha</v>
          </cell>
          <cell r="K2483" t="str">
            <v>Sin Fecha</v>
          </cell>
          <cell r="L2483" t="str">
            <v>SI REM</v>
          </cell>
          <cell r="M2483" t="e">
            <v>#N/A</v>
          </cell>
        </row>
        <row r="2484">
          <cell r="A2484" t="str">
            <v xml:space="preserve">26-401    </v>
          </cell>
          <cell r="B2484" t="str">
            <v xml:space="preserve">Posta de Salud Rural Río Seco                                                                       </v>
          </cell>
          <cell r="C2484">
            <v>26</v>
          </cell>
          <cell r="D2484">
            <v>12101</v>
          </cell>
          <cell r="E2484">
            <v>2</v>
          </cell>
          <cell r="F2484" t="str">
            <v>PSR</v>
          </cell>
          <cell r="G2484">
            <v>1</v>
          </cell>
          <cell r="H2484" t="str">
            <v>Sin Fecha</v>
          </cell>
          <cell r="I2484" t="str">
            <v>Sin Fecha</v>
          </cell>
          <cell r="J2484" t="str">
            <v>Sin Fecha</v>
          </cell>
          <cell r="K2484" t="str">
            <v>Sin Fecha</v>
          </cell>
          <cell r="L2484" t="str">
            <v>SI REM</v>
          </cell>
          <cell r="M2484" t="e">
            <v>#N/A</v>
          </cell>
        </row>
        <row r="2485">
          <cell r="A2485" t="str">
            <v>26-402</v>
          </cell>
          <cell r="B2485" t="str">
            <v>Posta de Salud Rural Río Verde</v>
          </cell>
          <cell r="C2485">
            <v>26</v>
          </cell>
          <cell r="D2485">
            <v>12103</v>
          </cell>
          <cell r="E2485">
            <v>2</v>
          </cell>
          <cell r="F2485" t="str">
            <v>PSR</v>
          </cell>
          <cell r="G2485">
            <v>1</v>
          </cell>
          <cell r="H2485" t="str">
            <v>Sin Fecha</v>
          </cell>
          <cell r="I2485" t="str">
            <v>Sin Fecha</v>
          </cell>
          <cell r="J2485" t="str">
            <v>Sin Fecha</v>
          </cell>
          <cell r="K2485" t="str">
            <v>Sin Fecha</v>
          </cell>
          <cell r="L2485" t="str">
            <v>SI REM</v>
          </cell>
          <cell r="M2485" t="str">
            <v>Posta de Salud Rural Río Verde</v>
          </cell>
        </row>
        <row r="2486">
          <cell r="A2486" t="str">
            <v>26-403</v>
          </cell>
          <cell r="B2486" t="str">
            <v>Posta de Salud Rural Tehuelches</v>
          </cell>
          <cell r="C2486">
            <v>26</v>
          </cell>
          <cell r="D2486">
            <v>12102</v>
          </cell>
          <cell r="E2486">
            <v>2</v>
          </cell>
          <cell r="F2486" t="str">
            <v>PSR</v>
          </cell>
          <cell r="G2486">
            <v>1</v>
          </cell>
          <cell r="H2486" t="str">
            <v>Sin Fecha</v>
          </cell>
          <cell r="I2486" t="str">
            <v>Sin Fecha</v>
          </cell>
          <cell r="J2486" t="str">
            <v>Sin Fecha</v>
          </cell>
          <cell r="K2486" t="str">
            <v>Sin Fecha</v>
          </cell>
          <cell r="L2486" t="str">
            <v>SI REM</v>
          </cell>
          <cell r="M2486" t="str">
            <v>Posta de Salud Rural Tehuelches</v>
          </cell>
        </row>
        <row r="2487">
          <cell r="A2487" t="str">
            <v>26-404</v>
          </cell>
          <cell r="B2487" t="str">
            <v>Posta de Salud Rural Punta Delgada</v>
          </cell>
          <cell r="C2487">
            <v>26</v>
          </cell>
          <cell r="D2487">
            <v>12104</v>
          </cell>
          <cell r="E2487">
            <v>2</v>
          </cell>
          <cell r="F2487" t="str">
            <v>PSR</v>
          </cell>
          <cell r="G2487">
            <v>1</v>
          </cell>
          <cell r="H2487" t="str">
            <v>Sin Fecha</v>
          </cell>
          <cell r="I2487" t="str">
            <v>Sin Fecha</v>
          </cell>
          <cell r="J2487" t="str">
            <v>Sin Fecha</v>
          </cell>
          <cell r="K2487" t="str">
            <v>Sin Fecha</v>
          </cell>
          <cell r="L2487" t="str">
            <v>SI REM</v>
          </cell>
          <cell r="M2487" t="str">
            <v>Posta de Salud Rural Punta Delgada</v>
          </cell>
        </row>
        <row r="2488">
          <cell r="A2488" t="str">
            <v>26-410</v>
          </cell>
          <cell r="B2488" t="str">
            <v>Posta de Salud Rural Puerto Edén</v>
          </cell>
          <cell r="C2488">
            <v>26</v>
          </cell>
          <cell r="D2488">
            <v>12401</v>
          </cell>
          <cell r="E2488">
            <v>2</v>
          </cell>
          <cell r="F2488" t="str">
            <v>PSR</v>
          </cell>
          <cell r="G2488">
            <v>1</v>
          </cell>
          <cell r="H2488" t="str">
            <v>Sin Fecha</v>
          </cell>
          <cell r="I2488" t="str">
            <v>Sin Fecha</v>
          </cell>
          <cell r="J2488" t="str">
            <v>Sin Fecha</v>
          </cell>
          <cell r="K2488" t="str">
            <v>Sin Fecha</v>
          </cell>
          <cell r="L2488" t="str">
            <v>SI REM</v>
          </cell>
          <cell r="M2488" t="str">
            <v>Posta de Salud Rural Puerto Edén</v>
          </cell>
        </row>
        <row r="2489">
          <cell r="A2489" t="str">
            <v>26-412</v>
          </cell>
          <cell r="B2489" t="str">
            <v>Posta de Salud Rural Cameron</v>
          </cell>
          <cell r="C2489">
            <v>26</v>
          </cell>
          <cell r="D2489">
            <v>12303</v>
          </cell>
          <cell r="E2489">
            <v>2</v>
          </cell>
          <cell r="F2489" t="str">
            <v>PSR</v>
          </cell>
          <cell r="G2489">
            <v>1</v>
          </cell>
          <cell r="H2489" t="str">
            <v>Sin Fecha</v>
          </cell>
          <cell r="I2489" t="str">
            <v>Sin Fecha</v>
          </cell>
          <cell r="J2489" t="str">
            <v>Sin Fecha</v>
          </cell>
          <cell r="K2489" t="str">
            <v>Sin Fecha</v>
          </cell>
          <cell r="L2489" t="str">
            <v>SI REM</v>
          </cell>
          <cell r="M2489" t="str">
            <v>Posta de Salud Rural Cameron</v>
          </cell>
        </row>
        <row r="2490">
          <cell r="A2490" t="str">
            <v>26-413</v>
          </cell>
          <cell r="B2490" t="str">
            <v>Posta de Salud Rural Dorotea</v>
          </cell>
          <cell r="C2490">
            <v>26</v>
          </cell>
          <cell r="D2490">
            <v>12401</v>
          </cell>
          <cell r="E2490">
            <v>2</v>
          </cell>
          <cell r="F2490" t="str">
            <v>PSR</v>
          </cell>
          <cell r="G2490">
            <v>1</v>
          </cell>
          <cell r="H2490" t="str">
            <v>Sin Fecha</v>
          </cell>
          <cell r="I2490" t="str">
            <v>Sin Fecha</v>
          </cell>
          <cell r="J2490" t="str">
            <v>Sin Fecha</v>
          </cell>
          <cell r="K2490" t="str">
            <v>Sin Fecha</v>
          </cell>
          <cell r="L2490" t="str">
            <v>SI REM</v>
          </cell>
          <cell r="M2490" t="str">
            <v>Posta de Salud Rural Dorotea</v>
          </cell>
        </row>
        <row r="2491">
          <cell r="A2491" t="str">
            <v>26-414</v>
          </cell>
          <cell r="B2491" t="str">
            <v>Posta de Salud Rural Agua Fresca</v>
          </cell>
          <cell r="C2491">
            <v>26</v>
          </cell>
          <cell r="D2491">
            <v>12101</v>
          </cell>
          <cell r="E2491">
            <v>2</v>
          </cell>
          <cell r="F2491" t="str">
            <v>PSR</v>
          </cell>
          <cell r="G2491">
            <v>1</v>
          </cell>
          <cell r="H2491" t="str">
            <v>Sin Fecha</v>
          </cell>
          <cell r="I2491" t="str">
            <v>Sin Fecha</v>
          </cell>
          <cell r="J2491" t="str">
            <v>Sin Fecha</v>
          </cell>
          <cell r="K2491" t="str">
            <v>Sin Fecha</v>
          </cell>
          <cell r="L2491" t="str">
            <v>SI REM</v>
          </cell>
          <cell r="M2491" t="str">
            <v>Posta de Salud Rural Agua Fresca</v>
          </cell>
        </row>
        <row r="2492">
          <cell r="A2492" t="str">
            <v xml:space="preserve">26-606    </v>
          </cell>
          <cell r="B2492" t="str">
            <v>COSAM Punta Arenas</v>
          </cell>
          <cell r="C2492">
            <v>26</v>
          </cell>
          <cell r="D2492">
            <v>12101</v>
          </cell>
          <cell r="E2492">
            <v>2</v>
          </cell>
          <cell r="F2492" t="str">
            <v>COSAM</v>
          </cell>
          <cell r="G2492">
            <v>1</v>
          </cell>
          <cell r="H2492" t="str">
            <v>Sin Fecha</v>
          </cell>
          <cell r="I2492" t="str">
            <v>Sin Fecha</v>
          </cell>
          <cell r="J2492" t="str">
            <v>Sin Fecha</v>
          </cell>
          <cell r="K2492" t="str">
            <v>Sin Fecha</v>
          </cell>
          <cell r="L2492" t="str">
            <v>NO</v>
          </cell>
          <cell r="M2492" t="e">
            <v>#N/A</v>
          </cell>
        </row>
        <row r="2493">
          <cell r="A2493" t="str">
            <v xml:space="preserve">26-700    </v>
          </cell>
          <cell r="B2493" t="str">
            <v>Centro Comunitario de Salud Familiar Dr. Mateo Bencur</v>
          </cell>
          <cell r="C2493">
            <v>26</v>
          </cell>
          <cell r="D2493">
            <v>12101</v>
          </cell>
          <cell r="E2493">
            <v>2</v>
          </cell>
          <cell r="F2493" t="str">
            <v>CECOF</v>
          </cell>
          <cell r="G2493">
            <v>1</v>
          </cell>
          <cell r="H2493" t="str">
            <v>Sin Fecha</v>
          </cell>
          <cell r="I2493" t="str">
            <v>Sin Fecha</v>
          </cell>
          <cell r="J2493" t="str">
            <v>Sin Fecha</v>
          </cell>
          <cell r="K2493" t="str">
            <v>Sin Fecha</v>
          </cell>
          <cell r="L2493" t="str">
            <v>NO</v>
          </cell>
          <cell r="M2493" t="e">
            <v>#N/A</v>
          </cell>
        </row>
        <row r="2494">
          <cell r="A2494" t="str">
            <v xml:space="preserve">26-701    </v>
          </cell>
          <cell r="B2494" t="str">
            <v>Centro Comunitario de Salud Familiar Río Seco</v>
          </cell>
          <cell r="C2494">
            <v>26</v>
          </cell>
          <cell r="D2494">
            <v>12101</v>
          </cell>
          <cell r="E2494">
            <v>2</v>
          </cell>
          <cell r="F2494" t="str">
            <v>CECOF</v>
          </cell>
          <cell r="G2494">
            <v>1</v>
          </cell>
          <cell r="H2494" t="str">
            <v>Sin Fecha</v>
          </cell>
          <cell r="I2494" t="str">
            <v>Sin Fecha</v>
          </cell>
          <cell r="J2494" t="str">
            <v>Sin Fecha</v>
          </cell>
          <cell r="K2494" t="str">
            <v>Sin Fecha</v>
          </cell>
          <cell r="L2494" t="str">
            <v>NO</v>
          </cell>
          <cell r="M2494" t="e">
            <v>#N/A</v>
          </cell>
        </row>
        <row r="2495">
          <cell r="A2495" t="str">
            <v xml:space="preserve">26-704    </v>
          </cell>
          <cell r="B2495" t="str">
            <v>Hospital Comunitario Cristina Calderón de Puerto Williams</v>
          </cell>
          <cell r="C2495">
            <v>26</v>
          </cell>
          <cell r="D2495">
            <v>12201</v>
          </cell>
          <cell r="E2495">
            <v>1</v>
          </cell>
          <cell r="F2495" t="str">
            <v>CECOF</v>
          </cell>
          <cell r="G2495">
            <v>1</v>
          </cell>
          <cell r="H2495">
            <v>43160</v>
          </cell>
          <cell r="I2495">
            <v>44292</v>
          </cell>
          <cell r="J2495">
            <v>2009</v>
          </cell>
          <cell r="K2495">
            <v>2021</v>
          </cell>
          <cell r="L2495" t="str">
            <v>NO</v>
          </cell>
          <cell r="M2495" t="e">
            <v>#N/A</v>
          </cell>
        </row>
        <row r="2496">
          <cell r="A2496" t="str">
            <v>26-800</v>
          </cell>
          <cell r="B2496" t="str">
            <v>SAPU Dr. Mateo Bencur</v>
          </cell>
          <cell r="C2496">
            <v>26</v>
          </cell>
          <cell r="D2496">
            <v>12101</v>
          </cell>
          <cell r="E2496">
            <v>2</v>
          </cell>
          <cell r="F2496" t="str">
            <v>SAPU</v>
          </cell>
          <cell r="G2496">
            <v>1</v>
          </cell>
          <cell r="H2496">
            <v>39995</v>
          </cell>
          <cell r="I2496">
            <v>44289</v>
          </cell>
          <cell r="J2496">
            <v>2009</v>
          </cell>
          <cell r="K2496">
            <v>2021</v>
          </cell>
          <cell r="L2496" t="str">
            <v>SI</v>
          </cell>
          <cell r="M2496" t="str">
            <v>SAPU Dr. Mateo Bencur</v>
          </cell>
        </row>
        <row r="2497">
          <cell r="A2497" t="str">
            <v xml:space="preserve">26-801    </v>
          </cell>
          <cell r="B2497" t="str">
            <v>SAPU Dr. Juan Damianovic</v>
          </cell>
          <cell r="C2497">
            <v>26</v>
          </cell>
          <cell r="D2497">
            <v>12101</v>
          </cell>
          <cell r="E2497">
            <v>2</v>
          </cell>
          <cell r="F2497" t="str">
            <v xml:space="preserve">SAPU                                              </v>
          </cell>
          <cell r="G2497">
            <v>1</v>
          </cell>
          <cell r="H2497">
            <v>39988</v>
          </cell>
          <cell r="I2497">
            <v>44291</v>
          </cell>
          <cell r="J2497">
            <v>2009</v>
          </cell>
          <cell r="K2497">
            <v>2021</v>
          </cell>
          <cell r="L2497" t="str">
            <v>SI</v>
          </cell>
          <cell r="M2497" t="e">
            <v>#N/A</v>
          </cell>
        </row>
        <row r="2498">
          <cell r="A2498" t="str">
            <v>26-900</v>
          </cell>
          <cell r="B2498" t="str">
            <v>SAPU 18 de Septiembre</v>
          </cell>
          <cell r="C2498">
            <v>26</v>
          </cell>
          <cell r="D2498">
            <v>12101</v>
          </cell>
          <cell r="E2498">
            <v>2</v>
          </cell>
          <cell r="F2498" t="str">
            <v>SAPU</v>
          </cell>
          <cell r="G2498">
            <v>1</v>
          </cell>
          <cell r="H2498">
            <v>39997</v>
          </cell>
          <cell r="I2498">
            <v>44291</v>
          </cell>
          <cell r="J2498">
            <v>2009</v>
          </cell>
          <cell r="K2498">
            <v>2021</v>
          </cell>
          <cell r="L2498" t="str">
            <v>SI</v>
          </cell>
          <cell r="M2498" t="str">
            <v>SAPU 18 de Septiembre</v>
          </cell>
        </row>
        <row r="2499">
          <cell r="A2499" t="str">
            <v xml:space="preserve">28-010    </v>
          </cell>
          <cell r="B2499" t="str">
            <v>Actividades gestionadas por la Dirección del Servicio para apoyo de la Red (S.S de Arauco)</v>
          </cell>
          <cell r="C2499">
            <v>28</v>
          </cell>
          <cell r="D2499">
            <v>8201</v>
          </cell>
          <cell r="E2499">
            <v>1</v>
          </cell>
          <cell r="F2499">
            <v>18</v>
          </cell>
          <cell r="G2499">
            <v>1</v>
          </cell>
          <cell r="H2499" t="str">
            <v>Sin Fecha</v>
          </cell>
          <cell r="I2499" t="str">
            <v>Sin Fecha</v>
          </cell>
          <cell r="J2499" t="str">
            <v>Sin Fecha</v>
          </cell>
          <cell r="K2499" t="str">
            <v>Sin Fecha</v>
          </cell>
          <cell r="L2499" t="str">
            <v>NO</v>
          </cell>
          <cell r="M2499" t="e">
            <v>#N/A</v>
          </cell>
        </row>
        <row r="2500">
          <cell r="A2500" t="str">
            <v xml:space="preserve">28-011    </v>
          </cell>
          <cell r="B2500" t="str">
            <v>PRAIS (S.S Arauco)</v>
          </cell>
          <cell r="C2500">
            <v>28</v>
          </cell>
          <cell r="D2500">
            <v>8201</v>
          </cell>
          <cell r="E2500">
            <v>1</v>
          </cell>
          <cell r="F2500">
            <v>20</v>
          </cell>
          <cell r="G2500">
            <v>1</v>
          </cell>
          <cell r="H2500" t="str">
            <v>Sin Fecha</v>
          </cell>
          <cell r="I2500" t="str">
            <v>Sin Fecha</v>
          </cell>
          <cell r="J2500" t="str">
            <v>Sin Fecha</v>
          </cell>
          <cell r="K2500" t="str">
            <v>Sin Fecha</v>
          </cell>
          <cell r="L2500" t="str">
            <v>NO</v>
          </cell>
          <cell r="M2500" t="e">
            <v>#N/A</v>
          </cell>
        </row>
        <row r="2501">
          <cell r="A2501" t="str">
            <v xml:space="preserve">28-012    </v>
          </cell>
          <cell r="B2501" t="str">
            <v>Clínica Dental Móvil Triple. Pat. VP5666 (Lebu)</v>
          </cell>
          <cell r="C2501">
            <v>28</v>
          </cell>
          <cell r="D2501">
            <v>8201</v>
          </cell>
          <cell r="E2501">
            <v>1</v>
          </cell>
          <cell r="F2501" t="str">
            <v xml:space="preserve">CDM                                               </v>
          </cell>
          <cell r="G2501">
            <v>1</v>
          </cell>
          <cell r="H2501" t="str">
            <v>Sin Fecha</v>
          </cell>
          <cell r="I2501" t="str">
            <v>Sin Fecha</v>
          </cell>
          <cell r="J2501" t="str">
            <v>Sin Fecha</v>
          </cell>
          <cell r="K2501" t="str">
            <v>Sin Fecha</v>
          </cell>
          <cell r="L2501" t="str">
            <v>NO</v>
          </cell>
          <cell r="M2501" t="e">
            <v>#N/A</v>
          </cell>
        </row>
        <row r="2502">
          <cell r="A2502" t="str">
            <v xml:space="preserve">28-013    </v>
          </cell>
          <cell r="B2502" t="str">
            <v>Clínica Dental Móvil Simple. Pat. VP5664 (Lebu)</v>
          </cell>
          <cell r="C2502">
            <v>28</v>
          </cell>
          <cell r="D2502">
            <v>8201</v>
          </cell>
          <cell r="E2502">
            <v>1</v>
          </cell>
          <cell r="F2502" t="str">
            <v xml:space="preserve">CDM       </v>
          </cell>
          <cell r="G2502">
            <v>1</v>
          </cell>
          <cell r="H2502" t="str">
            <v>Sin Fecha</v>
          </cell>
          <cell r="I2502" t="str">
            <v>Sin Fecha</v>
          </cell>
          <cell r="J2502" t="str">
            <v>Sin Fecha</v>
          </cell>
          <cell r="K2502" t="str">
            <v>Sin Fecha</v>
          </cell>
          <cell r="L2502" t="str">
            <v>NO</v>
          </cell>
          <cell r="M2502" t="e">
            <v>#N/A</v>
          </cell>
        </row>
        <row r="2503">
          <cell r="A2503" t="str">
            <v xml:space="preserve">28-014    </v>
          </cell>
          <cell r="B2503" t="str">
            <v>Clínica Dental Móvil Simple. Pat. DDKB17 (Lebu)</v>
          </cell>
          <cell r="C2503">
            <v>28</v>
          </cell>
          <cell r="D2503">
            <v>8201</v>
          </cell>
          <cell r="E2503">
            <v>1</v>
          </cell>
          <cell r="F2503" t="str">
            <v xml:space="preserve">CDM       </v>
          </cell>
          <cell r="G2503">
            <v>1</v>
          </cell>
          <cell r="H2503" t="str">
            <v>Sin Fecha</v>
          </cell>
          <cell r="I2503" t="str">
            <v>Sin Fecha</v>
          </cell>
          <cell r="J2503" t="str">
            <v>Sin Fecha</v>
          </cell>
          <cell r="K2503" t="str">
            <v>Sin Fecha</v>
          </cell>
          <cell r="L2503" t="str">
            <v>NO</v>
          </cell>
          <cell r="M2503" t="e">
            <v>#N/A</v>
          </cell>
        </row>
        <row r="2504">
          <cell r="A2504" t="str">
            <v xml:space="preserve">28-050    </v>
          </cell>
          <cell r="B2504" t="str">
            <v>Hospital de Campaña (Curanilahue)</v>
          </cell>
          <cell r="C2504">
            <v>28</v>
          </cell>
          <cell r="D2504">
            <v>8205</v>
          </cell>
          <cell r="E2504">
            <v>7</v>
          </cell>
          <cell r="F2504" t="str">
            <v>HC</v>
          </cell>
          <cell r="G2504">
            <v>1</v>
          </cell>
          <cell r="H2504" t="str">
            <v>Sin Fecha</v>
          </cell>
          <cell r="I2504" t="str">
            <v>Sin Fecha</v>
          </cell>
          <cell r="J2504" t="str">
            <v>Sin Fecha</v>
          </cell>
          <cell r="K2504" t="str">
            <v>Sin Fecha</v>
          </cell>
          <cell r="L2504" t="str">
            <v>Confirmar</v>
          </cell>
          <cell r="M2504" t="e">
            <v>#N/A</v>
          </cell>
        </row>
        <row r="2505">
          <cell r="A2505" t="str">
            <v xml:space="preserve">28-109    </v>
          </cell>
          <cell r="B2505" t="str">
            <v>Hospital Provincial Dr. Rafael Avaría (Curanilahue)</v>
          </cell>
          <cell r="C2505">
            <v>28</v>
          </cell>
          <cell r="D2505">
            <v>8205</v>
          </cell>
          <cell r="E2505">
            <v>1</v>
          </cell>
          <cell r="F2505" t="str">
            <v>EMEDC</v>
          </cell>
          <cell r="G2505">
            <v>1</v>
          </cell>
          <cell r="H2505">
            <v>39988</v>
          </cell>
          <cell r="I2505">
            <v>44292</v>
          </cell>
          <cell r="J2505">
            <v>2009</v>
          </cell>
          <cell r="K2505">
            <v>2021</v>
          </cell>
          <cell r="L2505" t="str">
            <v>SI</v>
          </cell>
          <cell r="M2505" t="e">
            <v>#N/A</v>
          </cell>
        </row>
        <row r="2506">
          <cell r="A2506" t="str">
            <v xml:space="preserve">28-110    </v>
          </cell>
          <cell r="B2506" t="str">
            <v>Hospital de Lebu</v>
          </cell>
          <cell r="C2506">
            <v>28</v>
          </cell>
          <cell r="D2506">
            <v>8201</v>
          </cell>
          <cell r="E2506">
            <v>1</v>
          </cell>
          <cell r="F2506" t="str">
            <v>EMENC</v>
          </cell>
          <cell r="G2506">
            <v>1</v>
          </cell>
          <cell r="H2506">
            <v>39995</v>
          </cell>
          <cell r="I2506">
            <v>44292</v>
          </cell>
          <cell r="J2506">
            <v>2009</v>
          </cell>
          <cell r="K2506">
            <v>2021</v>
          </cell>
          <cell r="L2506" t="str">
            <v>SI</v>
          </cell>
          <cell r="M2506" t="e">
            <v>#N/A</v>
          </cell>
        </row>
        <row r="2507">
          <cell r="A2507" t="str">
            <v xml:space="preserve">28-111    </v>
          </cell>
          <cell r="B2507" t="str">
            <v>Hospital Intercultural Kallvu Llanka (Cañete)</v>
          </cell>
          <cell r="C2507">
            <v>28</v>
          </cell>
          <cell r="D2507">
            <v>8203</v>
          </cell>
          <cell r="E2507">
            <v>1</v>
          </cell>
          <cell r="F2507" t="str">
            <v>EMENC</v>
          </cell>
          <cell r="G2507">
            <v>1</v>
          </cell>
          <cell r="H2507">
            <v>39995</v>
          </cell>
          <cell r="I2507">
            <v>44292</v>
          </cell>
          <cell r="J2507">
            <v>2009</v>
          </cell>
          <cell r="K2507">
            <v>2021</v>
          </cell>
          <cell r="L2507" t="str">
            <v>SI</v>
          </cell>
          <cell r="M2507" t="e">
            <v>#N/A</v>
          </cell>
        </row>
        <row r="2508">
          <cell r="A2508" t="str">
            <v xml:space="preserve">28-112    </v>
          </cell>
          <cell r="B2508" t="str">
            <v>Hospital de Contulmo</v>
          </cell>
          <cell r="C2508">
            <v>28</v>
          </cell>
          <cell r="D2508">
            <v>8204</v>
          </cell>
          <cell r="E2508">
            <v>1</v>
          </cell>
          <cell r="F2508" t="str">
            <v>EMENC</v>
          </cell>
          <cell r="G2508">
            <v>1</v>
          </cell>
          <cell r="H2508">
            <v>39995</v>
          </cell>
          <cell r="I2508">
            <v>44291</v>
          </cell>
          <cell r="J2508">
            <v>2009</v>
          </cell>
          <cell r="K2508">
            <v>2021</v>
          </cell>
          <cell r="L2508" t="str">
            <v>SI</v>
          </cell>
          <cell r="M2508" t="e">
            <v>#N/A</v>
          </cell>
        </row>
        <row r="2509">
          <cell r="A2509" t="str">
            <v xml:space="preserve">28-113    </v>
          </cell>
          <cell r="B2509" t="str">
            <v>Hospital San Vicente de Arauco</v>
          </cell>
          <cell r="C2509">
            <v>28</v>
          </cell>
          <cell r="D2509">
            <v>8202</v>
          </cell>
          <cell r="E2509">
            <v>1</v>
          </cell>
          <cell r="F2509" t="str">
            <v>EMENC</v>
          </cell>
          <cell r="G2509">
            <v>1</v>
          </cell>
          <cell r="H2509">
            <v>39995</v>
          </cell>
          <cell r="I2509">
            <v>44292</v>
          </cell>
          <cell r="J2509">
            <v>2009</v>
          </cell>
          <cell r="K2509">
            <v>2021</v>
          </cell>
          <cell r="L2509" t="str">
            <v>SI</v>
          </cell>
          <cell r="M2509" t="e">
            <v>#N/A</v>
          </cell>
        </row>
        <row r="2510">
          <cell r="A2510" t="str">
            <v xml:space="preserve">28-311    </v>
          </cell>
          <cell r="B2510" t="str">
            <v>Centro de Salud Familiar Lebu Norte</v>
          </cell>
          <cell r="C2510">
            <v>28</v>
          </cell>
          <cell r="D2510">
            <v>8201</v>
          </cell>
          <cell r="E2510">
            <v>2</v>
          </cell>
          <cell r="F2510" t="str">
            <v>CESFAM</v>
          </cell>
          <cell r="G2510">
            <v>1</v>
          </cell>
          <cell r="H2510" t="str">
            <v>Sin Fecha</v>
          </cell>
          <cell r="I2510" t="str">
            <v>Sin Fecha</v>
          </cell>
          <cell r="J2510" t="str">
            <v>Sin Fecha</v>
          </cell>
          <cell r="K2510" t="str">
            <v>Sin Fecha</v>
          </cell>
          <cell r="L2510" t="str">
            <v>NO</v>
          </cell>
          <cell r="M2510" t="e">
            <v>#N/A</v>
          </cell>
        </row>
        <row r="2511">
          <cell r="A2511" t="str">
            <v>28-405</v>
          </cell>
          <cell r="B2511" t="str">
            <v>Posta de Salud Rural Cerro Alto</v>
          </cell>
          <cell r="C2511">
            <v>28</v>
          </cell>
          <cell r="D2511">
            <v>8206</v>
          </cell>
          <cell r="E2511">
            <v>2</v>
          </cell>
          <cell r="F2511" t="str">
            <v>PSR</v>
          </cell>
          <cell r="G2511">
            <v>1</v>
          </cell>
          <cell r="H2511" t="str">
            <v>Sin Fecha</v>
          </cell>
          <cell r="I2511" t="str">
            <v>Sin Fecha</v>
          </cell>
          <cell r="J2511" t="str">
            <v>Sin Fecha</v>
          </cell>
          <cell r="K2511" t="str">
            <v>Sin Fecha</v>
          </cell>
          <cell r="L2511" t="str">
            <v>SI REM</v>
          </cell>
          <cell r="M2511" t="str">
            <v>Posta de Salud Rural Cerro Alto</v>
          </cell>
        </row>
        <row r="2512">
          <cell r="A2512" t="str">
            <v>28-406</v>
          </cell>
          <cell r="B2512" t="str">
            <v>Posta de Salud Rural Pehuén</v>
          </cell>
          <cell r="C2512">
            <v>28</v>
          </cell>
          <cell r="D2512">
            <v>8201</v>
          </cell>
          <cell r="E2512">
            <v>2</v>
          </cell>
          <cell r="F2512" t="str">
            <v>PSR</v>
          </cell>
          <cell r="G2512">
            <v>1</v>
          </cell>
          <cell r="H2512" t="str">
            <v>Sin Fecha</v>
          </cell>
          <cell r="I2512" t="str">
            <v>Sin Fecha</v>
          </cell>
          <cell r="J2512" t="str">
            <v>Sin Fecha</v>
          </cell>
          <cell r="K2512" t="str">
            <v>Sin Fecha</v>
          </cell>
          <cell r="L2512" t="str">
            <v>SI REM</v>
          </cell>
          <cell r="M2512" t="str">
            <v>Posta de Salud Rural Pehuén</v>
          </cell>
        </row>
        <row r="2513">
          <cell r="A2513" t="str">
            <v>28-407</v>
          </cell>
          <cell r="B2513" t="str">
            <v>Posta de Salud Rural Tres Pinos</v>
          </cell>
          <cell r="C2513">
            <v>28</v>
          </cell>
          <cell r="D2513">
            <v>8206</v>
          </cell>
          <cell r="E2513">
            <v>2</v>
          </cell>
          <cell r="F2513" t="str">
            <v>PSR</v>
          </cell>
          <cell r="G2513">
            <v>1</v>
          </cell>
          <cell r="H2513" t="str">
            <v>Sin Fecha</v>
          </cell>
          <cell r="I2513" t="str">
            <v>Sin Fecha</v>
          </cell>
          <cell r="J2513" t="str">
            <v>Sin Fecha</v>
          </cell>
          <cell r="K2513" t="str">
            <v>Sin Fecha</v>
          </cell>
          <cell r="L2513" t="str">
            <v>SI REM</v>
          </cell>
          <cell r="M2513" t="str">
            <v>Posta de Salud Rural Tres Pinos</v>
          </cell>
        </row>
        <row r="2514">
          <cell r="A2514" t="str">
            <v>28-408</v>
          </cell>
          <cell r="B2514" t="str">
            <v>Posta de Salud Rural Pangue</v>
          </cell>
          <cell r="C2514">
            <v>28</v>
          </cell>
          <cell r="D2514">
            <v>8206</v>
          </cell>
          <cell r="E2514">
            <v>2</v>
          </cell>
          <cell r="F2514" t="str">
            <v>PSR</v>
          </cell>
          <cell r="G2514">
            <v>1</v>
          </cell>
          <cell r="H2514" t="str">
            <v>Sin Fecha</v>
          </cell>
          <cell r="I2514" t="str">
            <v>Sin Fecha</v>
          </cell>
          <cell r="J2514" t="str">
            <v>Sin Fecha</v>
          </cell>
          <cell r="K2514" t="str">
            <v>Sin Fecha</v>
          </cell>
          <cell r="L2514" t="str">
            <v>SI REM</v>
          </cell>
          <cell r="M2514" t="str">
            <v>Posta de Salud Rural Pangue</v>
          </cell>
        </row>
        <row r="2515">
          <cell r="A2515" t="str">
            <v>28-409</v>
          </cell>
          <cell r="B2515" t="str">
            <v>Posta de Salud Rural Quiapo</v>
          </cell>
          <cell r="C2515">
            <v>28</v>
          </cell>
          <cell r="D2515">
            <v>8202</v>
          </cell>
          <cell r="E2515">
            <v>2</v>
          </cell>
          <cell r="F2515" t="str">
            <v>PSR</v>
          </cell>
          <cell r="G2515">
            <v>1</v>
          </cell>
          <cell r="H2515" t="str">
            <v>Sin Fecha</v>
          </cell>
          <cell r="I2515" t="str">
            <v>Sin Fecha</v>
          </cell>
          <cell r="J2515" t="str">
            <v>Sin Fecha</v>
          </cell>
          <cell r="K2515" t="str">
            <v>Sin Fecha</v>
          </cell>
          <cell r="L2515" t="str">
            <v>SI REM</v>
          </cell>
          <cell r="M2515" t="str">
            <v>Posta de Salud Rural Quiapo</v>
          </cell>
        </row>
        <row r="2516">
          <cell r="A2516" t="str">
            <v>28-410</v>
          </cell>
          <cell r="B2516" t="str">
            <v>Posta de Salud Rural Isla Mocha</v>
          </cell>
          <cell r="C2516">
            <v>28</v>
          </cell>
          <cell r="D2516">
            <v>8201</v>
          </cell>
          <cell r="E2516">
            <v>2</v>
          </cell>
          <cell r="F2516" t="str">
            <v>PSR</v>
          </cell>
          <cell r="G2516">
            <v>1</v>
          </cell>
          <cell r="H2516" t="str">
            <v>Sin Fecha</v>
          </cell>
          <cell r="I2516" t="str">
            <v>Sin Fecha</v>
          </cell>
          <cell r="J2516" t="str">
            <v>Sin Fecha</v>
          </cell>
          <cell r="K2516" t="str">
            <v>Sin Fecha</v>
          </cell>
          <cell r="L2516" t="str">
            <v>SI REM</v>
          </cell>
          <cell r="M2516" t="str">
            <v>Posta de Salud Rural Isla Mocha</v>
          </cell>
        </row>
        <row r="2517">
          <cell r="A2517" t="str">
            <v>28-411</v>
          </cell>
          <cell r="B2517" t="str">
            <v>Posta de Salud Rural Tubul</v>
          </cell>
          <cell r="C2517">
            <v>28</v>
          </cell>
          <cell r="D2517">
            <v>8202</v>
          </cell>
          <cell r="E2517">
            <v>2</v>
          </cell>
          <cell r="F2517" t="str">
            <v>PSR</v>
          </cell>
          <cell r="G2517">
            <v>1</v>
          </cell>
          <cell r="H2517" t="str">
            <v>Sin Fecha</v>
          </cell>
          <cell r="I2517" t="str">
            <v>Sin Fecha</v>
          </cell>
          <cell r="J2517" t="str">
            <v>Sin Fecha</v>
          </cell>
          <cell r="K2517" t="str">
            <v>Sin Fecha</v>
          </cell>
          <cell r="L2517" t="str">
            <v>SI REM</v>
          </cell>
          <cell r="M2517" t="e">
            <v>#N/A</v>
          </cell>
        </row>
        <row r="2518">
          <cell r="A2518" t="str">
            <v>28-412</v>
          </cell>
          <cell r="B2518" t="str">
            <v>Posta de Salud Rural Ramadillas</v>
          </cell>
          <cell r="C2518">
            <v>28</v>
          </cell>
          <cell r="D2518">
            <v>8202</v>
          </cell>
          <cell r="E2518">
            <v>2</v>
          </cell>
          <cell r="F2518" t="str">
            <v>PSR</v>
          </cell>
          <cell r="G2518">
            <v>1</v>
          </cell>
          <cell r="H2518" t="str">
            <v>Sin Fecha</v>
          </cell>
          <cell r="I2518" t="str">
            <v>Sin Fecha</v>
          </cell>
          <cell r="J2518" t="str">
            <v>Sin Fecha</v>
          </cell>
          <cell r="K2518" t="str">
            <v>Sin Fecha</v>
          </cell>
          <cell r="L2518" t="str">
            <v>SI REM</v>
          </cell>
          <cell r="M2518" t="str">
            <v>Posta de Salud Rural Ramadillas</v>
          </cell>
        </row>
        <row r="2519">
          <cell r="A2519" t="str">
            <v>28-413</v>
          </cell>
          <cell r="B2519" t="str">
            <v>Posta de Salud Rural Punta Lavapié</v>
          </cell>
          <cell r="C2519">
            <v>28</v>
          </cell>
          <cell r="D2519">
            <v>8202</v>
          </cell>
          <cell r="E2519">
            <v>2</v>
          </cell>
          <cell r="F2519" t="str">
            <v>PSR</v>
          </cell>
          <cell r="G2519">
            <v>1</v>
          </cell>
          <cell r="H2519" t="str">
            <v>Sin Fecha</v>
          </cell>
          <cell r="I2519" t="str">
            <v>Sin Fecha</v>
          </cell>
          <cell r="J2519" t="str">
            <v>Sin Fecha</v>
          </cell>
          <cell r="K2519" t="str">
            <v>Sin Fecha</v>
          </cell>
          <cell r="L2519" t="str">
            <v>SI REM</v>
          </cell>
          <cell r="M2519" t="str">
            <v>Posta de Salud Rural Punta Lavapié</v>
          </cell>
        </row>
        <row r="2520">
          <cell r="A2520" t="str">
            <v>28-415</v>
          </cell>
          <cell r="B2520" t="str">
            <v>Posta de Salud Rural Cayucupil</v>
          </cell>
          <cell r="C2520">
            <v>28</v>
          </cell>
          <cell r="D2520">
            <v>8203</v>
          </cell>
          <cell r="E2520">
            <v>2</v>
          </cell>
          <cell r="F2520" t="str">
            <v>PSR</v>
          </cell>
          <cell r="G2520">
            <v>1</v>
          </cell>
          <cell r="H2520" t="str">
            <v>Sin Fecha</v>
          </cell>
          <cell r="I2520" t="str">
            <v>Sin Fecha</v>
          </cell>
          <cell r="J2520" t="str">
            <v>Sin Fecha</v>
          </cell>
          <cell r="K2520" t="str">
            <v>Sin Fecha</v>
          </cell>
          <cell r="L2520" t="str">
            <v>SI REM</v>
          </cell>
          <cell r="M2520" t="str">
            <v>Posta de Salud Rural Cayucupil</v>
          </cell>
        </row>
        <row r="2521">
          <cell r="A2521" t="str">
            <v>28-416</v>
          </cell>
          <cell r="B2521" t="str">
            <v>Centro Comunitario de Salud Familiar Antiquina</v>
          </cell>
          <cell r="C2521">
            <v>28</v>
          </cell>
          <cell r="D2521">
            <v>8203</v>
          </cell>
          <cell r="E2521">
            <v>2</v>
          </cell>
          <cell r="F2521" t="str">
            <v>PSR</v>
          </cell>
          <cell r="G2521">
            <v>1</v>
          </cell>
          <cell r="H2521" t="str">
            <v>Sin Fecha</v>
          </cell>
          <cell r="I2521" t="str">
            <v>Sin Fecha</v>
          </cell>
          <cell r="J2521" t="str">
            <v>Sin Fecha</v>
          </cell>
          <cell r="K2521" t="str">
            <v>Sin Fecha</v>
          </cell>
          <cell r="L2521" t="str">
            <v>SI REM</v>
          </cell>
          <cell r="M2521" t="str">
            <v>Centro Comunitario de Salud Familiar Antiquina</v>
          </cell>
        </row>
        <row r="2522">
          <cell r="A2522" t="str">
            <v>28-417</v>
          </cell>
          <cell r="B2522" t="str">
            <v>Posta de Salud Rural Antihuala</v>
          </cell>
          <cell r="C2522">
            <v>28</v>
          </cell>
          <cell r="D2522">
            <v>8206</v>
          </cell>
          <cell r="E2522">
            <v>2</v>
          </cell>
          <cell r="F2522" t="str">
            <v>PSR</v>
          </cell>
          <cell r="G2522">
            <v>1</v>
          </cell>
          <cell r="H2522" t="str">
            <v>Sin Fecha</v>
          </cell>
          <cell r="I2522" t="str">
            <v>Sin Fecha</v>
          </cell>
          <cell r="J2522" t="str">
            <v>Sin Fecha</v>
          </cell>
          <cell r="K2522" t="str">
            <v>Sin Fecha</v>
          </cell>
          <cell r="L2522" t="str">
            <v>SI REM</v>
          </cell>
          <cell r="M2522" t="str">
            <v>Posta de Salud Rural Antihuala</v>
          </cell>
        </row>
        <row r="2523">
          <cell r="A2523" t="str">
            <v>28-418</v>
          </cell>
          <cell r="B2523" t="str">
            <v>Posta de Salud Rural Huentelolén</v>
          </cell>
          <cell r="C2523">
            <v>28</v>
          </cell>
          <cell r="D2523">
            <v>8203</v>
          </cell>
          <cell r="E2523">
            <v>2</v>
          </cell>
          <cell r="F2523" t="str">
            <v>PSR</v>
          </cell>
          <cell r="G2523">
            <v>1</v>
          </cell>
          <cell r="H2523" t="str">
            <v>Sin Fecha</v>
          </cell>
          <cell r="I2523" t="str">
            <v>Sin Fecha</v>
          </cell>
          <cell r="J2523" t="str">
            <v>Sin Fecha</v>
          </cell>
          <cell r="K2523" t="str">
            <v>Sin Fecha</v>
          </cell>
          <cell r="L2523" t="str">
            <v>SI REM</v>
          </cell>
          <cell r="M2523" t="str">
            <v>Posta de Salud Rural Huentelolén</v>
          </cell>
        </row>
        <row r="2524">
          <cell r="A2524" t="str">
            <v>28-419</v>
          </cell>
          <cell r="B2524" t="str">
            <v>Posta de Salud Rural Quidico</v>
          </cell>
          <cell r="C2524">
            <v>28</v>
          </cell>
          <cell r="D2524">
            <v>8207</v>
          </cell>
          <cell r="E2524">
            <v>2</v>
          </cell>
          <cell r="F2524" t="str">
            <v>PSR</v>
          </cell>
          <cell r="G2524">
            <v>1</v>
          </cell>
          <cell r="H2524" t="str">
            <v>Sin Fecha</v>
          </cell>
          <cell r="I2524" t="str">
            <v>Sin Fecha</v>
          </cell>
          <cell r="J2524" t="str">
            <v>Sin Fecha</v>
          </cell>
          <cell r="K2524" t="str">
            <v>Sin Fecha</v>
          </cell>
          <cell r="L2524" t="str">
            <v>SI REM</v>
          </cell>
          <cell r="M2524" t="str">
            <v>Posta de Salud Rural Quidico</v>
          </cell>
        </row>
        <row r="2525">
          <cell r="A2525" t="str">
            <v>28-420</v>
          </cell>
          <cell r="B2525" t="str">
            <v>Posta de Salud Rural Ranquilhue</v>
          </cell>
          <cell r="C2525">
            <v>28</v>
          </cell>
          <cell r="D2525">
            <v>8207</v>
          </cell>
          <cell r="E2525">
            <v>2</v>
          </cell>
          <cell r="F2525" t="str">
            <v>PSR</v>
          </cell>
          <cell r="G2525">
            <v>1</v>
          </cell>
          <cell r="H2525" t="str">
            <v>Sin Fecha</v>
          </cell>
          <cell r="I2525" t="str">
            <v>Sin Fecha</v>
          </cell>
          <cell r="J2525" t="str">
            <v>Sin Fecha</v>
          </cell>
          <cell r="K2525" t="str">
            <v>Sin Fecha</v>
          </cell>
          <cell r="L2525" t="str">
            <v>SI REM</v>
          </cell>
          <cell r="M2525" t="str">
            <v>Posta de Salud Rural Ranquilhue</v>
          </cell>
        </row>
        <row r="2526">
          <cell r="A2526" t="str">
            <v>28-421</v>
          </cell>
          <cell r="B2526" t="str">
            <v>Posta de Salud Rural Alto Quilantahue</v>
          </cell>
          <cell r="C2526">
            <v>28</v>
          </cell>
          <cell r="D2526">
            <v>8207</v>
          </cell>
          <cell r="E2526">
            <v>2</v>
          </cell>
          <cell r="F2526" t="str">
            <v>PSR</v>
          </cell>
          <cell r="G2526">
            <v>1</v>
          </cell>
          <cell r="H2526" t="str">
            <v>Sin Fecha</v>
          </cell>
          <cell r="I2526" t="str">
            <v>Sin Fecha</v>
          </cell>
          <cell r="J2526" t="str">
            <v>Sin Fecha</v>
          </cell>
          <cell r="K2526" t="str">
            <v>Sin Fecha</v>
          </cell>
          <cell r="L2526" t="str">
            <v>SI REM</v>
          </cell>
          <cell r="M2526" t="str">
            <v>Posta de Salud Rural Alto Quilantahue</v>
          </cell>
        </row>
        <row r="2527">
          <cell r="A2527" t="str">
            <v>28-422</v>
          </cell>
          <cell r="B2527" t="str">
            <v>Posta de Salud Rural Casa de Piedra</v>
          </cell>
          <cell r="C2527">
            <v>28</v>
          </cell>
          <cell r="D2527">
            <v>8207</v>
          </cell>
          <cell r="E2527">
            <v>2</v>
          </cell>
          <cell r="F2527" t="str">
            <v>PSR</v>
          </cell>
          <cell r="G2527">
            <v>1</v>
          </cell>
          <cell r="H2527" t="str">
            <v>Sin Fecha</v>
          </cell>
          <cell r="I2527" t="str">
            <v>Sin Fecha</v>
          </cell>
          <cell r="J2527" t="str">
            <v>Sin Fecha</v>
          </cell>
          <cell r="K2527" t="str">
            <v>Sin Fecha</v>
          </cell>
          <cell r="L2527" t="str">
            <v>SI REM</v>
          </cell>
          <cell r="M2527" t="str">
            <v>Posta de Salud Rural Casa de Piedra</v>
          </cell>
        </row>
        <row r="2528">
          <cell r="A2528" t="str">
            <v>28-423</v>
          </cell>
          <cell r="B2528" t="str">
            <v>Posta de Salud Rural Llenquehue</v>
          </cell>
          <cell r="C2528">
            <v>28</v>
          </cell>
          <cell r="D2528">
            <v>8203</v>
          </cell>
          <cell r="E2528">
            <v>2</v>
          </cell>
          <cell r="F2528" t="str">
            <v>PSR</v>
          </cell>
          <cell r="G2528">
            <v>1</v>
          </cell>
          <cell r="H2528" t="str">
            <v>Sin Fecha</v>
          </cell>
          <cell r="I2528" t="str">
            <v>Sin Fecha</v>
          </cell>
          <cell r="J2528" t="str">
            <v>Sin Fecha</v>
          </cell>
          <cell r="K2528" t="str">
            <v>Sin Fecha</v>
          </cell>
          <cell r="L2528" t="str">
            <v>SI REM</v>
          </cell>
          <cell r="M2528" t="str">
            <v>Posta de Salud Rural Llenquehue</v>
          </cell>
        </row>
        <row r="2529">
          <cell r="A2529" t="str">
            <v>28-424</v>
          </cell>
          <cell r="B2529" t="str">
            <v>Posta de Salud Rural Lloncao</v>
          </cell>
          <cell r="C2529">
            <v>28</v>
          </cell>
          <cell r="D2529">
            <v>8203</v>
          </cell>
          <cell r="E2529">
            <v>2</v>
          </cell>
          <cell r="F2529" t="str">
            <v>PSR</v>
          </cell>
          <cell r="G2529">
            <v>1</v>
          </cell>
          <cell r="H2529" t="str">
            <v>Sin Fecha</v>
          </cell>
          <cell r="I2529" t="str">
            <v>Sin Fecha</v>
          </cell>
          <cell r="J2529" t="str">
            <v>Sin Fecha</v>
          </cell>
          <cell r="K2529" t="str">
            <v>Sin Fecha</v>
          </cell>
          <cell r="L2529" t="str">
            <v>SI REM</v>
          </cell>
          <cell r="M2529" t="str">
            <v>Posta de Salud Rural Lloncao</v>
          </cell>
        </row>
        <row r="2530">
          <cell r="A2530" t="str">
            <v>28-425</v>
          </cell>
          <cell r="B2530" t="str">
            <v>Posta de Salud Rural Pocuno</v>
          </cell>
          <cell r="C2530">
            <v>28</v>
          </cell>
          <cell r="D2530">
            <v>8203</v>
          </cell>
          <cell r="E2530">
            <v>2</v>
          </cell>
          <cell r="F2530" t="str">
            <v>PSR</v>
          </cell>
          <cell r="G2530">
            <v>1</v>
          </cell>
          <cell r="H2530" t="str">
            <v>Sin Fecha</v>
          </cell>
          <cell r="I2530" t="str">
            <v>Sin Fecha</v>
          </cell>
          <cell r="J2530" t="str">
            <v>Sin Fecha</v>
          </cell>
          <cell r="K2530" t="str">
            <v>Sin Fecha</v>
          </cell>
          <cell r="L2530" t="str">
            <v>SI REM</v>
          </cell>
          <cell r="M2530" t="str">
            <v>Posta de Salud Rural Pocuno</v>
          </cell>
        </row>
        <row r="2531">
          <cell r="A2531" t="str">
            <v>28-426</v>
          </cell>
          <cell r="B2531" t="str">
            <v>Posta de Salud Rural Elicura</v>
          </cell>
          <cell r="C2531">
            <v>28</v>
          </cell>
          <cell r="D2531">
            <v>8204</v>
          </cell>
          <cell r="E2531">
            <v>2</v>
          </cell>
          <cell r="F2531" t="str">
            <v>PSR</v>
          </cell>
          <cell r="G2531">
            <v>1</v>
          </cell>
          <cell r="H2531" t="str">
            <v>Sin Fecha</v>
          </cell>
          <cell r="I2531" t="str">
            <v>Sin Fecha</v>
          </cell>
          <cell r="J2531" t="str">
            <v>Sin Fecha</v>
          </cell>
          <cell r="K2531" t="str">
            <v>Sin Fecha</v>
          </cell>
          <cell r="L2531" t="str">
            <v>SI REM</v>
          </cell>
          <cell r="M2531" t="str">
            <v>Centro Comunitario de Salud Familiar Elicura</v>
          </cell>
        </row>
        <row r="2532">
          <cell r="A2532" t="str">
            <v>28-427</v>
          </cell>
          <cell r="B2532" t="str">
            <v>Posta de Salud Rural Mahuilque Bajo</v>
          </cell>
          <cell r="C2532">
            <v>28</v>
          </cell>
          <cell r="D2532">
            <v>8204</v>
          </cell>
          <cell r="E2532">
            <v>2</v>
          </cell>
          <cell r="F2532" t="str">
            <v>PSR</v>
          </cell>
          <cell r="G2532">
            <v>1</v>
          </cell>
          <cell r="H2532" t="str">
            <v>Sin Fecha</v>
          </cell>
          <cell r="I2532" t="str">
            <v>Sin Fecha</v>
          </cell>
          <cell r="J2532" t="str">
            <v>Sin Fecha</v>
          </cell>
          <cell r="K2532" t="str">
            <v>Sin Fecha</v>
          </cell>
          <cell r="L2532" t="str">
            <v>SI REM</v>
          </cell>
          <cell r="M2532" t="str">
            <v>Posta de Salud Rural Mahuilque Bajo</v>
          </cell>
        </row>
        <row r="2533">
          <cell r="A2533" t="str">
            <v>28-428</v>
          </cell>
          <cell r="B2533" t="str">
            <v>Posta de Salud Rural Los Huapes de Aillahuampi</v>
          </cell>
          <cell r="C2533">
            <v>28</v>
          </cell>
          <cell r="D2533">
            <v>8204</v>
          </cell>
          <cell r="E2533">
            <v>2</v>
          </cell>
          <cell r="F2533" t="str">
            <v>PSR</v>
          </cell>
          <cell r="G2533">
            <v>1</v>
          </cell>
          <cell r="H2533" t="str">
            <v>Sin Fecha</v>
          </cell>
          <cell r="I2533" t="str">
            <v>Sin Fecha</v>
          </cell>
          <cell r="J2533" t="str">
            <v>Sin Fecha</v>
          </cell>
          <cell r="K2533" t="str">
            <v>Sin Fecha</v>
          </cell>
          <cell r="L2533" t="str">
            <v>SI REM</v>
          </cell>
          <cell r="M2533" t="str">
            <v>Posta de Salud Rural Los Huapes de Aillahuampi</v>
          </cell>
        </row>
        <row r="2534">
          <cell r="A2534" t="str">
            <v>28-429</v>
          </cell>
          <cell r="B2534" t="str">
            <v>Posta de Salud Rural Huillinco</v>
          </cell>
          <cell r="C2534">
            <v>28</v>
          </cell>
          <cell r="D2534">
            <v>8204</v>
          </cell>
          <cell r="E2534">
            <v>2</v>
          </cell>
          <cell r="F2534" t="str">
            <v>PSR</v>
          </cell>
          <cell r="G2534">
            <v>1</v>
          </cell>
          <cell r="H2534" t="str">
            <v>Sin Fecha</v>
          </cell>
          <cell r="I2534" t="str">
            <v>Sin Fecha</v>
          </cell>
          <cell r="J2534" t="str">
            <v>Sin Fecha</v>
          </cell>
          <cell r="K2534" t="str">
            <v>Sin Fecha</v>
          </cell>
          <cell r="L2534" t="str">
            <v>SI REM</v>
          </cell>
          <cell r="M2534" t="str">
            <v>Posta de Salud Rural Huillinco</v>
          </cell>
        </row>
        <row r="2535">
          <cell r="A2535" t="str">
            <v xml:space="preserve">28-438    </v>
          </cell>
          <cell r="B2535" t="str">
            <v>Centro de Salud Familiar Carampangue</v>
          </cell>
          <cell r="C2535">
            <v>28</v>
          </cell>
          <cell r="D2535">
            <v>8202</v>
          </cell>
          <cell r="E2535">
            <v>2</v>
          </cell>
          <cell r="F2535" t="str">
            <v>CESFAM</v>
          </cell>
          <cell r="G2535">
            <v>1</v>
          </cell>
          <cell r="H2535" t="str">
            <v>Sin Fecha</v>
          </cell>
          <cell r="I2535" t="str">
            <v>Sin Fecha</v>
          </cell>
          <cell r="J2535" t="str">
            <v>Sin Fecha</v>
          </cell>
          <cell r="K2535" t="str">
            <v>Sin Fecha</v>
          </cell>
          <cell r="L2535" t="str">
            <v>NO</v>
          </cell>
          <cell r="M2535" t="e">
            <v>#N/A</v>
          </cell>
        </row>
        <row r="2536">
          <cell r="A2536" t="str">
            <v>28-440</v>
          </cell>
          <cell r="B2536" t="str">
            <v>Posta de Salud Rural Las Puentes</v>
          </cell>
          <cell r="C2536">
            <v>28</v>
          </cell>
          <cell r="D2536">
            <v>8202</v>
          </cell>
          <cell r="E2536">
            <v>2</v>
          </cell>
          <cell r="F2536" t="str">
            <v>PSR</v>
          </cell>
          <cell r="G2536">
            <v>1</v>
          </cell>
          <cell r="H2536" t="str">
            <v>Sin Fecha</v>
          </cell>
          <cell r="I2536" t="str">
            <v>Sin Fecha</v>
          </cell>
          <cell r="J2536" t="str">
            <v>Sin Fecha</v>
          </cell>
          <cell r="K2536" t="str">
            <v>Sin Fecha</v>
          </cell>
          <cell r="L2536" t="str">
            <v>SI REM</v>
          </cell>
          <cell r="M2536" t="str">
            <v>Posta de Salud Rural Las Puentes</v>
          </cell>
        </row>
        <row r="2537">
          <cell r="A2537" t="str">
            <v xml:space="preserve">28-441    </v>
          </cell>
          <cell r="B2537" t="str">
            <v>Posta de Salud Rural Yani</v>
          </cell>
          <cell r="C2537">
            <v>28</v>
          </cell>
          <cell r="D2537">
            <v>8202</v>
          </cell>
          <cell r="E2537">
            <v>2</v>
          </cell>
          <cell r="F2537" t="str">
            <v>PSR</v>
          </cell>
          <cell r="G2537">
            <v>1</v>
          </cell>
          <cell r="H2537" t="str">
            <v>Sin Fecha</v>
          </cell>
          <cell r="I2537" t="str">
            <v>Sin Fecha</v>
          </cell>
          <cell r="J2537" t="str">
            <v>Sin Fecha</v>
          </cell>
          <cell r="K2537" t="str">
            <v>Sin Fecha</v>
          </cell>
          <cell r="L2537" t="str">
            <v>SI REM</v>
          </cell>
          <cell r="M2537" t="e">
            <v>#N/A</v>
          </cell>
        </row>
        <row r="2538">
          <cell r="A2538" t="str">
            <v>28-442</v>
          </cell>
          <cell r="B2538" t="str">
            <v>Posta de Salud Rural San José de Colico</v>
          </cell>
          <cell r="C2538">
            <v>28</v>
          </cell>
          <cell r="D2538">
            <v>8205</v>
          </cell>
          <cell r="E2538">
            <v>2</v>
          </cell>
          <cell r="F2538" t="str">
            <v>PSR</v>
          </cell>
          <cell r="G2538">
            <v>1</v>
          </cell>
          <cell r="H2538" t="str">
            <v>Sin Fecha</v>
          </cell>
          <cell r="I2538" t="str">
            <v>Sin Fecha</v>
          </cell>
          <cell r="J2538" t="str">
            <v>Sin Fecha</v>
          </cell>
          <cell r="K2538" t="str">
            <v>Sin Fecha</v>
          </cell>
          <cell r="L2538" t="str">
            <v>SI REM</v>
          </cell>
          <cell r="M2538" t="str">
            <v>Posta de Salud Rural San José de Colico</v>
          </cell>
        </row>
        <row r="2539">
          <cell r="A2539" t="str">
            <v xml:space="preserve">28-443    </v>
          </cell>
          <cell r="B2539" t="str">
            <v>Posta de Salud Rural Santa Rosa (Lebu)</v>
          </cell>
          <cell r="C2539">
            <v>28</v>
          </cell>
          <cell r="D2539">
            <v>8201</v>
          </cell>
          <cell r="E2539">
            <v>2</v>
          </cell>
          <cell r="F2539" t="str">
            <v>PSR</v>
          </cell>
          <cell r="G2539">
            <v>1</v>
          </cell>
          <cell r="H2539" t="str">
            <v>Sin Fecha</v>
          </cell>
          <cell r="I2539" t="str">
            <v>Sin Fecha</v>
          </cell>
          <cell r="J2539" t="str">
            <v>Sin Fecha</v>
          </cell>
          <cell r="K2539" t="str">
            <v>Sin Fecha</v>
          </cell>
          <cell r="L2539" t="str">
            <v>SI REM</v>
          </cell>
          <cell r="M2539" t="e">
            <v>#N/A</v>
          </cell>
        </row>
        <row r="2540">
          <cell r="A2540" t="str">
            <v xml:space="preserve">28-444    </v>
          </cell>
          <cell r="B2540" t="str">
            <v>Posta de Salud Rural Llico (Arauco)</v>
          </cell>
          <cell r="C2540">
            <v>28</v>
          </cell>
          <cell r="D2540">
            <v>8202</v>
          </cell>
          <cell r="E2540">
            <v>2</v>
          </cell>
          <cell r="F2540" t="str">
            <v>PSR</v>
          </cell>
          <cell r="G2540">
            <v>1</v>
          </cell>
          <cell r="H2540" t="str">
            <v>Sin Fecha</v>
          </cell>
          <cell r="I2540" t="str">
            <v>Sin Fecha</v>
          </cell>
          <cell r="J2540" t="str">
            <v>Sin Fecha</v>
          </cell>
          <cell r="K2540" t="str">
            <v>Sin Fecha</v>
          </cell>
          <cell r="L2540" t="str">
            <v>SI REM</v>
          </cell>
          <cell r="M2540" t="e">
            <v>#N/A</v>
          </cell>
        </row>
        <row r="2541">
          <cell r="A2541" t="str">
            <v>28-445</v>
          </cell>
          <cell r="B2541" t="str">
            <v>Posta de Salud Rural Ranquilco</v>
          </cell>
          <cell r="C2541">
            <v>28</v>
          </cell>
          <cell r="D2541">
            <v>8206</v>
          </cell>
          <cell r="E2541">
            <v>2</v>
          </cell>
          <cell r="F2541" t="str">
            <v>PSR</v>
          </cell>
          <cell r="G2541">
            <v>1</v>
          </cell>
          <cell r="H2541" t="str">
            <v>Sin Fecha</v>
          </cell>
          <cell r="I2541" t="str">
            <v>Sin Fecha</v>
          </cell>
          <cell r="J2541" t="str">
            <v>Sin Fecha</v>
          </cell>
          <cell r="K2541" t="str">
            <v>Sin Fecha</v>
          </cell>
          <cell r="L2541" t="str">
            <v>SI REM</v>
          </cell>
          <cell r="M2541" t="str">
            <v>Posta de Salud Rural Ranquilco</v>
          </cell>
        </row>
        <row r="2542">
          <cell r="A2542" t="str">
            <v xml:space="preserve">28-446    </v>
          </cell>
          <cell r="B2542" t="str">
            <v>Posta de Salud Rural Pangueco (Cañete)</v>
          </cell>
          <cell r="C2542">
            <v>28</v>
          </cell>
          <cell r="D2542">
            <v>8203</v>
          </cell>
          <cell r="E2542">
            <v>2</v>
          </cell>
          <cell r="F2542" t="str">
            <v>PSR</v>
          </cell>
          <cell r="G2542">
            <v>1</v>
          </cell>
          <cell r="H2542" t="str">
            <v>Sin Fecha</v>
          </cell>
          <cell r="I2542" t="str">
            <v>Sin Fecha</v>
          </cell>
          <cell r="J2542" t="str">
            <v>Sin Fecha</v>
          </cell>
          <cell r="K2542" t="str">
            <v>Sin Fecha</v>
          </cell>
          <cell r="L2542" t="str">
            <v>SI REM</v>
          </cell>
          <cell r="M2542" t="e">
            <v>#N/A</v>
          </cell>
        </row>
        <row r="2543">
          <cell r="A2543" t="str">
            <v>28-447</v>
          </cell>
          <cell r="B2543" t="str">
            <v>Posta de Salud Rural Primer Agua</v>
          </cell>
          <cell r="C2543">
            <v>28</v>
          </cell>
          <cell r="D2543">
            <v>8207</v>
          </cell>
          <cell r="E2543">
            <v>2</v>
          </cell>
          <cell r="F2543" t="str">
            <v>PSR</v>
          </cell>
          <cell r="G2543">
            <v>1</v>
          </cell>
          <cell r="H2543" t="str">
            <v>Sin Fecha</v>
          </cell>
          <cell r="I2543" t="str">
            <v>Sin Fecha</v>
          </cell>
          <cell r="J2543" t="str">
            <v>Sin Fecha</v>
          </cell>
          <cell r="K2543" t="str">
            <v>Sin Fecha</v>
          </cell>
          <cell r="L2543" t="str">
            <v>SI REM</v>
          </cell>
          <cell r="M2543" t="str">
            <v>Posta de Salud Rural Primer Agua</v>
          </cell>
        </row>
        <row r="2544">
          <cell r="A2544" t="str">
            <v>28-448</v>
          </cell>
          <cell r="B2544" t="str">
            <v>Posta de Salud Rural Loncotripai</v>
          </cell>
          <cell r="C2544">
            <v>28</v>
          </cell>
          <cell r="D2544">
            <v>8207</v>
          </cell>
          <cell r="E2544">
            <v>2</v>
          </cell>
          <cell r="F2544" t="str">
            <v>PSR</v>
          </cell>
          <cell r="G2544">
            <v>1</v>
          </cell>
          <cell r="H2544" t="str">
            <v>Sin Fecha</v>
          </cell>
          <cell r="I2544" t="str">
            <v>Sin Fecha</v>
          </cell>
          <cell r="J2544" t="str">
            <v>Sin Fecha</v>
          </cell>
          <cell r="K2544" t="str">
            <v>Sin Fecha</v>
          </cell>
          <cell r="L2544" t="str">
            <v>SI REM</v>
          </cell>
          <cell r="M2544" t="str">
            <v>Posta de Salud Rural Loncotripai</v>
          </cell>
        </row>
        <row r="2545">
          <cell r="A2545" t="str">
            <v xml:space="preserve">28-609    </v>
          </cell>
          <cell r="B2545" t="str">
            <v>COSAM Curanilahue</v>
          </cell>
          <cell r="C2545">
            <v>28</v>
          </cell>
          <cell r="D2545">
            <v>8205</v>
          </cell>
          <cell r="E2545">
            <v>1</v>
          </cell>
          <cell r="F2545" t="str">
            <v xml:space="preserve">COSAM     </v>
          </cell>
          <cell r="G2545">
            <v>1</v>
          </cell>
          <cell r="H2545" t="str">
            <v>Sin Fecha</v>
          </cell>
          <cell r="I2545" t="str">
            <v>Sin Fecha</v>
          </cell>
          <cell r="J2545" t="str">
            <v>Sin Fecha</v>
          </cell>
          <cell r="K2545" t="str">
            <v>Sin Fecha</v>
          </cell>
          <cell r="L2545" t="str">
            <v>NO</v>
          </cell>
          <cell r="M2545" t="e">
            <v>#N/A</v>
          </cell>
        </row>
        <row r="2546">
          <cell r="A2546" t="str">
            <v xml:space="preserve">28-610    </v>
          </cell>
          <cell r="B2546" t="str">
            <v>COSAM Lebu</v>
          </cell>
          <cell r="C2546">
            <v>28</v>
          </cell>
          <cell r="D2546">
            <v>8201</v>
          </cell>
          <cell r="E2546">
            <v>1</v>
          </cell>
          <cell r="F2546" t="str">
            <v xml:space="preserve">COSAM     </v>
          </cell>
          <cell r="G2546">
            <v>1</v>
          </cell>
          <cell r="H2546" t="str">
            <v>Sin Fecha</v>
          </cell>
          <cell r="I2546" t="str">
            <v>Sin Fecha</v>
          </cell>
          <cell r="J2546" t="str">
            <v>Sin Fecha</v>
          </cell>
          <cell r="K2546" t="str">
            <v>Sin Fecha</v>
          </cell>
          <cell r="L2546" t="str">
            <v>NO</v>
          </cell>
          <cell r="M2546" t="e">
            <v>#N/A</v>
          </cell>
        </row>
        <row r="2547">
          <cell r="A2547" t="str">
            <v xml:space="preserve">28-611    </v>
          </cell>
          <cell r="B2547" t="str">
            <v>COSAM Cañete</v>
          </cell>
          <cell r="C2547">
            <v>28</v>
          </cell>
          <cell r="D2547">
            <v>8203</v>
          </cell>
          <cell r="E2547">
            <v>1</v>
          </cell>
          <cell r="F2547" t="str">
            <v xml:space="preserve">COSAM     </v>
          </cell>
          <cell r="G2547">
            <v>1</v>
          </cell>
          <cell r="H2547" t="str">
            <v>Sin Fecha</v>
          </cell>
          <cell r="I2547" t="str">
            <v>Sin Fecha</v>
          </cell>
          <cell r="J2547" t="str">
            <v>Sin Fecha</v>
          </cell>
          <cell r="K2547" t="str">
            <v>Sin Fecha</v>
          </cell>
          <cell r="L2547" t="str">
            <v>NO</v>
          </cell>
          <cell r="M2547" t="e">
            <v>#N/A</v>
          </cell>
        </row>
        <row r="2548">
          <cell r="A2548" t="str">
            <v xml:space="preserve">28-613    </v>
          </cell>
          <cell r="B2548" t="str">
            <v>COSAM de Arauco</v>
          </cell>
          <cell r="C2548">
            <v>28</v>
          </cell>
          <cell r="D2548">
            <v>8202</v>
          </cell>
          <cell r="E2548">
            <v>1</v>
          </cell>
          <cell r="F2548" t="str">
            <v xml:space="preserve">COSAM     </v>
          </cell>
          <cell r="G2548">
            <v>1</v>
          </cell>
          <cell r="H2548" t="str">
            <v>Sin Fecha</v>
          </cell>
          <cell r="I2548" t="str">
            <v>Sin Fecha</v>
          </cell>
          <cell r="J2548" t="str">
            <v>Sin Fecha</v>
          </cell>
          <cell r="K2548" t="str">
            <v>Sin Fecha</v>
          </cell>
          <cell r="L2548" t="str">
            <v>NO</v>
          </cell>
          <cell r="M2548" t="e">
            <v>#N/A</v>
          </cell>
        </row>
        <row r="2549">
          <cell r="A2549" t="str">
            <v xml:space="preserve">28-728    </v>
          </cell>
          <cell r="B2549" t="str">
            <v>Centro Comunitario de Salud Familiar Los Álamos</v>
          </cell>
          <cell r="C2549">
            <v>28</v>
          </cell>
          <cell r="D2549">
            <v>8206</v>
          </cell>
          <cell r="E2549">
            <v>2</v>
          </cell>
          <cell r="F2549" t="str">
            <v>CECOF</v>
          </cell>
          <cell r="G2549">
            <v>1</v>
          </cell>
          <cell r="H2549" t="str">
            <v>Sin Fecha</v>
          </cell>
          <cell r="I2549" t="str">
            <v>Sin Fecha</v>
          </cell>
          <cell r="J2549" t="str">
            <v>Sin Fecha</v>
          </cell>
          <cell r="K2549" t="str">
            <v>Sin Fecha</v>
          </cell>
          <cell r="L2549" t="str">
            <v>NO</v>
          </cell>
          <cell r="M2549" t="e">
            <v>#N/A</v>
          </cell>
        </row>
        <row r="2550">
          <cell r="A2550" t="str">
            <v xml:space="preserve">28-729    </v>
          </cell>
          <cell r="B2550" t="str">
            <v>Consultorio Tubul</v>
          </cell>
          <cell r="C2550">
            <v>28</v>
          </cell>
          <cell r="D2550">
            <v>8202</v>
          </cell>
          <cell r="E2550">
            <v>2</v>
          </cell>
          <cell r="F2550" t="str">
            <v>CECOF</v>
          </cell>
          <cell r="G2550">
            <v>1</v>
          </cell>
          <cell r="H2550" t="str">
            <v>Sin Fecha</v>
          </cell>
          <cell r="I2550" t="str">
            <v>Sin Fecha</v>
          </cell>
          <cell r="J2550" t="str">
            <v>Sin Fecha</v>
          </cell>
          <cell r="K2550" t="str">
            <v>Sin Fecha</v>
          </cell>
          <cell r="L2550" t="str">
            <v>NO</v>
          </cell>
          <cell r="M2550" t="e">
            <v>#N/A</v>
          </cell>
        </row>
        <row r="2551">
          <cell r="A2551" t="str">
            <v xml:space="preserve">28-730    </v>
          </cell>
          <cell r="B2551" t="str">
            <v>Centro Comunitario de Salud Familiar Quidico</v>
          </cell>
          <cell r="C2551">
            <v>28</v>
          </cell>
          <cell r="D2551">
            <v>8207</v>
          </cell>
          <cell r="E2551">
            <v>2</v>
          </cell>
          <cell r="F2551" t="str">
            <v>CECOF</v>
          </cell>
          <cell r="G2551">
            <v>1</v>
          </cell>
          <cell r="H2551" t="str">
            <v>Sin Fecha</v>
          </cell>
          <cell r="I2551" t="str">
            <v>Sin Fecha</v>
          </cell>
          <cell r="J2551" t="str">
            <v>Sin Fecha</v>
          </cell>
          <cell r="K2551" t="str">
            <v>Sin Fecha</v>
          </cell>
          <cell r="L2551" t="str">
            <v>NO</v>
          </cell>
          <cell r="M2551" t="e">
            <v>#N/A</v>
          </cell>
        </row>
        <row r="2552">
          <cell r="A2552" t="str">
            <v>28-900</v>
          </cell>
          <cell r="B2552" t="str">
            <v>SAPU Eleuterio Ramírez</v>
          </cell>
          <cell r="C2552">
            <v>28</v>
          </cell>
          <cell r="D2552">
            <v>8205</v>
          </cell>
          <cell r="E2552">
            <v>2</v>
          </cell>
          <cell r="F2552" t="str">
            <v>SAPU</v>
          </cell>
          <cell r="G2552">
            <v>1</v>
          </cell>
          <cell r="H2552">
            <v>39988</v>
          </cell>
          <cell r="I2552">
            <v>44292</v>
          </cell>
          <cell r="J2552">
            <v>2009</v>
          </cell>
          <cell r="K2552">
            <v>2021</v>
          </cell>
          <cell r="L2552" t="str">
            <v>SI</v>
          </cell>
          <cell r="M2552" t="str">
            <v>SAPU Eleuterio Ramírez</v>
          </cell>
        </row>
        <row r="2553">
          <cell r="A2553" t="str">
            <v>28-901</v>
          </cell>
          <cell r="B2553" t="str">
            <v>SAR Los Álamos</v>
          </cell>
          <cell r="C2553">
            <v>28</v>
          </cell>
          <cell r="D2553">
            <v>8206</v>
          </cell>
          <cell r="E2553">
            <v>2</v>
          </cell>
          <cell r="F2553" t="str">
            <v xml:space="preserve">SAR </v>
          </cell>
          <cell r="G2553">
            <v>1</v>
          </cell>
          <cell r="H2553">
            <v>39995</v>
          </cell>
          <cell r="I2553">
            <v>44292</v>
          </cell>
          <cell r="J2553">
            <v>2009</v>
          </cell>
          <cell r="K2553">
            <v>2021</v>
          </cell>
          <cell r="L2553" t="str">
            <v>SI</v>
          </cell>
          <cell r="M2553" t="str">
            <v>SAR Los Álamos</v>
          </cell>
        </row>
        <row r="2554">
          <cell r="A2554" t="str">
            <v>28-903</v>
          </cell>
          <cell r="B2554" t="str">
            <v>SUR Isabel Jiménez</v>
          </cell>
          <cell r="C2554">
            <v>28</v>
          </cell>
          <cell r="D2554">
            <v>8207</v>
          </cell>
          <cell r="E2554">
            <v>2</v>
          </cell>
          <cell r="F2554" t="str">
            <v>SUR</v>
          </cell>
          <cell r="G2554">
            <v>1</v>
          </cell>
          <cell r="H2554">
            <v>39995</v>
          </cell>
          <cell r="I2554">
            <v>44292</v>
          </cell>
          <cell r="J2554">
            <v>2009</v>
          </cell>
          <cell r="K2554">
            <v>2021</v>
          </cell>
          <cell r="L2554" t="str">
            <v>SI</v>
          </cell>
          <cell r="M2554" t="str">
            <v>SUR Isabel Jiménez</v>
          </cell>
        </row>
        <row r="2555">
          <cell r="A2555" t="str">
            <v>28-904</v>
          </cell>
          <cell r="B2555" t="str">
            <v>SUR Laraquete</v>
          </cell>
          <cell r="C2555">
            <v>28</v>
          </cell>
          <cell r="D2555">
            <v>8202</v>
          </cell>
          <cell r="E2555">
            <v>2</v>
          </cell>
          <cell r="F2555" t="str">
            <v>SUR</v>
          </cell>
          <cell r="G2555">
            <v>1</v>
          </cell>
          <cell r="H2555">
            <v>39995</v>
          </cell>
          <cell r="I2555">
            <v>44292</v>
          </cell>
          <cell r="J2555">
            <v>2009</v>
          </cell>
          <cell r="K2555">
            <v>2021</v>
          </cell>
          <cell r="L2555" t="str">
            <v>SI</v>
          </cell>
          <cell r="M2555" t="str">
            <v>SUR Laraquete</v>
          </cell>
        </row>
        <row r="2556">
          <cell r="A2556" t="str">
            <v>28-906</v>
          </cell>
          <cell r="B2556" t="str">
            <v>SUR Carampangue</v>
          </cell>
          <cell r="C2556">
            <v>28</v>
          </cell>
          <cell r="D2556">
            <v>8202</v>
          </cell>
          <cell r="E2556">
            <v>2</v>
          </cell>
          <cell r="F2556" t="str">
            <v>SUR</v>
          </cell>
          <cell r="G2556">
            <v>1</v>
          </cell>
          <cell r="H2556">
            <v>43950</v>
          </cell>
          <cell r="I2556">
            <v>44292</v>
          </cell>
          <cell r="J2556">
            <v>2009</v>
          </cell>
          <cell r="K2556">
            <v>2021</v>
          </cell>
          <cell r="L2556" t="str">
            <v>SI</v>
          </cell>
          <cell r="M2556" t="str">
            <v>SUR Carampangue</v>
          </cell>
        </row>
        <row r="2557">
          <cell r="A2557" t="str">
            <v>28-907</v>
          </cell>
          <cell r="B2557" t="str">
            <v>SUR Tubul</v>
          </cell>
          <cell r="C2557">
            <v>28</v>
          </cell>
          <cell r="D2557">
            <v>8202</v>
          </cell>
          <cell r="E2557">
            <v>2</v>
          </cell>
          <cell r="F2557" t="str">
            <v>SUR</v>
          </cell>
          <cell r="G2557">
            <v>1</v>
          </cell>
          <cell r="H2557">
            <v>43948</v>
          </cell>
          <cell r="I2557">
            <v>44292</v>
          </cell>
          <cell r="J2557">
            <v>2009</v>
          </cell>
          <cell r="K2557">
            <v>2021</v>
          </cell>
          <cell r="L2557" t="str">
            <v>SI</v>
          </cell>
          <cell r="M2557" t="str">
            <v>SUR Tubul</v>
          </cell>
        </row>
        <row r="2558">
          <cell r="A2558" t="str">
            <v xml:space="preserve">29-010    </v>
          </cell>
          <cell r="B2558" t="str">
            <v>Actividades gestionadas por la Dirección del Servicio para apoyo de la Red (S.S Araucanía Norte)</v>
          </cell>
          <cell r="C2558">
            <v>29</v>
          </cell>
          <cell r="D2558">
            <v>9201</v>
          </cell>
          <cell r="E2558">
            <v>1</v>
          </cell>
          <cell r="F2558">
            <v>18</v>
          </cell>
          <cell r="G2558">
            <v>1</v>
          </cell>
          <cell r="H2558" t="str">
            <v>Sin Fecha</v>
          </cell>
          <cell r="I2558" t="str">
            <v>Sin Fecha</v>
          </cell>
          <cell r="J2558" t="str">
            <v>Sin Fecha</v>
          </cell>
          <cell r="K2558" t="str">
            <v>Sin Fecha</v>
          </cell>
          <cell r="L2558" t="str">
            <v>NO</v>
          </cell>
          <cell r="M2558" t="e">
            <v>#N/A</v>
          </cell>
        </row>
        <row r="2559">
          <cell r="A2559" t="str">
            <v xml:space="preserve">29-011    </v>
          </cell>
          <cell r="B2559" t="str">
            <v>PRAIS (S.S Araucanía Norte)</v>
          </cell>
          <cell r="C2559">
            <v>29</v>
          </cell>
          <cell r="D2559">
            <v>9201</v>
          </cell>
          <cell r="E2559">
            <v>1</v>
          </cell>
          <cell r="F2559">
            <v>20</v>
          </cell>
          <cell r="G2559">
            <v>1</v>
          </cell>
          <cell r="H2559" t="str">
            <v>Sin Fecha</v>
          </cell>
          <cell r="I2559" t="str">
            <v>Sin Fecha</v>
          </cell>
          <cell r="J2559" t="str">
            <v>Sin Fecha</v>
          </cell>
          <cell r="K2559" t="str">
            <v>Sin Fecha</v>
          </cell>
          <cell r="L2559" t="str">
            <v>NO</v>
          </cell>
          <cell r="M2559" t="e">
            <v>#N/A</v>
          </cell>
        </row>
        <row r="2560">
          <cell r="A2560" t="str">
            <v xml:space="preserve">29-012    </v>
          </cell>
          <cell r="B2560" t="str">
            <v>Clínica Dental Móvil Triple. Pat. BBTD27 (Angol)</v>
          </cell>
          <cell r="C2560">
            <v>29</v>
          </cell>
          <cell r="D2560">
            <v>9201</v>
          </cell>
          <cell r="E2560">
            <v>1</v>
          </cell>
          <cell r="F2560" t="str">
            <v xml:space="preserve">CDM                                               </v>
          </cell>
          <cell r="G2560">
            <v>1</v>
          </cell>
          <cell r="H2560" t="str">
            <v>Sin Fecha</v>
          </cell>
          <cell r="I2560" t="str">
            <v>Sin Fecha</v>
          </cell>
          <cell r="J2560" t="str">
            <v>Sin Fecha</v>
          </cell>
          <cell r="K2560" t="str">
            <v>Sin Fecha</v>
          </cell>
          <cell r="L2560" t="str">
            <v>NO</v>
          </cell>
          <cell r="M2560" t="e">
            <v>#N/A</v>
          </cell>
        </row>
        <row r="2561">
          <cell r="A2561" t="str">
            <v xml:space="preserve">29-013    </v>
          </cell>
          <cell r="B2561" t="str">
            <v>Clínica Dental Móvil Triple. Pat. BBTD28 (Angol)</v>
          </cell>
          <cell r="C2561">
            <v>29</v>
          </cell>
          <cell r="D2561">
            <v>9201</v>
          </cell>
          <cell r="E2561">
            <v>1</v>
          </cell>
          <cell r="F2561" t="str">
            <v xml:space="preserve">CDM                                               </v>
          </cell>
          <cell r="G2561">
            <v>1</v>
          </cell>
          <cell r="H2561" t="str">
            <v>Sin Fecha</v>
          </cell>
          <cell r="I2561" t="str">
            <v>Sin Fecha</v>
          </cell>
          <cell r="J2561" t="str">
            <v>Sin Fecha</v>
          </cell>
          <cell r="K2561" t="str">
            <v>Sin Fecha</v>
          </cell>
          <cell r="L2561" t="str">
            <v>NO</v>
          </cell>
          <cell r="M2561" t="e">
            <v>#N/A</v>
          </cell>
        </row>
        <row r="2562">
          <cell r="A2562" t="str">
            <v xml:space="preserve">29-050    </v>
          </cell>
          <cell r="B2562" t="str">
            <v>Hospital de Campaña Estados Unidos (Angol)</v>
          </cell>
          <cell r="C2562">
            <v>29</v>
          </cell>
          <cell r="D2562">
            <v>9201</v>
          </cell>
          <cell r="E2562">
            <v>8</v>
          </cell>
          <cell r="F2562" t="str">
            <v xml:space="preserve">HC                                                </v>
          </cell>
          <cell r="G2562">
            <v>1</v>
          </cell>
          <cell r="H2562" t="str">
            <v>Sin Fecha</v>
          </cell>
          <cell r="I2562" t="str">
            <v>Sin Fecha</v>
          </cell>
          <cell r="J2562" t="str">
            <v>Sin Fecha</v>
          </cell>
          <cell r="K2562" t="str">
            <v>Sin Fecha</v>
          </cell>
          <cell r="L2562" t="str">
            <v>Confirmar</v>
          </cell>
          <cell r="M2562" t="e">
            <v>#N/A</v>
          </cell>
        </row>
        <row r="2563">
          <cell r="A2563" t="str">
            <v xml:space="preserve">29-051    </v>
          </cell>
          <cell r="B2563" t="str">
            <v>Hospital de Campaña Nº 2 (Servicio de Salud)</v>
          </cell>
          <cell r="C2563">
            <v>29</v>
          </cell>
          <cell r="D2563">
            <v>9201</v>
          </cell>
          <cell r="E2563">
            <v>1</v>
          </cell>
          <cell r="F2563" t="str">
            <v>HC</v>
          </cell>
          <cell r="G2563">
            <v>1</v>
          </cell>
          <cell r="H2563" t="str">
            <v>Sin Fecha</v>
          </cell>
          <cell r="I2563" t="str">
            <v>Sin Fecha</v>
          </cell>
          <cell r="J2563" t="str">
            <v>Sin Fecha</v>
          </cell>
          <cell r="K2563" t="str">
            <v>Sin Fecha</v>
          </cell>
          <cell r="L2563" t="str">
            <v>Confirmar</v>
          </cell>
          <cell r="M2563" t="e">
            <v>#N/A</v>
          </cell>
        </row>
        <row r="2564">
          <cell r="A2564" t="str">
            <v xml:space="preserve">29-052    </v>
          </cell>
          <cell r="B2564" t="str">
            <v>Hospital de Campaña Nº 3 (Servicio de Salud)</v>
          </cell>
          <cell r="C2564">
            <v>29</v>
          </cell>
          <cell r="D2564">
            <v>9201</v>
          </cell>
          <cell r="E2564">
            <v>1</v>
          </cell>
          <cell r="F2564" t="str">
            <v>HC</v>
          </cell>
          <cell r="G2564">
            <v>1</v>
          </cell>
          <cell r="H2564" t="str">
            <v>Sin Fecha</v>
          </cell>
          <cell r="I2564" t="str">
            <v>Sin Fecha</v>
          </cell>
          <cell r="J2564" t="str">
            <v>Sin Fecha</v>
          </cell>
          <cell r="K2564" t="str">
            <v>Sin Fecha</v>
          </cell>
          <cell r="L2564" t="str">
            <v>Confirmar</v>
          </cell>
          <cell r="M2564" t="e">
            <v>#N/A</v>
          </cell>
        </row>
        <row r="2565">
          <cell r="A2565" t="str">
            <v xml:space="preserve">29-053    </v>
          </cell>
          <cell r="B2565" t="str">
            <v xml:space="preserve">Hogar de la Madre Campesina (Establecimiento de Apoyo)                                              </v>
          </cell>
          <cell r="C2565">
            <v>29</v>
          </cell>
          <cell r="D2565">
            <v>9201</v>
          </cell>
          <cell r="E2565">
            <v>1</v>
          </cell>
          <cell r="F2565" t="str">
            <v xml:space="preserve">EA                                                </v>
          </cell>
          <cell r="G2565">
            <v>1</v>
          </cell>
          <cell r="H2565" t="str">
            <v>Sin Fecha</v>
          </cell>
          <cell r="I2565" t="str">
            <v>Sin Fecha</v>
          </cell>
          <cell r="J2565" t="str">
            <v>Sin Fecha</v>
          </cell>
          <cell r="K2565" t="str">
            <v>Sin Fecha</v>
          </cell>
          <cell r="L2565" t="str">
            <v>NO</v>
          </cell>
          <cell r="M2565" t="e">
            <v>#N/A</v>
          </cell>
        </row>
        <row r="2566">
          <cell r="A2566" t="str">
            <v xml:space="preserve">29-100    </v>
          </cell>
          <cell r="B2566" t="str">
            <v>Hospital Dr. Mauricio Heyermann (Angol)</v>
          </cell>
          <cell r="C2566">
            <v>29</v>
          </cell>
          <cell r="D2566">
            <v>9201</v>
          </cell>
          <cell r="E2566">
            <v>1</v>
          </cell>
          <cell r="F2566" t="str">
            <v>EMAYC</v>
          </cell>
          <cell r="G2566">
            <v>1</v>
          </cell>
          <cell r="H2566">
            <v>39988</v>
          </cell>
          <cell r="I2566">
            <v>44292</v>
          </cell>
          <cell r="J2566">
            <v>2009</v>
          </cell>
          <cell r="K2566">
            <v>2021</v>
          </cell>
          <cell r="L2566" t="str">
            <v>SI</v>
          </cell>
          <cell r="M2566" t="e">
            <v>#N/A</v>
          </cell>
        </row>
        <row r="2567">
          <cell r="A2567" t="str">
            <v xml:space="preserve">29-101    </v>
          </cell>
          <cell r="B2567" t="str">
            <v>Hospital de Purén</v>
          </cell>
          <cell r="C2567">
            <v>29</v>
          </cell>
          <cell r="D2567">
            <v>9208</v>
          </cell>
          <cell r="E2567">
            <v>1</v>
          </cell>
          <cell r="F2567" t="str">
            <v>EMENC</v>
          </cell>
          <cell r="G2567">
            <v>1</v>
          </cell>
          <cell r="H2567">
            <v>40269</v>
          </cell>
          <cell r="I2567">
            <v>44292</v>
          </cell>
          <cell r="J2567">
            <v>2009</v>
          </cell>
          <cell r="K2567">
            <v>2021</v>
          </cell>
          <cell r="L2567" t="str">
            <v>SI</v>
          </cell>
          <cell r="M2567" t="e">
            <v>#N/A</v>
          </cell>
        </row>
        <row r="2568">
          <cell r="A2568" t="str">
            <v xml:space="preserve">29-102    </v>
          </cell>
          <cell r="B2568" t="str">
            <v>Consultorio Los Sauces</v>
          </cell>
          <cell r="C2568">
            <v>29</v>
          </cell>
          <cell r="D2568">
            <v>9206</v>
          </cell>
          <cell r="E2568">
            <v>2</v>
          </cell>
          <cell r="F2568" t="str">
            <v>CSR</v>
          </cell>
          <cell r="G2568">
            <v>1</v>
          </cell>
          <cell r="H2568" t="str">
            <v>Sin Fecha</v>
          </cell>
          <cell r="I2568" t="str">
            <v>Sin Fecha</v>
          </cell>
          <cell r="J2568" t="str">
            <v>Sin Fecha</v>
          </cell>
          <cell r="K2568" t="str">
            <v>Sin Fecha</v>
          </cell>
          <cell r="L2568" t="str">
            <v>NO</v>
          </cell>
          <cell r="M2568" t="e">
            <v>#N/A</v>
          </cell>
        </row>
        <row r="2569">
          <cell r="A2569" t="str">
            <v xml:space="preserve">29-103    </v>
          </cell>
          <cell r="B2569" t="str">
            <v>Hospital de Collipulli</v>
          </cell>
          <cell r="C2569">
            <v>29</v>
          </cell>
          <cell r="D2569">
            <v>9202</v>
          </cell>
          <cell r="E2569">
            <v>1</v>
          </cell>
          <cell r="F2569" t="str">
            <v>EMENC</v>
          </cell>
          <cell r="G2569">
            <v>1</v>
          </cell>
          <cell r="H2569">
            <v>40634</v>
          </cell>
          <cell r="I2569">
            <v>44292</v>
          </cell>
          <cell r="J2569">
            <v>2009</v>
          </cell>
          <cell r="K2569">
            <v>2021</v>
          </cell>
          <cell r="L2569" t="str">
            <v>SI</v>
          </cell>
          <cell r="M2569" t="e">
            <v>#N/A</v>
          </cell>
        </row>
        <row r="2570">
          <cell r="A2570" t="str">
            <v xml:space="preserve">29-104    </v>
          </cell>
          <cell r="B2570" t="str">
            <v>Hospital Dr. Dino Stagno M.(Traiguén)</v>
          </cell>
          <cell r="C2570">
            <v>29</v>
          </cell>
          <cell r="D2570">
            <v>9210</v>
          </cell>
          <cell r="E2570">
            <v>1</v>
          </cell>
          <cell r="F2570" t="str">
            <v>EMEDC</v>
          </cell>
          <cell r="G2570">
            <v>1</v>
          </cell>
          <cell r="H2570">
            <v>39995</v>
          </cell>
          <cell r="I2570">
            <v>44292</v>
          </cell>
          <cell r="J2570">
            <v>2009</v>
          </cell>
          <cell r="K2570">
            <v>2021</v>
          </cell>
          <cell r="L2570" t="str">
            <v>SI</v>
          </cell>
          <cell r="M2570" t="e">
            <v>#N/A</v>
          </cell>
        </row>
        <row r="2571">
          <cell r="A2571" t="str">
            <v xml:space="preserve">29-105    </v>
          </cell>
          <cell r="B2571" t="str">
            <v>Consultorio Lumaco</v>
          </cell>
          <cell r="C2571">
            <v>29</v>
          </cell>
          <cell r="D2571">
            <v>9207</v>
          </cell>
          <cell r="E2571">
            <v>2</v>
          </cell>
          <cell r="F2571" t="str">
            <v>CSR</v>
          </cell>
          <cell r="G2571">
            <v>1</v>
          </cell>
          <cell r="H2571" t="str">
            <v>Sin Fecha</v>
          </cell>
          <cell r="I2571" t="str">
            <v>Sin Fecha</v>
          </cell>
          <cell r="J2571" t="str">
            <v>Sin Fecha</v>
          </cell>
          <cell r="K2571" t="str">
            <v>Sin Fecha</v>
          </cell>
          <cell r="L2571" t="str">
            <v>NO</v>
          </cell>
          <cell r="M2571" t="e">
            <v>#N/A</v>
          </cell>
        </row>
        <row r="2572">
          <cell r="A2572" t="str">
            <v xml:space="preserve">29-106    </v>
          </cell>
          <cell r="B2572" t="str">
            <v>Hospital San José de Victoria</v>
          </cell>
          <cell r="C2572">
            <v>29</v>
          </cell>
          <cell r="D2572">
            <v>9211</v>
          </cell>
          <cell r="E2572">
            <v>1</v>
          </cell>
          <cell r="F2572" t="str">
            <v>EMAYC</v>
          </cell>
          <cell r="G2572">
            <v>1</v>
          </cell>
          <cell r="H2572">
            <v>39995</v>
          </cell>
          <cell r="I2572">
            <v>44290</v>
          </cell>
          <cell r="J2572">
            <v>2009</v>
          </cell>
          <cell r="K2572">
            <v>2021</v>
          </cell>
          <cell r="L2572" t="str">
            <v>SI</v>
          </cell>
          <cell r="M2572" t="e">
            <v>#N/A</v>
          </cell>
        </row>
        <row r="2573">
          <cell r="A2573" t="str">
            <v xml:space="preserve">29-107    </v>
          </cell>
          <cell r="B2573" t="str">
            <v>Hospital Dr. Oscar Hernández E.(Curacautín)</v>
          </cell>
          <cell r="C2573">
            <v>29</v>
          </cell>
          <cell r="D2573">
            <v>9203</v>
          </cell>
          <cell r="E2573">
            <v>1</v>
          </cell>
          <cell r="F2573" t="str">
            <v>EMENC</v>
          </cell>
          <cell r="G2573">
            <v>1</v>
          </cell>
          <cell r="H2573">
            <v>40269</v>
          </cell>
          <cell r="I2573">
            <v>44292</v>
          </cell>
          <cell r="J2573">
            <v>2009</v>
          </cell>
          <cell r="K2573">
            <v>2021</v>
          </cell>
          <cell r="L2573" t="str">
            <v>SI</v>
          </cell>
          <cell r="M2573" t="e">
            <v>#N/A</v>
          </cell>
        </row>
        <row r="2574">
          <cell r="A2574" t="str">
            <v xml:space="preserve">29-108    </v>
          </cell>
          <cell r="B2574" t="str">
            <v>Hospital de Lonquimay</v>
          </cell>
          <cell r="C2574">
            <v>29</v>
          </cell>
          <cell r="D2574">
            <v>9205</v>
          </cell>
          <cell r="E2574">
            <v>1</v>
          </cell>
          <cell r="F2574" t="str">
            <v>EMENC</v>
          </cell>
          <cell r="G2574">
            <v>1</v>
          </cell>
          <cell r="H2574">
            <v>40269</v>
          </cell>
          <cell r="I2574">
            <v>44292</v>
          </cell>
          <cell r="J2574">
            <v>2009</v>
          </cell>
          <cell r="K2574">
            <v>2021</v>
          </cell>
          <cell r="L2574" t="str">
            <v>SI</v>
          </cell>
          <cell r="M2574" t="e">
            <v>#N/A</v>
          </cell>
        </row>
        <row r="2575">
          <cell r="A2575" t="str">
            <v xml:space="preserve">29-300    </v>
          </cell>
          <cell r="B2575" t="str">
            <v>Centro de Salud Familiar Renaico</v>
          </cell>
          <cell r="C2575">
            <v>29</v>
          </cell>
          <cell r="D2575">
            <v>9209</v>
          </cell>
          <cell r="E2575">
            <v>2</v>
          </cell>
          <cell r="F2575" t="str">
            <v>CESFAM</v>
          </cell>
          <cell r="G2575">
            <v>1</v>
          </cell>
          <cell r="H2575" t="str">
            <v>Sin Fecha</v>
          </cell>
          <cell r="I2575" t="str">
            <v>Sin Fecha</v>
          </cell>
          <cell r="J2575" t="str">
            <v>Sin Fecha</v>
          </cell>
          <cell r="K2575" t="str">
            <v>Sin Fecha</v>
          </cell>
          <cell r="L2575" t="str">
            <v>NO</v>
          </cell>
          <cell r="M2575" t="e">
            <v>#N/A</v>
          </cell>
        </row>
        <row r="2576">
          <cell r="A2576" t="str">
            <v xml:space="preserve">29-302    </v>
          </cell>
          <cell r="B2576" t="str">
            <v>Consultorio Ercilla</v>
          </cell>
          <cell r="C2576">
            <v>29</v>
          </cell>
          <cell r="D2576">
            <v>9204</v>
          </cell>
          <cell r="E2576">
            <v>2</v>
          </cell>
          <cell r="F2576" t="str">
            <v>CSR</v>
          </cell>
          <cell r="G2576">
            <v>1</v>
          </cell>
          <cell r="H2576" t="str">
            <v>Sin Fecha</v>
          </cell>
          <cell r="I2576" t="str">
            <v>Sin Fecha</v>
          </cell>
          <cell r="J2576" t="str">
            <v>Sin Fecha</v>
          </cell>
          <cell r="K2576" t="str">
            <v>Sin Fecha</v>
          </cell>
          <cell r="L2576" t="str">
            <v>NO</v>
          </cell>
          <cell r="M2576" t="e">
            <v>#N/A</v>
          </cell>
        </row>
        <row r="2577">
          <cell r="A2577" t="str">
            <v xml:space="preserve">29-303    </v>
          </cell>
          <cell r="B2577" t="str">
            <v>Centro de Salud Familiar Alemania de Angol</v>
          </cell>
          <cell r="C2577">
            <v>29</v>
          </cell>
          <cell r="D2577">
            <v>9201</v>
          </cell>
          <cell r="E2577">
            <v>2</v>
          </cell>
          <cell r="F2577" t="str">
            <v>CESFAM</v>
          </cell>
          <cell r="G2577">
            <v>1</v>
          </cell>
          <cell r="H2577" t="str">
            <v>Sin Fecha</v>
          </cell>
          <cell r="I2577" t="str">
            <v>Sin Fecha</v>
          </cell>
          <cell r="J2577" t="str">
            <v>Sin Fecha</v>
          </cell>
          <cell r="K2577" t="str">
            <v>Sin Fecha</v>
          </cell>
          <cell r="L2577" t="str">
            <v>NO</v>
          </cell>
          <cell r="M2577" t="e">
            <v>#N/A</v>
          </cell>
        </row>
        <row r="2578">
          <cell r="A2578" t="str">
            <v xml:space="preserve">29-304    </v>
          </cell>
          <cell r="B2578" t="str">
            <v>Centro de Salud Familiar Piedra del Águila</v>
          </cell>
          <cell r="C2578">
            <v>29</v>
          </cell>
          <cell r="D2578">
            <v>9201</v>
          </cell>
          <cell r="E2578">
            <v>2</v>
          </cell>
          <cell r="F2578" t="str">
            <v>CESFAM</v>
          </cell>
          <cell r="G2578">
            <v>1</v>
          </cell>
          <cell r="H2578" t="str">
            <v>Sin Fecha</v>
          </cell>
          <cell r="I2578" t="str">
            <v>Sin Fecha</v>
          </cell>
          <cell r="J2578" t="str">
            <v>Sin Fecha</v>
          </cell>
          <cell r="K2578" t="str">
            <v>Sin Fecha</v>
          </cell>
          <cell r="L2578" t="str">
            <v>NO</v>
          </cell>
          <cell r="M2578" t="e">
            <v>#N/A</v>
          </cell>
        </row>
        <row r="2579">
          <cell r="A2579" t="str">
            <v>29-400</v>
          </cell>
          <cell r="B2579" t="str">
            <v>Posta de Salud Rural Vegas Blancas</v>
          </cell>
          <cell r="C2579">
            <v>29</v>
          </cell>
          <cell r="D2579">
            <v>9201</v>
          </cell>
          <cell r="E2579">
            <v>2</v>
          </cell>
          <cell r="F2579" t="str">
            <v>PSR</v>
          </cell>
          <cell r="G2579">
            <v>1</v>
          </cell>
          <cell r="H2579" t="str">
            <v>Sin Fecha</v>
          </cell>
          <cell r="I2579" t="str">
            <v>Sin Fecha</v>
          </cell>
          <cell r="J2579" t="str">
            <v>Sin Fecha</v>
          </cell>
          <cell r="K2579" t="str">
            <v>Sin Fecha</v>
          </cell>
          <cell r="L2579" t="str">
            <v>SI REM</v>
          </cell>
          <cell r="M2579" t="str">
            <v>Posta de Salud Rural Vegas Blancas</v>
          </cell>
        </row>
        <row r="2580">
          <cell r="A2580" t="str">
            <v>29-401</v>
          </cell>
          <cell r="B2580" t="str">
            <v>Posta de Salud Rural Coyanco</v>
          </cell>
          <cell r="C2580">
            <v>29</v>
          </cell>
          <cell r="D2580">
            <v>9201</v>
          </cell>
          <cell r="E2580">
            <v>2</v>
          </cell>
          <cell r="F2580" t="str">
            <v>PSR</v>
          </cell>
          <cell r="G2580">
            <v>1</v>
          </cell>
          <cell r="H2580" t="str">
            <v>Sin Fecha</v>
          </cell>
          <cell r="I2580" t="str">
            <v>Sin Fecha</v>
          </cell>
          <cell r="J2580" t="str">
            <v>Sin Fecha</v>
          </cell>
          <cell r="K2580" t="str">
            <v>Sin Fecha</v>
          </cell>
          <cell r="L2580" t="str">
            <v>SI REM</v>
          </cell>
          <cell r="M2580" t="str">
            <v>Posta de Salud Rural Coyanco</v>
          </cell>
        </row>
        <row r="2581">
          <cell r="A2581" t="str">
            <v xml:space="preserve">29-402    </v>
          </cell>
          <cell r="B2581" t="str">
            <v xml:space="preserve">Posta de Salud Rural Maintenrehue                                                                   </v>
          </cell>
          <cell r="C2581">
            <v>29</v>
          </cell>
          <cell r="D2581">
            <v>9201</v>
          </cell>
          <cell r="E2581">
            <v>2</v>
          </cell>
          <cell r="F2581" t="str">
            <v xml:space="preserve">PSR                                               </v>
          </cell>
          <cell r="G2581">
            <v>1</v>
          </cell>
          <cell r="H2581" t="str">
            <v>Sin Fecha</v>
          </cell>
          <cell r="I2581" t="str">
            <v>Sin Fecha</v>
          </cell>
          <cell r="J2581" t="str">
            <v>Sin Fecha</v>
          </cell>
          <cell r="K2581" t="str">
            <v>Sin Fecha</v>
          </cell>
          <cell r="L2581" t="str">
            <v>SI REM</v>
          </cell>
          <cell r="M2581" t="e">
            <v>#N/A</v>
          </cell>
        </row>
        <row r="2582">
          <cell r="A2582" t="str">
            <v>29-403</v>
          </cell>
          <cell r="B2582" t="str">
            <v>Posta de Salud Rural Colonia Manuel Rodríguez</v>
          </cell>
          <cell r="C2582">
            <v>29</v>
          </cell>
          <cell r="D2582">
            <v>9201</v>
          </cell>
          <cell r="E2582">
            <v>2</v>
          </cell>
          <cell r="F2582" t="str">
            <v>PSR</v>
          </cell>
          <cell r="G2582">
            <v>1</v>
          </cell>
          <cell r="H2582" t="str">
            <v>Sin Fecha</v>
          </cell>
          <cell r="I2582" t="str">
            <v>Sin Fecha</v>
          </cell>
          <cell r="J2582" t="str">
            <v>Sin Fecha</v>
          </cell>
          <cell r="K2582" t="str">
            <v>Sin Fecha</v>
          </cell>
          <cell r="L2582" t="str">
            <v>SI REM</v>
          </cell>
          <cell r="M2582" t="str">
            <v>Posta de Salud Rural Colonia Manuel Rodríguez</v>
          </cell>
        </row>
        <row r="2583">
          <cell r="A2583" t="str">
            <v>29-404</v>
          </cell>
          <cell r="B2583" t="str">
            <v>Posta de Salud Rural Cuartel Quemado</v>
          </cell>
          <cell r="C2583">
            <v>29</v>
          </cell>
          <cell r="D2583">
            <v>9208</v>
          </cell>
          <cell r="E2583">
            <v>2</v>
          </cell>
          <cell r="F2583" t="str">
            <v>PSR</v>
          </cell>
          <cell r="G2583">
            <v>1</v>
          </cell>
          <cell r="H2583" t="str">
            <v>Sin Fecha</v>
          </cell>
          <cell r="I2583" t="str">
            <v>Sin Fecha</v>
          </cell>
          <cell r="J2583" t="str">
            <v>Sin Fecha</v>
          </cell>
          <cell r="K2583" t="str">
            <v>Sin Fecha</v>
          </cell>
          <cell r="L2583" t="str">
            <v>SI REM</v>
          </cell>
          <cell r="M2583" t="str">
            <v>Posta de Salud Rural Cuartel Quemado</v>
          </cell>
        </row>
        <row r="2584">
          <cell r="A2584" t="str">
            <v>29-405</v>
          </cell>
          <cell r="B2584" t="str">
            <v>Posta de Salud Rural Coyancahuín</v>
          </cell>
          <cell r="C2584">
            <v>29</v>
          </cell>
          <cell r="D2584">
            <v>9208</v>
          </cell>
          <cell r="E2584">
            <v>2</v>
          </cell>
          <cell r="F2584" t="str">
            <v>PSR</v>
          </cell>
          <cell r="G2584">
            <v>1</v>
          </cell>
          <cell r="H2584" t="str">
            <v>Sin Fecha</v>
          </cell>
          <cell r="I2584" t="str">
            <v>Sin Fecha</v>
          </cell>
          <cell r="J2584" t="str">
            <v>Sin Fecha</v>
          </cell>
          <cell r="K2584" t="str">
            <v>Sin Fecha</v>
          </cell>
          <cell r="L2584" t="str">
            <v>SI REM</v>
          </cell>
          <cell r="M2584" t="str">
            <v>Posta de Salud Rural Coyancahuín</v>
          </cell>
        </row>
        <row r="2585">
          <cell r="A2585" t="str">
            <v>29-406</v>
          </cell>
          <cell r="B2585" t="str">
            <v>Posta de Salud Rural El Lingue</v>
          </cell>
          <cell r="C2585">
            <v>29</v>
          </cell>
          <cell r="D2585">
            <v>9208</v>
          </cell>
          <cell r="E2585">
            <v>2</v>
          </cell>
          <cell r="F2585" t="str">
            <v>PSR</v>
          </cell>
          <cell r="G2585">
            <v>1</v>
          </cell>
          <cell r="H2585" t="str">
            <v>Sin Fecha</v>
          </cell>
          <cell r="I2585" t="str">
            <v>Sin Fecha</v>
          </cell>
          <cell r="J2585" t="str">
            <v>Sin Fecha</v>
          </cell>
          <cell r="K2585" t="str">
            <v>Sin Fecha</v>
          </cell>
          <cell r="L2585" t="str">
            <v>SI REM</v>
          </cell>
          <cell r="M2585" t="str">
            <v>Posta de Salud Rural El Lingue</v>
          </cell>
        </row>
        <row r="2586">
          <cell r="A2586" t="str">
            <v>29-407</v>
          </cell>
          <cell r="B2586" t="str">
            <v>Posta de Salud Rural San Ramón de Los Sauces</v>
          </cell>
          <cell r="C2586">
            <v>29</v>
          </cell>
          <cell r="D2586">
            <v>9206</v>
          </cell>
          <cell r="E2586">
            <v>2</v>
          </cell>
          <cell r="F2586" t="str">
            <v>PSR</v>
          </cell>
          <cell r="G2586">
            <v>1</v>
          </cell>
          <cell r="H2586" t="str">
            <v>Sin Fecha</v>
          </cell>
          <cell r="I2586" t="str">
            <v>Sin Fecha</v>
          </cell>
          <cell r="J2586" t="str">
            <v>Sin Fecha</v>
          </cell>
          <cell r="K2586" t="str">
            <v>Sin Fecha</v>
          </cell>
          <cell r="L2586" t="str">
            <v>SI REM</v>
          </cell>
          <cell r="M2586" t="str">
            <v>Posta de Salud Rural San Ramón de Los Sauces</v>
          </cell>
        </row>
        <row r="2587">
          <cell r="A2587" t="str">
            <v>29-408</v>
          </cell>
          <cell r="B2587" t="str">
            <v>Posta de Salud Rural Trintre</v>
          </cell>
          <cell r="C2587">
            <v>29</v>
          </cell>
          <cell r="D2587">
            <v>9206</v>
          </cell>
          <cell r="E2587">
            <v>2</v>
          </cell>
          <cell r="F2587" t="str">
            <v>PSR</v>
          </cell>
          <cell r="G2587">
            <v>1</v>
          </cell>
          <cell r="H2587" t="str">
            <v>Sin Fecha</v>
          </cell>
          <cell r="I2587" t="str">
            <v>Sin Fecha</v>
          </cell>
          <cell r="J2587" t="str">
            <v>Sin Fecha</v>
          </cell>
          <cell r="K2587" t="str">
            <v>Sin Fecha</v>
          </cell>
          <cell r="L2587" t="str">
            <v>SI REM</v>
          </cell>
          <cell r="M2587" t="str">
            <v>Posta de Salud Rural Trintre</v>
          </cell>
        </row>
        <row r="2588">
          <cell r="A2588" t="str">
            <v>29-409</v>
          </cell>
          <cell r="B2588" t="str">
            <v>Posta de Salud Rural Tijeral</v>
          </cell>
          <cell r="C2588">
            <v>29</v>
          </cell>
          <cell r="D2588">
            <v>9209</v>
          </cell>
          <cell r="E2588">
            <v>2</v>
          </cell>
          <cell r="F2588" t="str">
            <v>PSR</v>
          </cell>
          <cell r="G2588">
            <v>1</v>
          </cell>
          <cell r="H2588" t="str">
            <v>Sin Fecha</v>
          </cell>
          <cell r="I2588" t="str">
            <v>Sin Fecha</v>
          </cell>
          <cell r="J2588" t="str">
            <v>Sin Fecha</v>
          </cell>
          <cell r="K2588" t="str">
            <v>Sin Fecha</v>
          </cell>
          <cell r="L2588" t="str">
            <v>SI REM</v>
          </cell>
          <cell r="M2588" t="str">
            <v>Posta de Salud Rural Tijeral</v>
          </cell>
        </row>
        <row r="2589">
          <cell r="A2589" t="str">
            <v>29-410</v>
          </cell>
          <cell r="B2589" t="str">
            <v>Posta de Salud Rural Maica</v>
          </cell>
          <cell r="C2589">
            <v>29</v>
          </cell>
          <cell r="D2589">
            <v>9202</v>
          </cell>
          <cell r="E2589">
            <v>2</v>
          </cell>
          <cell r="F2589" t="str">
            <v>PSR</v>
          </cell>
          <cell r="G2589">
            <v>1</v>
          </cell>
          <cell r="H2589" t="str">
            <v>Sin Fecha</v>
          </cell>
          <cell r="I2589" t="str">
            <v>Sin Fecha</v>
          </cell>
          <cell r="J2589" t="str">
            <v>Sin Fecha</v>
          </cell>
          <cell r="K2589" t="str">
            <v>Sin Fecha</v>
          </cell>
          <cell r="L2589" t="str">
            <v>SI REM</v>
          </cell>
          <cell r="M2589" t="str">
            <v>Posta de Salud Rural Maica</v>
          </cell>
        </row>
        <row r="2590">
          <cell r="A2590" t="str">
            <v>29-411</v>
          </cell>
          <cell r="B2590" t="str">
            <v>Posta de Salud Rural Mininco</v>
          </cell>
          <cell r="C2590">
            <v>29</v>
          </cell>
          <cell r="D2590">
            <v>9202</v>
          </cell>
          <cell r="E2590">
            <v>2</v>
          </cell>
          <cell r="F2590" t="str">
            <v>PSR</v>
          </cell>
          <cell r="G2590">
            <v>1</v>
          </cell>
          <cell r="H2590" t="str">
            <v>Sin Fecha</v>
          </cell>
          <cell r="I2590" t="str">
            <v>Sin Fecha</v>
          </cell>
          <cell r="J2590" t="str">
            <v>Sin Fecha</v>
          </cell>
          <cell r="K2590" t="str">
            <v>Sin Fecha</v>
          </cell>
          <cell r="L2590" t="str">
            <v>SI REM</v>
          </cell>
          <cell r="M2590" t="str">
            <v>Posta de Salud Rural Mininco</v>
          </cell>
        </row>
        <row r="2591">
          <cell r="A2591" t="str">
            <v>29-412</v>
          </cell>
          <cell r="B2591" t="str">
            <v>Posta de Salud Rural La Batalla</v>
          </cell>
          <cell r="C2591">
            <v>29</v>
          </cell>
          <cell r="D2591">
            <v>9202</v>
          </cell>
          <cell r="E2591">
            <v>2</v>
          </cell>
          <cell r="F2591" t="str">
            <v>PSR</v>
          </cell>
          <cell r="G2591">
            <v>1</v>
          </cell>
          <cell r="H2591" t="str">
            <v>Sin Fecha</v>
          </cell>
          <cell r="I2591" t="str">
            <v>Sin Fecha</v>
          </cell>
          <cell r="J2591" t="str">
            <v>Sin Fecha</v>
          </cell>
          <cell r="K2591" t="str">
            <v>Sin Fecha</v>
          </cell>
          <cell r="L2591" t="str">
            <v>SI REM</v>
          </cell>
          <cell r="M2591" t="str">
            <v>Posta de Salud Rural La Batalla</v>
          </cell>
        </row>
        <row r="2592">
          <cell r="A2592" t="str">
            <v>29-413</v>
          </cell>
          <cell r="B2592" t="str">
            <v>Posta de Salud Rural Amargo</v>
          </cell>
          <cell r="C2592">
            <v>29</v>
          </cell>
          <cell r="D2592">
            <v>9202</v>
          </cell>
          <cell r="E2592">
            <v>2</v>
          </cell>
          <cell r="F2592" t="str">
            <v>PSR</v>
          </cell>
          <cell r="G2592">
            <v>1</v>
          </cell>
          <cell r="H2592" t="str">
            <v>Sin Fecha</v>
          </cell>
          <cell r="I2592" t="str">
            <v>Sin Fecha</v>
          </cell>
          <cell r="J2592" t="str">
            <v>Sin Fecha</v>
          </cell>
          <cell r="K2592" t="str">
            <v>Sin Fecha</v>
          </cell>
          <cell r="L2592" t="str">
            <v>SI REM</v>
          </cell>
          <cell r="M2592" t="str">
            <v>Posta de Salud Rural Amargo</v>
          </cell>
        </row>
        <row r="2593">
          <cell r="A2593" t="str">
            <v>29-414</v>
          </cell>
          <cell r="B2593" t="str">
            <v>Posta de Salud Rural Niblinto</v>
          </cell>
          <cell r="C2593">
            <v>29</v>
          </cell>
          <cell r="D2593">
            <v>9202</v>
          </cell>
          <cell r="E2593">
            <v>2</v>
          </cell>
          <cell r="F2593" t="str">
            <v>PSR</v>
          </cell>
          <cell r="G2593">
            <v>1</v>
          </cell>
          <cell r="H2593" t="str">
            <v>Sin Fecha</v>
          </cell>
          <cell r="I2593" t="str">
            <v>Sin Fecha</v>
          </cell>
          <cell r="J2593" t="str">
            <v>Sin Fecha</v>
          </cell>
          <cell r="K2593" t="str">
            <v>Sin Fecha</v>
          </cell>
          <cell r="L2593" t="str">
            <v>SI REM</v>
          </cell>
          <cell r="M2593" t="str">
            <v>Posta de Salud Rural Niblinto</v>
          </cell>
        </row>
        <row r="2594">
          <cell r="A2594" t="str">
            <v>29-415</v>
          </cell>
          <cell r="B2594" t="str">
            <v>Posta de Salud Rural Chequenco</v>
          </cell>
          <cell r="C2594">
            <v>29</v>
          </cell>
          <cell r="D2594">
            <v>9204</v>
          </cell>
          <cell r="E2594">
            <v>2</v>
          </cell>
          <cell r="F2594" t="str">
            <v>PSR</v>
          </cell>
          <cell r="G2594">
            <v>1</v>
          </cell>
          <cell r="H2594" t="str">
            <v>Sin Fecha</v>
          </cell>
          <cell r="I2594" t="str">
            <v>Sin Fecha</v>
          </cell>
          <cell r="J2594" t="str">
            <v>Sin Fecha</v>
          </cell>
          <cell r="K2594" t="str">
            <v>Sin Fecha</v>
          </cell>
          <cell r="L2594" t="str">
            <v>SI REM</v>
          </cell>
          <cell r="M2594" t="str">
            <v>Posta de Salud Rural Chequenco</v>
          </cell>
        </row>
        <row r="2595">
          <cell r="A2595" t="str">
            <v>29-416</v>
          </cell>
          <cell r="B2595" t="str">
            <v>Posta de Salud Rural Aniñir</v>
          </cell>
          <cell r="C2595">
            <v>29</v>
          </cell>
          <cell r="D2595">
            <v>9210</v>
          </cell>
          <cell r="E2595">
            <v>2</v>
          </cell>
          <cell r="F2595" t="str">
            <v>PSR</v>
          </cell>
          <cell r="G2595">
            <v>1</v>
          </cell>
          <cell r="H2595" t="str">
            <v>Sin Fecha</v>
          </cell>
          <cell r="I2595" t="str">
            <v>Sin Fecha</v>
          </cell>
          <cell r="J2595" t="str">
            <v>Sin Fecha</v>
          </cell>
          <cell r="K2595" t="str">
            <v>Sin Fecha</v>
          </cell>
          <cell r="L2595" t="str">
            <v>SI REM</v>
          </cell>
          <cell r="M2595" t="str">
            <v>Posta de Salud Rural Aniñir</v>
          </cell>
        </row>
        <row r="2596">
          <cell r="A2596" t="str">
            <v>29-417</v>
          </cell>
          <cell r="B2596" t="str">
            <v>Posta de Salud Rural Molco</v>
          </cell>
          <cell r="C2596">
            <v>29</v>
          </cell>
          <cell r="D2596">
            <v>9210</v>
          </cell>
          <cell r="E2596">
            <v>2</v>
          </cell>
          <cell r="F2596" t="str">
            <v>PSR</v>
          </cell>
          <cell r="G2596">
            <v>1</v>
          </cell>
          <cell r="H2596" t="str">
            <v>Sin Fecha</v>
          </cell>
          <cell r="I2596" t="str">
            <v>Sin Fecha</v>
          </cell>
          <cell r="J2596" t="str">
            <v>Sin Fecha</v>
          </cell>
          <cell r="K2596" t="str">
            <v>Sin Fecha</v>
          </cell>
          <cell r="L2596" t="str">
            <v>SI REM</v>
          </cell>
          <cell r="M2596" t="str">
            <v>Posta de Salud Rural Molco</v>
          </cell>
        </row>
        <row r="2597">
          <cell r="A2597" t="str">
            <v>29-418</v>
          </cell>
          <cell r="B2597" t="str">
            <v>Posta de Salud Rural Quechereguas</v>
          </cell>
          <cell r="C2597">
            <v>29</v>
          </cell>
          <cell r="D2597">
            <v>9210</v>
          </cell>
          <cell r="E2597">
            <v>2</v>
          </cell>
          <cell r="F2597" t="str">
            <v>PSR</v>
          </cell>
          <cell r="G2597">
            <v>1</v>
          </cell>
          <cell r="H2597" t="str">
            <v>Sin Fecha</v>
          </cell>
          <cell r="I2597" t="str">
            <v>Sin Fecha</v>
          </cell>
          <cell r="J2597" t="str">
            <v>Sin Fecha</v>
          </cell>
          <cell r="K2597" t="str">
            <v>Sin Fecha</v>
          </cell>
          <cell r="L2597" t="str">
            <v>SI REM</v>
          </cell>
          <cell r="M2597" t="str">
            <v>Posta de Salud Rural Quechereguas</v>
          </cell>
        </row>
        <row r="2598">
          <cell r="A2598" t="str">
            <v xml:space="preserve">29-419    </v>
          </cell>
          <cell r="B2598" t="str">
            <v>Posta de Salud Rural Santa Rosa (Los Sauces )</v>
          </cell>
          <cell r="C2598">
            <v>29</v>
          </cell>
          <cell r="D2598">
            <v>9206</v>
          </cell>
          <cell r="E2598">
            <v>2</v>
          </cell>
          <cell r="F2598" t="str">
            <v>PSR</v>
          </cell>
          <cell r="G2598">
            <v>1</v>
          </cell>
          <cell r="H2598" t="str">
            <v>Sin Fecha</v>
          </cell>
          <cell r="I2598" t="str">
            <v>Sin Fecha</v>
          </cell>
          <cell r="J2598" t="str">
            <v>Sin Fecha</v>
          </cell>
          <cell r="K2598" t="str">
            <v>Sin Fecha</v>
          </cell>
          <cell r="L2598" t="str">
            <v>SI REM</v>
          </cell>
          <cell r="M2598" t="e">
            <v>#N/A</v>
          </cell>
        </row>
        <row r="2599">
          <cell r="A2599" t="str">
            <v>29-420</v>
          </cell>
          <cell r="B2599" t="str">
            <v>Posta de Salud Rural Temulemu</v>
          </cell>
          <cell r="C2599">
            <v>29</v>
          </cell>
          <cell r="D2599">
            <v>9210</v>
          </cell>
          <cell r="E2599">
            <v>2</v>
          </cell>
          <cell r="F2599" t="str">
            <v>PSR</v>
          </cell>
          <cell r="G2599">
            <v>1</v>
          </cell>
          <cell r="H2599" t="str">
            <v>Sin Fecha</v>
          </cell>
          <cell r="I2599" t="str">
            <v>Sin Fecha</v>
          </cell>
          <cell r="J2599" t="str">
            <v>Sin Fecha</v>
          </cell>
          <cell r="K2599" t="str">
            <v>Sin Fecha</v>
          </cell>
          <cell r="L2599" t="str">
            <v>SI REM</v>
          </cell>
          <cell r="M2599" t="str">
            <v>Posta de Salud Rural Temulemu</v>
          </cell>
        </row>
        <row r="2600">
          <cell r="A2600" t="str">
            <v>29-421</v>
          </cell>
          <cell r="B2600" t="str">
            <v>Posta de Salud Rural Quilquén</v>
          </cell>
          <cell r="C2600">
            <v>29</v>
          </cell>
          <cell r="D2600">
            <v>9210</v>
          </cell>
          <cell r="E2600">
            <v>2</v>
          </cell>
          <cell r="F2600" t="str">
            <v>PSR</v>
          </cell>
          <cell r="G2600">
            <v>1</v>
          </cell>
          <cell r="H2600" t="str">
            <v>Sin Fecha</v>
          </cell>
          <cell r="I2600" t="str">
            <v>Sin Fecha</v>
          </cell>
          <cell r="J2600" t="str">
            <v>Sin Fecha</v>
          </cell>
          <cell r="K2600" t="str">
            <v>Sin Fecha</v>
          </cell>
          <cell r="L2600" t="str">
            <v>SI REM</v>
          </cell>
          <cell r="M2600" t="str">
            <v>Posta de Salud Rural Quilquén</v>
          </cell>
        </row>
        <row r="2601">
          <cell r="A2601" t="str">
            <v xml:space="preserve">29-422    </v>
          </cell>
          <cell r="B2601" t="str">
            <v xml:space="preserve">Posta de Salud Rural Capitán Pastene                                                                </v>
          </cell>
          <cell r="C2601">
            <v>29</v>
          </cell>
          <cell r="D2601">
            <v>9207</v>
          </cell>
          <cell r="E2601">
            <v>2</v>
          </cell>
          <cell r="F2601" t="str">
            <v>PSR</v>
          </cell>
          <cell r="G2601">
            <v>1</v>
          </cell>
          <cell r="H2601" t="str">
            <v>Sin Fecha</v>
          </cell>
          <cell r="I2601" t="str">
            <v>Sin Fecha</v>
          </cell>
          <cell r="J2601" t="str">
            <v>Sin Fecha</v>
          </cell>
          <cell r="K2601" t="str">
            <v>Sin Fecha</v>
          </cell>
          <cell r="L2601" t="str">
            <v>SI REM</v>
          </cell>
          <cell r="M2601" t="e">
            <v>#N/A</v>
          </cell>
        </row>
        <row r="2602">
          <cell r="A2602" t="str">
            <v>29-423</v>
          </cell>
          <cell r="B2602" t="str">
            <v>Posta de Salud Rural Pichipellahuén</v>
          </cell>
          <cell r="C2602">
            <v>29</v>
          </cell>
          <cell r="D2602">
            <v>9207</v>
          </cell>
          <cell r="E2602">
            <v>2</v>
          </cell>
          <cell r="F2602" t="str">
            <v>PSR</v>
          </cell>
          <cell r="G2602">
            <v>1</v>
          </cell>
          <cell r="H2602" t="str">
            <v>Sin Fecha</v>
          </cell>
          <cell r="I2602" t="str">
            <v>Sin Fecha</v>
          </cell>
          <cell r="J2602" t="str">
            <v>Sin Fecha</v>
          </cell>
          <cell r="K2602" t="str">
            <v>Sin Fecha</v>
          </cell>
          <cell r="L2602" t="str">
            <v>SI REM</v>
          </cell>
          <cell r="M2602" t="str">
            <v>Posta de Salud Rural Pichipellahuén</v>
          </cell>
        </row>
        <row r="2603">
          <cell r="A2603" t="str">
            <v>29-424</v>
          </cell>
          <cell r="B2603" t="str">
            <v>Posta de Salud Rural Curilebu</v>
          </cell>
          <cell r="C2603">
            <v>29</v>
          </cell>
          <cell r="D2603">
            <v>9207</v>
          </cell>
          <cell r="E2603">
            <v>2</v>
          </cell>
          <cell r="F2603" t="str">
            <v>PSR</v>
          </cell>
          <cell r="G2603">
            <v>1</v>
          </cell>
          <cell r="H2603" t="str">
            <v>Sin Fecha</v>
          </cell>
          <cell r="I2603" t="str">
            <v>Sin Fecha</v>
          </cell>
          <cell r="J2603" t="str">
            <v>Sin Fecha</v>
          </cell>
          <cell r="K2603" t="str">
            <v>Sin Fecha</v>
          </cell>
          <cell r="L2603" t="str">
            <v>SI REM</v>
          </cell>
          <cell r="M2603" t="str">
            <v>Posta de Salud Rural Curilebu</v>
          </cell>
        </row>
        <row r="2604">
          <cell r="A2604" t="str">
            <v xml:space="preserve">29-425    </v>
          </cell>
          <cell r="B2604" t="str">
            <v>Posta de Salud Rural Manzanar ( Lumaco )</v>
          </cell>
          <cell r="C2604">
            <v>29</v>
          </cell>
          <cell r="D2604">
            <v>9207</v>
          </cell>
          <cell r="E2604">
            <v>2</v>
          </cell>
          <cell r="F2604" t="str">
            <v>PSR</v>
          </cell>
          <cell r="G2604">
            <v>1</v>
          </cell>
          <cell r="H2604" t="str">
            <v>Sin Fecha</v>
          </cell>
          <cell r="I2604" t="str">
            <v>Sin Fecha</v>
          </cell>
          <cell r="J2604" t="str">
            <v>Sin Fecha</v>
          </cell>
          <cell r="K2604" t="str">
            <v>Sin Fecha</v>
          </cell>
          <cell r="L2604" t="str">
            <v>SI REM</v>
          </cell>
          <cell r="M2604" t="e">
            <v>#N/A</v>
          </cell>
        </row>
        <row r="2605">
          <cell r="A2605" t="str">
            <v>29-426</v>
          </cell>
          <cell r="B2605" t="str">
            <v>Posta de Salud Rural Chanco</v>
          </cell>
          <cell r="C2605">
            <v>29</v>
          </cell>
          <cell r="D2605">
            <v>9207</v>
          </cell>
          <cell r="E2605">
            <v>2</v>
          </cell>
          <cell r="F2605" t="str">
            <v>PSR</v>
          </cell>
          <cell r="G2605">
            <v>1</v>
          </cell>
          <cell r="H2605" t="str">
            <v>Sin Fecha</v>
          </cell>
          <cell r="I2605" t="str">
            <v>Sin Fecha</v>
          </cell>
          <cell r="J2605" t="str">
            <v>Sin Fecha</v>
          </cell>
          <cell r="K2605" t="str">
            <v>Sin Fecha</v>
          </cell>
          <cell r="L2605" t="str">
            <v>SI REM</v>
          </cell>
          <cell r="M2605" t="str">
            <v>Posta de Salud Rural Chanco</v>
          </cell>
        </row>
        <row r="2606">
          <cell r="A2606" t="str">
            <v>29-427</v>
          </cell>
          <cell r="B2606" t="str">
            <v>Posta de Salud Rural La Herradura</v>
          </cell>
          <cell r="C2606">
            <v>29</v>
          </cell>
          <cell r="D2606">
            <v>9207</v>
          </cell>
          <cell r="E2606">
            <v>2</v>
          </cell>
          <cell r="F2606" t="str">
            <v>PSR</v>
          </cell>
          <cell r="G2606">
            <v>1</v>
          </cell>
          <cell r="H2606" t="str">
            <v>Sin Fecha</v>
          </cell>
          <cell r="I2606" t="str">
            <v>Sin Fecha</v>
          </cell>
          <cell r="J2606" t="str">
            <v>Sin Fecha</v>
          </cell>
          <cell r="K2606" t="str">
            <v>Sin Fecha</v>
          </cell>
          <cell r="L2606" t="str">
            <v>SI REM</v>
          </cell>
          <cell r="M2606" t="str">
            <v>Posta de Salud Rural La Herradura</v>
          </cell>
        </row>
        <row r="2607">
          <cell r="A2607" t="str">
            <v>29-428</v>
          </cell>
          <cell r="B2607" t="str">
            <v>Posta de Salud Rural Loncoyán</v>
          </cell>
          <cell r="C2607">
            <v>29</v>
          </cell>
          <cell r="D2607">
            <v>9208</v>
          </cell>
          <cell r="E2607">
            <v>2</v>
          </cell>
          <cell r="F2607" t="str">
            <v>PSR</v>
          </cell>
          <cell r="G2607">
            <v>1</v>
          </cell>
          <cell r="H2607" t="str">
            <v>Sin Fecha</v>
          </cell>
          <cell r="I2607" t="str">
            <v>Sin Fecha</v>
          </cell>
          <cell r="J2607" t="str">
            <v>Sin Fecha</v>
          </cell>
          <cell r="K2607" t="str">
            <v>Sin Fecha</v>
          </cell>
          <cell r="L2607" t="str">
            <v>SI REM</v>
          </cell>
          <cell r="M2607" t="str">
            <v>Posta de Salud Rural Loncoyán</v>
          </cell>
        </row>
        <row r="2608">
          <cell r="A2608" t="str">
            <v>29-429</v>
          </cell>
          <cell r="B2608" t="str">
            <v>Posta de Salud Rural Selva Oscura</v>
          </cell>
          <cell r="C2608">
            <v>29</v>
          </cell>
          <cell r="D2608">
            <v>9211</v>
          </cell>
          <cell r="E2608">
            <v>2</v>
          </cell>
          <cell r="F2608" t="str">
            <v>PSR</v>
          </cell>
          <cell r="G2608">
            <v>1</v>
          </cell>
          <cell r="H2608" t="str">
            <v>Sin Fecha</v>
          </cell>
          <cell r="I2608" t="str">
            <v>Sin Fecha</v>
          </cell>
          <cell r="J2608" t="str">
            <v>Sin Fecha</v>
          </cell>
          <cell r="K2608" t="str">
            <v>Sin Fecha</v>
          </cell>
          <cell r="L2608" t="str">
            <v>SI REM</v>
          </cell>
          <cell r="M2608" t="str">
            <v>Posta de Salud Rural Selva Oscura</v>
          </cell>
        </row>
        <row r="2609">
          <cell r="A2609" t="str">
            <v>29-430</v>
          </cell>
          <cell r="B2609" t="str">
            <v>Posta de Salud Rural Púa</v>
          </cell>
          <cell r="C2609">
            <v>29</v>
          </cell>
          <cell r="D2609">
            <v>9211</v>
          </cell>
          <cell r="E2609">
            <v>2</v>
          </cell>
          <cell r="F2609" t="str">
            <v>PSR</v>
          </cell>
          <cell r="G2609">
            <v>1</v>
          </cell>
          <cell r="H2609" t="str">
            <v>Sin Fecha</v>
          </cell>
          <cell r="I2609" t="str">
            <v>Sin Fecha</v>
          </cell>
          <cell r="J2609" t="str">
            <v>Sin Fecha</v>
          </cell>
          <cell r="K2609" t="str">
            <v>Sin Fecha</v>
          </cell>
          <cell r="L2609" t="str">
            <v>SI REM</v>
          </cell>
          <cell r="M2609" t="str">
            <v>Posta de Salud Rural Púa</v>
          </cell>
        </row>
        <row r="2610">
          <cell r="A2610" t="str">
            <v>29-431</v>
          </cell>
          <cell r="B2610" t="str">
            <v>Posta de Salud Rural Quino</v>
          </cell>
          <cell r="C2610">
            <v>29</v>
          </cell>
          <cell r="D2610">
            <v>9211</v>
          </cell>
          <cell r="E2610">
            <v>2</v>
          </cell>
          <cell r="F2610" t="str">
            <v>PSR</v>
          </cell>
          <cell r="G2610">
            <v>1</v>
          </cell>
          <cell r="H2610" t="str">
            <v>Sin Fecha</v>
          </cell>
          <cell r="I2610" t="str">
            <v>Sin Fecha</v>
          </cell>
          <cell r="J2610" t="str">
            <v>Sin Fecha</v>
          </cell>
          <cell r="K2610" t="str">
            <v>Sin Fecha</v>
          </cell>
          <cell r="L2610" t="str">
            <v>SI REM</v>
          </cell>
          <cell r="M2610" t="str">
            <v>Posta de Salud Rural Quino</v>
          </cell>
        </row>
        <row r="2611">
          <cell r="A2611" t="str">
            <v>29-432</v>
          </cell>
          <cell r="B2611" t="str">
            <v>Centro Comunitario de Salud Familiar Pailahueque</v>
          </cell>
          <cell r="C2611">
            <v>29</v>
          </cell>
          <cell r="D2611">
            <v>9204</v>
          </cell>
          <cell r="E2611">
            <v>2</v>
          </cell>
          <cell r="F2611" t="str">
            <v>PSR</v>
          </cell>
          <cell r="G2611">
            <v>1</v>
          </cell>
          <cell r="H2611" t="str">
            <v>Sin Fecha</v>
          </cell>
          <cell r="I2611" t="str">
            <v>Sin Fecha</v>
          </cell>
          <cell r="J2611" t="str">
            <v>Sin Fecha</v>
          </cell>
          <cell r="K2611" t="str">
            <v>Sin Fecha</v>
          </cell>
          <cell r="L2611" t="str">
            <v>SI REM</v>
          </cell>
          <cell r="M2611" t="str">
            <v>Centro Comunitario de Salud Familiar Pailahueque</v>
          </cell>
        </row>
        <row r="2612">
          <cell r="A2612" t="str">
            <v>29-433</v>
          </cell>
          <cell r="B2612" t="str">
            <v>Posta de Salud Rural Rosario</v>
          </cell>
          <cell r="C2612">
            <v>29</v>
          </cell>
          <cell r="D2612">
            <v>9211</v>
          </cell>
          <cell r="E2612">
            <v>2</v>
          </cell>
          <cell r="F2612" t="str">
            <v>PSR</v>
          </cell>
          <cell r="G2612">
            <v>1</v>
          </cell>
          <cell r="H2612" t="str">
            <v>Sin Fecha</v>
          </cell>
          <cell r="I2612" t="str">
            <v>Sin Fecha</v>
          </cell>
          <cell r="J2612" t="str">
            <v>Sin Fecha</v>
          </cell>
          <cell r="K2612" t="str">
            <v>Sin Fecha</v>
          </cell>
          <cell r="L2612" t="str">
            <v>SI REM</v>
          </cell>
          <cell r="M2612" t="str">
            <v>Posta de Salud Rural Rosario</v>
          </cell>
        </row>
        <row r="2613">
          <cell r="A2613" t="str">
            <v>29-434</v>
          </cell>
          <cell r="B2613" t="str">
            <v>Posta de Salud Rural Cullinco</v>
          </cell>
          <cell r="C2613">
            <v>29</v>
          </cell>
          <cell r="D2613">
            <v>9211</v>
          </cell>
          <cell r="E2613">
            <v>2</v>
          </cell>
          <cell r="F2613" t="str">
            <v>PSR</v>
          </cell>
          <cell r="G2613">
            <v>1</v>
          </cell>
          <cell r="H2613" t="str">
            <v>Sin Fecha</v>
          </cell>
          <cell r="I2613" t="str">
            <v>Sin Fecha</v>
          </cell>
          <cell r="J2613" t="str">
            <v>Sin Fecha</v>
          </cell>
          <cell r="K2613" t="str">
            <v>Sin Fecha</v>
          </cell>
          <cell r="L2613" t="str">
            <v>SI REM</v>
          </cell>
          <cell r="M2613" t="str">
            <v>Posta de Salud Rural Cullinco</v>
          </cell>
        </row>
        <row r="2614">
          <cell r="A2614" t="str">
            <v>29-435</v>
          </cell>
          <cell r="B2614" t="str">
            <v>Posta de Salud Rural California</v>
          </cell>
          <cell r="C2614">
            <v>29</v>
          </cell>
          <cell r="D2614">
            <v>9211</v>
          </cell>
          <cell r="E2614">
            <v>2</v>
          </cell>
          <cell r="F2614" t="str">
            <v>PSR</v>
          </cell>
          <cell r="G2614">
            <v>1</v>
          </cell>
          <cell r="H2614" t="str">
            <v>Sin Fecha</v>
          </cell>
          <cell r="I2614" t="str">
            <v>Sin Fecha</v>
          </cell>
          <cell r="J2614" t="str">
            <v>Sin Fecha</v>
          </cell>
          <cell r="K2614" t="str">
            <v>Sin Fecha</v>
          </cell>
          <cell r="L2614" t="str">
            <v>SI REM</v>
          </cell>
          <cell r="M2614" t="str">
            <v>Posta de Salud Rural California</v>
          </cell>
        </row>
        <row r="2615">
          <cell r="A2615" t="str">
            <v>29-436</v>
          </cell>
          <cell r="B2615" t="str">
            <v>Posta de Salud Rural Reducción Pailahueque</v>
          </cell>
          <cell r="C2615">
            <v>29</v>
          </cell>
          <cell r="D2615">
            <v>9211</v>
          </cell>
          <cell r="E2615">
            <v>2</v>
          </cell>
          <cell r="F2615" t="str">
            <v>PSR</v>
          </cell>
          <cell r="G2615">
            <v>1</v>
          </cell>
          <cell r="H2615" t="str">
            <v>Sin Fecha</v>
          </cell>
          <cell r="I2615" t="str">
            <v>Sin Fecha</v>
          </cell>
          <cell r="J2615" t="str">
            <v>Sin Fecha</v>
          </cell>
          <cell r="K2615" t="str">
            <v>Sin Fecha</v>
          </cell>
          <cell r="L2615" t="str">
            <v>SI REM</v>
          </cell>
          <cell r="M2615" t="str">
            <v>Posta de Salud Rural Reducción Pailahueque</v>
          </cell>
        </row>
        <row r="2616">
          <cell r="A2616" t="str">
            <v>29-437</v>
          </cell>
          <cell r="B2616" t="str">
            <v>Posta de Salud Rural Huitranlebu</v>
          </cell>
          <cell r="C2616">
            <v>29</v>
          </cell>
          <cell r="D2616">
            <v>9208</v>
          </cell>
          <cell r="E2616">
            <v>2</v>
          </cell>
          <cell r="F2616" t="str">
            <v>PSR</v>
          </cell>
          <cell r="G2616">
            <v>1</v>
          </cell>
          <cell r="H2616" t="str">
            <v>Sin Fecha</v>
          </cell>
          <cell r="I2616" t="str">
            <v>Sin Fecha</v>
          </cell>
          <cell r="J2616" t="str">
            <v>Sin Fecha</v>
          </cell>
          <cell r="K2616" t="str">
            <v>Sin Fecha</v>
          </cell>
          <cell r="L2616" t="str">
            <v>SI REM</v>
          </cell>
          <cell r="M2616" t="str">
            <v>Posta de Salud Rural Huitranlebu</v>
          </cell>
        </row>
        <row r="2617">
          <cell r="A2617" t="str">
            <v>29-438</v>
          </cell>
          <cell r="B2617" t="str">
            <v>Posta de Salud Rural Chacaico</v>
          </cell>
          <cell r="C2617">
            <v>29</v>
          </cell>
          <cell r="D2617">
            <v>9204</v>
          </cell>
          <cell r="E2617">
            <v>2</v>
          </cell>
          <cell r="F2617" t="str">
            <v>PSR</v>
          </cell>
          <cell r="G2617">
            <v>1</v>
          </cell>
          <cell r="H2617" t="str">
            <v>Sin Fecha</v>
          </cell>
          <cell r="I2617" t="str">
            <v>Sin Fecha</v>
          </cell>
          <cell r="J2617" t="str">
            <v>Sin Fecha</v>
          </cell>
          <cell r="K2617" t="str">
            <v>Sin Fecha</v>
          </cell>
          <cell r="L2617" t="str">
            <v>SI REM</v>
          </cell>
          <cell r="M2617" t="str">
            <v>Posta de Salud Rural Chacaico</v>
          </cell>
        </row>
        <row r="2618">
          <cell r="A2618" t="str">
            <v>29-439</v>
          </cell>
          <cell r="B2618" t="str">
            <v>Posta de Salud Rural Tricauco</v>
          </cell>
          <cell r="C2618">
            <v>29</v>
          </cell>
          <cell r="D2618">
            <v>9204</v>
          </cell>
          <cell r="E2618">
            <v>2</v>
          </cell>
          <cell r="F2618" t="str">
            <v>PSR</v>
          </cell>
          <cell r="G2618">
            <v>1</v>
          </cell>
          <cell r="H2618" t="str">
            <v>Sin Fecha</v>
          </cell>
          <cell r="I2618" t="str">
            <v>Sin Fecha</v>
          </cell>
          <cell r="J2618" t="str">
            <v>Sin Fecha</v>
          </cell>
          <cell r="K2618" t="str">
            <v>Sin Fecha</v>
          </cell>
          <cell r="L2618" t="str">
            <v>SI REM</v>
          </cell>
          <cell r="M2618" t="str">
            <v>Posta de Salud Rural Tricauco</v>
          </cell>
        </row>
        <row r="2619">
          <cell r="A2619" t="str">
            <v>29-440</v>
          </cell>
          <cell r="B2619" t="str">
            <v>Posta de Salud Rural Temocuicui</v>
          </cell>
          <cell r="C2619">
            <v>29</v>
          </cell>
          <cell r="D2619">
            <v>9204</v>
          </cell>
          <cell r="E2619">
            <v>2</v>
          </cell>
          <cell r="F2619" t="str">
            <v>PSR</v>
          </cell>
          <cell r="G2619">
            <v>1</v>
          </cell>
          <cell r="H2619" t="str">
            <v>Sin Fecha</v>
          </cell>
          <cell r="I2619" t="str">
            <v>Sin Fecha</v>
          </cell>
          <cell r="J2619" t="str">
            <v>Sin Fecha</v>
          </cell>
          <cell r="K2619" t="str">
            <v>Sin Fecha</v>
          </cell>
          <cell r="L2619" t="str">
            <v>SI REM</v>
          </cell>
          <cell r="M2619" t="str">
            <v>Posta de Salud Rural Temocuicui</v>
          </cell>
        </row>
        <row r="2620">
          <cell r="A2620" t="str">
            <v>29-441</v>
          </cell>
          <cell r="B2620" t="str">
            <v>Posta de Salud Rural Malalcahuello</v>
          </cell>
          <cell r="C2620">
            <v>29</v>
          </cell>
          <cell r="D2620">
            <v>9203</v>
          </cell>
          <cell r="E2620">
            <v>2</v>
          </cell>
          <cell r="F2620" t="str">
            <v>PSR</v>
          </cell>
          <cell r="G2620">
            <v>1</v>
          </cell>
          <cell r="H2620" t="str">
            <v>Sin Fecha</v>
          </cell>
          <cell r="I2620" t="str">
            <v>Sin Fecha</v>
          </cell>
          <cell r="J2620" t="str">
            <v>Sin Fecha</v>
          </cell>
          <cell r="K2620" t="str">
            <v>Sin Fecha</v>
          </cell>
          <cell r="L2620" t="str">
            <v>SI REM</v>
          </cell>
          <cell r="M2620" t="str">
            <v>Posta de Salud Rural Malalcahuello</v>
          </cell>
        </row>
        <row r="2621">
          <cell r="A2621" t="str">
            <v xml:space="preserve">29-442    </v>
          </cell>
          <cell r="B2621" t="str">
            <v>Posta de Salud Rural Río Blanco (Curacautín)</v>
          </cell>
          <cell r="C2621">
            <v>29</v>
          </cell>
          <cell r="D2621">
            <v>9203</v>
          </cell>
          <cell r="E2621">
            <v>2</v>
          </cell>
          <cell r="F2621" t="str">
            <v>PSR</v>
          </cell>
          <cell r="G2621">
            <v>1</v>
          </cell>
          <cell r="H2621" t="str">
            <v>Sin Fecha</v>
          </cell>
          <cell r="I2621" t="str">
            <v>Sin Fecha</v>
          </cell>
          <cell r="J2621" t="str">
            <v>Sin Fecha</v>
          </cell>
          <cell r="K2621" t="str">
            <v>Sin Fecha</v>
          </cell>
          <cell r="L2621" t="str">
            <v>SI REM</v>
          </cell>
          <cell r="M2621" t="e">
            <v>#N/A</v>
          </cell>
        </row>
        <row r="2622">
          <cell r="A2622" t="str">
            <v>29-443</v>
          </cell>
          <cell r="B2622" t="str">
            <v>Posta de Salud Rural La Tepa</v>
          </cell>
          <cell r="C2622">
            <v>29</v>
          </cell>
          <cell r="D2622">
            <v>9203</v>
          </cell>
          <cell r="E2622">
            <v>2</v>
          </cell>
          <cell r="F2622" t="str">
            <v>PSR</v>
          </cell>
          <cell r="G2622">
            <v>1</v>
          </cell>
          <cell r="H2622" t="str">
            <v>Sin Fecha</v>
          </cell>
          <cell r="I2622" t="str">
            <v>Sin Fecha</v>
          </cell>
          <cell r="J2622" t="str">
            <v>Sin Fecha</v>
          </cell>
          <cell r="K2622" t="str">
            <v>Sin Fecha</v>
          </cell>
          <cell r="L2622" t="str">
            <v>SI REM</v>
          </cell>
          <cell r="M2622" t="str">
            <v>Posta de Salud Rural La Tepa</v>
          </cell>
        </row>
        <row r="2623">
          <cell r="A2623" t="str">
            <v>29-444</v>
          </cell>
          <cell r="B2623" t="str">
            <v>Posta de Salud Rural Santa Ana</v>
          </cell>
          <cell r="C2623">
            <v>29</v>
          </cell>
          <cell r="D2623">
            <v>9203</v>
          </cell>
          <cell r="E2623">
            <v>2</v>
          </cell>
          <cell r="F2623" t="str">
            <v>PSR</v>
          </cell>
          <cell r="G2623">
            <v>1</v>
          </cell>
          <cell r="H2623" t="str">
            <v>Sin Fecha</v>
          </cell>
          <cell r="I2623" t="str">
            <v>Sin Fecha</v>
          </cell>
          <cell r="J2623" t="str">
            <v>Sin Fecha</v>
          </cell>
          <cell r="K2623" t="str">
            <v>Sin Fecha</v>
          </cell>
          <cell r="L2623" t="str">
            <v>SI REM</v>
          </cell>
          <cell r="M2623" t="str">
            <v>Posta de Salud Rural Santa Ana</v>
          </cell>
        </row>
        <row r="2624">
          <cell r="A2624" t="str">
            <v>29-445</v>
          </cell>
          <cell r="B2624" t="str">
            <v>Posta de Salud Rural Radalco</v>
          </cell>
          <cell r="C2624">
            <v>29</v>
          </cell>
          <cell r="D2624">
            <v>9203</v>
          </cell>
          <cell r="E2624">
            <v>2</v>
          </cell>
          <cell r="F2624" t="str">
            <v>PSR</v>
          </cell>
          <cell r="G2624">
            <v>1</v>
          </cell>
          <cell r="H2624" t="str">
            <v>Sin Fecha</v>
          </cell>
          <cell r="I2624" t="str">
            <v>Sin Fecha</v>
          </cell>
          <cell r="J2624" t="str">
            <v>Sin Fecha</v>
          </cell>
          <cell r="K2624" t="str">
            <v>Sin Fecha</v>
          </cell>
          <cell r="L2624" t="str">
            <v>SI REM</v>
          </cell>
          <cell r="M2624" t="str">
            <v>Posta de Salud Rural Radalco</v>
          </cell>
        </row>
        <row r="2625">
          <cell r="A2625" t="str">
            <v>29-446</v>
          </cell>
          <cell r="B2625" t="str">
            <v>Posta de Salud Rural Rariruca</v>
          </cell>
          <cell r="C2625">
            <v>29</v>
          </cell>
          <cell r="D2625">
            <v>9203</v>
          </cell>
          <cell r="E2625">
            <v>2</v>
          </cell>
          <cell r="F2625" t="str">
            <v>PSR</v>
          </cell>
          <cell r="G2625">
            <v>1</v>
          </cell>
          <cell r="H2625" t="str">
            <v>Sin Fecha</v>
          </cell>
          <cell r="I2625" t="str">
            <v>Sin Fecha</v>
          </cell>
          <cell r="J2625" t="str">
            <v>Sin Fecha</v>
          </cell>
          <cell r="K2625" t="str">
            <v>Sin Fecha</v>
          </cell>
          <cell r="L2625" t="str">
            <v>SI REM</v>
          </cell>
          <cell r="M2625" t="str">
            <v>Posta de Salud Rural Rariruca</v>
          </cell>
        </row>
        <row r="2626">
          <cell r="A2626" t="str">
            <v xml:space="preserve">29-447    </v>
          </cell>
          <cell r="B2626" t="str">
            <v>Posta de Salud Rural Manzanar ( Curacautín )</v>
          </cell>
          <cell r="C2626">
            <v>29</v>
          </cell>
          <cell r="D2626">
            <v>9203</v>
          </cell>
          <cell r="E2626">
            <v>2</v>
          </cell>
          <cell r="F2626" t="str">
            <v>PSR</v>
          </cell>
          <cell r="G2626">
            <v>1</v>
          </cell>
          <cell r="H2626" t="str">
            <v>Sin Fecha</v>
          </cell>
          <cell r="I2626" t="str">
            <v>Sin Fecha</v>
          </cell>
          <cell r="J2626" t="str">
            <v>Sin Fecha</v>
          </cell>
          <cell r="K2626" t="str">
            <v>Sin Fecha</v>
          </cell>
          <cell r="L2626" t="str">
            <v>SI REM</v>
          </cell>
          <cell r="M2626" t="e">
            <v>#N/A</v>
          </cell>
        </row>
        <row r="2627">
          <cell r="A2627" t="str">
            <v>29-448</v>
          </cell>
          <cell r="B2627" t="str">
            <v>Posta de Salud Rural Contraco</v>
          </cell>
          <cell r="C2627">
            <v>29</v>
          </cell>
          <cell r="D2627">
            <v>9205</v>
          </cell>
          <cell r="E2627">
            <v>2</v>
          </cell>
          <cell r="F2627" t="str">
            <v>PSR</v>
          </cell>
          <cell r="G2627">
            <v>1</v>
          </cell>
          <cell r="H2627" t="str">
            <v>Sin Fecha</v>
          </cell>
          <cell r="I2627" t="str">
            <v>Sin Fecha</v>
          </cell>
          <cell r="J2627" t="str">
            <v>Sin Fecha</v>
          </cell>
          <cell r="K2627" t="str">
            <v>Sin Fecha</v>
          </cell>
          <cell r="L2627" t="str">
            <v>SI REM</v>
          </cell>
          <cell r="M2627" t="str">
            <v>Posta de Salud Rural Contraco</v>
          </cell>
        </row>
        <row r="2628">
          <cell r="A2628" t="str">
            <v>29-449</v>
          </cell>
          <cell r="B2628" t="str">
            <v>Posta de Salud Rural Lolén</v>
          </cell>
          <cell r="C2628">
            <v>29</v>
          </cell>
          <cell r="D2628">
            <v>9205</v>
          </cell>
          <cell r="E2628">
            <v>2</v>
          </cell>
          <cell r="F2628" t="str">
            <v>PSR</v>
          </cell>
          <cell r="G2628">
            <v>1</v>
          </cell>
          <cell r="H2628" t="str">
            <v>Sin Fecha</v>
          </cell>
          <cell r="I2628" t="str">
            <v>Sin Fecha</v>
          </cell>
          <cell r="J2628" t="str">
            <v>Sin Fecha</v>
          </cell>
          <cell r="K2628" t="str">
            <v>Sin Fecha</v>
          </cell>
          <cell r="L2628" t="str">
            <v>SI REM</v>
          </cell>
          <cell r="M2628" t="str">
            <v>Posta de Salud Rural Lolén</v>
          </cell>
        </row>
        <row r="2629">
          <cell r="A2629" t="str">
            <v>29-450</v>
          </cell>
          <cell r="B2629" t="str">
            <v>Posta de Salud Rural Sierra Nevada</v>
          </cell>
          <cell r="C2629">
            <v>29</v>
          </cell>
          <cell r="D2629">
            <v>9205</v>
          </cell>
          <cell r="E2629">
            <v>2</v>
          </cell>
          <cell r="F2629" t="str">
            <v>PSR</v>
          </cell>
          <cell r="G2629">
            <v>1</v>
          </cell>
          <cell r="H2629" t="str">
            <v>Sin Fecha</v>
          </cell>
          <cell r="I2629" t="str">
            <v>Sin Fecha</v>
          </cell>
          <cell r="J2629" t="str">
            <v>Sin Fecha</v>
          </cell>
          <cell r="K2629" t="str">
            <v>Sin Fecha</v>
          </cell>
          <cell r="L2629" t="str">
            <v>SI REM</v>
          </cell>
          <cell r="M2629" t="str">
            <v>Posta de Salud Rural Sierra Nevada</v>
          </cell>
        </row>
        <row r="2630">
          <cell r="A2630" t="str">
            <v>29-451</v>
          </cell>
          <cell r="B2630" t="str">
            <v>Posta de Salud Rural Icalma</v>
          </cell>
          <cell r="C2630">
            <v>29</v>
          </cell>
          <cell r="D2630">
            <v>9205</v>
          </cell>
          <cell r="E2630">
            <v>2</v>
          </cell>
          <cell r="F2630" t="str">
            <v>PSR</v>
          </cell>
          <cell r="G2630">
            <v>1</v>
          </cell>
          <cell r="H2630" t="str">
            <v>Sin Fecha</v>
          </cell>
          <cell r="I2630" t="str">
            <v>Sin Fecha</v>
          </cell>
          <cell r="J2630" t="str">
            <v>Sin Fecha</v>
          </cell>
          <cell r="K2630" t="str">
            <v>Sin Fecha</v>
          </cell>
          <cell r="L2630" t="str">
            <v>SI REM</v>
          </cell>
          <cell r="M2630" t="str">
            <v>Posta de Salud Rural Icalma</v>
          </cell>
        </row>
        <row r="2631">
          <cell r="A2631" t="str">
            <v xml:space="preserve">29-452    </v>
          </cell>
          <cell r="B2631" t="str">
            <v>Posta de Salud Rural Liucura (Lonquimay)</v>
          </cell>
          <cell r="C2631">
            <v>29</v>
          </cell>
          <cell r="D2631">
            <v>9205</v>
          </cell>
          <cell r="E2631">
            <v>2</v>
          </cell>
          <cell r="F2631" t="str">
            <v>PSR</v>
          </cell>
          <cell r="G2631">
            <v>1</v>
          </cell>
          <cell r="H2631" t="str">
            <v>Sin Fecha</v>
          </cell>
          <cell r="I2631" t="str">
            <v>Sin Fecha</v>
          </cell>
          <cell r="J2631" t="str">
            <v>Sin Fecha</v>
          </cell>
          <cell r="K2631" t="str">
            <v>Sin Fecha</v>
          </cell>
          <cell r="L2631" t="str">
            <v>SI REM</v>
          </cell>
          <cell r="M2631" t="e">
            <v>#N/A</v>
          </cell>
        </row>
        <row r="2632">
          <cell r="A2632" t="str">
            <v xml:space="preserve">29-453    </v>
          </cell>
          <cell r="B2632" t="str">
            <v>Posta de Salud Rural Pedregoso (Lonquimay)</v>
          </cell>
          <cell r="C2632">
            <v>29</v>
          </cell>
          <cell r="D2632">
            <v>9205</v>
          </cell>
          <cell r="E2632">
            <v>2</v>
          </cell>
          <cell r="F2632" t="str">
            <v>PSR</v>
          </cell>
          <cell r="G2632">
            <v>1</v>
          </cell>
          <cell r="H2632" t="str">
            <v>Sin Fecha</v>
          </cell>
          <cell r="I2632" t="str">
            <v>Sin Fecha</v>
          </cell>
          <cell r="J2632" t="str">
            <v>Sin Fecha</v>
          </cell>
          <cell r="K2632" t="str">
            <v>Sin Fecha</v>
          </cell>
          <cell r="L2632" t="str">
            <v>SI REM</v>
          </cell>
          <cell r="M2632" t="e">
            <v>#N/A</v>
          </cell>
        </row>
        <row r="2633">
          <cell r="A2633" t="str">
            <v>29-454</v>
          </cell>
          <cell r="B2633" t="str">
            <v>Posta de Salud Rural Pichipehuenco</v>
          </cell>
          <cell r="C2633">
            <v>29</v>
          </cell>
          <cell r="D2633">
            <v>9205</v>
          </cell>
          <cell r="E2633">
            <v>2</v>
          </cell>
          <cell r="F2633" t="str">
            <v>PSR</v>
          </cell>
          <cell r="G2633">
            <v>1</v>
          </cell>
          <cell r="H2633" t="str">
            <v>Sin Fecha</v>
          </cell>
          <cell r="I2633" t="str">
            <v>Sin Fecha</v>
          </cell>
          <cell r="J2633" t="str">
            <v>Sin Fecha</v>
          </cell>
          <cell r="K2633" t="str">
            <v>Sin Fecha</v>
          </cell>
          <cell r="L2633" t="str">
            <v>SI REM</v>
          </cell>
          <cell r="M2633" t="str">
            <v>Posta de Salud Rural Pichipehuenco</v>
          </cell>
        </row>
        <row r="2634">
          <cell r="A2634" t="str">
            <v>29-455</v>
          </cell>
          <cell r="B2634" t="str">
            <v>Posta de Salud Rural Troyo</v>
          </cell>
          <cell r="C2634">
            <v>29</v>
          </cell>
          <cell r="D2634">
            <v>9205</v>
          </cell>
          <cell r="E2634">
            <v>2</v>
          </cell>
          <cell r="F2634" t="str">
            <v>PSR</v>
          </cell>
          <cell r="G2634">
            <v>1</v>
          </cell>
          <cell r="H2634" t="str">
            <v>Sin Fecha</v>
          </cell>
          <cell r="I2634" t="str">
            <v>Sin Fecha</v>
          </cell>
          <cell r="J2634" t="str">
            <v>Sin Fecha</v>
          </cell>
          <cell r="K2634" t="str">
            <v>Sin Fecha</v>
          </cell>
          <cell r="L2634" t="str">
            <v>SI REM</v>
          </cell>
          <cell r="M2634" t="str">
            <v>Posta de Salud Rural Troyo</v>
          </cell>
        </row>
        <row r="2635">
          <cell r="A2635" t="str">
            <v xml:space="preserve">29-456    </v>
          </cell>
          <cell r="B2635" t="str">
            <v>Posta de Salud Rural Ranquil</v>
          </cell>
          <cell r="C2635">
            <v>29</v>
          </cell>
          <cell r="D2635">
            <v>9205</v>
          </cell>
          <cell r="E2635">
            <v>2</v>
          </cell>
          <cell r="F2635" t="str">
            <v xml:space="preserve">PSR       </v>
          </cell>
          <cell r="G2635">
            <v>1</v>
          </cell>
          <cell r="H2635" t="str">
            <v>Sin Fecha</v>
          </cell>
          <cell r="I2635" t="str">
            <v>Sin Fecha</v>
          </cell>
          <cell r="J2635" t="str">
            <v>Sin Fecha</v>
          </cell>
          <cell r="K2635" t="str">
            <v>Sin Fecha</v>
          </cell>
          <cell r="L2635" t="str">
            <v>SI REM</v>
          </cell>
          <cell r="M2635" t="e">
            <v>#N/A</v>
          </cell>
        </row>
        <row r="2636">
          <cell r="A2636" t="str">
            <v>29-585</v>
          </cell>
          <cell r="B2636" t="str">
            <v>Posta de Salud Rural Pivadenco</v>
          </cell>
          <cell r="C2636">
            <v>29</v>
          </cell>
          <cell r="D2636">
            <v>9206</v>
          </cell>
          <cell r="E2636">
            <v>2</v>
          </cell>
          <cell r="F2636" t="str">
            <v>PSR</v>
          </cell>
          <cell r="G2636">
            <v>1</v>
          </cell>
          <cell r="H2636" t="str">
            <v>Sin Fecha</v>
          </cell>
          <cell r="I2636" t="str">
            <v>Sin Fecha</v>
          </cell>
          <cell r="J2636" t="str">
            <v>Sin Fecha</v>
          </cell>
          <cell r="K2636" t="str">
            <v>Sin Fecha</v>
          </cell>
          <cell r="L2636" t="str">
            <v>SI REM</v>
          </cell>
          <cell r="M2636" t="str">
            <v>Posta de Salud Rural Pivadenco</v>
          </cell>
        </row>
        <row r="2637">
          <cell r="A2637" t="str">
            <v>29-586</v>
          </cell>
          <cell r="B2637" t="str">
            <v>Posta de Salud Rural Didaico</v>
          </cell>
          <cell r="C2637">
            <v>29</v>
          </cell>
          <cell r="D2637">
            <v>9210</v>
          </cell>
          <cell r="E2637">
            <v>2</v>
          </cell>
          <cell r="F2637" t="str">
            <v>PSR</v>
          </cell>
          <cell r="G2637">
            <v>1</v>
          </cell>
          <cell r="H2637" t="str">
            <v>Sin Fecha</v>
          </cell>
          <cell r="I2637" t="str">
            <v>Sin Fecha</v>
          </cell>
          <cell r="J2637" t="str">
            <v>Sin Fecha</v>
          </cell>
          <cell r="K2637" t="str">
            <v>Sin Fecha</v>
          </cell>
          <cell r="L2637" t="str">
            <v>SI REM</v>
          </cell>
          <cell r="M2637" t="str">
            <v>Posta de Salud Rural Didaico</v>
          </cell>
        </row>
        <row r="2638">
          <cell r="A2638" t="str">
            <v>29-587</v>
          </cell>
          <cell r="B2638" t="str">
            <v>Posta de Salud Rural Encinar</v>
          </cell>
          <cell r="C2638">
            <v>29</v>
          </cell>
          <cell r="D2638">
            <v>9202</v>
          </cell>
          <cell r="E2638">
            <v>2</v>
          </cell>
          <cell r="F2638" t="str">
            <v>PSR</v>
          </cell>
          <cell r="G2638">
            <v>1</v>
          </cell>
          <cell r="H2638" t="str">
            <v>Sin Fecha</v>
          </cell>
          <cell r="I2638" t="str">
            <v>Sin Fecha</v>
          </cell>
          <cell r="J2638" t="str">
            <v>Sin Fecha</v>
          </cell>
          <cell r="K2638" t="str">
            <v>Sin Fecha</v>
          </cell>
          <cell r="L2638" t="str">
            <v>SI REM</v>
          </cell>
          <cell r="M2638" t="str">
            <v>Posta de Salud Rural Encinar</v>
          </cell>
        </row>
        <row r="2639">
          <cell r="A2639" t="str">
            <v>29-588</v>
          </cell>
          <cell r="B2639" t="str">
            <v>Posta de Salud Rural Santa Julia</v>
          </cell>
          <cell r="C2639">
            <v>29</v>
          </cell>
          <cell r="D2639">
            <v>9203</v>
          </cell>
          <cell r="E2639">
            <v>2</v>
          </cell>
          <cell r="F2639" t="str">
            <v>PSR</v>
          </cell>
          <cell r="G2639">
            <v>1</v>
          </cell>
          <cell r="H2639" t="str">
            <v>Sin Fecha</v>
          </cell>
          <cell r="I2639" t="str">
            <v>Sin Fecha</v>
          </cell>
          <cell r="J2639" t="str">
            <v>Sin Fecha</v>
          </cell>
          <cell r="K2639" t="str">
            <v>Sin Fecha</v>
          </cell>
          <cell r="L2639" t="str">
            <v>SI REM</v>
          </cell>
          <cell r="M2639" t="str">
            <v>Posta de Salud Rural Santa Julia</v>
          </cell>
        </row>
        <row r="2640">
          <cell r="A2640" t="str">
            <v xml:space="preserve">29-703    </v>
          </cell>
          <cell r="B2640" t="str">
            <v>Centro Comunitario de Salud Familiar Consultorio Alemania de Angol</v>
          </cell>
          <cell r="C2640">
            <v>29</v>
          </cell>
          <cell r="D2640">
            <v>9201</v>
          </cell>
          <cell r="E2640">
            <v>2</v>
          </cell>
          <cell r="F2640" t="str">
            <v>CECOF</v>
          </cell>
          <cell r="G2640">
            <v>1</v>
          </cell>
          <cell r="H2640" t="str">
            <v>Sin Fecha</v>
          </cell>
          <cell r="I2640" t="str">
            <v>Sin Fecha</v>
          </cell>
          <cell r="J2640" t="str">
            <v>Sin Fecha</v>
          </cell>
          <cell r="K2640" t="str">
            <v>Sin Fecha</v>
          </cell>
          <cell r="L2640" t="str">
            <v>NO</v>
          </cell>
          <cell r="M2640" t="e">
            <v>#N/A</v>
          </cell>
        </row>
        <row r="2641">
          <cell r="A2641" t="str">
            <v xml:space="preserve">29-705    </v>
          </cell>
          <cell r="B2641" t="str">
            <v>Centro Comunitario de Salud Familiar Capitán Pastene</v>
          </cell>
          <cell r="C2641">
            <v>29</v>
          </cell>
          <cell r="D2641">
            <v>9207</v>
          </cell>
          <cell r="E2641">
            <v>2</v>
          </cell>
          <cell r="F2641" t="str">
            <v>CECOF</v>
          </cell>
          <cell r="G2641">
            <v>1</v>
          </cell>
          <cell r="H2641" t="str">
            <v>Sin Fecha</v>
          </cell>
          <cell r="I2641" t="str">
            <v>Sin Fecha</v>
          </cell>
          <cell r="J2641" t="str">
            <v>Sin Fecha</v>
          </cell>
          <cell r="K2641" t="str">
            <v>Sin Fecha</v>
          </cell>
          <cell r="L2641" t="str">
            <v>NO</v>
          </cell>
          <cell r="M2641" t="e">
            <v>#N/A</v>
          </cell>
        </row>
        <row r="2642">
          <cell r="A2642" t="str">
            <v xml:space="preserve">29-718    </v>
          </cell>
          <cell r="B2642" t="str">
            <v>Centro Comunitario de Salud Familiar Cons. Victoria</v>
          </cell>
          <cell r="C2642">
            <v>29</v>
          </cell>
          <cell r="D2642">
            <v>9211</v>
          </cell>
          <cell r="E2642">
            <v>2</v>
          </cell>
          <cell r="F2642" t="str">
            <v>CECOF</v>
          </cell>
          <cell r="G2642">
            <v>1</v>
          </cell>
          <cell r="H2642" t="str">
            <v>Sin Fecha</v>
          </cell>
          <cell r="I2642" t="str">
            <v>Sin Fecha</v>
          </cell>
          <cell r="J2642" t="str">
            <v>Sin Fecha</v>
          </cell>
          <cell r="K2642" t="str">
            <v>Sin Fecha</v>
          </cell>
          <cell r="L2642" t="str">
            <v>NO</v>
          </cell>
          <cell r="M2642" t="e">
            <v>#N/A</v>
          </cell>
        </row>
        <row r="2643">
          <cell r="A2643" t="str">
            <v xml:space="preserve">29-803    </v>
          </cell>
          <cell r="B2643" t="str">
            <v>SAR Alemania</v>
          </cell>
          <cell r="C2643">
            <v>29</v>
          </cell>
          <cell r="D2643">
            <v>9201</v>
          </cell>
          <cell r="E2643">
            <v>2</v>
          </cell>
          <cell r="F2643" t="str">
            <v>SAR</v>
          </cell>
          <cell r="G2643">
            <v>1</v>
          </cell>
          <cell r="H2643">
            <v>39995</v>
          </cell>
          <cell r="I2643">
            <v>44283</v>
          </cell>
          <cell r="J2643">
            <v>2009</v>
          </cell>
          <cell r="K2643">
            <v>2021</v>
          </cell>
          <cell r="L2643" t="str">
            <v>SI</v>
          </cell>
          <cell r="M2643" t="e">
            <v>#N/A</v>
          </cell>
        </row>
        <row r="2644">
          <cell r="A2644" t="str">
            <v>29-900</v>
          </cell>
          <cell r="B2644" t="str">
            <v>SAPU Huequén</v>
          </cell>
          <cell r="C2644">
            <v>29</v>
          </cell>
          <cell r="D2644">
            <v>9201</v>
          </cell>
          <cell r="E2644">
            <v>2</v>
          </cell>
          <cell r="F2644" t="str">
            <v>SAPU</v>
          </cell>
          <cell r="G2644">
            <v>1</v>
          </cell>
          <cell r="H2644">
            <v>40324</v>
          </cell>
          <cell r="I2644">
            <v>44291</v>
          </cell>
          <cell r="J2644">
            <v>2009</v>
          </cell>
          <cell r="K2644">
            <v>2021</v>
          </cell>
          <cell r="L2644" t="str">
            <v>SI</v>
          </cell>
          <cell r="M2644" t="str">
            <v>SAPU Huequén</v>
          </cell>
        </row>
        <row r="2645">
          <cell r="A2645" t="str">
            <v>29-901</v>
          </cell>
          <cell r="B2645" t="str">
            <v>SAR Victoria</v>
          </cell>
          <cell r="C2645">
            <v>29</v>
          </cell>
          <cell r="D2645">
            <v>9211</v>
          </cell>
          <cell r="E2645">
            <v>2</v>
          </cell>
          <cell r="F2645" t="str">
            <v>SAR</v>
          </cell>
          <cell r="G2645">
            <v>1</v>
          </cell>
          <cell r="H2645">
            <v>40330</v>
          </cell>
          <cell r="I2645">
            <v>44234</v>
          </cell>
          <cell r="J2645">
            <v>2009</v>
          </cell>
          <cell r="K2645">
            <v>2021</v>
          </cell>
          <cell r="L2645" t="str">
            <v>SI</v>
          </cell>
          <cell r="M2645" t="str">
            <v>SAR Victoria</v>
          </cell>
        </row>
        <row r="2646">
          <cell r="A2646" t="str">
            <v xml:space="preserve">33-010    </v>
          </cell>
          <cell r="B2646" t="str">
            <v>Actividades gestionadas por la Dirección del Servicio para apoyo de la Red (S.S de Chiloé)</v>
          </cell>
          <cell r="C2646">
            <v>33</v>
          </cell>
          <cell r="D2646">
            <v>10201</v>
          </cell>
          <cell r="E2646">
            <v>1</v>
          </cell>
          <cell r="F2646">
            <v>18</v>
          </cell>
          <cell r="G2646">
            <v>1</v>
          </cell>
          <cell r="H2646" t="str">
            <v>Sin Fecha</v>
          </cell>
          <cell r="I2646" t="str">
            <v>Sin Fecha</v>
          </cell>
          <cell r="J2646" t="str">
            <v>Sin Fecha</v>
          </cell>
          <cell r="K2646" t="str">
            <v>Sin Fecha</v>
          </cell>
          <cell r="L2646" t="str">
            <v>NO</v>
          </cell>
          <cell r="M2646" t="e">
            <v>#N/A</v>
          </cell>
        </row>
        <row r="2647">
          <cell r="A2647" t="str">
            <v xml:space="preserve">33-011    </v>
          </cell>
          <cell r="B2647" t="str">
            <v>PRAIS (S.S Chiloé)</v>
          </cell>
          <cell r="C2647">
            <v>33</v>
          </cell>
          <cell r="D2647">
            <v>10201</v>
          </cell>
          <cell r="E2647">
            <v>1</v>
          </cell>
          <cell r="F2647">
            <v>20</v>
          </cell>
          <cell r="G2647">
            <v>1</v>
          </cell>
          <cell r="H2647" t="str">
            <v>Sin Fecha</v>
          </cell>
          <cell r="I2647" t="str">
            <v>Sin Fecha</v>
          </cell>
          <cell r="J2647" t="str">
            <v>Sin Fecha</v>
          </cell>
          <cell r="K2647" t="str">
            <v>Sin Fecha</v>
          </cell>
          <cell r="L2647" t="str">
            <v>NO</v>
          </cell>
          <cell r="M2647" t="e">
            <v>#N/A</v>
          </cell>
        </row>
        <row r="2648">
          <cell r="A2648" t="str">
            <v xml:space="preserve">33-012    </v>
          </cell>
          <cell r="B2648" t="str">
            <v>Clínica Dental Móvil Triple. Pat. BKYS90 (Castro)</v>
          </cell>
          <cell r="C2648">
            <v>33</v>
          </cell>
          <cell r="D2648">
            <v>10201</v>
          </cell>
          <cell r="E2648">
            <v>1</v>
          </cell>
          <cell r="F2648" t="str">
            <v xml:space="preserve">CDM                                               </v>
          </cell>
          <cell r="G2648">
            <v>1</v>
          </cell>
          <cell r="H2648" t="str">
            <v>Sin Fecha</v>
          </cell>
          <cell r="I2648" t="str">
            <v>Sin Fecha</v>
          </cell>
          <cell r="J2648" t="str">
            <v>Sin Fecha</v>
          </cell>
          <cell r="K2648" t="str">
            <v>Sin Fecha</v>
          </cell>
          <cell r="L2648" t="str">
            <v>NO</v>
          </cell>
          <cell r="M2648" t="e">
            <v>#N/A</v>
          </cell>
        </row>
        <row r="2649">
          <cell r="A2649" t="str">
            <v xml:space="preserve">33-150    </v>
          </cell>
          <cell r="B2649" t="str">
            <v>Hospital de Castro</v>
          </cell>
          <cell r="C2649">
            <v>33</v>
          </cell>
          <cell r="D2649">
            <v>10201</v>
          </cell>
          <cell r="E2649">
            <v>1</v>
          </cell>
          <cell r="F2649" t="str">
            <v>EMAYC</v>
          </cell>
          <cell r="G2649">
            <v>1</v>
          </cell>
          <cell r="H2649">
            <v>39988</v>
          </cell>
          <cell r="I2649">
            <v>44292</v>
          </cell>
          <cell r="J2649">
            <v>2009</v>
          </cell>
          <cell r="K2649">
            <v>2021</v>
          </cell>
          <cell r="L2649" t="str">
            <v>SI</v>
          </cell>
          <cell r="M2649" t="e">
            <v>#N/A</v>
          </cell>
        </row>
        <row r="2650">
          <cell r="A2650" t="str">
            <v xml:space="preserve">33-155    </v>
          </cell>
          <cell r="B2650" t="str">
            <v>Hospital de Ancud</v>
          </cell>
          <cell r="C2650">
            <v>33</v>
          </cell>
          <cell r="D2650">
            <v>10202</v>
          </cell>
          <cell r="E2650">
            <v>1</v>
          </cell>
          <cell r="F2650" t="str">
            <v>EMEDC</v>
          </cell>
          <cell r="G2650">
            <v>1</v>
          </cell>
          <cell r="H2650">
            <v>39988</v>
          </cell>
          <cell r="I2650">
            <v>44292</v>
          </cell>
          <cell r="J2650">
            <v>2009</v>
          </cell>
          <cell r="K2650">
            <v>2021</v>
          </cell>
          <cell r="L2650" t="str">
            <v>SI</v>
          </cell>
          <cell r="M2650" t="e">
            <v>#N/A</v>
          </cell>
        </row>
        <row r="2651">
          <cell r="A2651" t="str">
            <v xml:space="preserve">33-160    </v>
          </cell>
          <cell r="B2651" t="str">
            <v>Hospital Comunitario de Achao</v>
          </cell>
          <cell r="C2651">
            <v>33</v>
          </cell>
          <cell r="D2651">
            <v>10210</v>
          </cell>
          <cell r="E2651">
            <v>1</v>
          </cell>
          <cell r="F2651" t="str">
            <v>EMENC</v>
          </cell>
          <cell r="G2651">
            <v>1</v>
          </cell>
          <cell r="H2651">
            <v>39995</v>
          </cell>
          <cell r="I2651">
            <v>44292</v>
          </cell>
          <cell r="J2651">
            <v>2009</v>
          </cell>
          <cell r="K2651">
            <v>2021</v>
          </cell>
          <cell r="L2651" t="str">
            <v>SI</v>
          </cell>
          <cell r="M2651" t="e">
            <v>#N/A</v>
          </cell>
        </row>
        <row r="2652">
          <cell r="A2652" t="str">
            <v xml:space="preserve">33-165    </v>
          </cell>
          <cell r="B2652" t="str">
            <v>Hospital de Quellón</v>
          </cell>
          <cell r="C2652">
            <v>33</v>
          </cell>
          <cell r="D2652">
            <v>10208</v>
          </cell>
          <cell r="E2652">
            <v>1</v>
          </cell>
          <cell r="F2652" t="str">
            <v>EMENC</v>
          </cell>
          <cell r="G2652">
            <v>1</v>
          </cell>
          <cell r="H2652">
            <v>39995</v>
          </cell>
          <cell r="I2652">
            <v>44292</v>
          </cell>
          <cell r="J2652">
            <v>2009</v>
          </cell>
          <cell r="K2652">
            <v>2021</v>
          </cell>
          <cell r="L2652" t="str">
            <v>SI</v>
          </cell>
          <cell r="M2652" t="e">
            <v>#N/A</v>
          </cell>
        </row>
        <row r="2653">
          <cell r="A2653" t="str">
            <v xml:space="preserve">33-170    </v>
          </cell>
          <cell r="B2653" t="str">
            <v>Hospital Comunitario de Queilén</v>
          </cell>
          <cell r="C2653">
            <v>33</v>
          </cell>
          <cell r="D2653">
            <v>10207</v>
          </cell>
          <cell r="E2653">
            <v>1</v>
          </cell>
          <cell r="F2653" t="str">
            <v>EMENC</v>
          </cell>
          <cell r="G2653">
            <v>1</v>
          </cell>
          <cell r="H2653">
            <v>39995</v>
          </cell>
          <cell r="I2653">
            <v>44292</v>
          </cell>
          <cell r="J2653">
            <v>2009</v>
          </cell>
          <cell r="K2653">
            <v>2021</v>
          </cell>
          <cell r="L2653" t="str">
            <v>SI</v>
          </cell>
          <cell r="M2653" t="e">
            <v>#N/A</v>
          </cell>
        </row>
        <row r="2654">
          <cell r="A2654" t="str">
            <v xml:space="preserve">33-175    </v>
          </cell>
          <cell r="B2654" t="str">
            <v>Buque Cirujano Videla</v>
          </cell>
          <cell r="C2654">
            <v>33</v>
          </cell>
          <cell r="D2654">
            <v>10201</v>
          </cell>
          <cell r="E2654">
            <v>4</v>
          </cell>
          <cell r="F2654" t="str">
            <v>CSU</v>
          </cell>
          <cell r="G2654">
            <v>1</v>
          </cell>
          <cell r="H2654" t="str">
            <v>Sin Fecha</v>
          </cell>
          <cell r="I2654" t="str">
            <v>Sin Fecha</v>
          </cell>
          <cell r="J2654" t="str">
            <v>Sin Fecha</v>
          </cell>
          <cell r="K2654" t="str">
            <v>Sin Fecha</v>
          </cell>
          <cell r="L2654" t="str">
            <v>NO</v>
          </cell>
          <cell r="M2654" t="e">
            <v>#N/A</v>
          </cell>
        </row>
        <row r="2655">
          <cell r="A2655" t="str">
            <v xml:space="preserve">33-325    </v>
          </cell>
          <cell r="B2655" t="str">
            <v>Centro de Salud Familiar Pudeto Bajo</v>
          </cell>
          <cell r="C2655">
            <v>33</v>
          </cell>
          <cell r="D2655">
            <v>10202</v>
          </cell>
          <cell r="E2655">
            <v>2</v>
          </cell>
          <cell r="F2655" t="str">
            <v>CESFAM</v>
          </cell>
          <cell r="G2655">
            <v>1</v>
          </cell>
          <cell r="H2655" t="str">
            <v>Sin Fecha</v>
          </cell>
          <cell r="I2655" t="str">
            <v>Sin Fecha</v>
          </cell>
          <cell r="J2655" t="str">
            <v>Sin Fecha</v>
          </cell>
          <cell r="K2655" t="str">
            <v>Sin Fecha</v>
          </cell>
          <cell r="L2655" t="str">
            <v>NO</v>
          </cell>
          <cell r="M2655" t="e">
            <v>#N/A</v>
          </cell>
        </row>
        <row r="2656">
          <cell r="A2656" t="str">
            <v xml:space="preserve">33-360    </v>
          </cell>
          <cell r="B2656" t="str">
            <v>Centro de Salud Familiar Curaco de Vélez</v>
          </cell>
          <cell r="C2656">
            <v>33</v>
          </cell>
          <cell r="D2656">
            <v>10204</v>
          </cell>
          <cell r="E2656">
            <v>2</v>
          </cell>
          <cell r="F2656" t="str">
            <v>CESFAM</v>
          </cell>
          <cell r="G2656">
            <v>1</v>
          </cell>
          <cell r="H2656" t="str">
            <v>Sin Fecha</v>
          </cell>
          <cell r="I2656" t="str">
            <v>Sin Fecha</v>
          </cell>
          <cell r="J2656" t="str">
            <v>Sin Fecha</v>
          </cell>
          <cell r="K2656" t="str">
            <v>Sin Fecha</v>
          </cell>
          <cell r="L2656" t="str">
            <v>NO</v>
          </cell>
          <cell r="M2656" t="e">
            <v>#N/A</v>
          </cell>
        </row>
        <row r="2657">
          <cell r="A2657" t="str">
            <v>33-375</v>
          </cell>
          <cell r="B2657" t="str">
            <v>Centro de Salud Familiar Dr. René Tapia Salgado</v>
          </cell>
          <cell r="C2657">
            <v>33</v>
          </cell>
          <cell r="D2657">
            <v>10201</v>
          </cell>
          <cell r="E2657">
            <v>2</v>
          </cell>
          <cell r="F2657" t="str">
            <v>CESFAM</v>
          </cell>
          <cell r="G2657">
            <v>1</v>
          </cell>
          <cell r="H2657" t="str">
            <v>Sin Fecha</v>
          </cell>
          <cell r="I2657" t="str">
            <v>Sin Fecha</v>
          </cell>
          <cell r="J2657" t="str">
            <v>Sin Fecha</v>
          </cell>
          <cell r="K2657" t="str">
            <v>Sin Fecha</v>
          </cell>
          <cell r="L2657" t="str">
            <v>NO</v>
          </cell>
          <cell r="M2657" t="str">
            <v>Centro de Salud Familiar Dr. René Tapia Salgado</v>
          </cell>
        </row>
        <row r="2658">
          <cell r="A2658" t="str">
            <v xml:space="preserve">33-396    </v>
          </cell>
          <cell r="B2658" t="str">
            <v>Centro de Salud Familiar Quellón</v>
          </cell>
          <cell r="C2658">
            <v>33</v>
          </cell>
          <cell r="D2658">
            <v>10208</v>
          </cell>
          <cell r="E2658">
            <v>2</v>
          </cell>
          <cell r="F2658" t="str">
            <v>CESFAM</v>
          </cell>
          <cell r="G2658">
            <v>1</v>
          </cell>
          <cell r="H2658" t="str">
            <v>Sin Fecha</v>
          </cell>
          <cell r="I2658" t="str">
            <v>Sin Fecha</v>
          </cell>
          <cell r="J2658" t="str">
            <v>Sin Fecha</v>
          </cell>
          <cell r="K2658" t="str">
            <v>Sin Fecha</v>
          </cell>
          <cell r="L2658" t="str">
            <v>NO</v>
          </cell>
          <cell r="M2658" t="e">
            <v>#N/A</v>
          </cell>
        </row>
        <row r="2659">
          <cell r="A2659" t="str">
            <v>33-466</v>
          </cell>
          <cell r="B2659" t="str">
            <v>Posta de Salud Rural Curahue</v>
          </cell>
          <cell r="C2659">
            <v>33</v>
          </cell>
          <cell r="D2659">
            <v>10201</v>
          </cell>
          <cell r="E2659">
            <v>2</v>
          </cell>
          <cell r="F2659" t="str">
            <v>PSR</v>
          </cell>
          <cell r="G2659">
            <v>1</v>
          </cell>
          <cell r="H2659" t="str">
            <v>Sin Fecha</v>
          </cell>
          <cell r="I2659" t="str">
            <v>Sin Fecha</v>
          </cell>
          <cell r="J2659" t="str">
            <v>Sin Fecha</v>
          </cell>
          <cell r="K2659" t="str">
            <v>Sin Fecha</v>
          </cell>
          <cell r="L2659" t="str">
            <v>SI REM</v>
          </cell>
          <cell r="M2659" t="str">
            <v>Posta de Salud Rural Curahue</v>
          </cell>
        </row>
        <row r="2660">
          <cell r="A2660" t="str">
            <v>33-467</v>
          </cell>
          <cell r="B2660" t="str">
            <v>Posta de Salud Rural Puyán</v>
          </cell>
          <cell r="C2660">
            <v>33</v>
          </cell>
          <cell r="D2660">
            <v>10201</v>
          </cell>
          <cell r="E2660">
            <v>2</v>
          </cell>
          <cell r="F2660" t="str">
            <v>PSR</v>
          </cell>
          <cell r="G2660">
            <v>1</v>
          </cell>
          <cell r="H2660" t="str">
            <v>Sin Fecha</v>
          </cell>
          <cell r="I2660" t="str">
            <v>Sin Fecha</v>
          </cell>
          <cell r="J2660" t="str">
            <v>Sin Fecha</v>
          </cell>
          <cell r="K2660" t="str">
            <v>Sin Fecha</v>
          </cell>
          <cell r="L2660" t="str">
            <v>SI REM</v>
          </cell>
          <cell r="M2660" t="str">
            <v>Posta de Salud Rural Puyán</v>
          </cell>
        </row>
        <row r="2661">
          <cell r="A2661" t="str">
            <v>33-468</v>
          </cell>
          <cell r="B2661" t="str">
            <v>Posta de Salud Rural Rilán</v>
          </cell>
          <cell r="C2661">
            <v>33</v>
          </cell>
          <cell r="D2661">
            <v>10201</v>
          </cell>
          <cell r="E2661">
            <v>2</v>
          </cell>
          <cell r="F2661" t="str">
            <v>PSR</v>
          </cell>
          <cell r="G2661">
            <v>1</v>
          </cell>
          <cell r="H2661" t="str">
            <v>Sin Fecha</v>
          </cell>
          <cell r="I2661" t="str">
            <v>Sin Fecha</v>
          </cell>
          <cell r="J2661" t="str">
            <v>Sin Fecha</v>
          </cell>
          <cell r="K2661" t="str">
            <v>Sin Fecha</v>
          </cell>
          <cell r="L2661" t="str">
            <v>SI REM</v>
          </cell>
          <cell r="M2661" t="str">
            <v>Centro Comunitario de Salud Familiar Rilán</v>
          </cell>
        </row>
        <row r="2662">
          <cell r="A2662" t="str">
            <v>33-469</v>
          </cell>
          <cell r="B2662" t="str">
            <v>Posta de Salud Rural Quehui</v>
          </cell>
          <cell r="C2662">
            <v>33</v>
          </cell>
          <cell r="D2662">
            <v>10201</v>
          </cell>
          <cell r="E2662">
            <v>2</v>
          </cell>
          <cell r="F2662" t="str">
            <v>PSR</v>
          </cell>
          <cell r="G2662">
            <v>1</v>
          </cell>
          <cell r="H2662" t="str">
            <v>Sin Fecha</v>
          </cell>
          <cell r="I2662" t="str">
            <v>Sin Fecha</v>
          </cell>
          <cell r="J2662" t="str">
            <v>Sin Fecha</v>
          </cell>
          <cell r="K2662" t="str">
            <v>Sin Fecha</v>
          </cell>
          <cell r="L2662" t="str">
            <v>SI REM</v>
          </cell>
          <cell r="M2662" t="str">
            <v>Posta de Salud Rural Quehui</v>
          </cell>
        </row>
        <row r="2663">
          <cell r="A2663" t="str">
            <v>33-470</v>
          </cell>
          <cell r="B2663" t="str">
            <v>Posta de Salud Rural Chelín</v>
          </cell>
          <cell r="C2663">
            <v>33</v>
          </cell>
          <cell r="D2663">
            <v>10201</v>
          </cell>
          <cell r="E2663">
            <v>2</v>
          </cell>
          <cell r="F2663" t="str">
            <v>PSR</v>
          </cell>
          <cell r="G2663">
            <v>1</v>
          </cell>
          <cell r="H2663" t="str">
            <v>Sin Fecha</v>
          </cell>
          <cell r="I2663" t="str">
            <v>Sin Fecha</v>
          </cell>
          <cell r="J2663" t="str">
            <v>Sin Fecha</v>
          </cell>
          <cell r="K2663" t="str">
            <v>Sin Fecha</v>
          </cell>
          <cell r="L2663" t="str">
            <v>SI REM</v>
          </cell>
          <cell r="M2663" t="str">
            <v>Posta de Salud Rural Chelín</v>
          </cell>
        </row>
        <row r="2664">
          <cell r="A2664" t="str">
            <v>33-471</v>
          </cell>
          <cell r="B2664" t="str">
            <v>Posta de Salud Rural Yutuy</v>
          </cell>
          <cell r="C2664">
            <v>33</v>
          </cell>
          <cell r="D2664">
            <v>10201</v>
          </cell>
          <cell r="E2664">
            <v>2</v>
          </cell>
          <cell r="F2664" t="str">
            <v>PSR</v>
          </cell>
          <cell r="G2664">
            <v>1</v>
          </cell>
          <cell r="H2664" t="str">
            <v>Sin Fecha</v>
          </cell>
          <cell r="I2664" t="str">
            <v>Sin Fecha</v>
          </cell>
          <cell r="J2664" t="str">
            <v>Sin Fecha</v>
          </cell>
          <cell r="K2664" t="str">
            <v>Sin Fecha</v>
          </cell>
          <cell r="L2664" t="str">
            <v>SI REM</v>
          </cell>
          <cell r="M2664" t="str">
            <v>Posta de Salud Rural Yutuy</v>
          </cell>
        </row>
        <row r="2665">
          <cell r="A2665" t="str">
            <v>33-472</v>
          </cell>
          <cell r="B2665" t="str">
            <v>Posta de Salud Rural Mocopulli</v>
          </cell>
          <cell r="C2665">
            <v>33</v>
          </cell>
          <cell r="D2665">
            <v>10205</v>
          </cell>
          <cell r="E2665">
            <v>2</v>
          </cell>
          <cell r="F2665" t="str">
            <v>PSR</v>
          </cell>
          <cell r="G2665">
            <v>1</v>
          </cell>
          <cell r="H2665" t="str">
            <v>Sin Fecha</v>
          </cell>
          <cell r="I2665" t="str">
            <v>Sin Fecha</v>
          </cell>
          <cell r="J2665" t="str">
            <v>Sin Fecha</v>
          </cell>
          <cell r="K2665" t="str">
            <v>Sin Fecha</v>
          </cell>
          <cell r="L2665" t="str">
            <v>SI REM</v>
          </cell>
          <cell r="M2665" t="str">
            <v>Posta de Salud Rural Mocopulli</v>
          </cell>
        </row>
        <row r="2666">
          <cell r="A2666" t="str">
            <v>33-473</v>
          </cell>
          <cell r="B2666" t="str">
            <v>Posta de Salud Rural Quetalco</v>
          </cell>
          <cell r="C2666">
            <v>33</v>
          </cell>
          <cell r="D2666">
            <v>10205</v>
          </cell>
          <cell r="E2666">
            <v>2</v>
          </cell>
          <cell r="F2666" t="str">
            <v>PSR</v>
          </cell>
          <cell r="G2666">
            <v>1</v>
          </cell>
          <cell r="H2666" t="str">
            <v>Sin Fecha</v>
          </cell>
          <cell r="I2666" t="str">
            <v>Sin Fecha</v>
          </cell>
          <cell r="J2666" t="str">
            <v>Sin Fecha</v>
          </cell>
          <cell r="K2666" t="str">
            <v>Sin Fecha</v>
          </cell>
          <cell r="L2666" t="str">
            <v>SI REM</v>
          </cell>
          <cell r="M2666" t="str">
            <v>Posta de Salud Rural Quetalco</v>
          </cell>
        </row>
        <row r="2667">
          <cell r="A2667" t="str">
            <v>33-474</v>
          </cell>
          <cell r="B2667" t="str">
            <v>Posta de Salud Rural Calén</v>
          </cell>
          <cell r="C2667">
            <v>33</v>
          </cell>
          <cell r="D2667">
            <v>10205</v>
          </cell>
          <cell r="E2667">
            <v>2</v>
          </cell>
          <cell r="F2667" t="str">
            <v>PSR</v>
          </cell>
          <cell r="G2667">
            <v>1</v>
          </cell>
          <cell r="H2667" t="str">
            <v>Sin Fecha</v>
          </cell>
          <cell r="I2667" t="str">
            <v>Sin Fecha</v>
          </cell>
          <cell r="J2667" t="str">
            <v>Sin Fecha</v>
          </cell>
          <cell r="K2667" t="str">
            <v>Sin Fecha</v>
          </cell>
          <cell r="L2667" t="str">
            <v>SI REM</v>
          </cell>
          <cell r="M2667" t="str">
            <v>Posta de Salud Rural Calén</v>
          </cell>
        </row>
        <row r="2668">
          <cell r="A2668" t="str">
            <v>33-475</v>
          </cell>
          <cell r="B2668" t="str">
            <v>Posta de Salud Rural Aldachildo</v>
          </cell>
          <cell r="C2668">
            <v>33</v>
          </cell>
          <cell r="D2668">
            <v>10206</v>
          </cell>
          <cell r="E2668">
            <v>2</v>
          </cell>
          <cell r="F2668" t="str">
            <v>PSR</v>
          </cell>
          <cell r="G2668">
            <v>1</v>
          </cell>
          <cell r="H2668" t="str">
            <v>Sin Fecha</v>
          </cell>
          <cell r="I2668" t="str">
            <v>Sin Fecha</v>
          </cell>
          <cell r="J2668" t="str">
            <v>Sin Fecha</v>
          </cell>
          <cell r="K2668" t="str">
            <v>Sin Fecha</v>
          </cell>
          <cell r="L2668" t="str">
            <v>SI REM</v>
          </cell>
          <cell r="M2668" t="str">
            <v>Posta de Salud Rural Aldachildo</v>
          </cell>
        </row>
        <row r="2669">
          <cell r="A2669" t="str">
            <v>33-476</v>
          </cell>
          <cell r="B2669" t="str">
            <v>Posta de Salud Rural Ichuac</v>
          </cell>
          <cell r="C2669">
            <v>33</v>
          </cell>
          <cell r="D2669">
            <v>10206</v>
          </cell>
          <cell r="E2669">
            <v>2</v>
          </cell>
          <cell r="F2669" t="str">
            <v>PSR</v>
          </cell>
          <cell r="G2669">
            <v>1</v>
          </cell>
          <cell r="H2669" t="str">
            <v>Sin Fecha</v>
          </cell>
          <cell r="I2669" t="str">
            <v>Sin Fecha</v>
          </cell>
          <cell r="J2669" t="str">
            <v>Sin Fecha</v>
          </cell>
          <cell r="K2669" t="str">
            <v>Sin Fecha</v>
          </cell>
          <cell r="L2669" t="str">
            <v>SI REM</v>
          </cell>
          <cell r="M2669" t="str">
            <v>Posta de Salud Rural Ichuac</v>
          </cell>
        </row>
        <row r="2670">
          <cell r="A2670" t="str">
            <v>33-477</v>
          </cell>
          <cell r="B2670" t="str">
            <v>Posta de Salud Rural Detif</v>
          </cell>
          <cell r="C2670">
            <v>33</v>
          </cell>
          <cell r="D2670">
            <v>10206</v>
          </cell>
          <cell r="E2670">
            <v>2</v>
          </cell>
          <cell r="F2670" t="str">
            <v>PSR</v>
          </cell>
          <cell r="G2670">
            <v>1</v>
          </cell>
          <cell r="H2670" t="str">
            <v>Sin Fecha</v>
          </cell>
          <cell r="I2670" t="str">
            <v>Sin Fecha</v>
          </cell>
          <cell r="J2670" t="str">
            <v>Sin Fecha</v>
          </cell>
          <cell r="K2670" t="str">
            <v>Sin Fecha</v>
          </cell>
          <cell r="L2670" t="str">
            <v>SI REM</v>
          </cell>
          <cell r="M2670" t="str">
            <v>Posta de Salud Rural Detif</v>
          </cell>
        </row>
        <row r="2671">
          <cell r="A2671" t="str">
            <v xml:space="preserve">33-478    </v>
          </cell>
          <cell r="B2671" t="str">
            <v>Posta de Salud Rural Liucura (Puqueldón)</v>
          </cell>
          <cell r="C2671">
            <v>33</v>
          </cell>
          <cell r="D2671">
            <v>10206</v>
          </cell>
          <cell r="E2671">
            <v>2</v>
          </cell>
          <cell r="F2671" t="str">
            <v>PSR</v>
          </cell>
          <cell r="G2671">
            <v>1</v>
          </cell>
          <cell r="H2671" t="str">
            <v>Sin Fecha</v>
          </cell>
          <cell r="I2671" t="str">
            <v>Sin Fecha</v>
          </cell>
          <cell r="J2671" t="str">
            <v>Sin Fecha</v>
          </cell>
          <cell r="K2671" t="str">
            <v>Sin Fecha</v>
          </cell>
          <cell r="L2671" t="str">
            <v>SI REM</v>
          </cell>
          <cell r="M2671" t="e">
            <v>#N/A</v>
          </cell>
        </row>
        <row r="2672">
          <cell r="A2672" t="str">
            <v xml:space="preserve">33-479    </v>
          </cell>
          <cell r="B2672" t="str">
            <v xml:space="preserve">Posta de Salud Rural Lincay                                                                         </v>
          </cell>
          <cell r="C2672">
            <v>33</v>
          </cell>
          <cell r="D2672">
            <v>10206</v>
          </cell>
          <cell r="E2672">
            <v>2</v>
          </cell>
          <cell r="F2672" t="str">
            <v>PSR</v>
          </cell>
          <cell r="G2672">
            <v>1</v>
          </cell>
          <cell r="H2672" t="str">
            <v>Sin Fecha</v>
          </cell>
          <cell r="I2672" t="str">
            <v>Sin Fecha</v>
          </cell>
          <cell r="J2672" t="str">
            <v>Sin Fecha</v>
          </cell>
          <cell r="K2672" t="str">
            <v>Sin Fecha</v>
          </cell>
          <cell r="L2672" t="str">
            <v>SI REM</v>
          </cell>
          <cell r="M2672" t="e">
            <v>#N/A</v>
          </cell>
        </row>
        <row r="2673">
          <cell r="A2673" t="str">
            <v>33-480</v>
          </cell>
          <cell r="B2673" t="str">
            <v>Posta de Salud Rural Terao</v>
          </cell>
          <cell r="C2673">
            <v>33</v>
          </cell>
          <cell r="D2673">
            <v>10203</v>
          </cell>
          <cell r="E2673">
            <v>2</v>
          </cell>
          <cell r="F2673" t="str">
            <v>PSR</v>
          </cell>
          <cell r="G2673">
            <v>1</v>
          </cell>
          <cell r="H2673" t="str">
            <v>Sin Fecha</v>
          </cell>
          <cell r="I2673" t="str">
            <v>Sin Fecha</v>
          </cell>
          <cell r="J2673" t="str">
            <v>Sin Fecha</v>
          </cell>
          <cell r="K2673" t="str">
            <v>Sin Fecha</v>
          </cell>
          <cell r="L2673" t="str">
            <v>SI REM</v>
          </cell>
          <cell r="M2673" t="str">
            <v>Posta de Salud Rural Terao</v>
          </cell>
        </row>
        <row r="2674">
          <cell r="A2674" t="str">
            <v xml:space="preserve">33-481    </v>
          </cell>
          <cell r="B2674" t="str">
            <v xml:space="preserve">Posta de Salud Rural Huillinco                                                                      </v>
          </cell>
          <cell r="C2674">
            <v>33</v>
          </cell>
          <cell r="D2674">
            <v>10203</v>
          </cell>
          <cell r="E2674">
            <v>2</v>
          </cell>
          <cell r="F2674" t="str">
            <v>PSR</v>
          </cell>
          <cell r="G2674">
            <v>1</v>
          </cell>
          <cell r="H2674" t="str">
            <v>Sin Fecha</v>
          </cell>
          <cell r="I2674" t="str">
            <v>Sin Fecha</v>
          </cell>
          <cell r="J2674" t="str">
            <v>Sin Fecha</v>
          </cell>
          <cell r="K2674" t="str">
            <v>Sin Fecha</v>
          </cell>
          <cell r="L2674" t="str">
            <v>SI REM</v>
          </cell>
          <cell r="M2674" t="e">
            <v>#N/A</v>
          </cell>
        </row>
        <row r="2675">
          <cell r="A2675" t="str">
            <v>33-482</v>
          </cell>
          <cell r="B2675" t="str">
            <v>Posta de Salud Rural Chanquín</v>
          </cell>
          <cell r="C2675">
            <v>33</v>
          </cell>
          <cell r="D2675">
            <v>10203</v>
          </cell>
          <cell r="E2675">
            <v>2</v>
          </cell>
          <cell r="F2675" t="str">
            <v>PSR</v>
          </cell>
          <cell r="G2675">
            <v>1</v>
          </cell>
          <cell r="H2675" t="str">
            <v>Sin Fecha</v>
          </cell>
          <cell r="I2675" t="str">
            <v>Sin Fecha</v>
          </cell>
          <cell r="J2675" t="str">
            <v>Sin Fecha</v>
          </cell>
          <cell r="K2675" t="str">
            <v>Sin Fecha</v>
          </cell>
          <cell r="L2675" t="str">
            <v>SI REM</v>
          </cell>
          <cell r="M2675" t="str">
            <v>Posta de Salud Rural Chanquín</v>
          </cell>
        </row>
        <row r="2676">
          <cell r="A2676" t="str">
            <v>33-483</v>
          </cell>
          <cell r="B2676" t="str">
            <v>Posta de Salud Rural Petanes Bajos</v>
          </cell>
          <cell r="C2676">
            <v>33</v>
          </cell>
          <cell r="D2676">
            <v>10203</v>
          </cell>
          <cell r="E2676">
            <v>2</v>
          </cell>
          <cell r="F2676" t="str">
            <v>PSR</v>
          </cell>
          <cell r="G2676">
            <v>1</v>
          </cell>
          <cell r="H2676" t="str">
            <v>Sin Fecha</v>
          </cell>
          <cell r="I2676" t="str">
            <v>Sin Fecha</v>
          </cell>
          <cell r="J2676" t="str">
            <v>Sin Fecha</v>
          </cell>
          <cell r="K2676" t="str">
            <v>Sin Fecha</v>
          </cell>
          <cell r="L2676" t="str">
            <v>SI REM</v>
          </cell>
          <cell r="M2676" t="str">
            <v>Posta de Salud Rural Petanes Bajos</v>
          </cell>
        </row>
        <row r="2677">
          <cell r="A2677" t="str">
            <v>33-484</v>
          </cell>
          <cell r="B2677" t="str">
            <v>Posta de Salud Rural Rauco</v>
          </cell>
          <cell r="C2677">
            <v>33</v>
          </cell>
          <cell r="D2677">
            <v>10203</v>
          </cell>
          <cell r="E2677">
            <v>2</v>
          </cell>
          <cell r="F2677" t="str">
            <v>PSR</v>
          </cell>
          <cell r="G2677">
            <v>1</v>
          </cell>
          <cell r="H2677" t="str">
            <v>Sin Fecha</v>
          </cell>
          <cell r="I2677" t="str">
            <v>Sin Fecha</v>
          </cell>
          <cell r="J2677" t="str">
            <v>Sin Fecha</v>
          </cell>
          <cell r="K2677" t="str">
            <v>Sin Fecha</v>
          </cell>
          <cell r="L2677" t="str">
            <v>SI REM</v>
          </cell>
          <cell r="M2677" t="str">
            <v>Posta de Salud Rural Rauco</v>
          </cell>
        </row>
        <row r="2678">
          <cell r="A2678" t="str">
            <v>33-485</v>
          </cell>
          <cell r="B2678" t="str">
            <v>Posta de Salud Rural Linao</v>
          </cell>
          <cell r="C2678">
            <v>33</v>
          </cell>
          <cell r="D2678">
            <v>10202</v>
          </cell>
          <cell r="E2678">
            <v>2</v>
          </cell>
          <cell r="F2678" t="str">
            <v>PSR</v>
          </cell>
          <cell r="G2678">
            <v>1</v>
          </cell>
          <cell r="H2678" t="str">
            <v>Sin Fecha</v>
          </cell>
          <cell r="I2678" t="str">
            <v>Sin Fecha</v>
          </cell>
          <cell r="J2678" t="str">
            <v>Sin Fecha</v>
          </cell>
          <cell r="K2678" t="str">
            <v>Sin Fecha</v>
          </cell>
          <cell r="L2678" t="str">
            <v>SI REM</v>
          </cell>
          <cell r="M2678" t="str">
            <v>Posta de Salud Rural Linao</v>
          </cell>
        </row>
        <row r="2679">
          <cell r="A2679" t="str">
            <v>33-487</v>
          </cell>
          <cell r="B2679" t="str">
            <v>Posta de Salud Rural Quetalmahue</v>
          </cell>
          <cell r="C2679">
            <v>33</v>
          </cell>
          <cell r="D2679">
            <v>10202</v>
          </cell>
          <cell r="E2679">
            <v>2</v>
          </cell>
          <cell r="F2679" t="str">
            <v>PSR</v>
          </cell>
          <cell r="G2679">
            <v>1</v>
          </cell>
          <cell r="H2679" t="str">
            <v>Sin Fecha</v>
          </cell>
          <cell r="I2679" t="str">
            <v>Sin Fecha</v>
          </cell>
          <cell r="J2679" t="str">
            <v>Sin Fecha</v>
          </cell>
          <cell r="K2679" t="str">
            <v>Sin Fecha</v>
          </cell>
          <cell r="L2679" t="str">
            <v>SI REM</v>
          </cell>
          <cell r="M2679" t="str">
            <v>Centro Comunitario de Salud Familiar Quetalmahue</v>
          </cell>
        </row>
        <row r="2680">
          <cell r="A2680" t="str">
            <v>33-488</v>
          </cell>
          <cell r="B2680" t="str">
            <v>Posta de Salud Rural Nal</v>
          </cell>
          <cell r="C2680">
            <v>33</v>
          </cell>
          <cell r="D2680">
            <v>10202</v>
          </cell>
          <cell r="E2680">
            <v>2</v>
          </cell>
          <cell r="F2680" t="str">
            <v>PSR</v>
          </cell>
          <cell r="G2680">
            <v>1</v>
          </cell>
          <cell r="H2680" t="str">
            <v>Sin Fecha</v>
          </cell>
          <cell r="I2680" t="str">
            <v>Sin Fecha</v>
          </cell>
          <cell r="J2680" t="str">
            <v>Sin Fecha</v>
          </cell>
          <cell r="K2680" t="str">
            <v>Sin Fecha</v>
          </cell>
          <cell r="L2680" t="str">
            <v>SI REM</v>
          </cell>
          <cell r="M2680" t="str">
            <v>Posta de Salud Rural Nal</v>
          </cell>
        </row>
        <row r="2681">
          <cell r="A2681" t="str">
            <v>33-489</v>
          </cell>
          <cell r="B2681" t="str">
            <v>Posta de Salud Rural Manao</v>
          </cell>
          <cell r="C2681">
            <v>33</v>
          </cell>
          <cell r="D2681">
            <v>10202</v>
          </cell>
          <cell r="E2681">
            <v>2</v>
          </cell>
          <cell r="F2681" t="str">
            <v>PSR</v>
          </cell>
          <cell r="G2681">
            <v>1</v>
          </cell>
          <cell r="H2681" t="str">
            <v>Sin Fecha</v>
          </cell>
          <cell r="I2681" t="str">
            <v>Sin Fecha</v>
          </cell>
          <cell r="J2681" t="str">
            <v>Sin Fecha</v>
          </cell>
          <cell r="K2681" t="str">
            <v>Sin Fecha</v>
          </cell>
          <cell r="L2681" t="str">
            <v>SI REM</v>
          </cell>
          <cell r="M2681" t="str">
            <v>Posta de Salud Rural Manao</v>
          </cell>
        </row>
        <row r="2682">
          <cell r="A2682" t="str">
            <v>33-490</v>
          </cell>
          <cell r="B2682" t="str">
            <v>Posta de Salud Rural Guabún</v>
          </cell>
          <cell r="C2682">
            <v>33</v>
          </cell>
          <cell r="D2682">
            <v>10202</v>
          </cell>
          <cell r="E2682">
            <v>2</v>
          </cell>
          <cell r="F2682" t="str">
            <v>PSR</v>
          </cell>
          <cell r="G2682">
            <v>1</v>
          </cell>
          <cell r="H2682" t="str">
            <v>Sin Fecha</v>
          </cell>
          <cell r="I2682" t="str">
            <v>Sin Fecha</v>
          </cell>
          <cell r="J2682" t="str">
            <v>Sin Fecha</v>
          </cell>
          <cell r="K2682" t="str">
            <v>Sin Fecha</v>
          </cell>
          <cell r="L2682" t="str">
            <v>SI REM</v>
          </cell>
          <cell r="M2682" t="str">
            <v>Posta de Salud Rural Guabún</v>
          </cell>
        </row>
        <row r="2683">
          <cell r="A2683" t="str">
            <v>33-491</v>
          </cell>
          <cell r="B2683" t="str">
            <v>Posta de Salud Rural Puntra</v>
          </cell>
          <cell r="C2683">
            <v>33</v>
          </cell>
          <cell r="D2683">
            <v>10202</v>
          </cell>
          <cell r="E2683">
            <v>2</v>
          </cell>
          <cell r="F2683" t="str">
            <v>PSR</v>
          </cell>
          <cell r="G2683">
            <v>1</v>
          </cell>
          <cell r="H2683" t="str">
            <v>Sin Fecha</v>
          </cell>
          <cell r="I2683" t="str">
            <v>Sin Fecha</v>
          </cell>
          <cell r="J2683" t="str">
            <v>Sin Fecha</v>
          </cell>
          <cell r="K2683" t="str">
            <v>Sin Fecha</v>
          </cell>
          <cell r="L2683" t="str">
            <v>SI REM</v>
          </cell>
          <cell r="M2683" t="e">
            <v>#N/A</v>
          </cell>
        </row>
        <row r="2684">
          <cell r="A2684" t="str">
            <v xml:space="preserve">33-492    </v>
          </cell>
          <cell r="B2684" t="str">
            <v>Posta de Salud Rural Lliuco (Quemchi)</v>
          </cell>
          <cell r="C2684">
            <v>33</v>
          </cell>
          <cell r="D2684">
            <v>10209</v>
          </cell>
          <cell r="E2684">
            <v>2</v>
          </cell>
          <cell r="F2684" t="str">
            <v>PSR</v>
          </cell>
          <cell r="G2684">
            <v>1</v>
          </cell>
          <cell r="H2684" t="str">
            <v>Sin Fecha</v>
          </cell>
          <cell r="I2684" t="str">
            <v>Sin Fecha</v>
          </cell>
          <cell r="J2684" t="str">
            <v>Sin Fecha</v>
          </cell>
          <cell r="K2684" t="str">
            <v>Sin Fecha</v>
          </cell>
          <cell r="L2684" t="str">
            <v>SI REM</v>
          </cell>
          <cell r="M2684" t="e">
            <v>#N/A</v>
          </cell>
        </row>
        <row r="2685">
          <cell r="A2685" t="str">
            <v>33-493</v>
          </cell>
          <cell r="B2685" t="str">
            <v>Posta de Salud Rural Morrolobos</v>
          </cell>
          <cell r="C2685">
            <v>33</v>
          </cell>
          <cell r="D2685">
            <v>10209</v>
          </cell>
          <cell r="E2685">
            <v>2</v>
          </cell>
          <cell r="F2685" t="str">
            <v>PSR</v>
          </cell>
          <cell r="G2685">
            <v>1</v>
          </cell>
          <cell r="H2685" t="str">
            <v>Sin Fecha</v>
          </cell>
          <cell r="I2685" t="str">
            <v>Sin Fecha</v>
          </cell>
          <cell r="J2685" t="str">
            <v>Sin Fecha</v>
          </cell>
          <cell r="K2685" t="str">
            <v>Sin Fecha</v>
          </cell>
          <cell r="L2685" t="str">
            <v>SI REM</v>
          </cell>
          <cell r="M2685" t="str">
            <v>Posta de Salud Rural Morrolobos</v>
          </cell>
        </row>
        <row r="2686">
          <cell r="A2686" t="str">
            <v>33-494</v>
          </cell>
          <cell r="B2686" t="str">
            <v>Posta de Salud Rural Quinterquén</v>
          </cell>
          <cell r="C2686">
            <v>33</v>
          </cell>
          <cell r="D2686">
            <v>10209</v>
          </cell>
          <cell r="E2686">
            <v>2</v>
          </cell>
          <cell r="F2686" t="str">
            <v>PSR</v>
          </cell>
          <cell r="G2686">
            <v>1</v>
          </cell>
          <cell r="H2686" t="str">
            <v>Sin Fecha</v>
          </cell>
          <cell r="I2686" t="str">
            <v>Sin Fecha</v>
          </cell>
          <cell r="J2686" t="str">
            <v>Sin Fecha</v>
          </cell>
          <cell r="K2686" t="str">
            <v>Sin Fecha</v>
          </cell>
          <cell r="L2686" t="str">
            <v>SI REM</v>
          </cell>
          <cell r="M2686" t="str">
            <v>Posta de Salud Rural Quinterquén</v>
          </cell>
        </row>
        <row r="2687">
          <cell r="A2687" t="str">
            <v>33-495</v>
          </cell>
          <cell r="B2687" t="str">
            <v>Posta de Salud Rural Montemar</v>
          </cell>
          <cell r="C2687">
            <v>33</v>
          </cell>
          <cell r="D2687">
            <v>10209</v>
          </cell>
          <cell r="E2687">
            <v>2</v>
          </cell>
          <cell r="F2687" t="str">
            <v>PSR</v>
          </cell>
          <cell r="G2687">
            <v>1</v>
          </cell>
          <cell r="H2687" t="str">
            <v>Sin Fecha</v>
          </cell>
          <cell r="I2687" t="str">
            <v>Sin Fecha</v>
          </cell>
          <cell r="J2687" t="str">
            <v>Sin Fecha</v>
          </cell>
          <cell r="K2687" t="str">
            <v>Sin Fecha</v>
          </cell>
          <cell r="L2687" t="str">
            <v>SI REM</v>
          </cell>
          <cell r="M2687" t="str">
            <v>Posta de Salud Rural Montemar</v>
          </cell>
        </row>
        <row r="2688">
          <cell r="A2688" t="str">
            <v>33-496</v>
          </cell>
          <cell r="B2688" t="str">
            <v>Posta de Salud Rural Tenaún</v>
          </cell>
          <cell r="C2688">
            <v>33</v>
          </cell>
          <cell r="D2688">
            <v>10205</v>
          </cell>
          <cell r="E2688">
            <v>2</v>
          </cell>
          <cell r="F2688" t="str">
            <v>PSR</v>
          </cell>
          <cell r="G2688">
            <v>1</v>
          </cell>
          <cell r="H2688" t="str">
            <v>Sin Fecha</v>
          </cell>
          <cell r="I2688" t="str">
            <v>Sin Fecha</v>
          </cell>
          <cell r="J2688" t="str">
            <v>Sin Fecha</v>
          </cell>
          <cell r="K2688" t="str">
            <v>Sin Fecha</v>
          </cell>
          <cell r="L2688" t="str">
            <v>SI REM</v>
          </cell>
          <cell r="M2688" t="str">
            <v>Posta de Salud Rural Tenaún</v>
          </cell>
        </row>
        <row r="2689">
          <cell r="A2689" t="str">
            <v>33-497</v>
          </cell>
          <cell r="B2689" t="str">
            <v>Posta de Salud Rural Quicaví</v>
          </cell>
          <cell r="C2689">
            <v>33</v>
          </cell>
          <cell r="D2689">
            <v>10209</v>
          </cell>
          <cell r="E2689">
            <v>2</v>
          </cell>
          <cell r="F2689" t="str">
            <v>PSR</v>
          </cell>
          <cell r="G2689">
            <v>1</v>
          </cell>
          <cell r="H2689" t="str">
            <v>Sin Fecha</v>
          </cell>
          <cell r="I2689" t="str">
            <v>Sin Fecha</v>
          </cell>
          <cell r="J2689" t="str">
            <v>Sin Fecha</v>
          </cell>
          <cell r="K2689" t="str">
            <v>Sin Fecha</v>
          </cell>
          <cell r="L2689" t="str">
            <v>SI REM</v>
          </cell>
          <cell r="M2689" t="str">
            <v>Posta de Salud Rural Quicaví</v>
          </cell>
        </row>
        <row r="2690">
          <cell r="A2690" t="str">
            <v>33-498</v>
          </cell>
          <cell r="B2690" t="str">
            <v>Posta de Salud Rural Agoni Alto</v>
          </cell>
          <cell r="C2690">
            <v>33</v>
          </cell>
          <cell r="D2690">
            <v>10207</v>
          </cell>
          <cell r="E2690">
            <v>2</v>
          </cell>
          <cell r="F2690" t="str">
            <v>PSR</v>
          </cell>
          <cell r="G2690">
            <v>1</v>
          </cell>
          <cell r="H2690" t="str">
            <v>Sin Fecha</v>
          </cell>
          <cell r="I2690" t="str">
            <v>Sin Fecha</v>
          </cell>
          <cell r="J2690" t="str">
            <v>Sin Fecha</v>
          </cell>
          <cell r="K2690" t="str">
            <v>Sin Fecha</v>
          </cell>
          <cell r="L2690" t="str">
            <v>SI REM</v>
          </cell>
          <cell r="M2690" t="str">
            <v>Posta de Salud Rural Agoni Alto</v>
          </cell>
        </row>
        <row r="2691">
          <cell r="A2691" t="str">
            <v>33-499</v>
          </cell>
          <cell r="B2691" t="str">
            <v>Posta de Salud Rural Alqui</v>
          </cell>
          <cell r="C2691">
            <v>33</v>
          </cell>
          <cell r="D2691">
            <v>10207</v>
          </cell>
          <cell r="E2691">
            <v>2</v>
          </cell>
          <cell r="F2691" t="str">
            <v>PSR</v>
          </cell>
          <cell r="G2691">
            <v>1</v>
          </cell>
          <cell r="H2691" t="str">
            <v>Sin Fecha</v>
          </cell>
          <cell r="I2691" t="str">
            <v>Sin Fecha</v>
          </cell>
          <cell r="J2691" t="str">
            <v>Sin Fecha</v>
          </cell>
          <cell r="K2691" t="str">
            <v>Sin Fecha</v>
          </cell>
          <cell r="L2691" t="str">
            <v>SI REM</v>
          </cell>
          <cell r="M2691" t="str">
            <v>Posta de Salud Rural Alqui</v>
          </cell>
        </row>
        <row r="2692">
          <cell r="A2692" t="str">
            <v>33-500</v>
          </cell>
          <cell r="B2692" t="str">
            <v>Posta de Salud Rural Apeche</v>
          </cell>
          <cell r="C2692">
            <v>33</v>
          </cell>
          <cell r="D2692">
            <v>10207</v>
          </cell>
          <cell r="E2692">
            <v>2</v>
          </cell>
          <cell r="F2692" t="str">
            <v>PSR</v>
          </cell>
          <cell r="G2692">
            <v>1</v>
          </cell>
          <cell r="H2692" t="str">
            <v>Sin Fecha</v>
          </cell>
          <cell r="I2692" t="str">
            <v>Sin Fecha</v>
          </cell>
          <cell r="J2692" t="str">
            <v>Sin Fecha</v>
          </cell>
          <cell r="K2692" t="str">
            <v>Sin Fecha</v>
          </cell>
          <cell r="L2692" t="str">
            <v>SI REM</v>
          </cell>
          <cell r="M2692" t="str">
            <v>Posta de Salud Rural Apeche</v>
          </cell>
        </row>
        <row r="2693">
          <cell r="A2693" t="str">
            <v>33-501</v>
          </cell>
          <cell r="B2693" t="str">
            <v>Posta de Salud Rural Pío - Pío</v>
          </cell>
          <cell r="C2693">
            <v>33</v>
          </cell>
          <cell r="D2693">
            <v>10207</v>
          </cell>
          <cell r="E2693">
            <v>2</v>
          </cell>
          <cell r="F2693" t="str">
            <v>PSR</v>
          </cell>
          <cell r="G2693">
            <v>1</v>
          </cell>
          <cell r="H2693" t="str">
            <v>Sin Fecha</v>
          </cell>
          <cell r="I2693" t="str">
            <v>Sin Fecha</v>
          </cell>
          <cell r="J2693" t="str">
            <v>Sin Fecha</v>
          </cell>
          <cell r="K2693" t="str">
            <v>Sin Fecha</v>
          </cell>
          <cell r="L2693" t="str">
            <v>SI REM</v>
          </cell>
          <cell r="M2693" t="str">
            <v>Posta de Salud Rural Pío - Pío</v>
          </cell>
        </row>
        <row r="2694">
          <cell r="A2694" t="str">
            <v>33-502</v>
          </cell>
          <cell r="B2694" t="str">
            <v>Posta de Salud Rural Nepúe</v>
          </cell>
          <cell r="C2694">
            <v>33</v>
          </cell>
          <cell r="D2694">
            <v>10207</v>
          </cell>
          <cell r="E2694">
            <v>2</v>
          </cell>
          <cell r="F2694" t="str">
            <v>PSR</v>
          </cell>
          <cell r="G2694">
            <v>1</v>
          </cell>
          <cell r="H2694" t="str">
            <v>Sin Fecha</v>
          </cell>
          <cell r="I2694" t="str">
            <v>Sin Fecha</v>
          </cell>
          <cell r="J2694" t="str">
            <v>Sin Fecha</v>
          </cell>
          <cell r="K2694" t="str">
            <v>Sin Fecha</v>
          </cell>
          <cell r="L2694" t="str">
            <v>SI REM</v>
          </cell>
          <cell r="M2694" t="str">
            <v>Posta de Salud Rural Nepúe</v>
          </cell>
        </row>
        <row r="2695">
          <cell r="A2695" t="str">
            <v>33-503</v>
          </cell>
          <cell r="B2695" t="str">
            <v>Posta de Salud Rural Quinchao</v>
          </cell>
          <cell r="C2695">
            <v>33</v>
          </cell>
          <cell r="D2695">
            <v>10210</v>
          </cell>
          <cell r="E2695">
            <v>2</v>
          </cell>
          <cell r="F2695" t="str">
            <v>PSR</v>
          </cell>
          <cell r="G2695">
            <v>1</v>
          </cell>
          <cell r="H2695" t="str">
            <v>Sin Fecha</v>
          </cell>
          <cell r="I2695" t="str">
            <v>Sin Fecha</v>
          </cell>
          <cell r="J2695" t="str">
            <v>Sin Fecha</v>
          </cell>
          <cell r="K2695" t="str">
            <v>Sin Fecha</v>
          </cell>
          <cell r="L2695" t="str">
            <v>SI REM</v>
          </cell>
          <cell r="M2695" t="str">
            <v>Posta de Salud Rural Quinchao</v>
          </cell>
        </row>
        <row r="2696">
          <cell r="A2696" t="str">
            <v>33-504</v>
          </cell>
          <cell r="B2696" t="str">
            <v>Posta de Salud Rural Isla Lin-Lin</v>
          </cell>
          <cell r="C2696">
            <v>33</v>
          </cell>
          <cell r="D2696">
            <v>10210</v>
          </cell>
          <cell r="E2696">
            <v>2</v>
          </cell>
          <cell r="F2696" t="str">
            <v>PSR</v>
          </cell>
          <cell r="G2696">
            <v>1</v>
          </cell>
          <cell r="H2696" t="str">
            <v>Sin Fecha</v>
          </cell>
          <cell r="I2696" t="str">
            <v>Sin Fecha</v>
          </cell>
          <cell r="J2696" t="str">
            <v>Sin Fecha</v>
          </cell>
          <cell r="K2696" t="str">
            <v>Sin Fecha</v>
          </cell>
          <cell r="L2696" t="str">
            <v>SI REM</v>
          </cell>
          <cell r="M2696" t="str">
            <v>Posta de Salud Rural Isla Lin-Lin</v>
          </cell>
        </row>
        <row r="2697">
          <cell r="A2697" t="str">
            <v>33-505</v>
          </cell>
          <cell r="B2697" t="str">
            <v>Posta de Salud Rural Isla Llingua</v>
          </cell>
          <cell r="C2697">
            <v>33</v>
          </cell>
          <cell r="D2697">
            <v>10210</v>
          </cell>
          <cell r="E2697">
            <v>2</v>
          </cell>
          <cell r="F2697" t="str">
            <v>PSR</v>
          </cell>
          <cell r="G2697">
            <v>1</v>
          </cell>
          <cell r="H2697" t="str">
            <v>Sin Fecha</v>
          </cell>
          <cell r="I2697" t="str">
            <v>Sin Fecha</v>
          </cell>
          <cell r="J2697" t="str">
            <v>Sin Fecha</v>
          </cell>
          <cell r="K2697" t="str">
            <v>Sin Fecha</v>
          </cell>
          <cell r="L2697" t="str">
            <v>SI REM</v>
          </cell>
          <cell r="M2697" t="str">
            <v>Posta de Salud Rural Isla Llingua</v>
          </cell>
        </row>
        <row r="2698">
          <cell r="A2698" t="str">
            <v>33-506</v>
          </cell>
          <cell r="B2698" t="str">
            <v>Centro Comunitario de Salud Familiar Isla Meulín</v>
          </cell>
          <cell r="C2698">
            <v>33</v>
          </cell>
          <cell r="D2698">
            <v>10210</v>
          </cell>
          <cell r="E2698">
            <v>2</v>
          </cell>
          <cell r="F2698" t="str">
            <v>PSR</v>
          </cell>
          <cell r="G2698">
            <v>1</v>
          </cell>
          <cell r="H2698" t="str">
            <v>Sin Fecha</v>
          </cell>
          <cell r="I2698" t="str">
            <v>Sin Fecha</v>
          </cell>
          <cell r="J2698" t="str">
            <v>Sin Fecha</v>
          </cell>
          <cell r="K2698" t="str">
            <v>Sin Fecha</v>
          </cell>
          <cell r="L2698" t="str">
            <v>SI REM</v>
          </cell>
          <cell r="M2698" t="str">
            <v>Centro Comunitario de Salud Familiar Isla Meulín</v>
          </cell>
        </row>
        <row r="2699">
          <cell r="A2699" t="str">
            <v>33-507</v>
          </cell>
          <cell r="B2699" t="str">
            <v>Posta de Salud Rural Isla Quenac</v>
          </cell>
          <cell r="C2699">
            <v>33</v>
          </cell>
          <cell r="D2699">
            <v>10210</v>
          </cell>
          <cell r="E2699">
            <v>2</v>
          </cell>
          <cell r="F2699" t="str">
            <v>PSR</v>
          </cell>
          <cell r="G2699">
            <v>1</v>
          </cell>
          <cell r="H2699" t="str">
            <v>Sin Fecha</v>
          </cell>
          <cell r="I2699" t="str">
            <v>Sin Fecha</v>
          </cell>
          <cell r="J2699" t="str">
            <v>Sin Fecha</v>
          </cell>
          <cell r="K2699" t="str">
            <v>Sin Fecha</v>
          </cell>
          <cell r="L2699" t="str">
            <v>SI REM</v>
          </cell>
          <cell r="M2699" t="str">
            <v>Posta de Salud Rural Isla Quenac</v>
          </cell>
        </row>
        <row r="2700">
          <cell r="A2700" t="str">
            <v xml:space="preserve">33-508    </v>
          </cell>
          <cell r="B2700" t="str">
            <v xml:space="preserve">Posta de Salud Rural Isla Apiao                                                                     </v>
          </cell>
          <cell r="C2700">
            <v>33</v>
          </cell>
          <cell r="D2700">
            <v>10210</v>
          </cell>
          <cell r="E2700">
            <v>2</v>
          </cell>
          <cell r="F2700" t="str">
            <v>PSR</v>
          </cell>
          <cell r="G2700">
            <v>1</v>
          </cell>
          <cell r="H2700" t="str">
            <v>Sin Fecha</v>
          </cell>
          <cell r="I2700" t="str">
            <v>Sin Fecha</v>
          </cell>
          <cell r="J2700" t="str">
            <v>Sin Fecha</v>
          </cell>
          <cell r="K2700" t="str">
            <v>Sin Fecha</v>
          </cell>
          <cell r="L2700" t="str">
            <v>SI REM</v>
          </cell>
          <cell r="M2700" t="e">
            <v>#N/A</v>
          </cell>
        </row>
        <row r="2701">
          <cell r="A2701" t="str">
            <v>33-509</v>
          </cell>
          <cell r="B2701" t="str">
            <v>Posta de Salud Rural Isla Cahuach</v>
          </cell>
          <cell r="C2701">
            <v>33</v>
          </cell>
          <cell r="D2701">
            <v>10210</v>
          </cell>
          <cell r="E2701">
            <v>2</v>
          </cell>
          <cell r="F2701" t="str">
            <v>PSR</v>
          </cell>
          <cell r="G2701">
            <v>1</v>
          </cell>
          <cell r="H2701" t="str">
            <v>Sin Fecha</v>
          </cell>
          <cell r="I2701" t="str">
            <v>Sin Fecha</v>
          </cell>
          <cell r="J2701" t="str">
            <v>Sin Fecha</v>
          </cell>
          <cell r="K2701" t="str">
            <v>Sin Fecha</v>
          </cell>
          <cell r="L2701" t="str">
            <v>SI REM</v>
          </cell>
          <cell r="M2701" t="str">
            <v>Posta de Salud Rural Isla Cahuach</v>
          </cell>
        </row>
        <row r="2702">
          <cell r="A2702" t="str">
            <v>33-510</v>
          </cell>
          <cell r="B2702" t="str">
            <v>Posta de Salud Rural Isla Alao</v>
          </cell>
          <cell r="C2702">
            <v>33</v>
          </cell>
          <cell r="D2702">
            <v>10210</v>
          </cell>
          <cell r="E2702">
            <v>2</v>
          </cell>
          <cell r="F2702" t="str">
            <v>PSR</v>
          </cell>
          <cell r="G2702">
            <v>1</v>
          </cell>
          <cell r="H2702" t="str">
            <v>Sin Fecha</v>
          </cell>
          <cell r="I2702" t="str">
            <v>Sin Fecha</v>
          </cell>
          <cell r="J2702" t="str">
            <v>Sin Fecha</v>
          </cell>
          <cell r="K2702" t="str">
            <v>Sin Fecha</v>
          </cell>
          <cell r="L2702" t="str">
            <v>SI REM</v>
          </cell>
          <cell r="M2702" t="str">
            <v>Posta de Salud Rural Isla Alao</v>
          </cell>
        </row>
        <row r="2703">
          <cell r="A2703" t="str">
            <v xml:space="preserve">33-511    </v>
          </cell>
          <cell r="B2703" t="str">
            <v>Posta de Salud Rural Capilla Antigüa</v>
          </cell>
          <cell r="C2703">
            <v>33</v>
          </cell>
          <cell r="D2703">
            <v>10210</v>
          </cell>
          <cell r="E2703">
            <v>2</v>
          </cell>
          <cell r="F2703" t="str">
            <v>PSR</v>
          </cell>
          <cell r="G2703">
            <v>1</v>
          </cell>
          <cell r="H2703" t="str">
            <v>Sin Fecha</v>
          </cell>
          <cell r="I2703" t="str">
            <v>Sin Fecha</v>
          </cell>
          <cell r="J2703" t="str">
            <v>Sin Fecha</v>
          </cell>
          <cell r="K2703" t="str">
            <v>Sin Fecha</v>
          </cell>
          <cell r="L2703" t="str">
            <v>SI REM</v>
          </cell>
          <cell r="M2703" t="e">
            <v>#N/A</v>
          </cell>
        </row>
        <row r="2704">
          <cell r="A2704" t="str">
            <v>33-512</v>
          </cell>
          <cell r="B2704" t="str">
            <v>Posta de Salud Rural Huyar Alto</v>
          </cell>
          <cell r="C2704">
            <v>33</v>
          </cell>
          <cell r="D2704">
            <v>10204</v>
          </cell>
          <cell r="E2704">
            <v>2</v>
          </cell>
          <cell r="F2704" t="str">
            <v>PSR</v>
          </cell>
          <cell r="G2704">
            <v>1</v>
          </cell>
          <cell r="H2704" t="str">
            <v>Sin Fecha</v>
          </cell>
          <cell r="I2704" t="str">
            <v>Sin Fecha</v>
          </cell>
          <cell r="J2704" t="str">
            <v>Sin Fecha</v>
          </cell>
          <cell r="K2704" t="str">
            <v>Sin Fecha</v>
          </cell>
          <cell r="L2704" t="str">
            <v>SI REM</v>
          </cell>
          <cell r="M2704" t="str">
            <v>Posta de Salud Rural Huyar Alto</v>
          </cell>
        </row>
        <row r="2705">
          <cell r="A2705" t="str">
            <v>33-513</v>
          </cell>
          <cell r="B2705" t="str">
            <v>Posta de Salud Rural Palqui</v>
          </cell>
          <cell r="C2705">
            <v>33</v>
          </cell>
          <cell r="D2705">
            <v>10204</v>
          </cell>
          <cell r="E2705">
            <v>2</v>
          </cell>
          <cell r="F2705" t="str">
            <v>PSR</v>
          </cell>
          <cell r="G2705">
            <v>1</v>
          </cell>
          <cell r="H2705" t="str">
            <v>Sin Fecha</v>
          </cell>
          <cell r="I2705" t="str">
            <v>Sin Fecha</v>
          </cell>
          <cell r="J2705" t="str">
            <v>Sin Fecha</v>
          </cell>
          <cell r="K2705" t="str">
            <v>Sin Fecha</v>
          </cell>
          <cell r="L2705" t="str">
            <v>SI REM</v>
          </cell>
          <cell r="M2705" t="str">
            <v>Posta de Salud Rural Palqui</v>
          </cell>
        </row>
        <row r="2706">
          <cell r="A2706" t="str">
            <v>33-514</v>
          </cell>
          <cell r="B2706" t="str">
            <v>Posta de Salud Rural Mechuque</v>
          </cell>
          <cell r="C2706">
            <v>33</v>
          </cell>
          <cell r="D2706">
            <v>10209</v>
          </cell>
          <cell r="E2706">
            <v>2</v>
          </cell>
          <cell r="F2706" t="str">
            <v>PSR</v>
          </cell>
          <cell r="G2706">
            <v>1</v>
          </cell>
          <cell r="H2706" t="str">
            <v>Sin Fecha</v>
          </cell>
          <cell r="I2706" t="str">
            <v>Sin Fecha</v>
          </cell>
          <cell r="J2706" t="str">
            <v>Sin Fecha</v>
          </cell>
          <cell r="K2706" t="str">
            <v>Sin Fecha</v>
          </cell>
          <cell r="L2706" t="str">
            <v>SI REM</v>
          </cell>
          <cell r="M2706" t="str">
            <v>Posta de Salud Rural Mechuque</v>
          </cell>
        </row>
        <row r="2707">
          <cell r="A2707" t="str">
            <v>33-515</v>
          </cell>
          <cell r="B2707" t="str">
            <v>Posta de Salud Rural Tac</v>
          </cell>
          <cell r="C2707">
            <v>33</v>
          </cell>
          <cell r="D2707">
            <v>10209</v>
          </cell>
          <cell r="E2707">
            <v>2</v>
          </cell>
          <cell r="F2707" t="str">
            <v>PSR</v>
          </cell>
          <cell r="G2707">
            <v>1</v>
          </cell>
          <cell r="H2707" t="str">
            <v>Sin Fecha</v>
          </cell>
          <cell r="I2707" t="str">
            <v>Sin Fecha</v>
          </cell>
          <cell r="J2707" t="str">
            <v>Sin Fecha</v>
          </cell>
          <cell r="K2707" t="str">
            <v>Sin Fecha</v>
          </cell>
          <cell r="L2707" t="str">
            <v>SI REM</v>
          </cell>
          <cell r="M2707" t="str">
            <v>Posta de Salud Rural Tac</v>
          </cell>
        </row>
        <row r="2708">
          <cell r="A2708" t="str">
            <v xml:space="preserve">33-516    </v>
          </cell>
          <cell r="B2708" t="str">
            <v xml:space="preserve">Posta de Salud Rural Butachauques o Metahue                                                         </v>
          </cell>
          <cell r="C2708">
            <v>33</v>
          </cell>
          <cell r="D2708">
            <v>10209</v>
          </cell>
          <cell r="E2708">
            <v>2</v>
          </cell>
          <cell r="F2708" t="str">
            <v>PSR</v>
          </cell>
          <cell r="G2708">
            <v>1</v>
          </cell>
          <cell r="H2708" t="str">
            <v>Sin Fecha</v>
          </cell>
          <cell r="I2708" t="str">
            <v>Sin Fecha</v>
          </cell>
          <cell r="J2708" t="str">
            <v>Sin Fecha</v>
          </cell>
          <cell r="K2708" t="str">
            <v>Sin Fecha</v>
          </cell>
          <cell r="L2708" t="str">
            <v>SI REM</v>
          </cell>
          <cell r="M2708" t="e">
            <v>#N/A</v>
          </cell>
        </row>
        <row r="2709">
          <cell r="A2709" t="str">
            <v>33-517</v>
          </cell>
          <cell r="B2709" t="str">
            <v>Posta de Salud Rural Voigue</v>
          </cell>
          <cell r="C2709">
            <v>33</v>
          </cell>
          <cell r="D2709">
            <v>10209</v>
          </cell>
          <cell r="E2709">
            <v>2</v>
          </cell>
          <cell r="F2709" t="str">
            <v>PSR</v>
          </cell>
          <cell r="G2709">
            <v>1</v>
          </cell>
          <cell r="H2709" t="str">
            <v>Sin Fecha</v>
          </cell>
          <cell r="I2709" t="str">
            <v>Sin Fecha</v>
          </cell>
          <cell r="J2709" t="str">
            <v>Sin Fecha</v>
          </cell>
          <cell r="K2709" t="str">
            <v>Sin Fecha</v>
          </cell>
          <cell r="L2709" t="str">
            <v>SI REM</v>
          </cell>
          <cell r="M2709" t="str">
            <v>Posta de Salud Rural Voigue</v>
          </cell>
        </row>
        <row r="2710">
          <cell r="A2710" t="str">
            <v xml:space="preserve">33-522    </v>
          </cell>
          <cell r="B2710" t="str">
            <v>Posta de Salud Rural Curanue</v>
          </cell>
          <cell r="C2710">
            <v>33</v>
          </cell>
          <cell r="D2710">
            <v>10208</v>
          </cell>
          <cell r="E2710">
            <v>2</v>
          </cell>
          <cell r="F2710" t="str">
            <v>PSR</v>
          </cell>
          <cell r="G2710">
            <v>1</v>
          </cell>
          <cell r="H2710" t="str">
            <v>Sin Fecha</v>
          </cell>
          <cell r="I2710" t="str">
            <v>Sin Fecha</v>
          </cell>
          <cell r="J2710" t="str">
            <v>Sin Fecha</v>
          </cell>
          <cell r="K2710" t="str">
            <v>Sin Fecha</v>
          </cell>
          <cell r="L2710" t="str">
            <v>SI REM</v>
          </cell>
          <cell r="M2710" t="e">
            <v>#N/A</v>
          </cell>
        </row>
        <row r="2711">
          <cell r="A2711" t="str">
            <v xml:space="preserve">33-523    </v>
          </cell>
          <cell r="B2711" t="str">
            <v>Posta de Salud Rural Candelaria (Quellón)</v>
          </cell>
          <cell r="C2711">
            <v>33</v>
          </cell>
          <cell r="D2711">
            <v>10208</v>
          </cell>
          <cell r="E2711">
            <v>2</v>
          </cell>
          <cell r="F2711" t="str">
            <v>PSR</v>
          </cell>
          <cell r="G2711">
            <v>1</v>
          </cell>
          <cell r="H2711" t="str">
            <v>Sin Fecha</v>
          </cell>
          <cell r="I2711" t="str">
            <v>Sin Fecha</v>
          </cell>
          <cell r="J2711" t="str">
            <v>Sin Fecha</v>
          </cell>
          <cell r="K2711" t="str">
            <v>Sin Fecha</v>
          </cell>
          <cell r="L2711" t="str">
            <v>SI REM</v>
          </cell>
          <cell r="M2711" t="e">
            <v>#N/A</v>
          </cell>
        </row>
        <row r="2712">
          <cell r="A2712" t="str">
            <v>33-524</v>
          </cell>
          <cell r="B2712" t="str">
            <v>Posta de Salud Rural Compu</v>
          </cell>
          <cell r="C2712">
            <v>33</v>
          </cell>
          <cell r="D2712">
            <v>10208</v>
          </cell>
          <cell r="E2712">
            <v>2</v>
          </cell>
          <cell r="F2712" t="str">
            <v>PSR</v>
          </cell>
          <cell r="G2712">
            <v>1</v>
          </cell>
          <cell r="H2712" t="str">
            <v>Sin Fecha</v>
          </cell>
          <cell r="I2712" t="str">
            <v>Sin Fecha</v>
          </cell>
          <cell r="J2712" t="str">
            <v>Sin Fecha</v>
          </cell>
          <cell r="K2712" t="str">
            <v>Sin Fecha</v>
          </cell>
          <cell r="L2712" t="str">
            <v>SI REM</v>
          </cell>
          <cell r="M2712" t="str">
            <v>Posta de Salud Rural Compu</v>
          </cell>
        </row>
        <row r="2713">
          <cell r="A2713" t="str">
            <v>33-525</v>
          </cell>
          <cell r="B2713" t="str">
            <v>Posta de Salud Rural San Juan de Chadmo</v>
          </cell>
          <cell r="C2713">
            <v>33</v>
          </cell>
          <cell r="D2713">
            <v>10208</v>
          </cell>
          <cell r="E2713">
            <v>2</v>
          </cell>
          <cell r="F2713" t="str">
            <v>PSR</v>
          </cell>
          <cell r="G2713">
            <v>1</v>
          </cell>
          <cell r="H2713" t="str">
            <v>Sin Fecha</v>
          </cell>
          <cell r="I2713" t="str">
            <v>Sin Fecha</v>
          </cell>
          <cell r="J2713" t="str">
            <v>Sin Fecha</v>
          </cell>
          <cell r="K2713" t="str">
            <v>Sin Fecha</v>
          </cell>
          <cell r="L2713" t="str">
            <v>SI REM</v>
          </cell>
          <cell r="M2713" t="str">
            <v>Posta de Salud Rural San Juan de Chadmo</v>
          </cell>
        </row>
        <row r="2714">
          <cell r="A2714" t="str">
            <v>33-526</v>
          </cell>
          <cell r="B2714" t="str">
            <v>Posta de Salud Rural Pelu</v>
          </cell>
          <cell r="C2714">
            <v>33</v>
          </cell>
          <cell r="D2714">
            <v>10208</v>
          </cell>
          <cell r="E2714">
            <v>2</v>
          </cell>
          <cell r="F2714" t="str">
            <v>PSR</v>
          </cell>
          <cell r="G2714">
            <v>1</v>
          </cell>
          <cell r="H2714" t="str">
            <v>Sin Fecha</v>
          </cell>
          <cell r="I2714" t="str">
            <v>Sin Fecha</v>
          </cell>
          <cell r="J2714" t="str">
            <v>Sin Fecha</v>
          </cell>
          <cell r="K2714" t="str">
            <v>Sin Fecha</v>
          </cell>
          <cell r="L2714" t="str">
            <v>SI REM</v>
          </cell>
          <cell r="M2714" t="str">
            <v>Posta de Salud Rural Pelu</v>
          </cell>
        </row>
        <row r="2715">
          <cell r="A2715" t="str">
            <v>33-527</v>
          </cell>
          <cell r="B2715" t="str">
            <v>Posta de Salud Rural Punta Liles o Laitec</v>
          </cell>
          <cell r="C2715">
            <v>33</v>
          </cell>
          <cell r="D2715">
            <v>10208</v>
          </cell>
          <cell r="E2715">
            <v>2</v>
          </cell>
          <cell r="F2715" t="str">
            <v>PSR</v>
          </cell>
          <cell r="G2715">
            <v>1</v>
          </cell>
          <cell r="H2715" t="str">
            <v>Sin Fecha</v>
          </cell>
          <cell r="I2715" t="str">
            <v>Sin Fecha</v>
          </cell>
          <cell r="J2715" t="str">
            <v>Sin Fecha</v>
          </cell>
          <cell r="K2715" t="str">
            <v>Sin Fecha</v>
          </cell>
          <cell r="L2715" t="str">
            <v>SI REM</v>
          </cell>
          <cell r="M2715" t="str">
            <v>Posta de Salud Rural Punta Liles o Laitec</v>
          </cell>
        </row>
        <row r="2716">
          <cell r="A2716" t="str">
            <v>33-528</v>
          </cell>
          <cell r="B2716" t="str">
            <v>Posta de Salud Rural Punta Paula o Coldita</v>
          </cell>
          <cell r="C2716">
            <v>33</v>
          </cell>
          <cell r="D2716">
            <v>10208</v>
          </cell>
          <cell r="E2716">
            <v>2</v>
          </cell>
          <cell r="F2716" t="str">
            <v>PSR</v>
          </cell>
          <cell r="G2716">
            <v>1</v>
          </cell>
          <cell r="H2716" t="str">
            <v>Sin Fecha</v>
          </cell>
          <cell r="I2716" t="str">
            <v>Sin Fecha</v>
          </cell>
          <cell r="J2716" t="str">
            <v>Sin Fecha</v>
          </cell>
          <cell r="K2716" t="str">
            <v>Sin Fecha</v>
          </cell>
          <cell r="L2716" t="str">
            <v>SI REM</v>
          </cell>
          <cell r="M2716" t="str">
            <v>Posta de Salud Rural Punta Paula o Coldita</v>
          </cell>
        </row>
        <row r="2717">
          <cell r="A2717" t="str">
            <v>33-529</v>
          </cell>
          <cell r="B2717" t="str">
            <v>Posta de Salud Rural Piedras Blancas</v>
          </cell>
          <cell r="C2717">
            <v>33</v>
          </cell>
          <cell r="D2717">
            <v>10208</v>
          </cell>
          <cell r="E2717">
            <v>2</v>
          </cell>
          <cell r="F2717" t="str">
            <v>PSR</v>
          </cell>
          <cell r="G2717">
            <v>1</v>
          </cell>
          <cell r="H2717" t="str">
            <v>Sin Fecha</v>
          </cell>
          <cell r="I2717" t="str">
            <v>Sin Fecha</v>
          </cell>
          <cell r="J2717" t="str">
            <v>Sin Fecha</v>
          </cell>
          <cell r="K2717" t="str">
            <v>Sin Fecha</v>
          </cell>
          <cell r="L2717" t="str">
            <v>SI REM</v>
          </cell>
          <cell r="M2717" t="str">
            <v>Posta de Salud Rural Piedras Blancas</v>
          </cell>
        </row>
        <row r="2718">
          <cell r="A2718" t="str">
            <v xml:space="preserve">33-534    </v>
          </cell>
          <cell r="B2718" t="str">
            <v>Posta de CONTUY</v>
          </cell>
          <cell r="C2718">
            <v>33</v>
          </cell>
          <cell r="D2718">
            <v>10207</v>
          </cell>
          <cell r="E2718">
            <v>2</v>
          </cell>
          <cell r="F2718" t="str">
            <v>PSR</v>
          </cell>
          <cell r="G2718">
            <v>1</v>
          </cell>
          <cell r="H2718" t="str">
            <v>Sin Fecha</v>
          </cell>
          <cell r="I2718" t="str">
            <v>Sin Fecha</v>
          </cell>
          <cell r="J2718" t="str">
            <v>Sin Fecha</v>
          </cell>
          <cell r="K2718" t="str">
            <v>Sin Fecha</v>
          </cell>
          <cell r="L2718" t="str">
            <v>SI REM</v>
          </cell>
          <cell r="M2718" t="e">
            <v>#N/A</v>
          </cell>
        </row>
        <row r="2719">
          <cell r="A2719" t="str">
            <v>33-536</v>
          </cell>
          <cell r="B2719" t="str">
            <v>Posta de Salud Rural Pureo</v>
          </cell>
          <cell r="C2719">
            <v>33</v>
          </cell>
          <cell r="D2719">
            <v>10207</v>
          </cell>
          <cell r="E2719">
            <v>2</v>
          </cell>
          <cell r="F2719" t="str">
            <v>PSR</v>
          </cell>
          <cell r="G2719">
            <v>1</v>
          </cell>
          <cell r="H2719" t="str">
            <v>Sin Fecha</v>
          </cell>
          <cell r="I2719" t="str">
            <v>Sin Fecha</v>
          </cell>
          <cell r="J2719" t="str">
            <v>Sin Fecha</v>
          </cell>
          <cell r="K2719" t="str">
            <v>Sin Fecha</v>
          </cell>
          <cell r="L2719" t="str">
            <v>SI REM</v>
          </cell>
          <cell r="M2719" t="str">
            <v>Posta de Salud Rural Pureo</v>
          </cell>
        </row>
        <row r="2720">
          <cell r="A2720" t="str">
            <v>33-538</v>
          </cell>
          <cell r="B2720" t="str">
            <v>Posta de Salud Rural Pulpito</v>
          </cell>
          <cell r="C2720">
            <v>33</v>
          </cell>
          <cell r="D2720">
            <v>10203</v>
          </cell>
          <cell r="E2720">
            <v>2</v>
          </cell>
          <cell r="F2720" t="str">
            <v>PSR</v>
          </cell>
          <cell r="G2720">
            <v>1</v>
          </cell>
          <cell r="H2720" t="str">
            <v>Sin Fecha</v>
          </cell>
          <cell r="I2720" t="str">
            <v>Sin Fecha</v>
          </cell>
          <cell r="J2720" t="str">
            <v>Sin Fecha</v>
          </cell>
          <cell r="K2720" t="str">
            <v>Sin Fecha</v>
          </cell>
          <cell r="L2720" t="str">
            <v>SI REM</v>
          </cell>
          <cell r="M2720" t="str">
            <v>Posta de Salud Rural Pulpito</v>
          </cell>
        </row>
        <row r="2721">
          <cell r="A2721" t="str">
            <v>33-542</v>
          </cell>
          <cell r="B2721" t="str">
            <v>Posta de Salud Rural Caulín</v>
          </cell>
          <cell r="C2721">
            <v>33</v>
          </cell>
          <cell r="D2721">
            <v>10202</v>
          </cell>
          <cell r="E2721">
            <v>2</v>
          </cell>
          <cell r="F2721" t="str">
            <v>PSR</v>
          </cell>
          <cell r="G2721">
            <v>1</v>
          </cell>
          <cell r="H2721" t="str">
            <v>Sin Fecha</v>
          </cell>
          <cell r="I2721" t="str">
            <v>Sin Fecha</v>
          </cell>
          <cell r="J2721" t="str">
            <v>Sin Fecha</v>
          </cell>
          <cell r="K2721" t="str">
            <v>Sin Fecha</v>
          </cell>
          <cell r="L2721" t="str">
            <v>SI REM</v>
          </cell>
          <cell r="M2721" t="str">
            <v>Posta de Salud Rural Caulín</v>
          </cell>
        </row>
        <row r="2722">
          <cell r="A2722" t="str">
            <v>33-546</v>
          </cell>
          <cell r="B2722" t="str">
            <v>Posta de Salud Rural Puchaurán</v>
          </cell>
          <cell r="C2722">
            <v>33</v>
          </cell>
          <cell r="D2722">
            <v>10205</v>
          </cell>
          <cell r="E2722">
            <v>2</v>
          </cell>
          <cell r="F2722" t="str">
            <v>PSR</v>
          </cell>
          <cell r="G2722">
            <v>1</v>
          </cell>
          <cell r="H2722" t="str">
            <v>Sin Fecha</v>
          </cell>
          <cell r="I2722" t="str">
            <v>Sin Fecha</v>
          </cell>
          <cell r="J2722" t="str">
            <v>Sin Fecha</v>
          </cell>
          <cell r="K2722" t="str">
            <v>Sin Fecha</v>
          </cell>
          <cell r="L2722" t="str">
            <v>SI REM</v>
          </cell>
          <cell r="M2722" t="str">
            <v>Posta de Salud Rural Puchaurán</v>
          </cell>
        </row>
        <row r="2723">
          <cell r="A2723" t="str">
            <v>33-547</v>
          </cell>
          <cell r="B2723" t="str">
            <v>Posta de Salud Rural Pid - Pid</v>
          </cell>
          <cell r="C2723">
            <v>33</v>
          </cell>
          <cell r="D2723">
            <v>10201</v>
          </cell>
          <cell r="E2723">
            <v>2</v>
          </cell>
          <cell r="F2723" t="str">
            <v>PSR</v>
          </cell>
          <cell r="G2723">
            <v>1</v>
          </cell>
          <cell r="H2723" t="str">
            <v>Sin Fecha</v>
          </cell>
          <cell r="I2723" t="str">
            <v>Sin Fecha</v>
          </cell>
          <cell r="J2723" t="str">
            <v>Sin Fecha</v>
          </cell>
          <cell r="K2723" t="str">
            <v>Sin Fecha</v>
          </cell>
          <cell r="L2723" t="str">
            <v>SI REM</v>
          </cell>
          <cell r="M2723" t="str">
            <v>Posta de Salud Rural Pid - Pid</v>
          </cell>
        </row>
        <row r="2724">
          <cell r="A2724" t="str">
            <v xml:space="preserve">33-548    </v>
          </cell>
          <cell r="B2724" t="str">
            <v>Posta de Salud Rural Coinco</v>
          </cell>
          <cell r="C2724">
            <v>33</v>
          </cell>
          <cell r="D2724">
            <v>10208</v>
          </cell>
          <cell r="E2724">
            <v>2</v>
          </cell>
          <cell r="F2724" t="str">
            <v>PSR</v>
          </cell>
          <cell r="G2724">
            <v>1</v>
          </cell>
          <cell r="H2724" t="str">
            <v>Sin Fecha</v>
          </cell>
          <cell r="I2724" t="str">
            <v>Sin Fecha</v>
          </cell>
          <cell r="J2724" t="str">
            <v>Sin Fecha</v>
          </cell>
          <cell r="K2724" t="str">
            <v>Sin Fecha</v>
          </cell>
          <cell r="L2724" t="str">
            <v>SI REM</v>
          </cell>
          <cell r="M2724" t="e">
            <v>#N/A</v>
          </cell>
        </row>
        <row r="2725">
          <cell r="A2725" t="str">
            <v xml:space="preserve">33-549    </v>
          </cell>
          <cell r="B2725" t="str">
            <v>Posta de Salud Rural Chadmo Central</v>
          </cell>
          <cell r="C2725">
            <v>33</v>
          </cell>
          <cell r="D2725">
            <v>10208</v>
          </cell>
          <cell r="E2725">
            <v>2</v>
          </cell>
          <cell r="F2725" t="str">
            <v>PSR</v>
          </cell>
          <cell r="G2725">
            <v>1</v>
          </cell>
          <cell r="H2725" t="str">
            <v>Sin Fecha</v>
          </cell>
          <cell r="I2725" t="str">
            <v>Sin Fecha</v>
          </cell>
          <cell r="J2725" t="str">
            <v>Sin Fecha</v>
          </cell>
          <cell r="K2725" t="str">
            <v>Sin Fecha</v>
          </cell>
          <cell r="L2725" t="str">
            <v>SI REM</v>
          </cell>
          <cell r="M2725" t="e">
            <v>#N/A</v>
          </cell>
        </row>
        <row r="2726">
          <cell r="A2726" t="str">
            <v xml:space="preserve">33-550    </v>
          </cell>
          <cell r="B2726" t="str">
            <v>Posta de Salud Rural Auchac</v>
          </cell>
          <cell r="C2726">
            <v>33</v>
          </cell>
          <cell r="D2726">
            <v>10208</v>
          </cell>
          <cell r="E2726">
            <v>2</v>
          </cell>
          <cell r="F2726" t="str">
            <v>PSR</v>
          </cell>
          <cell r="G2726">
            <v>1</v>
          </cell>
          <cell r="H2726" t="str">
            <v>Sin Fecha</v>
          </cell>
          <cell r="I2726" t="str">
            <v>Sin Fecha</v>
          </cell>
          <cell r="J2726" t="str">
            <v>Sin Fecha</v>
          </cell>
          <cell r="K2726" t="str">
            <v>Sin Fecha</v>
          </cell>
          <cell r="L2726" t="str">
            <v>SI REM</v>
          </cell>
          <cell r="M2726" t="e">
            <v>#N/A</v>
          </cell>
        </row>
        <row r="2727">
          <cell r="A2727" t="str">
            <v xml:space="preserve">33-551    </v>
          </cell>
          <cell r="B2727" t="str">
            <v>Posta de Salud Rural Yaldad</v>
          </cell>
          <cell r="C2727">
            <v>33</v>
          </cell>
          <cell r="D2727">
            <v>10208</v>
          </cell>
          <cell r="E2727">
            <v>2</v>
          </cell>
          <cell r="F2727" t="str">
            <v>PSR</v>
          </cell>
          <cell r="G2727">
            <v>1</v>
          </cell>
          <cell r="H2727" t="str">
            <v>Sin Fecha</v>
          </cell>
          <cell r="I2727" t="str">
            <v>Sin Fecha</v>
          </cell>
          <cell r="J2727" t="str">
            <v>Sin Fecha</v>
          </cell>
          <cell r="K2727" t="str">
            <v>Sin Fecha</v>
          </cell>
          <cell r="L2727" t="str">
            <v>SI REM</v>
          </cell>
          <cell r="M2727" t="e">
            <v>#N/A</v>
          </cell>
        </row>
        <row r="2728">
          <cell r="A2728" t="str">
            <v xml:space="preserve">33-552    </v>
          </cell>
          <cell r="B2728" t="str">
            <v>Posta de Salud Rural Chaulinec La Villa</v>
          </cell>
          <cell r="C2728">
            <v>33</v>
          </cell>
          <cell r="D2728">
            <v>10210</v>
          </cell>
          <cell r="E2728">
            <v>2</v>
          </cell>
          <cell r="F2728" t="str">
            <v xml:space="preserve">PSR                                               </v>
          </cell>
          <cell r="G2728">
            <v>1</v>
          </cell>
          <cell r="H2728" t="str">
            <v>Sin Fecha</v>
          </cell>
          <cell r="I2728" t="str">
            <v>Sin Fecha</v>
          </cell>
          <cell r="J2728" t="str">
            <v>Sin Fecha</v>
          </cell>
          <cell r="K2728" t="str">
            <v>Sin Fecha</v>
          </cell>
          <cell r="L2728" t="str">
            <v>SI REM</v>
          </cell>
          <cell r="M2728" t="e">
            <v>#N/A</v>
          </cell>
        </row>
        <row r="2729">
          <cell r="A2729" t="str">
            <v xml:space="preserve">33-553    </v>
          </cell>
          <cell r="B2729" t="str">
            <v>Posta Natri</v>
          </cell>
          <cell r="C2729">
            <v>33</v>
          </cell>
          <cell r="D2729">
            <v>10203</v>
          </cell>
          <cell r="E2729">
            <v>2</v>
          </cell>
          <cell r="F2729" t="str">
            <v>PSR</v>
          </cell>
          <cell r="G2729">
            <v>1</v>
          </cell>
          <cell r="H2729" t="str">
            <v>Sin Fecha</v>
          </cell>
          <cell r="I2729" t="str">
            <v>Sin Fecha</v>
          </cell>
          <cell r="J2729" t="str">
            <v>Sin Fecha</v>
          </cell>
          <cell r="K2729" t="str">
            <v>Sin Fecha</v>
          </cell>
          <cell r="L2729" t="str">
            <v>SI REM</v>
          </cell>
          <cell r="M2729" t="e">
            <v>#N/A</v>
          </cell>
        </row>
        <row r="2730">
          <cell r="A2730" t="str">
            <v xml:space="preserve">33-554    </v>
          </cell>
          <cell r="B2730" t="str">
            <v>Posta Curaco de Vilopulli</v>
          </cell>
          <cell r="C2730">
            <v>33</v>
          </cell>
          <cell r="D2730">
            <v>10203</v>
          </cell>
          <cell r="E2730">
            <v>2</v>
          </cell>
          <cell r="F2730" t="str">
            <v>PSR</v>
          </cell>
          <cell r="G2730">
            <v>1</v>
          </cell>
          <cell r="H2730" t="str">
            <v>Sin Fecha</v>
          </cell>
          <cell r="I2730" t="str">
            <v>Sin Fecha</v>
          </cell>
          <cell r="J2730" t="str">
            <v>Sin Fecha</v>
          </cell>
          <cell r="K2730" t="str">
            <v>Sin Fecha</v>
          </cell>
          <cell r="L2730" t="str">
            <v>SI REM</v>
          </cell>
          <cell r="M2730" t="e">
            <v>#N/A</v>
          </cell>
        </row>
        <row r="2731">
          <cell r="A2731" t="str">
            <v xml:space="preserve">33-555    </v>
          </cell>
          <cell r="B2731" t="str">
            <v>Posta Nalhuitad</v>
          </cell>
          <cell r="C2731">
            <v>33</v>
          </cell>
          <cell r="D2731">
            <v>10203</v>
          </cell>
          <cell r="E2731">
            <v>2</v>
          </cell>
          <cell r="F2731" t="str">
            <v>PSR</v>
          </cell>
          <cell r="G2731">
            <v>1</v>
          </cell>
          <cell r="H2731" t="str">
            <v>Sin Fecha</v>
          </cell>
          <cell r="I2731" t="str">
            <v>Sin Fecha</v>
          </cell>
          <cell r="J2731" t="str">
            <v>Sin Fecha</v>
          </cell>
          <cell r="K2731" t="str">
            <v>Sin Fecha</v>
          </cell>
          <cell r="L2731" t="str">
            <v>SI REM</v>
          </cell>
          <cell r="M2731" t="e">
            <v>#N/A</v>
          </cell>
        </row>
        <row r="2732">
          <cell r="A2732" t="str">
            <v xml:space="preserve">33-556    </v>
          </cell>
          <cell r="B2732" t="str">
            <v>Posta Cucao</v>
          </cell>
          <cell r="C2732">
            <v>33</v>
          </cell>
          <cell r="D2732">
            <v>10203</v>
          </cell>
          <cell r="E2732">
            <v>2</v>
          </cell>
          <cell r="F2732" t="str">
            <v>PSR</v>
          </cell>
          <cell r="G2732">
            <v>1</v>
          </cell>
          <cell r="H2732" t="str">
            <v>Sin Fecha</v>
          </cell>
          <cell r="I2732" t="str">
            <v>Sin Fecha</v>
          </cell>
          <cell r="J2732" t="str">
            <v>Sin Fecha</v>
          </cell>
          <cell r="K2732" t="str">
            <v>Sin Fecha</v>
          </cell>
          <cell r="L2732" t="str">
            <v>SI REM</v>
          </cell>
          <cell r="M2732" t="e">
            <v>#N/A</v>
          </cell>
        </row>
        <row r="2733">
          <cell r="A2733" t="str">
            <v xml:space="preserve">33-557    </v>
          </cell>
          <cell r="B2733" t="str">
            <v>Posta de Salud Rural Coipomo</v>
          </cell>
          <cell r="C2733">
            <v>33</v>
          </cell>
          <cell r="D2733">
            <v>10202</v>
          </cell>
          <cell r="E2733">
            <v>2</v>
          </cell>
          <cell r="F2733" t="str">
            <v>PSR</v>
          </cell>
          <cell r="G2733">
            <v>1</v>
          </cell>
          <cell r="H2733" t="str">
            <v>Sin Fecha</v>
          </cell>
          <cell r="I2733" t="str">
            <v>Sin Fecha</v>
          </cell>
          <cell r="J2733" t="str">
            <v>Sin Fecha</v>
          </cell>
          <cell r="K2733" t="str">
            <v>Sin Fecha</v>
          </cell>
          <cell r="L2733" t="str">
            <v>SI REM</v>
          </cell>
          <cell r="M2733" t="e">
            <v>#N/A</v>
          </cell>
        </row>
        <row r="2734">
          <cell r="A2734" t="str">
            <v xml:space="preserve">33-558    </v>
          </cell>
          <cell r="B2734" t="str">
            <v>Posta de Salud Rural Inio</v>
          </cell>
          <cell r="C2734">
            <v>33</v>
          </cell>
          <cell r="D2734">
            <v>10208</v>
          </cell>
          <cell r="E2734">
            <v>2</v>
          </cell>
          <cell r="F2734" t="str">
            <v>PSR</v>
          </cell>
          <cell r="G2734">
            <v>1</v>
          </cell>
          <cell r="H2734" t="str">
            <v>Sin Fecha</v>
          </cell>
          <cell r="I2734" t="str">
            <v>Sin Fecha</v>
          </cell>
          <cell r="J2734" t="str">
            <v>Sin Fecha</v>
          </cell>
          <cell r="K2734" t="str">
            <v>Sin Fecha</v>
          </cell>
          <cell r="L2734" t="str">
            <v>SI REM</v>
          </cell>
          <cell r="M2734" t="e">
            <v>#N/A</v>
          </cell>
        </row>
        <row r="2735">
          <cell r="A2735" t="str">
            <v xml:space="preserve">33-559    </v>
          </cell>
          <cell r="B2735" t="str">
            <v>Posta de Salud Rural Butalcura</v>
          </cell>
          <cell r="C2735">
            <v>33</v>
          </cell>
          <cell r="D2735">
            <v>10205</v>
          </cell>
          <cell r="E2735">
            <v>2</v>
          </cell>
          <cell r="F2735" t="str">
            <v>PSR</v>
          </cell>
          <cell r="G2735">
            <v>1</v>
          </cell>
          <cell r="H2735" t="str">
            <v>Sin Fecha</v>
          </cell>
          <cell r="I2735" t="str">
            <v>Sin Fecha</v>
          </cell>
          <cell r="J2735" t="str">
            <v>Sin Fecha</v>
          </cell>
          <cell r="K2735" t="str">
            <v>Sin Fecha</v>
          </cell>
          <cell r="L2735" t="str">
            <v>SI REM</v>
          </cell>
          <cell r="M2735" t="e">
            <v>#N/A</v>
          </cell>
        </row>
        <row r="2736">
          <cell r="A2736" t="str">
            <v xml:space="preserve">33-560    </v>
          </cell>
          <cell r="B2736" t="str">
            <v>Posta de Salud Rural San José</v>
          </cell>
          <cell r="C2736">
            <v>33</v>
          </cell>
          <cell r="D2736">
            <v>10207</v>
          </cell>
          <cell r="E2736">
            <v>2</v>
          </cell>
          <cell r="F2736" t="str">
            <v xml:space="preserve">PSR       </v>
          </cell>
          <cell r="G2736">
            <v>1</v>
          </cell>
          <cell r="H2736" t="str">
            <v>Sin Fecha</v>
          </cell>
          <cell r="I2736" t="str">
            <v>Sin Fecha</v>
          </cell>
          <cell r="J2736" t="str">
            <v>Sin Fecha</v>
          </cell>
          <cell r="K2736" t="str">
            <v>Sin Fecha</v>
          </cell>
          <cell r="L2736" t="str">
            <v>SI REM</v>
          </cell>
          <cell r="M2736" t="e">
            <v>#N/A</v>
          </cell>
        </row>
        <row r="2737">
          <cell r="A2737" t="str">
            <v xml:space="preserve">33-561    </v>
          </cell>
          <cell r="B2737" t="str">
            <v>Posta de Salud Rural Chaullín</v>
          </cell>
          <cell r="C2737">
            <v>33</v>
          </cell>
          <cell r="D2737">
            <v>10208</v>
          </cell>
          <cell r="E2737">
            <v>2</v>
          </cell>
          <cell r="F2737" t="str">
            <v xml:space="preserve">PSR       </v>
          </cell>
          <cell r="G2737">
            <v>1</v>
          </cell>
          <cell r="H2737" t="str">
            <v>Sin Fecha</v>
          </cell>
          <cell r="I2737" t="str">
            <v>Sin Fecha</v>
          </cell>
          <cell r="J2737" t="str">
            <v>Sin Fecha</v>
          </cell>
          <cell r="K2737" t="str">
            <v>Sin Fecha</v>
          </cell>
          <cell r="L2737" t="str">
            <v>SI REM</v>
          </cell>
          <cell r="M2737" t="e">
            <v>#N/A</v>
          </cell>
        </row>
        <row r="2738">
          <cell r="A2738" t="str">
            <v xml:space="preserve">33-703    </v>
          </cell>
          <cell r="B2738" t="str">
            <v>Centro Comunitario de Salud Familiar Carlina Paillacar</v>
          </cell>
          <cell r="C2738">
            <v>33</v>
          </cell>
          <cell r="D2738">
            <v>10210</v>
          </cell>
          <cell r="E2738">
            <v>2</v>
          </cell>
          <cell r="F2738" t="str">
            <v>CECOF</v>
          </cell>
          <cell r="G2738">
            <v>1</v>
          </cell>
          <cell r="H2738" t="str">
            <v>Sin Fecha</v>
          </cell>
          <cell r="I2738" t="str">
            <v>Sin Fecha</v>
          </cell>
          <cell r="J2738" t="str">
            <v>Sin Fecha</v>
          </cell>
          <cell r="K2738" t="str">
            <v>Sin Fecha</v>
          </cell>
          <cell r="L2738" t="str">
            <v>NO</v>
          </cell>
          <cell r="M2738" t="e">
            <v>#N/A</v>
          </cell>
        </row>
        <row r="2739">
          <cell r="A2739" t="str">
            <v xml:space="preserve">33-725    </v>
          </cell>
          <cell r="B2739" t="str">
            <v>Centro Comunitario de Salud Familiar Bellavista</v>
          </cell>
          <cell r="C2739">
            <v>33</v>
          </cell>
          <cell r="D2739">
            <v>10202</v>
          </cell>
          <cell r="E2739">
            <v>2</v>
          </cell>
          <cell r="F2739" t="str">
            <v>CECOF</v>
          </cell>
          <cell r="G2739">
            <v>1</v>
          </cell>
          <cell r="H2739" t="str">
            <v>Sin Fecha</v>
          </cell>
          <cell r="I2739" t="str">
            <v>Sin Fecha</v>
          </cell>
          <cell r="J2739" t="str">
            <v>Sin Fecha</v>
          </cell>
          <cell r="K2739" t="str">
            <v>Sin Fecha</v>
          </cell>
          <cell r="L2739" t="str">
            <v>NO</v>
          </cell>
          <cell r="M2739" t="e">
            <v>#N/A</v>
          </cell>
        </row>
        <row r="2740">
          <cell r="A2740" t="str">
            <v xml:space="preserve">33-740    </v>
          </cell>
          <cell r="B2740" t="str">
            <v>Centro Comunitario de Salud Familiar Metahue</v>
          </cell>
          <cell r="C2740">
            <v>33</v>
          </cell>
          <cell r="D2740">
            <v>10209</v>
          </cell>
          <cell r="E2740">
            <v>2</v>
          </cell>
          <cell r="F2740" t="str">
            <v>CECOF</v>
          </cell>
          <cell r="G2740">
            <v>1</v>
          </cell>
          <cell r="H2740" t="str">
            <v>Sin Fecha</v>
          </cell>
          <cell r="I2740" t="str">
            <v>Sin Fecha</v>
          </cell>
          <cell r="J2740" t="str">
            <v>Sin Fecha</v>
          </cell>
          <cell r="K2740" t="str">
            <v>Sin Fecha</v>
          </cell>
          <cell r="L2740" t="str">
            <v>NO</v>
          </cell>
          <cell r="M2740" t="e">
            <v>#N/A</v>
          </cell>
        </row>
        <row r="2741">
          <cell r="A2741" t="str">
            <v xml:space="preserve">33-745    </v>
          </cell>
          <cell r="B2741" t="str">
            <v>Centro Comunitario de Salud Familiar Huillinco</v>
          </cell>
          <cell r="C2741">
            <v>33</v>
          </cell>
          <cell r="D2741">
            <v>10203</v>
          </cell>
          <cell r="E2741">
            <v>2</v>
          </cell>
          <cell r="F2741" t="str">
            <v>CECOF</v>
          </cell>
          <cell r="G2741">
            <v>1</v>
          </cell>
          <cell r="H2741" t="str">
            <v>Sin Fecha</v>
          </cell>
          <cell r="I2741" t="str">
            <v>Sin Fecha</v>
          </cell>
          <cell r="J2741" t="str">
            <v>Sin Fecha</v>
          </cell>
          <cell r="K2741" t="str">
            <v>Sin Fecha</v>
          </cell>
          <cell r="L2741" t="str">
            <v>NO</v>
          </cell>
          <cell r="M2741" t="e">
            <v>#N/A</v>
          </cell>
        </row>
        <row r="2742">
          <cell r="A2742" t="str">
            <v xml:space="preserve">33-775    </v>
          </cell>
          <cell r="B2742" t="str">
            <v>Centro Comunitario de Salud Familiar Llau Llao</v>
          </cell>
          <cell r="C2742">
            <v>33</v>
          </cell>
          <cell r="D2742">
            <v>10201</v>
          </cell>
          <cell r="E2742">
            <v>2</v>
          </cell>
          <cell r="F2742" t="str">
            <v>CECOF</v>
          </cell>
          <cell r="G2742">
            <v>1</v>
          </cell>
          <cell r="H2742" t="str">
            <v>Sin Fecha</v>
          </cell>
          <cell r="I2742" t="str">
            <v>Sin Fecha</v>
          </cell>
          <cell r="J2742" t="str">
            <v>Sin Fecha</v>
          </cell>
          <cell r="K2742" t="str">
            <v>Sin Fecha</v>
          </cell>
          <cell r="L2742" t="str">
            <v>NO</v>
          </cell>
          <cell r="M2742" t="e">
            <v>#N/A</v>
          </cell>
        </row>
        <row r="2743">
          <cell r="A2743" t="str">
            <v xml:space="preserve">33-776    </v>
          </cell>
          <cell r="B2743" t="str">
            <v>Centro Comunitario de Salud Familiar Kintunien</v>
          </cell>
          <cell r="C2743">
            <v>33</v>
          </cell>
          <cell r="D2743">
            <v>10201</v>
          </cell>
          <cell r="E2743">
            <v>2</v>
          </cell>
          <cell r="F2743" t="str">
            <v>CECOF</v>
          </cell>
          <cell r="G2743">
            <v>1</v>
          </cell>
          <cell r="H2743" t="str">
            <v>Sin Fecha</v>
          </cell>
          <cell r="I2743" t="str">
            <v>Sin Fecha</v>
          </cell>
          <cell r="J2743" t="str">
            <v>Sin Fecha</v>
          </cell>
          <cell r="K2743" t="str">
            <v>Sin Fecha</v>
          </cell>
          <cell r="L2743" t="str">
            <v>NO</v>
          </cell>
          <cell r="M2743" t="e">
            <v>#N/A</v>
          </cell>
        </row>
        <row r="2744">
          <cell r="A2744" t="str">
            <v xml:space="preserve">33-796    </v>
          </cell>
          <cell r="B2744" t="str">
            <v>Centro Comunitario de Salud Familiar Rukalaf</v>
          </cell>
          <cell r="C2744">
            <v>33</v>
          </cell>
          <cell r="D2744">
            <v>10208</v>
          </cell>
          <cell r="E2744">
            <v>2</v>
          </cell>
          <cell r="F2744" t="str">
            <v>CECOF</v>
          </cell>
          <cell r="G2744">
            <v>1</v>
          </cell>
          <cell r="H2744" t="str">
            <v>Sin Fecha</v>
          </cell>
          <cell r="I2744" t="str">
            <v>Sin Fecha</v>
          </cell>
          <cell r="J2744" t="str">
            <v>Sin Fecha</v>
          </cell>
          <cell r="K2744" t="str">
            <v>Sin Fecha</v>
          </cell>
          <cell r="L2744" t="str">
            <v>NO</v>
          </cell>
          <cell r="M2744" t="e">
            <v>#N/A</v>
          </cell>
        </row>
        <row r="2745">
          <cell r="A2745" t="str">
            <v xml:space="preserve">33-797    </v>
          </cell>
          <cell r="B2745" t="str">
            <v>Centro Comunitario de Salud Familiar Vista Hermosa</v>
          </cell>
          <cell r="C2745">
            <v>33</v>
          </cell>
          <cell r="D2745">
            <v>10208</v>
          </cell>
          <cell r="E2745">
            <v>2</v>
          </cell>
          <cell r="F2745" t="str">
            <v xml:space="preserve">CECOF     </v>
          </cell>
          <cell r="G2745">
            <v>1</v>
          </cell>
          <cell r="H2745" t="str">
            <v>Sin Fecha</v>
          </cell>
          <cell r="I2745" t="str">
            <v>Sin Fecha</v>
          </cell>
          <cell r="J2745" t="str">
            <v>Sin Fecha</v>
          </cell>
          <cell r="K2745" t="str">
            <v>Sin Fecha</v>
          </cell>
          <cell r="L2745" t="str">
            <v>NO</v>
          </cell>
          <cell r="M2745" t="e">
            <v>#N/A</v>
          </cell>
        </row>
        <row r="2746">
          <cell r="A2746" t="str">
            <v>33-900</v>
          </cell>
          <cell r="B2746" t="str">
            <v>SAR Castro</v>
          </cell>
          <cell r="C2746">
            <v>33</v>
          </cell>
          <cell r="D2746">
            <v>10201</v>
          </cell>
          <cell r="E2746">
            <v>2</v>
          </cell>
          <cell r="F2746" t="str">
            <v>SAR</v>
          </cell>
          <cell r="G2746">
            <v>1</v>
          </cell>
          <cell r="H2746">
            <v>41813</v>
          </cell>
          <cell r="I2746">
            <v>44277</v>
          </cell>
          <cell r="J2746">
            <v>2009</v>
          </cell>
          <cell r="K2746">
            <v>2021</v>
          </cell>
          <cell r="L2746" t="str">
            <v>SI</v>
          </cell>
          <cell r="M2746" t="str">
            <v>SAR Castro</v>
          </cell>
        </row>
        <row r="2747">
          <cell r="A2747" t="str">
            <v>33-910</v>
          </cell>
          <cell r="B2747" t="str">
            <v>Centro Comunitario de Salud Familiar Villa Aytue</v>
          </cell>
          <cell r="C2747">
            <v>33</v>
          </cell>
          <cell r="D2747">
            <v>10208</v>
          </cell>
          <cell r="E2747">
            <v>2</v>
          </cell>
          <cell r="F2747" t="str">
            <v>CECOSF</v>
          </cell>
          <cell r="G2747">
            <v>1</v>
          </cell>
          <cell r="H2747">
            <v>43965</v>
          </cell>
          <cell r="I2747">
            <v>44290</v>
          </cell>
          <cell r="J2747">
            <v>2009</v>
          </cell>
          <cell r="K2747">
            <v>2021</v>
          </cell>
          <cell r="L2747" t="str">
            <v>NO</v>
          </cell>
          <cell r="M2747" t="str">
            <v>Centro Comunitario de Salud Familiar Villa Aytue</v>
          </cell>
        </row>
        <row r="2748">
          <cell r="A2748" t="str">
            <v>33-911</v>
          </cell>
          <cell r="B2748" t="str">
            <v>SUR Quemchi</v>
          </cell>
          <cell r="C2748">
            <v>33</v>
          </cell>
          <cell r="D2748">
            <v>10209</v>
          </cell>
          <cell r="E2748">
            <v>2</v>
          </cell>
          <cell r="F2748" t="str">
            <v>SUR</v>
          </cell>
          <cell r="G2748">
            <v>1</v>
          </cell>
          <cell r="H2748">
            <v>39995</v>
          </cell>
          <cell r="I2748">
            <v>44292</v>
          </cell>
          <cell r="J2748">
            <v>2009</v>
          </cell>
          <cell r="K2748">
            <v>2021</v>
          </cell>
          <cell r="L2748" t="str">
            <v>SI</v>
          </cell>
          <cell r="M2748" t="str">
            <v>SUR Quemchi</v>
          </cell>
        </row>
        <row r="2749">
          <cell r="A2749" t="str">
            <v>33-912</v>
          </cell>
          <cell r="B2749" t="str">
            <v>SUR Chonchi</v>
          </cell>
          <cell r="C2749">
            <v>33</v>
          </cell>
          <cell r="D2749">
            <v>10203</v>
          </cell>
          <cell r="E2749">
            <v>2</v>
          </cell>
          <cell r="F2749" t="str">
            <v>SUR</v>
          </cell>
          <cell r="G2749">
            <v>1</v>
          </cell>
          <cell r="H2749">
            <v>39995</v>
          </cell>
          <cell r="I2749">
            <v>44292</v>
          </cell>
          <cell r="J2749">
            <v>2009</v>
          </cell>
          <cell r="K2749">
            <v>2021</v>
          </cell>
          <cell r="L2749" t="str">
            <v>SI</v>
          </cell>
          <cell r="M2749" t="str">
            <v>SUR Chonchi</v>
          </cell>
        </row>
        <row r="2750">
          <cell r="A2750" t="str">
            <v>33-913</v>
          </cell>
          <cell r="B2750" t="str">
            <v>SUR Dalcahue</v>
          </cell>
          <cell r="C2750">
            <v>33</v>
          </cell>
          <cell r="D2750">
            <v>10205</v>
          </cell>
          <cell r="E2750">
            <v>2</v>
          </cell>
          <cell r="F2750" t="str">
            <v>SUR</v>
          </cell>
          <cell r="G2750">
            <v>1</v>
          </cell>
          <cell r="H2750">
            <v>39998</v>
          </cell>
          <cell r="I2750">
            <v>44291</v>
          </cell>
          <cell r="J2750">
            <v>2009</v>
          </cell>
          <cell r="K2750">
            <v>2021</v>
          </cell>
          <cell r="L2750" t="str">
            <v>SI</v>
          </cell>
          <cell r="M2750" t="str">
            <v>SUR Dalcahue</v>
          </cell>
        </row>
        <row r="2751">
          <cell r="A2751" t="str">
            <v>33-914</v>
          </cell>
          <cell r="B2751" t="str">
            <v>SUR Puqueldón</v>
          </cell>
          <cell r="C2751">
            <v>33</v>
          </cell>
          <cell r="D2751">
            <v>10206</v>
          </cell>
          <cell r="E2751">
            <v>2</v>
          </cell>
          <cell r="F2751" t="str">
            <v>SUR</v>
          </cell>
          <cell r="G2751">
            <v>1</v>
          </cell>
          <cell r="H2751">
            <v>41153</v>
          </cell>
          <cell r="I2751">
            <v>44291</v>
          </cell>
          <cell r="J2751">
            <v>2009</v>
          </cell>
          <cell r="K2751">
            <v>2021</v>
          </cell>
          <cell r="L2751" t="str">
            <v>SI</v>
          </cell>
          <cell r="M2751" t="str">
            <v>SUR Puqueldón</v>
          </cell>
        </row>
        <row r="2752">
          <cell r="A2752" t="str">
            <v>33-915</v>
          </cell>
          <cell r="B2752" t="str">
            <v>SUR Chacao</v>
          </cell>
          <cell r="C2752">
            <v>33</v>
          </cell>
          <cell r="D2752">
            <v>10202</v>
          </cell>
          <cell r="E2752">
            <v>2</v>
          </cell>
          <cell r="F2752" t="str">
            <v>SUR</v>
          </cell>
          <cell r="G2752">
            <v>1</v>
          </cell>
          <cell r="H2752">
            <v>42401</v>
          </cell>
          <cell r="I2752">
            <v>44291</v>
          </cell>
          <cell r="J2752">
            <v>2009</v>
          </cell>
          <cell r="K2752">
            <v>2021</v>
          </cell>
          <cell r="L2752" t="str">
            <v>SI</v>
          </cell>
          <cell r="M2752" t="str">
            <v>SUR Chacao</v>
          </cell>
        </row>
      </sheetData>
      <sheetData sheetId="3"/>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tel:412520712"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17" Type="http://schemas.openxmlformats.org/officeDocument/2006/relationships/hyperlink" Target="https://goo.gl/maps/74ixLJ99WKv" TargetMode="External"/><Relationship Id="rId21" Type="http://schemas.openxmlformats.org/officeDocument/2006/relationships/hyperlink" Target="https://goo.gl/maps/dNWDsjzmoKE2" TargetMode="External"/><Relationship Id="rId42" Type="http://schemas.openxmlformats.org/officeDocument/2006/relationships/hyperlink" Target="https://goo.gl/maps/HtgRRDeTs2t" TargetMode="External"/><Relationship Id="rId63" Type="http://schemas.openxmlformats.org/officeDocument/2006/relationships/hyperlink" Target="https://goo.gl/maps/n9yMth2tZGE2" TargetMode="External"/><Relationship Id="rId84" Type="http://schemas.openxmlformats.org/officeDocument/2006/relationships/hyperlink" Target="https://goo.gl/maps/jvmkfYFqF582" TargetMode="External"/><Relationship Id="rId138" Type="http://schemas.openxmlformats.org/officeDocument/2006/relationships/hyperlink" Target="https://goo.gl/maps/oRycnmzGrk42" TargetMode="External"/><Relationship Id="rId159" Type="http://schemas.openxmlformats.org/officeDocument/2006/relationships/hyperlink" Target="https://goo.gl/maps/Aogi726Xgmv" TargetMode="External"/><Relationship Id="rId170" Type="http://schemas.openxmlformats.org/officeDocument/2006/relationships/hyperlink" Target="https://goo.gl/maps/XkHJdAqY97S2" TargetMode="External"/><Relationship Id="rId191" Type="http://schemas.openxmlformats.org/officeDocument/2006/relationships/hyperlink" Target="https://goo.gl/maps/Xx42xTWwQ752" TargetMode="External"/><Relationship Id="rId205" Type="http://schemas.openxmlformats.org/officeDocument/2006/relationships/hyperlink" Target="tel:%20+56722335550" TargetMode="External"/><Relationship Id="rId226" Type="http://schemas.openxmlformats.org/officeDocument/2006/relationships/hyperlink" Target="https://goo.gl/maps/8pzT6Y1gN982" TargetMode="External"/><Relationship Id="rId107" Type="http://schemas.openxmlformats.org/officeDocument/2006/relationships/hyperlink" Target="https://goo.gl/maps/KauQFok3rDq" TargetMode="External"/><Relationship Id="rId11" Type="http://schemas.openxmlformats.org/officeDocument/2006/relationships/hyperlink" Target="https://goo.gl/maps/ZNWqTdyd7Jk" TargetMode="External"/><Relationship Id="rId32" Type="http://schemas.openxmlformats.org/officeDocument/2006/relationships/hyperlink" Target="https://goo.gl/maps/H6yNvU7xHwr" TargetMode="External"/><Relationship Id="rId53" Type="http://schemas.openxmlformats.org/officeDocument/2006/relationships/hyperlink" Target="https://goo.gl/maps/51Ro8xjYmvG2" TargetMode="External"/><Relationship Id="rId74" Type="http://schemas.openxmlformats.org/officeDocument/2006/relationships/hyperlink" Target="https://goo.gl/maps/N2ujYNHzMn32" TargetMode="External"/><Relationship Id="rId128" Type="http://schemas.openxmlformats.org/officeDocument/2006/relationships/hyperlink" Target="https://goo.gl/maps/dQwGMwbKXSr" TargetMode="External"/><Relationship Id="rId149" Type="http://schemas.openxmlformats.org/officeDocument/2006/relationships/hyperlink" Target="https://goo.gl/maps/ACZayHp7Zbw" TargetMode="External"/><Relationship Id="rId5" Type="http://schemas.openxmlformats.org/officeDocument/2006/relationships/hyperlink" Target="https://goo.gl/maps/XJnasdGyPb92" TargetMode="External"/><Relationship Id="rId95" Type="http://schemas.openxmlformats.org/officeDocument/2006/relationships/hyperlink" Target="https://goo.gl/maps/RzNqanXUHiD2" TargetMode="External"/><Relationship Id="rId160" Type="http://schemas.openxmlformats.org/officeDocument/2006/relationships/hyperlink" Target="https://goo.gl/maps/64P4n7ZDuXM2" TargetMode="External"/><Relationship Id="rId181" Type="http://schemas.openxmlformats.org/officeDocument/2006/relationships/hyperlink" Target="tel:%20+56722336241" TargetMode="External"/><Relationship Id="rId216" Type="http://schemas.openxmlformats.org/officeDocument/2006/relationships/hyperlink" Target="https://goo.gl/maps/hmQ8RbqfsRB2" TargetMode="External"/><Relationship Id="rId22" Type="http://schemas.openxmlformats.org/officeDocument/2006/relationships/hyperlink" Target="https://goo.gl/maps/vtcaPNdWgaJ2" TargetMode="External"/><Relationship Id="rId43" Type="http://schemas.openxmlformats.org/officeDocument/2006/relationships/hyperlink" Target="https://goo.gl/maps/334BKJqs5xr" TargetMode="External"/><Relationship Id="rId64" Type="http://schemas.openxmlformats.org/officeDocument/2006/relationships/hyperlink" Target="https://goo.gl/maps/GbyiCM1EMhD2" TargetMode="External"/><Relationship Id="rId118" Type="http://schemas.openxmlformats.org/officeDocument/2006/relationships/hyperlink" Target="https://goo.gl/maps/MUW1g9hsWQM2" TargetMode="External"/><Relationship Id="rId139" Type="http://schemas.openxmlformats.org/officeDocument/2006/relationships/hyperlink" Target="https://goo.gl/maps/uUwG8eVtn2P2" TargetMode="External"/><Relationship Id="rId85" Type="http://schemas.openxmlformats.org/officeDocument/2006/relationships/hyperlink" Target="https://goo.gl/maps/xB1P1Qz3BJE2" TargetMode="External"/><Relationship Id="rId150" Type="http://schemas.openxmlformats.org/officeDocument/2006/relationships/hyperlink" Target="https://goo.gl/maps/mN7QhBBpYay" TargetMode="External"/><Relationship Id="rId171" Type="http://schemas.openxmlformats.org/officeDocument/2006/relationships/hyperlink" Target="tel:%20+56722336050" TargetMode="External"/><Relationship Id="rId192" Type="http://schemas.openxmlformats.org/officeDocument/2006/relationships/hyperlink" Target="https://goo.gl/maps/X1pNZGXPEL12" TargetMode="External"/><Relationship Id="rId206" Type="http://schemas.openxmlformats.org/officeDocument/2006/relationships/hyperlink" Target="https://goo.gl/maps/9SGCpvuF9g32" TargetMode="External"/><Relationship Id="rId227" Type="http://schemas.openxmlformats.org/officeDocument/2006/relationships/hyperlink" Target="tel:%20+800500977" TargetMode="External"/><Relationship Id="rId12" Type="http://schemas.openxmlformats.org/officeDocument/2006/relationships/hyperlink" Target="https://goo.gl/maps/MJcLzfz8pqN2" TargetMode="External"/><Relationship Id="rId33" Type="http://schemas.openxmlformats.org/officeDocument/2006/relationships/hyperlink" Target="https://goo.gl/maps/xQ6k4bzhRe22" TargetMode="External"/><Relationship Id="rId108" Type="http://schemas.openxmlformats.org/officeDocument/2006/relationships/hyperlink" Target="https://goo.gl/maps/vMhU8PDPk6n" TargetMode="External"/><Relationship Id="rId129" Type="http://schemas.openxmlformats.org/officeDocument/2006/relationships/hyperlink" Target="https://goo.gl/maps/cUnhFwXsQXm" TargetMode="External"/><Relationship Id="rId54" Type="http://schemas.openxmlformats.org/officeDocument/2006/relationships/hyperlink" Target="https://goo.gl/maps/Zs1brycsqqw" TargetMode="External"/><Relationship Id="rId75" Type="http://schemas.openxmlformats.org/officeDocument/2006/relationships/hyperlink" Target="https://goo.gl/maps/mwQEXz9PJ652" TargetMode="External"/><Relationship Id="rId96" Type="http://schemas.openxmlformats.org/officeDocument/2006/relationships/hyperlink" Target="https://goo.gl/maps/jfHLWhvasEr" TargetMode="External"/><Relationship Id="rId140" Type="http://schemas.openxmlformats.org/officeDocument/2006/relationships/hyperlink" Target="https://goo.gl/maps/sn2nRE9qa5P2" TargetMode="External"/><Relationship Id="rId161" Type="http://schemas.openxmlformats.org/officeDocument/2006/relationships/hyperlink" Target="https://goo.gl/maps/m7sLg6yrmR22" TargetMode="External"/><Relationship Id="rId182" Type="http://schemas.openxmlformats.org/officeDocument/2006/relationships/hyperlink" Target="https://www.google.cl/maps/place/Consultorio+Placilla/@-34.6394024,-71.1217278,17z/data=!4m13!1m7!3m6!1s0x9664891e05b12d1d:0x64fe41daaff48908!2sOscar+Gajardo,+Placilla,+VI+Regi%C3%B3n!3b1!8m2!3d-34.639601!4d-71.1207407!3m4!1s0x96648920e03a90d3:0xa084a8a950c73be5!8m2!3d-34.6392095!4d-71.1167644" TargetMode="External"/><Relationship Id="rId217" Type="http://schemas.openxmlformats.org/officeDocument/2006/relationships/hyperlink" Target="tel:%20+56722817229" TargetMode="External"/><Relationship Id="rId6" Type="http://schemas.openxmlformats.org/officeDocument/2006/relationships/hyperlink" Target="https://goo.gl/maps/QnzppvEnXTJ2" TargetMode="External"/><Relationship Id="rId23" Type="http://schemas.openxmlformats.org/officeDocument/2006/relationships/hyperlink" Target="https://goo.gl/maps/at6FhckW5MA2" TargetMode="External"/><Relationship Id="rId119" Type="http://schemas.openxmlformats.org/officeDocument/2006/relationships/hyperlink" Target="https://goo.gl/maps/mC8T7Wa2jfR2" TargetMode="External"/><Relationship Id="rId44" Type="http://schemas.openxmlformats.org/officeDocument/2006/relationships/hyperlink" Target="https://goo.gl/maps/8QTLfMMUeGz" TargetMode="External"/><Relationship Id="rId65" Type="http://schemas.openxmlformats.org/officeDocument/2006/relationships/hyperlink" Target="https://goo.gl/maps/dNfwQaZmxEK2" TargetMode="External"/><Relationship Id="rId86" Type="http://schemas.openxmlformats.org/officeDocument/2006/relationships/hyperlink" Target="https://goo.gl/maps/588nQSKcBcv" TargetMode="External"/><Relationship Id="rId130" Type="http://schemas.openxmlformats.org/officeDocument/2006/relationships/hyperlink" Target="https://goo.gl/maps/JhVjAHdtjQA2" TargetMode="External"/><Relationship Id="rId151" Type="http://schemas.openxmlformats.org/officeDocument/2006/relationships/hyperlink" Target="https://goo.gl/maps/xAsgfeYtQLJ2" TargetMode="External"/><Relationship Id="rId172" Type="http://schemas.openxmlformats.org/officeDocument/2006/relationships/hyperlink" Target="https://goo.gl/maps/mivMzYZ4uHB2" TargetMode="External"/><Relationship Id="rId193" Type="http://schemas.openxmlformats.org/officeDocument/2006/relationships/hyperlink" Target="tel:%20+56722952486" TargetMode="External"/><Relationship Id="rId207" Type="http://schemas.openxmlformats.org/officeDocument/2006/relationships/hyperlink" Target="tel:%20+56722335491" TargetMode="External"/><Relationship Id="rId228" Type="http://schemas.openxmlformats.org/officeDocument/2006/relationships/hyperlink" Target="https://goo.gl/maps/ii16A2tNeLn" TargetMode="External"/><Relationship Id="rId13" Type="http://schemas.openxmlformats.org/officeDocument/2006/relationships/hyperlink" Target="https://goo.gl/maps/edbrwA1vvVq" TargetMode="External"/><Relationship Id="rId109" Type="http://schemas.openxmlformats.org/officeDocument/2006/relationships/hyperlink" Target="https://goo.gl/maps/7R29ccVHjes" TargetMode="External"/><Relationship Id="rId34" Type="http://schemas.openxmlformats.org/officeDocument/2006/relationships/hyperlink" Target="https://goo.gl/maps/wnoXxdzWxN22" TargetMode="External"/><Relationship Id="rId55" Type="http://schemas.openxmlformats.org/officeDocument/2006/relationships/hyperlink" Target="https://goo.gl/maps/EkBhzHSSGkT2" TargetMode="External"/><Relationship Id="rId76" Type="http://schemas.openxmlformats.org/officeDocument/2006/relationships/hyperlink" Target="https://goo.gl/maps/TtHPd7M2wZS2" TargetMode="External"/><Relationship Id="rId97" Type="http://schemas.openxmlformats.org/officeDocument/2006/relationships/hyperlink" Target="https://goo.gl/maps/HboX1Hk7Dxt" TargetMode="External"/><Relationship Id="rId120" Type="http://schemas.openxmlformats.org/officeDocument/2006/relationships/hyperlink" Target="https://goo.gl/maps/By7yJx2r6B72" TargetMode="External"/><Relationship Id="rId141" Type="http://schemas.openxmlformats.org/officeDocument/2006/relationships/hyperlink" Target="https://goo.gl/maps/f66wypZqxPF2" TargetMode="External"/><Relationship Id="rId7" Type="http://schemas.openxmlformats.org/officeDocument/2006/relationships/hyperlink" Target="tel:%20+800500475" TargetMode="External"/><Relationship Id="rId162" Type="http://schemas.openxmlformats.org/officeDocument/2006/relationships/hyperlink" Target="https://goo.gl/maps/Qe9hryPA1V82" TargetMode="External"/><Relationship Id="rId183" Type="http://schemas.openxmlformats.org/officeDocument/2006/relationships/hyperlink" Target="tel:%20+56722337491" TargetMode="External"/><Relationship Id="rId218" Type="http://schemas.openxmlformats.org/officeDocument/2006/relationships/hyperlink" Target="https://goo.gl/maps/7ePmUDePLiz" TargetMode="External"/><Relationship Id="rId24" Type="http://schemas.openxmlformats.org/officeDocument/2006/relationships/hyperlink" Target="https://goo.gl/maps/aRQ64ytwoNz" TargetMode="External"/><Relationship Id="rId45" Type="http://schemas.openxmlformats.org/officeDocument/2006/relationships/hyperlink" Target="https://goo.gl/maps/mYVff3BVCPS2" TargetMode="External"/><Relationship Id="rId66" Type="http://schemas.openxmlformats.org/officeDocument/2006/relationships/hyperlink" Target="https://www.google.cl/maps/place/Consultorio+Lo+Barnechea/@-33.3516655,-70.5121487,776m/data=!3m1!1e3!4m12!1m6!3m5!1s0x9662cbc415770335:0x6144d8410816a55b!2sConsultorio+Lo+Barnechea!8m2!3d-33.35167!4d-70.50996!3m4!1s0x9662cbc415770335:0x6144d8410816a55b!8m2!3d-33.35167!4d-70.50996" TargetMode="External"/><Relationship Id="rId87" Type="http://schemas.openxmlformats.org/officeDocument/2006/relationships/hyperlink" Target="https://goo.gl/maps/6f3D8MmSrvn" TargetMode="External"/><Relationship Id="rId110" Type="http://schemas.openxmlformats.org/officeDocument/2006/relationships/hyperlink" Target="https://goo.gl/maps/srX8rz9252A2" TargetMode="External"/><Relationship Id="rId131" Type="http://schemas.openxmlformats.org/officeDocument/2006/relationships/hyperlink" Target="https://goo.gl/maps/TC4bT642Et42" TargetMode="External"/><Relationship Id="rId152" Type="http://schemas.openxmlformats.org/officeDocument/2006/relationships/hyperlink" Target="https://goo.gl/maps/TgzC6PDWWRK2" TargetMode="External"/><Relationship Id="rId173" Type="http://schemas.openxmlformats.org/officeDocument/2006/relationships/hyperlink" Target="tel:%20+56722675900" TargetMode="External"/><Relationship Id="rId194" Type="http://schemas.openxmlformats.org/officeDocument/2006/relationships/hyperlink" Target="https://goo.gl/maps/QxxrUZqywWp" TargetMode="External"/><Relationship Id="rId208" Type="http://schemas.openxmlformats.org/officeDocument/2006/relationships/hyperlink" Target="https://goo.gl/maps/kLXbaDeJDiR2" TargetMode="External"/><Relationship Id="rId229" Type="http://schemas.openxmlformats.org/officeDocument/2006/relationships/hyperlink" Target="tel:%20+800500976" TargetMode="External"/><Relationship Id="rId14" Type="http://schemas.openxmlformats.org/officeDocument/2006/relationships/hyperlink" Target="https://goo.gl/maps/3TzEUMqZ6Pn" TargetMode="External"/><Relationship Id="rId35" Type="http://schemas.openxmlformats.org/officeDocument/2006/relationships/hyperlink" Target="https://goo.gl/maps/PuhCCC6gR4G2" TargetMode="External"/><Relationship Id="rId56" Type="http://schemas.openxmlformats.org/officeDocument/2006/relationships/hyperlink" Target="https://goo.gl/maps/xjJvQkGJpwG2" TargetMode="External"/><Relationship Id="rId77" Type="http://schemas.openxmlformats.org/officeDocument/2006/relationships/hyperlink" Target="https://goo.gl/maps/vkRbfcCu4RE2" TargetMode="External"/><Relationship Id="rId100" Type="http://schemas.openxmlformats.org/officeDocument/2006/relationships/hyperlink" Target="https://goo.gl/maps/jyQabqAHxwm" TargetMode="External"/><Relationship Id="rId8" Type="http://schemas.openxmlformats.org/officeDocument/2006/relationships/hyperlink" Target="https://goo.gl/maps/b9EbCd8tVa92" TargetMode="External"/><Relationship Id="rId98" Type="http://schemas.openxmlformats.org/officeDocument/2006/relationships/hyperlink" Target="https://goo.gl/maps/5ZbyKCpuxwB2" TargetMode="External"/><Relationship Id="rId121" Type="http://schemas.openxmlformats.org/officeDocument/2006/relationships/hyperlink" Target="https://goo.gl/maps/tDScqSrf8QC2" TargetMode="External"/><Relationship Id="rId142" Type="http://schemas.openxmlformats.org/officeDocument/2006/relationships/hyperlink" Target="https://goo.gl/maps/vFQLeeU1dK32" TargetMode="External"/><Relationship Id="rId163" Type="http://schemas.openxmlformats.org/officeDocument/2006/relationships/hyperlink" Target="https://goo.gl/maps/capzkx8YFYL2" TargetMode="External"/><Relationship Id="rId184" Type="http://schemas.openxmlformats.org/officeDocument/2006/relationships/hyperlink" Target="https://www.google.cl/maps/place/Cesfam+Oriente/@-34.5817187,-70.9987828,16z/data=!4m5!3m4!1s0x9664900499ce2a09:0xc3a4361f8e27af2d!8m2!3d-34.583609!4d-70.995591" TargetMode="External"/><Relationship Id="rId219" Type="http://schemas.openxmlformats.org/officeDocument/2006/relationships/hyperlink" Target="tel:%20+56722338580" TargetMode="External"/><Relationship Id="rId230" Type="http://schemas.openxmlformats.org/officeDocument/2006/relationships/printerSettings" Target="../printerSettings/printerSettings4.bin"/><Relationship Id="rId25" Type="http://schemas.openxmlformats.org/officeDocument/2006/relationships/hyperlink" Target="https://goo.gl/maps/oAay8dY3ELq" TargetMode="External"/><Relationship Id="rId46" Type="http://schemas.openxmlformats.org/officeDocument/2006/relationships/hyperlink" Target="https://goo.gl/maps/RXbvvhfnZ6n" TargetMode="External"/><Relationship Id="rId67" Type="http://schemas.openxmlformats.org/officeDocument/2006/relationships/hyperlink" Target="https://goo.gl/maps/h1Uqbfj7swM2" TargetMode="External"/><Relationship Id="rId116" Type="http://schemas.openxmlformats.org/officeDocument/2006/relationships/hyperlink" Target="https://goo.gl/maps/LPg6aDzzqyN2" TargetMode="External"/><Relationship Id="rId137" Type="http://schemas.openxmlformats.org/officeDocument/2006/relationships/hyperlink" Target="https://goo.gl/maps/VcBPxtQPrJs" TargetMode="External"/><Relationship Id="rId158" Type="http://schemas.openxmlformats.org/officeDocument/2006/relationships/hyperlink" Target="https://goo.gl/maps/amDDCTPpHLB2" TargetMode="External"/><Relationship Id="rId20" Type="http://schemas.openxmlformats.org/officeDocument/2006/relationships/hyperlink" Target="https://goo.gl/maps/fTBNokPWxeu" TargetMode="External"/><Relationship Id="rId41" Type="http://schemas.openxmlformats.org/officeDocument/2006/relationships/hyperlink" Target="https://goo.gl/maps/hWKK8XoYCPR2" TargetMode="External"/><Relationship Id="rId62" Type="http://schemas.openxmlformats.org/officeDocument/2006/relationships/hyperlink" Target="https://goo.gl/maps/km6W7NFWSHU2" TargetMode="External"/><Relationship Id="rId83" Type="http://schemas.openxmlformats.org/officeDocument/2006/relationships/hyperlink" Target="https://goo.gl/maps/jJdQ4yHQsoA2" TargetMode="External"/><Relationship Id="rId88" Type="http://schemas.openxmlformats.org/officeDocument/2006/relationships/hyperlink" Target="https://goo.gl/maps/zhDMQV3xMhF2" TargetMode="External"/><Relationship Id="rId111" Type="http://schemas.openxmlformats.org/officeDocument/2006/relationships/hyperlink" Target="https://goo.gl/maps/55FLW7M6Zwu" TargetMode="External"/><Relationship Id="rId132" Type="http://schemas.openxmlformats.org/officeDocument/2006/relationships/hyperlink" Target="https://goo.gl/maps/h9fAYCdy7xL2" TargetMode="External"/><Relationship Id="rId153" Type="http://schemas.openxmlformats.org/officeDocument/2006/relationships/hyperlink" Target="https://goo.gl/maps/kDGzMFMPVpF2" TargetMode="External"/><Relationship Id="rId174" Type="http://schemas.openxmlformats.org/officeDocument/2006/relationships/hyperlink" Target="https://goo.gl/maps/QuVh5LGbzYs" TargetMode="External"/><Relationship Id="rId179" Type="http://schemas.openxmlformats.org/officeDocument/2006/relationships/hyperlink" Target="tel:%20+56722512720" TargetMode="External"/><Relationship Id="rId195" Type="http://schemas.openxmlformats.org/officeDocument/2006/relationships/hyperlink" Target="https://goo.gl/maps/u3TqL2vgsH22" TargetMode="External"/><Relationship Id="rId209" Type="http://schemas.openxmlformats.org/officeDocument/2006/relationships/hyperlink" Target="tel:%20+56722336284" TargetMode="External"/><Relationship Id="rId190" Type="http://schemas.openxmlformats.org/officeDocument/2006/relationships/hyperlink" Target="tel:%20+56722231958" TargetMode="External"/><Relationship Id="rId204" Type="http://schemas.openxmlformats.org/officeDocument/2006/relationships/hyperlink" Target="https://goo.gl/maps/2AVdCgtNrkn" TargetMode="External"/><Relationship Id="rId220" Type="http://schemas.openxmlformats.org/officeDocument/2006/relationships/hyperlink" Target="https://goo.gl/maps/So8C4xYFc8z" TargetMode="External"/><Relationship Id="rId225" Type="http://schemas.openxmlformats.org/officeDocument/2006/relationships/hyperlink" Target="tel:%20+56722335750" TargetMode="External"/><Relationship Id="rId15" Type="http://schemas.openxmlformats.org/officeDocument/2006/relationships/hyperlink" Target="https://goo.gl/maps/qjSFyxskwoB2" TargetMode="External"/><Relationship Id="rId36" Type="http://schemas.openxmlformats.org/officeDocument/2006/relationships/hyperlink" Target="https://goo.gl/maps/xi4fygtm64R2" TargetMode="External"/><Relationship Id="rId57" Type="http://schemas.openxmlformats.org/officeDocument/2006/relationships/hyperlink" Target="https://goo.gl/maps/g1jUKwczzgy" TargetMode="External"/><Relationship Id="rId106" Type="http://schemas.openxmlformats.org/officeDocument/2006/relationships/hyperlink" Target="https://goo.gl/maps/QeCpbhVKWzL2" TargetMode="External"/><Relationship Id="rId127" Type="http://schemas.openxmlformats.org/officeDocument/2006/relationships/hyperlink" Target="https://goo.gl/maps/B2onJ3zj2Vt" TargetMode="External"/><Relationship Id="rId10" Type="http://schemas.openxmlformats.org/officeDocument/2006/relationships/hyperlink" Target="https://goo.gl/maps/wWzuxxoCB642" TargetMode="External"/><Relationship Id="rId31" Type="http://schemas.openxmlformats.org/officeDocument/2006/relationships/hyperlink" Target="https://goo.gl/maps/6QfEt4z44nD2" TargetMode="External"/><Relationship Id="rId52" Type="http://schemas.openxmlformats.org/officeDocument/2006/relationships/hyperlink" Target="https://goo.gl/maps/4bFjPRYwuiB2" TargetMode="External"/><Relationship Id="rId73" Type="http://schemas.openxmlformats.org/officeDocument/2006/relationships/hyperlink" Target="https://goo.gl/maps/KCcxehirtEn" TargetMode="External"/><Relationship Id="rId78" Type="http://schemas.openxmlformats.org/officeDocument/2006/relationships/hyperlink" Target="https://goo.gl/maps/mSFJ5AVPaH32" TargetMode="External"/><Relationship Id="rId94" Type="http://schemas.openxmlformats.org/officeDocument/2006/relationships/hyperlink" Target="https://goo.gl/maps/mHjvta47h2p" TargetMode="External"/><Relationship Id="rId99" Type="http://schemas.openxmlformats.org/officeDocument/2006/relationships/hyperlink" Target="https://goo.gl/maps/X1HLWeJGRLs" TargetMode="External"/><Relationship Id="rId101" Type="http://schemas.openxmlformats.org/officeDocument/2006/relationships/hyperlink" Target="https://goo.gl/maps/kDhUN5VqWKS2" TargetMode="External"/><Relationship Id="rId122" Type="http://schemas.openxmlformats.org/officeDocument/2006/relationships/hyperlink" Target="https://goo.gl/maps/4Djny7sNsxH2" TargetMode="External"/><Relationship Id="rId143" Type="http://schemas.openxmlformats.org/officeDocument/2006/relationships/hyperlink" Target="https://goo.gl/maps/HGFe7GiYaXz" TargetMode="External"/><Relationship Id="rId148" Type="http://schemas.openxmlformats.org/officeDocument/2006/relationships/hyperlink" Target="https://goo.gl/maps/BvNwY5v8weC2" TargetMode="External"/><Relationship Id="rId164" Type="http://schemas.openxmlformats.org/officeDocument/2006/relationships/hyperlink" Target="https://goo.gl/maps/14UZyc6sUxk" TargetMode="External"/><Relationship Id="rId169" Type="http://schemas.openxmlformats.org/officeDocument/2006/relationships/hyperlink" Target="tel:%20+56722222750" TargetMode="External"/><Relationship Id="rId185" Type="http://schemas.openxmlformats.org/officeDocument/2006/relationships/hyperlink" Target="tel:%20+56800500607" TargetMode="External"/><Relationship Id="rId4" Type="http://schemas.openxmlformats.org/officeDocument/2006/relationships/hyperlink" Target="tel:+56225760105" TargetMode="External"/><Relationship Id="rId9" Type="http://schemas.openxmlformats.org/officeDocument/2006/relationships/hyperlink" Target="https://goo.gl/maps/XW6ZGRqbU632" TargetMode="External"/><Relationship Id="rId180" Type="http://schemas.openxmlformats.org/officeDocument/2006/relationships/hyperlink" Target="https://www.google.cl/maps/place/CESFAM+Rosario/@-34.3489404,-70.8395678,17z/data=!4m12!1m6!3m5!1s0x966360425e6de5fd:0x8a0598c8f743628!2sCESFAM+Rosario!8m2!3d-34.3489448!4d-70.8373791!3m4!1s0x966360425e6de5fd:0x8a0598c8f743628!8m2!3d-34.3489448!4d-70.8373791" TargetMode="External"/><Relationship Id="rId210" Type="http://schemas.openxmlformats.org/officeDocument/2006/relationships/hyperlink" Target="https://goo.gl/maps/LeB4NCtpvDG2" TargetMode="External"/><Relationship Id="rId215" Type="http://schemas.openxmlformats.org/officeDocument/2006/relationships/hyperlink" Target="tel:%20+56722336442" TargetMode="External"/><Relationship Id="rId26" Type="http://schemas.openxmlformats.org/officeDocument/2006/relationships/hyperlink" Target="https://goo.gl/maps/JpYii7afXWq" TargetMode="External"/><Relationship Id="rId47" Type="http://schemas.openxmlformats.org/officeDocument/2006/relationships/hyperlink" Target="https://goo.gl/maps/S8azMFuVTRy" TargetMode="External"/><Relationship Id="rId68" Type="http://schemas.openxmlformats.org/officeDocument/2006/relationships/hyperlink" Target="https://goo.gl/maps/WqoqAmnJr482" TargetMode="External"/><Relationship Id="rId89" Type="http://schemas.openxmlformats.org/officeDocument/2006/relationships/hyperlink" Target="https://goo.gl/maps/3DvBJcB5ybt" TargetMode="External"/><Relationship Id="rId112" Type="http://schemas.openxmlformats.org/officeDocument/2006/relationships/hyperlink" Target="https://goo.gl/maps/nNNKVhrntvw" TargetMode="External"/><Relationship Id="rId133" Type="http://schemas.openxmlformats.org/officeDocument/2006/relationships/hyperlink" Target="https://goo.gl/maps/sRug8onqAbz" TargetMode="External"/><Relationship Id="rId154" Type="http://schemas.openxmlformats.org/officeDocument/2006/relationships/hyperlink" Target="https://goo.gl/maps/NqgtTDoPzU42" TargetMode="External"/><Relationship Id="rId175" Type="http://schemas.openxmlformats.org/officeDocument/2006/relationships/hyperlink" Target="tel:%20+56722261001" TargetMode="External"/><Relationship Id="rId196" Type="http://schemas.openxmlformats.org/officeDocument/2006/relationships/hyperlink" Target="tel:%20+56722501477" TargetMode="External"/><Relationship Id="rId200" Type="http://schemas.openxmlformats.org/officeDocument/2006/relationships/hyperlink" Target="tel:%20+56722342050" TargetMode="External"/><Relationship Id="rId16" Type="http://schemas.openxmlformats.org/officeDocument/2006/relationships/hyperlink" Target="https://goo.gl/maps/3Bnm1TNHn4q" TargetMode="External"/><Relationship Id="rId221" Type="http://schemas.openxmlformats.org/officeDocument/2006/relationships/hyperlink" Target="tel:%20+56722336040" TargetMode="External"/><Relationship Id="rId37" Type="http://schemas.openxmlformats.org/officeDocument/2006/relationships/hyperlink" Target="https://goo.gl/maps/BpoXFPxiRc22" TargetMode="External"/><Relationship Id="rId58" Type="http://schemas.openxmlformats.org/officeDocument/2006/relationships/hyperlink" Target="https://goo.gl/maps/p5EY5cYADg82" TargetMode="External"/><Relationship Id="rId79" Type="http://schemas.openxmlformats.org/officeDocument/2006/relationships/hyperlink" Target="https://goo.gl/maps/6kFKqbJbHbD2" TargetMode="External"/><Relationship Id="rId102" Type="http://schemas.openxmlformats.org/officeDocument/2006/relationships/hyperlink" Target="https://goo.gl/maps/aBR5Qha5hhK2" TargetMode="External"/><Relationship Id="rId123" Type="http://schemas.openxmlformats.org/officeDocument/2006/relationships/hyperlink" Target="https://goo.gl/maps/Gzvn2h7Q4MS2" TargetMode="External"/><Relationship Id="rId144" Type="http://schemas.openxmlformats.org/officeDocument/2006/relationships/hyperlink" Target="https://goo.gl/maps/noSZF6baa1o" TargetMode="External"/><Relationship Id="rId90" Type="http://schemas.openxmlformats.org/officeDocument/2006/relationships/hyperlink" Target="https://goo.gl/maps/4hBprQQkLWx" TargetMode="External"/><Relationship Id="rId165" Type="http://schemas.openxmlformats.org/officeDocument/2006/relationships/hyperlink" Target="tel:%20+56722335991" TargetMode="External"/><Relationship Id="rId186" Type="http://schemas.openxmlformats.org/officeDocument/2006/relationships/hyperlink" Target="https://goo.gl/maps/SfSocRYknem" TargetMode="External"/><Relationship Id="rId211" Type="http://schemas.openxmlformats.org/officeDocument/2006/relationships/hyperlink" Target="tel:%20+56722335740" TargetMode="External"/><Relationship Id="rId27" Type="http://schemas.openxmlformats.org/officeDocument/2006/relationships/hyperlink" Target="https://goo.gl/maps/DbSJtiMG4pJ2" TargetMode="External"/><Relationship Id="rId48" Type="http://schemas.openxmlformats.org/officeDocument/2006/relationships/hyperlink" Target="https://goo.gl/maps/1epTWqbzYVN2" TargetMode="External"/><Relationship Id="rId69" Type="http://schemas.openxmlformats.org/officeDocument/2006/relationships/hyperlink" Target="https://goo.gl/maps/q4P3XCmiWz42" TargetMode="External"/><Relationship Id="rId113" Type="http://schemas.openxmlformats.org/officeDocument/2006/relationships/hyperlink" Target="https://goo.gl/maps/Tv11EjWtcdv" TargetMode="External"/><Relationship Id="rId134" Type="http://schemas.openxmlformats.org/officeDocument/2006/relationships/hyperlink" Target="https://goo.gl/maps/5Ug8UJfjvcP2" TargetMode="External"/><Relationship Id="rId80" Type="http://schemas.openxmlformats.org/officeDocument/2006/relationships/hyperlink" Target="https://goo.gl/maps/XJi6xvWkWxH2" TargetMode="External"/><Relationship Id="rId155" Type="http://schemas.openxmlformats.org/officeDocument/2006/relationships/hyperlink" Target="https://goo.gl/maps/NMph54ggudN2" TargetMode="External"/><Relationship Id="rId176" Type="http://schemas.openxmlformats.org/officeDocument/2006/relationships/hyperlink" Target="https://goo.gl/maps/ngym4eCNB5n" TargetMode="External"/><Relationship Id="rId197" Type="http://schemas.openxmlformats.org/officeDocument/2006/relationships/hyperlink" Target="https://goo.gl/maps/JiQuHhKiqNk" TargetMode="External"/><Relationship Id="rId201" Type="http://schemas.openxmlformats.org/officeDocument/2006/relationships/hyperlink" Target="https://goo.gl/maps/gjFu9uJNwaU2" TargetMode="External"/><Relationship Id="rId222" Type="http://schemas.openxmlformats.org/officeDocument/2006/relationships/hyperlink" Target="https://goo.gl/maps/WDeVnZ1dqAL2" TargetMode="External"/><Relationship Id="rId17" Type="http://schemas.openxmlformats.org/officeDocument/2006/relationships/hyperlink" Target="https://goo.gl/maps/Mi7JR6xEatF2" TargetMode="External"/><Relationship Id="rId38" Type="http://schemas.openxmlformats.org/officeDocument/2006/relationships/hyperlink" Target="https://goo.gl/maps/8z6qWd1hPaq" TargetMode="External"/><Relationship Id="rId59" Type="http://schemas.openxmlformats.org/officeDocument/2006/relationships/hyperlink" Target="https://goo.gl/maps/phbmMkvxfjQ2" TargetMode="External"/><Relationship Id="rId103" Type="http://schemas.openxmlformats.org/officeDocument/2006/relationships/hyperlink" Target="https://goo.gl/maps/oxrDSeEewsp" TargetMode="External"/><Relationship Id="rId124" Type="http://schemas.openxmlformats.org/officeDocument/2006/relationships/hyperlink" Target="https://goo.gl/maps/yPv3gHJ7rRk" TargetMode="External"/><Relationship Id="rId70" Type="http://schemas.openxmlformats.org/officeDocument/2006/relationships/hyperlink" Target="https://goo.gl/maps/zLAkSH3wccT2" TargetMode="External"/><Relationship Id="rId91" Type="http://schemas.openxmlformats.org/officeDocument/2006/relationships/hyperlink" Target="https://goo.gl/maps/KWm81iKvxkr" TargetMode="External"/><Relationship Id="rId145" Type="http://schemas.openxmlformats.org/officeDocument/2006/relationships/hyperlink" Target="https://goo.gl/maps/FzVdsFpDNQo" TargetMode="External"/><Relationship Id="rId166" Type="http://schemas.openxmlformats.org/officeDocument/2006/relationships/hyperlink" Target="https://goo.gl/maps/rcqQERsMSgn" TargetMode="External"/><Relationship Id="rId187" Type="http://schemas.openxmlformats.org/officeDocument/2006/relationships/hyperlink" Target="tel:%20+56722336750" TargetMode="External"/><Relationship Id="rId1" Type="http://schemas.openxmlformats.org/officeDocument/2006/relationships/hyperlink" Target="https://goo.gl/maps/C7EeywWEMt72" TargetMode="External"/><Relationship Id="rId212" Type="http://schemas.openxmlformats.org/officeDocument/2006/relationships/hyperlink" Target="https://goo.gl/maps/X53rqFxCoBK2" TargetMode="External"/><Relationship Id="rId28" Type="http://schemas.openxmlformats.org/officeDocument/2006/relationships/hyperlink" Target="https://goo.gl/maps/BxsK1oSgnLp" TargetMode="External"/><Relationship Id="rId49" Type="http://schemas.openxmlformats.org/officeDocument/2006/relationships/hyperlink" Target="https://goo.gl/maps/jSzBjWf9PiS2" TargetMode="External"/><Relationship Id="rId114" Type="http://schemas.openxmlformats.org/officeDocument/2006/relationships/hyperlink" Target="https://goo.gl/maps/mZMPgAV6M7t" TargetMode="External"/><Relationship Id="rId60" Type="http://schemas.openxmlformats.org/officeDocument/2006/relationships/hyperlink" Target="https://goo.gl/maps/RrHt7ZyJE3k" TargetMode="External"/><Relationship Id="rId81" Type="http://schemas.openxmlformats.org/officeDocument/2006/relationships/hyperlink" Target="https://goo.gl/maps/vEEK8dChVNz" TargetMode="External"/><Relationship Id="rId135" Type="http://schemas.openxmlformats.org/officeDocument/2006/relationships/hyperlink" Target="https://goo.gl/maps/RrEws2z3PCk" TargetMode="External"/><Relationship Id="rId156" Type="http://schemas.openxmlformats.org/officeDocument/2006/relationships/hyperlink" Target="https://goo.gl/maps/b8BQsnx5yVs" TargetMode="External"/><Relationship Id="rId177" Type="http://schemas.openxmlformats.org/officeDocument/2006/relationships/hyperlink" Target="tel:%20+56722665625" TargetMode="External"/><Relationship Id="rId198" Type="http://schemas.openxmlformats.org/officeDocument/2006/relationships/hyperlink" Target="tel:%20+56722336154" TargetMode="External"/><Relationship Id="rId202" Type="http://schemas.openxmlformats.org/officeDocument/2006/relationships/hyperlink" Target="https://goo.gl/maps/7JdCUcAPbqT2" TargetMode="External"/><Relationship Id="rId223" Type="http://schemas.openxmlformats.org/officeDocument/2006/relationships/hyperlink" Target="tel:%20+56722204957" TargetMode="External"/><Relationship Id="rId18" Type="http://schemas.openxmlformats.org/officeDocument/2006/relationships/hyperlink" Target="https://goo.gl/maps/8GMqj23Umkr" TargetMode="External"/><Relationship Id="rId39" Type="http://schemas.openxmlformats.org/officeDocument/2006/relationships/hyperlink" Target="https://goo.gl/maps/RErZbqSU2gx" TargetMode="External"/><Relationship Id="rId50" Type="http://schemas.openxmlformats.org/officeDocument/2006/relationships/hyperlink" Target="https://goo.gl/maps/c7LSnZFy2x92" TargetMode="External"/><Relationship Id="rId104" Type="http://schemas.openxmlformats.org/officeDocument/2006/relationships/hyperlink" Target="https://goo.gl/maps/s3TaYi4DUw52" TargetMode="External"/><Relationship Id="rId125" Type="http://schemas.openxmlformats.org/officeDocument/2006/relationships/hyperlink" Target="https://goo.gl/maps/d8yEqCGGH4v" TargetMode="External"/><Relationship Id="rId146" Type="http://schemas.openxmlformats.org/officeDocument/2006/relationships/hyperlink" Target="https://goo.gl/maps/2qQjGR7zFBn" TargetMode="External"/><Relationship Id="rId167" Type="http://schemas.openxmlformats.org/officeDocument/2006/relationships/hyperlink" Target="tle:%20+56722335050" TargetMode="External"/><Relationship Id="rId188" Type="http://schemas.openxmlformats.org/officeDocument/2006/relationships/hyperlink" Target="https://goo.gl/maps/HeZR8ADUksL2" TargetMode="External"/><Relationship Id="rId71" Type="http://schemas.openxmlformats.org/officeDocument/2006/relationships/hyperlink" Target="https://goo.gl/maps/YegRzCEM71S2" TargetMode="External"/><Relationship Id="rId92" Type="http://schemas.openxmlformats.org/officeDocument/2006/relationships/hyperlink" Target="https://goo.gl/maps/SE4PsL96nrT2" TargetMode="External"/><Relationship Id="rId213" Type="http://schemas.openxmlformats.org/officeDocument/2006/relationships/hyperlink" Target="tel:%20+56722335537" TargetMode="External"/><Relationship Id="rId2" Type="http://schemas.openxmlformats.org/officeDocument/2006/relationships/hyperlink" Target="tel:%20+56225760105" TargetMode="External"/><Relationship Id="rId29" Type="http://schemas.openxmlformats.org/officeDocument/2006/relationships/hyperlink" Target="https://goo.gl/maps/nB9g2T9pMJP2" TargetMode="External"/><Relationship Id="rId40" Type="http://schemas.openxmlformats.org/officeDocument/2006/relationships/hyperlink" Target="https://goo.gl/maps/crSZPfr1JZL2" TargetMode="External"/><Relationship Id="rId115" Type="http://schemas.openxmlformats.org/officeDocument/2006/relationships/hyperlink" Target="https://goo.gl/maps/ATGusJC7Tto" TargetMode="External"/><Relationship Id="rId136" Type="http://schemas.openxmlformats.org/officeDocument/2006/relationships/hyperlink" Target="https://goo.gl/maps/AKVrBxFYy8L2" TargetMode="External"/><Relationship Id="rId157" Type="http://schemas.openxmlformats.org/officeDocument/2006/relationships/hyperlink" Target="https://goo.gl/maps/vXmHZbNsqPU2" TargetMode="External"/><Relationship Id="rId178" Type="http://schemas.openxmlformats.org/officeDocument/2006/relationships/hyperlink" Target="https://goo.gl/maps/5hkQJqGXK1R2" TargetMode="External"/><Relationship Id="rId61" Type="http://schemas.openxmlformats.org/officeDocument/2006/relationships/hyperlink" Target="https://goo.gl/maps/s5RfDTcipA22" TargetMode="External"/><Relationship Id="rId82" Type="http://schemas.openxmlformats.org/officeDocument/2006/relationships/hyperlink" Target="https://goo.gl/maps/FXK9M9eTmRB2" TargetMode="External"/><Relationship Id="rId199" Type="http://schemas.openxmlformats.org/officeDocument/2006/relationships/hyperlink" Target="https://goo.gl/maps/fDqsSbXpcLT2" TargetMode="External"/><Relationship Id="rId203" Type="http://schemas.openxmlformats.org/officeDocument/2006/relationships/hyperlink" Target="tel:%20+56800500604" TargetMode="External"/><Relationship Id="rId19" Type="http://schemas.openxmlformats.org/officeDocument/2006/relationships/hyperlink" Target="https://goo.gl/maps/A7UNdbMGQf22" TargetMode="External"/><Relationship Id="rId224" Type="http://schemas.openxmlformats.org/officeDocument/2006/relationships/hyperlink" Target="https://goo.gl/maps/cwVXSjcQtus" TargetMode="External"/><Relationship Id="rId30" Type="http://schemas.openxmlformats.org/officeDocument/2006/relationships/hyperlink" Target="https://goo.gl/maps/vYhxHn1739z" TargetMode="External"/><Relationship Id="rId105" Type="http://schemas.openxmlformats.org/officeDocument/2006/relationships/hyperlink" Target="https://goo.gl/maps/gm7CN7Y8jup" TargetMode="External"/><Relationship Id="rId126" Type="http://schemas.openxmlformats.org/officeDocument/2006/relationships/hyperlink" Target="https://goo.gl/maps/JqiySZYjY1G2" TargetMode="External"/><Relationship Id="rId147" Type="http://schemas.openxmlformats.org/officeDocument/2006/relationships/hyperlink" Target="https://goo.gl/maps/46kXhtdTcpD2" TargetMode="External"/><Relationship Id="rId168" Type="http://schemas.openxmlformats.org/officeDocument/2006/relationships/hyperlink" Target="https://goo.gl/maps/UTianWTHhnu" TargetMode="External"/><Relationship Id="rId51" Type="http://schemas.openxmlformats.org/officeDocument/2006/relationships/hyperlink" Target="https://goo.gl/maps/g7z1AatF2GK2" TargetMode="External"/><Relationship Id="rId72" Type="http://schemas.openxmlformats.org/officeDocument/2006/relationships/hyperlink" Target="https://goo.gl/maps/9qkrwo6RToB2" TargetMode="External"/><Relationship Id="rId93" Type="http://schemas.openxmlformats.org/officeDocument/2006/relationships/hyperlink" Target="https://goo.gl/maps/ohTfSUU3t7U2" TargetMode="External"/><Relationship Id="rId189" Type="http://schemas.openxmlformats.org/officeDocument/2006/relationships/hyperlink" Target="https://goo.gl/maps/9MW9kmcVWBy" TargetMode="External"/><Relationship Id="rId3" Type="http://schemas.openxmlformats.org/officeDocument/2006/relationships/hyperlink" Target="https://goo.gl/maps/dFfXYdhYM9w" TargetMode="External"/><Relationship Id="rId214" Type="http://schemas.openxmlformats.org/officeDocument/2006/relationships/hyperlink" Target="https://goo.gl/maps/EzvvacLp5Y8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E14EE-75DC-4572-9FB0-66C01598F500}">
  <sheetPr>
    <tabColor theme="3" tint="-0.249977111117893"/>
  </sheetPr>
  <dimension ref="A1:AI4318"/>
  <sheetViews>
    <sheetView tabSelected="1" zoomScale="90" zoomScaleNormal="90" workbookViewId="0">
      <pane ySplit="2" topLeftCell="A3" activePane="bottomLeft" state="frozen"/>
      <selection activeCell="AF1" sqref="AF1"/>
      <selection pane="bottomLeft" activeCell="G16" sqref="G16"/>
    </sheetView>
  </sheetViews>
  <sheetFormatPr baseColWidth="10" defaultColWidth="30.7109375" defaultRowHeight="13.5"/>
  <cols>
    <col min="1" max="5" width="17.85546875" style="64" customWidth="1"/>
    <col min="6" max="6" width="47.140625" style="64" customWidth="1"/>
    <col min="7" max="7" width="48.42578125" style="64" customWidth="1"/>
    <col min="8" max="8" width="30.7109375" style="64" customWidth="1"/>
    <col min="9" max="9" width="35.28515625" style="65" customWidth="1"/>
    <col min="10" max="10" width="31.140625" style="64" customWidth="1"/>
    <col min="11" max="11" width="13.42578125" style="64" hidden="1" customWidth="1"/>
    <col min="12" max="12" width="44.140625" style="64" hidden="1" customWidth="1"/>
    <col min="13" max="13" width="43.28515625" style="64" hidden="1" customWidth="1"/>
    <col min="14" max="14" width="24.42578125" style="64" hidden="1" customWidth="1"/>
    <col min="15" max="15" width="59.42578125" style="64" customWidth="1"/>
    <col min="16" max="16" width="14.7109375" style="64" hidden="1" customWidth="1"/>
    <col min="17" max="17" width="22.140625" style="64" hidden="1" customWidth="1"/>
    <col min="18" max="18" width="14.28515625" style="64" hidden="1" customWidth="1"/>
    <col min="19" max="19" width="12.7109375" style="64" hidden="1" customWidth="1"/>
    <col min="20" max="20" width="41.42578125" style="64" customWidth="1"/>
    <col min="21" max="21" width="18.28515625" style="64" customWidth="1"/>
    <col min="22" max="22" width="22.28515625" style="64" customWidth="1"/>
    <col min="23" max="23" width="11.28515625" style="64" bestFit="1" customWidth="1"/>
    <col min="24" max="24" width="21.5703125" style="64" bestFit="1" customWidth="1"/>
    <col min="25" max="25" width="10.7109375" style="64" bestFit="1" customWidth="1"/>
    <col min="26" max="26" width="11.28515625" style="64" bestFit="1" customWidth="1"/>
    <col min="27" max="27" width="43.85546875" style="64" customWidth="1"/>
    <col min="28" max="29" width="12.85546875" style="64" bestFit="1" customWidth="1"/>
    <col min="30" max="30" width="32.7109375" style="64" customWidth="1"/>
    <col min="31" max="31" width="33.140625" style="64" customWidth="1"/>
    <col min="32" max="32" width="30.7109375" style="64" customWidth="1"/>
    <col min="33" max="33" width="47.42578125" style="160" hidden="1" customWidth="1"/>
    <col min="34" max="34" width="12.85546875" style="64" hidden="1" customWidth="1"/>
    <col min="35" max="35" width="32" style="64" hidden="1" customWidth="1"/>
    <col min="36" max="16384" width="30.7109375" style="64"/>
  </cols>
  <sheetData>
    <row r="1" spans="1:34">
      <c r="A1" s="63" t="s">
        <v>14817</v>
      </c>
    </row>
    <row r="2" spans="1:34" s="66" customFormat="1" ht="44.25" customHeight="1">
      <c r="A2" s="130" t="s">
        <v>14058</v>
      </c>
      <c r="B2" s="130" t="s">
        <v>12615</v>
      </c>
      <c r="C2" s="130" t="s">
        <v>11918</v>
      </c>
      <c r="D2" s="130" t="s">
        <v>11919</v>
      </c>
      <c r="E2" s="132" t="s">
        <v>0</v>
      </c>
      <c r="F2" s="130" t="s">
        <v>14132</v>
      </c>
      <c r="G2" s="130" t="s">
        <v>13755</v>
      </c>
      <c r="H2" s="130" t="s">
        <v>12614</v>
      </c>
      <c r="I2" s="130" t="s">
        <v>10594</v>
      </c>
      <c r="J2" s="130" t="s">
        <v>14618</v>
      </c>
      <c r="K2" s="130" t="s">
        <v>13756</v>
      </c>
      <c r="L2" s="130" t="s">
        <v>14039</v>
      </c>
      <c r="M2" s="130" t="s">
        <v>12416</v>
      </c>
      <c r="N2" s="130" t="s">
        <v>3882</v>
      </c>
      <c r="O2" s="130" t="s">
        <v>3883</v>
      </c>
      <c r="P2" s="130" t="s">
        <v>3884</v>
      </c>
      <c r="Q2" s="130" t="s">
        <v>3885</v>
      </c>
      <c r="R2" s="130" t="s">
        <v>3886</v>
      </c>
      <c r="S2" s="130" t="s">
        <v>3887</v>
      </c>
      <c r="T2" s="130" t="s">
        <v>3888</v>
      </c>
      <c r="U2" s="130" t="s">
        <v>3889</v>
      </c>
      <c r="V2" s="130" t="s">
        <v>11945</v>
      </c>
      <c r="W2" s="130" t="s">
        <v>10528</v>
      </c>
      <c r="X2" s="56" t="s">
        <v>12564</v>
      </c>
      <c r="Y2" s="56" t="s">
        <v>10529</v>
      </c>
      <c r="Z2" s="130" t="s">
        <v>10530</v>
      </c>
      <c r="AA2" s="130" t="s">
        <v>14527</v>
      </c>
      <c r="AB2" s="131" t="s">
        <v>10591</v>
      </c>
      <c r="AC2" s="131" t="s">
        <v>10593</v>
      </c>
      <c r="AD2" s="130" t="s">
        <v>14131</v>
      </c>
      <c r="AE2" s="130" t="s">
        <v>14153</v>
      </c>
      <c r="AF2" s="130" t="s">
        <v>14154</v>
      </c>
      <c r="AG2" s="130" t="s">
        <v>14387</v>
      </c>
    </row>
    <row r="3" spans="1:34" s="66" customFormat="1" ht="24.75" customHeight="1">
      <c r="A3" s="57" t="s">
        <v>2793</v>
      </c>
      <c r="B3" s="57">
        <v>123030</v>
      </c>
      <c r="C3" s="57" t="s">
        <v>2788</v>
      </c>
      <c r="D3" s="57">
        <v>123010</v>
      </c>
      <c r="E3" s="57">
        <v>10</v>
      </c>
      <c r="F3" s="57" t="s">
        <v>11936</v>
      </c>
      <c r="G3" s="57" t="s">
        <v>2790</v>
      </c>
      <c r="H3" s="57" t="s">
        <v>1</v>
      </c>
      <c r="I3" s="57" t="s">
        <v>14068</v>
      </c>
      <c r="J3" s="57" t="s">
        <v>14573</v>
      </c>
      <c r="K3" s="57" t="s">
        <v>12596</v>
      </c>
      <c r="L3" s="57" t="s">
        <v>12596</v>
      </c>
      <c r="M3" s="57" t="s">
        <v>3890</v>
      </c>
      <c r="N3" s="57" t="s">
        <v>14069</v>
      </c>
      <c r="O3" s="57" t="s">
        <v>14080</v>
      </c>
      <c r="P3" s="57" t="s">
        <v>8709</v>
      </c>
      <c r="Q3" s="57" t="s">
        <v>8710</v>
      </c>
      <c r="R3" s="57" t="s">
        <v>3894</v>
      </c>
      <c r="S3" s="57">
        <v>1756</v>
      </c>
      <c r="T3" s="57" t="s">
        <v>8714</v>
      </c>
      <c r="U3" s="57">
        <v>642336327</v>
      </c>
      <c r="V3" s="59">
        <v>39814</v>
      </c>
      <c r="W3" s="57" t="s">
        <v>3891</v>
      </c>
      <c r="X3" s="57">
        <v>23</v>
      </c>
      <c r="Y3" s="57" t="s">
        <v>3891</v>
      </c>
      <c r="Z3" s="57" t="s">
        <v>3891</v>
      </c>
      <c r="AA3" s="57" t="s">
        <v>11914</v>
      </c>
      <c r="AB3" s="57">
        <v>-73.127054000000001</v>
      </c>
      <c r="AC3" s="57">
        <v>-40.588216000000003</v>
      </c>
      <c r="AD3" s="57" t="s">
        <v>14110</v>
      </c>
      <c r="AE3" s="57" t="s">
        <v>14528</v>
      </c>
      <c r="AF3" s="57" t="s">
        <v>14150</v>
      </c>
      <c r="AG3" s="233">
        <v>2009</v>
      </c>
      <c r="AH3" s="121" t="e">
        <f>VLOOKUP(B3,[1]Hoja2!$A$198:$D$323,2,FALSE)</f>
        <v>#N/A</v>
      </c>
    </row>
    <row r="4" spans="1:34" s="66" customFormat="1" ht="23.25" customHeight="1">
      <c r="A4" s="57" t="s">
        <v>12574</v>
      </c>
      <c r="B4" s="57">
        <v>101030</v>
      </c>
      <c r="C4" s="57" t="s">
        <v>3891</v>
      </c>
      <c r="D4" s="57" t="s">
        <v>3891</v>
      </c>
      <c r="E4" s="57">
        <v>15</v>
      </c>
      <c r="F4" s="58" t="s">
        <v>11923</v>
      </c>
      <c r="G4" s="57" t="s">
        <v>5</v>
      </c>
      <c r="H4" s="57" t="s">
        <v>1</v>
      </c>
      <c r="I4" s="57" t="s">
        <v>14068</v>
      </c>
      <c r="J4" s="57" t="s">
        <v>14573</v>
      </c>
      <c r="K4" s="57" t="s">
        <v>12596</v>
      </c>
      <c r="L4" s="57" t="s">
        <v>12596</v>
      </c>
      <c r="M4" s="57" t="s">
        <v>3890</v>
      </c>
      <c r="N4" s="57" t="s">
        <v>14069</v>
      </c>
      <c r="O4" s="57" t="s">
        <v>14081</v>
      </c>
      <c r="P4" s="58" t="s">
        <v>3892</v>
      </c>
      <c r="Q4" s="57" t="s">
        <v>3893</v>
      </c>
      <c r="R4" s="57" t="s">
        <v>3894</v>
      </c>
      <c r="S4" s="57">
        <v>305</v>
      </c>
      <c r="T4" s="57" t="s">
        <v>3895</v>
      </c>
      <c r="U4" s="57" t="s">
        <v>11921</v>
      </c>
      <c r="V4" s="59">
        <v>44225</v>
      </c>
      <c r="W4" s="59" t="s">
        <v>3891</v>
      </c>
      <c r="X4" s="57">
        <v>1</v>
      </c>
      <c r="Y4" s="59" t="s">
        <v>3891</v>
      </c>
      <c r="Z4" s="59" t="s">
        <v>3891</v>
      </c>
      <c r="AA4" s="57" t="s">
        <v>11914</v>
      </c>
      <c r="AB4" s="60">
        <v>-70.303464000000005</v>
      </c>
      <c r="AC4" s="60">
        <v>-18.484663999999999</v>
      </c>
      <c r="AD4" s="57" t="s">
        <v>14110</v>
      </c>
      <c r="AE4" s="57" t="s">
        <v>14528</v>
      </c>
      <c r="AF4" s="57" t="s">
        <v>14150</v>
      </c>
      <c r="AG4" s="233">
        <v>2021</v>
      </c>
      <c r="AH4" s="121" t="e">
        <f>VLOOKUP(B4,[1]Hoja2!$A$198:$D$323,2,FALSE)</f>
        <v>#N/A</v>
      </c>
    </row>
    <row r="5" spans="1:34" s="66" customFormat="1" ht="23.25" customHeight="1">
      <c r="A5" s="57" t="s">
        <v>12576</v>
      </c>
      <c r="B5" s="57">
        <v>102030</v>
      </c>
      <c r="C5" s="57" t="s">
        <v>3891</v>
      </c>
      <c r="D5" s="57" t="s">
        <v>3891</v>
      </c>
      <c r="E5" s="57">
        <v>1</v>
      </c>
      <c r="F5" s="58" t="s">
        <v>11924</v>
      </c>
      <c r="G5" s="57" t="s">
        <v>72</v>
      </c>
      <c r="H5" s="57" t="s">
        <v>1</v>
      </c>
      <c r="I5" s="57" t="s">
        <v>14068</v>
      </c>
      <c r="J5" s="57" t="s">
        <v>14573</v>
      </c>
      <c r="K5" s="57" t="s">
        <v>12596</v>
      </c>
      <c r="L5" s="57" t="s">
        <v>12596</v>
      </c>
      <c r="M5" s="57" t="s">
        <v>3890</v>
      </c>
      <c r="N5" s="57" t="s">
        <v>14069</v>
      </c>
      <c r="O5" s="57" t="s">
        <v>14082</v>
      </c>
      <c r="P5" s="58" t="s">
        <v>3984</v>
      </c>
      <c r="Q5" s="57" t="s">
        <v>3985</v>
      </c>
      <c r="R5" s="57" t="s">
        <v>3894</v>
      </c>
      <c r="S5" s="57">
        <v>815</v>
      </c>
      <c r="T5" s="57" t="s">
        <v>3986</v>
      </c>
      <c r="U5" s="57" t="s">
        <v>11921</v>
      </c>
      <c r="V5" s="59">
        <v>44225</v>
      </c>
      <c r="W5" s="59" t="s">
        <v>3891</v>
      </c>
      <c r="X5" s="57">
        <v>2</v>
      </c>
      <c r="Y5" s="59" t="s">
        <v>3891</v>
      </c>
      <c r="Z5" s="59" t="s">
        <v>3891</v>
      </c>
      <c r="AA5" s="57" t="s">
        <v>11914</v>
      </c>
      <c r="AB5" s="60">
        <v>-70.152316999999996</v>
      </c>
      <c r="AC5" s="60">
        <v>-20.215119000000001</v>
      </c>
      <c r="AD5" s="57" t="s">
        <v>14110</v>
      </c>
      <c r="AE5" s="57" t="s">
        <v>14528</v>
      </c>
      <c r="AF5" s="57" t="s">
        <v>14150</v>
      </c>
      <c r="AG5" s="233">
        <v>2021</v>
      </c>
      <c r="AH5" s="121" t="e">
        <f>VLOOKUP(B5,[1]Hoja2!$A$198:$D$323,2,FALSE)</f>
        <v>#N/A</v>
      </c>
    </row>
    <row r="6" spans="1:34" s="66" customFormat="1" ht="23.25" customHeight="1">
      <c r="A6" s="57" t="s">
        <v>12577</v>
      </c>
      <c r="B6" s="57">
        <v>103030</v>
      </c>
      <c r="C6" s="57" t="s">
        <v>3891</v>
      </c>
      <c r="D6" s="57" t="s">
        <v>3891</v>
      </c>
      <c r="E6" s="57">
        <v>2</v>
      </c>
      <c r="F6" s="58" t="s">
        <v>11925</v>
      </c>
      <c r="G6" s="57" t="s">
        <v>153</v>
      </c>
      <c r="H6" s="57" t="s">
        <v>1</v>
      </c>
      <c r="I6" s="57" t="s">
        <v>14068</v>
      </c>
      <c r="J6" s="57" t="s">
        <v>14573</v>
      </c>
      <c r="K6" s="57" t="s">
        <v>12596</v>
      </c>
      <c r="L6" s="57" t="s">
        <v>12596</v>
      </c>
      <c r="M6" s="57" t="s">
        <v>3890</v>
      </c>
      <c r="N6" s="57" t="s">
        <v>14069</v>
      </c>
      <c r="O6" s="57" t="s">
        <v>14083</v>
      </c>
      <c r="P6" s="58" t="s">
        <v>4127</v>
      </c>
      <c r="Q6" s="57" t="s">
        <v>4128</v>
      </c>
      <c r="R6" s="57" t="s">
        <v>3894</v>
      </c>
      <c r="S6" s="57">
        <v>523</v>
      </c>
      <c r="T6" s="57" t="s">
        <v>4129</v>
      </c>
      <c r="U6" s="57" t="s">
        <v>11921</v>
      </c>
      <c r="V6" s="59">
        <v>44225</v>
      </c>
      <c r="W6" s="59" t="s">
        <v>3891</v>
      </c>
      <c r="X6" s="57">
        <v>3</v>
      </c>
      <c r="Y6" s="59" t="s">
        <v>3891</v>
      </c>
      <c r="Z6" s="59" t="s">
        <v>3891</v>
      </c>
      <c r="AA6" s="57" t="s">
        <v>11914</v>
      </c>
      <c r="AB6" s="60">
        <v>-70.395249000000007</v>
      </c>
      <c r="AC6" s="60">
        <v>-23.646652</v>
      </c>
      <c r="AD6" s="57" t="s">
        <v>14110</v>
      </c>
      <c r="AE6" s="57" t="s">
        <v>14528</v>
      </c>
      <c r="AF6" s="57" t="s">
        <v>14150</v>
      </c>
      <c r="AG6" s="233">
        <v>2021</v>
      </c>
      <c r="AH6" s="121" t="e">
        <f>VLOOKUP(B6,[1]Hoja2!$A$198:$D$323,2,FALSE)</f>
        <v>#N/A</v>
      </c>
    </row>
    <row r="7" spans="1:34" s="66" customFormat="1" ht="23.25" customHeight="1">
      <c r="A7" s="57" t="s">
        <v>12578</v>
      </c>
      <c r="B7" s="57">
        <v>104030</v>
      </c>
      <c r="C7" s="57" t="s">
        <v>3891</v>
      </c>
      <c r="D7" s="57" t="s">
        <v>3891</v>
      </c>
      <c r="E7" s="57">
        <v>3</v>
      </c>
      <c r="F7" s="58" t="s">
        <v>11926</v>
      </c>
      <c r="G7" s="57" t="s">
        <v>257</v>
      </c>
      <c r="H7" s="57" t="s">
        <v>1</v>
      </c>
      <c r="I7" s="57" t="s">
        <v>14068</v>
      </c>
      <c r="J7" s="57" t="s">
        <v>14573</v>
      </c>
      <c r="K7" s="57" t="s">
        <v>12596</v>
      </c>
      <c r="L7" s="57" t="s">
        <v>12596</v>
      </c>
      <c r="M7" s="57" t="s">
        <v>3890</v>
      </c>
      <c r="N7" s="57" t="s">
        <v>14069</v>
      </c>
      <c r="O7" s="57" t="s">
        <v>14084</v>
      </c>
      <c r="P7" s="58" t="s">
        <v>4283</v>
      </c>
      <c r="Q7" s="57" t="s">
        <v>4284</v>
      </c>
      <c r="R7" s="57" t="s">
        <v>3894</v>
      </c>
      <c r="S7" s="57">
        <v>520</v>
      </c>
      <c r="T7" s="57" t="s">
        <v>4274</v>
      </c>
      <c r="U7" s="57" t="s">
        <v>11921</v>
      </c>
      <c r="V7" s="59">
        <v>44225</v>
      </c>
      <c r="W7" s="59" t="s">
        <v>3891</v>
      </c>
      <c r="X7" s="57">
        <v>4</v>
      </c>
      <c r="Y7" s="59" t="s">
        <v>3891</v>
      </c>
      <c r="Z7" s="59" t="s">
        <v>3891</v>
      </c>
      <c r="AA7" s="57" t="s">
        <v>11914</v>
      </c>
      <c r="AB7" s="60">
        <v>-70.332055999999994</v>
      </c>
      <c r="AC7" s="60">
        <v>-27.365631</v>
      </c>
      <c r="AD7" s="57" t="s">
        <v>14110</v>
      </c>
      <c r="AE7" s="57" t="s">
        <v>14528</v>
      </c>
      <c r="AF7" s="57" t="s">
        <v>14150</v>
      </c>
      <c r="AG7" s="233">
        <v>2021</v>
      </c>
      <c r="AH7" s="121" t="e">
        <f>VLOOKUP(B7,[1]Hoja2!$A$198:$D$323,2,FALSE)</f>
        <v>#N/A</v>
      </c>
    </row>
    <row r="8" spans="1:34" s="66" customFormat="1" ht="23.25" customHeight="1">
      <c r="A8" s="57" t="s">
        <v>12579</v>
      </c>
      <c r="B8" s="57">
        <v>105030</v>
      </c>
      <c r="C8" s="57" t="s">
        <v>3891</v>
      </c>
      <c r="D8" s="57" t="s">
        <v>3891</v>
      </c>
      <c r="E8" s="57">
        <v>4</v>
      </c>
      <c r="F8" s="58" t="s">
        <v>11927</v>
      </c>
      <c r="G8" s="57" t="s">
        <v>330</v>
      </c>
      <c r="H8" s="57" t="s">
        <v>1</v>
      </c>
      <c r="I8" s="57" t="s">
        <v>14068</v>
      </c>
      <c r="J8" s="57" t="s">
        <v>14573</v>
      </c>
      <c r="K8" s="57" t="s">
        <v>12596</v>
      </c>
      <c r="L8" s="57" t="s">
        <v>12596</v>
      </c>
      <c r="M8" s="57" t="s">
        <v>3890</v>
      </c>
      <c r="N8" s="57" t="s">
        <v>14069</v>
      </c>
      <c r="O8" s="57" t="s">
        <v>14085</v>
      </c>
      <c r="P8" s="58" t="s">
        <v>4406</v>
      </c>
      <c r="Q8" s="57" t="s">
        <v>4407</v>
      </c>
      <c r="R8" s="57" t="s">
        <v>3909</v>
      </c>
      <c r="S8" s="57">
        <v>795</v>
      </c>
      <c r="T8" s="57" t="s">
        <v>4408</v>
      </c>
      <c r="U8" s="57" t="s">
        <v>11921</v>
      </c>
      <c r="V8" s="59">
        <v>44225</v>
      </c>
      <c r="W8" s="59" t="s">
        <v>3891</v>
      </c>
      <c r="X8" s="57">
        <v>5</v>
      </c>
      <c r="Y8" s="59" t="s">
        <v>3891</v>
      </c>
      <c r="Z8" s="59" t="s">
        <v>3891</v>
      </c>
      <c r="AA8" s="57" t="s">
        <v>11914</v>
      </c>
      <c r="AB8" s="60">
        <v>-71.246887999999998</v>
      </c>
      <c r="AC8" s="60">
        <v>-29.907367000000001</v>
      </c>
      <c r="AD8" s="57" t="s">
        <v>14110</v>
      </c>
      <c r="AE8" s="57" t="s">
        <v>14528</v>
      </c>
      <c r="AF8" s="57" t="s">
        <v>14150</v>
      </c>
      <c r="AG8" s="233">
        <v>2021</v>
      </c>
      <c r="AH8" s="121" t="e">
        <f>VLOOKUP(B8,[1]Hoja2!$A$198:$D$323,2,FALSE)</f>
        <v>#N/A</v>
      </c>
    </row>
    <row r="9" spans="1:34" s="66" customFormat="1" ht="23.25" customHeight="1">
      <c r="A9" s="57" t="s">
        <v>12580</v>
      </c>
      <c r="B9" s="57">
        <v>106030</v>
      </c>
      <c r="C9" s="57" t="s">
        <v>3891</v>
      </c>
      <c r="D9" s="57" t="s">
        <v>3891</v>
      </c>
      <c r="E9" s="57">
        <v>5</v>
      </c>
      <c r="F9" s="58" t="s">
        <v>11928</v>
      </c>
      <c r="G9" s="57" t="s">
        <v>527</v>
      </c>
      <c r="H9" s="57" t="s">
        <v>1</v>
      </c>
      <c r="I9" s="57" t="s">
        <v>14068</v>
      </c>
      <c r="J9" s="57" t="s">
        <v>14573</v>
      </c>
      <c r="K9" s="57" t="s">
        <v>12596</v>
      </c>
      <c r="L9" s="57" t="s">
        <v>12596</v>
      </c>
      <c r="M9" s="57" t="s">
        <v>3890</v>
      </c>
      <c r="N9" s="57" t="s">
        <v>14069</v>
      </c>
      <c r="O9" s="57" t="s">
        <v>14086</v>
      </c>
      <c r="P9" s="58" t="s">
        <v>4773</v>
      </c>
      <c r="Q9" s="57" t="s">
        <v>5003</v>
      </c>
      <c r="R9" s="57" t="s">
        <v>3909</v>
      </c>
      <c r="S9" s="57">
        <v>1435</v>
      </c>
      <c r="T9" s="57" t="s">
        <v>4774</v>
      </c>
      <c r="U9" s="57" t="s">
        <v>11921</v>
      </c>
      <c r="V9" s="59">
        <v>44225</v>
      </c>
      <c r="W9" s="59" t="s">
        <v>3891</v>
      </c>
      <c r="X9" s="57">
        <v>6</v>
      </c>
      <c r="Y9" s="59" t="s">
        <v>3891</v>
      </c>
      <c r="Z9" s="59" t="s">
        <v>3891</v>
      </c>
      <c r="AA9" s="57" t="s">
        <v>11914</v>
      </c>
      <c r="AB9" s="60">
        <v>-71.621091000000007</v>
      </c>
      <c r="AC9" s="60">
        <v>-33.044294000000001</v>
      </c>
      <c r="AD9" s="57" t="s">
        <v>14110</v>
      </c>
      <c r="AE9" s="57" t="s">
        <v>14528</v>
      </c>
      <c r="AF9" s="57" t="s">
        <v>14150</v>
      </c>
      <c r="AG9" s="233">
        <v>2021</v>
      </c>
      <c r="AH9" s="121" t="e">
        <f>VLOOKUP(B9,[1]Hoja2!$A$198:$D$323,2,FALSE)</f>
        <v>#N/A</v>
      </c>
    </row>
    <row r="10" spans="1:34" s="66" customFormat="1" ht="23.25" customHeight="1">
      <c r="A10" s="57" t="s">
        <v>12581</v>
      </c>
      <c r="B10" s="57">
        <v>107030</v>
      </c>
      <c r="C10" s="57" t="s">
        <v>3891</v>
      </c>
      <c r="D10" s="57" t="s">
        <v>3891</v>
      </c>
      <c r="E10" s="57">
        <v>5</v>
      </c>
      <c r="F10" s="58" t="s">
        <v>11928</v>
      </c>
      <c r="G10" s="57" t="s">
        <v>628</v>
      </c>
      <c r="H10" s="57" t="s">
        <v>1</v>
      </c>
      <c r="I10" s="57" t="s">
        <v>14068</v>
      </c>
      <c r="J10" s="57" t="s">
        <v>14573</v>
      </c>
      <c r="K10" s="57" t="s">
        <v>12596</v>
      </c>
      <c r="L10" s="57" t="s">
        <v>12596</v>
      </c>
      <c r="M10" s="57" t="s">
        <v>3890</v>
      </c>
      <c r="N10" s="57" t="s">
        <v>14069</v>
      </c>
      <c r="O10" s="57" t="s">
        <v>14087</v>
      </c>
      <c r="P10" s="58" t="s">
        <v>4948</v>
      </c>
      <c r="Q10" s="57" t="s">
        <v>4949</v>
      </c>
      <c r="R10" s="57" t="s">
        <v>3909</v>
      </c>
      <c r="S10" s="57">
        <v>392</v>
      </c>
      <c r="T10" s="57" t="s">
        <v>4952</v>
      </c>
      <c r="U10" s="57" t="s">
        <v>11921</v>
      </c>
      <c r="V10" s="59">
        <v>44225</v>
      </c>
      <c r="W10" s="59" t="s">
        <v>3891</v>
      </c>
      <c r="X10" s="57">
        <v>7</v>
      </c>
      <c r="Y10" s="59" t="s">
        <v>3891</v>
      </c>
      <c r="Z10" s="59" t="s">
        <v>3891</v>
      </c>
      <c r="AA10" s="57" t="s">
        <v>11914</v>
      </c>
      <c r="AB10" s="60">
        <v>-71.562163999999996</v>
      </c>
      <c r="AC10" s="60">
        <v>-33.025962</v>
      </c>
      <c r="AD10" s="57" t="s">
        <v>14110</v>
      </c>
      <c r="AE10" s="57" t="s">
        <v>14528</v>
      </c>
      <c r="AF10" s="57" t="s">
        <v>14150</v>
      </c>
      <c r="AG10" s="233">
        <v>2021</v>
      </c>
      <c r="AH10" s="121" t="e">
        <f>VLOOKUP(B10,[1]Hoja2!$A$198:$D$323,2,FALSE)</f>
        <v>#N/A</v>
      </c>
    </row>
    <row r="11" spans="1:34" s="66" customFormat="1" ht="23.25" customHeight="1">
      <c r="A11" s="57" t="s">
        <v>12582</v>
      </c>
      <c r="B11" s="57">
        <v>108030</v>
      </c>
      <c r="C11" s="57" t="s">
        <v>3891</v>
      </c>
      <c r="D11" s="57" t="s">
        <v>3891</v>
      </c>
      <c r="E11" s="57">
        <v>5</v>
      </c>
      <c r="F11" s="58" t="s">
        <v>11928</v>
      </c>
      <c r="G11" s="57" t="s">
        <v>751</v>
      </c>
      <c r="H11" s="57" t="s">
        <v>1</v>
      </c>
      <c r="I11" s="57" t="s">
        <v>14068</v>
      </c>
      <c r="J11" s="57" t="s">
        <v>14573</v>
      </c>
      <c r="K11" s="57" t="s">
        <v>12596</v>
      </c>
      <c r="L11" s="57" t="s">
        <v>12596</v>
      </c>
      <c r="M11" s="57" t="s">
        <v>3890</v>
      </c>
      <c r="N11" s="57" t="s">
        <v>14069</v>
      </c>
      <c r="O11" s="57" t="s">
        <v>14088</v>
      </c>
      <c r="P11" s="58" t="s">
        <v>5179</v>
      </c>
      <c r="Q11" s="57" t="s">
        <v>5180</v>
      </c>
      <c r="R11" s="57" t="s">
        <v>4001</v>
      </c>
      <c r="S11" s="57">
        <v>928</v>
      </c>
      <c r="T11" s="57" t="s">
        <v>5181</v>
      </c>
      <c r="U11" s="57" t="s">
        <v>11921</v>
      </c>
      <c r="V11" s="59">
        <v>44225</v>
      </c>
      <c r="W11" s="59" t="s">
        <v>3891</v>
      </c>
      <c r="X11" s="57">
        <v>8</v>
      </c>
      <c r="Y11" s="59" t="s">
        <v>3891</v>
      </c>
      <c r="Z11" s="59" t="s">
        <v>3891</v>
      </c>
      <c r="AA11" s="57" t="s">
        <v>11914</v>
      </c>
      <c r="AB11" s="60">
        <v>-70.724570999999997</v>
      </c>
      <c r="AC11" s="60">
        <v>-32.751969000000003</v>
      </c>
      <c r="AD11" s="57" t="s">
        <v>14110</v>
      </c>
      <c r="AE11" s="57" t="s">
        <v>14528</v>
      </c>
      <c r="AF11" s="57" t="s">
        <v>14150</v>
      </c>
      <c r="AG11" s="233">
        <v>2021</v>
      </c>
      <c r="AH11" s="121" t="e">
        <f>VLOOKUP(B11,[1]Hoja2!$A$198:$D$323,2,FALSE)</f>
        <v>#N/A</v>
      </c>
    </row>
    <row r="12" spans="1:34" s="66" customFormat="1" ht="23.25" customHeight="1">
      <c r="A12" s="57" t="s">
        <v>12583</v>
      </c>
      <c r="B12" s="57">
        <v>109030</v>
      </c>
      <c r="C12" s="57" t="s">
        <v>3891</v>
      </c>
      <c r="D12" s="57" t="s">
        <v>3891</v>
      </c>
      <c r="E12" s="57">
        <v>13</v>
      </c>
      <c r="F12" s="58" t="s">
        <v>11929</v>
      </c>
      <c r="G12" s="57" t="s">
        <v>796</v>
      </c>
      <c r="H12" s="57" t="s">
        <v>1</v>
      </c>
      <c r="I12" s="57" t="s">
        <v>14068</v>
      </c>
      <c r="J12" s="57" t="s">
        <v>14573</v>
      </c>
      <c r="K12" s="57" t="s">
        <v>12596</v>
      </c>
      <c r="L12" s="57" t="s">
        <v>12596</v>
      </c>
      <c r="M12" s="57" t="s">
        <v>3890</v>
      </c>
      <c r="N12" s="57" t="s">
        <v>14069</v>
      </c>
      <c r="O12" s="57" t="s">
        <v>14089</v>
      </c>
      <c r="P12" s="58" t="s">
        <v>5261</v>
      </c>
      <c r="Q12" s="57" t="s">
        <v>4423</v>
      </c>
      <c r="R12" s="57" t="s">
        <v>3894</v>
      </c>
      <c r="S12" s="57">
        <v>272</v>
      </c>
      <c r="T12" s="57" t="s">
        <v>5262</v>
      </c>
      <c r="U12" s="57" t="s">
        <v>11921</v>
      </c>
      <c r="V12" s="59">
        <v>44225</v>
      </c>
      <c r="W12" s="59" t="s">
        <v>3891</v>
      </c>
      <c r="X12" s="57">
        <v>9</v>
      </c>
      <c r="Y12" s="59" t="s">
        <v>3891</v>
      </c>
      <c r="Z12" s="59" t="s">
        <v>3891</v>
      </c>
      <c r="AA12" s="57" t="s">
        <v>11914</v>
      </c>
      <c r="AB12" s="60">
        <v>-70.655438000000004</v>
      </c>
      <c r="AC12" s="60">
        <v>-33.429012999999998</v>
      </c>
      <c r="AD12" s="57" t="s">
        <v>14110</v>
      </c>
      <c r="AE12" s="57" t="s">
        <v>14528</v>
      </c>
      <c r="AF12" s="57" t="s">
        <v>14150</v>
      </c>
      <c r="AG12" s="233">
        <v>2021</v>
      </c>
      <c r="AH12" s="121" t="e">
        <f>VLOOKUP(B12,[1]Hoja2!$A$198:$D$323,2,FALSE)</f>
        <v>#N/A</v>
      </c>
    </row>
    <row r="13" spans="1:34" s="66" customFormat="1" ht="23.25" customHeight="1">
      <c r="A13" s="57" t="s">
        <v>12606</v>
      </c>
      <c r="B13" s="57">
        <v>110030</v>
      </c>
      <c r="C13" s="57" t="s">
        <v>3891</v>
      </c>
      <c r="D13" s="57" t="s">
        <v>3891</v>
      </c>
      <c r="E13" s="57">
        <v>13</v>
      </c>
      <c r="F13" s="58" t="s">
        <v>11929</v>
      </c>
      <c r="G13" s="57" t="s">
        <v>879</v>
      </c>
      <c r="H13" s="57" t="s">
        <v>1</v>
      </c>
      <c r="I13" s="57" t="s">
        <v>14068</v>
      </c>
      <c r="J13" s="57" t="s">
        <v>14573</v>
      </c>
      <c r="K13" s="57" t="s">
        <v>12596</v>
      </c>
      <c r="L13" s="57" t="s">
        <v>12596</v>
      </c>
      <c r="M13" s="57" t="s">
        <v>3890</v>
      </c>
      <c r="N13" s="57" t="s">
        <v>14069</v>
      </c>
      <c r="O13" s="57" t="s">
        <v>14090</v>
      </c>
      <c r="P13" s="58" t="s">
        <v>5402</v>
      </c>
      <c r="Q13" s="57" t="s">
        <v>5403</v>
      </c>
      <c r="R13" s="57" t="s">
        <v>3894</v>
      </c>
      <c r="S13" s="57">
        <v>2429</v>
      </c>
      <c r="T13" s="57" t="s">
        <v>5404</v>
      </c>
      <c r="U13" s="57" t="s">
        <v>11921</v>
      </c>
      <c r="V13" s="59">
        <v>44225</v>
      </c>
      <c r="W13" s="59" t="s">
        <v>3891</v>
      </c>
      <c r="X13" s="57">
        <v>10</v>
      </c>
      <c r="Y13" s="59" t="s">
        <v>3891</v>
      </c>
      <c r="Z13" s="59" t="s">
        <v>3891</v>
      </c>
      <c r="AA13" s="57" t="s">
        <v>11914</v>
      </c>
      <c r="AB13" s="60">
        <v>-70.669443999999999</v>
      </c>
      <c r="AC13" s="60">
        <v>-33.448174000000002</v>
      </c>
      <c r="AD13" s="57" t="s">
        <v>14110</v>
      </c>
      <c r="AE13" s="57" t="s">
        <v>14528</v>
      </c>
      <c r="AF13" s="57" t="s">
        <v>14150</v>
      </c>
      <c r="AG13" s="233">
        <v>2021</v>
      </c>
      <c r="AH13" s="121" t="e">
        <f>VLOOKUP(B13,[1]Hoja2!$A$198:$D$323,2,FALSE)</f>
        <v>#N/A</v>
      </c>
    </row>
    <row r="14" spans="1:34" s="66" customFormat="1" ht="23.25" customHeight="1">
      <c r="A14" s="57" t="s">
        <v>12584</v>
      </c>
      <c r="B14" s="57">
        <v>111030</v>
      </c>
      <c r="C14" s="57" t="s">
        <v>3891</v>
      </c>
      <c r="D14" s="57" t="s">
        <v>3891</v>
      </c>
      <c r="E14" s="57">
        <v>13</v>
      </c>
      <c r="F14" s="58" t="s">
        <v>11929</v>
      </c>
      <c r="G14" s="57" t="s">
        <v>986</v>
      </c>
      <c r="H14" s="57" t="s">
        <v>1</v>
      </c>
      <c r="I14" s="57" t="s">
        <v>14068</v>
      </c>
      <c r="J14" s="57" t="s">
        <v>14573</v>
      </c>
      <c r="K14" s="57" t="s">
        <v>12596</v>
      </c>
      <c r="L14" s="57" t="s">
        <v>12596</v>
      </c>
      <c r="M14" s="57" t="s">
        <v>3890</v>
      </c>
      <c r="N14" s="57" t="s">
        <v>14069</v>
      </c>
      <c r="O14" s="57" t="s">
        <v>14091</v>
      </c>
      <c r="P14" s="58" t="s">
        <v>5402</v>
      </c>
      <c r="Q14" s="57" t="s">
        <v>5403</v>
      </c>
      <c r="R14" s="57" t="s">
        <v>3894</v>
      </c>
      <c r="S14" s="57">
        <v>381</v>
      </c>
      <c r="T14" s="57" t="s">
        <v>5608</v>
      </c>
      <c r="U14" s="57" t="s">
        <v>11921</v>
      </c>
      <c r="V14" s="59">
        <v>44225</v>
      </c>
      <c r="W14" s="59" t="s">
        <v>3891</v>
      </c>
      <c r="X14" s="57">
        <v>11</v>
      </c>
      <c r="Y14" s="59" t="s">
        <v>3891</v>
      </c>
      <c r="Z14" s="59" t="s">
        <v>3891</v>
      </c>
      <c r="AA14" s="57" t="s">
        <v>11914</v>
      </c>
      <c r="AB14" s="60">
        <v>-70.652721999999997</v>
      </c>
      <c r="AC14" s="60">
        <v>-33.455717999999997</v>
      </c>
      <c r="AD14" s="57" t="s">
        <v>14110</v>
      </c>
      <c r="AE14" s="57" t="s">
        <v>14528</v>
      </c>
      <c r="AF14" s="57" t="s">
        <v>14150</v>
      </c>
      <c r="AG14" s="233">
        <v>2021</v>
      </c>
      <c r="AH14" s="121" t="e">
        <f>VLOOKUP(B14,[1]Hoja2!$A$198:$D$323,2,FALSE)</f>
        <v>#N/A</v>
      </c>
    </row>
    <row r="15" spans="1:34" s="66" customFormat="1" ht="23.25" customHeight="1">
      <c r="A15" s="57" t="s">
        <v>12585</v>
      </c>
      <c r="B15" s="57">
        <v>112030</v>
      </c>
      <c r="C15" s="57" t="s">
        <v>3891</v>
      </c>
      <c r="D15" s="57" t="s">
        <v>3891</v>
      </c>
      <c r="E15" s="57">
        <v>13</v>
      </c>
      <c r="F15" s="58" t="s">
        <v>11929</v>
      </c>
      <c r="G15" s="57" t="s">
        <v>1083</v>
      </c>
      <c r="H15" s="57" t="s">
        <v>1</v>
      </c>
      <c r="I15" s="57" t="s">
        <v>14068</v>
      </c>
      <c r="J15" s="57" t="s">
        <v>14573</v>
      </c>
      <c r="K15" s="57" t="s">
        <v>12596</v>
      </c>
      <c r="L15" s="57" t="s">
        <v>12596</v>
      </c>
      <c r="M15" s="57" t="s">
        <v>3890</v>
      </c>
      <c r="N15" s="57" t="s">
        <v>14069</v>
      </c>
      <c r="O15" s="57" t="s">
        <v>14092</v>
      </c>
      <c r="P15" s="58" t="s">
        <v>5742</v>
      </c>
      <c r="Q15" s="57" t="s">
        <v>5743</v>
      </c>
      <c r="R15" s="57" t="s">
        <v>3909</v>
      </c>
      <c r="S15" s="57">
        <v>364</v>
      </c>
      <c r="T15" s="57" t="s">
        <v>5744</v>
      </c>
      <c r="U15" s="57">
        <v>225752958</v>
      </c>
      <c r="V15" s="59">
        <v>44225</v>
      </c>
      <c r="W15" s="59" t="s">
        <v>3891</v>
      </c>
      <c r="X15" s="57">
        <v>12</v>
      </c>
      <c r="Y15" s="59" t="s">
        <v>3891</v>
      </c>
      <c r="Z15" s="59" t="s">
        <v>3891</v>
      </c>
      <c r="AA15" s="57" t="s">
        <v>11914</v>
      </c>
      <c r="AB15" s="60">
        <v>-70.624493000000001</v>
      </c>
      <c r="AC15" s="60">
        <v>-33.436639999999997</v>
      </c>
      <c r="AD15" s="57" t="s">
        <v>14110</v>
      </c>
      <c r="AE15" s="57" t="s">
        <v>14528</v>
      </c>
      <c r="AF15" s="57" t="s">
        <v>14150</v>
      </c>
      <c r="AG15" s="233">
        <v>2021</v>
      </c>
      <c r="AH15" s="121" t="e">
        <f>VLOOKUP(B15,[1]Hoja2!$A$198:$D$323,2,FALSE)</f>
        <v>#N/A</v>
      </c>
    </row>
    <row r="16" spans="1:34" s="66" customFormat="1" ht="23.25" customHeight="1">
      <c r="A16" s="57" t="s">
        <v>12586</v>
      </c>
      <c r="B16" s="57">
        <v>113030</v>
      </c>
      <c r="C16" s="57" t="s">
        <v>3891</v>
      </c>
      <c r="D16" s="57" t="s">
        <v>3891</v>
      </c>
      <c r="E16" s="57">
        <v>13</v>
      </c>
      <c r="F16" s="58" t="s">
        <v>11929</v>
      </c>
      <c r="G16" s="57" t="s">
        <v>1243</v>
      </c>
      <c r="H16" s="57" t="s">
        <v>1</v>
      </c>
      <c r="I16" s="57" t="s">
        <v>14068</v>
      </c>
      <c r="J16" s="57" t="s">
        <v>14573</v>
      </c>
      <c r="K16" s="57" t="s">
        <v>12596</v>
      </c>
      <c r="L16" s="57" t="s">
        <v>12596</v>
      </c>
      <c r="M16" s="57" t="s">
        <v>3890</v>
      </c>
      <c r="N16" s="57" t="s">
        <v>14069</v>
      </c>
      <c r="O16" s="57" t="s">
        <v>14093</v>
      </c>
      <c r="P16" s="58" t="s">
        <v>5971</v>
      </c>
      <c r="Q16" s="57" t="s">
        <v>5972</v>
      </c>
      <c r="R16" s="57" t="s">
        <v>3909</v>
      </c>
      <c r="S16" s="57">
        <v>3453</v>
      </c>
      <c r="T16" s="57" t="s">
        <v>4081</v>
      </c>
      <c r="U16" s="57" t="s">
        <v>11921</v>
      </c>
      <c r="V16" s="59">
        <v>44225</v>
      </c>
      <c r="W16" s="59" t="s">
        <v>3891</v>
      </c>
      <c r="X16" s="57">
        <v>13</v>
      </c>
      <c r="Y16" s="59" t="s">
        <v>3891</v>
      </c>
      <c r="Z16" s="59" t="s">
        <v>3891</v>
      </c>
      <c r="AA16" s="57" t="s">
        <v>11914</v>
      </c>
      <c r="AB16" s="60">
        <v>-70.641339000000002</v>
      </c>
      <c r="AC16" s="60">
        <v>-33.486193999999998</v>
      </c>
      <c r="AD16" s="57" t="s">
        <v>14110</v>
      </c>
      <c r="AE16" s="57" t="s">
        <v>14528</v>
      </c>
      <c r="AF16" s="57" t="s">
        <v>14150</v>
      </c>
      <c r="AG16" s="233">
        <v>2021</v>
      </c>
      <c r="AH16" s="121" t="e">
        <f>VLOOKUP(B16,[1]Hoja2!$A$198:$D$323,2,FALSE)</f>
        <v>#N/A</v>
      </c>
    </row>
    <row r="17" spans="1:35" s="66" customFormat="1" ht="23.25" customHeight="1">
      <c r="A17" s="57" t="s">
        <v>12587</v>
      </c>
      <c r="B17" s="57">
        <v>114030</v>
      </c>
      <c r="C17" s="57" t="s">
        <v>3891</v>
      </c>
      <c r="D17" s="57" t="s">
        <v>3891</v>
      </c>
      <c r="E17" s="57">
        <v>13</v>
      </c>
      <c r="F17" s="58" t="s">
        <v>11929</v>
      </c>
      <c r="G17" s="57" t="s">
        <v>1367</v>
      </c>
      <c r="H17" s="57" t="s">
        <v>1</v>
      </c>
      <c r="I17" s="57" t="s">
        <v>14068</v>
      </c>
      <c r="J17" s="57" t="s">
        <v>14573</v>
      </c>
      <c r="K17" s="57" t="s">
        <v>12596</v>
      </c>
      <c r="L17" s="57" t="s">
        <v>12596</v>
      </c>
      <c r="M17" s="57" t="s">
        <v>3890</v>
      </c>
      <c r="N17" s="57" t="s">
        <v>14069</v>
      </c>
      <c r="O17" s="57" t="s">
        <v>14094</v>
      </c>
      <c r="P17" s="58" t="s">
        <v>5983</v>
      </c>
      <c r="Q17" s="57" t="s">
        <v>5984</v>
      </c>
      <c r="R17" s="57" t="s">
        <v>3909</v>
      </c>
      <c r="S17" s="57">
        <v>3459</v>
      </c>
      <c r="T17" s="57" t="s">
        <v>6185</v>
      </c>
      <c r="U17" s="57" t="s">
        <v>11921</v>
      </c>
      <c r="V17" s="59">
        <v>44225</v>
      </c>
      <c r="W17" s="59" t="s">
        <v>3891</v>
      </c>
      <c r="X17" s="57">
        <v>14</v>
      </c>
      <c r="Y17" s="59" t="s">
        <v>3891</v>
      </c>
      <c r="Z17" s="59" t="s">
        <v>3891</v>
      </c>
      <c r="AA17" s="57" t="s">
        <v>11914</v>
      </c>
      <c r="AB17" s="60">
        <v>-70.581781000000007</v>
      </c>
      <c r="AC17" s="60">
        <v>-33.577250999999997</v>
      </c>
      <c r="AD17" s="57" t="s">
        <v>14110</v>
      </c>
      <c r="AE17" s="57" t="s">
        <v>14528</v>
      </c>
      <c r="AF17" s="57" t="s">
        <v>14150</v>
      </c>
      <c r="AG17" s="233">
        <v>2021</v>
      </c>
      <c r="AH17" s="121" t="e">
        <f>VLOOKUP(B17,[1]Hoja2!$A$198:$D$323,2,FALSE)</f>
        <v>#N/A</v>
      </c>
    </row>
    <row r="18" spans="1:35" s="66" customFormat="1" ht="23.25" customHeight="1">
      <c r="A18" s="57" t="s">
        <v>12588</v>
      </c>
      <c r="B18" s="57">
        <v>115030</v>
      </c>
      <c r="C18" s="57" t="s">
        <v>3891</v>
      </c>
      <c r="D18" s="57" t="s">
        <v>3891</v>
      </c>
      <c r="E18" s="57">
        <v>6</v>
      </c>
      <c r="F18" s="58" t="s">
        <v>11930</v>
      </c>
      <c r="G18" s="57" t="s">
        <v>1477</v>
      </c>
      <c r="H18" s="57" t="s">
        <v>1</v>
      </c>
      <c r="I18" s="57" t="s">
        <v>14068</v>
      </c>
      <c r="J18" s="57" t="s">
        <v>14573</v>
      </c>
      <c r="K18" s="57" t="s">
        <v>12596</v>
      </c>
      <c r="L18" s="57" t="s">
        <v>12596</v>
      </c>
      <c r="M18" s="57" t="s">
        <v>3890</v>
      </c>
      <c r="N18" s="57" t="s">
        <v>14069</v>
      </c>
      <c r="O18" s="57" t="s">
        <v>14095</v>
      </c>
      <c r="P18" s="58" t="s">
        <v>6355</v>
      </c>
      <c r="Q18" s="57" t="s">
        <v>5796</v>
      </c>
      <c r="R18" s="57" t="s">
        <v>3894</v>
      </c>
      <c r="S18" s="57">
        <v>609</v>
      </c>
      <c r="T18" s="57" t="s">
        <v>5641</v>
      </c>
      <c r="U18" s="57" t="s">
        <v>11921</v>
      </c>
      <c r="V18" s="59">
        <v>44225</v>
      </c>
      <c r="W18" s="59" t="s">
        <v>3891</v>
      </c>
      <c r="X18" s="57">
        <v>15</v>
      </c>
      <c r="Y18" s="59" t="s">
        <v>3891</v>
      </c>
      <c r="Z18" s="59" t="s">
        <v>3891</v>
      </c>
      <c r="AA18" s="57" t="s">
        <v>11914</v>
      </c>
      <c r="AB18" s="60">
        <v>-70.740844999999993</v>
      </c>
      <c r="AC18" s="60">
        <v>-34.164338999999998</v>
      </c>
      <c r="AD18" s="57" t="s">
        <v>14110</v>
      </c>
      <c r="AE18" s="57" t="s">
        <v>14528</v>
      </c>
      <c r="AF18" s="57" t="s">
        <v>14150</v>
      </c>
      <c r="AG18" s="233">
        <v>2021</v>
      </c>
      <c r="AH18" s="121" t="e">
        <f>VLOOKUP(B18,[1]Hoja2!$A$198:$D$323,2,FALSE)</f>
        <v>#N/A</v>
      </c>
    </row>
    <row r="19" spans="1:35" s="66" customFormat="1" ht="23.25" customHeight="1">
      <c r="A19" s="57" t="s">
        <v>12589</v>
      </c>
      <c r="B19" s="57">
        <v>116030</v>
      </c>
      <c r="C19" s="57" t="s">
        <v>3891</v>
      </c>
      <c r="D19" s="57" t="s">
        <v>3891</v>
      </c>
      <c r="E19" s="57">
        <v>7</v>
      </c>
      <c r="F19" s="58" t="s">
        <v>11931</v>
      </c>
      <c r="G19" s="57" t="s">
        <v>1668</v>
      </c>
      <c r="H19" s="57" t="s">
        <v>1</v>
      </c>
      <c r="I19" s="57" t="s">
        <v>14068</v>
      </c>
      <c r="J19" s="57" t="s">
        <v>14573</v>
      </c>
      <c r="K19" s="57" t="s">
        <v>12596</v>
      </c>
      <c r="L19" s="57" t="s">
        <v>12596</v>
      </c>
      <c r="M19" s="57" t="s">
        <v>3890</v>
      </c>
      <c r="N19" s="57" t="s">
        <v>14069</v>
      </c>
      <c r="O19" s="57" t="s">
        <v>14096</v>
      </c>
      <c r="P19" s="58" t="s">
        <v>6728</v>
      </c>
      <c r="Q19" s="57" t="s">
        <v>4157</v>
      </c>
      <c r="R19" s="57" t="s">
        <v>3894</v>
      </c>
      <c r="S19" s="57">
        <v>963</v>
      </c>
      <c r="T19" s="57" t="s">
        <v>6729</v>
      </c>
      <c r="U19" s="57" t="s">
        <v>11921</v>
      </c>
      <c r="V19" s="59">
        <v>44225</v>
      </c>
      <c r="W19" s="59" t="s">
        <v>3891</v>
      </c>
      <c r="X19" s="57">
        <v>16</v>
      </c>
      <c r="Y19" s="59" t="s">
        <v>3891</v>
      </c>
      <c r="Z19" s="59" t="s">
        <v>3891</v>
      </c>
      <c r="AA19" s="57" t="s">
        <v>11914</v>
      </c>
      <c r="AB19" s="60">
        <v>-71.663027</v>
      </c>
      <c r="AC19" s="60">
        <v>-35.425998</v>
      </c>
      <c r="AD19" s="57" t="s">
        <v>14110</v>
      </c>
      <c r="AE19" s="57" t="s">
        <v>14528</v>
      </c>
      <c r="AF19" s="57" t="s">
        <v>14150</v>
      </c>
      <c r="AG19" s="233">
        <v>2021</v>
      </c>
      <c r="AH19" s="121" t="e">
        <f>VLOOKUP(B19,[1]Hoja2!$A$198:$D$323,2,FALSE)</f>
        <v>#N/A</v>
      </c>
    </row>
    <row r="20" spans="1:35" s="66" customFormat="1" ht="23.25" customHeight="1">
      <c r="A20" s="57" t="s">
        <v>12590</v>
      </c>
      <c r="B20" s="57">
        <v>117030</v>
      </c>
      <c r="C20" s="57" t="s">
        <v>3891</v>
      </c>
      <c r="D20" s="57" t="s">
        <v>3891</v>
      </c>
      <c r="E20" s="57">
        <v>16</v>
      </c>
      <c r="F20" s="58" t="s">
        <v>11932</v>
      </c>
      <c r="G20" s="57" t="s">
        <v>1962</v>
      </c>
      <c r="H20" s="57" t="s">
        <v>1</v>
      </c>
      <c r="I20" s="57" t="s">
        <v>14068</v>
      </c>
      <c r="J20" s="57" t="s">
        <v>14573</v>
      </c>
      <c r="K20" s="57" t="s">
        <v>12596</v>
      </c>
      <c r="L20" s="57" t="s">
        <v>12596</v>
      </c>
      <c r="M20" s="57" t="s">
        <v>3890</v>
      </c>
      <c r="N20" s="57" t="s">
        <v>14069</v>
      </c>
      <c r="O20" s="57" t="s">
        <v>14097</v>
      </c>
      <c r="P20" s="58" t="s">
        <v>10866</v>
      </c>
      <c r="Q20" s="57" t="s">
        <v>7295</v>
      </c>
      <c r="R20" s="57" t="s">
        <v>3894</v>
      </c>
      <c r="S20" s="57">
        <v>502</v>
      </c>
      <c r="T20" s="57" t="s">
        <v>7296</v>
      </c>
      <c r="U20" s="57" t="s">
        <v>11921</v>
      </c>
      <c r="V20" s="59">
        <v>44225</v>
      </c>
      <c r="W20" s="59" t="s">
        <v>3891</v>
      </c>
      <c r="X20" s="57">
        <v>17</v>
      </c>
      <c r="Y20" s="59" t="s">
        <v>3891</v>
      </c>
      <c r="Z20" s="59" t="s">
        <v>3891</v>
      </c>
      <c r="AA20" s="57" t="s">
        <v>11914</v>
      </c>
      <c r="AB20" s="60">
        <v>-72.103448999999998</v>
      </c>
      <c r="AC20" s="60">
        <v>-36.605055</v>
      </c>
      <c r="AD20" s="57" t="s">
        <v>14110</v>
      </c>
      <c r="AE20" s="57" t="s">
        <v>14528</v>
      </c>
      <c r="AF20" s="57" t="s">
        <v>14150</v>
      </c>
      <c r="AG20" s="233">
        <v>2021</v>
      </c>
      <c r="AH20" s="121" t="e">
        <f>VLOOKUP(B20,[1]Hoja2!$A$198:$D$323,2,FALSE)</f>
        <v>#N/A</v>
      </c>
    </row>
    <row r="21" spans="1:35" s="66" customFormat="1" ht="23.25" customHeight="1">
      <c r="A21" s="57" t="s">
        <v>12591</v>
      </c>
      <c r="B21" s="57">
        <v>118030</v>
      </c>
      <c r="C21" s="57" t="s">
        <v>3891</v>
      </c>
      <c r="D21" s="57" t="s">
        <v>3891</v>
      </c>
      <c r="E21" s="57">
        <v>8</v>
      </c>
      <c r="F21" s="58" t="s">
        <v>11933</v>
      </c>
      <c r="G21" s="57" t="s">
        <v>2097</v>
      </c>
      <c r="H21" s="57" t="s">
        <v>1</v>
      </c>
      <c r="I21" s="57" t="s">
        <v>14068</v>
      </c>
      <c r="J21" s="57" t="s">
        <v>14573</v>
      </c>
      <c r="K21" s="57" t="s">
        <v>12596</v>
      </c>
      <c r="L21" s="57" t="s">
        <v>12596</v>
      </c>
      <c r="M21" s="57" t="s">
        <v>3890</v>
      </c>
      <c r="N21" s="57" t="s">
        <v>14069</v>
      </c>
      <c r="O21" s="57" t="s">
        <v>14098</v>
      </c>
      <c r="P21" s="58" t="s">
        <v>7529</v>
      </c>
      <c r="Q21" s="57" t="s">
        <v>4958</v>
      </c>
      <c r="R21" s="57" t="s">
        <v>3894</v>
      </c>
      <c r="S21" s="57">
        <v>345</v>
      </c>
      <c r="T21" s="57" t="s">
        <v>6372</v>
      </c>
      <c r="U21" s="57" t="s">
        <v>11921</v>
      </c>
      <c r="V21" s="59">
        <v>44225</v>
      </c>
      <c r="W21" s="59" t="s">
        <v>3891</v>
      </c>
      <c r="X21" s="57">
        <v>18</v>
      </c>
      <c r="Y21" s="59" t="s">
        <v>3891</v>
      </c>
      <c r="Z21" s="59" t="s">
        <v>3891</v>
      </c>
      <c r="AA21" s="57" t="s">
        <v>11914</v>
      </c>
      <c r="AB21" s="60">
        <v>-73.055290999999997</v>
      </c>
      <c r="AC21" s="60">
        <v>-36.829920000000001</v>
      </c>
      <c r="AD21" s="57" t="s">
        <v>14110</v>
      </c>
      <c r="AE21" s="57" t="s">
        <v>14528</v>
      </c>
      <c r="AF21" s="57" t="s">
        <v>14150</v>
      </c>
      <c r="AG21" s="233">
        <v>2021</v>
      </c>
      <c r="AH21" s="121" t="e">
        <f>VLOOKUP(B21,[1]Hoja2!$A$198:$D$323,2,FALSE)</f>
        <v>#N/A</v>
      </c>
    </row>
    <row r="22" spans="1:35" s="66" customFormat="1" ht="23.25" customHeight="1">
      <c r="A22" s="57" t="s">
        <v>12592</v>
      </c>
      <c r="B22" s="57">
        <v>119030</v>
      </c>
      <c r="C22" s="57" t="s">
        <v>3891</v>
      </c>
      <c r="D22" s="57" t="s">
        <v>3891</v>
      </c>
      <c r="E22" s="57">
        <v>8</v>
      </c>
      <c r="F22" s="58" t="s">
        <v>11933</v>
      </c>
      <c r="G22" s="57" t="s">
        <v>2211</v>
      </c>
      <c r="H22" s="57" t="s">
        <v>1</v>
      </c>
      <c r="I22" s="57" t="s">
        <v>14068</v>
      </c>
      <c r="J22" s="57" t="s">
        <v>14573</v>
      </c>
      <c r="K22" s="57" t="s">
        <v>12596</v>
      </c>
      <c r="L22" s="57" t="s">
        <v>12596</v>
      </c>
      <c r="M22" s="57" t="s">
        <v>3890</v>
      </c>
      <c r="N22" s="57" t="s">
        <v>14069</v>
      </c>
      <c r="O22" s="57" t="s">
        <v>14070</v>
      </c>
      <c r="P22" s="58" t="s">
        <v>7563</v>
      </c>
      <c r="Q22" s="57" t="s">
        <v>7564</v>
      </c>
      <c r="R22" s="57" t="s">
        <v>3894</v>
      </c>
      <c r="S22" s="57">
        <v>86</v>
      </c>
      <c r="T22" s="57" t="s">
        <v>3989</v>
      </c>
      <c r="U22" s="57" t="s">
        <v>11921</v>
      </c>
      <c r="V22" s="59">
        <v>44225</v>
      </c>
      <c r="W22" s="59" t="s">
        <v>3891</v>
      </c>
      <c r="X22" s="57">
        <v>19</v>
      </c>
      <c r="Y22" s="59" t="s">
        <v>3891</v>
      </c>
      <c r="Z22" s="59" t="s">
        <v>3891</v>
      </c>
      <c r="AA22" s="57" t="s">
        <v>11914</v>
      </c>
      <c r="AB22" s="60">
        <v>-73.108694</v>
      </c>
      <c r="AC22" s="60">
        <v>-36.740101000000003</v>
      </c>
      <c r="AD22" s="57" t="s">
        <v>14110</v>
      </c>
      <c r="AE22" s="57" t="s">
        <v>14528</v>
      </c>
      <c r="AF22" s="57" t="s">
        <v>14150</v>
      </c>
      <c r="AG22" s="233">
        <v>2021</v>
      </c>
      <c r="AH22" s="121" t="e">
        <f>VLOOKUP(B22,[1]Hoja2!$A$198:$D$323,2,FALSE)</f>
        <v>#N/A</v>
      </c>
    </row>
    <row r="23" spans="1:35" s="66" customFormat="1" ht="23.25" customHeight="1">
      <c r="A23" s="57" t="s">
        <v>12593</v>
      </c>
      <c r="B23" s="57">
        <v>120030</v>
      </c>
      <c r="C23" s="57" t="s">
        <v>3891</v>
      </c>
      <c r="D23" s="57" t="s">
        <v>3891</v>
      </c>
      <c r="E23" s="57">
        <v>8</v>
      </c>
      <c r="F23" s="58" t="s">
        <v>11933</v>
      </c>
      <c r="G23" s="57" t="s">
        <v>2265</v>
      </c>
      <c r="H23" s="57" t="s">
        <v>1</v>
      </c>
      <c r="I23" s="57" t="s">
        <v>14068</v>
      </c>
      <c r="J23" s="57" t="s">
        <v>14573</v>
      </c>
      <c r="K23" s="57" t="s">
        <v>12596</v>
      </c>
      <c r="L23" s="57" t="s">
        <v>12596</v>
      </c>
      <c r="M23" s="57" t="s">
        <v>3890</v>
      </c>
      <c r="N23" s="57" t="s">
        <v>14069</v>
      </c>
      <c r="O23" s="57" t="s">
        <v>14071</v>
      </c>
      <c r="P23" s="58" t="s">
        <v>7787</v>
      </c>
      <c r="Q23" s="57" t="s">
        <v>7788</v>
      </c>
      <c r="R23" s="57" t="s">
        <v>3909</v>
      </c>
      <c r="S23" s="57">
        <v>147</v>
      </c>
      <c r="T23" s="57" t="s">
        <v>7789</v>
      </c>
      <c r="U23" s="57" t="s">
        <v>11921</v>
      </c>
      <c r="V23" s="59">
        <v>44225</v>
      </c>
      <c r="W23" s="59" t="s">
        <v>3891</v>
      </c>
      <c r="X23" s="57">
        <v>20</v>
      </c>
      <c r="Y23" s="59" t="s">
        <v>3891</v>
      </c>
      <c r="Z23" s="59" t="s">
        <v>3891</v>
      </c>
      <c r="AA23" s="57" t="s">
        <v>11914</v>
      </c>
      <c r="AB23" s="60">
        <v>-72.346723999999995</v>
      </c>
      <c r="AC23" s="60">
        <v>-37.476664</v>
      </c>
      <c r="AD23" s="57" t="s">
        <v>14110</v>
      </c>
      <c r="AE23" s="57" t="s">
        <v>14528</v>
      </c>
      <c r="AF23" s="57" t="s">
        <v>14150</v>
      </c>
      <c r="AG23" s="233">
        <v>2021</v>
      </c>
      <c r="AH23" s="121" t="e">
        <f>VLOOKUP(B23,[1]Hoja2!$A$198:$D$323,2,FALSE)</f>
        <v>#N/A</v>
      </c>
    </row>
    <row r="24" spans="1:35" s="66" customFormat="1" ht="23.25" customHeight="1">
      <c r="A24" s="57" t="s">
        <v>12594</v>
      </c>
      <c r="B24" s="57">
        <v>121030</v>
      </c>
      <c r="C24" s="57" t="s">
        <v>3891</v>
      </c>
      <c r="D24" s="57" t="s">
        <v>3891</v>
      </c>
      <c r="E24" s="57">
        <v>9</v>
      </c>
      <c r="F24" s="58" t="s">
        <v>11934</v>
      </c>
      <c r="G24" s="57" t="s">
        <v>2387</v>
      </c>
      <c r="H24" s="57" t="s">
        <v>1</v>
      </c>
      <c r="I24" s="57" t="s">
        <v>14068</v>
      </c>
      <c r="J24" s="57" t="s">
        <v>14573</v>
      </c>
      <c r="K24" s="57" t="s">
        <v>12596</v>
      </c>
      <c r="L24" s="57" t="s">
        <v>12596</v>
      </c>
      <c r="M24" s="57" t="s">
        <v>3890</v>
      </c>
      <c r="N24" s="57" t="s">
        <v>14069</v>
      </c>
      <c r="O24" s="57" t="s">
        <v>14072</v>
      </c>
      <c r="P24" s="58" t="s">
        <v>8018</v>
      </c>
      <c r="Q24" s="57" t="s">
        <v>8019</v>
      </c>
      <c r="R24" s="57" t="s">
        <v>3894</v>
      </c>
      <c r="S24" s="57">
        <v>969</v>
      </c>
      <c r="T24" s="57" t="s">
        <v>5210</v>
      </c>
      <c r="U24" s="57" t="s">
        <v>11921</v>
      </c>
      <c r="V24" s="59">
        <v>44225</v>
      </c>
      <c r="W24" s="59" t="s">
        <v>3891</v>
      </c>
      <c r="X24" s="57">
        <v>21</v>
      </c>
      <c r="Y24" s="59" t="s">
        <v>3891</v>
      </c>
      <c r="Z24" s="59" t="s">
        <v>3891</v>
      </c>
      <c r="AA24" s="57" t="s">
        <v>11914</v>
      </c>
      <c r="AB24" s="60">
        <v>-72.591526000000002</v>
      </c>
      <c r="AC24" s="60">
        <v>-38.743153</v>
      </c>
      <c r="AD24" s="57" t="s">
        <v>14110</v>
      </c>
      <c r="AE24" s="57" t="s">
        <v>14528</v>
      </c>
      <c r="AF24" s="57" t="s">
        <v>14150</v>
      </c>
      <c r="AG24" s="233">
        <v>2021</v>
      </c>
      <c r="AH24" s="121" t="e">
        <f>VLOOKUP(B24,[1]Hoja2!$A$198:$D$323,2,FALSE)</f>
        <v>#N/A</v>
      </c>
    </row>
    <row r="25" spans="1:35" s="66" customFormat="1" ht="23.25" customHeight="1">
      <c r="A25" s="57" t="s">
        <v>12595</v>
      </c>
      <c r="B25" s="57">
        <v>122030</v>
      </c>
      <c r="C25" s="57" t="s">
        <v>3891</v>
      </c>
      <c r="D25" s="57" t="s">
        <v>3891</v>
      </c>
      <c r="E25" s="57">
        <v>14</v>
      </c>
      <c r="F25" s="58" t="s">
        <v>11935</v>
      </c>
      <c r="G25" s="57" t="s">
        <v>2638</v>
      </c>
      <c r="H25" s="57" t="s">
        <v>1</v>
      </c>
      <c r="I25" s="57" t="s">
        <v>14068</v>
      </c>
      <c r="J25" s="57" t="s">
        <v>14573</v>
      </c>
      <c r="K25" s="57" t="s">
        <v>12596</v>
      </c>
      <c r="L25" s="57" t="s">
        <v>12596</v>
      </c>
      <c r="M25" s="57" t="s">
        <v>3890</v>
      </c>
      <c r="N25" s="57" t="s">
        <v>14069</v>
      </c>
      <c r="O25" s="57" t="s">
        <v>14073</v>
      </c>
      <c r="P25" s="58" t="s">
        <v>8460</v>
      </c>
      <c r="Q25" s="57" t="s">
        <v>6440</v>
      </c>
      <c r="R25" s="57" t="s">
        <v>3894</v>
      </c>
      <c r="S25" s="57">
        <v>700</v>
      </c>
      <c r="T25" s="57" t="s">
        <v>4274</v>
      </c>
      <c r="U25" s="57" t="s">
        <v>11921</v>
      </c>
      <c r="V25" s="59">
        <v>44225</v>
      </c>
      <c r="W25" s="59" t="s">
        <v>3891</v>
      </c>
      <c r="X25" s="57">
        <v>22</v>
      </c>
      <c r="Y25" s="59" t="s">
        <v>3891</v>
      </c>
      <c r="Z25" s="59" t="s">
        <v>3891</v>
      </c>
      <c r="AA25" s="57" t="s">
        <v>11914</v>
      </c>
      <c r="AB25" s="60">
        <v>-73.240134999999995</v>
      </c>
      <c r="AC25" s="60">
        <v>-39.813791999999999</v>
      </c>
      <c r="AD25" s="57" t="s">
        <v>14110</v>
      </c>
      <c r="AE25" s="57" t="s">
        <v>14528</v>
      </c>
      <c r="AF25" s="57" t="s">
        <v>14150</v>
      </c>
      <c r="AG25" s="233">
        <v>2021</v>
      </c>
      <c r="AH25" s="121" t="e">
        <f>VLOOKUP(B25,[1]Hoja2!$A$198:$D$323,2,FALSE)</f>
        <v>#N/A</v>
      </c>
    </row>
    <row r="26" spans="1:35" s="66" customFormat="1" ht="23.25" customHeight="1">
      <c r="A26" s="57" t="s">
        <v>12607</v>
      </c>
      <c r="B26" s="57">
        <v>124030</v>
      </c>
      <c r="C26" s="57" t="s">
        <v>3891</v>
      </c>
      <c r="D26" s="57" t="s">
        <v>3891</v>
      </c>
      <c r="E26" s="57">
        <v>10</v>
      </c>
      <c r="F26" s="58" t="s">
        <v>11936</v>
      </c>
      <c r="G26" s="57" t="s">
        <v>2863</v>
      </c>
      <c r="H26" s="57" t="s">
        <v>1</v>
      </c>
      <c r="I26" s="57" t="s">
        <v>14068</v>
      </c>
      <c r="J26" s="57" t="s">
        <v>14573</v>
      </c>
      <c r="K26" s="57" t="s">
        <v>12596</v>
      </c>
      <c r="L26" s="57" t="s">
        <v>12596</v>
      </c>
      <c r="M26" s="57" t="s">
        <v>3890</v>
      </c>
      <c r="N26" s="57" t="s">
        <v>14069</v>
      </c>
      <c r="O26" s="57" t="s">
        <v>14074</v>
      </c>
      <c r="P26" s="58" t="s">
        <v>8835</v>
      </c>
      <c r="Q26" s="57" t="s">
        <v>8836</v>
      </c>
      <c r="R26" s="57" t="s">
        <v>3894</v>
      </c>
      <c r="S26" s="57">
        <v>85</v>
      </c>
      <c r="T26" s="57" t="s">
        <v>8837</v>
      </c>
      <c r="U26" s="57" t="s">
        <v>11921</v>
      </c>
      <c r="V26" s="59">
        <v>44225</v>
      </c>
      <c r="W26" s="59" t="s">
        <v>3891</v>
      </c>
      <c r="X26" s="57">
        <v>24</v>
      </c>
      <c r="Y26" s="59" t="s">
        <v>3891</v>
      </c>
      <c r="Z26" s="59" t="s">
        <v>3891</v>
      </c>
      <c r="AA26" s="57" t="s">
        <v>11914</v>
      </c>
      <c r="AB26" s="60">
        <v>-72.935884000000001</v>
      </c>
      <c r="AC26" s="60">
        <v>-41.472062999999999</v>
      </c>
      <c r="AD26" s="57" t="s">
        <v>14110</v>
      </c>
      <c r="AE26" s="57" t="s">
        <v>14528</v>
      </c>
      <c r="AF26" s="57" t="s">
        <v>14150</v>
      </c>
      <c r="AG26" s="233">
        <v>2021</v>
      </c>
      <c r="AH26" s="121" t="e">
        <f>VLOOKUP(B26,[1]Hoja2!$A$198:$D$323,2,FALSE)</f>
        <v>#N/A</v>
      </c>
    </row>
    <row r="27" spans="1:35" s="66" customFormat="1" ht="23.25" customHeight="1">
      <c r="A27" s="57" t="s">
        <v>3762</v>
      </c>
      <c r="B27" s="57">
        <v>125030</v>
      </c>
      <c r="C27" s="57" t="s">
        <v>3891</v>
      </c>
      <c r="D27" s="57" t="s">
        <v>3891</v>
      </c>
      <c r="E27" s="57">
        <v>11</v>
      </c>
      <c r="F27" s="58" t="s">
        <v>11937</v>
      </c>
      <c r="G27" s="57" t="s">
        <v>3014</v>
      </c>
      <c r="H27" s="57" t="s">
        <v>1</v>
      </c>
      <c r="I27" s="57" t="s">
        <v>14068</v>
      </c>
      <c r="J27" s="57" t="s">
        <v>14573</v>
      </c>
      <c r="K27" s="57" t="s">
        <v>12596</v>
      </c>
      <c r="L27" s="57" t="s">
        <v>12596</v>
      </c>
      <c r="M27" s="57" t="s">
        <v>3890</v>
      </c>
      <c r="N27" s="57" t="s">
        <v>14069</v>
      </c>
      <c r="O27" s="57" t="s">
        <v>14075</v>
      </c>
      <c r="P27" s="58" t="s">
        <v>9118</v>
      </c>
      <c r="Q27" s="57" t="s">
        <v>9119</v>
      </c>
      <c r="R27" s="57" t="s">
        <v>3894</v>
      </c>
      <c r="S27" s="57">
        <v>168</v>
      </c>
      <c r="T27" s="57" t="s">
        <v>9120</v>
      </c>
      <c r="U27" s="57">
        <v>672216443</v>
      </c>
      <c r="V27" s="59">
        <v>44225</v>
      </c>
      <c r="W27" s="59" t="s">
        <v>3891</v>
      </c>
      <c r="X27" s="57">
        <v>25</v>
      </c>
      <c r="Y27" s="59" t="s">
        <v>3891</v>
      </c>
      <c r="Z27" s="59" t="s">
        <v>3891</v>
      </c>
      <c r="AA27" s="57" t="s">
        <v>11914</v>
      </c>
      <c r="AB27" s="60">
        <v>-72.073584999999994</v>
      </c>
      <c r="AC27" s="60">
        <v>-45.567568999999999</v>
      </c>
      <c r="AD27" s="57" t="s">
        <v>14110</v>
      </c>
      <c r="AE27" s="57" t="s">
        <v>14528</v>
      </c>
      <c r="AF27" s="57" t="s">
        <v>14150</v>
      </c>
      <c r="AG27" s="233">
        <v>2021</v>
      </c>
      <c r="AH27" s="121" t="e">
        <f>VLOOKUP(B27,[1]Hoja2!$A$198:$D$323,2,FALSE)</f>
        <v>#N/A</v>
      </c>
    </row>
    <row r="28" spans="1:35" s="66" customFormat="1" ht="23.25" customHeight="1">
      <c r="A28" s="57" t="s">
        <v>12608</v>
      </c>
      <c r="B28" s="57">
        <v>126030</v>
      </c>
      <c r="C28" s="57" t="s">
        <v>3891</v>
      </c>
      <c r="D28" s="57" t="s">
        <v>3891</v>
      </c>
      <c r="E28" s="57">
        <v>12</v>
      </c>
      <c r="F28" s="58" t="s">
        <v>11938</v>
      </c>
      <c r="G28" s="57" t="s">
        <v>3064</v>
      </c>
      <c r="H28" s="57" t="s">
        <v>1</v>
      </c>
      <c r="I28" s="57" t="s">
        <v>14068</v>
      </c>
      <c r="J28" s="57" t="s">
        <v>14573</v>
      </c>
      <c r="K28" s="57" t="s">
        <v>12596</v>
      </c>
      <c r="L28" s="57" t="s">
        <v>12596</v>
      </c>
      <c r="M28" s="57" t="s">
        <v>3890</v>
      </c>
      <c r="N28" s="57" t="s">
        <v>14069</v>
      </c>
      <c r="O28" s="57" t="s">
        <v>14076</v>
      </c>
      <c r="P28" s="58" t="s">
        <v>9216</v>
      </c>
      <c r="Q28" s="57" t="s">
        <v>9217</v>
      </c>
      <c r="R28" s="57" t="s">
        <v>3894</v>
      </c>
      <c r="S28" s="57">
        <v>1228</v>
      </c>
      <c r="T28" s="57" t="s">
        <v>9218</v>
      </c>
      <c r="U28" s="57" t="s">
        <v>11921</v>
      </c>
      <c r="V28" s="59">
        <v>44225</v>
      </c>
      <c r="W28" s="59" t="s">
        <v>3891</v>
      </c>
      <c r="X28" s="57">
        <v>26</v>
      </c>
      <c r="Y28" s="59" t="s">
        <v>3891</v>
      </c>
      <c r="Z28" s="59" t="s">
        <v>3891</v>
      </c>
      <c r="AA28" s="57" t="s">
        <v>11914</v>
      </c>
      <c r="AB28" s="60">
        <v>-70.908046999999996</v>
      </c>
      <c r="AC28" s="60">
        <v>-53.165562000000001</v>
      </c>
      <c r="AD28" s="57" t="s">
        <v>14110</v>
      </c>
      <c r="AE28" s="57" t="s">
        <v>14528</v>
      </c>
      <c r="AF28" s="57" t="s">
        <v>14150</v>
      </c>
      <c r="AG28" s="233">
        <v>2021</v>
      </c>
      <c r="AH28" s="121" t="e">
        <f>VLOOKUP(B28,[1]Hoja2!$A$198:$D$323,2,FALSE)</f>
        <v>#N/A</v>
      </c>
    </row>
    <row r="29" spans="1:35" s="66" customFormat="1" ht="23.25" customHeight="1">
      <c r="A29" s="57" t="s">
        <v>12609</v>
      </c>
      <c r="B29" s="57">
        <v>128030</v>
      </c>
      <c r="C29" s="57" t="s">
        <v>3891</v>
      </c>
      <c r="D29" s="57" t="s">
        <v>3891</v>
      </c>
      <c r="E29" s="57">
        <v>8</v>
      </c>
      <c r="F29" s="58" t="s">
        <v>11933</v>
      </c>
      <c r="G29" s="57" t="s">
        <v>3114</v>
      </c>
      <c r="H29" s="57" t="s">
        <v>1</v>
      </c>
      <c r="I29" s="57" t="s">
        <v>14068</v>
      </c>
      <c r="J29" s="57" t="s">
        <v>14573</v>
      </c>
      <c r="K29" s="57" t="s">
        <v>12596</v>
      </c>
      <c r="L29" s="57" t="s">
        <v>12596</v>
      </c>
      <c r="M29" s="57" t="s">
        <v>3890</v>
      </c>
      <c r="N29" s="57" t="s">
        <v>14069</v>
      </c>
      <c r="O29" s="57" t="s">
        <v>14077</v>
      </c>
      <c r="P29" s="58" t="s">
        <v>9314</v>
      </c>
      <c r="Q29" s="57" t="s">
        <v>9315</v>
      </c>
      <c r="R29" s="57" t="s">
        <v>3894</v>
      </c>
      <c r="S29" s="57">
        <v>302</v>
      </c>
      <c r="T29" s="57" t="s">
        <v>8061</v>
      </c>
      <c r="U29" s="57" t="s">
        <v>11921</v>
      </c>
      <c r="V29" s="59">
        <v>44225</v>
      </c>
      <c r="W29" s="59" t="s">
        <v>3891</v>
      </c>
      <c r="X29" s="57">
        <v>28</v>
      </c>
      <c r="Y29" s="59" t="s">
        <v>3891</v>
      </c>
      <c r="Z29" s="59" t="s">
        <v>3891</v>
      </c>
      <c r="AA29" s="57" t="s">
        <v>11914</v>
      </c>
      <c r="AB29" s="60">
        <v>-73.657435000000007</v>
      </c>
      <c r="AC29" s="60">
        <v>-37.608820000000001</v>
      </c>
      <c r="AD29" s="57" t="s">
        <v>14110</v>
      </c>
      <c r="AE29" s="57" t="s">
        <v>14528</v>
      </c>
      <c r="AF29" s="57" t="s">
        <v>14150</v>
      </c>
      <c r="AG29" s="233">
        <v>2021</v>
      </c>
      <c r="AH29" s="121" t="e">
        <f>VLOOKUP(B29,[1]Hoja2!$A$198:$D$323,2,FALSE)</f>
        <v>#N/A</v>
      </c>
    </row>
    <row r="30" spans="1:35" s="66" customFormat="1" ht="23.25" customHeight="1">
      <c r="A30" s="57" t="s">
        <v>12610</v>
      </c>
      <c r="B30" s="57">
        <v>129030</v>
      </c>
      <c r="C30" s="57" t="s">
        <v>3891</v>
      </c>
      <c r="D30" s="57" t="s">
        <v>3891</v>
      </c>
      <c r="E30" s="57">
        <v>9</v>
      </c>
      <c r="F30" s="58" t="s">
        <v>11934</v>
      </c>
      <c r="G30" s="57" t="s">
        <v>3175</v>
      </c>
      <c r="H30" s="57" t="s">
        <v>1</v>
      </c>
      <c r="I30" s="57" t="s">
        <v>14068</v>
      </c>
      <c r="J30" s="57" t="s">
        <v>14573</v>
      </c>
      <c r="K30" s="57" t="s">
        <v>12596</v>
      </c>
      <c r="L30" s="57" t="s">
        <v>12596</v>
      </c>
      <c r="M30" s="57" t="s">
        <v>3890</v>
      </c>
      <c r="N30" s="57" t="s">
        <v>14069</v>
      </c>
      <c r="O30" s="57" t="s">
        <v>14078</v>
      </c>
      <c r="P30" s="58" t="s">
        <v>9418</v>
      </c>
      <c r="Q30" s="57" t="s">
        <v>7648</v>
      </c>
      <c r="R30" s="57" t="s">
        <v>3894</v>
      </c>
      <c r="S30" s="57">
        <v>387</v>
      </c>
      <c r="T30" s="57" t="s">
        <v>9419</v>
      </c>
      <c r="U30" s="57" t="s">
        <v>11921</v>
      </c>
      <c r="V30" s="59">
        <v>44225</v>
      </c>
      <c r="W30" s="59" t="s">
        <v>3891</v>
      </c>
      <c r="X30" s="57">
        <v>29</v>
      </c>
      <c r="Y30" s="59" t="s">
        <v>3891</v>
      </c>
      <c r="Z30" s="59" t="s">
        <v>3891</v>
      </c>
      <c r="AA30" s="57" t="s">
        <v>11914</v>
      </c>
      <c r="AB30" s="60">
        <v>-72.704582000000002</v>
      </c>
      <c r="AC30" s="60">
        <v>-37.793776000000001</v>
      </c>
      <c r="AD30" s="57" t="s">
        <v>14110</v>
      </c>
      <c r="AE30" s="57" t="s">
        <v>14528</v>
      </c>
      <c r="AF30" s="57" t="s">
        <v>14150</v>
      </c>
      <c r="AG30" s="233">
        <v>2021</v>
      </c>
      <c r="AH30" s="121" t="e">
        <f>VLOOKUP(B30,[1]Hoja2!$A$198:$D$323,2,FALSE)</f>
        <v>#N/A</v>
      </c>
    </row>
    <row r="31" spans="1:35" s="66" customFormat="1" ht="23.25" customHeight="1">
      <c r="A31" s="57" t="s">
        <v>12611</v>
      </c>
      <c r="B31" s="57">
        <v>133030</v>
      </c>
      <c r="C31" s="57" t="s">
        <v>3891</v>
      </c>
      <c r="D31" s="57" t="s">
        <v>3891</v>
      </c>
      <c r="E31" s="57">
        <v>10</v>
      </c>
      <c r="F31" s="58" t="s">
        <v>11936</v>
      </c>
      <c r="G31" s="57" t="s">
        <v>3267</v>
      </c>
      <c r="H31" s="57" t="s">
        <v>1</v>
      </c>
      <c r="I31" s="57" t="s">
        <v>14068</v>
      </c>
      <c r="J31" s="57" t="s">
        <v>14573</v>
      </c>
      <c r="K31" s="57" t="s">
        <v>12596</v>
      </c>
      <c r="L31" s="57" t="s">
        <v>12596</v>
      </c>
      <c r="M31" s="57" t="s">
        <v>3890</v>
      </c>
      <c r="N31" s="57" t="s">
        <v>14069</v>
      </c>
      <c r="O31" s="57" t="s">
        <v>14079</v>
      </c>
      <c r="P31" s="58" t="s">
        <v>9604</v>
      </c>
      <c r="Q31" s="57" t="s">
        <v>6497</v>
      </c>
      <c r="R31" s="57" t="s">
        <v>3894</v>
      </c>
      <c r="S31" s="57">
        <v>504</v>
      </c>
      <c r="T31" s="57" t="s">
        <v>9606</v>
      </c>
      <c r="U31" s="57" t="s">
        <v>11921</v>
      </c>
      <c r="V31" s="59">
        <v>44225</v>
      </c>
      <c r="W31" s="59" t="s">
        <v>3891</v>
      </c>
      <c r="X31" s="57">
        <v>33</v>
      </c>
      <c r="Y31" s="59" t="s">
        <v>3891</v>
      </c>
      <c r="Z31" s="59" t="s">
        <v>3891</v>
      </c>
      <c r="AA31" s="57" t="s">
        <v>11914</v>
      </c>
      <c r="AB31" s="60">
        <v>-73.765145000000004</v>
      </c>
      <c r="AC31" s="60">
        <v>-42.480421999999997</v>
      </c>
      <c r="AD31" s="57" t="s">
        <v>14110</v>
      </c>
      <c r="AE31" s="57" t="s">
        <v>14528</v>
      </c>
      <c r="AF31" s="57" t="s">
        <v>14150</v>
      </c>
      <c r="AG31" s="233">
        <v>2021</v>
      </c>
      <c r="AH31" s="121" t="e">
        <f>VLOOKUP(B31,[1]Hoja2!$A$198:$D$323,2,FALSE)</f>
        <v>#N/A</v>
      </c>
    </row>
    <row r="32" spans="1:35" ht="23.25" customHeight="1">
      <c r="A32" s="57" t="s">
        <v>3</v>
      </c>
      <c r="B32" s="57">
        <v>101010</v>
      </c>
      <c r="C32" s="57" t="s">
        <v>3891</v>
      </c>
      <c r="D32" s="58" t="s">
        <v>3891</v>
      </c>
      <c r="E32" s="57">
        <v>15</v>
      </c>
      <c r="F32" s="58" t="s">
        <v>11923</v>
      </c>
      <c r="G32" s="57" t="s">
        <v>5</v>
      </c>
      <c r="H32" s="57" t="s">
        <v>1</v>
      </c>
      <c r="I32" s="57" t="s">
        <v>6</v>
      </c>
      <c r="J32" s="57" t="s">
        <v>14573</v>
      </c>
      <c r="K32" s="57" t="s">
        <v>12596</v>
      </c>
      <c r="L32" s="57" t="s">
        <v>12596</v>
      </c>
      <c r="M32" s="57" t="s">
        <v>3890</v>
      </c>
      <c r="N32" s="57" t="s">
        <v>3891</v>
      </c>
      <c r="O32" s="57" t="s">
        <v>11296</v>
      </c>
      <c r="P32" s="58" t="s">
        <v>3892</v>
      </c>
      <c r="Q32" s="57" t="s">
        <v>3893</v>
      </c>
      <c r="R32" s="57" t="s">
        <v>3894</v>
      </c>
      <c r="S32" s="57">
        <v>305</v>
      </c>
      <c r="T32" s="57" t="s">
        <v>3895</v>
      </c>
      <c r="U32" s="57" t="s">
        <v>11921</v>
      </c>
      <c r="V32" s="59">
        <v>39814</v>
      </c>
      <c r="W32" s="59" t="s">
        <v>3891</v>
      </c>
      <c r="X32" s="57">
        <v>1</v>
      </c>
      <c r="Y32" s="59" t="s">
        <v>3891</v>
      </c>
      <c r="Z32" s="59" t="s">
        <v>3891</v>
      </c>
      <c r="AA32" s="57" t="s">
        <v>11914</v>
      </c>
      <c r="AB32" s="60">
        <v>-70.320689000000002</v>
      </c>
      <c r="AC32" s="60">
        <v>-18.477644000000002</v>
      </c>
      <c r="AD32" s="57" t="s">
        <v>14110</v>
      </c>
      <c r="AE32" s="57" t="s">
        <v>14528</v>
      </c>
      <c r="AF32" s="57" t="s">
        <v>14150</v>
      </c>
      <c r="AG32" s="129">
        <v>2009</v>
      </c>
      <c r="AH32" s="121" t="e">
        <f>VLOOKUP(B32,[1]Hoja2!$A$198:$D$323,2,FALSE)</f>
        <v>#N/A</v>
      </c>
      <c r="AI32" s="64" t="e">
        <f>VLOOKUP(A32,[2]Tabla!$A$2:$M$2752,2,FALSE)</f>
        <v>#N/A</v>
      </c>
    </row>
    <row r="33" spans="1:35" ht="23.25" customHeight="1">
      <c r="A33" s="57" t="s">
        <v>7</v>
      </c>
      <c r="B33" s="57">
        <v>101011</v>
      </c>
      <c r="C33" s="57" t="s">
        <v>3</v>
      </c>
      <c r="D33" s="58">
        <v>101010</v>
      </c>
      <c r="E33" s="57">
        <v>15</v>
      </c>
      <c r="F33" s="58" t="s">
        <v>11923</v>
      </c>
      <c r="G33" s="57" t="s">
        <v>5</v>
      </c>
      <c r="H33" s="57" t="s">
        <v>1</v>
      </c>
      <c r="I33" s="57" t="s">
        <v>14100</v>
      </c>
      <c r="J33" s="57" t="s">
        <v>14622</v>
      </c>
      <c r="K33" s="57" t="s">
        <v>12596</v>
      </c>
      <c r="L33" s="57" t="s">
        <v>12596</v>
      </c>
      <c r="M33" s="57" t="s">
        <v>3890</v>
      </c>
      <c r="N33" s="57" t="s">
        <v>11685</v>
      </c>
      <c r="O33" s="57" t="s">
        <v>3896</v>
      </c>
      <c r="P33" s="58" t="s">
        <v>3892</v>
      </c>
      <c r="Q33" s="57" t="s">
        <v>3893</v>
      </c>
      <c r="R33" s="57" t="s">
        <v>3894</v>
      </c>
      <c r="S33" s="57">
        <v>305</v>
      </c>
      <c r="T33" s="57" t="s">
        <v>3895</v>
      </c>
      <c r="U33" s="57" t="s">
        <v>11921</v>
      </c>
      <c r="V33" s="59">
        <v>39814</v>
      </c>
      <c r="W33" s="59" t="s">
        <v>3891</v>
      </c>
      <c r="X33" s="57">
        <v>1</v>
      </c>
      <c r="Y33" s="59" t="s">
        <v>3891</v>
      </c>
      <c r="Z33" s="59" t="s">
        <v>3891</v>
      </c>
      <c r="AA33" s="57" t="s">
        <v>11914</v>
      </c>
      <c r="AB33" s="60">
        <v>-70.303464000000005</v>
      </c>
      <c r="AC33" s="60">
        <v>-18.484663999999999</v>
      </c>
      <c r="AD33" s="57" t="s">
        <v>14110</v>
      </c>
      <c r="AE33" s="57" t="s">
        <v>14528</v>
      </c>
      <c r="AF33" s="57" t="s">
        <v>14150</v>
      </c>
      <c r="AG33" s="129">
        <v>2009</v>
      </c>
      <c r="AH33" s="121" t="e">
        <f>VLOOKUP(B33,[1]Hoja2!$A$198:$D$323,2,FALSE)</f>
        <v>#N/A</v>
      </c>
      <c r="AI33" s="64" t="e">
        <f>VLOOKUP(A33,[2]Tabla!$A$2:$M$2752,2,FALSE)</f>
        <v>#N/A</v>
      </c>
    </row>
    <row r="34" spans="1:35" ht="23.25" customHeight="1">
      <c r="A34" s="57" t="s">
        <v>8</v>
      </c>
      <c r="B34" s="57">
        <v>101012</v>
      </c>
      <c r="C34" s="57" t="s">
        <v>3</v>
      </c>
      <c r="D34" s="58">
        <v>101010</v>
      </c>
      <c r="E34" s="57">
        <v>15</v>
      </c>
      <c r="F34" s="58" t="s">
        <v>11923</v>
      </c>
      <c r="G34" s="57" t="s">
        <v>5</v>
      </c>
      <c r="H34" s="57" t="s">
        <v>1</v>
      </c>
      <c r="I34" s="57" t="s">
        <v>14062</v>
      </c>
      <c r="J34" s="57" t="s">
        <v>14621</v>
      </c>
      <c r="K34" s="57" t="s">
        <v>12596</v>
      </c>
      <c r="L34" s="57" t="s">
        <v>12596</v>
      </c>
      <c r="M34" s="57" t="s">
        <v>3890</v>
      </c>
      <c r="N34" s="57" t="s">
        <v>3897</v>
      </c>
      <c r="O34" s="57" t="s">
        <v>3898</v>
      </c>
      <c r="P34" s="58" t="s">
        <v>3892</v>
      </c>
      <c r="Q34" s="57" t="s">
        <v>3893</v>
      </c>
      <c r="R34" s="57" t="s">
        <v>3894</v>
      </c>
      <c r="S34" s="57">
        <v>305</v>
      </c>
      <c r="T34" s="57" t="s">
        <v>3895</v>
      </c>
      <c r="U34" s="57" t="s">
        <v>11921</v>
      </c>
      <c r="V34" s="59">
        <v>39814</v>
      </c>
      <c r="W34" s="59" t="s">
        <v>3891</v>
      </c>
      <c r="X34" s="57">
        <v>1</v>
      </c>
      <c r="Y34" s="59" t="s">
        <v>3891</v>
      </c>
      <c r="Z34" s="59" t="s">
        <v>3891</v>
      </c>
      <c r="AA34" s="57" t="s">
        <v>11914</v>
      </c>
      <c r="AB34" s="60">
        <v>-70.320689000000002</v>
      </c>
      <c r="AC34" s="60">
        <v>-18.477644000000002</v>
      </c>
      <c r="AD34" s="57" t="s">
        <v>14110</v>
      </c>
      <c r="AE34" s="57" t="s">
        <v>14528</v>
      </c>
      <c r="AF34" s="57" t="s">
        <v>14150</v>
      </c>
      <c r="AG34" s="129">
        <v>2009</v>
      </c>
      <c r="AH34" s="121" t="e">
        <f>VLOOKUP(B34,[1]Hoja2!$A$198:$D$323,2,FALSE)</f>
        <v>#N/A</v>
      </c>
      <c r="AI34" s="64" t="e">
        <f>VLOOKUP(A34,[2]Tabla!$A$2:$M$2752,2,FALSE)</f>
        <v>#N/A</v>
      </c>
    </row>
    <row r="35" spans="1:35" ht="23.25" customHeight="1">
      <c r="A35" s="57" t="s">
        <v>9</v>
      </c>
      <c r="B35" s="57">
        <v>101090</v>
      </c>
      <c r="C35" s="57" t="s">
        <v>3891</v>
      </c>
      <c r="D35" s="58" t="s">
        <v>3891</v>
      </c>
      <c r="E35" s="57">
        <v>15</v>
      </c>
      <c r="F35" s="58" t="s">
        <v>11923</v>
      </c>
      <c r="G35" s="57" t="s">
        <v>13</v>
      </c>
      <c r="H35" s="57" t="s">
        <v>1</v>
      </c>
      <c r="I35" s="57" t="s">
        <v>10</v>
      </c>
      <c r="J35" s="57" t="s">
        <v>14573</v>
      </c>
      <c r="K35" s="57" t="s">
        <v>12596</v>
      </c>
      <c r="L35" s="57" t="s">
        <v>12596</v>
      </c>
      <c r="M35" s="57" t="s">
        <v>12319</v>
      </c>
      <c r="N35" s="57" t="s">
        <v>3891</v>
      </c>
      <c r="O35" s="57" t="s">
        <v>3899</v>
      </c>
      <c r="P35" s="58" t="s">
        <v>3892</v>
      </c>
      <c r="Q35" s="57" t="s">
        <v>3893</v>
      </c>
      <c r="R35" s="57" t="s">
        <v>3894</v>
      </c>
      <c r="S35" s="57" t="s">
        <v>3900</v>
      </c>
      <c r="T35" s="57" t="s">
        <v>3901</v>
      </c>
      <c r="U35" s="57" t="s">
        <v>11921</v>
      </c>
      <c r="V35" s="59">
        <v>39814</v>
      </c>
      <c r="W35" s="59" t="s">
        <v>3891</v>
      </c>
      <c r="X35" s="57">
        <v>15</v>
      </c>
      <c r="Y35" s="59" t="s">
        <v>3891</v>
      </c>
      <c r="Z35" s="59" t="s">
        <v>3891</v>
      </c>
      <c r="AA35" s="57" t="s">
        <v>11914</v>
      </c>
      <c r="AB35" s="60">
        <v>-70.312927999999999</v>
      </c>
      <c r="AC35" s="60">
        <v>-18.315162999999998</v>
      </c>
      <c r="AD35" s="57" t="s">
        <v>14110</v>
      </c>
      <c r="AE35" s="57" t="s">
        <v>14528</v>
      </c>
      <c r="AF35" s="57" t="s">
        <v>14150</v>
      </c>
      <c r="AG35" s="129">
        <v>2009</v>
      </c>
      <c r="AH35" s="121" t="e">
        <f>VLOOKUP(B35,[1]Hoja2!$A$198:$D$323,2,FALSE)</f>
        <v>#N/A</v>
      </c>
      <c r="AI35" s="64" t="e">
        <f>VLOOKUP(A35,[2]Tabla!$A$2:$M$2752,2,FALSE)</f>
        <v>#N/A</v>
      </c>
    </row>
    <row r="36" spans="1:35" ht="23.25" customHeight="1">
      <c r="A36" s="57" t="s">
        <v>11</v>
      </c>
      <c r="B36" s="57">
        <v>101100</v>
      </c>
      <c r="C36" s="57" t="s">
        <v>3891</v>
      </c>
      <c r="D36" s="58" t="s">
        <v>3891</v>
      </c>
      <c r="E36" s="57">
        <v>15</v>
      </c>
      <c r="F36" s="58" t="s">
        <v>11923</v>
      </c>
      <c r="G36" s="57" t="s">
        <v>5</v>
      </c>
      <c r="H36" s="57" t="s">
        <v>1</v>
      </c>
      <c r="I36" s="57" t="s">
        <v>11903</v>
      </c>
      <c r="J36" s="57" t="s">
        <v>14621</v>
      </c>
      <c r="K36" s="57" t="s">
        <v>12613</v>
      </c>
      <c r="L36" s="57" t="s">
        <v>14053</v>
      </c>
      <c r="M36" s="57" t="s">
        <v>3890</v>
      </c>
      <c r="N36" s="57" t="s">
        <v>3902</v>
      </c>
      <c r="O36" s="57" t="s">
        <v>11311</v>
      </c>
      <c r="P36" s="58" t="s">
        <v>3892</v>
      </c>
      <c r="Q36" s="57" t="s">
        <v>3893</v>
      </c>
      <c r="R36" s="57" t="s">
        <v>3894</v>
      </c>
      <c r="S36" s="57">
        <v>1000</v>
      </c>
      <c r="T36" s="57" t="s">
        <v>3903</v>
      </c>
      <c r="U36" s="57">
        <v>582584592</v>
      </c>
      <c r="V36" s="59">
        <v>39814</v>
      </c>
      <c r="W36" s="59" t="s">
        <v>3891</v>
      </c>
      <c r="X36" s="57">
        <v>1</v>
      </c>
      <c r="Y36" s="59" t="s">
        <v>3891</v>
      </c>
      <c r="Z36" s="59" t="s">
        <v>3891</v>
      </c>
      <c r="AA36" s="57" t="s">
        <v>11914</v>
      </c>
      <c r="AB36" s="60">
        <v>-70.312948000000006</v>
      </c>
      <c r="AC36" s="60">
        <v>-18.482478</v>
      </c>
      <c r="AD36" s="57" t="s">
        <v>14110</v>
      </c>
      <c r="AE36" s="57" t="s">
        <v>14528</v>
      </c>
      <c r="AF36" s="57" t="s">
        <v>14397</v>
      </c>
      <c r="AG36" s="129">
        <v>2009</v>
      </c>
      <c r="AH36" s="121" t="e">
        <f>VLOOKUP(B36,[1]Hoja2!$A$198:$D$323,2,FALSE)</f>
        <v>#N/A</v>
      </c>
      <c r="AI36" s="64" t="e">
        <f>VLOOKUP(A36,[2]Tabla!$A$2:$M$2752,2,FALSE)</f>
        <v>#N/A</v>
      </c>
    </row>
    <row r="37" spans="1:35" ht="23.25" customHeight="1">
      <c r="A37" s="57" t="s">
        <v>12</v>
      </c>
      <c r="B37" s="57">
        <v>101203</v>
      </c>
      <c r="C37" s="57" t="s">
        <v>3891</v>
      </c>
      <c r="D37" s="58" t="s">
        <v>3891</v>
      </c>
      <c r="E37" s="57">
        <v>15</v>
      </c>
      <c r="F37" s="58" t="s">
        <v>11923</v>
      </c>
      <c r="G37" s="57" t="s">
        <v>13</v>
      </c>
      <c r="H37" s="57" t="s">
        <v>14</v>
      </c>
      <c r="I37" s="57" t="s">
        <v>15</v>
      </c>
      <c r="J37" s="57" t="s">
        <v>14621</v>
      </c>
      <c r="K37" s="57" t="s">
        <v>12596</v>
      </c>
      <c r="L37" s="57" t="s">
        <v>12596</v>
      </c>
      <c r="M37" s="57" t="s">
        <v>3904</v>
      </c>
      <c r="N37" s="57" t="s">
        <v>3891</v>
      </c>
      <c r="O37" s="57" t="s">
        <v>11067</v>
      </c>
      <c r="P37" s="58" t="s">
        <v>3892</v>
      </c>
      <c r="Q37" s="57" t="s">
        <v>3893</v>
      </c>
      <c r="R37" s="57" t="s">
        <v>3894</v>
      </c>
      <c r="S37" s="57">
        <v>431</v>
      </c>
      <c r="T37" s="57" t="s">
        <v>3905</v>
      </c>
      <c r="U37" s="57">
        <v>582251921</v>
      </c>
      <c r="V37" s="59">
        <v>39814</v>
      </c>
      <c r="W37" s="59" t="s">
        <v>3891</v>
      </c>
      <c r="X37" s="57">
        <v>15</v>
      </c>
      <c r="Y37" s="59" t="s">
        <v>3891</v>
      </c>
      <c r="Z37" s="59" t="s">
        <v>3891</v>
      </c>
      <c r="AA37" s="57" t="s">
        <v>11914</v>
      </c>
      <c r="AB37" s="60">
        <v>-70.319249999999997</v>
      </c>
      <c r="AC37" s="60">
        <v>-18.48057</v>
      </c>
      <c r="AD37" s="57" t="s">
        <v>3904</v>
      </c>
      <c r="AE37" s="57" t="s">
        <v>14528</v>
      </c>
      <c r="AF37" s="57" t="s">
        <v>14396</v>
      </c>
      <c r="AG37" s="129">
        <v>2009</v>
      </c>
      <c r="AH37" s="57" t="str">
        <f>VLOOKUP(B37,[1]Hoja2!$A$198:$D$323,2,FALSE)</f>
        <v>Mediana complejidad</v>
      </c>
      <c r="AI37" s="64" t="e">
        <f>VLOOKUP(A37,[2]Tabla!$A$2:$M$2752,2,FALSE)</f>
        <v>#N/A</v>
      </c>
    </row>
    <row r="38" spans="1:35" ht="23.25" customHeight="1">
      <c r="A38" s="57" t="s">
        <v>16</v>
      </c>
      <c r="B38" s="57">
        <v>101212</v>
      </c>
      <c r="C38" s="57" t="s">
        <v>3891</v>
      </c>
      <c r="D38" s="58" t="s">
        <v>3891</v>
      </c>
      <c r="E38" s="57">
        <v>15</v>
      </c>
      <c r="F38" s="58" t="s">
        <v>11923</v>
      </c>
      <c r="G38" s="57" t="s">
        <v>13</v>
      </c>
      <c r="H38" s="57" t="s">
        <v>14</v>
      </c>
      <c r="I38" s="57" t="s">
        <v>15</v>
      </c>
      <c r="J38" s="57" t="s">
        <v>14621</v>
      </c>
      <c r="K38" s="57" t="s">
        <v>12596</v>
      </c>
      <c r="L38" s="57" t="s">
        <v>12596</v>
      </c>
      <c r="M38" s="57" t="s">
        <v>3904</v>
      </c>
      <c r="N38" s="57" t="s">
        <v>3891</v>
      </c>
      <c r="O38" s="57" t="s">
        <v>11068</v>
      </c>
      <c r="P38" s="58" t="s">
        <v>3892</v>
      </c>
      <c r="Q38" s="57" t="s">
        <v>3893</v>
      </c>
      <c r="R38" s="57" t="s">
        <v>3894</v>
      </c>
      <c r="S38" s="57">
        <v>720</v>
      </c>
      <c r="T38" s="57" t="s">
        <v>3906</v>
      </c>
      <c r="U38" s="57">
        <v>582231223</v>
      </c>
      <c r="V38" s="59">
        <v>39814</v>
      </c>
      <c r="W38" s="59" t="s">
        <v>3891</v>
      </c>
      <c r="X38" s="57">
        <v>15</v>
      </c>
      <c r="Y38" s="59" t="s">
        <v>3891</v>
      </c>
      <c r="Z38" s="59" t="s">
        <v>3891</v>
      </c>
      <c r="AA38" s="57" t="s">
        <v>11914</v>
      </c>
      <c r="AB38" s="60">
        <v>-70.315702000000002</v>
      </c>
      <c r="AC38" s="60">
        <v>-18.481642000000001</v>
      </c>
      <c r="AD38" s="57" t="s">
        <v>3904</v>
      </c>
      <c r="AE38" s="57" t="s">
        <v>14528</v>
      </c>
      <c r="AF38" s="57" t="s">
        <v>11685</v>
      </c>
      <c r="AG38" s="129">
        <v>2009</v>
      </c>
      <c r="AH38" s="121" t="e">
        <f>VLOOKUP(B38,[1]Hoja2!$A$198:$D$323,2,FALSE)</f>
        <v>#N/A</v>
      </c>
      <c r="AI38" s="64" t="e">
        <f>VLOOKUP(A38,[2]Tabla!$A$2:$M$2752,2,FALSE)</f>
        <v>#N/A</v>
      </c>
    </row>
    <row r="39" spans="1:35" ht="23.25" customHeight="1">
      <c r="A39" s="57" t="s">
        <v>17</v>
      </c>
      <c r="B39" s="57">
        <v>101213</v>
      </c>
      <c r="C39" s="57" t="s">
        <v>3891</v>
      </c>
      <c r="D39" s="58" t="s">
        <v>3891</v>
      </c>
      <c r="E39" s="57">
        <v>15</v>
      </c>
      <c r="F39" s="58" t="s">
        <v>11923</v>
      </c>
      <c r="G39" s="57" t="s">
        <v>13</v>
      </c>
      <c r="H39" s="57" t="s">
        <v>14</v>
      </c>
      <c r="I39" s="57" t="s">
        <v>15</v>
      </c>
      <c r="J39" s="57" t="s">
        <v>14621</v>
      </c>
      <c r="K39" s="57" t="s">
        <v>12613</v>
      </c>
      <c r="L39" s="57" t="s">
        <v>12596</v>
      </c>
      <c r="M39" s="57" t="s">
        <v>3904</v>
      </c>
      <c r="N39" s="57" t="s">
        <v>11685</v>
      </c>
      <c r="O39" s="57" t="s">
        <v>11069</v>
      </c>
      <c r="P39" s="58" t="s">
        <v>3892</v>
      </c>
      <c r="Q39" s="57" t="s">
        <v>3893</v>
      </c>
      <c r="R39" s="57" t="s">
        <v>3894</v>
      </c>
      <c r="S39" s="57">
        <v>1370</v>
      </c>
      <c r="T39" s="57" t="s">
        <v>3907</v>
      </c>
      <c r="U39" s="57">
        <v>582533496</v>
      </c>
      <c r="V39" s="59">
        <v>39814</v>
      </c>
      <c r="W39" s="59" t="s">
        <v>3891</v>
      </c>
      <c r="X39" s="57">
        <v>15</v>
      </c>
      <c r="Y39" s="59" t="s">
        <v>3891</v>
      </c>
      <c r="Z39" s="59" t="s">
        <v>3891</v>
      </c>
      <c r="AA39" s="57" t="s">
        <v>11914</v>
      </c>
      <c r="AB39" s="60">
        <v>-70.306769000000003</v>
      </c>
      <c r="AC39" s="60">
        <v>-18.483416999999999</v>
      </c>
      <c r="AD39" s="57" t="s">
        <v>3904</v>
      </c>
      <c r="AE39" s="57" t="s">
        <v>14528</v>
      </c>
      <c r="AF39" s="57" t="s">
        <v>14397</v>
      </c>
      <c r="AG39" s="129">
        <v>2009</v>
      </c>
      <c r="AH39" s="57" t="str">
        <f>VLOOKUP(B39,[1]Hoja2!$A$198:$D$323,2,FALSE)</f>
        <v>Alta complejidad</v>
      </c>
      <c r="AI39" s="64" t="e">
        <f>VLOOKUP(A39,[2]Tabla!$A$2:$M$2752,2,FALSE)</f>
        <v>#N/A</v>
      </c>
    </row>
    <row r="40" spans="1:35" ht="23.25" customHeight="1">
      <c r="A40" s="57" t="s">
        <v>19</v>
      </c>
      <c r="B40" s="57">
        <v>101215</v>
      </c>
      <c r="C40" s="57" t="s">
        <v>3891</v>
      </c>
      <c r="D40" s="58" t="s">
        <v>3891</v>
      </c>
      <c r="E40" s="57">
        <v>15</v>
      </c>
      <c r="F40" s="58" t="s">
        <v>11923</v>
      </c>
      <c r="G40" s="57" t="s">
        <v>13</v>
      </c>
      <c r="H40" s="57" t="s">
        <v>14</v>
      </c>
      <c r="I40" s="57" t="s">
        <v>12320</v>
      </c>
      <c r="J40" s="57" t="s">
        <v>14621</v>
      </c>
      <c r="K40" s="57" t="s">
        <v>12596</v>
      </c>
      <c r="L40" s="57" t="s">
        <v>12596</v>
      </c>
      <c r="M40" s="57" t="s">
        <v>14056</v>
      </c>
      <c r="N40" s="57" t="s">
        <v>11685</v>
      </c>
      <c r="O40" s="57" t="s">
        <v>4796</v>
      </c>
      <c r="P40" s="58" t="s">
        <v>3892</v>
      </c>
      <c r="Q40" s="57" t="s">
        <v>3893</v>
      </c>
      <c r="R40" s="57" t="s">
        <v>3894</v>
      </c>
      <c r="S40" s="57" t="s">
        <v>3900</v>
      </c>
      <c r="T40" s="57" t="s">
        <v>3912</v>
      </c>
      <c r="U40" s="57">
        <v>582203400</v>
      </c>
      <c r="V40" s="59">
        <v>39814</v>
      </c>
      <c r="W40" s="59" t="s">
        <v>3891</v>
      </c>
      <c r="X40" s="57">
        <v>15</v>
      </c>
      <c r="Y40" s="59" t="s">
        <v>3891</v>
      </c>
      <c r="Z40" s="59" t="s">
        <v>3891</v>
      </c>
      <c r="AA40" s="57" t="s">
        <v>11914</v>
      </c>
      <c r="AB40" s="60">
        <v>-70.250049000000004</v>
      </c>
      <c r="AC40" s="60">
        <v>-18.544415999999998</v>
      </c>
      <c r="AD40" s="57" t="s">
        <v>14109</v>
      </c>
      <c r="AE40" s="57" t="s">
        <v>14528</v>
      </c>
      <c r="AF40" s="57" t="s">
        <v>11685</v>
      </c>
      <c r="AG40" s="129">
        <v>2009</v>
      </c>
      <c r="AH40" s="121" t="e">
        <f>VLOOKUP(B40,[1]Hoja2!$A$198:$D$323,2,FALSE)</f>
        <v>#N/A</v>
      </c>
      <c r="AI40" s="64" t="e">
        <f>VLOOKUP(A40,[2]Tabla!$A$2:$M$2752,2,FALSE)</f>
        <v>#N/A</v>
      </c>
    </row>
    <row r="41" spans="1:35" ht="23.25" customHeight="1">
      <c r="A41" s="57" t="s">
        <v>20</v>
      </c>
      <c r="B41" s="57">
        <v>101216</v>
      </c>
      <c r="C41" s="57" t="s">
        <v>3891</v>
      </c>
      <c r="D41" s="58" t="s">
        <v>3891</v>
      </c>
      <c r="E41" s="57">
        <v>15</v>
      </c>
      <c r="F41" s="58" t="s">
        <v>11923</v>
      </c>
      <c r="G41" s="57" t="s">
        <v>13</v>
      </c>
      <c r="H41" s="57" t="s">
        <v>14</v>
      </c>
      <c r="I41" s="57" t="s">
        <v>21</v>
      </c>
      <c r="J41" s="57" t="s">
        <v>14621</v>
      </c>
      <c r="K41" s="57" t="s">
        <v>12596</v>
      </c>
      <c r="L41" s="57" t="s">
        <v>12596</v>
      </c>
      <c r="M41" s="57" t="s">
        <v>3904</v>
      </c>
      <c r="N41" s="57" t="s">
        <v>3891</v>
      </c>
      <c r="O41" s="57" t="s">
        <v>11448</v>
      </c>
      <c r="P41" s="58" t="s">
        <v>3892</v>
      </c>
      <c r="Q41" s="57" t="s">
        <v>3893</v>
      </c>
      <c r="R41" s="57" t="s">
        <v>3894</v>
      </c>
      <c r="S41" s="57">
        <v>2222</v>
      </c>
      <c r="T41" s="57" t="s">
        <v>3903</v>
      </c>
      <c r="U41" s="57">
        <v>582205131</v>
      </c>
      <c r="V41" s="59">
        <v>39814</v>
      </c>
      <c r="W41" s="59" t="s">
        <v>3891</v>
      </c>
      <c r="X41" s="57">
        <v>15</v>
      </c>
      <c r="Y41" s="59" t="s">
        <v>3891</v>
      </c>
      <c r="Z41" s="59" t="s">
        <v>3891</v>
      </c>
      <c r="AA41" s="57" t="s">
        <v>11914</v>
      </c>
      <c r="AB41" s="60">
        <v>-70.294780000000003</v>
      </c>
      <c r="AC41" s="60">
        <v>-18.488016999999999</v>
      </c>
      <c r="AD41" s="57" t="s">
        <v>3904</v>
      </c>
      <c r="AE41" s="57" t="s">
        <v>14528</v>
      </c>
      <c r="AF41" s="57" t="s">
        <v>14150</v>
      </c>
      <c r="AG41" s="129">
        <v>2009</v>
      </c>
      <c r="AH41" s="121" t="e">
        <f>VLOOKUP(B41,[1]Hoja2!$A$198:$D$323,2,FALSE)</f>
        <v>#N/A</v>
      </c>
      <c r="AI41" s="64" t="e">
        <f>VLOOKUP(A41,[2]Tabla!$A$2:$M$2752,2,FALSE)</f>
        <v>#N/A</v>
      </c>
    </row>
    <row r="42" spans="1:35" ht="23.25" customHeight="1">
      <c r="A42" s="57" t="s">
        <v>22</v>
      </c>
      <c r="B42" s="57">
        <v>101217</v>
      </c>
      <c r="C42" s="57" t="s">
        <v>3891</v>
      </c>
      <c r="D42" s="58" t="s">
        <v>3891</v>
      </c>
      <c r="E42" s="57">
        <v>15</v>
      </c>
      <c r="F42" s="58" t="s">
        <v>11923</v>
      </c>
      <c r="G42" s="57" t="s">
        <v>13</v>
      </c>
      <c r="H42" s="57" t="s">
        <v>14</v>
      </c>
      <c r="I42" s="57" t="s">
        <v>21</v>
      </c>
      <c r="J42" s="57" t="s">
        <v>14621</v>
      </c>
      <c r="K42" s="57" t="s">
        <v>12596</v>
      </c>
      <c r="L42" s="57" t="s">
        <v>12596</v>
      </c>
      <c r="M42" s="57" t="s">
        <v>14123</v>
      </c>
      <c r="N42" s="57" t="s">
        <v>3891</v>
      </c>
      <c r="O42" s="57" t="s">
        <v>3913</v>
      </c>
      <c r="P42" s="58" t="s">
        <v>3892</v>
      </c>
      <c r="Q42" s="57" t="s">
        <v>3893</v>
      </c>
      <c r="R42" s="57" t="s">
        <v>3909</v>
      </c>
      <c r="S42" s="57">
        <v>1700</v>
      </c>
      <c r="T42" s="57" t="s">
        <v>11940</v>
      </c>
      <c r="U42" s="57">
        <v>582232478</v>
      </c>
      <c r="V42" s="59">
        <v>39814</v>
      </c>
      <c r="W42" s="59" t="s">
        <v>3891</v>
      </c>
      <c r="X42" s="57">
        <v>15</v>
      </c>
      <c r="Y42" s="59" t="s">
        <v>3891</v>
      </c>
      <c r="Z42" s="59" t="s">
        <v>3891</v>
      </c>
      <c r="AA42" s="57" t="s">
        <v>11914</v>
      </c>
      <c r="AB42" s="60">
        <v>-70.312263999999999</v>
      </c>
      <c r="AC42" s="60">
        <v>-18.472919000000001</v>
      </c>
      <c r="AD42" s="57" t="s">
        <v>14108</v>
      </c>
      <c r="AE42" s="57" t="s">
        <v>14528</v>
      </c>
      <c r="AF42" s="57" t="s">
        <v>14396</v>
      </c>
      <c r="AG42" s="129">
        <v>2009</v>
      </c>
      <c r="AH42" s="121" t="e">
        <f>VLOOKUP(B42,[1]Hoja2!$A$198:$D$323,2,FALSE)</f>
        <v>#N/A</v>
      </c>
      <c r="AI42" s="64" t="e">
        <f>VLOOKUP(A42,[2]Tabla!$A$2:$M$2752,2,FALSE)</f>
        <v>#N/A</v>
      </c>
    </row>
    <row r="43" spans="1:35" ht="23.25" customHeight="1">
      <c r="A43" s="57" t="s">
        <v>23</v>
      </c>
      <c r="B43" s="57">
        <v>101219</v>
      </c>
      <c r="C43" s="57" t="s">
        <v>3891</v>
      </c>
      <c r="D43" s="58" t="s">
        <v>3891</v>
      </c>
      <c r="E43" s="57">
        <v>15</v>
      </c>
      <c r="F43" s="58" t="s">
        <v>11923</v>
      </c>
      <c r="G43" s="57" t="s">
        <v>13</v>
      </c>
      <c r="H43" s="57" t="s">
        <v>14</v>
      </c>
      <c r="I43" s="57" t="s">
        <v>21</v>
      </c>
      <c r="J43" s="57" t="s">
        <v>14621</v>
      </c>
      <c r="K43" s="57" t="s">
        <v>12596</v>
      </c>
      <c r="L43" s="57" t="s">
        <v>12596</v>
      </c>
      <c r="M43" s="57" t="s">
        <v>3904</v>
      </c>
      <c r="N43" s="57" t="s">
        <v>3891</v>
      </c>
      <c r="O43" s="57" t="s">
        <v>3914</v>
      </c>
      <c r="P43" s="58" t="s">
        <v>3892</v>
      </c>
      <c r="Q43" s="57" t="s">
        <v>3893</v>
      </c>
      <c r="R43" s="57" t="s">
        <v>3894</v>
      </c>
      <c r="S43" s="57">
        <v>1367</v>
      </c>
      <c r="T43" s="57" t="s">
        <v>3907</v>
      </c>
      <c r="U43" s="57">
        <v>582231239</v>
      </c>
      <c r="V43" s="59">
        <v>39814</v>
      </c>
      <c r="W43" s="59" t="s">
        <v>3891</v>
      </c>
      <c r="X43" s="57">
        <v>15</v>
      </c>
      <c r="Y43" s="59" t="s">
        <v>3891</v>
      </c>
      <c r="Z43" s="59" t="s">
        <v>3891</v>
      </c>
      <c r="AA43" s="57" t="s">
        <v>11914</v>
      </c>
      <c r="AB43" s="60">
        <v>-70.306467999999995</v>
      </c>
      <c r="AC43" s="60">
        <v>-18.483257999999999</v>
      </c>
      <c r="AD43" s="57" t="s">
        <v>3904</v>
      </c>
      <c r="AE43" s="57" t="s">
        <v>14528</v>
      </c>
      <c r="AF43" s="57" t="s">
        <v>14150</v>
      </c>
      <c r="AG43" s="129">
        <v>2009</v>
      </c>
      <c r="AH43" s="121" t="e">
        <f>VLOOKUP(B43,[1]Hoja2!$A$198:$D$323,2,FALSE)</f>
        <v>#N/A</v>
      </c>
      <c r="AI43" s="64" t="e">
        <f>VLOOKUP(A43,[2]Tabla!$A$2:$M$2752,2,FALSE)</f>
        <v>#N/A</v>
      </c>
    </row>
    <row r="44" spans="1:35" ht="23.25" customHeight="1">
      <c r="A44" s="57" t="s">
        <v>24</v>
      </c>
      <c r="B44" s="57">
        <v>101222</v>
      </c>
      <c r="C44" s="57" t="s">
        <v>3891</v>
      </c>
      <c r="D44" s="58" t="s">
        <v>3891</v>
      </c>
      <c r="E44" s="57">
        <v>15</v>
      </c>
      <c r="F44" s="58" t="s">
        <v>11923</v>
      </c>
      <c r="G44" s="57" t="s">
        <v>13</v>
      </c>
      <c r="H44" s="57" t="s">
        <v>14</v>
      </c>
      <c r="I44" s="57" t="s">
        <v>21</v>
      </c>
      <c r="J44" s="57" t="s">
        <v>14621</v>
      </c>
      <c r="K44" s="57" t="s">
        <v>12596</v>
      </c>
      <c r="L44" s="57" t="s">
        <v>12596</v>
      </c>
      <c r="M44" s="57" t="s">
        <v>3904</v>
      </c>
      <c r="N44" s="57" t="s">
        <v>3891</v>
      </c>
      <c r="O44" s="57" t="s">
        <v>11349</v>
      </c>
      <c r="P44" s="58" t="s">
        <v>3892</v>
      </c>
      <c r="Q44" s="57" t="s">
        <v>3893</v>
      </c>
      <c r="R44" s="57" t="s">
        <v>3909</v>
      </c>
      <c r="S44" s="57">
        <v>2471</v>
      </c>
      <c r="T44" s="57" t="s">
        <v>3915</v>
      </c>
      <c r="U44" s="57">
        <v>582224703</v>
      </c>
      <c r="V44" s="59">
        <v>39814</v>
      </c>
      <c r="W44" s="59" t="s">
        <v>3891</v>
      </c>
      <c r="X44" s="57">
        <v>15</v>
      </c>
      <c r="Y44" s="59" t="s">
        <v>3891</v>
      </c>
      <c r="Z44" s="59" t="s">
        <v>3891</v>
      </c>
      <c r="AA44" s="57" t="s">
        <v>11914</v>
      </c>
      <c r="AB44" s="60">
        <v>-70.290756000000002</v>
      </c>
      <c r="AC44" s="60">
        <v>-18.485004</v>
      </c>
      <c r="AD44" s="57" t="s">
        <v>3904</v>
      </c>
      <c r="AE44" s="57" t="s">
        <v>14528</v>
      </c>
      <c r="AF44" s="57" t="s">
        <v>14396</v>
      </c>
      <c r="AG44" s="129">
        <v>2009</v>
      </c>
      <c r="AH44" s="121" t="e">
        <f>VLOOKUP(B44,[1]Hoja2!$A$198:$D$323,2,FALSE)</f>
        <v>#N/A</v>
      </c>
      <c r="AI44" s="64" t="e">
        <f>VLOOKUP(A44,[2]Tabla!$A$2:$M$2752,2,FALSE)</f>
        <v>#N/A</v>
      </c>
    </row>
    <row r="45" spans="1:35" ht="23.25" customHeight="1">
      <c r="A45" s="57" t="s">
        <v>25</v>
      </c>
      <c r="B45" s="57">
        <v>101223</v>
      </c>
      <c r="C45" s="57" t="s">
        <v>3891</v>
      </c>
      <c r="D45" s="58" t="s">
        <v>3891</v>
      </c>
      <c r="E45" s="57">
        <v>15</v>
      </c>
      <c r="F45" s="58" t="s">
        <v>11923</v>
      </c>
      <c r="G45" s="57" t="s">
        <v>13</v>
      </c>
      <c r="H45" s="57" t="s">
        <v>14</v>
      </c>
      <c r="I45" s="57" t="s">
        <v>21</v>
      </c>
      <c r="J45" s="57" t="s">
        <v>14621</v>
      </c>
      <c r="K45" s="57" t="s">
        <v>12596</v>
      </c>
      <c r="L45" s="57" t="s">
        <v>12596</v>
      </c>
      <c r="M45" s="57" t="s">
        <v>3904</v>
      </c>
      <c r="N45" s="57" t="s">
        <v>3891</v>
      </c>
      <c r="O45" s="57" t="s">
        <v>3916</v>
      </c>
      <c r="P45" s="58" t="s">
        <v>3892</v>
      </c>
      <c r="Q45" s="57" t="s">
        <v>3893</v>
      </c>
      <c r="R45" s="57" t="s">
        <v>3894</v>
      </c>
      <c r="S45" s="57">
        <v>1319</v>
      </c>
      <c r="T45" s="57" t="s">
        <v>3917</v>
      </c>
      <c r="U45" s="57">
        <v>582250911</v>
      </c>
      <c r="V45" s="59">
        <v>39814</v>
      </c>
      <c r="W45" s="59" t="s">
        <v>3891</v>
      </c>
      <c r="X45" s="57">
        <v>15</v>
      </c>
      <c r="Y45" s="59" t="s">
        <v>3891</v>
      </c>
      <c r="Z45" s="59" t="s">
        <v>3891</v>
      </c>
      <c r="AA45" s="57" t="s">
        <v>11914</v>
      </c>
      <c r="AB45" s="60">
        <v>-70.306514000000007</v>
      </c>
      <c r="AC45" s="60">
        <v>-18.482082999999999</v>
      </c>
      <c r="AD45" s="57" t="s">
        <v>3904</v>
      </c>
      <c r="AE45" s="57" t="s">
        <v>14528</v>
      </c>
      <c r="AF45" s="57" t="s">
        <v>11685</v>
      </c>
      <c r="AG45" s="129">
        <v>2009</v>
      </c>
      <c r="AH45" s="121" t="e">
        <f>VLOOKUP(B45,[1]Hoja2!$A$198:$D$323,2,FALSE)</f>
        <v>#N/A</v>
      </c>
      <c r="AI45" s="64" t="e">
        <f>VLOOKUP(A45,[2]Tabla!$A$2:$M$2752,2,FALSE)</f>
        <v>#N/A</v>
      </c>
    </row>
    <row r="46" spans="1:35" ht="23.25" customHeight="1">
      <c r="A46" s="57" t="s">
        <v>27</v>
      </c>
      <c r="B46" s="57">
        <v>101225</v>
      </c>
      <c r="C46" s="57" t="s">
        <v>3891</v>
      </c>
      <c r="D46" s="58" t="s">
        <v>3891</v>
      </c>
      <c r="E46" s="57">
        <v>15</v>
      </c>
      <c r="F46" s="58" t="s">
        <v>11923</v>
      </c>
      <c r="G46" s="57" t="s">
        <v>13</v>
      </c>
      <c r="H46" s="57" t="s">
        <v>14</v>
      </c>
      <c r="I46" s="57" t="s">
        <v>21</v>
      </c>
      <c r="J46" s="57" t="s">
        <v>14621</v>
      </c>
      <c r="K46" s="57" t="s">
        <v>12596</v>
      </c>
      <c r="L46" s="57" t="s">
        <v>12596</v>
      </c>
      <c r="M46" s="57" t="s">
        <v>3904</v>
      </c>
      <c r="N46" s="57" t="s">
        <v>3891</v>
      </c>
      <c r="O46" s="57" t="s">
        <v>3920</v>
      </c>
      <c r="P46" s="58" t="s">
        <v>3892</v>
      </c>
      <c r="Q46" s="57" t="s">
        <v>3893</v>
      </c>
      <c r="R46" s="57" t="s">
        <v>3894</v>
      </c>
      <c r="S46" s="57">
        <v>644</v>
      </c>
      <c r="T46" s="57" t="s">
        <v>3921</v>
      </c>
      <c r="U46" s="57">
        <v>582231617</v>
      </c>
      <c r="V46" s="59">
        <v>39814</v>
      </c>
      <c r="W46" s="59" t="s">
        <v>3891</v>
      </c>
      <c r="X46" s="57">
        <v>15</v>
      </c>
      <c r="Y46" s="59" t="s">
        <v>3891</v>
      </c>
      <c r="Z46" s="59" t="s">
        <v>3891</v>
      </c>
      <c r="AA46" s="57" t="s">
        <v>11914</v>
      </c>
      <c r="AB46" s="60">
        <v>-70.311834000000005</v>
      </c>
      <c r="AC46" s="60">
        <v>-18.481517</v>
      </c>
      <c r="AD46" s="57" t="s">
        <v>3904</v>
      </c>
      <c r="AE46" s="57" t="s">
        <v>14528</v>
      </c>
      <c r="AF46" s="57" t="s">
        <v>11685</v>
      </c>
      <c r="AG46" s="129">
        <v>2009</v>
      </c>
      <c r="AH46" s="121" t="e">
        <f>VLOOKUP(B46,[1]Hoja2!$A$198:$D$323,2,FALSE)</f>
        <v>#N/A</v>
      </c>
      <c r="AI46" s="64" t="e">
        <f>VLOOKUP(A46,[2]Tabla!$A$2:$M$2752,2,FALSE)</f>
        <v>#N/A</v>
      </c>
    </row>
    <row r="47" spans="1:35" ht="23.25" customHeight="1">
      <c r="A47" s="57" t="s">
        <v>28</v>
      </c>
      <c r="B47" s="57">
        <v>101227</v>
      </c>
      <c r="C47" s="57" t="s">
        <v>3891</v>
      </c>
      <c r="D47" s="58" t="s">
        <v>3891</v>
      </c>
      <c r="E47" s="57">
        <v>15</v>
      </c>
      <c r="F47" s="58" t="s">
        <v>11923</v>
      </c>
      <c r="G47" s="57" t="s">
        <v>13</v>
      </c>
      <c r="H47" s="57" t="s">
        <v>14</v>
      </c>
      <c r="I47" s="57" t="s">
        <v>21</v>
      </c>
      <c r="J47" s="57" t="s">
        <v>14621</v>
      </c>
      <c r="K47" s="57" t="s">
        <v>12596</v>
      </c>
      <c r="L47" s="57" t="s">
        <v>12596</v>
      </c>
      <c r="M47" s="57" t="s">
        <v>14056</v>
      </c>
      <c r="N47" s="57" t="s">
        <v>3891</v>
      </c>
      <c r="O47" s="57" t="s">
        <v>11449</v>
      </c>
      <c r="P47" s="58" t="s">
        <v>3892</v>
      </c>
      <c r="Q47" s="57" t="s">
        <v>3893</v>
      </c>
      <c r="R47" s="57" t="s">
        <v>3894</v>
      </c>
      <c r="S47" s="57">
        <v>30</v>
      </c>
      <c r="T47" s="57" t="s">
        <v>3922</v>
      </c>
      <c r="U47" s="57">
        <v>582255825</v>
      </c>
      <c r="V47" s="59">
        <v>39814</v>
      </c>
      <c r="W47" s="59" t="s">
        <v>3891</v>
      </c>
      <c r="X47" s="57">
        <v>15</v>
      </c>
      <c r="Y47" s="59" t="s">
        <v>3891</v>
      </c>
      <c r="Z47" s="59" t="s">
        <v>3891</v>
      </c>
      <c r="AA47" s="57" t="s">
        <v>11914</v>
      </c>
      <c r="AB47" s="60">
        <v>-70.321293999999995</v>
      </c>
      <c r="AC47" s="60">
        <v>-18.480378000000002</v>
      </c>
      <c r="AD47" s="57" t="s">
        <v>14109</v>
      </c>
      <c r="AE47" s="57" t="s">
        <v>14528</v>
      </c>
      <c r="AF47" s="57" t="s">
        <v>14150</v>
      </c>
      <c r="AG47" s="129">
        <v>2009</v>
      </c>
      <c r="AH47" s="121" t="e">
        <f>VLOOKUP(B47,[1]Hoja2!$A$198:$D$323,2,FALSE)</f>
        <v>#N/A</v>
      </c>
      <c r="AI47" s="64" t="e">
        <f>VLOOKUP(A47,[2]Tabla!$A$2:$M$2752,2,FALSE)</f>
        <v>#N/A</v>
      </c>
    </row>
    <row r="48" spans="1:35" ht="23.25" customHeight="1">
      <c r="A48" s="57" t="s">
        <v>29</v>
      </c>
      <c r="B48" s="57">
        <v>101228</v>
      </c>
      <c r="C48" s="57" t="s">
        <v>3891</v>
      </c>
      <c r="D48" s="58" t="s">
        <v>3891</v>
      </c>
      <c r="E48" s="57">
        <v>15</v>
      </c>
      <c r="F48" s="58" t="s">
        <v>11923</v>
      </c>
      <c r="G48" s="57" t="s">
        <v>13</v>
      </c>
      <c r="H48" s="57" t="s">
        <v>14</v>
      </c>
      <c r="I48" s="57" t="s">
        <v>21</v>
      </c>
      <c r="J48" s="57" t="s">
        <v>14621</v>
      </c>
      <c r="K48" s="57" t="s">
        <v>12596</v>
      </c>
      <c r="L48" s="57" t="s">
        <v>12596</v>
      </c>
      <c r="M48" s="57" t="s">
        <v>3904</v>
      </c>
      <c r="N48" s="57" t="s">
        <v>3891</v>
      </c>
      <c r="O48" s="57" t="s">
        <v>3923</v>
      </c>
      <c r="P48" s="58" t="s">
        <v>3892</v>
      </c>
      <c r="Q48" s="57" t="s">
        <v>3893</v>
      </c>
      <c r="R48" s="57" t="s">
        <v>3909</v>
      </c>
      <c r="S48" s="57">
        <v>3431</v>
      </c>
      <c r="T48" s="57" t="s">
        <v>3924</v>
      </c>
      <c r="U48" s="57">
        <v>582229313</v>
      </c>
      <c r="V48" s="59">
        <v>39814</v>
      </c>
      <c r="W48" s="59" t="s">
        <v>3891</v>
      </c>
      <c r="X48" s="57">
        <v>15</v>
      </c>
      <c r="Y48" s="59" t="s">
        <v>3891</v>
      </c>
      <c r="Z48" s="59" t="s">
        <v>3891</v>
      </c>
      <c r="AA48" s="57" t="s">
        <v>11914</v>
      </c>
      <c r="AB48" s="60">
        <v>-70.285826999999998</v>
      </c>
      <c r="AC48" s="60">
        <v>-18.497482999999999</v>
      </c>
      <c r="AD48" s="57" t="s">
        <v>3904</v>
      </c>
      <c r="AE48" s="57" t="s">
        <v>14528</v>
      </c>
      <c r="AF48" s="57" t="s">
        <v>14150</v>
      </c>
      <c r="AG48" s="129">
        <v>2009</v>
      </c>
      <c r="AH48" s="121" t="e">
        <f>VLOOKUP(B48,[1]Hoja2!$A$198:$D$323,2,FALSE)</f>
        <v>#N/A</v>
      </c>
      <c r="AI48" s="64" t="e">
        <f>VLOOKUP(A48,[2]Tabla!$A$2:$M$2752,2,FALSE)</f>
        <v>#N/A</v>
      </c>
    </row>
    <row r="49" spans="1:35" ht="23.25" customHeight="1">
      <c r="A49" s="57" t="s">
        <v>30</v>
      </c>
      <c r="B49" s="57">
        <v>101229</v>
      </c>
      <c r="C49" s="57" t="s">
        <v>3891</v>
      </c>
      <c r="D49" s="58" t="s">
        <v>3891</v>
      </c>
      <c r="E49" s="57">
        <v>15</v>
      </c>
      <c r="F49" s="58" t="s">
        <v>11923</v>
      </c>
      <c r="G49" s="57" t="s">
        <v>13</v>
      </c>
      <c r="H49" s="57" t="s">
        <v>14</v>
      </c>
      <c r="I49" s="57" t="s">
        <v>33</v>
      </c>
      <c r="J49" s="57" t="s">
        <v>14621</v>
      </c>
      <c r="K49" s="57" t="s">
        <v>12596</v>
      </c>
      <c r="L49" s="57" t="s">
        <v>12596</v>
      </c>
      <c r="M49" s="57" t="s">
        <v>3904</v>
      </c>
      <c r="N49" s="57" t="s">
        <v>3891</v>
      </c>
      <c r="O49" s="57" t="s">
        <v>11382</v>
      </c>
      <c r="P49" s="58" t="s">
        <v>3892</v>
      </c>
      <c r="Q49" s="57" t="s">
        <v>3893</v>
      </c>
      <c r="R49" s="57" t="s">
        <v>3894</v>
      </c>
      <c r="S49" s="57">
        <v>482</v>
      </c>
      <c r="T49" s="57" t="s">
        <v>3951</v>
      </c>
      <c r="U49" s="57" t="s">
        <v>11383</v>
      </c>
      <c r="V49" s="59">
        <v>41296</v>
      </c>
      <c r="W49" s="59" t="s">
        <v>3891</v>
      </c>
      <c r="X49" s="57">
        <v>15</v>
      </c>
      <c r="Y49" s="59" t="s">
        <v>3891</v>
      </c>
      <c r="Z49" s="59" t="s">
        <v>3891</v>
      </c>
      <c r="AA49" s="57" t="s">
        <v>11914</v>
      </c>
      <c r="AB49" s="60">
        <v>-70.311087000000001</v>
      </c>
      <c r="AC49" s="60">
        <v>-18.483511</v>
      </c>
      <c r="AD49" s="57" t="s">
        <v>3904</v>
      </c>
      <c r="AE49" s="57" t="s">
        <v>14528</v>
      </c>
      <c r="AF49" s="57" t="s">
        <v>14396</v>
      </c>
      <c r="AG49" s="129">
        <v>2013</v>
      </c>
      <c r="AH49" s="121" t="e">
        <f>VLOOKUP(B49,[1]Hoja2!$A$198:$D$323,2,FALSE)</f>
        <v>#N/A</v>
      </c>
      <c r="AI49" s="64" t="e">
        <f>VLOOKUP(A49,[2]Tabla!$A$2:$M$2752,2,FALSE)</f>
        <v>#N/A</v>
      </c>
    </row>
    <row r="50" spans="1:35" ht="23.25" customHeight="1">
      <c r="A50" s="57" t="s">
        <v>31</v>
      </c>
      <c r="B50" s="57">
        <v>101234</v>
      </c>
      <c r="C50" s="57" t="s">
        <v>3891</v>
      </c>
      <c r="D50" s="58" t="s">
        <v>3891</v>
      </c>
      <c r="E50" s="57">
        <v>15</v>
      </c>
      <c r="F50" s="58" t="s">
        <v>11923</v>
      </c>
      <c r="G50" s="57" t="s">
        <v>13</v>
      </c>
      <c r="H50" s="57" t="s">
        <v>14</v>
      </c>
      <c r="I50" s="57" t="s">
        <v>21</v>
      </c>
      <c r="J50" s="57" t="s">
        <v>14621</v>
      </c>
      <c r="K50" s="57" t="s">
        <v>12596</v>
      </c>
      <c r="L50" s="57" t="s">
        <v>12596</v>
      </c>
      <c r="M50" s="57" t="s">
        <v>3904</v>
      </c>
      <c r="N50" s="57" t="s">
        <v>3891</v>
      </c>
      <c r="O50" s="57" t="s">
        <v>3925</v>
      </c>
      <c r="P50" s="58" t="s">
        <v>3892</v>
      </c>
      <c r="Q50" s="57" t="s">
        <v>3893</v>
      </c>
      <c r="R50" s="57" t="s">
        <v>3909</v>
      </c>
      <c r="S50" s="57">
        <v>2247</v>
      </c>
      <c r="T50" s="57" t="s">
        <v>3910</v>
      </c>
      <c r="U50" s="57">
        <v>582241237</v>
      </c>
      <c r="V50" s="59">
        <v>39814</v>
      </c>
      <c r="W50" s="59" t="s">
        <v>3891</v>
      </c>
      <c r="X50" s="57">
        <v>15</v>
      </c>
      <c r="Y50" s="59" t="s">
        <v>3891</v>
      </c>
      <c r="Z50" s="59" t="s">
        <v>3891</v>
      </c>
      <c r="AA50" s="57" t="s">
        <v>11914</v>
      </c>
      <c r="AB50" s="60">
        <v>-70.300944000000001</v>
      </c>
      <c r="AC50" s="60">
        <v>-18.469363999999999</v>
      </c>
      <c r="AD50" s="57" t="s">
        <v>3904</v>
      </c>
      <c r="AE50" s="57" t="s">
        <v>14528</v>
      </c>
      <c r="AF50" s="57" t="s">
        <v>11685</v>
      </c>
      <c r="AG50" s="129">
        <v>2009</v>
      </c>
      <c r="AH50" s="121" t="e">
        <f>VLOOKUP(B50,[1]Hoja2!$A$198:$D$323,2,FALSE)</f>
        <v>#N/A</v>
      </c>
      <c r="AI50" s="64" t="e">
        <f>VLOOKUP(A50,[2]Tabla!$A$2:$M$2752,2,FALSE)</f>
        <v>#N/A</v>
      </c>
    </row>
    <row r="51" spans="1:35" ht="23.25" customHeight="1">
      <c r="A51" s="57" t="s">
        <v>32</v>
      </c>
      <c r="B51" s="57">
        <v>101236</v>
      </c>
      <c r="C51" s="57" t="s">
        <v>3891</v>
      </c>
      <c r="D51" s="58" t="s">
        <v>3891</v>
      </c>
      <c r="E51" s="57">
        <v>15</v>
      </c>
      <c r="F51" s="58" t="s">
        <v>11923</v>
      </c>
      <c r="G51" s="57" t="s">
        <v>13</v>
      </c>
      <c r="H51" s="57" t="s">
        <v>14</v>
      </c>
      <c r="I51" s="57" t="s">
        <v>33</v>
      </c>
      <c r="J51" s="57" t="s">
        <v>14621</v>
      </c>
      <c r="K51" s="57" t="s">
        <v>12596</v>
      </c>
      <c r="L51" s="57" t="s">
        <v>12596</v>
      </c>
      <c r="M51" s="57" t="s">
        <v>3904</v>
      </c>
      <c r="N51" s="57" t="s">
        <v>3891</v>
      </c>
      <c r="O51" s="57" t="s">
        <v>3926</v>
      </c>
      <c r="P51" s="58" t="s">
        <v>3892</v>
      </c>
      <c r="Q51" s="57" t="s">
        <v>3893</v>
      </c>
      <c r="R51" s="57" t="s">
        <v>3894</v>
      </c>
      <c r="S51" s="57">
        <v>121</v>
      </c>
      <c r="T51" s="57" t="s">
        <v>3905</v>
      </c>
      <c r="U51" s="57">
        <v>582232258</v>
      </c>
      <c r="V51" s="59">
        <v>42488</v>
      </c>
      <c r="W51" s="59" t="s">
        <v>3891</v>
      </c>
      <c r="X51" s="57">
        <v>15</v>
      </c>
      <c r="Y51" s="59" t="s">
        <v>3891</v>
      </c>
      <c r="Z51" s="59" t="s">
        <v>3891</v>
      </c>
      <c r="AA51" s="57" t="s">
        <v>11914</v>
      </c>
      <c r="AB51" s="60">
        <v>-70.321222000000006</v>
      </c>
      <c r="AC51" s="60">
        <v>-18.477806999999999</v>
      </c>
      <c r="AD51" s="57" t="s">
        <v>3904</v>
      </c>
      <c r="AE51" s="57" t="s">
        <v>14528</v>
      </c>
      <c r="AF51" s="57" t="s">
        <v>14396</v>
      </c>
      <c r="AG51" s="129">
        <v>2016</v>
      </c>
      <c r="AH51" s="121" t="e">
        <f>VLOOKUP(B51,[1]Hoja2!$A$198:$D$323,2,FALSE)</f>
        <v>#N/A</v>
      </c>
      <c r="AI51" s="64" t="e">
        <f>VLOOKUP(A51,[2]Tabla!$A$2:$M$2752,2,FALSE)</f>
        <v>#N/A</v>
      </c>
    </row>
    <row r="52" spans="1:35" ht="23.25" customHeight="1">
      <c r="A52" s="57" t="s">
        <v>34</v>
      </c>
      <c r="B52" s="57">
        <v>101237</v>
      </c>
      <c r="C52" s="57" t="s">
        <v>3891</v>
      </c>
      <c r="D52" s="58" t="s">
        <v>3891</v>
      </c>
      <c r="E52" s="57">
        <v>15</v>
      </c>
      <c r="F52" s="58" t="s">
        <v>11923</v>
      </c>
      <c r="G52" s="57" t="s">
        <v>13</v>
      </c>
      <c r="H52" s="57" t="s">
        <v>14</v>
      </c>
      <c r="I52" s="57" t="s">
        <v>14587</v>
      </c>
      <c r="J52" s="57" t="s">
        <v>14621</v>
      </c>
      <c r="K52" s="57" t="s">
        <v>12596</v>
      </c>
      <c r="L52" s="57" t="s">
        <v>12596</v>
      </c>
      <c r="M52" s="57" t="s">
        <v>3904</v>
      </c>
      <c r="N52" s="57" t="s">
        <v>3976</v>
      </c>
      <c r="O52" s="57" t="s">
        <v>3927</v>
      </c>
      <c r="P52" s="58" t="s">
        <v>3892</v>
      </c>
      <c r="Q52" s="57" t="s">
        <v>3893</v>
      </c>
      <c r="R52" s="57" t="s">
        <v>3894</v>
      </c>
      <c r="S52" s="57">
        <v>1286</v>
      </c>
      <c r="T52" s="57" t="s">
        <v>3903</v>
      </c>
      <c r="U52" s="57">
        <v>582252498</v>
      </c>
      <c r="V52" s="59">
        <v>39814</v>
      </c>
      <c r="W52" s="59" t="s">
        <v>3891</v>
      </c>
      <c r="X52" s="57">
        <v>15</v>
      </c>
      <c r="Y52" s="59" t="s">
        <v>3891</v>
      </c>
      <c r="Z52" s="59" t="s">
        <v>3891</v>
      </c>
      <c r="AA52" s="57" t="s">
        <v>11914</v>
      </c>
      <c r="AB52" s="60">
        <v>-70.309715999999995</v>
      </c>
      <c r="AC52" s="60">
        <v>-18.483846</v>
      </c>
      <c r="AD52" s="57" t="s">
        <v>3904</v>
      </c>
      <c r="AE52" s="57" t="s">
        <v>14528</v>
      </c>
      <c r="AF52" s="57" t="s">
        <v>14396</v>
      </c>
      <c r="AG52" s="129">
        <v>2009</v>
      </c>
      <c r="AH52" s="121" t="e">
        <f>VLOOKUP(B52,[1]Hoja2!$A$198:$D$323,2,FALSE)</f>
        <v>#N/A</v>
      </c>
      <c r="AI52" s="64" t="e">
        <f>VLOOKUP(A52,[2]Tabla!$A$2:$M$2752,2,FALSE)</f>
        <v>#N/A</v>
      </c>
    </row>
    <row r="53" spans="1:35" ht="23.25" customHeight="1">
      <c r="A53" s="57" t="s">
        <v>36</v>
      </c>
      <c r="B53" s="57">
        <v>101239</v>
      </c>
      <c r="C53" s="57" t="s">
        <v>3891</v>
      </c>
      <c r="D53" s="58" t="s">
        <v>3891</v>
      </c>
      <c r="E53" s="57">
        <v>15</v>
      </c>
      <c r="F53" s="58" t="s">
        <v>11923</v>
      </c>
      <c r="G53" s="57" t="s">
        <v>13</v>
      </c>
      <c r="H53" s="57" t="s">
        <v>14</v>
      </c>
      <c r="I53" s="57" t="s">
        <v>21</v>
      </c>
      <c r="J53" s="57" t="s">
        <v>14621</v>
      </c>
      <c r="K53" s="57" t="s">
        <v>12596</v>
      </c>
      <c r="L53" s="57" t="s">
        <v>12596</v>
      </c>
      <c r="M53" s="57" t="s">
        <v>14123</v>
      </c>
      <c r="N53" s="57" t="s">
        <v>3891</v>
      </c>
      <c r="O53" s="57" t="s">
        <v>11450</v>
      </c>
      <c r="P53" s="58" t="s">
        <v>3892</v>
      </c>
      <c r="Q53" s="57" t="s">
        <v>3893</v>
      </c>
      <c r="R53" s="57" t="s">
        <v>3894</v>
      </c>
      <c r="S53" s="57">
        <v>1672</v>
      </c>
      <c r="T53" s="57" t="s">
        <v>3903</v>
      </c>
      <c r="U53" s="57">
        <v>582244503</v>
      </c>
      <c r="V53" s="59">
        <v>39814</v>
      </c>
      <c r="W53" s="59" t="s">
        <v>3891</v>
      </c>
      <c r="X53" s="57">
        <v>15</v>
      </c>
      <c r="Y53" s="59" t="s">
        <v>3891</v>
      </c>
      <c r="Z53" s="59" t="s">
        <v>3891</v>
      </c>
      <c r="AA53" s="57" t="s">
        <v>11914</v>
      </c>
      <c r="AB53" s="60">
        <v>-70.303977000000003</v>
      </c>
      <c r="AC53" s="60">
        <v>-18.484918</v>
      </c>
      <c r="AD53" s="57" t="s">
        <v>14108</v>
      </c>
      <c r="AE53" s="57" t="s">
        <v>14528</v>
      </c>
      <c r="AF53" s="57" t="s">
        <v>14150</v>
      </c>
      <c r="AG53" s="129">
        <v>2009</v>
      </c>
      <c r="AH53" s="121" t="e">
        <f>VLOOKUP(B53,[1]Hoja2!$A$198:$D$323,2,FALSE)</f>
        <v>#N/A</v>
      </c>
      <c r="AI53" s="64" t="e">
        <f>VLOOKUP(A53,[2]Tabla!$A$2:$M$2752,2,FALSE)</f>
        <v>#N/A</v>
      </c>
    </row>
    <row r="54" spans="1:35" ht="23.25" customHeight="1">
      <c r="A54" s="57" t="s">
        <v>39</v>
      </c>
      <c r="B54" s="57">
        <v>101241</v>
      </c>
      <c r="C54" s="57" t="s">
        <v>3891</v>
      </c>
      <c r="D54" s="58" t="s">
        <v>3891</v>
      </c>
      <c r="E54" s="57">
        <v>15</v>
      </c>
      <c r="F54" s="58" t="s">
        <v>11923</v>
      </c>
      <c r="G54" s="57" t="s">
        <v>13</v>
      </c>
      <c r="H54" s="57" t="s">
        <v>14</v>
      </c>
      <c r="I54" s="57" t="s">
        <v>38</v>
      </c>
      <c r="J54" s="57" t="s">
        <v>14621</v>
      </c>
      <c r="K54" s="57" t="s">
        <v>12596</v>
      </c>
      <c r="L54" s="57" t="s">
        <v>12596</v>
      </c>
      <c r="M54" s="57" t="s">
        <v>3904</v>
      </c>
      <c r="N54" s="57" t="s">
        <v>3891</v>
      </c>
      <c r="O54" s="57" t="s">
        <v>11041</v>
      </c>
      <c r="P54" s="58" t="s">
        <v>3892</v>
      </c>
      <c r="Q54" s="57" t="s">
        <v>3893</v>
      </c>
      <c r="R54" s="57" t="s">
        <v>3894</v>
      </c>
      <c r="S54" s="57">
        <v>1375</v>
      </c>
      <c r="T54" s="57" t="s">
        <v>3903</v>
      </c>
      <c r="U54" s="57">
        <v>582230097</v>
      </c>
      <c r="V54" s="59">
        <v>39814</v>
      </c>
      <c r="W54" s="59" t="s">
        <v>3891</v>
      </c>
      <c r="X54" s="57">
        <v>15</v>
      </c>
      <c r="Y54" s="59" t="s">
        <v>3891</v>
      </c>
      <c r="Z54" s="59" t="s">
        <v>3891</v>
      </c>
      <c r="AA54" s="57" t="s">
        <v>11914</v>
      </c>
      <c r="AB54" s="60">
        <v>-70.307383000000002</v>
      </c>
      <c r="AC54" s="60">
        <v>-18.483999000000001</v>
      </c>
      <c r="AD54" s="57" t="s">
        <v>3904</v>
      </c>
      <c r="AE54" s="57" t="s">
        <v>14528</v>
      </c>
      <c r="AF54" s="57" t="s">
        <v>3891</v>
      </c>
      <c r="AG54" s="129">
        <v>2009</v>
      </c>
      <c r="AH54" s="121" t="e">
        <f>VLOOKUP(B54,[1]Hoja2!$A$198:$D$323,2,FALSE)</f>
        <v>#N/A</v>
      </c>
      <c r="AI54" s="64" t="e">
        <f>VLOOKUP(A54,[2]Tabla!$A$2:$M$2752,2,FALSE)</f>
        <v>#N/A</v>
      </c>
    </row>
    <row r="55" spans="1:35" ht="23.25" customHeight="1">
      <c r="A55" s="57" t="s">
        <v>40</v>
      </c>
      <c r="B55" s="57">
        <v>101242</v>
      </c>
      <c r="C55" s="57" t="s">
        <v>3891</v>
      </c>
      <c r="D55" s="58" t="s">
        <v>3891</v>
      </c>
      <c r="E55" s="57">
        <v>15</v>
      </c>
      <c r="F55" s="58" t="s">
        <v>11923</v>
      </c>
      <c r="G55" s="57" t="s">
        <v>13</v>
      </c>
      <c r="H55" s="57" t="s">
        <v>14</v>
      </c>
      <c r="I55" s="57" t="s">
        <v>38</v>
      </c>
      <c r="J55" s="57" t="s">
        <v>14621</v>
      </c>
      <c r="K55" s="57" t="s">
        <v>12596</v>
      </c>
      <c r="L55" s="57" t="s">
        <v>12596</v>
      </c>
      <c r="M55" s="57" t="s">
        <v>3904</v>
      </c>
      <c r="N55" s="57" t="s">
        <v>3891</v>
      </c>
      <c r="O55" s="57" t="s">
        <v>3931</v>
      </c>
      <c r="P55" s="58" t="s">
        <v>3892</v>
      </c>
      <c r="Q55" s="57" t="s">
        <v>3893</v>
      </c>
      <c r="R55" s="57" t="s">
        <v>3894</v>
      </c>
      <c r="S55" s="57">
        <v>455</v>
      </c>
      <c r="T55" s="57" t="s">
        <v>3932</v>
      </c>
      <c r="U55" s="57">
        <v>582251055</v>
      </c>
      <c r="V55" s="59">
        <v>39814</v>
      </c>
      <c r="W55" s="59" t="s">
        <v>3891</v>
      </c>
      <c r="X55" s="57">
        <v>15</v>
      </c>
      <c r="Y55" s="59" t="s">
        <v>3891</v>
      </c>
      <c r="Z55" s="59" t="s">
        <v>3891</v>
      </c>
      <c r="AA55" s="57" t="s">
        <v>11914</v>
      </c>
      <c r="AB55" s="60">
        <v>-70.314227000000002</v>
      </c>
      <c r="AC55" s="60">
        <v>-18.482095000000001</v>
      </c>
      <c r="AD55" s="57" t="s">
        <v>3904</v>
      </c>
      <c r="AE55" s="57" t="s">
        <v>14528</v>
      </c>
      <c r="AF55" s="57" t="s">
        <v>3891</v>
      </c>
      <c r="AG55" s="129">
        <v>2009</v>
      </c>
      <c r="AH55" s="121" t="e">
        <f>VLOOKUP(B55,[1]Hoja2!$A$198:$D$323,2,FALSE)</f>
        <v>#N/A</v>
      </c>
      <c r="AI55" s="64" t="e">
        <f>VLOOKUP(A55,[2]Tabla!$A$2:$M$2752,2,FALSE)</f>
        <v>#N/A</v>
      </c>
    </row>
    <row r="56" spans="1:35" ht="23.25" customHeight="1">
      <c r="A56" s="57" t="s">
        <v>41</v>
      </c>
      <c r="B56" s="57">
        <v>101243</v>
      </c>
      <c r="C56" s="57" t="s">
        <v>3891</v>
      </c>
      <c r="D56" s="58" t="s">
        <v>3891</v>
      </c>
      <c r="E56" s="57">
        <v>15</v>
      </c>
      <c r="F56" s="58" t="s">
        <v>11923</v>
      </c>
      <c r="G56" s="57" t="s">
        <v>13</v>
      </c>
      <c r="H56" s="57" t="s">
        <v>14</v>
      </c>
      <c r="I56" s="57" t="s">
        <v>38</v>
      </c>
      <c r="J56" s="57" t="s">
        <v>14621</v>
      </c>
      <c r="K56" s="57" t="s">
        <v>12596</v>
      </c>
      <c r="L56" s="57" t="s">
        <v>12596</v>
      </c>
      <c r="M56" s="57" t="s">
        <v>3904</v>
      </c>
      <c r="N56" s="57" t="s">
        <v>3891</v>
      </c>
      <c r="O56" s="57" t="s">
        <v>3933</v>
      </c>
      <c r="P56" s="58" t="s">
        <v>3892</v>
      </c>
      <c r="Q56" s="57" t="s">
        <v>3893</v>
      </c>
      <c r="R56" s="57" t="s">
        <v>3894</v>
      </c>
      <c r="S56" s="57">
        <v>580</v>
      </c>
      <c r="T56" s="57" t="s">
        <v>3929</v>
      </c>
      <c r="U56" s="57">
        <v>582253350</v>
      </c>
      <c r="V56" s="59">
        <v>39814</v>
      </c>
      <c r="W56" s="59" t="s">
        <v>3891</v>
      </c>
      <c r="X56" s="57">
        <v>15</v>
      </c>
      <c r="Y56" s="59" t="s">
        <v>3891</v>
      </c>
      <c r="Z56" s="59" t="s">
        <v>3891</v>
      </c>
      <c r="AA56" s="57" t="s">
        <v>11914</v>
      </c>
      <c r="AB56" s="60">
        <v>-70.311666000000002</v>
      </c>
      <c r="AC56" s="60">
        <v>-18.482723</v>
      </c>
      <c r="AD56" s="57" t="s">
        <v>3904</v>
      </c>
      <c r="AE56" s="57" t="s">
        <v>14528</v>
      </c>
      <c r="AF56" s="57" t="s">
        <v>3891</v>
      </c>
      <c r="AG56" s="129">
        <v>2009</v>
      </c>
      <c r="AH56" s="121" t="e">
        <f>VLOOKUP(B56,[1]Hoja2!$A$198:$D$323,2,FALSE)</f>
        <v>#N/A</v>
      </c>
      <c r="AI56" s="64" t="e">
        <f>VLOOKUP(A56,[2]Tabla!$A$2:$M$2752,2,FALSE)</f>
        <v>#N/A</v>
      </c>
    </row>
    <row r="57" spans="1:35" ht="23.25" customHeight="1">
      <c r="A57" s="57" t="s">
        <v>42</v>
      </c>
      <c r="B57" s="57">
        <v>101244</v>
      </c>
      <c r="C57" s="57" t="s">
        <v>3891</v>
      </c>
      <c r="D57" s="58" t="s">
        <v>3891</v>
      </c>
      <c r="E57" s="57">
        <v>15</v>
      </c>
      <c r="F57" s="58" t="s">
        <v>11923</v>
      </c>
      <c r="G57" s="57" t="s">
        <v>13</v>
      </c>
      <c r="H57" s="57" t="s">
        <v>14</v>
      </c>
      <c r="I57" s="57" t="s">
        <v>38</v>
      </c>
      <c r="J57" s="57" t="s">
        <v>14621</v>
      </c>
      <c r="K57" s="57" t="s">
        <v>12596</v>
      </c>
      <c r="L57" s="57" t="s">
        <v>12596</v>
      </c>
      <c r="M57" s="57" t="s">
        <v>3904</v>
      </c>
      <c r="N57" s="57" t="s">
        <v>3891</v>
      </c>
      <c r="O57" s="57" t="s">
        <v>3934</v>
      </c>
      <c r="P57" s="58" t="s">
        <v>3892</v>
      </c>
      <c r="Q57" s="57" t="s">
        <v>3893</v>
      </c>
      <c r="R57" s="57" t="s">
        <v>3894</v>
      </c>
      <c r="S57" s="57">
        <v>330</v>
      </c>
      <c r="T57" s="57" t="s">
        <v>3922</v>
      </c>
      <c r="U57" s="57">
        <v>582232204</v>
      </c>
      <c r="V57" s="59">
        <v>39814</v>
      </c>
      <c r="W57" s="59" t="s">
        <v>3891</v>
      </c>
      <c r="X57" s="57">
        <v>15</v>
      </c>
      <c r="Y57" s="59" t="s">
        <v>3891</v>
      </c>
      <c r="Z57" s="59" t="s">
        <v>3891</v>
      </c>
      <c r="AA57" s="57" t="s">
        <v>11914</v>
      </c>
      <c r="AB57" s="60">
        <v>-70.319441999999995</v>
      </c>
      <c r="AC57" s="60">
        <v>-18.478707</v>
      </c>
      <c r="AD57" s="57" t="s">
        <v>3904</v>
      </c>
      <c r="AE57" s="57" t="s">
        <v>14528</v>
      </c>
      <c r="AF57" s="57" t="s">
        <v>3891</v>
      </c>
      <c r="AG57" s="129">
        <v>2009</v>
      </c>
      <c r="AH57" s="121" t="e">
        <f>VLOOKUP(B57,[1]Hoja2!$A$198:$D$323,2,FALSE)</f>
        <v>#N/A</v>
      </c>
      <c r="AI57" s="64" t="e">
        <f>VLOOKUP(A57,[2]Tabla!$A$2:$M$2752,2,FALSE)</f>
        <v>#N/A</v>
      </c>
    </row>
    <row r="58" spans="1:35" ht="23.25" customHeight="1">
      <c r="A58" s="57" t="s">
        <v>43</v>
      </c>
      <c r="B58" s="57">
        <v>101245</v>
      </c>
      <c r="C58" s="57" t="s">
        <v>3891</v>
      </c>
      <c r="D58" s="58" t="s">
        <v>3891</v>
      </c>
      <c r="E58" s="57">
        <v>15</v>
      </c>
      <c r="F58" s="58" t="s">
        <v>11923</v>
      </c>
      <c r="G58" s="57" t="s">
        <v>13</v>
      </c>
      <c r="H58" s="57" t="s">
        <v>14</v>
      </c>
      <c r="I58" s="57" t="s">
        <v>38</v>
      </c>
      <c r="J58" s="57" t="s">
        <v>14621</v>
      </c>
      <c r="K58" s="57" t="s">
        <v>12596</v>
      </c>
      <c r="L58" s="57" t="s">
        <v>12596</v>
      </c>
      <c r="M58" s="57" t="s">
        <v>3904</v>
      </c>
      <c r="N58" s="57" t="s">
        <v>3891</v>
      </c>
      <c r="O58" s="57" t="s">
        <v>3935</v>
      </c>
      <c r="P58" s="58" t="s">
        <v>3892</v>
      </c>
      <c r="Q58" s="57" t="s">
        <v>3893</v>
      </c>
      <c r="R58" s="57" t="s">
        <v>3894</v>
      </c>
      <c r="S58" s="57">
        <v>933</v>
      </c>
      <c r="T58" s="57" t="s">
        <v>3903</v>
      </c>
      <c r="U58" s="57">
        <v>582258073</v>
      </c>
      <c r="V58" s="59">
        <v>39814</v>
      </c>
      <c r="W58" s="59" t="s">
        <v>3891</v>
      </c>
      <c r="X58" s="57">
        <v>15</v>
      </c>
      <c r="Y58" s="59" t="s">
        <v>3891</v>
      </c>
      <c r="Z58" s="59" t="s">
        <v>3891</v>
      </c>
      <c r="AA58" s="57" t="s">
        <v>11914</v>
      </c>
      <c r="AB58" s="60">
        <v>-70.313407999999995</v>
      </c>
      <c r="AC58" s="60">
        <v>-18.481895000000002</v>
      </c>
      <c r="AD58" s="57" t="s">
        <v>3904</v>
      </c>
      <c r="AE58" s="57" t="s">
        <v>14528</v>
      </c>
      <c r="AF58" s="57" t="s">
        <v>3891</v>
      </c>
      <c r="AG58" s="129">
        <v>2009</v>
      </c>
      <c r="AH58" s="121" t="e">
        <f>VLOOKUP(B58,[1]Hoja2!$A$198:$D$323,2,FALSE)</f>
        <v>#N/A</v>
      </c>
      <c r="AI58" s="64" t="e">
        <f>VLOOKUP(A58,[2]Tabla!$A$2:$M$2752,2,FALSE)</f>
        <v>#N/A</v>
      </c>
    </row>
    <row r="59" spans="1:35" ht="23.25" customHeight="1">
      <c r="A59" s="57" t="s">
        <v>44</v>
      </c>
      <c r="B59" s="57">
        <v>101246</v>
      </c>
      <c r="C59" s="57" t="s">
        <v>3891</v>
      </c>
      <c r="D59" s="58" t="s">
        <v>3891</v>
      </c>
      <c r="E59" s="57">
        <v>15</v>
      </c>
      <c r="F59" s="58" t="s">
        <v>11923</v>
      </c>
      <c r="G59" s="57" t="s">
        <v>13</v>
      </c>
      <c r="H59" s="57" t="s">
        <v>14</v>
      </c>
      <c r="I59" s="57" t="s">
        <v>38</v>
      </c>
      <c r="J59" s="57" t="s">
        <v>14621</v>
      </c>
      <c r="K59" s="57" t="s">
        <v>12596</v>
      </c>
      <c r="L59" s="57" t="s">
        <v>12596</v>
      </c>
      <c r="M59" s="57" t="s">
        <v>3904</v>
      </c>
      <c r="N59" s="57" t="s">
        <v>3891</v>
      </c>
      <c r="O59" s="57" t="s">
        <v>3936</v>
      </c>
      <c r="P59" s="58" t="s">
        <v>3892</v>
      </c>
      <c r="Q59" s="57" t="s">
        <v>3893</v>
      </c>
      <c r="R59" s="57" t="s">
        <v>3894</v>
      </c>
      <c r="S59" s="57">
        <v>286</v>
      </c>
      <c r="T59" s="57" t="s">
        <v>3937</v>
      </c>
      <c r="U59" s="57">
        <v>582233466</v>
      </c>
      <c r="V59" s="59">
        <v>41261</v>
      </c>
      <c r="W59" s="59" t="s">
        <v>3891</v>
      </c>
      <c r="X59" s="57">
        <v>15</v>
      </c>
      <c r="Y59" s="59" t="s">
        <v>3891</v>
      </c>
      <c r="Z59" s="59" t="s">
        <v>3891</v>
      </c>
      <c r="AA59" s="57" t="s">
        <v>11914</v>
      </c>
      <c r="AB59" s="60">
        <v>-70.304075999999995</v>
      </c>
      <c r="AC59" s="60">
        <v>-18.486287999999998</v>
      </c>
      <c r="AD59" s="57" t="s">
        <v>3904</v>
      </c>
      <c r="AE59" s="57" t="s">
        <v>14528</v>
      </c>
      <c r="AF59" s="57" t="s">
        <v>3891</v>
      </c>
      <c r="AG59" s="129">
        <v>2012</v>
      </c>
      <c r="AH59" s="121" t="e">
        <f>VLOOKUP(B59,[1]Hoja2!$A$198:$D$323,2,FALSE)</f>
        <v>#N/A</v>
      </c>
      <c r="AI59" s="64" t="e">
        <f>VLOOKUP(A59,[2]Tabla!$A$2:$M$2752,2,FALSE)</f>
        <v>#N/A</v>
      </c>
    </row>
    <row r="60" spans="1:35" ht="23.25" customHeight="1">
      <c r="A60" s="57" t="s">
        <v>46</v>
      </c>
      <c r="B60" s="57">
        <v>101248</v>
      </c>
      <c r="C60" s="57" t="s">
        <v>3891</v>
      </c>
      <c r="D60" s="58" t="s">
        <v>3891</v>
      </c>
      <c r="E60" s="57">
        <v>15</v>
      </c>
      <c r="F60" s="58" t="s">
        <v>11923</v>
      </c>
      <c r="G60" s="57" t="s">
        <v>13</v>
      </c>
      <c r="H60" s="57" t="s">
        <v>14</v>
      </c>
      <c r="I60" s="57" t="s">
        <v>38</v>
      </c>
      <c r="J60" s="57" t="s">
        <v>14621</v>
      </c>
      <c r="K60" s="57" t="s">
        <v>12596</v>
      </c>
      <c r="L60" s="57" t="s">
        <v>12596</v>
      </c>
      <c r="M60" s="57" t="s">
        <v>3904</v>
      </c>
      <c r="N60" s="57" t="s">
        <v>3891</v>
      </c>
      <c r="O60" s="57" t="s">
        <v>3939</v>
      </c>
      <c r="P60" s="58" t="s">
        <v>3892</v>
      </c>
      <c r="Q60" s="57" t="s">
        <v>3893</v>
      </c>
      <c r="R60" s="57" t="s">
        <v>3894</v>
      </c>
      <c r="S60" s="57">
        <v>1338</v>
      </c>
      <c r="T60" s="57" t="s">
        <v>3903</v>
      </c>
      <c r="U60" s="57">
        <v>582251055</v>
      </c>
      <c r="V60" s="59">
        <v>39814</v>
      </c>
      <c r="W60" s="59" t="s">
        <v>3891</v>
      </c>
      <c r="X60" s="57">
        <v>15</v>
      </c>
      <c r="Y60" s="59" t="s">
        <v>3891</v>
      </c>
      <c r="Z60" s="59" t="s">
        <v>3891</v>
      </c>
      <c r="AA60" s="57" t="s">
        <v>11914</v>
      </c>
      <c r="AB60" s="60">
        <v>-70.308032999999995</v>
      </c>
      <c r="AC60" s="60">
        <v>-18.484228999999999</v>
      </c>
      <c r="AD60" s="57" t="s">
        <v>3904</v>
      </c>
      <c r="AE60" s="57" t="s">
        <v>14528</v>
      </c>
      <c r="AF60" s="57" t="s">
        <v>3891</v>
      </c>
      <c r="AG60" s="129">
        <v>2009</v>
      </c>
      <c r="AH60" s="121" t="e">
        <f>VLOOKUP(B60,[1]Hoja2!$A$198:$D$323,2,FALSE)</f>
        <v>#N/A</v>
      </c>
      <c r="AI60" s="64" t="e">
        <f>VLOOKUP(A60,[2]Tabla!$A$2:$M$2752,2,FALSE)</f>
        <v>#N/A</v>
      </c>
    </row>
    <row r="61" spans="1:35" ht="23.25" customHeight="1">
      <c r="A61" s="57" t="s">
        <v>47</v>
      </c>
      <c r="B61" s="57">
        <v>101300</v>
      </c>
      <c r="C61" s="57" t="s">
        <v>3891</v>
      </c>
      <c r="D61" s="58" t="s">
        <v>3891</v>
      </c>
      <c r="E61" s="57">
        <v>15</v>
      </c>
      <c r="F61" s="58" t="s">
        <v>11923</v>
      </c>
      <c r="G61" s="57" t="s">
        <v>5</v>
      </c>
      <c r="H61" s="57" t="s">
        <v>1</v>
      </c>
      <c r="I61" s="57" t="s">
        <v>11904</v>
      </c>
      <c r="J61" s="57" t="s">
        <v>14621</v>
      </c>
      <c r="K61" s="57" t="s">
        <v>12596</v>
      </c>
      <c r="L61" s="57" t="s">
        <v>48</v>
      </c>
      <c r="M61" s="57" t="s">
        <v>3940</v>
      </c>
      <c r="N61" s="57" t="s">
        <v>3897</v>
      </c>
      <c r="O61" s="57" t="s">
        <v>3941</v>
      </c>
      <c r="P61" s="58" t="s">
        <v>3892</v>
      </c>
      <c r="Q61" s="57" t="s">
        <v>3893</v>
      </c>
      <c r="R61" s="57" t="s">
        <v>3894</v>
      </c>
      <c r="S61" s="57">
        <v>1635</v>
      </c>
      <c r="T61" s="57" t="s">
        <v>3942</v>
      </c>
      <c r="U61" s="57">
        <v>800500103</v>
      </c>
      <c r="V61" s="59">
        <v>39814</v>
      </c>
      <c r="W61" s="59" t="s">
        <v>3891</v>
      </c>
      <c r="X61" s="57">
        <v>1</v>
      </c>
      <c r="Y61" s="59" t="s">
        <v>3891</v>
      </c>
      <c r="Z61" s="59" t="s">
        <v>3891</v>
      </c>
      <c r="AA61" s="57" t="s">
        <v>11914</v>
      </c>
      <c r="AB61" s="60">
        <v>-70.296028000000007</v>
      </c>
      <c r="AC61" s="60">
        <v>-18.476844</v>
      </c>
      <c r="AD61" s="57" t="s">
        <v>14110</v>
      </c>
      <c r="AE61" s="57" t="s">
        <v>14528</v>
      </c>
      <c r="AF61" s="57" t="s">
        <v>14150</v>
      </c>
      <c r="AG61" s="129">
        <v>2009</v>
      </c>
      <c r="AH61" s="121" t="e">
        <f>VLOOKUP(B61,[1]Hoja2!$A$198:$D$323,2,FALSE)</f>
        <v>#N/A</v>
      </c>
      <c r="AI61" s="64" t="e">
        <f>VLOOKUP(A61,[2]Tabla!$A$2:$M$2752,2,FALSE)</f>
        <v>#N/A</v>
      </c>
    </row>
    <row r="62" spans="1:35" ht="23.25" customHeight="1">
      <c r="A62" s="57" t="s">
        <v>49</v>
      </c>
      <c r="B62" s="57">
        <v>101302</v>
      </c>
      <c r="C62" s="57" t="s">
        <v>3891</v>
      </c>
      <c r="D62" s="58" t="s">
        <v>3891</v>
      </c>
      <c r="E62" s="57">
        <v>15</v>
      </c>
      <c r="F62" s="58" t="s">
        <v>11923</v>
      </c>
      <c r="G62" s="57" t="s">
        <v>5</v>
      </c>
      <c r="H62" s="57" t="s">
        <v>1</v>
      </c>
      <c r="I62" s="57" t="s">
        <v>11904</v>
      </c>
      <c r="J62" s="57" t="s">
        <v>14621</v>
      </c>
      <c r="K62" s="57" t="s">
        <v>12596</v>
      </c>
      <c r="L62" s="57" t="s">
        <v>48</v>
      </c>
      <c r="M62" s="57" t="s">
        <v>3940</v>
      </c>
      <c r="N62" s="57" t="s">
        <v>3897</v>
      </c>
      <c r="O62" s="57" t="s">
        <v>3943</v>
      </c>
      <c r="P62" s="58" t="s">
        <v>3892</v>
      </c>
      <c r="Q62" s="57" t="s">
        <v>3893</v>
      </c>
      <c r="R62" s="57" t="s">
        <v>3894</v>
      </c>
      <c r="S62" s="57">
        <v>4149</v>
      </c>
      <c r="T62" s="57" t="s">
        <v>3944</v>
      </c>
      <c r="U62" s="57">
        <v>800500101</v>
      </c>
      <c r="V62" s="59">
        <v>39814</v>
      </c>
      <c r="W62" s="59" t="s">
        <v>3891</v>
      </c>
      <c r="X62" s="57">
        <v>1</v>
      </c>
      <c r="Y62" s="59" t="s">
        <v>3891</v>
      </c>
      <c r="Z62" s="59" t="s">
        <v>3891</v>
      </c>
      <c r="AA62" s="57" t="s">
        <v>11914</v>
      </c>
      <c r="AB62" s="60">
        <v>-70.290806000000003</v>
      </c>
      <c r="AC62" s="60">
        <v>-18.437654999999999</v>
      </c>
      <c r="AD62" s="57" t="s">
        <v>14110</v>
      </c>
      <c r="AE62" s="57" t="s">
        <v>14528</v>
      </c>
      <c r="AF62" s="57" t="s">
        <v>14150</v>
      </c>
      <c r="AG62" s="129">
        <v>2009</v>
      </c>
      <c r="AH62" s="121" t="e">
        <f>VLOOKUP(B62,[1]Hoja2!$A$198:$D$323,2,FALSE)</f>
        <v>#N/A</v>
      </c>
      <c r="AI62" s="64" t="e">
        <f>VLOOKUP(A62,[2]Tabla!$A$2:$M$2752,2,FALSE)</f>
        <v>#N/A</v>
      </c>
    </row>
    <row r="63" spans="1:35" ht="23.25" customHeight="1">
      <c r="A63" s="57" t="s">
        <v>50</v>
      </c>
      <c r="B63" s="57">
        <v>101303</v>
      </c>
      <c r="C63" s="57" t="s">
        <v>3891</v>
      </c>
      <c r="D63" s="58" t="s">
        <v>3891</v>
      </c>
      <c r="E63" s="57">
        <v>15</v>
      </c>
      <c r="F63" s="58" t="s">
        <v>11923</v>
      </c>
      <c r="G63" s="57" t="s">
        <v>5</v>
      </c>
      <c r="H63" s="57" t="s">
        <v>1</v>
      </c>
      <c r="I63" s="57" t="s">
        <v>11904</v>
      </c>
      <c r="J63" s="57" t="s">
        <v>14621</v>
      </c>
      <c r="K63" s="57" t="s">
        <v>12596</v>
      </c>
      <c r="L63" s="57" t="s">
        <v>48</v>
      </c>
      <c r="M63" s="57" t="s">
        <v>3940</v>
      </c>
      <c r="N63" s="57" t="s">
        <v>3897</v>
      </c>
      <c r="O63" s="57" t="s">
        <v>11941</v>
      </c>
      <c r="P63" s="58" t="s">
        <v>3892</v>
      </c>
      <c r="Q63" s="57" t="s">
        <v>3893</v>
      </c>
      <c r="R63" s="57" t="s">
        <v>3909</v>
      </c>
      <c r="S63" s="57">
        <v>2699</v>
      </c>
      <c r="T63" s="57" t="s">
        <v>3945</v>
      </c>
      <c r="U63" s="57">
        <v>800500102</v>
      </c>
      <c r="V63" s="59">
        <v>39814</v>
      </c>
      <c r="W63" s="59" t="s">
        <v>3891</v>
      </c>
      <c r="X63" s="57">
        <v>1</v>
      </c>
      <c r="Y63" s="59" t="s">
        <v>3891</v>
      </c>
      <c r="Z63" s="59" t="s">
        <v>3891</v>
      </c>
      <c r="AA63" s="57" t="s">
        <v>11914</v>
      </c>
      <c r="AB63" s="60">
        <v>-70.282421999999997</v>
      </c>
      <c r="AC63" s="60">
        <v>-18.483923999999998</v>
      </c>
      <c r="AD63" s="57" t="s">
        <v>14110</v>
      </c>
      <c r="AE63" s="57" t="s">
        <v>14528</v>
      </c>
      <c r="AF63" s="57" t="s">
        <v>14150</v>
      </c>
      <c r="AG63" s="129">
        <v>2009</v>
      </c>
      <c r="AH63" s="121" t="e">
        <f>VLOOKUP(B63,[1]Hoja2!$A$198:$D$323,2,FALSE)</f>
        <v>#N/A</v>
      </c>
      <c r="AI63" s="64" t="e">
        <f>VLOOKUP(A63,[2]Tabla!$A$2:$M$2752,2,FALSE)</f>
        <v>#N/A</v>
      </c>
    </row>
    <row r="64" spans="1:35" ht="23.25" customHeight="1">
      <c r="A64" s="57" t="s">
        <v>51</v>
      </c>
      <c r="B64" s="57">
        <v>101304</v>
      </c>
      <c r="C64" s="57" t="s">
        <v>3891</v>
      </c>
      <c r="D64" s="58" t="s">
        <v>3891</v>
      </c>
      <c r="E64" s="57">
        <v>15</v>
      </c>
      <c r="F64" s="58" t="s">
        <v>11923</v>
      </c>
      <c r="G64" s="57" t="s">
        <v>5</v>
      </c>
      <c r="H64" s="57" t="s">
        <v>1</v>
      </c>
      <c r="I64" s="57" t="s">
        <v>11904</v>
      </c>
      <c r="J64" s="57" t="s">
        <v>14621</v>
      </c>
      <c r="K64" s="57" t="s">
        <v>12596</v>
      </c>
      <c r="L64" s="57" t="s">
        <v>48</v>
      </c>
      <c r="M64" s="57" t="s">
        <v>3940</v>
      </c>
      <c r="N64" s="57" t="s">
        <v>3897</v>
      </c>
      <c r="O64" s="57" t="s">
        <v>3946</v>
      </c>
      <c r="P64" s="58" t="s">
        <v>3947</v>
      </c>
      <c r="Q64" s="57" t="s">
        <v>3948</v>
      </c>
      <c r="R64" s="57" t="s">
        <v>3894</v>
      </c>
      <c r="S64" s="57">
        <v>261</v>
      </c>
      <c r="T64" s="57" t="s">
        <v>3949</v>
      </c>
      <c r="U64" s="57">
        <v>582200261</v>
      </c>
      <c r="V64" s="59">
        <v>39814</v>
      </c>
      <c r="W64" s="59" t="s">
        <v>3891</v>
      </c>
      <c r="X64" s="57">
        <v>1</v>
      </c>
      <c r="Y64" s="59" t="s">
        <v>3891</v>
      </c>
      <c r="Z64" s="59" t="s">
        <v>3891</v>
      </c>
      <c r="AA64" s="57" t="s">
        <v>11914</v>
      </c>
      <c r="AB64" s="60">
        <v>-69.557340999999994</v>
      </c>
      <c r="AC64" s="60">
        <v>-18.197611999999999</v>
      </c>
      <c r="AD64" s="57" t="s">
        <v>14110</v>
      </c>
      <c r="AE64" s="57" t="s">
        <v>14528</v>
      </c>
      <c r="AF64" s="57" t="s">
        <v>14150</v>
      </c>
      <c r="AG64" s="129">
        <v>2009</v>
      </c>
      <c r="AH64" s="121" t="e">
        <f>VLOOKUP(B64,[1]Hoja2!$A$198:$D$323,2,FALSE)</f>
        <v>#N/A</v>
      </c>
      <c r="AI64" s="64" t="e">
        <f>VLOOKUP(A64,[2]Tabla!$A$2:$M$2752,2,FALSE)</f>
        <v>#N/A</v>
      </c>
    </row>
    <row r="65" spans="1:35" ht="23.25" customHeight="1">
      <c r="A65" s="57" t="s">
        <v>52</v>
      </c>
      <c r="B65" s="57">
        <v>101305</v>
      </c>
      <c r="C65" s="57" t="s">
        <v>3891</v>
      </c>
      <c r="D65" s="58" t="s">
        <v>3891</v>
      </c>
      <c r="E65" s="57">
        <v>15</v>
      </c>
      <c r="F65" s="58" t="s">
        <v>11923</v>
      </c>
      <c r="G65" s="57" t="s">
        <v>5</v>
      </c>
      <c r="H65" s="57" t="s">
        <v>1</v>
      </c>
      <c r="I65" s="57" t="s">
        <v>11904</v>
      </c>
      <c r="J65" s="57" t="s">
        <v>14621</v>
      </c>
      <c r="K65" s="57" t="s">
        <v>12596</v>
      </c>
      <c r="L65" s="57" t="s">
        <v>48</v>
      </c>
      <c r="M65" s="57" t="s">
        <v>3940</v>
      </c>
      <c r="N65" s="57" t="s">
        <v>3897</v>
      </c>
      <c r="O65" s="57" t="s">
        <v>3950</v>
      </c>
      <c r="P65" s="58" t="s">
        <v>3892</v>
      </c>
      <c r="Q65" s="57" t="s">
        <v>3893</v>
      </c>
      <c r="R65" s="57" t="s">
        <v>3894</v>
      </c>
      <c r="S65" s="57">
        <v>1020</v>
      </c>
      <c r="T65" s="57" t="s">
        <v>3951</v>
      </c>
      <c r="U65" s="57">
        <v>582204306</v>
      </c>
      <c r="V65" s="59">
        <v>39814</v>
      </c>
      <c r="W65" s="59" t="s">
        <v>3891</v>
      </c>
      <c r="X65" s="57">
        <v>1</v>
      </c>
      <c r="Y65" s="59" t="s">
        <v>3891</v>
      </c>
      <c r="Z65" s="59" t="s">
        <v>3891</v>
      </c>
      <c r="AA65" s="57" t="s">
        <v>11914</v>
      </c>
      <c r="AB65" s="60">
        <v>-70.308177000000001</v>
      </c>
      <c r="AC65" s="60">
        <v>-18.480229000000001</v>
      </c>
      <c r="AD65" s="57" t="s">
        <v>14110</v>
      </c>
      <c r="AE65" s="57" t="s">
        <v>14528</v>
      </c>
      <c r="AF65" s="57" t="s">
        <v>14150</v>
      </c>
      <c r="AG65" s="129">
        <v>2009</v>
      </c>
      <c r="AH65" s="121" t="e">
        <f>VLOOKUP(B65,[1]Hoja2!$A$198:$D$323,2,FALSE)</f>
        <v>#N/A</v>
      </c>
      <c r="AI65" s="64" t="e">
        <f>VLOOKUP(A65,[2]Tabla!$A$2:$M$2752,2,FALSE)</f>
        <v>#N/A</v>
      </c>
    </row>
    <row r="66" spans="1:35" ht="23.25" customHeight="1">
      <c r="A66" s="57" t="s">
        <v>53</v>
      </c>
      <c r="B66" s="57">
        <v>101306</v>
      </c>
      <c r="C66" s="57" t="s">
        <v>3891</v>
      </c>
      <c r="D66" s="58" t="s">
        <v>3891</v>
      </c>
      <c r="E66" s="57">
        <v>15</v>
      </c>
      <c r="F66" s="58" t="s">
        <v>11923</v>
      </c>
      <c r="G66" s="57" t="s">
        <v>5</v>
      </c>
      <c r="H66" s="57" t="s">
        <v>1</v>
      </c>
      <c r="I66" s="57" t="s">
        <v>21</v>
      </c>
      <c r="J66" s="57" t="s">
        <v>14621</v>
      </c>
      <c r="K66" s="57" t="s">
        <v>12596</v>
      </c>
      <c r="L66" s="57" t="s">
        <v>12596</v>
      </c>
      <c r="M66" s="57" t="s">
        <v>3890</v>
      </c>
      <c r="N66" s="57" t="s">
        <v>3897</v>
      </c>
      <c r="O66" s="57" t="s">
        <v>3952</v>
      </c>
      <c r="P66" s="58" t="s">
        <v>3892</v>
      </c>
      <c r="Q66" s="57" t="s">
        <v>3893</v>
      </c>
      <c r="R66" s="57" t="s">
        <v>3894</v>
      </c>
      <c r="S66" s="57">
        <v>253</v>
      </c>
      <c r="T66" s="57" t="s">
        <v>3953</v>
      </c>
      <c r="U66" s="57">
        <v>582583690</v>
      </c>
      <c r="V66" s="59">
        <v>39814</v>
      </c>
      <c r="W66" s="59" t="s">
        <v>3891</v>
      </c>
      <c r="X66" s="57">
        <v>1</v>
      </c>
      <c r="Y66" s="59" t="s">
        <v>3891</v>
      </c>
      <c r="Z66" s="59" t="s">
        <v>3891</v>
      </c>
      <c r="AA66" s="57" t="s">
        <v>11914</v>
      </c>
      <c r="AB66" s="60">
        <v>-70.316845000000001</v>
      </c>
      <c r="AC66" s="60">
        <v>-18.483419000000001</v>
      </c>
      <c r="AD66" s="57" t="s">
        <v>14110</v>
      </c>
      <c r="AE66" s="57" t="s">
        <v>14528</v>
      </c>
      <c r="AF66" s="57" t="s">
        <v>3891</v>
      </c>
      <c r="AG66" s="129">
        <v>2009</v>
      </c>
      <c r="AH66" s="121" t="e">
        <f>VLOOKUP(B66,[1]Hoja2!$A$198:$D$323,2,FALSE)</f>
        <v>#N/A</v>
      </c>
      <c r="AI66" s="64" t="e">
        <f>VLOOKUP(A66,[2]Tabla!$A$2:$M$2752,2,FALSE)</f>
        <v>#N/A</v>
      </c>
    </row>
    <row r="67" spans="1:35" ht="23.25" customHeight="1">
      <c r="A67" s="57" t="s">
        <v>54</v>
      </c>
      <c r="B67" s="57">
        <v>101307</v>
      </c>
      <c r="C67" s="57" t="s">
        <v>3891</v>
      </c>
      <c r="D67" s="58" t="s">
        <v>3891</v>
      </c>
      <c r="E67" s="57">
        <v>15</v>
      </c>
      <c r="F67" s="58" t="s">
        <v>11923</v>
      </c>
      <c r="G67" s="57" t="s">
        <v>5</v>
      </c>
      <c r="H67" s="57" t="s">
        <v>1</v>
      </c>
      <c r="I67" s="57" t="s">
        <v>11904</v>
      </c>
      <c r="J67" s="57" t="s">
        <v>14621</v>
      </c>
      <c r="K67" s="57" t="s">
        <v>12596</v>
      </c>
      <c r="L67" s="57" t="s">
        <v>48</v>
      </c>
      <c r="M67" s="57" t="s">
        <v>3940</v>
      </c>
      <c r="N67" s="57" t="s">
        <v>3897</v>
      </c>
      <c r="O67" s="57" t="s">
        <v>3954</v>
      </c>
      <c r="P67" s="58" t="s">
        <v>3892</v>
      </c>
      <c r="Q67" s="57" t="s">
        <v>3893</v>
      </c>
      <c r="R67" s="57" t="s">
        <v>3909</v>
      </c>
      <c r="S67" s="57">
        <v>4752</v>
      </c>
      <c r="T67" s="57" t="s">
        <v>3955</v>
      </c>
      <c r="U67" s="57" t="s">
        <v>11921</v>
      </c>
      <c r="V67" s="59">
        <v>39814</v>
      </c>
      <c r="W67" s="59" t="s">
        <v>3891</v>
      </c>
      <c r="X67" s="57">
        <v>1</v>
      </c>
      <c r="Y67" s="59" t="s">
        <v>3891</v>
      </c>
      <c r="Z67" s="59" t="s">
        <v>3891</v>
      </c>
      <c r="AA67" s="57" t="s">
        <v>11914</v>
      </c>
      <c r="AB67" s="60">
        <v>-70.290548999999999</v>
      </c>
      <c r="AC67" s="60">
        <v>-18.426894000000001</v>
      </c>
      <c r="AD67" s="57" t="s">
        <v>14110</v>
      </c>
      <c r="AE67" s="57" t="s">
        <v>14528</v>
      </c>
      <c r="AF67" s="57" t="s">
        <v>14150</v>
      </c>
      <c r="AG67" s="129">
        <v>2009</v>
      </c>
      <c r="AH67" s="121" t="e">
        <f>VLOOKUP(B67,[1]Hoja2!$A$198:$D$323,2,FALSE)</f>
        <v>#N/A</v>
      </c>
      <c r="AI67" s="64" t="e">
        <f>VLOOKUP(A67,[2]Tabla!$A$2:$M$2752,2,FALSE)</f>
        <v>#N/A</v>
      </c>
    </row>
    <row r="68" spans="1:35" ht="23.25" customHeight="1">
      <c r="A68" s="57" t="s">
        <v>55</v>
      </c>
      <c r="B68" s="57">
        <v>101400</v>
      </c>
      <c r="C68" s="57" t="s">
        <v>3891</v>
      </c>
      <c r="D68" s="58" t="s">
        <v>3891</v>
      </c>
      <c r="E68" s="57">
        <v>15</v>
      </c>
      <c r="F68" s="58" t="s">
        <v>11923</v>
      </c>
      <c r="G68" s="57" t="s">
        <v>5</v>
      </c>
      <c r="H68" s="57" t="s">
        <v>1</v>
      </c>
      <c r="I68" s="57" t="s">
        <v>11908</v>
      </c>
      <c r="J68" s="57" t="s">
        <v>14621</v>
      </c>
      <c r="K68" s="57" t="s">
        <v>12596</v>
      </c>
      <c r="L68" s="57" t="s">
        <v>12596</v>
      </c>
      <c r="M68" s="57" t="s">
        <v>3940</v>
      </c>
      <c r="N68" s="57" t="s">
        <v>3897</v>
      </c>
      <c r="O68" s="57" t="s">
        <v>3956</v>
      </c>
      <c r="P68" s="58" t="s">
        <v>3892</v>
      </c>
      <c r="Q68" s="57" t="s">
        <v>3893</v>
      </c>
      <c r="R68" s="57" t="s">
        <v>3894</v>
      </c>
      <c r="S68" s="57" t="s">
        <v>3900</v>
      </c>
      <c r="T68" s="57" t="s">
        <v>3957</v>
      </c>
      <c r="U68" s="57" t="s">
        <v>11921</v>
      </c>
      <c r="V68" s="59">
        <v>39814</v>
      </c>
      <c r="W68" s="59" t="s">
        <v>3891</v>
      </c>
      <c r="X68" s="57">
        <v>1</v>
      </c>
      <c r="Y68" s="59" t="s">
        <v>3891</v>
      </c>
      <c r="Z68" s="59" t="s">
        <v>3891</v>
      </c>
      <c r="AA68" s="57" t="s">
        <v>11914</v>
      </c>
      <c r="AB68" s="60">
        <v>-70.178579999999997</v>
      </c>
      <c r="AC68" s="60">
        <v>-18.518294000000001</v>
      </c>
      <c r="AD68" s="57" t="s">
        <v>14110</v>
      </c>
      <c r="AE68" s="57" t="s">
        <v>14528</v>
      </c>
      <c r="AF68" s="57" t="s">
        <v>14150</v>
      </c>
      <c r="AG68" s="129">
        <v>2009</v>
      </c>
      <c r="AH68" s="121" t="e">
        <f>VLOOKUP(B68,[1]Hoja2!$A$198:$D$323,2,FALSE)</f>
        <v>#N/A</v>
      </c>
      <c r="AI68" s="64" t="e">
        <f>VLOOKUP(A68,[2]Tabla!$A$2:$M$2752,2,FALSE)</f>
        <v>#N/A</v>
      </c>
    </row>
    <row r="69" spans="1:35" ht="23.25" customHeight="1">
      <c r="A69" s="57" t="s">
        <v>57</v>
      </c>
      <c r="B69" s="57">
        <v>101401</v>
      </c>
      <c r="C69" s="57" t="s">
        <v>3891</v>
      </c>
      <c r="D69" s="58" t="s">
        <v>3891</v>
      </c>
      <c r="E69" s="57">
        <v>15</v>
      </c>
      <c r="F69" s="58" t="s">
        <v>11923</v>
      </c>
      <c r="G69" s="57" t="s">
        <v>5</v>
      </c>
      <c r="H69" s="57" t="s">
        <v>1</v>
      </c>
      <c r="I69" s="57" t="s">
        <v>11908</v>
      </c>
      <c r="J69" s="57" t="s">
        <v>14621</v>
      </c>
      <c r="K69" s="57" t="s">
        <v>12596</v>
      </c>
      <c r="L69" s="57" t="s">
        <v>12596</v>
      </c>
      <c r="M69" s="57" t="s">
        <v>3940</v>
      </c>
      <c r="N69" s="57" t="s">
        <v>3897</v>
      </c>
      <c r="O69" s="57" t="s">
        <v>3958</v>
      </c>
      <c r="P69" s="58" t="s">
        <v>3892</v>
      </c>
      <c r="Q69" s="57" t="s">
        <v>3893</v>
      </c>
      <c r="R69" s="57" t="s">
        <v>3894</v>
      </c>
      <c r="S69" s="57" t="s">
        <v>3900</v>
      </c>
      <c r="T69" s="57" t="s">
        <v>3959</v>
      </c>
      <c r="U69" s="57" t="s">
        <v>11921</v>
      </c>
      <c r="V69" s="59">
        <v>39814</v>
      </c>
      <c r="W69" s="59" t="s">
        <v>3891</v>
      </c>
      <c r="X69" s="57">
        <v>1</v>
      </c>
      <c r="Y69" s="59" t="s">
        <v>3891</v>
      </c>
      <c r="Z69" s="59" t="s">
        <v>3891</v>
      </c>
      <c r="AA69" s="57" t="s">
        <v>11914</v>
      </c>
      <c r="AB69" s="60">
        <v>-70.067335</v>
      </c>
      <c r="AC69" s="60">
        <v>-18.452459999999999</v>
      </c>
      <c r="AD69" s="57" t="s">
        <v>14110</v>
      </c>
      <c r="AE69" s="57" t="s">
        <v>14528</v>
      </c>
      <c r="AF69" s="57" t="s">
        <v>14150</v>
      </c>
      <c r="AG69" s="129">
        <v>2009</v>
      </c>
      <c r="AH69" s="121" t="e">
        <f>VLOOKUP(B69,[1]Hoja2!$A$198:$D$323,2,FALSE)</f>
        <v>#N/A</v>
      </c>
      <c r="AI69" s="64" t="str">
        <f>VLOOKUP(A69,[2]Tabla!$A$2:$M$2752,2,FALSE)</f>
        <v>Posta de Salud Rural Poconchile</v>
      </c>
    </row>
    <row r="70" spans="1:35" ht="23.25" customHeight="1">
      <c r="A70" s="57" t="s">
        <v>58</v>
      </c>
      <c r="B70" s="57">
        <v>101402</v>
      </c>
      <c r="C70" s="57" t="s">
        <v>3891</v>
      </c>
      <c r="D70" s="58" t="s">
        <v>3891</v>
      </c>
      <c r="E70" s="57">
        <v>15</v>
      </c>
      <c r="F70" s="58" t="s">
        <v>11923</v>
      </c>
      <c r="G70" s="57" t="s">
        <v>5</v>
      </c>
      <c r="H70" s="57" t="s">
        <v>1</v>
      </c>
      <c r="I70" s="57" t="s">
        <v>11908</v>
      </c>
      <c r="J70" s="57" t="s">
        <v>14621</v>
      </c>
      <c r="K70" s="57" t="s">
        <v>12596</v>
      </c>
      <c r="L70" s="57" t="s">
        <v>12596</v>
      </c>
      <c r="M70" s="57" t="s">
        <v>3940</v>
      </c>
      <c r="N70" s="57" t="s">
        <v>3897</v>
      </c>
      <c r="O70" s="57" t="s">
        <v>3960</v>
      </c>
      <c r="P70" s="58" t="s">
        <v>3947</v>
      </c>
      <c r="Q70" s="57" t="s">
        <v>3948</v>
      </c>
      <c r="R70" s="57" t="s">
        <v>3894</v>
      </c>
      <c r="S70" s="57" t="s">
        <v>3900</v>
      </c>
      <c r="T70" s="57" t="s">
        <v>3961</v>
      </c>
      <c r="U70" s="57" t="s">
        <v>11921</v>
      </c>
      <c r="V70" s="59">
        <v>39814</v>
      </c>
      <c r="W70" s="59" t="s">
        <v>3891</v>
      </c>
      <c r="X70" s="57">
        <v>1</v>
      </c>
      <c r="Y70" s="59" t="s">
        <v>3891</v>
      </c>
      <c r="Z70" s="59" t="s">
        <v>3891</v>
      </c>
      <c r="AA70" s="57" t="s">
        <v>11914</v>
      </c>
      <c r="AB70" s="60">
        <v>-69.514741000000001</v>
      </c>
      <c r="AC70" s="60">
        <v>-18.468097</v>
      </c>
      <c r="AD70" s="57" t="s">
        <v>14110</v>
      </c>
      <c r="AE70" s="57" t="s">
        <v>14528</v>
      </c>
      <c r="AF70" s="57" t="s">
        <v>14150</v>
      </c>
      <c r="AG70" s="129">
        <v>2009</v>
      </c>
      <c r="AH70" s="121" t="e">
        <f>VLOOKUP(B70,[1]Hoja2!$A$198:$D$323,2,FALSE)</f>
        <v>#N/A</v>
      </c>
      <c r="AI70" s="64" t="e">
        <f>VLOOKUP(A70,[2]Tabla!$A$2:$M$2752,2,FALSE)</f>
        <v>#N/A</v>
      </c>
    </row>
    <row r="71" spans="1:35" ht="23.25" customHeight="1">
      <c r="A71" s="57" t="s">
        <v>59</v>
      </c>
      <c r="B71" s="57">
        <v>101404</v>
      </c>
      <c r="C71" s="57" t="s">
        <v>3891</v>
      </c>
      <c r="D71" s="58" t="s">
        <v>3891</v>
      </c>
      <c r="E71" s="57">
        <v>15</v>
      </c>
      <c r="F71" s="58" t="s">
        <v>11923</v>
      </c>
      <c r="G71" s="57" t="s">
        <v>5</v>
      </c>
      <c r="H71" s="57" t="s">
        <v>1</v>
      </c>
      <c r="I71" s="57" t="s">
        <v>11908</v>
      </c>
      <c r="J71" s="57" t="s">
        <v>14621</v>
      </c>
      <c r="K71" s="57" t="s">
        <v>12596</v>
      </c>
      <c r="L71" s="57" t="s">
        <v>12596</v>
      </c>
      <c r="M71" s="57" t="s">
        <v>3940</v>
      </c>
      <c r="N71" s="57" t="s">
        <v>3897</v>
      </c>
      <c r="O71" s="57" t="s">
        <v>3962</v>
      </c>
      <c r="P71" s="58" t="s">
        <v>3963</v>
      </c>
      <c r="Q71" s="57" t="s">
        <v>3964</v>
      </c>
      <c r="R71" s="57" t="s">
        <v>3894</v>
      </c>
      <c r="S71" s="57" t="s">
        <v>3900</v>
      </c>
      <c r="T71" s="57" t="s">
        <v>3965</v>
      </c>
      <c r="U71" s="57" t="s">
        <v>11921</v>
      </c>
      <c r="V71" s="59">
        <v>39814</v>
      </c>
      <c r="W71" s="59" t="s">
        <v>3891</v>
      </c>
      <c r="X71" s="57">
        <v>1</v>
      </c>
      <c r="Y71" s="59" t="s">
        <v>3891</v>
      </c>
      <c r="Z71" s="59" t="s">
        <v>3891</v>
      </c>
      <c r="AA71" s="57" t="s">
        <v>11914</v>
      </c>
      <c r="AB71" s="60">
        <v>-69.480468999999999</v>
      </c>
      <c r="AC71" s="60">
        <v>-17.594867000000001</v>
      </c>
      <c r="AD71" s="57" t="s">
        <v>14110</v>
      </c>
      <c r="AE71" s="57" t="s">
        <v>14528</v>
      </c>
      <c r="AF71" s="57" t="s">
        <v>14150</v>
      </c>
      <c r="AG71" s="129">
        <v>2009</v>
      </c>
      <c r="AH71" s="121" t="e">
        <f>VLOOKUP(B71,[1]Hoja2!$A$198:$D$323,2,FALSE)</f>
        <v>#N/A</v>
      </c>
      <c r="AI71" s="64" t="str">
        <f>VLOOKUP(A71,[2]Tabla!$A$2:$M$2752,2,FALSE)</f>
        <v>Posta de Salud Rural Visviri</v>
      </c>
    </row>
    <row r="72" spans="1:35" ht="23.25" customHeight="1">
      <c r="A72" s="57" t="s">
        <v>61</v>
      </c>
      <c r="B72" s="57">
        <v>101406</v>
      </c>
      <c r="C72" s="57" t="s">
        <v>3891</v>
      </c>
      <c r="D72" s="58" t="s">
        <v>3891</v>
      </c>
      <c r="E72" s="57">
        <v>15</v>
      </c>
      <c r="F72" s="58" t="s">
        <v>11923</v>
      </c>
      <c r="G72" s="57" t="s">
        <v>5</v>
      </c>
      <c r="H72" s="57" t="s">
        <v>1</v>
      </c>
      <c r="I72" s="57" t="s">
        <v>11908</v>
      </c>
      <c r="J72" s="57" t="s">
        <v>14621</v>
      </c>
      <c r="K72" s="57" t="s">
        <v>12596</v>
      </c>
      <c r="L72" s="57" t="s">
        <v>12596</v>
      </c>
      <c r="M72" s="57" t="s">
        <v>3940</v>
      </c>
      <c r="N72" s="57" t="s">
        <v>3897</v>
      </c>
      <c r="O72" s="57" t="s">
        <v>3968</v>
      </c>
      <c r="P72" s="58" t="s">
        <v>3969</v>
      </c>
      <c r="Q72" s="57" t="s">
        <v>3970</v>
      </c>
      <c r="R72" s="57" t="s">
        <v>3894</v>
      </c>
      <c r="S72" s="57" t="s">
        <v>3900</v>
      </c>
      <c r="T72" s="57" t="s">
        <v>3971</v>
      </c>
      <c r="U72" s="57" t="s">
        <v>11921</v>
      </c>
      <c r="V72" s="59">
        <v>39814</v>
      </c>
      <c r="W72" s="59" t="s">
        <v>3891</v>
      </c>
      <c r="X72" s="57">
        <v>1</v>
      </c>
      <c r="Y72" s="59" t="s">
        <v>3891</v>
      </c>
      <c r="Z72" s="59" t="s">
        <v>3891</v>
      </c>
      <c r="AA72" s="57" t="s">
        <v>11914</v>
      </c>
      <c r="AB72" s="60">
        <v>-69.744859000000005</v>
      </c>
      <c r="AC72" s="60">
        <v>-18.833227000000001</v>
      </c>
      <c r="AD72" s="57" t="s">
        <v>14110</v>
      </c>
      <c r="AE72" s="57" t="s">
        <v>14528</v>
      </c>
      <c r="AF72" s="57" t="s">
        <v>14150</v>
      </c>
      <c r="AG72" s="129">
        <v>2009</v>
      </c>
      <c r="AH72" s="121" t="e">
        <f>VLOOKUP(B72,[1]Hoja2!$A$198:$D$323,2,FALSE)</f>
        <v>#N/A</v>
      </c>
      <c r="AI72" s="64" t="str">
        <f>VLOOKUP(A72,[2]Tabla!$A$2:$M$2752,2,FALSE)</f>
        <v>Posta de Salud Rural Codpa</v>
      </c>
    </row>
    <row r="73" spans="1:35" ht="23.25" customHeight="1">
      <c r="A73" s="57" t="s">
        <v>62</v>
      </c>
      <c r="B73" s="57">
        <v>101407</v>
      </c>
      <c r="C73" s="57" t="s">
        <v>3891</v>
      </c>
      <c r="D73" s="58" t="s">
        <v>3891</v>
      </c>
      <c r="E73" s="57">
        <v>15</v>
      </c>
      <c r="F73" s="58" t="s">
        <v>11923</v>
      </c>
      <c r="G73" s="57" t="s">
        <v>5</v>
      </c>
      <c r="H73" s="57" t="s">
        <v>1</v>
      </c>
      <c r="I73" s="57" t="s">
        <v>11908</v>
      </c>
      <c r="J73" s="57" t="s">
        <v>14621</v>
      </c>
      <c r="K73" s="57" t="s">
        <v>12596</v>
      </c>
      <c r="L73" s="57" t="s">
        <v>12596</v>
      </c>
      <c r="M73" s="57" t="s">
        <v>3940</v>
      </c>
      <c r="N73" s="57" t="s">
        <v>3897</v>
      </c>
      <c r="O73" s="57" t="s">
        <v>3972</v>
      </c>
      <c r="P73" s="58" t="s">
        <v>3947</v>
      </c>
      <c r="Q73" s="57" t="s">
        <v>3948</v>
      </c>
      <c r="R73" s="57" t="s">
        <v>3894</v>
      </c>
      <c r="S73" s="57" t="s">
        <v>3900</v>
      </c>
      <c r="T73" s="57" t="s">
        <v>3973</v>
      </c>
      <c r="U73" s="57" t="s">
        <v>11921</v>
      </c>
      <c r="V73" s="59">
        <v>39814</v>
      </c>
      <c r="W73" s="59" t="s">
        <v>3891</v>
      </c>
      <c r="X73" s="57">
        <v>1</v>
      </c>
      <c r="Y73" s="59" t="s">
        <v>3891</v>
      </c>
      <c r="Z73" s="59" t="s">
        <v>3891</v>
      </c>
      <c r="AA73" s="57" t="s">
        <v>11914</v>
      </c>
      <c r="AB73" s="60">
        <v>-69.494395999999995</v>
      </c>
      <c r="AC73" s="60">
        <v>-18.581704999999999</v>
      </c>
      <c r="AD73" s="57" t="s">
        <v>14110</v>
      </c>
      <c r="AE73" s="57" t="s">
        <v>14528</v>
      </c>
      <c r="AF73" s="57" t="s">
        <v>14150</v>
      </c>
      <c r="AG73" s="129">
        <v>2009</v>
      </c>
      <c r="AH73" s="121" t="e">
        <f>VLOOKUP(B73,[1]Hoja2!$A$198:$D$323,2,FALSE)</f>
        <v>#N/A</v>
      </c>
      <c r="AI73" s="64" t="str">
        <f>VLOOKUP(A73,[2]Tabla!$A$2:$M$2752,2,FALSE)</f>
        <v>Posta de Salud Rural Ticnamar</v>
      </c>
    </row>
    <row r="74" spans="1:35" ht="23.25" customHeight="1">
      <c r="A74" s="57" t="s">
        <v>63</v>
      </c>
      <c r="B74" s="57">
        <v>101408</v>
      </c>
      <c r="C74" s="57" t="s">
        <v>3891</v>
      </c>
      <c r="D74" s="58" t="s">
        <v>3891</v>
      </c>
      <c r="E74" s="57">
        <v>15</v>
      </c>
      <c r="F74" s="58" t="s">
        <v>11923</v>
      </c>
      <c r="G74" s="57" t="s">
        <v>5</v>
      </c>
      <c r="H74" s="57" t="s">
        <v>1</v>
      </c>
      <c r="I74" s="57" t="s">
        <v>11908</v>
      </c>
      <c r="J74" s="57" t="s">
        <v>14621</v>
      </c>
      <c r="K74" s="57" t="s">
        <v>12596</v>
      </c>
      <c r="L74" s="57" t="s">
        <v>12596</v>
      </c>
      <c r="M74" s="57" t="s">
        <v>3940</v>
      </c>
      <c r="N74" s="57" t="s">
        <v>3897</v>
      </c>
      <c r="O74" s="57" t="s">
        <v>3974</v>
      </c>
      <c r="P74" s="58" t="s">
        <v>3892</v>
      </c>
      <c r="Q74" s="57" t="s">
        <v>3893</v>
      </c>
      <c r="R74" s="57" t="s">
        <v>3894</v>
      </c>
      <c r="S74" s="57" t="s">
        <v>3900</v>
      </c>
      <c r="T74" s="57" t="s">
        <v>3975</v>
      </c>
      <c r="U74" s="57" t="s">
        <v>11921</v>
      </c>
      <c r="V74" s="59">
        <v>39814</v>
      </c>
      <c r="W74" s="59" t="s">
        <v>3891</v>
      </c>
      <c r="X74" s="57">
        <v>1</v>
      </c>
      <c r="Y74" s="59" t="s">
        <v>3891</v>
      </c>
      <c r="Z74" s="59" t="s">
        <v>3891</v>
      </c>
      <c r="AA74" s="57" t="s">
        <v>11914</v>
      </c>
      <c r="AB74" s="60">
        <v>-70.055819</v>
      </c>
      <c r="AC74" s="60">
        <v>-18.574217999999998</v>
      </c>
      <c r="AD74" s="57" t="s">
        <v>14110</v>
      </c>
      <c r="AE74" s="57" t="s">
        <v>14528</v>
      </c>
      <c r="AF74" s="57" t="s">
        <v>14150</v>
      </c>
      <c r="AG74" s="129">
        <v>2009</v>
      </c>
      <c r="AH74" s="121" t="e">
        <f>VLOOKUP(B74,[1]Hoja2!$A$198:$D$323,2,FALSE)</f>
        <v>#N/A</v>
      </c>
      <c r="AI74" s="64" t="str">
        <f>VLOOKUP(A74,[2]Tabla!$A$2:$M$2752,2,FALSE)</f>
        <v>Posta de Salud Rural Sobraya</v>
      </c>
    </row>
    <row r="75" spans="1:35" ht="23.25" customHeight="1">
      <c r="A75" s="57" t="s">
        <v>64</v>
      </c>
      <c r="B75" s="57">
        <v>101607</v>
      </c>
      <c r="C75" s="57" t="s">
        <v>3</v>
      </c>
      <c r="D75" s="58">
        <v>101010</v>
      </c>
      <c r="E75" s="57">
        <v>15</v>
      </c>
      <c r="F75" s="58" t="s">
        <v>11923</v>
      </c>
      <c r="G75" s="57" t="s">
        <v>5</v>
      </c>
      <c r="H75" s="57" t="s">
        <v>1</v>
      </c>
      <c r="I75" s="57" t="s">
        <v>11907</v>
      </c>
      <c r="J75" s="57" t="s">
        <v>14621</v>
      </c>
      <c r="K75" s="57" t="s">
        <v>12596</v>
      </c>
      <c r="L75" s="57" t="s">
        <v>12596</v>
      </c>
      <c r="M75" s="57" t="s">
        <v>3890</v>
      </c>
      <c r="N75" s="57" t="s">
        <v>3976</v>
      </c>
      <c r="O75" s="57" t="s">
        <v>10195</v>
      </c>
      <c r="P75" s="58" t="s">
        <v>3892</v>
      </c>
      <c r="Q75" s="57" t="s">
        <v>3893</v>
      </c>
      <c r="R75" s="57" t="s">
        <v>3894</v>
      </c>
      <c r="S75" s="57" t="s">
        <v>3900</v>
      </c>
      <c r="T75" s="57" t="s">
        <v>3977</v>
      </c>
      <c r="U75" s="57">
        <v>582204050</v>
      </c>
      <c r="V75" s="59">
        <v>39814</v>
      </c>
      <c r="W75" s="59" t="s">
        <v>3891</v>
      </c>
      <c r="X75" s="57">
        <v>1</v>
      </c>
      <c r="Y75" s="59" t="s">
        <v>3891</v>
      </c>
      <c r="Z75" s="59">
        <v>43005</v>
      </c>
      <c r="AA75" s="57" t="s">
        <v>10534</v>
      </c>
      <c r="AB75" s="60">
        <v>-70.292548999999994</v>
      </c>
      <c r="AC75" s="60">
        <v>-18.444192000000001</v>
      </c>
      <c r="AD75" s="57" t="s">
        <v>14110</v>
      </c>
      <c r="AE75" s="57" t="s">
        <v>14528</v>
      </c>
      <c r="AF75" s="57" t="s">
        <v>14396</v>
      </c>
      <c r="AG75" s="129">
        <v>2009</v>
      </c>
      <c r="AH75" s="121" t="e">
        <f>VLOOKUP(B75,[1]Hoja2!$A$198:$D$323,2,FALSE)</f>
        <v>#N/A</v>
      </c>
      <c r="AI75" s="64" t="e">
        <f>VLOOKUP(A75,[2]Tabla!$A$2:$M$2752,2,FALSE)</f>
        <v>#N/A</v>
      </c>
    </row>
    <row r="76" spans="1:35" ht="23.25" customHeight="1">
      <c r="A76" s="57" t="s">
        <v>66</v>
      </c>
      <c r="B76" s="57">
        <v>101608</v>
      </c>
      <c r="C76" s="57" t="s">
        <v>3</v>
      </c>
      <c r="D76" s="58">
        <v>101010</v>
      </c>
      <c r="E76" s="57">
        <v>15</v>
      </c>
      <c r="F76" s="58" t="s">
        <v>11923</v>
      </c>
      <c r="G76" s="57" t="s">
        <v>5</v>
      </c>
      <c r="H76" s="57" t="s">
        <v>1</v>
      </c>
      <c r="I76" s="57" t="s">
        <v>65</v>
      </c>
      <c r="J76" s="57" t="s">
        <v>14621</v>
      </c>
      <c r="K76" s="57" t="s">
        <v>12596</v>
      </c>
      <c r="L76" s="57" t="s">
        <v>12596</v>
      </c>
      <c r="M76" s="57" t="s">
        <v>3890</v>
      </c>
      <c r="N76" s="57" t="s">
        <v>3976</v>
      </c>
      <c r="O76" s="57" t="s">
        <v>3978</v>
      </c>
      <c r="P76" s="58" t="s">
        <v>3892</v>
      </c>
      <c r="Q76" s="57" t="s">
        <v>3893</v>
      </c>
      <c r="R76" s="57" t="s">
        <v>3894</v>
      </c>
      <c r="S76" s="57">
        <v>630</v>
      </c>
      <c r="T76" s="57" t="s">
        <v>11942</v>
      </c>
      <c r="U76" s="57">
        <v>582204100</v>
      </c>
      <c r="V76" s="59">
        <v>39814</v>
      </c>
      <c r="W76" s="59" t="s">
        <v>3891</v>
      </c>
      <c r="X76" s="57">
        <v>1</v>
      </c>
      <c r="Y76" s="59" t="s">
        <v>3891</v>
      </c>
      <c r="Z76" s="59" t="s">
        <v>3891</v>
      </c>
      <c r="AA76" s="57" t="s">
        <v>11914</v>
      </c>
      <c r="AB76" s="60">
        <v>-70.312143000000006</v>
      </c>
      <c r="AC76" s="60">
        <v>-18.481646999999999</v>
      </c>
      <c r="AD76" s="57" t="s">
        <v>14110</v>
      </c>
      <c r="AE76" s="57" t="s">
        <v>14528</v>
      </c>
      <c r="AF76" s="57" t="s">
        <v>14396</v>
      </c>
      <c r="AG76" s="129">
        <v>2009</v>
      </c>
      <c r="AH76" s="121" t="e">
        <f>VLOOKUP(B76,[1]Hoja2!$A$198:$D$323,2,FALSE)</f>
        <v>#N/A</v>
      </c>
      <c r="AI76" s="64" t="e">
        <f>VLOOKUP(A76,[2]Tabla!$A$2:$M$2752,2,FALSE)</f>
        <v>#N/A</v>
      </c>
    </row>
    <row r="77" spans="1:35" ht="23.25" customHeight="1">
      <c r="A77" s="57" t="s">
        <v>67</v>
      </c>
      <c r="B77" s="57">
        <v>101702</v>
      </c>
      <c r="C77" s="57" t="s">
        <v>54</v>
      </c>
      <c r="D77" s="57">
        <v>101307</v>
      </c>
      <c r="E77" s="57">
        <v>15</v>
      </c>
      <c r="F77" s="58" t="s">
        <v>11923</v>
      </c>
      <c r="G77" s="57" t="s">
        <v>5</v>
      </c>
      <c r="H77" s="57" t="s">
        <v>1</v>
      </c>
      <c r="I77" s="57" t="s">
        <v>11901</v>
      </c>
      <c r="J77" s="57" t="s">
        <v>14621</v>
      </c>
      <c r="K77" s="57" t="s">
        <v>12596</v>
      </c>
      <c r="L77" s="57" t="s">
        <v>12596</v>
      </c>
      <c r="M77" s="57" t="s">
        <v>3940</v>
      </c>
      <c r="N77" s="57" t="s">
        <v>3897</v>
      </c>
      <c r="O77" s="57" t="s">
        <v>3979</v>
      </c>
      <c r="P77" s="58" t="s">
        <v>3892</v>
      </c>
      <c r="Q77" s="57" t="s">
        <v>3893</v>
      </c>
      <c r="R77" s="57" t="s">
        <v>3894</v>
      </c>
      <c r="S77" s="57">
        <v>4241</v>
      </c>
      <c r="T77" s="57" t="s">
        <v>3980</v>
      </c>
      <c r="U77" s="57" t="s">
        <v>11921</v>
      </c>
      <c r="V77" s="59">
        <v>39814</v>
      </c>
      <c r="W77" s="59">
        <v>42579</v>
      </c>
      <c r="X77" s="57">
        <v>1</v>
      </c>
      <c r="Y77" s="59" t="s">
        <v>3891</v>
      </c>
      <c r="Z77" s="59" t="s">
        <v>3891</v>
      </c>
      <c r="AA77" s="57" t="s">
        <v>10535</v>
      </c>
      <c r="AB77" s="60">
        <v>-70.289034999999998</v>
      </c>
      <c r="AC77" s="60">
        <v>-18.435873000000001</v>
      </c>
      <c r="AD77" s="57" t="s">
        <v>14110</v>
      </c>
      <c r="AE77" s="57" t="s">
        <v>14528</v>
      </c>
      <c r="AF77" s="57" t="s">
        <v>14150</v>
      </c>
      <c r="AG77" s="129">
        <v>2009</v>
      </c>
      <c r="AH77" s="121" t="e">
        <f>VLOOKUP(B77,[1]Hoja2!$A$198:$D$323,2,FALSE)</f>
        <v>#N/A</v>
      </c>
      <c r="AI77" s="64" t="e">
        <f>VLOOKUP(A77,[2]Tabla!$A$2:$M$2752,2,FALSE)</f>
        <v>#N/A</v>
      </c>
    </row>
    <row r="78" spans="1:35" ht="23.25" customHeight="1">
      <c r="A78" s="57" t="s">
        <v>68</v>
      </c>
      <c r="B78" s="57">
        <v>101703</v>
      </c>
      <c r="C78" s="57" t="s">
        <v>49</v>
      </c>
      <c r="D78" s="61">
        <v>101302</v>
      </c>
      <c r="E78" s="57">
        <v>15</v>
      </c>
      <c r="F78" s="58" t="s">
        <v>11923</v>
      </c>
      <c r="G78" s="57" t="s">
        <v>5</v>
      </c>
      <c r="H78" s="57" t="s">
        <v>1</v>
      </c>
      <c r="I78" s="57" t="s">
        <v>11901</v>
      </c>
      <c r="J78" s="57" t="s">
        <v>14621</v>
      </c>
      <c r="K78" s="57" t="s">
        <v>12596</v>
      </c>
      <c r="L78" s="57" t="s">
        <v>12596</v>
      </c>
      <c r="M78" s="57" t="s">
        <v>3940</v>
      </c>
      <c r="N78" s="57" t="s">
        <v>3897</v>
      </c>
      <c r="O78" s="57" t="s">
        <v>3981</v>
      </c>
      <c r="P78" s="58" t="s">
        <v>3892</v>
      </c>
      <c r="Q78" s="57" t="s">
        <v>3893</v>
      </c>
      <c r="R78" s="57" t="s">
        <v>3894</v>
      </c>
      <c r="S78" s="57">
        <v>1462</v>
      </c>
      <c r="T78" s="57" t="s">
        <v>11943</v>
      </c>
      <c r="U78" s="57" t="s">
        <v>11921</v>
      </c>
      <c r="V78" s="59">
        <v>39814</v>
      </c>
      <c r="W78" s="59">
        <v>42734</v>
      </c>
      <c r="X78" s="57">
        <v>1</v>
      </c>
      <c r="Y78" s="59" t="s">
        <v>3891</v>
      </c>
      <c r="Z78" s="59" t="s">
        <v>3891</v>
      </c>
      <c r="AA78" s="57" t="s">
        <v>10536</v>
      </c>
      <c r="AB78" s="60">
        <v>-70.280754000000002</v>
      </c>
      <c r="AC78" s="60">
        <v>-18.459078000000002</v>
      </c>
      <c r="AD78" s="57" t="s">
        <v>14110</v>
      </c>
      <c r="AE78" s="57" t="s">
        <v>14528</v>
      </c>
      <c r="AF78" s="57" t="s">
        <v>14150</v>
      </c>
      <c r="AG78" s="129">
        <v>2009</v>
      </c>
      <c r="AH78" s="121" t="e">
        <f>VLOOKUP(B78,[1]Hoja2!$A$198:$D$323,2,FALSE)</f>
        <v>#N/A</v>
      </c>
      <c r="AI78" s="64" t="e">
        <f>VLOOKUP(A78,[2]Tabla!$A$2:$M$2752,2,FALSE)</f>
        <v>#N/A</v>
      </c>
    </row>
    <row r="79" spans="1:35" ht="23.25" customHeight="1">
      <c r="A79" s="57" t="s">
        <v>69</v>
      </c>
      <c r="B79" s="57">
        <v>101704</v>
      </c>
      <c r="C79" s="57" t="s">
        <v>52</v>
      </c>
      <c r="D79" s="61">
        <v>101305</v>
      </c>
      <c r="E79" s="57">
        <v>15</v>
      </c>
      <c r="F79" s="58" t="s">
        <v>11923</v>
      </c>
      <c r="G79" s="57" t="s">
        <v>5</v>
      </c>
      <c r="H79" s="57" t="s">
        <v>1</v>
      </c>
      <c r="I79" s="57" t="s">
        <v>11901</v>
      </c>
      <c r="J79" s="57" t="s">
        <v>14621</v>
      </c>
      <c r="K79" s="57" t="s">
        <v>12596</v>
      </c>
      <c r="L79" s="57" t="s">
        <v>12596</v>
      </c>
      <c r="M79" s="57" t="s">
        <v>3940</v>
      </c>
      <c r="N79" s="57" t="s">
        <v>3897</v>
      </c>
      <c r="O79" s="57" t="s">
        <v>3982</v>
      </c>
      <c r="P79" s="58" t="s">
        <v>3892</v>
      </c>
      <c r="Q79" s="57" t="s">
        <v>3893</v>
      </c>
      <c r="R79" s="57" t="s">
        <v>3894</v>
      </c>
      <c r="S79" s="57">
        <v>1496</v>
      </c>
      <c r="T79" s="57" t="s">
        <v>3983</v>
      </c>
      <c r="U79" s="57">
        <v>582204370</v>
      </c>
      <c r="V79" s="59">
        <v>39814</v>
      </c>
      <c r="W79" s="59" t="s">
        <v>3891</v>
      </c>
      <c r="X79" s="57">
        <v>1</v>
      </c>
      <c r="Y79" s="59" t="s">
        <v>3891</v>
      </c>
      <c r="Z79" s="59" t="s">
        <v>3891</v>
      </c>
      <c r="AA79" s="57" t="s">
        <v>11914</v>
      </c>
      <c r="AB79" s="60">
        <v>-70.31259</v>
      </c>
      <c r="AC79" s="60">
        <v>-18.494862999999999</v>
      </c>
      <c r="AD79" s="57" t="s">
        <v>14110</v>
      </c>
      <c r="AE79" s="57" t="s">
        <v>14528</v>
      </c>
      <c r="AF79" s="57" t="s">
        <v>14150</v>
      </c>
      <c r="AG79" s="129">
        <v>2009</v>
      </c>
      <c r="AH79" s="121" t="e">
        <f>VLOOKUP(B79,[1]Hoja2!$A$198:$D$323,2,FALSE)</f>
        <v>#N/A</v>
      </c>
      <c r="AI79" s="64" t="str">
        <f>VLOOKUP(A79,[2]Tabla!$A$2:$M$2752,2,FALSE)</f>
        <v>Centro Comunitario de Salud Familiar Cerro La Cruz</v>
      </c>
    </row>
    <row r="80" spans="1:35" ht="23.25" customHeight="1">
      <c r="A80" s="57" t="s">
        <v>70</v>
      </c>
      <c r="B80" s="57">
        <v>102010</v>
      </c>
      <c r="C80" s="57" t="s">
        <v>3891</v>
      </c>
      <c r="D80" s="58" t="s">
        <v>3891</v>
      </c>
      <c r="E80" s="57">
        <v>1</v>
      </c>
      <c r="F80" s="58" t="s">
        <v>11924</v>
      </c>
      <c r="G80" s="57" t="s">
        <v>72</v>
      </c>
      <c r="H80" s="57" t="s">
        <v>1</v>
      </c>
      <c r="I80" s="57" t="s">
        <v>6</v>
      </c>
      <c r="J80" s="57" t="s">
        <v>14573</v>
      </c>
      <c r="K80" s="57" t="s">
        <v>12596</v>
      </c>
      <c r="L80" s="57" t="s">
        <v>12596</v>
      </c>
      <c r="M80" s="57" t="s">
        <v>3890</v>
      </c>
      <c r="N80" s="57" t="s">
        <v>3891</v>
      </c>
      <c r="O80" s="57" t="s">
        <v>11297</v>
      </c>
      <c r="P80" s="58" t="s">
        <v>3984</v>
      </c>
      <c r="Q80" s="57" t="s">
        <v>3985</v>
      </c>
      <c r="R80" s="57" t="s">
        <v>3894</v>
      </c>
      <c r="S80" s="57">
        <v>815</v>
      </c>
      <c r="T80" s="57" t="s">
        <v>3986</v>
      </c>
      <c r="U80" s="57" t="s">
        <v>11921</v>
      </c>
      <c r="V80" s="59">
        <v>39814</v>
      </c>
      <c r="W80" s="59" t="s">
        <v>3891</v>
      </c>
      <c r="X80" s="57">
        <v>2</v>
      </c>
      <c r="Y80" s="59" t="s">
        <v>3891</v>
      </c>
      <c r="Z80" s="59" t="s">
        <v>3891</v>
      </c>
      <c r="AA80" s="57" t="s">
        <v>11914</v>
      </c>
      <c r="AB80" s="60">
        <v>-70.152316999999996</v>
      </c>
      <c r="AC80" s="60">
        <v>-20.215119000000001</v>
      </c>
      <c r="AD80" s="57" t="s">
        <v>14110</v>
      </c>
      <c r="AE80" s="57" t="s">
        <v>14528</v>
      </c>
      <c r="AF80" s="57" t="s">
        <v>14150</v>
      </c>
      <c r="AG80" s="129">
        <v>2009</v>
      </c>
      <c r="AH80" s="121" t="e">
        <f>VLOOKUP(B80,[1]Hoja2!$A$198:$D$323,2,FALSE)</f>
        <v>#N/A</v>
      </c>
      <c r="AI80" s="64" t="e">
        <f>VLOOKUP(A80,[2]Tabla!$A$2:$M$2752,2,FALSE)</f>
        <v>#N/A</v>
      </c>
    </row>
    <row r="81" spans="1:35" ht="23.25" customHeight="1">
      <c r="A81" s="57" t="s">
        <v>73</v>
      </c>
      <c r="B81" s="57">
        <v>102011</v>
      </c>
      <c r="C81" s="57" t="s">
        <v>70</v>
      </c>
      <c r="D81" s="58">
        <v>102010</v>
      </c>
      <c r="E81" s="57">
        <v>1</v>
      </c>
      <c r="F81" s="58" t="s">
        <v>11924</v>
      </c>
      <c r="G81" s="57" t="s">
        <v>72</v>
      </c>
      <c r="H81" s="57" t="s">
        <v>1</v>
      </c>
      <c r="I81" s="57" t="s">
        <v>14100</v>
      </c>
      <c r="J81" s="57" t="s">
        <v>14622</v>
      </c>
      <c r="K81" s="57" t="s">
        <v>12596</v>
      </c>
      <c r="L81" s="57" t="s">
        <v>12596</v>
      </c>
      <c r="M81" s="57" t="s">
        <v>3890</v>
      </c>
      <c r="N81" s="57" t="s">
        <v>3891</v>
      </c>
      <c r="O81" s="57" t="s">
        <v>3987</v>
      </c>
      <c r="P81" s="58" t="s">
        <v>3984</v>
      </c>
      <c r="Q81" s="57" t="s">
        <v>3985</v>
      </c>
      <c r="R81" s="57" t="s">
        <v>3894</v>
      </c>
      <c r="S81" s="57">
        <v>815</v>
      </c>
      <c r="T81" s="57" t="s">
        <v>3986</v>
      </c>
      <c r="U81" s="57" t="s">
        <v>11921</v>
      </c>
      <c r="V81" s="59">
        <v>39814</v>
      </c>
      <c r="W81" s="59" t="s">
        <v>3891</v>
      </c>
      <c r="X81" s="57">
        <v>2</v>
      </c>
      <c r="Y81" s="59" t="s">
        <v>3891</v>
      </c>
      <c r="Z81" s="59" t="s">
        <v>3891</v>
      </c>
      <c r="AA81" s="57" t="s">
        <v>11914</v>
      </c>
      <c r="AB81" s="60">
        <v>-70.152316999999996</v>
      </c>
      <c r="AC81" s="60">
        <v>-20.215119000000001</v>
      </c>
      <c r="AD81" s="57" t="s">
        <v>14110</v>
      </c>
      <c r="AE81" s="57" t="s">
        <v>14528</v>
      </c>
      <c r="AF81" s="57" t="s">
        <v>14150</v>
      </c>
      <c r="AG81" s="129">
        <v>2009</v>
      </c>
      <c r="AH81" s="121" t="e">
        <f>VLOOKUP(B81,[1]Hoja2!$A$198:$D$323,2,FALSE)</f>
        <v>#N/A</v>
      </c>
      <c r="AI81" s="64" t="e">
        <f>VLOOKUP(A81,[2]Tabla!$A$2:$M$2752,2,FALSE)</f>
        <v>#N/A</v>
      </c>
    </row>
    <row r="82" spans="1:35" ht="23.25" customHeight="1">
      <c r="A82" s="57" t="s">
        <v>74</v>
      </c>
      <c r="B82" s="57">
        <v>102012</v>
      </c>
      <c r="C82" s="57" t="s">
        <v>70</v>
      </c>
      <c r="D82" s="58">
        <v>102010</v>
      </c>
      <c r="E82" s="57">
        <v>1</v>
      </c>
      <c r="F82" s="58" t="s">
        <v>11924</v>
      </c>
      <c r="G82" s="57" t="s">
        <v>72</v>
      </c>
      <c r="H82" s="57" t="s">
        <v>1</v>
      </c>
      <c r="I82" s="57" t="s">
        <v>14062</v>
      </c>
      <c r="J82" s="57" t="s">
        <v>14621</v>
      </c>
      <c r="K82" s="57" t="s">
        <v>12596</v>
      </c>
      <c r="L82" s="57" t="s">
        <v>12596</v>
      </c>
      <c r="M82" s="57" t="s">
        <v>3890</v>
      </c>
      <c r="N82" s="57" t="s">
        <v>3897</v>
      </c>
      <c r="O82" s="57" t="s">
        <v>3988</v>
      </c>
      <c r="P82" s="58" t="s">
        <v>3984</v>
      </c>
      <c r="Q82" s="57" t="s">
        <v>3985</v>
      </c>
      <c r="R82" s="57" t="s">
        <v>3894</v>
      </c>
      <c r="S82" s="57">
        <v>1846</v>
      </c>
      <c r="T82" s="57" t="s">
        <v>3989</v>
      </c>
      <c r="U82" s="57">
        <v>572406100</v>
      </c>
      <c r="V82" s="59">
        <v>39814</v>
      </c>
      <c r="W82" s="59" t="s">
        <v>3891</v>
      </c>
      <c r="X82" s="57">
        <v>2</v>
      </c>
      <c r="Y82" s="59" t="s">
        <v>3891</v>
      </c>
      <c r="Z82" s="59" t="s">
        <v>3891</v>
      </c>
      <c r="AA82" s="57" t="s">
        <v>11914</v>
      </c>
      <c r="AB82" s="60">
        <v>-70.138281000000006</v>
      </c>
      <c r="AC82" s="60">
        <v>-20.215454999999999</v>
      </c>
      <c r="AD82" s="57" t="s">
        <v>14110</v>
      </c>
      <c r="AE82" s="57" t="s">
        <v>14528</v>
      </c>
      <c r="AF82" s="57" t="s">
        <v>14150</v>
      </c>
      <c r="AG82" s="129">
        <v>2009</v>
      </c>
      <c r="AH82" s="121" t="e">
        <f>VLOOKUP(B82,[1]Hoja2!$A$198:$D$323,2,FALSE)</f>
        <v>#N/A</v>
      </c>
      <c r="AI82" s="64" t="e">
        <f>VLOOKUP(A82,[2]Tabla!$A$2:$M$2752,2,FALSE)</f>
        <v>#N/A</v>
      </c>
    </row>
    <row r="83" spans="1:35" ht="23.25" customHeight="1">
      <c r="A83" s="57" t="s">
        <v>75</v>
      </c>
      <c r="B83" s="57">
        <v>102100</v>
      </c>
      <c r="C83" s="57" t="s">
        <v>3891</v>
      </c>
      <c r="D83" s="58" t="s">
        <v>3891</v>
      </c>
      <c r="E83" s="57">
        <v>1</v>
      </c>
      <c r="F83" s="58" t="s">
        <v>11924</v>
      </c>
      <c r="G83" s="57" t="s">
        <v>72</v>
      </c>
      <c r="H83" s="57" t="s">
        <v>1</v>
      </c>
      <c r="I83" s="57" t="s">
        <v>11903</v>
      </c>
      <c r="J83" s="57" t="s">
        <v>14621</v>
      </c>
      <c r="K83" s="57" t="s">
        <v>12613</v>
      </c>
      <c r="L83" s="57" t="s">
        <v>14053</v>
      </c>
      <c r="M83" s="57" t="s">
        <v>3890</v>
      </c>
      <c r="N83" s="57" t="s">
        <v>3902</v>
      </c>
      <c r="O83" s="57" t="s">
        <v>3990</v>
      </c>
      <c r="P83" s="58" t="s">
        <v>3984</v>
      </c>
      <c r="Q83" s="57" t="s">
        <v>3985</v>
      </c>
      <c r="R83" s="57" t="s">
        <v>3894</v>
      </c>
      <c r="S83" s="57">
        <v>502</v>
      </c>
      <c r="T83" s="57" t="s">
        <v>3991</v>
      </c>
      <c r="U83" s="57">
        <v>572575861</v>
      </c>
      <c r="V83" s="59">
        <v>39814</v>
      </c>
      <c r="W83" s="59" t="s">
        <v>3891</v>
      </c>
      <c r="X83" s="57">
        <v>2</v>
      </c>
      <c r="Y83" s="59" t="s">
        <v>3891</v>
      </c>
      <c r="Z83" s="59" t="s">
        <v>3891</v>
      </c>
      <c r="AA83" s="57" t="s">
        <v>11914</v>
      </c>
      <c r="AB83" s="60">
        <v>-70.138930999999999</v>
      </c>
      <c r="AC83" s="60">
        <v>-20.214354</v>
      </c>
      <c r="AD83" s="57" t="s">
        <v>14110</v>
      </c>
      <c r="AE83" s="57" t="s">
        <v>14528</v>
      </c>
      <c r="AF83" s="57" t="s">
        <v>14397</v>
      </c>
      <c r="AG83" s="129">
        <v>2009</v>
      </c>
      <c r="AH83" s="121" t="e">
        <f>VLOOKUP(B83,[1]Hoja2!$A$198:$D$323,2,FALSE)</f>
        <v>#N/A</v>
      </c>
      <c r="AI83" s="64" t="e">
        <f>VLOOKUP(A83,[2]Tabla!$A$2:$M$2752,2,FALSE)</f>
        <v>#N/A</v>
      </c>
    </row>
    <row r="84" spans="1:35" ht="23.25" customHeight="1">
      <c r="A84" s="57" t="s">
        <v>76</v>
      </c>
      <c r="B84" s="57">
        <v>102200</v>
      </c>
      <c r="C84" s="57" t="s">
        <v>3891</v>
      </c>
      <c r="D84" s="58" t="s">
        <v>3891</v>
      </c>
      <c r="E84" s="57">
        <v>1</v>
      </c>
      <c r="F84" s="58" t="s">
        <v>11924</v>
      </c>
      <c r="G84" s="57" t="s">
        <v>77</v>
      </c>
      <c r="H84" s="57" t="s">
        <v>14</v>
      </c>
      <c r="I84" s="57" t="s">
        <v>15</v>
      </c>
      <c r="J84" s="57" t="s">
        <v>14621</v>
      </c>
      <c r="K84" s="57" t="s">
        <v>12613</v>
      </c>
      <c r="L84" s="57" t="s">
        <v>12596</v>
      </c>
      <c r="M84" s="57" t="s">
        <v>3904</v>
      </c>
      <c r="N84" s="57" t="s">
        <v>11685</v>
      </c>
      <c r="O84" s="57" t="s">
        <v>11070</v>
      </c>
      <c r="P84" s="58" t="s">
        <v>3984</v>
      </c>
      <c r="Q84" s="57" t="s">
        <v>3985</v>
      </c>
      <c r="R84" s="57" t="s">
        <v>3894</v>
      </c>
      <c r="S84" s="57">
        <v>103</v>
      </c>
      <c r="T84" s="57" t="s">
        <v>3992</v>
      </c>
      <c r="U84" s="57">
        <v>572393200</v>
      </c>
      <c r="V84" s="59">
        <v>39814</v>
      </c>
      <c r="W84" s="59" t="s">
        <v>3891</v>
      </c>
      <c r="X84" s="57">
        <v>1</v>
      </c>
      <c r="Y84" s="59" t="s">
        <v>3891</v>
      </c>
      <c r="Z84" s="59" t="s">
        <v>3891</v>
      </c>
      <c r="AA84" s="57" t="s">
        <v>11914</v>
      </c>
      <c r="AB84" s="60">
        <v>-70.154970000000006</v>
      </c>
      <c r="AC84" s="60">
        <v>-20.218299999999999</v>
      </c>
      <c r="AD84" s="57" t="s">
        <v>3904</v>
      </c>
      <c r="AE84" s="57" t="s">
        <v>14528</v>
      </c>
      <c r="AF84" s="57" t="s">
        <v>14396</v>
      </c>
      <c r="AG84" s="129">
        <v>2009</v>
      </c>
      <c r="AH84" s="57" t="str">
        <f>VLOOKUP(B84,[1]Hoja2!$A$198:$D$323,2,FALSE)</f>
        <v>Mediana complejidad</v>
      </c>
      <c r="AI84" s="64" t="e">
        <f>VLOOKUP(A84,[2]Tabla!$A$2:$M$2752,2,FALSE)</f>
        <v>#N/A</v>
      </c>
    </row>
    <row r="85" spans="1:35" ht="23.25" customHeight="1">
      <c r="A85" s="57" t="s">
        <v>78</v>
      </c>
      <c r="B85" s="57">
        <v>102201</v>
      </c>
      <c r="C85" s="57" t="s">
        <v>3891</v>
      </c>
      <c r="D85" s="58" t="s">
        <v>3891</v>
      </c>
      <c r="E85" s="57">
        <v>1</v>
      </c>
      <c r="F85" s="58" t="s">
        <v>11924</v>
      </c>
      <c r="G85" s="57" t="s">
        <v>77</v>
      </c>
      <c r="H85" s="57" t="s">
        <v>14</v>
      </c>
      <c r="I85" s="57" t="s">
        <v>15</v>
      </c>
      <c r="J85" s="57" t="s">
        <v>14621</v>
      </c>
      <c r="K85" s="57" t="s">
        <v>12613</v>
      </c>
      <c r="L85" s="57" t="s">
        <v>12596</v>
      </c>
      <c r="M85" s="57" t="s">
        <v>3904</v>
      </c>
      <c r="N85" s="57" t="s">
        <v>11685</v>
      </c>
      <c r="O85" s="57" t="s">
        <v>3993</v>
      </c>
      <c r="P85" s="58" t="s">
        <v>3984</v>
      </c>
      <c r="Q85" s="57" t="s">
        <v>3985</v>
      </c>
      <c r="R85" s="57" t="s">
        <v>3894</v>
      </c>
      <c r="S85" s="57">
        <v>1550</v>
      </c>
      <c r="T85" s="57" t="s">
        <v>3994</v>
      </c>
      <c r="U85" s="57">
        <v>572397000</v>
      </c>
      <c r="V85" s="59">
        <v>39814</v>
      </c>
      <c r="W85" s="59" t="s">
        <v>3891</v>
      </c>
      <c r="X85" s="57">
        <v>1</v>
      </c>
      <c r="Y85" s="59" t="s">
        <v>3891</v>
      </c>
      <c r="Z85" s="59" t="s">
        <v>3891</v>
      </c>
      <c r="AA85" s="57" t="s">
        <v>11914</v>
      </c>
      <c r="AB85" s="60">
        <v>-70.147577999999996</v>
      </c>
      <c r="AC85" s="60">
        <v>-20.222771000000002</v>
      </c>
      <c r="AD85" s="57" t="s">
        <v>3904</v>
      </c>
      <c r="AE85" s="57" t="s">
        <v>14528</v>
      </c>
      <c r="AF85" s="57" t="s">
        <v>14396</v>
      </c>
      <c r="AG85" s="129">
        <v>2009</v>
      </c>
      <c r="AH85" s="57" t="str">
        <f>VLOOKUP(B85,[1]Hoja2!$A$198:$D$323,2,FALSE)</f>
        <v>Mediana complejidad</v>
      </c>
      <c r="AI85" s="64" t="e">
        <f>VLOOKUP(A85,[2]Tabla!$A$2:$M$2752,2,FALSE)</f>
        <v>#N/A</v>
      </c>
    </row>
    <row r="86" spans="1:35" ht="23.25" customHeight="1">
      <c r="A86" s="57" t="s">
        <v>79</v>
      </c>
      <c r="B86" s="57">
        <v>102209</v>
      </c>
      <c r="C86" s="57" t="s">
        <v>3891</v>
      </c>
      <c r="D86" s="58" t="s">
        <v>3891</v>
      </c>
      <c r="E86" s="57">
        <v>1</v>
      </c>
      <c r="F86" s="58" t="s">
        <v>11924</v>
      </c>
      <c r="G86" s="57" t="s">
        <v>77</v>
      </c>
      <c r="H86" s="57" t="s">
        <v>14</v>
      </c>
      <c r="I86" s="57" t="s">
        <v>21</v>
      </c>
      <c r="J86" s="57" t="s">
        <v>14621</v>
      </c>
      <c r="K86" s="57" t="s">
        <v>12596</v>
      </c>
      <c r="L86" s="57" t="s">
        <v>12596</v>
      </c>
      <c r="M86" s="57" t="s">
        <v>14123</v>
      </c>
      <c r="N86" s="57" t="s">
        <v>3891</v>
      </c>
      <c r="O86" s="57" t="s">
        <v>3995</v>
      </c>
      <c r="P86" s="58" t="s">
        <v>3984</v>
      </c>
      <c r="Q86" s="57" t="s">
        <v>3985</v>
      </c>
      <c r="R86" s="57" t="s">
        <v>3894</v>
      </c>
      <c r="S86" s="57">
        <v>1041</v>
      </c>
      <c r="T86" s="57" t="s">
        <v>3915</v>
      </c>
      <c r="U86" s="57">
        <v>572518182</v>
      </c>
      <c r="V86" s="59">
        <v>39814</v>
      </c>
      <c r="W86" s="59" t="s">
        <v>3891</v>
      </c>
      <c r="X86" s="57">
        <v>1</v>
      </c>
      <c r="Y86" s="59" t="s">
        <v>3891</v>
      </c>
      <c r="Z86" s="59" t="s">
        <v>3891</v>
      </c>
      <c r="AA86" s="57" t="s">
        <v>11914</v>
      </c>
      <c r="AB86" s="60">
        <v>-70.145038999999997</v>
      </c>
      <c r="AC86" s="60">
        <v>-20.229514999999999</v>
      </c>
      <c r="AD86" s="57" t="s">
        <v>14108</v>
      </c>
      <c r="AE86" s="57" t="s">
        <v>14528</v>
      </c>
      <c r="AF86" s="57" t="s">
        <v>11685</v>
      </c>
      <c r="AG86" s="129">
        <v>2009</v>
      </c>
      <c r="AH86" s="121" t="e">
        <f>VLOOKUP(B86,[1]Hoja2!$A$198:$D$323,2,FALSE)</f>
        <v>#N/A</v>
      </c>
      <c r="AI86" s="64" t="e">
        <f>VLOOKUP(A86,[2]Tabla!$A$2:$M$2752,2,FALSE)</f>
        <v>#N/A</v>
      </c>
    </row>
    <row r="87" spans="1:35" ht="23.25" customHeight="1">
      <c r="A87" s="57" t="s">
        <v>80</v>
      </c>
      <c r="B87" s="57">
        <v>102213</v>
      </c>
      <c r="C87" s="57" t="s">
        <v>3891</v>
      </c>
      <c r="D87" s="58" t="s">
        <v>3891</v>
      </c>
      <c r="E87" s="57">
        <v>1</v>
      </c>
      <c r="F87" s="58" t="s">
        <v>11924</v>
      </c>
      <c r="G87" s="57" t="s">
        <v>77</v>
      </c>
      <c r="H87" s="57" t="s">
        <v>14</v>
      </c>
      <c r="I87" s="57" t="s">
        <v>81</v>
      </c>
      <c r="J87" s="57" t="s">
        <v>14621</v>
      </c>
      <c r="K87" s="57" t="s">
        <v>12596</v>
      </c>
      <c r="L87" s="57" t="s">
        <v>12596</v>
      </c>
      <c r="M87" s="57" t="s">
        <v>3904</v>
      </c>
      <c r="N87" s="57" t="s">
        <v>3891</v>
      </c>
      <c r="O87" s="57" t="s">
        <v>3996</v>
      </c>
      <c r="P87" s="58" t="s">
        <v>3984</v>
      </c>
      <c r="Q87" s="57" t="s">
        <v>3985</v>
      </c>
      <c r="R87" s="57" t="s">
        <v>3894</v>
      </c>
      <c r="S87" s="57">
        <v>1162</v>
      </c>
      <c r="T87" s="57" t="s">
        <v>3997</v>
      </c>
      <c r="U87" s="57">
        <v>572510540</v>
      </c>
      <c r="V87" s="59">
        <v>39814</v>
      </c>
      <c r="W87" s="59" t="s">
        <v>3891</v>
      </c>
      <c r="X87" s="57">
        <v>1</v>
      </c>
      <c r="Y87" s="59" t="s">
        <v>3891</v>
      </c>
      <c r="Z87" s="59" t="s">
        <v>3891</v>
      </c>
      <c r="AA87" s="57" t="s">
        <v>11914</v>
      </c>
      <c r="AB87" s="60">
        <v>-70.149373999999995</v>
      </c>
      <c r="AC87" s="60">
        <v>-20.219035999999999</v>
      </c>
      <c r="AD87" s="57" t="s">
        <v>3904</v>
      </c>
      <c r="AE87" s="57" t="s">
        <v>14528</v>
      </c>
      <c r="AF87" s="57" t="s">
        <v>14396</v>
      </c>
      <c r="AG87" s="129">
        <v>2009</v>
      </c>
      <c r="AH87" s="121" t="e">
        <f>VLOOKUP(B87,[1]Hoja2!$A$198:$D$323,2,FALSE)</f>
        <v>#N/A</v>
      </c>
      <c r="AI87" s="64" t="e">
        <f>VLOOKUP(A87,[2]Tabla!$A$2:$M$2752,2,FALSE)</f>
        <v>#N/A</v>
      </c>
    </row>
    <row r="88" spans="1:35" ht="23.25" customHeight="1">
      <c r="A88" s="57" t="s">
        <v>82</v>
      </c>
      <c r="B88" s="57">
        <v>102216</v>
      </c>
      <c r="C88" s="57" t="s">
        <v>3891</v>
      </c>
      <c r="D88" s="58" t="s">
        <v>3891</v>
      </c>
      <c r="E88" s="57">
        <v>1</v>
      </c>
      <c r="F88" s="58" t="s">
        <v>11924</v>
      </c>
      <c r="G88" s="57" t="s">
        <v>77</v>
      </c>
      <c r="H88" s="57" t="s">
        <v>14</v>
      </c>
      <c r="I88" s="57" t="s">
        <v>21</v>
      </c>
      <c r="J88" s="57" t="s">
        <v>14621</v>
      </c>
      <c r="K88" s="57" t="s">
        <v>12596</v>
      </c>
      <c r="L88" s="57" t="s">
        <v>12596</v>
      </c>
      <c r="M88" s="57" t="s">
        <v>3904</v>
      </c>
      <c r="N88" s="57" t="s">
        <v>3891</v>
      </c>
      <c r="O88" s="57" t="s">
        <v>3998</v>
      </c>
      <c r="P88" s="58" t="s">
        <v>3984</v>
      </c>
      <c r="Q88" s="57" t="s">
        <v>3985</v>
      </c>
      <c r="R88" s="57" t="s">
        <v>3894</v>
      </c>
      <c r="S88" s="57">
        <v>769</v>
      </c>
      <c r="T88" s="57" t="s">
        <v>3999</v>
      </c>
      <c r="U88" s="57">
        <v>572422735</v>
      </c>
      <c r="V88" s="59">
        <v>39814</v>
      </c>
      <c r="W88" s="59" t="s">
        <v>3891</v>
      </c>
      <c r="X88" s="57">
        <v>1</v>
      </c>
      <c r="Y88" s="59" t="s">
        <v>3891</v>
      </c>
      <c r="Z88" s="59" t="s">
        <v>3891</v>
      </c>
      <c r="AA88" s="57" t="s">
        <v>11914</v>
      </c>
      <c r="AB88" s="60">
        <v>-70.148458000000005</v>
      </c>
      <c r="AC88" s="60">
        <v>-20.220655000000001</v>
      </c>
      <c r="AD88" s="57" t="s">
        <v>3904</v>
      </c>
      <c r="AE88" s="57" t="s">
        <v>14528</v>
      </c>
      <c r="AF88" s="57" t="s">
        <v>14396</v>
      </c>
      <c r="AG88" s="129">
        <v>2009</v>
      </c>
      <c r="AH88" s="121" t="e">
        <f>VLOOKUP(B88,[1]Hoja2!$A$198:$D$323,2,FALSE)</f>
        <v>#N/A</v>
      </c>
      <c r="AI88" s="64" t="e">
        <f>VLOOKUP(A88,[2]Tabla!$A$2:$M$2752,2,FALSE)</f>
        <v>#N/A</v>
      </c>
    </row>
    <row r="89" spans="1:35" ht="23.25" customHeight="1">
      <c r="A89" s="57" t="s">
        <v>83</v>
      </c>
      <c r="B89" s="57">
        <v>102217</v>
      </c>
      <c r="C89" s="57" t="s">
        <v>3891</v>
      </c>
      <c r="D89" s="58" t="s">
        <v>3891</v>
      </c>
      <c r="E89" s="57">
        <v>1</v>
      </c>
      <c r="F89" s="58" t="s">
        <v>11924</v>
      </c>
      <c r="G89" s="57" t="s">
        <v>77</v>
      </c>
      <c r="H89" s="57" t="s">
        <v>14</v>
      </c>
      <c r="I89" s="57" t="s">
        <v>21</v>
      </c>
      <c r="J89" s="57" t="s">
        <v>14621</v>
      </c>
      <c r="K89" s="57" t="s">
        <v>12596</v>
      </c>
      <c r="L89" s="57" t="s">
        <v>12596</v>
      </c>
      <c r="M89" s="57" t="s">
        <v>14123</v>
      </c>
      <c r="N89" s="57" t="s">
        <v>3891</v>
      </c>
      <c r="O89" s="57" t="s">
        <v>4000</v>
      </c>
      <c r="P89" s="58" t="s">
        <v>3984</v>
      </c>
      <c r="Q89" s="57" t="s">
        <v>3985</v>
      </c>
      <c r="R89" s="57" t="s">
        <v>4001</v>
      </c>
      <c r="S89" s="57">
        <v>1055</v>
      </c>
      <c r="T89" s="57" t="s">
        <v>4002</v>
      </c>
      <c r="U89" s="57">
        <v>572517187</v>
      </c>
      <c r="V89" s="59">
        <v>39814</v>
      </c>
      <c r="W89" s="59" t="s">
        <v>3891</v>
      </c>
      <c r="X89" s="57">
        <v>1</v>
      </c>
      <c r="Y89" s="59" t="s">
        <v>3891</v>
      </c>
      <c r="Z89" s="59" t="s">
        <v>3891</v>
      </c>
      <c r="AA89" s="57" t="s">
        <v>11914</v>
      </c>
      <c r="AB89" s="60">
        <v>-70.156666000000001</v>
      </c>
      <c r="AC89" s="60">
        <v>-20.215357000000001</v>
      </c>
      <c r="AD89" s="57" t="s">
        <v>14108</v>
      </c>
      <c r="AE89" s="57" t="s">
        <v>14528</v>
      </c>
      <c r="AF89" s="57" t="s">
        <v>14150</v>
      </c>
      <c r="AG89" s="129">
        <v>2009</v>
      </c>
      <c r="AH89" s="121" t="e">
        <f>VLOOKUP(B89,[1]Hoja2!$A$198:$D$323,2,FALSE)</f>
        <v>#N/A</v>
      </c>
      <c r="AI89" s="64" t="e">
        <f>VLOOKUP(A89,[2]Tabla!$A$2:$M$2752,2,FALSE)</f>
        <v>#N/A</v>
      </c>
    </row>
    <row r="90" spans="1:35" ht="23.25" customHeight="1">
      <c r="A90" s="57" t="s">
        <v>84</v>
      </c>
      <c r="B90" s="57">
        <v>102218</v>
      </c>
      <c r="C90" s="57" t="s">
        <v>3891</v>
      </c>
      <c r="D90" s="58" t="s">
        <v>3891</v>
      </c>
      <c r="E90" s="57">
        <v>1</v>
      </c>
      <c r="F90" s="58" t="s">
        <v>11924</v>
      </c>
      <c r="G90" s="57" t="s">
        <v>77</v>
      </c>
      <c r="H90" s="57" t="s">
        <v>14</v>
      </c>
      <c r="I90" s="57" t="s">
        <v>21</v>
      </c>
      <c r="J90" s="57" t="s">
        <v>14621</v>
      </c>
      <c r="K90" s="57" t="s">
        <v>12596</v>
      </c>
      <c r="L90" s="57" t="s">
        <v>12596</v>
      </c>
      <c r="M90" s="57" t="s">
        <v>14123</v>
      </c>
      <c r="N90" s="57" t="s">
        <v>3891</v>
      </c>
      <c r="O90" s="57" t="s">
        <v>4003</v>
      </c>
      <c r="P90" s="58" t="s">
        <v>3984</v>
      </c>
      <c r="Q90" s="57" t="s">
        <v>3985</v>
      </c>
      <c r="R90" s="57" t="s">
        <v>3894</v>
      </c>
      <c r="S90" s="57">
        <v>1605</v>
      </c>
      <c r="T90" s="57" t="s">
        <v>3915</v>
      </c>
      <c r="U90" s="55" t="s">
        <v>4004</v>
      </c>
      <c r="V90" s="59">
        <v>39814</v>
      </c>
      <c r="W90" s="59" t="s">
        <v>3891</v>
      </c>
      <c r="X90" s="57">
        <v>1</v>
      </c>
      <c r="Y90" s="59" t="s">
        <v>3891</v>
      </c>
      <c r="Z90" s="59" t="s">
        <v>3891</v>
      </c>
      <c r="AA90" s="57" t="s">
        <v>11914</v>
      </c>
      <c r="AB90" s="60">
        <v>-70.142908000000006</v>
      </c>
      <c r="AC90" s="60">
        <v>-20.230142000000001</v>
      </c>
      <c r="AD90" s="57" t="s">
        <v>14108</v>
      </c>
      <c r="AE90" s="57" t="s">
        <v>14528</v>
      </c>
      <c r="AF90" s="57" t="s">
        <v>14150</v>
      </c>
      <c r="AG90" s="129">
        <v>2009</v>
      </c>
      <c r="AH90" s="121" t="e">
        <f>VLOOKUP(B90,[1]Hoja2!$A$198:$D$323,2,FALSE)</f>
        <v>#N/A</v>
      </c>
      <c r="AI90" s="64" t="e">
        <f>VLOOKUP(A90,[2]Tabla!$A$2:$M$2752,2,FALSE)</f>
        <v>#N/A</v>
      </c>
    </row>
    <row r="91" spans="1:35" ht="23.25" customHeight="1">
      <c r="A91" s="57" t="s">
        <v>85</v>
      </c>
      <c r="B91" s="57">
        <v>102219</v>
      </c>
      <c r="C91" s="57" t="s">
        <v>3891</v>
      </c>
      <c r="D91" s="58" t="s">
        <v>3891</v>
      </c>
      <c r="E91" s="57">
        <v>1</v>
      </c>
      <c r="F91" s="58" t="s">
        <v>11924</v>
      </c>
      <c r="G91" s="57" t="s">
        <v>77</v>
      </c>
      <c r="H91" s="57" t="s">
        <v>14</v>
      </c>
      <c r="I91" s="57" t="s">
        <v>21</v>
      </c>
      <c r="J91" s="57" t="s">
        <v>14621</v>
      </c>
      <c r="K91" s="57" t="s">
        <v>12596</v>
      </c>
      <c r="L91" s="57" t="s">
        <v>12596</v>
      </c>
      <c r="M91" s="57" t="s">
        <v>14123</v>
      </c>
      <c r="N91" s="57" t="s">
        <v>3891</v>
      </c>
      <c r="O91" s="57" t="s">
        <v>4005</v>
      </c>
      <c r="P91" s="58" t="s">
        <v>3984</v>
      </c>
      <c r="Q91" s="57" t="s">
        <v>3985</v>
      </c>
      <c r="R91" s="57" t="s">
        <v>3894</v>
      </c>
      <c r="S91" s="57">
        <v>1105</v>
      </c>
      <c r="T91" s="57" t="s">
        <v>4006</v>
      </c>
      <c r="U91" s="57">
        <v>572557040</v>
      </c>
      <c r="V91" s="59">
        <v>39814</v>
      </c>
      <c r="W91" s="59" t="s">
        <v>3891</v>
      </c>
      <c r="X91" s="57">
        <v>1</v>
      </c>
      <c r="Y91" s="59" t="s">
        <v>3891</v>
      </c>
      <c r="Z91" s="59" t="s">
        <v>3891</v>
      </c>
      <c r="AA91" s="57" t="s">
        <v>11914</v>
      </c>
      <c r="AB91" s="60">
        <v>-70.155056000000002</v>
      </c>
      <c r="AC91" s="60">
        <v>-20.216887</v>
      </c>
      <c r="AD91" s="57" t="s">
        <v>14108</v>
      </c>
      <c r="AE91" s="57" t="s">
        <v>14528</v>
      </c>
      <c r="AF91" s="57" t="s">
        <v>14150</v>
      </c>
      <c r="AG91" s="129">
        <v>2009</v>
      </c>
      <c r="AH91" s="121" t="e">
        <f>VLOOKUP(B91,[1]Hoja2!$A$198:$D$323,2,FALSE)</f>
        <v>#N/A</v>
      </c>
      <c r="AI91" s="64" t="e">
        <f>VLOOKUP(A91,[2]Tabla!$A$2:$M$2752,2,FALSE)</f>
        <v>#N/A</v>
      </c>
    </row>
    <row r="92" spans="1:35" ht="23.25" customHeight="1">
      <c r="A92" s="57" t="s">
        <v>86</v>
      </c>
      <c r="B92" s="57">
        <v>102220</v>
      </c>
      <c r="C92" s="57" t="s">
        <v>3891</v>
      </c>
      <c r="D92" s="58" t="s">
        <v>3891</v>
      </c>
      <c r="E92" s="57">
        <v>1</v>
      </c>
      <c r="F92" s="58" t="s">
        <v>11924</v>
      </c>
      <c r="G92" s="57" t="s">
        <v>77</v>
      </c>
      <c r="H92" s="57" t="s">
        <v>14</v>
      </c>
      <c r="I92" s="57" t="s">
        <v>15</v>
      </c>
      <c r="J92" s="57" t="s">
        <v>14621</v>
      </c>
      <c r="K92" s="57" t="s">
        <v>12596</v>
      </c>
      <c r="L92" s="57" t="s">
        <v>12596</v>
      </c>
      <c r="M92" s="57" t="s">
        <v>3904</v>
      </c>
      <c r="N92" s="57" t="s">
        <v>3891</v>
      </c>
      <c r="O92" s="57" t="s">
        <v>4007</v>
      </c>
      <c r="P92" s="58" t="s">
        <v>4008</v>
      </c>
      <c r="Q92" s="57" t="s">
        <v>4009</v>
      </c>
      <c r="R92" s="57" t="s">
        <v>3894</v>
      </c>
      <c r="S92" s="57" t="s">
        <v>3900</v>
      </c>
      <c r="T92" s="57" t="s">
        <v>4010</v>
      </c>
      <c r="U92" s="57">
        <v>572516621</v>
      </c>
      <c r="V92" s="59">
        <v>39814</v>
      </c>
      <c r="W92" s="59" t="s">
        <v>3891</v>
      </c>
      <c r="X92" s="57">
        <v>1</v>
      </c>
      <c r="Y92" s="59" t="s">
        <v>3891</v>
      </c>
      <c r="Z92" s="59" t="s">
        <v>3891</v>
      </c>
      <c r="AA92" s="57" t="s">
        <v>11914</v>
      </c>
      <c r="AB92" s="60">
        <v>-68.657633000000004</v>
      </c>
      <c r="AC92" s="60">
        <v>-20.826792999999999</v>
      </c>
      <c r="AD92" s="57" t="s">
        <v>3904</v>
      </c>
      <c r="AE92" s="57" t="s">
        <v>14528</v>
      </c>
      <c r="AF92" s="57" t="s">
        <v>14396</v>
      </c>
      <c r="AG92" s="129">
        <v>2009</v>
      </c>
      <c r="AH92" s="121" t="e">
        <f>VLOOKUP(B92,[1]Hoja2!$A$198:$D$323,2,FALSE)</f>
        <v>#N/A</v>
      </c>
      <c r="AI92" s="64" t="e">
        <f>VLOOKUP(A92,[2]Tabla!$A$2:$M$2752,2,FALSE)</f>
        <v>#N/A</v>
      </c>
    </row>
    <row r="93" spans="1:35" ht="23.25" customHeight="1">
      <c r="A93" s="57" t="s">
        <v>87</v>
      </c>
      <c r="B93" s="57">
        <v>102221</v>
      </c>
      <c r="C93" s="57" t="s">
        <v>3891</v>
      </c>
      <c r="D93" s="58" t="s">
        <v>3891</v>
      </c>
      <c r="E93" s="57">
        <v>1</v>
      </c>
      <c r="F93" s="58" t="s">
        <v>11924</v>
      </c>
      <c r="G93" s="57" t="s">
        <v>77</v>
      </c>
      <c r="H93" s="57" t="s">
        <v>14</v>
      </c>
      <c r="I93" s="57" t="s">
        <v>15</v>
      </c>
      <c r="J93" s="57" t="s">
        <v>14621</v>
      </c>
      <c r="K93" s="57" t="s">
        <v>12596</v>
      </c>
      <c r="L93" s="57" t="s">
        <v>12596</v>
      </c>
      <c r="M93" s="57" t="s">
        <v>14056</v>
      </c>
      <c r="N93" s="57" t="s">
        <v>3891</v>
      </c>
      <c r="O93" s="57" t="s">
        <v>4011</v>
      </c>
      <c r="P93" s="58" t="s">
        <v>4012</v>
      </c>
      <c r="Q93" s="57" t="s">
        <v>4013</v>
      </c>
      <c r="R93" s="57" t="s">
        <v>3894</v>
      </c>
      <c r="S93" s="57" t="s">
        <v>3900</v>
      </c>
      <c r="T93" s="57" t="s">
        <v>4014</v>
      </c>
      <c r="U93" s="57">
        <v>572512602</v>
      </c>
      <c r="V93" s="59">
        <v>39814</v>
      </c>
      <c r="W93" s="59" t="s">
        <v>3891</v>
      </c>
      <c r="X93" s="57">
        <v>1</v>
      </c>
      <c r="Y93" s="59" t="s">
        <v>3891</v>
      </c>
      <c r="Z93" s="59" t="s">
        <v>3891</v>
      </c>
      <c r="AA93" s="57" t="s">
        <v>11914</v>
      </c>
      <c r="AB93" s="60">
        <v>-70.054423999999997</v>
      </c>
      <c r="AC93" s="60">
        <v>-20.240812999999999</v>
      </c>
      <c r="AD93" s="57" t="s">
        <v>14109</v>
      </c>
      <c r="AE93" s="57" t="s">
        <v>14528</v>
      </c>
      <c r="AF93" s="57" t="s">
        <v>14150</v>
      </c>
      <c r="AG93" s="129">
        <v>2009</v>
      </c>
      <c r="AH93" s="57" t="str">
        <f>VLOOKUP(B93,[1]Hoja2!$A$198:$D$323,2,FALSE)</f>
        <v>Baja complejidad</v>
      </c>
      <c r="AI93" s="64" t="e">
        <f>VLOOKUP(A93,[2]Tabla!$A$2:$M$2752,2,FALSE)</f>
        <v>#N/A</v>
      </c>
    </row>
    <row r="94" spans="1:35" ht="23.25" customHeight="1">
      <c r="A94" s="57" t="s">
        <v>88</v>
      </c>
      <c r="B94" s="57">
        <v>102222</v>
      </c>
      <c r="C94" s="57" t="s">
        <v>3891</v>
      </c>
      <c r="D94" s="58" t="s">
        <v>3891</v>
      </c>
      <c r="E94" s="57">
        <v>1</v>
      </c>
      <c r="F94" s="58" t="s">
        <v>11924</v>
      </c>
      <c r="G94" s="57" t="s">
        <v>77</v>
      </c>
      <c r="H94" s="57" t="s">
        <v>14</v>
      </c>
      <c r="I94" s="57" t="s">
        <v>21</v>
      </c>
      <c r="J94" s="57" t="s">
        <v>14621</v>
      </c>
      <c r="K94" s="57" t="s">
        <v>12596</v>
      </c>
      <c r="L94" s="57" t="s">
        <v>12596</v>
      </c>
      <c r="M94" s="57" t="s">
        <v>3904</v>
      </c>
      <c r="N94" s="57" t="s">
        <v>3891</v>
      </c>
      <c r="O94" s="57" t="s">
        <v>4015</v>
      </c>
      <c r="P94" s="58" t="s">
        <v>3984</v>
      </c>
      <c r="Q94" s="57" t="s">
        <v>3985</v>
      </c>
      <c r="R94" s="57" t="s">
        <v>3894</v>
      </c>
      <c r="S94" s="57">
        <v>261</v>
      </c>
      <c r="T94" s="57" t="s">
        <v>4016</v>
      </c>
      <c r="U94" s="57">
        <v>572425667</v>
      </c>
      <c r="V94" s="59">
        <v>39814</v>
      </c>
      <c r="W94" s="59" t="s">
        <v>3891</v>
      </c>
      <c r="X94" s="57">
        <v>1</v>
      </c>
      <c r="Y94" s="59" t="s">
        <v>3891</v>
      </c>
      <c r="Z94" s="59" t="s">
        <v>3891</v>
      </c>
      <c r="AA94" s="57" t="s">
        <v>11914</v>
      </c>
      <c r="AB94" s="60">
        <v>-70.151336999999998</v>
      </c>
      <c r="AC94" s="60">
        <v>-20.211755</v>
      </c>
      <c r="AD94" s="57" t="s">
        <v>3904</v>
      </c>
      <c r="AE94" s="57" t="s">
        <v>14528</v>
      </c>
      <c r="AF94" s="57" t="s">
        <v>14396</v>
      </c>
      <c r="AG94" s="129">
        <v>2009</v>
      </c>
      <c r="AH94" s="121" t="e">
        <f>VLOOKUP(B94,[1]Hoja2!$A$198:$D$323,2,FALSE)</f>
        <v>#N/A</v>
      </c>
      <c r="AI94" s="64" t="e">
        <f>VLOOKUP(A94,[2]Tabla!$A$2:$M$2752,2,FALSE)</f>
        <v>#N/A</v>
      </c>
    </row>
    <row r="95" spans="1:35" ht="23.25" customHeight="1">
      <c r="A95" s="57" t="s">
        <v>89</v>
      </c>
      <c r="B95" s="57">
        <v>102223</v>
      </c>
      <c r="C95" s="57" t="s">
        <v>3891</v>
      </c>
      <c r="D95" s="58" t="s">
        <v>3891</v>
      </c>
      <c r="E95" s="57">
        <v>1</v>
      </c>
      <c r="F95" s="58" t="s">
        <v>11924</v>
      </c>
      <c r="G95" s="57" t="s">
        <v>77</v>
      </c>
      <c r="H95" s="57" t="s">
        <v>14</v>
      </c>
      <c r="I95" s="57" t="s">
        <v>21</v>
      </c>
      <c r="J95" s="57" t="s">
        <v>14621</v>
      </c>
      <c r="K95" s="57" t="s">
        <v>12596</v>
      </c>
      <c r="L95" s="57" t="s">
        <v>12596</v>
      </c>
      <c r="M95" s="57" t="s">
        <v>3904</v>
      </c>
      <c r="N95" s="57" t="s">
        <v>3891</v>
      </c>
      <c r="O95" s="57" t="s">
        <v>4017</v>
      </c>
      <c r="P95" s="58" t="s">
        <v>3984</v>
      </c>
      <c r="Q95" s="57" t="s">
        <v>3985</v>
      </c>
      <c r="R95" s="57" t="s">
        <v>3894</v>
      </c>
      <c r="S95" s="57">
        <v>1517</v>
      </c>
      <c r="T95" s="57" t="s">
        <v>4018</v>
      </c>
      <c r="U95" s="57">
        <v>572402914</v>
      </c>
      <c r="V95" s="59">
        <v>39814</v>
      </c>
      <c r="W95" s="59" t="s">
        <v>3891</v>
      </c>
      <c r="X95" s="57">
        <v>1</v>
      </c>
      <c r="Y95" s="59" t="s">
        <v>3891</v>
      </c>
      <c r="Z95" s="59" t="s">
        <v>3891</v>
      </c>
      <c r="AA95" s="57" t="s">
        <v>11914</v>
      </c>
      <c r="AB95" s="60">
        <v>-70.147042999999996</v>
      </c>
      <c r="AC95" s="60">
        <v>-20.222856</v>
      </c>
      <c r="AD95" s="57" t="s">
        <v>3904</v>
      </c>
      <c r="AE95" s="57" t="s">
        <v>14528</v>
      </c>
      <c r="AF95" s="57" t="s">
        <v>14150</v>
      </c>
      <c r="AG95" s="129">
        <v>2009</v>
      </c>
      <c r="AH95" s="121" t="e">
        <f>VLOOKUP(B95,[1]Hoja2!$A$198:$D$323,2,FALSE)</f>
        <v>#N/A</v>
      </c>
      <c r="AI95" s="64" t="e">
        <f>VLOOKUP(A95,[2]Tabla!$A$2:$M$2752,2,FALSE)</f>
        <v>#N/A</v>
      </c>
    </row>
    <row r="96" spans="1:35" ht="23.25" customHeight="1">
      <c r="A96" s="57" t="s">
        <v>90</v>
      </c>
      <c r="B96" s="57">
        <v>102224</v>
      </c>
      <c r="C96" s="57" t="s">
        <v>3891</v>
      </c>
      <c r="D96" s="58" t="s">
        <v>3891</v>
      </c>
      <c r="E96" s="57">
        <v>1</v>
      </c>
      <c r="F96" s="58" t="s">
        <v>11924</v>
      </c>
      <c r="G96" s="57" t="s">
        <v>77</v>
      </c>
      <c r="H96" s="57" t="s">
        <v>14</v>
      </c>
      <c r="I96" s="57" t="s">
        <v>91</v>
      </c>
      <c r="J96" s="57" t="s">
        <v>14621</v>
      </c>
      <c r="K96" s="57" t="s">
        <v>12596</v>
      </c>
      <c r="L96" s="57" t="s">
        <v>12596</v>
      </c>
      <c r="M96" s="57" t="s">
        <v>3904</v>
      </c>
      <c r="N96" s="57" t="s">
        <v>3891</v>
      </c>
      <c r="O96" s="57" t="s">
        <v>4019</v>
      </c>
      <c r="P96" s="58" t="s">
        <v>3984</v>
      </c>
      <c r="Q96" s="57" t="s">
        <v>3985</v>
      </c>
      <c r="R96" s="57" t="s">
        <v>3894</v>
      </c>
      <c r="S96" s="57">
        <v>1011</v>
      </c>
      <c r="T96" s="57" t="s">
        <v>3986</v>
      </c>
      <c r="U96" s="57">
        <v>572420708</v>
      </c>
      <c r="V96" s="59">
        <v>39814</v>
      </c>
      <c r="W96" s="59" t="s">
        <v>3891</v>
      </c>
      <c r="X96" s="57">
        <v>1</v>
      </c>
      <c r="Y96" s="59" t="s">
        <v>3891</v>
      </c>
      <c r="Z96" s="59" t="s">
        <v>3891</v>
      </c>
      <c r="AA96" s="57" t="s">
        <v>11914</v>
      </c>
      <c r="AB96" s="60">
        <v>-70.153063000000003</v>
      </c>
      <c r="AC96" s="60">
        <v>-20.217454</v>
      </c>
      <c r="AD96" s="57" t="s">
        <v>3904</v>
      </c>
      <c r="AE96" s="57" t="s">
        <v>14528</v>
      </c>
      <c r="AF96" s="57" t="s">
        <v>14150</v>
      </c>
      <c r="AG96" s="129">
        <v>2009</v>
      </c>
      <c r="AH96" s="121" t="e">
        <f>VLOOKUP(B96,[1]Hoja2!$A$198:$D$323,2,FALSE)</f>
        <v>#N/A</v>
      </c>
      <c r="AI96" s="64" t="e">
        <f>VLOOKUP(A96,[2]Tabla!$A$2:$M$2752,2,FALSE)</f>
        <v>#N/A</v>
      </c>
    </row>
    <row r="97" spans="1:35" ht="23.25" customHeight="1">
      <c r="A97" s="57" t="s">
        <v>92</v>
      </c>
      <c r="B97" s="57">
        <v>102225</v>
      </c>
      <c r="C97" s="57" t="s">
        <v>3891</v>
      </c>
      <c r="D97" s="58" t="s">
        <v>3891</v>
      </c>
      <c r="E97" s="57">
        <v>1</v>
      </c>
      <c r="F97" s="58" t="s">
        <v>11924</v>
      </c>
      <c r="G97" s="57" t="s">
        <v>77</v>
      </c>
      <c r="H97" s="57" t="s">
        <v>14</v>
      </c>
      <c r="I97" s="57" t="s">
        <v>81</v>
      </c>
      <c r="J97" s="57" t="s">
        <v>14621</v>
      </c>
      <c r="K97" s="57" t="s">
        <v>12596</v>
      </c>
      <c r="L97" s="57" t="s">
        <v>12596</v>
      </c>
      <c r="M97" s="57" t="s">
        <v>3904</v>
      </c>
      <c r="N97" s="57" t="s">
        <v>3891</v>
      </c>
      <c r="O97" s="57" t="s">
        <v>4020</v>
      </c>
      <c r="P97" s="58" t="s">
        <v>4012</v>
      </c>
      <c r="Q97" s="57" t="s">
        <v>4013</v>
      </c>
      <c r="R97" s="57" t="s">
        <v>3894</v>
      </c>
      <c r="S97" s="57">
        <v>3058</v>
      </c>
      <c r="T97" s="57" t="s">
        <v>4021</v>
      </c>
      <c r="U97" s="57">
        <v>572361245</v>
      </c>
      <c r="V97" s="59">
        <v>39814</v>
      </c>
      <c r="W97" s="59" t="s">
        <v>3891</v>
      </c>
      <c r="X97" s="57">
        <v>1</v>
      </c>
      <c r="Y97" s="59" t="s">
        <v>3891</v>
      </c>
      <c r="Z97" s="59" t="s">
        <v>3891</v>
      </c>
      <c r="AA97" s="57" t="s">
        <v>11914</v>
      </c>
      <c r="AB97" s="60">
        <v>-70.101896999999994</v>
      </c>
      <c r="AC97" s="60">
        <v>-20.269687999999999</v>
      </c>
      <c r="AD97" s="57" t="s">
        <v>3904</v>
      </c>
      <c r="AE97" s="57" t="s">
        <v>14528</v>
      </c>
      <c r="AF97" s="57" t="s">
        <v>14396</v>
      </c>
      <c r="AG97" s="129">
        <v>2009</v>
      </c>
      <c r="AH97" s="121" t="e">
        <f>VLOOKUP(B97,[1]Hoja2!$A$198:$D$323,2,FALSE)</f>
        <v>#N/A</v>
      </c>
      <c r="AI97" s="64" t="e">
        <f>VLOOKUP(A97,[2]Tabla!$A$2:$M$2752,2,FALSE)</f>
        <v>#N/A</v>
      </c>
    </row>
    <row r="98" spans="1:35" ht="23.25" customHeight="1">
      <c r="A98" s="57" t="s">
        <v>94</v>
      </c>
      <c r="B98" s="57">
        <v>102227</v>
      </c>
      <c r="C98" s="57" t="s">
        <v>3891</v>
      </c>
      <c r="D98" s="58" t="s">
        <v>3891</v>
      </c>
      <c r="E98" s="57">
        <v>1</v>
      </c>
      <c r="F98" s="58" t="s">
        <v>11924</v>
      </c>
      <c r="G98" s="57" t="s">
        <v>77</v>
      </c>
      <c r="H98" s="57" t="s">
        <v>14</v>
      </c>
      <c r="I98" s="57" t="s">
        <v>21</v>
      </c>
      <c r="J98" s="57" t="s">
        <v>14621</v>
      </c>
      <c r="K98" s="57" t="s">
        <v>12596</v>
      </c>
      <c r="L98" s="57" t="s">
        <v>12596</v>
      </c>
      <c r="M98" s="57" t="s">
        <v>3911</v>
      </c>
      <c r="N98" s="57" t="s">
        <v>3891</v>
      </c>
      <c r="O98" s="57" t="s">
        <v>4023</v>
      </c>
      <c r="P98" s="58" t="s">
        <v>3984</v>
      </c>
      <c r="Q98" s="57" t="s">
        <v>3985</v>
      </c>
      <c r="R98" s="57" t="s">
        <v>3909</v>
      </c>
      <c r="S98" s="57">
        <v>2120</v>
      </c>
      <c r="T98" s="57" t="s">
        <v>3895</v>
      </c>
      <c r="U98" s="57">
        <v>572394745</v>
      </c>
      <c r="V98" s="59">
        <v>39814</v>
      </c>
      <c r="W98" s="59" t="s">
        <v>3891</v>
      </c>
      <c r="X98" s="57">
        <v>1</v>
      </c>
      <c r="Y98" s="59" t="s">
        <v>3891</v>
      </c>
      <c r="Z98" s="59" t="s">
        <v>3891</v>
      </c>
      <c r="AA98" s="57" t="s">
        <v>11914</v>
      </c>
      <c r="AB98" s="60">
        <v>-70.140575999999996</v>
      </c>
      <c r="AC98" s="60">
        <v>-20.244035</v>
      </c>
      <c r="AD98" s="57" t="s">
        <v>3904</v>
      </c>
      <c r="AE98" s="57" t="s">
        <v>14528</v>
      </c>
      <c r="AF98" s="57" t="s">
        <v>11685</v>
      </c>
      <c r="AG98" s="129">
        <v>2009</v>
      </c>
      <c r="AH98" s="121" t="e">
        <f>VLOOKUP(B98,[1]Hoja2!$A$198:$D$323,2,FALSE)</f>
        <v>#N/A</v>
      </c>
      <c r="AI98" s="64" t="e">
        <f>VLOOKUP(A98,[2]Tabla!$A$2:$M$2752,2,FALSE)</f>
        <v>#N/A</v>
      </c>
    </row>
    <row r="99" spans="1:35" ht="23.25" customHeight="1">
      <c r="A99" s="57" t="s">
        <v>95</v>
      </c>
      <c r="B99" s="57">
        <v>102228</v>
      </c>
      <c r="C99" s="57" t="s">
        <v>3891</v>
      </c>
      <c r="D99" s="58" t="s">
        <v>3891</v>
      </c>
      <c r="E99" s="57">
        <v>1</v>
      </c>
      <c r="F99" s="58" t="s">
        <v>11924</v>
      </c>
      <c r="G99" s="57" t="s">
        <v>77</v>
      </c>
      <c r="H99" s="57" t="s">
        <v>14</v>
      </c>
      <c r="I99" s="57" t="s">
        <v>38</v>
      </c>
      <c r="J99" s="57" t="s">
        <v>14621</v>
      </c>
      <c r="K99" s="57" t="s">
        <v>12596</v>
      </c>
      <c r="L99" s="57" t="s">
        <v>12596</v>
      </c>
      <c r="M99" s="57" t="s">
        <v>3904</v>
      </c>
      <c r="N99" s="57" t="s">
        <v>3891</v>
      </c>
      <c r="O99" s="57" t="s">
        <v>11042</v>
      </c>
      <c r="P99" s="58" t="s">
        <v>3984</v>
      </c>
      <c r="Q99" s="57" t="s">
        <v>3985</v>
      </c>
      <c r="R99" s="57" t="s">
        <v>3894</v>
      </c>
      <c r="S99" s="57">
        <v>385</v>
      </c>
      <c r="T99" s="57" t="s">
        <v>3953</v>
      </c>
      <c r="U99" s="57">
        <v>572425174</v>
      </c>
      <c r="V99" s="59">
        <v>39814</v>
      </c>
      <c r="W99" s="59" t="s">
        <v>3891</v>
      </c>
      <c r="X99" s="57">
        <v>1</v>
      </c>
      <c r="Y99" s="59" t="s">
        <v>3891</v>
      </c>
      <c r="Z99" s="59" t="s">
        <v>3891</v>
      </c>
      <c r="AA99" s="57" t="s">
        <v>11914</v>
      </c>
      <c r="AB99" s="60">
        <v>-70.151481000000004</v>
      </c>
      <c r="AC99" s="60">
        <v>-20.212759999999999</v>
      </c>
      <c r="AD99" s="57" t="s">
        <v>3904</v>
      </c>
      <c r="AE99" s="57" t="s">
        <v>14528</v>
      </c>
      <c r="AF99" s="57" t="s">
        <v>3891</v>
      </c>
      <c r="AG99" s="129">
        <v>2009</v>
      </c>
      <c r="AH99" s="121" t="e">
        <f>VLOOKUP(B99,[1]Hoja2!$A$198:$D$323,2,FALSE)</f>
        <v>#N/A</v>
      </c>
      <c r="AI99" s="64" t="e">
        <f>VLOOKUP(A99,[2]Tabla!$A$2:$M$2752,2,FALSE)</f>
        <v>#N/A</v>
      </c>
    </row>
    <row r="100" spans="1:35" ht="23.25" customHeight="1">
      <c r="A100" s="57" t="s">
        <v>96</v>
      </c>
      <c r="B100" s="57">
        <v>102229</v>
      </c>
      <c r="C100" s="57" t="s">
        <v>3891</v>
      </c>
      <c r="D100" s="58" t="s">
        <v>3891</v>
      </c>
      <c r="E100" s="57">
        <v>1</v>
      </c>
      <c r="F100" s="58" t="s">
        <v>11924</v>
      </c>
      <c r="G100" s="57" t="s">
        <v>77</v>
      </c>
      <c r="H100" s="57" t="s">
        <v>14</v>
      </c>
      <c r="I100" s="57" t="s">
        <v>38</v>
      </c>
      <c r="J100" s="57" t="s">
        <v>14621</v>
      </c>
      <c r="K100" s="57" t="s">
        <v>12596</v>
      </c>
      <c r="L100" s="57" t="s">
        <v>12596</v>
      </c>
      <c r="M100" s="57" t="s">
        <v>3904</v>
      </c>
      <c r="N100" s="57" t="s">
        <v>3891</v>
      </c>
      <c r="O100" s="57" t="s">
        <v>4024</v>
      </c>
      <c r="P100" s="58" t="s">
        <v>3984</v>
      </c>
      <c r="Q100" s="57" t="s">
        <v>3985</v>
      </c>
      <c r="R100" s="57" t="s">
        <v>3894</v>
      </c>
      <c r="S100" s="57">
        <v>1229</v>
      </c>
      <c r="T100" s="57" t="s">
        <v>4025</v>
      </c>
      <c r="U100" s="57">
        <v>572412599</v>
      </c>
      <c r="V100" s="59">
        <v>39814</v>
      </c>
      <c r="W100" s="59" t="s">
        <v>3891</v>
      </c>
      <c r="X100" s="57">
        <v>1</v>
      </c>
      <c r="Y100" s="59" t="s">
        <v>3891</v>
      </c>
      <c r="Z100" s="59" t="s">
        <v>3891</v>
      </c>
      <c r="AA100" s="57" t="s">
        <v>11914</v>
      </c>
      <c r="AB100" s="60">
        <v>-70.149096999999998</v>
      </c>
      <c r="AC100" s="60">
        <v>-20.219684000000001</v>
      </c>
      <c r="AD100" s="57" t="s">
        <v>3904</v>
      </c>
      <c r="AE100" s="57" t="s">
        <v>14528</v>
      </c>
      <c r="AF100" s="57" t="s">
        <v>3891</v>
      </c>
      <c r="AG100" s="129">
        <v>2009</v>
      </c>
      <c r="AH100" s="121" t="e">
        <f>VLOOKUP(B100,[1]Hoja2!$A$198:$D$323,2,FALSE)</f>
        <v>#N/A</v>
      </c>
      <c r="AI100" s="64" t="e">
        <f>VLOOKUP(A100,[2]Tabla!$A$2:$M$2752,2,FALSE)</f>
        <v>#N/A</v>
      </c>
    </row>
    <row r="101" spans="1:35" ht="23.25" customHeight="1">
      <c r="A101" s="57" t="s">
        <v>97</v>
      </c>
      <c r="B101" s="57">
        <v>102230</v>
      </c>
      <c r="C101" s="57" t="s">
        <v>3891</v>
      </c>
      <c r="D101" s="58" t="s">
        <v>3891</v>
      </c>
      <c r="E101" s="57">
        <v>1</v>
      </c>
      <c r="F101" s="58" t="s">
        <v>11924</v>
      </c>
      <c r="G101" s="57" t="s">
        <v>77</v>
      </c>
      <c r="H101" s="57" t="s">
        <v>14</v>
      </c>
      <c r="I101" s="57" t="s">
        <v>38</v>
      </c>
      <c r="J101" s="57" t="s">
        <v>14621</v>
      </c>
      <c r="K101" s="57" t="s">
        <v>12596</v>
      </c>
      <c r="L101" s="57" t="s">
        <v>12596</v>
      </c>
      <c r="M101" s="57" t="s">
        <v>3904</v>
      </c>
      <c r="N101" s="57" t="s">
        <v>3891</v>
      </c>
      <c r="O101" s="57" t="s">
        <v>4026</v>
      </c>
      <c r="P101" s="58" t="s">
        <v>3984</v>
      </c>
      <c r="Q101" s="57" t="s">
        <v>3985</v>
      </c>
      <c r="R101" s="57" t="s">
        <v>3894</v>
      </c>
      <c r="S101" s="57">
        <v>769</v>
      </c>
      <c r="T101" s="57" t="s">
        <v>3999</v>
      </c>
      <c r="U101" s="57">
        <v>572418759</v>
      </c>
      <c r="V101" s="59">
        <v>39814</v>
      </c>
      <c r="W101" s="59" t="s">
        <v>3891</v>
      </c>
      <c r="X101" s="57">
        <v>1</v>
      </c>
      <c r="Y101" s="59" t="s">
        <v>3891</v>
      </c>
      <c r="Z101" s="59" t="s">
        <v>3891</v>
      </c>
      <c r="AA101" s="57" t="s">
        <v>11914</v>
      </c>
      <c r="AB101" s="60">
        <v>-70.148416999999995</v>
      </c>
      <c r="AC101" s="60">
        <v>-20.220656999999999</v>
      </c>
      <c r="AD101" s="57" t="s">
        <v>3904</v>
      </c>
      <c r="AE101" s="57" t="s">
        <v>14528</v>
      </c>
      <c r="AF101" s="57" t="s">
        <v>3891</v>
      </c>
      <c r="AG101" s="129">
        <v>2009</v>
      </c>
      <c r="AH101" s="121" t="e">
        <f>VLOOKUP(B101,[1]Hoja2!$A$198:$D$323,2,FALSE)</f>
        <v>#N/A</v>
      </c>
      <c r="AI101" s="64" t="e">
        <f>VLOOKUP(A101,[2]Tabla!$A$2:$M$2752,2,FALSE)</f>
        <v>#N/A</v>
      </c>
    </row>
    <row r="102" spans="1:35" ht="23.25" customHeight="1">
      <c r="A102" s="57" t="s">
        <v>98</v>
      </c>
      <c r="B102" s="57">
        <v>102231</v>
      </c>
      <c r="C102" s="57" t="s">
        <v>3891</v>
      </c>
      <c r="D102" s="58" t="s">
        <v>3891</v>
      </c>
      <c r="E102" s="57">
        <v>1</v>
      </c>
      <c r="F102" s="58" t="s">
        <v>11924</v>
      </c>
      <c r="G102" s="57" t="s">
        <v>77</v>
      </c>
      <c r="H102" s="57" t="s">
        <v>14</v>
      </c>
      <c r="I102" s="57" t="s">
        <v>38</v>
      </c>
      <c r="J102" s="57" t="s">
        <v>14621</v>
      </c>
      <c r="K102" s="57" t="s">
        <v>12596</v>
      </c>
      <c r="L102" s="57" t="s">
        <v>12596</v>
      </c>
      <c r="M102" s="57" t="s">
        <v>3904</v>
      </c>
      <c r="N102" s="57" t="s">
        <v>3891</v>
      </c>
      <c r="O102" s="57" t="s">
        <v>11071</v>
      </c>
      <c r="P102" s="58" t="s">
        <v>3984</v>
      </c>
      <c r="Q102" s="57" t="s">
        <v>3985</v>
      </c>
      <c r="R102" s="57" t="s">
        <v>3894</v>
      </c>
      <c r="S102" s="57">
        <v>731</v>
      </c>
      <c r="T102" s="57" t="s">
        <v>3917</v>
      </c>
      <c r="U102" s="57">
        <v>572496331</v>
      </c>
      <c r="V102" s="59">
        <v>39814</v>
      </c>
      <c r="W102" s="59" t="s">
        <v>3891</v>
      </c>
      <c r="X102" s="57">
        <v>1</v>
      </c>
      <c r="Y102" s="59" t="s">
        <v>3891</v>
      </c>
      <c r="Z102" s="59" t="s">
        <v>3891</v>
      </c>
      <c r="AA102" s="57" t="s">
        <v>11914</v>
      </c>
      <c r="AB102" s="60">
        <v>-70.148042000000004</v>
      </c>
      <c r="AC102" s="60">
        <v>-20.211749000000001</v>
      </c>
      <c r="AD102" s="57" t="s">
        <v>3904</v>
      </c>
      <c r="AE102" s="57" t="s">
        <v>14528</v>
      </c>
      <c r="AF102" s="57" t="s">
        <v>3891</v>
      </c>
      <c r="AG102" s="129">
        <v>2009</v>
      </c>
      <c r="AH102" s="121" t="e">
        <f>VLOOKUP(B102,[1]Hoja2!$A$198:$D$323,2,FALSE)</f>
        <v>#N/A</v>
      </c>
      <c r="AI102" s="64" t="e">
        <f>VLOOKUP(A102,[2]Tabla!$A$2:$M$2752,2,FALSE)</f>
        <v>#N/A</v>
      </c>
    </row>
    <row r="103" spans="1:35" ht="23.25" customHeight="1">
      <c r="A103" s="57" t="s">
        <v>99</v>
      </c>
      <c r="B103" s="57">
        <v>102232</v>
      </c>
      <c r="C103" s="57" t="s">
        <v>3891</v>
      </c>
      <c r="D103" s="58" t="s">
        <v>3891</v>
      </c>
      <c r="E103" s="57">
        <v>1</v>
      </c>
      <c r="F103" s="58" t="s">
        <v>11924</v>
      </c>
      <c r="G103" s="57" t="s">
        <v>77</v>
      </c>
      <c r="H103" s="57" t="s">
        <v>14</v>
      </c>
      <c r="I103" s="57" t="s">
        <v>100</v>
      </c>
      <c r="J103" s="57" t="s">
        <v>14621</v>
      </c>
      <c r="K103" s="57" t="s">
        <v>12596</v>
      </c>
      <c r="L103" s="57" t="s">
        <v>12596</v>
      </c>
      <c r="M103" s="57" t="s">
        <v>3904</v>
      </c>
      <c r="N103" s="57" t="s">
        <v>3891</v>
      </c>
      <c r="O103" s="57" t="s">
        <v>4027</v>
      </c>
      <c r="P103" s="58" t="s">
        <v>3984</v>
      </c>
      <c r="Q103" s="57" t="s">
        <v>3985</v>
      </c>
      <c r="R103" s="57" t="s">
        <v>3909</v>
      </c>
      <c r="S103" s="57">
        <v>1934</v>
      </c>
      <c r="T103" s="57" t="s">
        <v>4028</v>
      </c>
      <c r="U103" s="57">
        <v>572322175</v>
      </c>
      <c r="V103" s="59">
        <v>39814</v>
      </c>
      <c r="W103" s="59" t="s">
        <v>3891</v>
      </c>
      <c r="X103" s="57">
        <v>1</v>
      </c>
      <c r="Y103" s="59" t="s">
        <v>3891</v>
      </c>
      <c r="Z103" s="59" t="s">
        <v>3891</v>
      </c>
      <c r="AA103" s="57" t="s">
        <v>11914</v>
      </c>
      <c r="AB103" s="60">
        <v>-70.141014999999996</v>
      </c>
      <c r="AC103" s="60">
        <v>-20.239038000000001</v>
      </c>
      <c r="AD103" s="57" t="s">
        <v>3904</v>
      </c>
      <c r="AE103" s="57" t="s">
        <v>14528</v>
      </c>
      <c r="AF103" s="57" t="s">
        <v>14396</v>
      </c>
      <c r="AG103" s="129">
        <v>2009</v>
      </c>
      <c r="AH103" s="121" t="e">
        <f>VLOOKUP(B103,[1]Hoja2!$A$198:$D$323,2,FALSE)</f>
        <v>#N/A</v>
      </c>
      <c r="AI103" s="64" t="e">
        <f>VLOOKUP(A103,[2]Tabla!$A$2:$M$2752,2,FALSE)</f>
        <v>#N/A</v>
      </c>
    </row>
    <row r="104" spans="1:35" ht="23.25" customHeight="1">
      <c r="A104" s="57" t="s">
        <v>101</v>
      </c>
      <c r="B104" s="57">
        <v>102233</v>
      </c>
      <c r="C104" s="57" t="s">
        <v>3891</v>
      </c>
      <c r="D104" s="58" t="s">
        <v>3891</v>
      </c>
      <c r="E104" s="57">
        <v>1</v>
      </c>
      <c r="F104" s="58" t="s">
        <v>11924</v>
      </c>
      <c r="G104" s="57" t="s">
        <v>77</v>
      </c>
      <c r="H104" s="57" t="s">
        <v>14</v>
      </c>
      <c r="I104" s="57" t="s">
        <v>100</v>
      </c>
      <c r="J104" s="57" t="s">
        <v>14621</v>
      </c>
      <c r="K104" s="57" t="s">
        <v>12596</v>
      </c>
      <c r="L104" s="57" t="s">
        <v>12596</v>
      </c>
      <c r="M104" s="57" t="s">
        <v>3904</v>
      </c>
      <c r="N104" s="57" t="s">
        <v>3891</v>
      </c>
      <c r="O104" s="57" t="s">
        <v>4029</v>
      </c>
      <c r="P104" s="58" t="s">
        <v>3984</v>
      </c>
      <c r="Q104" s="57" t="s">
        <v>3985</v>
      </c>
      <c r="R104" s="57" t="s">
        <v>3894</v>
      </c>
      <c r="S104" s="57">
        <v>1677</v>
      </c>
      <c r="T104" s="57" t="s">
        <v>3999</v>
      </c>
      <c r="U104" s="57">
        <v>572422242</v>
      </c>
      <c r="V104" s="59">
        <v>39814</v>
      </c>
      <c r="W104" s="59" t="s">
        <v>3891</v>
      </c>
      <c r="X104" s="57">
        <v>1</v>
      </c>
      <c r="Y104" s="59" t="s">
        <v>3891</v>
      </c>
      <c r="Z104" s="59" t="s">
        <v>3891</v>
      </c>
      <c r="AA104" s="57" t="s">
        <v>11914</v>
      </c>
      <c r="AB104" s="60">
        <v>-70.139852000000005</v>
      </c>
      <c r="AC104" s="60">
        <v>-20.221153000000001</v>
      </c>
      <c r="AD104" s="57" t="s">
        <v>3904</v>
      </c>
      <c r="AE104" s="57" t="s">
        <v>14528</v>
      </c>
      <c r="AF104" s="57" t="s">
        <v>14396</v>
      </c>
      <c r="AG104" s="129">
        <v>2009</v>
      </c>
      <c r="AH104" s="121" t="e">
        <f>VLOOKUP(B104,[1]Hoja2!$A$198:$D$323,2,FALSE)</f>
        <v>#N/A</v>
      </c>
      <c r="AI104" s="64" t="e">
        <f>VLOOKUP(A104,[2]Tabla!$A$2:$M$2752,2,FALSE)</f>
        <v>#N/A</v>
      </c>
    </row>
    <row r="105" spans="1:35" ht="23.25" customHeight="1">
      <c r="A105" s="57" t="s">
        <v>102</v>
      </c>
      <c r="B105" s="57">
        <v>102234</v>
      </c>
      <c r="C105" s="57" t="s">
        <v>3891</v>
      </c>
      <c r="D105" s="58" t="s">
        <v>3891</v>
      </c>
      <c r="E105" s="57">
        <v>1</v>
      </c>
      <c r="F105" s="58" t="s">
        <v>11924</v>
      </c>
      <c r="G105" s="57" t="s">
        <v>77</v>
      </c>
      <c r="H105" s="57" t="s">
        <v>14</v>
      </c>
      <c r="I105" s="57" t="s">
        <v>100</v>
      </c>
      <c r="J105" s="57" t="s">
        <v>14621</v>
      </c>
      <c r="K105" s="57" t="s">
        <v>12596</v>
      </c>
      <c r="L105" s="57" t="s">
        <v>12596</v>
      </c>
      <c r="M105" s="57" t="s">
        <v>3904</v>
      </c>
      <c r="N105" s="57" t="s">
        <v>3891</v>
      </c>
      <c r="O105" s="57" t="s">
        <v>4030</v>
      </c>
      <c r="P105" s="58" t="s">
        <v>3984</v>
      </c>
      <c r="Q105" s="57" t="s">
        <v>3985</v>
      </c>
      <c r="R105" s="57" t="s">
        <v>3894</v>
      </c>
      <c r="S105" s="57">
        <v>2110</v>
      </c>
      <c r="T105" s="57" t="s">
        <v>4031</v>
      </c>
      <c r="U105" s="57">
        <v>572431880</v>
      </c>
      <c r="V105" s="59">
        <v>39814</v>
      </c>
      <c r="W105" s="59" t="s">
        <v>3891</v>
      </c>
      <c r="X105" s="57">
        <v>1</v>
      </c>
      <c r="Y105" s="59" t="s">
        <v>3891</v>
      </c>
      <c r="Z105" s="59" t="s">
        <v>3891</v>
      </c>
      <c r="AA105" s="57" t="s">
        <v>11914</v>
      </c>
      <c r="AB105" s="60">
        <v>-70.138144999999994</v>
      </c>
      <c r="AC105" s="60">
        <v>-20.239331</v>
      </c>
      <c r="AD105" s="57" t="s">
        <v>3904</v>
      </c>
      <c r="AE105" s="57" t="s">
        <v>14528</v>
      </c>
      <c r="AF105" s="57" t="s">
        <v>14396</v>
      </c>
      <c r="AG105" s="129">
        <v>2009</v>
      </c>
      <c r="AH105" s="121" t="e">
        <f>VLOOKUP(B105,[1]Hoja2!$A$198:$D$323,2,FALSE)</f>
        <v>#N/A</v>
      </c>
      <c r="AI105" s="64" t="e">
        <f>VLOOKUP(A105,[2]Tabla!$A$2:$M$2752,2,FALSE)</f>
        <v>#N/A</v>
      </c>
    </row>
    <row r="106" spans="1:35" ht="23.25" customHeight="1">
      <c r="A106" s="57" t="s">
        <v>103</v>
      </c>
      <c r="B106" s="57">
        <v>102235</v>
      </c>
      <c r="C106" s="57" t="s">
        <v>3891</v>
      </c>
      <c r="D106" s="58" t="s">
        <v>3891</v>
      </c>
      <c r="E106" s="57">
        <v>1</v>
      </c>
      <c r="F106" s="58" t="s">
        <v>11924</v>
      </c>
      <c r="G106" s="57" t="s">
        <v>77</v>
      </c>
      <c r="H106" s="57" t="s">
        <v>14</v>
      </c>
      <c r="I106" s="57" t="s">
        <v>38</v>
      </c>
      <c r="J106" s="57" t="s">
        <v>14621</v>
      </c>
      <c r="K106" s="57" t="s">
        <v>12596</v>
      </c>
      <c r="L106" s="57" t="s">
        <v>12596</v>
      </c>
      <c r="M106" s="57" t="s">
        <v>3904</v>
      </c>
      <c r="N106" s="57" t="s">
        <v>3891</v>
      </c>
      <c r="O106" s="57" t="s">
        <v>4032</v>
      </c>
      <c r="P106" s="58" t="s">
        <v>3984</v>
      </c>
      <c r="Q106" s="57" t="s">
        <v>3985</v>
      </c>
      <c r="R106" s="57" t="s">
        <v>3894</v>
      </c>
      <c r="S106" s="57">
        <v>800</v>
      </c>
      <c r="T106" s="57" t="s">
        <v>4033</v>
      </c>
      <c r="U106" s="57">
        <v>572391242</v>
      </c>
      <c r="V106" s="59">
        <v>39814</v>
      </c>
      <c r="W106" s="59" t="s">
        <v>3891</v>
      </c>
      <c r="X106" s="57">
        <v>1</v>
      </c>
      <c r="Y106" s="59" t="s">
        <v>3891</v>
      </c>
      <c r="Z106" s="59" t="s">
        <v>3891</v>
      </c>
      <c r="AA106" s="57" t="s">
        <v>11914</v>
      </c>
      <c r="AB106" s="60">
        <v>-70.150174000000007</v>
      </c>
      <c r="AC106" s="60">
        <v>-20.215864</v>
      </c>
      <c r="AD106" s="57" t="s">
        <v>3904</v>
      </c>
      <c r="AE106" s="57" t="s">
        <v>14528</v>
      </c>
      <c r="AF106" s="57" t="s">
        <v>3891</v>
      </c>
      <c r="AG106" s="129">
        <v>2009</v>
      </c>
      <c r="AH106" s="121" t="e">
        <f>VLOOKUP(B106,[1]Hoja2!$A$198:$D$323,2,FALSE)</f>
        <v>#N/A</v>
      </c>
      <c r="AI106" s="64" t="e">
        <f>VLOOKUP(A106,[2]Tabla!$A$2:$M$2752,2,FALSE)</f>
        <v>#N/A</v>
      </c>
    </row>
    <row r="107" spans="1:35" ht="23.25" customHeight="1">
      <c r="A107" s="57" t="s">
        <v>104</v>
      </c>
      <c r="B107" s="57">
        <v>102236</v>
      </c>
      <c r="C107" s="57" t="s">
        <v>3891</v>
      </c>
      <c r="D107" s="58" t="s">
        <v>3891</v>
      </c>
      <c r="E107" s="57">
        <v>1</v>
      </c>
      <c r="F107" s="58" t="s">
        <v>11924</v>
      </c>
      <c r="G107" s="57" t="s">
        <v>77</v>
      </c>
      <c r="H107" s="57" t="s">
        <v>14</v>
      </c>
      <c r="I107" s="57" t="s">
        <v>38</v>
      </c>
      <c r="J107" s="57" t="s">
        <v>14621</v>
      </c>
      <c r="K107" s="57" t="s">
        <v>12596</v>
      </c>
      <c r="L107" s="57" t="s">
        <v>12596</v>
      </c>
      <c r="M107" s="57" t="s">
        <v>3904</v>
      </c>
      <c r="N107" s="57" t="s">
        <v>3891</v>
      </c>
      <c r="O107" s="57" t="s">
        <v>4034</v>
      </c>
      <c r="P107" s="58" t="s">
        <v>3984</v>
      </c>
      <c r="Q107" s="57" t="s">
        <v>3985</v>
      </c>
      <c r="R107" s="57" t="s">
        <v>3894</v>
      </c>
      <c r="S107" s="57">
        <v>3327</v>
      </c>
      <c r="T107" s="57" t="s">
        <v>4035</v>
      </c>
      <c r="U107" s="57">
        <v>572393544</v>
      </c>
      <c r="V107" s="59">
        <v>39814</v>
      </c>
      <c r="W107" s="59" t="s">
        <v>3891</v>
      </c>
      <c r="X107" s="57">
        <v>1</v>
      </c>
      <c r="Y107" s="59" t="s">
        <v>3891</v>
      </c>
      <c r="Z107" s="59" t="s">
        <v>3891</v>
      </c>
      <c r="AA107" s="57" t="s">
        <v>11914</v>
      </c>
      <c r="AB107" s="60">
        <v>-70.133623999999998</v>
      </c>
      <c r="AC107" s="60">
        <v>-20.252749000000001</v>
      </c>
      <c r="AD107" s="57" t="s">
        <v>3904</v>
      </c>
      <c r="AE107" s="57" t="s">
        <v>14528</v>
      </c>
      <c r="AF107" s="57" t="s">
        <v>3891</v>
      </c>
      <c r="AG107" s="129">
        <v>2009</v>
      </c>
      <c r="AH107" s="121" t="e">
        <f>VLOOKUP(B107,[1]Hoja2!$A$198:$D$323,2,FALSE)</f>
        <v>#N/A</v>
      </c>
      <c r="AI107" s="64" t="e">
        <f>VLOOKUP(A107,[2]Tabla!$A$2:$M$2752,2,FALSE)</f>
        <v>#N/A</v>
      </c>
    </row>
    <row r="108" spans="1:35" ht="23.25" customHeight="1">
      <c r="A108" s="57" t="s">
        <v>106</v>
      </c>
      <c r="B108" s="57">
        <v>102238</v>
      </c>
      <c r="C108" s="57" t="s">
        <v>3891</v>
      </c>
      <c r="D108" s="58" t="s">
        <v>3891</v>
      </c>
      <c r="E108" s="57">
        <v>1</v>
      </c>
      <c r="F108" s="58" t="s">
        <v>11924</v>
      </c>
      <c r="G108" s="57" t="s">
        <v>77</v>
      </c>
      <c r="H108" s="57" t="s">
        <v>14</v>
      </c>
      <c r="I108" s="57" t="s">
        <v>38</v>
      </c>
      <c r="J108" s="57" t="s">
        <v>14621</v>
      </c>
      <c r="K108" s="57" t="s">
        <v>12596</v>
      </c>
      <c r="L108" s="57" t="s">
        <v>12596</v>
      </c>
      <c r="M108" s="57" t="s">
        <v>3904</v>
      </c>
      <c r="N108" s="57" t="s">
        <v>3891</v>
      </c>
      <c r="O108" s="57" t="s">
        <v>4038</v>
      </c>
      <c r="P108" s="58" t="s">
        <v>3984</v>
      </c>
      <c r="Q108" s="57" t="s">
        <v>3985</v>
      </c>
      <c r="R108" s="57" t="s">
        <v>3894</v>
      </c>
      <c r="S108" s="57">
        <v>777</v>
      </c>
      <c r="T108" s="57" t="s">
        <v>4039</v>
      </c>
      <c r="U108" s="57">
        <v>572423022</v>
      </c>
      <c r="V108" s="59">
        <v>39814</v>
      </c>
      <c r="W108" s="59" t="s">
        <v>3891</v>
      </c>
      <c r="X108" s="57">
        <v>1</v>
      </c>
      <c r="Y108" s="59" t="s">
        <v>3891</v>
      </c>
      <c r="Z108" s="59" t="s">
        <v>3891</v>
      </c>
      <c r="AA108" s="57" t="s">
        <v>10534</v>
      </c>
      <c r="AB108" s="60">
        <v>-70.148186999999993</v>
      </c>
      <c r="AC108" s="60">
        <v>-20.221644999999999</v>
      </c>
      <c r="AD108" s="57" t="s">
        <v>3904</v>
      </c>
      <c r="AE108" s="57" t="s">
        <v>14528</v>
      </c>
      <c r="AF108" s="57" t="s">
        <v>3891</v>
      </c>
      <c r="AG108" s="129">
        <v>2009</v>
      </c>
      <c r="AH108" s="121" t="e">
        <f>VLOOKUP(B108,[1]Hoja2!$A$198:$D$323,2,FALSE)</f>
        <v>#N/A</v>
      </c>
      <c r="AI108" s="64" t="e">
        <f>VLOOKUP(A108,[2]Tabla!$A$2:$M$2752,2,FALSE)</f>
        <v>#N/A</v>
      </c>
    </row>
    <row r="109" spans="1:35" ht="23.25" customHeight="1">
      <c r="A109" s="57" t="s">
        <v>108</v>
      </c>
      <c r="B109" s="57">
        <v>102240</v>
      </c>
      <c r="C109" s="57" t="s">
        <v>3891</v>
      </c>
      <c r="D109" s="58" t="s">
        <v>3891</v>
      </c>
      <c r="E109" s="57">
        <v>1</v>
      </c>
      <c r="F109" s="58" t="s">
        <v>11924</v>
      </c>
      <c r="G109" s="57" t="s">
        <v>77</v>
      </c>
      <c r="H109" s="57" t="s">
        <v>14</v>
      </c>
      <c r="I109" s="57" t="s">
        <v>100</v>
      </c>
      <c r="J109" s="57" t="s">
        <v>14621</v>
      </c>
      <c r="K109" s="57" t="s">
        <v>12596</v>
      </c>
      <c r="L109" s="57" t="s">
        <v>12596</v>
      </c>
      <c r="M109" s="57" t="s">
        <v>3904</v>
      </c>
      <c r="N109" s="57" t="s">
        <v>3891</v>
      </c>
      <c r="O109" s="57" t="s">
        <v>4042</v>
      </c>
      <c r="P109" s="58" t="s">
        <v>3984</v>
      </c>
      <c r="Q109" s="57" t="s">
        <v>3985</v>
      </c>
      <c r="R109" s="57" t="s">
        <v>3909</v>
      </c>
      <c r="S109" s="57">
        <v>3095</v>
      </c>
      <c r="T109" s="57" t="s">
        <v>4043</v>
      </c>
      <c r="U109" s="57">
        <v>572447964</v>
      </c>
      <c r="V109" s="59">
        <v>39814</v>
      </c>
      <c r="W109" s="59" t="s">
        <v>3891</v>
      </c>
      <c r="X109" s="57">
        <v>1</v>
      </c>
      <c r="Y109" s="59" t="s">
        <v>3891</v>
      </c>
      <c r="Z109" s="59" t="s">
        <v>3891</v>
      </c>
      <c r="AA109" s="57" t="s">
        <v>11914</v>
      </c>
      <c r="AB109" s="60">
        <v>-70.128496999999996</v>
      </c>
      <c r="AC109" s="60">
        <v>-20.246321999999999</v>
      </c>
      <c r="AD109" s="57" t="s">
        <v>3904</v>
      </c>
      <c r="AE109" s="57" t="s">
        <v>14528</v>
      </c>
      <c r="AF109" s="57" t="s">
        <v>14396</v>
      </c>
      <c r="AG109" s="129">
        <v>2009</v>
      </c>
      <c r="AH109" s="121" t="e">
        <f>VLOOKUP(B109,[1]Hoja2!$A$198:$D$323,2,FALSE)</f>
        <v>#N/A</v>
      </c>
      <c r="AI109" s="64" t="e">
        <f>VLOOKUP(A109,[2]Tabla!$A$2:$M$2752,2,FALSE)</f>
        <v>#N/A</v>
      </c>
    </row>
    <row r="110" spans="1:35" ht="23.25" customHeight="1">
      <c r="A110" s="57" t="s">
        <v>109</v>
      </c>
      <c r="B110" s="57">
        <v>102241</v>
      </c>
      <c r="C110" s="57" t="s">
        <v>3891</v>
      </c>
      <c r="D110" s="58" t="s">
        <v>3891</v>
      </c>
      <c r="E110" s="57">
        <v>1</v>
      </c>
      <c r="F110" s="58" t="s">
        <v>11924</v>
      </c>
      <c r="G110" s="57" t="s">
        <v>77</v>
      </c>
      <c r="H110" s="57" t="s">
        <v>14</v>
      </c>
      <c r="I110" s="57" t="s">
        <v>38</v>
      </c>
      <c r="J110" s="57" t="s">
        <v>14621</v>
      </c>
      <c r="K110" s="57" t="s">
        <v>12596</v>
      </c>
      <c r="L110" s="57" t="s">
        <v>12596</v>
      </c>
      <c r="M110" s="57" t="s">
        <v>3904</v>
      </c>
      <c r="N110" s="57" t="s">
        <v>3891</v>
      </c>
      <c r="O110" s="57" t="s">
        <v>4044</v>
      </c>
      <c r="P110" s="58" t="s">
        <v>3984</v>
      </c>
      <c r="Q110" s="57" t="s">
        <v>3985</v>
      </c>
      <c r="R110" s="57" t="s">
        <v>3894</v>
      </c>
      <c r="S110" s="57">
        <v>1090</v>
      </c>
      <c r="T110" s="57" t="s">
        <v>4006</v>
      </c>
      <c r="U110" s="57">
        <v>572332877</v>
      </c>
      <c r="V110" s="59">
        <v>39814</v>
      </c>
      <c r="W110" s="59" t="s">
        <v>3891</v>
      </c>
      <c r="X110" s="57">
        <v>1</v>
      </c>
      <c r="Y110" s="59" t="s">
        <v>3891</v>
      </c>
      <c r="Z110" s="59" t="s">
        <v>3891</v>
      </c>
      <c r="AA110" s="57" t="s">
        <v>11914</v>
      </c>
      <c r="AB110" s="60">
        <v>-70.154678000000004</v>
      </c>
      <c r="AC110" s="60">
        <v>-20.216191999999999</v>
      </c>
      <c r="AD110" s="57" t="s">
        <v>3904</v>
      </c>
      <c r="AE110" s="57" t="s">
        <v>14528</v>
      </c>
      <c r="AF110" s="57" t="s">
        <v>3891</v>
      </c>
      <c r="AG110" s="129">
        <v>2009</v>
      </c>
      <c r="AH110" s="121" t="e">
        <f>VLOOKUP(B110,[1]Hoja2!$A$198:$D$323,2,FALSE)</f>
        <v>#N/A</v>
      </c>
      <c r="AI110" s="64" t="e">
        <f>VLOOKUP(A110,[2]Tabla!$A$2:$M$2752,2,FALSE)</f>
        <v>#N/A</v>
      </c>
    </row>
    <row r="111" spans="1:35" ht="23.25" customHeight="1">
      <c r="A111" s="57" t="s">
        <v>110</v>
      </c>
      <c r="B111" s="57">
        <v>102242</v>
      </c>
      <c r="C111" s="57" t="s">
        <v>3891</v>
      </c>
      <c r="D111" s="58" t="s">
        <v>3891</v>
      </c>
      <c r="E111" s="57">
        <v>1</v>
      </c>
      <c r="F111" s="58" t="s">
        <v>11924</v>
      </c>
      <c r="G111" s="57" t="s">
        <v>77</v>
      </c>
      <c r="H111" s="57" t="s">
        <v>14</v>
      </c>
      <c r="I111" s="57" t="s">
        <v>38</v>
      </c>
      <c r="J111" s="57" t="s">
        <v>14621</v>
      </c>
      <c r="K111" s="57" t="s">
        <v>12596</v>
      </c>
      <c r="L111" s="57" t="s">
        <v>12596</v>
      </c>
      <c r="M111" s="57" t="s">
        <v>3904</v>
      </c>
      <c r="N111" s="57" t="s">
        <v>3891</v>
      </c>
      <c r="O111" s="57" t="s">
        <v>4045</v>
      </c>
      <c r="P111" s="58" t="s">
        <v>3984</v>
      </c>
      <c r="Q111" s="57" t="s">
        <v>3985</v>
      </c>
      <c r="R111" s="57" t="s">
        <v>3894</v>
      </c>
      <c r="S111" s="57">
        <v>1246</v>
      </c>
      <c r="T111" s="57" t="s">
        <v>3997</v>
      </c>
      <c r="U111" s="57">
        <v>572415240</v>
      </c>
      <c r="V111" s="59">
        <v>39814</v>
      </c>
      <c r="W111" s="59" t="s">
        <v>3891</v>
      </c>
      <c r="X111" s="57">
        <v>1</v>
      </c>
      <c r="Y111" s="59" t="s">
        <v>3891</v>
      </c>
      <c r="Z111" s="59" t="s">
        <v>3891</v>
      </c>
      <c r="AA111" s="57" t="s">
        <v>11914</v>
      </c>
      <c r="AB111" s="60">
        <v>-70.150272000000001</v>
      </c>
      <c r="AC111" s="60">
        <v>-20.220018</v>
      </c>
      <c r="AD111" s="57" t="s">
        <v>3904</v>
      </c>
      <c r="AE111" s="57" t="s">
        <v>14528</v>
      </c>
      <c r="AF111" s="57" t="s">
        <v>3891</v>
      </c>
      <c r="AG111" s="129">
        <v>2009</v>
      </c>
      <c r="AH111" s="121" t="e">
        <f>VLOOKUP(B111,[1]Hoja2!$A$198:$D$323,2,FALSE)</f>
        <v>#N/A</v>
      </c>
      <c r="AI111" s="64" t="e">
        <f>VLOOKUP(A111,[2]Tabla!$A$2:$M$2752,2,FALSE)</f>
        <v>#N/A</v>
      </c>
    </row>
    <row r="112" spans="1:35" ht="23.25" customHeight="1">
      <c r="A112" s="57" t="s">
        <v>111</v>
      </c>
      <c r="B112" s="57">
        <v>102300</v>
      </c>
      <c r="C112" s="57" t="s">
        <v>3891</v>
      </c>
      <c r="D112" s="58" t="s">
        <v>3891</v>
      </c>
      <c r="E112" s="57">
        <v>1</v>
      </c>
      <c r="F112" s="58" t="s">
        <v>11924</v>
      </c>
      <c r="G112" s="57" t="s">
        <v>72</v>
      </c>
      <c r="H112" s="57" t="s">
        <v>1</v>
      </c>
      <c r="I112" s="57" t="s">
        <v>11904</v>
      </c>
      <c r="J112" s="57" t="s">
        <v>14621</v>
      </c>
      <c r="K112" s="57" t="s">
        <v>12596</v>
      </c>
      <c r="L112" s="57" t="s">
        <v>48</v>
      </c>
      <c r="M112" s="57" t="s">
        <v>3940</v>
      </c>
      <c r="N112" s="57" t="s">
        <v>3897</v>
      </c>
      <c r="O112" s="57" t="s">
        <v>4046</v>
      </c>
      <c r="P112" s="58" t="s">
        <v>3984</v>
      </c>
      <c r="Q112" s="57" t="s">
        <v>3985</v>
      </c>
      <c r="R112" s="57" t="s">
        <v>4001</v>
      </c>
      <c r="S112" s="57" t="s">
        <v>3900</v>
      </c>
      <c r="T112" s="57" t="s">
        <v>4047</v>
      </c>
      <c r="U112" s="57">
        <v>800500105</v>
      </c>
      <c r="V112" s="59">
        <v>39814</v>
      </c>
      <c r="W112" s="59" t="s">
        <v>3891</v>
      </c>
      <c r="X112" s="57">
        <v>2</v>
      </c>
      <c r="Y112" s="59" t="s">
        <v>3891</v>
      </c>
      <c r="Z112" s="59" t="s">
        <v>3891</v>
      </c>
      <c r="AA112" s="57" t="s">
        <v>11914</v>
      </c>
      <c r="AB112" s="60">
        <v>-70.134664000000001</v>
      </c>
      <c r="AC112" s="60">
        <v>-20.226258999999999</v>
      </c>
      <c r="AD112" s="57" t="s">
        <v>14110</v>
      </c>
      <c r="AE112" s="57" t="s">
        <v>14528</v>
      </c>
      <c r="AF112" s="57" t="s">
        <v>14150</v>
      </c>
      <c r="AG112" s="129">
        <v>2009</v>
      </c>
      <c r="AH112" s="121" t="e">
        <f>VLOOKUP(B112,[1]Hoja2!$A$198:$D$323,2,FALSE)</f>
        <v>#N/A</v>
      </c>
      <c r="AI112" s="64" t="e">
        <f>VLOOKUP(A112,[2]Tabla!$A$2:$M$2752,2,FALSE)</f>
        <v>#N/A</v>
      </c>
    </row>
    <row r="113" spans="1:35" ht="23.25" customHeight="1">
      <c r="A113" s="57" t="s">
        <v>112</v>
      </c>
      <c r="B113" s="57">
        <v>102301</v>
      </c>
      <c r="C113" s="57" t="s">
        <v>3891</v>
      </c>
      <c r="D113" s="58" t="s">
        <v>3891</v>
      </c>
      <c r="E113" s="57">
        <v>1</v>
      </c>
      <c r="F113" s="58" t="s">
        <v>11924</v>
      </c>
      <c r="G113" s="57" t="s">
        <v>72</v>
      </c>
      <c r="H113" s="57" t="s">
        <v>1</v>
      </c>
      <c r="I113" s="57" t="s">
        <v>11904</v>
      </c>
      <c r="J113" s="57" t="s">
        <v>14621</v>
      </c>
      <c r="K113" s="57" t="s">
        <v>12596</v>
      </c>
      <c r="L113" s="57" t="s">
        <v>48</v>
      </c>
      <c r="M113" s="57" t="s">
        <v>3940</v>
      </c>
      <c r="N113" s="57" t="s">
        <v>3897</v>
      </c>
      <c r="O113" s="57" t="s">
        <v>4048</v>
      </c>
      <c r="P113" s="58" t="s">
        <v>3984</v>
      </c>
      <c r="Q113" s="57" t="s">
        <v>3985</v>
      </c>
      <c r="R113" s="57" t="s">
        <v>3894</v>
      </c>
      <c r="S113" s="57" t="s">
        <v>3900</v>
      </c>
      <c r="T113" s="57" t="s">
        <v>4049</v>
      </c>
      <c r="U113" s="57">
        <v>800500107</v>
      </c>
      <c r="V113" s="59">
        <v>39814</v>
      </c>
      <c r="W113" s="59" t="s">
        <v>3891</v>
      </c>
      <c r="X113" s="57">
        <v>2</v>
      </c>
      <c r="Y113" s="59" t="s">
        <v>3891</v>
      </c>
      <c r="Z113" s="59" t="s">
        <v>3891</v>
      </c>
      <c r="AA113" s="57" t="s">
        <v>11914</v>
      </c>
      <c r="AB113" s="60">
        <v>-70.150170000000003</v>
      </c>
      <c r="AC113" s="60">
        <v>-20.208262999999999</v>
      </c>
      <c r="AD113" s="57" t="s">
        <v>14110</v>
      </c>
      <c r="AE113" s="57" t="s">
        <v>14528</v>
      </c>
      <c r="AF113" s="57" t="s">
        <v>14150</v>
      </c>
      <c r="AG113" s="129">
        <v>2009</v>
      </c>
      <c r="AH113" s="121" t="e">
        <f>VLOOKUP(B113,[1]Hoja2!$A$198:$D$323,2,FALSE)</f>
        <v>#N/A</v>
      </c>
      <c r="AI113" s="64" t="e">
        <f>VLOOKUP(A113,[2]Tabla!$A$2:$M$2752,2,FALSE)</f>
        <v>#N/A</v>
      </c>
    </row>
    <row r="114" spans="1:35" ht="23.25" customHeight="1">
      <c r="A114" s="57" t="s">
        <v>113</v>
      </c>
      <c r="B114" s="57">
        <v>102302</v>
      </c>
      <c r="C114" s="57" t="s">
        <v>3891</v>
      </c>
      <c r="D114" s="58" t="s">
        <v>3891</v>
      </c>
      <c r="E114" s="57">
        <v>1</v>
      </c>
      <c r="F114" s="58" t="s">
        <v>11924</v>
      </c>
      <c r="G114" s="57" t="s">
        <v>72</v>
      </c>
      <c r="H114" s="57" t="s">
        <v>1</v>
      </c>
      <c r="I114" s="57" t="s">
        <v>11904</v>
      </c>
      <c r="J114" s="57" t="s">
        <v>14621</v>
      </c>
      <c r="K114" s="57" t="s">
        <v>12596</v>
      </c>
      <c r="L114" s="57" t="s">
        <v>48</v>
      </c>
      <c r="M114" s="57" t="s">
        <v>3940</v>
      </c>
      <c r="N114" s="57" t="s">
        <v>3897</v>
      </c>
      <c r="O114" s="57" t="s">
        <v>4050</v>
      </c>
      <c r="P114" s="58" t="s">
        <v>3984</v>
      </c>
      <c r="Q114" s="57" t="s">
        <v>3985</v>
      </c>
      <c r="R114" s="57" t="s">
        <v>3909</v>
      </c>
      <c r="S114" s="57">
        <v>2763</v>
      </c>
      <c r="T114" s="57" t="s">
        <v>4051</v>
      </c>
      <c r="U114" s="57">
        <v>800500106</v>
      </c>
      <c r="V114" s="59">
        <v>39814</v>
      </c>
      <c r="W114" s="59" t="s">
        <v>3891</v>
      </c>
      <c r="X114" s="57">
        <v>2</v>
      </c>
      <c r="Y114" s="59" t="s">
        <v>3891</v>
      </c>
      <c r="Z114" s="59" t="s">
        <v>3891</v>
      </c>
      <c r="AA114" s="57" t="s">
        <v>11914</v>
      </c>
      <c r="AB114" s="60">
        <v>-70.136438999999996</v>
      </c>
      <c r="AC114" s="60">
        <v>-20.236861000000001</v>
      </c>
      <c r="AD114" s="57" t="s">
        <v>14110</v>
      </c>
      <c r="AE114" s="57" t="s">
        <v>14528</v>
      </c>
      <c r="AF114" s="57" t="s">
        <v>14150</v>
      </c>
      <c r="AG114" s="129">
        <v>2009</v>
      </c>
      <c r="AH114" s="121" t="e">
        <f>VLOOKUP(B114,[1]Hoja2!$A$198:$D$323,2,FALSE)</f>
        <v>#N/A</v>
      </c>
      <c r="AI114" s="64" t="e">
        <f>VLOOKUP(A114,[2]Tabla!$A$2:$M$2752,2,FALSE)</f>
        <v>#N/A</v>
      </c>
    </row>
    <row r="115" spans="1:35" ht="23.25" customHeight="1">
      <c r="A115" s="57" t="s">
        <v>114</v>
      </c>
      <c r="B115" s="57">
        <v>102303</v>
      </c>
      <c r="C115" s="57" t="s">
        <v>3891</v>
      </c>
      <c r="D115" s="58" t="s">
        <v>3891</v>
      </c>
      <c r="E115" s="57">
        <v>1</v>
      </c>
      <c r="F115" s="58" t="s">
        <v>11924</v>
      </c>
      <c r="G115" s="57" t="s">
        <v>72</v>
      </c>
      <c r="H115" s="57" t="s">
        <v>1</v>
      </c>
      <c r="I115" s="57" t="s">
        <v>11904</v>
      </c>
      <c r="J115" s="57" t="s">
        <v>14621</v>
      </c>
      <c r="K115" s="57" t="s">
        <v>12596</v>
      </c>
      <c r="L115" s="57" t="s">
        <v>48</v>
      </c>
      <c r="M115" s="57" t="s">
        <v>3940</v>
      </c>
      <c r="N115" s="57" t="s">
        <v>3897</v>
      </c>
      <c r="O115" s="57" t="s">
        <v>4052</v>
      </c>
      <c r="P115" s="58" t="s">
        <v>4053</v>
      </c>
      <c r="Q115" s="57" t="s">
        <v>4054</v>
      </c>
      <c r="R115" s="57" t="s">
        <v>3894</v>
      </c>
      <c r="S115" s="57">
        <v>276</v>
      </c>
      <c r="T115" s="57" t="s">
        <v>4055</v>
      </c>
      <c r="U115" s="57">
        <v>572761214</v>
      </c>
      <c r="V115" s="59">
        <v>39814</v>
      </c>
      <c r="W115" s="59" t="s">
        <v>3891</v>
      </c>
      <c r="X115" s="57">
        <v>2</v>
      </c>
      <c r="Y115" s="59" t="s">
        <v>3891</v>
      </c>
      <c r="Z115" s="59" t="s">
        <v>3891</v>
      </c>
      <c r="AA115" s="57" t="s">
        <v>11914</v>
      </c>
      <c r="AB115" s="60">
        <v>-69.785379000000006</v>
      </c>
      <c r="AC115" s="60">
        <v>-20.25836</v>
      </c>
      <c r="AD115" s="57" t="s">
        <v>14110</v>
      </c>
      <c r="AE115" s="57" t="s">
        <v>14528</v>
      </c>
      <c r="AF115" s="57" t="s">
        <v>14150</v>
      </c>
      <c r="AG115" s="129">
        <v>2009</v>
      </c>
      <c r="AH115" s="121" t="e">
        <f>VLOOKUP(B115,[1]Hoja2!$A$198:$D$323,2,FALSE)</f>
        <v>#N/A</v>
      </c>
      <c r="AI115" s="64" t="e">
        <f>VLOOKUP(A115,[2]Tabla!$A$2:$M$2752,2,FALSE)</f>
        <v>#N/A</v>
      </c>
    </row>
    <row r="116" spans="1:35" ht="23.25" customHeight="1">
      <c r="A116" s="57" t="s">
        <v>115</v>
      </c>
      <c r="B116" s="57">
        <v>102304</v>
      </c>
      <c r="C116" s="57" t="s">
        <v>3891</v>
      </c>
      <c r="D116" s="58" t="s">
        <v>3891</v>
      </c>
      <c r="E116" s="57">
        <v>1</v>
      </c>
      <c r="F116" s="58" t="s">
        <v>11924</v>
      </c>
      <c r="G116" s="57" t="s">
        <v>72</v>
      </c>
      <c r="H116" s="57" t="s">
        <v>1</v>
      </c>
      <c r="I116" s="57" t="s">
        <v>11904</v>
      </c>
      <c r="J116" s="57" t="s">
        <v>14621</v>
      </c>
      <c r="K116" s="57" t="s">
        <v>12596</v>
      </c>
      <c r="L116" s="57" t="s">
        <v>48</v>
      </c>
      <c r="M116" s="57" t="s">
        <v>3940</v>
      </c>
      <c r="N116" s="57" t="s">
        <v>3897</v>
      </c>
      <c r="O116" s="57" t="s">
        <v>4056</v>
      </c>
      <c r="P116" s="58" t="s">
        <v>4008</v>
      </c>
      <c r="Q116" s="57" t="s">
        <v>4009</v>
      </c>
      <c r="R116" s="57" t="s">
        <v>3894</v>
      </c>
      <c r="S116" s="57" t="s">
        <v>3900</v>
      </c>
      <c r="T116" s="57" t="s">
        <v>4055</v>
      </c>
      <c r="U116" s="57">
        <v>572741306</v>
      </c>
      <c r="V116" s="59">
        <v>39814</v>
      </c>
      <c r="W116" s="59" t="s">
        <v>3891</v>
      </c>
      <c r="X116" s="57">
        <v>2</v>
      </c>
      <c r="Y116" s="59" t="s">
        <v>3891</v>
      </c>
      <c r="Z116" s="59" t="s">
        <v>3891</v>
      </c>
      <c r="AA116" s="57" t="s">
        <v>11914</v>
      </c>
      <c r="AB116" s="60">
        <v>-69.330164999999994</v>
      </c>
      <c r="AC116" s="60">
        <v>-20.491945999999999</v>
      </c>
      <c r="AD116" s="57" t="s">
        <v>14110</v>
      </c>
      <c r="AE116" s="57" t="s">
        <v>14528</v>
      </c>
      <c r="AF116" s="57" t="s">
        <v>14150</v>
      </c>
      <c r="AG116" s="129">
        <v>2009</v>
      </c>
      <c r="AH116" s="121" t="e">
        <f>VLOOKUP(B116,[1]Hoja2!$A$198:$D$323,2,FALSE)</f>
        <v>#N/A</v>
      </c>
      <c r="AI116" s="64" t="e">
        <f>VLOOKUP(A116,[2]Tabla!$A$2:$M$2752,2,FALSE)</f>
        <v>#N/A</v>
      </c>
    </row>
    <row r="117" spans="1:35" ht="23.25" customHeight="1">
      <c r="A117" s="57" t="s">
        <v>116</v>
      </c>
      <c r="B117" s="57">
        <v>102305</v>
      </c>
      <c r="C117" s="57" t="s">
        <v>3891</v>
      </c>
      <c r="D117" s="58" t="s">
        <v>3891</v>
      </c>
      <c r="E117" s="57">
        <v>1</v>
      </c>
      <c r="F117" s="58" t="s">
        <v>11924</v>
      </c>
      <c r="G117" s="57" t="s">
        <v>72</v>
      </c>
      <c r="H117" s="57" t="s">
        <v>1</v>
      </c>
      <c r="I117" s="57" t="s">
        <v>11904</v>
      </c>
      <c r="J117" s="57" t="s">
        <v>14621</v>
      </c>
      <c r="K117" s="57" t="s">
        <v>12596</v>
      </c>
      <c r="L117" s="57" t="s">
        <v>48</v>
      </c>
      <c r="M117" s="57" t="s">
        <v>3940</v>
      </c>
      <c r="N117" s="57" t="s">
        <v>3897</v>
      </c>
      <c r="O117" s="57" t="s">
        <v>4057</v>
      </c>
      <c r="P117" s="58" t="s">
        <v>4012</v>
      </c>
      <c r="Q117" s="57" t="s">
        <v>4013</v>
      </c>
      <c r="R117" s="57" t="s">
        <v>3894</v>
      </c>
      <c r="S117" s="57" t="s">
        <v>3900</v>
      </c>
      <c r="T117" s="57" t="s">
        <v>4058</v>
      </c>
      <c r="U117" s="57">
        <v>800500108</v>
      </c>
      <c r="V117" s="59">
        <v>39814</v>
      </c>
      <c r="W117" s="59" t="s">
        <v>3891</v>
      </c>
      <c r="X117" s="57">
        <v>2</v>
      </c>
      <c r="Y117" s="59" t="s">
        <v>3891</v>
      </c>
      <c r="Z117" s="59" t="s">
        <v>3891</v>
      </c>
      <c r="AA117" s="57" t="s">
        <v>11914</v>
      </c>
      <c r="AB117" s="60">
        <v>-70.100629999999995</v>
      </c>
      <c r="AC117" s="60">
        <v>-20.265007000000001</v>
      </c>
      <c r="AD117" s="57" t="s">
        <v>14110</v>
      </c>
      <c r="AE117" s="57" t="s">
        <v>14528</v>
      </c>
      <c r="AF117" s="57" t="s">
        <v>14150</v>
      </c>
      <c r="AG117" s="129">
        <v>2009</v>
      </c>
      <c r="AH117" s="121" t="e">
        <f>VLOOKUP(B117,[1]Hoja2!$A$198:$D$323,2,FALSE)</f>
        <v>#N/A</v>
      </c>
      <c r="AI117" s="64" t="e">
        <f>VLOOKUP(A117,[2]Tabla!$A$2:$M$2752,2,FALSE)</f>
        <v>#N/A</v>
      </c>
    </row>
    <row r="118" spans="1:35" ht="23.25" customHeight="1">
      <c r="A118" s="57" t="s">
        <v>117</v>
      </c>
      <c r="B118" s="57">
        <v>102306</v>
      </c>
      <c r="C118" s="57" t="s">
        <v>3891</v>
      </c>
      <c r="D118" s="58" t="s">
        <v>3891</v>
      </c>
      <c r="E118" s="57">
        <v>1</v>
      </c>
      <c r="F118" s="58" t="s">
        <v>11924</v>
      </c>
      <c r="G118" s="57" t="s">
        <v>72</v>
      </c>
      <c r="H118" s="57" t="s">
        <v>1</v>
      </c>
      <c r="I118" s="57" t="s">
        <v>11904</v>
      </c>
      <c r="J118" s="57" t="s">
        <v>14621</v>
      </c>
      <c r="K118" s="57" t="s">
        <v>12596</v>
      </c>
      <c r="L118" s="57" t="s">
        <v>48</v>
      </c>
      <c r="M118" s="57" t="s">
        <v>3940</v>
      </c>
      <c r="N118" s="57" t="s">
        <v>3897</v>
      </c>
      <c r="O118" s="57" t="s">
        <v>4059</v>
      </c>
      <c r="P118" s="58" t="s">
        <v>3984</v>
      </c>
      <c r="Q118" s="57" t="s">
        <v>3985</v>
      </c>
      <c r="R118" s="57" t="s">
        <v>3894</v>
      </c>
      <c r="S118" s="57" t="s">
        <v>3900</v>
      </c>
      <c r="T118" s="57" t="s">
        <v>4060</v>
      </c>
      <c r="U118" s="57">
        <v>800500109</v>
      </c>
      <c r="V118" s="59">
        <v>39814</v>
      </c>
      <c r="W118" s="59" t="s">
        <v>3891</v>
      </c>
      <c r="X118" s="57">
        <v>2</v>
      </c>
      <c r="Y118" s="59" t="s">
        <v>3891</v>
      </c>
      <c r="Z118" s="59" t="s">
        <v>3891</v>
      </c>
      <c r="AA118" s="57" t="s">
        <v>11914</v>
      </c>
      <c r="AB118" s="60">
        <v>-70.128084999999999</v>
      </c>
      <c r="AC118" s="60">
        <v>-20.250170000000001</v>
      </c>
      <c r="AD118" s="57" t="s">
        <v>14110</v>
      </c>
      <c r="AE118" s="57" t="s">
        <v>14528</v>
      </c>
      <c r="AF118" s="57" t="s">
        <v>14150</v>
      </c>
      <c r="AG118" s="129">
        <v>2009</v>
      </c>
      <c r="AH118" s="121" t="e">
        <f>VLOOKUP(B118,[1]Hoja2!$A$198:$D$323,2,FALSE)</f>
        <v>#N/A</v>
      </c>
      <c r="AI118" s="64" t="e">
        <f>VLOOKUP(A118,[2]Tabla!$A$2:$M$2752,2,FALSE)</f>
        <v>#N/A</v>
      </c>
    </row>
    <row r="119" spans="1:35" ht="23.25" customHeight="1">
      <c r="A119" s="57" t="s">
        <v>118</v>
      </c>
      <c r="B119" s="57">
        <v>102307</v>
      </c>
      <c r="C119" s="57" t="s">
        <v>3891</v>
      </c>
      <c r="D119" s="58" t="s">
        <v>3891</v>
      </c>
      <c r="E119" s="57">
        <v>1</v>
      </c>
      <c r="F119" s="58" t="s">
        <v>11924</v>
      </c>
      <c r="G119" s="57" t="s">
        <v>72</v>
      </c>
      <c r="H119" s="57" t="s">
        <v>1</v>
      </c>
      <c r="I119" s="57" t="s">
        <v>11904</v>
      </c>
      <c r="J119" s="57" t="s">
        <v>14621</v>
      </c>
      <c r="K119" s="57" t="s">
        <v>12613</v>
      </c>
      <c r="L119" s="57" t="s">
        <v>48</v>
      </c>
      <c r="M119" s="57" t="s">
        <v>3890</v>
      </c>
      <c r="N119" s="57" t="s">
        <v>3897</v>
      </c>
      <c r="O119" s="57" t="s">
        <v>4061</v>
      </c>
      <c r="P119" s="58" t="s">
        <v>4012</v>
      </c>
      <c r="Q119" s="57" t="s">
        <v>4013</v>
      </c>
      <c r="R119" s="57" t="s">
        <v>3894</v>
      </c>
      <c r="S119" s="57">
        <v>3080</v>
      </c>
      <c r="T119" s="57" t="s">
        <v>4062</v>
      </c>
      <c r="U119" s="57" t="s">
        <v>11921</v>
      </c>
      <c r="V119" s="59">
        <v>39814</v>
      </c>
      <c r="W119" s="59" t="s">
        <v>3891</v>
      </c>
      <c r="X119" s="57">
        <v>2</v>
      </c>
      <c r="Y119" s="59" t="s">
        <v>3891</v>
      </c>
      <c r="Z119" s="59" t="s">
        <v>3891</v>
      </c>
      <c r="AA119" s="57" t="s">
        <v>11914</v>
      </c>
      <c r="AB119" s="60">
        <v>-70.103859999999997</v>
      </c>
      <c r="AC119" s="60">
        <v>-20.287113999999999</v>
      </c>
      <c r="AD119" s="57" t="s">
        <v>14110</v>
      </c>
      <c r="AE119" s="57" t="s">
        <v>14528</v>
      </c>
      <c r="AF119" s="57" t="s">
        <v>14150</v>
      </c>
      <c r="AG119" s="129">
        <v>2009</v>
      </c>
      <c r="AH119" s="121" t="e">
        <f>VLOOKUP(B119,[1]Hoja2!$A$198:$D$323,2,FALSE)</f>
        <v>#N/A</v>
      </c>
      <c r="AI119" s="64" t="e">
        <f>VLOOKUP(A119,[2]Tabla!$A$2:$M$2752,2,FALSE)</f>
        <v>#N/A</v>
      </c>
    </row>
    <row r="120" spans="1:35" ht="23.25" customHeight="1">
      <c r="A120" s="57" t="s">
        <v>119</v>
      </c>
      <c r="B120" s="57">
        <v>102308</v>
      </c>
      <c r="C120" s="57" t="s">
        <v>3891</v>
      </c>
      <c r="D120" s="58" t="s">
        <v>3891</v>
      </c>
      <c r="E120" s="57">
        <v>1</v>
      </c>
      <c r="F120" s="58" t="s">
        <v>11924</v>
      </c>
      <c r="G120" s="57" t="s">
        <v>72</v>
      </c>
      <c r="H120" s="57" t="s">
        <v>1</v>
      </c>
      <c r="I120" s="57" t="s">
        <v>11904</v>
      </c>
      <c r="J120" s="57" t="s">
        <v>14621</v>
      </c>
      <c r="K120" s="57" t="s">
        <v>12596</v>
      </c>
      <c r="L120" s="57" t="s">
        <v>48</v>
      </c>
      <c r="M120" s="57" t="s">
        <v>3940</v>
      </c>
      <c r="N120" s="57" t="s">
        <v>3897</v>
      </c>
      <c r="O120" s="57" t="s">
        <v>4063</v>
      </c>
      <c r="P120" s="58" t="s">
        <v>4064</v>
      </c>
      <c r="Q120" s="57" t="s">
        <v>4065</v>
      </c>
      <c r="R120" s="57" t="s">
        <v>3894</v>
      </c>
      <c r="S120" s="57" t="s">
        <v>3900</v>
      </c>
      <c r="T120" s="57" t="s">
        <v>4066</v>
      </c>
      <c r="U120" s="57" t="s">
        <v>11921</v>
      </c>
      <c r="V120" s="59">
        <v>39814</v>
      </c>
      <c r="W120" s="59" t="s">
        <v>3891</v>
      </c>
      <c r="X120" s="57">
        <v>2</v>
      </c>
      <c r="Y120" s="59" t="s">
        <v>3891</v>
      </c>
      <c r="Z120" s="59" t="s">
        <v>3891</v>
      </c>
      <c r="AA120" s="57" t="s">
        <v>11914</v>
      </c>
      <c r="AB120" s="60">
        <v>-69.768842000000006</v>
      </c>
      <c r="AC120" s="60">
        <v>-19.995471999999999</v>
      </c>
      <c r="AD120" s="57" t="s">
        <v>14110</v>
      </c>
      <c r="AE120" s="57" t="s">
        <v>14528</v>
      </c>
      <c r="AF120" s="57" t="s">
        <v>14150</v>
      </c>
      <c r="AG120" s="129">
        <v>2009</v>
      </c>
      <c r="AH120" s="121" t="e">
        <f>VLOOKUP(B120,[1]Hoja2!$A$198:$D$323,2,FALSE)</f>
        <v>#N/A</v>
      </c>
      <c r="AI120" s="64" t="e">
        <f>VLOOKUP(A120,[2]Tabla!$A$2:$M$2752,2,FALSE)</f>
        <v>#N/A</v>
      </c>
    </row>
    <row r="121" spans="1:35" ht="23.25" customHeight="1">
      <c r="A121" s="57" t="s">
        <v>120</v>
      </c>
      <c r="B121" s="57">
        <v>102309</v>
      </c>
      <c r="C121" s="57" t="s">
        <v>3891</v>
      </c>
      <c r="D121" s="58" t="s">
        <v>3891</v>
      </c>
      <c r="E121" s="57">
        <v>1</v>
      </c>
      <c r="F121" s="58" t="s">
        <v>11924</v>
      </c>
      <c r="G121" s="57" t="s">
        <v>72</v>
      </c>
      <c r="H121" s="57" t="s">
        <v>1</v>
      </c>
      <c r="I121" s="57" t="s">
        <v>11904</v>
      </c>
      <c r="J121" s="57" t="s">
        <v>14621</v>
      </c>
      <c r="K121" s="57" t="s">
        <v>12596</v>
      </c>
      <c r="L121" s="57" t="s">
        <v>48</v>
      </c>
      <c r="M121" s="57" t="s">
        <v>3940</v>
      </c>
      <c r="N121" s="57" t="s">
        <v>3897</v>
      </c>
      <c r="O121" s="57" t="s">
        <v>4067</v>
      </c>
      <c r="P121" s="58" t="s">
        <v>4068</v>
      </c>
      <c r="Q121" s="57" t="s">
        <v>4069</v>
      </c>
      <c r="R121" s="57" t="s">
        <v>3894</v>
      </c>
      <c r="S121" s="57" t="s">
        <v>3900</v>
      </c>
      <c r="T121" s="57" t="s">
        <v>4070</v>
      </c>
      <c r="U121" s="57" t="s">
        <v>11921</v>
      </c>
      <c r="V121" s="59">
        <v>39814</v>
      </c>
      <c r="W121" s="59" t="s">
        <v>3891</v>
      </c>
      <c r="X121" s="57">
        <v>2</v>
      </c>
      <c r="Y121" s="59" t="s">
        <v>3891</v>
      </c>
      <c r="Z121" s="59" t="s">
        <v>3891</v>
      </c>
      <c r="AA121" s="57" t="s">
        <v>11914</v>
      </c>
      <c r="AB121" s="60">
        <v>-69.427385000000001</v>
      </c>
      <c r="AC121" s="60">
        <v>-19.312954999999999</v>
      </c>
      <c r="AD121" s="57" t="s">
        <v>14110</v>
      </c>
      <c r="AE121" s="57" t="s">
        <v>14528</v>
      </c>
      <c r="AF121" s="57" t="s">
        <v>14150</v>
      </c>
      <c r="AG121" s="129">
        <v>2009</v>
      </c>
      <c r="AH121" s="121" t="e">
        <f>VLOOKUP(B121,[1]Hoja2!$A$198:$D$323,2,FALSE)</f>
        <v>#N/A</v>
      </c>
      <c r="AI121" s="64" t="e">
        <f>VLOOKUP(A121,[2]Tabla!$A$2:$M$2752,2,FALSE)</f>
        <v>#N/A</v>
      </c>
    </row>
    <row r="122" spans="1:35" ht="23.25" customHeight="1">
      <c r="A122" s="57" t="s">
        <v>121</v>
      </c>
      <c r="B122" s="57">
        <v>102310</v>
      </c>
      <c r="C122" s="57" t="s">
        <v>3891</v>
      </c>
      <c r="D122" s="58" t="s">
        <v>3891</v>
      </c>
      <c r="E122" s="57">
        <v>1</v>
      </c>
      <c r="F122" s="58" t="s">
        <v>11924</v>
      </c>
      <c r="G122" s="57" t="s">
        <v>72</v>
      </c>
      <c r="H122" s="57" t="s">
        <v>1</v>
      </c>
      <c r="I122" s="57" t="s">
        <v>11904</v>
      </c>
      <c r="J122" s="57" t="s">
        <v>14621</v>
      </c>
      <c r="K122" s="57" t="s">
        <v>12596</v>
      </c>
      <c r="L122" s="57" t="s">
        <v>48</v>
      </c>
      <c r="M122" s="57" t="s">
        <v>3940</v>
      </c>
      <c r="N122" s="57" t="s">
        <v>3897</v>
      </c>
      <c r="O122" s="57" t="s">
        <v>4071</v>
      </c>
      <c r="P122" s="58" t="s">
        <v>4072</v>
      </c>
      <c r="Q122" s="57" t="s">
        <v>4073</v>
      </c>
      <c r="R122" s="57" t="s">
        <v>3894</v>
      </c>
      <c r="S122" s="57" t="s">
        <v>3900</v>
      </c>
      <c r="T122" s="57" t="s">
        <v>4074</v>
      </c>
      <c r="U122" s="57" t="s">
        <v>11921</v>
      </c>
      <c r="V122" s="59">
        <v>39814</v>
      </c>
      <c r="W122" s="59" t="s">
        <v>3891</v>
      </c>
      <c r="X122" s="57">
        <v>2</v>
      </c>
      <c r="Y122" s="59" t="s">
        <v>3891</v>
      </c>
      <c r="Z122" s="59" t="s">
        <v>3891</v>
      </c>
      <c r="AA122" s="57" t="s">
        <v>11914</v>
      </c>
      <c r="AB122" s="60">
        <v>-68.640207000000004</v>
      </c>
      <c r="AC122" s="60">
        <v>-19.275067</v>
      </c>
      <c r="AD122" s="57" t="s">
        <v>14110</v>
      </c>
      <c r="AE122" s="57" t="s">
        <v>14528</v>
      </c>
      <c r="AF122" s="57" t="s">
        <v>14150</v>
      </c>
      <c r="AG122" s="129">
        <v>2009</v>
      </c>
      <c r="AH122" s="121" t="e">
        <f>VLOOKUP(B122,[1]Hoja2!$A$198:$D$323,2,FALSE)</f>
        <v>#N/A</v>
      </c>
      <c r="AI122" s="64" t="e">
        <f>VLOOKUP(A122,[2]Tabla!$A$2:$M$2752,2,FALSE)</f>
        <v>#N/A</v>
      </c>
    </row>
    <row r="123" spans="1:35" ht="23.25" customHeight="1">
      <c r="A123" s="57" t="s">
        <v>122</v>
      </c>
      <c r="B123" s="57">
        <v>102400</v>
      </c>
      <c r="C123" s="57" t="s">
        <v>3891</v>
      </c>
      <c r="D123" s="58" t="s">
        <v>3891</v>
      </c>
      <c r="E123" s="57">
        <v>1</v>
      </c>
      <c r="F123" s="58" t="s">
        <v>11924</v>
      </c>
      <c r="G123" s="57" t="s">
        <v>72</v>
      </c>
      <c r="H123" s="57" t="s">
        <v>1</v>
      </c>
      <c r="I123" s="57" t="s">
        <v>11908</v>
      </c>
      <c r="J123" s="57" t="s">
        <v>14621</v>
      </c>
      <c r="K123" s="57" t="s">
        <v>12596</v>
      </c>
      <c r="L123" s="57" t="s">
        <v>12596</v>
      </c>
      <c r="M123" s="57" t="s">
        <v>3940</v>
      </c>
      <c r="N123" s="57" t="s">
        <v>3897</v>
      </c>
      <c r="O123" s="57" t="s">
        <v>4075</v>
      </c>
      <c r="P123" s="58" t="s">
        <v>4064</v>
      </c>
      <c r="Q123" s="57" t="s">
        <v>4065</v>
      </c>
      <c r="R123" s="57" t="s">
        <v>3909</v>
      </c>
      <c r="S123" s="57" t="s">
        <v>3900</v>
      </c>
      <c r="T123" s="57" t="s">
        <v>3895</v>
      </c>
      <c r="U123" s="57" t="s">
        <v>11921</v>
      </c>
      <c r="V123" s="59">
        <v>39814</v>
      </c>
      <c r="W123" s="59" t="s">
        <v>3891</v>
      </c>
      <c r="X123" s="57">
        <v>2</v>
      </c>
      <c r="Y123" s="59" t="s">
        <v>3891</v>
      </c>
      <c r="Z123" s="59" t="s">
        <v>3891</v>
      </c>
      <c r="AA123" s="57" t="s">
        <v>11914</v>
      </c>
      <c r="AB123" s="60">
        <v>-70.211257000000003</v>
      </c>
      <c r="AC123" s="60">
        <v>-19.596488999999998</v>
      </c>
      <c r="AD123" s="57" t="s">
        <v>14110</v>
      </c>
      <c r="AE123" s="57" t="s">
        <v>14528</v>
      </c>
      <c r="AF123" s="57" t="s">
        <v>14150</v>
      </c>
      <c r="AG123" s="129">
        <v>2009</v>
      </c>
      <c r="AH123" s="121" t="e">
        <f>VLOOKUP(B123,[1]Hoja2!$A$198:$D$323,2,FALSE)</f>
        <v>#N/A</v>
      </c>
      <c r="AI123" s="64" t="e">
        <f>VLOOKUP(A123,[2]Tabla!$A$2:$M$2752,2,FALSE)</f>
        <v>#N/A</v>
      </c>
    </row>
    <row r="124" spans="1:35" ht="23.25" customHeight="1">
      <c r="A124" s="57" t="s">
        <v>124</v>
      </c>
      <c r="B124" s="57">
        <v>102402</v>
      </c>
      <c r="C124" s="57" t="s">
        <v>3891</v>
      </c>
      <c r="D124" s="58" t="s">
        <v>3891</v>
      </c>
      <c r="E124" s="57">
        <v>1</v>
      </c>
      <c r="F124" s="58" t="s">
        <v>11924</v>
      </c>
      <c r="G124" s="57" t="s">
        <v>72</v>
      </c>
      <c r="H124" s="57" t="s">
        <v>1</v>
      </c>
      <c r="I124" s="57" t="s">
        <v>11908</v>
      </c>
      <c r="J124" s="57" t="s">
        <v>14621</v>
      </c>
      <c r="K124" s="57" t="s">
        <v>12596</v>
      </c>
      <c r="L124" s="57" t="s">
        <v>12596</v>
      </c>
      <c r="M124" s="57" t="s">
        <v>3940</v>
      </c>
      <c r="N124" s="57" t="s">
        <v>3897</v>
      </c>
      <c r="O124" s="57" t="s">
        <v>4078</v>
      </c>
      <c r="P124" s="58" t="s">
        <v>4064</v>
      </c>
      <c r="Q124" s="57" t="s">
        <v>4065</v>
      </c>
      <c r="R124" s="57" t="s">
        <v>3894</v>
      </c>
      <c r="S124" s="57" t="s">
        <v>3900</v>
      </c>
      <c r="T124" s="57" t="s">
        <v>4079</v>
      </c>
      <c r="U124" s="57" t="s">
        <v>11921</v>
      </c>
      <c r="V124" s="59">
        <v>39814</v>
      </c>
      <c r="W124" s="59" t="s">
        <v>3891</v>
      </c>
      <c r="X124" s="57">
        <v>2</v>
      </c>
      <c r="Y124" s="59" t="s">
        <v>3891</v>
      </c>
      <c r="Z124" s="59" t="s">
        <v>3891</v>
      </c>
      <c r="AA124" s="57" t="s">
        <v>11914</v>
      </c>
      <c r="AB124" s="60">
        <v>-69.510945000000007</v>
      </c>
      <c r="AC124" s="60">
        <v>-19.922955999999999</v>
      </c>
      <c r="AD124" s="57" t="s">
        <v>14110</v>
      </c>
      <c r="AE124" s="57" t="s">
        <v>14528</v>
      </c>
      <c r="AF124" s="57" t="s">
        <v>14150</v>
      </c>
      <c r="AG124" s="129">
        <v>2009</v>
      </c>
      <c r="AH124" s="121" t="e">
        <f>VLOOKUP(B124,[1]Hoja2!$A$198:$D$323,2,FALSE)</f>
        <v>#N/A</v>
      </c>
      <c r="AI124" s="64" t="str">
        <f>VLOOKUP(A124,[2]Tabla!$A$2:$M$2752,2,FALSE)</f>
        <v>Posta de Salud Rural Tarapacá</v>
      </c>
    </row>
    <row r="125" spans="1:35" ht="23.25" customHeight="1">
      <c r="A125" s="57" t="s">
        <v>125</v>
      </c>
      <c r="B125" s="57">
        <v>102403</v>
      </c>
      <c r="C125" s="57" t="s">
        <v>3891</v>
      </c>
      <c r="D125" s="58" t="s">
        <v>3891</v>
      </c>
      <c r="E125" s="57">
        <v>1</v>
      </c>
      <c r="F125" s="58" t="s">
        <v>11924</v>
      </c>
      <c r="G125" s="57" t="s">
        <v>72</v>
      </c>
      <c r="H125" s="57" t="s">
        <v>1</v>
      </c>
      <c r="I125" s="57" t="s">
        <v>11908</v>
      </c>
      <c r="J125" s="57" t="s">
        <v>14621</v>
      </c>
      <c r="K125" s="57" t="s">
        <v>12596</v>
      </c>
      <c r="L125" s="57" t="s">
        <v>12596</v>
      </c>
      <c r="M125" s="57" t="s">
        <v>3940</v>
      </c>
      <c r="N125" s="57" t="s">
        <v>3897</v>
      </c>
      <c r="O125" s="57" t="s">
        <v>4080</v>
      </c>
      <c r="P125" s="58" t="s">
        <v>4053</v>
      </c>
      <c r="Q125" s="57" t="s">
        <v>4054</v>
      </c>
      <c r="R125" s="57" t="s">
        <v>3894</v>
      </c>
      <c r="S125" s="57" t="s">
        <v>3900</v>
      </c>
      <c r="T125" s="57" t="s">
        <v>4081</v>
      </c>
      <c r="U125" s="57" t="s">
        <v>11921</v>
      </c>
      <c r="V125" s="59">
        <v>39814</v>
      </c>
      <c r="W125" s="59" t="s">
        <v>3891</v>
      </c>
      <c r="X125" s="57">
        <v>2</v>
      </c>
      <c r="Y125" s="59" t="s">
        <v>3891</v>
      </c>
      <c r="Z125" s="59" t="s">
        <v>3891</v>
      </c>
      <c r="AA125" s="57" t="s">
        <v>11914</v>
      </c>
      <c r="AB125" s="60">
        <v>-69.216241999999994</v>
      </c>
      <c r="AC125" s="60">
        <v>-20.071833999999999</v>
      </c>
      <c r="AD125" s="57" t="s">
        <v>14110</v>
      </c>
      <c r="AE125" s="57" t="s">
        <v>14528</v>
      </c>
      <c r="AF125" s="57" t="s">
        <v>14150</v>
      </c>
      <c r="AG125" s="129">
        <v>2009</v>
      </c>
      <c r="AH125" s="121" t="e">
        <f>VLOOKUP(B125,[1]Hoja2!$A$198:$D$323,2,FALSE)</f>
        <v>#N/A</v>
      </c>
      <c r="AI125" s="64" t="e">
        <f>VLOOKUP(A125,[2]Tabla!$A$2:$M$2752,2,FALSE)</f>
        <v>#N/A</v>
      </c>
    </row>
    <row r="126" spans="1:35" ht="23.25" customHeight="1">
      <c r="A126" s="57" t="s">
        <v>128</v>
      </c>
      <c r="B126" s="57">
        <v>102406</v>
      </c>
      <c r="C126" s="57" t="s">
        <v>3891</v>
      </c>
      <c r="D126" s="58" t="s">
        <v>3891</v>
      </c>
      <c r="E126" s="57">
        <v>1</v>
      </c>
      <c r="F126" s="58" t="s">
        <v>11924</v>
      </c>
      <c r="G126" s="57" t="s">
        <v>72</v>
      </c>
      <c r="H126" s="57" t="s">
        <v>1</v>
      </c>
      <c r="I126" s="57" t="s">
        <v>11908</v>
      </c>
      <c r="J126" s="57" t="s">
        <v>14621</v>
      </c>
      <c r="K126" s="57" t="s">
        <v>12596</v>
      </c>
      <c r="L126" s="57" t="s">
        <v>12596</v>
      </c>
      <c r="M126" s="57" t="s">
        <v>3940</v>
      </c>
      <c r="N126" s="57" t="s">
        <v>3897</v>
      </c>
      <c r="O126" s="57" t="s">
        <v>4085</v>
      </c>
      <c r="P126" s="58" t="s">
        <v>4053</v>
      </c>
      <c r="Q126" s="57" t="s">
        <v>4054</v>
      </c>
      <c r="R126" s="57" t="s">
        <v>3894</v>
      </c>
      <c r="S126" s="57" t="s">
        <v>3900</v>
      </c>
      <c r="T126" s="57" t="s">
        <v>4086</v>
      </c>
      <c r="U126" s="57" t="s">
        <v>11921</v>
      </c>
      <c r="V126" s="59">
        <v>39814</v>
      </c>
      <c r="W126" s="59" t="s">
        <v>3891</v>
      </c>
      <c r="X126" s="57">
        <v>2</v>
      </c>
      <c r="Y126" s="59" t="s">
        <v>3891</v>
      </c>
      <c r="Z126" s="59" t="s">
        <v>3891</v>
      </c>
      <c r="AA126" s="57" t="s">
        <v>11914</v>
      </c>
      <c r="AB126" s="60">
        <v>-69.654964000000007</v>
      </c>
      <c r="AC126" s="60">
        <v>-20.335615000000001</v>
      </c>
      <c r="AD126" s="57" t="s">
        <v>14110</v>
      </c>
      <c r="AE126" s="57" t="s">
        <v>14528</v>
      </c>
      <c r="AF126" s="57" t="s">
        <v>14150</v>
      </c>
      <c r="AG126" s="129">
        <v>2009</v>
      </c>
      <c r="AH126" s="121" t="e">
        <f>VLOOKUP(B126,[1]Hoja2!$A$198:$D$323,2,FALSE)</f>
        <v>#N/A</v>
      </c>
      <c r="AI126" s="64" t="e">
        <f>VLOOKUP(A126,[2]Tabla!$A$2:$M$2752,2,FALSE)</f>
        <v>#N/A</v>
      </c>
    </row>
    <row r="127" spans="1:35" ht="23.25" customHeight="1">
      <c r="A127" s="57" t="s">
        <v>129</v>
      </c>
      <c r="B127" s="57">
        <v>102407</v>
      </c>
      <c r="C127" s="57" t="s">
        <v>3891</v>
      </c>
      <c r="D127" s="58" t="s">
        <v>3891</v>
      </c>
      <c r="E127" s="57">
        <v>1</v>
      </c>
      <c r="F127" s="58" t="s">
        <v>11924</v>
      </c>
      <c r="G127" s="57" t="s">
        <v>72</v>
      </c>
      <c r="H127" s="57" t="s">
        <v>1</v>
      </c>
      <c r="I127" s="57" t="s">
        <v>11908</v>
      </c>
      <c r="J127" s="57" t="s">
        <v>14621</v>
      </c>
      <c r="K127" s="57" t="s">
        <v>12596</v>
      </c>
      <c r="L127" s="57" t="s">
        <v>12596</v>
      </c>
      <c r="M127" s="57" t="s">
        <v>3940</v>
      </c>
      <c r="N127" s="57" t="s">
        <v>3897</v>
      </c>
      <c r="O127" s="57" t="s">
        <v>4087</v>
      </c>
      <c r="P127" s="58" t="s">
        <v>4064</v>
      </c>
      <c r="Q127" s="57" t="s">
        <v>4065</v>
      </c>
      <c r="R127" s="57" t="s">
        <v>3894</v>
      </c>
      <c r="S127" s="57" t="s">
        <v>3900</v>
      </c>
      <c r="T127" s="57" t="s">
        <v>4088</v>
      </c>
      <c r="U127" s="57" t="s">
        <v>11921</v>
      </c>
      <c r="V127" s="59">
        <v>39814</v>
      </c>
      <c r="W127" s="59" t="s">
        <v>3891</v>
      </c>
      <c r="X127" s="57">
        <v>2</v>
      </c>
      <c r="Y127" s="59" t="s">
        <v>3891</v>
      </c>
      <c r="Z127" s="59" t="s">
        <v>3891</v>
      </c>
      <c r="AA127" s="57" t="s">
        <v>11914</v>
      </c>
      <c r="AB127" s="60">
        <v>-69.206153999999998</v>
      </c>
      <c r="AC127" s="60">
        <v>-19.536694000000001</v>
      </c>
      <c r="AD127" s="57" t="s">
        <v>14110</v>
      </c>
      <c r="AE127" s="57" t="s">
        <v>14528</v>
      </c>
      <c r="AF127" s="57" t="s">
        <v>14150</v>
      </c>
      <c r="AG127" s="129">
        <v>2009</v>
      </c>
      <c r="AH127" s="121" t="e">
        <f>VLOOKUP(B127,[1]Hoja2!$A$198:$D$323,2,FALSE)</f>
        <v>#N/A</v>
      </c>
      <c r="AI127" s="64" t="str">
        <f>VLOOKUP(A127,[2]Tabla!$A$2:$M$2752,2,FALSE)</f>
        <v>Posta de Salud Rural Chiapa</v>
      </c>
    </row>
    <row r="128" spans="1:35" ht="23.25" customHeight="1">
      <c r="A128" s="57" t="s">
        <v>130</v>
      </c>
      <c r="B128" s="57">
        <v>102408</v>
      </c>
      <c r="C128" s="57" t="s">
        <v>3891</v>
      </c>
      <c r="D128" s="58" t="s">
        <v>3891</v>
      </c>
      <c r="E128" s="57">
        <v>1</v>
      </c>
      <c r="F128" s="58" t="s">
        <v>11924</v>
      </c>
      <c r="G128" s="57" t="s">
        <v>72</v>
      </c>
      <c r="H128" s="57" t="s">
        <v>1</v>
      </c>
      <c r="I128" s="57" t="s">
        <v>11908</v>
      </c>
      <c r="J128" s="57" t="s">
        <v>14621</v>
      </c>
      <c r="K128" s="57" t="s">
        <v>12596</v>
      </c>
      <c r="L128" s="57" t="s">
        <v>12596</v>
      </c>
      <c r="M128" s="57" t="s">
        <v>3940</v>
      </c>
      <c r="N128" s="57" t="s">
        <v>3897</v>
      </c>
      <c r="O128" s="57" t="s">
        <v>4089</v>
      </c>
      <c r="P128" s="58" t="s">
        <v>4068</v>
      </c>
      <c r="Q128" s="57" t="s">
        <v>4069</v>
      </c>
      <c r="R128" s="57" t="s">
        <v>3894</v>
      </c>
      <c r="S128" s="57" t="s">
        <v>3900</v>
      </c>
      <c r="T128" s="57" t="s">
        <v>4090</v>
      </c>
      <c r="U128" s="57" t="s">
        <v>11921</v>
      </c>
      <c r="V128" s="59">
        <v>39814</v>
      </c>
      <c r="W128" s="59" t="s">
        <v>3891</v>
      </c>
      <c r="X128" s="57">
        <v>2</v>
      </c>
      <c r="Y128" s="59" t="s">
        <v>3891</v>
      </c>
      <c r="Z128" s="59" t="s">
        <v>3891</v>
      </c>
      <c r="AA128" s="57" t="s">
        <v>11914</v>
      </c>
      <c r="AB128" s="60">
        <v>-69.514402000000004</v>
      </c>
      <c r="AC128" s="60">
        <v>-19.350759</v>
      </c>
      <c r="AD128" s="57" t="s">
        <v>14110</v>
      </c>
      <c r="AE128" s="57" t="s">
        <v>14528</v>
      </c>
      <c r="AF128" s="57" t="s">
        <v>14150</v>
      </c>
      <c r="AG128" s="129">
        <v>2009</v>
      </c>
      <c r="AH128" s="121" t="e">
        <f>VLOOKUP(B128,[1]Hoja2!$A$198:$D$323,2,FALSE)</f>
        <v>#N/A</v>
      </c>
      <c r="AI128" s="64" t="str">
        <f>VLOOKUP(A128,[2]Tabla!$A$2:$M$2752,2,FALSE)</f>
        <v>Posta de Salud Rural Moquella</v>
      </c>
    </row>
    <row r="129" spans="1:35" ht="23.25" customHeight="1">
      <c r="A129" s="57" t="s">
        <v>131</v>
      </c>
      <c r="B129" s="57">
        <v>102409</v>
      </c>
      <c r="C129" s="57" t="s">
        <v>3891</v>
      </c>
      <c r="D129" s="58" t="s">
        <v>3891</v>
      </c>
      <c r="E129" s="57">
        <v>1</v>
      </c>
      <c r="F129" s="58" t="s">
        <v>11924</v>
      </c>
      <c r="G129" s="57" t="s">
        <v>72</v>
      </c>
      <c r="H129" s="57" t="s">
        <v>1</v>
      </c>
      <c r="I129" s="57" t="s">
        <v>11908</v>
      </c>
      <c r="J129" s="57" t="s">
        <v>14621</v>
      </c>
      <c r="K129" s="57" t="s">
        <v>12596</v>
      </c>
      <c r="L129" s="57" t="s">
        <v>12596</v>
      </c>
      <c r="M129" s="57" t="s">
        <v>3940</v>
      </c>
      <c r="N129" s="57" t="s">
        <v>3897</v>
      </c>
      <c r="O129" s="57" t="s">
        <v>4091</v>
      </c>
      <c r="P129" s="58" t="s">
        <v>4072</v>
      </c>
      <c r="Q129" s="57" t="s">
        <v>4073</v>
      </c>
      <c r="R129" s="57" t="s">
        <v>3894</v>
      </c>
      <c r="S129" s="57" t="s">
        <v>3900</v>
      </c>
      <c r="T129" s="57" t="s">
        <v>4092</v>
      </c>
      <c r="U129" s="57" t="s">
        <v>11921</v>
      </c>
      <c r="V129" s="59">
        <v>39814</v>
      </c>
      <c r="W129" s="59" t="s">
        <v>3891</v>
      </c>
      <c r="X129" s="57">
        <v>2</v>
      </c>
      <c r="Y129" s="59" t="s">
        <v>3891</v>
      </c>
      <c r="Z129" s="59" t="s">
        <v>3891</v>
      </c>
      <c r="AA129" s="57" t="s">
        <v>11914</v>
      </c>
      <c r="AB129" s="60">
        <v>-68.804105000000007</v>
      </c>
      <c r="AC129" s="60">
        <v>-19.228739000000001</v>
      </c>
      <c r="AD129" s="57" t="s">
        <v>14110</v>
      </c>
      <c r="AE129" s="57" t="s">
        <v>14528</v>
      </c>
      <c r="AF129" s="57" t="s">
        <v>14150</v>
      </c>
      <c r="AG129" s="129">
        <v>2009</v>
      </c>
      <c r="AH129" s="121" t="e">
        <f>VLOOKUP(B129,[1]Hoja2!$A$198:$D$323,2,FALSE)</f>
        <v>#N/A</v>
      </c>
      <c r="AI129" s="64" t="str">
        <f>VLOOKUP(A129,[2]Tabla!$A$2:$M$2752,2,FALSE)</f>
        <v>Posta de Salud Rural Enquelga</v>
      </c>
    </row>
    <row r="130" spans="1:35" ht="23.25" customHeight="1">
      <c r="A130" s="57" t="s">
        <v>132</v>
      </c>
      <c r="B130" s="57">
        <v>102410</v>
      </c>
      <c r="C130" s="57" t="s">
        <v>3891</v>
      </c>
      <c r="D130" s="58" t="s">
        <v>3891</v>
      </c>
      <c r="E130" s="57">
        <v>1</v>
      </c>
      <c r="F130" s="58" t="s">
        <v>11924</v>
      </c>
      <c r="G130" s="57" t="s">
        <v>72</v>
      </c>
      <c r="H130" s="57" t="s">
        <v>1</v>
      </c>
      <c r="I130" s="57" t="s">
        <v>11908</v>
      </c>
      <c r="J130" s="57" t="s">
        <v>14621</v>
      </c>
      <c r="K130" s="57" t="s">
        <v>12596</v>
      </c>
      <c r="L130" s="57" t="s">
        <v>12596</v>
      </c>
      <c r="M130" s="57" t="s">
        <v>3940</v>
      </c>
      <c r="N130" s="57" t="s">
        <v>3897</v>
      </c>
      <c r="O130" s="57" t="s">
        <v>4093</v>
      </c>
      <c r="P130" s="58" t="s">
        <v>4064</v>
      </c>
      <c r="Q130" s="57" t="s">
        <v>4065</v>
      </c>
      <c r="R130" s="57" t="s">
        <v>3894</v>
      </c>
      <c r="S130" s="57" t="s">
        <v>3900</v>
      </c>
      <c r="T130" s="57" t="s">
        <v>4094</v>
      </c>
      <c r="U130" s="57" t="s">
        <v>11921</v>
      </c>
      <c r="V130" s="59">
        <v>39814</v>
      </c>
      <c r="W130" s="59" t="s">
        <v>3891</v>
      </c>
      <c r="X130" s="57">
        <v>2</v>
      </c>
      <c r="Y130" s="59" t="s">
        <v>3891</v>
      </c>
      <c r="Z130" s="59" t="s">
        <v>3891</v>
      </c>
      <c r="AA130" s="57" t="s">
        <v>11914</v>
      </c>
      <c r="AB130" s="60">
        <v>-69.173111000000006</v>
      </c>
      <c r="AC130" s="60">
        <v>-19.782782999999998</v>
      </c>
      <c r="AD130" s="57" t="s">
        <v>14110</v>
      </c>
      <c r="AE130" s="57" t="s">
        <v>14528</v>
      </c>
      <c r="AF130" s="57" t="s">
        <v>14150</v>
      </c>
      <c r="AG130" s="129">
        <v>2009</v>
      </c>
      <c r="AH130" s="121" t="e">
        <f>VLOOKUP(B130,[1]Hoja2!$A$198:$D$323,2,FALSE)</f>
        <v>#N/A</v>
      </c>
      <c r="AI130" s="64" t="str">
        <f>VLOOKUP(A130,[2]Tabla!$A$2:$M$2752,2,FALSE)</f>
        <v>Posta de Salud Rural Sibaya</v>
      </c>
    </row>
    <row r="131" spans="1:35" ht="23.25" customHeight="1">
      <c r="A131" s="57" t="s">
        <v>133</v>
      </c>
      <c r="B131" s="57">
        <v>102411</v>
      </c>
      <c r="C131" s="57" t="s">
        <v>3891</v>
      </c>
      <c r="D131" s="58" t="s">
        <v>3891</v>
      </c>
      <c r="E131" s="57">
        <v>1</v>
      </c>
      <c r="F131" s="58" t="s">
        <v>11924</v>
      </c>
      <c r="G131" s="57" t="s">
        <v>72</v>
      </c>
      <c r="H131" s="57" t="s">
        <v>1</v>
      </c>
      <c r="I131" s="57" t="s">
        <v>11908</v>
      </c>
      <c r="J131" s="57" t="s">
        <v>14621</v>
      </c>
      <c r="K131" s="57" t="s">
        <v>12596</v>
      </c>
      <c r="L131" s="57" t="s">
        <v>12596</v>
      </c>
      <c r="M131" s="57" t="s">
        <v>3940</v>
      </c>
      <c r="N131" s="57" t="s">
        <v>3897</v>
      </c>
      <c r="O131" s="57" t="s">
        <v>4095</v>
      </c>
      <c r="P131" s="58" t="s">
        <v>4008</v>
      </c>
      <c r="Q131" s="57" t="s">
        <v>4009</v>
      </c>
      <c r="R131" s="57" t="s">
        <v>3894</v>
      </c>
      <c r="S131" s="57" t="s">
        <v>3900</v>
      </c>
      <c r="T131" s="57" t="s">
        <v>4096</v>
      </c>
      <c r="U131" s="57" t="s">
        <v>11921</v>
      </c>
      <c r="V131" s="59">
        <v>39814</v>
      </c>
      <c r="W131" s="59" t="s">
        <v>3891</v>
      </c>
      <c r="X131" s="57">
        <v>2</v>
      </c>
      <c r="Y131" s="59" t="s">
        <v>3891</v>
      </c>
      <c r="Z131" s="59" t="s">
        <v>3891</v>
      </c>
      <c r="AA131" s="57" t="s">
        <v>11914</v>
      </c>
      <c r="AB131" s="60">
        <v>-68.600980000000007</v>
      </c>
      <c r="AC131" s="60">
        <v>-19.855032000000001</v>
      </c>
      <c r="AD131" s="57" t="s">
        <v>14110</v>
      </c>
      <c r="AE131" s="57" t="s">
        <v>14528</v>
      </c>
      <c r="AF131" s="57" t="s">
        <v>14150</v>
      </c>
      <c r="AG131" s="129">
        <v>2009</v>
      </c>
      <c r="AH131" s="121" t="e">
        <f>VLOOKUP(B131,[1]Hoja2!$A$198:$D$323,2,FALSE)</f>
        <v>#N/A</v>
      </c>
      <c r="AI131" s="64" t="str">
        <f>VLOOKUP(A131,[2]Tabla!$A$2:$M$2752,2,FALSE)</f>
        <v>Posta de Salud Rural Cancosa</v>
      </c>
    </row>
    <row r="132" spans="1:35" ht="23.25" customHeight="1">
      <c r="A132" s="57" t="s">
        <v>134</v>
      </c>
      <c r="B132" s="57">
        <v>102412</v>
      </c>
      <c r="C132" s="57" t="s">
        <v>3891</v>
      </c>
      <c r="D132" s="58" t="s">
        <v>3891</v>
      </c>
      <c r="E132" s="57">
        <v>1</v>
      </c>
      <c r="F132" s="58" t="s">
        <v>11924</v>
      </c>
      <c r="G132" s="57" t="s">
        <v>72</v>
      </c>
      <c r="H132" s="57" t="s">
        <v>1</v>
      </c>
      <c r="I132" s="57" t="s">
        <v>11908</v>
      </c>
      <c r="J132" s="57" t="s">
        <v>14621</v>
      </c>
      <c r="K132" s="57" t="s">
        <v>12596</v>
      </c>
      <c r="L132" s="57" t="s">
        <v>12596</v>
      </c>
      <c r="M132" s="57" t="s">
        <v>3940</v>
      </c>
      <c r="N132" s="57" t="s">
        <v>3897</v>
      </c>
      <c r="O132" s="57" t="s">
        <v>4097</v>
      </c>
      <c r="P132" s="58" t="s">
        <v>3984</v>
      </c>
      <c r="Q132" s="57" t="s">
        <v>3985</v>
      </c>
      <c r="R132" s="57" t="s">
        <v>3894</v>
      </c>
      <c r="S132" s="57" t="s">
        <v>3900</v>
      </c>
      <c r="T132" s="57" t="s">
        <v>4098</v>
      </c>
      <c r="U132" s="57" t="s">
        <v>11921</v>
      </c>
      <c r="V132" s="59">
        <v>39814</v>
      </c>
      <c r="W132" s="59" t="s">
        <v>3891</v>
      </c>
      <c r="X132" s="57">
        <v>2</v>
      </c>
      <c r="Y132" s="59" t="s">
        <v>3891</v>
      </c>
      <c r="Z132" s="59" t="s">
        <v>3891</v>
      </c>
      <c r="AA132" s="57" t="s">
        <v>11914</v>
      </c>
      <c r="AB132" s="60">
        <v>-70.187369000000004</v>
      </c>
      <c r="AC132" s="60">
        <v>-20.702317000000001</v>
      </c>
      <c r="AD132" s="57" t="s">
        <v>14110</v>
      </c>
      <c r="AE132" s="57" t="s">
        <v>14528</v>
      </c>
      <c r="AF132" s="57" t="s">
        <v>14150</v>
      </c>
      <c r="AG132" s="129">
        <v>2009</v>
      </c>
      <c r="AH132" s="121" t="e">
        <f>VLOOKUP(B132,[1]Hoja2!$A$198:$D$323,2,FALSE)</f>
        <v>#N/A</v>
      </c>
      <c r="AI132" s="64" t="str">
        <f>VLOOKUP(A132,[2]Tabla!$A$2:$M$2752,2,FALSE)</f>
        <v>Posta de Salud Rural Chanavayita</v>
      </c>
    </row>
    <row r="133" spans="1:35" ht="23.25" customHeight="1">
      <c r="A133" s="57" t="s">
        <v>135</v>
      </c>
      <c r="B133" s="57">
        <v>102413</v>
      </c>
      <c r="C133" s="57" t="s">
        <v>3891</v>
      </c>
      <c r="D133" s="58" t="s">
        <v>3891</v>
      </c>
      <c r="E133" s="57">
        <v>1</v>
      </c>
      <c r="F133" s="58" t="s">
        <v>11924</v>
      </c>
      <c r="G133" s="57" t="s">
        <v>72</v>
      </c>
      <c r="H133" s="57" t="s">
        <v>1</v>
      </c>
      <c r="I133" s="57" t="s">
        <v>11908</v>
      </c>
      <c r="J133" s="57" t="s">
        <v>14621</v>
      </c>
      <c r="K133" s="57" t="s">
        <v>12596</v>
      </c>
      <c r="L133" s="57" t="s">
        <v>12596</v>
      </c>
      <c r="M133" s="57" t="s">
        <v>3940</v>
      </c>
      <c r="N133" s="57" t="s">
        <v>3897</v>
      </c>
      <c r="O133" s="57" t="s">
        <v>4099</v>
      </c>
      <c r="P133" s="58" t="s">
        <v>3984</v>
      </c>
      <c r="Q133" s="57" t="s">
        <v>3985</v>
      </c>
      <c r="R133" s="57" t="s">
        <v>3894</v>
      </c>
      <c r="S133" s="57" t="s">
        <v>3900</v>
      </c>
      <c r="T133" s="57" t="s">
        <v>4100</v>
      </c>
      <c r="U133" s="57" t="s">
        <v>11921</v>
      </c>
      <c r="V133" s="59">
        <v>39814</v>
      </c>
      <c r="W133" s="59" t="s">
        <v>3891</v>
      </c>
      <c r="X133" s="57">
        <v>2</v>
      </c>
      <c r="Y133" s="59" t="s">
        <v>3891</v>
      </c>
      <c r="Z133" s="59" t="s">
        <v>3891</v>
      </c>
      <c r="AA133" s="57" t="s">
        <v>11914</v>
      </c>
      <c r="AB133" s="60">
        <v>-70.124185999999995</v>
      </c>
      <c r="AC133" s="60">
        <v>-21.115309</v>
      </c>
      <c r="AD133" s="57" t="s">
        <v>14110</v>
      </c>
      <c r="AE133" s="57" t="s">
        <v>14528</v>
      </c>
      <c r="AF133" s="57" t="s">
        <v>14150</v>
      </c>
      <c r="AG133" s="129">
        <v>2009</v>
      </c>
      <c r="AH133" s="121" t="e">
        <f>VLOOKUP(B133,[1]Hoja2!$A$198:$D$323,2,FALSE)</f>
        <v>#N/A</v>
      </c>
      <c r="AI133" s="64" t="e">
        <f>VLOOKUP(A133,[2]Tabla!$A$2:$M$2752,2,FALSE)</f>
        <v>#N/A</v>
      </c>
    </row>
    <row r="134" spans="1:35" ht="23.25" customHeight="1">
      <c r="A134" s="57" t="s">
        <v>136</v>
      </c>
      <c r="B134" s="57">
        <v>102414</v>
      </c>
      <c r="C134" s="57" t="s">
        <v>3891</v>
      </c>
      <c r="D134" s="58" t="s">
        <v>3891</v>
      </c>
      <c r="E134" s="57">
        <v>1</v>
      </c>
      <c r="F134" s="58" t="s">
        <v>11924</v>
      </c>
      <c r="G134" s="57" t="s">
        <v>72</v>
      </c>
      <c r="H134" s="57" t="s">
        <v>1</v>
      </c>
      <c r="I134" s="57" t="s">
        <v>11908</v>
      </c>
      <c r="J134" s="57" t="s">
        <v>14621</v>
      </c>
      <c r="K134" s="57" t="s">
        <v>12596</v>
      </c>
      <c r="L134" s="57" t="s">
        <v>12596</v>
      </c>
      <c r="M134" s="57" t="s">
        <v>3940</v>
      </c>
      <c r="N134" s="57" t="s">
        <v>3897</v>
      </c>
      <c r="O134" s="57" t="s">
        <v>4101</v>
      </c>
      <c r="P134" s="58" t="s">
        <v>4053</v>
      </c>
      <c r="Q134" s="57" t="s">
        <v>4054</v>
      </c>
      <c r="R134" s="57" t="s">
        <v>3894</v>
      </c>
      <c r="S134" s="57" t="s">
        <v>3900</v>
      </c>
      <c r="T134" s="57" t="s">
        <v>4102</v>
      </c>
      <c r="U134" s="57" t="s">
        <v>11921</v>
      </c>
      <c r="V134" s="59">
        <v>39814</v>
      </c>
      <c r="W134" s="59" t="s">
        <v>3891</v>
      </c>
      <c r="X134" s="57">
        <v>2</v>
      </c>
      <c r="Y134" s="59" t="s">
        <v>3891</v>
      </c>
      <c r="Z134" s="59" t="s">
        <v>3891</v>
      </c>
      <c r="AA134" s="57" t="s">
        <v>11914</v>
      </c>
      <c r="AB134" s="60">
        <v>-69.560477000000006</v>
      </c>
      <c r="AC134" s="60">
        <v>-20.431039999999999</v>
      </c>
      <c r="AD134" s="57" t="s">
        <v>14110</v>
      </c>
      <c r="AE134" s="57" t="s">
        <v>14528</v>
      </c>
      <c r="AF134" s="57" t="s">
        <v>14150</v>
      </c>
      <c r="AG134" s="129">
        <v>2009</v>
      </c>
      <c r="AH134" s="121" t="e">
        <f>VLOOKUP(B134,[1]Hoja2!$A$198:$D$323,2,FALSE)</f>
        <v>#N/A</v>
      </c>
      <c r="AI134" s="64" t="e">
        <f>VLOOKUP(A134,[2]Tabla!$A$2:$M$2752,2,FALSE)</f>
        <v>#N/A</v>
      </c>
    </row>
    <row r="135" spans="1:35" ht="23.25" customHeight="1">
      <c r="A135" s="57" t="s">
        <v>137</v>
      </c>
      <c r="B135" s="57">
        <v>102415</v>
      </c>
      <c r="C135" s="57" t="s">
        <v>3891</v>
      </c>
      <c r="D135" s="58" t="s">
        <v>3891</v>
      </c>
      <c r="E135" s="57">
        <v>1</v>
      </c>
      <c r="F135" s="58" t="s">
        <v>11924</v>
      </c>
      <c r="G135" s="57" t="s">
        <v>72</v>
      </c>
      <c r="H135" s="57" t="s">
        <v>1</v>
      </c>
      <c r="I135" s="57" t="s">
        <v>11908</v>
      </c>
      <c r="J135" s="57" t="s">
        <v>14621</v>
      </c>
      <c r="K135" s="57" t="s">
        <v>12596</v>
      </c>
      <c r="L135" s="57" t="s">
        <v>12596</v>
      </c>
      <c r="M135" s="57" t="s">
        <v>3940</v>
      </c>
      <c r="N135" s="57" t="s">
        <v>3897</v>
      </c>
      <c r="O135" s="57" t="s">
        <v>4103</v>
      </c>
      <c r="P135" s="58" t="s">
        <v>4072</v>
      </c>
      <c r="Q135" s="57" t="s">
        <v>4073</v>
      </c>
      <c r="R135" s="57" t="s">
        <v>3894</v>
      </c>
      <c r="S135" s="57" t="s">
        <v>3900</v>
      </c>
      <c r="T135" s="57" t="s">
        <v>4104</v>
      </c>
      <c r="U135" s="57" t="s">
        <v>11921</v>
      </c>
      <c r="V135" s="59">
        <v>39814</v>
      </c>
      <c r="W135" s="59" t="s">
        <v>3891</v>
      </c>
      <c r="X135" s="57">
        <v>2</v>
      </c>
      <c r="Y135" s="59" t="s">
        <v>3891</v>
      </c>
      <c r="Z135" s="59" t="s">
        <v>3891</v>
      </c>
      <c r="AA135" s="57" t="s">
        <v>11914</v>
      </c>
      <c r="AB135" s="60">
        <v>-68.644818000000001</v>
      </c>
      <c r="AC135" s="60">
        <v>-19.469199</v>
      </c>
      <c r="AD135" s="57" t="s">
        <v>14110</v>
      </c>
      <c r="AE135" s="57" t="s">
        <v>14528</v>
      </c>
      <c r="AF135" s="57" t="s">
        <v>14150</v>
      </c>
      <c r="AG135" s="129">
        <v>2009</v>
      </c>
      <c r="AH135" s="121" t="e">
        <f>VLOOKUP(B135,[1]Hoja2!$A$198:$D$323,2,FALSE)</f>
        <v>#N/A</v>
      </c>
      <c r="AI135" s="64" t="e">
        <f>VLOOKUP(A135,[2]Tabla!$A$2:$M$2752,2,FALSE)</f>
        <v>#N/A</v>
      </c>
    </row>
    <row r="136" spans="1:35" ht="23.25" customHeight="1">
      <c r="A136" s="57" t="s">
        <v>138</v>
      </c>
      <c r="B136" s="57">
        <v>102416</v>
      </c>
      <c r="C136" s="57" t="s">
        <v>3891</v>
      </c>
      <c r="D136" s="58" t="s">
        <v>3891</v>
      </c>
      <c r="E136" s="57">
        <v>1</v>
      </c>
      <c r="F136" s="58" t="s">
        <v>11924</v>
      </c>
      <c r="G136" s="57" t="s">
        <v>72</v>
      </c>
      <c r="H136" s="57" t="s">
        <v>1</v>
      </c>
      <c r="I136" s="57" t="s">
        <v>11908</v>
      </c>
      <c r="J136" s="57" t="s">
        <v>14621</v>
      </c>
      <c r="K136" s="57" t="s">
        <v>12596</v>
      </c>
      <c r="L136" s="57" t="s">
        <v>12596</v>
      </c>
      <c r="M136" s="57" t="s">
        <v>3940</v>
      </c>
      <c r="N136" s="57" t="s">
        <v>3897</v>
      </c>
      <c r="O136" s="57" t="s">
        <v>4105</v>
      </c>
      <c r="P136" s="58" t="s">
        <v>4008</v>
      </c>
      <c r="Q136" s="57" t="s">
        <v>4009</v>
      </c>
      <c r="R136" s="57" t="s">
        <v>3894</v>
      </c>
      <c r="S136" s="57" t="s">
        <v>3900</v>
      </c>
      <c r="T136" s="57" t="s">
        <v>4106</v>
      </c>
      <c r="U136" s="57" t="s">
        <v>11921</v>
      </c>
      <c r="V136" s="59">
        <v>39814</v>
      </c>
      <c r="W136" s="59" t="s">
        <v>3891</v>
      </c>
      <c r="X136" s="57">
        <v>2</v>
      </c>
      <c r="Y136" s="59" t="s">
        <v>3891</v>
      </c>
      <c r="Z136" s="59" t="s">
        <v>3891</v>
      </c>
      <c r="AA136" s="57" t="s">
        <v>11914</v>
      </c>
      <c r="AB136" s="60">
        <v>-69.360940999999997</v>
      </c>
      <c r="AC136" s="60">
        <v>-20.513556000000001</v>
      </c>
      <c r="AD136" s="57" t="s">
        <v>14110</v>
      </c>
      <c r="AE136" s="57" t="s">
        <v>14528</v>
      </c>
      <c r="AF136" s="57" t="s">
        <v>14150</v>
      </c>
      <c r="AG136" s="129">
        <v>2009</v>
      </c>
      <c r="AH136" s="121" t="e">
        <f>VLOOKUP(B136,[1]Hoja2!$A$198:$D$323,2,FALSE)</f>
        <v>#N/A</v>
      </c>
      <c r="AI136" s="64" t="e">
        <f>VLOOKUP(A136,[2]Tabla!$A$2:$M$2752,2,FALSE)</f>
        <v>#N/A</v>
      </c>
    </row>
    <row r="137" spans="1:35" ht="23.25" customHeight="1">
      <c r="A137" s="57" t="s">
        <v>139</v>
      </c>
      <c r="B137" s="57">
        <v>102600</v>
      </c>
      <c r="C137" s="57" t="s">
        <v>70</v>
      </c>
      <c r="D137" s="58">
        <v>102010</v>
      </c>
      <c r="E137" s="57">
        <v>1</v>
      </c>
      <c r="F137" s="58" t="s">
        <v>11924</v>
      </c>
      <c r="G137" s="57" t="s">
        <v>72</v>
      </c>
      <c r="H137" s="57" t="s">
        <v>1</v>
      </c>
      <c r="I137" s="57" t="s">
        <v>11907</v>
      </c>
      <c r="J137" s="57" t="s">
        <v>14621</v>
      </c>
      <c r="K137" s="57" t="s">
        <v>12596</v>
      </c>
      <c r="L137" s="57" t="s">
        <v>12596</v>
      </c>
      <c r="M137" s="57" t="s">
        <v>3890</v>
      </c>
      <c r="N137" s="57" t="s">
        <v>3976</v>
      </c>
      <c r="O137" s="57" t="s">
        <v>4107</v>
      </c>
      <c r="P137" s="58" t="s">
        <v>3984</v>
      </c>
      <c r="Q137" s="57" t="s">
        <v>3985</v>
      </c>
      <c r="R137" s="57" t="s">
        <v>3894</v>
      </c>
      <c r="S137" s="57">
        <v>493</v>
      </c>
      <c r="T137" s="57" t="s">
        <v>4108</v>
      </c>
      <c r="U137" s="57">
        <v>572613668</v>
      </c>
      <c r="V137" s="59">
        <v>39814</v>
      </c>
      <c r="W137" s="59" t="s">
        <v>3891</v>
      </c>
      <c r="X137" s="57">
        <v>2</v>
      </c>
      <c r="Y137" s="59" t="s">
        <v>3891</v>
      </c>
      <c r="Z137" s="59" t="s">
        <v>3891</v>
      </c>
      <c r="AA137" s="57" t="s">
        <v>11914</v>
      </c>
      <c r="AB137" s="60">
        <v>-70.150414999999995</v>
      </c>
      <c r="AC137" s="60">
        <v>-20.213349000000001</v>
      </c>
      <c r="AD137" s="57" t="s">
        <v>14110</v>
      </c>
      <c r="AE137" s="57" t="s">
        <v>14528</v>
      </c>
      <c r="AF137" s="57" t="s">
        <v>14396</v>
      </c>
      <c r="AG137" s="129">
        <v>2009</v>
      </c>
      <c r="AH137" s="121" t="e">
        <f>VLOOKUP(B137,[1]Hoja2!$A$198:$D$323,2,FALSE)</f>
        <v>#N/A</v>
      </c>
      <c r="AI137" s="64" t="e">
        <f>VLOOKUP(A137,[2]Tabla!$A$2:$M$2752,2,FALSE)</f>
        <v>#N/A</v>
      </c>
    </row>
    <row r="138" spans="1:35" ht="23.25" customHeight="1">
      <c r="A138" s="57" t="s">
        <v>140</v>
      </c>
      <c r="B138" s="57">
        <v>102601</v>
      </c>
      <c r="C138" s="57" t="s">
        <v>70</v>
      </c>
      <c r="D138" s="58">
        <v>102010</v>
      </c>
      <c r="E138" s="57">
        <v>1</v>
      </c>
      <c r="F138" s="58" t="s">
        <v>11924</v>
      </c>
      <c r="G138" s="57" t="s">
        <v>72</v>
      </c>
      <c r="H138" s="57" t="s">
        <v>1</v>
      </c>
      <c r="I138" s="57" t="s">
        <v>11907</v>
      </c>
      <c r="J138" s="57" t="s">
        <v>14621</v>
      </c>
      <c r="K138" s="57" t="s">
        <v>12596</v>
      </c>
      <c r="L138" s="57" t="s">
        <v>12596</v>
      </c>
      <c r="M138" s="57" t="s">
        <v>3890</v>
      </c>
      <c r="N138" s="57" t="s">
        <v>3976</v>
      </c>
      <c r="O138" s="57" t="s">
        <v>4109</v>
      </c>
      <c r="P138" s="58" t="s">
        <v>3984</v>
      </c>
      <c r="Q138" s="57" t="s">
        <v>3985</v>
      </c>
      <c r="R138" s="57" t="s">
        <v>3894</v>
      </c>
      <c r="S138" s="57" t="s">
        <v>3900</v>
      </c>
      <c r="T138" s="57" t="s">
        <v>4110</v>
      </c>
      <c r="U138" s="57" t="s">
        <v>11921</v>
      </c>
      <c r="V138" s="59">
        <v>39814</v>
      </c>
      <c r="W138" s="59" t="s">
        <v>3891</v>
      </c>
      <c r="X138" s="57">
        <v>2</v>
      </c>
      <c r="Y138" s="59" t="s">
        <v>3891</v>
      </c>
      <c r="Z138" s="59" t="s">
        <v>3891</v>
      </c>
      <c r="AA138" s="57" t="s">
        <v>11914</v>
      </c>
      <c r="AB138" s="60">
        <v>-70.129706999999996</v>
      </c>
      <c r="AC138" s="60">
        <v>-20.250820000000001</v>
      </c>
      <c r="AD138" s="57" t="s">
        <v>14110</v>
      </c>
      <c r="AE138" s="57" t="s">
        <v>14528</v>
      </c>
      <c r="AF138" s="57" t="s">
        <v>14396</v>
      </c>
      <c r="AG138" s="129">
        <v>2009</v>
      </c>
      <c r="AH138" s="121" t="e">
        <f>VLOOKUP(B138,[1]Hoja2!$A$198:$D$323,2,FALSE)</f>
        <v>#N/A</v>
      </c>
      <c r="AI138" s="64" t="e">
        <f>VLOOKUP(A138,[2]Tabla!$A$2:$M$2752,2,FALSE)</f>
        <v>#N/A</v>
      </c>
    </row>
    <row r="139" spans="1:35" ht="23.25" customHeight="1">
      <c r="A139" s="57" t="s">
        <v>141</v>
      </c>
      <c r="B139" s="57">
        <v>102602</v>
      </c>
      <c r="C139" s="57" t="s">
        <v>70</v>
      </c>
      <c r="D139" s="58">
        <v>102010</v>
      </c>
      <c r="E139" s="57">
        <v>1</v>
      </c>
      <c r="F139" s="58" t="s">
        <v>11924</v>
      </c>
      <c r="G139" s="57" t="s">
        <v>72</v>
      </c>
      <c r="H139" s="57" t="s">
        <v>1</v>
      </c>
      <c r="I139" s="57" t="s">
        <v>11907</v>
      </c>
      <c r="J139" s="57" t="s">
        <v>14621</v>
      </c>
      <c r="K139" s="57" t="s">
        <v>12596</v>
      </c>
      <c r="L139" s="57" t="s">
        <v>12596</v>
      </c>
      <c r="M139" s="57" t="s">
        <v>3890</v>
      </c>
      <c r="N139" s="57" t="s">
        <v>3976</v>
      </c>
      <c r="O139" s="57" t="s">
        <v>4111</v>
      </c>
      <c r="P139" s="58" t="s">
        <v>4012</v>
      </c>
      <c r="Q139" s="57" t="s">
        <v>4013</v>
      </c>
      <c r="R139" s="57" t="s">
        <v>3894</v>
      </c>
      <c r="S139" s="57" t="s">
        <v>3900</v>
      </c>
      <c r="T139" s="57" t="s">
        <v>4081</v>
      </c>
      <c r="U139" s="57">
        <v>573079321</v>
      </c>
      <c r="V139" s="59">
        <v>39814</v>
      </c>
      <c r="W139" s="59" t="s">
        <v>3891</v>
      </c>
      <c r="X139" s="57">
        <v>2</v>
      </c>
      <c r="Y139" s="59" t="s">
        <v>3891</v>
      </c>
      <c r="Z139" s="59" t="s">
        <v>3891</v>
      </c>
      <c r="AA139" s="57" t="s">
        <v>11914</v>
      </c>
      <c r="AB139" s="60">
        <v>-70.098224999999999</v>
      </c>
      <c r="AC139" s="60">
        <v>-20.275200000000002</v>
      </c>
      <c r="AD139" s="57" t="s">
        <v>14110</v>
      </c>
      <c r="AE139" s="57" t="s">
        <v>14528</v>
      </c>
      <c r="AF139" s="57" t="s">
        <v>14396</v>
      </c>
      <c r="AG139" s="129">
        <v>2009</v>
      </c>
      <c r="AH139" s="121" t="e">
        <f>VLOOKUP(B139,[1]Hoja2!$A$198:$D$323,2,FALSE)</f>
        <v>#N/A</v>
      </c>
      <c r="AI139" s="64" t="e">
        <f>VLOOKUP(A139,[2]Tabla!$A$2:$M$2752,2,FALSE)</f>
        <v>#N/A</v>
      </c>
    </row>
    <row r="140" spans="1:35" ht="23.25" customHeight="1">
      <c r="A140" s="57" t="s">
        <v>142</v>
      </c>
      <c r="B140" s="57">
        <v>102701</v>
      </c>
      <c r="C140" s="57" t="s">
        <v>112</v>
      </c>
      <c r="D140" s="58">
        <v>102301</v>
      </c>
      <c r="E140" s="57">
        <v>1</v>
      </c>
      <c r="F140" s="58" t="s">
        <v>11924</v>
      </c>
      <c r="G140" s="57" t="s">
        <v>72</v>
      </c>
      <c r="H140" s="57" t="s">
        <v>1</v>
      </c>
      <c r="I140" s="57" t="s">
        <v>11901</v>
      </c>
      <c r="J140" s="57" t="s">
        <v>14621</v>
      </c>
      <c r="K140" s="57" t="s">
        <v>12596</v>
      </c>
      <c r="L140" s="57" t="s">
        <v>12596</v>
      </c>
      <c r="M140" s="57" t="s">
        <v>3940</v>
      </c>
      <c r="N140" s="57" t="s">
        <v>3897</v>
      </c>
      <c r="O140" s="57" t="s">
        <v>4112</v>
      </c>
      <c r="P140" s="58" t="s">
        <v>3984</v>
      </c>
      <c r="Q140" s="57" t="s">
        <v>3985</v>
      </c>
      <c r="R140" s="57" t="s">
        <v>3894</v>
      </c>
      <c r="S140" s="57" t="s">
        <v>3900</v>
      </c>
      <c r="T140" s="57" t="s">
        <v>4113</v>
      </c>
      <c r="U140" s="57" t="s">
        <v>11921</v>
      </c>
      <c r="V140" s="59">
        <v>39814</v>
      </c>
      <c r="W140" s="59" t="s">
        <v>3891</v>
      </c>
      <c r="X140" s="57">
        <v>2</v>
      </c>
      <c r="Y140" s="59" t="s">
        <v>3891</v>
      </c>
      <c r="Z140" s="59" t="s">
        <v>3891</v>
      </c>
      <c r="AA140" s="57" t="s">
        <v>11914</v>
      </c>
      <c r="AB140" s="60">
        <v>-70.140539000000004</v>
      </c>
      <c r="AC140" s="60">
        <v>-20.208964000000002</v>
      </c>
      <c r="AD140" s="57" t="s">
        <v>14110</v>
      </c>
      <c r="AE140" s="57" t="s">
        <v>14528</v>
      </c>
      <c r="AF140" s="57" t="s">
        <v>14150</v>
      </c>
      <c r="AG140" s="129">
        <v>2009</v>
      </c>
      <c r="AH140" s="121" t="e">
        <f>VLOOKUP(B140,[1]Hoja2!$A$198:$D$323,2,FALSE)</f>
        <v>#N/A</v>
      </c>
      <c r="AI140" s="64" t="e">
        <f>VLOOKUP(A140,[2]Tabla!$A$2:$M$2752,2,FALSE)</f>
        <v>#N/A</v>
      </c>
    </row>
    <row r="141" spans="1:35" ht="23.25" customHeight="1">
      <c r="A141" s="57" t="s">
        <v>143</v>
      </c>
      <c r="B141" s="57">
        <v>102705</v>
      </c>
      <c r="C141" s="57" t="s">
        <v>116</v>
      </c>
      <c r="D141" s="58">
        <v>102305</v>
      </c>
      <c r="E141" s="57">
        <v>1</v>
      </c>
      <c r="F141" s="58" t="s">
        <v>11924</v>
      </c>
      <c r="G141" s="57" t="s">
        <v>72</v>
      </c>
      <c r="H141" s="57" t="s">
        <v>1</v>
      </c>
      <c r="I141" s="57" t="s">
        <v>11901</v>
      </c>
      <c r="J141" s="57" t="s">
        <v>14621</v>
      </c>
      <c r="K141" s="57" t="s">
        <v>12596</v>
      </c>
      <c r="L141" s="57" t="s">
        <v>12596</v>
      </c>
      <c r="M141" s="57" t="s">
        <v>3940</v>
      </c>
      <c r="N141" s="57" t="s">
        <v>3897</v>
      </c>
      <c r="O141" s="57" t="s">
        <v>4114</v>
      </c>
      <c r="P141" s="58" t="s">
        <v>4012</v>
      </c>
      <c r="Q141" s="57" t="s">
        <v>4013</v>
      </c>
      <c r="R141" s="57" t="s">
        <v>3894</v>
      </c>
      <c r="S141" s="57" t="s">
        <v>3900</v>
      </c>
      <c r="T141" s="57" t="s">
        <v>4115</v>
      </c>
      <c r="U141" s="57">
        <v>572406750</v>
      </c>
      <c r="V141" s="59">
        <v>39814</v>
      </c>
      <c r="W141" s="59" t="s">
        <v>3891</v>
      </c>
      <c r="X141" s="57">
        <v>2</v>
      </c>
      <c r="Y141" s="59" t="s">
        <v>3891</v>
      </c>
      <c r="Z141" s="59" t="s">
        <v>3891</v>
      </c>
      <c r="AA141" s="57" t="s">
        <v>11914</v>
      </c>
      <c r="AB141" s="60">
        <v>-70.096621999999996</v>
      </c>
      <c r="AC141" s="60">
        <v>-20.246172999999999</v>
      </c>
      <c r="AD141" s="57" t="s">
        <v>14110</v>
      </c>
      <c r="AE141" s="57" t="s">
        <v>14528</v>
      </c>
      <c r="AF141" s="57" t="s">
        <v>14150</v>
      </c>
      <c r="AG141" s="129">
        <v>2009</v>
      </c>
      <c r="AH141" s="121" t="e">
        <f>VLOOKUP(B141,[1]Hoja2!$A$198:$D$323,2,FALSE)</f>
        <v>#N/A</v>
      </c>
      <c r="AI141" s="64" t="e">
        <f>VLOOKUP(A141,[2]Tabla!$A$2:$M$2752,2,FALSE)</f>
        <v>#N/A</v>
      </c>
    </row>
    <row r="142" spans="1:35" ht="23.25" customHeight="1">
      <c r="A142" s="57" t="s">
        <v>144</v>
      </c>
      <c r="B142" s="57">
        <v>102800</v>
      </c>
      <c r="C142" s="57" t="s">
        <v>111</v>
      </c>
      <c r="D142" s="58">
        <v>102300</v>
      </c>
      <c r="E142" s="57">
        <v>1</v>
      </c>
      <c r="F142" s="58" t="s">
        <v>11924</v>
      </c>
      <c r="G142" s="57" t="s">
        <v>72</v>
      </c>
      <c r="H142" s="57" t="s">
        <v>1</v>
      </c>
      <c r="I142" s="57" t="s">
        <v>11975</v>
      </c>
      <c r="J142" s="57" t="s">
        <v>14621</v>
      </c>
      <c r="K142" s="57" t="s">
        <v>12613</v>
      </c>
      <c r="L142" s="57" t="s">
        <v>12596</v>
      </c>
      <c r="M142" s="57" t="s">
        <v>3940</v>
      </c>
      <c r="N142" s="57" t="s">
        <v>3897</v>
      </c>
      <c r="O142" s="57" t="s">
        <v>4116</v>
      </c>
      <c r="P142" s="58" t="s">
        <v>3984</v>
      </c>
      <c r="Q142" s="57" t="s">
        <v>3985</v>
      </c>
      <c r="R142" s="57" t="s">
        <v>4001</v>
      </c>
      <c r="S142" s="57" t="s">
        <v>3900</v>
      </c>
      <c r="T142" s="57" t="s">
        <v>4117</v>
      </c>
      <c r="U142" s="57">
        <v>572573568</v>
      </c>
      <c r="V142" s="59">
        <v>39814</v>
      </c>
      <c r="W142" s="59" t="s">
        <v>3891</v>
      </c>
      <c r="X142" s="57">
        <v>2</v>
      </c>
      <c r="Y142" s="57" t="s">
        <v>10540</v>
      </c>
      <c r="Z142" s="59" t="s">
        <v>3891</v>
      </c>
      <c r="AA142" s="57" t="s">
        <v>11914</v>
      </c>
      <c r="AB142" s="60">
        <v>-70.134701000000007</v>
      </c>
      <c r="AC142" s="60">
        <v>-20.226257</v>
      </c>
      <c r="AD142" s="57" t="s">
        <v>14110</v>
      </c>
      <c r="AE142" s="57" t="s">
        <v>14528</v>
      </c>
      <c r="AF142" s="57" t="s">
        <v>14150</v>
      </c>
      <c r="AG142" s="129">
        <v>2009</v>
      </c>
      <c r="AH142" s="121" t="e">
        <f>VLOOKUP(B142,[1]Hoja2!$A$198:$D$323,2,FALSE)</f>
        <v>#N/A</v>
      </c>
      <c r="AI142" s="64" t="e">
        <f>VLOOKUP(A142,[2]Tabla!$A$2:$M$2752,2,FALSE)</f>
        <v>#N/A</v>
      </c>
    </row>
    <row r="143" spans="1:35" ht="23.25" customHeight="1">
      <c r="A143" s="57" t="s">
        <v>145</v>
      </c>
      <c r="B143" s="57">
        <v>102801</v>
      </c>
      <c r="C143" s="57" t="s">
        <v>112</v>
      </c>
      <c r="D143" s="58">
        <v>102301</v>
      </c>
      <c r="E143" s="57">
        <v>1</v>
      </c>
      <c r="F143" s="58" t="s">
        <v>11924</v>
      </c>
      <c r="G143" s="57" t="s">
        <v>72</v>
      </c>
      <c r="H143" s="57" t="s">
        <v>1</v>
      </c>
      <c r="I143" s="57" t="s">
        <v>11975</v>
      </c>
      <c r="J143" s="57" t="s">
        <v>14621</v>
      </c>
      <c r="K143" s="57" t="s">
        <v>12613</v>
      </c>
      <c r="L143" s="57" t="s">
        <v>12596</v>
      </c>
      <c r="M143" s="57" t="s">
        <v>3940</v>
      </c>
      <c r="N143" s="57" t="s">
        <v>3897</v>
      </c>
      <c r="O143" s="57" t="s">
        <v>4118</v>
      </c>
      <c r="P143" s="58" t="s">
        <v>3984</v>
      </c>
      <c r="Q143" s="57" t="s">
        <v>3985</v>
      </c>
      <c r="R143" s="57" t="s">
        <v>3894</v>
      </c>
      <c r="S143" s="57" t="s">
        <v>3900</v>
      </c>
      <c r="T143" s="57" t="s">
        <v>4049</v>
      </c>
      <c r="U143" s="57">
        <v>572329704</v>
      </c>
      <c r="V143" s="59">
        <v>39814</v>
      </c>
      <c r="W143" s="59" t="s">
        <v>3891</v>
      </c>
      <c r="X143" s="57">
        <v>2</v>
      </c>
      <c r="Y143" s="57" t="s">
        <v>10540</v>
      </c>
      <c r="Z143" s="59" t="s">
        <v>3891</v>
      </c>
      <c r="AA143" s="57" t="s">
        <v>11914</v>
      </c>
      <c r="AB143" s="60">
        <v>-70.150327000000004</v>
      </c>
      <c r="AC143" s="60">
        <v>-20.208468</v>
      </c>
      <c r="AD143" s="57" t="s">
        <v>14110</v>
      </c>
      <c r="AE143" s="57" t="s">
        <v>14528</v>
      </c>
      <c r="AF143" s="57" t="s">
        <v>14150</v>
      </c>
      <c r="AG143" s="129">
        <v>2009</v>
      </c>
      <c r="AH143" s="121" t="e">
        <f>VLOOKUP(B143,[1]Hoja2!$A$198:$D$323,2,FALSE)</f>
        <v>#N/A</v>
      </c>
      <c r="AI143" s="64" t="e">
        <f>VLOOKUP(A143,[2]Tabla!$A$2:$M$2752,2,FALSE)</f>
        <v>#N/A</v>
      </c>
    </row>
    <row r="144" spans="1:35" ht="23.25" customHeight="1">
      <c r="A144" s="57" t="s">
        <v>146</v>
      </c>
      <c r="B144" s="57">
        <v>102802</v>
      </c>
      <c r="C144" s="57" t="s">
        <v>113</v>
      </c>
      <c r="D144" s="58">
        <v>102302</v>
      </c>
      <c r="E144" s="57">
        <v>1</v>
      </c>
      <c r="F144" s="58" t="s">
        <v>11924</v>
      </c>
      <c r="G144" s="57" t="s">
        <v>72</v>
      </c>
      <c r="H144" s="57" t="s">
        <v>1</v>
      </c>
      <c r="I144" s="57" t="s">
        <v>11975</v>
      </c>
      <c r="J144" s="57" t="s">
        <v>14621</v>
      </c>
      <c r="K144" s="57" t="s">
        <v>12613</v>
      </c>
      <c r="L144" s="57" t="s">
        <v>12596</v>
      </c>
      <c r="M144" s="57" t="s">
        <v>3940</v>
      </c>
      <c r="N144" s="57" t="s">
        <v>3897</v>
      </c>
      <c r="O144" s="57" t="s">
        <v>4119</v>
      </c>
      <c r="P144" s="58" t="s">
        <v>3984</v>
      </c>
      <c r="Q144" s="57" t="s">
        <v>3985</v>
      </c>
      <c r="R144" s="57" t="s">
        <v>3909</v>
      </c>
      <c r="S144" s="57">
        <v>2736</v>
      </c>
      <c r="T144" s="57" t="s">
        <v>4051</v>
      </c>
      <c r="U144" s="57">
        <v>572573574</v>
      </c>
      <c r="V144" s="59">
        <v>39814</v>
      </c>
      <c r="W144" s="59" t="s">
        <v>3891</v>
      </c>
      <c r="X144" s="57">
        <v>2</v>
      </c>
      <c r="Y144" s="57" t="s">
        <v>10540</v>
      </c>
      <c r="Z144" s="59" t="s">
        <v>3891</v>
      </c>
      <c r="AA144" s="57" t="s">
        <v>11914</v>
      </c>
      <c r="AB144" s="60">
        <v>-70.136531000000005</v>
      </c>
      <c r="AC144" s="60">
        <v>-20.236832</v>
      </c>
      <c r="AD144" s="57" t="s">
        <v>14110</v>
      </c>
      <c r="AE144" s="57" t="s">
        <v>14528</v>
      </c>
      <c r="AF144" s="57" t="s">
        <v>14150</v>
      </c>
      <c r="AG144" s="129">
        <v>2009</v>
      </c>
      <c r="AH144" s="121" t="e">
        <f>VLOOKUP(B144,[1]Hoja2!$A$198:$D$323,2,FALSE)</f>
        <v>#N/A</v>
      </c>
      <c r="AI144" s="64" t="e">
        <f>VLOOKUP(A144,[2]Tabla!$A$2:$M$2752,2,FALSE)</f>
        <v>#N/A</v>
      </c>
    </row>
    <row r="145" spans="1:35" ht="23.25" customHeight="1">
      <c r="A145" s="57" t="s">
        <v>147</v>
      </c>
      <c r="B145" s="57">
        <v>102803</v>
      </c>
      <c r="C145" s="57" t="s">
        <v>114</v>
      </c>
      <c r="D145" s="58">
        <v>102303</v>
      </c>
      <c r="E145" s="57">
        <v>1</v>
      </c>
      <c r="F145" s="58" t="s">
        <v>11924</v>
      </c>
      <c r="G145" s="57" t="s">
        <v>72</v>
      </c>
      <c r="H145" s="57" t="s">
        <v>1</v>
      </c>
      <c r="I145" s="57" t="s">
        <v>11975</v>
      </c>
      <c r="J145" s="57" t="s">
        <v>14621</v>
      </c>
      <c r="K145" s="57" t="s">
        <v>12613</v>
      </c>
      <c r="L145" s="57" t="s">
        <v>12596</v>
      </c>
      <c r="M145" s="57" t="s">
        <v>3940</v>
      </c>
      <c r="N145" s="57" t="s">
        <v>3897</v>
      </c>
      <c r="O145" s="57" t="s">
        <v>4120</v>
      </c>
      <c r="P145" s="58" t="s">
        <v>4053</v>
      </c>
      <c r="Q145" s="57" t="s">
        <v>4054</v>
      </c>
      <c r="R145" s="57" t="s">
        <v>3894</v>
      </c>
      <c r="S145" s="57" t="s">
        <v>3900</v>
      </c>
      <c r="T145" s="57" t="s">
        <v>4121</v>
      </c>
      <c r="U145" s="57">
        <v>572406767</v>
      </c>
      <c r="V145" s="59">
        <v>39814</v>
      </c>
      <c r="W145" s="59" t="s">
        <v>3891</v>
      </c>
      <c r="X145" s="57">
        <v>2</v>
      </c>
      <c r="Y145" s="57" t="s">
        <v>14501</v>
      </c>
      <c r="Z145" s="59" t="s">
        <v>3891</v>
      </c>
      <c r="AA145" s="57" t="s">
        <v>11914</v>
      </c>
      <c r="AB145" s="60">
        <v>-69.785076000000004</v>
      </c>
      <c r="AC145" s="60">
        <v>-20.258372000000001</v>
      </c>
      <c r="AD145" s="57" t="s">
        <v>14110</v>
      </c>
      <c r="AE145" s="57" t="s">
        <v>14528</v>
      </c>
      <c r="AF145" s="57" t="s">
        <v>14150</v>
      </c>
      <c r="AG145" s="129">
        <v>2009</v>
      </c>
      <c r="AH145" s="121" t="e">
        <f>VLOOKUP(B145,[1]Hoja2!$A$198:$D$323,2,FALSE)</f>
        <v>#N/A</v>
      </c>
      <c r="AI145" s="64" t="e">
        <f>VLOOKUP(A145,[2]Tabla!$A$2:$M$2752,2,FALSE)</f>
        <v>#N/A</v>
      </c>
    </row>
    <row r="146" spans="1:35" ht="23.25" customHeight="1">
      <c r="A146" s="57" t="s">
        <v>148</v>
      </c>
      <c r="B146" s="57">
        <v>102805</v>
      </c>
      <c r="C146" s="57" t="s">
        <v>116</v>
      </c>
      <c r="D146" s="58">
        <v>102305</v>
      </c>
      <c r="E146" s="57">
        <v>1</v>
      </c>
      <c r="F146" s="58" t="s">
        <v>11924</v>
      </c>
      <c r="G146" s="57" t="s">
        <v>72</v>
      </c>
      <c r="H146" s="57" t="s">
        <v>1</v>
      </c>
      <c r="I146" s="57" t="s">
        <v>11975</v>
      </c>
      <c r="J146" s="57" t="s">
        <v>14621</v>
      </c>
      <c r="K146" s="57" t="s">
        <v>12613</v>
      </c>
      <c r="L146" s="57" t="s">
        <v>12596</v>
      </c>
      <c r="M146" s="57" t="s">
        <v>3940</v>
      </c>
      <c r="N146" s="57" t="s">
        <v>3897</v>
      </c>
      <c r="O146" s="57" t="s">
        <v>4122</v>
      </c>
      <c r="P146" s="58" t="s">
        <v>4012</v>
      </c>
      <c r="Q146" s="57" t="s">
        <v>4013</v>
      </c>
      <c r="R146" s="57" t="s">
        <v>3894</v>
      </c>
      <c r="S146" s="57">
        <v>3101</v>
      </c>
      <c r="T146" s="57" t="s">
        <v>4123</v>
      </c>
      <c r="U146" s="57">
        <v>562581636</v>
      </c>
      <c r="V146" s="59">
        <v>39814</v>
      </c>
      <c r="W146" s="59" t="s">
        <v>3891</v>
      </c>
      <c r="X146" s="57">
        <v>2</v>
      </c>
      <c r="Y146" s="57" t="s">
        <v>14501</v>
      </c>
      <c r="Z146" s="59" t="s">
        <v>3891</v>
      </c>
      <c r="AA146" s="57" t="s">
        <v>11914</v>
      </c>
      <c r="AB146" s="60">
        <v>-70.097621000000004</v>
      </c>
      <c r="AC146" s="60">
        <v>-20.264904000000001</v>
      </c>
      <c r="AD146" s="57" t="s">
        <v>14110</v>
      </c>
      <c r="AE146" s="57" t="s">
        <v>14528</v>
      </c>
      <c r="AF146" s="57" t="s">
        <v>14150</v>
      </c>
      <c r="AG146" s="129">
        <v>2009</v>
      </c>
      <c r="AH146" s="121" t="e">
        <f>VLOOKUP(B146,[1]Hoja2!$A$198:$D$323,2,FALSE)</f>
        <v>#N/A</v>
      </c>
      <c r="AI146" s="64" t="e">
        <f>VLOOKUP(A146,[2]Tabla!$A$2:$M$2752,2,FALSE)</f>
        <v>#N/A</v>
      </c>
    </row>
    <row r="147" spans="1:35" ht="23.25" customHeight="1">
      <c r="A147" s="57" t="s">
        <v>149</v>
      </c>
      <c r="B147" s="57">
        <v>102806</v>
      </c>
      <c r="C147" s="57" t="s">
        <v>117</v>
      </c>
      <c r="D147" s="58">
        <v>102306</v>
      </c>
      <c r="E147" s="57">
        <v>1</v>
      </c>
      <c r="F147" s="58" t="s">
        <v>11924</v>
      </c>
      <c r="G147" s="57" t="s">
        <v>72</v>
      </c>
      <c r="H147" s="57" t="s">
        <v>1</v>
      </c>
      <c r="I147" s="57" t="s">
        <v>12477</v>
      </c>
      <c r="J147" s="57" t="s">
        <v>14621</v>
      </c>
      <c r="K147" s="57" t="s">
        <v>12613</v>
      </c>
      <c r="L147" s="57" t="s">
        <v>12596</v>
      </c>
      <c r="M147" s="57" t="s">
        <v>3940</v>
      </c>
      <c r="N147" s="57" t="s">
        <v>3897</v>
      </c>
      <c r="O147" s="57" t="s">
        <v>4124</v>
      </c>
      <c r="P147" s="58" t="s">
        <v>3984</v>
      </c>
      <c r="Q147" s="57" t="s">
        <v>3985</v>
      </c>
      <c r="R147" s="57" t="s">
        <v>3894</v>
      </c>
      <c r="S147" s="57" t="s">
        <v>3900</v>
      </c>
      <c r="T147" s="57" t="s">
        <v>4060</v>
      </c>
      <c r="U147" s="57">
        <v>572536836</v>
      </c>
      <c r="V147" s="59">
        <v>39814</v>
      </c>
      <c r="W147" s="59" t="s">
        <v>3891</v>
      </c>
      <c r="X147" s="57">
        <v>2</v>
      </c>
      <c r="Y147" s="57" t="s">
        <v>3891</v>
      </c>
      <c r="Z147" s="59">
        <v>42937</v>
      </c>
      <c r="AA147" s="57" t="s">
        <v>10541</v>
      </c>
      <c r="AB147" s="60">
        <v>-70.128085999999996</v>
      </c>
      <c r="AC147" s="60">
        <v>-20.250364000000001</v>
      </c>
      <c r="AD147" s="57" t="s">
        <v>14110</v>
      </c>
      <c r="AE147" s="57" t="s">
        <v>14528</v>
      </c>
      <c r="AF147" s="57" t="s">
        <v>14150</v>
      </c>
      <c r="AG147" s="129">
        <v>2009</v>
      </c>
      <c r="AH147" s="121" t="e">
        <f>VLOOKUP(B147,[1]Hoja2!$A$198:$D$323,2,FALSE)</f>
        <v>#N/A</v>
      </c>
      <c r="AI147" s="64" t="e">
        <f>VLOOKUP(A147,[2]Tabla!$A$2:$M$2752,2,FALSE)</f>
        <v>#N/A</v>
      </c>
    </row>
    <row r="148" spans="1:35" ht="23.25" customHeight="1">
      <c r="A148" s="57" t="s">
        <v>150</v>
      </c>
      <c r="B148" s="57">
        <v>102807</v>
      </c>
      <c r="C148" s="57" t="s">
        <v>116</v>
      </c>
      <c r="D148" s="58">
        <v>102305</v>
      </c>
      <c r="E148" s="57">
        <v>1</v>
      </c>
      <c r="F148" s="58" t="s">
        <v>11924</v>
      </c>
      <c r="G148" s="57" t="s">
        <v>72</v>
      </c>
      <c r="H148" s="57" t="s">
        <v>1</v>
      </c>
      <c r="I148" s="57" t="s">
        <v>11975</v>
      </c>
      <c r="J148" s="57" t="s">
        <v>14621</v>
      </c>
      <c r="K148" s="57" t="s">
        <v>12613</v>
      </c>
      <c r="L148" s="57" t="s">
        <v>12596</v>
      </c>
      <c r="M148" s="57" t="s">
        <v>3940</v>
      </c>
      <c r="N148" s="57" t="s">
        <v>3897</v>
      </c>
      <c r="O148" s="57" t="s">
        <v>4125</v>
      </c>
      <c r="P148" s="58" t="s">
        <v>4012</v>
      </c>
      <c r="Q148" s="57" t="s">
        <v>4013</v>
      </c>
      <c r="R148" s="57" t="s">
        <v>3894</v>
      </c>
      <c r="S148" s="57">
        <v>2765</v>
      </c>
      <c r="T148" s="57" t="s">
        <v>4126</v>
      </c>
      <c r="U148" s="57">
        <v>562581636</v>
      </c>
      <c r="V148" s="59">
        <v>39814</v>
      </c>
      <c r="W148" s="59" t="s">
        <v>3891</v>
      </c>
      <c r="X148" s="57">
        <v>2</v>
      </c>
      <c r="Y148" s="57" t="s">
        <v>10540</v>
      </c>
      <c r="Z148" s="59" t="s">
        <v>3891</v>
      </c>
      <c r="AA148" s="57" t="s">
        <v>11914</v>
      </c>
      <c r="AB148" s="60">
        <v>-70.096632</v>
      </c>
      <c r="AC148" s="60">
        <v>-20.246058999999999</v>
      </c>
      <c r="AD148" s="57" t="s">
        <v>14110</v>
      </c>
      <c r="AE148" s="57" t="s">
        <v>14528</v>
      </c>
      <c r="AF148" s="57" t="s">
        <v>14150</v>
      </c>
      <c r="AG148" s="129">
        <v>2009</v>
      </c>
      <c r="AH148" s="121" t="e">
        <f>VLOOKUP(B148,[1]Hoja2!$A$198:$D$323,2,FALSE)</f>
        <v>#N/A</v>
      </c>
      <c r="AI148" s="64" t="e">
        <f>VLOOKUP(A148,[2]Tabla!$A$2:$M$2752,2,FALSE)</f>
        <v>#N/A</v>
      </c>
    </row>
    <row r="149" spans="1:35" ht="23.25" customHeight="1">
      <c r="A149" s="57" t="s">
        <v>151</v>
      </c>
      <c r="B149" s="57">
        <v>103010</v>
      </c>
      <c r="C149" s="57" t="s">
        <v>3891</v>
      </c>
      <c r="D149" s="58" t="s">
        <v>3891</v>
      </c>
      <c r="E149" s="57">
        <v>2</v>
      </c>
      <c r="F149" s="58" t="s">
        <v>11925</v>
      </c>
      <c r="G149" s="57" t="s">
        <v>153</v>
      </c>
      <c r="H149" s="57" t="s">
        <v>1</v>
      </c>
      <c r="I149" s="57" t="s">
        <v>6</v>
      </c>
      <c r="J149" s="57" t="s">
        <v>14573</v>
      </c>
      <c r="K149" s="57" t="s">
        <v>12596</v>
      </c>
      <c r="L149" s="57" t="s">
        <v>12596</v>
      </c>
      <c r="M149" s="57" t="s">
        <v>3890</v>
      </c>
      <c r="N149" s="57" t="s">
        <v>3891</v>
      </c>
      <c r="O149" s="57" t="s">
        <v>11298</v>
      </c>
      <c r="P149" s="58" t="s">
        <v>4127</v>
      </c>
      <c r="Q149" s="57" t="s">
        <v>4128</v>
      </c>
      <c r="R149" s="57" t="s">
        <v>3894</v>
      </c>
      <c r="S149" s="57">
        <v>523</v>
      </c>
      <c r="T149" s="57" t="s">
        <v>4129</v>
      </c>
      <c r="U149" s="57" t="s">
        <v>11921</v>
      </c>
      <c r="V149" s="59">
        <v>39814</v>
      </c>
      <c r="W149" s="59" t="s">
        <v>3891</v>
      </c>
      <c r="X149" s="57">
        <v>3</v>
      </c>
      <c r="Y149" s="59" t="s">
        <v>3891</v>
      </c>
      <c r="Z149" s="59" t="s">
        <v>3891</v>
      </c>
      <c r="AA149" s="57" t="s">
        <v>11914</v>
      </c>
      <c r="AB149" s="60">
        <v>-70.395249000000007</v>
      </c>
      <c r="AC149" s="60">
        <v>-23.646652</v>
      </c>
      <c r="AD149" s="57" t="s">
        <v>14110</v>
      </c>
      <c r="AE149" s="57" t="s">
        <v>14528</v>
      </c>
      <c r="AF149" s="57" t="s">
        <v>14150</v>
      </c>
      <c r="AG149" s="129">
        <v>2009</v>
      </c>
      <c r="AH149" s="121" t="e">
        <f>VLOOKUP(B149,[1]Hoja2!$A$198:$D$323,2,FALSE)</f>
        <v>#N/A</v>
      </c>
      <c r="AI149" s="64" t="e">
        <f>VLOOKUP(A149,[2]Tabla!$A$2:$M$2752,2,FALSE)</f>
        <v>#N/A</v>
      </c>
    </row>
    <row r="150" spans="1:35" ht="23.25" customHeight="1">
      <c r="A150" s="57" t="s">
        <v>154</v>
      </c>
      <c r="B150" s="57">
        <v>103011</v>
      </c>
      <c r="C150" s="57" t="s">
        <v>151</v>
      </c>
      <c r="D150" s="58">
        <v>103010</v>
      </c>
      <c r="E150" s="57">
        <v>2</v>
      </c>
      <c r="F150" s="58" t="s">
        <v>11925</v>
      </c>
      <c r="G150" s="57" t="s">
        <v>153</v>
      </c>
      <c r="H150" s="57" t="s">
        <v>1</v>
      </c>
      <c r="I150" s="57" t="s">
        <v>14100</v>
      </c>
      <c r="J150" s="57" t="s">
        <v>14622</v>
      </c>
      <c r="K150" s="57" t="s">
        <v>12596</v>
      </c>
      <c r="L150" s="57" t="s">
        <v>12596</v>
      </c>
      <c r="M150" s="57" t="s">
        <v>3890</v>
      </c>
      <c r="N150" s="57" t="s">
        <v>3891</v>
      </c>
      <c r="O150" s="57" t="s">
        <v>4130</v>
      </c>
      <c r="P150" s="58" t="s">
        <v>4127</v>
      </c>
      <c r="Q150" s="57" t="s">
        <v>4128</v>
      </c>
      <c r="R150" s="57" t="s">
        <v>3894</v>
      </c>
      <c r="S150" s="57">
        <v>523</v>
      </c>
      <c r="T150" s="57" t="s">
        <v>4129</v>
      </c>
      <c r="U150" s="57" t="s">
        <v>11921</v>
      </c>
      <c r="V150" s="59">
        <v>39814</v>
      </c>
      <c r="W150" s="59" t="s">
        <v>3891</v>
      </c>
      <c r="X150" s="57">
        <v>3</v>
      </c>
      <c r="Y150" s="57" t="s">
        <v>3891</v>
      </c>
      <c r="Z150" s="59" t="s">
        <v>11922</v>
      </c>
      <c r="AA150" s="57" t="s">
        <v>11914</v>
      </c>
      <c r="AB150" s="60">
        <v>-70.395249000000007</v>
      </c>
      <c r="AC150" s="60">
        <v>-23.646652</v>
      </c>
      <c r="AD150" s="57" t="s">
        <v>14110</v>
      </c>
      <c r="AE150" s="57" t="s">
        <v>14528</v>
      </c>
      <c r="AF150" s="57" t="s">
        <v>14150</v>
      </c>
      <c r="AG150" s="129">
        <v>2009</v>
      </c>
      <c r="AH150" s="121" t="e">
        <f>VLOOKUP(B150,[1]Hoja2!$A$198:$D$323,2,FALSE)</f>
        <v>#N/A</v>
      </c>
      <c r="AI150" s="64" t="e">
        <f>VLOOKUP(A150,[2]Tabla!$A$2:$M$2752,2,FALSE)</f>
        <v>#N/A</v>
      </c>
    </row>
    <row r="151" spans="1:35" ht="23.25" customHeight="1">
      <c r="A151" s="57" t="s">
        <v>155</v>
      </c>
      <c r="B151" s="57">
        <v>103012</v>
      </c>
      <c r="C151" s="57" t="s">
        <v>151</v>
      </c>
      <c r="D151" s="58">
        <v>103010</v>
      </c>
      <c r="E151" s="57">
        <v>2</v>
      </c>
      <c r="F151" s="58" t="s">
        <v>11925</v>
      </c>
      <c r="G151" s="57" t="s">
        <v>153</v>
      </c>
      <c r="H151" s="57" t="s">
        <v>1</v>
      </c>
      <c r="I151" s="57" t="s">
        <v>11906</v>
      </c>
      <c r="J151" s="57" t="s">
        <v>14621</v>
      </c>
      <c r="K151" s="57" t="s">
        <v>12596</v>
      </c>
      <c r="L151" s="57" t="s">
        <v>12596</v>
      </c>
      <c r="M151" s="57" t="s">
        <v>3890</v>
      </c>
      <c r="N151" s="57" t="s">
        <v>3897</v>
      </c>
      <c r="O151" s="57" t="s">
        <v>10744</v>
      </c>
      <c r="P151" s="58" t="s">
        <v>4127</v>
      </c>
      <c r="Q151" s="57" t="s">
        <v>4128</v>
      </c>
      <c r="R151" s="57" t="s">
        <v>3894</v>
      </c>
      <c r="S151" s="57">
        <v>523</v>
      </c>
      <c r="T151" s="57" t="s">
        <v>4129</v>
      </c>
      <c r="U151" s="57" t="s">
        <v>11921</v>
      </c>
      <c r="V151" s="59">
        <v>39814</v>
      </c>
      <c r="W151" s="59" t="s">
        <v>3891</v>
      </c>
      <c r="X151" s="57">
        <v>3</v>
      </c>
      <c r="Y151" s="57" t="s">
        <v>3891</v>
      </c>
      <c r="Z151" s="59">
        <v>43154</v>
      </c>
      <c r="AA151" s="57" t="s">
        <v>10745</v>
      </c>
      <c r="AB151" s="60">
        <v>-70.395219999999995</v>
      </c>
      <c r="AC151" s="60">
        <v>-23.64669</v>
      </c>
      <c r="AD151" s="57" t="s">
        <v>14110</v>
      </c>
      <c r="AE151" s="57" t="s">
        <v>14528</v>
      </c>
      <c r="AF151" s="57" t="s">
        <v>11685</v>
      </c>
      <c r="AG151" s="129">
        <v>2009</v>
      </c>
      <c r="AH151" s="121" t="e">
        <f>VLOOKUP(B151,[1]Hoja2!$A$198:$D$323,2,FALSE)</f>
        <v>#N/A</v>
      </c>
      <c r="AI151" s="64" t="e">
        <f>VLOOKUP(A151,[2]Tabla!$A$2:$M$2752,2,FALSE)</f>
        <v>#N/A</v>
      </c>
    </row>
    <row r="152" spans="1:35" ht="23.25" customHeight="1">
      <c r="A152" s="57" t="s">
        <v>156</v>
      </c>
      <c r="B152" s="57">
        <v>103013</v>
      </c>
      <c r="C152" s="57" t="s">
        <v>151</v>
      </c>
      <c r="D152" s="58">
        <v>103010</v>
      </c>
      <c r="E152" s="57">
        <v>2</v>
      </c>
      <c r="F152" s="58" t="s">
        <v>11925</v>
      </c>
      <c r="G152" s="57" t="s">
        <v>153</v>
      </c>
      <c r="H152" s="57" t="s">
        <v>1</v>
      </c>
      <c r="I152" s="57" t="s">
        <v>11906</v>
      </c>
      <c r="J152" s="57" t="s">
        <v>14621</v>
      </c>
      <c r="K152" s="57" t="s">
        <v>12596</v>
      </c>
      <c r="L152" s="57" t="s">
        <v>12596</v>
      </c>
      <c r="M152" s="57" t="s">
        <v>3890</v>
      </c>
      <c r="N152" s="57" t="s">
        <v>3897</v>
      </c>
      <c r="O152" s="57" t="s">
        <v>10748</v>
      </c>
      <c r="P152" s="58" t="s">
        <v>4127</v>
      </c>
      <c r="Q152" s="57" t="s">
        <v>4128</v>
      </c>
      <c r="R152" s="57" t="s">
        <v>3894</v>
      </c>
      <c r="S152" s="57">
        <v>523</v>
      </c>
      <c r="T152" s="57" t="s">
        <v>14125</v>
      </c>
      <c r="U152" s="57" t="s">
        <v>11921</v>
      </c>
      <c r="V152" s="59">
        <v>39814</v>
      </c>
      <c r="W152" s="59" t="s">
        <v>3891</v>
      </c>
      <c r="X152" s="57">
        <v>3</v>
      </c>
      <c r="Y152" s="57" t="s">
        <v>3891</v>
      </c>
      <c r="Z152" s="59">
        <v>42564</v>
      </c>
      <c r="AA152" s="57" t="s">
        <v>10745</v>
      </c>
      <c r="AB152" s="60">
        <v>-70.395219999999995</v>
      </c>
      <c r="AC152" s="60">
        <v>-23.64669</v>
      </c>
      <c r="AD152" s="57" t="s">
        <v>14110</v>
      </c>
      <c r="AE152" s="57" t="s">
        <v>14528</v>
      </c>
      <c r="AF152" s="57" t="s">
        <v>11685</v>
      </c>
      <c r="AG152" s="129">
        <v>2009</v>
      </c>
      <c r="AH152" s="121" t="e">
        <f>VLOOKUP(B152,[1]Hoja2!$A$198:$D$323,2,FALSE)</f>
        <v>#N/A</v>
      </c>
      <c r="AI152" s="64" t="e">
        <f>VLOOKUP(A152,[2]Tabla!$A$2:$M$2752,2,FALSE)</f>
        <v>#N/A</v>
      </c>
    </row>
    <row r="153" spans="1:35" ht="23.25" customHeight="1">
      <c r="A153" s="57" t="s">
        <v>157</v>
      </c>
      <c r="B153" s="57">
        <v>103100</v>
      </c>
      <c r="C153" s="57" t="s">
        <v>3891</v>
      </c>
      <c r="D153" s="58" t="s">
        <v>3891</v>
      </c>
      <c r="E153" s="57">
        <v>2</v>
      </c>
      <c r="F153" s="58" t="s">
        <v>11925</v>
      </c>
      <c r="G153" s="57" t="s">
        <v>153</v>
      </c>
      <c r="H153" s="57" t="s">
        <v>1</v>
      </c>
      <c r="I153" s="57" t="s">
        <v>11903</v>
      </c>
      <c r="J153" s="57" t="s">
        <v>14621</v>
      </c>
      <c r="K153" s="57" t="s">
        <v>12613</v>
      </c>
      <c r="L153" s="57" t="s">
        <v>14053</v>
      </c>
      <c r="M153" s="57" t="s">
        <v>3890</v>
      </c>
      <c r="N153" s="57" t="s">
        <v>3902</v>
      </c>
      <c r="O153" s="57" t="s">
        <v>4131</v>
      </c>
      <c r="P153" s="58" t="s">
        <v>4127</v>
      </c>
      <c r="Q153" s="57" t="s">
        <v>4128</v>
      </c>
      <c r="R153" s="57" t="s">
        <v>3909</v>
      </c>
      <c r="S153" s="57">
        <v>5935</v>
      </c>
      <c r="T153" s="57" t="s">
        <v>10978</v>
      </c>
      <c r="U153" s="57">
        <v>552204648</v>
      </c>
      <c r="V153" s="59">
        <v>39814</v>
      </c>
      <c r="W153" s="59" t="s">
        <v>3891</v>
      </c>
      <c r="X153" s="57">
        <v>3</v>
      </c>
      <c r="Y153" s="57" t="s">
        <v>3891</v>
      </c>
      <c r="Z153" s="59" t="s">
        <v>3891</v>
      </c>
      <c r="AA153" s="57" t="s">
        <v>10548</v>
      </c>
      <c r="AB153" s="60">
        <v>-70.836494999999999</v>
      </c>
      <c r="AC153" s="60">
        <v>-23.616614999999999</v>
      </c>
      <c r="AD153" s="57" t="s">
        <v>14110</v>
      </c>
      <c r="AE153" s="57" t="s">
        <v>14528</v>
      </c>
      <c r="AF153" s="57" t="s">
        <v>14397</v>
      </c>
      <c r="AG153" s="129">
        <v>2009</v>
      </c>
      <c r="AH153" s="121" t="e">
        <f>VLOOKUP(B153,[1]Hoja2!$A$198:$D$323,2,FALSE)</f>
        <v>#N/A</v>
      </c>
      <c r="AI153" s="64" t="e">
        <f>VLOOKUP(A153,[2]Tabla!$A$2:$M$2752,2,FALSE)</f>
        <v>#N/A</v>
      </c>
    </row>
    <row r="154" spans="1:35" ht="23.25" customHeight="1">
      <c r="A154" s="57" t="s">
        <v>158</v>
      </c>
      <c r="B154" s="57">
        <v>103101</v>
      </c>
      <c r="C154" s="57" t="s">
        <v>3891</v>
      </c>
      <c r="D154" s="58" t="s">
        <v>3891</v>
      </c>
      <c r="E154" s="57">
        <v>2</v>
      </c>
      <c r="F154" s="58" t="s">
        <v>11925</v>
      </c>
      <c r="G154" s="57" t="s">
        <v>153</v>
      </c>
      <c r="H154" s="57" t="s">
        <v>1</v>
      </c>
      <c r="I154" s="57" t="s">
        <v>11903</v>
      </c>
      <c r="J154" s="57" t="s">
        <v>14621</v>
      </c>
      <c r="K154" s="57" t="s">
        <v>12613</v>
      </c>
      <c r="L154" s="57" t="s">
        <v>14054</v>
      </c>
      <c r="M154" s="57" t="s">
        <v>3890</v>
      </c>
      <c r="N154" s="57" t="s">
        <v>3902</v>
      </c>
      <c r="O154" s="57" t="s">
        <v>4132</v>
      </c>
      <c r="P154" s="58" t="s">
        <v>4133</v>
      </c>
      <c r="Q154" s="57" t="s">
        <v>4134</v>
      </c>
      <c r="R154" s="57" t="s">
        <v>3909</v>
      </c>
      <c r="S154" s="57">
        <v>1490</v>
      </c>
      <c r="T154" s="57" t="s">
        <v>10979</v>
      </c>
      <c r="U154" s="57">
        <v>552655700</v>
      </c>
      <c r="V154" s="59">
        <v>39814</v>
      </c>
      <c r="W154" s="59" t="s">
        <v>3891</v>
      </c>
      <c r="X154" s="57">
        <v>3</v>
      </c>
      <c r="Y154" s="59" t="s">
        <v>3891</v>
      </c>
      <c r="Z154" s="59" t="s">
        <v>3891</v>
      </c>
      <c r="AA154" s="57" t="s">
        <v>10676</v>
      </c>
      <c r="AB154" s="60">
        <v>-68.918256999999997</v>
      </c>
      <c r="AC154" s="60">
        <v>-22.445201000000001</v>
      </c>
      <c r="AD154" s="57" t="s">
        <v>14110</v>
      </c>
      <c r="AE154" s="57" t="s">
        <v>14528</v>
      </c>
      <c r="AF154" s="57" t="s">
        <v>14397</v>
      </c>
      <c r="AG154" s="129">
        <v>2009</v>
      </c>
      <c r="AH154" s="121" t="e">
        <f>VLOOKUP(B154,[1]Hoja2!$A$198:$D$323,2,FALSE)</f>
        <v>#N/A</v>
      </c>
      <c r="AI154" s="64" t="e">
        <f>VLOOKUP(A154,[2]Tabla!$A$2:$M$2752,2,FALSE)</f>
        <v>#N/A</v>
      </c>
    </row>
    <row r="155" spans="1:35" ht="23.25" customHeight="1">
      <c r="A155" s="57" t="s">
        <v>159</v>
      </c>
      <c r="B155" s="57">
        <v>103102</v>
      </c>
      <c r="C155" s="57" t="s">
        <v>3891</v>
      </c>
      <c r="D155" s="58" t="s">
        <v>3891</v>
      </c>
      <c r="E155" s="57">
        <v>2</v>
      </c>
      <c r="F155" s="58" t="s">
        <v>11925</v>
      </c>
      <c r="G155" s="57" t="s">
        <v>153</v>
      </c>
      <c r="H155" s="57" t="s">
        <v>1</v>
      </c>
      <c r="I155" s="57" t="s">
        <v>11915</v>
      </c>
      <c r="J155" s="57" t="s">
        <v>14621</v>
      </c>
      <c r="K155" s="57" t="s">
        <v>12613</v>
      </c>
      <c r="L155" s="57" t="s">
        <v>12596</v>
      </c>
      <c r="M155" s="57" t="s">
        <v>3890</v>
      </c>
      <c r="N155" s="57" t="s">
        <v>14099</v>
      </c>
      <c r="O155" s="57" t="s">
        <v>4135</v>
      </c>
      <c r="P155" s="58" t="s">
        <v>4136</v>
      </c>
      <c r="Q155" s="57" t="s">
        <v>4137</v>
      </c>
      <c r="R155" s="57" t="s">
        <v>3894</v>
      </c>
      <c r="S155" s="57" t="s">
        <v>3900</v>
      </c>
      <c r="T155" s="57" t="s">
        <v>4081</v>
      </c>
      <c r="U155" s="57">
        <v>552654560</v>
      </c>
      <c r="V155" s="59">
        <v>39814</v>
      </c>
      <c r="W155" s="59" t="s">
        <v>3891</v>
      </c>
      <c r="X155" s="57">
        <v>3</v>
      </c>
      <c r="Y155" s="59" t="s">
        <v>3891</v>
      </c>
      <c r="Z155" s="59" t="s">
        <v>3891</v>
      </c>
      <c r="AA155" s="57" t="s">
        <v>11914</v>
      </c>
      <c r="AB155" s="60">
        <v>-70.193235999999999</v>
      </c>
      <c r="AC155" s="60">
        <v>-22.088381999999999</v>
      </c>
      <c r="AD155" s="57" t="s">
        <v>14110</v>
      </c>
      <c r="AE155" s="57" t="s">
        <v>14528</v>
      </c>
      <c r="AF155" s="57" t="s">
        <v>14150</v>
      </c>
      <c r="AG155" s="129">
        <v>2009</v>
      </c>
      <c r="AH155" s="121" t="e">
        <f>VLOOKUP(B155,[1]Hoja2!$A$198:$D$323,2,FALSE)</f>
        <v>#N/A</v>
      </c>
      <c r="AI155" s="64" t="e">
        <f>VLOOKUP(A155,[2]Tabla!$A$2:$M$2752,2,FALSE)</f>
        <v>#N/A</v>
      </c>
    </row>
    <row r="156" spans="1:35" ht="23.25" customHeight="1">
      <c r="A156" s="57" t="s">
        <v>160</v>
      </c>
      <c r="B156" s="57">
        <v>103103</v>
      </c>
      <c r="C156" s="57" t="s">
        <v>3891</v>
      </c>
      <c r="D156" s="58" t="s">
        <v>3891</v>
      </c>
      <c r="E156" s="57">
        <v>2</v>
      </c>
      <c r="F156" s="58" t="s">
        <v>11925</v>
      </c>
      <c r="G156" s="57" t="s">
        <v>153</v>
      </c>
      <c r="H156" s="57" t="s">
        <v>1</v>
      </c>
      <c r="I156" s="57" t="s">
        <v>11915</v>
      </c>
      <c r="J156" s="57" t="s">
        <v>14621</v>
      </c>
      <c r="K156" s="57" t="s">
        <v>12613</v>
      </c>
      <c r="L156" s="57" t="s">
        <v>12596</v>
      </c>
      <c r="M156" s="57" t="s">
        <v>3890</v>
      </c>
      <c r="N156" s="57" t="s">
        <v>14099</v>
      </c>
      <c r="O156" s="57" t="s">
        <v>4138</v>
      </c>
      <c r="P156" s="58" t="s">
        <v>4139</v>
      </c>
      <c r="Q156" s="57" t="s">
        <v>4140</v>
      </c>
      <c r="R156" s="57" t="s">
        <v>3894</v>
      </c>
      <c r="S156" s="57">
        <v>450</v>
      </c>
      <c r="T156" s="57" t="s">
        <v>4141</v>
      </c>
      <c r="U156" s="57">
        <v>552656300</v>
      </c>
      <c r="V156" s="59">
        <v>39814</v>
      </c>
      <c r="W156" s="59" t="s">
        <v>3891</v>
      </c>
      <c r="X156" s="57">
        <v>3</v>
      </c>
      <c r="Y156" s="59" t="s">
        <v>3891</v>
      </c>
      <c r="Z156" s="59" t="s">
        <v>3891</v>
      </c>
      <c r="AA156" s="57" t="s">
        <v>11914</v>
      </c>
      <c r="AB156" s="60">
        <v>-70.481211000000002</v>
      </c>
      <c r="AC156" s="60">
        <v>-25.408169000000001</v>
      </c>
      <c r="AD156" s="57" t="s">
        <v>14110</v>
      </c>
      <c r="AE156" s="57" t="s">
        <v>14528</v>
      </c>
      <c r="AF156" s="57" t="s">
        <v>14150</v>
      </c>
      <c r="AG156" s="129">
        <v>2009</v>
      </c>
      <c r="AH156" s="121" t="e">
        <f>VLOOKUP(B156,[1]Hoja2!$A$198:$D$323,2,FALSE)</f>
        <v>#N/A</v>
      </c>
      <c r="AI156" s="64" t="e">
        <f>VLOOKUP(A156,[2]Tabla!$A$2:$M$2752,2,FALSE)</f>
        <v>#N/A</v>
      </c>
    </row>
    <row r="157" spans="1:35" ht="23.25" customHeight="1">
      <c r="A157" s="57" t="s">
        <v>161</v>
      </c>
      <c r="B157" s="57">
        <v>103104</v>
      </c>
      <c r="C157" s="57" t="s">
        <v>3891</v>
      </c>
      <c r="D157" s="58" t="s">
        <v>3891</v>
      </c>
      <c r="E157" s="57">
        <v>2</v>
      </c>
      <c r="F157" s="58" t="s">
        <v>11925</v>
      </c>
      <c r="G157" s="57" t="s">
        <v>153</v>
      </c>
      <c r="H157" s="57" t="s">
        <v>1</v>
      </c>
      <c r="I157" s="57" t="s">
        <v>11915</v>
      </c>
      <c r="J157" s="57" t="s">
        <v>14621</v>
      </c>
      <c r="K157" s="57" t="s">
        <v>12613</v>
      </c>
      <c r="L157" s="57" t="s">
        <v>12596</v>
      </c>
      <c r="M157" s="57" t="s">
        <v>3890</v>
      </c>
      <c r="N157" s="57" t="s">
        <v>14099</v>
      </c>
      <c r="O157" s="57" t="s">
        <v>4142</v>
      </c>
      <c r="P157" s="58" t="s">
        <v>4143</v>
      </c>
      <c r="Q157" s="57" t="s">
        <v>4144</v>
      </c>
      <c r="R157" s="57" t="s">
        <v>3909</v>
      </c>
      <c r="S157" s="57">
        <v>451</v>
      </c>
      <c r="T157" s="57" t="s">
        <v>3992</v>
      </c>
      <c r="U157" s="57">
        <v>552655250</v>
      </c>
      <c r="V157" s="59">
        <v>39814</v>
      </c>
      <c r="W157" s="59" t="s">
        <v>3891</v>
      </c>
      <c r="X157" s="57">
        <v>3</v>
      </c>
      <c r="Y157" s="59" t="s">
        <v>3891</v>
      </c>
      <c r="Z157" s="59" t="s">
        <v>3891</v>
      </c>
      <c r="AA157" s="57" t="s">
        <v>11914</v>
      </c>
      <c r="AB157" s="60">
        <v>-70.446327999999994</v>
      </c>
      <c r="AC157" s="60">
        <v>-23.102665999999999</v>
      </c>
      <c r="AD157" s="57" t="s">
        <v>14110</v>
      </c>
      <c r="AE157" s="57" t="s">
        <v>14528</v>
      </c>
      <c r="AF157" s="57" t="s">
        <v>14150</v>
      </c>
      <c r="AG157" s="129">
        <v>2009</v>
      </c>
      <c r="AH157" s="121" t="e">
        <f>VLOOKUP(B157,[1]Hoja2!$A$198:$D$323,2,FALSE)</f>
        <v>#N/A</v>
      </c>
      <c r="AI157" s="64" t="e">
        <f>VLOOKUP(A157,[2]Tabla!$A$2:$M$2752,2,FALSE)</f>
        <v>#N/A</v>
      </c>
    </row>
    <row r="158" spans="1:35" ht="23.25" customHeight="1">
      <c r="A158" s="57" t="s">
        <v>164</v>
      </c>
      <c r="B158" s="57">
        <v>103201</v>
      </c>
      <c r="C158" s="57" t="s">
        <v>3891</v>
      </c>
      <c r="D158" s="58" t="s">
        <v>3891</v>
      </c>
      <c r="E158" s="57">
        <v>2</v>
      </c>
      <c r="F158" s="58" t="s">
        <v>11925</v>
      </c>
      <c r="G158" s="57" t="s">
        <v>165</v>
      </c>
      <c r="H158" s="57" t="s">
        <v>14</v>
      </c>
      <c r="I158" s="57" t="s">
        <v>12320</v>
      </c>
      <c r="J158" s="57" t="s">
        <v>14621</v>
      </c>
      <c r="K158" s="57" t="s">
        <v>12596</v>
      </c>
      <c r="L158" s="57" t="s">
        <v>12596</v>
      </c>
      <c r="M158" s="57" t="s">
        <v>3904</v>
      </c>
      <c r="N158" s="57" t="s">
        <v>11685</v>
      </c>
      <c r="O158" s="57" t="s">
        <v>4147</v>
      </c>
      <c r="P158" s="58" t="s">
        <v>4148</v>
      </c>
      <c r="Q158" s="57" t="s">
        <v>4149</v>
      </c>
      <c r="R158" s="57" t="s">
        <v>3894</v>
      </c>
      <c r="S158" s="57" t="s">
        <v>3900</v>
      </c>
      <c r="T158" s="57" t="s">
        <v>10975</v>
      </c>
      <c r="U158" s="57">
        <v>552413700</v>
      </c>
      <c r="V158" s="59">
        <v>39814</v>
      </c>
      <c r="W158" s="59" t="s">
        <v>3891</v>
      </c>
      <c r="X158" s="57">
        <v>2</v>
      </c>
      <c r="Y158" s="59" t="s">
        <v>3891</v>
      </c>
      <c r="Z158" s="59" t="s">
        <v>3891</v>
      </c>
      <c r="AA158" s="57" t="s">
        <v>11914</v>
      </c>
      <c r="AB158" s="60">
        <v>-69.665032999999994</v>
      </c>
      <c r="AC158" s="60">
        <v>-22.341778000000001</v>
      </c>
      <c r="AD158" s="57" t="s">
        <v>3904</v>
      </c>
      <c r="AE158" s="57" t="s">
        <v>14528</v>
      </c>
      <c r="AF158" s="57" t="s">
        <v>14150</v>
      </c>
      <c r="AG158" s="129">
        <v>2009</v>
      </c>
      <c r="AH158" s="57" t="str">
        <f>VLOOKUP(B158,[1]Hoja2!$A$198:$D$323,2,FALSE)</f>
        <v>Baja complejidad</v>
      </c>
      <c r="AI158" s="64" t="e">
        <f>VLOOKUP(A158,[2]Tabla!$A$2:$M$2752,2,FALSE)</f>
        <v>#N/A</v>
      </c>
    </row>
    <row r="159" spans="1:35" ht="23.25" customHeight="1">
      <c r="A159" s="57" t="s">
        <v>166</v>
      </c>
      <c r="B159" s="57">
        <v>103203</v>
      </c>
      <c r="C159" s="57" t="s">
        <v>3891</v>
      </c>
      <c r="D159" s="58" t="s">
        <v>3891</v>
      </c>
      <c r="E159" s="57">
        <v>2</v>
      </c>
      <c r="F159" s="58" t="s">
        <v>11925</v>
      </c>
      <c r="G159" s="57" t="s">
        <v>165</v>
      </c>
      <c r="H159" s="57" t="s">
        <v>14</v>
      </c>
      <c r="I159" s="57" t="s">
        <v>15</v>
      </c>
      <c r="J159" s="57" t="s">
        <v>14621</v>
      </c>
      <c r="K159" s="57" t="s">
        <v>12613</v>
      </c>
      <c r="L159" s="57" t="s">
        <v>12596</v>
      </c>
      <c r="M159" s="57" t="s">
        <v>3904</v>
      </c>
      <c r="N159" s="57" t="s">
        <v>11685</v>
      </c>
      <c r="O159" s="57" t="s">
        <v>11072</v>
      </c>
      <c r="P159" s="58" t="s">
        <v>4127</v>
      </c>
      <c r="Q159" s="57" t="s">
        <v>4128</v>
      </c>
      <c r="R159" s="57" t="s">
        <v>3894</v>
      </c>
      <c r="S159" s="57">
        <v>1945</v>
      </c>
      <c r="T159" s="57" t="s">
        <v>4150</v>
      </c>
      <c r="U159" s="57">
        <v>552208201</v>
      </c>
      <c r="V159" s="59">
        <v>39814</v>
      </c>
      <c r="W159" s="59" t="s">
        <v>3891</v>
      </c>
      <c r="X159" s="57">
        <v>2</v>
      </c>
      <c r="Y159" s="59" t="s">
        <v>3891</v>
      </c>
      <c r="Z159" s="59" t="s">
        <v>3891</v>
      </c>
      <c r="AA159" s="57" t="s">
        <v>11914</v>
      </c>
      <c r="AB159" s="60">
        <v>-70.410229999999999</v>
      </c>
      <c r="AC159" s="60">
        <v>-23.697759999999999</v>
      </c>
      <c r="AD159" s="57" t="s">
        <v>3904</v>
      </c>
      <c r="AE159" s="57" t="s">
        <v>14528</v>
      </c>
      <c r="AF159" s="57" t="s">
        <v>14396</v>
      </c>
      <c r="AG159" s="129">
        <v>2009</v>
      </c>
      <c r="AH159" s="57" t="str">
        <f>VLOOKUP(B159,[1]Hoja2!$A$198:$D$323,2,FALSE)</f>
        <v>Mediana complejidad</v>
      </c>
      <c r="AI159" s="64" t="e">
        <f>VLOOKUP(A159,[2]Tabla!$A$2:$M$2752,2,FALSE)</f>
        <v>#N/A</v>
      </c>
    </row>
    <row r="160" spans="1:35" ht="23.25" customHeight="1">
      <c r="A160" s="57" t="s">
        <v>167</v>
      </c>
      <c r="B160" s="57">
        <v>103210</v>
      </c>
      <c r="C160" s="57" t="s">
        <v>3891</v>
      </c>
      <c r="D160" s="58" t="s">
        <v>3891</v>
      </c>
      <c r="E160" s="57">
        <v>2</v>
      </c>
      <c r="F160" s="58" t="s">
        <v>11925</v>
      </c>
      <c r="G160" s="57" t="s">
        <v>165</v>
      </c>
      <c r="H160" s="57" t="s">
        <v>14</v>
      </c>
      <c r="I160" s="57" t="s">
        <v>12320</v>
      </c>
      <c r="J160" s="57" t="s">
        <v>14621</v>
      </c>
      <c r="K160" s="57" t="s">
        <v>12613</v>
      </c>
      <c r="L160" s="57" t="s">
        <v>12596</v>
      </c>
      <c r="M160" s="57" t="s">
        <v>14123</v>
      </c>
      <c r="N160" s="57" t="s">
        <v>11685</v>
      </c>
      <c r="O160" s="57" t="s">
        <v>4151</v>
      </c>
      <c r="P160" s="58" t="s">
        <v>4127</v>
      </c>
      <c r="Q160" s="57" t="s">
        <v>4128</v>
      </c>
      <c r="R160" s="57" t="s">
        <v>3909</v>
      </c>
      <c r="S160" s="57">
        <v>957</v>
      </c>
      <c r="T160" s="57" t="s">
        <v>4152</v>
      </c>
      <c r="U160" s="57">
        <v>552353000</v>
      </c>
      <c r="V160" s="59">
        <v>39814</v>
      </c>
      <c r="W160" s="59" t="s">
        <v>3891</v>
      </c>
      <c r="X160" s="57">
        <v>2</v>
      </c>
      <c r="Y160" s="59" t="s">
        <v>3891</v>
      </c>
      <c r="Z160" s="59" t="s">
        <v>3891</v>
      </c>
      <c r="AA160" s="57" t="s">
        <v>11914</v>
      </c>
      <c r="AB160" s="60">
        <v>-70.401555999999999</v>
      </c>
      <c r="AC160" s="60">
        <v>-23.666927000000001</v>
      </c>
      <c r="AD160" s="57" t="s">
        <v>14108</v>
      </c>
      <c r="AE160" s="57" t="s">
        <v>14528</v>
      </c>
      <c r="AF160" s="57" t="s">
        <v>14396</v>
      </c>
      <c r="AG160" s="129">
        <v>2009</v>
      </c>
      <c r="AH160" s="57" t="str">
        <f>VLOOKUP(B160,[1]Hoja2!$A$198:$D$323,2,FALSE)</f>
        <v>Mediana complejidad</v>
      </c>
      <c r="AI160" s="64" t="e">
        <f>VLOOKUP(A160,[2]Tabla!$A$2:$M$2752,2,FALSE)</f>
        <v>#N/A</v>
      </c>
    </row>
    <row r="161" spans="1:35" ht="23.25" customHeight="1">
      <c r="A161" s="57" t="s">
        <v>168</v>
      </c>
      <c r="B161" s="57">
        <v>103211</v>
      </c>
      <c r="C161" s="57" t="s">
        <v>3891</v>
      </c>
      <c r="D161" s="58" t="s">
        <v>3891</v>
      </c>
      <c r="E161" s="57">
        <v>2</v>
      </c>
      <c r="F161" s="58" t="s">
        <v>11925</v>
      </c>
      <c r="G161" s="57" t="s">
        <v>165</v>
      </c>
      <c r="H161" s="57" t="s">
        <v>14</v>
      </c>
      <c r="I161" s="57" t="s">
        <v>15</v>
      </c>
      <c r="J161" s="57" t="s">
        <v>14621</v>
      </c>
      <c r="K161" s="57" t="s">
        <v>12596</v>
      </c>
      <c r="L161" s="57" t="s">
        <v>12596</v>
      </c>
      <c r="M161" s="57" t="s">
        <v>3904</v>
      </c>
      <c r="N161" s="57" t="s">
        <v>3891</v>
      </c>
      <c r="O161" s="57" t="s">
        <v>4153</v>
      </c>
      <c r="P161" s="58" t="s">
        <v>4133</v>
      </c>
      <c r="Q161" s="57" t="s">
        <v>4134</v>
      </c>
      <c r="R161" s="57" t="s">
        <v>3909</v>
      </c>
      <c r="S161" s="57">
        <v>1813</v>
      </c>
      <c r="T161" s="57" t="s">
        <v>4154</v>
      </c>
      <c r="U161" s="57">
        <v>552332309</v>
      </c>
      <c r="V161" s="59">
        <v>39814</v>
      </c>
      <c r="W161" s="59" t="s">
        <v>3891</v>
      </c>
      <c r="X161" s="57">
        <v>2</v>
      </c>
      <c r="Y161" s="59" t="s">
        <v>3891</v>
      </c>
      <c r="Z161" s="59" t="s">
        <v>3891</v>
      </c>
      <c r="AA161" s="57" t="s">
        <v>11914</v>
      </c>
      <c r="AB161" s="60">
        <v>-68.921118000000007</v>
      </c>
      <c r="AC161" s="60">
        <v>-22.439450999999998</v>
      </c>
      <c r="AD161" s="57" t="s">
        <v>3904</v>
      </c>
      <c r="AE161" s="57" t="s">
        <v>14528</v>
      </c>
      <c r="AF161" s="57" t="s">
        <v>14150</v>
      </c>
      <c r="AG161" s="129">
        <v>2009</v>
      </c>
      <c r="AH161" s="57" t="str">
        <f>VLOOKUP(B161,[1]Hoja2!$A$198:$D$323,2,FALSE)</f>
        <v>Baja complejidad</v>
      </c>
      <c r="AI161" s="64" t="e">
        <f>VLOOKUP(A161,[2]Tabla!$A$2:$M$2752,2,FALSE)</f>
        <v>#N/A</v>
      </c>
    </row>
    <row r="162" spans="1:35" ht="23.25" customHeight="1">
      <c r="A162" s="57" t="s">
        <v>169</v>
      </c>
      <c r="B162" s="57">
        <v>103212</v>
      </c>
      <c r="C162" s="57" t="s">
        <v>3891</v>
      </c>
      <c r="D162" s="58" t="s">
        <v>3891</v>
      </c>
      <c r="E162" s="57">
        <v>2</v>
      </c>
      <c r="F162" s="58" t="s">
        <v>11925</v>
      </c>
      <c r="G162" s="57" t="s">
        <v>165</v>
      </c>
      <c r="H162" s="57" t="s">
        <v>14</v>
      </c>
      <c r="I162" s="57" t="s">
        <v>15</v>
      </c>
      <c r="J162" s="57" t="s">
        <v>14621</v>
      </c>
      <c r="K162" s="57" t="s">
        <v>12596</v>
      </c>
      <c r="L162" s="57" t="s">
        <v>12596</v>
      </c>
      <c r="M162" s="57" t="s">
        <v>3904</v>
      </c>
      <c r="N162" s="57" t="s">
        <v>3891</v>
      </c>
      <c r="O162" s="57" t="s">
        <v>4155</v>
      </c>
      <c r="P162" s="58" t="s">
        <v>4127</v>
      </c>
      <c r="Q162" s="57" t="s">
        <v>4128</v>
      </c>
      <c r="R162" s="57" t="s">
        <v>3894</v>
      </c>
      <c r="S162" s="57">
        <v>298</v>
      </c>
      <c r="T162" s="57" t="s">
        <v>3949</v>
      </c>
      <c r="U162" s="57">
        <v>552208210</v>
      </c>
      <c r="V162" s="59">
        <v>39814</v>
      </c>
      <c r="W162" s="59" t="s">
        <v>3891</v>
      </c>
      <c r="X162" s="57">
        <v>2</v>
      </c>
      <c r="Y162" s="59" t="s">
        <v>3891</v>
      </c>
      <c r="Z162" s="59" t="s">
        <v>3891</v>
      </c>
      <c r="AA162" s="57" t="s">
        <v>11914</v>
      </c>
      <c r="AB162" s="60">
        <v>-70.399867999999998</v>
      </c>
      <c r="AC162" s="60">
        <v>-23.646991</v>
      </c>
      <c r="AD162" s="57" t="s">
        <v>3904</v>
      </c>
      <c r="AE162" s="57" t="s">
        <v>14528</v>
      </c>
      <c r="AF162" s="57" t="s">
        <v>11685</v>
      </c>
      <c r="AG162" s="129">
        <v>2009</v>
      </c>
      <c r="AH162" s="121" t="e">
        <f>VLOOKUP(B162,[1]Hoja2!$A$198:$D$323,2,FALSE)</f>
        <v>#N/A</v>
      </c>
      <c r="AI162" s="64" t="e">
        <f>VLOOKUP(A162,[2]Tabla!$A$2:$M$2752,2,FALSE)</f>
        <v>#N/A</v>
      </c>
    </row>
    <row r="163" spans="1:35" ht="23.25" customHeight="1">
      <c r="A163" s="57" t="s">
        <v>170</v>
      </c>
      <c r="B163" s="57">
        <v>103214</v>
      </c>
      <c r="C163" s="57" t="s">
        <v>3891</v>
      </c>
      <c r="D163" s="58" t="s">
        <v>3891</v>
      </c>
      <c r="E163" s="57">
        <v>2</v>
      </c>
      <c r="F163" s="58" t="s">
        <v>11925</v>
      </c>
      <c r="G163" s="57" t="s">
        <v>165</v>
      </c>
      <c r="H163" s="57" t="s">
        <v>14</v>
      </c>
      <c r="I163" s="57" t="s">
        <v>15</v>
      </c>
      <c r="J163" s="57" t="s">
        <v>14621</v>
      </c>
      <c r="K163" s="57" t="s">
        <v>12596</v>
      </c>
      <c r="L163" s="57" t="s">
        <v>12596</v>
      </c>
      <c r="M163" s="57" t="s">
        <v>3904</v>
      </c>
      <c r="N163" s="57" t="s">
        <v>3891</v>
      </c>
      <c r="O163" s="57" t="s">
        <v>11073</v>
      </c>
      <c r="P163" s="58" t="s">
        <v>4127</v>
      </c>
      <c r="Q163" s="57" t="s">
        <v>4128</v>
      </c>
      <c r="R163" s="57" t="s">
        <v>3894</v>
      </c>
      <c r="S163" s="57">
        <v>453</v>
      </c>
      <c r="T163" s="57" t="s">
        <v>4156</v>
      </c>
      <c r="U163" s="57">
        <v>552263540</v>
      </c>
      <c r="V163" s="59">
        <v>39814</v>
      </c>
      <c r="W163" s="59" t="s">
        <v>3891</v>
      </c>
      <c r="X163" s="57">
        <v>2</v>
      </c>
      <c r="Y163" s="59" t="s">
        <v>3891</v>
      </c>
      <c r="Z163" s="59" t="s">
        <v>3891</v>
      </c>
      <c r="AA163" s="57" t="s">
        <v>11914</v>
      </c>
      <c r="AB163" s="60">
        <v>-70.396670999999998</v>
      </c>
      <c r="AC163" s="60">
        <v>-23.646816999999999</v>
      </c>
      <c r="AD163" s="57" t="s">
        <v>3904</v>
      </c>
      <c r="AE163" s="57" t="s">
        <v>14528</v>
      </c>
      <c r="AF163" s="57" t="s">
        <v>11685</v>
      </c>
      <c r="AG163" s="129">
        <v>2009</v>
      </c>
      <c r="AH163" s="121" t="e">
        <f>VLOOKUP(B163,[1]Hoja2!$A$198:$D$323,2,FALSE)</f>
        <v>#N/A</v>
      </c>
      <c r="AI163" s="64" t="e">
        <f>VLOOKUP(A163,[2]Tabla!$A$2:$M$2752,2,FALSE)</f>
        <v>#N/A</v>
      </c>
    </row>
    <row r="164" spans="1:35" ht="23.25" customHeight="1">
      <c r="A164" s="57" t="s">
        <v>171</v>
      </c>
      <c r="B164" s="57">
        <v>103215</v>
      </c>
      <c r="C164" s="57" t="s">
        <v>3891</v>
      </c>
      <c r="D164" s="58" t="s">
        <v>3891</v>
      </c>
      <c r="E164" s="57">
        <v>2</v>
      </c>
      <c r="F164" s="58" t="s">
        <v>11925</v>
      </c>
      <c r="G164" s="57" t="s">
        <v>165</v>
      </c>
      <c r="H164" s="57" t="s">
        <v>14</v>
      </c>
      <c r="I164" s="57" t="s">
        <v>15</v>
      </c>
      <c r="J164" s="57" t="s">
        <v>14621</v>
      </c>
      <c r="K164" s="57" t="s">
        <v>12596</v>
      </c>
      <c r="L164" s="57" t="s">
        <v>12596</v>
      </c>
      <c r="M164" s="57" t="s">
        <v>3904</v>
      </c>
      <c r="N164" s="57" t="s">
        <v>3891</v>
      </c>
      <c r="O164" s="57" t="s">
        <v>11074</v>
      </c>
      <c r="P164" s="58" t="s">
        <v>4127</v>
      </c>
      <c r="Q164" s="57" t="s">
        <v>4128</v>
      </c>
      <c r="R164" s="57" t="s">
        <v>3894</v>
      </c>
      <c r="S164" s="57">
        <v>861</v>
      </c>
      <c r="T164" s="57" t="s">
        <v>4157</v>
      </c>
      <c r="U164" s="57">
        <v>552247799</v>
      </c>
      <c r="V164" s="59">
        <v>39814</v>
      </c>
      <c r="W164" s="59" t="s">
        <v>3891</v>
      </c>
      <c r="X164" s="57">
        <v>2</v>
      </c>
      <c r="Y164" s="59" t="s">
        <v>3891</v>
      </c>
      <c r="Z164" s="59" t="s">
        <v>3891</v>
      </c>
      <c r="AA164" s="57" t="s">
        <v>11914</v>
      </c>
      <c r="AB164" s="60">
        <v>-70.403568000000007</v>
      </c>
      <c r="AC164" s="60">
        <v>-23.667504999999998</v>
      </c>
      <c r="AD164" s="57" t="s">
        <v>3904</v>
      </c>
      <c r="AE164" s="57" t="s">
        <v>14528</v>
      </c>
      <c r="AF164" s="57" t="s">
        <v>14396</v>
      </c>
      <c r="AG164" s="129">
        <v>2009</v>
      </c>
      <c r="AH164" s="57" t="str">
        <f>VLOOKUP(B164,[1]Hoja2!$A$198:$D$323,2,FALSE)</f>
        <v>Mediana complejidad</v>
      </c>
      <c r="AI164" s="64" t="e">
        <f>VLOOKUP(A164,[2]Tabla!$A$2:$M$2752,2,FALSE)</f>
        <v>#N/A</v>
      </c>
    </row>
    <row r="165" spans="1:35" ht="23.25" customHeight="1">
      <c r="A165" s="57" t="s">
        <v>172</v>
      </c>
      <c r="B165" s="57">
        <v>103216</v>
      </c>
      <c r="C165" s="57" t="s">
        <v>3891</v>
      </c>
      <c r="D165" s="58" t="s">
        <v>3891</v>
      </c>
      <c r="E165" s="57">
        <v>2</v>
      </c>
      <c r="F165" s="58" t="s">
        <v>11925</v>
      </c>
      <c r="G165" s="57" t="s">
        <v>165</v>
      </c>
      <c r="H165" s="57" t="s">
        <v>14</v>
      </c>
      <c r="I165" s="57" t="s">
        <v>15</v>
      </c>
      <c r="J165" s="57" t="s">
        <v>14621</v>
      </c>
      <c r="K165" s="57" t="s">
        <v>12596</v>
      </c>
      <c r="L165" s="57" t="s">
        <v>12596</v>
      </c>
      <c r="M165" s="57" t="s">
        <v>3904</v>
      </c>
      <c r="N165" s="57" t="s">
        <v>3891</v>
      </c>
      <c r="O165" s="57" t="s">
        <v>4158</v>
      </c>
      <c r="P165" s="58" t="s">
        <v>4136</v>
      </c>
      <c r="Q165" s="57" t="s">
        <v>4137</v>
      </c>
      <c r="R165" s="57" t="s">
        <v>3894</v>
      </c>
      <c r="S165" s="57">
        <v>1201</v>
      </c>
      <c r="T165" s="57" t="s">
        <v>3906</v>
      </c>
      <c r="U165" s="57">
        <v>552811140</v>
      </c>
      <c r="V165" s="59">
        <v>39814</v>
      </c>
      <c r="W165" s="59" t="s">
        <v>3891</v>
      </c>
      <c r="X165" s="57">
        <v>2</v>
      </c>
      <c r="Y165" s="59" t="s">
        <v>3891</v>
      </c>
      <c r="Z165" s="59" t="s">
        <v>3891</v>
      </c>
      <c r="AA165" s="57" t="s">
        <v>11914</v>
      </c>
      <c r="AB165" s="60">
        <v>-70.204640999999995</v>
      </c>
      <c r="AC165" s="60">
        <v>-22.09601</v>
      </c>
      <c r="AD165" s="57" t="s">
        <v>3904</v>
      </c>
      <c r="AE165" s="57" t="s">
        <v>14528</v>
      </c>
      <c r="AF165" s="57" t="s">
        <v>11685</v>
      </c>
      <c r="AG165" s="129">
        <v>2009</v>
      </c>
      <c r="AH165" s="121" t="e">
        <f>VLOOKUP(B165,[1]Hoja2!$A$198:$D$323,2,FALSE)</f>
        <v>#N/A</v>
      </c>
      <c r="AI165" s="64" t="e">
        <f>VLOOKUP(A165,[2]Tabla!$A$2:$M$2752,2,FALSE)</f>
        <v>#N/A</v>
      </c>
    </row>
    <row r="166" spans="1:35" ht="23.25" customHeight="1">
      <c r="A166" s="57" t="s">
        <v>173</v>
      </c>
      <c r="B166" s="57">
        <v>103218</v>
      </c>
      <c r="C166" s="57" t="s">
        <v>3891</v>
      </c>
      <c r="D166" s="58" t="s">
        <v>3891</v>
      </c>
      <c r="E166" s="57">
        <v>2</v>
      </c>
      <c r="F166" s="58" t="s">
        <v>11925</v>
      </c>
      <c r="G166" s="57" t="s">
        <v>165</v>
      </c>
      <c r="H166" s="57" t="s">
        <v>14</v>
      </c>
      <c r="I166" s="57" t="s">
        <v>15</v>
      </c>
      <c r="J166" s="57" t="s">
        <v>14621</v>
      </c>
      <c r="K166" s="57" t="s">
        <v>12613</v>
      </c>
      <c r="L166" s="57" t="s">
        <v>12596</v>
      </c>
      <c r="M166" s="57" t="s">
        <v>3904</v>
      </c>
      <c r="N166" s="57" t="s">
        <v>11685</v>
      </c>
      <c r="O166" s="57" t="s">
        <v>11075</v>
      </c>
      <c r="P166" s="58" t="s">
        <v>4133</v>
      </c>
      <c r="Q166" s="57" t="s">
        <v>4134</v>
      </c>
      <c r="R166" s="57" t="s">
        <v>3894</v>
      </c>
      <c r="S166" s="57">
        <v>2924</v>
      </c>
      <c r="T166" s="57" t="s">
        <v>4159</v>
      </c>
      <c r="U166" s="57">
        <v>552363737</v>
      </c>
      <c r="V166" s="59">
        <v>39814</v>
      </c>
      <c r="W166" s="59" t="s">
        <v>3891</v>
      </c>
      <c r="X166" s="57">
        <v>2</v>
      </c>
      <c r="Y166" s="59" t="s">
        <v>3891</v>
      </c>
      <c r="Z166" s="59" t="s">
        <v>3891</v>
      </c>
      <c r="AA166" s="57" t="s">
        <v>11914</v>
      </c>
      <c r="AB166" s="60">
        <v>-68.929120999999995</v>
      </c>
      <c r="AC166" s="60">
        <v>-22.451637999999999</v>
      </c>
      <c r="AD166" s="57" t="s">
        <v>3904</v>
      </c>
      <c r="AE166" s="57" t="s">
        <v>14528</v>
      </c>
      <c r="AF166" s="57" t="s">
        <v>14396</v>
      </c>
      <c r="AG166" s="129">
        <v>2009</v>
      </c>
      <c r="AH166" s="57" t="str">
        <f>VLOOKUP(B166,[1]Hoja2!$A$198:$D$323,2,FALSE)</f>
        <v>Mediana complejidad</v>
      </c>
      <c r="AI166" s="64" t="e">
        <f>VLOOKUP(A166,[2]Tabla!$A$2:$M$2752,2,FALSE)</f>
        <v>#N/A</v>
      </c>
    </row>
    <row r="167" spans="1:35" ht="23.25" customHeight="1">
      <c r="A167" s="57" t="s">
        <v>174</v>
      </c>
      <c r="B167" s="57">
        <v>103219</v>
      </c>
      <c r="C167" s="57" t="s">
        <v>3891</v>
      </c>
      <c r="D167" s="58" t="s">
        <v>3891</v>
      </c>
      <c r="E167" s="57">
        <v>2</v>
      </c>
      <c r="F167" s="58" t="s">
        <v>11925</v>
      </c>
      <c r="G167" s="57" t="s">
        <v>165</v>
      </c>
      <c r="H167" s="57" t="s">
        <v>14</v>
      </c>
      <c r="I167" s="57" t="s">
        <v>12320</v>
      </c>
      <c r="J167" s="57" t="s">
        <v>14621</v>
      </c>
      <c r="K167" s="57" t="s">
        <v>12613</v>
      </c>
      <c r="L167" s="57" t="s">
        <v>12596</v>
      </c>
      <c r="M167" s="57" t="s">
        <v>3904</v>
      </c>
      <c r="N167" s="57" t="s">
        <v>11685</v>
      </c>
      <c r="O167" s="57" t="s">
        <v>4160</v>
      </c>
      <c r="P167" s="58" t="s">
        <v>4133</v>
      </c>
      <c r="Q167" s="57" t="s">
        <v>4134</v>
      </c>
      <c r="R167" s="57" t="s">
        <v>3909</v>
      </c>
      <c r="S167" s="57">
        <v>689</v>
      </c>
      <c r="T167" s="57" t="s">
        <v>4161</v>
      </c>
      <c r="U167" s="57">
        <v>552320112</v>
      </c>
      <c r="V167" s="59">
        <v>39814</v>
      </c>
      <c r="W167" s="59" t="s">
        <v>3891</v>
      </c>
      <c r="X167" s="57">
        <v>2</v>
      </c>
      <c r="Y167" s="59" t="s">
        <v>3891</v>
      </c>
      <c r="Z167" s="59" t="s">
        <v>3891</v>
      </c>
      <c r="AA167" s="57" t="s">
        <v>11914</v>
      </c>
      <c r="AB167" s="60">
        <v>-68.907984999999996</v>
      </c>
      <c r="AC167" s="60">
        <v>-22.453692</v>
      </c>
      <c r="AD167" s="57" t="s">
        <v>3904</v>
      </c>
      <c r="AE167" s="57" t="s">
        <v>14528</v>
      </c>
      <c r="AF167" s="57" t="s">
        <v>14397</v>
      </c>
      <c r="AG167" s="129">
        <v>2009</v>
      </c>
      <c r="AH167" s="57" t="str">
        <f>VLOOKUP(B167,[1]Hoja2!$A$198:$D$323,2,FALSE)</f>
        <v>Alta complejidad</v>
      </c>
      <c r="AI167" s="64" t="e">
        <f>VLOOKUP(A167,[2]Tabla!$A$2:$M$2752,2,FALSE)</f>
        <v>#N/A</v>
      </c>
    </row>
    <row r="168" spans="1:35" ht="23.25" customHeight="1">
      <c r="A168" s="57" t="s">
        <v>175</v>
      </c>
      <c r="B168" s="57">
        <v>103220</v>
      </c>
      <c r="C168" s="57" t="s">
        <v>3891</v>
      </c>
      <c r="D168" s="58" t="s">
        <v>3891</v>
      </c>
      <c r="E168" s="57">
        <v>2</v>
      </c>
      <c r="F168" s="58" t="s">
        <v>11925</v>
      </c>
      <c r="G168" s="57" t="s">
        <v>165</v>
      </c>
      <c r="H168" s="57" t="s">
        <v>14</v>
      </c>
      <c r="I168" s="57" t="s">
        <v>15</v>
      </c>
      <c r="J168" s="57" t="s">
        <v>14621</v>
      </c>
      <c r="K168" s="57" t="s">
        <v>12613</v>
      </c>
      <c r="L168" s="57" t="s">
        <v>12596</v>
      </c>
      <c r="M168" s="57" t="s">
        <v>3904</v>
      </c>
      <c r="N168" s="57" t="s">
        <v>11685</v>
      </c>
      <c r="O168" s="57" t="s">
        <v>4162</v>
      </c>
      <c r="P168" s="58" t="s">
        <v>4127</v>
      </c>
      <c r="Q168" s="57" t="s">
        <v>4128</v>
      </c>
      <c r="R168" s="57" t="s">
        <v>3894</v>
      </c>
      <c r="S168" s="57">
        <v>2648</v>
      </c>
      <c r="T168" s="57" t="s">
        <v>4055</v>
      </c>
      <c r="U168" s="57">
        <v>552694277</v>
      </c>
      <c r="V168" s="59">
        <v>39814</v>
      </c>
      <c r="W168" s="59" t="s">
        <v>3891</v>
      </c>
      <c r="X168" s="57">
        <v>2</v>
      </c>
      <c r="Y168" s="59" t="s">
        <v>3891</v>
      </c>
      <c r="Z168" s="59" t="s">
        <v>3891</v>
      </c>
      <c r="AA168" s="57" t="s">
        <v>11914</v>
      </c>
      <c r="AB168" s="60">
        <v>-70.398916</v>
      </c>
      <c r="AC168" s="60">
        <v>-23.645191000000001</v>
      </c>
      <c r="AD168" s="57" t="s">
        <v>3904</v>
      </c>
      <c r="AE168" s="57" t="s">
        <v>14528</v>
      </c>
      <c r="AF168" s="57" t="s">
        <v>14397</v>
      </c>
      <c r="AG168" s="129">
        <v>2009</v>
      </c>
      <c r="AH168" s="57" t="str">
        <f>VLOOKUP(B168,[1]Hoja2!$A$198:$D$323,2,FALSE)</f>
        <v>Alta complejidad</v>
      </c>
      <c r="AI168" s="64" t="e">
        <f>VLOOKUP(A168,[2]Tabla!$A$2:$M$2752,2,FALSE)</f>
        <v>#N/A</v>
      </c>
    </row>
    <row r="169" spans="1:35" ht="23.25" customHeight="1">
      <c r="A169" s="57" t="s">
        <v>176</v>
      </c>
      <c r="B169" s="57">
        <v>103221</v>
      </c>
      <c r="C169" s="57" t="s">
        <v>3891</v>
      </c>
      <c r="D169" s="58" t="s">
        <v>3891</v>
      </c>
      <c r="E169" s="57">
        <v>2</v>
      </c>
      <c r="F169" s="58" t="s">
        <v>11925</v>
      </c>
      <c r="G169" s="57" t="s">
        <v>165</v>
      </c>
      <c r="H169" s="57" t="s">
        <v>14</v>
      </c>
      <c r="I169" s="57" t="s">
        <v>38</v>
      </c>
      <c r="J169" s="57" t="s">
        <v>14621</v>
      </c>
      <c r="K169" s="57" t="s">
        <v>12596</v>
      </c>
      <c r="L169" s="57" t="s">
        <v>12596</v>
      </c>
      <c r="M169" s="57" t="s">
        <v>3904</v>
      </c>
      <c r="N169" s="57" t="s">
        <v>3891</v>
      </c>
      <c r="O169" s="57" t="s">
        <v>4163</v>
      </c>
      <c r="P169" s="58" t="s">
        <v>4133</v>
      </c>
      <c r="Q169" s="57" t="s">
        <v>4134</v>
      </c>
      <c r="R169" s="57" t="s">
        <v>3894</v>
      </c>
      <c r="S169" s="57">
        <v>2312</v>
      </c>
      <c r="T169" s="57" t="s">
        <v>4164</v>
      </c>
      <c r="U169" s="57">
        <v>552344799</v>
      </c>
      <c r="V169" s="59">
        <v>39814</v>
      </c>
      <c r="W169" s="59" t="s">
        <v>3891</v>
      </c>
      <c r="X169" s="57">
        <v>2</v>
      </c>
      <c r="Y169" s="59" t="s">
        <v>3891</v>
      </c>
      <c r="Z169" s="59" t="s">
        <v>3891</v>
      </c>
      <c r="AA169" s="57" t="s">
        <v>11914</v>
      </c>
      <c r="AB169" s="60">
        <v>-68.929708000000005</v>
      </c>
      <c r="AC169" s="60">
        <v>-22.458269000000001</v>
      </c>
      <c r="AD169" s="57" t="s">
        <v>3904</v>
      </c>
      <c r="AE169" s="57" t="s">
        <v>14528</v>
      </c>
      <c r="AF169" s="57" t="s">
        <v>3891</v>
      </c>
      <c r="AG169" s="129">
        <v>2009</v>
      </c>
      <c r="AH169" s="121" t="e">
        <f>VLOOKUP(B169,[1]Hoja2!$A$198:$D$323,2,FALSE)</f>
        <v>#N/A</v>
      </c>
      <c r="AI169" s="64" t="e">
        <f>VLOOKUP(A169,[2]Tabla!$A$2:$M$2752,2,FALSE)</f>
        <v>#N/A</v>
      </c>
    </row>
    <row r="170" spans="1:35" ht="23.25" customHeight="1">
      <c r="A170" s="57" t="s">
        <v>177</v>
      </c>
      <c r="B170" s="57">
        <v>103223</v>
      </c>
      <c r="C170" s="57" t="s">
        <v>3891</v>
      </c>
      <c r="D170" s="58" t="s">
        <v>3891</v>
      </c>
      <c r="E170" s="57">
        <v>2</v>
      </c>
      <c r="F170" s="58" t="s">
        <v>11925</v>
      </c>
      <c r="G170" s="57" t="s">
        <v>165</v>
      </c>
      <c r="H170" s="57" t="s">
        <v>14</v>
      </c>
      <c r="I170" s="57" t="s">
        <v>15</v>
      </c>
      <c r="J170" s="57" t="s">
        <v>14621</v>
      </c>
      <c r="K170" s="57" t="s">
        <v>12596</v>
      </c>
      <c r="L170" s="57" t="s">
        <v>12596</v>
      </c>
      <c r="M170" s="57" t="s">
        <v>3904</v>
      </c>
      <c r="N170" s="57" t="s">
        <v>3891</v>
      </c>
      <c r="O170" s="57" t="s">
        <v>4165</v>
      </c>
      <c r="P170" s="58" t="s">
        <v>4127</v>
      </c>
      <c r="Q170" s="57" t="s">
        <v>4128</v>
      </c>
      <c r="R170" s="57" t="s">
        <v>3894</v>
      </c>
      <c r="S170" s="57">
        <v>1973</v>
      </c>
      <c r="T170" s="57" t="s">
        <v>4166</v>
      </c>
      <c r="U170" s="57">
        <v>552264006</v>
      </c>
      <c r="V170" s="59">
        <v>39814</v>
      </c>
      <c r="W170" s="59" t="s">
        <v>3891</v>
      </c>
      <c r="X170" s="57">
        <v>2</v>
      </c>
      <c r="Y170" s="59" t="s">
        <v>3891</v>
      </c>
      <c r="Z170" s="59" t="s">
        <v>3891</v>
      </c>
      <c r="AA170" s="57" t="s">
        <v>11914</v>
      </c>
      <c r="AB170" s="60">
        <v>-70.401967999999997</v>
      </c>
      <c r="AC170" s="60">
        <v>-23.652929</v>
      </c>
      <c r="AD170" s="57" t="s">
        <v>3904</v>
      </c>
      <c r="AE170" s="57" t="s">
        <v>14528</v>
      </c>
      <c r="AF170" s="57" t="s">
        <v>11685</v>
      </c>
      <c r="AG170" s="129">
        <v>2009</v>
      </c>
      <c r="AH170" s="121" t="e">
        <f>VLOOKUP(B170,[1]Hoja2!$A$198:$D$323,2,FALSE)</f>
        <v>#N/A</v>
      </c>
      <c r="AI170" s="64" t="e">
        <f>VLOOKUP(A170,[2]Tabla!$A$2:$M$2752,2,FALSE)</f>
        <v>#N/A</v>
      </c>
    </row>
    <row r="171" spans="1:35" ht="23.25" customHeight="1">
      <c r="A171" s="57" t="s">
        <v>178</v>
      </c>
      <c r="B171" s="57">
        <v>103224</v>
      </c>
      <c r="C171" s="57" t="s">
        <v>3891</v>
      </c>
      <c r="D171" s="58" t="s">
        <v>3891</v>
      </c>
      <c r="E171" s="57">
        <v>2</v>
      </c>
      <c r="F171" s="58" t="s">
        <v>11925</v>
      </c>
      <c r="G171" s="57" t="s">
        <v>165</v>
      </c>
      <c r="H171" s="57" t="s">
        <v>14</v>
      </c>
      <c r="I171" s="57" t="s">
        <v>15</v>
      </c>
      <c r="J171" s="57" t="s">
        <v>14621</v>
      </c>
      <c r="K171" s="57" t="s">
        <v>12613</v>
      </c>
      <c r="L171" s="57" t="s">
        <v>12596</v>
      </c>
      <c r="M171" s="57" t="s">
        <v>3904</v>
      </c>
      <c r="N171" s="57" t="s">
        <v>11685</v>
      </c>
      <c r="O171" s="57" t="s">
        <v>4167</v>
      </c>
      <c r="P171" s="58" t="s">
        <v>4127</v>
      </c>
      <c r="Q171" s="57" t="s">
        <v>4128</v>
      </c>
      <c r="R171" s="57" t="s">
        <v>3894</v>
      </c>
      <c r="S171" s="57">
        <v>2447</v>
      </c>
      <c r="T171" s="57" t="s">
        <v>3953</v>
      </c>
      <c r="U171" s="57">
        <v>552450600</v>
      </c>
      <c r="V171" s="59">
        <v>39814</v>
      </c>
      <c r="W171" s="59" t="s">
        <v>3891</v>
      </c>
      <c r="X171" s="57">
        <v>2</v>
      </c>
      <c r="Y171" s="59" t="s">
        <v>3891</v>
      </c>
      <c r="Z171" s="59" t="s">
        <v>3891</v>
      </c>
      <c r="AA171" s="57" t="s">
        <v>11914</v>
      </c>
      <c r="AB171" s="60">
        <v>-70.399518</v>
      </c>
      <c r="AC171" s="60">
        <v>-23.648137999999999</v>
      </c>
      <c r="AD171" s="57" t="s">
        <v>3904</v>
      </c>
      <c r="AE171" s="57" t="s">
        <v>14528</v>
      </c>
      <c r="AF171" s="57" t="s">
        <v>14396</v>
      </c>
      <c r="AG171" s="129">
        <v>2009</v>
      </c>
      <c r="AH171" s="57" t="str">
        <f>VLOOKUP(B171,[1]Hoja2!$A$198:$D$323,2,FALSE)</f>
        <v>Mediana complejidad</v>
      </c>
      <c r="AI171" s="64" t="e">
        <f>VLOOKUP(A171,[2]Tabla!$A$2:$M$2752,2,FALSE)</f>
        <v>#N/A</v>
      </c>
    </row>
    <row r="172" spans="1:35" ht="23.25" customHeight="1">
      <c r="A172" s="57" t="s">
        <v>179</v>
      </c>
      <c r="B172" s="57">
        <v>103226</v>
      </c>
      <c r="C172" s="57" t="s">
        <v>3891</v>
      </c>
      <c r="D172" s="58" t="s">
        <v>3891</v>
      </c>
      <c r="E172" s="57">
        <v>2</v>
      </c>
      <c r="F172" s="58" t="s">
        <v>11925</v>
      </c>
      <c r="G172" s="57" t="s">
        <v>165</v>
      </c>
      <c r="H172" s="57" t="s">
        <v>14</v>
      </c>
      <c r="I172" s="57" t="s">
        <v>81</v>
      </c>
      <c r="J172" s="57" t="s">
        <v>14621</v>
      </c>
      <c r="K172" s="57" t="s">
        <v>12596</v>
      </c>
      <c r="L172" s="57" t="s">
        <v>12596</v>
      </c>
      <c r="M172" s="57" t="s">
        <v>3904</v>
      </c>
      <c r="N172" s="57" t="s">
        <v>3891</v>
      </c>
      <c r="O172" s="57" t="s">
        <v>4168</v>
      </c>
      <c r="P172" s="58" t="s">
        <v>4133</v>
      </c>
      <c r="Q172" s="57" t="s">
        <v>4134</v>
      </c>
      <c r="R172" s="57" t="s">
        <v>3909</v>
      </c>
      <c r="S172" s="57">
        <v>1474</v>
      </c>
      <c r="T172" s="57" t="s">
        <v>4159</v>
      </c>
      <c r="U172" s="57">
        <v>552312103</v>
      </c>
      <c r="V172" s="59">
        <v>39814</v>
      </c>
      <c r="W172" s="59" t="s">
        <v>3891</v>
      </c>
      <c r="X172" s="57">
        <v>2</v>
      </c>
      <c r="Y172" s="59" t="s">
        <v>3891</v>
      </c>
      <c r="Z172" s="59" t="s">
        <v>3891</v>
      </c>
      <c r="AA172" s="57" t="s">
        <v>11914</v>
      </c>
      <c r="AB172" s="60">
        <v>-68.927600999999996</v>
      </c>
      <c r="AC172" s="60">
        <v>-22.466097000000001</v>
      </c>
      <c r="AD172" s="57" t="s">
        <v>3904</v>
      </c>
      <c r="AE172" s="57" t="s">
        <v>14528</v>
      </c>
      <c r="AF172" s="57" t="s">
        <v>14396</v>
      </c>
      <c r="AG172" s="129">
        <v>2009</v>
      </c>
      <c r="AH172" s="121" t="e">
        <f>VLOOKUP(B172,[1]Hoja2!$A$198:$D$323,2,FALSE)</f>
        <v>#N/A</v>
      </c>
      <c r="AI172" s="64" t="e">
        <f>VLOOKUP(A172,[2]Tabla!$A$2:$M$2752,2,FALSE)</f>
        <v>#N/A</v>
      </c>
    </row>
    <row r="173" spans="1:35" ht="23.25" customHeight="1">
      <c r="A173" s="57" t="s">
        <v>180</v>
      </c>
      <c r="B173" s="57">
        <v>103235</v>
      </c>
      <c r="C173" s="57" t="s">
        <v>3891</v>
      </c>
      <c r="D173" s="58" t="s">
        <v>3891</v>
      </c>
      <c r="E173" s="57">
        <v>2</v>
      </c>
      <c r="F173" s="58" t="s">
        <v>11925</v>
      </c>
      <c r="G173" s="57" t="s">
        <v>165</v>
      </c>
      <c r="H173" s="57" t="s">
        <v>14</v>
      </c>
      <c r="I173" s="57" t="s">
        <v>81</v>
      </c>
      <c r="J173" s="57" t="s">
        <v>14621</v>
      </c>
      <c r="K173" s="57" t="s">
        <v>12596</v>
      </c>
      <c r="L173" s="57" t="s">
        <v>12596</v>
      </c>
      <c r="M173" s="57" t="s">
        <v>3904</v>
      </c>
      <c r="N173" s="57" t="s">
        <v>3891</v>
      </c>
      <c r="O173" s="57" t="s">
        <v>4169</v>
      </c>
      <c r="P173" s="58" t="s">
        <v>4127</v>
      </c>
      <c r="Q173" s="57" t="s">
        <v>4128</v>
      </c>
      <c r="R173" s="57" t="s">
        <v>3894</v>
      </c>
      <c r="S173" s="57">
        <v>251</v>
      </c>
      <c r="T173" s="57" t="s">
        <v>4170</v>
      </c>
      <c r="U173" s="57">
        <v>552410590</v>
      </c>
      <c r="V173" s="59">
        <v>39814</v>
      </c>
      <c r="W173" s="59" t="s">
        <v>3891</v>
      </c>
      <c r="X173" s="57">
        <v>2</v>
      </c>
      <c r="Y173" s="59" t="s">
        <v>3891</v>
      </c>
      <c r="Z173" s="59" t="s">
        <v>3891</v>
      </c>
      <c r="AA173" s="57" t="s">
        <v>11914</v>
      </c>
      <c r="AB173" s="60">
        <v>-70.398030000000006</v>
      </c>
      <c r="AC173" s="60">
        <v>-23.645239</v>
      </c>
      <c r="AD173" s="57" t="s">
        <v>3904</v>
      </c>
      <c r="AE173" s="57" t="s">
        <v>14528</v>
      </c>
      <c r="AF173" s="57" t="s">
        <v>14396</v>
      </c>
      <c r="AG173" s="129">
        <v>2009</v>
      </c>
      <c r="AH173" s="121" t="e">
        <f>VLOOKUP(B173,[1]Hoja2!$A$198:$D$323,2,FALSE)</f>
        <v>#N/A</v>
      </c>
      <c r="AI173" s="64" t="e">
        <f>VLOOKUP(A173,[2]Tabla!$A$2:$M$2752,2,FALSE)</f>
        <v>#N/A</v>
      </c>
    </row>
    <row r="174" spans="1:35" ht="23.25" customHeight="1">
      <c r="A174" s="57" t="s">
        <v>181</v>
      </c>
      <c r="B174" s="57">
        <v>103241</v>
      </c>
      <c r="C174" s="57" t="s">
        <v>3891</v>
      </c>
      <c r="D174" s="58" t="s">
        <v>3891</v>
      </c>
      <c r="E174" s="57">
        <v>2</v>
      </c>
      <c r="F174" s="58" t="s">
        <v>11925</v>
      </c>
      <c r="G174" s="57" t="s">
        <v>165</v>
      </c>
      <c r="H174" s="57" t="s">
        <v>14</v>
      </c>
      <c r="I174" s="57" t="s">
        <v>21</v>
      </c>
      <c r="J174" s="57" t="s">
        <v>14621</v>
      </c>
      <c r="K174" s="57" t="s">
        <v>12596</v>
      </c>
      <c r="L174" s="57" t="s">
        <v>12596</v>
      </c>
      <c r="M174" s="57" t="s">
        <v>3904</v>
      </c>
      <c r="N174" s="57" t="s">
        <v>3891</v>
      </c>
      <c r="O174" s="57" t="s">
        <v>4171</v>
      </c>
      <c r="P174" s="58" t="s">
        <v>4127</v>
      </c>
      <c r="Q174" s="57" t="s">
        <v>4128</v>
      </c>
      <c r="R174" s="57" t="s">
        <v>3894</v>
      </c>
      <c r="S174" s="57">
        <v>2634</v>
      </c>
      <c r="T174" s="57" t="s">
        <v>4055</v>
      </c>
      <c r="U174" s="57">
        <v>552251802</v>
      </c>
      <c r="V174" s="59">
        <v>39814</v>
      </c>
      <c r="W174" s="59" t="s">
        <v>3891</v>
      </c>
      <c r="X174" s="57">
        <v>2</v>
      </c>
      <c r="Y174" s="59" t="s">
        <v>3891</v>
      </c>
      <c r="Z174" s="59" t="s">
        <v>3891</v>
      </c>
      <c r="AA174" s="57" t="s">
        <v>11914</v>
      </c>
      <c r="AB174" s="60">
        <v>-70.399118999999999</v>
      </c>
      <c r="AC174" s="60">
        <v>-23.645396000000002</v>
      </c>
      <c r="AD174" s="57" t="s">
        <v>3904</v>
      </c>
      <c r="AE174" s="57" t="s">
        <v>14528</v>
      </c>
      <c r="AF174" s="57" t="s">
        <v>14150</v>
      </c>
      <c r="AG174" s="129">
        <v>2009</v>
      </c>
      <c r="AH174" s="121" t="e">
        <f>VLOOKUP(B174,[1]Hoja2!$A$198:$D$323,2,FALSE)</f>
        <v>#N/A</v>
      </c>
      <c r="AI174" s="64" t="e">
        <f>VLOOKUP(A174,[2]Tabla!$A$2:$M$2752,2,FALSE)</f>
        <v>#N/A</v>
      </c>
    </row>
    <row r="175" spans="1:35" ht="23.25" customHeight="1">
      <c r="A175" s="57" t="s">
        <v>182</v>
      </c>
      <c r="B175" s="57">
        <v>103244</v>
      </c>
      <c r="C175" s="57" t="s">
        <v>3891</v>
      </c>
      <c r="D175" s="58" t="s">
        <v>3891</v>
      </c>
      <c r="E175" s="57">
        <v>2</v>
      </c>
      <c r="F175" s="58" t="s">
        <v>11925</v>
      </c>
      <c r="G175" s="57" t="s">
        <v>165</v>
      </c>
      <c r="H175" s="57" t="s">
        <v>14</v>
      </c>
      <c r="I175" s="57" t="s">
        <v>21</v>
      </c>
      <c r="J175" s="57" t="s">
        <v>14621</v>
      </c>
      <c r="K175" s="57" t="s">
        <v>12596</v>
      </c>
      <c r="L175" s="57" t="s">
        <v>12596</v>
      </c>
      <c r="M175" s="57" t="s">
        <v>3904</v>
      </c>
      <c r="N175" s="57" t="s">
        <v>3891</v>
      </c>
      <c r="O175" s="57" t="s">
        <v>4172</v>
      </c>
      <c r="P175" s="58" t="s">
        <v>4127</v>
      </c>
      <c r="Q175" s="57" t="s">
        <v>4128</v>
      </c>
      <c r="R175" s="57" t="s">
        <v>3909</v>
      </c>
      <c r="S175" s="57">
        <v>840</v>
      </c>
      <c r="T175" s="57" t="s">
        <v>4173</v>
      </c>
      <c r="U175" s="57">
        <v>552355200</v>
      </c>
      <c r="V175" s="59">
        <v>39814</v>
      </c>
      <c r="W175" s="59" t="s">
        <v>3891</v>
      </c>
      <c r="X175" s="57">
        <v>2</v>
      </c>
      <c r="Y175" s="59" t="s">
        <v>3891</v>
      </c>
      <c r="Z175" s="59" t="s">
        <v>3891</v>
      </c>
      <c r="AA175" s="57" t="s">
        <v>11914</v>
      </c>
      <c r="AB175" s="60">
        <v>-70.405164999999997</v>
      </c>
      <c r="AC175" s="60">
        <v>-23.666429999999998</v>
      </c>
      <c r="AD175" s="57" t="s">
        <v>3904</v>
      </c>
      <c r="AE175" s="57" t="s">
        <v>14528</v>
      </c>
      <c r="AF175" s="57" t="s">
        <v>14150</v>
      </c>
      <c r="AG175" s="129">
        <v>2009</v>
      </c>
      <c r="AH175" s="121" t="e">
        <f>VLOOKUP(B175,[1]Hoja2!$A$198:$D$323,2,FALSE)</f>
        <v>#N/A</v>
      </c>
      <c r="AI175" s="64" t="e">
        <f>VLOOKUP(A175,[2]Tabla!$A$2:$M$2752,2,FALSE)</f>
        <v>#N/A</v>
      </c>
    </row>
    <row r="176" spans="1:35" ht="23.25" customHeight="1">
      <c r="A176" s="57" t="s">
        <v>183</v>
      </c>
      <c r="B176" s="57">
        <v>103245</v>
      </c>
      <c r="C176" s="57" t="s">
        <v>3891</v>
      </c>
      <c r="D176" s="58" t="s">
        <v>3891</v>
      </c>
      <c r="E176" s="57">
        <v>2</v>
      </c>
      <c r="F176" s="58" t="s">
        <v>11925</v>
      </c>
      <c r="G176" s="57" t="s">
        <v>165</v>
      </c>
      <c r="H176" s="57" t="s">
        <v>14</v>
      </c>
      <c r="I176" s="57" t="s">
        <v>21</v>
      </c>
      <c r="J176" s="57" t="s">
        <v>14621</v>
      </c>
      <c r="K176" s="57" t="s">
        <v>12596</v>
      </c>
      <c r="L176" s="57" t="s">
        <v>12596</v>
      </c>
      <c r="M176" s="57" t="s">
        <v>3904</v>
      </c>
      <c r="N176" s="57" t="s">
        <v>3891</v>
      </c>
      <c r="O176" s="57" t="s">
        <v>4174</v>
      </c>
      <c r="P176" s="58" t="s">
        <v>4127</v>
      </c>
      <c r="Q176" s="57" t="s">
        <v>4128</v>
      </c>
      <c r="R176" s="57" t="s">
        <v>3909</v>
      </c>
      <c r="S176" s="57">
        <v>8367</v>
      </c>
      <c r="T176" s="57" t="s">
        <v>4175</v>
      </c>
      <c r="U176" s="57">
        <v>552292134</v>
      </c>
      <c r="V176" s="59">
        <v>39814</v>
      </c>
      <c r="W176" s="59" t="s">
        <v>3891</v>
      </c>
      <c r="X176" s="57">
        <v>2</v>
      </c>
      <c r="Y176" s="59" t="s">
        <v>3891</v>
      </c>
      <c r="Z176" s="59" t="s">
        <v>3891</v>
      </c>
      <c r="AA176" s="57" t="s">
        <v>11914</v>
      </c>
      <c r="AB176" s="60">
        <v>-70.390013999999994</v>
      </c>
      <c r="AC176" s="60">
        <v>-23.591548</v>
      </c>
      <c r="AD176" s="57" t="s">
        <v>3904</v>
      </c>
      <c r="AE176" s="57" t="s">
        <v>14528</v>
      </c>
      <c r="AF176" s="57" t="s">
        <v>11685</v>
      </c>
      <c r="AG176" s="129">
        <v>2009</v>
      </c>
      <c r="AH176" s="121" t="e">
        <f>VLOOKUP(B176,[1]Hoja2!$A$198:$D$323,2,FALSE)</f>
        <v>#N/A</v>
      </c>
      <c r="AI176" s="64" t="e">
        <f>VLOOKUP(A176,[2]Tabla!$A$2:$M$2752,2,FALSE)</f>
        <v>#N/A</v>
      </c>
    </row>
    <row r="177" spans="1:35" ht="23.25" customHeight="1">
      <c r="A177" s="57" t="s">
        <v>184</v>
      </c>
      <c r="B177" s="57">
        <v>103246</v>
      </c>
      <c r="C177" s="57" t="s">
        <v>3891</v>
      </c>
      <c r="D177" s="58" t="s">
        <v>3891</v>
      </c>
      <c r="E177" s="57">
        <v>2</v>
      </c>
      <c r="F177" s="58" t="s">
        <v>11925</v>
      </c>
      <c r="G177" s="57" t="s">
        <v>165</v>
      </c>
      <c r="H177" s="57" t="s">
        <v>14</v>
      </c>
      <c r="I177" s="57" t="s">
        <v>21</v>
      </c>
      <c r="J177" s="57" t="s">
        <v>14621</v>
      </c>
      <c r="K177" s="57" t="s">
        <v>12596</v>
      </c>
      <c r="L177" s="57" t="s">
        <v>12596</v>
      </c>
      <c r="M177" s="57" t="s">
        <v>3904</v>
      </c>
      <c r="N177" s="57" t="s">
        <v>3891</v>
      </c>
      <c r="O177" s="57" t="s">
        <v>4176</v>
      </c>
      <c r="P177" s="58" t="s">
        <v>4127</v>
      </c>
      <c r="Q177" s="57" t="s">
        <v>4128</v>
      </c>
      <c r="R177" s="57" t="s">
        <v>3894</v>
      </c>
      <c r="S177" s="57">
        <v>1119</v>
      </c>
      <c r="T177" s="57" t="s">
        <v>4177</v>
      </c>
      <c r="U177" s="57">
        <v>552232041</v>
      </c>
      <c r="V177" s="59">
        <v>39814</v>
      </c>
      <c r="W177" s="59" t="s">
        <v>3891</v>
      </c>
      <c r="X177" s="57">
        <v>2</v>
      </c>
      <c r="Y177" s="59" t="s">
        <v>3891</v>
      </c>
      <c r="Z177" s="59" t="s">
        <v>3891</v>
      </c>
      <c r="AA177" s="57" t="s">
        <v>11914</v>
      </c>
      <c r="AB177" s="60">
        <v>-70.378649999999993</v>
      </c>
      <c r="AC177" s="60">
        <v>-23.620901</v>
      </c>
      <c r="AD177" s="57" t="s">
        <v>3904</v>
      </c>
      <c r="AE177" s="57" t="s">
        <v>14528</v>
      </c>
      <c r="AF177" s="57" t="s">
        <v>14150</v>
      </c>
      <c r="AG177" s="129">
        <v>2009</v>
      </c>
      <c r="AH177" s="121" t="e">
        <f>VLOOKUP(B177,[1]Hoja2!$A$198:$D$323,2,FALSE)</f>
        <v>#N/A</v>
      </c>
      <c r="AI177" s="64" t="e">
        <f>VLOOKUP(A177,[2]Tabla!$A$2:$M$2752,2,FALSE)</f>
        <v>#N/A</v>
      </c>
    </row>
    <row r="178" spans="1:35" ht="23.25" customHeight="1">
      <c r="A178" s="57" t="s">
        <v>185</v>
      </c>
      <c r="B178" s="57">
        <v>103247</v>
      </c>
      <c r="C178" s="57" t="s">
        <v>3891</v>
      </c>
      <c r="D178" s="58" t="s">
        <v>3891</v>
      </c>
      <c r="E178" s="57">
        <v>2</v>
      </c>
      <c r="F178" s="58" t="s">
        <v>11925</v>
      </c>
      <c r="G178" s="57" t="s">
        <v>165</v>
      </c>
      <c r="H178" s="57" t="s">
        <v>14</v>
      </c>
      <c r="I178" s="57" t="s">
        <v>38</v>
      </c>
      <c r="J178" s="57" t="s">
        <v>14621</v>
      </c>
      <c r="K178" s="57" t="s">
        <v>12596</v>
      </c>
      <c r="L178" s="57" t="s">
        <v>12596</v>
      </c>
      <c r="M178" s="57" t="s">
        <v>3904</v>
      </c>
      <c r="N178" s="57" t="s">
        <v>3891</v>
      </c>
      <c r="O178" s="57" t="s">
        <v>4178</v>
      </c>
      <c r="P178" s="58" t="s">
        <v>4127</v>
      </c>
      <c r="Q178" s="57" t="s">
        <v>4128</v>
      </c>
      <c r="R178" s="57" t="s">
        <v>3894</v>
      </c>
      <c r="S178" s="57">
        <v>2390</v>
      </c>
      <c r="T178" s="57" t="s">
        <v>3953</v>
      </c>
      <c r="U178" s="57">
        <v>552382540</v>
      </c>
      <c r="V178" s="59">
        <v>39814</v>
      </c>
      <c r="W178" s="59" t="s">
        <v>3891</v>
      </c>
      <c r="X178" s="57">
        <v>2</v>
      </c>
      <c r="Y178" s="59" t="s">
        <v>3891</v>
      </c>
      <c r="Z178" s="59" t="s">
        <v>3891</v>
      </c>
      <c r="AA178" s="57" t="s">
        <v>11914</v>
      </c>
      <c r="AB178" s="60">
        <v>-70.399857999999995</v>
      </c>
      <c r="AC178" s="60">
        <v>-23.648779999999999</v>
      </c>
      <c r="AD178" s="57" t="s">
        <v>3904</v>
      </c>
      <c r="AE178" s="57" t="s">
        <v>14528</v>
      </c>
      <c r="AF178" s="57" t="s">
        <v>3891</v>
      </c>
      <c r="AG178" s="129">
        <v>2009</v>
      </c>
      <c r="AH178" s="121" t="e">
        <f>VLOOKUP(B178,[1]Hoja2!$A$198:$D$323,2,FALSE)</f>
        <v>#N/A</v>
      </c>
      <c r="AI178" s="64" t="e">
        <f>VLOOKUP(A178,[2]Tabla!$A$2:$M$2752,2,FALSE)</f>
        <v>#N/A</v>
      </c>
    </row>
    <row r="179" spans="1:35" ht="23.25" customHeight="1">
      <c r="A179" s="57" t="s">
        <v>186</v>
      </c>
      <c r="B179" s="57">
        <v>103248</v>
      </c>
      <c r="C179" s="57" t="s">
        <v>3891</v>
      </c>
      <c r="D179" s="58" t="s">
        <v>3891</v>
      </c>
      <c r="E179" s="57">
        <v>2</v>
      </c>
      <c r="F179" s="58" t="s">
        <v>11925</v>
      </c>
      <c r="G179" s="57" t="s">
        <v>165</v>
      </c>
      <c r="H179" s="57" t="s">
        <v>14</v>
      </c>
      <c r="I179" s="57" t="s">
        <v>21</v>
      </c>
      <c r="J179" s="57" t="s">
        <v>14621</v>
      </c>
      <c r="K179" s="57" t="s">
        <v>12596</v>
      </c>
      <c r="L179" s="57" t="s">
        <v>12596</v>
      </c>
      <c r="M179" s="57" t="s">
        <v>3904</v>
      </c>
      <c r="N179" s="57" t="s">
        <v>3891</v>
      </c>
      <c r="O179" s="57" t="s">
        <v>4179</v>
      </c>
      <c r="P179" s="58" t="s">
        <v>4127</v>
      </c>
      <c r="Q179" s="57" t="s">
        <v>4128</v>
      </c>
      <c r="R179" s="57" t="s">
        <v>3909</v>
      </c>
      <c r="S179" s="57">
        <v>1964</v>
      </c>
      <c r="T179" s="57" t="s">
        <v>4141</v>
      </c>
      <c r="U179" s="57">
        <v>552259852</v>
      </c>
      <c r="V179" s="59">
        <v>39814</v>
      </c>
      <c r="W179" s="59" t="s">
        <v>3891</v>
      </c>
      <c r="X179" s="57">
        <v>2</v>
      </c>
      <c r="Y179" s="59" t="s">
        <v>3891</v>
      </c>
      <c r="Z179" s="59" t="s">
        <v>3891</v>
      </c>
      <c r="AA179" s="57" t="s">
        <v>11914</v>
      </c>
      <c r="AB179" s="60">
        <v>-70.400924000000003</v>
      </c>
      <c r="AC179" s="60">
        <v>-23.654254000000002</v>
      </c>
      <c r="AD179" s="57" t="s">
        <v>3904</v>
      </c>
      <c r="AE179" s="57" t="s">
        <v>14528</v>
      </c>
      <c r="AF179" s="57" t="s">
        <v>14150</v>
      </c>
      <c r="AG179" s="129">
        <v>2009</v>
      </c>
      <c r="AH179" s="121" t="e">
        <f>VLOOKUP(B179,[1]Hoja2!$A$198:$D$323,2,FALSE)</f>
        <v>#N/A</v>
      </c>
      <c r="AI179" s="64" t="e">
        <f>VLOOKUP(A179,[2]Tabla!$A$2:$M$2752,2,FALSE)</f>
        <v>#N/A</v>
      </c>
    </row>
    <row r="180" spans="1:35" ht="23.25" customHeight="1">
      <c r="A180" s="57" t="s">
        <v>187</v>
      </c>
      <c r="B180" s="57">
        <v>103249</v>
      </c>
      <c r="C180" s="57" t="s">
        <v>3891</v>
      </c>
      <c r="D180" s="58" t="s">
        <v>3891</v>
      </c>
      <c r="E180" s="57">
        <v>2</v>
      </c>
      <c r="F180" s="58" t="s">
        <v>11925</v>
      </c>
      <c r="G180" s="57" t="s">
        <v>165</v>
      </c>
      <c r="H180" s="57" t="s">
        <v>14</v>
      </c>
      <c r="I180" s="57" t="s">
        <v>21</v>
      </c>
      <c r="J180" s="57" t="s">
        <v>14621</v>
      </c>
      <c r="K180" s="57" t="s">
        <v>12596</v>
      </c>
      <c r="L180" s="57" t="s">
        <v>12596</v>
      </c>
      <c r="M180" s="57" t="s">
        <v>3904</v>
      </c>
      <c r="N180" s="57" t="s">
        <v>3891</v>
      </c>
      <c r="O180" s="57" t="s">
        <v>4180</v>
      </c>
      <c r="P180" s="58" t="s">
        <v>4133</v>
      </c>
      <c r="Q180" s="57" t="s">
        <v>4134</v>
      </c>
      <c r="R180" s="57" t="s">
        <v>3894</v>
      </c>
      <c r="S180" s="57">
        <v>2141</v>
      </c>
      <c r="T180" s="57" t="s">
        <v>4181</v>
      </c>
      <c r="U180" s="57">
        <v>552311388</v>
      </c>
      <c r="V180" s="59">
        <v>39814</v>
      </c>
      <c r="W180" s="59" t="s">
        <v>3891</v>
      </c>
      <c r="X180" s="57">
        <v>2</v>
      </c>
      <c r="Y180" s="59" t="s">
        <v>3891</v>
      </c>
      <c r="Z180" s="59" t="s">
        <v>3891</v>
      </c>
      <c r="AA180" s="57" t="s">
        <v>11914</v>
      </c>
      <c r="AB180" s="60">
        <v>-68.926981999999995</v>
      </c>
      <c r="AC180" s="60">
        <v>-22.465078999999999</v>
      </c>
      <c r="AD180" s="57" t="s">
        <v>3904</v>
      </c>
      <c r="AE180" s="57" t="s">
        <v>14528</v>
      </c>
      <c r="AF180" s="57" t="s">
        <v>11685</v>
      </c>
      <c r="AG180" s="129">
        <v>2009</v>
      </c>
      <c r="AH180" s="121" t="e">
        <f>VLOOKUP(B180,[1]Hoja2!$A$198:$D$323,2,FALSE)</f>
        <v>#N/A</v>
      </c>
      <c r="AI180" s="64" t="e">
        <f>VLOOKUP(A180,[2]Tabla!$A$2:$M$2752,2,FALSE)</f>
        <v>#N/A</v>
      </c>
    </row>
    <row r="181" spans="1:35" ht="23.25" customHeight="1">
      <c r="A181" s="57" t="s">
        <v>188</v>
      </c>
      <c r="B181" s="57">
        <v>103250</v>
      </c>
      <c r="C181" s="57" t="s">
        <v>3891</v>
      </c>
      <c r="D181" s="58" t="s">
        <v>3891</v>
      </c>
      <c r="E181" s="57">
        <v>2</v>
      </c>
      <c r="F181" s="58" t="s">
        <v>11925</v>
      </c>
      <c r="G181" s="57" t="s">
        <v>165</v>
      </c>
      <c r="H181" s="57" t="s">
        <v>14</v>
      </c>
      <c r="I181" s="57" t="s">
        <v>21</v>
      </c>
      <c r="J181" s="57" t="s">
        <v>14621</v>
      </c>
      <c r="K181" s="57" t="s">
        <v>12596</v>
      </c>
      <c r="L181" s="57" t="s">
        <v>12596</v>
      </c>
      <c r="M181" s="57" t="s">
        <v>3904</v>
      </c>
      <c r="N181" s="57" t="s">
        <v>3891</v>
      </c>
      <c r="O181" s="57" t="s">
        <v>4182</v>
      </c>
      <c r="P181" s="58" t="s">
        <v>4133</v>
      </c>
      <c r="Q181" s="57" t="s">
        <v>4134</v>
      </c>
      <c r="R181" s="57" t="s">
        <v>3894</v>
      </c>
      <c r="S181" s="57">
        <v>2188</v>
      </c>
      <c r="T181" s="57" t="s">
        <v>4181</v>
      </c>
      <c r="U181" s="57">
        <v>552346945</v>
      </c>
      <c r="V181" s="59">
        <v>39814</v>
      </c>
      <c r="W181" s="59" t="s">
        <v>3891</v>
      </c>
      <c r="X181" s="57">
        <v>2</v>
      </c>
      <c r="Y181" s="59" t="s">
        <v>3891</v>
      </c>
      <c r="Z181" s="59" t="s">
        <v>3891</v>
      </c>
      <c r="AA181" s="57" t="s">
        <v>11914</v>
      </c>
      <c r="AB181" s="60">
        <v>-68.927284999999998</v>
      </c>
      <c r="AC181" s="60">
        <v>-22.465554000000001</v>
      </c>
      <c r="AD181" s="57" t="s">
        <v>3904</v>
      </c>
      <c r="AE181" s="57" t="s">
        <v>14528</v>
      </c>
      <c r="AF181" s="57" t="s">
        <v>11685</v>
      </c>
      <c r="AG181" s="129">
        <v>2009</v>
      </c>
      <c r="AH181" s="121" t="e">
        <f>VLOOKUP(B181,[1]Hoja2!$A$198:$D$323,2,FALSE)</f>
        <v>#N/A</v>
      </c>
      <c r="AI181" s="64" t="e">
        <f>VLOOKUP(A181,[2]Tabla!$A$2:$M$2752,2,FALSE)</f>
        <v>#N/A</v>
      </c>
    </row>
    <row r="182" spans="1:35" ht="23.25" customHeight="1">
      <c r="A182" s="57" t="s">
        <v>189</v>
      </c>
      <c r="B182" s="57">
        <v>103251</v>
      </c>
      <c r="C182" s="57" t="s">
        <v>3891</v>
      </c>
      <c r="D182" s="58" t="s">
        <v>3891</v>
      </c>
      <c r="E182" s="57">
        <v>2</v>
      </c>
      <c r="F182" s="58" t="s">
        <v>11925</v>
      </c>
      <c r="G182" s="57" t="s">
        <v>165</v>
      </c>
      <c r="H182" s="57" t="s">
        <v>14</v>
      </c>
      <c r="I182" s="57" t="s">
        <v>21</v>
      </c>
      <c r="J182" s="57" t="s">
        <v>14621</v>
      </c>
      <c r="K182" s="57" t="s">
        <v>12596</v>
      </c>
      <c r="L182" s="57" t="s">
        <v>12596</v>
      </c>
      <c r="M182" s="57" t="s">
        <v>3904</v>
      </c>
      <c r="N182" s="57" t="s">
        <v>3891</v>
      </c>
      <c r="O182" s="57" t="s">
        <v>4183</v>
      </c>
      <c r="P182" s="58" t="s">
        <v>4127</v>
      </c>
      <c r="Q182" s="57" t="s">
        <v>4128</v>
      </c>
      <c r="R182" s="57" t="s">
        <v>3894</v>
      </c>
      <c r="S182" s="57">
        <v>898</v>
      </c>
      <c r="T182" s="57" t="s">
        <v>4184</v>
      </c>
      <c r="U182" s="57">
        <v>552260810</v>
      </c>
      <c r="V182" s="59">
        <v>39814</v>
      </c>
      <c r="W182" s="59" t="s">
        <v>3891</v>
      </c>
      <c r="X182" s="57">
        <v>2</v>
      </c>
      <c r="Y182" s="59" t="s">
        <v>3891</v>
      </c>
      <c r="Z182" s="59" t="s">
        <v>3891</v>
      </c>
      <c r="AA182" s="57" t="s">
        <v>11914</v>
      </c>
      <c r="AB182" s="60">
        <v>-70.396096</v>
      </c>
      <c r="AC182" s="60">
        <v>-23.652619000000001</v>
      </c>
      <c r="AD182" s="57" t="s">
        <v>3904</v>
      </c>
      <c r="AE182" s="57" t="s">
        <v>14528</v>
      </c>
      <c r="AF182" s="57" t="s">
        <v>11685</v>
      </c>
      <c r="AG182" s="129">
        <v>2009</v>
      </c>
      <c r="AH182" s="121" t="e">
        <f>VLOOKUP(B182,[1]Hoja2!$A$198:$D$323,2,FALSE)</f>
        <v>#N/A</v>
      </c>
      <c r="AI182" s="64" t="e">
        <f>VLOOKUP(A182,[2]Tabla!$A$2:$M$2752,2,FALSE)</f>
        <v>#N/A</v>
      </c>
    </row>
    <row r="183" spans="1:35" ht="23.25" customHeight="1">
      <c r="A183" s="57" t="s">
        <v>190</v>
      </c>
      <c r="B183" s="57">
        <v>103252</v>
      </c>
      <c r="C183" s="57" t="s">
        <v>3891</v>
      </c>
      <c r="D183" s="58" t="s">
        <v>3891</v>
      </c>
      <c r="E183" s="57">
        <v>2</v>
      </c>
      <c r="F183" s="58" t="s">
        <v>11925</v>
      </c>
      <c r="G183" s="57" t="s">
        <v>165</v>
      </c>
      <c r="H183" s="57" t="s">
        <v>14</v>
      </c>
      <c r="I183" s="57" t="s">
        <v>21</v>
      </c>
      <c r="J183" s="57" t="s">
        <v>14621</v>
      </c>
      <c r="K183" s="57" t="s">
        <v>12596</v>
      </c>
      <c r="L183" s="57" t="s">
        <v>12596</v>
      </c>
      <c r="M183" s="57" t="s">
        <v>3904</v>
      </c>
      <c r="N183" s="57" t="s">
        <v>3891</v>
      </c>
      <c r="O183" s="57" t="s">
        <v>4185</v>
      </c>
      <c r="P183" s="58" t="s">
        <v>4127</v>
      </c>
      <c r="Q183" s="57" t="s">
        <v>4128</v>
      </c>
      <c r="R183" s="57" t="s">
        <v>3894</v>
      </c>
      <c r="S183" s="57">
        <v>712</v>
      </c>
      <c r="T183" s="57" t="s">
        <v>4186</v>
      </c>
      <c r="U183" s="57">
        <v>552494193</v>
      </c>
      <c r="V183" s="59">
        <v>39814</v>
      </c>
      <c r="W183" s="59" t="s">
        <v>3891</v>
      </c>
      <c r="X183" s="57">
        <v>2</v>
      </c>
      <c r="Y183" s="59" t="s">
        <v>3891</v>
      </c>
      <c r="Z183" s="59" t="s">
        <v>3891</v>
      </c>
      <c r="AA183" s="57" t="s">
        <v>11914</v>
      </c>
      <c r="AB183" s="60">
        <v>-70.401902000000007</v>
      </c>
      <c r="AC183" s="60">
        <v>-23.654689000000001</v>
      </c>
      <c r="AD183" s="57" t="s">
        <v>3904</v>
      </c>
      <c r="AE183" s="57" t="s">
        <v>14528</v>
      </c>
      <c r="AF183" s="57" t="s">
        <v>11685</v>
      </c>
      <c r="AG183" s="129">
        <v>2009</v>
      </c>
      <c r="AH183" s="121" t="e">
        <f>VLOOKUP(B183,[1]Hoja2!$A$198:$D$323,2,FALSE)</f>
        <v>#N/A</v>
      </c>
      <c r="AI183" s="64" t="e">
        <f>VLOOKUP(A183,[2]Tabla!$A$2:$M$2752,2,FALSE)</f>
        <v>#N/A</v>
      </c>
    </row>
    <row r="184" spans="1:35" ht="23.25" customHeight="1">
      <c r="A184" s="57" t="s">
        <v>192</v>
      </c>
      <c r="B184" s="57">
        <v>103254</v>
      </c>
      <c r="C184" s="57" t="s">
        <v>3891</v>
      </c>
      <c r="D184" s="58" t="s">
        <v>3891</v>
      </c>
      <c r="E184" s="57">
        <v>2</v>
      </c>
      <c r="F184" s="58" t="s">
        <v>11925</v>
      </c>
      <c r="G184" s="57" t="s">
        <v>165</v>
      </c>
      <c r="H184" s="57" t="s">
        <v>14</v>
      </c>
      <c r="I184" s="57" t="s">
        <v>100</v>
      </c>
      <c r="J184" s="57" t="s">
        <v>14621</v>
      </c>
      <c r="K184" s="57" t="s">
        <v>12596</v>
      </c>
      <c r="L184" s="57" t="s">
        <v>12596</v>
      </c>
      <c r="M184" s="57" t="s">
        <v>3904</v>
      </c>
      <c r="N184" s="57" t="s">
        <v>3891</v>
      </c>
      <c r="O184" s="57" t="s">
        <v>4189</v>
      </c>
      <c r="P184" s="58" t="s">
        <v>4127</v>
      </c>
      <c r="Q184" s="57" t="s">
        <v>4128</v>
      </c>
      <c r="R184" s="57" t="s">
        <v>3894</v>
      </c>
      <c r="S184" s="57">
        <v>1376</v>
      </c>
      <c r="T184" s="57" t="s">
        <v>4190</v>
      </c>
      <c r="U184" s="57">
        <v>552268824</v>
      </c>
      <c r="V184" s="59">
        <v>39814</v>
      </c>
      <c r="W184" s="59" t="s">
        <v>3891</v>
      </c>
      <c r="X184" s="57">
        <v>2</v>
      </c>
      <c r="Y184" s="59" t="s">
        <v>3891</v>
      </c>
      <c r="Z184" s="59" t="s">
        <v>3891</v>
      </c>
      <c r="AA184" s="57" t="s">
        <v>11914</v>
      </c>
      <c r="AB184" s="60">
        <v>-70.397762999999998</v>
      </c>
      <c r="AC184" s="60">
        <v>-23.663112000000002</v>
      </c>
      <c r="AD184" s="57" t="s">
        <v>3904</v>
      </c>
      <c r="AE184" s="57" t="s">
        <v>14528</v>
      </c>
      <c r="AF184" s="57" t="s">
        <v>14396</v>
      </c>
      <c r="AG184" s="129">
        <v>2009</v>
      </c>
      <c r="AH184" s="121" t="e">
        <f>VLOOKUP(B184,[1]Hoja2!$A$198:$D$323,2,FALSE)</f>
        <v>#N/A</v>
      </c>
      <c r="AI184" s="64" t="e">
        <f>VLOOKUP(A184,[2]Tabla!$A$2:$M$2752,2,FALSE)</f>
        <v>#N/A</v>
      </c>
    </row>
    <row r="185" spans="1:35" ht="23.25" customHeight="1">
      <c r="A185" s="57" t="s">
        <v>193</v>
      </c>
      <c r="B185" s="57">
        <v>103255</v>
      </c>
      <c r="C185" s="57" t="s">
        <v>3891</v>
      </c>
      <c r="D185" s="58" t="s">
        <v>3891</v>
      </c>
      <c r="E185" s="57">
        <v>2</v>
      </c>
      <c r="F185" s="58" t="s">
        <v>11925</v>
      </c>
      <c r="G185" s="57" t="s">
        <v>165</v>
      </c>
      <c r="H185" s="57" t="s">
        <v>14</v>
      </c>
      <c r="I185" s="57" t="s">
        <v>81</v>
      </c>
      <c r="J185" s="57" t="s">
        <v>14621</v>
      </c>
      <c r="K185" s="57" t="s">
        <v>12596</v>
      </c>
      <c r="L185" s="57" t="s">
        <v>12596</v>
      </c>
      <c r="M185" s="57" t="s">
        <v>14123</v>
      </c>
      <c r="N185" s="57" t="s">
        <v>3891</v>
      </c>
      <c r="O185" s="57" t="s">
        <v>10844</v>
      </c>
      <c r="P185" s="58" t="s">
        <v>4127</v>
      </c>
      <c r="Q185" s="57" t="s">
        <v>4128</v>
      </c>
      <c r="R185" s="57" t="s">
        <v>3894</v>
      </c>
      <c r="S185" s="57">
        <v>3471</v>
      </c>
      <c r="T185" s="57" t="s">
        <v>3986</v>
      </c>
      <c r="U185" s="57">
        <v>552755303</v>
      </c>
      <c r="V185" s="59">
        <v>39814</v>
      </c>
      <c r="W185" s="59" t="s">
        <v>3891</v>
      </c>
      <c r="X185" s="57">
        <v>2</v>
      </c>
      <c r="Y185" s="59" t="s">
        <v>3891</v>
      </c>
      <c r="Z185" s="59" t="s">
        <v>3891</v>
      </c>
      <c r="AA185" s="57" t="s">
        <v>11914</v>
      </c>
      <c r="AB185" s="60">
        <v>-70.396827000000002</v>
      </c>
      <c r="AC185" s="60">
        <v>-23.639807000000001</v>
      </c>
      <c r="AD185" s="57" t="s">
        <v>14108</v>
      </c>
      <c r="AE185" s="57" t="s">
        <v>14528</v>
      </c>
      <c r="AF185" s="57" t="s">
        <v>14396</v>
      </c>
      <c r="AG185" s="129">
        <v>2009</v>
      </c>
      <c r="AH185" s="121" t="e">
        <f>VLOOKUP(B185,[1]Hoja2!$A$198:$D$323,2,FALSE)</f>
        <v>#N/A</v>
      </c>
      <c r="AI185" s="64" t="e">
        <f>VLOOKUP(A185,[2]Tabla!$A$2:$M$2752,2,FALSE)</f>
        <v>#N/A</v>
      </c>
    </row>
    <row r="186" spans="1:35" ht="23.25" customHeight="1">
      <c r="A186" s="57" t="s">
        <v>194</v>
      </c>
      <c r="B186" s="57">
        <v>103256</v>
      </c>
      <c r="C186" s="57" t="s">
        <v>3891</v>
      </c>
      <c r="D186" s="58" t="s">
        <v>3891</v>
      </c>
      <c r="E186" s="57">
        <v>2</v>
      </c>
      <c r="F186" s="58" t="s">
        <v>11925</v>
      </c>
      <c r="G186" s="57" t="s">
        <v>165</v>
      </c>
      <c r="H186" s="57" t="s">
        <v>14</v>
      </c>
      <c r="I186" s="57" t="s">
        <v>21</v>
      </c>
      <c r="J186" s="57" t="s">
        <v>14621</v>
      </c>
      <c r="K186" s="57" t="s">
        <v>12596</v>
      </c>
      <c r="L186" s="57" t="s">
        <v>12596</v>
      </c>
      <c r="M186" s="57" t="s">
        <v>14123</v>
      </c>
      <c r="N186" s="57" t="s">
        <v>3891</v>
      </c>
      <c r="O186" s="57" t="s">
        <v>4191</v>
      </c>
      <c r="P186" s="58" t="s">
        <v>4133</v>
      </c>
      <c r="Q186" s="57" t="s">
        <v>4134</v>
      </c>
      <c r="R186" s="57" t="s">
        <v>3894</v>
      </c>
      <c r="S186" s="57">
        <v>922</v>
      </c>
      <c r="T186" s="57" t="s">
        <v>4161</v>
      </c>
      <c r="U186" s="57">
        <v>552755125</v>
      </c>
      <c r="V186" s="59">
        <v>39814</v>
      </c>
      <c r="W186" s="59" t="s">
        <v>3891</v>
      </c>
      <c r="X186" s="57">
        <v>2</v>
      </c>
      <c r="Y186" s="59" t="s">
        <v>3891</v>
      </c>
      <c r="Z186" s="59" t="s">
        <v>3891</v>
      </c>
      <c r="AA186" s="57" t="s">
        <v>11914</v>
      </c>
      <c r="AB186" s="60">
        <v>-68.914276000000001</v>
      </c>
      <c r="AC186" s="60">
        <v>-22.453325</v>
      </c>
      <c r="AD186" s="57" t="s">
        <v>14108</v>
      </c>
      <c r="AE186" s="57" t="s">
        <v>14528</v>
      </c>
      <c r="AF186" s="57" t="s">
        <v>11685</v>
      </c>
      <c r="AG186" s="129">
        <v>2009</v>
      </c>
      <c r="AH186" s="121" t="e">
        <f>VLOOKUP(B186,[1]Hoja2!$A$198:$D$323,2,FALSE)</f>
        <v>#N/A</v>
      </c>
      <c r="AI186" s="64" t="e">
        <f>VLOOKUP(A186,[2]Tabla!$A$2:$M$2752,2,FALSE)</f>
        <v>#N/A</v>
      </c>
    </row>
    <row r="187" spans="1:35" ht="23.25" customHeight="1">
      <c r="A187" s="57" t="s">
        <v>195</v>
      </c>
      <c r="B187" s="57">
        <v>103257</v>
      </c>
      <c r="C187" s="57" t="s">
        <v>3891</v>
      </c>
      <c r="D187" s="58" t="s">
        <v>3891</v>
      </c>
      <c r="E187" s="57">
        <v>2</v>
      </c>
      <c r="F187" s="58" t="s">
        <v>11925</v>
      </c>
      <c r="G187" s="57" t="s">
        <v>165</v>
      </c>
      <c r="H187" s="57" t="s">
        <v>14</v>
      </c>
      <c r="I187" s="57" t="s">
        <v>21</v>
      </c>
      <c r="J187" s="57" t="s">
        <v>14621</v>
      </c>
      <c r="K187" s="57" t="s">
        <v>12596</v>
      </c>
      <c r="L187" s="57" t="s">
        <v>12596</v>
      </c>
      <c r="M187" s="57" t="s">
        <v>3904</v>
      </c>
      <c r="N187" s="57" t="s">
        <v>3891</v>
      </c>
      <c r="O187" s="57" t="s">
        <v>10724</v>
      </c>
      <c r="P187" s="58" t="s">
        <v>4127</v>
      </c>
      <c r="Q187" s="57" t="s">
        <v>4128</v>
      </c>
      <c r="R187" s="57" t="s">
        <v>3894</v>
      </c>
      <c r="S187" s="57">
        <v>679</v>
      </c>
      <c r="T187" s="57" t="s">
        <v>3999</v>
      </c>
      <c r="U187" s="57">
        <v>552254812</v>
      </c>
      <c r="V187" s="59">
        <v>39814</v>
      </c>
      <c r="W187" s="59" t="s">
        <v>3891</v>
      </c>
      <c r="X187" s="57">
        <v>2</v>
      </c>
      <c r="Y187" s="59" t="s">
        <v>3891</v>
      </c>
      <c r="Z187" s="59" t="s">
        <v>3891</v>
      </c>
      <c r="AA187" s="57" t="s">
        <v>11914</v>
      </c>
      <c r="AB187" s="60">
        <v>-70.399360000000001</v>
      </c>
      <c r="AC187" s="60">
        <v>-23.652004999999999</v>
      </c>
      <c r="AD187" s="57" t="s">
        <v>3904</v>
      </c>
      <c r="AE187" s="57" t="s">
        <v>14528</v>
      </c>
      <c r="AF187" s="57" t="s">
        <v>14150</v>
      </c>
      <c r="AG187" s="129">
        <v>2009</v>
      </c>
      <c r="AH187" s="121" t="e">
        <f>VLOOKUP(B187,[1]Hoja2!$A$198:$D$323,2,FALSE)</f>
        <v>#N/A</v>
      </c>
      <c r="AI187" s="64" t="e">
        <f>VLOOKUP(A187,[2]Tabla!$A$2:$M$2752,2,FALSE)</f>
        <v>#N/A</v>
      </c>
    </row>
    <row r="188" spans="1:35" ht="23.25" customHeight="1">
      <c r="A188" s="57" t="s">
        <v>196</v>
      </c>
      <c r="B188" s="57">
        <v>103258</v>
      </c>
      <c r="C188" s="57" t="s">
        <v>3891</v>
      </c>
      <c r="D188" s="58" t="s">
        <v>3891</v>
      </c>
      <c r="E188" s="57">
        <v>2</v>
      </c>
      <c r="F188" s="58" t="s">
        <v>11925</v>
      </c>
      <c r="G188" s="57" t="s">
        <v>165</v>
      </c>
      <c r="H188" s="57" t="s">
        <v>14</v>
      </c>
      <c r="I188" s="57" t="s">
        <v>38</v>
      </c>
      <c r="J188" s="57" t="s">
        <v>14621</v>
      </c>
      <c r="K188" s="57" t="s">
        <v>12596</v>
      </c>
      <c r="L188" s="57" t="s">
        <v>12596</v>
      </c>
      <c r="M188" s="57" t="s">
        <v>3904</v>
      </c>
      <c r="N188" s="57" t="s">
        <v>3891</v>
      </c>
      <c r="O188" s="57" t="s">
        <v>4192</v>
      </c>
      <c r="P188" s="58" t="s">
        <v>4133</v>
      </c>
      <c r="Q188" s="57" t="s">
        <v>4134</v>
      </c>
      <c r="R188" s="57" t="s">
        <v>3894</v>
      </c>
      <c r="S188" s="57">
        <v>1974</v>
      </c>
      <c r="T188" s="57" t="s">
        <v>3921</v>
      </c>
      <c r="U188" s="57">
        <v>552531452</v>
      </c>
      <c r="V188" s="59">
        <v>39814</v>
      </c>
      <c r="W188" s="59" t="s">
        <v>3891</v>
      </c>
      <c r="X188" s="57">
        <v>2</v>
      </c>
      <c r="Y188" s="59" t="s">
        <v>3891</v>
      </c>
      <c r="Z188" s="59" t="s">
        <v>3891</v>
      </c>
      <c r="AA188" s="57" t="s">
        <v>11914</v>
      </c>
      <c r="AB188" s="60">
        <v>-68.925287999999995</v>
      </c>
      <c r="AC188" s="60">
        <v>-22.463156000000001</v>
      </c>
      <c r="AD188" s="57" t="s">
        <v>3904</v>
      </c>
      <c r="AE188" s="57" t="s">
        <v>14528</v>
      </c>
      <c r="AF188" s="57" t="s">
        <v>3891</v>
      </c>
      <c r="AG188" s="129">
        <v>2009</v>
      </c>
      <c r="AH188" s="121" t="e">
        <f>VLOOKUP(B188,[1]Hoja2!$A$198:$D$323,2,FALSE)</f>
        <v>#N/A</v>
      </c>
      <c r="AI188" s="64" t="e">
        <f>VLOOKUP(A188,[2]Tabla!$A$2:$M$2752,2,FALSE)</f>
        <v>#N/A</v>
      </c>
    </row>
    <row r="189" spans="1:35" ht="23.25" customHeight="1">
      <c r="A189" s="57" t="s">
        <v>197</v>
      </c>
      <c r="B189" s="57">
        <v>103259</v>
      </c>
      <c r="C189" s="57" t="s">
        <v>3891</v>
      </c>
      <c r="D189" s="58" t="s">
        <v>3891</v>
      </c>
      <c r="E189" s="57">
        <v>2</v>
      </c>
      <c r="F189" s="58" t="s">
        <v>11925</v>
      </c>
      <c r="G189" s="57" t="s">
        <v>165</v>
      </c>
      <c r="H189" s="57" t="s">
        <v>14</v>
      </c>
      <c r="I189" s="57" t="s">
        <v>38</v>
      </c>
      <c r="J189" s="57" t="s">
        <v>14621</v>
      </c>
      <c r="K189" s="57" t="s">
        <v>12596</v>
      </c>
      <c r="L189" s="57" t="s">
        <v>12596</v>
      </c>
      <c r="M189" s="57" t="s">
        <v>3904</v>
      </c>
      <c r="N189" s="57" t="s">
        <v>3891</v>
      </c>
      <c r="O189" s="57" t="s">
        <v>4193</v>
      </c>
      <c r="P189" s="58" t="s">
        <v>4133</v>
      </c>
      <c r="Q189" s="57" t="s">
        <v>4134</v>
      </c>
      <c r="R189" s="57" t="s">
        <v>3894</v>
      </c>
      <c r="S189" s="57">
        <v>2683</v>
      </c>
      <c r="T189" s="57" t="s">
        <v>4159</v>
      </c>
      <c r="U189" s="57">
        <v>552941647</v>
      </c>
      <c r="V189" s="59">
        <v>39814</v>
      </c>
      <c r="W189" s="59" t="s">
        <v>3891</v>
      </c>
      <c r="X189" s="57">
        <v>2</v>
      </c>
      <c r="Y189" s="59" t="s">
        <v>3891</v>
      </c>
      <c r="Z189" s="59" t="s">
        <v>3891</v>
      </c>
      <c r="AA189" s="57" t="s">
        <v>11914</v>
      </c>
      <c r="AB189" s="60">
        <v>-68.929085999999998</v>
      </c>
      <c r="AC189" s="60">
        <v>-22.453512</v>
      </c>
      <c r="AD189" s="57" t="s">
        <v>3904</v>
      </c>
      <c r="AE189" s="57" t="s">
        <v>14528</v>
      </c>
      <c r="AF189" s="57" t="s">
        <v>3891</v>
      </c>
      <c r="AG189" s="129">
        <v>2009</v>
      </c>
      <c r="AH189" s="121" t="e">
        <f>VLOOKUP(B189,[1]Hoja2!$A$198:$D$323,2,FALSE)</f>
        <v>#N/A</v>
      </c>
      <c r="AI189" s="64" t="e">
        <f>VLOOKUP(A189,[2]Tabla!$A$2:$M$2752,2,FALSE)</f>
        <v>#N/A</v>
      </c>
    </row>
    <row r="190" spans="1:35" ht="23.25" customHeight="1">
      <c r="A190" s="57" t="s">
        <v>198</v>
      </c>
      <c r="B190" s="57">
        <v>103260</v>
      </c>
      <c r="C190" s="57" t="s">
        <v>3891</v>
      </c>
      <c r="D190" s="58" t="s">
        <v>3891</v>
      </c>
      <c r="E190" s="57">
        <v>2</v>
      </c>
      <c r="F190" s="58" t="s">
        <v>11925</v>
      </c>
      <c r="G190" s="57" t="s">
        <v>165</v>
      </c>
      <c r="H190" s="57" t="s">
        <v>14</v>
      </c>
      <c r="I190" s="57" t="s">
        <v>38</v>
      </c>
      <c r="J190" s="57" t="s">
        <v>14621</v>
      </c>
      <c r="K190" s="57" t="s">
        <v>12596</v>
      </c>
      <c r="L190" s="57" t="s">
        <v>12596</v>
      </c>
      <c r="M190" s="57" t="s">
        <v>3904</v>
      </c>
      <c r="N190" s="57" t="s">
        <v>3891</v>
      </c>
      <c r="O190" s="57" t="s">
        <v>4194</v>
      </c>
      <c r="P190" s="58" t="s">
        <v>4133</v>
      </c>
      <c r="Q190" s="57" t="s">
        <v>4134</v>
      </c>
      <c r="R190" s="57" t="s">
        <v>3894</v>
      </c>
      <c r="S190" s="57">
        <v>2191</v>
      </c>
      <c r="T190" s="57" t="s">
        <v>4181</v>
      </c>
      <c r="U190" s="57">
        <v>552345680</v>
      </c>
      <c r="V190" s="59">
        <v>39814</v>
      </c>
      <c r="W190" s="59" t="s">
        <v>3891</v>
      </c>
      <c r="X190" s="57">
        <v>2</v>
      </c>
      <c r="Y190" s="59" t="s">
        <v>3891</v>
      </c>
      <c r="Z190" s="59" t="s">
        <v>3891</v>
      </c>
      <c r="AA190" s="57" t="s">
        <v>11914</v>
      </c>
      <c r="AB190" s="60">
        <v>-68.927344000000005</v>
      </c>
      <c r="AC190" s="60">
        <v>-22.465247999999999</v>
      </c>
      <c r="AD190" s="57" t="s">
        <v>3904</v>
      </c>
      <c r="AE190" s="57" t="s">
        <v>14528</v>
      </c>
      <c r="AF190" s="57" t="s">
        <v>3891</v>
      </c>
      <c r="AG190" s="129">
        <v>2009</v>
      </c>
      <c r="AH190" s="121" t="e">
        <f>VLOOKUP(B190,[1]Hoja2!$A$198:$D$323,2,FALSE)</f>
        <v>#N/A</v>
      </c>
      <c r="AI190" s="64" t="e">
        <f>VLOOKUP(A190,[2]Tabla!$A$2:$M$2752,2,FALSE)</f>
        <v>#N/A</v>
      </c>
    </row>
    <row r="191" spans="1:35" ht="23.25" customHeight="1">
      <c r="A191" s="57" t="s">
        <v>199</v>
      </c>
      <c r="B191" s="57">
        <v>103261</v>
      </c>
      <c r="C191" s="57" t="s">
        <v>3891</v>
      </c>
      <c r="D191" s="58" t="s">
        <v>3891</v>
      </c>
      <c r="E191" s="57">
        <v>2</v>
      </c>
      <c r="F191" s="58" t="s">
        <v>11925</v>
      </c>
      <c r="G191" s="57" t="s">
        <v>165</v>
      </c>
      <c r="H191" s="57" t="s">
        <v>14</v>
      </c>
      <c r="I191" s="57" t="s">
        <v>38</v>
      </c>
      <c r="J191" s="57" t="s">
        <v>14621</v>
      </c>
      <c r="K191" s="57" t="s">
        <v>12596</v>
      </c>
      <c r="L191" s="57" t="s">
        <v>12596</v>
      </c>
      <c r="M191" s="57" t="s">
        <v>3904</v>
      </c>
      <c r="N191" s="57" t="s">
        <v>3891</v>
      </c>
      <c r="O191" s="57" t="s">
        <v>4195</v>
      </c>
      <c r="P191" s="58" t="s">
        <v>4127</v>
      </c>
      <c r="Q191" s="57" t="s">
        <v>4128</v>
      </c>
      <c r="R191" s="57" t="s">
        <v>3909</v>
      </c>
      <c r="S191" s="57">
        <v>1609</v>
      </c>
      <c r="T191" s="57" t="s">
        <v>3910</v>
      </c>
      <c r="U191" s="57">
        <v>552556511</v>
      </c>
      <c r="V191" s="59">
        <v>39814</v>
      </c>
      <c r="W191" s="59" t="s">
        <v>3891</v>
      </c>
      <c r="X191" s="57">
        <v>2</v>
      </c>
      <c r="Y191" s="59" t="s">
        <v>3891</v>
      </c>
      <c r="Z191" s="59" t="s">
        <v>3891</v>
      </c>
      <c r="AA191" s="57" t="s">
        <v>11914</v>
      </c>
      <c r="AB191" s="60">
        <v>-70.396699999999996</v>
      </c>
      <c r="AC191" s="60">
        <v>-23.660281000000001</v>
      </c>
      <c r="AD191" s="57" t="s">
        <v>3904</v>
      </c>
      <c r="AE191" s="57" t="s">
        <v>14528</v>
      </c>
      <c r="AF191" s="57" t="s">
        <v>3891</v>
      </c>
      <c r="AG191" s="129">
        <v>2009</v>
      </c>
      <c r="AH191" s="121" t="e">
        <f>VLOOKUP(B191,[1]Hoja2!$A$198:$D$323,2,FALSE)</f>
        <v>#N/A</v>
      </c>
      <c r="AI191" s="64" t="e">
        <f>VLOOKUP(A191,[2]Tabla!$A$2:$M$2752,2,FALSE)</f>
        <v>#N/A</v>
      </c>
    </row>
    <row r="192" spans="1:35" ht="23.25" customHeight="1">
      <c r="A192" s="57" t="s">
        <v>200</v>
      </c>
      <c r="B192" s="57">
        <v>103262</v>
      </c>
      <c r="C192" s="57" t="s">
        <v>3891</v>
      </c>
      <c r="D192" s="58" t="s">
        <v>3891</v>
      </c>
      <c r="E192" s="57">
        <v>2</v>
      </c>
      <c r="F192" s="58" t="s">
        <v>11925</v>
      </c>
      <c r="G192" s="57" t="s">
        <v>165</v>
      </c>
      <c r="H192" s="57" t="s">
        <v>14</v>
      </c>
      <c r="I192" s="57" t="s">
        <v>38</v>
      </c>
      <c r="J192" s="57" t="s">
        <v>14621</v>
      </c>
      <c r="K192" s="57" t="s">
        <v>12596</v>
      </c>
      <c r="L192" s="57" t="s">
        <v>12596</v>
      </c>
      <c r="M192" s="57" t="s">
        <v>3904</v>
      </c>
      <c r="N192" s="57" t="s">
        <v>3891</v>
      </c>
      <c r="O192" s="57" t="s">
        <v>4196</v>
      </c>
      <c r="P192" s="58" t="s">
        <v>4127</v>
      </c>
      <c r="Q192" s="57" t="s">
        <v>4128</v>
      </c>
      <c r="R192" s="57" t="s">
        <v>3894</v>
      </c>
      <c r="S192" s="57">
        <v>251</v>
      </c>
      <c r="T192" s="57" t="s">
        <v>4156</v>
      </c>
      <c r="U192" s="57">
        <v>552564024</v>
      </c>
      <c r="V192" s="59">
        <v>39814</v>
      </c>
      <c r="W192" s="59" t="s">
        <v>3891</v>
      </c>
      <c r="X192" s="57">
        <v>2</v>
      </c>
      <c r="Y192" s="59" t="s">
        <v>3891</v>
      </c>
      <c r="Z192" s="59" t="s">
        <v>3891</v>
      </c>
      <c r="AA192" s="57" t="s">
        <v>11914</v>
      </c>
      <c r="AB192" s="60">
        <v>-70.398043999999999</v>
      </c>
      <c r="AC192" s="60">
        <v>-23.645251999999999</v>
      </c>
      <c r="AD192" s="57" t="s">
        <v>3904</v>
      </c>
      <c r="AE192" s="57" t="s">
        <v>14528</v>
      </c>
      <c r="AF192" s="57" t="s">
        <v>3891</v>
      </c>
      <c r="AG192" s="129">
        <v>2009</v>
      </c>
      <c r="AH192" s="121" t="e">
        <f>VLOOKUP(B192,[1]Hoja2!$A$198:$D$323,2,FALSE)</f>
        <v>#N/A</v>
      </c>
      <c r="AI192" s="64" t="e">
        <f>VLOOKUP(A192,[2]Tabla!$A$2:$M$2752,2,FALSE)</f>
        <v>#N/A</v>
      </c>
    </row>
    <row r="193" spans="1:35" ht="23.25" customHeight="1">
      <c r="A193" s="57" t="s">
        <v>201</v>
      </c>
      <c r="B193" s="57">
        <v>103263</v>
      </c>
      <c r="C193" s="57" t="s">
        <v>3891</v>
      </c>
      <c r="D193" s="58" t="s">
        <v>3891</v>
      </c>
      <c r="E193" s="57">
        <v>2</v>
      </c>
      <c r="F193" s="58" t="s">
        <v>11925</v>
      </c>
      <c r="G193" s="57" t="s">
        <v>165</v>
      </c>
      <c r="H193" s="57" t="s">
        <v>14</v>
      </c>
      <c r="I193" s="57" t="s">
        <v>38</v>
      </c>
      <c r="J193" s="57" t="s">
        <v>14621</v>
      </c>
      <c r="K193" s="57" t="s">
        <v>12596</v>
      </c>
      <c r="L193" s="57" t="s">
        <v>12596</v>
      </c>
      <c r="M193" s="57" t="s">
        <v>3904</v>
      </c>
      <c r="N193" s="57" t="s">
        <v>3891</v>
      </c>
      <c r="O193" s="57" t="s">
        <v>4197</v>
      </c>
      <c r="P193" s="58" t="s">
        <v>4127</v>
      </c>
      <c r="Q193" s="57" t="s">
        <v>4128</v>
      </c>
      <c r="R193" s="57" t="s">
        <v>3894</v>
      </c>
      <c r="S193" s="57">
        <v>2556</v>
      </c>
      <c r="T193" s="57" t="s">
        <v>4198</v>
      </c>
      <c r="U193" s="57">
        <v>552263604</v>
      </c>
      <c r="V193" s="59">
        <v>39814</v>
      </c>
      <c r="W193" s="59" t="s">
        <v>3891</v>
      </c>
      <c r="X193" s="57">
        <v>2</v>
      </c>
      <c r="Y193" s="59" t="s">
        <v>3891</v>
      </c>
      <c r="Z193" s="59" t="s">
        <v>3891</v>
      </c>
      <c r="AA193" s="57" t="s">
        <v>11914</v>
      </c>
      <c r="AB193" s="60">
        <v>-70.394485000000003</v>
      </c>
      <c r="AC193" s="60">
        <v>-23.651658999999999</v>
      </c>
      <c r="AD193" s="57" t="s">
        <v>3904</v>
      </c>
      <c r="AE193" s="57" t="s">
        <v>14528</v>
      </c>
      <c r="AF193" s="57" t="s">
        <v>3891</v>
      </c>
      <c r="AG193" s="129">
        <v>2009</v>
      </c>
      <c r="AH193" s="121" t="e">
        <f>VLOOKUP(B193,[1]Hoja2!$A$198:$D$323,2,FALSE)</f>
        <v>#N/A</v>
      </c>
      <c r="AI193" s="64" t="e">
        <f>VLOOKUP(A193,[2]Tabla!$A$2:$M$2752,2,FALSE)</f>
        <v>#N/A</v>
      </c>
    </row>
    <row r="194" spans="1:35" ht="23.25" customHeight="1">
      <c r="A194" s="57" t="s">
        <v>202</v>
      </c>
      <c r="B194" s="57">
        <v>103264</v>
      </c>
      <c r="C194" s="57" t="s">
        <v>3891</v>
      </c>
      <c r="D194" s="58" t="s">
        <v>3891</v>
      </c>
      <c r="E194" s="57">
        <v>2</v>
      </c>
      <c r="F194" s="58" t="s">
        <v>11925</v>
      </c>
      <c r="G194" s="57" t="s">
        <v>165</v>
      </c>
      <c r="H194" s="57" t="s">
        <v>14</v>
      </c>
      <c r="I194" s="57" t="s">
        <v>38</v>
      </c>
      <c r="J194" s="57" t="s">
        <v>14621</v>
      </c>
      <c r="K194" s="57" t="s">
        <v>12596</v>
      </c>
      <c r="L194" s="57" t="s">
        <v>12596</v>
      </c>
      <c r="M194" s="57" t="s">
        <v>3904</v>
      </c>
      <c r="N194" s="57" t="s">
        <v>3891</v>
      </c>
      <c r="O194" s="57" t="s">
        <v>11043</v>
      </c>
      <c r="P194" s="58" t="s">
        <v>4127</v>
      </c>
      <c r="Q194" s="57" t="s">
        <v>4128</v>
      </c>
      <c r="R194" s="57" t="s">
        <v>3894</v>
      </c>
      <c r="S194" s="57">
        <v>1168</v>
      </c>
      <c r="T194" s="57" t="s">
        <v>4199</v>
      </c>
      <c r="U194" s="57">
        <v>552626281</v>
      </c>
      <c r="V194" s="59">
        <v>39814</v>
      </c>
      <c r="W194" s="59" t="s">
        <v>3891</v>
      </c>
      <c r="X194" s="57">
        <v>2</v>
      </c>
      <c r="Y194" s="59" t="s">
        <v>3891</v>
      </c>
      <c r="Z194" s="59" t="s">
        <v>3891</v>
      </c>
      <c r="AA194" s="57" t="s">
        <v>11914</v>
      </c>
      <c r="AB194" s="60">
        <v>-70.392216000000005</v>
      </c>
      <c r="AC194" s="60">
        <v>-23.653479000000001</v>
      </c>
      <c r="AD194" s="57" t="s">
        <v>3904</v>
      </c>
      <c r="AE194" s="57" t="s">
        <v>14528</v>
      </c>
      <c r="AF194" s="57" t="s">
        <v>3891</v>
      </c>
      <c r="AG194" s="129">
        <v>2009</v>
      </c>
      <c r="AH194" s="121" t="e">
        <f>VLOOKUP(B194,[1]Hoja2!$A$198:$D$323,2,FALSE)</f>
        <v>#N/A</v>
      </c>
      <c r="AI194" s="64" t="e">
        <f>VLOOKUP(A194,[2]Tabla!$A$2:$M$2752,2,FALSE)</f>
        <v>#N/A</v>
      </c>
    </row>
    <row r="195" spans="1:35" ht="23.25" customHeight="1">
      <c r="A195" s="57" t="s">
        <v>203</v>
      </c>
      <c r="B195" s="57">
        <v>103265</v>
      </c>
      <c r="C195" s="57" t="s">
        <v>3891</v>
      </c>
      <c r="D195" s="58" t="s">
        <v>3891</v>
      </c>
      <c r="E195" s="57">
        <v>2</v>
      </c>
      <c r="F195" s="58" t="s">
        <v>11925</v>
      </c>
      <c r="G195" s="57" t="s">
        <v>165</v>
      </c>
      <c r="H195" s="57" t="s">
        <v>14</v>
      </c>
      <c r="I195" s="57" t="s">
        <v>38</v>
      </c>
      <c r="J195" s="57" t="s">
        <v>14621</v>
      </c>
      <c r="K195" s="57" t="s">
        <v>12596</v>
      </c>
      <c r="L195" s="57" t="s">
        <v>12596</v>
      </c>
      <c r="M195" s="57" t="s">
        <v>3904</v>
      </c>
      <c r="N195" s="57" t="s">
        <v>3891</v>
      </c>
      <c r="O195" s="57" t="s">
        <v>4200</v>
      </c>
      <c r="P195" s="58" t="s">
        <v>4127</v>
      </c>
      <c r="Q195" s="57" t="s">
        <v>4128</v>
      </c>
      <c r="R195" s="57" t="s">
        <v>3894</v>
      </c>
      <c r="S195" s="57">
        <v>1285</v>
      </c>
      <c r="T195" s="57" t="s">
        <v>4201</v>
      </c>
      <c r="U195" s="57">
        <v>552383063</v>
      </c>
      <c r="V195" s="59">
        <v>39814</v>
      </c>
      <c r="W195" s="59" t="s">
        <v>3891</v>
      </c>
      <c r="X195" s="57">
        <v>2</v>
      </c>
      <c r="Y195" s="59" t="s">
        <v>3891</v>
      </c>
      <c r="Z195" s="59" t="s">
        <v>3891</v>
      </c>
      <c r="AA195" s="57" t="s">
        <v>11914</v>
      </c>
      <c r="AB195" s="60">
        <v>-70.396822</v>
      </c>
      <c r="AC195" s="60">
        <v>-23.660426999999999</v>
      </c>
      <c r="AD195" s="57" t="s">
        <v>3904</v>
      </c>
      <c r="AE195" s="57" t="s">
        <v>14528</v>
      </c>
      <c r="AF195" s="57" t="s">
        <v>3891</v>
      </c>
      <c r="AG195" s="129">
        <v>2009</v>
      </c>
      <c r="AH195" s="121" t="e">
        <f>VLOOKUP(B195,[1]Hoja2!$A$198:$D$323,2,FALSE)</f>
        <v>#N/A</v>
      </c>
      <c r="AI195" s="64" t="e">
        <f>VLOOKUP(A195,[2]Tabla!$A$2:$M$2752,2,FALSE)</f>
        <v>#N/A</v>
      </c>
    </row>
    <row r="196" spans="1:35" ht="23.25" customHeight="1">
      <c r="A196" s="57" t="s">
        <v>204</v>
      </c>
      <c r="B196" s="57">
        <v>103266</v>
      </c>
      <c r="C196" s="57" t="s">
        <v>3891</v>
      </c>
      <c r="D196" s="58" t="s">
        <v>3891</v>
      </c>
      <c r="E196" s="57">
        <v>2</v>
      </c>
      <c r="F196" s="58" t="s">
        <v>11925</v>
      </c>
      <c r="G196" s="57" t="s">
        <v>165</v>
      </c>
      <c r="H196" s="57" t="s">
        <v>14</v>
      </c>
      <c r="I196" s="57" t="s">
        <v>38</v>
      </c>
      <c r="J196" s="57" t="s">
        <v>14621</v>
      </c>
      <c r="K196" s="57" t="s">
        <v>12596</v>
      </c>
      <c r="L196" s="57" t="s">
        <v>12596</v>
      </c>
      <c r="M196" s="57" t="s">
        <v>3904</v>
      </c>
      <c r="N196" s="57" t="s">
        <v>3891</v>
      </c>
      <c r="O196" s="57" t="s">
        <v>4202</v>
      </c>
      <c r="P196" s="58" t="s">
        <v>4127</v>
      </c>
      <c r="Q196" s="57" t="s">
        <v>4128</v>
      </c>
      <c r="R196" s="57" t="s">
        <v>3894</v>
      </c>
      <c r="S196" s="57">
        <v>1839</v>
      </c>
      <c r="T196" s="57" t="s">
        <v>4150</v>
      </c>
      <c r="U196" s="57">
        <v>552458605</v>
      </c>
      <c r="V196" s="59">
        <v>39814</v>
      </c>
      <c r="W196" s="59" t="s">
        <v>3891</v>
      </c>
      <c r="X196" s="57">
        <v>2</v>
      </c>
      <c r="Y196" s="59" t="s">
        <v>3891</v>
      </c>
      <c r="Z196" s="59" t="s">
        <v>3891</v>
      </c>
      <c r="AA196" s="57" t="s">
        <v>11914</v>
      </c>
      <c r="AB196" s="60">
        <v>-70.402392000000006</v>
      </c>
      <c r="AC196" s="60">
        <v>-23.654651000000001</v>
      </c>
      <c r="AD196" s="57" t="s">
        <v>3904</v>
      </c>
      <c r="AE196" s="57" t="s">
        <v>14528</v>
      </c>
      <c r="AF196" s="57" t="s">
        <v>3891</v>
      </c>
      <c r="AG196" s="129">
        <v>2009</v>
      </c>
      <c r="AH196" s="121" t="e">
        <f>VLOOKUP(B196,[1]Hoja2!$A$198:$D$323,2,FALSE)</f>
        <v>#N/A</v>
      </c>
      <c r="AI196" s="64" t="e">
        <f>VLOOKUP(A196,[2]Tabla!$A$2:$M$2752,2,FALSE)</f>
        <v>#N/A</v>
      </c>
    </row>
    <row r="197" spans="1:35" ht="23.25" customHeight="1">
      <c r="A197" s="57" t="s">
        <v>205</v>
      </c>
      <c r="B197" s="57">
        <v>103267</v>
      </c>
      <c r="C197" s="57" t="s">
        <v>3891</v>
      </c>
      <c r="D197" s="58" t="s">
        <v>3891</v>
      </c>
      <c r="E197" s="57">
        <v>2</v>
      </c>
      <c r="F197" s="58" t="s">
        <v>11925</v>
      </c>
      <c r="G197" s="57" t="s">
        <v>165</v>
      </c>
      <c r="H197" s="57" t="s">
        <v>14</v>
      </c>
      <c r="I197" s="57" t="s">
        <v>38</v>
      </c>
      <c r="J197" s="57" t="s">
        <v>14621</v>
      </c>
      <c r="K197" s="57" t="s">
        <v>12596</v>
      </c>
      <c r="L197" s="57" t="s">
        <v>12596</v>
      </c>
      <c r="M197" s="57" t="s">
        <v>3904</v>
      </c>
      <c r="N197" s="57" t="s">
        <v>3891</v>
      </c>
      <c r="O197" s="57" t="s">
        <v>4203</v>
      </c>
      <c r="P197" s="58" t="s">
        <v>4127</v>
      </c>
      <c r="Q197" s="57" t="s">
        <v>4128</v>
      </c>
      <c r="R197" s="57" t="s">
        <v>3909</v>
      </c>
      <c r="S197" s="57">
        <v>1974</v>
      </c>
      <c r="T197" s="57" t="s">
        <v>3992</v>
      </c>
      <c r="U197" s="57">
        <v>552226384</v>
      </c>
      <c r="V197" s="59">
        <v>39814</v>
      </c>
      <c r="W197" s="59" t="s">
        <v>3891</v>
      </c>
      <c r="X197" s="57">
        <v>2</v>
      </c>
      <c r="Y197" s="59" t="s">
        <v>3891</v>
      </c>
      <c r="Z197" s="59" t="s">
        <v>3891</v>
      </c>
      <c r="AA197" s="57" t="s">
        <v>11914</v>
      </c>
      <c r="AB197" s="60">
        <v>-70.400929000000005</v>
      </c>
      <c r="AC197" s="60">
        <v>-23.654181000000001</v>
      </c>
      <c r="AD197" s="57" t="s">
        <v>3904</v>
      </c>
      <c r="AE197" s="57" t="s">
        <v>14528</v>
      </c>
      <c r="AF197" s="57" t="s">
        <v>3891</v>
      </c>
      <c r="AG197" s="129">
        <v>2009</v>
      </c>
      <c r="AH197" s="121" t="e">
        <f>VLOOKUP(B197,[1]Hoja2!$A$198:$D$323,2,FALSE)</f>
        <v>#N/A</v>
      </c>
      <c r="AI197" s="64" t="e">
        <f>VLOOKUP(A197,[2]Tabla!$A$2:$M$2752,2,FALSE)</f>
        <v>#N/A</v>
      </c>
    </row>
    <row r="198" spans="1:35" ht="23.25" customHeight="1">
      <c r="A198" s="57" t="s">
        <v>206</v>
      </c>
      <c r="B198" s="57">
        <v>103268</v>
      </c>
      <c r="C198" s="57" t="s">
        <v>3891</v>
      </c>
      <c r="D198" s="58" t="s">
        <v>3891</v>
      </c>
      <c r="E198" s="57">
        <v>2</v>
      </c>
      <c r="F198" s="58" t="s">
        <v>11925</v>
      </c>
      <c r="G198" s="57" t="s">
        <v>165</v>
      </c>
      <c r="H198" s="57" t="s">
        <v>14</v>
      </c>
      <c r="I198" s="57" t="s">
        <v>21</v>
      </c>
      <c r="J198" s="57" t="s">
        <v>14621</v>
      </c>
      <c r="K198" s="57" t="s">
        <v>12596</v>
      </c>
      <c r="L198" s="57" t="s">
        <v>12596</v>
      </c>
      <c r="M198" s="57" t="s">
        <v>3904</v>
      </c>
      <c r="N198" s="57" t="s">
        <v>3891</v>
      </c>
      <c r="O198" s="57" t="s">
        <v>11342</v>
      </c>
      <c r="P198" s="58" t="s">
        <v>4127</v>
      </c>
      <c r="Q198" s="57" t="s">
        <v>4128</v>
      </c>
      <c r="R198" s="57" t="s">
        <v>3894</v>
      </c>
      <c r="S198" s="57">
        <v>2782</v>
      </c>
      <c r="T198" s="57" t="s">
        <v>4166</v>
      </c>
      <c r="U198" s="57">
        <v>552557681</v>
      </c>
      <c r="V198" s="59">
        <v>39814</v>
      </c>
      <c r="W198" s="59" t="s">
        <v>3891</v>
      </c>
      <c r="X198" s="57">
        <v>2</v>
      </c>
      <c r="Y198" s="59" t="s">
        <v>3891</v>
      </c>
      <c r="Z198" s="59" t="s">
        <v>3891</v>
      </c>
      <c r="AA198" s="57" t="s">
        <v>11914</v>
      </c>
      <c r="AB198" s="60">
        <v>-70.394897</v>
      </c>
      <c r="AC198" s="60">
        <v>-23.647608999999999</v>
      </c>
      <c r="AD198" s="57" t="s">
        <v>3904</v>
      </c>
      <c r="AE198" s="57" t="s">
        <v>14528</v>
      </c>
      <c r="AF198" s="57" t="s">
        <v>3891</v>
      </c>
      <c r="AG198" s="129">
        <v>2009</v>
      </c>
      <c r="AH198" s="121" t="e">
        <f>VLOOKUP(B198,[1]Hoja2!$A$198:$D$323,2,FALSE)</f>
        <v>#N/A</v>
      </c>
      <c r="AI198" s="64" t="e">
        <f>VLOOKUP(A198,[2]Tabla!$A$2:$M$2752,2,FALSE)</f>
        <v>#N/A</v>
      </c>
    </row>
    <row r="199" spans="1:35" ht="23.25" customHeight="1">
      <c r="A199" s="57" t="s">
        <v>207</v>
      </c>
      <c r="B199" s="57">
        <v>103269</v>
      </c>
      <c r="C199" s="57" t="s">
        <v>3891</v>
      </c>
      <c r="D199" s="58" t="s">
        <v>3891</v>
      </c>
      <c r="E199" s="57">
        <v>2</v>
      </c>
      <c r="F199" s="58" t="s">
        <v>11925</v>
      </c>
      <c r="G199" s="57" t="s">
        <v>165</v>
      </c>
      <c r="H199" s="57" t="s">
        <v>14</v>
      </c>
      <c r="I199" s="57" t="s">
        <v>100</v>
      </c>
      <c r="J199" s="57" t="s">
        <v>14621</v>
      </c>
      <c r="K199" s="57" t="s">
        <v>12596</v>
      </c>
      <c r="L199" s="57" t="s">
        <v>12596</v>
      </c>
      <c r="M199" s="57" t="s">
        <v>3904</v>
      </c>
      <c r="N199" s="57" t="s">
        <v>3891</v>
      </c>
      <c r="O199" s="57" t="s">
        <v>4204</v>
      </c>
      <c r="P199" s="58" t="s">
        <v>4133</v>
      </c>
      <c r="Q199" s="57" t="s">
        <v>4134</v>
      </c>
      <c r="R199" s="57" t="s">
        <v>3894</v>
      </c>
      <c r="S199" s="57">
        <v>1825</v>
      </c>
      <c r="T199" s="57" t="s">
        <v>4205</v>
      </c>
      <c r="U199" s="57">
        <v>552833148</v>
      </c>
      <c r="V199" s="59">
        <v>39814</v>
      </c>
      <c r="W199" s="59" t="s">
        <v>3891</v>
      </c>
      <c r="X199" s="57">
        <v>2</v>
      </c>
      <c r="Y199" s="59" t="s">
        <v>3891</v>
      </c>
      <c r="Z199" s="59" t="s">
        <v>3891</v>
      </c>
      <c r="AA199" s="57" t="s">
        <v>11914</v>
      </c>
      <c r="AB199" s="60">
        <v>-68.921402</v>
      </c>
      <c r="AC199" s="60">
        <v>-22.440256000000002</v>
      </c>
      <c r="AD199" s="57" t="s">
        <v>3904</v>
      </c>
      <c r="AE199" s="57" t="s">
        <v>14528</v>
      </c>
      <c r="AF199" s="57" t="s">
        <v>14396</v>
      </c>
      <c r="AG199" s="129">
        <v>2009</v>
      </c>
      <c r="AH199" s="121" t="e">
        <f>VLOOKUP(B199,[1]Hoja2!$A$198:$D$323,2,FALSE)</f>
        <v>#N/A</v>
      </c>
      <c r="AI199" s="64" t="e">
        <f>VLOOKUP(A199,[2]Tabla!$A$2:$M$2752,2,FALSE)</f>
        <v>#N/A</v>
      </c>
    </row>
    <row r="200" spans="1:35" ht="23.25" customHeight="1">
      <c r="A200" s="57" t="s">
        <v>208</v>
      </c>
      <c r="B200" s="57">
        <v>103270</v>
      </c>
      <c r="C200" s="57" t="s">
        <v>3891</v>
      </c>
      <c r="D200" s="58" t="s">
        <v>3891</v>
      </c>
      <c r="E200" s="57">
        <v>2</v>
      </c>
      <c r="F200" s="58" t="s">
        <v>11925</v>
      </c>
      <c r="G200" s="57" t="s">
        <v>165</v>
      </c>
      <c r="H200" s="57" t="s">
        <v>14</v>
      </c>
      <c r="I200" s="57" t="s">
        <v>100</v>
      </c>
      <c r="J200" s="57" t="s">
        <v>14621</v>
      </c>
      <c r="K200" s="57" t="s">
        <v>12596</v>
      </c>
      <c r="L200" s="57" t="s">
        <v>12596</v>
      </c>
      <c r="M200" s="57" t="s">
        <v>3904</v>
      </c>
      <c r="N200" s="57" t="s">
        <v>3891</v>
      </c>
      <c r="O200" s="57" t="s">
        <v>4206</v>
      </c>
      <c r="P200" s="58" t="s">
        <v>4127</v>
      </c>
      <c r="Q200" s="57" t="s">
        <v>4128</v>
      </c>
      <c r="R200" s="57" t="s">
        <v>3894</v>
      </c>
      <c r="S200" s="57">
        <v>223</v>
      </c>
      <c r="T200" s="57" t="s">
        <v>4207</v>
      </c>
      <c r="U200" s="57">
        <v>552555211</v>
      </c>
      <c r="V200" s="59">
        <v>39814</v>
      </c>
      <c r="W200" s="59" t="s">
        <v>3891</v>
      </c>
      <c r="X200" s="57">
        <v>2</v>
      </c>
      <c r="Y200" s="59" t="s">
        <v>3891</v>
      </c>
      <c r="Z200" s="59" t="s">
        <v>3891</v>
      </c>
      <c r="AA200" s="57" t="s">
        <v>11914</v>
      </c>
      <c r="AB200" s="60">
        <v>-70.391234999999995</v>
      </c>
      <c r="AC200" s="60">
        <v>-23.588614</v>
      </c>
      <c r="AD200" s="57" t="s">
        <v>3904</v>
      </c>
      <c r="AE200" s="57" t="s">
        <v>14528</v>
      </c>
      <c r="AF200" s="57" t="s">
        <v>14396</v>
      </c>
      <c r="AG200" s="129">
        <v>2009</v>
      </c>
      <c r="AH200" s="121" t="e">
        <f>VLOOKUP(B200,[1]Hoja2!$A$198:$D$323,2,FALSE)</f>
        <v>#N/A</v>
      </c>
      <c r="AI200" s="64" t="e">
        <f>VLOOKUP(A200,[2]Tabla!$A$2:$M$2752,2,FALSE)</f>
        <v>#N/A</v>
      </c>
    </row>
    <row r="201" spans="1:35" ht="23.25" customHeight="1">
      <c r="A201" s="57" t="s">
        <v>209</v>
      </c>
      <c r="B201" s="57">
        <v>103271</v>
      </c>
      <c r="C201" s="57" t="s">
        <v>3891</v>
      </c>
      <c r="D201" s="58" t="s">
        <v>3891</v>
      </c>
      <c r="E201" s="57">
        <v>2</v>
      </c>
      <c r="F201" s="58" t="s">
        <v>11925</v>
      </c>
      <c r="G201" s="57" t="s">
        <v>165</v>
      </c>
      <c r="H201" s="57" t="s">
        <v>14</v>
      </c>
      <c r="I201" s="57" t="s">
        <v>38</v>
      </c>
      <c r="J201" s="57" t="s">
        <v>14621</v>
      </c>
      <c r="K201" s="57" t="s">
        <v>12596</v>
      </c>
      <c r="L201" s="57" t="s">
        <v>12596</v>
      </c>
      <c r="M201" s="57" t="s">
        <v>3904</v>
      </c>
      <c r="N201" s="57" t="s">
        <v>3891</v>
      </c>
      <c r="O201" s="57" t="s">
        <v>10636</v>
      </c>
      <c r="P201" s="58" t="s">
        <v>4127</v>
      </c>
      <c r="Q201" s="57" t="s">
        <v>4128</v>
      </c>
      <c r="R201" s="57" t="s">
        <v>3894</v>
      </c>
      <c r="S201" s="57">
        <v>2477</v>
      </c>
      <c r="T201" s="57" t="s">
        <v>3953</v>
      </c>
      <c r="U201" s="57">
        <v>552449426</v>
      </c>
      <c r="V201" s="59">
        <v>39814</v>
      </c>
      <c r="W201" s="59" t="s">
        <v>3891</v>
      </c>
      <c r="X201" s="57">
        <v>2</v>
      </c>
      <c r="Y201" s="59" t="s">
        <v>3891</v>
      </c>
      <c r="Z201" s="59" t="s">
        <v>3891</v>
      </c>
      <c r="AA201" s="57" t="s">
        <v>11914</v>
      </c>
      <c r="AB201" s="60">
        <v>-70.399268000000006</v>
      </c>
      <c r="AC201" s="60">
        <v>-23.647897</v>
      </c>
      <c r="AD201" s="57" t="s">
        <v>3904</v>
      </c>
      <c r="AE201" s="57" t="s">
        <v>14528</v>
      </c>
      <c r="AF201" s="57" t="s">
        <v>3891</v>
      </c>
      <c r="AG201" s="129">
        <v>2009</v>
      </c>
      <c r="AH201" s="121" t="e">
        <f>VLOOKUP(B201,[1]Hoja2!$A$198:$D$323,2,FALSE)</f>
        <v>#N/A</v>
      </c>
      <c r="AI201" s="64" t="e">
        <f>VLOOKUP(A201,[2]Tabla!$A$2:$M$2752,2,FALSE)</f>
        <v>#N/A</v>
      </c>
    </row>
    <row r="202" spans="1:35" ht="23.25" customHeight="1">
      <c r="A202" s="57" t="s">
        <v>210</v>
      </c>
      <c r="B202" s="57">
        <v>103272</v>
      </c>
      <c r="C202" s="57" t="s">
        <v>3891</v>
      </c>
      <c r="D202" s="58" t="s">
        <v>3891</v>
      </c>
      <c r="E202" s="57">
        <v>2</v>
      </c>
      <c r="F202" s="58" t="s">
        <v>11925</v>
      </c>
      <c r="G202" s="57" t="s">
        <v>165</v>
      </c>
      <c r="H202" s="57" t="s">
        <v>14</v>
      </c>
      <c r="I202" s="57" t="s">
        <v>38</v>
      </c>
      <c r="J202" s="57" t="s">
        <v>14621</v>
      </c>
      <c r="K202" s="57" t="s">
        <v>12596</v>
      </c>
      <c r="L202" s="57" t="s">
        <v>12596</v>
      </c>
      <c r="M202" s="57" t="s">
        <v>14123</v>
      </c>
      <c r="N202" s="57" t="s">
        <v>3891</v>
      </c>
      <c r="O202" s="57" t="s">
        <v>4208</v>
      </c>
      <c r="P202" s="58" t="s">
        <v>4127</v>
      </c>
      <c r="Q202" s="57" t="s">
        <v>4128</v>
      </c>
      <c r="R202" s="57" t="s">
        <v>3894</v>
      </c>
      <c r="S202" s="57">
        <v>2356</v>
      </c>
      <c r="T202" s="57" t="s">
        <v>4041</v>
      </c>
      <c r="U202" s="57">
        <v>552260552</v>
      </c>
      <c r="V202" s="59">
        <v>39814</v>
      </c>
      <c r="W202" s="59" t="s">
        <v>3891</v>
      </c>
      <c r="X202" s="57">
        <v>2</v>
      </c>
      <c r="Y202" s="59" t="s">
        <v>3891</v>
      </c>
      <c r="Z202" s="59" t="s">
        <v>3891</v>
      </c>
      <c r="AA202" s="57" t="s">
        <v>11914</v>
      </c>
      <c r="AB202" s="60">
        <v>-70.399384999999995</v>
      </c>
      <c r="AC202" s="60">
        <v>-23.649819000000001</v>
      </c>
      <c r="AD202" s="57" t="s">
        <v>14108</v>
      </c>
      <c r="AE202" s="57" t="s">
        <v>14528</v>
      </c>
      <c r="AF202" s="57" t="s">
        <v>3891</v>
      </c>
      <c r="AG202" s="129">
        <v>2009</v>
      </c>
      <c r="AH202" s="121" t="e">
        <f>VLOOKUP(B202,[1]Hoja2!$A$198:$D$323,2,FALSE)</f>
        <v>#N/A</v>
      </c>
      <c r="AI202" s="64" t="e">
        <f>VLOOKUP(A202,[2]Tabla!$A$2:$M$2752,2,FALSE)</f>
        <v>#N/A</v>
      </c>
    </row>
    <row r="203" spans="1:35" ht="23.25" customHeight="1">
      <c r="A203" s="57" t="s">
        <v>211</v>
      </c>
      <c r="B203" s="57">
        <v>103273</v>
      </c>
      <c r="C203" s="57" t="s">
        <v>3891</v>
      </c>
      <c r="D203" s="58" t="s">
        <v>3891</v>
      </c>
      <c r="E203" s="57">
        <v>2</v>
      </c>
      <c r="F203" s="58" t="s">
        <v>11925</v>
      </c>
      <c r="G203" s="57" t="s">
        <v>165</v>
      </c>
      <c r="H203" s="57" t="s">
        <v>14</v>
      </c>
      <c r="I203" s="57" t="s">
        <v>38</v>
      </c>
      <c r="J203" s="57" t="s">
        <v>14621</v>
      </c>
      <c r="K203" s="57" t="s">
        <v>12596</v>
      </c>
      <c r="L203" s="57" t="s">
        <v>12596</v>
      </c>
      <c r="M203" s="57" t="s">
        <v>3904</v>
      </c>
      <c r="N203" s="57" t="s">
        <v>3891</v>
      </c>
      <c r="O203" s="57" t="s">
        <v>4209</v>
      </c>
      <c r="P203" s="58" t="s">
        <v>4127</v>
      </c>
      <c r="Q203" s="57" t="s">
        <v>4128</v>
      </c>
      <c r="R203" s="57" t="s">
        <v>3894</v>
      </c>
      <c r="S203" s="57">
        <v>712</v>
      </c>
      <c r="T203" s="57" t="s">
        <v>4186</v>
      </c>
      <c r="U203" s="57">
        <v>552288915</v>
      </c>
      <c r="V203" s="59">
        <v>39814</v>
      </c>
      <c r="W203" s="59" t="s">
        <v>3891</v>
      </c>
      <c r="X203" s="57">
        <v>2</v>
      </c>
      <c r="Y203" s="59" t="s">
        <v>3891</v>
      </c>
      <c r="Z203" s="59" t="s">
        <v>3891</v>
      </c>
      <c r="AA203" s="57" t="s">
        <v>11914</v>
      </c>
      <c r="AB203" s="60">
        <v>-70.401919000000007</v>
      </c>
      <c r="AC203" s="60">
        <v>-23.654668999999998</v>
      </c>
      <c r="AD203" s="57" t="s">
        <v>3904</v>
      </c>
      <c r="AE203" s="57" t="s">
        <v>14528</v>
      </c>
      <c r="AF203" s="57" t="s">
        <v>3891</v>
      </c>
      <c r="AG203" s="129">
        <v>2009</v>
      </c>
      <c r="AH203" s="121" t="e">
        <f>VLOOKUP(B203,[1]Hoja2!$A$198:$D$323,2,FALSE)</f>
        <v>#N/A</v>
      </c>
      <c r="AI203" s="64" t="e">
        <f>VLOOKUP(A203,[2]Tabla!$A$2:$M$2752,2,FALSE)</f>
        <v>#N/A</v>
      </c>
    </row>
    <row r="204" spans="1:35" ht="23.25" customHeight="1">
      <c r="A204" s="57" t="s">
        <v>212</v>
      </c>
      <c r="B204" s="57">
        <v>103274</v>
      </c>
      <c r="C204" s="57" t="s">
        <v>3891</v>
      </c>
      <c r="D204" s="58" t="s">
        <v>3891</v>
      </c>
      <c r="E204" s="57">
        <v>2</v>
      </c>
      <c r="F204" s="58" t="s">
        <v>11925</v>
      </c>
      <c r="G204" s="57" t="s">
        <v>165</v>
      </c>
      <c r="H204" s="57" t="s">
        <v>14</v>
      </c>
      <c r="I204" s="57" t="s">
        <v>38</v>
      </c>
      <c r="J204" s="57" t="s">
        <v>14621</v>
      </c>
      <c r="K204" s="57" t="s">
        <v>12596</v>
      </c>
      <c r="L204" s="57" t="s">
        <v>12596</v>
      </c>
      <c r="M204" s="57" t="s">
        <v>3904</v>
      </c>
      <c r="N204" s="57" t="s">
        <v>3891</v>
      </c>
      <c r="O204" s="57" t="s">
        <v>4210</v>
      </c>
      <c r="P204" s="58" t="s">
        <v>4127</v>
      </c>
      <c r="Q204" s="57" t="s">
        <v>4128</v>
      </c>
      <c r="R204" s="57" t="s">
        <v>3909</v>
      </c>
      <c r="S204" s="57">
        <v>1849</v>
      </c>
      <c r="T204" s="57" t="s">
        <v>4173</v>
      </c>
      <c r="U204" s="57">
        <v>552258838</v>
      </c>
      <c r="V204" s="59">
        <v>39814</v>
      </c>
      <c r="W204" s="59" t="s">
        <v>3891</v>
      </c>
      <c r="X204" s="57">
        <v>2</v>
      </c>
      <c r="Y204" s="59" t="s">
        <v>3891</v>
      </c>
      <c r="Z204" s="59" t="s">
        <v>3891</v>
      </c>
      <c r="AA204" s="57" t="s">
        <v>11914</v>
      </c>
      <c r="AB204" s="60">
        <v>-70.402862999999996</v>
      </c>
      <c r="AC204" s="60">
        <v>-23.655256000000001</v>
      </c>
      <c r="AD204" s="57" t="s">
        <v>3904</v>
      </c>
      <c r="AE204" s="57" t="s">
        <v>14528</v>
      </c>
      <c r="AF204" s="57" t="s">
        <v>3891</v>
      </c>
      <c r="AG204" s="129">
        <v>2009</v>
      </c>
      <c r="AH204" s="121" t="e">
        <f>VLOOKUP(B204,[1]Hoja2!$A$198:$D$323,2,FALSE)</f>
        <v>#N/A</v>
      </c>
      <c r="AI204" s="64" t="e">
        <f>VLOOKUP(A204,[2]Tabla!$A$2:$M$2752,2,FALSE)</f>
        <v>#N/A</v>
      </c>
    </row>
    <row r="205" spans="1:35" ht="23.25" customHeight="1">
      <c r="A205" s="57" t="s">
        <v>213</v>
      </c>
      <c r="B205" s="57">
        <v>103275</v>
      </c>
      <c r="C205" s="57" t="s">
        <v>3891</v>
      </c>
      <c r="D205" s="58" t="s">
        <v>3891</v>
      </c>
      <c r="E205" s="57">
        <v>2</v>
      </c>
      <c r="F205" s="58" t="s">
        <v>11925</v>
      </c>
      <c r="G205" s="57" t="s">
        <v>165</v>
      </c>
      <c r="H205" s="57" t="s">
        <v>14</v>
      </c>
      <c r="I205" s="57" t="s">
        <v>38</v>
      </c>
      <c r="J205" s="57" t="s">
        <v>14621</v>
      </c>
      <c r="K205" s="57" t="s">
        <v>12596</v>
      </c>
      <c r="L205" s="57" t="s">
        <v>12596</v>
      </c>
      <c r="M205" s="57" t="s">
        <v>3904</v>
      </c>
      <c r="N205" s="57" t="s">
        <v>3891</v>
      </c>
      <c r="O205" s="57" t="s">
        <v>4211</v>
      </c>
      <c r="P205" s="58" t="s">
        <v>4133</v>
      </c>
      <c r="Q205" s="57" t="s">
        <v>4134</v>
      </c>
      <c r="R205" s="57" t="s">
        <v>3894</v>
      </c>
      <c r="S205" s="57">
        <v>2188</v>
      </c>
      <c r="T205" s="57" t="s">
        <v>4181</v>
      </c>
      <c r="U205" s="57">
        <v>552833235</v>
      </c>
      <c r="V205" s="59">
        <v>39814</v>
      </c>
      <c r="W205" s="59" t="s">
        <v>3891</v>
      </c>
      <c r="X205" s="57">
        <v>2</v>
      </c>
      <c r="Y205" s="59" t="s">
        <v>3891</v>
      </c>
      <c r="Z205" s="59" t="s">
        <v>3891</v>
      </c>
      <c r="AA205" s="57" t="s">
        <v>11914</v>
      </c>
      <c r="AB205" s="60">
        <v>-68.927277000000004</v>
      </c>
      <c r="AC205" s="60">
        <v>-22.465574</v>
      </c>
      <c r="AD205" s="57" t="s">
        <v>3904</v>
      </c>
      <c r="AE205" s="57" t="s">
        <v>14528</v>
      </c>
      <c r="AF205" s="57" t="s">
        <v>3891</v>
      </c>
      <c r="AG205" s="129">
        <v>2009</v>
      </c>
      <c r="AH205" s="121" t="e">
        <f>VLOOKUP(B205,[1]Hoja2!$A$198:$D$323,2,FALSE)</f>
        <v>#N/A</v>
      </c>
      <c r="AI205" s="64" t="e">
        <f>VLOOKUP(A205,[2]Tabla!$A$2:$M$2752,2,FALSE)</f>
        <v>#N/A</v>
      </c>
    </row>
    <row r="206" spans="1:35" ht="23.25" customHeight="1">
      <c r="A206" s="57" t="s">
        <v>214</v>
      </c>
      <c r="B206" s="57">
        <v>103276</v>
      </c>
      <c r="C206" s="57" t="s">
        <v>3891</v>
      </c>
      <c r="D206" s="58" t="s">
        <v>3891</v>
      </c>
      <c r="E206" s="57">
        <v>2</v>
      </c>
      <c r="F206" s="58" t="s">
        <v>11925</v>
      </c>
      <c r="G206" s="57" t="s">
        <v>165</v>
      </c>
      <c r="H206" s="57" t="s">
        <v>14</v>
      </c>
      <c r="I206" s="57" t="s">
        <v>38</v>
      </c>
      <c r="J206" s="57" t="s">
        <v>14621</v>
      </c>
      <c r="K206" s="57" t="s">
        <v>12596</v>
      </c>
      <c r="L206" s="57" t="s">
        <v>12596</v>
      </c>
      <c r="M206" s="57" t="s">
        <v>3904</v>
      </c>
      <c r="N206" s="57" t="s">
        <v>3891</v>
      </c>
      <c r="O206" s="57" t="s">
        <v>4212</v>
      </c>
      <c r="P206" s="58" t="s">
        <v>4133</v>
      </c>
      <c r="Q206" s="57" t="s">
        <v>4134</v>
      </c>
      <c r="R206" s="57" t="s">
        <v>3894</v>
      </c>
      <c r="S206" s="57">
        <v>1474</v>
      </c>
      <c r="T206" s="57" t="s">
        <v>4159</v>
      </c>
      <c r="U206" s="57">
        <v>552455600</v>
      </c>
      <c r="V206" s="59">
        <v>39814</v>
      </c>
      <c r="W206" s="59" t="s">
        <v>3891</v>
      </c>
      <c r="X206" s="57">
        <v>2</v>
      </c>
      <c r="Y206" s="59" t="s">
        <v>3891</v>
      </c>
      <c r="Z206" s="59" t="s">
        <v>3891</v>
      </c>
      <c r="AA206" s="57" t="s">
        <v>11914</v>
      </c>
      <c r="AB206" s="60">
        <v>-68.927556999999993</v>
      </c>
      <c r="AC206" s="60">
        <v>-22.466078</v>
      </c>
      <c r="AD206" s="57" t="s">
        <v>3904</v>
      </c>
      <c r="AE206" s="57" t="s">
        <v>14528</v>
      </c>
      <c r="AF206" s="57" t="s">
        <v>3891</v>
      </c>
      <c r="AG206" s="129">
        <v>2009</v>
      </c>
      <c r="AH206" s="121" t="e">
        <f>VLOOKUP(B206,[1]Hoja2!$A$198:$D$323,2,FALSE)</f>
        <v>#N/A</v>
      </c>
      <c r="AI206" s="64" t="e">
        <f>VLOOKUP(A206,[2]Tabla!$A$2:$M$2752,2,FALSE)</f>
        <v>#N/A</v>
      </c>
    </row>
    <row r="207" spans="1:35" ht="23.25" customHeight="1">
      <c r="A207" s="57" t="s">
        <v>215</v>
      </c>
      <c r="B207" s="57">
        <v>103277</v>
      </c>
      <c r="C207" s="57" t="s">
        <v>3891</v>
      </c>
      <c r="D207" s="58" t="s">
        <v>3891</v>
      </c>
      <c r="E207" s="57">
        <v>2</v>
      </c>
      <c r="F207" s="58" t="s">
        <v>11925</v>
      </c>
      <c r="G207" s="57" t="s">
        <v>165</v>
      </c>
      <c r="H207" s="57" t="s">
        <v>14</v>
      </c>
      <c r="I207" s="57" t="s">
        <v>38</v>
      </c>
      <c r="J207" s="57" t="s">
        <v>14621</v>
      </c>
      <c r="K207" s="57" t="s">
        <v>12596</v>
      </c>
      <c r="L207" s="57" t="s">
        <v>12596</v>
      </c>
      <c r="M207" s="57" t="s">
        <v>3904</v>
      </c>
      <c r="N207" s="57" t="s">
        <v>3891</v>
      </c>
      <c r="O207" s="57" t="s">
        <v>4202</v>
      </c>
      <c r="P207" s="58" t="s">
        <v>4133</v>
      </c>
      <c r="Q207" s="57" t="s">
        <v>4134</v>
      </c>
      <c r="R207" s="57" t="s">
        <v>3909</v>
      </c>
      <c r="S207" s="57">
        <v>3251</v>
      </c>
      <c r="T207" s="57" t="s">
        <v>4159</v>
      </c>
      <c r="U207" s="57">
        <v>552344584</v>
      </c>
      <c r="V207" s="59">
        <v>39814</v>
      </c>
      <c r="W207" s="59" t="s">
        <v>3891</v>
      </c>
      <c r="X207" s="57">
        <v>2</v>
      </c>
      <c r="Y207" s="59" t="s">
        <v>3891</v>
      </c>
      <c r="Z207" s="59" t="s">
        <v>3891</v>
      </c>
      <c r="AA207" s="57" t="s">
        <v>11914</v>
      </c>
      <c r="AB207" s="60">
        <v>-68.928138000000004</v>
      </c>
      <c r="AC207" s="60">
        <v>-22.448492999999999</v>
      </c>
      <c r="AD207" s="57" t="s">
        <v>3904</v>
      </c>
      <c r="AE207" s="57" t="s">
        <v>14528</v>
      </c>
      <c r="AF207" s="57" t="s">
        <v>3891</v>
      </c>
      <c r="AG207" s="129">
        <v>2009</v>
      </c>
      <c r="AH207" s="121" t="e">
        <f>VLOOKUP(B207,[1]Hoja2!$A$198:$D$323,2,FALSE)</f>
        <v>#N/A</v>
      </c>
      <c r="AI207" s="64" t="e">
        <f>VLOOKUP(A207,[2]Tabla!$A$2:$M$2752,2,FALSE)</f>
        <v>#N/A</v>
      </c>
    </row>
    <row r="208" spans="1:35" ht="23.25" customHeight="1">
      <c r="A208" s="57" t="s">
        <v>216</v>
      </c>
      <c r="B208" s="57">
        <v>103278</v>
      </c>
      <c r="C208" s="57" t="s">
        <v>3891</v>
      </c>
      <c r="D208" s="58" t="s">
        <v>3891</v>
      </c>
      <c r="E208" s="57">
        <v>2</v>
      </c>
      <c r="F208" s="58" t="s">
        <v>11925</v>
      </c>
      <c r="G208" s="57" t="s">
        <v>153</v>
      </c>
      <c r="H208" s="57" t="s">
        <v>1</v>
      </c>
      <c r="I208" s="57" t="s">
        <v>38</v>
      </c>
      <c r="J208" s="57" t="s">
        <v>14621</v>
      </c>
      <c r="K208" s="57" t="s">
        <v>12596</v>
      </c>
      <c r="L208" s="57" t="s">
        <v>12596</v>
      </c>
      <c r="M208" s="57" t="s">
        <v>3940</v>
      </c>
      <c r="N208" s="57" t="s">
        <v>3897</v>
      </c>
      <c r="O208" s="57" t="s">
        <v>4213</v>
      </c>
      <c r="P208" s="58" t="s">
        <v>4133</v>
      </c>
      <c r="Q208" s="57" t="s">
        <v>4134</v>
      </c>
      <c r="R208" s="57" t="s">
        <v>3894</v>
      </c>
      <c r="S208" s="57">
        <v>1850</v>
      </c>
      <c r="T208" s="57" t="s">
        <v>4214</v>
      </c>
      <c r="U208" s="57">
        <v>552654420</v>
      </c>
      <c r="V208" s="59">
        <v>39814</v>
      </c>
      <c r="W208" s="59" t="s">
        <v>3891</v>
      </c>
      <c r="X208" s="57">
        <v>3</v>
      </c>
      <c r="Y208" s="59" t="s">
        <v>3891</v>
      </c>
      <c r="Z208" s="59" t="s">
        <v>3891</v>
      </c>
      <c r="AA208" s="57" t="s">
        <v>11914</v>
      </c>
      <c r="AB208" s="60">
        <v>-68.923345999999995</v>
      </c>
      <c r="AC208" s="60">
        <v>-22.459797999999999</v>
      </c>
      <c r="AD208" s="57" t="s">
        <v>14110</v>
      </c>
      <c r="AE208" s="57" t="s">
        <v>14528</v>
      </c>
      <c r="AF208" s="57" t="s">
        <v>3891</v>
      </c>
      <c r="AG208" s="129">
        <v>2009</v>
      </c>
      <c r="AH208" s="121" t="e">
        <f>VLOOKUP(B208,[1]Hoja2!$A$198:$D$323,2,FALSE)</f>
        <v>#N/A</v>
      </c>
      <c r="AI208" s="64" t="e">
        <f>VLOOKUP(A208,[2]Tabla!$A$2:$M$2752,2,FALSE)</f>
        <v>#N/A</v>
      </c>
    </row>
    <row r="209" spans="1:35" ht="23.25" customHeight="1">
      <c r="A209" s="57" t="s">
        <v>217</v>
      </c>
      <c r="B209" s="57">
        <v>103279</v>
      </c>
      <c r="C209" s="57" t="s">
        <v>3891</v>
      </c>
      <c r="D209" s="58" t="s">
        <v>3891</v>
      </c>
      <c r="E209" s="57">
        <v>2</v>
      </c>
      <c r="F209" s="58" t="s">
        <v>11925</v>
      </c>
      <c r="G209" s="57" t="s">
        <v>153</v>
      </c>
      <c r="H209" s="57" t="s">
        <v>1</v>
      </c>
      <c r="I209" s="57" t="s">
        <v>38</v>
      </c>
      <c r="J209" s="57" t="s">
        <v>14621</v>
      </c>
      <c r="K209" s="57" t="s">
        <v>12596</v>
      </c>
      <c r="L209" s="57" t="s">
        <v>12596</v>
      </c>
      <c r="M209" s="57" t="s">
        <v>3940</v>
      </c>
      <c r="N209" s="57" t="s">
        <v>3897</v>
      </c>
      <c r="O209" s="57" t="s">
        <v>4215</v>
      </c>
      <c r="P209" s="58" t="s">
        <v>4127</v>
      </c>
      <c r="Q209" s="57" t="s">
        <v>4128</v>
      </c>
      <c r="R209" s="57" t="s">
        <v>3894</v>
      </c>
      <c r="S209" s="57">
        <v>5262</v>
      </c>
      <c r="T209" s="57" t="s">
        <v>4216</v>
      </c>
      <c r="U209" s="57">
        <v>552279731</v>
      </c>
      <c r="V209" s="59">
        <v>39814</v>
      </c>
      <c r="W209" s="59" t="s">
        <v>3891</v>
      </c>
      <c r="X209" s="57">
        <v>3</v>
      </c>
      <c r="Y209" s="59" t="s">
        <v>3891</v>
      </c>
      <c r="Z209" s="59" t="s">
        <v>3891</v>
      </c>
      <c r="AA209" s="57" t="s">
        <v>11914</v>
      </c>
      <c r="AB209" s="60">
        <v>-70.380336999999997</v>
      </c>
      <c r="AC209" s="60">
        <v>-23.626645</v>
      </c>
      <c r="AD209" s="57" t="s">
        <v>14110</v>
      </c>
      <c r="AE209" s="57" t="s">
        <v>14528</v>
      </c>
      <c r="AF209" s="57" t="s">
        <v>3891</v>
      </c>
      <c r="AG209" s="129">
        <v>2009</v>
      </c>
      <c r="AH209" s="121" t="e">
        <f>VLOOKUP(B209,[1]Hoja2!$A$198:$D$323,2,FALSE)</f>
        <v>#N/A</v>
      </c>
      <c r="AI209" s="64" t="e">
        <f>VLOOKUP(A209,[2]Tabla!$A$2:$M$2752,2,FALSE)</f>
        <v>#N/A</v>
      </c>
    </row>
    <row r="210" spans="1:35" ht="23.25" customHeight="1">
      <c r="A210" s="57" t="s">
        <v>218</v>
      </c>
      <c r="B210" s="57">
        <v>103300</v>
      </c>
      <c r="C210" s="57" t="s">
        <v>3891</v>
      </c>
      <c r="D210" s="58" t="s">
        <v>3891</v>
      </c>
      <c r="E210" s="57">
        <v>2</v>
      </c>
      <c r="F210" s="58" t="s">
        <v>11925</v>
      </c>
      <c r="G210" s="57" t="s">
        <v>153</v>
      </c>
      <c r="H210" s="57" t="s">
        <v>1</v>
      </c>
      <c r="I210" s="57" t="s">
        <v>11904</v>
      </c>
      <c r="J210" s="57" t="s">
        <v>14621</v>
      </c>
      <c r="K210" s="57" t="s">
        <v>12596</v>
      </c>
      <c r="L210" s="57" t="s">
        <v>48</v>
      </c>
      <c r="M210" s="57" t="s">
        <v>3940</v>
      </c>
      <c r="N210" s="57" t="s">
        <v>3897</v>
      </c>
      <c r="O210" s="57" t="s">
        <v>4217</v>
      </c>
      <c r="P210" s="58" t="s">
        <v>4127</v>
      </c>
      <c r="Q210" s="57" t="s">
        <v>4128</v>
      </c>
      <c r="R210" s="57" t="s">
        <v>3894</v>
      </c>
      <c r="S210" s="57" t="s">
        <v>3900</v>
      </c>
      <c r="T210" s="57" t="s">
        <v>4218</v>
      </c>
      <c r="U210" s="57" t="s">
        <v>11921</v>
      </c>
      <c r="V210" s="59">
        <v>39814</v>
      </c>
      <c r="W210" s="59" t="s">
        <v>3891</v>
      </c>
      <c r="X210" s="57">
        <v>3</v>
      </c>
      <c r="Y210" s="59" t="s">
        <v>3891</v>
      </c>
      <c r="Z210" s="59" t="s">
        <v>3891</v>
      </c>
      <c r="AA210" s="57" t="s">
        <v>11914</v>
      </c>
      <c r="AB210" s="60">
        <v>-70.380532000000002</v>
      </c>
      <c r="AC210" s="60">
        <v>-23.596917000000001</v>
      </c>
      <c r="AD210" s="57" t="s">
        <v>14110</v>
      </c>
      <c r="AE210" s="57" t="s">
        <v>14528</v>
      </c>
      <c r="AF210" s="57" t="s">
        <v>14150</v>
      </c>
      <c r="AG210" s="129">
        <v>2009</v>
      </c>
      <c r="AH210" s="121" t="e">
        <f>VLOOKUP(B210,[1]Hoja2!$A$198:$D$323,2,FALSE)</f>
        <v>#N/A</v>
      </c>
      <c r="AI210" s="64" t="e">
        <f>VLOOKUP(A210,[2]Tabla!$A$2:$M$2752,2,FALSE)</f>
        <v>#N/A</v>
      </c>
    </row>
    <row r="211" spans="1:35" ht="23.25" customHeight="1">
      <c r="A211" s="57" t="s">
        <v>219</v>
      </c>
      <c r="B211" s="57">
        <v>103301</v>
      </c>
      <c r="C211" s="57" t="s">
        <v>3891</v>
      </c>
      <c r="D211" s="58" t="s">
        <v>3891</v>
      </c>
      <c r="E211" s="57">
        <v>2</v>
      </c>
      <c r="F211" s="58" t="s">
        <v>11925</v>
      </c>
      <c r="G211" s="57" t="s">
        <v>153</v>
      </c>
      <c r="H211" s="57" t="s">
        <v>1</v>
      </c>
      <c r="I211" s="57" t="s">
        <v>11904</v>
      </c>
      <c r="J211" s="57" t="s">
        <v>14621</v>
      </c>
      <c r="K211" s="57" t="s">
        <v>12596</v>
      </c>
      <c r="L211" s="57" t="s">
        <v>48</v>
      </c>
      <c r="M211" s="57" t="s">
        <v>3940</v>
      </c>
      <c r="N211" s="57" t="s">
        <v>3897</v>
      </c>
      <c r="O211" s="57" t="s">
        <v>4219</v>
      </c>
      <c r="P211" s="58" t="s">
        <v>4127</v>
      </c>
      <c r="Q211" s="57" t="s">
        <v>4128</v>
      </c>
      <c r="R211" s="57" t="s">
        <v>3909</v>
      </c>
      <c r="S211" s="57">
        <v>6071</v>
      </c>
      <c r="T211" s="57" t="s">
        <v>4220</v>
      </c>
      <c r="U211" s="57">
        <v>552656038</v>
      </c>
      <c r="V211" s="59">
        <v>39814</v>
      </c>
      <c r="W211" s="59" t="s">
        <v>3891</v>
      </c>
      <c r="X211" s="57">
        <v>3</v>
      </c>
      <c r="Y211" s="59" t="s">
        <v>3891</v>
      </c>
      <c r="Z211" s="59" t="s">
        <v>3891</v>
      </c>
      <c r="AA211" s="57" t="s">
        <v>11914</v>
      </c>
      <c r="AB211" s="60">
        <v>-70.382952000000003</v>
      </c>
      <c r="AC211" s="60">
        <v>-23.615572</v>
      </c>
      <c r="AD211" s="57" t="s">
        <v>14110</v>
      </c>
      <c r="AE211" s="57" t="s">
        <v>14528</v>
      </c>
      <c r="AF211" s="57" t="s">
        <v>14150</v>
      </c>
      <c r="AG211" s="129">
        <v>2009</v>
      </c>
      <c r="AH211" s="121" t="e">
        <f>VLOOKUP(B211,[1]Hoja2!$A$198:$D$323,2,FALSE)</f>
        <v>#N/A</v>
      </c>
      <c r="AI211" s="64" t="e">
        <f>VLOOKUP(A211,[2]Tabla!$A$2:$M$2752,2,FALSE)</f>
        <v>#N/A</v>
      </c>
    </row>
    <row r="212" spans="1:35" ht="23.25" customHeight="1">
      <c r="A212" s="57" t="s">
        <v>220</v>
      </c>
      <c r="B212" s="57">
        <v>103302</v>
      </c>
      <c r="C212" s="57" t="s">
        <v>3891</v>
      </c>
      <c r="D212" s="58" t="s">
        <v>3891</v>
      </c>
      <c r="E212" s="57">
        <v>2</v>
      </c>
      <c r="F212" s="58" t="s">
        <v>11925</v>
      </c>
      <c r="G212" s="57" t="s">
        <v>153</v>
      </c>
      <c r="H212" s="57" t="s">
        <v>1</v>
      </c>
      <c r="I212" s="57" t="s">
        <v>11904</v>
      </c>
      <c r="J212" s="57" t="s">
        <v>14621</v>
      </c>
      <c r="K212" s="57" t="s">
        <v>12596</v>
      </c>
      <c r="L212" s="57" t="s">
        <v>48</v>
      </c>
      <c r="M212" s="57" t="s">
        <v>3940</v>
      </c>
      <c r="N212" s="57" t="s">
        <v>3897</v>
      </c>
      <c r="O212" s="57" t="s">
        <v>4221</v>
      </c>
      <c r="P212" s="58" t="s">
        <v>4127</v>
      </c>
      <c r="Q212" s="57" t="s">
        <v>4128</v>
      </c>
      <c r="R212" s="57" t="s">
        <v>3909</v>
      </c>
      <c r="S212" s="57">
        <v>1370</v>
      </c>
      <c r="T212" s="57" t="s">
        <v>4222</v>
      </c>
      <c r="U212" s="57">
        <v>552656910</v>
      </c>
      <c r="V212" s="59">
        <v>39814</v>
      </c>
      <c r="W212" s="59" t="s">
        <v>3891</v>
      </c>
      <c r="X212" s="57">
        <v>3</v>
      </c>
      <c r="Y212" s="59" t="s">
        <v>3891</v>
      </c>
      <c r="Z212" s="59" t="s">
        <v>3891</v>
      </c>
      <c r="AA212" s="57" t="s">
        <v>11914</v>
      </c>
      <c r="AB212" s="60">
        <v>-70.380222000000003</v>
      </c>
      <c r="AC212" s="60">
        <v>-23.628952000000002</v>
      </c>
      <c r="AD212" s="57" t="s">
        <v>14110</v>
      </c>
      <c r="AE212" s="57" t="s">
        <v>14528</v>
      </c>
      <c r="AF212" s="57" t="s">
        <v>14150</v>
      </c>
      <c r="AG212" s="129">
        <v>2009</v>
      </c>
      <c r="AH212" s="121" t="e">
        <f>VLOOKUP(B212,[1]Hoja2!$A$198:$D$323,2,FALSE)</f>
        <v>#N/A</v>
      </c>
      <c r="AI212" s="64" t="e">
        <f>VLOOKUP(A212,[2]Tabla!$A$2:$M$2752,2,FALSE)</f>
        <v>#N/A</v>
      </c>
    </row>
    <row r="213" spans="1:35" ht="23.25" customHeight="1">
      <c r="A213" s="57" t="s">
        <v>221</v>
      </c>
      <c r="B213" s="57">
        <v>103303</v>
      </c>
      <c r="C213" s="57" t="s">
        <v>3891</v>
      </c>
      <c r="D213" s="58" t="s">
        <v>3891</v>
      </c>
      <c r="E213" s="57">
        <v>2</v>
      </c>
      <c r="F213" s="58" t="s">
        <v>11925</v>
      </c>
      <c r="G213" s="57" t="s">
        <v>153</v>
      </c>
      <c r="H213" s="57" t="s">
        <v>1</v>
      </c>
      <c r="I213" s="57" t="s">
        <v>11904</v>
      </c>
      <c r="J213" s="57" t="s">
        <v>14621</v>
      </c>
      <c r="K213" s="57" t="s">
        <v>12596</v>
      </c>
      <c r="L213" s="57" t="s">
        <v>48</v>
      </c>
      <c r="M213" s="57" t="s">
        <v>3940</v>
      </c>
      <c r="N213" s="57" t="s">
        <v>3897</v>
      </c>
      <c r="O213" s="57" t="s">
        <v>4223</v>
      </c>
      <c r="P213" s="58" t="s">
        <v>4127</v>
      </c>
      <c r="Q213" s="57" t="s">
        <v>4128</v>
      </c>
      <c r="R213" s="57" t="s">
        <v>4001</v>
      </c>
      <c r="S213" s="57">
        <v>850</v>
      </c>
      <c r="T213" s="57" t="s">
        <v>4224</v>
      </c>
      <c r="U213" s="57">
        <v>552331110</v>
      </c>
      <c r="V213" s="59">
        <v>39814</v>
      </c>
      <c r="W213" s="59" t="s">
        <v>3891</v>
      </c>
      <c r="X213" s="57">
        <v>3</v>
      </c>
      <c r="Y213" s="59" t="s">
        <v>3891</v>
      </c>
      <c r="Z213" s="59" t="s">
        <v>3891</v>
      </c>
      <c r="AA213" s="57" t="s">
        <v>11914</v>
      </c>
      <c r="AB213" s="60">
        <v>-70.403379000000001</v>
      </c>
      <c r="AC213" s="60">
        <v>-23.667161</v>
      </c>
      <c r="AD213" s="57" t="s">
        <v>14110</v>
      </c>
      <c r="AE213" s="57" t="s">
        <v>14528</v>
      </c>
      <c r="AF213" s="57" t="s">
        <v>14150</v>
      </c>
      <c r="AG213" s="129">
        <v>2009</v>
      </c>
      <c r="AH213" s="121" t="e">
        <f>VLOOKUP(B213,[1]Hoja2!$A$198:$D$323,2,FALSE)</f>
        <v>#N/A</v>
      </c>
      <c r="AI213" s="64" t="e">
        <f>VLOOKUP(A213,[2]Tabla!$A$2:$M$2752,2,FALSE)</f>
        <v>#N/A</v>
      </c>
    </row>
    <row r="214" spans="1:35" ht="23.25" customHeight="1">
      <c r="A214" s="57" t="s">
        <v>222</v>
      </c>
      <c r="B214" s="57">
        <v>103304</v>
      </c>
      <c r="C214" s="57" t="s">
        <v>3891</v>
      </c>
      <c r="D214" s="58" t="s">
        <v>3891</v>
      </c>
      <c r="E214" s="57">
        <v>2</v>
      </c>
      <c r="F214" s="58" t="s">
        <v>11925</v>
      </c>
      <c r="G214" s="57" t="s">
        <v>153</v>
      </c>
      <c r="H214" s="57" t="s">
        <v>1</v>
      </c>
      <c r="I214" s="57" t="s">
        <v>11904</v>
      </c>
      <c r="J214" s="57" t="s">
        <v>14621</v>
      </c>
      <c r="K214" s="57" t="s">
        <v>12596</v>
      </c>
      <c r="L214" s="57" t="s">
        <v>48</v>
      </c>
      <c r="M214" s="57" t="s">
        <v>3940</v>
      </c>
      <c r="N214" s="57" t="s">
        <v>3897</v>
      </c>
      <c r="O214" s="57" t="s">
        <v>4225</v>
      </c>
      <c r="P214" s="58" t="s">
        <v>4127</v>
      </c>
      <c r="Q214" s="57" t="s">
        <v>4128</v>
      </c>
      <c r="R214" s="57" t="s">
        <v>3894</v>
      </c>
      <c r="S214" s="57" t="s">
        <v>3900</v>
      </c>
      <c r="T214" s="57" t="s">
        <v>4226</v>
      </c>
      <c r="U214" s="57">
        <v>552656800</v>
      </c>
      <c r="V214" s="59">
        <v>39814</v>
      </c>
      <c r="W214" s="59" t="s">
        <v>3891</v>
      </c>
      <c r="X214" s="57">
        <v>3</v>
      </c>
      <c r="Y214" s="59" t="s">
        <v>3891</v>
      </c>
      <c r="Z214" s="59" t="s">
        <v>3891</v>
      </c>
      <c r="AA214" s="57" t="s">
        <v>11914</v>
      </c>
      <c r="AB214" s="60">
        <v>-70.381202999999999</v>
      </c>
      <c r="AC214" s="60">
        <v>-23.581934</v>
      </c>
      <c r="AD214" s="57" t="s">
        <v>14110</v>
      </c>
      <c r="AE214" s="57" t="s">
        <v>14528</v>
      </c>
      <c r="AF214" s="57" t="s">
        <v>14150</v>
      </c>
      <c r="AG214" s="129">
        <v>2009</v>
      </c>
      <c r="AH214" s="121" t="e">
        <f>VLOOKUP(B214,[1]Hoja2!$A$198:$D$323,2,FALSE)</f>
        <v>#N/A</v>
      </c>
      <c r="AI214" s="64" t="e">
        <f>VLOOKUP(A214,[2]Tabla!$A$2:$M$2752,2,FALSE)</f>
        <v>#N/A</v>
      </c>
    </row>
    <row r="215" spans="1:35" ht="23.25" customHeight="1">
      <c r="A215" s="57" t="s">
        <v>223</v>
      </c>
      <c r="B215" s="57">
        <v>103305</v>
      </c>
      <c r="C215" s="57" t="s">
        <v>3891</v>
      </c>
      <c r="D215" s="58" t="s">
        <v>3891</v>
      </c>
      <c r="E215" s="57">
        <v>2</v>
      </c>
      <c r="F215" s="58" t="s">
        <v>11925</v>
      </c>
      <c r="G215" s="57" t="s">
        <v>153</v>
      </c>
      <c r="H215" s="57" t="s">
        <v>1</v>
      </c>
      <c r="I215" s="57" t="s">
        <v>11904</v>
      </c>
      <c r="J215" s="57" t="s">
        <v>14621</v>
      </c>
      <c r="K215" s="57" t="s">
        <v>12596</v>
      </c>
      <c r="L215" s="57" t="s">
        <v>48</v>
      </c>
      <c r="M215" s="57" t="s">
        <v>3940</v>
      </c>
      <c r="N215" s="57" t="s">
        <v>3897</v>
      </c>
      <c r="O215" s="57" t="s">
        <v>4227</v>
      </c>
      <c r="P215" s="58" t="s">
        <v>4133</v>
      </c>
      <c r="Q215" s="57" t="s">
        <v>4134</v>
      </c>
      <c r="R215" s="57" t="s">
        <v>3894</v>
      </c>
      <c r="S215" s="57" t="s">
        <v>3900</v>
      </c>
      <c r="T215" s="57" t="s">
        <v>4228</v>
      </c>
      <c r="U215" s="57">
        <v>552656050</v>
      </c>
      <c r="V215" s="59">
        <v>39814</v>
      </c>
      <c r="W215" s="59" t="s">
        <v>3891</v>
      </c>
      <c r="X215" s="57">
        <v>3</v>
      </c>
      <c r="Y215" s="59" t="s">
        <v>3891</v>
      </c>
      <c r="Z215" s="59" t="s">
        <v>3891</v>
      </c>
      <c r="AA215" s="57" t="s">
        <v>11914</v>
      </c>
      <c r="AB215" s="60">
        <v>-68.930242000000007</v>
      </c>
      <c r="AC215" s="60">
        <v>-22.459219999999998</v>
      </c>
      <c r="AD215" s="57" t="s">
        <v>14110</v>
      </c>
      <c r="AE215" s="57" t="s">
        <v>14528</v>
      </c>
      <c r="AF215" s="57" t="s">
        <v>14150</v>
      </c>
      <c r="AG215" s="129">
        <v>2009</v>
      </c>
      <c r="AH215" s="121" t="e">
        <f>VLOOKUP(B215,[1]Hoja2!$A$198:$D$323,2,FALSE)</f>
        <v>#N/A</v>
      </c>
      <c r="AI215" s="64" t="e">
        <f>VLOOKUP(A215,[2]Tabla!$A$2:$M$2752,2,FALSE)</f>
        <v>#N/A</v>
      </c>
    </row>
    <row r="216" spans="1:35" ht="23.25" customHeight="1">
      <c r="A216" s="57" t="s">
        <v>224</v>
      </c>
      <c r="B216" s="57">
        <v>103306</v>
      </c>
      <c r="C216" s="57" t="s">
        <v>3891</v>
      </c>
      <c r="D216" s="58" t="s">
        <v>3891</v>
      </c>
      <c r="E216" s="57">
        <v>2</v>
      </c>
      <c r="F216" s="58" t="s">
        <v>11925</v>
      </c>
      <c r="G216" s="57" t="s">
        <v>153</v>
      </c>
      <c r="H216" s="57" t="s">
        <v>1</v>
      </c>
      <c r="I216" s="57" t="s">
        <v>11904</v>
      </c>
      <c r="J216" s="57" t="s">
        <v>14621</v>
      </c>
      <c r="K216" s="57" t="s">
        <v>12596</v>
      </c>
      <c r="L216" s="57" t="s">
        <v>48</v>
      </c>
      <c r="M216" s="57" t="s">
        <v>3940</v>
      </c>
      <c r="N216" s="57" t="s">
        <v>3897</v>
      </c>
      <c r="O216" s="57" t="s">
        <v>4229</v>
      </c>
      <c r="P216" s="58" t="s">
        <v>4133</v>
      </c>
      <c r="Q216" s="57" t="s">
        <v>4134</v>
      </c>
      <c r="R216" s="57" t="s">
        <v>3909</v>
      </c>
      <c r="S216" s="57">
        <v>3968</v>
      </c>
      <c r="T216" s="57" t="s">
        <v>4159</v>
      </c>
      <c r="U216" s="57">
        <v>552656650</v>
      </c>
      <c r="V216" s="59">
        <v>39814</v>
      </c>
      <c r="W216" s="59" t="s">
        <v>3891</v>
      </c>
      <c r="X216" s="57">
        <v>3</v>
      </c>
      <c r="Y216" s="59" t="s">
        <v>3891</v>
      </c>
      <c r="Z216" s="59" t="s">
        <v>3891</v>
      </c>
      <c r="AA216" s="57" t="s">
        <v>11914</v>
      </c>
      <c r="AB216" s="60">
        <v>-68.927423000000005</v>
      </c>
      <c r="AC216" s="60">
        <v>-22.442547000000001</v>
      </c>
      <c r="AD216" s="57" t="s">
        <v>14110</v>
      </c>
      <c r="AE216" s="57" t="s">
        <v>14528</v>
      </c>
      <c r="AF216" s="57" t="s">
        <v>14150</v>
      </c>
      <c r="AG216" s="129">
        <v>2009</v>
      </c>
      <c r="AH216" s="121" t="e">
        <f>VLOOKUP(B216,[1]Hoja2!$A$198:$D$323,2,FALSE)</f>
        <v>#N/A</v>
      </c>
      <c r="AI216" s="64" t="e">
        <f>VLOOKUP(A216,[2]Tabla!$A$2:$M$2752,2,FALSE)</f>
        <v>#N/A</v>
      </c>
    </row>
    <row r="217" spans="1:35" ht="23.25" customHeight="1">
      <c r="A217" s="57" t="s">
        <v>225</v>
      </c>
      <c r="B217" s="57">
        <v>103307</v>
      </c>
      <c r="C217" s="57" t="s">
        <v>3891</v>
      </c>
      <c r="D217" s="58" t="s">
        <v>3891</v>
      </c>
      <c r="E217" s="57">
        <v>2</v>
      </c>
      <c r="F217" s="58" t="s">
        <v>11925</v>
      </c>
      <c r="G217" s="57" t="s">
        <v>153</v>
      </c>
      <c r="H217" s="57" t="s">
        <v>1</v>
      </c>
      <c r="I217" s="57" t="s">
        <v>11904</v>
      </c>
      <c r="J217" s="57" t="s">
        <v>14621</v>
      </c>
      <c r="K217" s="57" t="s">
        <v>12596</v>
      </c>
      <c r="L217" s="57" t="s">
        <v>48</v>
      </c>
      <c r="M217" s="57" t="s">
        <v>3940</v>
      </c>
      <c r="N217" s="57" t="s">
        <v>3897</v>
      </c>
      <c r="O217" s="57" t="s">
        <v>4230</v>
      </c>
      <c r="P217" s="58" t="s">
        <v>4133</v>
      </c>
      <c r="Q217" s="57" t="s">
        <v>4134</v>
      </c>
      <c r="R217" s="57" t="s">
        <v>3894</v>
      </c>
      <c r="S217" s="57">
        <v>2611</v>
      </c>
      <c r="T217" s="57" t="s">
        <v>4231</v>
      </c>
      <c r="U217" s="57">
        <v>552656891</v>
      </c>
      <c r="V217" s="59">
        <v>39814</v>
      </c>
      <c r="W217" s="59" t="s">
        <v>3891</v>
      </c>
      <c r="X217" s="57">
        <v>3</v>
      </c>
      <c r="Y217" s="59" t="s">
        <v>3891</v>
      </c>
      <c r="Z217" s="59" t="s">
        <v>3891</v>
      </c>
      <c r="AA217" s="57" t="s">
        <v>11914</v>
      </c>
      <c r="AB217" s="60">
        <v>-68.939824000000002</v>
      </c>
      <c r="AC217" s="60">
        <v>-22.454514</v>
      </c>
      <c r="AD217" s="57" t="s">
        <v>14110</v>
      </c>
      <c r="AE217" s="57" t="s">
        <v>14528</v>
      </c>
      <c r="AF217" s="57" t="s">
        <v>14150</v>
      </c>
      <c r="AG217" s="129">
        <v>2009</v>
      </c>
      <c r="AH217" s="121" t="e">
        <f>VLOOKUP(B217,[1]Hoja2!$A$198:$D$323,2,FALSE)</f>
        <v>#N/A</v>
      </c>
      <c r="AI217" s="64" t="e">
        <f>VLOOKUP(A217,[2]Tabla!$A$2:$M$2752,2,FALSE)</f>
        <v>#N/A</v>
      </c>
    </row>
    <row r="218" spans="1:35" ht="23.25" customHeight="1">
      <c r="A218" s="57" t="s">
        <v>226</v>
      </c>
      <c r="B218" s="57">
        <v>103308</v>
      </c>
      <c r="C218" s="57" t="s">
        <v>3891</v>
      </c>
      <c r="D218" s="58" t="s">
        <v>3891</v>
      </c>
      <c r="E218" s="57">
        <v>2</v>
      </c>
      <c r="F218" s="58" t="s">
        <v>11925</v>
      </c>
      <c r="G218" s="57" t="s">
        <v>153</v>
      </c>
      <c r="H218" s="57" t="s">
        <v>1</v>
      </c>
      <c r="I218" s="57" t="s">
        <v>11904</v>
      </c>
      <c r="J218" s="57" t="s">
        <v>14621</v>
      </c>
      <c r="K218" s="57" t="s">
        <v>12596</v>
      </c>
      <c r="L218" s="57" t="s">
        <v>48</v>
      </c>
      <c r="M218" s="57" t="s">
        <v>3940</v>
      </c>
      <c r="N218" s="57" t="s">
        <v>3897</v>
      </c>
      <c r="O218" s="57" t="s">
        <v>4232</v>
      </c>
      <c r="P218" s="58" t="s">
        <v>4127</v>
      </c>
      <c r="Q218" s="57" t="s">
        <v>4128</v>
      </c>
      <c r="R218" s="57" t="s">
        <v>3909</v>
      </c>
      <c r="S218" s="57" t="s">
        <v>3900</v>
      </c>
      <c r="T218" s="57" t="s">
        <v>4233</v>
      </c>
      <c r="U218" s="57">
        <v>552655100</v>
      </c>
      <c r="V218" s="59">
        <v>39814</v>
      </c>
      <c r="W218" s="59" t="s">
        <v>3891</v>
      </c>
      <c r="X218" s="57">
        <v>3</v>
      </c>
      <c r="Y218" s="59" t="s">
        <v>3891</v>
      </c>
      <c r="Z218" s="59" t="s">
        <v>3891</v>
      </c>
      <c r="AA218" s="57" t="s">
        <v>11914</v>
      </c>
      <c r="AB218" s="60">
        <v>-70.385565999999997</v>
      </c>
      <c r="AC218" s="60">
        <v>-23.651019999999999</v>
      </c>
      <c r="AD218" s="57" t="s">
        <v>14110</v>
      </c>
      <c r="AE218" s="57" t="s">
        <v>14528</v>
      </c>
      <c r="AF218" s="57" t="s">
        <v>14150</v>
      </c>
      <c r="AG218" s="129">
        <v>2009</v>
      </c>
      <c r="AH218" s="121" t="e">
        <f>VLOOKUP(B218,[1]Hoja2!$A$198:$D$323,2,FALSE)</f>
        <v>#N/A</v>
      </c>
      <c r="AI218" s="64" t="e">
        <f>VLOOKUP(A218,[2]Tabla!$A$2:$M$2752,2,FALSE)</f>
        <v>#N/A</v>
      </c>
    </row>
    <row r="219" spans="1:35" ht="23.25" customHeight="1">
      <c r="A219" s="57" t="s">
        <v>12169</v>
      </c>
      <c r="B219" s="57">
        <v>103309</v>
      </c>
      <c r="C219" s="57" t="s">
        <v>3891</v>
      </c>
      <c r="D219" s="58" t="s">
        <v>3891</v>
      </c>
      <c r="E219" s="57">
        <v>2</v>
      </c>
      <c r="F219" s="58" t="s">
        <v>11925</v>
      </c>
      <c r="G219" s="57" t="s">
        <v>153</v>
      </c>
      <c r="H219" s="57" t="s">
        <v>1</v>
      </c>
      <c r="I219" s="57" t="s">
        <v>11904</v>
      </c>
      <c r="J219" s="57" t="s">
        <v>14621</v>
      </c>
      <c r="K219" s="57" t="s">
        <v>12596</v>
      </c>
      <c r="L219" s="57" t="s">
        <v>48</v>
      </c>
      <c r="M219" s="57" t="s">
        <v>3940</v>
      </c>
      <c r="N219" s="57" t="s">
        <v>3897</v>
      </c>
      <c r="O219" s="57" t="s">
        <v>4234</v>
      </c>
      <c r="P219" s="58" t="s">
        <v>4148</v>
      </c>
      <c r="Q219" s="57" t="s">
        <v>4149</v>
      </c>
      <c r="R219" s="57" t="s">
        <v>3894</v>
      </c>
      <c r="S219" s="57" t="s">
        <v>3900</v>
      </c>
      <c r="T219" s="57" t="s">
        <v>4235</v>
      </c>
      <c r="U219" s="57">
        <v>552265332</v>
      </c>
      <c r="V219" s="59">
        <v>39814</v>
      </c>
      <c r="W219" s="59" t="s">
        <v>3891</v>
      </c>
      <c r="X219" s="57">
        <v>3</v>
      </c>
      <c r="Y219" s="59" t="s">
        <v>3891</v>
      </c>
      <c r="Z219" s="59" t="s">
        <v>3891</v>
      </c>
      <c r="AA219" s="57" t="s">
        <v>11914</v>
      </c>
      <c r="AB219" s="60">
        <v>-69.664248999999998</v>
      </c>
      <c r="AC219" s="60">
        <v>-22.341087999999999</v>
      </c>
      <c r="AD219" s="57" t="s">
        <v>14110</v>
      </c>
      <c r="AE219" s="57" t="s">
        <v>14528</v>
      </c>
      <c r="AF219" s="57" t="s">
        <v>14150</v>
      </c>
      <c r="AG219" s="129">
        <v>2009</v>
      </c>
      <c r="AH219" s="121" t="e">
        <f>VLOOKUP(B219,[1]Hoja2!$A$198:$D$323,2,FALSE)</f>
        <v>#N/A</v>
      </c>
      <c r="AI219" s="64" t="e">
        <f>VLOOKUP(A219,[2]Tabla!$A$2:$M$2752,2,FALSE)</f>
        <v>#N/A</v>
      </c>
    </row>
    <row r="220" spans="1:35" ht="23.25" customHeight="1">
      <c r="A220" s="57" t="s">
        <v>227</v>
      </c>
      <c r="B220" s="57">
        <v>103311</v>
      </c>
      <c r="C220" s="57" t="s">
        <v>3891</v>
      </c>
      <c r="D220" s="58" t="s">
        <v>3891</v>
      </c>
      <c r="E220" s="57">
        <v>2</v>
      </c>
      <c r="F220" s="58" t="s">
        <v>11925</v>
      </c>
      <c r="G220" s="57" t="s">
        <v>153</v>
      </c>
      <c r="H220" s="57" t="s">
        <v>1</v>
      </c>
      <c r="I220" s="57" t="s">
        <v>11904</v>
      </c>
      <c r="J220" s="57" t="s">
        <v>14621</v>
      </c>
      <c r="K220" s="57" t="s">
        <v>12596</v>
      </c>
      <c r="L220" s="57" t="s">
        <v>48</v>
      </c>
      <c r="M220" s="57" t="s">
        <v>3940</v>
      </c>
      <c r="N220" s="57" t="s">
        <v>3897</v>
      </c>
      <c r="O220" s="57" t="s">
        <v>4236</v>
      </c>
      <c r="P220" s="58" t="s">
        <v>4237</v>
      </c>
      <c r="Q220" s="57" t="s">
        <v>4238</v>
      </c>
      <c r="R220" s="57" t="s">
        <v>3894</v>
      </c>
      <c r="S220" s="57" t="s">
        <v>3900</v>
      </c>
      <c r="T220" s="57" t="s">
        <v>4239</v>
      </c>
      <c r="U220" s="57" t="s">
        <v>11921</v>
      </c>
      <c r="V220" s="59">
        <v>39814</v>
      </c>
      <c r="W220" s="59" t="s">
        <v>3891</v>
      </c>
      <c r="X220" s="57">
        <v>3</v>
      </c>
      <c r="Y220" s="59" t="s">
        <v>3891</v>
      </c>
      <c r="Z220" s="59" t="s">
        <v>3891</v>
      </c>
      <c r="AA220" s="57" t="s">
        <v>11914</v>
      </c>
      <c r="AB220" s="60">
        <v>-68.199264999999997</v>
      </c>
      <c r="AC220" s="60">
        <v>-22.910658000000002</v>
      </c>
      <c r="AD220" s="57" t="s">
        <v>14110</v>
      </c>
      <c r="AE220" s="57" t="s">
        <v>14528</v>
      </c>
      <c r="AF220" s="57" t="s">
        <v>14150</v>
      </c>
      <c r="AG220" s="129">
        <v>2009</v>
      </c>
      <c r="AH220" s="121" t="e">
        <f>VLOOKUP(B220,[1]Hoja2!$A$198:$D$323,2,FALSE)</f>
        <v>#N/A</v>
      </c>
      <c r="AI220" s="64" t="e">
        <f>VLOOKUP(A220,[2]Tabla!$A$2:$M$2752,2,FALSE)</f>
        <v>#N/A</v>
      </c>
    </row>
    <row r="221" spans="1:35" ht="23.25" customHeight="1">
      <c r="A221" s="57" t="s">
        <v>228</v>
      </c>
      <c r="B221" s="57">
        <v>103312</v>
      </c>
      <c r="C221" s="57" t="s">
        <v>3891</v>
      </c>
      <c r="D221" s="58" t="s">
        <v>3891</v>
      </c>
      <c r="E221" s="57">
        <v>2</v>
      </c>
      <c r="F221" s="58" t="s">
        <v>11925</v>
      </c>
      <c r="G221" s="57" t="s">
        <v>153</v>
      </c>
      <c r="H221" s="57" t="s">
        <v>1</v>
      </c>
      <c r="I221" s="57" t="s">
        <v>11904</v>
      </c>
      <c r="J221" s="57" t="s">
        <v>14621</v>
      </c>
      <c r="K221" s="57" t="s">
        <v>12596</v>
      </c>
      <c r="L221" s="57" t="s">
        <v>48</v>
      </c>
      <c r="M221" s="57" t="s">
        <v>3940</v>
      </c>
      <c r="N221" s="57" t="s">
        <v>3897</v>
      </c>
      <c r="O221" s="57" t="s">
        <v>4240</v>
      </c>
      <c r="P221" s="58" t="s">
        <v>4133</v>
      </c>
      <c r="Q221" s="57" t="s">
        <v>4134</v>
      </c>
      <c r="R221" s="57" t="s">
        <v>3894</v>
      </c>
      <c r="S221" s="57">
        <v>3825</v>
      </c>
      <c r="T221" s="57" t="s">
        <v>4241</v>
      </c>
      <c r="U221" s="57">
        <v>552654441</v>
      </c>
      <c r="V221" s="59">
        <v>39814</v>
      </c>
      <c r="W221" s="59" t="s">
        <v>3891</v>
      </c>
      <c r="X221" s="57">
        <v>3</v>
      </c>
      <c r="Y221" s="59" t="s">
        <v>3891</v>
      </c>
      <c r="Z221" s="59" t="s">
        <v>3891</v>
      </c>
      <c r="AA221" s="57" t="s">
        <v>11914</v>
      </c>
      <c r="AB221" s="60">
        <v>-68.935598999999996</v>
      </c>
      <c r="AC221" s="60">
        <v>-22.438908000000001</v>
      </c>
      <c r="AD221" s="57" t="s">
        <v>14110</v>
      </c>
      <c r="AE221" s="57" t="s">
        <v>14528</v>
      </c>
      <c r="AF221" s="57" t="s">
        <v>14150</v>
      </c>
      <c r="AG221" s="129">
        <v>2009</v>
      </c>
      <c r="AH221" s="121" t="e">
        <f>VLOOKUP(B221,[1]Hoja2!$A$198:$D$323,2,FALSE)</f>
        <v>#N/A</v>
      </c>
      <c r="AI221" s="64" t="e">
        <f>VLOOKUP(A221,[2]Tabla!$A$2:$M$2752,2,FALSE)</f>
        <v>#N/A</v>
      </c>
    </row>
    <row r="222" spans="1:35" ht="23.25" customHeight="1">
      <c r="A222" s="57" t="s">
        <v>231</v>
      </c>
      <c r="B222" s="57">
        <v>103400</v>
      </c>
      <c r="C222" s="57" t="s">
        <v>3891</v>
      </c>
      <c r="D222" s="58" t="s">
        <v>3891</v>
      </c>
      <c r="E222" s="57">
        <v>2</v>
      </c>
      <c r="F222" s="58" t="s">
        <v>11925</v>
      </c>
      <c r="G222" s="57" t="s">
        <v>153</v>
      </c>
      <c r="H222" s="57" t="s">
        <v>1</v>
      </c>
      <c r="I222" s="57" t="s">
        <v>11908</v>
      </c>
      <c r="J222" s="57" t="s">
        <v>14621</v>
      </c>
      <c r="K222" s="57" t="s">
        <v>12596</v>
      </c>
      <c r="L222" s="57" t="s">
        <v>12596</v>
      </c>
      <c r="M222" s="57" t="s">
        <v>3940</v>
      </c>
      <c r="N222" s="57" t="s">
        <v>3897</v>
      </c>
      <c r="O222" s="57" t="s">
        <v>4242</v>
      </c>
      <c r="P222" s="58" t="s">
        <v>4243</v>
      </c>
      <c r="Q222" s="57" t="s">
        <v>4244</v>
      </c>
      <c r="R222" s="57" t="s">
        <v>3894</v>
      </c>
      <c r="S222" s="57">
        <v>112</v>
      </c>
      <c r="T222" s="57" t="s">
        <v>4245</v>
      </c>
      <c r="U222" s="57" t="s">
        <v>11921</v>
      </c>
      <c r="V222" s="59">
        <v>39814</v>
      </c>
      <c r="W222" s="59" t="s">
        <v>3891</v>
      </c>
      <c r="X222" s="57">
        <v>3</v>
      </c>
      <c r="Y222" s="59" t="s">
        <v>3891</v>
      </c>
      <c r="Z222" s="59" t="s">
        <v>3891</v>
      </c>
      <c r="AA222" s="57" t="s">
        <v>11914</v>
      </c>
      <c r="AB222" s="60">
        <v>-69.845764000000003</v>
      </c>
      <c r="AC222" s="60">
        <v>-23.335784</v>
      </c>
      <c r="AD222" s="57" t="s">
        <v>14110</v>
      </c>
      <c r="AE222" s="57" t="s">
        <v>14528</v>
      </c>
      <c r="AF222" s="57" t="s">
        <v>14150</v>
      </c>
      <c r="AG222" s="129">
        <v>2009</v>
      </c>
      <c r="AH222" s="121" t="e">
        <f>VLOOKUP(B222,[1]Hoja2!$A$198:$D$323,2,FALSE)</f>
        <v>#N/A</v>
      </c>
      <c r="AI222" s="64" t="str">
        <f>VLOOKUP(A222,[2]Tabla!$A$2:$M$2752,2,FALSE)</f>
        <v>Posta de Salud Rural Baquedano</v>
      </c>
    </row>
    <row r="223" spans="1:35" ht="23.25" customHeight="1">
      <c r="A223" s="57" t="s">
        <v>232</v>
      </c>
      <c r="B223" s="57">
        <v>103401</v>
      </c>
      <c r="C223" s="57" t="s">
        <v>3891</v>
      </c>
      <c r="D223" s="58" t="s">
        <v>3891</v>
      </c>
      <c r="E223" s="57">
        <v>2</v>
      </c>
      <c r="F223" s="58" t="s">
        <v>11925</v>
      </c>
      <c r="G223" s="57" t="s">
        <v>153</v>
      </c>
      <c r="H223" s="57" t="s">
        <v>1</v>
      </c>
      <c r="I223" s="57" t="s">
        <v>11908</v>
      </c>
      <c r="J223" s="57" t="s">
        <v>14621</v>
      </c>
      <c r="K223" s="57" t="s">
        <v>12596</v>
      </c>
      <c r="L223" s="57" t="s">
        <v>12596</v>
      </c>
      <c r="M223" s="57" t="s">
        <v>3940</v>
      </c>
      <c r="N223" s="57" t="s">
        <v>3897</v>
      </c>
      <c r="O223" s="57" t="s">
        <v>4246</v>
      </c>
      <c r="P223" s="58" t="s">
        <v>4243</v>
      </c>
      <c r="Q223" s="57" t="s">
        <v>4244</v>
      </c>
      <c r="R223" s="57" t="s">
        <v>3894</v>
      </c>
      <c r="S223" s="57">
        <v>211</v>
      </c>
      <c r="T223" s="57" t="s">
        <v>4245</v>
      </c>
      <c r="U223" s="57" t="s">
        <v>11921</v>
      </c>
      <c r="V223" s="59">
        <v>39814</v>
      </c>
      <c r="W223" s="59" t="s">
        <v>3891</v>
      </c>
      <c r="X223" s="57">
        <v>3</v>
      </c>
      <c r="Y223" s="59" t="s">
        <v>3891</v>
      </c>
      <c r="Z223" s="59" t="s">
        <v>3891</v>
      </c>
      <c r="AA223" s="57" t="s">
        <v>11914</v>
      </c>
      <c r="AB223" s="60">
        <v>-69.320708999999994</v>
      </c>
      <c r="AC223" s="60">
        <v>-22.890858999999999</v>
      </c>
      <c r="AD223" s="57" t="s">
        <v>14110</v>
      </c>
      <c r="AE223" s="57" t="s">
        <v>14528</v>
      </c>
      <c r="AF223" s="57" t="s">
        <v>14150</v>
      </c>
      <c r="AG223" s="129">
        <v>2009</v>
      </c>
      <c r="AH223" s="121" t="e">
        <f>VLOOKUP(B223,[1]Hoja2!$A$198:$D$323,2,FALSE)</f>
        <v>#N/A</v>
      </c>
      <c r="AI223" s="64" t="str">
        <f>VLOOKUP(A223,[2]Tabla!$A$2:$M$2752,2,FALSE)</f>
        <v>Posta de Salud Rural Sierra Gorda</v>
      </c>
    </row>
    <row r="224" spans="1:35" ht="23.25" customHeight="1">
      <c r="A224" s="57" t="s">
        <v>233</v>
      </c>
      <c r="B224" s="57">
        <v>103403</v>
      </c>
      <c r="C224" s="57" t="s">
        <v>3891</v>
      </c>
      <c r="D224" s="58" t="s">
        <v>3891</v>
      </c>
      <c r="E224" s="57">
        <v>2</v>
      </c>
      <c r="F224" s="58" t="s">
        <v>11925</v>
      </c>
      <c r="G224" s="57" t="s">
        <v>153</v>
      </c>
      <c r="H224" s="57" t="s">
        <v>1</v>
      </c>
      <c r="I224" s="57" t="s">
        <v>11908</v>
      </c>
      <c r="J224" s="57" t="s">
        <v>14621</v>
      </c>
      <c r="K224" s="57" t="s">
        <v>12596</v>
      </c>
      <c r="L224" s="57" t="s">
        <v>12596</v>
      </c>
      <c r="M224" s="57" t="s">
        <v>3940</v>
      </c>
      <c r="N224" s="57" t="s">
        <v>3897</v>
      </c>
      <c r="O224" s="57" t="s">
        <v>4247</v>
      </c>
      <c r="P224" s="58" t="s">
        <v>4237</v>
      </c>
      <c r="Q224" s="57" t="s">
        <v>4238</v>
      </c>
      <c r="R224" s="57" t="s">
        <v>3894</v>
      </c>
      <c r="S224" s="57" t="s">
        <v>3900</v>
      </c>
      <c r="T224" s="57" t="s">
        <v>4248</v>
      </c>
      <c r="U224" s="57" t="s">
        <v>11921</v>
      </c>
      <c r="V224" s="59">
        <v>39814</v>
      </c>
      <c r="W224" s="59" t="s">
        <v>3891</v>
      </c>
      <c r="X224" s="57">
        <v>3</v>
      </c>
      <c r="Y224" s="59" t="s">
        <v>3891</v>
      </c>
      <c r="Z224" s="59" t="s">
        <v>3891</v>
      </c>
      <c r="AA224" s="57" t="s">
        <v>11914</v>
      </c>
      <c r="AB224" s="60">
        <v>-68.005287999999993</v>
      </c>
      <c r="AC224" s="60">
        <v>-23.189755000000002</v>
      </c>
      <c r="AD224" s="57" t="s">
        <v>14110</v>
      </c>
      <c r="AE224" s="57" t="s">
        <v>14528</v>
      </c>
      <c r="AF224" s="57" t="s">
        <v>14150</v>
      </c>
      <c r="AG224" s="129">
        <v>2009</v>
      </c>
      <c r="AH224" s="121" t="e">
        <f>VLOOKUP(B224,[1]Hoja2!$A$198:$D$323,2,FALSE)</f>
        <v>#N/A</v>
      </c>
      <c r="AI224" s="64" t="str">
        <f>VLOOKUP(A224,[2]Tabla!$A$2:$M$2752,2,FALSE)</f>
        <v>Posta de Salud Rural Toconao</v>
      </c>
    </row>
    <row r="225" spans="1:35" ht="23.25" customHeight="1">
      <c r="A225" s="57" t="s">
        <v>234</v>
      </c>
      <c r="B225" s="57">
        <v>103404</v>
      </c>
      <c r="C225" s="57" t="s">
        <v>3891</v>
      </c>
      <c r="D225" s="58" t="s">
        <v>3891</v>
      </c>
      <c r="E225" s="57">
        <v>2</v>
      </c>
      <c r="F225" s="58" t="s">
        <v>11925</v>
      </c>
      <c r="G225" s="57" t="s">
        <v>153</v>
      </c>
      <c r="H225" s="57" t="s">
        <v>1</v>
      </c>
      <c r="I225" s="57" t="s">
        <v>11908</v>
      </c>
      <c r="J225" s="57" t="s">
        <v>14621</v>
      </c>
      <c r="K225" s="57" t="s">
        <v>12596</v>
      </c>
      <c r="L225" s="57" t="s">
        <v>12596</v>
      </c>
      <c r="M225" s="57" t="s">
        <v>3940</v>
      </c>
      <c r="N225" s="57" t="s">
        <v>3897</v>
      </c>
      <c r="O225" s="57" t="s">
        <v>4249</v>
      </c>
      <c r="P225" s="58" t="s">
        <v>4237</v>
      </c>
      <c r="Q225" s="57" t="s">
        <v>4238</v>
      </c>
      <c r="R225" s="57" t="s">
        <v>3894</v>
      </c>
      <c r="S225" s="57" t="s">
        <v>3900</v>
      </c>
      <c r="T225" s="57" t="s">
        <v>4250</v>
      </c>
      <c r="U225" s="57" t="s">
        <v>11921</v>
      </c>
      <c r="V225" s="59">
        <v>39814</v>
      </c>
      <c r="W225" s="59" t="s">
        <v>3891</v>
      </c>
      <c r="X225" s="57">
        <v>3</v>
      </c>
      <c r="Y225" s="59" t="s">
        <v>3891</v>
      </c>
      <c r="Z225" s="59" t="s">
        <v>3891</v>
      </c>
      <c r="AA225" s="57" t="s">
        <v>11914</v>
      </c>
      <c r="AB225" s="60">
        <v>-68.065426000000002</v>
      </c>
      <c r="AC225" s="60">
        <v>-23.682925999999998</v>
      </c>
      <c r="AD225" s="57" t="s">
        <v>14110</v>
      </c>
      <c r="AE225" s="57" t="s">
        <v>14528</v>
      </c>
      <c r="AF225" s="57" t="s">
        <v>14150</v>
      </c>
      <c r="AG225" s="129">
        <v>2009</v>
      </c>
      <c r="AH225" s="121" t="e">
        <f>VLOOKUP(B225,[1]Hoja2!$A$198:$D$323,2,FALSE)</f>
        <v>#N/A</v>
      </c>
      <c r="AI225" s="64" t="str">
        <f>VLOOKUP(A225,[2]Tabla!$A$2:$M$2752,2,FALSE)</f>
        <v>Posta de Salud Rural Peine</v>
      </c>
    </row>
    <row r="226" spans="1:35" ht="23.25" customHeight="1">
      <c r="A226" s="57" t="s">
        <v>235</v>
      </c>
      <c r="B226" s="57">
        <v>103405</v>
      </c>
      <c r="C226" s="57" t="s">
        <v>3891</v>
      </c>
      <c r="D226" s="58" t="s">
        <v>3891</v>
      </c>
      <c r="E226" s="57">
        <v>2</v>
      </c>
      <c r="F226" s="58" t="s">
        <v>11925</v>
      </c>
      <c r="G226" s="57" t="s">
        <v>153</v>
      </c>
      <c r="H226" s="57" t="s">
        <v>1</v>
      </c>
      <c r="I226" s="57" t="s">
        <v>11908</v>
      </c>
      <c r="J226" s="57" t="s">
        <v>14621</v>
      </c>
      <c r="K226" s="57" t="s">
        <v>12596</v>
      </c>
      <c r="L226" s="57" t="s">
        <v>12596</v>
      </c>
      <c r="M226" s="57" t="s">
        <v>3940</v>
      </c>
      <c r="N226" s="57" t="s">
        <v>3897</v>
      </c>
      <c r="O226" s="57" t="s">
        <v>4251</v>
      </c>
      <c r="P226" s="58" t="s">
        <v>4237</v>
      </c>
      <c r="Q226" s="57" t="s">
        <v>4238</v>
      </c>
      <c r="R226" s="57" t="s">
        <v>3894</v>
      </c>
      <c r="S226" s="57" t="s">
        <v>3900</v>
      </c>
      <c r="T226" s="57" t="s">
        <v>4252</v>
      </c>
      <c r="U226" s="57" t="s">
        <v>11921</v>
      </c>
      <c r="V226" s="59">
        <v>39814</v>
      </c>
      <c r="W226" s="59" t="s">
        <v>3891</v>
      </c>
      <c r="X226" s="57">
        <v>3</v>
      </c>
      <c r="Y226" s="59" t="s">
        <v>3891</v>
      </c>
      <c r="Z226" s="59" t="s">
        <v>3891</v>
      </c>
      <c r="AA226" s="57" t="s">
        <v>11914</v>
      </c>
      <c r="AB226" s="60">
        <v>-67.890344999999996</v>
      </c>
      <c r="AC226" s="60">
        <v>-23.591237</v>
      </c>
      <c r="AD226" s="57" t="s">
        <v>14110</v>
      </c>
      <c r="AE226" s="57" t="s">
        <v>14528</v>
      </c>
      <c r="AF226" s="57" t="s">
        <v>14150</v>
      </c>
      <c r="AG226" s="129">
        <v>2009</v>
      </c>
      <c r="AH226" s="121" t="e">
        <f>VLOOKUP(B226,[1]Hoja2!$A$198:$D$323,2,FALSE)</f>
        <v>#N/A</v>
      </c>
      <c r="AI226" s="64" t="str">
        <f>VLOOKUP(A226,[2]Tabla!$A$2:$M$2752,2,FALSE)</f>
        <v>Posta de Salud Rural Socaire</v>
      </c>
    </row>
    <row r="227" spans="1:35" ht="23.25" customHeight="1">
      <c r="A227" s="57" t="s">
        <v>236</v>
      </c>
      <c r="B227" s="57">
        <v>103406</v>
      </c>
      <c r="C227" s="57" t="s">
        <v>3891</v>
      </c>
      <c r="D227" s="58" t="s">
        <v>3891</v>
      </c>
      <c r="E227" s="57">
        <v>2</v>
      </c>
      <c r="F227" s="58" t="s">
        <v>11925</v>
      </c>
      <c r="G227" s="57" t="s">
        <v>153</v>
      </c>
      <c r="H227" s="57" t="s">
        <v>1</v>
      </c>
      <c r="I227" s="57" t="s">
        <v>11908</v>
      </c>
      <c r="J227" s="57" t="s">
        <v>14621</v>
      </c>
      <c r="K227" s="57" t="s">
        <v>12596</v>
      </c>
      <c r="L227" s="57" t="s">
        <v>12596</v>
      </c>
      <c r="M227" s="57" t="s">
        <v>3940</v>
      </c>
      <c r="N227" s="57" t="s">
        <v>3897</v>
      </c>
      <c r="O227" s="57" t="s">
        <v>4253</v>
      </c>
      <c r="P227" s="58" t="s">
        <v>4133</v>
      </c>
      <c r="Q227" s="57" t="s">
        <v>4134</v>
      </c>
      <c r="R227" s="57" t="s">
        <v>3894</v>
      </c>
      <c r="S227" s="57" t="s">
        <v>3900</v>
      </c>
      <c r="T227" s="57" t="s">
        <v>4254</v>
      </c>
      <c r="U227" s="57" t="s">
        <v>11921</v>
      </c>
      <c r="V227" s="59">
        <v>39814</v>
      </c>
      <c r="W227" s="59" t="s">
        <v>3891</v>
      </c>
      <c r="X227" s="57">
        <v>3</v>
      </c>
      <c r="Y227" s="59" t="s">
        <v>3891</v>
      </c>
      <c r="Z227" s="59" t="s">
        <v>3891</v>
      </c>
      <c r="AA227" s="57" t="s">
        <v>11914</v>
      </c>
      <c r="AB227" s="60">
        <v>-68.212670000000003</v>
      </c>
      <c r="AC227" s="60">
        <v>-22.335167999999999</v>
      </c>
      <c r="AD227" s="57" t="s">
        <v>14110</v>
      </c>
      <c r="AE227" s="57" t="s">
        <v>14528</v>
      </c>
      <c r="AF227" s="57" t="s">
        <v>14150</v>
      </c>
      <c r="AG227" s="129">
        <v>2009</v>
      </c>
      <c r="AH227" s="121" t="e">
        <f>VLOOKUP(B227,[1]Hoja2!$A$198:$D$323,2,FALSE)</f>
        <v>#N/A</v>
      </c>
      <c r="AI227" s="64" t="str">
        <f>VLOOKUP(A227,[2]Tabla!$A$2:$M$2752,2,FALSE)</f>
        <v>Posta de Salud Rural Caspana</v>
      </c>
    </row>
    <row r="228" spans="1:35" ht="23.25" customHeight="1">
      <c r="A228" s="57" t="s">
        <v>237</v>
      </c>
      <c r="B228" s="57">
        <v>103407</v>
      </c>
      <c r="C228" s="57" t="s">
        <v>3891</v>
      </c>
      <c r="D228" s="58" t="s">
        <v>3891</v>
      </c>
      <c r="E228" s="57">
        <v>2</v>
      </c>
      <c r="F228" s="58" t="s">
        <v>11925</v>
      </c>
      <c r="G228" s="57" t="s">
        <v>153</v>
      </c>
      <c r="H228" s="57" t="s">
        <v>1</v>
      </c>
      <c r="I228" s="57" t="s">
        <v>11908</v>
      </c>
      <c r="J228" s="57" t="s">
        <v>14621</v>
      </c>
      <c r="K228" s="57" t="s">
        <v>12596</v>
      </c>
      <c r="L228" s="57" t="s">
        <v>12596</v>
      </c>
      <c r="M228" s="57" t="s">
        <v>3940</v>
      </c>
      <c r="N228" s="57" t="s">
        <v>3897</v>
      </c>
      <c r="O228" s="57" t="s">
        <v>4255</v>
      </c>
      <c r="P228" s="58" t="s">
        <v>4256</v>
      </c>
      <c r="Q228" s="57" t="s">
        <v>4257</v>
      </c>
      <c r="R228" s="57" t="s">
        <v>3894</v>
      </c>
      <c r="S228" s="57" t="s">
        <v>3900</v>
      </c>
      <c r="T228" s="57" t="s">
        <v>3991</v>
      </c>
      <c r="U228" s="57" t="s">
        <v>11921</v>
      </c>
      <c r="V228" s="59">
        <v>39814</v>
      </c>
      <c r="W228" s="59" t="s">
        <v>3891</v>
      </c>
      <c r="X228" s="57">
        <v>3</v>
      </c>
      <c r="Y228" s="59" t="s">
        <v>3891</v>
      </c>
      <c r="Z228" s="59" t="s">
        <v>3891</v>
      </c>
      <c r="AA228" s="57" t="s">
        <v>11914</v>
      </c>
      <c r="AB228" s="60">
        <v>-68.255628000000002</v>
      </c>
      <c r="AC228" s="60">
        <v>-21.224889000000001</v>
      </c>
      <c r="AD228" s="57" t="s">
        <v>14110</v>
      </c>
      <c r="AE228" s="57" t="s">
        <v>14528</v>
      </c>
      <c r="AF228" s="57" t="s">
        <v>14150</v>
      </c>
      <c r="AG228" s="129">
        <v>2009</v>
      </c>
      <c r="AH228" s="121" t="e">
        <f>VLOOKUP(B228,[1]Hoja2!$A$198:$D$323,2,FALSE)</f>
        <v>#N/A</v>
      </c>
      <c r="AI228" s="64" t="e">
        <f>VLOOKUP(A228,[2]Tabla!$A$2:$M$2752,2,FALSE)</f>
        <v>#N/A</v>
      </c>
    </row>
    <row r="229" spans="1:35" ht="23.25" customHeight="1">
      <c r="A229" s="57" t="s">
        <v>238</v>
      </c>
      <c r="B229" s="57">
        <v>103409</v>
      </c>
      <c r="C229" s="57" t="s">
        <v>3891</v>
      </c>
      <c r="D229" s="58" t="s">
        <v>3891</v>
      </c>
      <c r="E229" s="57">
        <v>2</v>
      </c>
      <c r="F229" s="58" t="s">
        <v>11925</v>
      </c>
      <c r="G229" s="57" t="s">
        <v>153</v>
      </c>
      <c r="H229" s="57" t="s">
        <v>1</v>
      </c>
      <c r="I229" s="57" t="s">
        <v>11908</v>
      </c>
      <c r="J229" s="57" t="s">
        <v>14621</v>
      </c>
      <c r="K229" s="57" t="s">
        <v>12596</v>
      </c>
      <c r="L229" s="57" t="s">
        <v>12596</v>
      </c>
      <c r="M229" s="57" t="s">
        <v>3940</v>
      </c>
      <c r="N229" s="57" t="s">
        <v>3897</v>
      </c>
      <c r="O229" s="57" t="s">
        <v>4258</v>
      </c>
      <c r="P229" s="58" t="s">
        <v>4133</v>
      </c>
      <c r="Q229" s="57" t="s">
        <v>4134</v>
      </c>
      <c r="R229" s="57" t="s">
        <v>3894</v>
      </c>
      <c r="S229" s="57">
        <v>321</v>
      </c>
      <c r="T229" s="57" t="s">
        <v>4259</v>
      </c>
      <c r="U229" s="57" t="s">
        <v>11921</v>
      </c>
      <c r="V229" s="59">
        <v>39814</v>
      </c>
      <c r="W229" s="59" t="s">
        <v>3891</v>
      </c>
      <c r="X229" s="57">
        <v>3</v>
      </c>
      <c r="Y229" s="59" t="s">
        <v>3891</v>
      </c>
      <c r="Z229" s="59" t="s">
        <v>3891</v>
      </c>
      <c r="AA229" s="57" t="s">
        <v>11914</v>
      </c>
      <c r="AB229" s="60">
        <v>-68.321623000000002</v>
      </c>
      <c r="AC229" s="60">
        <v>-22.278561</v>
      </c>
      <c r="AD229" s="57" t="s">
        <v>14110</v>
      </c>
      <c r="AE229" s="57" t="s">
        <v>14528</v>
      </c>
      <c r="AF229" s="57" t="s">
        <v>14150</v>
      </c>
      <c r="AG229" s="129">
        <v>2009</v>
      </c>
      <c r="AH229" s="121" t="e">
        <f>VLOOKUP(B229,[1]Hoja2!$A$198:$D$323,2,FALSE)</f>
        <v>#N/A</v>
      </c>
      <c r="AI229" s="64" t="str">
        <f>VLOOKUP(A229,[2]Tabla!$A$2:$M$2752,2,FALSE)</f>
        <v>Posta de Salud Rural Ayquina</v>
      </c>
    </row>
    <row r="230" spans="1:35" ht="23.25" customHeight="1">
      <c r="A230" s="57" t="s">
        <v>239</v>
      </c>
      <c r="B230" s="57">
        <v>103410</v>
      </c>
      <c r="C230" s="57" t="s">
        <v>3891</v>
      </c>
      <c r="D230" s="58" t="s">
        <v>3891</v>
      </c>
      <c r="E230" s="57">
        <v>2</v>
      </c>
      <c r="F230" s="58" t="s">
        <v>11925</v>
      </c>
      <c r="G230" s="57" t="s">
        <v>153</v>
      </c>
      <c r="H230" s="57" t="s">
        <v>1</v>
      </c>
      <c r="I230" s="57" t="s">
        <v>11908</v>
      </c>
      <c r="J230" s="57" t="s">
        <v>14621</v>
      </c>
      <c r="K230" s="57" t="s">
        <v>12596</v>
      </c>
      <c r="L230" s="57" t="s">
        <v>12596</v>
      </c>
      <c r="M230" s="57" t="s">
        <v>3940</v>
      </c>
      <c r="N230" s="57" t="s">
        <v>3897</v>
      </c>
      <c r="O230" s="57" t="s">
        <v>4260</v>
      </c>
      <c r="P230" s="58" t="s">
        <v>4133</v>
      </c>
      <c r="Q230" s="57" t="s">
        <v>4134</v>
      </c>
      <c r="R230" s="57" t="s">
        <v>3894</v>
      </c>
      <c r="S230" s="57" t="s">
        <v>3900</v>
      </c>
      <c r="T230" s="57" t="s">
        <v>3917</v>
      </c>
      <c r="U230" s="57" t="s">
        <v>11921</v>
      </c>
      <c r="V230" s="59">
        <v>39814</v>
      </c>
      <c r="W230" s="59" t="s">
        <v>3891</v>
      </c>
      <c r="X230" s="57">
        <v>3</v>
      </c>
      <c r="Y230" s="59" t="s">
        <v>3891</v>
      </c>
      <c r="Z230" s="59" t="s">
        <v>3891</v>
      </c>
      <c r="AA230" s="57" t="s">
        <v>11914</v>
      </c>
      <c r="AB230" s="60">
        <v>-68.649696000000006</v>
      </c>
      <c r="AC230" s="60">
        <v>-22.342471</v>
      </c>
      <c r="AD230" s="57" t="s">
        <v>14110</v>
      </c>
      <c r="AE230" s="57" t="s">
        <v>14528</v>
      </c>
      <c r="AF230" s="57" t="s">
        <v>14150</v>
      </c>
      <c r="AG230" s="129">
        <v>2009</v>
      </c>
      <c r="AH230" s="121" t="e">
        <f>VLOOKUP(B230,[1]Hoja2!$A$198:$D$323,2,FALSE)</f>
        <v>#N/A</v>
      </c>
      <c r="AI230" s="64" t="e">
        <f>VLOOKUP(A230,[2]Tabla!$A$2:$M$2752,2,FALSE)</f>
        <v>#N/A</v>
      </c>
    </row>
    <row r="231" spans="1:35" ht="23.25" customHeight="1">
      <c r="A231" s="57" t="s">
        <v>240</v>
      </c>
      <c r="B231" s="57">
        <v>103411</v>
      </c>
      <c r="C231" s="57" t="s">
        <v>3891</v>
      </c>
      <c r="D231" s="58" t="s">
        <v>3891</v>
      </c>
      <c r="E231" s="57">
        <v>2</v>
      </c>
      <c r="F231" s="58" t="s">
        <v>11925</v>
      </c>
      <c r="G231" s="57" t="s">
        <v>153</v>
      </c>
      <c r="H231" s="57" t="s">
        <v>1</v>
      </c>
      <c r="I231" s="57" t="s">
        <v>11908</v>
      </c>
      <c r="J231" s="57" t="s">
        <v>14621</v>
      </c>
      <c r="K231" s="57" t="s">
        <v>12596</v>
      </c>
      <c r="L231" s="57" t="s">
        <v>12596</v>
      </c>
      <c r="M231" s="57" t="s">
        <v>3940</v>
      </c>
      <c r="N231" s="57" t="s">
        <v>3897</v>
      </c>
      <c r="O231" s="57" t="s">
        <v>4261</v>
      </c>
      <c r="P231" s="58" t="s">
        <v>4148</v>
      </c>
      <c r="Q231" s="57" t="s">
        <v>4149</v>
      </c>
      <c r="R231" s="57" t="s">
        <v>3894</v>
      </c>
      <c r="S231" s="57" t="s">
        <v>3900</v>
      </c>
      <c r="T231" s="57" t="s">
        <v>4262</v>
      </c>
      <c r="U231" s="57" t="s">
        <v>11921</v>
      </c>
      <c r="V231" s="59">
        <v>39814</v>
      </c>
      <c r="W231" s="59" t="s">
        <v>3891</v>
      </c>
      <c r="X231" s="57">
        <v>3</v>
      </c>
      <c r="Y231" s="59" t="s">
        <v>3891</v>
      </c>
      <c r="Z231" s="59" t="s">
        <v>3891</v>
      </c>
      <c r="AA231" s="57" t="s">
        <v>11914</v>
      </c>
      <c r="AB231" s="60">
        <v>-69.535038</v>
      </c>
      <c r="AC231" s="60">
        <v>-21.660610999999999</v>
      </c>
      <c r="AD231" s="57" t="s">
        <v>14110</v>
      </c>
      <c r="AE231" s="57" t="s">
        <v>14528</v>
      </c>
      <c r="AF231" s="57" t="s">
        <v>14150</v>
      </c>
      <c r="AG231" s="129">
        <v>2009</v>
      </c>
      <c r="AH231" s="121" t="e">
        <f>VLOOKUP(B231,[1]Hoja2!$A$198:$D$323,2,FALSE)</f>
        <v>#N/A</v>
      </c>
      <c r="AI231" s="64" t="e">
        <f>VLOOKUP(A231,[2]Tabla!$A$2:$M$2752,2,FALSE)</f>
        <v>#N/A</v>
      </c>
    </row>
    <row r="232" spans="1:35" ht="23.25" customHeight="1">
      <c r="A232" s="57" t="s">
        <v>241</v>
      </c>
      <c r="B232" s="57">
        <v>103413</v>
      </c>
      <c r="C232" s="57" t="s">
        <v>3891</v>
      </c>
      <c r="D232" s="58" t="s">
        <v>3891</v>
      </c>
      <c r="E232" s="57">
        <v>2</v>
      </c>
      <c r="F232" s="58" t="s">
        <v>11925</v>
      </c>
      <c r="G232" s="57" t="s">
        <v>153</v>
      </c>
      <c r="H232" s="57" t="s">
        <v>1</v>
      </c>
      <c r="I232" s="57" t="s">
        <v>11908</v>
      </c>
      <c r="J232" s="57" t="s">
        <v>14621</v>
      </c>
      <c r="K232" s="57" t="s">
        <v>12596</v>
      </c>
      <c r="L232" s="57" t="s">
        <v>12596</v>
      </c>
      <c r="M232" s="57" t="s">
        <v>3940</v>
      </c>
      <c r="N232" s="57" t="s">
        <v>3897</v>
      </c>
      <c r="O232" s="57" t="s">
        <v>4263</v>
      </c>
      <c r="P232" s="58" t="s">
        <v>4139</v>
      </c>
      <c r="Q232" s="57" t="s">
        <v>4140</v>
      </c>
      <c r="R232" s="57" t="s">
        <v>3894</v>
      </c>
      <c r="S232" s="57" t="s">
        <v>3900</v>
      </c>
      <c r="T232" s="57" t="s">
        <v>4264</v>
      </c>
      <c r="U232" s="57" t="s">
        <v>11921</v>
      </c>
      <c r="V232" s="59">
        <v>39814</v>
      </c>
      <c r="W232" s="59" t="s">
        <v>3891</v>
      </c>
      <c r="X232" s="57">
        <v>3</v>
      </c>
      <c r="Y232" s="59" t="s">
        <v>3891</v>
      </c>
      <c r="Z232" s="59" t="s">
        <v>3891</v>
      </c>
      <c r="AA232" s="57" t="s">
        <v>11914</v>
      </c>
      <c r="AB232" s="60">
        <v>-70.465410000000006</v>
      </c>
      <c r="AC232" s="60">
        <v>-25.014600999999999</v>
      </c>
      <c r="AD232" s="57" t="s">
        <v>14110</v>
      </c>
      <c r="AE232" s="57" t="s">
        <v>14528</v>
      </c>
      <c r="AF232" s="57" t="s">
        <v>14150</v>
      </c>
      <c r="AG232" s="129">
        <v>2009</v>
      </c>
      <c r="AH232" s="121" t="e">
        <f>VLOOKUP(B232,[1]Hoja2!$A$198:$D$323,2,FALSE)</f>
        <v>#N/A</v>
      </c>
      <c r="AI232" s="64" t="str">
        <f>VLOOKUP(A232,[2]Tabla!$A$2:$M$2752,2,FALSE)</f>
        <v>Posta de Salud Rural Paposo</v>
      </c>
    </row>
    <row r="233" spans="1:35" ht="23.25" customHeight="1">
      <c r="A233" s="57" t="s">
        <v>242</v>
      </c>
      <c r="B233" s="57">
        <v>103414</v>
      </c>
      <c r="C233" s="57" t="s">
        <v>3891</v>
      </c>
      <c r="D233" s="58" t="s">
        <v>3891</v>
      </c>
      <c r="E233" s="57">
        <v>2</v>
      </c>
      <c r="F233" s="58" t="s">
        <v>11925</v>
      </c>
      <c r="G233" s="57" t="s">
        <v>153</v>
      </c>
      <c r="H233" s="57" t="s">
        <v>1</v>
      </c>
      <c r="I233" s="57" t="s">
        <v>11908</v>
      </c>
      <c r="J233" s="57" t="s">
        <v>14621</v>
      </c>
      <c r="K233" s="57" t="s">
        <v>12596</v>
      </c>
      <c r="L233" s="57" t="s">
        <v>12596</v>
      </c>
      <c r="M233" s="57" t="s">
        <v>3940</v>
      </c>
      <c r="N233" s="57" t="s">
        <v>3897</v>
      </c>
      <c r="O233" s="57" t="s">
        <v>4265</v>
      </c>
      <c r="P233" s="58" t="s">
        <v>4237</v>
      </c>
      <c r="Q233" s="57" t="s">
        <v>4238</v>
      </c>
      <c r="R233" s="57" t="s">
        <v>3894</v>
      </c>
      <c r="S233" s="57" t="s">
        <v>3900</v>
      </c>
      <c r="T233" s="57" t="s">
        <v>4266</v>
      </c>
      <c r="U233" s="57" t="s">
        <v>11921</v>
      </c>
      <c r="V233" s="59">
        <v>39814</v>
      </c>
      <c r="W233" s="59" t="s">
        <v>3891</v>
      </c>
      <c r="X233" s="57">
        <v>3</v>
      </c>
      <c r="Y233" s="59" t="s">
        <v>3891</v>
      </c>
      <c r="Z233" s="59" t="s">
        <v>3891</v>
      </c>
      <c r="AA233" s="57" t="s">
        <v>11914</v>
      </c>
      <c r="AB233" s="60">
        <v>-68.166414000000003</v>
      </c>
      <c r="AC233" s="60">
        <v>-22.652042999999999</v>
      </c>
      <c r="AD233" s="57" t="s">
        <v>14110</v>
      </c>
      <c r="AE233" s="57" t="s">
        <v>14528</v>
      </c>
      <c r="AF233" s="57" t="s">
        <v>14150</v>
      </c>
      <c r="AG233" s="129">
        <v>2009</v>
      </c>
      <c r="AH233" s="121" t="e">
        <f>VLOOKUP(B233,[1]Hoja2!$A$198:$D$323,2,FALSE)</f>
        <v>#N/A</v>
      </c>
      <c r="AI233" s="64" t="str">
        <f>VLOOKUP(A233,[2]Tabla!$A$2:$M$2752,2,FALSE)</f>
        <v>Estación de Salud Rural Río Grande</v>
      </c>
    </row>
    <row r="234" spans="1:35" ht="23.25" customHeight="1">
      <c r="A234" s="57" t="s">
        <v>243</v>
      </c>
      <c r="B234" s="57">
        <v>103601</v>
      </c>
      <c r="C234" s="57" t="s">
        <v>151</v>
      </c>
      <c r="D234" s="58">
        <v>103010</v>
      </c>
      <c r="E234" s="57">
        <v>2</v>
      </c>
      <c r="F234" s="58" t="s">
        <v>11925</v>
      </c>
      <c r="G234" s="57" t="s">
        <v>153</v>
      </c>
      <c r="H234" s="57" t="s">
        <v>1</v>
      </c>
      <c r="I234" s="57" t="s">
        <v>11907</v>
      </c>
      <c r="J234" s="57" t="s">
        <v>14621</v>
      </c>
      <c r="K234" s="57" t="s">
        <v>12596</v>
      </c>
      <c r="L234" s="57" t="s">
        <v>12596</v>
      </c>
      <c r="M234" s="57" t="s">
        <v>3890</v>
      </c>
      <c r="N234" s="57" t="s">
        <v>3976</v>
      </c>
      <c r="O234" s="57" t="s">
        <v>4267</v>
      </c>
      <c r="P234" s="58" t="s">
        <v>4133</v>
      </c>
      <c r="Q234" s="57" t="s">
        <v>4134</v>
      </c>
      <c r="R234" s="57" t="s">
        <v>3909</v>
      </c>
      <c r="S234" s="57">
        <v>2610</v>
      </c>
      <c r="T234" s="57" t="s">
        <v>3910</v>
      </c>
      <c r="U234" s="57">
        <v>552654015</v>
      </c>
      <c r="V234" s="59">
        <v>39814</v>
      </c>
      <c r="W234" s="59" t="s">
        <v>3891</v>
      </c>
      <c r="X234" s="57">
        <v>3</v>
      </c>
      <c r="Y234" s="59" t="s">
        <v>3891</v>
      </c>
      <c r="Z234" s="59" t="s">
        <v>3891</v>
      </c>
      <c r="AA234" s="57" t="s">
        <v>11914</v>
      </c>
      <c r="AB234" s="60">
        <v>-68.939639999999997</v>
      </c>
      <c r="AC234" s="60">
        <v>-22.457557000000001</v>
      </c>
      <c r="AD234" s="57" t="s">
        <v>14110</v>
      </c>
      <c r="AE234" s="57" t="s">
        <v>14528</v>
      </c>
      <c r="AF234" s="57" t="s">
        <v>14396</v>
      </c>
      <c r="AG234" s="129">
        <v>2009</v>
      </c>
      <c r="AH234" s="121" t="e">
        <f>VLOOKUP(B234,[1]Hoja2!$A$198:$D$323,2,FALSE)</f>
        <v>#N/A</v>
      </c>
      <c r="AI234" s="64" t="e">
        <f>VLOOKUP(A234,[2]Tabla!$A$2:$M$2752,2,FALSE)</f>
        <v>#N/A</v>
      </c>
    </row>
    <row r="235" spans="1:35" ht="23.25" customHeight="1">
      <c r="A235" s="57" t="s">
        <v>244</v>
      </c>
      <c r="B235" s="57">
        <v>103602</v>
      </c>
      <c r="C235" s="57" t="s">
        <v>151</v>
      </c>
      <c r="D235" s="58">
        <v>103010</v>
      </c>
      <c r="E235" s="57">
        <v>2</v>
      </c>
      <c r="F235" s="58" t="s">
        <v>11925</v>
      </c>
      <c r="G235" s="57" t="s">
        <v>153</v>
      </c>
      <c r="H235" s="57" t="s">
        <v>1</v>
      </c>
      <c r="I235" s="57" t="s">
        <v>11907</v>
      </c>
      <c r="J235" s="57" t="s">
        <v>14621</v>
      </c>
      <c r="K235" s="57" t="s">
        <v>12596</v>
      </c>
      <c r="L235" s="57" t="s">
        <v>12596</v>
      </c>
      <c r="M235" s="57" t="s">
        <v>3890</v>
      </c>
      <c r="N235" s="57" t="s">
        <v>3976</v>
      </c>
      <c r="O235" s="57" t="s">
        <v>11418</v>
      </c>
      <c r="P235" s="58" t="s">
        <v>4127</v>
      </c>
      <c r="Q235" s="57" t="s">
        <v>4128</v>
      </c>
      <c r="R235" s="57" t="s">
        <v>3909</v>
      </c>
      <c r="S235" s="58" t="s">
        <v>10977</v>
      </c>
      <c r="T235" s="57" t="s">
        <v>10976</v>
      </c>
      <c r="U235" s="57">
        <v>552841592</v>
      </c>
      <c r="V235" s="59">
        <v>39814</v>
      </c>
      <c r="W235" s="59" t="s">
        <v>3891</v>
      </c>
      <c r="X235" s="57">
        <v>3</v>
      </c>
      <c r="Y235" s="59" t="s">
        <v>3891</v>
      </c>
      <c r="Z235" s="59" t="s">
        <v>3891</v>
      </c>
      <c r="AA235" s="57" t="s">
        <v>11914</v>
      </c>
      <c r="AB235" s="60">
        <v>-70.401878999999994</v>
      </c>
      <c r="AC235" s="60">
        <v>-23.664496</v>
      </c>
      <c r="AD235" s="57" t="s">
        <v>14110</v>
      </c>
      <c r="AE235" s="57" t="s">
        <v>14528</v>
      </c>
      <c r="AF235" s="57" t="s">
        <v>14396</v>
      </c>
      <c r="AG235" s="129">
        <v>2009</v>
      </c>
      <c r="AH235" s="121" t="e">
        <f>VLOOKUP(B235,[1]Hoja2!$A$198:$D$323,2,FALSE)</f>
        <v>#N/A</v>
      </c>
      <c r="AI235" s="64" t="e">
        <f>VLOOKUP(A235,[2]Tabla!$A$2:$M$2752,2,FALSE)</f>
        <v>#N/A</v>
      </c>
    </row>
    <row r="236" spans="1:35" ht="23.25" customHeight="1">
      <c r="A236" s="57" t="s">
        <v>245</v>
      </c>
      <c r="B236" s="57">
        <v>103603</v>
      </c>
      <c r="C236" s="57" t="s">
        <v>151</v>
      </c>
      <c r="D236" s="58">
        <v>103010</v>
      </c>
      <c r="E236" s="57">
        <v>2</v>
      </c>
      <c r="F236" s="58" t="s">
        <v>11925</v>
      </c>
      <c r="G236" s="57" t="s">
        <v>153</v>
      </c>
      <c r="H236" s="57" t="s">
        <v>1</v>
      </c>
      <c r="I236" s="57" t="s">
        <v>11907</v>
      </c>
      <c r="J236" s="57" t="s">
        <v>14621</v>
      </c>
      <c r="K236" s="57" t="s">
        <v>12596</v>
      </c>
      <c r="L236" s="57" t="s">
        <v>12596</v>
      </c>
      <c r="M236" s="57" t="s">
        <v>3890</v>
      </c>
      <c r="N236" s="57" t="s">
        <v>3976</v>
      </c>
      <c r="O236" s="57" t="s">
        <v>4269</v>
      </c>
      <c r="P236" s="58" t="s">
        <v>4127</v>
      </c>
      <c r="Q236" s="57" t="s">
        <v>4128</v>
      </c>
      <c r="R236" s="57" t="s">
        <v>3909</v>
      </c>
      <c r="S236" s="57">
        <v>6071</v>
      </c>
      <c r="T236" s="57" t="s">
        <v>4220</v>
      </c>
      <c r="U236" s="57">
        <v>552654893</v>
      </c>
      <c r="V236" s="59">
        <v>39814</v>
      </c>
      <c r="W236" s="59" t="s">
        <v>3891</v>
      </c>
      <c r="X236" s="57">
        <v>3</v>
      </c>
      <c r="Y236" s="59" t="s">
        <v>3891</v>
      </c>
      <c r="Z236" s="59" t="s">
        <v>3891</v>
      </c>
      <c r="AA236" s="57" t="s">
        <v>11914</v>
      </c>
      <c r="AB236" s="60">
        <v>-70.382925999999998</v>
      </c>
      <c r="AC236" s="60">
        <v>-23.615516</v>
      </c>
      <c r="AD236" s="57" t="s">
        <v>14110</v>
      </c>
      <c r="AE236" s="57" t="s">
        <v>14528</v>
      </c>
      <c r="AF236" s="57" t="s">
        <v>14396</v>
      </c>
      <c r="AG236" s="129">
        <v>2009</v>
      </c>
      <c r="AH236" s="121" t="e">
        <f>VLOOKUP(B236,[1]Hoja2!$A$198:$D$323,2,FALSE)</f>
        <v>#N/A</v>
      </c>
      <c r="AI236" s="64" t="e">
        <f>VLOOKUP(A236,[2]Tabla!$A$2:$M$2752,2,FALSE)</f>
        <v>#N/A</v>
      </c>
    </row>
    <row r="237" spans="1:35" ht="23.25" customHeight="1">
      <c r="A237" s="57" t="s">
        <v>246</v>
      </c>
      <c r="B237" s="57">
        <v>103704</v>
      </c>
      <c r="C237" s="57" t="s">
        <v>222</v>
      </c>
      <c r="D237" s="58">
        <v>103304</v>
      </c>
      <c r="E237" s="57">
        <v>2</v>
      </c>
      <c r="F237" s="58" t="s">
        <v>11925</v>
      </c>
      <c r="G237" s="57" t="s">
        <v>153</v>
      </c>
      <c r="H237" s="57" t="s">
        <v>1</v>
      </c>
      <c r="I237" s="57" t="s">
        <v>11901</v>
      </c>
      <c r="J237" s="57" t="s">
        <v>14621</v>
      </c>
      <c r="K237" s="57" t="s">
        <v>12596</v>
      </c>
      <c r="L237" s="57" t="s">
        <v>12596</v>
      </c>
      <c r="M237" s="57" t="s">
        <v>3940</v>
      </c>
      <c r="N237" s="57" t="s">
        <v>3897</v>
      </c>
      <c r="O237" s="57" t="s">
        <v>4270</v>
      </c>
      <c r="P237" s="58" t="s">
        <v>4127</v>
      </c>
      <c r="Q237" s="57" t="s">
        <v>4128</v>
      </c>
      <c r="R237" s="57" t="s">
        <v>3894</v>
      </c>
      <c r="S237" s="57" t="s">
        <v>3900</v>
      </c>
      <c r="T237" s="57" t="s">
        <v>4271</v>
      </c>
      <c r="U237" s="57" t="s">
        <v>11921</v>
      </c>
      <c r="V237" s="59">
        <v>39814</v>
      </c>
      <c r="W237" s="59" t="s">
        <v>3891</v>
      </c>
      <c r="X237" s="57">
        <v>3</v>
      </c>
      <c r="Y237" s="59" t="s">
        <v>3891</v>
      </c>
      <c r="Z237" s="59" t="s">
        <v>3891</v>
      </c>
      <c r="AA237" s="57" t="s">
        <v>11914</v>
      </c>
      <c r="AB237" s="60">
        <v>-70.385436999999996</v>
      </c>
      <c r="AC237" s="60">
        <v>-23.543233000000001</v>
      </c>
      <c r="AD237" s="57" t="s">
        <v>14110</v>
      </c>
      <c r="AE237" s="57" t="s">
        <v>14528</v>
      </c>
      <c r="AF237" s="57" t="s">
        <v>14150</v>
      </c>
      <c r="AG237" s="129">
        <v>2009</v>
      </c>
      <c r="AH237" s="121" t="e">
        <f>VLOOKUP(B237,[1]Hoja2!$A$198:$D$323,2,FALSE)</f>
        <v>#N/A</v>
      </c>
      <c r="AI237" s="64" t="e">
        <f>VLOOKUP(A237,[2]Tabla!$A$2:$M$2752,2,FALSE)</f>
        <v>#N/A</v>
      </c>
    </row>
    <row r="238" spans="1:35" ht="23.25" customHeight="1">
      <c r="A238" s="57" t="s">
        <v>247</v>
      </c>
      <c r="B238" s="57">
        <v>103705</v>
      </c>
      <c r="C238" s="57" t="s">
        <v>223</v>
      </c>
      <c r="D238" s="58">
        <v>103305</v>
      </c>
      <c r="E238" s="57">
        <v>2</v>
      </c>
      <c r="F238" s="58" t="s">
        <v>11925</v>
      </c>
      <c r="G238" s="57" t="s">
        <v>153</v>
      </c>
      <c r="H238" s="57" t="s">
        <v>1</v>
      </c>
      <c r="I238" s="57" t="s">
        <v>11901</v>
      </c>
      <c r="J238" s="57" t="s">
        <v>14621</v>
      </c>
      <c r="K238" s="57" t="s">
        <v>12596</v>
      </c>
      <c r="L238" s="57" t="s">
        <v>12596</v>
      </c>
      <c r="M238" s="57" t="s">
        <v>3940</v>
      </c>
      <c r="N238" s="57" t="s">
        <v>3897</v>
      </c>
      <c r="O238" s="57" t="s">
        <v>4272</v>
      </c>
      <c r="P238" s="58" t="s">
        <v>4133</v>
      </c>
      <c r="Q238" s="57" t="s">
        <v>4134</v>
      </c>
      <c r="R238" s="57" t="s">
        <v>3909</v>
      </c>
      <c r="S238" s="57" t="s">
        <v>3900</v>
      </c>
      <c r="T238" s="57" t="s">
        <v>3992</v>
      </c>
      <c r="U238" s="57">
        <v>552254028</v>
      </c>
      <c r="V238" s="59">
        <v>39814</v>
      </c>
      <c r="W238" s="59" t="s">
        <v>3891</v>
      </c>
      <c r="X238" s="57">
        <v>3</v>
      </c>
      <c r="Y238" s="59" t="s">
        <v>3891</v>
      </c>
      <c r="Z238" s="59" t="s">
        <v>3891</v>
      </c>
      <c r="AA238" s="57" t="s">
        <v>11914</v>
      </c>
      <c r="AB238" s="60">
        <v>-68.929018999999997</v>
      </c>
      <c r="AC238" s="60">
        <v>-22.477409999999999</v>
      </c>
      <c r="AD238" s="57" t="s">
        <v>14110</v>
      </c>
      <c r="AE238" s="57" t="s">
        <v>14528</v>
      </c>
      <c r="AF238" s="57" t="s">
        <v>14150</v>
      </c>
      <c r="AG238" s="129">
        <v>2009</v>
      </c>
      <c r="AH238" s="121" t="e">
        <f>VLOOKUP(B238,[1]Hoja2!$A$198:$D$323,2,FALSE)</f>
        <v>#N/A</v>
      </c>
      <c r="AI238" s="64" t="e">
        <f>VLOOKUP(A238,[2]Tabla!$A$2:$M$2752,2,FALSE)</f>
        <v>#N/A</v>
      </c>
    </row>
    <row r="239" spans="1:35" ht="23.25" customHeight="1">
      <c r="A239" s="57" t="s">
        <v>248</v>
      </c>
      <c r="B239" s="57">
        <v>103707</v>
      </c>
      <c r="C239" s="57" t="s">
        <v>225</v>
      </c>
      <c r="D239" s="58">
        <v>103307</v>
      </c>
      <c r="E239" s="57">
        <v>2</v>
      </c>
      <c r="F239" s="58" t="s">
        <v>11925</v>
      </c>
      <c r="G239" s="57" t="s">
        <v>153</v>
      </c>
      <c r="H239" s="57" t="s">
        <v>1</v>
      </c>
      <c r="I239" s="57" t="s">
        <v>11901</v>
      </c>
      <c r="J239" s="57" t="s">
        <v>14621</v>
      </c>
      <c r="K239" s="57" t="s">
        <v>12596</v>
      </c>
      <c r="L239" s="57" t="s">
        <v>12596</v>
      </c>
      <c r="M239" s="57" t="s">
        <v>3940</v>
      </c>
      <c r="N239" s="57" t="s">
        <v>3897</v>
      </c>
      <c r="O239" s="57" t="s">
        <v>4273</v>
      </c>
      <c r="P239" s="58" t="s">
        <v>4133</v>
      </c>
      <c r="Q239" s="57" t="s">
        <v>4134</v>
      </c>
      <c r="R239" s="57" t="s">
        <v>3894</v>
      </c>
      <c r="S239" s="57">
        <v>3076</v>
      </c>
      <c r="T239" s="57" t="s">
        <v>4274</v>
      </c>
      <c r="U239" s="57" t="s">
        <v>11921</v>
      </c>
      <c r="V239" s="59">
        <v>39814</v>
      </c>
      <c r="W239" s="59" t="s">
        <v>3891</v>
      </c>
      <c r="X239" s="57">
        <v>3</v>
      </c>
      <c r="Y239" s="59" t="s">
        <v>3891</v>
      </c>
      <c r="Z239" s="59" t="s">
        <v>3891</v>
      </c>
      <c r="AA239" s="57" t="s">
        <v>11914</v>
      </c>
      <c r="AB239" s="60">
        <v>-68.939728000000002</v>
      </c>
      <c r="AC239" s="60">
        <v>-22.457939</v>
      </c>
      <c r="AD239" s="57" t="s">
        <v>14110</v>
      </c>
      <c r="AE239" s="57" t="s">
        <v>14528</v>
      </c>
      <c r="AF239" s="57" t="s">
        <v>14150</v>
      </c>
      <c r="AG239" s="129">
        <v>2009</v>
      </c>
      <c r="AH239" s="121" t="e">
        <f>VLOOKUP(B239,[1]Hoja2!$A$198:$D$323,2,FALSE)</f>
        <v>#N/A</v>
      </c>
      <c r="AI239" s="64" t="e">
        <f>VLOOKUP(A239,[2]Tabla!$A$2:$M$2752,2,FALSE)</f>
        <v>#N/A</v>
      </c>
    </row>
    <row r="240" spans="1:35" ht="23.25" customHeight="1">
      <c r="A240" s="57" t="s">
        <v>249</v>
      </c>
      <c r="B240" s="57">
        <v>103800</v>
      </c>
      <c r="C240" s="57" t="s">
        <v>218</v>
      </c>
      <c r="D240" s="58">
        <v>103300</v>
      </c>
      <c r="E240" s="57">
        <v>2</v>
      </c>
      <c r="F240" s="58" t="s">
        <v>11925</v>
      </c>
      <c r="G240" s="57" t="s">
        <v>153</v>
      </c>
      <c r="H240" s="57" t="s">
        <v>1</v>
      </c>
      <c r="I240" s="57" t="s">
        <v>11975</v>
      </c>
      <c r="J240" s="57" t="s">
        <v>14621</v>
      </c>
      <c r="K240" s="57" t="s">
        <v>12613</v>
      </c>
      <c r="L240" s="57" t="s">
        <v>12596</v>
      </c>
      <c r="M240" s="57" t="s">
        <v>3940</v>
      </c>
      <c r="N240" s="57" t="s">
        <v>3897</v>
      </c>
      <c r="O240" s="57" t="s">
        <v>4275</v>
      </c>
      <c r="P240" s="58" t="s">
        <v>4127</v>
      </c>
      <c r="Q240" s="57" t="s">
        <v>4128</v>
      </c>
      <c r="R240" s="57" t="s">
        <v>3894</v>
      </c>
      <c r="S240" s="57" t="s">
        <v>3900</v>
      </c>
      <c r="T240" s="57" t="s">
        <v>4276</v>
      </c>
      <c r="U240" s="57">
        <v>552237411</v>
      </c>
      <c r="V240" s="59">
        <v>39814</v>
      </c>
      <c r="W240" s="59" t="s">
        <v>3891</v>
      </c>
      <c r="X240" s="57">
        <v>3</v>
      </c>
      <c r="Y240" s="57" t="s">
        <v>14501</v>
      </c>
      <c r="Z240" s="59" t="s">
        <v>3891</v>
      </c>
      <c r="AA240" s="57" t="s">
        <v>11914</v>
      </c>
      <c r="AB240" s="60">
        <v>-70.380532000000002</v>
      </c>
      <c r="AC240" s="60">
        <v>-23.597093999999998</v>
      </c>
      <c r="AD240" s="57" t="s">
        <v>14110</v>
      </c>
      <c r="AE240" s="57" t="s">
        <v>14528</v>
      </c>
      <c r="AF240" s="57" t="s">
        <v>14150</v>
      </c>
      <c r="AG240" s="129">
        <v>2009</v>
      </c>
      <c r="AH240" s="121" t="e">
        <f>VLOOKUP(B240,[1]Hoja2!$A$198:$D$323,2,FALSE)</f>
        <v>#N/A</v>
      </c>
      <c r="AI240" s="64" t="e">
        <f>VLOOKUP(A240,[2]Tabla!$A$2:$M$2752,2,FALSE)</f>
        <v>#N/A</v>
      </c>
    </row>
    <row r="241" spans="1:35" ht="23.25" customHeight="1">
      <c r="A241" s="57" t="s">
        <v>250</v>
      </c>
      <c r="B241" s="57">
        <v>103801</v>
      </c>
      <c r="C241" s="57" t="s">
        <v>219</v>
      </c>
      <c r="D241" s="58">
        <v>103301</v>
      </c>
      <c r="E241" s="57">
        <v>2</v>
      </c>
      <c r="F241" s="58" t="s">
        <v>11925</v>
      </c>
      <c r="G241" s="57" t="s">
        <v>153</v>
      </c>
      <c r="H241" s="57" t="s">
        <v>1</v>
      </c>
      <c r="I241" s="57" t="s">
        <v>11975</v>
      </c>
      <c r="J241" s="57" t="s">
        <v>14621</v>
      </c>
      <c r="K241" s="57" t="s">
        <v>12613</v>
      </c>
      <c r="L241" s="57" t="s">
        <v>12596</v>
      </c>
      <c r="M241" s="57" t="s">
        <v>3940</v>
      </c>
      <c r="N241" s="57" t="s">
        <v>3897</v>
      </c>
      <c r="O241" s="57" t="s">
        <v>4277</v>
      </c>
      <c r="P241" s="58" t="s">
        <v>4127</v>
      </c>
      <c r="Q241" s="57" t="s">
        <v>4128</v>
      </c>
      <c r="R241" s="57" t="s">
        <v>3909</v>
      </c>
      <c r="S241" s="57">
        <v>6071</v>
      </c>
      <c r="T241" s="57" t="s">
        <v>4220</v>
      </c>
      <c r="U241" s="57">
        <v>552656038</v>
      </c>
      <c r="V241" s="59">
        <v>39814</v>
      </c>
      <c r="W241" s="59" t="s">
        <v>3891</v>
      </c>
      <c r="X241" s="57">
        <v>3</v>
      </c>
      <c r="Y241" s="57" t="s">
        <v>10540</v>
      </c>
      <c r="Z241" s="59" t="s">
        <v>3891</v>
      </c>
      <c r="AA241" s="57" t="s">
        <v>11914</v>
      </c>
      <c r="AB241" s="60">
        <v>-70.382958000000002</v>
      </c>
      <c r="AC241" s="60">
        <v>-23.615729000000002</v>
      </c>
      <c r="AD241" s="57" t="s">
        <v>14110</v>
      </c>
      <c r="AE241" s="57" t="s">
        <v>14528</v>
      </c>
      <c r="AF241" s="57" t="s">
        <v>14150</v>
      </c>
      <c r="AG241" s="129">
        <v>2009</v>
      </c>
      <c r="AH241" s="121" t="e">
        <f>VLOOKUP(B241,[1]Hoja2!$A$198:$D$323,2,FALSE)</f>
        <v>#N/A</v>
      </c>
      <c r="AI241" s="64" t="e">
        <f>VLOOKUP(A241,[2]Tabla!$A$2:$M$2752,2,FALSE)</f>
        <v>#N/A</v>
      </c>
    </row>
    <row r="242" spans="1:35" ht="23.25" customHeight="1">
      <c r="A242" s="57" t="s">
        <v>251</v>
      </c>
      <c r="B242" s="57">
        <v>103802</v>
      </c>
      <c r="C242" s="57" t="s">
        <v>220</v>
      </c>
      <c r="D242" s="58">
        <v>103302</v>
      </c>
      <c r="E242" s="57">
        <v>2</v>
      </c>
      <c r="F242" s="58" t="s">
        <v>11925</v>
      </c>
      <c r="G242" s="57" t="s">
        <v>153</v>
      </c>
      <c r="H242" s="57" t="s">
        <v>1</v>
      </c>
      <c r="I242" s="57" t="s">
        <v>11975</v>
      </c>
      <c r="J242" s="57" t="s">
        <v>14621</v>
      </c>
      <c r="K242" s="57" t="s">
        <v>12613</v>
      </c>
      <c r="L242" s="57" t="s">
        <v>12596</v>
      </c>
      <c r="M242" s="57" t="s">
        <v>3940</v>
      </c>
      <c r="N242" s="57" t="s">
        <v>3897</v>
      </c>
      <c r="O242" s="57" t="s">
        <v>4278</v>
      </c>
      <c r="P242" s="58" t="s">
        <v>4127</v>
      </c>
      <c r="Q242" s="57" t="s">
        <v>4128</v>
      </c>
      <c r="R242" s="57" t="s">
        <v>3909</v>
      </c>
      <c r="S242" s="57">
        <v>1370</v>
      </c>
      <c r="T242" s="57" t="s">
        <v>4245</v>
      </c>
      <c r="U242" s="57">
        <v>552656910</v>
      </c>
      <c r="V242" s="59">
        <v>39814</v>
      </c>
      <c r="W242" s="59" t="s">
        <v>3891</v>
      </c>
      <c r="X242" s="57">
        <v>3</v>
      </c>
      <c r="Y242" s="57" t="s">
        <v>10540</v>
      </c>
      <c r="Z242" s="59" t="s">
        <v>3891</v>
      </c>
      <c r="AA242" s="57" t="s">
        <v>11914</v>
      </c>
      <c r="AB242" s="60">
        <v>-70.380026000000001</v>
      </c>
      <c r="AC242" s="60">
        <v>-23.628959999999999</v>
      </c>
      <c r="AD242" s="57" t="s">
        <v>14110</v>
      </c>
      <c r="AE242" s="57" t="s">
        <v>14528</v>
      </c>
      <c r="AF242" s="57" t="s">
        <v>14150</v>
      </c>
      <c r="AG242" s="129">
        <v>2009</v>
      </c>
      <c r="AH242" s="121" t="e">
        <f>VLOOKUP(B242,[1]Hoja2!$A$198:$D$323,2,FALSE)</f>
        <v>#N/A</v>
      </c>
      <c r="AI242" s="64" t="e">
        <f>VLOOKUP(A242,[2]Tabla!$A$2:$M$2752,2,FALSE)</f>
        <v>#N/A</v>
      </c>
    </row>
    <row r="243" spans="1:35" ht="23.25" customHeight="1">
      <c r="A243" s="57" t="s">
        <v>252</v>
      </c>
      <c r="B243" s="57">
        <v>103804</v>
      </c>
      <c r="C243" s="57" t="s">
        <v>222</v>
      </c>
      <c r="D243" s="58">
        <v>103304</v>
      </c>
      <c r="E243" s="57">
        <v>2</v>
      </c>
      <c r="F243" s="58" t="s">
        <v>11925</v>
      </c>
      <c r="G243" s="57" t="s">
        <v>153</v>
      </c>
      <c r="H243" s="57" t="s">
        <v>1</v>
      </c>
      <c r="I243" s="57" t="s">
        <v>11975</v>
      </c>
      <c r="J243" s="57" t="s">
        <v>14621</v>
      </c>
      <c r="K243" s="57" t="s">
        <v>12613</v>
      </c>
      <c r="L243" s="57" t="s">
        <v>12596</v>
      </c>
      <c r="M243" s="57" t="s">
        <v>3940</v>
      </c>
      <c r="N243" s="57" t="s">
        <v>3897</v>
      </c>
      <c r="O243" s="57" t="s">
        <v>4279</v>
      </c>
      <c r="P243" s="58" t="s">
        <v>4127</v>
      </c>
      <c r="Q243" s="57" t="s">
        <v>4128</v>
      </c>
      <c r="R243" s="57" t="s">
        <v>3894</v>
      </c>
      <c r="S243" s="57" t="s">
        <v>3900</v>
      </c>
      <c r="T243" s="57" t="s">
        <v>4280</v>
      </c>
      <c r="U243" s="57">
        <v>552298385</v>
      </c>
      <c r="V243" s="59">
        <v>39814</v>
      </c>
      <c r="W243" s="59" t="s">
        <v>3891</v>
      </c>
      <c r="X243" s="57">
        <v>3</v>
      </c>
      <c r="Y243" s="57" t="s">
        <v>14501</v>
      </c>
      <c r="Z243" s="59" t="s">
        <v>3891</v>
      </c>
      <c r="AA243" s="57" t="s">
        <v>11914</v>
      </c>
      <c r="AB243" s="60">
        <v>-70.381304999999998</v>
      </c>
      <c r="AC243" s="60">
        <v>-23.581858</v>
      </c>
      <c r="AD243" s="57" t="s">
        <v>14110</v>
      </c>
      <c r="AE243" s="57" t="s">
        <v>14528</v>
      </c>
      <c r="AF243" s="57" t="s">
        <v>14150</v>
      </c>
      <c r="AG243" s="129">
        <v>2009</v>
      </c>
      <c r="AH243" s="121" t="e">
        <f>VLOOKUP(B243,[1]Hoja2!$A$198:$D$323,2,FALSE)</f>
        <v>#N/A</v>
      </c>
      <c r="AI243" s="64" t="e">
        <f>VLOOKUP(A243,[2]Tabla!$A$2:$M$2752,2,FALSE)</f>
        <v>#N/A</v>
      </c>
    </row>
    <row r="244" spans="1:35" ht="23.25" customHeight="1">
      <c r="A244" s="57" t="s">
        <v>253</v>
      </c>
      <c r="B244" s="57">
        <v>103806</v>
      </c>
      <c r="C244" s="57" t="s">
        <v>228</v>
      </c>
      <c r="D244" s="58" t="s">
        <v>14381</v>
      </c>
      <c r="E244" s="57">
        <v>2</v>
      </c>
      <c r="F244" s="58" t="s">
        <v>11925</v>
      </c>
      <c r="G244" s="57" t="s">
        <v>153</v>
      </c>
      <c r="H244" s="57" t="s">
        <v>1</v>
      </c>
      <c r="I244" s="57" t="s">
        <v>11975</v>
      </c>
      <c r="J244" s="57" t="s">
        <v>14621</v>
      </c>
      <c r="K244" s="57" t="s">
        <v>12613</v>
      </c>
      <c r="L244" s="57" t="s">
        <v>12596</v>
      </c>
      <c r="M244" s="57" t="s">
        <v>3940</v>
      </c>
      <c r="N244" s="57" t="s">
        <v>3897</v>
      </c>
      <c r="O244" s="57" t="s">
        <v>14534</v>
      </c>
      <c r="P244" s="58" t="s">
        <v>4133</v>
      </c>
      <c r="Q244" s="57" t="s">
        <v>4134</v>
      </c>
      <c r="R244" s="57" t="s">
        <v>3909</v>
      </c>
      <c r="S244" s="57">
        <v>3825</v>
      </c>
      <c r="T244" s="57" t="s">
        <v>4241</v>
      </c>
      <c r="U244" s="57" t="s">
        <v>14537</v>
      </c>
      <c r="V244" s="59">
        <v>39814</v>
      </c>
      <c r="W244" s="59" t="s">
        <v>3891</v>
      </c>
      <c r="X244" s="57">
        <v>3</v>
      </c>
      <c r="Y244" s="57" t="s">
        <v>12206</v>
      </c>
      <c r="Z244" s="59">
        <v>44245</v>
      </c>
      <c r="AA244" s="57" t="s">
        <v>14536</v>
      </c>
      <c r="AB244" s="60">
        <v>-68.927351000000002</v>
      </c>
      <c r="AC244" s="60">
        <v>-22.442564999999998</v>
      </c>
      <c r="AD244" s="57" t="s">
        <v>14110</v>
      </c>
      <c r="AE244" s="57" t="s">
        <v>14528</v>
      </c>
      <c r="AF244" s="57" t="s">
        <v>14150</v>
      </c>
      <c r="AG244" s="64"/>
      <c r="AH244" s="121" t="e">
        <f>VLOOKUP(B244,[1]Hoja2!$A$198:$D$323,2,FALSE)</f>
        <v>#N/A</v>
      </c>
      <c r="AI244" s="64" t="e">
        <f>VLOOKUP(A244,[2]Tabla!$A$2:$M$2752,2,FALSE)</f>
        <v>#N/A</v>
      </c>
    </row>
    <row r="245" spans="1:35" ht="23.25" customHeight="1">
      <c r="A245" s="57" t="s">
        <v>254</v>
      </c>
      <c r="B245" s="57">
        <v>103807</v>
      </c>
      <c r="C245" s="57" t="s">
        <v>247</v>
      </c>
      <c r="D245" s="58" t="s">
        <v>14382</v>
      </c>
      <c r="E245" s="57">
        <v>2</v>
      </c>
      <c r="F245" s="58" t="s">
        <v>11925</v>
      </c>
      <c r="G245" s="57" t="s">
        <v>153</v>
      </c>
      <c r="H245" s="57" t="s">
        <v>1</v>
      </c>
      <c r="I245" s="57" t="s">
        <v>11975</v>
      </c>
      <c r="J245" s="57" t="s">
        <v>14621</v>
      </c>
      <c r="K245" s="57" t="s">
        <v>12613</v>
      </c>
      <c r="L245" s="57" t="s">
        <v>12596</v>
      </c>
      <c r="M245" s="57" t="s">
        <v>3940</v>
      </c>
      <c r="N245" s="57" t="s">
        <v>3897</v>
      </c>
      <c r="O245" s="57" t="s">
        <v>14535</v>
      </c>
      <c r="P245" s="58" t="s">
        <v>4133</v>
      </c>
      <c r="Q245" s="57" t="s">
        <v>4134</v>
      </c>
      <c r="R245" s="57" t="s">
        <v>3909</v>
      </c>
      <c r="S245" s="57">
        <v>538</v>
      </c>
      <c r="T245" s="57" t="s">
        <v>3992</v>
      </c>
      <c r="U245" s="57" t="s">
        <v>14531</v>
      </c>
      <c r="V245" s="59">
        <v>39814</v>
      </c>
      <c r="W245" s="59" t="s">
        <v>3891</v>
      </c>
      <c r="X245" s="57">
        <v>3</v>
      </c>
      <c r="Y245" s="57" t="s">
        <v>12206</v>
      </c>
      <c r="Z245" s="59">
        <v>44242</v>
      </c>
      <c r="AA245" s="57" t="s">
        <v>14533</v>
      </c>
      <c r="AB245" s="60" t="s">
        <v>14538</v>
      </c>
      <c r="AC245" s="60" t="s">
        <v>11685</v>
      </c>
      <c r="AD245" s="57" t="s">
        <v>14110</v>
      </c>
      <c r="AE245" s="57" t="s">
        <v>14528</v>
      </c>
      <c r="AF245" s="57" t="s">
        <v>14150</v>
      </c>
      <c r="AG245" s="64"/>
      <c r="AH245" s="121" t="e">
        <f>VLOOKUP(B245,[1]Hoja2!$A$198:$D$323,2,FALSE)</f>
        <v>#N/A</v>
      </c>
      <c r="AI245" s="64" t="e">
        <f>VLOOKUP(A245,[2]Tabla!$A$2:$M$2752,2,FALSE)</f>
        <v>#N/A</v>
      </c>
    </row>
    <row r="246" spans="1:35" ht="23.25" customHeight="1">
      <c r="A246" s="57" t="s">
        <v>255</v>
      </c>
      <c r="B246" s="57">
        <v>104010</v>
      </c>
      <c r="C246" s="57" t="s">
        <v>3891</v>
      </c>
      <c r="D246" s="58" t="s">
        <v>3891</v>
      </c>
      <c r="E246" s="57">
        <v>3</v>
      </c>
      <c r="F246" s="58" t="s">
        <v>11926</v>
      </c>
      <c r="G246" s="57" t="s">
        <v>257</v>
      </c>
      <c r="H246" s="57" t="s">
        <v>1</v>
      </c>
      <c r="I246" s="57" t="s">
        <v>6</v>
      </c>
      <c r="J246" s="57" t="s">
        <v>14573</v>
      </c>
      <c r="K246" s="57" t="s">
        <v>12596</v>
      </c>
      <c r="L246" s="57" t="s">
        <v>12596</v>
      </c>
      <c r="M246" s="57" t="s">
        <v>3890</v>
      </c>
      <c r="N246" s="57" t="s">
        <v>3891</v>
      </c>
      <c r="O246" s="57" t="s">
        <v>11299</v>
      </c>
      <c r="P246" s="58" t="s">
        <v>4283</v>
      </c>
      <c r="Q246" s="57" t="s">
        <v>4284</v>
      </c>
      <c r="R246" s="57" t="s">
        <v>3894</v>
      </c>
      <c r="S246" s="57">
        <v>520</v>
      </c>
      <c r="T246" s="57" t="s">
        <v>4274</v>
      </c>
      <c r="U246" s="57" t="s">
        <v>11921</v>
      </c>
      <c r="V246" s="59">
        <v>39814</v>
      </c>
      <c r="W246" s="59" t="s">
        <v>3891</v>
      </c>
      <c r="X246" s="57">
        <v>4</v>
      </c>
      <c r="Y246" s="59" t="s">
        <v>3891</v>
      </c>
      <c r="Z246" s="59" t="s">
        <v>3891</v>
      </c>
      <c r="AA246" s="57" t="s">
        <v>11914</v>
      </c>
      <c r="AB246" s="60">
        <v>-70.332055999999994</v>
      </c>
      <c r="AC246" s="60">
        <v>-27.365631</v>
      </c>
      <c r="AD246" s="57" t="s">
        <v>14110</v>
      </c>
      <c r="AE246" s="57" t="s">
        <v>14528</v>
      </c>
      <c r="AF246" s="57" t="s">
        <v>14150</v>
      </c>
      <c r="AG246" s="129">
        <v>2009</v>
      </c>
      <c r="AH246" s="121" t="e">
        <f>VLOOKUP(B246,[1]Hoja2!$A$198:$D$323,2,FALSE)</f>
        <v>#N/A</v>
      </c>
      <c r="AI246" s="64" t="e">
        <f>VLOOKUP(A246,[2]Tabla!$A$2:$M$2752,2,FALSE)</f>
        <v>#N/A</v>
      </c>
    </row>
    <row r="247" spans="1:35" ht="23.25" customHeight="1">
      <c r="A247" s="57" t="s">
        <v>258</v>
      </c>
      <c r="B247" s="57">
        <v>104011</v>
      </c>
      <c r="C247" s="57" t="s">
        <v>255</v>
      </c>
      <c r="D247" s="58">
        <v>104010</v>
      </c>
      <c r="E247" s="57">
        <v>3</v>
      </c>
      <c r="F247" s="58" t="s">
        <v>11926</v>
      </c>
      <c r="G247" s="57" t="s">
        <v>257</v>
      </c>
      <c r="H247" s="57" t="s">
        <v>1</v>
      </c>
      <c r="I247" s="57" t="s">
        <v>14100</v>
      </c>
      <c r="J247" s="57" t="s">
        <v>14622</v>
      </c>
      <c r="K247" s="57" t="s">
        <v>12596</v>
      </c>
      <c r="L247" s="57" t="s">
        <v>12596</v>
      </c>
      <c r="M247" s="57" t="s">
        <v>3890</v>
      </c>
      <c r="N247" s="57" t="s">
        <v>3891</v>
      </c>
      <c r="O247" s="57" t="s">
        <v>4285</v>
      </c>
      <c r="P247" s="58" t="s">
        <v>4283</v>
      </c>
      <c r="Q247" s="57" t="s">
        <v>4284</v>
      </c>
      <c r="R247" s="57" t="s">
        <v>3894</v>
      </c>
      <c r="S247" s="57">
        <v>520</v>
      </c>
      <c r="T247" s="57" t="s">
        <v>4274</v>
      </c>
      <c r="U247" s="57" t="s">
        <v>11921</v>
      </c>
      <c r="V247" s="59">
        <v>39814</v>
      </c>
      <c r="W247" s="59" t="s">
        <v>3891</v>
      </c>
      <c r="X247" s="57">
        <v>4</v>
      </c>
      <c r="Y247" s="59" t="s">
        <v>3891</v>
      </c>
      <c r="Z247" s="59" t="s">
        <v>3891</v>
      </c>
      <c r="AA247" s="57" t="s">
        <v>11914</v>
      </c>
      <c r="AB247" s="60">
        <v>-70.332055999999994</v>
      </c>
      <c r="AC247" s="60">
        <v>-27.365631</v>
      </c>
      <c r="AD247" s="57" t="s">
        <v>14110</v>
      </c>
      <c r="AE247" s="57" t="s">
        <v>14528</v>
      </c>
      <c r="AF247" s="57" t="s">
        <v>14150</v>
      </c>
      <c r="AG247" s="129">
        <v>2009</v>
      </c>
      <c r="AH247" s="121" t="e">
        <f>VLOOKUP(B247,[1]Hoja2!$A$198:$D$323,2,FALSE)</f>
        <v>#N/A</v>
      </c>
      <c r="AI247" s="64" t="e">
        <f>VLOOKUP(A247,[2]Tabla!$A$2:$M$2752,2,FALSE)</f>
        <v>#N/A</v>
      </c>
    </row>
    <row r="248" spans="1:35" ht="23.25" customHeight="1">
      <c r="A248" s="57" t="s">
        <v>259</v>
      </c>
      <c r="B248" s="57">
        <v>104012</v>
      </c>
      <c r="C248" s="57" t="s">
        <v>255</v>
      </c>
      <c r="D248" s="58">
        <v>104010</v>
      </c>
      <c r="E248" s="57">
        <v>3</v>
      </c>
      <c r="F248" s="58" t="s">
        <v>11926</v>
      </c>
      <c r="G248" s="57" t="s">
        <v>257</v>
      </c>
      <c r="H248" s="57" t="s">
        <v>1</v>
      </c>
      <c r="I248" s="57" t="s">
        <v>14062</v>
      </c>
      <c r="J248" s="57" t="s">
        <v>14621</v>
      </c>
      <c r="K248" s="57" t="s">
        <v>12596</v>
      </c>
      <c r="L248" s="57" t="s">
        <v>12596</v>
      </c>
      <c r="M248" s="57" t="s">
        <v>3890</v>
      </c>
      <c r="N248" s="57" t="s">
        <v>3897</v>
      </c>
      <c r="O248" s="57" t="s">
        <v>11944</v>
      </c>
      <c r="P248" s="58" t="s">
        <v>4283</v>
      </c>
      <c r="Q248" s="57" t="s">
        <v>4284</v>
      </c>
      <c r="R248" s="57" t="s">
        <v>3894</v>
      </c>
      <c r="S248" s="57">
        <v>520</v>
      </c>
      <c r="T248" s="57" t="s">
        <v>4274</v>
      </c>
      <c r="U248" s="57" t="s">
        <v>11921</v>
      </c>
      <c r="V248" s="59">
        <v>39814</v>
      </c>
      <c r="W248" s="59" t="s">
        <v>3891</v>
      </c>
      <c r="X248" s="57">
        <v>4</v>
      </c>
      <c r="Y248" s="59" t="s">
        <v>3891</v>
      </c>
      <c r="Z248" s="59" t="s">
        <v>3891</v>
      </c>
      <c r="AA248" s="57" t="s">
        <v>11914</v>
      </c>
      <c r="AB248" s="60">
        <v>-70.332055999999994</v>
      </c>
      <c r="AC248" s="60">
        <v>-27.365631</v>
      </c>
      <c r="AD248" s="57" t="s">
        <v>14110</v>
      </c>
      <c r="AE248" s="57" t="s">
        <v>14528</v>
      </c>
      <c r="AF248" s="57" t="s">
        <v>14150</v>
      </c>
      <c r="AG248" s="129">
        <v>2009</v>
      </c>
      <c r="AH248" s="121" t="e">
        <f>VLOOKUP(B248,[1]Hoja2!$A$198:$D$323,2,FALSE)</f>
        <v>#N/A</v>
      </c>
      <c r="AI248" s="64" t="e">
        <f>VLOOKUP(A248,[2]Tabla!$A$2:$M$2752,2,FALSE)</f>
        <v>#N/A</v>
      </c>
    </row>
    <row r="249" spans="1:35" ht="23.25" customHeight="1">
      <c r="A249" s="57" t="s">
        <v>260</v>
      </c>
      <c r="B249" s="57">
        <v>104100</v>
      </c>
      <c r="C249" s="57" t="s">
        <v>3891</v>
      </c>
      <c r="D249" s="58" t="s">
        <v>3891</v>
      </c>
      <c r="E249" s="57">
        <v>3</v>
      </c>
      <c r="F249" s="58" t="s">
        <v>11926</v>
      </c>
      <c r="G249" s="57" t="s">
        <v>257</v>
      </c>
      <c r="H249" s="57" t="s">
        <v>1</v>
      </c>
      <c r="I249" s="57" t="s">
        <v>11903</v>
      </c>
      <c r="J249" s="57" t="s">
        <v>14621</v>
      </c>
      <c r="K249" s="57" t="s">
        <v>12613</v>
      </c>
      <c r="L249" s="57" t="s">
        <v>14054</v>
      </c>
      <c r="M249" s="57" t="s">
        <v>3890</v>
      </c>
      <c r="N249" s="57" t="s">
        <v>3902</v>
      </c>
      <c r="O249" s="57" t="s">
        <v>4286</v>
      </c>
      <c r="P249" s="58" t="s">
        <v>4283</v>
      </c>
      <c r="Q249" s="57" t="s">
        <v>4284</v>
      </c>
      <c r="R249" s="57" t="s">
        <v>3894</v>
      </c>
      <c r="S249" s="57">
        <v>1320</v>
      </c>
      <c r="T249" s="57" t="s">
        <v>4287</v>
      </c>
      <c r="U249" s="57">
        <v>522465600</v>
      </c>
      <c r="V249" s="59">
        <v>39814</v>
      </c>
      <c r="W249" s="59" t="s">
        <v>3891</v>
      </c>
      <c r="X249" s="57">
        <v>4</v>
      </c>
      <c r="Y249" s="59" t="s">
        <v>3891</v>
      </c>
      <c r="Z249" s="59" t="s">
        <v>3891</v>
      </c>
      <c r="AA249" s="57" t="s">
        <v>11914</v>
      </c>
      <c r="AB249" s="60">
        <v>-70.322126999999995</v>
      </c>
      <c r="AC249" s="60">
        <v>-27.373352000000001</v>
      </c>
      <c r="AD249" s="57" t="s">
        <v>14110</v>
      </c>
      <c r="AE249" s="57" t="s">
        <v>14528</v>
      </c>
      <c r="AF249" s="57" t="s">
        <v>14397</v>
      </c>
      <c r="AG249" s="129">
        <v>2009</v>
      </c>
      <c r="AH249" s="121" t="e">
        <f>VLOOKUP(B249,[1]Hoja2!$A$198:$D$323,2,FALSE)</f>
        <v>#N/A</v>
      </c>
      <c r="AI249" s="64" t="e">
        <f>VLOOKUP(A249,[2]Tabla!$A$2:$M$2752,2,FALSE)</f>
        <v>#N/A</v>
      </c>
    </row>
    <row r="250" spans="1:35" ht="23.25" customHeight="1">
      <c r="A250" s="57" t="s">
        <v>261</v>
      </c>
      <c r="B250" s="57">
        <v>104101</v>
      </c>
      <c r="C250" s="57" t="s">
        <v>3891</v>
      </c>
      <c r="D250" s="58" t="s">
        <v>3891</v>
      </c>
      <c r="E250" s="57">
        <v>3</v>
      </c>
      <c r="F250" s="58" t="s">
        <v>11926</v>
      </c>
      <c r="G250" s="57" t="s">
        <v>257</v>
      </c>
      <c r="H250" s="57" t="s">
        <v>1</v>
      </c>
      <c r="I250" s="57" t="s">
        <v>11915</v>
      </c>
      <c r="J250" s="57" t="s">
        <v>14621</v>
      </c>
      <c r="K250" s="57" t="s">
        <v>12613</v>
      </c>
      <c r="L250" s="57" t="s">
        <v>12596</v>
      </c>
      <c r="M250" s="57" t="s">
        <v>3890</v>
      </c>
      <c r="N250" s="57" t="s">
        <v>14099</v>
      </c>
      <c r="O250" s="57" t="s">
        <v>4288</v>
      </c>
      <c r="P250" s="58" t="s">
        <v>4289</v>
      </c>
      <c r="Q250" s="57" t="s">
        <v>4290</v>
      </c>
      <c r="R250" s="57" t="s">
        <v>3909</v>
      </c>
      <c r="S250" s="57">
        <v>1000</v>
      </c>
      <c r="T250" s="57" t="s">
        <v>3895</v>
      </c>
      <c r="U250" s="57">
        <v>522465550</v>
      </c>
      <c r="V250" s="59">
        <v>39814</v>
      </c>
      <c r="W250" s="59" t="s">
        <v>3891</v>
      </c>
      <c r="X250" s="57">
        <v>4</v>
      </c>
      <c r="Y250" s="59" t="s">
        <v>3891</v>
      </c>
      <c r="Z250" s="59" t="s">
        <v>3891</v>
      </c>
      <c r="AA250" s="57" t="s">
        <v>11914</v>
      </c>
      <c r="AB250" s="60">
        <v>-70.617305999999999</v>
      </c>
      <c r="AC250" s="60">
        <v>-26.347152999999999</v>
      </c>
      <c r="AD250" s="57" t="s">
        <v>14110</v>
      </c>
      <c r="AE250" s="57" t="s">
        <v>14528</v>
      </c>
      <c r="AF250" s="57" t="s">
        <v>14150</v>
      </c>
      <c r="AG250" s="129">
        <v>2009</v>
      </c>
      <c r="AH250" s="121" t="e">
        <f>VLOOKUP(B250,[1]Hoja2!$A$198:$D$323,2,FALSE)</f>
        <v>#N/A</v>
      </c>
      <c r="AI250" s="64" t="e">
        <f>VLOOKUP(A250,[2]Tabla!$A$2:$M$2752,2,FALSE)</f>
        <v>#N/A</v>
      </c>
    </row>
    <row r="251" spans="1:35" ht="23.25" customHeight="1">
      <c r="A251" s="57" t="s">
        <v>262</v>
      </c>
      <c r="B251" s="57">
        <v>104102</v>
      </c>
      <c r="C251" s="57" t="s">
        <v>3891</v>
      </c>
      <c r="D251" s="58" t="s">
        <v>3891</v>
      </c>
      <c r="E251" s="57">
        <v>3</v>
      </c>
      <c r="F251" s="58" t="s">
        <v>11926</v>
      </c>
      <c r="G251" s="57" t="s">
        <v>257</v>
      </c>
      <c r="H251" s="57" t="s">
        <v>1</v>
      </c>
      <c r="I251" s="57" t="s">
        <v>11915</v>
      </c>
      <c r="J251" s="57" t="s">
        <v>14621</v>
      </c>
      <c r="K251" s="57" t="s">
        <v>12613</v>
      </c>
      <c r="L251" s="57" t="s">
        <v>12596</v>
      </c>
      <c r="M251" s="57" t="s">
        <v>3890</v>
      </c>
      <c r="N251" s="57" t="s">
        <v>14099</v>
      </c>
      <c r="O251" s="57" t="s">
        <v>4291</v>
      </c>
      <c r="P251" s="58" t="s">
        <v>4292</v>
      </c>
      <c r="Q251" s="57" t="s">
        <v>4235</v>
      </c>
      <c r="R251" s="57" t="s">
        <v>3894</v>
      </c>
      <c r="S251" s="57">
        <v>2200</v>
      </c>
      <c r="T251" s="57" t="s">
        <v>4293</v>
      </c>
      <c r="U251" s="57">
        <v>522465500</v>
      </c>
      <c r="V251" s="59">
        <v>39814</v>
      </c>
      <c r="W251" s="59" t="s">
        <v>3891</v>
      </c>
      <c r="X251" s="57">
        <v>4</v>
      </c>
      <c r="Y251" s="59" t="s">
        <v>3891</v>
      </c>
      <c r="Z251" s="59" t="s">
        <v>3891</v>
      </c>
      <c r="AA251" s="57" t="s">
        <v>11914</v>
      </c>
      <c r="AB251" s="60">
        <v>-70.052330999999995</v>
      </c>
      <c r="AC251" s="60">
        <v>-26.392455999999999</v>
      </c>
      <c r="AD251" s="57" t="s">
        <v>14110</v>
      </c>
      <c r="AE251" s="57" t="s">
        <v>14528</v>
      </c>
      <c r="AF251" s="57" t="s">
        <v>14150</v>
      </c>
      <c r="AG251" s="129">
        <v>2009</v>
      </c>
      <c r="AH251" s="121" t="e">
        <f>VLOOKUP(B251,[1]Hoja2!$A$198:$D$323,2,FALSE)</f>
        <v>#N/A</v>
      </c>
      <c r="AI251" s="64" t="e">
        <f>VLOOKUP(A251,[2]Tabla!$A$2:$M$2752,2,FALSE)</f>
        <v>#N/A</v>
      </c>
    </row>
    <row r="252" spans="1:35" ht="23.25" customHeight="1">
      <c r="A252" s="57" t="s">
        <v>263</v>
      </c>
      <c r="B252" s="57">
        <v>104103</v>
      </c>
      <c r="C252" s="57" t="s">
        <v>3891</v>
      </c>
      <c r="D252" s="58" t="s">
        <v>3891</v>
      </c>
      <c r="E252" s="57">
        <v>3</v>
      </c>
      <c r="F252" s="58" t="s">
        <v>11926</v>
      </c>
      <c r="G252" s="57" t="s">
        <v>257</v>
      </c>
      <c r="H252" s="57" t="s">
        <v>1</v>
      </c>
      <c r="I252" s="57" t="s">
        <v>11913</v>
      </c>
      <c r="J252" s="57" t="s">
        <v>14621</v>
      </c>
      <c r="K252" s="57" t="s">
        <v>12613</v>
      </c>
      <c r="L252" s="57" t="s">
        <v>14054</v>
      </c>
      <c r="M252" s="57" t="s">
        <v>3890</v>
      </c>
      <c r="N252" s="57" t="s">
        <v>11685</v>
      </c>
      <c r="O252" s="57" t="s">
        <v>4294</v>
      </c>
      <c r="P252" s="58" t="s">
        <v>4295</v>
      </c>
      <c r="Q252" s="57" t="s">
        <v>4296</v>
      </c>
      <c r="R252" s="57" t="s">
        <v>3909</v>
      </c>
      <c r="S252" s="57">
        <v>392</v>
      </c>
      <c r="T252" s="57" t="s">
        <v>4300</v>
      </c>
      <c r="U252" s="57">
        <v>512331500</v>
      </c>
      <c r="V252" s="59">
        <v>39814</v>
      </c>
      <c r="W252" s="59" t="s">
        <v>3891</v>
      </c>
      <c r="X252" s="57">
        <v>4</v>
      </c>
      <c r="Y252" s="59" t="s">
        <v>3891</v>
      </c>
      <c r="Z252" s="59" t="s">
        <v>3891</v>
      </c>
      <c r="AA252" s="57" t="s">
        <v>11914</v>
      </c>
      <c r="AB252" s="60">
        <v>-70.782511999999997</v>
      </c>
      <c r="AC252" s="60">
        <v>-28.574949</v>
      </c>
      <c r="AD252" s="57" t="s">
        <v>14110</v>
      </c>
      <c r="AE252" s="57" t="s">
        <v>14528</v>
      </c>
      <c r="AF252" s="57" t="s">
        <v>14396</v>
      </c>
      <c r="AG252" s="129">
        <v>2009</v>
      </c>
      <c r="AH252" s="121" t="e">
        <f>VLOOKUP(B252,[1]Hoja2!$A$198:$D$323,2,FALSE)</f>
        <v>#N/A</v>
      </c>
      <c r="AI252" s="64" t="e">
        <f>VLOOKUP(A252,[2]Tabla!$A$2:$M$2752,2,FALSE)</f>
        <v>#N/A</v>
      </c>
    </row>
    <row r="253" spans="1:35" ht="23.25" customHeight="1">
      <c r="A253" s="57" t="s">
        <v>264</v>
      </c>
      <c r="B253" s="57">
        <v>104104</v>
      </c>
      <c r="C253" s="57" t="s">
        <v>3891</v>
      </c>
      <c r="D253" s="58" t="s">
        <v>3891</v>
      </c>
      <c r="E253" s="57">
        <v>3</v>
      </c>
      <c r="F253" s="58" t="s">
        <v>11926</v>
      </c>
      <c r="G253" s="57" t="s">
        <v>257</v>
      </c>
      <c r="H253" s="57" t="s">
        <v>1</v>
      </c>
      <c r="I253" s="57" t="s">
        <v>11915</v>
      </c>
      <c r="J253" s="57" t="s">
        <v>14621</v>
      </c>
      <c r="K253" s="57" t="s">
        <v>12613</v>
      </c>
      <c r="L253" s="57" t="s">
        <v>12596</v>
      </c>
      <c r="M253" s="57" t="s">
        <v>3890</v>
      </c>
      <c r="N253" s="57" t="s">
        <v>14099</v>
      </c>
      <c r="O253" s="57" t="s">
        <v>4298</v>
      </c>
      <c r="P253" s="58" t="s">
        <v>4299</v>
      </c>
      <c r="Q253" s="57" t="s">
        <v>4300</v>
      </c>
      <c r="R253" s="57" t="s">
        <v>3894</v>
      </c>
      <c r="S253" s="57">
        <v>105</v>
      </c>
      <c r="T253" s="57" t="s">
        <v>4301</v>
      </c>
      <c r="U253" s="57">
        <v>512331200</v>
      </c>
      <c r="V253" s="59">
        <v>39814</v>
      </c>
      <c r="W253" s="59" t="s">
        <v>3891</v>
      </c>
      <c r="X253" s="57">
        <v>4</v>
      </c>
      <c r="Y253" s="59" t="s">
        <v>3891</v>
      </c>
      <c r="Z253" s="59" t="s">
        <v>3891</v>
      </c>
      <c r="AA253" s="57" t="s">
        <v>11914</v>
      </c>
      <c r="AB253" s="60">
        <v>-71.216510999999997</v>
      </c>
      <c r="AC253" s="60">
        <v>-28.463524</v>
      </c>
      <c r="AD253" s="57" t="s">
        <v>14110</v>
      </c>
      <c r="AE253" s="57" t="s">
        <v>14528</v>
      </c>
      <c r="AF253" s="57" t="s">
        <v>14150</v>
      </c>
      <c r="AG253" s="129">
        <v>2009</v>
      </c>
      <c r="AH253" s="121" t="e">
        <f>VLOOKUP(B253,[1]Hoja2!$A$198:$D$323,2,FALSE)</f>
        <v>#N/A</v>
      </c>
      <c r="AI253" s="64" t="e">
        <f>VLOOKUP(A253,[2]Tabla!$A$2:$M$2752,2,FALSE)</f>
        <v>#N/A</v>
      </c>
    </row>
    <row r="254" spans="1:35" ht="23.25" customHeight="1">
      <c r="A254" s="57" t="s">
        <v>265</v>
      </c>
      <c r="B254" s="57">
        <v>104200</v>
      </c>
      <c r="C254" s="57" t="s">
        <v>3891</v>
      </c>
      <c r="D254" s="58" t="s">
        <v>3891</v>
      </c>
      <c r="E254" s="57">
        <v>3</v>
      </c>
      <c r="F254" s="58" t="s">
        <v>11926</v>
      </c>
      <c r="G254" s="57" t="s">
        <v>266</v>
      </c>
      <c r="H254" s="57" t="s">
        <v>14</v>
      </c>
      <c r="I254" s="57" t="s">
        <v>15</v>
      </c>
      <c r="J254" s="57" t="s">
        <v>14621</v>
      </c>
      <c r="K254" s="57" t="s">
        <v>12596</v>
      </c>
      <c r="L254" s="57" t="s">
        <v>12596</v>
      </c>
      <c r="M254" s="57" t="s">
        <v>3904</v>
      </c>
      <c r="N254" s="57" t="s">
        <v>3891</v>
      </c>
      <c r="O254" s="57" t="s">
        <v>4302</v>
      </c>
      <c r="P254" s="58" t="s">
        <v>4292</v>
      </c>
      <c r="Q254" s="57" t="s">
        <v>4235</v>
      </c>
      <c r="R254" s="57" t="s">
        <v>3909</v>
      </c>
      <c r="S254" s="57" t="s">
        <v>3900</v>
      </c>
      <c r="T254" s="57" t="s">
        <v>3915</v>
      </c>
      <c r="U254" s="57">
        <v>522472352</v>
      </c>
      <c r="V254" s="59">
        <v>39814</v>
      </c>
      <c r="W254" s="59" t="s">
        <v>3891</v>
      </c>
      <c r="X254" s="57">
        <v>3</v>
      </c>
      <c r="Y254" s="59" t="s">
        <v>3891</v>
      </c>
      <c r="Z254" s="59" t="s">
        <v>3891</v>
      </c>
      <c r="AA254" s="57" t="s">
        <v>11914</v>
      </c>
      <c r="AB254" s="60">
        <v>-69.631229000000005</v>
      </c>
      <c r="AC254" s="60">
        <v>-26.244865000000001</v>
      </c>
      <c r="AD254" s="57" t="s">
        <v>3904</v>
      </c>
      <c r="AE254" s="57" t="s">
        <v>14528</v>
      </c>
      <c r="AF254" s="57" t="s">
        <v>14396</v>
      </c>
      <c r="AG254" s="129">
        <v>2009</v>
      </c>
      <c r="AH254" s="57" t="str">
        <f>VLOOKUP(B254,[1]Hoja2!$A$198:$D$323,2,FALSE)</f>
        <v>Mediana complejidad</v>
      </c>
      <c r="AI254" s="64" t="e">
        <f>VLOOKUP(A254,[2]Tabla!$A$2:$M$2752,2,FALSE)</f>
        <v>#N/A</v>
      </c>
    </row>
    <row r="255" spans="1:35" ht="23.25" customHeight="1">
      <c r="A255" s="57" t="s">
        <v>267</v>
      </c>
      <c r="B255" s="57">
        <v>104202</v>
      </c>
      <c r="C255" s="57" t="s">
        <v>3891</v>
      </c>
      <c r="D255" s="58" t="s">
        <v>3891</v>
      </c>
      <c r="E255" s="57">
        <v>3</v>
      </c>
      <c r="F255" s="58" t="s">
        <v>11926</v>
      </c>
      <c r="G255" s="57" t="s">
        <v>266</v>
      </c>
      <c r="H255" s="57" t="s">
        <v>14</v>
      </c>
      <c r="I255" s="57" t="s">
        <v>21</v>
      </c>
      <c r="J255" s="57" t="s">
        <v>14621</v>
      </c>
      <c r="K255" s="57" t="s">
        <v>12596</v>
      </c>
      <c r="L255" s="57" t="s">
        <v>12596</v>
      </c>
      <c r="M255" s="57" t="s">
        <v>3904</v>
      </c>
      <c r="N255" s="57" t="s">
        <v>3891</v>
      </c>
      <c r="O255" s="57" t="s">
        <v>4303</v>
      </c>
      <c r="P255" s="58" t="s">
        <v>4283</v>
      </c>
      <c r="Q255" s="57" t="s">
        <v>4284</v>
      </c>
      <c r="R255" s="57" t="s">
        <v>3894</v>
      </c>
      <c r="S255" s="57">
        <v>861</v>
      </c>
      <c r="T255" s="57" t="s">
        <v>4304</v>
      </c>
      <c r="U255" s="57">
        <v>522200550</v>
      </c>
      <c r="V255" s="59">
        <v>39814</v>
      </c>
      <c r="W255" s="59" t="s">
        <v>3891</v>
      </c>
      <c r="X255" s="57">
        <v>3</v>
      </c>
      <c r="Y255" s="59" t="s">
        <v>3891</v>
      </c>
      <c r="Z255" s="59" t="s">
        <v>3891</v>
      </c>
      <c r="AA255" s="57" t="s">
        <v>11914</v>
      </c>
      <c r="AB255" s="60">
        <v>-70.327842000000004</v>
      </c>
      <c r="AC255" s="60">
        <v>-27.365548</v>
      </c>
      <c r="AD255" s="57" t="s">
        <v>3904</v>
      </c>
      <c r="AE255" s="57" t="s">
        <v>14528</v>
      </c>
      <c r="AF255" s="57" t="s">
        <v>11685</v>
      </c>
      <c r="AG255" s="129">
        <v>2009</v>
      </c>
      <c r="AH255" s="121" t="e">
        <f>VLOOKUP(B255,[1]Hoja2!$A$198:$D$323,2,FALSE)</f>
        <v>#N/A</v>
      </c>
      <c r="AI255" s="64" t="e">
        <f>VLOOKUP(A255,[2]Tabla!$A$2:$M$2752,2,FALSE)</f>
        <v>#N/A</v>
      </c>
    </row>
    <row r="256" spans="1:35" ht="23.25" customHeight="1">
      <c r="A256" s="57" t="s">
        <v>268</v>
      </c>
      <c r="B256" s="57">
        <v>104203</v>
      </c>
      <c r="C256" s="57" t="s">
        <v>3891</v>
      </c>
      <c r="D256" s="58" t="s">
        <v>3891</v>
      </c>
      <c r="E256" s="57">
        <v>3</v>
      </c>
      <c r="F256" s="58" t="s">
        <v>11926</v>
      </c>
      <c r="G256" s="57" t="s">
        <v>266</v>
      </c>
      <c r="H256" s="57" t="s">
        <v>14</v>
      </c>
      <c r="I256" s="57" t="s">
        <v>21</v>
      </c>
      <c r="J256" s="57" t="s">
        <v>14621</v>
      </c>
      <c r="K256" s="57" t="s">
        <v>12596</v>
      </c>
      <c r="L256" s="57" t="s">
        <v>12596</v>
      </c>
      <c r="M256" s="57" t="s">
        <v>3904</v>
      </c>
      <c r="N256" s="57" t="s">
        <v>3891</v>
      </c>
      <c r="O256" s="57" t="s">
        <v>4305</v>
      </c>
      <c r="P256" s="58" t="s">
        <v>4283</v>
      </c>
      <c r="Q256" s="57" t="s">
        <v>4284</v>
      </c>
      <c r="R256" s="57" t="s">
        <v>3894</v>
      </c>
      <c r="S256" s="57">
        <v>877</v>
      </c>
      <c r="T256" s="57" t="s">
        <v>4306</v>
      </c>
      <c r="U256" s="57">
        <v>522212750</v>
      </c>
      <c r="V256" s="59">
        <v>39814</v>
      </c>
      <c r="W256" s="59" t="s">
        <v>3891</v>
      </c>
      <c r="X256" s="57">
        <v>3</v>
      </c>
      <c r="Y256" s="59" t="s">
        <v>3891</v>
      </c>
      <c r="Z256" s="59" t="s">
        <v>3891</v>
      </c>
      <c r="AA256" s="57" t="s">
        <v>11914</v>
      </c>
      <c r="AB256" s="60">
        <v>-70.332815999999994</v>
      </c>
      <c r="AC256" s="60">
        <v>-27.371245999999999</v>
      </c>
      <c r="AD256" s="57" t="s">
        <v>3904</v>
      </c>
      <c r="AE256" s="57" t="s">
        <v>14528</v>
      </c>
      <c r="AF256" s="57" t="s">
        <v>14150</v>
      </c>
      <c r="AG256" s="129">
        <v>2009</v>
      </c>
      <c r="AH256" s="121" t="e">
        <f>VLOOKUP(B256,[1]Hoja2!$A$198:$D$323,2,FALSE)</f>
        <v>#N/A</v>
      </c>
      <c r="AI256" s="64" t="e">
        <f>VLOOKUP(A256,[2]Tabla!$A$2:$M$2752,2,FALSE)</f>
        <v>#N/A</v>
      </c>
    </row>
    <row r="257" spans="1:35" ht="23.25" customHeight="1">
      <c r="A257" s="57" t="s">
        <v>269</v>
      </c>
      <c r="B257" s="57">
        <v>104214</v>
      </c>
      <c r="C257" s="57" t="s">
        <v>3891</v>
      </c>
      <c r="D257" s="58" t="s">
        <v>3891</v>
      </c>
      <c r="E257" s="57">
        <v>3</v>
      </c>
      <c r="F257" s="58" t="s">
        <v>11926</v>
      </c>
      <c r="G257" s="57" t="s">
        <v>266</v>
      </c>
      <c r="H257" s="57" t="s">
        <v>14</v>
      </c>
      <c r="I257" s="57" t="s">
        <v>15</v>
      </c>
      <c r="J257" s="57" t="s">
        <v>14621</v>
      </c>
      <c r="K257" s="57" t="s">
        <v>12596</v>
      </c>
      <c r="L257" s="57" t="s">
        <v>12596</v>
      </c>
      <c r="M257" s="57" t="s">
        <v>3904</v>
      </c>
      <c r="N257" s="57" t="s">
        <v>3891</v>
      </c>
      <c r="O257" s="57" t="s">
        <v>4307</v>
      </c>
      <c r="P257" s="58" t="s">
        <v>4295</v>
      </c>
      <c r="Q257" s="57" t="s">
        <v>4296</v>
      </c>
      <c r="R257" s="57" t="s">
        <v>3894</v>
      </c>
      <c r="S257" s="57">
        <v>1150</v>
      </c>
      <c r="T257" s="57" t="s">
        <v>4297</v>
      </c>
      <c r="U257" s="57">
        <v>512613203</v>
      </c>
      <c r="V257" s="59">
        <v>39814</v>
      </c>
      <c r="W257" s="59" t="s">
        <v>3891</v>
      </c>
      <c r="X257" s="57">
        <v>3</v>
      </c>
      <c r="Y257" s="59" t="s">
        <v>3891</v>
      </c>
      <c r="Z257" s="59" t="s">
        <v>3891</v>
      </c>
      <c r="AA257" s="57" t="s">
        <v>11914</v>
      </c>
      <c r="AB257" s="60">
        <v>-70.756118000000001</v>
      </c>
      <c r="AC257" s="60">
        <v>-28.576360999999999</v>
      </c>
      <c r="AD257" s="57" t="s">
        <v>3904</v>
      </c>
      <c r="AE257" s="57" t="s">
        <v>14528</v>
      </c>
      <c r="AF257" s="57" t="s">
        <v>11685</v>
      </c>
      <c r="AG257" s="129">
        <v>2009</v>
      </c>
      <c r="AH257" s="121" t="e">
        <f>VLOOKUP(B257,[1]Hoja2!$A$198:$D$323,2,FALSE)</f>
        <v>#N/A</v>
      </c>
      <c r="AI257" s="64" t="e">
        <f>VLOOKUP(A257,[2]Tabla!$A$2:$M$2752,2,FALSE)</f>
        <v>#N/A</v>
      </c>
    </row>
    <row r="258" spans="1:35" ht="23.25" customHeight="1">
      <c r="A258" s="57" t="s">
        <v>270</v>
      </c>
      <c r="B258" s="57">
        <v>104215</v>
      </c>
      <c r="C258" s="57" t="s">
        <v>3891</v>
      </c>
      <c r="D258" s="58" t="s">
        <v>3891</v>
      </c>
      <c r="E258" s="57">
        <v>3</v>
      </c>
      <c r="F258" s="58" t="s">
        <v>11926</v>
      </c>
      <c r="G258" s="57" t="s">
        <v>266</v>
      </c>
      <c r="H258" s="57" t="s">
        <v>14</v>
      </c>
      <c r="I258" s="57" t="s">
        <v>21</v>
      </c>
      <c r="J258" s="57" t="s">
        <v>14621</v>
      </c>
      <c r="K258" s="57" t="s">
        <v>12596</v>
      </c>
      <c r="L258" s="57" t="s">
        <v>12596</v>
      </c>
      <c r="M258" s="57" t="s">
        <v>3911</v>
      </c>
      <c r="N258" s="57" t="s">
        <v>3891</v>
      </c>
      <c r="O258" s="57" t="s">
        <v>4308</v>
      </c>
      <c r="P258" s="58" t="s">
        <v>4283</v>
      </c>
      <c r="Q258" s="57" t="s">
        <v>4284</v>
      </c>
      <c r="R258" s="57" t="s">
        <v>3909</v>
      </c>
      <c r="S258" s="57">
        <v>5184</v>
      </c>
      <c r="T258" s="57" t="s">
        <v>4306</v>
      </c>
      <c r="U258" s="57">
        <v>522206556</v>
      </c>
      <c r="V258" s="59">
        <v>39814</v>
      </c>
      <c r="W258" s="59" t="s">
        <v>3891</v>
      </c>
      <c r="X258" s="57">
        <v>3</v>
      </c>
      <c r="Y258" s="59" t="s">
        <v>3891</v>
      </c>
      <c r="Z258" s="59" t="s">
        <v>3891</v>
      </c>
      <c r="AA258" s="57" t="s">
        <v>11914</v>
      </c>
      <c r="AB258" s="60">
        <v>-70.296268999999995</v>
      </c>
      <c r="AC258" s="60">
        <v>-27.404793000000002</v>
      </c>
      <c r="AD258" s="57" t="s">
        <v>3904</v>
      </c>
      <c r="AE258" s="57" t="s">
        <v>14528</v>
      </c>
      <c r="AF258" s="57" t="s">
        <v>11685</v>
      </c>
      <c r="AG258" s="129">
        <v>2009</v>
      </c>
      <c r="AH258" s="121" t="e">
        <f>VLOOKUP(B258,[1]Hoja2!$A$198:$D$323,2,FALSE)</f>
        <v>#N/A</v>
      </c>
      <c r="AI258" s="64" t="e">
        <f>VLOOKUP(A258,[2]Tabla!$A$2:$M$2752,2,FALSE)</f>
        <v>#N/A</v>
      </c>
    </row>
    <row r="259" spans="1:35" ht="23.25" customHeight="1">
      <c r="A259" s="57" t="s">
        <v>271</v>
      </c>
      <c r="B259" s="57">
        <v>104216</v>
      </c>
      <c r="C259" s="57" t="s">
        <v>3891</v>
      </c>
      <c r="D259" s="58" t="s">
        <v>3891</v>
      </c>
      <c r="E259" s="57">
        <v>3</v>
      </c>
      <c r="F259" s="58" t="s">
        <v>11926</v>
      </c>
      <c r="G259" s="57" t="s">
        <v>266</v>
      </c>
      <c r="H259" s="57" t="s">
        <v>14</v>
      </c>
      <c r="I259" s="57" t="s">
        <v>21</v>
      </c>
      <c r="J259" s="57" t="s">
        <v>14621</v>
      </c>
      <c r="K259" s="57" t="s">
        <v>12596</v>
      </c>
      <c r="L259" s="57" t="s">
        <v>12596</v>
      </c>
      <c r="M259" s="57" t="s">
        <v>3904</v>
      </c>
      <c r="N259" s="57" t="s">
        <v>3891</v>
      </c>
      <c r="O259" s="57" t="s">
        <v>11451</v>
      </c>
      <c r="P259" s="58" t="s">
        <v>4295</v>
      </c>
      <c r="Q259" s="57" t="s">
        <v>4296</v>
      </c>
      <c r="R259" s="57" t="s">
        <v>3894</v>
      </c>
      <c r="S259" s="57">
        <v>1755</v>
      </c>
      <c r="T259" s="57" t="s">
        <v>4108</v>
      </c>
      <c r="U259" s="57">
        <v>512613829</v>
      </c>
      <c r="V259" s="59">
        <v>39814</v>
      </c>
      <c r="W259" s="59" t="s">
        <v>3891</v>
      </c>
      <c r="X259" s="57">
        <v>3</v>
      </c>
      <c r="Y259" s="59" t="s">
        <v>3891</v>
      </c>
      <c r="Z259" s="59" t="s">
        <v>3891</v>
      </c>
      <c r="AA259" s="57" t="s">
        <v>11914</v>
      </c>
      <c r="AB259" s="60">
        <v>-70.753645000000006</v>
      </c>
      <c r="AC259" s="60">
        <v>-28.580362999999998</v>
      </c>
      <c r="AD259" s="57" t="s">
        <v>3904</v>
      </c>
      <c r="AE259" s="57" t="s">
        <v>14528</v>
      </c>
      <c r="AF259" s="57" t="s">
        <v>11685</v>
      </c>
      <c r="AG259" s="129">
        <v>2009</v>
      </c>
      <c r="AH259" s="121" t="e">
        <f>VLOOKUP(B259,[1]Hoja2!$A$198:$D$323,2,FALSE)</f>
        <v>#N/A</v>
      </c>
      <c r="AI259" s="64" t="e">
        <f>VLOOKUP(A259,[2]Tabla!$A$2:$M$2752,2,FALSE)</f>
        <v>#N/A</v>
      </c>
    </row>
    <row r="260" spans="1:35" ht="23.25" customHeight="1">
      <c r="A260" s="57" t="s">
        <v>272</v>
      </c>
      <c r="B260" s="57">
        <v>104217</v>
      </c>
      <c r="C260" s="57" t="s">
        <v>3891</v>
      </c>
      <c r="D260" s="58" t="s">
        <v>3891</v>
      </c>
      <c r="E260" s="57">
        <v>3</v>
      </c>
      <c r="F260" s="58" t="s">
        <v>11926</v>
      </c>
      <c r="G260" s="57" t="s">
        <v>266</v>
      </c>
      <c r="H260" s="57" t="s">
        <v>14</v>
      </c>
      <c r="I260" s="57" t="s">
        <v>38</v>
      </c>
      <c r="J260" s="57" t="s">
        <v>14621</v>
      </c>
      <c r="K260" s="57" t="s">
        <v>12596</v>
      </c>
      <c r="L260" s="57" t="s">
        <v>12596</v>
      </c>
      <c r="M260" s="57" t="s">
        <v>3904</v>
      </c>
      <c r="N260" s="57" t="s">
        <v>3891</v>
      </c>
      <c r="O260" s="57" t="s">
        <v>4309</v>
      </c>
      <c r="P260" s="58" t="s">
        <v>4295</v>
      </c>
      <c r="Q260" s="57" t="s">
        <v>4296</v>
      </c>
      <c r="R260" s="57" t="s">
        <v>3894</v>
      </c>
      <c r="S260" s="57">
        <v>1278</v>
      </c>
      <c r="T260" s="57" t="s">
        <v>3997</v>
      </c>
      <c r="U260" s="57">
        <v>512611854</v>
      </c>
      <c r="V260" s="59">
        <v>39814</v>
      </c>
      <c r="W260" s="59" t="s">
        <v>3891</v>
      </c>
      <c r="X260" s="57">
        <v>3</v>
      </c>
      <c r="Y260" s="59" t="s">
        <v>3891</v>
      </c>
      <c r="Z260" s="59" t="s">
        <v>3891</v>
      </c>
      <c r="AA260" s="57" t="s">
        <v>11914</v>
      </c>
      <c r="AB260" s="60">
        <v>-70.756489999999999</v>
      </c>
      <c r="AC260" s="60">
        <v>-28.576884</v>
      </c>
      <c r="AD260" s="57" t="s">
        <v>3904</v>
      </c>
      <c r="AE260" s="57" t="s">
        <v>14528</v>
      </c>
      <c r="AF260" s="57" t="s">
        <v>3891</v>
      </c>
      <c r="AG260" s="129">
        <v>2009</v>
      </c>
      <c r="AH260" s="121" t="e">
        <f>VLOOKUP(B260,[1]Hoja2!$A$198:$D$323,2,FALSE)</f>
        <v>#N/A</v>
      </c>
      <c r="AI260" s="64" t="e">
        <f>VLOOKUP(A260,[2]Tabla!$A$2:$M$2752,2,FALSE)</f>
        <v>#N/A</v>
      </c>
    </row>
    <row r="261" spans="1:35" ht="23.25" customHeight="1">
      <c r="A261" s="57" t="s">
        <v>273</v>
      </c>
      <c r="B261" s="57">
        <v>104218</v>
      </c>
      <c r="C261" s="57" t="s">
        <v>3891</v>
      </c>
      <c r="D261" s="58" t="s">
        <v>3891</v>
      </c>
      <c r="E261" s="57">
        <v>3</v>
      </c>
      <c r="F261" s="58" t="s">
        <v>11926</v>
      </c>
      <c r="G261" s="57" t="s">
        <v>266</v>
      </c>
      <c r="H261" s="57" t="s">
        <v>14</v>
      </c>
      <c r="I261" s="57" t="s">
        <v>38</v>
      </c>
      <c r="J261" s="57" t="s">
        <v>14621</v>
      </c>
      <c r="K261" s="57" t="s">
        <v>12596</v>
      </c>
      <c r="L261" s="57" t="s">
        <v>12596</v>
      </c>
      <c r="M261" s="57" t="s">
        <v>3904</v>
      </c>
      <c r="N261" s="57" t="s">
        <v>3891</v>
      </c>
      <c r="O261" s="57" t="s">
        <v>4310</v>
      </c>
      <c r="P261" s="58" t="s">
        <v>4283</v>
      </c>
      <c r="Q261" s="57" t="s">
        <v>4284</v>
      </c>
      <c r="R261" s="57" t="s">
        <v>3894</v>
      </c>
      <c r="S261" s="57">
        <v>777</v>
      </c>
      <c r="T261" s="57" t="s">
        <v>4141</v>
      </c>
      <c r="U261" s="57">
        <v>522212357</v>
      </c>
      <c r="V261" s="59">
        <v>39814</v>
      </c>
      <c r="W261" s="59" t="s">
        <v>3891</v>
      </c>
      <c r="X261" s="57">
        <v>3</v>
      </c>
      <c r="Y261" s="59" t="s">
        <v>3891</v>
      </c>
      <c r="Z261" s="59" t="s">
        <v>3891</v>
      </c>
      <c r="AA261" s="57" t="s">
        <v>11914</v>
      </c>
      <c r="AB261" s="60">
        <v>-70.331280000000007</v>
      </c>
      <c r="AC261" s="60">
        <v>-27.367851000000002</v>
      </c>
      <c r="AD261" s="57" t="s">
        <v>3904</v>
      </c>
      <c r="AE261" s="57" t="s">
        <v>14528</v>
      </c>
      <c r="AF261" s="57" t="s">
        <v>3891</v>
      </c>
      <c r="AG261" s="129">
        <v>2009</v>
      </c>
      <c r="AH261" s="121" t="e">
        <f>VLOOKUP(B261,[1]Hoja2!$A$198:$D$323,2,FALSE)</f>
        <v>#N/A</v>
      </c>
      <c r="AI261" s="64" t="e">
        <f>VLOOKUP(A261,[2]Tabla!$A$2:$M$2752,2,FALSE)</f>
        <v>#N/A</v>
      </c>
    </row>
    <row r="262" spans="1:35" ht="23.25" customHeight="1">
      <c r="A262" s="57" t="s">
        <v>274</v>
      </c>
      <c r="B262" s="57">
        <v>104238</v>
      </c>
      <c r="C262" s="57" t="s">
        <v>3891</v>
      </c>
      <c r="D262" s="58" t="s">
        <v>3891</v>
      </c>
      <c r="E262" s="57">
        <v>3</v>
      </c>
      <c r="F262" s="58" t="s">
        <v>11926</v>
      </c>
      <c r="G262" s="57" t="s">
        <v>266</v>
      </c>
      <c r="H262" s="57" t="s">
        <v>14</v>
      </c>
      <c r="I262" s="57" t="s">
        <v>15</v>
      </c>
      <c r="J262" s="57" t="s">
        <v>14621</v>
      </c>
      <c r="K262" s="57" t="s">
        <v>12596</v>
      </c>
      <c r="L262" s="57" t="s">
        <v>12596</v>
      </c>
      <c r="M262" s="57" t="s">
        <v>3904</v>
      </c>
      <c r="N262" s="57" t="s">
        <v>3891</v>
      </c>
      <c r="O262" s="57" t="s">
        <v>4311</v>
      </c>
      <c r="P262" s="58" t="s">
        <v>4283</v>
      </c>
      <c r="Q262" s="57" t="s">
        <v>4284</v>
      </c>
      <c r="R262" s="57" t="s">
        <v>3894</v>
      </c>
      <c r="S262" s="57">
        <v>901</v>
      </c>
      <c r="T262" s="57" t="s">
        <v>4141</v>
      </c>
      <c r="U262" s="57">
        <v>522213573</v>
      </c>
      <c r="V262" s="59">
        <v>39814</v>
      </c>
      <c r="W262" s="59" t="s">
        <v>3891</v>
      </c>
      <c r="X262" s="57">
        <v>3</v>
      </c>
      <c r="Y262" s="59" t="s">
        <v>3891</v>
      </c>
      <c r="Z262" s="59" t="s">
        <v>3891</v>
      </c>
      <c r="AA262" s="57" t="s">
        <v>11914</v>
      </c>
      <c r="AB262" s="60">
        <v>-70.329926</v>
      </c>
      <c r="AC262" s="60">
        <v>-27.368912000000002</v>
      </c>
      <c r="AD262" s="57" t="s">
        <v>3904</v>
      </c>
      <c r="AE262" s="57" t="s">
        <v>14528</v>
      </c>
      <c r="AF262" s="57" t="s">
        <v>11685</v>
      </c>
      <c r="AG262" s="129">
        <v>2009</v>
      </c>
      <c r="AH262" s="121" t="e">
        <f>VLOOKUP(B262,[1]Hoja2!$A$198:$D$323,2,FALSE)</f>
        <v>#N/A</v>
      </c>
      <c r="AI262" s="64" t="e">
        <f>VLOOKUP(A262,[2]Tabla!$A$2:$M$2752,2,FALSE)</f>
        <v>#N/A</v>
      </c>
    </row>
    <row r="263" spans="1:35" ht="23.25" customHeight="1">
      <c r="A263" s="57" t="s">
        <v>275</v>
      </c>
      <c r="B263" s="57">
        <v>104239</v>
      </c>
      <c r="C263" s="57" t="s">
        <v>3891</v>
      </c>
      <c r="D263" s="58" t="s">
        <v>3891</v>
      </c>
      <c r="E263" s="57">
        <v>3</v>
      </c>
      <c r="F263" s="58" t="s">
        <v>11926</v>
      </c>
      <c r="G263" s="57" t="s">
        <v>266</v>
      </c>
      <c r="H263" s="57" t="s">
        <v>14</v>
      </c>
      <c r="I263" s="57" t="s">
        <v>21</v>
      </c>
      <c r="J263" s="57" t="s">
        <v>14621</v>
      </c>
      <c r="K263" s="57" t="s">
        <v>12596</v>
      </c>
      <c r="L263" s="57" t="s">
        <v>12596</v>
      </c>
      <c r="M263" s="57" t="s">
        <v>3904</v>
      </c>
      <c r="N263" s="57" t="s">
        <v>3891</v>
      </c>
      <c r="O263" s="57" t="s">
        <v>4312</v>
      </c>
      <c r="P263" s="58" t="s">
        <v>4283</v>
      </c>
      <c r="Q263" s="57" t="s">
        <v>4284</v>
      </c>
      <c r="R263" s="57" t="s">
        <v>3894</v>
      </c>
      <c r="S263" s="57">
        <v>173</v>
      </c>
      <c r="T263" s="57" t="s">
        <v>4313</v>
      </c>
      <c r="U263" s="57">
        <v>522240029</v>
      </c>
      <c r="V263" s="59">
        <v>39814</v>
      </c>
      <c r="W263" s="59" t="s">
        <v>3891</v>
      </c>
      <c r="X263" s="57">
        <v>3</v>
      </c>
      <c r="Y263" s="59" t="s">
        <v>3891</v>
      </c>
      <c r="Z263" s="59" t="s">
        <v>3891</v>
      </c>
      <c r="AA263" s="57" t="s">
        <v>11914</v>
      </c>
      <c r="AB263" s="60">
        <v>-70.332497000000004</v>
      </c>
      <c r="AC263" s="60">
        <v>-27.371072999999999</v>
      </c>
      <c r="AD263" s="57" t="s">
        <v>3904</v>
      </c>
      <c r="AE263" s="57" t="s">
        <v>14528</v>
      </c>
      <c r="AF263" s="57" t="s">
        <v>11685</v>
      </c>
      <c r="AG263" s="129">
        <v>2009</v>
      </c>
      <c r="AH263" s="121" t="e">
        <f>VLOOKUP(B263,[1]Hoja2!$A$198:$D$323,2,FALSE)</f>
        <v>#N/A</v>
      </c>
      <c r="AI263" s="64" t="e">
        <f>VLOOKUP(A263,[2]Tabla!$A$2:$M$2752,2,FALSE)</f>
        <v>#N/A</v>
      </c>
    </row>
    <row r="264" spans="1:35" ht="23.25" customHeight="1">
      <c r="A264" s="57" t="s">
        <v>276</v>
      </c>
      <c r="B264" s="57">
        <v>104241</v>
      </c>
      <c r="C264" s="57" t="s">
        <v>3891</v>
      </c>
      <c r="D264" s="58" t="s">
        <v>3891</v>
      </c>
      <c r="E264" s="57">
        <v>3</v>
      </c>
      <c r="F264" s="58" t="s">
        <v>11926</v>
      </c>
      <c r="G264" s="57" t="s">
        <v>266</v>
      </c>
      <c r="H264" s="57" t="s">
        <v>14</v>
      </c>
      <c r="I264" s="57" t="s">
        <v>38</v>
      </c>
      <c r="J264" s="57" t="s">
        <v>14621</v>
      </c>
      <c r="K264" s="57" t="s">
        <v>12596</v>
      </c>
      <c r="L264" s="57" t="s">
        <v>12596</v>
      </c>
      <c r="M264" s="57" t="s">
        <v>3904</v>
      </c>
      <c r="N264" s="57" t="s">
        <v>3891</v>
      </c>
      <c r="O264" s="57" t="s">
        <v>4314</v>
      </c>
      <c r="P264" s="58" t="s">
        <v>4283</v>
      </c>
      <c r="Q264" s="57" t="s">
        <v>4284</v>
      </c>
      <c r="R264" s="57" t="s">
        <v>3894</v>
      </c>
      <c r="S264" s="57">
        <v>483</v>
      </c>
      <c r="T264" s="57" t="s">
        <v>4315</v>
      </c>
      <c r="U264" s="57">
        <v>522211329</v>
      </c>
      <c r="V264" s="59">
        <v>39814</v>
      </c>
      <c r="W264" s="59" t="s">
        <v>3891</v>
      </c>
      <c r="X264" s="57">
        <v>3</v>
      </c>
      <c r="Y264" s="59" t="s">
        <v>3891</v>
      </c>
      <c r="Z264" s="59" t="s">
        <v>3891</v>
      </c>
      <c r="AA264" s="57" t="s">
        <v>11914</v>
      </c>
      <c r="AB264" s="60">
        <v>-70.332781999999995</v>
      </c>
      <c r="AC264" s="60">
        <v>-27.363341999999999</v>
      </c>
      <c r="AD264" s="57" t="s">
        <v>3904</v>
      </c>
      <c r="AE264" s="57" t="s">
        <v>14528</v>
      </c>
      <c r="AF264" s="57" t="s">
        <v>3891</v>
      </c>
      <c r="AG264" s="129">
        <v>2009</v>
      </c>
      <c r="AH264" s="121" t="e">
        <f>VLOOKUP(B264,[1]Hoja2!$A$198:$D$323,2,FALSE)</f>
        <v>#N/A</v>
      </c>
      <c r="AI264" s="64" t="e">
        <f>VLOOKUP(A264,[2]Tabla!$A$2:$M$2752,2,FALSE)</f>
        <v>#N/A</v>
      </c>
    </row>
    <row r="265" spans="1:35" ht="23.25" customHeight="1">
      <c r="A265" s="57" t="s">
        <v>277</v>
      </c>
      <c r="B265" s="57">
        <v>104242</v>
      </c>
      <c r="C265" s="57" t="s">
        <v>3891</v>
      </c>
      <c r="D265" s="58" t="s">
        <v>3891</v>
      </c>
      <c r="E265" s="57">
        <v>3</v>
      </c>
      <c r="F265" s="58" t="s">
        <v>11926</v>
      </c>
      <c r="G265" s="57" t="s">
        <v>266</v>
      </c>
      <c r="H265" s="57" t="s">
        <v>14</v>
      </c>
      <c r="I265" s="57" t="s">
        <v>38</v>
      </c>
      <c r="J265" s="57" t="s">
        <v>14621</v>
      </c>
      <c r="K265" s="57" t="s">
        <v>12596</v>
      </c>
      <c r="L265" s="57" t="s">
        <v>12596</v>
      </c>
      <c r="M265" s="57" t="s">
        <v>3904</v>
      </c>
      <c r="N265" s="57" t="s">
        <v>3891</v>
      </c>
      <c r="O265" s="57" t="s">
        <v>4316</v>
      </c>
      <c r="P265" s="58" t="s">
        <v>4295</v>
      </c>
      <c r="Q265" s="57" t="s">
        <v>4296</v>
      </c>
      <c r="R265" s="57" t="s">
        <v>3894</v>
      </c>
      <c r="S265" s="57">
        <v>1150</v>
      </c>
      <c r="T265" s="57" t="s">
        <v>4108</v>
      </c>
      <c r="U265" s="57">
        <v>512616694</v>
      </c>
      <c r="V265" s="59">
        <v>39814</v>
      </c>
      <c r="W265" s="59" t="s">
        <v>3891</v>
      </c>
      <c r="X265" s="57">
        <v>3</v>
      </c>
      <c r="Y265" s="59" t="s">
        <v>3891</v>
      </c>
      <c r="Z265" s="59" t="s">
        <v>3891</v>
      </c>
      <c r="AA265" s="57" t="s">
        <v>11914</v>
      </c>
      <c r="AB265" s="60">
        <v>-70.758696</v>
      </c>
      <c r="AC265" s="60">
        <v>-28.577991000000001</v>
      </c>
      <c r="AD265" s="57" t="s">
        <v>3904</v>
      </c>
      <c r="AE265" s="57" t="s">
        <v>14528</v>
      </c>
      <c r="AF265" s="57" t="s">
        <v>3891</v>
      </c>
      <c r="AG265" s="129">
        <v>2009</v>
      </c>
      <c r="AH265" s="121" t="e">
        <f>VLOOKUP(B265,[1]Hoja2!$A$198:$D$323,2,FALSE)</f>
        <v>#N/A</v>
      </c>
      <c r="AI265" s="64" t="e">
        <f>VLOOKUP(A265,[2]Tabla!$A$2:$M$2752,2,FALSE)</f>
        <v>#N/A</v>
      </c>
    </row>
    <row r="266" spans="1:35" ht="23.25" customHeight="1">
      <c r="A266" s="57" t="s">
        <v>278</v>
      </c>
      <c r="B266" s="57">
        <v>104243</v>
      </c>
      <c r="C266" s="57" t="s">
        <v>3891</v>
      </c>
      <c r="D266" s="58" t="s">
        <v>3891</v>
      </c>
      <c r="E266" s="57">
        <v>3</v>
      </c>
      <c r="F266" s="58" t="s">
        <v>11926</v>
      </c>
      <c r="G266" s="57" t="s">
        <v>266</v>
      </c>
      <c r="H266" s="57" t="s">
        <v>14</v>
      </c>
      <c r="I266" s="57" t="s">
        <v>38</v>
      </c>
      <c r="J266" s="57" t="s">
        <v>14621</v>
      </c>
      <c r="K266" s="57" t="s">
        <v>12596</v>
      </c>
      <c r="L266" s="57" t="s">
        <v>12596</v>
      </c>
      <c r="M266" s="57" t="s">
        <v>3904</v>
      </c>
      <c r="N266" s="57" t="s">
        <v>3891</v>
      </c>
      <c r="O266" s="57" t="s">
        <v>11452</v>
      </c>
      <c r="P266" s="58" t="s">
        <v>4283</v>
      </c>
      <c r="Q266" s="57" t="s">
        <v>4284</v>
      </c>
      <c r="R266" s="57" t="s">
        <v>3894</v>
      </c>
      <c r="S266" s="57">
        <v>535</v>
      </c>
      <c r="T266" s="57" t="s">
        <v>4317</v>
      </c>
      <c r="U266" s="57">
        <v>522535383</v>
      </c>
      <c r="V266" s="59">
        <v>39814</v>
      </c>
      <c r="W266" s="59" t="s">
        <v>3891</v>
      </c>
      <c r="X266" s="57">
        <v>3</v>
      </c>
      <c r="Y266" s="59" t="s">
        <v>3891</v>
      </c>
      <c r="Z266" s="59" t="s">
        <v>3891</v>
      </c>
      <c r="AA266" s="57" t="s">
        <v>11914</v>
      </c>
      <c r="AB266" s="60">
        <v>-70.330155000000005</v>
      </c>
      <c r="AC266" s="60">
        <v>-27.366804999999999</v>
      </c>
      <c r="AD266" s="57" t="s">
        <v>3904</v>
      </c>
      <c r="AE266" s="57" t="s">
        <v>14528</v>
      </c>
      <c r="AF266" s="57" t="s">
        <v>3891</v>
      </c>
      <c r="AG266" s="129">
        <v>2009</v>
      </c>
      <c r="AH266" s="121" t="e">
        <f>VLOOKUP(B266,[1]Hoja2!$A$198:$D$323,2,FALSE)</f>
        <v>#N/A</v>
      </c>
      <c r="AI266" s="64" t="e">
        <f>VLOOKUP(A266,[2]Tabla!$A$2:$M$2752,2,FALSE)</f>
        <v>#N/A</v>
      </c>
    </row>
    <row r="267" spans="1:35" ht="23.25" customHeight="1">
      <c r="A267" s="57" t="s">
        <v>279</v>
      </c>
      <c r="B267" s="57">
        <v>104244</v>
      </c>
      <c r="C267" s="57" t="s">
        <v>3891</v>
      </c>
      <c r="D267" s="58" t="s">
        <v>3891</v>
      </c>
      <c r="E267" s="57">
        <v>3</v>
      </c>
      <c r="F267" s="58" t="s">
        <v>11926</v>
      </c>
      <c r="G267" s="57" t="s">
        <v>266</v>
      </c>
      <c r="H267" s="57" t="s">
        <v>14</v>
      </c>
      <c r="I267" s="57" t="s">
        <v>38</v>
      </c>
      <c r="J267" s="57" t="s">
        <v>14621</v>
      </c>
      <c r="K267" s="57" t="s">
        <v>12596</v>
      </c>
      <c r="L267" s="57" t="s">
        <v>12596</v>
      </c>
      <c r="M267" s="57" t="s">
        <v>3904</v>
      </c>
      <c r="N267" s="57" t="s">
        <v>3891</v>
      </c>
      <c r="O267" s="57" t="s">
        <v>4318</v>
      </c>
      <c r="P267" s="58" t="s">
        <v>4295</v>
      </c>
      <c r="Q267" s="57" t="s">
        <v>4296</v>
      </c>
      <c r="R267" s="57" t="s">
        <v>3894</v>
      </c>
      <c r="S267" s="57">
        <v>1150</v>
      </c>
      <c r="T267" s="57" t="s">
        <v>4199</v>
      </c>
      <c r="U267" s="57">
        <v>512610558</v>
      </c>
      <c r="V267" s="59">
        <v>39814</v>
      </c>
      <c r="W267" s="59" t="s">
        <v>3891</v>
      </c>
      <c r="X267" s="57">
        <v>3</v>
      </c>
      <c r="Y267" s="59" t="s">
        <v>3891</v>
      </c>
      <c r="Z267" s="59" t="s">
        <v>3891</v>
      </c>
      <c r="AA267" s="57" t="s">
        <v>11914</v>
      </c>
      <c r="AB267" s="60">
        <v>-70.758178999999998</v>
      </c>
      <c r="AC267" s="60">
        <v>-28.577282</v>
      </c>
      <c r="AD267" s="57" t="s">
        <v>3904</v>
      </c>
      <c r="AE267" s="57" t="s">
        <v>14528</v>
      </c>
      <c r="AF267" s="57" t="s">
        <v>3891</v>
      </c>
      <c r="AG267" s="129">
        <v>2009</v>
      </c>
      <c r="AH267" s="121" t="e">
        <f>VLOOKUP(B267,[1]Hoja2!$A$198:$D$323,2,FALSE)</f>
        <v>#N/A</v>
      </c>
      <c r="AI267" s="64" t="e">
        <f>VLOOKUP(A267,[2]Tabla!$A$2:$M$2752,2,FALSE)</f>
        <v>#N/A</v>
      </c>
    </row>
    <row r="268" spans="1:35" ht="23.25" customHeight="1">
      <c r="A268" s="57" t="s">
        <v>280</v>
      </c>
      <c r="B268" s="57">
        <v>104245</v>
      </c>
      <c r="C268" s="57" t="s">
        <v>3891</v>
      </c>
      <c r="D268" s="58" t="s">
        <v>3891</v>
      </c>
      <c r="E268" s="57">
        <v>3</v>
      </c>
      <c r="F268" s="58" t="s">
        <v>11926</v>
      </c>
      <c r="G268" s="57" t="s">
        <v>266</v>
      </c>
      <c r="H268" s="57" t="s">
        <v>14</v>
      </c>
      <c r="I268" s="57" t="s">
        <v>38</v>
      </c>
      <c r="J268" s="57" t="s">
        <v>14621</v>
      </c>
      <c r="K268" s="57" t="s">
        <v>12596</v>
      </c>
      <c r="L268" s="57" t="s">
        <v>12596</v>
      </c>
      <c r="M268" s="57" t="s">
        <v>3904</v>
      </c>
      <c r="N268" s="57" t="s">
        <v>3891</v>
      </c>
      <c r="O268" s="57" t="s">
        <v>11039</v>
      </c>
      <c r="P268" s="58" t="s">
        <v>4283</v>
      </c>
      <c r="Q268" s="57" t="s">
        <v>4284</v>
      </c>
      <c r="R268" s="57" t="s">
        <v>3894</v>
      </c>
      <c r="S268" s="57">
        <v>861</v>
      </c>
      <c r="T268" s="57" t="s">
        <v>4304</v>
      </c>
      <c r="U268" s="57">
        <v>522200572</v>
      </c>
      <c r="V268" s="59">
        <v>39814</v>
      </c>
      <c r="W268" s="59" t="s">
        <v>3891</v>
      </c>
      <c r="X268" s="57">
        <v>3</v>
      </c>
      <c r="Y268" s="59" t="s">
        <v>3891</v>
      </c>
      <c r="Z268" s="59" t="s">
        <v>3891</v>
      </c>
      <c r="AA268" s="57" t="s">
        <v>11914</v>
      </c>
      <c r="AB268" s="60">
        <v>-70.327792000000002</v>
      </c>
      <c r="AC268" s="60">
        <v>-27.365483999999999</v>
      </c>
      <c r="AD268" s="57" t="s">
        <v>3904</v>
      </c>
      <c r="AE268" s="57" t="s">
        <v>14528</v>
      </c>
      <c r="AF268" s="57" t="s">
        <v>3891</v>
      </c>
      <c r="AG268" s="129">
        <v>2009</v>
      </c>
      <c r="AH268" s="121" t="e">
        <f>VLOOKUP(B268,[1]Hoja2!$A$198:$D$323,2,FALSE)</f>
        <v>#N/A</v>
      </c>
      <c r="AI268" s="64" t="e">
        <f>VLOOKUP(A268,[2]Tabla!$A$2:$M$2752,2,FALSE)</f>
        <v>#N/A</v>
      </c>
    </row>
    <row r="269" spans="1:35" ht="23.25" customHeight="1">
      <c r="A269" s="57" t="s">
        <v>282</v>
      </c>
      <c r="B269" s="57">
        <v>104247</v>
      </c>
      <c r="C269" s="57" t="s">
        <v>3891</v>
      </c>
      <c r="D269" s="58" t="s">
        <v>3891</v>
      </c>
      <c r="E269" s="57">
        <v>3</v>
      </c>
      <c r="F269" s="58" t="s">
        <v>11926</v>
      </c>
      <c r="G269" s="57" t="s">
        <v>266</v>
      </c>
      <c r="H269" s="57" t="s">
        <v>14</v>
      </c>
      <c r="I269" s="57" t="s">
        <v>38</v>
      </c>
      <c r="J269" s="57" t="s">
        <v>14621</v>
      </c>
      <c r="K269" s="57" t="s">
        <v>12596</v>
      </c>
      <c r="L269" s="57" t="s">
        <v>12596</v>
      </c>
      <c r="M269" s="57" t="s">
        <v>3904</v>
      </c>
      <c r="N269" s="57" t="s">
        <v>3891</v>
      </c>
      <c r="O269" s="57" t="s">
        <v>4320</v>
      </c>
      <c r="P269" s="58" t="s">
        <v>4283</v>
      </c>
      <c r="Q269" s="57" t="s">
        <v>4284</v>
      </c>
      <c r="R269" s="57" t="s">
        <v>3894</v>
      </c>
      <c r="S269" s="57">
        <v>570</v>
      </c>
      <c r="T269" s="57" t="s">
        <v>4319</v>
      </c>
      <c r="U269" s="57">
        <v>522240987</v>
      </c>
      <c r="V269" s="59">
        <v>39814</v>
      </c>
      <c r="W269" s="59" t="s">
        <v>3891</v>
      </c>
      <c r="X269" s="57">
        <v>3</v>
      </c>
      <c r="Y269" s="59" t="s">
        <v>3891</v>
      </c>
      <c r="Z269" s="59" t="s">
        <v>3891</v>
      </c>
      <c r="AA269" s="57" t="s">
        <v>11914</v>
      </c>
      <c r="AB269" s="60">
        <v>-70.330456999999996</v>
      </c>
      <c r="AC269" s="60">
        <v>-27.366029999999999</v>
      </c>
      <c r="AD269" s="57" t="s">
        <v>3904</v>
      </c>
      <c r="AE269" s="57" t="s">
        <v>14528</v>
      </c>
      <c r="AF269" s="57" t="s">
        <v>3891</v>
      </c>
      <c r="AG269" s="129">
        <v>2009</v>
      </c>
      <c r="AH269" s="121" t="e">
        <f>VLOOKUP(B269,[1]Hoja2!$A$198:$D$323,2,FALSE)</f>
        <v>#N/A</v>
      </c>
      <c r="AI269" s="64" t="e">
        <f>VLOOKUP(A269,[2]Tabla!$A$2:$M$2752,2,FALSE)</f>
        <v>#N/A</v>
      </c>
    </row>
    <row r="270" spans="1:35" ht="23.25" customHeight="1">
      <c r="A270" s="57" t="s">
        <v>284</v>
      </c>
      <c r="B270" s="57">
        <v>104249</v>
      </c>
      <c r="C270" s="57" t="s">
        <v>3891</v>
      </c>
      <c r="D270" s="58" t="s">
        <v>3891</v>
      </c>
      <c r="E270" s="57">
        <v>3</v>
      </c>
      <c r="F270" s="58" t="s">
        <v>11926</v>
      </c>
      <c r="G270" s="57" t="s">
        <v>266</v>
      </c>
      <c r="H270" s="57" t="s">
        <v>14</v>
      </c>
      <c r="I270" s="57" t="s">
        <v>15</v>
      </c>
      <c r="J270" s="57" t="s">
        <v>14621</v>
      </c>
      <c r="K270" s="57" t="s">
        <v>12613</v>
      </c>
      <c r="L270" s="57" t="s">
        <v>12596</v>
      </c>
      <c r="M270" s="57" t="s">
        <v>3904</v>
      </c>
      <c r="N270" s="57" t="s">
        <v>11685</v>
      </c>
      <c r="O270" s="57" t="s">
        <v>4323</v>
      </c>
      <c r="P270" s="58" t="s">
        <v>4283</v>
      </c>
      <c r="Q270" s="57" t="s">
        <v>4284</v>
      </c>
      <c r="R270" s="57" t="s">
        <v>3909</v>
      </c>
      <c r="S270" s="57">
        <v>877</v>
      </c>
      <c r="T270" s="57" t="s">
        <v>4306</v>
      </c>
      <c r="U270" s="57">
        <v>522207524</v>
      </c>
      <c r="V270" s="59">
        <v>39814</v>
      </c>
      <c r="W270" s="59" t="s">
        <v>3891</v>
      </c>
      <c r="X270" s="57">
        <v>3</v>
      </c>
      <c r="Y270" s="59" t="s">
        <v>3891</v>
      </c>
      <c r="Z270" s="59" t="s">
        <v>3891</v>
      </c>
      <c r="AA270" s="57" t="s">
        <v>11914</v>
      </c>
      <c r="AB270" s="60">
        <v>-70.327758000000003</v>
      </c>
      <c r="AC270" s="60">
        <v>-27.365449000000002</v>
      </c>
      <c r="AD270" s="57" t="s">
        <v>3904</v>
      </c>
      <c r="AE270" s="57" t="s">
        <v>14528</v>
      </c>
      <c r="AF270" s="57" t="s">
        <v>14397</v>
      </c>
      <c r="AG270" s="129">
        <v>2009</v>
      </c>
      <c r="AH270" s="57" t="str">
        <f>VLOOKUP(B270,[1]Hoja2!$A$198:$D$323,2,FALSE)</f>
        <v>Alta complejidad</v>
      </c>
      <c r="AI270" s="64" t="e">
        <f>VLOOKUP(A270,[2]Tabla!$A$2:$M$2752,2,FALSE)</f>
        <v>#N/A</v>
      </c>
    </row>
    <row r="271" spans="1:35" ht="23.25" customHeight="1">
      <c r="A271" s="57" t="s">
        <v>286</v>
      </c>
      <c r="B271" s="57">
        <v>104251</v>
      </c>
      <c r="C271" s="57" t="s">
        <v>3891</v>
      </c>
      <c r="D271" s="58" t="s">
        <v>3891</v>
      </c>
      <c r="E271" s="57">
        <v>3</v>
      </c>
      <c r="F271" s="58" t="s">
        <v>11926</v>
      </c>
      <c r="G271" s="57" t="s">
        <v>266</v>
      </c>
      <c r="H271" s="57" t="s">
        <v>14</v>
      </c>
      <c r="I271" s="57" t="s">
        <v>21</v>
      </c>
      <c r="J271" s="57" t="s">
        <v>14621</v>
      </c>
      <c r="K271" s="57" t="s">
        <v>12596</v>
      </c>
      <c r="L271" s="57" t="s">
        <v>12596</v>
      </c>
      <c r="M271" s="57" t="s">
        <v>3904</v>
      </c>
      <c r="N271" s="57" t="s">
        <v>3891</v>
      </c>
      <c r="O271" s="57" t="s">
        <v>10694</v>
      </c>
      <c r="P271" s="58" t="s">
        <v>4283</v>
      </c>
      <c r="Q271" s="57" t="s">
        <v>4284</v>
      </c>
      <c r="R271" s="57" t="s">
        <v>3894</v>
      </c>
      <c r="S271" s="57">
        <v>747</v>
      </c>
      <c r="T271" s="57" t="s">
        <v>4313</v>
      </c>
      <c r="U271" s="57">
        <v>522545900</v>
      </c>
      <c r="V271" s="59">
        <v>39814</v>
      </c>
      <c r="W271" s="59" t="s">
        <v>3891</v>
      </c>
      <c r="X271" s="57">
        <v>3</v>
      </c>
      <c r="Y271" s="59" t="s">
        <v>3891</v>
      </c>
      <c r="Z271" s="59" t="s">
        <v>3891</v>
      </c>
      <c r="AA271" s="57" t="s">
        <v>11914</v>
      </c>
      <c r="AB271" s="60">
        <v>-70.327445999999995</v>
      </c>
      <c r="AC271" s="60">
        <v>-27.365673000000001</v>
      </c>
      <c r="AD271" s="57" t="s">
        <v>3904</v>
      </c>
      <c r="AE271" s="57" t="s">
        <v>14528</v>
      </c>
      <c r="AF271" s="57" t="s">
        <v>11685</v>
      </c>
      <c r="AG271" s="129">
        <v>2009</v>
      </c>
      <c r="AH271" s="121" t="e">
        <f>VLOOKUP(B271,[1]Hoja2!$A$198:$D$323,2,FALSE)</f>
        <v>#N/A</v>
      </c>
      <c r="AI271" s="64" t="e">
        <f>VLOOKUP(A271,[2]Tabla!$A$2:$M$2752,2,FALSE)</f>
        <v>#N/A</v>
      </c>
    </row>
    <row r="272" spans="1:35" ht="23.25" customHeight="1">
      <c r="A272" s="57" t="s">
        <v>287</v>
      </c>
      <c r="B272" s="57">
        <v>104252</v>
      </c>
      <c r="C272" s="57" t="s">
        <v>3891</v>
      </c>
      <c r="D272" s="58" t="s">
        <v>3891</v>
      </c>
      <c r="E272" s="57">
        <v>3</v>
      </c>
      <c r="F272" s="58" t="s">
        <v>11926</v>
      </c>
      <c r="G272" s="57" t="s">
        <v>266</v>
      </c>
      <c r="H272" s="57" t="s">
        <v>14</v>
      </c>
      <c r="I272" s="57" t="s">
        <v>15</v>
      </c>
      <c r="J272" s="57" t="s">
        <v>14621</v>
      </c>
      <c r="K272" s="57" t="s">
        <v>12596</v>
      </c>
      <c r="L272" s="57" t="s">
        <v>12596</v>
      </c>
      <c r="M272" s="57" t="s">
        <v>3904</v>
      </c>
      <c r="N272" s="57" t="s">
        <v>3891</v>
      </c>
      <c r="O272" s="57" t="s">
        <v>4325</v>
      </c>
      <c r="P272" s="58" t="s">
        <v>4283</v>
      </c>
      <c r="Q272" s="57" t="s">
        <v>4284</v>
      </c>
      <c r="R272" s="57" t="s">
        <v>3894</v>
      </c>
      <c r="S272" s="57">
        <v>425</v>
      </c>
      <c r="T272" s="57" t="s">
        <v>4326</v>
      </c>
      <c r="U272" s="57">
        <v>522210262</v>
      </c>
      <c r="V272" s="59">
        <v>39814</v>
      </c>
      <c r="W272" s="59" t="s">
        <v>3891</v>
      </c>
      <c r="X272" s="57">
        <v>3</v>
      </c>
      <c r="Y272" s="59" t="s">
        <v>3891</v>
      </c>
      <c r="Z272" s="59" t="s">
        <v>3891</v>
      </c>
      <c r="AA272" s="57" t="s">
        <v>11914</v>
      </c>
      <c r="AB272" s="60">
        <v>-70.335886000000002</v>
      </c>
      <c r="AC272" s="60">
        <v>-27.365862</v>
      </c>
      <c r="AD272" s="57" t="s">
        <v>3904</v>
      </c>
      <c r="AE272" s="57" t="s">
        <v>14528</v>
      </c>
      <c r="AF272" s="57" t="s">
        <v>11685</v>
      </c>
      <c r="AG272" s="129">
        <v>2009</v>
      </c>
      <c r="AH272" s="121" t="e">
        <f>VLOOKUP(B272,[1]Hoja2!$A$198:$D$323,2,FALSE)</f>
        <v>#N/A</v>
      </c>
      <c r="AI272" s="64" t="e">
        <f>VLOOKUP(A272,[2]Tabla!$A$2:$M$2752,2,FALSE)</f>
        <v>#N/A</v>
      </c>
    </row>
    <row r="273" spans="1:35" ht="23.25" customHeight="1">
      <c r="A273" s="57" t="s">
        <v>288</v>
      </c>
      <c r="B273" s="57">
        <v>104253</v>
      </c>
      <c r="C273" s="57" t="s">
        <v>3891</v>
      </c>
      <c r="D273" s="58" t="s">
        <v>3891</v>
      </c>
      <c r="E273" s="57">
        <v>3</v>
      </c>
      <c r="F273" s="58" t="s">
        <v>11926</v>
      </c>
      <c r="G273" s="57" t="s">
        <v>266</v>
      </c>
      <c r="H273" s="57" t="s">
        <v>14</v>
      </c>
      <c r="I273" s="57" t="s">
        <v>100</v>
      </c>
      <c r="J273" s="57" t="s">
        <v>14621</v>
      </c>
      <c r="K273" s="57" t="s">
        <v>12596</v>
      </c>
      <c r="L273" s="57" t="s">
        <v>12596</v>
      </c>
      <c r="M273" s="57" t="s">
        <v>3904</v>
      </c>
      <c r="N273" s="57" t="s">
        <v>3891</v>
      </c>
      <c r="O273" s="57" t="s">
        <v>4327</v>
      </c>
      <c r="P273" s="58" t="s">
        <v>4283</v>
      </c>
      <c r="Q273" s="57" t="s">
        <v>4284</v>
      </c>
      <c r="R273" s="57" t="s">
        <v>3894</v>
      </c>
      <c r="S273" s="57">
        <v>1020</v>
      </c>
      <c r="T273" s="57" t="s">
        <v>4315</v>
      </c>
      <c r="U273" s="57">
        <v>522215541</v>
      </c>
      <c r="V273" s="59">
        <v>39814</v>
      </c>
      <c r="W273" s="59" t="s">
        <v>3891</v>
      </c>
      <c r="X273" s="57">
        <v>3</v>
      </c>
      <c r="Y273" s="59" t="s">
        <v>3891</v>
      </c>
      <c r="Z273" s="59" t="s">
        <v>3891</v>
      </c>
      <c r="AA273" s="57" t="s">
        <v>11914</v>
      </c>
      <c r="AB273" s="60">
        <v>-70.327236999999997</v>
      </c>
      <c r="AC273" s="60">
        <v>-27.367978999999998</v>
      </c>
      <c r="AD273" s="57" t="s">
        <v>3904</v>
      </c>
      <c r="AE273" s="57" t="s">
        <v>14528</v>
      </c>
      <c r="AF273" s="57" t="s">
        <v>14396</v>
      </c>
      <c r="AG273" s="129">
        <v>2009</v>
      </c>
      <c r="AH273" s="121" t="e">
        <f>VLOOKUP(B273,[1]Hoja2!$A$198:$D$323,2,FALSE)</f>
        <v>#N/A</v>
      </c>
      <c r="AI273" s="64" t="e">
        <f>VLOOKUP(A273,[2]Tabla!$A$2:$M$2752,2,FALSE)</f>
        <v>#N/A</v>
      </c>
    </row>
    <row r="274" spans="1:35" ht="23.25" customHeight="1">
      <c r="A274" s="57" t="s">
        <v>290</v>
      </c>
      <c r="B274" s="57">
        <v>104255</v>
      </c>
      <c r="C274" s="57" t="s">
        <v>3891</v>
      </c>
      <c r="D274" s="58" t="s">
        <v>3891</v>
      </c>
      <c r="E274" s="57">
        <v>3</v>
      </c>
      <c r="F274" s="58" t="s">
        <v>11926</v>
      </c>
      <c r="G274" s="57" t="s">
        <v>266</v>
      </c>
      <c r="H274" s="57" t="s">
        <v>14</v>
      </c>
      <c r="I274" s="57" t="s">
        <v>100</v>
      </c>
      <c r="J274" s="57" t="s">
        <v>14621</v>
      </c>
      <c r="K274" s="57" t="s">
        <v>12596</v>
      </c>
      <c r="L274" s="57" t="s">
        <v>12596</v>
      </c>
      <c r="M274" s="57" t="s">
        <v>3904</v>
      </c>
      <c r="N274" s="57" t="s">
        <v>3891</v>
      </c>
      <c r="O274" s="57" t="s">
        <v>4330</v>
      </c>
      <c r="P274" s="58" t="s">
        <v>4295</v>
      </c>
      <c r="Q274" s="57" t="s">
        <v>4296</v>
      </c>
      <c r="R274" s="57" t="s">
        <v>3894</v>
      </c>
      <c r="S274" s="57">
        <v>1094</v>
      </c>
      <c r="T274" s="57" t="s">
        <v>4331</v>
      </c>
      <c r="U274" s="57">
        <v>512694559</v>
      </c>
      <c r="V274" s="59">
        <v>39814</v>
      </c>
      <c r="W274" s="59" t="s">
        <v>3891</v>
      </c>
      <c r="X274" s="57">
        <v>3</v>
      </c>
      <c r="Y274" s="59" t="s">
        <v>3891</v>
      </c>
      <c r="Z274" s="59" t="s">
        <v>3891</v>
      </c>
      <c r="AA274" s="57" t="s">
        <v>11914</v>
      </c>
      <c r="AB274" s="60">
        <v>-70.759653</v>
      </c>
      <c r="AC274" s="60">
        <v>-28.578334000000002</v>
      </c>
      <c r="AD274" s="57" t="s">
        <v>3904</v>
      </c>
      <c r="AE274" s="57" t="s">
        <v>14528</v>
      </c>
      <c r="AF274" s="57" t="s">
        <v>14396</v>
      </c>
      <c r="AG274" s="129">
        <v>2009</v>
      </c>
      <c r="AH274" s="121" t="e">
        <f>VLOOKUP(B274,[1]Hoja2!$A$198:$D$323,2,FALSE)</f>
        <v>#N/A</v>
      </c>
      <c r="AI274" s="64" t="e">
        <f>VLOOKUP(A274,[2]Tabla!$A$2:$M$2752,2,FALSE)</f>
        <v>#N/A</v>
      </c>
    </row>
    <row r="275" spans="1:35" ht="23.25" customHeight="1">
      <c r="A275" s="57" t="s">
        <v>291</v>
      </c>
      <c r="B275" s="57">
        <v>104256</v>
      </c>
      <c r="C275" s="57" t="s">
        <v>3891</v>
      </c>
      <c r="D275" s="58" t="s">
        <v>3891</v>
      </c>
      <c r="E275" s="57">
        <v>3</v>
      </c>
      <c r="F275" s="58" t="s">
        <v>11926</v>
      </c>
      <c r="G275" s="57" t="s">
        <v>266</v>
      </c>
      <c r="H275" s="57" t="s">
        <v>14</v>
      </c>
      <c r="I275" s="57" t="s">
        <v>100</v>
      </c>
      <c r="J275" s="57" t="s">
        <v>14621</v>
      </c>
      <c r="K275" s="57" t="s">
        <v>12596</v>
      </c>
      <c r="L275" s="57" t="s">
        <v>12596</v>
      </c>
      <c r="M275" s="57" t="s">
        <v>3904</v>
      </c>
      <c r="N275" s="57" t="s">
        <v>3891</v>
      </c>
      <c r="O275" s="57" t="s">
        <v>4332</v>
      </c>
      <c r="P275" s="58" t="s">
        <v>4295</v>
      </c>
      <c r="Q275" s="57" t="s">
        <v>4296</v>
      </c>
      <c r="R275" s="57" t="s">
        <v>3894</v>
      </c>
      <c r="S275" s="57">
        <v>2025</v>
      </c>
      <c r="T275" s="57" t="s">
        <v>4199</v>
      </c>
      <c r="U275" s="57">
        <v>512349714</v>
      </c>
      <c r="V275" s="59">
        <v>39814</v>
      </c>
      <c r="W275" s="59" t="s">
        <v>3891</v>
      </c>
      <c r="X275" s="57">
        <v>3</v>
      </c>
      <c r="Y275" s="59" t="s">
        <v>3891</v>
      </c>
      <c r="Z275" s="59" t="s">
        <v>3891</v>
      </c>
      <c r="AA275" s="57" t="s">
        <v>11914</v>
      </c>
      <c r="AB275" s="60">
        <v>-70.750738999999996</v>
      </c>
      <c r="AC275" s="60">
        <v>-28.581108</v>
      </c>
      <c r="AD275" s="57" t="s">
        <v>3904</v>
      </c>
      <c r="AE275" s="57" t="s">
        <v>14528</v>
      </c>
      <c r="AF275" s="57" t="s">
        <v>14396</v>
      </c>
      <c r="AG275" s="129">
        <v>2009</v>
      </c>
      <c r="AH275" s="121" t="e">
        <f>VLOOKUP(B275,[1]Hoja2!$A$198:$D$323,2,FALSE)</f>
        <v>#N/A</v>
      </c>
      <c r="AI275" s="64" t="e">
        <f>VLOOKUP(A275,[2]Tabla!$A$2:$M$2752,2,FALSE)</f>
        <v>#N/A</v>
      </c>
    </row>
    <row r="276" spans="1:35" ht="23.25" customHeight="1">
      <c r="A276" s="57" t="s">
        <v>292</v>
      </c>
      <c r="B276" s="57">
        <v>104300</v>
      </c>
      <c r="C276" s="57" t="s">
        <v>3891</v>
      </c>
      <c r="D276" s="58" t="s">
        <v>3891</v>
      </c>
      <c r="E276" s="57">
        <v>3</v>
      </c>
      <c r="F276" s="58" t="s">
        <v>11926</v>
      </c>
      <c r="G276" s="57" t="s">
        <v>257</v>
      </c>
      <c r="H276" s="57" t="s">
        <v>1</v>
      </c>
      <c r="I276" s="57" t="s">
        <v>11904</v>
      </c>
      <c r="J276" s="57" t="s">
        <v>14621</v>
      </c>
      <c r="K276" s="57" t="s">
        <v>12596</v>
      </c>
      <c r="L276" s="57" t="s">
        <v>48</v>
      </c>
      <c r="M276" s="57" t="s">
        <v>3940</v>
      </c>
      <c r="N276" s="57" t="s">
        <v>3897</v>
      </c>
      <c r="O276" s="57" t="s">
        <v>4333</v>
      </c>
      <c r="P276" s="58" t="s">
        <v>4283</v>
      </c>
      <c r="Q276" s="57" t="s">
        <v>4284</v>
      </c>
      <c r="R276" s="57" t="s">
        <v>3894</v>
      </c>
      <c r="S276" s="57" t="s">
        <v>3900</v>
      </c>
      <c r="T276" s="57" t="s">
        <v>4334</v>
      </c>
      <c r="U276" s="57">
        <v>800500309</v>
      </c>
      <c r="V276" s="59">
        <v>39814</v>
      </c>
      <c r="W276" s="59" t="s">
        <v>3891</v>
      </c>
      <c r="X276" s="57">
        <v>4</v>
      </c>
      <c r="Y276" s="59" t="s">
        <v>3891</v>
      </c>
      <c r="Z276" s="59" t="s">
        <v>3891</v>
      </c>
      <c r="AA276" s="57" t="s">
        <v>11914</v>
      </c>
      <c r="AB276" s="60">
        <v>-70.322419999999994</v>
      </c>
      <c r="AC276" s="60">
        <v>-27.379339999999999</v>
      </c>
      <c r="AD276" s="57" t="s">
        <v>14110</v>
      </c>
      <c r="AE276" s="57" t="s">
        <v>14528</v>
      </c>
      <c r="AF276" s="57" t="s">
        <v>14150</v>
      </c>
      <c r="AG276" s="129">
        <v>2009</v>
      </c>
      <c r="AH276" s="121" t="e">
        <f>VLOOKUP(B276,[1]Hoja2!$A$198:$D$323,2,FALSE)</f>
        <v>#N/A</v>
      </c>
      <c r="AI276" s="64" t="e">
        <f>VLOOKUP(A276,[2]Tabla!$A$2:$M$2752,2,FALSE)</f>
        <v>#N/A</v>
      </c>
    </row>
    <row r="277" spans="1:35" ht="23.25" customHeight="1">
      <c r="A277" s="57" t="s">
        <v>293</v>
      </c>
      <c r="B277" s="57">
        <v>104301</v>
      </c>
      <c r="C277" s="57" t="s">
        <v>3891</v>
      </c>
      <c r="D277" s="58" t="s">
        <v>3891</v>
      </c>
      <c r="E277" s="57">
        <v>3</v>
      </c>
      <c r="F277" s="58" t="s">
        <v>11926</v>
      </c>
      <c r="G277" s="57" t="s">
        <v>257</v>
      </c>
      <c r="H277" s="57" t="s">
        <v>1</v>
      </c>
      <c r="I277" s="57" t="s">
        <v>11904</v>
      </c>
      <c r="J277" s="57" t="s">
        <v>14621</v>
      </c>
      <c r="K277" s="57" t="s">
        <v>12596</v>
      </c>
      <c r="L277" s="57" t="s">
        <v>48</v>
      </c>
      <c r="M277" s="57" t="s">
        <v>3940</v>
      </c>
      <c r="N277" s="57" t="s">
        <v>3897</v>
      </c>
      <c r="O277" s="57" t="s">
        <v>4335</v>
      </c>
      <c r="P277" s="58" t="s">
        <v>4336</v>
      </c>
      <c r="Q277" s="57" t="s">
        <v>4337</v>
      </c>
      <c r="R277" s="57" t="s">
        <v>3894</v>
      </c>
      <c r="S277" s="57" t="s">
        <v>3900</v>
      </c>
      <c r="T277" s="57" t="s">
        <v>4338</v>
      </c>
      <c r="U277" s="57" t="s">
        <v>11921</v>
      </c>
      <c r="V277" s="59">
        <v>39814</v>
      </c>
      <c r="W277" s="59" t="s">
        <v>3891</v>
      </c>
      <c r="X277" s="57">
        <v>4</v>
      </c>
      <c r="Y277" s="59" t="s">
        <v>3891</v>
      </c>
      <c r="Z277" s="59" t="s">
        <v>3891</v>
      </c>
      <c r="AA277" s="57" t="s">
        <v>11914</v>
      </c>
      <c r="AB277" s="60">
        <v>-70.824945</v>
      </c>
      <c r="AC277" s="60">
        <v>-27.073674</v>
      </c>
      <c r="AD277" s="57" t="s">
        <v>14110</v>
      </c>
      <c r="AE277" s="57" t="s">
        <v>14528</v>
      </c>
      <c r="AF277" s="57" t="s">
        <v>14150</v>
      </c>
      <c r="AG277" s="129">
        <v>2009</v>
      </c>
      <c r="AH277" s="121" t="e">
        <f>VLOOKUP(B277,[1]Hoja2!$A$198:$D$323,2,FALSE)</f>
        <v>#N/A</v>
      </c>
      <c r="AI277" s="64" t="e">
        <f>VLOOKUP(A277,[2]Tabla!$A$2:$M$2752,2,FALSE)</f>
        <v>#N/A</v>
      </c>
    </row>
    <row r="278" spans="1:35" ht="23.25" customHeight="1">
      <c r="A278" s="57" t="s">
        <v>294</v>
      </c>
      <c r="B278" s="57">
        <v>104302</v>
      </c>
      <c r="C278" s="57" t="s">
        <v>3891</v>
      </c>
      <c r="D278" s="58" t="s">
        <v>3891</v>
      </c>
      <c r="E278" s="57">
        <v>3</v>
      </c>
      <c r="F278" s="58" t="s">
        <v>11926</v>
      </c>
      <c r="G278" s="57" t="s">
        <v>257</v>
      </c>
      <c r="H278" s="57" t="s">
        <v>1</v>
      </c>
      <c r="I278" s="57" t="s">
        <v>11904</v>
      </c>
      <c r="J278" s="57" t="s">
        <v>14621</v>
      </c>
      <c r="K278" s="57" t="s">
        <v>12596</v>
      </c>
      <c r="L278" s="57" t="s">
        <v>48</v>
      </c>
      <c r="M278" s="57" t="s">
        <v>3940</v>
      </c>
      <c r="N278" s="57" t="s">
        <v>3897</v>
      </c>
      <c r="O278" s="57" t="s">
        <v>4339</v>
      </c>
      <c r="P278" s="58" t="s">
        <v>4283</v>
      </c>
      <c r="Q278" s="57" t="s">
        <v>4284</v>
      </c>
      <c r="R278" s="57" t="s">
        <v>3909</v>
      </c>
      <c r="S278" s="57" t="s">
        <v>3900</v>
      </c>
      <c r="T278" s="57" t="s">
        <v>4340</v>
      </c>
      <c r="U278" s="57">
        <v>800500305</v>
      </c>
      <c r="V278" s="59">
        <v>39814</v>
      </c>
      <c r="W278" s="59" t="s">
        <v>3891</v>
      </c>
      <c r="X278" s="57">
        <v>4</v>
      </c>
      <c r="Y278" s="59" t="s">
        <v>3891</v>
      </c>
      <c r="Z278" s="59" t="s">
        <v>3891</v>
      </c>
      <c r="AA278" s="57" t="s">
        <v>11914</v>
      </c>
      <c r="AB278" s="60">
        <v>-70.345320000000001</v>
      </c>
      <c r="AC278" s="60">
        <v>-27.360747</v>
      </c>
      <c r="AD278" s="57" t="s">
        <v>14110</v>
      </c>
      <c r="AE278" s="57" t="s">
        <v>14528</v>
      </c>
      <c r="AF278" s="57" t="s">
        <v>14150</v>
      </c>
      <c r="AG278" s="129">
        <v>2009</v>
      </c>
      <c r="AH278" s="121" t="e">
        <f>VLOOKUP(B278,[1]Hoja2!$A$198:$D$323,2,FALSE)</f>
        <v>#N/A</v>
      </c>
      <c r="AI278" s="64" t="e">
        <f>VLOOKUP(A278,[2]Tabla!$A$2:$M$2752,2,FALSE)</f>
        <v>#N/A</v>
      </c>
    </row>
    <row r="279" spans="1:35" ht="23.25" customHeight="1">
      <c r="A279" s="57" t="s">
        <v>295</v>
      </c>
      <c r="B279" s="57">
        <v>104303</v>
      </c>
      <c r="C279" s="57" t="s">
        <v>3891</v>
      </c>
      <c r="D279" s="58" t="s">
        <v>3891</v>
      </c>
      <c r="E279" s="57">
        <v>3</v>
      </c>
      <c r="F279" s="58" t="s">
        <v>11926</v>
      </c>
      <c r="G279" s="57" t="s">
        <v>257</v>
      </c>
      <c r="H279" s="57" t="s">
        <v>1</v>
      </c>
      <c r="I279" s="57" t="s">
        <v>11904</v>
      </c>
      <c r="J279" s="57" t="s">
        <v>14621</v>
      </c>
      <c r="K279" s="57" t="s">
        <v>12596</v>
      </c>
      <c r="L279" s="57" t="s">
        <v>48</v>
      </c>
      <c r="M279" s="57" t="s">
        <v>3940</v>
      </c>
      <c r="N279" s="57" t="s">
        <v>3897</v>
      </c>
      <c r="O279" s="57" t="s">
        <v>4341</v>
      </c>
      <c r="P279" s="58" t="s">
        <v>4283</v>
      </c>
      <c r="Q279" s="57" t="s">
        <v>4284</v>
      </c>
      <c r="R279" s="57" t="s">
        <v>3894</v>
      </c>
      <c r="S279" s="57">
        <v>1007</v>
      </c>
      <c r="T279" s="57" t="s">
        <v>4342</v>
      </c>
      <c r="U279" s="57">
        <v>800500308</v>
      </c>
      <c r="V279" s="59">
        <v>39814</v>
      </c>
      <c r="W279" s="59" t="s">
        <v>3891</v>
      </c>
      <c r="X279" s="57">
        <v>4</v>
      </c>
      <c r="Y279" s="59" t="s">
        <v>3891</v>
      </c>
      <c r="Z279" s="59" t="s">
        <v>3891</v>
      </c>
      <c r="AA279" s="57" t="s">
        <v>11914</v>
      </c>
      <c r="AB279" s="60">
        <v>-70.326363000000001</v>
      </c>
      <c r="AC279" s="60">
        <v>-27.359597999999998</v>
      </c>
      <c r="AD279" s="57" t="s">
        <v>14110</v>
      </c>
      <c r="AE279" s="57" t="s">
        <v>14528</v>
      </c>
      <c r="AF279" s="57" t="s">
        <v>14150</v>
      </c>
      <c r="AG279" s="129">
        <v>2009</v>
      </c>
      <c r="AH279" s="121" t="e">
        <f>VLOOKUP(B279,[1]Hoja2!$A$198:$D$323,2,FALSE)</f>
        <v>#N/A</v>
      </c>
      <c r="AI279" s="64" t="e">
        <f>VLOOKUP(A279,[2]Tabla!$A$2:$M$2752,2,FALSE)</f>
        <v>#N/A</v>
      </c>
    </row>
    <row r="280" spans="1:35" ht="23.25" customHeight="1">
      <c r="A280" s="57" t="s">
        <v>296</v>
      </c>
      <c r="B280" s="57">
        <v>104304</v>
      </c>
      <c r="C280" s="57" t="s">
        <v>3891</v>
      </c>
      <c r="D280" s="58" t="s">
        <v>3891</v>
      </c>
      <c r="E280" s="57">
        <v>3</v>
      </c>
      <c r="F280" s="58" t="s">
        <v>11926</v>
      </c>
      <c r="G280" s="57" t="s">
        <v>257</v>
      </c>
      <c r="H280" s="57" t="s">
        <v>1</v>
      </c>
      <c r="I280" s="57" t="s">
        <v>11904</v>
      </c>
      <c r="J280" s="57" t="s">
        <v>14621</v>
      </c>
      <c r="K280" s="57" t="s">
        <v>12596</v>
      </c>
      <c r="L280" s="57" t="s">
        <v>48</v>
      </c>
      <c r="M280" s="57" t="s">
        <v>3940</v>
      </c>
      <c r="N280" s="57" t="s">
        <v>3897</v>
      </c>
      <c r="O280" s="57" t="s">
        <v>4343</v>
      </c>
      <c r="P280" s="58" t="s">
        <v>4283</v>
      </c>
      <c r="Q280" s="57" t="s">
        <v>4284</v>
      </c>
      <c r="R280" s="57" t="s">
        <v>3894</v>
      </c>
      <c r="S280" s="57">
        <v>671</v>
      </c>
      <c r="T280" s="57" t="s">
        <v>4274</v>
      </c>
      <c r="U280" s="57">
        <v>800500303</v>
      </c>
      <c r="V280" s="59">
        <v>39814</v>
      </c>
      <c r="W280" s="59" t="s">
        <v>3891</v>
      </c>
      <c r="X280" s="57">
        <v>4</v>
      </c>
      <c r="Y280" s="59" t="s">
        <v>3891</v>
      </c>
      <c r="Z280" s="59" t="s">
        <v>3891</v>
      </c>
      <c r="AA280" s="57" t="s">
        <v>11914</v>
      </c>
      <c r="AB280" s="60">
        <v>-70.335486000000003</v>
      </c>
      <c r="AC280" s="60">
        <v>-27.383322</v>
      </c>
      <c r="AD280" s="57" t="s">
        <v>14110</v>
      </c>
      <c r="AE280" s="57" t="s">
        <v>14528</v>
      </c>
      <c r="AF280" s="57" t="s">
        <v>14150</v>
      </c>
      <c r="AG280" s="129">
        <v>2009</v>
      </c>
      <c r="AH280" s="121" t="e">
        <f>VLOOKUP(B280,[1]Hoja2!$A$198:$D$323,2,FALSE)</f>
        <v>#N/A</v>
      </c>
      <c r="AI280" s="64" t="e">
        <f>VLOOKUP(A280,[2]Tabla!$A$2:$M$2752,2,FALSE)</f>
        <v>#N/A</v>
      </c>
    </row>
    <row r="281" spans="1:35" ht="23.25" customHeight="1">
      <c r="A281" s="57" t="s">
        <v>297</v>
      </c>
      <c r="B281" s="57">
        <v>104305</v>
      </c>
      <c r="C281" s="57" t="s">
        <v>3891</v>
      </c>
      <c r="D281" s="58" t="s">
        <v>3891</v>
      </c>
      <c r="E281" s="57">
        <v>3</v>
      </c>
      <c r="F281" s="58" t="s">
        <v>11926</v>
      </c>
      <c r="G281" s="57" t="s">
        <v>257</v>
      </c>
      <c r="H281" s="57" t="s">
        <v>1</v>
      </c>
      <c r="I281" s="57" t="s">
        <v>11904</v>
      </c>
      <c r="J281" s="57" t="s">
        <v>14621</v>
      </c>
      <c r="K281" s="57" t="s">
        <v>12596</v>
      </c>
      <c r="L281" s="57" t="s">
        <v>48</v>
      </c>
      <c r="M281" s="57" t="s">
        <v>3940</v>
      </c>
      <c r="N281" s="57" t="s">
        <v>3897</v>
      </c>
      <c r="O281" s="57" t="s">
        <v>10620</v>
      </c>
      <c r="P281" s="58" t="s">
        <v>4283</v>
      </c>
      <c r="Q281" s="57" t="s">
        <v>4284</v>
      </c>
      <c r="R281" s="57" t="s">
        <v>3894</v>
      </c>
      <c r="S281" s="57" t="s">
        <v>3900</v>
      </c>
      <c r="T281" s="57" t="s">
        <v>4296</v>
      </c>
      <c r="U281" s="57">
        <v>800500302</v>
      </c>
      <c r="V281" s="59">
        <v>39814</v>
      </c>
      <c r="W281" s="59" t="s">
        <v>3891</v>
      </c>
      <c r="X281" s="57">
        <v>4</v>
      </c>
      <c r="Y281" s="59" t="s">
        <v>3891</v>
      </c>
      <c r="Z281" s="59" t="s">
        <v>3891</v>
      </c>
      <c r="AA281" s="57" t="s">
        <v>11914</v>
      </c>
      <c r="AB281" s="60">
        <v>-70.338652999999994</v>
      </c>
      <c r="AC281" s="60">
        <v>-27.37772</v>
      </c>
      <c r="AD281" s="57" t="s">
        <v>14110</v>
      </c>
      <c r="AE281" s="57" t="s">
        <v>14528</v>
      </c>
      <c r="AF281" s="57" t="s">
        <v>14150</v>
      </c>
      <c r="AG281" s="129">
        <v>2009</v>
      </c>
      <c r="AH281" s="121" t="e">
        <f>VLOOKUP(B281,[1]Hoja2!$A$198:$D$323,2,FALSE)</f>
        <v>#N/A</v>
      </c>
      <c r="AI281" s="64" t="e">
        <f>VLOOKUP(A281,[2]Tabla!$A$2:$M$2752,2,FALSE)</f>
        <v>#N/A</v>
      </c>
    </row>
    <row r="282" spans="1:35" ht="23.25" customHeight="1">
      <c r="A282" s="57" t="s">
        <v>298</v>
      </c>
      <c r="B282" s="57">
        <v>104306</v>
      </c>
      <c r="C282" s="57" t="s">
        <v>3891</v>
      </c>
      <c r="D282" s="58" t="s">
        <v>3891</v>
      </c>
      <c r="E282" s="57">
        <v>3</v>
      </c>
      <c r="F282" s="58" t="s">
        <v>11926</v>
      </c>
      <c r="G282" s="57" t="s">
        <v>257</v>
      </c>
      <c r="H282" s="57" t="s">
        <v>1</v>
      </c>
      <c r="I282" s="57" t="s">
        <v>11904</v>
      </c>
      <c r="J282" s="57" t="s">
        <v>14621</v>
      </c>
      <c r="K282" s="57" t="s">
        <v>12596</v>
      </c>
      <c r="L282" s="57" t="s">
        <v>48</v>
      </c>
      <c r="M282" s="57" t="s">
        <v>3940</v>
      </c>
      <c r="N282" s="57" t="s">
        <v>3897</v>
      </c>
      <c r="O282" s="57" t="s">
        <v>4344</v>
      </c>
      <c r="P282" s="58" t="s">
        <v>4283</v>
      </c>
      <c r="Q282" s="57" t="s">
        <v>4284</v>
      </c>
      <c r="R282" s="57" t="s">
        <v>3894</v>
      </c>
      <c r="S282" s="57" t="s">
        <v>3900</v>
      </c>
      <c r="T282" s="57" t="s">
        <v>4345</v>
      </c>
      <c r="U282" s="57">
        <v>522465191</v>
      </c>
      <c r="V282" s="59">
        <v>39814</v>
      </c>
      <c r="W282" s="59" t="s">
        <v>3891</v>
      </c>
      <c r="X282" s="57">
        <v>4</v>
      </c>
      <c r="Y282" s="59" t="s">
        <v>3891</v>
      </c>
      <c r="Z282" s="59" t="s">
        <v>3891</v>
      </c>
      <c r="AA282" s="57" t="s">
        <v>11914</v>
      </c>
      <c r="AB282" s="60">
        <v>-70.315799999999996</v>
      </c>
      <c r="AC282" s="60">
        <v>-27.375619</v>
      </c>
      <c r="AD282" s="57" t="s">
        <v>14110</v>
      </c>
      <c r="AE282" s="57" t="s">
        <v>14528</v>
      </c>
      <c r="AF282" s="57" t="s">
        <v>14150</v>
      </c>
      <c r="AG282" s="129">
        <v>2009</v>
      </c>
      <c r="AH282" s="121" t="e">
        <f>VLOOKUP(B282,[1]Hoja2!$A$198:$D$323,2,FALSE)</f>
        <v>#N/A</v>
      </c>
      <c r="AI282" s="64" t="e">
        <f>VLOOKUP(A282,[2]Tabla!$A$2:$M$2752,2,FALSE)</f>
        <v>#N/A</v>
      </c>
    </row>
    <row r="283" spans="1:35" ht="23.25" customHeight="1">
      <c r="A283" s="57" t="s">
        <v>299</v>
      </c>
      <c r="B283" s="57">
        <v>104307</v>
      </c>
      <c r="C283" s="57" t="s">
        <v>3891</v>
      </c>
      <c r="D283" s="58" t="s">
        <v>3891</v>
      </c>
      <c r="E283" s="57">
        <v>3</v>
      </c>
      <c r="F283" s="58" t="s">
        <v>11926</v>
      </c>
      <c r="G283" s="57" t="s">
        <v>257</v>
      </c>
      <c r="H283" s="57" t="s">
        <v>1</v>
      </c>
      <c r="I283" s="57" t="s">
        <v>11904</v>
      </c>
      <c r="J283" s="57" t="s">
        <v>14621</v>
      </c>
      <c r="K283" s="57" t="s">
        <v>12596</v>
      </c>
      <c r="L283" s="57" t="s">
        <v>48</v>
      </c>
      <c r="M283" s="57" t="s">
        <v>3940</v>
      </c>
      <c r="N283" s="57" t="s">
        <v>3897</v>
      </c>
      <c r="O283" s="57" t="s">
        <v>4346</v>
      </c>
      <c r="P283" s="58" t="s">
        <v>4283</v>
      </c>
      <c r="Q283" s="57" t="s">
        <v>4284</v>
      </c>
      <c r="R283" s="57" t="s">
        <v>3909</v>
      </c>
      <c r="S283" s="57" t="s">
        <v>3900</v>
      </c>
      <c r="T283" s="57" t="s">
        <v>4347</v>
      </c>
      <c r="U283" s="57">
        <v>800500307</v>
      </c>
      <c r="V283" s="59">
        <v>39814</v>
      </c>
      <c r="W283" s="59" t="s">
        <v>3891</v>
      </c>
      <c r="X283" s="57">
        <v>4</v>
      </c>
      <c r="Y283" s="59" t="s">
        <v>3891</v>
      </c>
      <c r="Z283" s="59" t="s">
        <v>3891</v>
      </c>
      <c r="AA283" s="57" t="s">
        <v>11914</v>
      </c>
      <c r="AB283" s="60">
        <v>-70.271181999999996</v>
      </c>
      <c r="AC283" s="60">
        <v>-27.414203000000001</v>
      </c>
      <c r="AD283" s="57" t="s">
        <v>14110</v>
      </c>
      <c r="AE283" s="57" t="s">
        <v>14528</v>
      </c>
      <c r="AF283" s="57" t="s">
        <v>14150</v>
      </c>
      <c r="AG283" s="129">
        <v>2009</v>
      </c>
      <c r="AH283" s="121" t="e">
        <f>VLOOKUP(B283,[1]Hoja2!$A$198:$D$323,2,FALSE)</f>
        <v>#N/A</v>
      </c>
      <c r="AI283" s="64" t="e">
        <f>VLOOKUP(A283,[2]Tabla!$A$2:$M$2752,2,FALSE)</f>
        <v>#N/A</v>
      </c>
    </row>
    <row r="284" spans="1:35" ht="23.25" customHeight="1">
      <c r="A284" s="57" t="s">
        <v>300</v>
      </c>
      <c r="B284" s="57">
        <v>104308</v>
      </c>
      <c r="C284" s="57" t="s">
        <v>3891</v>
      </c>
      <c r="D284" s="58" t="s">
        <v>3891</v>
      </c>
      <c r="E284" s="57">
        <v>3</v>
      </c>
      <c r="F284" s="58" t="s">
        <v>11926</v>
      </c>
      <c r="G284" s="57" t="s">
        <v>257</v>
      </c>
      <c r="H284" s="57" t="s">
        <v>1</v>
      </c>
      <c r="I284" s="57" t="s">
        <v>11904</v>
      </c>
      <c r="J284" s="57" t="s">
        <v>14621</v>
      </c>
      <c r="K284" s="57" t="s">
        <v>12596</v>
      </c>
      <c r="L284" s="57" t="s">
        <v>48</v>
      </c>
      <c r="M284" s="57" t="s">
        <v>3940</v>
      </c>
      <c r="N284" s="57" t="s">
        <v>3897</v>
      </c>
      <c r="O284" s="57" t="s">
        <v>4348</v>
      </c>
      <c r="P284" s="58" t="s">
        <v>4349</v>
      </c>
      <c r="Q284" s="57" t="s">
        <v>4350</v>
      </c>
      <c r="R284" s="57" t="s">
        <v>3894</v>
      </c>
      <c r="S284" s="57" t="s">
        <v>3900</v>
      </c>
      <c r="T284" s="57" t="s">
        <v>4351</v>
      </c>
      <c r="U284" s="57">
        <v>522320041</v>
      </c>
      <c r="V284" s="59">
        <v>39814</v>
      </c>
      <c r="W284" s="59" t="s">
        <v>3891</v>
      </c>
      <c r="X284" s="57">
        <v>4</v>
      </c>
      <c r="Y284" s="59" t="s">
        <v>3891</v>
      </c>
      <c r="Z284" s="59" t="s">
        <v>3891</v>
      </c>
      <c r="AA284" s="57" t="s">
        <v>11914</v>
      </c>
      <c r="AB284" s="60">
        <v>-70.266738000000004</v>
      </c>
      <c r="AC284" s="60">
        <v>-27.468757</v>
      </c>
      <c r="AD284" s="57" t="s">
        <v>14110</v>
      </c>
      <c r="AE284" s="57" t="s">
        <v>14528</v>
      </c>
      <c r="AF284" s="57" t="s">
        <v>14150</v>
      </c>
      <c r="AG284" s="129">
        <v>2009</v>
      </c>
      <c r="AH284" s="121" t="e">
        <f>VLOOKUP(B284,[1]Hoja2!$A$198:$D$323,2,FALSE)</f>
        <v>#N/A</v>
      </c>
      <c r="AI284" s="64" t="e">
        <f>VLOOKUP(A284,[2]Tabla!$A$2:$M$2752,2,FALSE)</f>
        <v>#N/A</v>
      </c>
    </row>
    <row r="285" spans="1:35" ht="23.25" customHeight="1">
      <c r="A285" s="57" t="s">
        <v>301</v>
      </c>
      <c r="B285" s="57">
        <v>104309</v>
      </c>
      <c r="C285" s="57" t="s">
        <v>3891</v>
      </c>
      <c r="D285" s="58" t="s">
        <v>3891</v>
      </c>
      <c r="E285" s="57">
        <v>3</v>
      </c>
      <c r="F285" s="58" t="s">
        <v>11926</v>
      </c>
      <c r="G285" s="57" t="s">
        <v>257</v>
      </c>
      <c r="H285" s="57" t="s">
        <v>1</v>
      </c>
      <c r="I285" s="57" t="s">
        <v>11904</v>
      </c>
      <c r="J285" s="57" t="s">
        <v>14621</v>
      </c>
      <c r="K285" s="57" t="s">
        <v>12596</v>
      </c>
      <c r="L285" s="57" t="s">
        <v>48</v>
      </c>
      <c r="M285" s="57" t="s">
        <v>3940</v>
      </c>
      <c r="N285" s="57" t="s">
        <v>3897</v>
      </c>
      <c r="O285" s="57" t="s">
        <v>4352</v>
      </c>
      <c r="P285" s="58" t="s">
        <v>4289</v>
      </c>
      <c r="Q285" s="57" t="s">
        <v>4290</v>
      </c>
      <c r="R285" s="57" t="s">
        <v>3894</v>
      </c>
      <c r="S285" s="57" t="s">
        <v>3900</v>
      </c>
      <c r="T285" s="57" t="s">
        <v>4353</v>
      </c>
      <c r="U285" s="57">
        <v>800500301</v>
      </c>
      <c r="V285" s="59">
        <v>39814</v>
      </c>
      <c r="W285" s="59" t="s">
        <v>3891</v>
      </c>
      <c r="X285" s="57">
        <v>4</v>
      </c>
      <c r="Y285" s="59" t="s">
        <v>3891</v>
      </c>
      <c r="Z285" s="59" t="s">
        <v>3891</v>
      </c>
      <c r="AA285" s="57" t="s">
        <v>11914</v>
      </c>
      <c r="AB285" s="60">
        <v>-70.615114000000005</v>
      </c>
      <c r="AC285" s="60">
        <v>-26.337146000000001</v>
      </c>
      <c r="AD285" s="57" t="s">
        <v>14110</v>
      </c>
      <c r="AE285" s="57" t="s">
        <v>14528</v>
      </c>
      <c r="AF285" s="57" t="s">
        <v>14150</v>
      </c>
      <c r="AG285" s="129">
        <v>2009</v>
      </c>
      <c r="AH285" s="121" t="e">
        <f>VLOOKUP(B285,[1]Hoja2!$A$198:$D$323,2,FALSE)</f>
        <v>#N/A</v>
      </c>
      <c r="AI285" s="64" t="e">
        <f>VLOOKUP(A285,[2]Tabla!$A$2:$M$2752,2,FALSE)</f>
        <v>#N/A</v>
      </c>
    </row>
    <row r="286" spans="1:35" ht="23.25" customHeight="1">
      <c r="A286" s="57" t="s">
        <v>302</v>
      </c>
      <c r="B286" s="57">
        <v>104311</v>
      </c>
      <c r="C286" s="57" t="s">
        <v>3891</v>
      </c>
      <c r="D286" s="58" t="s">
        <v>3891</v>
      </c>
      <c r="E286" s="57">
        <v>3</v>
      </c>
      <c r="F286" s="58" t="s">
        <v>11926</v>
      </c>
      <c r="G286" s="57" t="s">
        <v>257</v>
      </c>
      <c r="H286" s="57" t="s">
        <v>1</v>
      </c>
      <c r="I286" s="57" t="s">
        <v>11904</v>
      </c>
      <c r="J286" s="57" t="s">
        <v>14621</v>
      </c>
      <c r="K286" s="57" t="s">
        <v>12596</v>
      </c>
      <c r="L286" s="57" t="s">
        <v>48</v>
      </c>
      <c r="M286" s="57" t="s">
        <v>3940</v>
      </c>
      <c r="N286" s="57" t="s">
        <v>3897</v>
      </c>
      <c r="O286" s="57" t="s">
        <v>4354</v>
      </c>
      <c r="P286" s="58" t="s">
        <v>4292</v>
      </c>
      <c r="Q286" s="57" t="s">
        <v>4235</v>
      </c>
      <c r="R286" s="57" t="s">
        <v>3894</v>
      </c>
      <c r="S286" s="57">
        <v>2508</v>
      </c>
      <c r="T286" s="57" t="s">
        <v>4355</v>
      </c>
      <c r="U286" s="57">
        <v>522449584</v>
      </c>
      <c r="V286" s="59">
        <v>39814</v>
      </c>
      <c r="W286" s="59" t="s">
        <v>3891</v>
      </c>
      <c r="X286" s="57">
        <v>4</v>
      </c>
      <c r="Y286" s="59" t="s">
        <v>3891</v>
      </c>
      <c r="Z286" s="59" t="s">
        <v>3891</v>
      </c>
      <c r="AA286" s="57" t="s">
        <v>11914</v>
      </c>
      <c r="AB286" s="60">
        <v>-69.622204999999994</v>
      </c>
      <c r="AC286" s="60">
        <v>-26.253257999999999</v>
      </c>
      <c r="AD286" s="57" t="s">
        <v>14110</v>
      </c>
      <c r="AE286" s="57" t="s">
        <v>14528</v>
      </c>
      <c r="AF286" s="57" t="s">
        <v>14150</v>
      </c>
      <c r="AG286" s="129">
        <v>2009</v>
      </c>
      <c r="AH286" s="121" t="e">
        <f>VLOOKUP(B286,[1]Hoja2!$A$198:$D$323,2,FALSE)</f>
        <v>#N/A</v>
      </c>
      <c r="AI286" s="64" t="e">
        <f>VLOOKUP(A286,[2]Tabla!$A$2:$M$2752,2,FALSE)</f>
        <v>#N/A</v>
      </c>
    </row>
    <row r="287" spans="1:35" ht="23.25" customHeight="1">
      <c r="A287" s="57" t="s">
        <v>303</v>
      </c>
      <c r="B287" s="57">
        <v>104313</v>
      </c>
      <c r="C287" s="57" t="s">
        <v>3891</v>
      </c>
      <c r="D287" s="58" t="s">
        <v>3891</v>
      </c>
      <c r="E287" s="57">
        <v>3</v>
      </c>
      <c r="F287" s="58" t="s">
        <v>11926</v>
      </c>
      <c r="G287" s="57" t="s">
        <v>257</v>
      </c>
      <c r="H287" s="57" t="s">
        <v>1</v>
      </c>
      <c r="I287" s="57" t="s">
        <v>11904</v>
      </c>
      <c r="J287" s="57" t="s">
        <v>14621</v>
      </c>
      <c r="K287" s="57" t="s">
        <v>12596</v>
      </c>
      <c r="L287" s="57" t="s">
        <v>48</v>
      </c>
      <c r="M287" s="57" t="s">
        <v>3940</v>
      </c>
      <c r="N287" s="57" t="s">
        <v>3897</v>
      </c>
      <c r="O287" s="57" t="s">
        <v>4356</v>
      </c>
      <c r="P287" s="58" t="s">
        <v>4295</v>
      </c>
      <c r="Q287" s="57" t="s">
        <v>4296</v>
      </c>
      <c r="R287" s="57" t="s">
        <v>3894</v>
      </c>
      <c r="S287" s="57" t="s">
        <v>3900</v>
      </c>
      <c r="T287" s="57" t="s">
        <v>3997</v>
      </c>
      <c r="U287" s="57">
        <v>512614704</v>
      </c>
      <c r="V287" s="59">
        <v>39814</v>
      </c>
      <c r="W287" s="59" t="s">
        <v>3891</v>
      </c>
      <c r="X287" s="57">
        <v>4</v>
      </c>
      <c r="Y287" s="59" t="s">
        <v>3891</v>
      </c>
      <c r="Z287" s="59" t="s">
        <v>3891</v>
      </c>
      <c r="AA287" s="57" t="s">
        <v>11914</v>
      </c>
      <c r="AB287" s="60">
        <v>-70.764471</v>
      </c>
      <c r="AC287" s="60">
        <v>-28.572229</v>
      </c>
      <c r="AD287" s="57" t="s">
        <v>14110</v>
      </c>
      <c r="AE287" s="57" t="s">
        <v>14528</v>
      </c>
      <c r="AF287" s="57" t="s">
        <v>14150</v>
      </c>
      <c r="AG287" s="129">
        <v>2009</v>
      </c>
      <c r="AH287" s="121" t="e">
        <f>VLOOKUP(B287,[1]Hoja2!$A$198:$D$323,2,FALSE)</f>
        <v>#N/A</v>
      </c>
      <c r="AI287" s="64" t="e">
        <f>VLOOKUP(A287,[2]Tabla!$A$2:$M$2752,2,FALSE)</f>
        <v>#N/A</v>
      </c>
    </row>
    <row r="288" spans="1:35" ht="23.25" customHeight="1">
      <c r="A288" s="57" t="s">
        <v>304</v>
      </c>
      <c r="B288" s="57">
        <v>104314</v>
      </c>
      <c r="C288" s="57" t="s">
        <v>3891</v>
      </c>
      <c r="D288" s="58" t="s">
        <v>3891</v>
      </c>
      <c r="E288" s="57">
        <v>3</v>
      </c>
      <c r="F288" s="58" t="s">
        <v>11926</v>
      </c>
      <c r="G288" s="57" t="s">
        <v>257</v>
      </c>
      <c r="H288" s="57" t="s">
        <v>1</v>
      </c>
      <c r="I288" s="57" t="s">
        <v>11904</v>
      </c>
      <c r="J288" s="57" t="s">
        <v>14621</v>
      </c>
      <c r="K288" s="57" t="s">
        <v>12596</v>
      </c>
      <c r="L288" s="57" t="s">
        <v>48</v>
      </c>
      <c r="M288" s="57" t="s">
        <v>3940</v>
      </c>
      <c r="N288" s="57" t="s">
        <v>3897</v>
      </c>
      <c r="O288" s="57" t="s">
        <v>4357</v>
      </c>
      <c r="P288" s="58" t="s">
        <v>4358</v>
      </c>
      <c r="Q288" s="57" t="s">
        <v>4359</v>
      </c>
      <c r="R288" s="57" t="s">
        <v>3894</v>
      </c>
      <c r="S288" s="57" t="s">
        <v>3900</v>
      </c>
      <c r="T288" s="57" t="s">
        <v>4360</v>
      </c>
      <c r="U288" s="57">
        <v>512518725</v>
      </c>
      <c r="V288" s="59">
        <v>39814</v>
      </c>
      <c r="W288" s="59" t="s">
        <v>3891</v>
      </c>
      <c r="X288" s="57">
        <v>4</v>
      </c>
      <c r="Y288" s="59" t="s">
        <v>3891</v>
      </c>
      <c r="Z288" s="59" t="s">
        <v>3891</v>
      </c>
      <c r="AA288" s="57" t="s">
        <v>11914</v>
      </c>
      <c r="AB288" s="60">
        <v>-71.074715999999995</v>
      </c>
      <c r="AC288" s="60">
        <v>-28.509270000000001</v>
      </c>
      <c r="AD288" s="57" t="s">
        <v>14110</v>
      </c>
      <c r="AE288" s="57" t="s">
        <v>14528</v>
      </c>
      <c r="AF288" s="57" t="s">
        <v>14150</v>
      </c>
      <c r="AG288" s="129">
        <v>2009</v>
      </c>
      <c r="AH288" s="121" t="e">
        <f>VLOOKUP(B288,[1]Hoja2!$A$198:$D$323,2,FALSE)</f>
        <v>#N/A</v>
      </c>
      <c r="AI288" s="64" t="e">
        <f>VLOOKUP(A288,[2]Tabla!$A$2:$M$2752,2,FALSE)</f>
        <v>#N/A</v>
      </c>
    </row>
    <row r="289" spans="1:35" ht="23.25" customHeight="1">
      <c r="A289" s="57" t="s">
        <v>305</v>
      </c>
      <c r="B289" s="57">
        <v>104315</v>
      </c>
      <c r="C289" s="57" t="s">
        <v>3891</v>
      </c>
      <c r="D289" s="58" t="s">
        <v>3891</v>
      </c>
      <c r="E289" s="57">
        <v>3</v>
      </c>
      <c r="F289" s="58" t="s">
        <v>11926</v>
      </c>
      <c r="G289" s="57" t="s">
        <v>257</v>
      </c>
      <c r="H289" s="57" t="s">
        <v>1</v>
      </c>
      <c r="I289" s="57" t="s">
        <v>11904</v>
      </c>
      <c r="J289" s="57" t="s">
        <v>14621</v>
      </c>
      <c r="K289" s="57" t="s">
        <v>12596</v>
      </c>
      <c r="L289" s="57" t="s">
        <v>48</v>
      </c>
      <c r="M289" s="57" t="s">
        <v>3940</v>
      </c>
      <c r="N289" s="57" t="s">
        <v>3897</v>
      </c>
      <c r="O289" s="57" t="s">
        <v>4361</v>
      </c>
      <c r="P289" s="58" t="s">
        <v>4295</v>
      </c>
      <c r="Q289" s="57" t="s">
        <v>4296</v>
      </c>
      <c r="R289" s="57" t="s">
        <v>3909</v>
      </c>
      <c r="S289" s="57" t="s">
        <v>3900</v>
      </c>
      <c r="T289" s="57" t="s">
        <v>4362</v>
      </c>
      <c r="U289" s="57">
        <v>512614705</v>
      </c>
      <c r="V289" s="59">
        <v>39814</v>
      </c>
      <c r="W289" s="59" t="s">
        <v>3891</v>
      </c>
      <c r="X289" s="57">
        <v>4</v>
      </c>
      <c r="Y289" s="59" t="s">
        <v>3891</v>
      </c>
      <c r="Z289" s="59" t="s">
        <v>3891</v>
      </c>
      <c r="AA289" s="57" t="s">
        <v>11914</v>
      </c>
      <c r="AB289" s="60">
        <v>-70.760723999999996</v>
      </c>
      <c r="AC289" s="60">
        <v>-28.571632000000001</v>
      </c>
      <c r="AD289" s="57" t="s">
        <v>14110</v>
      </c>
      <c r="AE289" s="57" t="s">
        <v>14528</v>
      </c>
      <c r="AF289" s="57" t="s">
        <v>14150</v>
      </c>
      <c r="AG289" s="129">
        <v>2009</v>
      </c>
      <c r="AH289" s="121" t="e">
        <f>VLOOKUP(B289,[1]Hoja2!$A$198:$D$323,2,FALSE)</f>
        <v>#N/A</v>
      </c>
      <c r="AI289" s="64" t="e">
        <f>VLOOKUP(A289,[2]Tabla!$A$2:$M$2752,2,FALSE)</f>
        <v>#N/A</v>
      </c>
    </row>
    <row r="290" spans="1:35" ht="23.25" customHeight="1">
      <c r="A290" s="57" t="s">
        <v>306</v>
      </c>
      <c r="B290" s="57">
        <v>104316</v>
      </c>
      <c r="C290" s="57" t="s">
        <v>3891</v>
      </c>
      <c r="D290" s="58" t="s">
        <v>3891</v>
      </c>
      <c r="E290" s="57">
        <v>3</v>
      </c>
      <c r="F290" s="58" t="s">
        <v>11926</v>
      </c>
      <c r="G290" s="57" t="s">
        <v>257</v>
      </c>
      <c r="H290" s="57" t="s">
        <v>1</v>
      </c>
      <c r="I290" s="57" t="s">
        <v>11904</v>
      </c>
      <c r="J290" s="57" t="s">
        <v>14621</v>
      </c>
      <c r="K290" s="57" t="s">
        <v>12596</v>
      </c>
      <c r="L290" s="57" t="s">
        <v>48</v>
      </c>
      <c r="M290" s="57" t="s">
        <v>3940</v>
      </c>
      <c r="N290" s="57" t="s">
        <v>3897</v>
      </c>
      <c r="O290" s="57" t="s">
        <v>4363</v>
      </c>
      <c r="P290" s="58" t="s">
        <v>4295</v>
      </c>
      <c r="Q290" s="57" t="s">
        <v>4296</v>
      </c>
      <c r="R290" s="57" t="s">
        <v>3909</v>
      </c>
      <c r="S290" s="57" t="s">
        <v>3900</v>
      </c>
      <c r="T290" s="57" t="s">
        <v>4364</v>
      </c>
      <c r="U290" s="57">
        <v>512614592</v>
      </c>
      <c r="V290" s="59">
        <v>39814</v>
      </c>
      <c r="W290" s="59" t="s">
        <v>3891</v>
      </c>
      <c r="X290" s="57">
        <v>4</v>
      </c>
      <c r="Y290" s="59" t="s">
        <v>3891</v>
      </c>
      <c r="Z290" s="59" t="s">
        <v>3891</v>
      </c>
      <c r="AA290" s="57" t="s">
        <v>11914</v>
      </c>
      <c r="AB290" s="60">
        <v>-70.744882000000004</v>
      </c>
      <c r="AC290" s="60">
        <v>-28.578074000000001</v>
      </c>
      <c r="AD290" s="57" t="s">
        <v>14110</v>
      </c>
      <c r="AE290" s="57" t="s">
        <v>14528</v>
      </c>
      <c r="AF290" s="57" t="s">
        <v>14150</v>
      </c>
      <c r="AG290" s="129">
        <v>2009</v>
      </c>
      <c r="AH290" s="121" t="e">
        <f>VLOOKUP(B290,[1]Hoja2!$A$198:$D$323,2,FALSE)</f>
        <v>#N/A</v>
      </c>
      <c r="AI290" s="64" t="e">
        <f>VLOOKUP(A290,[2]Tabla!$A$2:$M$2752,2,FALSE)</f>
        <v>#N/A</v>
      </c>
    </row>
    <row r="291" spans="1:35" ht="23.25" customHeight="1">
      <c r="A291" s="57" t="s">
        <v>307</v>
      </c>
      <c r="B291" s="57">
        <v>104317</v>
      </c>
      <c r="C291" s="57" t="s">
        <v>3891</v>
      </c>
      <c r="D291" s="58" t="s">
        <v>3891</v>
      </c>
      <c r="E291" s="57">
        <v>3</v>
      </c>
      <c r="F291" s="58" t="s">
        <v>11926</v>
      </c>
      <c r="G291" s="57" t="s">
        <v>257</v>
      </c>
      <c r="H291" s="57" t="s">
        <v>1</v>
      </c>
      <c r="I291" s="57" t="s">
        <v>11904</v>
      </c>
      <c r="J291" s="57" t="s">
        <v>14621</v>
      </c>
      <c r="K291" s="57" t="s">
        <v>12596</v>
      </c>
      <c r="L291" s="57" t="s">
        <v>48</v>
      </c>
      <c r="M291" s="57" t="s">
        <v>3940</v>
      </c>
      <c r="N291" s="57" t="s">
        <v>3897</v>
      </c>
      <c r="O291" s="57" t="s">
        <v>4365</v>
      </c>
      <c r="P291" s="58" t="s">
        <v>4295</v>
      </c>
      <c r="Q291" s="57" t="s">
        <v>4296</v>
      </c>
      <c r="R291" s="57" t="s">
        <v>3909</v>
      </c>
      <c r="S291" s="57" t="s">
        <v>3900</v>
      </c>
      <c r="T291" s="57" t="s">
        <v>4366</v>
      </c>
      <c r="U291" s="57">
        <v>512614561</v>
      </c>
      <c r="V291" s="59">
        <v>39814</v>
      </c>
      <c r="W291" s="59" t="s">
        <v>3891</v>
      </c>
      <c r="X291" s="57">
        <v>4</v>
      </c>
      <c r="Y291" s="59" t="s">
        <v>3891</v>
      </c>
      <c r="Z291" s="59" t="s">
        <v>3891</v>
      </c>
      <c r="AA291" s="57" t="s">
        <v>11914</v>
      </c>
      <c r="AB291" s="60">
        <v>-70.758298999999994</v>
      </c>
      <c r="AC291" s="60">
        <v>-28.59047</v>
      </c>
      <c r="AD291" s="57" t="s">
        <v>14110</v>
      </c>
      <c r="AE291" s="57" t="s">
        <v>14528</v>
      </c>
      <c r="AF291" s="57" t="s">
        <v>14150</v>
      </c>
      <c r="AG291" s="129">
        <v>2009</v>
      </c>
      <c r="AH291" s="121" t="e">
        <f>VLOOKUP(B291,[1]Hoja2!$A$198:$D$323,2,FALSE)</f>
        <v>#N/A</v>
      </c>
      <c r="AI291" s="64" t="e">
        <f>VLOOKUP(A291,[2]Tabla!$A$2:$M$2752,2,FALSE)</f>
        <v>#N/A</v>
      </c>
    </row>
    <row r="292" spans="1:35" ht="23.25" customHeight="1">
      <c r="A292" s="57" t="s">
        <v>308</v>
      </c>
      <c r="B292" s="57">
        <v>104319</v>
      </c>
      <c r="C292" s="57" t="s">
        <v>3891</v>
      </c>
      <c r="D292" s="58" t="s">
        <v>3891</v>
      </c>
      <c r="E292" s="57">
        <v>3</v>
      </c>
      <c r="F292" s="58" t="s">
        <v>11926</v>
      </c>
      <c r="G292" s="57" t="s">
        <v>257</v>
      </c>
      <c r="H292" s="57" t="s">
        <v>1</v>
      </c>
      <c r="I292" s="57" t="s">
        <v>11904</v>
      </c>
      <c r="J292" s="57" t="s">
        <v>14621</v>
      </c>
      <c r="K292" s="57" t="s">
        <v>12596</v>
      </c>
      <c r="L292" s="57" t="s">
        <v>48</v>
      </c>
      <c r="M292" s="57" t="s">
        <v>3940</v>
      </c>
      <c r="N292" s="57" t="s">
        <v>3897</v>
      </c>
      <c r="O292" s="57" t="s">
        <v>4367</v>
      </c>
      <c r="P292" s="58" t="s">
        <v>4299</v>
      </c>
      <c r="Q292" s="57" t="s">
        <v>4300</v>
      </c>
      <c r="R292" s="57" t="s">
        <v>3894</v>
      </c>
      <c r="S292" s="57" t="s">
        <v>3900</v>
      </c>
      <c r="T292" s="57" t="s">
        <v>4184</v>
      </c>
      <c r="U292" s="57">
        <v>512539049</v>
      </c>
      <c r="V292" s="59">
        <v>39814</v>
      </c>
      <c r="W292" s="59" t="s">
        <v>3891</v>
      </c>
      <c r="X292" s="57">
        <v>4</v>
      </c>
      <c r="Y292" s="59" t="s">
        <v>3891</v>
      </c>
      <c r="Z292" s="59" t="s">
        <v>3891</v>
      </c>
      <c r="AA292" s="57" t="s">
        <v>11914</v>
      </c>
      <c r="AB292" s="60">
        <v>-71.217843999999999</v>
      </c>
      <c r="AC292" s="60">
        <v>-28.46876</v>
      </c>
      <c r="AD292" s="57" t="s">
        <v>14110</v>
      </c>
      <c r="AE292" s="57" t="s">
        <v>14528</v>
      </c>
      <c r="AF292" s="57" t="s">
        <v>14150</v>
      </c>
      <c r="AG292" s="129">
        <v>2009</v>
      </c>
      <c r="AH292" s="121" t="e">
        <f>VLOOKUP(B292,[1]Hoja2!$A$198:$D$323,2,FALSE)</f>
        <v>#N/A</v>
      </c>
      <c r="AI292" s="64" t="e">
        <f>VLOOKUP(A292,[2]Tabla!$A$2:$M$2752,2,FALSE)</f>
        <v>#N/A</v>
      </c>
    </row>
    <row r="293" spans="1:35" ht="23.25" customHeight="1">
      <c r="A293" s="57" t="s">
        <v>309</v>
      </c>
      <c r="B293" s="57">
        <v>104321</v>
      </c>
      <c r="C293" s="57" t="s">
        <v>3891</v>
      </c>
      <c r="D293" s="58" t="s">
        <v>3891</v>
      </c>
      <c r="E293" s="57">
        <v>3</v>
      </c>
      <c r="F293" s="58" t="s">
        <v>11926</v>
      </c>
      <c r="G293" s="57" t="s">
        <v>257</v>
      </c>
      <c r="H293" s="57" t="s">
        <v>1</v>
      </c>
      <c r="I293" s="57" t="s">
        <v>11904</v>
      </c>
      <c r="J293" s="57" t="s">
        <v>14621</v>
      </c>
      <c r="K293" s="57" t="s">
        <v>12596</v>
      </c>
      <c r="L293" s="57" t="s">
        <v>48</v>
      </c>
      <c r="M293" s="57" t="s">
        <v>3940</v>
      </c>
      <c r="N293" s="57" t="s">
        <v>3897</v>
      </c>
      <c r="O293" s="57" t="s">
        <v>4368</v>
      </c>
      <c r="P293" s="58" t="s">
        <v>4283</v>
      </c>
      <c r="Q293" s="57" t="s">
        <v>4284</v>
      </c>
      <c r="R293" s="57" t="s">
        <v>3909</v>
      </c>
      <c r="S293" s="57" t="s">
        <v>3900</v>
      </c>
      <c r="T293" s="57" t="s">
        <v>4369</v>
      </c>
      <c r="U293" s="57">
        <v>800500304</v>
      </c>
      <c r="V293" s="59">
        <v>39814</v>
      </c>
      <c r="W293" s="59" t="s">
        <v>3891</v>
      </c>
      <c r="X293" s="57">
        <v>4</v>
      </c>
      <c r="Y293" s="59" t="s">
        <v>3891</v>
      </c>
      <c r="Z293" s="59" t="s">
        <v>3891</v>
      </c>
      <c r="AA293" s="57" t="s">
        <v>11914</v>
      </c>
      <c r="AB293" s="60">
        <v>-70.312117999999998</v>
      </c>
      <c r="AC293" s="60">
        <v>-27.368834</v>
      </c>
      <c r="AD293" s="57" t="s">
        <v>14110</v>
      </c>
      <c r="AE293" s="57" t="s">
        <v>14528</v>
      </c>
      <c r="AF293" s="57" t="s">
        <v>14150</v>
      </c>
      <c r="AG293" s="129">
        <v>2009</v>
      </c>
      <c r="AH293" s="121" t="e">
        <f>VLOOKUP(B293,[1]Hoja2!$A$198:$D$323,2,FALSE)</f>
        <v>#N/A</v>
      </c>
      <c r="AI293" s="64" t="e">
        <f>VLOOKUP(A293,[2]Tabla!$A$2:$M$2752,2,FALSE)</f>
        <v>#N/A</v>
      </c>
    </row>
    <row r="294" spans="1:35" ht="23.25" customHeight="1">
      <c r="A294" s="57" t="s">
        <v>310</v>
      </c>
      <c r="B294" s="57">
        <v>104322</v>
      </c>
      <c r="C294" s="57" t="s">
        <v>3891</v>
      </c>
      <c r="D294" s="58" t="s">
        <v>3891</v>
      </c>
      <c r="E294" s="57">
        <v>3</v>
      </c>
      <c r="F294" s="58" t="s">
        <v>11926</v>
      </c>
      <c r="G294" s="57" t="s">
        <v>257</v>
      </c>
      <c r="H294" s="57" t="s">
        <v>1</v>
      </c>
      <c r="I294" s="57" t="s">
        <v>11904</v>
      </c>
      <c r="J294" s="57" t="s">
        <v>14621</v>
      </c>
      <c r="K294" s="57" t="s">
        <v>12596</v>
      </c>
      <c r="L294" s="57" t="s">
        <v>48</v>
      </c>
      <c r="M294" s="57" t="s">
        <v>3940</v>
      </c>
      <c r="N294" s="57" t="s">
        <v>3897</v>
      </c>
      <c r="O294" s="57" t="s">
        <v>4370</v>
      </c>
      <c r="P294" s="58" t="s">
        <v>4371</v>
      </c>
      <c r="Q294" s="57" t="s">
        <v>4372</v>
      </c>
      <c r="R294" s="57" t="s">
        <v>3894</v>
      </c>
      <c r="S294" s="57">
        <v>6</v>
      </c>
      <c r="T294" s="57" t="s">
        <v>4373</v>
      </c>
      <c r="U294" s="57">
        <v>512617055</v>
      </c>
      <c r="V294" s="59">
        <v>39814</v>
      </c>
      <c r="W294" s="59" t="s">
        <v>3891</v>
      </c>
      <c r="X294" s="57">
        <v>4</v>
      </c>
      <c r="Y294" s="59" t="s">
        <v>3891</v>
      </c>
      <c r="Z294" s="59" t="s">
        <v>3891</v>
      </c>
      <c r="AA294" s="57" t="s">
        <v>11914</v>
      </c>
      <c r="AB294" s="60">
        <v>-70.487116</v>
      </c>
      <c r="AC294" s="60">
        <v>-28.758503000000001</v>
      </c>
      <c r="AD294" s="57" t="s">
        <v>14110</v>
      </c>
      <c r="AE294" s="57" t="s">
        <v>14528</v>
      </c>
      <c r="AF294" s="57" t="s">
        <v>14150</v>
      </c>
      <c r="AG294" s="129">
        <v>2009</v>
      </c>
      <c r="AH294" s="121" t="e">
        <f>VLOOKUP(B294,[1]Hoja2!$A$198:$D$323,2,FALSE)</f>
        <v>#N/A</v>
      </c>
      <c r="AI294" s="64" t="e">
        <f>VLOOKUP(A294,[2]Tabla!$A$2:$M$2752,2,FALSE)</f>
        <v>#N/A</v>
      </c>
    </row>
    <row r="295" spans="1:35" ht="23.25" customHeight="1">
      <c r="A295" s="57" t="s">
        <v>311</v>
      </c>
      <c r="B295" s="57">
        <v>104400</v>
      </c>
      <c r="C295" s="57" t="s">
        <v>3891</v>
      </c>
      <c r="D295" s="58" t="s">
        <v>3891</v>
      </c>
      <c r="E295" s="57">
        <v>3</v>
      </c>
      <c r="F295" s="58" t="s">
        <v>11926</v>
      </c>
      <c r="G295" s="57" t="s">
        <v>257</v>
      </c>
      <c r="H295" s="57" t="s">
        <v>1</v>
      </c>
      <c r="I295" s="57" t="s">
        <v>11908</v>
      </c>
      <c r="J295" s="57" t="s">
        <v>14621</v>
      </c>
      <c r="K295" s="57" t="s">
        <v>12596</v>
      </c>
      <c r="L295" s="57" t="s">
        <v>12596</v>
      </c>
      <c r="M295" s="57" t="s">
        <v>3940</v>
      </c>
      <c r="N295" s="57" t="s">
        <v>3897</v>
      </c>
      <c r="O295" s="57" t="s">
        <v>4374</v>
      </c>
      <c r="P295" s="58" t="s">
        <v>4349</v>
      </c>
      <c r="Q295" s="57" t="s">
        <v>4350</v>
      </c>
      <c r="R295" s="57" t="s">
        <v>3894</v>
      </c>
      <c r="S295" s="57" t="s">
        <v>3900</v>
      </c>
      <c r="T295" s="57" t="s">
        <v>4113</v>
      </c>
      <c r="U295" s="57" t="s">
        <v>11921</v>
      </c>
      <c r="V295" s="59">
        <v>39814</v>
      </c>
      <c r="W295" s="59" t="s">
        <v>3891</v>
      </c>
      <c r="X295" s="57">
        <v>4</v>
      </c>
      <c r="Y295" s="59" t="s">
        <v>3891</v>
      </c>
      <c r="Z295" s="59" t="s">
        <v>3891</v>
      </c>
      <c r="AA295" s="57" t="s">
        <v>11914</v>
      </c>
      <c r="AB295" s="60">
        <v>-70.105067000000005</v>
      </c>
      <c r="AC295" s="60">
        <v>-27.832135999999998</v>
      </c>
      <c r="AD295" s="57" t="s">
        <v>14110</v>
      </c>
      <c r="AE295" s="57" t="s">
        <v>14528</v>
      </c>
      <c r="AF295" s="57" t="s">
        <v>14150</v>
      </c>
      <c r="AG295" s="129">
        <v>2009</v>
      </c>
      <c r="AH295" s="121" t="e">
        <f>VLOOKUP(B295,[1]Hoja2!$A$198:$D$323,2,FALSE)</f>
        <v>#N/A</v>
      </c>
      <c r="AI295" s="64" t="e">
        <f>VLOOKUP(A295,[2]Tabla!$A$2:$M$2752,2,FALSE)</f>
        <v>#N/A</v>
      </c>
    </row>
    <row r="296" spans="1:35" ht="23.25" customHeight="1">
      <c r="A296" s="57" t="s">
        <v>312</v>
      </c>
      <c r="B296" s="57">
        <v>104401</v>
      </c>
      <c r="C296" s="57" t="s">
        <v>3891</v>
      </c>
      <c r="D296" s="58" t="s">
        <v>3891</v>
      </c>
      <c r="E296" s="57">
        <v>3</v>
      </c>
      <c r="F296" s="58" t="s">
        <v>11926</v>
      </c>
      <c r="G296" s="57" t="s">
        <v>257</v>
      </c>
      <c r="H296" s="57" t="s">
        <v>1</v>
      </c>
      <c r="I296" s="57" t="s">
        <v>11908</v>
      </c>
      <c r="J296" s="57" t="s">
        <v>14621</v>
      </c>
      <c r="K296" s="57" t="s">
        <v>12596</v>
      </c>
      <c r="L296" s="57" t="s">
        <v>12596</v>
      </c>
      <c r="M296" s="57" t="s">
        <v>3940</v>
      </c>
      <c r="N296" s="57" t="s">
        <v>3897</v>
      </c>
      <c r="O296" s="57" t="s">
        <v>4375</v>
      </c>
      <c r="P296" s="58" t="s">
        <v>4289</v>
      </c>
      <c r="Q296" s="57" t="s">
        <v>4290</v>
      </c>
      <c r="R296" s="57" t="s">
        <v>3894</v>
      </c>
      <c r="S296" s="57" t="s">
        <v>3900</v>
      </c>
      <c r="T296" s="57" t="s">
        <v>4376</v>
      </c>
      <c r="U296" s="57" t="s">
        <v>11921</v>
      </c>
      <c r="V296" s="59">
        <v>39814</v>
      </c>
      <c r="W296" s="59" t="s">
        <v>3891</v>
      </c>
      <c r="X296" s="57">
        <v>4</v>
      </c>
      <c r="Y296" s="59" t="s">
        <v>3891</v>
      </c>
      <c r="Z296" s="59" t="s">
        <v>3891</v>
      </c>
      <c r="AA296" s="57" t="s">
        <v>11914</v>
      </c>
      <c r="AB296" s="60">
        <v>-70.320397999999997</v>
      </c>
      <c r="AC296" s="60">
        <v>-26.424378999999998</v>
      </c>
      <c r="AD296" s="57" t="s">
        <v>14110</v>
      </c>
      <c r="AE296" s="57" t="s">
        <v>14528</v>
      </c>
      <c r="AF296" s="57" t="s">
        <v>14150</v>
      </c>
      <c r="AG296" s="129">
        <v>2009</v>
      </c>
      <c r="AH296" s="121" t="e">
        <f>VLOOKUP(B296,[1]Hoja2!$A$198:$D$323,2,FALSE)</f>
        <v>#N/A</v>
      </c>
      <c r="AI296" s="64" t="str">
        <f>VLOOKUP(A296,[2]Tabla!$A$2:$M$2752,2,FALSE)</f>
        <v>Posta de Salud Rural El Salado de Chañaral</v>
      </c>
    </row>
    <row r="297" spans="1:35" ht="23.25" customHeight="1">
      <c r="A297" s="57" t="s">
        <v>313</v>
      </c>
      <c r="B297" s="57">
        <v>104402</v>
      </c>
      <c r="C297" s="57" t="s">
        <v>3891</v>
      </c>
      <c r="D297" s="58" t="s">
        <v>3891</v>
      </c>
      <c r="E297" s="57">
        <v>3</v>
      </c>
      <c r="F297" s="58" t="s">
        <v>11926</v>
      </c>
      <c r="G297" s="57" t="s">
        <v>257</v>
      </c>
      <c r="H297" s="57" t="s">
        <v>1</v>
      </c>
      <c r="I297" s="57" t="s">
        <v>11908</v>
      </c>
      <c r="J297" s="57" t="s">
        <v>14621</v>
      </c>
      <c r="K297" s="57" t="s">
        <v>12596</v>
      </c>
      <c r="L297" s="57" t="s">
        <v>12596</v>
      </c>
      <c r="M297" s="57" t="s">
        <v>3940</v>
      </c>
      <c r="N297" s="57" t="s">
        <v>3897</v>
      </c>
      <c r="O297" s="57" t="s">
        <v>4377</v>
      </c>
      <c r="P297" s="58" t="s">
        <v>4292</v>
      </c>
      <c r="Q297" s="57" t="s">
        <v>4235</v>
      </c>
      <c r="R297" s="57" t="s">
        <v>3894</v>
      </c>
      <c r="S297" s="57" t="s">
        <v>3900</v>
      </c>
      <c r="T297" s="57" t="s">
        <v>4378</v>
      </c>
      <c r="U297" s="57" t="s">
        <v>11921</v>
      </c>
      <c r="V297" s="59">
        <v>39814</v>
      </c>
      <c r="W297" s="59" t="s">
        <v>3891</v>
      </c>
      <c r="X297" s="57">
        <v>4</v>
      </c>
      <c r="Y297" s="59" t="s">
        <v>3891</v>
      </c>
      <c r="Z297" s="59" t="s">
        <v>3891</v>
      </c>
      <c r="AA297" s="57" t="s">
        <v>11914</v>
      </c>
      <c r="AB297" s="60">
        <v>-69.904976000000005</v>
      </c>
      <c r="AC297" s="60">
        <v>-26.752617000000001</v>
      </c>
      <c r="AD297" s="57" t="s">
        <v>14110</v>
      </c>
      <c r="AE297" s="57" t="s">
        <v>14528</v>
      </c>
      <c r="AF297" s="57" t="s">
        <v>14150</v>
      </c>
      <c r="AG297" s="129">
        <v>2009</v>
      </c>
      <c r="AH297" s="121" t="e">
        <f>VLOOKUP(B297,[1]Hoja2!$A$198:$D$323,2,FALSE)</f>
        <v>#N/A</v>
      </c>
      <c r="AI297" s="64" t="e">
        <f>VLOOKUP(A297,[2]Tabla!$A$2:$M$2752,2,FALSE)</f>
        <v>#N/A</v>
      </c>
    </row>
    <row r="298" spans="1:35" ht="23.25" customHeight="1">
      <c r="A298" s="57" t="s">
        <v>314</v>
      </c>
      <c r="B298" s="57">
        <v>104403</v>
      </c>
      <c r="C298" s="57" t="s">
        <v>3891</v>
      </c>
      <c r="D298" s="58" t="s">
        <v>3891</v>
      </c>
      <c r="E298" s="57">
        <v>3</v>
      </c>
      <c r="F298" s="58" t="s">
        <v>11926</v>
      </c>
      <c r="G298" s="57" t="s">
        <v>257</v>
      </c>
      <c r="H298" s="57" t="s">
        <v>1</v>
      </c>
      <c r="I298" s="57" t="s">
        <v>11908</v>
      </c>
      <c r="J298" s="57" t="s">
        <v>14621</v>
      </c>
      <c r="K298" s="57" t="s">
        <v>12596</v>
      </c>
      <c r="L298" s="57" t="s">
        <v>12596</v>
      </c>
      <c r="M298" s="57" t="s">
        <v>3940</v>
      </c>
      <c r="N298" s="57" t="s">
        <v>3897</v>
      </c>
      <c r="O298" s="57" t="s">
        <v>4379</v>
      </c>
      <c r="P298" s="58" t="s">
        <v>4371</v>
      </c>
      <c r="Q298" s="57" t="s">
        <v>4372</v>
      </c>
      <c r="R298" s="57" t="s">
        <v>3894</v>
      </c>
      <c r="S298" s="57" t="s">
        <v>3900</v>
      </c>
      <c r="T298" s="57" t="s">
        <v>4380</v>
      </c>
      <c r="U298" s="57" t="s">
        <v>11921</v>
      </c>
      <c r="V298" s="59">
        <v>39814</v>
      </c>
      <c r="W298" s="59" t="s">
        <v>3891</v>
      </c>
      <c r="X298" s="57">
        <v>4</v>
      </c>
      <c r="Y298" s="59" t="s">
        <v>3891</v>
      </c>
      <c r="Z298" s="59" t="s">
        <v>3891</v>
      </c>
      <c r="AA298" s="57" t="s">
        <v>11914</v>
      </c>
      <c r="AB298" s="60">
        <v>-70.462382000000005</v>
      </c>
      <c r="AC298" s="60">
        <v>-28.932658</v>
      </c>
      <c r="AD298" s="57" t="s">
        <v>14110</v>
      </c>
      <c r="AE298" s="57" t="s">
        <v>14528</v>
      </c>
      <c r="AF298" s="57" t="s">
        <v>14150</v>
      </c>
      <c r="AG298" s="129">
        <v>2009</v>
      </c>
      <c r="AH298" s="121" t="e">
        <f>VLOOKUP(B298,[1]Hoja2!$A$198:$D$323,2,FALSE)</f>
        <v>#N/A</v>
      </c>
      <c r="AI298" s="64" t="str">
        <f>VLOOKUP(A298,[2]Tabla!$A$2:$M$2752,2,FALSE)</f>
        <v>Posta de Salud Rural San Félix</v>
      </c>
    </row>
    <row r="299" spans="1:35" ht="23.25" customHeight="1">
      <c r="A299" s="57" t="s">
        <v>315</v>
      </c>
      <c r="B299" s="57">
        <v>104404</v>
      </c>
      <c r="C299" s="57" t="s">
        <v>3891</v>
      </c>
      <c r="D299" s="58" t="s">
        <v>3891</v>
      </c>
      <c r="E299" s="57">
        <v>3</v>
      </c>
      <c r="F299" s="58" t="s">
        <v>11926</v>
      </c>
      <c r="G299" s="57" t="s">
        <v>257</v>
      </c>
      <c r="H299" s="57" t="s">
        <v>1</v>
      </c>
      <c r="I299" s="57" t="s">
        <v>11908</v>
      </c>
      <c r="J299" s="57" t="s">
        <v>14621</v>
      </c>
      <c r="K299" s="57" t="s">
        <v>12596</v>
      </c>
      <c r="L299" s="57" t="s">
        <v>12596</v>
      </c>
      <c r="M299" s="57" t="s">
        <v>3940</v>
      </c>
      <c r="N299" s="57" t="s">
        <v>3897</v>
      </c>
      <c r="O299" s="57" t="s">
        <v>4381</v>
      </c>
      <c r="P299" s="58" t="s">
        <v>4371</v>
      </c>
      <c r="Q299" s="57" t="s">
        <v>4372</v>
      </c>
      <c r="R299" s="57" t="s">
        <v>3894</v>
      </c>
      <c r="S299" s="57" t="s">
        <v>3900</v>
      </c>
      <c r="T299" s="57" t="s">
        <v>4382</v>
      </c>
      <c r="U299" s="57" t="s">
        <v>11921</v>
      </c>
      <c r="V299" s="59">
        <v>39814</v>
      </c>
      <c r="W299" s="59" t="s">
        <v>3891</v>
      </c>
      <c r="X299" s="57">
        <v>4</v>
      </c>
      <c r="Y299" s="59" t="s">
        <v>3891</v>
      </c>
      <c r="Z299" s="59" t="s">
        <v>3891</v>
      </c>
      <c r="AA299" s="57" t="s">
        <v>11914</v>
      </c>
      <c r="AB299" s="60">
        <v>-70.280552999999998</v>
      </c>
      <c r="AC299" s="60">
        <v>-28.876484000000001</v>
      </c>
      <c r="AD299" s="57" t="s">
        <v>14110</v>
      </c>
      <c r="AE299" s="57" t="s">
        <v>14528</v>
      </c>
      <c r="AF299" s="57" t="s">
        <v>14150</v>
      </c>
      <c r="AG299" s="129">
        <v>2009</v>
      </c>
      <c r="AH299" s="121" t="e">
        <f>VLOOKUP(B299,[1]Hoja2!$A$198:$D$323,2,FALSE)</f>
        <v>#N/A</v>
      </c>
      <c r="AI299" s="64" t="str">
        <f>VLOOKUP(A299,[2]Tabla!$A$2:$M$2752,2,FALSE)</f>
        <v>Posta de Salud Rural El Tránsito</v>
      </c>
    </row>
    <row r="300" spans="1:35" ht="23.25" customHeight="1">
      <c r="A300" s="57" t="s">
        <v>316</v>
      </c>
      <c r="B300" s="57">
        <v>104405</v>
      </c>
      <c r="C300" s="57" t="s">
        <v>3891</v>
      </c>
      <c r="D300" s="58" t="s">
        <v>3891</v>
      </c>
      <c r="E300" s="57">
        <v>3</v>
      </c>
      <c r="F300" s="58" t="s">
        <v>11926</v>
      </c>
      <c r="G300" s="57" t="s">
        <v>257</v>
      </c>
      <c r="H300" s="57" t="s">
        <v>1</v>
      </c>
      <c r="I300" s="57" t="s">
        <v>11908</v>
      </c>
      <c r="J300" s="57" t="s">
        <v>14621</v>
      </c>
      <c r="K300" s="57" t="s">
        <v>12596</v>
      </c>
      <c r="L300" s="57" t="s">
        <v>12596</v>
      </c>
      <c r="M300" s="57" t="s">
        <v>3940</v>
      </c>
      <c r="N300" s="57" t="s">
        <v>3897</v>
      </c>
      <c r="O300" s="57" t="s">
        <v>4383</v>
      </c>
      <c r="P300" s="58" t="s">
        <v>4295</v>
      </c>
      <c r="Q300" s="57" t="s">
        <v>4296</v>
      </c>
      <c r="R300" s="57" t="s">
        <v>3894</v>
      </c>
      <c r="S300" s="57" t="s">
        <v>3900</v>
      </c>
      <c r="T300" s="57" t="s">
        <v>4384</v>
      </c>
      <c r="U300" s="57" t="s">
        <v>11921</v>
      </c>
      <c r="V300" s="59">
        <v>39814</v>
      </c>
      <c r="W300" s="59" t="s">
        <v>3891</v>
      </c>
      <c r="X300" s="57">
        <v>4</v>
      </c>
      <c r="Y300" s="59" t="s">
        <v>3891</v>
      </c>
      <c r="Z300" s="59" t="s">
        <v>3891</v>
      </c>
      <c r="AA300" s="57" t="s">
        <v>11914</v>
      </c>
      <c r="AB300" s="60">
        <v>-70.892142000000007</v>
      </c>
      <c r="AC300" s="60">
        <v>-28.954574000000001</v>
      </c>
      <c r="AD300" s="57" t="s">
        <v>14110</v>
      </c>
      <c r="AE300" s="57" t="s">
        <v>14528</v>
      </c>
      <c r="AF300" s="57" t="s">
        <v>14150</v>
      </c>
      <c r="AG300" s="129">
        <v>2009</v>
      </c>
      <c r="AH300" s="121" t="e">
        <f>VLOOKUP(B300,[1]Hoja2!$A$198:$D$323,2,FALSE)</f>
        <v>#N/A</v>
      </c>
      <c r="AI300" s="64" t="e">
        <f>VLOOKUP(A300,[2]Tabla!$A$2:$M$2752,2,FALSE)</f>
        <v>#N/A</v>
      </c>
    </row>
    <row r="301" spans="1:35" ht="23.25" customHeight="1">
      <c r="A301" s="57" t="s">
        <v>317</v>
      </c>
      <c r="B301" s="57">
        <v>104407</v>
      </c>
      <c r="C301" s="57" t="s">
        <v>3891</v>
      </c>
      <c r="D301" s="58" t="s">
        <v>3891</v>
      </c>
      <c r="E301" s="57">
        <v>3</v>
      </c>
      <c r="F301" s="58" t="s">
        <v>11926</v>
      </c>
      <c r="G301" s="57" t="s">
        <v>257</v>
      </c>
      <c r="H301" s="57" t="s">
        <v>1</v>
      </c>
      <c r="I301" s="57" t="s">
        <v>11908</v>
      </c>
      <c r="J301" s="57" t="s">
        <v>14621</v>
      </c>
      <c r="K301" s="57" t="s">
        <v>12596</v>
      </c>
      <c r="L301" s="57" t="s">
        <v>12596</v>
      </c>
      <c r="M301" s="57" t="s">
        <v>3940</v>
      </c>
      <c r="N301" s="57" t="s">
        <v>3897</v>
      </c>
      <c r="O301" s="57" t="s">
        <v>4385</v>
      </c>
      <c r="P301" s="58" t="s">
        <v>4371</v>
      </c>
      <c r="Q301" s="57" t="s">
        <v>4372</v>
      </c>
      <c r="R301" s="57" t="s">
        <v>3894</v>
      </c>
      <c r="S301" s="57" t="s">
        <v>3900</v>
      </c>
      <c r="T301" s="57" t="s">
        <v>4386</v>
      </c>
      <c r="U301" s="57" t="s">
        <v>11921</v>
      </c>
      <c r="V301" s="59">
        <v>39814</v>
      </c>
      <c r="W301" s="59" t="s">
        <v>3891</v>
      </c>
      <c r="X301" s="57">
        <v>4</v>
      </c>
      <c r="Y301" s="59" t="s">
        <v>3891</v>
      </c>
      <c r="Z301" s="59" t="s">
        <v>3891</v>
      </c>
      <c r="AA301" s="57" t="s">
        <v>11914</v>
      </c>
      <c r="AB301" s="60">
        <v>-70.154874000000007</v>
      </c>
      <c r="AC301" s="60">
        <v>-28.973400000000002</v>
      </c>
      <c r="AD301" s="57" t="s">
        <v>14110</v>
      </c>
      <c r="AE301" s="57" t="s">
        <v>14528</v>
      </c>
      <c r="AF301" s="57" t="s">
        <v>14150</v>
      </c>
      <c r="AG301" s="129">
        <v>2009</v>
      </c>
      <c r="AH301" s="121" t="e">
        <f>VLOOKUP(B301,[1]Hoja2!$A$198:$D$323,2,FALSE)</f>
        <v>#N/A</v>
      </c>
      <c r="AI301" s="64" t="str">
        <f>VLOOKUP(A301,[2]Tabla!$A$2:$M$2752,2,FALSE)</f>
        <v>Posta de Salud Rural Conay</v>
      </c>
    </row>
    <row r="302" spans="1:35" ht="23.25" customHeight="1">
      <c r="A302" s="57" t="s">
        <v>318</v>
      </c>
      <c r="B302" s="57">
        <v>104408</v>
      </c>
      <c r="C302" s="57" t="s">
        <v>3891</v>
      </c>
      <c r="D302" s="58" t="s">
        <v>3891</v>
      </c>
      <c r="E302" s="57">
        <v>3</v>
      </c>
      <c r="F302" s="58" t="s">
        <v>11926</v>
      </c>
      <c r="G302" s="57" t="s">
        <v>257</v>
      </c>
      <c r="H302" s="57" t="s">
        <v>1</v>
      </c>
      <c r="I302" s="57" t="s">
        <v>11908</v>
      </c>
      <c r="J302" s="57" t="s">
        <v>14621</v>
      </c>
      <c r="K302" s="57" t="s">
        <v>12596</v>
      </c>
      <c r="L302" s="57" t="s">
        <v>12596</v>
      </c>
      <c r="M302" s="57" t="s">
        <v>3940</v>
      </c>
      <c r="N302" s="57" t="s">
        <v>3897</v>
      </c>
      <c r="O302" s="57" t="s">
        <v>4387</v>
      </c>
      <c r="P302" s="58" t="s">
        <v>4295</v>
      </c>
      <c r="Q302" s="57" t="s">
        <v>4296</v>
      </c>
      <c r="R302" s="57" t="s">
        <v>3894</v>
      </c>
      <c r="S302" s="57" t="s">
        <v>3900</v>
      </c>
      <c r="T302" s="57" t="s">
        <v>4388</v>
      </c>
      <c r="U302" s="57" t="s">
        <v>11921</v>
      </c>
      <c r="V302" s="59">
        <v>39814</v>
      </c>
      <c r="W302" s="59" t="s">
        <v>3891</v>
      </c>
      <c r="X302" s="57">
        <v>4</v>
      </c>
      <c r="Y302" s="59" t="s">
        <v>3891</v>
      </c>
      <c r="Z302" s="59" t="s">
        <v>3891</v>
      </c>
      <c r="AA302" s="57" t="s">
        <v>11914</v>
      </c>
      <c r="AB302" s="60">
        <v>-70.870517000000007</v>
      </c>
      <c r="AC302" s="60">
        <v>-28.527224</v>
      </c>
      <c r="AD302" s="57" t="s">
        <v>14110</v>
      </c>
      <c r="AE302" s="57" t="s">
        <v>14528</v>
      </c>
      <c r="AF302" s="57" t="s">
        <v>14150</v>
      </c>
      <c r="AG302" s="129">
        <v>2009</v>
      </c>
      <c r="AH302" s="121" t="e">
        <f>VLOOKUP(B302,[1]Hoja2!$A$198:$D$323,2,FALSE)</f>
        <v>#N/A</v>
      </c>
      <c r="AI302" s="64" t="str">
        <f>VLOOKUP(A302,[2]Tabla!$A$2:$M$2752,2,FALSE)</f>
        <v>Posta de Salud Rural Hacienda Ventanas</v>
      </c>
    </row>
    <row r="303" spans="1:35" ht="23.25" customHeight="1">
      <c r="A303" s="57" t="s">
        <v>319</v>
      </c>
      <c r="B303" s="57">
        <v>104409</v>
      </c>
      <c r="C303" s="57" t="s">
        <v>3891</v>
      </c>
      <c r="D303" s="58" t="s">
        <v>3891</v>
      </c>
      <c r="E303" s="57">
        <v>3</v>
      </c>
      <c r="F303" s="58" t="s">
        <v>11926</v>
      </c>
      <c r="G303" s="57" t="s">
        <v>257</v>
      </c>
      <c r="H303" s="57" t="s">
        <v>1</v>
      </c>
      <c r="I303" s="57" t="s">
        <v>11908</v>
      </c>
      <c r="J303" s="57" t="s">
        <v>14621</v>
      </c>
      <c r="K303" s="57" t="s">
        <v>12596</v>
      </c>
      <c r="L303" s="57" t="s">
        <v>12596</v>
      </c>
      <c r="M303" s="57" t="s">
        <v>3940</v>
      </c>
      <c r="N303" s="57" t="s">
        <v>3897</v>
      </c>
      <c r="O303" s="57" t="s">
        <v>4389</v>
      </c>
      <c r="P303" s="58" t="s">
        <v>4358</v>
      </c>
      <c r="Q303" s="57" t="s">
        <v>4359</v>
      </c>
      <c r="R303" s="57" t="s">
        <v>3894</v>
      </c>
      <c r="S303" s="57" t="s">
        <v>3900</v>
      </c>
      <c r="T303" s="57" t="s">
        <v>4390</v>
      </c>
      <c r="U303" s="57" t="s">
        <v>11921</v>
      </c>
      <c r="V303" s="59">
        <v>39814</v>
      </c>
      <c r="W303" s="59" t="s">
        <v>3891</v>
      </c>
      <c r="X303" s="57">
        <v>4</v>
      </c>
      <c r="Y303" s="59" t="s">
        <v>3891</v>
      </c>
      <c r="Z303" s="59" t="s">
        <v>3891</v>
      </c>
      <c r="AA303" s="57" t="s">
        <v>11914</v>
      </c>
      <c r="AB303" s="60">
        <v>-71.409465999999995</v>
      </c>
      <c r="AC303" s="60">
        <v>-29.102065</v>
      </c>
      <c r="AD303" s="57" t="s">
        <v>14110</v>
      </c>
      <c r="AE303" s="57" t="s">
        <v>14528</v>
      </c>
      <c r="AF303" s="57" t="s">
        <v>14150</v>
      </c>
      <c r="AG303" s="129">
        <v>2009</v>
      </c>
      <c r="AH303" s="121" t="e">
        <f>VLOOKUP(B303,[1]Hoja2!$A$198:$D$323,2,FALSE)</f>
        <v>#N/A</v>
      </c>
      <c r="AI303" s="64" t="e">
        <f>VLOOKUP(A303,[2]Tabla!$A$2:$M$2752,2,FALSE)</f>
        <v>#N/A</v>
      </c>
    </row>
    <row r="304" spans="1:35" ht="23.25" customHeight="1">
      <c r="A304" s="57" t="s">
        <v>320</v>
      </c>
      <c r="B304" s="57">
        <v>104410</v>
      </c>
      <c r="C304" s="57" t="s">
        <v>3891</v>
      </c>
      <c r="D304" s="58" t="s">
        <v>3891</v>
      </c>
      <c r="E304" s="57">
        <v>3</v>
      </c>
      <c r="F304" s="58" t="s">
        <v>11926</v>
      </c>
      <c r="G304" s="57" t="s">
        <v>257</v>
      </c>
      <c r="H304" s="57" t="s">
        <v>1</v>
      </c>
      <c r="I304" s="57" t="s">
        <v>11908</v>
      </c>
      <c r="J304" s="57" t="s">
        <v>14621</v>
      </c>
      <c r="K304" s="57" t="s">
        <v>12596</v>
      </c>
      <c r="L304" s="57" t="s">
        <v>12596</v>
      </c>
      <c r="M304" s="57" t="s">
        <v>3940</v>
      </c>
      <c r="N304" s="57" t="s">
        <v>3897</v>
      </c>
      <c r="O304" s="57" t="s">
        <v>4391</v>
      </c>
      <c r="P304" s="58" t="s">
        <v>4295</v>
      </c>
      <c r="Q304" s="57" t="s">
        <v>4296</v>
      </c>
      <c r="R304" s="57" t="s">
        <v>3894</v>
      </c>
      <c r="S304" s="57" t="s">
        <v>3900</v>
      </c>
      <c r="T304" s="57" t="s">
        <v>4392</v>
      </c>
      <c r="U304" s="57" t="s">
        <v>11921</v>
      </c>
      <c r="V304" s="59">
        <v>39814</v>
      </c>
      <c r="W304" s="59" t="s">
        <v>3891</v>
      </c>
      <c r="X304" s="57">
        <v>4</v>
      </c>
      <c r="Y304" s="59" t="s">
        <v>3891</v>
      </c>
      <c r="Z304" s="59" t="s">
        <v>3891</v>
      </c>
      <c r="AA304" s="57" t="s">
        <v>11914</v>
      </c>
      <c r="AB304" s="60">
        <v>-70.899608000000001</v>
      </c>
      <c r="AC304" s="60">
        <v>-29.036431</v>
      </c>
      <c r="AD304" s="57" t="s">
        <v>14110</v>
      </c>
      <c r="AE304" s="57" t="s">
        <v>14528</v>
      </c>
      <c r="AF304" s="57" t="s">
        <v>14150</v>
      </c>
      <c r="AG304" s="129">
        <v>2009</v>
      </c>
      <c r="AH304" s="121" t="e">
        <f>VLOOKUP(B304,[1]Hoja2!$A$198:$D$323,2,FALSE)</f>
        <v>#N/A</v>
      </c>
      <c r="AI304" s="64" t="e">
        <f>VLOOKUP(A304,[2]Tabla!$A$2:$M$2752,2,FALSE)</f>
        <v>#N/A</v>
      </c>
    </row>
    <row r="305" spans="1:35" ht="23.25" customHeight="1">
      <c r="A305" s="57" t="s">
        <v>321</v>
      </c>
      <c r="B305" s="57">
        <v>104411</v>
      </c>
      <c r="C305" s="57" t="s">
        <v>3891</v>
      </c>
      <c r="D305" s="58" t="s">
        <v>3891</v>
      </c>
      <c r="E305" s="57">
        <v>3</v>
      </c>
      <c r="F305" s="58" t="s">
        <v>11926</v>
      </c>
      <c r="G305" s="57" t="s">
        <v>257</v>
      </c>
      <c r="H305" s="57" t="s">
        <v>1</v>
      </c>
      <c r="I305" s="57" t="s">
        <v>11908</v>
      </c>
      <c r="J305" s="57" t="s">
        <v>14621</v>
      </c>
      <c r="K305" s="57" t="s">
        <v>12596</v>
      </c>
      <c r="L305" s="57" t="s">
        <v>12596</v>
      </c>
      <c r="M305" s="57" t="s">
        <v>3940</v>
      </c>
      <c r="N305" s="57" t="s">
        <v>3897</v>
      </c>
      <c r="O305" s="57" t="s">
        <v>4393</v>
      </c>
      <c r="P305" s="58" t="s">
        <v>4295</v>
      </c>
      <c r="Q305" s="57" t="s">
        <v>4296</v>
      </c>
      <c r="R305" s="57" t="s">
        <v>3894</v>
      </c>
      <c r="S305" s="57" t="s">
        <v>3900</v>
      </c>
      <c r="T305" s="57" t="s">
        <v>4394</v>
      </c>
      <c r="U305" s="57" t="s">
        <v>11921</v>
      </c>
      <c r="V305" s="59">
        <v>39814</v>
      </c>
      <c r="W305" s="59" t="s">
        <v>3891</v>
      </c>
      <c r="X305" s="57">
        <v>4</v>
      </c>
      <c r="Y305" s="59" t="s">
        <v>3891</v>
      </c>
      <c r="Z305" s="59" t="s">
        <v>3891</v>
      </c>
      <c r="AA305" s="57" t="s">
        <v>11914</v>
      </c>
      <c r="AB305" s="60">
        <v>-71.011516</v>
      </c>
      <c r="AC305" s="60">
        <v>-29.227321</v>
      </c>
      <c r="AD305" s="57" t="s">
        <v>14110</v>
      </c>
      <c r="AE305" s="57" t="s">
        <v>14528</v>
      </c>
      <c r="AF305" s="57" t="s">
        <v>14150</v>
      </c>
      <c r="AG305" s="129">
        <v>2009</v>
      </c>
      <c r="AH305" s="121" t="e">
        <f>VLOOKUP(B305,[1]Hoja2!$A$198:$D$323,2,FALSE)</f>
        <v>#N/A</v>
      </c>
      <c r="AI305" s="64" t="e">
        <f>VLOOKUP(A305,[2]Tabla!$A$2:$M$2752,2,FALSE)</f>
        <v>#N/A</v>
      </c>
    </row>
    <row r="306" spans="1:35" ht="23.25" customHeight="1">
      <c r="A306" s="57" t="s">
        <v>322</v>
      </c>
      <c r="B306" s="57">
        <v>104412</v>
      </c>
      <c r="C306" s="57" t="s">
        <v>3891</v>
      </c>
      <c r="D306" s="58" t="s">
        <v>3891</v>
      </c>
      <c r="E306" s="57">
        <v>3</v>
      </c>
      <c r="F306" s="58" t="s">
        <v>11926</v>
      </c>
      <c r="G306" s="57" t="s">
        <v>257</v>
      </c>
      <c r="H306" s="57" t="s">
        <v>1</v>
      </c>
      <c r="I306" s="57" t="s">
        <v>11908</v>
      </c>
      <c r="J306" s="57" t="s">
        <v>14621</v>
      </c>
      <c r="K306" s="57" t="s">
        <v>12596</v>
      </c>
      <c r="L306" s="57" t="s">
        <v>12596</v>
      </c>
      <c r="M306" s="57" t="s">
        <v>3940</v>
      </c>
      <c r="N306" s="57" t="s">
        <v>3897</v>
      </c>
      <c r="O306" s="57" t="s">
        <v>4395</v>
      </c>
      <c r="P306" s="58" t="s">
        <v>4295</v>
      </c>
      <c r="Q306" s="57" t="s">
        <v>4296</v>
      </c>
      <c r="R306" s="57" t="s">
        <v>3894</v>
      </c>
      <c r="S306" s="57" t="s">
        <v>3900</v>
      </c>
      <c r="T306" s="57" t="s">
        <v>4396</v>
      </c>
      <c r="U306" s="57" t="s">
        <v>11921</v>
      </c>
      <c r="V306" s="59">
        <v>39814</v>
      </c>
      <c r="W306" s="59" t="s">
        <v>3891</v>
      </c>
      <c r="X306" s="57">
        <v>4</v>
      </c>
      <c r="Y306" s="59" t="s">
        <v>3891</v>
      </c>
      <c r="Z306" s="59" t="s">
        <v>3891</v>
      </c>
      <c r="AA306" s="57" t="s">
        <v>11914</v>
      </c>
      <c r="AB306" s="60">
        <v>-70.792150000000007</v>
      </c>
      <c r="AC306" s="60">
        <v>-28.595476000000001</v>
      </c>
      <c r="AD306" s="57" t="s">
        <v>14110</v>
      </c>
      <c r="AE306" s="57" t="s">
        <v>14528</v>
      </c>
      <c r="AF306" s="57" t="s">
        <v>14150</v>
      </c>
      <c r="AG306" s="129">
        <v>2009</v>
      </c>
      <c r="AH306" s="121" t="e">
        <f>VLOOKUP(B306,[1]Hoja2!$A$198:$D$323,2,FALSE)</f>
        <v>#N/A</v>
      </c>
      <c r="AI306" s="64" t="str">
        <f>VLOOKUP(A306,[2]Tabla!$A$2:$M$2752,2,FALSE)</f>
        <v>Posta de Salud Rural Hacienda Compañía</v>
      </c>
    </row>
    <row r="307" spans="1:35" ht="23.25" customHeight="1">
      <c r="A307" s="57" t="s">
        <v>323</v>
      </c>
      <c r="B307" s="57">
        <v>104413</v>
      </c>
      <c r="C307" s="57" t="s">
        <v>3891</v>
      </c>
      <c r="D307" s="58" t="s">
        <v>3891</v>
      </c>
      <c r="E307" s="57">
        <v>3</v>
      </c>
      <c r="F307" s="58" t="s">
        <v>11926</v>
      </c>
      <c r="G307" s="57" t="s">
        <v>257</v>
      </c>
      <c r="H307" s="57" t="s">
        <v>1</v>
      </c>
      <c r="I307" s="57" t="s">
        <v>11908</v>
      </c>
      <c r="J307" s="57" t="s">
        <v>14621</v>
      </c>
      <c r="K307" s="57" t="s">
        <v>12596</v>
      </c>
      <c r="L307" s="57" t="s">
        <v>12596</v>
      </c>
      <c r="M307" s="57" t="s">
        <v>3940</v>
      </c>
      <c r="N307" s="57" t="s">
        <v>3897</v>
      </c>
      <c r="O307" s="57" t="s">
        <v>4397</v>
      </c>
      <c r="P307" s="58" t="s">
        <v>4299</v>
      </c>
      <c r="Q307" s="57" t="s">
        <v>4300</v>
      </c>
      <c r="R307" s="57" t="s">
        <v>3894</v>
      </c>
      <c r="S307" s="57" t="s">
        <v>3900</v>
      </c>
      <c r="T307" s="57" t="s">
        <v>4398</v>
      </c>
      <c r="U307" s="57" t="s">
        <v>11921</v>
      </c>
      <c r="V307" s="59">
        <v>39814</v>
      </c>
      <c r="W307" s="59" t="s">
        <v>3891</v>
      </c>
      <c r="X307" s="57">
        <v>4</v>
      </c>
      <c r="Y307" s="59" t="s">
        <v>3891</v>
      </c>
      <c r="Z307" s="59" t="s">
        <v>3891</v>
      </c>
      <c r="AA307" s="57" t="s">
        <v>11914</v>
      </c>
      <c r="AB307" s="60">
        <v>-71.147796</v>
      </c>
      <c r="AC307" s="60">
        <v>-28.082267000000002</v>
      </c>
      <c r="AD307" s="57" t="s">
        <v>14110</v>
      </c>
      <c r="AE307" s="57" t="s">
        <v>14528</v>
      </c>
      <c r="AF307" s="57" t="s">
        <v>14150</v>
      </c>
      <c r="AG307" s="129">
        <v>2009</v>
      </c>
      <c r="AH307" s="121" t="e">
        <f>VLOOKUP(B307,[1]Hoja2!$A$198:$D$323,2,FALSE)</f>
        <v>#N/A</v>
      </c>
      <c r="AI307" s="64" t="str">
        <f>VLOOKUP(A307,[2]Tabla!$A$2:$M$2752,2,FALSE)</f>
        <v>Posta de Salud Rural Segundo Ponce</v>
      </c>
    </row>
    <row r="308" spans="1:35" ht="23.25" customHeight="1">
      <c r="A308" s="57" t="s">
        <v>324</v>
      </c>
      <c r="B308" s="57">
        <v>104414</v>
      </c>
      <c r="C308" s="57" t="s">
        <v>3891</v>
      </c>
      <c r="D308" s="58" t="s">
        <v>3891</v>
      </c>
      <c r="E308" s="57">
        <v>3</v>
      </c>
      <c r="F308" s="58" t="s">
        <v>11926</v>
      </c>
      <c r="G308" s="57" t="s">
        <v>257</v>
      </c>
      <c r="H308" s="57" t="s">
        <v>1</v>
      </c>
      <c r="I308" s="57" t="s">
        <v>11908</v>
      </c>
      <c r="J308" s="57" t="s">
        <v>14621</v>
      </c>
      <c r="K308" s="57" t="s">
        <v>12596</v>
      </c>
      <c r="L308" s="57" t="s">
        <v>12596</v>
      </c>
      <c r="M308" s="57" t="s">
        <v>3940</v>
      </c>
      <c r="N308" s="57" t="s">
        <v>3897</v>
      </c>
      <c r="O308" s="57" t="s">
        <v>4399</v>
      </c>
      <c r="P308" s="58" t="s">
        <v>4371</v>
      </c>
      <c r="Q308" s="57" t="s">
        <v>4372</v>
      </c>
      <c r="R308" s="57" t="s">
        <v>3894</v>
      </c>
      <c r="S308" s="57" t="s">
        <v>3900</v>
      </c>
      <c r="T308" s="57" t="s">
        <v>4400</v>
      </c>
      <c r="U308" s="57" t="s">
        <v>11921</v>
      </c>
      <c r="V308" s="59">
        <v>39814</v>
      </c>
      <c r="W308" s="59" t="s">
        <v>3891</v>
      </c>
      <c r="X308" s="57">
        <v>4</v>
      </c>
      <c r="Y308" s="59" t="s">
        <v>3891</v>
      </c>
      <c r="Z308" s="59" t="s">
        <v>3891</v>
      </c>
      <c r="AA308" s="57" t="s">
        <v>11914</v>
      </c>
      <c r="AB308" s="60">
        <v>-70.460836999999998</v>
      </c>
      <c r="AC308" s="60">
        <v>-29.098790000000001</v>
      </c>
      <c r="AD308" s="57" t="s">
        <v>14110</v>
      </c>
      <c r="AE308" s="57" t="s">
        <v>14528</v>
      </c>
      <c r="AF308" s="57" t="s">
        <v>14150</v>
      </c>
      <c r="AG308" s="129">
        <v>2009</v>
      </c>
      <c r="AH308" s="121" t="e">
        <f>VLOOKUP(B308,[1]Hoja2!$A$198:$D$323,2,FALSE)</f>
        <v>#N/A</v>
      </c>
      <c r="AI308" s="64" t="e">
        <f>VLOOKUP(A308,[2]Tabla!$A$2:$M$2752,2,FALSE)</f>
        <v>#N/A</v>
      </c>
    </row>
    <row r="309" spans="1:35" ht="23.25" customHeight="1">
      <c r="A309" s="57" t="s">
        <v>325</v>
      </c>
      <c r="B309" s="57">
        <v>104415</v>
      </c>
      <c r="C309" s="57" t="s">
        <v>3891</v>
      </c>
      <c r="D309" s="58" t="s">
        <v>3891</v>
      </c>
      <c r="E309" s="57">
        <v>3</v>
      </c>
      <c r="F309" s="58" t="s">
        <v>11926</v>
      </c>
      <c r="G309" s="57" t="s">
        <v>257</v>
      </c>
      <c r="H309" s="57" t="s">
        <v>1</v>
      </c>
      <c r="I309" s="57" t="s">
        <v>11908</v>
      </c>
      <c r="J309" s="57" t="s">
        <v>14621</v>
      </c>
      <c r="K309" s="57" t="s">
        <v>12596</v>
      </c>
      <c r="L309" s="57" t="s">
        <v>12596</v>
      </c>
      <c r="M309" s="57" t="s">
        <v>3940</v>
      </c>
      <c r="N309" s="57" t="s">
        <v>3897</v>
      </c>
      <c r="O309" s="57" t="s">
        <v>4401</v>
      </c>
      <c r="P309" s="58" t="s">
        <v>4299</v>
      </c>
      <c r="Q309" s="57" t="s">
        <v>4300</v>
      </c>
      <c r="R309" s="57" t="s">
        <v>3894</v>
      </c>
      <c r="S309" s="57" t="s">
        <v>3900</v>
      </c>
      <c r="T309" s="57" t="s">
        <v>4402</v>
      </c>
      <c r="U309" s="57" t="s">
        <v>11921</v>
      </c>
      <c r="V309" s="59">
        <v>39814</v>
      </c>
      <c r="W309" s="59" t="s">
        <v>3891</v>
      </c>
      <c r="X309" s="57">
        <v>4</v>
      </c>
      <c r="Y309" s="59" t="s">
        <v>3891</v>
      </c>
      <c r="Z309" s="59" t="s">
        <v>3891</v>
      </c>
      <c r="AA309" s="57" t="s">
        <v>11914</v>
      </c>
      <c r="AB309" s="60">
        <v>-70.858861000000005</v>
      </c>
      <c r="AC309" s="60">
        <v>-28.148603999999999</v>
      </c>
      <c r="AD309" s="57" t="s">
        <v>14110</v>
      </c>
      <c r="AE309" s="57" t="s">
        <v>14528</v>
      </c>
      <c r="AF309" s="57" t="s">
        <v>14150</v>
      </c>
      <c r="AG309" s="129">
        <v>2009</v>
      </c>
      <c r="AH309" s="121" t="e">
        <f>VLOOKUP(B309,[1]Hoja2!$A$198:$D$323,2,FALSE)</f>
        <v>#N/A</v>
      </c>
      <c r="AI309" s="64" t="str">
        <f>VLOOKUP(A309,[2]Tabla!$A$2:$M$2752,2,FALSE)</f>
        <v>Posta de Salud Rural Padre Mariano Avellana Lasierra</v>
      </c>
    </row>
    <row r="310" spans="1:35" ht="23.25" customHeight="1">
      <c r="A310" s="57" t="s">
        <v>326</v>
      </c>
      <c r="B310" s="57">
        <v>104416</v>
      </c>
      <c r="C310" s="57" t="s">
        <v>3891</v>
      </c>
      <c r="D310" s="58" t="s">
        <v>3891</v>
      </c>
      <c r="E310" s="57">
        <v>3</v>
      </c>
      <c r="F310" s="58" t="s">
        <v>11926</v>
      </c>
      <c r="G310" s="57" t="s">
        <v>257</v>
      </c>
      <c r="H310" s="57" t="s">
        <v>1</v>
      </c>
      <c r="I310" s="57" t="s">
        <v>11908</v>
      </c>
      <c r="J310" s="57" t="s">
        <v>14621</v>
      </c>
      <c r="K310" s="57" t="s">
        <v>12596</v>
      </c>
      <c r="L310" s="57" t="s">
        <v>12596</v>
      </c>
      <c r="M310" s="57" t="s">
        <v>3940</v>
      </c>
      <c r="N310" s="57" t="s">
        <v>3897</v>
      </c>
      <c r="O310" s="57" t="s">
        <v>4403</v>
      </c>
      <c r="P310" s="58" t="s">
        <v>4299</v>
      </c>
      <c r="Q310" s="57" t="s">
        <v>4300</v>
      </c>
      <c r="R310" s="57" t="s">
        <v>3894</v>
      </c>
      <c r="S310" s="57" t="s">
        <v>3900</v>
      </c>
      <c r="T310" s="57" t="s">
        <v>4175</v>
      </c>
      <c r="U310" s="57" t="s">
        <v>11921</v>
      </c>
      <c r="V310" s="59">
        <v>39814</v>
      </c>
      <c r="W310" s="59" t="s">
        <v>3891</v>
      </c>
      <c r="X310" s="57">
        <v>4</v>
      </c>
      <c r="Y310" s="59" t="s">
        <v>3891</v>
      </c>
      <c r="Z310" s="59" t="s">
        <v>3891</v>
      </c>
      <c r="AA310" s="57" t="s">
        <v>11914</v>
      </c>
      <c r="AB310" s="60">
        <v>-71.180594999999997</v>
      </c>
      <c r="AC310" s="60">
        <v>-28.471913000000001</v>
      </c>
      <c r="AD310" s="57" t="s">
        <v>14110</v>
      </c>
      <c r="AE310" s="57" t="s">
        <v>14528</v>
      </c>
      <c r="AF310" s="57" t="s">
        <v>14150</v>
      </c>
      <c r="AG310" s="129">
        <v>2009</v>
      </c>
      <c r="AH310" s="121" t="e">
        <f>VLOOKUP(B310,[1]Hoja2!$A$198:$D$323,2,FALSE)</f>
        <v>#N/A</v>
      </c>
      <c r="AI310" s="64" t="str">
        <f>VLOOKUP(A310,[2]Tabla!$A$2:$M$2752,2,FALSE)</f>
        <v>Posta de Salud Rural Jeremías Cortés</v>
      </c>
    </row>
    <row r="311" spans="1:35" ht="23.25" customHeight="1">
      <c r="A311" s="57" t="s">
        <v>327</v>
      </c>
      <c r="B311" s="57">
        <v>104701</v>
      </c>
      <c r="C311" s="57" t="s">
        <v>293</v>
      </c>
      <c r="D311" s="58">
        <v>104301</v>
      </c>
      <c r="E311" s="57">
        <v>3</v>
      </c>
      <c r="F311" s="58" t="s">
        <v>11926</v>
      </c>
      <c r="G311" s="57" t="s">
        <v>257</v>
      </c>
      <c r="H311" s="57" t="s">
        <v>1</v>
      </c>
      <c r="I311" s="57" t="s">
        <v>11901</v>
      </c>
      <c r="J311" s="57" t="s">
        <v>14621</v>
      </c>
      <c r="K311" s="57" t="s">
        <v>12596</v>
      </c>
      <c r="L311" s="57" t="s">
        <v>12596</v>
      </c>
      <c r="M311" s="57" t="s">
        <v>3940</v>
      </c>
      <c r="N311" s="57" t="s">
        <v>3897</v>
      </c>
      <c r="O311" s="57" t="s">
        <v>4404</v>
      </c>
      <c r="P311" s="58" t="s">
        <v>4336</v>
      </c>
      <c r="Q311" s="57" t="s">
        <v>4337</v>
      </c>
      <c r="R311" s="57" t="s">
        <v>3909</v>
      </c>
      <c r="S311" s="57" t="s">
        <v>3900</v>
      </c>
      <c r="T311" s="57" t="s">
        <v>4405</v>
      </c>
      <c r="U311" s="57">
        <v>522535952</v>
      </c>
      <c r="V311" s="59">
        <v>39814</v>
      </c>
      <c r="W311" s="59" t="s">
        <v>3891</v>
      </c>
      <c r="X311" s="57">
        <v>4</v>
      </c>
      <c r="Y311" s="59" t="s">
        <v>3891</v>
      </c>
      <c r="Z311" s="59" t="s">
        <v>3891</v>
      </c>
      <c r="AA311" s="57" t="s">
        <v>11914</v>
      </c>
      <c r="AB311" s="60">
        <v>-70.808822000000006</v>
      </c>
      <c r="AC311" s="60">
        <v>-27.073815</v>
      </c>
      <c r="AD311" s="57" t="s">
        <v>14110</v>
      </c>
      <c r="AE311" s="57" t="s">
        <v>14528</v>
      </c>
      <c r="AF311" s="57" t="s">
        <v>14150</v>
      </c>
      <c r="AG311" s="129">
        <v>2009</v>
      </c>
      <c r="AH311" s="121" t="e">
        <f>VLOOKUP(B311,[1]Hoja2!$A$198:$D$323,2,FALSE)</f>
        <v>#N/A</v>
      </c>
      <c r="AI311" s="64" t="e">
        <f>VLOOKUP(A311,[2]Tabla!$A$2:$M$2752,2,FALSE)</f>
        <v>#N/A</v>
      </c>
    </row>
    <row r="312" spans="1:35" ht="23.25" customHeight="1">
      <c r="A312" s="57" t="s">
        <v>328</v>
      </c>
      <c r="B312" s="57">
        <v>105010</v>
      </c>
      <c r="C312" s="57" t="s">
        <v>3891</v>
      </c>
      <c r="D312" s="58" t="s">
        <v>3891</v>
      </c>
      <c r="E312" s="57">
        <v>4</v>
      </c>
      <c r="F312" s="58" t="s">
        <v>11927</v>
      </c>
      <c r="G312" s="57" t="s">
        <v>330</v>
      </c>
      <c r="H312" s="57" t="s">
        <v>1</v>
      </c>
      <c r="I312" s="57" t="s">
        <v>6</v>
      </c>
      <c r="J312" s="57" t="s">
        <v>14573</v>
      </c>
      <c r="K312" s="57" t="s">
        <v>12596</v>
      </c>
      <c r="L312" s="57" t="s">
        <v>12596</v>
      </c>
      <c r="M312" s="57" t="s">
        <v>3890</v>
      </c>
      <c r="N312" s="57" t="s">
        <v>3891</v>
      </c>
      <c r="O312" s="57" t="s">
        <v>11300</v>
      </c>
      <c r="P312" s="58" t="s">
        <v>4406</v>
      </c>
      <c r="Q312" s="57" t="s">
        <v>4407</v>
      </c>
      <c r="R312" s="57" t="s">
        <v>3909</v>
      </c>
      <c r="S312" s="57">
        <v>795</v>
      </c>
      <c r="T312" s="57" t="s">
        <v>4408</v>
      </c>
      <c r="U312" s="57" t="s">
        <v>11921</v>
      </c>
      <c r="V312" s="59">
        <v>39814</v>
      </c>
      <c r="W312" s="59" t="s">
        <v>3891</v>
      </c>
      <c r="X312" s="57">
        <v>5</v>
      </c>
      <c r="Y312" s="59" t="s">
        <v>3891</v>
      </c>
      <c r="Z312" s="59" t="s">
        <v>3891</v>
      </c>
      <c r="AA312" s="57" t="s">
        <v>11914</v>
      </c>
      <c r="AB312" s="60">
        <v>-71.246887999999998</v>
      </c>
      <c r="AC312" s="60">
        <v>-29.907367000000001</v>
      </c>
      <c r="AD312" s="57" t="s">
        <v>14110</v>
      </c>
      <c r="AE312" s="57" t="s">
        <v>14528</v>
      </c>
      <c r="AF312" s="57" t="s">
        <v>14150</v>
      </c>
      <c r="AG312" s="129">
        <v>2009</v>
      </c>
      <c r="AH312" s="121" t="e">
        <f>VLOOKUP(B312,[1]Hoja2!$A$198:$D$323,2,FALSE)</f>
        <v>#N/A</v>
      </c>
      <c r="AI312" s="64" t="e">
        <f>VLOOKUP(A312,[2]Tabla!$A$2:$M$2752,2,FALSE)</f>
        <v>#N/A</v>
      </c>
    </row>
    <row r="313" spans="1:35" ht="23.25" customHeight="1">
      <c r="A313" s="57" t="s">
        <v>331</v>
      </c>
      <c r="B313" s="57">
        <v>105011</v>
      </c>
      <c r="C313" s="57" t="s">
        <v>328</v>
      </c>
      <c r="D313" s="58">
        <v>105010</v>
      </c>
      <c r="E313" s="57">
        <v>4</v>
      </c>
      <c r="F313" s="58" t="s">
        <v>11927</v>
      </c>
      <c r="G313" s="57" t="s">
        <v>330</v>
      </c>
      <c r="H313" s="57" t="s">
        <v>1</v>
      </c>
      <c r="I313" s="57" t="s">
        <v>14100</v>
      </c>
      <c r="J313" s="57" t="s">
        <v>14622</v>
      </c>
      <c r="K313" s="57" t="s">
        <v>12596</v>
      </c>
      <c r="L313" s="57" t="s">
        <v>12596</v>
      </c>
      <c r="M313" s="57" t="s">
        <v>3890</v>
      </c>
      <c r="N313" s="57" t="s">
        <v>3891</v>
      </c>
      <c r="O313" s="57" t="s">
        <v>4409</v>
      </c>
      <c r="P313" s="58" t="s">
        <v>4406</v>
      </c>
      <c r="Q313" s="57" t="s">
        <v>4407</v>
      </c>
      <c r="R313" s="57" t="s">
        <v>3909</v>
      </c>
      <c r="S313" s="57">
        <v>795</v>
      </c>
      <c r="T313" s="57" t="s">
        <v>4408</v>
      </c>
      <c r="U313" s="57" t="s">
        <v>11921</v>
      </c>
      <c r="V313" s="59">
        <v>39814</v>
      </c>
      <c r="W313" s="59" t="s">
        <v>3891</v>
      </c>
      <c r="X313" s="57">
        <v>5</v>
      </c>
      <c r="Y313" s="59" t="s">
        <v>3891</v>
      </c>
      <c r="Z313" s="59" t="s">
        <v>3891</v>
      </c>
      <c r="AA313" s="57" t="s">
        <v>11914</v>
      </c>
      <c r="AB313" s="60">
        <v>-71.246887999999998</v>
      </c>
      <c r="AC313" s="60">
        <v>-29.907367000000001</v>
      </c>
      <c r="AD313" s="57" t="s">
        <v>14110</v>
      </c>
      <c r="AE313" s="57" t="s">
        <v>14528</v>
      </c>
      <c r="AF313" s="57" t="s">
        <v>14150</v>
      </c>
      <c r="AG313" s="129">
        <v>2009</v>
      </c>
      <c r="AH313" s="121" t="e">
        <f>VLOOKUP(B313,[1]Hoja2!$A$198:$D$323,2,FALSE)</f>
        <v>#N/A</v>
      </c>
      <c r="AI313" s="64" t="e">
        <f>VLOOKUP(A313,[2]Tabla!$A$2:$M$2752,2,FALSE)</f>
        <v>#N/A</v>
      </c>
    </row>
    <row r="314" spans="1:35" ht="23.25" customHeight="1">
      <c r="A314" s="57" t="s">
        <v>332</v>
      </c>
      <c r="B314" s="57">
        <v>105012</v>
      </c>
      <c r="C314" s="57" t="s">
        <v>328</v>
      </c>
      <c r="D314" s="58">
        <v>105010</v>
      </c>
      <c r="E314" s="57">
        <v>4</v>
      </c>
      <c r="F314" s="58" t="s">
        <v>11927</v>
      </c>
      <c r="G314" s="57" t="s">
        <v>330</v>
      </c>
      <c r="H314" s="57" t="s">
        <v>1</v>
      </c>
      <c r="I314" s="57" t="s">
        <v>14062</v>
      </c>
      <c r="J314" s="57" t="s">
        <v>14621</v>
      </c>
      <c r="K314" s="57" t="s">
        <v>12596</v>
      </c>
      <c r="L314" s="57" t="s">
        <v>12596</v>
      </c>
      <c r="M314" s="57" t="s">
        <v>3890</v>
      </c>
      <c r="N314" s="57" t="s">
        <v>3897</v>
      </c>
      <c r="O314" s="57" t="s">
        <v>4410</v>
      </c>
      <c r="P314" s="58" t="s">
        <v>4411</v>
      </c>
      <c r="Q314" s="57" t="s">
        <v>4412</v>
      </c>
      <c r="R314" s="57" t="s">
        <v>3894</v>
      </c>
      <c r="S314" s="57">
        <v>110</v>
      </c>
      <c r="T314" s="57" t="s">
        <v>4055</v>
      </c>
      <c r="U314" s="57">
        <v>532711058</v>
      </c>
      <c r="V314" s="59">
        <v>39814</v>
      </c>
      <c r="W314" s="59" t="s">
        <v>3891</v>
      </c>
      <c r="X314" s="57">
        <v>5</v>
      </c>
      <c r="Y314" s="59" t="s">
        <v>3891</v>
      </c>
      <c r="Z314" s="59" t="s">
        <v>3891</v>
      </c>
      <c r="AA314" s="57" t="s">
        <v>11914</v>
      </c>
      <c r="AB314" s="60">
        <v>-70.957616000000002</v>
      </c>
      <c r="AC314" s="60">
        <v>-30.695356</v>
      </c>
      <c r="AD314" s="57" t="s">
        <v>14110</v>
      </c>
      <c r="AE314" s="57" t="s">
        <v>14528</v>
      </c>
      <c r="AF314" s="57" t="s">
        <v>14150</v>
      </c>
      <c r="AG314" s="129">
        <v>2009</v>
      </c>
      <c r="AH314" s="121" t="e">
        <f>VLOOKUP(B314,[1]Hoja2!$A$198:$D$323,2,FALSE)</f>
        <v>#N/A</v>
      </c>
      <c r="AI314" s="64" t="e">
        <f>VLOOKUP(A314,[2]Tabla!$A$2:$M$2752,2,FALSE)</f>
        <v>#N/A</v>
      </c>
    </row>
    <row r="315" spans="1:35" ht="23.25" customHeight="1">
      <c r="A315" s="57" t="s">
        <v>333</v>
      </c>
      <c r="B315" s="57">
        <v>105100</v>
      </c>
      <c r="C315" s="57" t="s">
        <v>3891</v>
      </c>
      <c r="D315" s="58" t="s">
        <v>3891</v>
      </c>
      <c r="E315" s="57">
        <v>4</v>
      </c>
      <c r="F315" s="58" t="s">
        <v>11927</v>
      </c>
      <c r="G315" s="57" t="s">
        <v>330</v>
      </c>
      <c r="H315" s="57" t="s">
        <v>1</v>
      </c>
      <c r="I315" s="57" t="s">
        <v>11903</v>
      </c>
      <c r="J315" s="57" t="s">
        <v>14621</v>
      </c>
      <c r="K315" s="57" t="s">
        <v>12613</v>
      </c>
      <c r="L315" s="57" t="s">
        <v>14053</v>
      </c>
      <c r="M315" s="57" t="s">
        <v>3890</v>
      </c>
      <c r="N315" s="57" t="s">
        <v>3902</v>
      </c>
      <c r="O315" s="57" t="s">
        <v>4413</v>
      </c>
      <c r="P315" s="58" t="s">
        <v>4406</v>
      </c>
      <c r="Q315" s="57" t="s">
        <v>4407</v>
      </c>
      <c r="R315" s="57" t="s">
        <v>3894</v>
      </c>
      <c r="S315" s="57">
        <v>916</v>
      </c>
      <c r="T315" s="57" t="s">
        <v>4055</v>
      </c>
      <c r="U315" s="57">
        <v>512333378</v>
      </c>
      <c r="V315" s="59">
        <v>39814</v>
      </c>
      <c r="W315" s="59" t="s">
        <v>3891</v>
      </c>
      <c r="X315" s="57">
        <v>5</v>
      </c>
      <c r="Y315" s="59" t="s">
        <v>3891</v>
      </c>
      <c r="Z315" s="59" t="s">
        <v>3891</v>
      </c>
      <c r="AA315" s="57" t="s">
        <v>11914</v>
      </c>
      <c r="AB315" s="60">
        <v>-71.249731999999995</v>
      </c>
      <c r="AC315" s="60">
        <v>-29.908190999999999</v>
      </c>
      <c r="AD315" s="57" t="s">
        <v>14110</v>
      </c>
      <c r="AE315" s="57" t="s">
        <v>14528</v>
      </c>
      <c r="AF315" s="57" t="s">
        <v>14397</v>
      </c>
      <c r="AG315" s="129">
        <v>2009</v>
      </c>
      <c r="AH315" s="121" t="e">
        <f>VLOOKUP(B315,[1]Hoja2!$A$198:$D$323,2,FALSE)</f>
        <v>#N/A</v>
      </c>
      <c r="AI315" s="64" t="e">
        <f>VLOOKUP(A315,[2]Tabla!$A$2:$M$2752,2,FALSE)</f>
        <v>#N/A</v>
      </c>
    </row>
    <row r="316" spans="1:35" ht="23.25" customHeight="1">
      <c r="A316" s="57" t="s">
        <v>334</v>
      </c>
      <c r="B316" s="57">
        <v>105101</v>
      </c>
      <c r="C316" s="57" t="s">
        <v>3891</v>
      </c>
      <c r="D316" s="58" t="s">
        <v>3891</v>
      </c>
      <c r="E316" s="57">
        <v>4</v>
      </c>
      <c r="F316" s="58" t="s">
        <v>11927</v>
      </c>
      <c r="G316" s="57" t="s">
        <v>330</v>
      </c>
      <c r="H316" s="57" t="s">
        <v>1</v>
      </c>
      <c r="I316" s="57" t="s">
        <v>11903</v>
      </c>
      <c r="J316" s="57" t="s">
        <v>14621</v>
      </c>
      <c r="K316" s="57" t="s">
        <v>12613</v>
      </c>
      <c r="L316" s="57" t="s">
        <v>14053</v>
      </c>
      <c r="M316" s="57" t="s">
        <v>3890</v>
      </c>
      <c r="N316" s="57" t="s">
        <v>3902</v>
      </c>
      <c r="O316" s="57" t="s">
        <v>4414</v>
      </c>
      <c r="P316" s="58" t="s">
        <v>4415</v>
      </c>
      <c r="Q316" s="57" t="s">
        <v>4186</v>
      </c>
      <c r="R316" s="57" t="s">
        <v>3909</v>
      </c>
      <c r="S316" s="57" t="s">
        <v>3900</v>
      </c>
      <c r="T316" s="57" t="s">
        <v>4416</v>
      </c>
      <c r="U316" s="57">
        <v>512336715</v>
      </c>
      <c r="V316" s="59">
        <v>39814</v>
      </c>
      <c r="W316" s="59" t="s">
        <v>3891</v>
      </c>
      <c r="X316" s="57">
        <v>5</v>
      </c>
      <c r="Y316" s="59" t="s">
        <v>3891</v>
      </c>
      <c r="Z316" s="59" t="s">
        <v>3891</v>
      </c>
      <c r="AA316" s="57" t="s">
        <v>11914</v>
      </c>
      <c r="AB316" s="60">
        <v>-71.337017000000003</v>
      </c>
      <c r="AC316" s="60">
        <v>-29.968488000000001</v>
      </c>
      <c r="AD316" s="57" t="s">
        <v>14110</v>
      </c>
      <c r="AE316" s="57" t="s">
        <v>14528</v>
      </c>
      <c r="AF316" s="57" t="s">
        <v>14397</v>
      </c>
      <c r="AG316" s="129">
        <v>2009</v>
      </c>
      <c r="AH316" s="121" t="e">
        <f>VLOOKUP(B316,[1]Hoja2!$A$198:$D$323,2,FALSE)</f>
        <v>#N/A</v>
      </c>
      <c r="AI316" s="64" t="e">
        <f>VLOOKUP(A316,[2]Tabla!$A$2:$M$2752,2,FALSE)</f>
        <v>#N/A</v>
      </c>
    </row>
    <row r="317" spans="1:35" ht="23.25" customHeight="1">
      <c r="A317" s="57" t="s">
        <v>335</v>
      </c>
      <c r="B317" s="57">
        <v>105102</v>
      </c>
      <c r="C317" s="57" t="s">
        <v>3891</v>
      </c>
      <c r="D317" s="58" t="s">
        <v>3891</v>
      </c>
      <c r="E317" s="57">
        <v>4</v>
      </c>
      <c r="F317" s="58" t="s">
        <v>11927</v>
      </c>
      <c r="G317" s="57" t="s">
        <v>330</v>
      </c>
      <c r="H317" s="57" t="s">
        <v>1</v>
      </c>
      <c r="I317" s="57" t="s">
        <v>11903</v>
      </c>
      <c r="J317" s="57" t="s">
        <v>14621</v>
      </c>
      <c r="K317" s="57" t="s">
        <v>12613</v>
      </c>
      <c r="L317" s="57" t="s">
        <v>14053</v>
      </c>
      <c r="M317" s="57" t="s">
        <v>3890</v>
      </c>
      <c r="N317" s="57" t="s">
        <v>3902</v>
      </c>
      <c r="O317" s="57" t="s">
        <v>10921</v>
      </c>
      <c r="P317" s="58" t="s">
        <v>4417</v>
      </c>
      <c r="Q317" s="57" t="s">
        <v>4418</v>
      </c>
      <c r="R317" s="57" t="s">
        <v>3894</v>
      </c>
      <c r="S317" s="57">
        <v>7</v>
      </c>
      <c r="T317" s="57" t="s">
        <v>4419</v>
      </c>
      <c r="U317" s="57">
        <v>532663194</v>
      </c>
      <c r="V317" s="59">
        <v>39814</v>
      </c>
      <c r="W317" s="59" t="s">
        <v>3891</v>
      </c>
      <c r="X317" s="57">
        <v>5</v>
      </c>
      <c r="Y317" s="59" t="s">
        <v>3891</v>
      </c>
      <c r="Z317" s="59" t="s">
        <v>3891</v>
      </c>
      <c r="AA317" s="57" t="s">
        <v>11914</v>
      </c>
      <c r="AB317" s="60">
        <v>-71.200030999999996</v>
      </c>
      <c r="AC317" s="60">
        <v>-30.599613999999999</v>
      </c>
      <c r="AD317" s="57" t="s">
        <v>14110</v>
      </c>
      <c r="AE317" s="57" t="s">
        <v>14528</v>
      </c>
      <c r="AF317" s="57" t="s">
        <v>14397</v>
      </c>
      <c r="AG317" s="129">
        <v>2009</v>
      </c>
      <c r="AH317" s="121" t="e">
        <f>VLOOKUP(B317,[1]Hoja2!$A$198:$D$323,2,FALSE)</f>
        <v>#N/A</v>
      </c>
      <c r="AI317" s="64" t="e">
        <f>VLOOKUP(A317,[2]Tabla!$A$2:$M$2752,2,FALSE)</f>
        <v>#N/A</v>
      </c>
    </row>
    <row r="318" spans="1:35" ht="23.25" customHeight="1">
      <c r="A318" s="57" t="s">
        <v>336</v>
      </c>
      <c r="B318" s="57">
        <v>105103</v>
      </c>
      <c r="C318" s="57" t="s">
        <v>3891</v>
      </c>
      <c r="D318" s="58" t="s">
        <v>3891</v>
      </c>
      <c r="E318" s="57">
        <v>4</v>
      </c>
      <c r="F318" s="58" t="s">
        <v>11927</v>
      </c>
      <c r="G318" s="57" t="s">
        <v>330</v>
      </c>
      <c r="H318" s="57" t="s">
        <v>1</v>
      </c>
      <c r="I318" s="57" t="s">
        <v>11913</v>
      </c>
      <c r="J318" s="57" t="s">
        <v>14621</v>
      </c>
      <c r="K318" s="57" t="s">
        <v>12613</v>
      </c>
      <c r="L318" s="57" t="s">
        <v>14054</v>
      </c>
      <c r="M318" s="57" t="s">
        <v>3890</v>
      </c>
      <c r="N318" s="57" t="s">
        <v>11685</v>
      </c>
      <c r="O318" s="57" t="s">
        <v>4420</v>
      </c>
      <c r="P318" s="58" t="s">
        <v>4421</v>
      </c>
      <c r="Q318" s="57" t="s">
        <v>4422</v>
      </c>
      <c r="R318" s="57" t="s">
        <v>3894</v>
      </c>
      <c r="S318" s="57">
        <v>512</v>
      </c>
      <c r="T318" s="57" t="s">
        <v>4423</v>
      </c>
      <c r="U318" s="57">
        <v>532663867</v>
      </c>
      <c r="V318" s="59">
        <v>39814</v>
      </c>
      <c r="W318" s="59" t="s">
        <v>3891</v>
      </c>
      <c r="X318" s="57">
        <v>5</v>
      </c>
      <c r="Y318" s="59" t="s">
        <v>3891</v>
      </c>
      <c r="Z318" s="59" t="s">
        <v>3891</v>
      </c>
      <c r="AA318" s="57" t="s">
        <v>10544</v>
      </c>
      <c r="AB318" s="60">
        <v>-71.173671999999996</v>
      </c>
      <c r="AC318" s="60">
        <v>-31.634730000000001</v>
      </c>
      <c r="AD318" s="57" t="s">
        <v>14110</v>
      </c>
      <c r="AE318" s="57" t="s">
        <v>14528</v>
      </c>
      <c r="AF318" s="57" t="s">
        <v>14396</v>
      </c>
      <c r="AG318" s="129">
        <v>2009</v>
      </c>
      <c r="AH318" s="121" t="e">
        <f>VLOOKUP(B318,[1]Hoja2!$A$198:$D$323,2,FALSE)</f>
        <v>#N/A</v>
      </c>
      <c r="AI318" s="64" t="e">
        <f>VLOOKUP(A318,[2]Tabla!$A$2:$M$2752,2,FALSE)</f>
        <v>#N/A</v>
      </c>
    </row>
    <row r="319" spans="1:35" ht="23.25" customHeight="1">
      <c r="A319" s="57" t="s">
        <v>337</v>
      </c>
      <c r="B319" s="57">
        <v>105104</v>
      </c>
      <c r="C319" s="57" t="s">
        <v>3891</v>
      </c>
      <c r="D319" s="58" t="s">
        <v>3891</v>
      </c>
      <c r="E319" s="57">
        <v>4</v>
      </c>
      <c r="F319" s="58" t="s">
        <v>11927</v>
      </c>
      <c r="G319" s="57" t="s">
        <v>330</v>
      </c>
      <c r="H319" s="57" t="s">
        <v>1</v>
      </c>
      <c r="I319" s="57" t="s">
        <v>11915</v>
      </c>
      <c r="J319" s="57" t="s">
        <v>14621</v>
      </c>
      <c r="K319" s="57" t="s">
        <v>12613</v>
      </c>
      <c r="L319" s="57" t="s">
        <v>12596</v>
      </c>
      <c r="M319" s="57" t="s">
        <v>3890</v>
      </c>
      <c r="N319" s="57" t="s">
        <v>14099</v>
      </c>
      <c r="O319" s="57" t="s">
        <v>4424</v>
      </c>
      <c r="P319" s="58" t="s">
        <v>4425</v>
      </c>
      <c r="Q319" s="57" t="s">
        <v>4426</v>
      </c>
      <c r="R319" s="57" t="s">
        <v>3894</v>
      </c>
      <c r="S319" s="57">
        <v>113</v>
      </c>
      <c r="T319" s="57" t="s">
        <v>4427</v>
      </c>
      <c r="U319" s="57">
        <v>532662960</v>
      </c>
      <c r="V319" s="59">
        <v>39814</v>
      </c>
      <c r="W319" s="59" t="s">
        <v>3891</v>
      </c>
      <c r="X319" s="57">
        <v>5</v>
      </c>
      <c r="Y319" s="59" t="s">
        <v>3891</v>
      </c>
      <c r="Z319" s="59" t="s">
        <v>3891</v>
      </c>
      <c r="AA319" s="57" t="s">
        <v>11914</v>
      </c>
      <c r="AB319" s="60">
        <v>-70.962957000000003</v>
      </c>
      <c r="AC319" s="60">
        <v>-31.776382999999999</v>
      </c>
      <c r="AD319" s="57" t="s">
        <v>14110</v>
      </c>
      <c r="AE319" s="57" t="s">
        <v>14528</v>
      </c>
      <c r="AF319" s="57" t="s">
        <v>14150</v>
      </c>
      <c r="AG319" s="129">
        <v>2009</v>
      </c>
      <c r="AH319" s="121" t="e">
        <f>VLOOKUP(B319,[1]Hoja2!$A$198:$D$323,2,FALSE)</f>
        <v>#N/A</v>
      </c>
      <c r="AI319" s="64" t="e">
        <f>VLOOKUP(A319,[2]Tabla!$A$2:$M$2752,2,FALSE)</f>
        <v>#N/A</v>
      </c>
    </row>
    <row r="320" spans="1:35" ht="23.25" customHeight="1">
      <c r="A320" s="57" t="s">
        <v>338</v>
      </c>
      <c r="B320" s="57">
        <v>105105</v>
      </c>
      <c r="C320" s="57" t="s">
        <v>3891</v>
      </c>
      <c r="D320" s="58" t="s">
        <v>3891</v>
      </c>
      <c r="E320" s="57">
        <v>4</v>
      </c>
      <c r="F320" s="58" t="s">
        <v>11927</v>
      </c>
      <c r="G320" s="57" t="s">
        <v>330</v>
      </c>
      <c r="H320" s="57" t="s">
        <v>1</v>
      </c>
      <c r="I320" s="57" t="s">
        <v>11915</v>
      </c>
      <c r="J320" s="57" t="s">
        <v>14621</v>
      </c>
      <c r="K320" s="57" t="s">
        <v>12613</v>
      </c>
      <c r="L320" s="57" t="s">
        <v>12596</v>
      </c>
      <c r="M320" s="57" t="s">
        <v>3890</v>
      </c>
      <c r="N320" s="57" t="s">
        <v>14099</v>
      </c>
      <c r="O320" s="57" t="s">
        <v>4428</v>
      </c>
      <c r="P320" s="58" t="s">
        <v>4429</v>
      </c>
      <c r="Q320" s="57" t="s">
        <v>4430</v>
      </c>
      <c r="R320" s="57" t="s">
        <v>3894</v>
      </c>
      <c r="S320" s="57">
        <v>650</v>
      </c>
      <c r="T320" s="57" t="s">
        <v>4431</v>
      </c>
      <c r="U320" s="57">
        <v>532663464</v>
      </c>
      <c r="V320" s="59">
        <v>39814</v>
      </c>
      <c r="W320" s="59" t="s">
        <v>3891</v>
      </c>
      <c r="X320" s="57">
        <v>5</v>
      </c>
      <c r="Y320" s="59" t="s">
        <v>3891</v>
      </c>
      <c r="Z320" s="59" t="s">
        <v>3891</v>
      </c>
      <c r="AA320" s="57" t="s">
        <v>11914</v>
      </c>
      <c r="AB320" s="60">
        <v>-71.007932999999994</v>
      </c>
      <c r="AC320" s="60">
        <v>-31.175494</v>
      </c>
      <c r="AD320" s="57" t="s">
        <v>14110</v>
      </c>
      <c r="AE320" s="57" t="s">
        <v>14528</v>
      </c>
      <c r="AF320" s="57" t="s">
        <v>14150</v>
      </c>
      <c r="AG320" s="129">
        <v>2009</v>
      </c>
      <c r="AH320" s="121" t="e">
        <f>VLOOKUP(B320,[1]Hoja2!$A$198:$D$323,2,FALSE)</f>
        <v>#N/A</v>
      </c>
      <c r="AI320" s="64" t="e">
        <f>VLOOKUP(A320,[2]Tabla!$A$2:$M$2752,2,FALSE)</f>
        <v>#N/A</v>
      </c>
    </row>
    <row r="321" spans="1:35" ht="23.25" customHeight="1">
      <c r="A321" s="57" t="s">
        <v>339</v>
      </c>
      <c r="B321" s="57">
        <v>105106</v>
      </c>
      <c r="C321" s="57" t="s">
        <v>3891</v>
      </c>
      <c r="D321" s="58" t="s">
        <v>3891</v>
      </c>
      <c r="E321" s="57">
        <v>4</v>
      </c>
      <c r="F321" s="58" t="s">
        <v>11927</v>
      </c>
      <c r="G321" s="57" t="s">
        <v>330</v>
      </c>
      <c r="H321" s="57" t="s">
        <v>1</v>
      </c>
      <c r="I321" s="57" t="s">
        <v>11915</v>
      </c>
      <c r="J321" s="57" t="s">
        <v>14621</v>
      </c>
      <c r="K321" s="57" t="s">
        <v>12613</v>
      </c>
      <c r="L321" s="57" t="s">
        <v>12596</v>
      </c>
      <c r="M321" s="57" t="s">
        <v>3890</v>
      </c>
      <c r="N321" s="57" t="s">
        <v>14099</v>
      </c>
      <c r="O321" s="57" t="s">
        <v>4432</v>
      </c>
      <c r="P321" s="58" t="s">
        <v>4433</v>
      </c>
      <c r="Q321" s="57" t="s">
        <v>4434</v>
      </c>
      <c r="R321" s="57" t="s">
        <v>3894</v>
      </c>
      <c r="S321" s="57">
        <v>2</v>
      </c>
      <c r="T321" s="57" t="s">
        <v>4435</v>
      </c>
      <c r="U321" s="57">
        <v>512331096</v>
      </c>
      <c r="V321" s="59">
        <v>39814</v>
      </c>
      <c r="W321" s="59" t="s">
        <v>3891</v>
      </c>
      <c r="X321" s="57">
        <v>5</v>
      </c>
      <c r="Y321" s="59" t="s">
        <v>3891</v>
      </c>
      <c r="Z321" s="59" t="s">
        <v>3891</v>
      </c>
      <c r="AA321" s="57" t="s">
        <v>11914</v>
      </c>
      <c r="AB321" s="60">
        <v>-71.085487999999998</v>
      </c>
      <c r="AC321" s="60">
        <v>-30.227567000000001</v>
      </c>
      <c r="AD321" s="57" t="s">
        <v>14110</v>
      </c>
      <c r="AE321" s="57" t="s">
        <v>14528</v>
      </c>
      <c r="AF321" s="57" t="s">
        <v>14150</v>
      </c>
      <c r="AG321" s="129">
        <v>2009</v>
      </c>
      <c r="AH321" s="121" t="e">
        <f>VLOOKUP(B321,[1]Hoja2!$A$198:$D$323,2,FALSE)</f>
        <v>#N/A</v>
      </c>
      <c r="AI321" s="64" t="e">
        <f>VLOOKUP(A321,[2]Tabla!$A$2:$M$2752,2,FALSE)</f>
        <v>#N/A</v>
      </c>
    </row>
    <row r="322" spans="1:35" ht="23.25" customHeight="1">
      <c r="A322" s="57" t="s">
        <v>340</v>
      </c>
      <c r="B322" s="57">
        <v>105107</v>
      </c>
      <c r="C322" s="57" t="s">
        <v>3891</v>
      </c>
      <c r="D322" s="58" t="s">
        <v>3891</v>
      </c>
      <c r="E322" s="57">
        <v>4</v>
      </c>
      <c r="F322" s="58" t="s">
        <v>11927</v>
      </c>
      <c r="G322" s="57" t="s">
        <v>330</v>
      </c>
      <c r="H322" s="57" t="s">
        <v>1</v>
      </c>
      <c r="I322" s="57" t="s">
        <v>11915</v>
      </c>
      <c r="J322" s="57" t="s">
        <v>14621</v>
      </c>
      <c r="K322" s="57" t="s">
        <v>12613</v>
      </c>
      <c r="L322" s="57" t="s">
        <v>12596</v>
      </c>
      <c r="M322" s="57" t="s">
        <v>3890</v>
      </c>
      <c r="N322" s="57" t="s">
        <v>14099</v>
      </c>
      <c r="O322" s="57" t="s">
        <v>4436</v>
      </c>
      <c r="P322" s="58" t="s">
        <v>4437</v>
      </c>
      <c r="Q322" s="57" t="s">
        <v>4438</v>
      </c>
      <c r="R322" s="57" t="s">
        <v>3894</v>
      </c>
      <c r="S322" s="57">
        <v>591</v>
      </c>
      <c r="T322" s="57" t="s">
        <v>3895</v>
      </c>
      <c r="U322" s="57">
        <v>512333176</v>
      </c>
      <c r="V322" s="59">
        <v>39814</v>
      </c>
      <c r="W322" s="59" t="s">
        <v>3891</v>
      </c>
      <c r="X322" s="57">
        <v>5</v>
      </c>
      <c r="Y322" s="59" t="s">
        <v>3891</v>
      </c>
      <c r="Z322" s="59" t="s">
        <v>3891</v>
      </c>
      <c r="AA322" s="57" t="s">
        <v>11914</v>
      </c>
      <c r="AB322" s="60">
        <v>-70.712491999999997</v>
      </c>
      <c r="AC322" s="60">
        <v>-30.029346</v>
      </c>
      <c r="AD322" s="57" t="s">
        <v>14110</v>
      </c>
      <c r="AE322" s="57" t="s">
        <v>14528</v>
      </c>
      <c r="AF322" s="57" t="s">
        <v>14150</v>
      </c>
      <c r="AG322" s="129">
        <v>2009</v>
      </c>
      <c r="AH322" s="121" t="e">
        <f>VLOOKUP(B322,[1]Hoja2!$A$198:$D$323,2,FALSE)</f>
        <v>#N/A</v>
      </c>
      <c r="AI322" s="64" t="e">
        <f>VLOOKUP(A322,[2]Tabla!$A$2:$M$2752,2,FALSE)</f>
        <v>#N/A</v>
      </c>
    </row>
    <row r="323" spans="1:35" ht="23.25" customHeight="1">
      <c r="A323" s="57" t="s">
        <v>341</v>
      </c>
      <c r="B323" s="57">
        <v>105108</v>
      </c>
      <c r="C323" s="57" t="s">
        <v>3891</v>
      </c>
      <c r="D323" s="58" t="s">
        <v>3891</v>
      </c>
      <c r="E323" s="57">
        <v>4</v>
      </c>
      <c r="F323" s="58" t="s">
        <v>11927</v>
      </c>
      <c r="G323" s="57" t="s">
        <v>330</v>
      </c>
      <c r="H323" s="57" t="s">
        <v>1</v>
      </c>
      <c r="I323" s="57" t="s">
        <v>11915</v>
      </c>
      <c r="J323" s="57" t="s">
        <v>14621</v>
      </c>
      <c r="K323" s="57" t="s">
        <v>12613</v>
      </c>
      <c r="L323" s="57" t="s">
        <v>12596</v>
      </c>
      <c r="M323" s="57" t="s">
        <v>3890</v>
      </c>
      <c r="N323" s="57" t="s">
        <v>14099</v>
      </c>
      <c r="O323" s="57" t="s">
        <v>4440</v>
      </c>
      <c r="P323" s="58" t="s">
        <v>4441</v>
      </c>
      <c r="Q323" s="57" t="s">
        <v>4442</v>
      </c>
      <c r="R323" s="57" t="s">
        <v>3894</v>
      </c>
      <c r="S323" s="57">
        <v>400</v>
      </c>
      <c r="T323" s="57" t="s">
        <v>4443</v>
      </c>
      <c r="U323" s="57">
        <v>532663626</v>
      </c>
      <c r="V323" s="59">
        <v>39814</v>
      </c>
      <c r="W323" s="59" t="s">
        <v>3891</v>
      </c>
      <c r="X323" s="57">
        <v>5</v>
      </c>
      <c r="Y323" s="59" t="s">
        <v>3891</v>
      </c>
      <c r="Z323" s="59" t="s">
        <v>3891</v>
      </c>
      <c r="AA323" s="57" t="s">
        <v>11914</v>
      </c>
      <c r="AB323" s="60">
        <v>-71.512687999999997</v>
      </c>
      <c r="AC323" s="60">
        <v>-31.915244000000001</v>
      </c>
      <c r="AD323" s="57" t="s">
        <v>14110</v>
      </c>
      <c r="AE323" s="57" t="s">
        <v>14528</v>
      </c>
      <c r="AF323" s="57" t="s">
        <v>14150</v>
      </c>
      <c r="AG323" s="129">
        <v>2009</v>
      </c>
      <c r="AH323" s="121" t="e">
        <f>VLOOKUP(B323,[1]Hoja2!$A$198:$D$323,2,FALSE)</f>
        <v>#N/A</v>
      </c>
      <c r="AI323" s="64" t="e">
        <f>VLOOKUP(A323,[2]Tabla!$A$2:$M$2752,2,FALSE)</f>
        <v>#N/A</v>
      </c>
    </row>
    <row r="324" spans="1:35" ht="23.25" customHeight="1">
      <c r="A324" s="57" t="s">
        <v>342</v>
      </c>
      <c r="B324" s="57">
        <v>105202</v>
      </c>
      <c r="C324" s="57" t="s">
        <v>3891</v>
      </c>
      <c r="D324" s="58" t="s">
        <v>3891</v>
      </c>
      <c r="E324" s="57">
        <v>4</v>
      </c>
      <c r="F324" s="58" t="s">
        <v>11927</v>
      </c>
      <c r="G324" s="57" t="s">
        <v>343</v>
      </c>
      <c r="H324" s="57" t="s">
        <v>14</v>
      </c>
      <c r="I324" s="57" t="s">
        <v>21</v>
      </c>
      <c r="J324" s="57" t="s">
        <v>14621</v>
      </c>
      <c r="K324" s="57" t="s">
        <v>12596</v>
      </c>
      <c r="L324" s="57" t="s">
        <v>12596</v>
      </c>
      <c r="M324" s="57" t="s">
        <v>3904</v>
      </c>
      <c r="N324" s="57" t="s">
        <v>3891</v>
      </c>
      <c r="O324" s="57" t="s">
        <v>4444</v>
      </c>
      <c r="P324" s="58" t="s">
        <v>4406</v>
      </c>
      <c r="Q324" s="57" t="s">
        <v>4407</v>
      </c>
      <c r="R324" s="57" t="s">
        <v>3894</v>
      </c>
      <c r="S324" s="57">
        <v>186</v>
      </c>
      <c r="T324" s="57" t="s">
        <v>4445</v>
      </c>
      <c r="U324" s="57">
        <v>512221991</v>
      </c>
      <c r="V324" s="59">
        <v>39814</v>
      </c>
      <c r="W324" s="59" t="s">
        <v>3891</v>
      </c>
      <c r="X324" s="57">
        <v>4</v>
      </c>
      <c r="Y324" s="59" t="s">
        <v>3891</v>
      </c>
      <c r="Z324" s="59" t="s">
        <v>3891</v>
      </c>
      <c r="AA324" s="57" t="s">
        <v>11914</v>
      </c>
      <c r="AB324" s="60">
        <v>-71.257255000000001</v>
      </c>
      <c r="AC324" s="60">
        <v>-29.913719</v>
      </c>
      <c r="AD324" s="57" t="s">
        <v>3904</v>
      </c>
      <c r="AE324" s="57" t="s">
        <v>14528</v>
      </c>
      <c r="AF324" s="57" t="s">
        <v>14150</v>
      </c>
      <c r="AG324" s="129">
        <v>2009</v>
      </c>
      <c r="AH324" s="121" t="e">
        <f>VLOOKUP(B324,[1]Hoja2!$A$198:$D$323,2,FALSE)</f>
        <v>#N/A</v>
      </c>
      <c r="AI324" s="64" t="e">
        <f>VLOOKUP(A324,[2]Tabla!$A$2:$M$2752,2,FALSE)</f>
        <v>#N/A</v>
      </c>
    </row>
    <row r="325" spans="1:35" ht="23.25" customHeight="1">
      <c r="A325" s="57" t="s">
        <v>344</v>
      </c>
      <c r="B325" s="57">
        <v>105203</v>
      </c>
      <c r="C325" s="57" t="s">
        <v>3891</v>
      </c>
      <c r="D325" s="58" t="s">
        <v>3891</v>
      </c>
      <c r="E325" s="57">
        <v>4</v>
      </c>
      <c r="F325" s="58" t="s">
        <v>11927</v>
      </c>
      <c r="G325" s="57" t="s">
        <v>343</v>
      </c>
      <c r="H325" s="57" t="s">
        <v>14</v>
      </c>
      <c r="I325" s="57" t="s">
        <v>21</v>
      </c>
      <c r="J325" s="57" t="s">
        <v>14621</v>
      </c>
      <c r="K325" s="57" t="s">
        <v>12596</v>
      </c>
      <c r="L325" s="57" t="s">
        <v>12596</v>
      </c>
      <c r="M325" s="57" t="s">
        <v>3904</v>
      </c>
      <c r="N325" s="57" t="s">
        <v>3891</v>
      </c>
      <c r="O325" s="57" t="s">
        <v>4446</v>
      </c>
      <c r="P325" s="58" t="s">
        <v>4406</v>
      </c>
      <c r="Q325" s="57" t="s">
        <v>4407</v>
      </c>
      <c r="R325" s="57" t="s">
        <v>3894</v>
      </c>
      <c r="S325" s="57">
        <v>947</v>
      </c>
      <c r="T325" s="57" t="s">
        <v>4055</v>
      </c>
      <c r="U325" s="57">
        <v>512335500</v>
      </c>
      <c r="V325" s="59">
        <v>39814</v>
      </c>
      <c r="W325" s="59" t="s">
        <v>3891</v>
      </c>
      <c r="X325" s="57">
        <v>4</v>
      </c>
      <c r="Y325" s="59" t="s">
        <v>3891</v>
      </c>
      <c r="Z325" s="59" t="s">
        <v>3891</v>
      </c>
      <c r="AA325" s="57" t="s">
        <v>11914</v>
      </c>
      <c r="AB325" s="60">
        <v>-71.250360999999998</v>
      </c>
      <c r="AC325" s="60">
        <v>-29.908086000000001</v>
      </c>
      <c r="AD325" s="57" t="s">
        <v>3904</v>
      </c>
      <c r="AE325" s="57" t="s">
        <v>14528</v>
      </c>
      <c r="AF325" s="57" t="s">
        <v>14150</v>
      </c>
      <c r="AG325" s="129">
        <v>2009</v>
      </c>
      <c r="AH325" s="121" t="e">
        <f>VLOOKUP(B325,[1]Hoja2!$A$198:$D$323,2,FALSE)</f>
        <v>#N/A</v>
      </c>
      <c r="AI325" s="64" t="e">
        <f>VLOOKUP(A325,[2]Tabla!$A$2:$M$2752,2,FALSE)</f>
        <v>#N/A</v>
      </c>
    </row>
    <row r="326" spans="1:35" ht="23.25" customHeight="1">
      <c r="A326" s="57" t="s">
        <v>345</v>
      </c>
      <c r="B326" s="57">
        <v>105207</v>
      </c>
      <c r="C326" s="57" t="s">
        <v>3891</v>
      </c>
      <c r="D326" s="58" t="s">
        <v>3891</v>
      </c>
      <c r="E326" s="57">
        <v>4</v>
      </c>
      <c r="F326" s="58" t="s">
        <v>11927</v>
      </c>
      <c r="G326" s="57" t="s">
        <v>343</v>
      </c>
      <c r="H326" s="57" t="s">
        <v>14</v>
      </c>
      <c r="I326" s="57" t="s">
        <v>15</v>
      </c>
      <c r="J326" s="57" t="s">
        <v>14621</v>
      </c>
      <c r="K326" s="57" t="s">
        <v>12596</v>
      </c>
      <c r="L326" s="57" t="s">
        <v>12596</v>
      </c>
      <c r="M326" s="57" t="s">
        <v>3904</v>
      </c>
      <c r="N326" s="57" t="s">
        <v>3891</v>
      </c>
      <c r="O326" s="57" t="s">
        <v>4447</v>
      </c>
      <c r="P326" s="58" t="s">
        <v>4417</v>
      </c>
      <c r="Q326" s="57" t="s">
        <v>4418</v>
      </c>
      <c r="R326" s="57" t="s">
        <v>3894</v>
      </c>
      <c r="S326" s="57">
        <v>132</v>
      </c>
      <c r="T326" s="57" t="s">
        <v>4448</v>
      </c>
      <c r="U326" s="57">
        <v>532624619</v>
      </c>
      <c r="V326" s="59">
        <v>39814</v>
      </c>
      <c r="W326" s="59" t="s">
        <v>3891</v>
      </c>
      <c r="X326" s="57">
        <v>4</v>
      </c>
      <c r="Y326" s="59" t="s">
        <v>3891</v>
      </c>
      <c r="Z326" s="59" t="s">
        <v>3891</v>
      </c>
      <c r="AA326" s="57" t="s">
        <v>11914</v>
      </c>
      <c r="AB326" s="60">
        <v>-71.202701000000005</v>
      </c>
      <c r="AC326" s="60">
        <v>-30.601502</v>
      </c>
      <c r="AD326" s="57" t="s">
        <v>3904</v>
      </c>
      <c r="AE326" s="57" t="s">
        <v>14528</v>
      </c>
      <c r="AF326" s="57" t="s">
        <v>11685</v>
      </c>
      <c r="AG326" s="129">
        <v>2009</v>
      </c>
      <c r="AH326" s="121" t="e">
        <f>VLOOKUP(B326,[1]Hoja2!$A$198:$D$323,2,FALSE)</f>
        <v>#N/A</v>
      </c>
      <c r="AI326" s="64" t="e">
        <f>VLOOKUP(A326,[2]Tabla!$A$2:$M$2752,2,FALSE)</f>
        <v>#N/A</v>
      </c>
    </row>
    <row r="327" spans="1:35" ht="23.25" customHeight="1">
      <c r="A327" s="57" t="s">
        <v>346</v>
      </c>
      <c r="B327" s="57">
        <v>105208</v>
      </c>
      <c r="C327" s="57" t="s">
        <v>3891</v>
      </c>
      <c r="D327" s="58" t="s">
        <v>3891</v>
      </c>
      <c r="E327" s="57">
        <v>4</v>
      </c>
      <c r="F327" s="58" t="s">
        <v>11927</v>
      </c>
      <c r="G327" s="57" t="s">
        <v>343</v>
      </c>
      <c r="H327" s="57" t="s">
        <v>14</v>
      </c>
      <c r="I327" s="57" t="s">
        <v>15</v>
      </c>
      <c r="J327" s="57" t="s">
        <v>14621</v>
      </c>
      <c r="K327" s="57" t="s">
        <v>12613</v>
      </c>
      <c r="L327" s="57" t="s">
        <v>12596</v>
      </c>
      <c r="M327" s="57" t="s">
        <v>3904</v>
      </c>
      <c r="N327" s="57" t="s">
        <v>11685</v>
      </c>
      <c r="O327" s="57" t="s">
        <v>4449</v>
      </c>
      <c r="P327" s="58" t="s">
        <v>4406</v>
      </c>
      <c r="Q327" s="57" t="s">
        <v>4407</v>
      </c>
      <c r="R327" s="57" t="s">
        <v>3909</v>
      </c>
      <c r="S327" s="57">
        <v>1475</v>
      </c>
      <c r="T327" s="57" t="s">
        <v>4450</v>
      </c>
      <c r="U327" s="57">
        <v>512332300</v>
      </c>
      <c r="V327" s="59">
        <v>39814</v>
      </c>
      <c r="W327" s="59" t="s">
        <v>3891</v>
      </c>
      <c r="X327" s="57">
        <v>4</v>
      </c>
      <c r="Y327" s="59" t="s">
        <v>3891</v>
      </c>
      <c r="Z327" s="59" t="s">
        <v>3891</v>
      </c>
      <c r="AA327" s="57" t="s">
        <v>11914</v>
      </c>
      <c r="AB327" s="60">
        <v>-71.257042999999996</v>
      </c>
      <c r="AC327" s="60">
        <v>-29.912814999999998</v>
      </c>
      <c r="AD327" s="57" t="s">
        <v>3904</v>
      </c>
      <c r="AE327" s="57" t="s">
        <v>14528</v>
      </c>
      <c r="AF327" s="57" t="s">
        <v>14397</v>
      </c>
      <c r="AG327" s="129">
        <v>2009</v>
      </c>
      <c r="AH327" s="57" t="str">
        <f>VLOOKUP(B327,[1]Hoja2!$A$198:$D$323,2,FALSE)</f>
        <v>Alta complejidad</v>
      </c>
      <c r="AI327" s="64" t="e">
        <f>VLOOKUP(A327,[2]Tabla!$A$2:$M$2752,2,FALSE)</f>
        <v>#N/A</v>
      </c>
    </row>
    <row r="328" spans="1:35" ht="23.25" customHeight="1">
      <c r="A328" s="57" t="s">
        <v>347</v>
      </c>
      <c r="B328" s="57">
        <v>105225</v>
      </c>
      <c r="C328" s="57" t="s">
        <v>3891</v>
      </c>
      <c r="D328" s="58" t="s">
        <v>3891</v>
      </c>
      <c r="E328" s="57">
        <v>4</v>
      </c>
      <c r="F328" s="58" t="s">
        <v>11927</v>
      </c>
      <c r="G328" s="57" t="s">
        <v>343</v>
      </c>
      <c r="H328" s="57" t="s">
        <v>14</v>
      </c>
      <c r="I328" s="57" t="s">
        <v>21</v>
      </c>
      <c r="J328" s="57" t="s">
        <v>14621</v>
      </c>
      <c r="K328" s="57" t="s">
        <v>12596</v>
      </c>
      <c r="L328" s="57" t="s">
        <v>12596</v>
      </c>
      <c r="M328" s="57" t="s">
        <v>3904</v>
      </c>
      <c r="N328" s="57" t="s">
        <v>3891</v>
      </c>
      <c r="O328" s="57" t="s">
        <v>4451</v>
      </c>
      <c r="P328" s="58" t="s">
        <v>4406</v>
      </c>
      <c r="Q328" s="57" t="s">
        <v>4407</v>
      </c>
      <c r="R328" s="57" t="s">
        <v>3894</v>
      </c>
      <c r="S328" s="57">
        <v>1400</v>
      </c>
      <c r="T328" s="57" t="s">
        <v>4452</v>
      </c>
      <c r="U328" s="57">
        <v>512207700</v>
      </c>
      <c r="V328" s="59">
        <v>39814</v>
      </c>
      <c r="W328" s="59" t="s">
        <v>3891</v>
      </c>
      <c r="X328" s="57">
        <v>4</v>
      </c>
      <c r="Y328" s="59" t="s">
        <v>3891</v>
      </c>
      <c r="Z328" s="59" t="s">
        <v>3891</v>
      </c>
      <c r="AA328" s="57" t="s">
        <v>11914</v>
      </c>
      <c r="AB328" s="60">
        <v>-71.258171000000004</v>
      </c>
      <c r="AC328" s="60">
        <v>-29.912648000000001</v>
      </c>
      <c r="AD328" s="57" t="s">
        <v>3904</v>
      </c>
      <c r="AE328" s="57" t="s">
        <v>14528</v>
      </c>
      <c r="AF328" s="57" t="s">
        <v>11685</v>
      </c>
      <c r="AG328" s="129">
        <v>2009</v>
      </c>
      <c r="AH328" s="121" t="e">
        <f>VLOOKUP(B328,[1]Hoja2!$A$198:$D$323,2,FALSE)</f>
        <v>#N/A</v>
      </c>
      <c r="AI328" s="64" t="e">
        <f>VLOOKUP(A328,[2]Tabla!$A$2:$M$2752,2,FALSE)</f>
        <v>#N/A</v>
      </c>
    </row>
    <row r="329" spans="1:35" ht="23.25" customHeight="1">
      <c r="A329" s="57" t="s">
        <v>348</v>
      </c>
      <c r="B329" s="57">
        <v>105230</v>
      </c>
      <c r="C329" s="57" t="s">
        <v>3891</v>
      </c>
      <c r="D329" s="58" t="s">
        <v>3891</v>
      </c>
      <c r="E329" s="57">
        <v>4</v>
      </c>
      <c r="F329" s="58" t="s">
        <v>11927</v>
      </c>
      <c r="G329" s="57" t="s">
        <v>343</v>
      </c>
      <c r="H329" s="57" t="s">
        <v>14</v>
      </c>
      <c r="I329" s="57" t="s">
        <v>81</v>
      </c>
      <c r="J329" s="57" t="s">
        <v>14621</v>
      </c>
      <c r="K329" s="57" t="s">
        <v>12596</v>
      </c>
      <c r="L329" s="57" t="s">
        <v>12596</v>
      </c>
      <c r="M329" s="57" t="s">
        <v>3904</v>
      </c>
      <c r="N329" s="57" t="s">
        <v>3891</v>
      </c>
      <c r="O329" s="57" t="s">
        <v>4453</v>
      </c>
      <c r="P329" s="58" t="s">
        <v>4406</v>
      </c>
      <c r="Q329" s="57" t="s">
        <v>4407</v>
      </c>
      <c r="R329" s="57" t="s">
        <v>3894</v>
      </c>
      <c r="S329" s="57">
        <v>186</v>
      </c>
      <c r="T329" s="57" t="s">
        <v>4445</v>
      </c>
      <c r="U329" s="57">
        <v>512337400</v>
      </c>
      <c r="V329" s="59">
        <v>39814</v>
      </c>
      <c r="W329" s="59" t="s">
        <v>3891</v>
      </c>
      <c r="X329" s="57">
        <v>4</v>
      </c>
      <c r="Y329" s="59" t="s">
        <v>3891</v>
      </c>
      <c r="Z329" s="59" t="s">
        <v>3891</v>
      </c>
      <c r="AA329" s="57" t="s">
        <v>11914</v>
      </c>
      <c r="AB329" s="60">
        <v>-71.257219000000006</v>
      </c>
      <c r="AC329" s="60">
        <v>-29.913630000000001</v>
      </c>
      <c r="AD329" s="57" t="s">
        <v>3904</v>
      </c>
      <c r="AE329" s="57" t="s">
        <v>14528</v>
      </c>
      <c r="AF329" s="57" t="s">
        <v>14396</v>
      </c>
      <c r="AG329" s="129">
        <v>2009</v>
      </c>
      <c r="AH329" s="121" t="e">
        <f>VLOOKUP(B329,[1]Hoja2!$A$198:$D$323,2,FALSE)</f>
        <v>#N/A</v>
      </c>
      <c r="AI329" s="64" t="e">
        <f>VLOOKUP(A329,[2]Tabla!$A$2:$M$2752,2,FALSE)</f>
        <v>#N/A</v>
      </c>
    </row>
    <row r="330" spans="1:35" ht="23.25" customHeight="1">
      <c r="A330" s="57" t="s">
        <v>349</v>
      </c>
      <c r="B330" s="57">
        <v>105231</v>
      </c>
      <c r="C330" s="57" t="s">
        <v>3891</v>
      </c>
      <c r="D330" s="58" t="s">
        <v>3891</v>
      </c>
      <c r="E330" s="57">
        <v>4</v>
      </c>
      <c r="F330" s="58" t="s">
        <v>11927</v>
      </c>
      <c r="G330" s="57" t="s">
        <v>343</v>
      </c>
      <c r="H330" s="57" t="s">
        <v>14</v>
      </c>
      <c r="I330" s="57" t="s">
        <v>38</v>
      </c>
      <c r="J330" s="57" t="s">
        <v>14621</v>
      </c>
      <c r="K330" s="57" t="s">
        <v>12596</v>
      </c>
      <c r="L330" s="57" t="s">
        <v>12596</v>
      </c>
      <c r="M330" s="57" t="s">
        <v>3904</v>
      </c>
      <c r="N330" s="57" t="s">
        <v>3891</v>
      </c>
      <c r="O330" s="57" t="s">
        <v>4454</v>
      </c>
      <c r="P330" s="58" t="s">
        <v>4406</v>
      </c>
      <c r="Q330" s="57" t="s">
        <v>4407</v>
      </c>
      <c r="R330" s="57" t="s">
        <v>3894</v>
      </c>
      <c r="S330" s="57">
        <v>260</v>
      </c>
      <c r="T330" s="57" t="s">
        <v>4455</v>
      </c>
      <c r="U330" s="57">
        <v>512225263</v>
      </c>
      <c r="V330" s="59">
        <v>39814</v>
      </c>
      <c r="W330" s="59" t="s">
        <v>3891</v>
      </c>
      <c r="X330" s="57">
        <v>4</v>
      </c>
      <c r="Y330" s="59" t="s">
        <v>3891</v>
      </c>
      <c r="Z330" s="59" t="s">
        <v>3891</v>
      </c>
      <c r="AA330" s="57" t="s">
        <v>11914</v>
      </c>
      <c r="AB330" s="60">
        <v>-71.253150000000005</v>
      </c>
      <c r="AC330" s="60">
        <v>-29.904356</v>
      </c>
      <c r="AD330" s="57" t="s">
        <v>3904</v>
      </c>
      <c r="AE330" s="57" t="s">
        <v>14528</v>
      </c>
      <c r="AF330" s="57" t="s">
        <v>3891</v>
      </c>
      <c r="AG330" s="129">
        <v>2009</v>
      </c>
      <c r="AH330" s="121" t="e">
        <f>VLOOKUP(B330,[1]Hoja2!$A$198:$D$323,2,FALSE)</f>
        <v>#N/A</v>
      </c>
      <c r="AI330" s="64" t="e">
        <f>VLOOKUP(A330,[2]Tabla!$A$2:$M$2752,2,FALSE)</f>
        <v>#N/A</v>
      </c>
    </row>
    <row r="331" spans="1:35" ht="23.25" customHeight="1">
      <c r="A331" s="57" t="s">
        <v>350</v>
      </c>
      <c r="B331" s="57">
        <v>105232</v>
      </c>
      <c r="C331" s="57" t="s">
        <v>3891</v>
      </c>
      <c r="D331" s="58" t="s">
        <v>3891</v>
      </c>
      <c r="E331" s="57">
        <v>4</v>
      </c>
      <c r="F331" s="58" t="s">
        <v>11927</v>
      </c>
      <c r="G331" s="57" t="s">
        <v>343</v>
      </c>
      <c r="H331" s="57" t="s">
        <v>14</v>
      </c>
      <c r="I331" s="57" t="s">
        <v>21</v>
      </c>
      <c r="J331" s="57" t="s">
        <v>14621</v>
      </c>
      <c r="K331" s="57" t="s">
        <v>12596</v>
      </c>
      <c r="L331" s="57" t="s">
        <v>12596</v>
      </c>
      <c r="M331" s="57" t="s">
        <v>3904</v>
      </c>
      <c r="N331" s="57" t="s">
        <v>3891</v>
      </c>
      <c r="O331" s="57" t="s">
        <v>4456</v>
      </c>
      <c r="P331" s="58" t="s">
        <v>4406</v>
      </c>
      <c r="Q331" s="57" t="s">
        <v>4407</v>
      </c>
      <c r="R331" s="57" t="s">
        <v>3894</v>
      </c>
      <c r="S331" s="57">
        <v>470</v>
      </c>
      <c r="T331" s="57" t="s">
        <v>4457</v>
      </c>
      <c r="U331" s="57">
        <v>512224720</v>
      </c>
      <c r="V331" s="59">
        <v>39814</v>
      </c>
      <c r="W331" s="59" t="s">
        <v>3891</v>
      </c>
      <c r="X331" s="57">
        <v>4</v>
      </c>
      <c r="Y331" s="59" t="s">
        <v>3891</v>
      </c>
      <c r="Z331" s="59" t="s">
        <v>3891</v>
      </c>
      <c r="AA331" s="57" t="s">
        <v>11914</v>
      </c>
      <c r="AB331" s="60">
        <v>-71.247022999999999</v>
      </c>
      <c r="AC331" s="60">
        <v>-29.902761999999999</v>
      </c>
      <c r="AD331" s="57" t="s">
        <v>3904</v>
      </c>
      <c r="AE331" s="57" t="s">
        <v>14528</v>
      </c>
      <c r="AF331" s="57" t="s">
        <v>14150</v>
      </c>
      <c r="AG331" s="129">
        <v>2009</v>
      </c>
      <c r="AH331" s="121" t="e">
        <f>VLOOKUP(B331,[1]Hoja2!$A$198:$D$323,2,FALSE)</f>
        <v>#N/A</v>
      </c>
      <c r="AI331" s="64" t="e">
        <f>VLOOKUP(A331,[2]Tabla!$A$2:$M$2752,2,FALSE)</f>
        <v>#N/A</v>
      </c>
    </row>
    <row r="332" spans="1:35" ht="23.25" customHeight="1">
      <c r="A332" s="57" t="s">
        <v>351</v>
      </c>
      <c r="B332" s="57">
        <v>105233</v>
      </c>
      <c r="C332" s="57" t="s">
        <v>3891</v>
      </c>
      <c r="D332" s="58" t="s">
        <v>3891</v>
      </c>
      <c r="E332" s="57">
        <v>4</v>
      </c>
      <c r="F332" s="58" t="s">
        <v>11927</v>
      </c>
      <c r="G332" s="57" t="s">
        <v>343</v>
      </c>
      <c r="H332" s="57" t="s">
        <v>14</v>
      </c>
      <c r="I332" s="57" t="s">
        <v>21</v>
      </c>
      <c r="J332" s="57" t="s">
        <v>14621</v>
      </c>
      <c r="K332" s="57" t="s">
        <v>12596</v>
      </c>
      <c r="L332" s="57" t="s">
        <v>12596</v>
      </c>
      <c r="M332" s="57" t="s">
        <v>3911</v>
      </c>
      <c r="N332" s="57" t="s">
        <v>3891</v>
      </c>
      <c r="O332" s="57" t="s">
        <v>10624</v>
      </c>
      <c r="P332" s="58" t="s">
        <v>4415</v>
      </c>
      <c r="Q332" s="57" t="s">
        <v>4186</v>
      </c>
      <c r="R332" s="57" t="s">
        <v>3894</v>
      </c>
      <c r="S332" s="57">
        <v>1281</v>
      </c>
      <c r="T332" s="57" t="s">
        <v>4458</v>
      </c>
      <c r="U332" s="57">
        <v>512205982</v>
      </c>
      <c r="V332" s="59">
        <v>39814</v>
      </c>
      <c r="W332" s="59" t="s">
        <v>3891</v>
      </c>
      <c r="X332" s="57">
        <v>4</v>
      </c>
      <c r="Y332" s="59" t="s">
        <v>3891</v>
      </c>
      <c r="Z332" s="59" t="s">
        <v>3891</v>
      </c>
      <c r="AA332" s="57" t="s">
        <v>11914</v>
      </c>
      <c r="AB332" s="60">
        <v>-71.347666000000004</v>
      </c>
      <c r="AC332" s="60">
        <v>-29.964870000000001</v>
      </c>
      <c r="AD332" s="57" t="s">
        <v>3904</v>
      </c>
      <c r="AE332" s="57" t="s">
        <v>14528</v>
      </c>
      <c r="AF332" s="57" t="s">
        <v>14150</v>
      </c>
      <c r="AG332" s="129">
        <v>2009</v>
      </c>
      <c r="AH332" s="121" t="e">
        <f>VLOOKUP(B332,[1]Hoja2!$A$198:$D$323,2,FALSE)</f>
        <v>#N/A</v>
      </c>
      <c r="AI332" s="64" t="e">
        <f>VLOOKUP(A332,[2]Tabla!$A$2:$M$2752,2,FALSE)</f>
        <v>#N/A</v>
      </c>
    </row>
    <row r="333" spans="1:35" ht="23.25" customHeight="1">
      <c r="A333" s="57" t="s">
        <v>352</v>
      </c>
      <c r="B333" s="57">
        <v>105234</v>
      </c>
      <c r="C333" s="57" t="s">
        <v>3891</v>
      </c>
      <c r="D333" s="58" t="s">
        <v>3891</v>
      </c>
      <c r="E333" s="57">
        <v>4</v>
      </c>
      <c r="F333" s="58" t="s">
        <v>11927</v>
      </c>
      <c r="G333" s="57" t="s">
        <v>343</v>
      </c>
      <c r="H333" s="57" t="s">
        <v>14</v>
      </c>
      <c r="I333" s="57" t="s">
        <v>21</v>
      </c>
      <c r="J333" s="57" t="s">
        <v>14621</v>
      </c>
      <c r="K333" s="57" t="s">
        <v>12596</v>
      </c>
      <c r="L333" s="57" t="s">
        <v>12596</v>
      </c>
      <c r="M333" s="57" t="s">
        <v>3904</v>
      </c>
      <c r="N333" s="57" t="s">
        <v>3891</v>
      </c>
      <c r="O333" s="57" t="s">
        <v>4459</v>
      </c>
      <c r="P333" s="58" t="s">
        <v>4421</v>
      </c>
      <c r="Q333" s="57" t="s">
        <v>4422</v>
      </c>
      <c r="R333" s="57" t="s">
        <v>3894</v>
      </c>
      <c r="S333" s="57">
        <v>562</v>
      </c>
      <c r="T333" s="57" t="s">
        <v>4423</v>
      </c>
      <c r="U333" s="57">
        <v>532522411</v>
      </c>
      <c r="V333" s="59">
        <v>39814</v>
      </c>
      <c r="W333" s="59" t="s">
        <v>3891</v>
      </c>
      <c r="X333" s="57">
        <v>4</v>
      </c>
      <c r="Y333" s="59" t="s">
        <v>3891</v>
      </c>
      <c r="Z333" s="59" t="s">
        <v>3891</v>
      </c>
      <c r="AA333" s="57" t="s">
        <v>11914</v>
      </c>
      <c r="AB333" s="60">
        <v>-71.163978</v>
      </c>
      <c r="AC333" s="60">
        <v>-31.629978999999999</v>
      </c>
      <c r="AD333" s="57" t="s">
        <v>3904</v>
      </c>
      <c r="AE333" s="57" t="s">
        <v>14528</v>
      </c>
      <c r="AF333" s="57" t="s">
        <v>14150</v>
      </c>
      <c r="AG333" s="129">
        <v>2009</v>
      </c>
      <c r="AH333" s="121" t="e">
        <f>VLOOKUP(B333,[1]Hoja2!$A$198:$D$323,2,FALSE)</f>
        <v>#N/A</v>
      </c>
      <c r="AI333" s="64" t="e">
        <f>VLOOKUP(A333,[2]Tabla!$A$2:$M$2752,2,FALSE)</f>
        <v>#N/A</v>
      </c>
    </row>
    <row r="334" spans="1:35" ht="23.25" customHeight="1">
      <c r="A334" s="57" t="s">
        <v>353</v>
      </c>
      <c r="B334" s="57">
        <v>105235</v>
      </c>
      <c r="C334" s="57" t="s">
        <v>3891</v>
      </c>
      <c r="D334" s="58" t="s">
        <v>3891</v>
      </c>
      <c r="E334" s="57">
        <v>4</v>
      </c>
      <c r="F334" s="58" t="s">
        <v>11927</v>
      </c>
      <c r="G334" s="57" t="s">
        <v>343</v>
      </c>
      <c r="H334" s="57" t="s">
        <v>14</v>
      </c>
      <c r="I334" s="57" t="s">
        <v>21</v>
      </c>
      <c r="J334" s="57" t="s">
        <v>14621</v>
      </c>
      <c r="K334" s="57" t="s">
        <v>12596</v>
      </c>
      <c r="L334" s="57" t="s">
        <v>12596</v>
      </c>
      <c r="M334" s="57" t="s">
        <v>3904</v>
      </c>
      <c r="N334" s="57" t="s">
        <v>3891</v>
      </c>
      <c r="O334" s="57" t="s">
        <v>11328</v>
      </c>
      <c r="P334" s="58" t="s">
        <v>4406</v>
      </c>
      <c r="Q334" s="57" t="s">
        <v>4407</v>
      </c>
      <c r="R334" s="57" t="s">
        <v>3909</v>
      </c>
      <c r="S334" s="57">
        <v>1750</v>
      </c>
      <c r="T334" s="57" t="s">
        <v>11323</v>
      </c>
      <c r="U334" s="57">
        <v>512418200</v>
      </c>
      <c r="V334" s="59">
        <v>42370</v>
      </c>
      <c r="W334" s="59" t="s">
        <v>3891</v>
      </c>
      <c r="X334" s="57">
        <v>4</v>
      </c>
      <c r="Y334" s="59" t="s">
        <v>3891</v>
      </c>
      <c r="Z334" s="59" t="s">
        <v>3891</v>
      </c>
      <c r="AA334" s="57" t="s">
        <v>11329</v>
      </c>
      <c r="AB334" s="60">
        <v>-71.244922000000003</v>
      </c>
      <c r="AC334" s="60">
        <v>-29.919187999999998</v>
      </c>
      <c r="AD334" s="57" t="s">
        <v>3904</v>
      </c>
      <c r="AE334" s="57" t="s">
        <v>14528</v>
      </c>
      <c r="AF334" s="57" t="s">
        <v>11685</v>
      </c>
      <c r="AG334" s="129">
        <v>2009</v>
      </c>
      <c r="AH334" s="121" t="e">
        <f>VLOOKUP(B334,[1]Hoja2!$A$198:$D$323,2,FALSE)</f>
        <v>#N/A</v>
      </c>
      <c r="AI334" s="64" t="e">
        <f>VLOOKUP(A334,[2]Tabla!$A$2:$M$2752,2,FALSE)</f>
        <v>#N/A</v>
      </c>
    </row>
    <row r="335" spans="1:35" ht="23.25" customHeight="1">
      <c r="A335" s="57" t="s">
        <v>354</v>
      </c>
      <c r="B335" s="57">
        <v>105236</v>
      </c>
      <c r="C335" s="57" t="s">
        <v>3891</v>
      </c>
      <c r="D335" s="58" t="s">
        <v>3891</v>
      </c>
      <c r="E335" s="57">
        <v>4</v>
      </c>
      <c r="F335" s="58" t="s">
        <v>11927</v>
      </c>
      <c r="G335" s="57" t="s">
        <v>343</v>
      </c>
      <c r="H335" s="57" t="s">
        <v>14</v>
      </c>
      <c r="I335" s="57" t="s">
        <v>100</v>
      </c>
      <c r="J335" s="57" t="s">
        <v>14621</v>
      </c>
      <c r="K335" s="57" t="s">
        <v>12596</v>
      </c>
      <c r="L335" s="57" t="s">
        <v>12596</v>
      </c>
      <c r="M335" s="57" t="s">
        <v>3904</v>
      </c>
      <c r="N335" s="57" t="s">
        <v>3891</v>
      </c>
      <c r="O335" s="57" t="s">
        <v>4460</v>
      </c>
      <c r="P335" s="58" t="s">
        <v>4406</v>
      </c>
      <c r="Q335" s="57" t="s">
        <v>4407</v>
      </c>
      <c r="R335" s="57" t="s">
        <v>3894</v>
      </c>
      <c r="S335" s="57">
        <v>425</v>
      </c>
      <c r="T335" s="57" t="s">
        <v>4461</v>
      </c>
      <c r="U335" s="57">
        <v>512213272</v>
      </c>
      <c r="V335" s="59">
        <v>39814</v>
      </c>
      <c r="W335" s="59" t="s">
        <v>3891</v>
      </c>
      <c r="X335" s="57">
        <v>4</v>
      </c>
      <c r="Y335" s="59" t="s">
        <v>3891</v>
      </c>
      <c r="Z335" s="59" t="s">
        <v>3891</v>
      </c>
      <c r="AA335" s="57" t="s">
        <v>11914</v>
      </c>
      <c r="AB335" s="60">
        <v>-71.254749000000004</v>
      </c>
      <c r="AC335" s="60">
        <v>-29.916359</v>
      </c>
      <c r="AD335" s="57" t="s">
        <v>3904</v>
      </c>
      <c r="AE335" s="57" t="s">
        <v>14528</v>
      </c>
      <c r="AF335" s="57" t="s">
        <v>14396</v>
      </c>
      <c r="AG335" s="129">
        <v>2009</v>
      </c>
      <c r="AH335" s="121" t="e">
        <f>VLOOKUP(B335,[1]Hoja2!$A$198:$D$323,2,FALSE)</f>
        <v>#N/A</v>
      </c>
      <c r="AI335" s="64" t="e">
        <f>VLOOKUP(A335,[2]Tabla!$A$2:$M$2752,2,FALSE)</f>
        <v>#N/A</v>
      </c>
    </row>
    <row r="336" spans="1:35" ht="23.25" customHeight="1">
      <c r="A336" s="57" t="s">
        <v>355</v>
      </c>
      <c r="B336" s="57">
        <v>105237</v>
      </c>
      <c r="C336" s="57" t="s">
        <v>3891</v>
      </c>
      <c r="D336" s="58" t="s">
        <v>3891</v>
      </c>
      <c r="E336" s="57">
        <v>4</v>
      </c>
      <c r="F336" s="58" t="s">
        <v>11927</v>
      </c>
      <c r="G336" s="57" t="s">
        <v>343</v>
      </c>
      <c r="H336" s="57" t="s">
        <v>14</v>
      </c>
      <c r="I336" s="57" t="s">
        <v>21</v>
      </c>
      <c r="J336" s="57" t="s">
        <v>14621</v>
      </c>
      <c r="K336" s="57" t="s">
        <v>12596</v>
      </c>
      <c r="L336" s="57" t="s">
        <v>12596</v>
      </c>
      <c r="M336" s="57" t="s">
        <v>3904</v>
      </c>
      <c r="N336" s="57" t="s">
        <v>3891</v>
      </c>
      <c r="O336" s="57" t="s">
        <v>4462</v>
      </c>
      <c r="P336" s="58" t="s">
        <v>4415</v>
      </c>
      <c r="Q336" s="57" t="s">
        <v>4186</v>
      </c>
      <c r="R336" s="57" t="s">
        <v>3894</v>
      </c>
      <c r="S336" s="57">
        <v>311</v>
      </c>
      <c r="T336" s="57" t="s">
        <v>4463</v>
      </c>
      <c r="U336" s="57">
        <v>512319549</v>
      </c>
      <c r="V336" s="59">
        <v>39814</v>
      </c>
      <c r="W336" s="59" t="s">
        <v>3891</v>
      </c>
      <c r="X336" s="57">
        <v>4</v>
      </c>
      <c r="Y336" s="59" t="s">
        <v>3891</v>
      </c>
      <c r="Z336" s="59" t="s">
        <v>3891</v>
      </c>
      <c r="AA336" s="57" t="s">
        <v>11914</v>
      </c>
      <c r="AB336" s="60">
        <v>-71.338946000000007</v>
      </c>
      <c r="AC336" s="60">
        <v>-29.957533999999999</v>
      </c>
      <c r="AD336" s="57" t="s">
        <v>3904</v>
      </c>
      <c r="AE336" s="57" t="s">
        <v>14528</v>
      </c>
      <c r="AF336" s="57" t="s">
        <v>11685</v>
      </c>
      <c r="AG336" s="129">
        <v>2009</v>
      </c>
      <c r="AH336" s="121" t="e">
        <f>VLOOKUP(B336,[1]Hoja2!$A$198:$D$323,2,FALSE)</f>
        <v>#N/A</v>
      </c>
      <c r="AI336" s="64" t="e">
        <f>VLOOKUP(A336,[2]Tabla!$A$2:$M$2752,2,FALSE)</f>
        <v>#N/A</v>
      </c>
    </row>
    <row r="337" spans="1:35" ht="23.25" customHeight="1">
      <c r="A337" s="57" t="s">
        <v>357</v>
      </c>
      <c r="B337" s="57">
        <v>105239</v>
      </c>
      <c r="C337" s="57" t="s">
        <v>3891</v>
      </c>
      <c r="D337" s="58" t="s">
        <v>3891</v>
      </c>
      <c r="E337" s="57">
        <v>4</v>
      </c>
      <c r="F337" s="58" t="s">
        <v>11927</v>
      </c>
      <c r="G337" s="57" t="s">
        <v>343</v>
      </c>
      <c r="H337" s="57" t="s">
        <v>14</v>
      </c>
      <c r="I337" s="57" t="s">
        <v>21</v>
      </c>
      <c r="J337" s="57" t="s">
        <v>14621</v>
      </c>
      <c r="K337" s="57" t="s">
        <v>12596</v>
      </c>
      <c r="L337" s="57" t="s">
        <v>12596</v>
      </c>
      <c r="M337" s="57" t="s">
        <v>3904</v>
      </c>
      <c r="N337" s="57" t="s">
        <v>3891</v>
      </c>
      <c r="O337" s="57" t="s">
        <v>11429</v>
      </c>
      <c r="P337" s="58" t="s">
        <v>4406</v>
      </c>
      <c r="Q337" s="57" t="s">
        <v>4407</v>
      </c>
      <c r="R337" s="57" t="s">
        <v>3894</v>
      </c>
      <c r="S337" s="57">
        <v>675</v>
      </c>
      <c r="T337" s="57" t="s">
        <v>4465</v>
      </c>
      <c r="U337" s="57">
        <v>512203085</v>
      </c>
      <c r="V337" s="59">
        <v>39814</v>
      </c>
      <c r="W337" s="59" t="s">
        <v>3891</v>
      </c>
      <c r="X337" s="57">
        <v>4</v>
      </c>
      <c r="Y337" s="59" t="s">
        <v>3891</v>
      </c>
      <c r="Z337" s="59" t="s">
        <v>3891</v>
      </c>
      <c r="AA337" s="57" t="s">
        <v>11914</v>
      </c>
      <c r="AB337" s="60">
        <v>-71.254400000000004</v>
      </c>
      <c r="AC337" s="60">
        <v>-29.904838000000002</v>
      </c>
      <c r="AD337" s="57" t="s">
        <v>3904</v>
      </c>
      <c r="AE337" s="57" t="s">
        <v>14528</v>
      </c>
      <c r="AF337" s="57" t="s">
        <v>14150</v>
      </c>
      <c r="AG337" s="129">
        <v>2009</v>
      </c>
      <c r="AH337" s="121" t="e">
        <f>VLOOKUP(B337,[1]Hoja2!$A$198:$D$323,2,FALSE)</f>
        <v>#N/A</v>
      </c>
      <c r="AI337" s="64" t="e">
        <f>VLOOKUP(A337,[2]Tabla!$A$2:$M$2752,2,FALSE)</f>
        <v>#N/A</v>
      </c>
    </row>
    <row r="338" spans="1:35" ht="23.25" customHeight="1">
      <c r="A338" s="57" t="s">
        <v>358</v>
      </c>
      <c r="B338" s="57">
        <v>105240</v>
      </c>
      <c r="C338" s="57" t="s">
        <v>3891</v>
      </c>
      <c r="D338" s="58" t="s">
        <v>3891</v>
      </c>
      <c r="E338" s="57">
        <v>4</v>
      </c>
      <c r="F338" s="58" t="s">
        <v>11927</v>
      </c>
      <c r="G338" s="57" t="s">
        <v>343</v>
      </c>
      <c r="H338" s="57" t="s">
        <v>14</v>
      </c>
      <c r="I338" s="57" t="s">
        <v>21</v>
      </c>
      <c r="J338" s="57" t="s">
        <v>14621</v>
      </c>
      <c r="K338" s="57" t="s">
        <v>12596</v>
      </c>
      <c r="L338" s="57" t="s">
        <v>12596</v>
      </c>
      <c r="M338" s="57" t="s">
        <v>3904</v>
      </c>
      <c r="N338" s="57" t="s">
        <v>3891</v>
      </c>
      <c r="O338" s="57" t="s">
        <v>4466</v>
      </c>
      <c r="P338" s="58" t="s">
        <v>4417</v>
      </c>
      <c r="Q338" s="57" t="s">
        <v>4418</v>
      </c>
      <c r="R338" s="57" t="s">
        <v>3894</v>
      </c>
      <c r="S338" s="57">
        <v>386</v>
      </c>
      <c r="T338" s="57" t="s">
        <v>4467</v>
      </c>
      <c r="U338" s="57">
        <v>532620024</v>
      </c>
      <c r="V338" s="59">
        <v>39814</v>
      </c>
      <c r="W338" s="59" t="s">
        <v>3891</v>
      </c>
      <c r="X338" s="57">
        <v>4</v>
      </c>
      <c r="Y338" s="59" t="s">
        <v>3891</v>
      </c>
      <c r="Z338" s="59" t="s">
        <v>3891</v>
      </c>
      <c r="AA338" s="57" t="s">
        <v>11914</v>
      </c>
      <c r="AB338" s="60">
        <v>-71.180586000000005</v>
      </c>
      <c r="AC338" s="60">
        <v>-30.595032</v>
      </c>
      <c r="AD338" s="57" t="s">
        <v>3904</v>
      </c>
      <c r="AE338" s="57" t="s">
        <v>14528</v>
      </c>
      <c r="AF338" s="57" t="s">
        <v>14150</v>
      </c>
      <c r="AG338" s="129">
        <v>2009</v>
      </c>
      <c r="AH338" s="121" t="e">
        <f>VLOOKUP(B338,[1]Hoja2!$A$198:$D$323,2,FALSE)</f>
        <v>#N/A</v>
      </c>
      <c r="AI338" s="64" t="e">
        <f>VLOOKUP(A338,[2]Tabla!$A$2:$M$2752,2,FALSE)</f>
        <v>#N/A</v>
      </c>
    </row>
    <row r="339" spans="1:35" ht="23.25" customHeight="1">
      <c r="A339" s="57" t="s">
        <v>359</v>
      </c>
      <c r="B339" s="57">
        <v>105241</v>
      </c>
      <c r="C339" s="57" t="s">
        <v>3891</v>
      </c>
      <c r="D339" s="58" t="s">
        <v>3891</v>
      </c>
      <c r="E339" s="57">
        <v>4</v>
      </c>
      <c r="F339" s="58" t="s">
        <v>11927</v>
      </c>
      <c r="G339" s="57" t="s">
        <v>343</v>
      </c>
      <c r="H339" s="57" t="s">
        <v>14</v>
      </c>
      <c r="I339" s="57" t="s">
        <v>21</v>
      </c>
      <c r="J339" s="57" t="s">
        <v>14621</v>
      </c>
      <c r="K339" s="57" t="s">
        <v>12596</v>
      </c>
      <c r="L339" s="57" t="s">
        <v>12596</v>
      </c>
      <c r="M339" s="57" t="s">
        <v>3904</v>
      </c>
      <c r="N339" s="57" t="s">
        <v>3891</v>
      </c>
      <c r="O339" s="57" t="s">
        <v>4468</v>
      </c>
      <c r="P339" s="58" t="s">
        <v>4415</v>
      </c>
      <c r="Q339" s="57" t="s">
        <v>4186</v>
      </c>
      <c r="R339" s="57" t="s">
        <v>3894</v>
      </c>
      <c r="S339" s="57">
        <v>1035</v>
      </c>
      <c r="T339" s="57" t="s">
        <v>4469</v>
      </c>
      <c r="U339" s="57">
        <v>512311166</v>
      </c>
      <c r="V339" s="59">
        <v>39814</v>
      </c>
      <c r="W339" s="59" t="s">
        <v>3891</v>
      </c>
      <c r="X339" s="57">
        <v>4</v>
      </c>
      <c r="Y339" s="59" t="s">
        <v>3891</v>
      </c>
      <c r="Z339" s="59" t="s">
        <v>3891</v>
      </c>
      <c r="AA339" s="57" t="s">
        <v>11914</v>
      </c>
      <c r="AB339" s="60">
        <v>-71.337935000000002</v>
      </c>
      <c r="AC339" s="60">
        <v>-29.95384</v>
      </c>
      <c r="AD339" s="57" t="s">
        <v>3904</v>
      </c>
      <c r="AE339" s="57" t="s">
        <v>14528</v>
      </c>
      <c r="AF339" s="57" t="s">
        <v>14150</v>
      </c>
      <c r="AG339" s="129">
        <v>2009</v>
      </c>
      <c r="AH339" s="121" t="e">
        <f>VLOOKUP(B339,[1]Hoja2!$A$198:$D$323,2,FALSE)</f>
        <v>#N/A</v>
      </c>
      <c r="AI339" s="64" t="e">
        <f>VLOOKUP(A339,[2]Tabla!$A$2:$M$2752,2,FALSE)</f>
        <v>#N/A</v>
      </c>
    </row>
    <row r="340" spans="1:35" ht="23.25" customHeight="1">
      <c r="A340" s="57" t="s">
        <v>360</v>
      </c>
      <c r="B340" s="57">
        <v>105242</v>
      </c>
      <c r="C340" s="57" t="s">
        <v>3891</v>
      </c>
      <c r="D340" s="58" t="s">
        <v>3891</v>
      </c>
      <c r="E340" s="57">
        <v>4</v>
      </c>
      <c r="F340" s="58" t="s">
        <v>11927</v>
      </c>
      <c r="G340" s="57" t="s">
        <v>343</v>
      </c>
      <c r="H340" s="57" t="s">
        <v>14</v>
      </c>
      <c r="I340" s="57" t="s">
        <v>38</v>
      </c>
      <c r="J340" s="57" t="s">
        <v>14621</v>
      </c>
      <c r="K340" s="57" t="s">
        <v>12596</v>
      </c>
      <c r="L340" s="57" t="s">
        <v>12596</v>
      </c>
      <c r="M340" s="57" t="s">
        <v>3904</v>
      </c>
      <c r="N340" s="57" t="s">
        <v>3891</v>
      </c>
      <c r="O340" s="57" t="s">
        <v>4470</v>
      </c>
      <c r="P340" s="58" t="s">
        <v>4406</v>
      </c>
      <c r="Q340" s="57" t="s">
        <v>4407</v>
      </c>
      <c r="R340" s="57" t="s">
        <v>3894</v>
      </c>
      <c r="S340" s="57">
        <v>1015</v>
      </c>
      <c r="T340" s="57" t="s">
        <v>4055</v>
      </c>
      <c r="U340" s="57">
        <v>512550151</v>
      </c>
      <c r="V340" s="59">
        <v>39814</v>
      </c>
      <c r="W340" s="59" t="s">
        <v>3891</v>
      </c>
      <c r="X340" s="57">
        <v>4</v>
      </c>
      <c r="Y340" s="59" t="s">
        <v>3891</v>
      </c>
      <c r="Z340" s="59" t="s">
        <v>3891</v>
      </c>
      <c r="AA340" s="57" t="s">
        <v>11914</v>
      </c>
      <c r="AB340" s="60">
        <v>-71.250236000000001</v>
      </c>
      <c r="AC340" s="60">
        <v>-29.908930000000002</v>
      </c>
      <c r="AD340" s="57" t="s">
        <v>3904</v>
      </c>
      <c r="AE340" s="57" t="s">
        <v>14528</v>
      </c>
      <c r="AF340" s="57" t="s">
        <v>3891</v>
      </c>
      <c r="AG340" s="129">
        <v>2009</v>
      </c>
      <c r="AH340" s="121" t="e">
        <f>VLOOKUP(B340,[1]Hoja2!$A$198:$D$323,2,FALSE)</f>
        <v>#N/A</v>
      </c>
      <c r="AI340" s="64" t="e">
        <f>VLOOKUP(A340,[2]Tabla!$A$2:$M$2752,2,FALSE)</f>
        <v>#N/A</v>
      </c>
    </row>
    <row r="341" spans="1:35" ht="23.25" customHeight="1">
      <c r="A341" s="57" t="s">
        <v>361</v>
      </c>
      <c r="B341" s="57">
        <v>105243</v>
      </c>
      <c r="C341" s="57" t="s">
        <v>3891</v>
      </c>
      <c r="D341" s="58" t="s">
        <v>3891</v>
      </c>
      <c r="E341" s="57">
        <v>4</v>
      </c>
      <c r="F341" s="58" t="s">
        <v>11927</v>
      </c>
      <c r="G341" s="57" t="s">
        <v>343</v>
      </c>
      <c r="H341" s="57" t="s">
        <v>14</v>
      </c>
      <c r="I341" s="57" t="s">
        <v>38</v>
      </c>
      <c r="J341" s="57" t="s">
        <v>14621</v>
      </c>
      <c r="K341" s="57" t="s">
        <v>12596</v>
      </c>
      <c r="L341" s="57" t="s">
        <v>12596</v>
      </c>
      <c r="M341" s="57" t="s">
        <v>3904</v>
      </c>
      <c r="N341" s="57" t="s">
        <v>3891</v>
      </c>
      <c r="O341" s="57" t="s">
        <v>4471</v>
      </c>
      <c r="P341" s="58" t="s">
        <v>4417</v>
      </c>
      <c r="Q341" s="57" t="s">
        <v>4418</v>
      </c>
      <c r="R341" s="57" t="s">
        <v>3894</v>
      </c>
      <c r="S341" s="57">
        <v>76</v>
      </c>
      <c r="T341" s="57" t="s">
        <v>4472</v>
      </c>
      <c r="U341" s="57">
        <v>532423104</v>
      </c>
      <c r="V341" s="59">
        <v>39814</v>
      </c>
      <c r="W341" s="59" t="s">
        <v>3891</v>
      </c>
      <c r="X341" s="57">
        <v>4</v>
      </c>
      <c r="Y341" s="59" t="s">
        <v>3891</v>
      </c>
      <c r="Z341" s="59" t="s">
        <v>3891</v>
      </c>
      <c r="AA341" s="57" t="s">
        <v>11914</v>
      </c>
      <c r="AB341" s="60">
        <v>-71.200078000000005</v>
      </c>
      <c r="AC341" s="60">
        <v>-30.600282</v>
      </c>
      <c r="AD341" s="57" t="s">
        <v>3904</v>
      </c>
      <c r="AE341" s="57" t="s">
        <v>14528</v>
      </c>
      <c r="AF341" s="57" t="s">
        <v>3891</v>
      </c>
      <c r="AG341" s="129">
        <v>2009</v>
      </c>
      <c r="AH341" s="121" t="e">
        <f>VLOOKUP(B341,[1]Hoja2!$A$198:$D$323,2,FALSE)</f>
        <v>#N/A</v>
      </c>
      <c r="AI341" s="64" t="e">
        <f>VLOOKUP(A341,[2]Tabla!$A$2:$M$2752,2,FALSE)</f>
        <v>#N/A</v>
      </c>
    </row>
    <row r="342" spans="1:35" ht="23.25" customHeight="1">
      <c r="A342" s="57" t="s">
        <v>362</v>
      </c>
      <c r="B342" s="57">
        <v>105244</v>
      </c>
      <c r="C342" s="57" t="s">
        <v>3891</v>
      </c>
      <c r="D342" s="58" t="s">
        <v>3891</v>
      </c>
      <c r="E342" s="57">
        <v>4</v>
      </c>
      <c r="F342" s="58" t="s">
        <v>11927</v>
      </c>
      <c r="G342" s="57" t="s">
        <v>343</v>
      </c>
      <c r="H342" s="57" t="s">
        <v>14</v>
      </c>
      <c r="I342" s="57" t="s">
        <v>38</v>
      </c>
      <c r="J342" s="57" t="s">
        <v>14621</v>
      </c>
      <c r="K342" s="57" t="s">
        <v>12596</v>
      </c>
      <c r="L342" s="57" t="s">
        <v>12596</v>
      </c>
      <c r="M342" s="57" t="s">
        <v>3904</v>
      </c>
      <c r="N342" s="57" t="s">
        <v>3891</v>
      </c>
      <c r="O342" s="57" t="s">
        <v>4473</v>
      </c>
      <c r="P342" s="58" t="s">
        <v>4406</v>
      </c>
      <c r="Q342" s="57" t="s">
        <v>4407</v>
      </c>
      <c r="R342" s="57" t="s">
        <v>3909</v>
      </c>
      <c r="S342" s="57">
        <v>1400</v>
      </c>
      <c r="T342" s="57" t="s">
        <v>4452</v>
      </c>
      <c r="U342" s="57">
        <v>512207747</v>
      </c>
      <c r="V342" s="59">
        <v>39814</v>
      </c>
      <c r="W342" s="59" t="s">
        <v>3891</v>
      </c>
      <c r="X342" s="57">
        <v>4</v>
      </c>
      <c r="Y342" s="59" t="s">
        <v>3891</v>
      </c>
      <c r="Z342" s="59" t="s">
        <v>3891</v>
      </c>
      <c r="AA342" s="57" t="s">
        <v>11914</v>
      </c>
      <c r="AB342" s="60">
        <v>-71.258213999999995</v>
      </c>
      <c r="AC342" s="60">
        <v>-29.912755000000001</v>
      </c>
      <c r="AD342" s="57" t="s">
        <v>3904</v>
      </c>
      <c r="AE342" s="57" t="s">
        <v>14528</v>
      </c>
      <c r="AF342" s="57" t="s">
        <v>3891</v>
      </c>
      <c r="AG342" s="129">
        <v>2009</v>
      </c>
      <c r="AH342" s="121" t="e">
        <f>VLOOKUP(B342,[1]Hoja2!$A$198:$D$323,2,FALSE)</f>
        <v>#N/A</v>
      </c>
      <c r="AI342" s="64" t="e">
        <f>VLOOKUP(A342,[2]Tabla!$A$2:$M$2752,2,FALSE)</f>
        <v>#N/A</v>
      </c>
    </row>
    <row r="343" spans="1:35" ht="23.25" customHeight="1">
      <c r="A343" s="57" t="s">
        <v>363</v>
      </c>
      <c r="B343" s="57">
        <v>105245</v>
      </c>
      <c r="C343" s="57" t="s">
        <v>3891</v>
      </c>
      <c r="D343" s="58" t="s">
        <v>3891</v>
      </c>
      <c r="E343" s="57">
        <v>4</v>
      </c>
      <c r="F343" s="58" t="s">
        <v>11927</v>
      </c>
      <c r="G343" s="57" t="s">
        <v>343</v>
      </c>
      <c r="H343" s="57" t="s">
        <v>14</v>
      </c>
      <c r="I343" s="57" t="s">
        <v>38</v>
      </c>
      <c r="J343" s="57" t="s">
        <v>14621</v>
      </c>
      <c r="K343" s="57" t="s">
        <v>12596</v>
      </c>
      <c r="L343" s="57" t="s">
        <v>12596</v>
      </c>
      <c r="M343" s="57" t="s">
        <v>3904</v>
      </c>
      <c r="N343" s="57" t="s">
        <v>3891</v>
      </c>
      <c r="O343" s="57" t="s">
        <v>4474</v>
      </c>
      <c r="P343" s="58" t="s">
        <v>4417</v>
      </c>
      <c r="Q343" s="57" t="s">
        <v>4418</v>
      </c>
      <c r="R343" s="57" t="s">
        <v>3894</v>
      </c>
      <c r="S343" s="57">
        <v>293</v>
      </c>
      <c r="T343" s="57" t="s">
        <v>4475</v>
      </c>
      <c r="U343" s="57">
        <v>532620369</v>
      </c>
      <c r="V343" s="59">
        <v>39814</v>
      </c>
      <c r="W343" s="59" t="s">
        <v>3891</v>
      </c>
      <c r="X343" s="57">
        <v>4</v>
      </c>
      <c r="Y343" s="59" t="s">
        <v>3891</v>
      </c>
      <c r="Z343" s="59" t="s">
        <v>3891</v>
      </c>
      <c r="AA343" s="57" t="s">
        <v>11914</v>
      </c>
      <c r="AB343" s="60">
        <v>-71.190417999999994</v>
      </c>
      <c r="AC343" s="60">
        <v>-30.583769</v>
      </c>
      <c r="AD343" s="57" t="s">
        <v>3904</v>
      </c>
      <c r="AE343" s="57" t="s">
        <v>14528</v>
      </c>
      <c r="AF343" s="57" t="s">
        <v>3891</v>
      </c>
      <c r="AG343" s="129">
        <v>2009</v>
      </c>
      <c r="AH343" s="121" t="e">
        <f>VLOOKUP(B343,[1]Hoja2!$A$198:$D$323,2,FALSE)</f>
        <v>#N/A</v>
      </c>
      <c r="AI343" s="64" t="e">
        <f>VLOOKUP(A343,[2]Tabla!$A$2:$M$2752,2,FALSE)</f>
        <v>#N/A</v>
      </c>
    </row>
    <row r="344" spans="1:35" ht="23.25" customHeight="1">
      <c r="A344" s="57" t="s">
        <v>364</v>
      </c>
      <c r="B344" s="57">
        <v>105246</v>
      </c>
      <c r="C344" s="57" t="s">
        <v>3891</v>
      </c>
      <c r="D344" s="58" t="s">
        <v>3891</v>
      </c>
      <c r="E344" s="57">
        <v>4</v>
      </c>
      <c r="F344" s="58" t="s">
        <v>11927</v>
      </c>
      <c r="G344" s="57" t="s">
        <v>343</v>
      </c>
      <c r="H344" s="57" t="s">
        <v>14</v>
      </c>
      <c r="I344" s="57" t="s">
        <v>21</v>
      </c>
      <c r="J344" s="57" t="s">
        <v>14621</v>
      </c>
      <c r="K344" s="57" t="s">
        <v>12596</v>
      </c>
      <c r="L344" s="57" t="s">
        <v>12596</v>
      </c>
      <c r="M344" s="57" t="s">
        <v>3904</v>
      </c>
      <c r="N344" s="57" t="s">
        <v>3891</v>
      </c>
      <c r="O344" s="57" t="s">
        <v>4476</v>
      </c>
      <c r="P344" s="58" t="s">
        <v>4415</v>
      </c>
      <c r="Q344" s="57" t="s">
        <v>4186</v>
      </c>
      <c r="R344" s="57" t="s">
        <v>3894</v>
      </c>
      <c r="S344" s="57">
        <v>580</v>
      </c>
      <c r="T344" s="57" t="s">
        <v>4477</v>
      </c>
      <c r="U344" s="57">
        <v>512322132</v>
      </c>
      <c r="V344" s="59">
        <v>39814</v>
      </c>
      <c r="W344" s="59" t="s">
        <v>3891</v>
      </c>
      <c r="X344" s="57">
        <v>4</v>
      </c>
      <c r="Y344" s="59" t="s">
        <v>3891</v>
      </c>
      <c r="Z344" s="59" t="s">
        <v>3891</v>
      </c>
      <c r="AA344" s="57" t="s">
        <v>11914</v>
      </c>
      <c r="AB344" s="60">
        <v>-71.340581999999998</v>
      </c>
      <c r="AC344" s="60">
        <v>-29.959589000000001</v>
      </c>
      <c r="AD344" s="57" t="s">
        <v>3904</v>
      </c>
      <c r="AE344" s="57" t="s">
        <v>14528</v>
      </c>
      <c r="AF344" s="57" t="s">
        <v>11685</v>
      </c>
      <c r="AG344" s="129">
        <v>2009</v>
      </c>
      <c r="AH344" s="121" t="e">
        <f>VLOOKUP(B344,[1]Hoja2!$A$198:$D$323,2,FALSE)</f>
        <v>#N/A</v>
      </c>
      <c r="AI344" s="64" t="e">
        <f>VLOOKUP(A344,[2]Tabla!$A$2:$M$2752,2,FALSE)</f>
        <v>#N/A</v>
      </c>
    </row>
    <row r="345" spans="1:35" ht="23.25" customHeight="1">
      <c r="A345" s="57" t="s">
        <v>365</v>
      </c>
      <c r="B345" s="57">
        <v>105247</v>
      </c>
      <c r="C345" s="57" t="s">
        <v>3891</v>
      </c>
      <c r="D345" s="58" t="s">
        <v>3891</v>
      </c>
      <c r="E345" s="57">
        <v>4</v>
      </c>
      <c r="F345" s="58" t="s">
        <v>11927</v>
      </c>
      <c r="G345" s="57" t="s">
        <v>343</v>
      </c>
      <c r="H345" s="57" t="s">
        <v>14</v>
      </c>
      <c r="I345" s="57" t="s">
        <v>38</v>
      </c>
      <c r="J345" s="57" t="s">
        <v>14621</v>
      </c>
      <c r="K345" s="57" t="s">
        <v>12596</v>
      </c>
      <c r="L345" s="57" t="s">
        <v>12596</v>
      </c>
      <c r="M345" s="57" t="s">
        <v>3904</v>
      </c>
      <c r="N345" s="57" t="s">
        <v>3891</v>
      </c>
      <c r="O345" s="57" t="s">
        <v>4478</v>
      </c>
      <c r="P345" s="58" t="s">
        <v>4406</v>
      </c>
      <c r="Q345" s="57" t="s">
        <v>4407</v>
      </c>
      <c r="R345" s="57" t="s">
        <v>3894</v>
      </c>
      <c r="S345" s="57">
        <v>762</v>
      </c>
      <c r="T345" s="57" t="s">
        <v>4479</v>
      </c>
      <c r="U345" s="57">
        <v>512544700</v>
      </c>
      <c r="V345" s="59">
        <v>39814</v>
      </c>
      <c r="W345" s="59" t="s">
        <v>3891</v>
      </c>
      <c r="X345" s="57">
        <v>4</v>
      </c>
      <c r="Y345" s="59" t="s">
        <v>3891</v>
      </c>
      <c r="Z345" s="59" t="s">
        <v>3891</v>
      </c>
      <c r="AA345" s="57" t="s">
        <v>11914</v>
      </c>
      <c r="AB345" s="60">
        <v>-71.250296000000006</v>
      </c>
      <c r="AC345" s="60">
        <v>-29.918251999999999</v>
      </c>
      <c r="AD345" s="57" t="s">
        <v>3904</v>
      </c>
      <c r="AE345" s="57" t="s">
        <v>14528</v>
      </c>
      <c r="AF345" s="57" t="s">
        <v>3891</v>
      </c>
      <c r="AG345" s="129">
        <v>2009</v>
      </c>
      <c r="AH345" s="121" t="e">
        <f>VLOOKUP(B345,[1]Hoja2!$A$198:$D$323,2,FALSE)</f>
        <v>#N/A</v>
      </c>
      <c r="AI345" s="64" t="e">
        <f>VLOOKUP(A345,[2]Tabla!$A$2:$M$2752,2,FALSE)</f>
        <v>#N/A</v>
      </c>
    </row>
    <row r="346" spans="1:35" ht="23.25" customHeight="1">
      <c r="A346" s="57" t="s">
        <v>366</v>
      </c>
      <c r="B346" s="57">
        <v>105248</v>
      </c>
      <c r="C346" s="57" t="s">
        <v>3891</v>
      </c>
      <c r="D346" s="58" t="s">
        <v>3891</v>
      </c>
      <c r="E346" s="57">
        <v>4</v>
      </c>
      <c r="F346" s="58" t="s">
        <v>11927</v>
      </c>
      <c r="G346" s="57" t="s">
        <v>343</v>
      </c>
      <c r="H346" s="57" t="s">
        <v>14</v>
      </c>
      <c r="I346" s="57" t="s">
        <v>38</v>
      </c>
      <c r="J346" s="57" t="s">
        <v>14621</v>
      </c>
      <c r="K346" s="57" t="s">
        <v>12596</v>
      </c>
      <c r="L346" s="57" t="s">
        <v>12596</v>
      </c>
      <c r="M346" s="57" t="s">
        <v>3904</v>
      </c>
      <c r="N346" s="57" t="s">
        <v>3891</v>
      </c>
      <c r="O346" s="57" t="s">
        <v>4480</v>
      </c>
      <c r="P346" s="58" t="s">
        <v>4417</v>
      </c>
      <c r="Q346" s="57" t="s">
        <v>4418</v>
      </c>
      <c r="R346" s="57" t="s">
        <v>3894</v>
      </c>
      <c r="S346" s="57">
        <v>211</v>
      </c>
      <c r="T346" s="57" t="s">
        <v>4472</v>
      </c>
      <c r="U346" s="57">
        <v>532629811</v>
      </c>
      <c r="V346" s="59">
        <v>39814</v>
      </c>
      <c r="W346" s="59" t="s">
        <v>3891</v>
      </c>
      <c r="X346" s="57">
        <v>4</v>
      </c>
      <c r="Y346" s="59" t="s">
        <v>3891</v>
      </c>
      <c r="Z346" s="59" t="s">
        <v>3891</v>
      </c>
      <c r="AA346" s="57" t="s">
        <v>11914</v>
      </c>
      <c r="AB346" s="60">
        <v>-71.20223</v>
      </c>
      <c r="AC346" s="60">
        <v>-30.600607</v>
      </c>
      <c r="AD346" s="57" t="s">
        <v>3904</v>
      </c>
      <c r="AE346" s="57" t="s">
        <v>14528</v>
      </c>
      <c r="AF346" s="57" t="s">
        <v>3891</v>
      </c>
      <c r="AG346" s="129">
        <v>2009</v>
      </c>
      <c r="AH346" s="121" t="e">
        <f>VLOOKUP(B346,[1]Hoja2!$A$198:$D$323,2,FALSE)</f>
        <v>#N/A</v>
      </c>
      <c r="AI346" s="64" t="e">
        <f>VLOOKUP(A346,[2]Tabla!$A$2:$M$2752,2,FALSE)</f>
        <v>#N/A</v>
      </c>
    </row>
    <row r="347" spans="1:35" ht="23.25" customHeight="1">
      <c r="A347" s="57" t="s">
        <v>367</v>
      </c>
      <c r="B347" s="57">
        <v>105249</v>
      </c>
      <c r="C347" s="57" t="s">
        <v>3891</v>
      </c>
      <c r="D347" s="58" t="s">
        <v>3891</v>
      </c>
      <c r="E347" s="57">
        <v>4</v>
      </c>
      <c r="F347" s="58" t="s">
        <v>11927</v>
      </c>
      <c r="G347" s="57" t="s">
        <v>343</v>
      </c>
      <c r="H347" s="57" t="s">
        <v>14</v>
      </c>
      <c r="I347" s="57" t="s">
        <v>38</v>
      </c>
      <c r="J347" s="57" t="s">
        <v>14621</v>
      </c>
      <c r="K347" s="57" t="s">
        <v>12596</v>
      </c>
      <c r="L347" s="57" t="s">
        <v>12596</v>
      </c>
      <c r="M347" s="57" t="s">
        <v>3904</v>
      </c>
      <c r="N347" s="57" t="s">
        <v>3891</v>
      </c>
      <c r="O347" s="57" t="s">
        <v>11044</v>
      </c>
      <c r="P347" s="58" t="s">
        <v>4406</v>
      </c>
      <c r="Q347" s="57" t="s">
        <v>4407</v>
      </c>
      <c r="R347" s="57" t="s">
        <v>3909</v>
      </c>
      <c r="S347" s="57">
        <v>1459</v>
      </c>
      <c r="T347" s="57" t="s">
        <v>4481</v>
      </c>
      <c r="U347" s="57">
        <v>512217128</v>
      </c>
      <c r="V347" s="59">
        <v>39814</v>
      </c>
      <c r="W347" s="59" t="s">
        <v>3891</v>
      </c>
      <c r="X347" s="57">
        <v>4</v>
      </c>
      <c r="Y347" s="59" t="s">
        <v>3891</v>
      </c>
      <c r="Z347" s="59" t="s">
        <v>3891</v>
      </c>
      <c r="AA347" s="57" t="s">
        <v>11914</v>
      </c>
      <c r="AB347" s="60">
        <v>-71.254170999999999</v>
      </c>
      <c r="AC347" s="60">
        <v>-29.913108000000001</v>
      </c>
      <c r="AD347" s="57" t="s">
        <v>3904</v>
      </c>
      <c r="AE347" s="57" t="s">
        <v>14528</v>
      </c>
      <c r="AF347" s="57" t="s">
        <v>3891</v>
      </c>
      <c r="AG347" s="129">
        <v>2009</v>
      </c>
      <c r="AH347" s="121" t="e">
        <f>VLOOKUP(B347,[1]Hoja2!$A$198:$D$323,2,FALSE)</f>
        <v>#N/A</v>
      </c>
      <c r="AI347" s="64" t="e">
        <f>VLOOKUP(A347,[2]Tabla!$A$2:$M$2752,2,FALSE)</f>
        <v>#N/A</v>
      </c>
    </row>
    <row r="348" spans="1:35" ht="23.25" customHeight="1">
      <c r="A348" s="57" t="s">
        <v>368</v>
      </c>
      <c r="B348" s="57">
        <v>105250</v>
      </c>
      <c r="C348" s="57" t="s">
        <v>3891</v>
      </c>
      <c r="D348" s="58" t="s">
        <v>3891</v>
      </c>
      <c r="E348" s="57">
        <v>4</v>
      </c>
      <c r="F348" s="58" t="s">
        <v>11927</v>
      </c>
      <c r="G348" s="57" t="s">
        <v>343</v>
      </c>
      <c r="H348" s="57" t="s">
        <v>14</v>
      </c>
      <c r="I348" s="57" t="s">
        <v>38</v>
      </c>
      <c r="J348" s="57" t="s">
        <v>14621</v>
      </c>
      <c r="K348" s="57" t="s">
        <v>12596</v>
      </c>
      <c r="L348" s="57" t="s">
        <v>12596</v>
      </c>
      <c r="M348" s="57" t="s">
        <v>3904</v>
      </c>
      <c r="N348" s="57" t="s">
        <v>3891</v>
      </c>
      <c r="O348" s="57" t="s">
        <v>4482</v>
      </c>
      <c r="P348" s="58" t="s">
        <v>4406</v>
      </c>
      <c r="Q348" s="57" t="s">
        <v>4407</v>
      </c>
      <c r="R348" s="57" t="s">
        <v>3894</v>
      </c>
      <c r="S348" s="57">
        <v>440</v>
      </c>
      <c r="T348" s="57" t="s">
        <v>4445</v>
      </c>
      <c r="U348" s="57">
        <v>512487944</v>
      </c>
      <c r="V348" s="59">
        <v>39814</v>
      </c>
      <c r="W348" s="59" t="s">
        <v>3891</v>
      </c>
      <c r="X348" s="57">
        <v>4</v>
      </c>
      <c r="Y348" s="59" t="s">
        <v>3891</v>
      </c>
      <c r="Z348" s="59" t="s">
        <v>3891</v>
      </c>
      <c r="AA348" s="57" t="s">
        <v>11914</v>
      </c>
      <c r="AB348" s="60">
        <v>-71.253349999999998</v>
      </c>
      <c r="AC348" s="60">
        <v>-29.914521000000001</v>
      </c>
      <c r="AD348" s="57" t="s">
        <v>3904</v>
      </c>
      <c r="AE348" s="57" t="s">
        <v>14528</v>
      </c>
      <c r="AF348" s="57" t="s">
        <v>3891</v>
      </c>
      <c r="AG348" s="129">
        <v>2009</v>
      </c>
      <c r="AH348" s="121" t="e">
        <f>VLOOKUP(B348,[1]Hoja2!$A$198:$D$323,2,FALSE)</f>
        <v>#N/A</v>
      </c>
      <c r="AI348" s="64" t="e">
        <f>VLOOKUP(A348,[2]Tabla!$A$2:$M$2752,2,FALSE)</f>
        <v>#N/A</v>
      </c>
    </row>
    <row r="349" spans="1:35" ht="23.25" customHeight="1">
      <c r="A349" s="57" t="s">
        <v>369</v>
      </c>
      <c r="B349" s="57">
        <v>105251</v>
      </c>
      <c r="C349" s="57" t="s">
        <v>3891</v>
      </c>
      <c r="D349" s="58" t="s">
        <v>3891</v>
      </c>
      <c r="E349" s="57">
        <v>4</v>
      </c>
      <c r="F349" s="58" t="s">
        <v>11927</v>
      </c>
      <c r="G349" s="57" t="s">
        <v>343</v>
      </c>
      <c r="H349" s="57" t="s">
        <v>14</v>
      </c>
      <c r="I349" s="57" t="s">
        <v>38</v>
      </c>
      <c r="J349" s="57" t="s">
        <v>14621</v>
      </c>
      <c r="K349" s="57" t="s">
        <v>12596</v>
      </c>
      <c r="L349" s="57" t="s">
        <v>12596</v>
      </c>
      <c r="M349" s="57" t="s">
        <v>3904</v>
      </c>
      <c r="N349" s="57" t="s">
        <v>3891</v>
      </c>
      <c r="O349" s="57" t="s">
        <v>4483</v>
      </c>
      <c r="P349" s="58" t="s">
        <v>4406</v>
      </c>
      <c r="Q349" s="57" t="s">
        <v>4407</v>
      </c>
      <c r="R349" s="57" t="s">
        <v>3894</v>
      </c>
      <c r="S349" s="57">
        <v>673</v>
      </c>
      <c r="T349" s="57" t="s">
        <v>4484</v>
      </c>
      <c r="U349" s="57">
        <v>512224509</v>
      </c>
      <c r="V349" s="59">
        <v>39814</v>
      </c>
      <c r="W349" s="59" t="s">
        <v>3891</v>
      </c>
      <c r="X349" s="57">
        <v>4</v>
      </c>
      <c r="Y349" s="59" t="s">
        <v>3891</v>
      </c>
      <c r="Z349" s="59" t="s">
        <v>3891</v>
      </c>
      <c r="AA349" s="57" t="s">
        <v>11914</v>
      </c>
      <c r="AB349" s="60">
        <v>-71.248748000000006</v>
      </c>
      <c r="AC349" s="60">
        <v>-29.909071999999998</v>
      </c>
      <c r="AD349" s="57" t="s">
        <v>3904</v>
      </c>
      <c r="AE349" s="57" t="s">
        <v>14528</v>
      </c>
      <c r="AF349" s="57" t="s">
        <v>3891</v>
      </c>
      <c r="AG349" s="129">
        <v>2009</v>
      </c>
      <c r="AH349" s="121" t="e">
        <f>VLOOKUP(B349,[1]Hoja2!$A$198:$D$323,2,FALSE)</f>
        <v>#N/A</v>
      </c>
      <c r="AI349" s="64" t="e">
        <f>VLOOKUP(A349,[2]Tabla!$A$2:$M$2752,2,FALSE)</f>
        <v>#N/A</v>
      </c>
    </row>
    <row r="350" spans="1:35" ht="23.25" customHeight="1">
      <c r="A350" s="57" t="s">
        <v>370</v>
      </c>
      <c r="B350" s="57">
        <v>105252</v>
      </c>
      <c r="C350" s="57" t="s">
        <v>3891</v>
      </c>
      <c r="D350" s="58" t="s">
        <v>3891</v>
      </c>
      <c r="E350" s="57">
        <v>4</v>
      </c>
      <c r="F350" s="58" t="s">
        <v>11927</v>
      </c>
      <c r="G350" s="57" t="s">
        <v>343</v>
      </c>
      <c r="H350" s="57" t="s">
        <v>14</v>
      </c>
      <c r="I350" s="57" t="s">
        <v>38</v>
      </c>
      <c r="J350" s="57" t="s">
        <v>14621</v>
      </c>
      <c r="K350" s="57" t="s">
        <v>12596</v>
      </c>
      <c r="L350" s="57" t="s">
        <v>12596</v>
      </c>
      <c r="M350" s="57" t="s">
        <v>3904</v>
      </c>
      <c r="N350" s="57" t="s">
        <v>3891</v>
      </c>
      <c r="O350" s="57" t="s">
        <v>4485</v>
      </c>
      <c r="P350" s="58" t="s">
        <v>4415</v>
      </c>
      <c r="Q350" s="57" t="s">
        <v>4186</v>
      </c>
      <c r="R350" s="57" t="s">
        <v>3894</v>
      </c>
      <c r="S350" s="57">
        <v>405</v>
      </c>
      <c r="T350" s="57" t="s">
        <v>4486</v>
      </c>
      <c r="U350" s="57">
        <v>512321920</v>
      </c>
      <c r="V350" s="59">
        <v>39814</v>
      </c>
      <c r="W350" s="59" t="s">
        <v>3891</v>
      </c>
      <c r="X350" s="57">
        <v>4</v>
      </c>
      <c r="Y350" s="59" t="s">
        <v>3891</v>
      </c>
      <c r="Z350" s="59" t="s">
        <v>3891</v>
      </c>
      <c r="AA350" s="57" t="s">
        <v>11914</v>
      </c>
      <c r="AB350" s="60">
        <v>-71.339673000000005</v>
      </c>
      <c r="AC350" s="60">
        <v>-29.958061000000001</v>
      </c>
      <c r="AD350" s="57" t="s">
        <v>3904</v>
      </c>
      <c r="AE350" s="57" t="s">
        <v>14528</v>
      </c>
      <c r="AF350" s="57" t="s">
        <v>3891</v>
      </c>
      <c r="AG350" s="129">
        <v>2009</v>
      </c>
      <c r="AH350" s="121" t="e">
        <f>VLOOKUP(B350,[1]Hoja2!$A$198:$D$323,2,FALSE)</f>
        <v>#N/A</v>
      </c>
      <c r="AI350" s="64" t="e">
        <f>VLOOKUP(A350,[2]Tabla!$A$2:$M$2752,2,FALSE)</f>
        <v>#N/A</v>
      </c>
    </row>
    <row r="351" spans="1:35" ht="23.25" customHeight="1">
      <c r="A351" s="57" t="s">
        <v>371</v>
      </c>
      <c r="B351" s="57">
        <v>105253</v>
      </c>
      <c r="C351" s="57" t="s">
        <v>3891</v>
      </c>
      <c r="D351" s="58" t="s">
        <v>3891</v>
      </c>
      <c r="E351" s="57">
        <v>4</v>
      </c>
      <c r="F351" s="58" t="s">
        <v>11927</v>
      </c>
      <c r="G351" s="57" t="s">
        <v>343</v>
      </c>
      <c r="H351" s="57" t="s">
        <v>14</v>
      </c>
      <c r="I351" s="57" t="s">
        <v>38</v>
      </c>
      <c r="J351" s="57" t="s">
        <v>14621</v>
      </c>
      <c r="K351" s="57" t="s">
        <v>12596</v>
      </c>
      <c r="L351" s="57" t="s">
        <v>12596</v>
      </c>
      <c r="M351" s="57" t="s">
        <v>3904</v>
      </c>
      <c r="N351" s="57" t="s">
        <v>3891</v>
      </c>
      <c r="O351" s="57" t="s">
        <v>4487</v>
      </c>
      <c r="P351" s="58" t="s">
        <v>4415</v>
      </c>
      <c r="Q351" s="57" t="s">
        <v>4186</v>
      </c>
      <c r="R351" s="57" t="s">
        <v>3894</v>
      </c>
      <c r="S351" s="57" t="s">
        <v>3900</v>
      </c>
      <c r="T351" s="57" t="s">
        <v>4488</v>
      </c>
      <c r="U351" s="57">
        <v>512244758</v>
      </c>
      <c r="V351" s="59">
        <v>39814</v>
      </c>
      <c r="W351" s="59" t="s">
        <v>3891</v>
      </c>
      <c r="X351" s="57">
        <v>4</v>
      </c>
      <c r="Y351" s="59" t="s">
        <v>3891</v>
      </c>
      <c r="Z351" s="59" t="s">
        <v>3891</v>
      </c>
      <c r="AA351" s="57" t="s">
        <v>11914</v>
      </c>
      <c r="AB351" s="60">
        <v>-71.281813999999997</v>
      </c>
      <c r="AC351" s="60">
        <v>-29.950970000000002</v>
      </c>
      <c r="AD351" s="57" t="s">
        <v>3904</v>
      </c>
      <c r="AE351" s="57" t="s">
        <v>14528</v>
      </c>
      <c r="AF351" s="57" t="s">
        <v>3891</v>
      </c>
      <c r="AG351" s="129">
        <v>2009</v>
      </c>
      <c r="AH351" s="121" t="e">
        <f>VLOOKUP(B351,[1]Hoja2!$A$198:$D$323,2,FALSE)</f>
        <v>#N/A</v>
      </c>
      <c r="AI351" s="64" t="e">
        <f>VLOOKUP(A351,[2]Tabla!$A$2:$M$2752,2,FALSE)</f>
        <v>#N/A</v>
      </c>
    </row>
    <row r="352" spans="1:35" ht="23.25" customHeight="1">
      <c r="A352" s="57" t="s">
        <v>372</v>
      </c>
      <c r="B352" s="57">
        <v>105254</v>
      </c>
      <c r="C352" s="57" t="s">
        <v>3891</v>
      </c>
      <c r="D352" s="58" t="s">
        <v>3891</v>
      </c>
      <c r="E352" s="57">
        <v>4</v>
      </c>
      <c r="F352" s="58" t="s">
        <v>11927</v>
      </c>
      <c r="G352" s="57" t="s">
        <v>343</v>
      </c>
      <c r="H352" s="57" t="s">
        <v>14</v>
      </c>
      <c r="I352" s="57" t="s">
        <v>38</v>
      </c>
      <c r="J352" s="57" t="s">
        <v>14621</v>
      </c>
      <c r="K352" s="57" t="s">
        <v>12596</v>
      </c>
      <c r="L352" s="57" t="s">
        <v>12596</v>
      </c>
      <c r="M352" s="57" t="s">
        <v>3904</v>
      </c>
      <c r="N352" s="57" t="s">
        <v>3891</v>
      </c>
      <c r="O352" s="57" t="s">
        <v>11541</v>
      </c>
      <c r="P352" s="58" t="s">
        <v>4415</v>
      </c>
      <c r="Q352" s="57" t="s">
        <v>4186</v>
      </c>
      <c r="R352" s="57" t="s">
        <v>3894</v>
      </c>
      <c r="S352" s="57">
        <v>288</v>
      </c>
      <c r="T352" s="57" t="s">
        <v>4489</v>
      </c>
      <c r="U352" s="57">
        <v>512311939</v>
      </c>
      <c r="V352" s="59">
        <v>39814</v>
      </c>
      <c r="W352" s="59" t="s">
        <v>3891</v>
      </c>
      <c r="X352" s="57">
        <v>4</v>
      </c>
      <c r="Y352" s="59" t="s">
        <v>3891</v>
      </c>
      <c r="Z352" s="59" t="s">
        <v>3891</v>
      </c>
      <c r="AA352" s="57" t="s">
        <v>11914</v>
      </c>
      <c r="AB352" s="60">
        <v>-71.341791999999998</v>
      </c>
      <c r="AC352" s="60">
        <v>-29.966190000000001</v>
      </c>
      <c r="AD352" s="57" t="s">
        <v>3904</v>
      </c>
      <c r="AE352" s="57" t="s">
        <v>14528</v>
      </c>
      <c r="AF352" s="57" t="s">
        <v>3891</v>
      </c>
      <c r="AG352" s="129">
        <v>2009</v>
      </c>
      <c r="AH352" s="121" t="e">
        <f>VLOOKUP(B352,[1]Hoja2!$A$198:$D$323,2,FALSE)</f>
        <v>#N/A</v>
      </c>
      <c r="AI352" s="64" t="e">
        <f>VLOOKUP(A352,[2]Tabla!$A$2:$M$2752,2,FALSE)</f>
        <v>#N/A</v>
      </c>
    </row>
    <row r="353" spans="1:35" ht="23.25" customHeight="1">
      <c r="A353" s="57" t="s">
        <v>373</v>
      </c>
      <c r="B353" s="57">
        <v>105255</v>
      </c>
      <c r="C353" s="57" t="s">
        <v>3891</v>
      </c>
      <c r="D353" s="58" t="s">
        <v>3891</v>
      </c>
      <c r="E353" s="57">
        <v>4</v>
      </c>
      <c r="F353" s="58" t="s">
        <v>11927</v>
      </c>
      <c r="G353" s="57" t="s">
        <v>343</v>
      </c>
      <c r="H353" s="57" t="s">
        <v>14</v>
      </c>
      <c r="I353" s="57" t="s">
        <v>38</v>
      </c>
      <c r="J353" s="57" t="s">
        <v>14621</v>
      </c>
      <c r="K353" s="57" t="s">
        <v>12596</v>
      </c>
      <c r="L353" s="57" t="s">
        <v>12596</v>
      </c>
      <c r="M353" s="57" t="s">
        <v>3904</v>
      </c>
      <c r="N353" s="57" t="s">
        <v>3891</v>
      </c>
      <c r="O353" s="57" t="s">
        <v>11542</v>
      </c>
      <c r="P353" s="58" t="s">
        <v>4415</v>
      </c>
      <c r="Q353" s="57" t="s">
        <v>4186</v>
      </c>
      <c r="R353" s="57" t="s">
        <v>3894</v>
      </c>
      <c r="S353" s="57" t="s">
        <v>4490</v>
      </c>
      <c r="T353" s="57" t="s">
        <v>4152</v>
      </c>
      <c r="U353" s="57">
        <v>512321214</v>
      </c>
      <c r="V353" s="59">
        <v>39814</v>
      </c>
      <c r="W353" s="59" t="s">
        <v>3891</v>
      </c>
      <c r="X353" s="57">
        <v>4</v>
      </c>
      <c r="Y353" s="59" t="s">
        <v>3891</v>
      </c>
      <c r="Z353" s="59" t="s">
        <v>3891</v>
      </c>
      <c r="AA353" s="57" t="s">
        <v>11914</v>
      </c>
      <c r="AB353" s="60">
        <v>-71.338837999999996</v>
      </c>
      <c r="AC353" s="60">
        <v>-29.954751000000002</v>
      </c>
      <c r="AD353" s="57" t="s">
        <v>3904</v>
      </c>
      <c r="AE353" s="57" t="s">
        <v>14528</v>
      </c>
      <c r="AF353" s="57" t="s">
        <v>3891</v>
      </c>
      <c r="AG353" s="129">
        <v>2009</v>
      </c>
      <c r="AH353" s="121" t="e">
        <f>VLOOKUP(B353,[1]Hoja2!$A$198:$D$323,2,FALSE)</f>
        <v>#N/A</v>
      </c>
      <c r="AI353" s="64" t="e">
        <f>VLOOKUP(A353,[2]Tabla!$A$2:$M$2752,2,FALSE)</f>
        <v>#N/A</v>
      </c>
    </row>
    <row r="354" spans="1:35" ht="23.25" customHeight="1">
      <c r="A354" s="57" t="s">
        <v>374</v>
      </c>
      <c r="B354" s="57">
        <v>105256</v>
      </c>
      <c r="C354" s="57" t="s">
        <v>3891</v>
      </c>
      <c r="D354" s="58" t="s">
        <v>3891</v>
      </c>
      <c r="E354" s="57">
        <v>4</v>
      </c>
      <c r="F354" s="58" t="s">
        <v>11927</v>
      </c>
      <c r="G354" s="57" t="s">
        <v>343</v>
      </c>
      <c r="H354" s="57" t="s">
        <v>14</v>
      </c>
      <c r="I354" s="57" t="s">
        <v>38</v>
      </c>
      <c r="J354" s="57" t="s">
        <v>14621</v>
      </c>
      <c r="K354" s="57" t="s">
        <v>12596</v>
      </c>
      <c r="L354" s="57" t="s">
        <v>12596</v>
      </c>
      <c r="M354" s="57" t="s">
        <v>3904</v>
      </c>
      <c r="N354" s="57" t="s">
        <v>3891</v>
      </c>
      <c r="O354" s="57" t="s">
        <v>4491</v>
      </c>
      <c r="P354" s="58" t="s">
        <v>4437</v>
      </c>
      <c r="Q354" s="57" t="s">
        <v>4438</v>
      </c>
      <c r="R354" s="57" t="s">
        <v>3894</v>
      </c>
      <c r="S354" s="57">
        <v>201</v>
      </c>
      <c r="T354" s="57" t="s">
        <v>4492</v>
      </c>
      <c r="U354" s="57">
        <v>512411470</v>
      </c>
      <c r="V354" s="59">
        <v>39814</v>
      </c>
      <c r="W354" s="59" t="s">
        <v>3891</v>
      </c>
      <c r="X354" s="57">
        <v>4</v>
      </c>
      <c r="Y354" s="59" t="s">
        <v>3891</v>
      </c>
      <c r="Z354" s="59" t="s">
        <v>3891</v>
      </c>
      <c r="AA354" s="57" t="s">
        <v>11914</v>
      </c>
      <c r="AB354" s="60">
        <v>-70.717778999999993</v>
      </c>
      <c r="AC354" s="60">
        <v>-30.034236</v>
      </c>
      <c r="AD354" s="57" t="s">
        <v>3904</v>
      </c>
      <c r="AE354" s="57" t="s">
        <v>14528</v>
      </c>
      <c r="AF354" s="57" t="s">
        <v>3891</v>
      </c>
      <c r="AG354" s="129">
        <v>2009</v>
      </c>
      <c r="AH354" s="121" t="e">
        <f>VLOOKUP(B354,[1]Hoja2!$A$198:$D$323,2,FALSE)</f>
        <v>#N/A</v>
      </c>
      <c r="AI354" s="64" t="e">
        <f>VLOOKUP(A354,[2]Tabla!$A$2:$M$2752,2,FALSE)</f>
        <v>#N/A</v>
      </c>
    </row>
    <row r="355" spans="1:35" ht="23.25" customHeight="1">
      <c r="A355" s="57" t="s">
        <v>375</v>
      </c>
      <c r="B355" s="57">
        <v>105257</v>
      </c>
      <c r="C355" s="57" t="s">
        <v>3891</v>
      </c>
      <c r="D355" s="58" t="s">
        <v>3891</v>
      </c>
      <c r="E355" s="57">
        <v>4</v>
      </c>
      <c r="F355" s="58" t="s">
        <v>11927</v>
      </c>
      <c r="G355" s="57" t="s">
        <v>343</v>
      </c>
      <c r="H355" s="57" t="s">
        <v>14</v>
      </c>
      <c r="I355" s="57" t="s">
        <v>38</v>
      </c>
      <c r="J355" s="57" t="s">
        <v>14621</v>
      </c>
      <c r="K355" s="57" t="s">
        <v>12596</v>
      </c>
      <c r="L355" s="57" t="s">
        <v>12596</v>
      </c>
      <c r="M355" s="57" t="s">
        <v>3904</v>
      </c>
      <c r="N355" s="57" t="s">
        <v>3891</v>
      </c>
      <c r="O355" s="57" t="s">
        <v>11045</v>
      </c>
      <c r="P355" s="58" t="s">
        <v>4421</v>
      </c>
      <c r="Q355" s="57" t="s">
        <v>4422</v>
      </c>
      <c r="R355" s="57" t="s">
        <v>3894</v>
      </c>
      <c r="S355" s="57">
        <v>386</v>
      </c>
      <c r="T355" s="57" t="s">
        <v>4423</v>
      </c>
      <c r="U355" s="57">
        <v>532523846</v>
      </c>
      <c r="V355" s="59">
        <v>39814</v>
      </c>
      <c r="W355" s="59" t="s">
        <v>3891</v>
      </c>
      <c r="X355" s="57">
        <v>4</v>
      </c>
      <c r="Y355" s="59" t="s">
        <v>3891</v>
      </c>
      <c r="Z355" s="59" t="s">
        <v>3891</v>
      </c>
      <c r="AA355" s="57" t="s">
        <v>11914</v>
      </c>
      <c r="AB355" s="60">
        <v>-71.165670000000006</v>
      </c>
      <c r="AC355" s="60">
        <v>-31.630893</v>
      </c>
      <c r="AD355" s="57" t="s">
        <v>3904</v>
      </c>
      <c r="AE355" s="57" t="s">
        <v>14528</v>
      </c>
      <c r="AF355" s="57" t="s">
        <v>3891</v>
      </c>
      <c r="AG355" s="129">
        <v>2009</v>
      </c>
      <c r="AH355" s="121" t="e">
        <f>VLOOKUP(B355,[1]Hoja2!$A$198:$D$323,2,FALSE)</f>
        <v>#N/A</v>
      </c>
      <c r="AI355" s="64" t="e">
        <f>VLOOKUP(A355,[2]Tabla!$A$2:$M$2752,2,FALSE)</f>
        <v>#N/A</v>
      </c>
    </row>
    <row r="356" spans="1:35" ht="23.25" customHeight="1">
      <c r="A356" s="57" t="s">
        <v>376</v>
      </c>
      <c r="B356" s="57">
        <v>105258</v>
      </c>
      <c r="C356" s="57" t="s">
        <v>3891</v>
      </c>
      <c r="D356" s="58" t="s">
        <v>3891</v>
      </c>
      <c r="E356" s="57">
        <v>4</v>
      </c>
      <c r="F356" s="58" t="s">
        <v>11927</v>
      </c>
      <c r="G356" s="57" t="s">
        <v>343</v>
      </c>
      <c r="H356" s="57" t="s">
        <v>14</v>
      </c>
      <c r="I356" s="57" t="s">
        <v>38</v>
      </c>
      <c r="J356" s="57" t="s">
        <v>14621</v>
      </c>
      <c r="K356" s="57" t="s">
        <v>12596</v>
      </c>
      <c r="L356" s="57" t="s">
        <v>12596</v>
      </c>
      <c r="M356" s="57" t="s">
        <v>3904</v>
      </c>
      <c r="N356" s="57" t="s">
        <v>3891</v>
      </c>
      <c r="O356" s="57" t="s">
        <v>4493</v>
      </c>
      <c r="P356" s="58" t="s">
        <v>4425</v>
      </c>
      <c r="Q356" s="57" t="s">
        <v>4426</v>
      </c>
      <c r="R356" s="57" t="s">
        <v>3894</v>
      </c>
      <c r="S356" s="57">
        <v>582</v>
      </c>
      <c r="T356" s="57" t="s">
        <v>5826</v>
      </c>
      <c r="U356" s="57">
        <v>532551474</v>
      </c>
      <c r="V356" s="59">
        <v>39814</v>
      </c>
      <c r="W356" s="59" t="s">
        <v>3891</v>
      </c>
      <c r="X356" s="57">
        <v>4</v>
      </c>
      <c r="Y356" s="59" t="s">
        <v>3891</v>
      </c>
      <c r="Z356" s="59" t="s">
        <v>3891</v>
      </c>
      <c r="AA356" s="57" t="s">
        <v>11914</v>
      </c>
      <c r="AB356" s="60">
        <v>-70.964434999999995</v>
      </c>
      <c r="AC356" s="60">
        <v>-31.778452999999999</v>
      </c>
      <c r="AD356" s="57" t="s">
        <v>3904</v>
      </c>
      <c r="AE356" s="57" t="s">
        <v>14528</v>
      </c>
      <c r="AF356" s="57" t="s">
        <v>3891</v>
      </c>
      <c r="AG356" s="129">
        <v>2009</v>
      </c>
      <c r="AH356" s="121" t="e">
        <f>VLOOKUP(B356,[1]Hoja2!$A$198:$D$323,2,FALSE)</f>
        <v>#N/A</v>
      </c>
      <c r="AI356" s="64" t="e">
        <f>VLOOKUP(A356,[2]Tabla!$A$2:$M$2752,2,FALSE)</f>
        <v>#N/A</v>
      </c>
    </row>
    <row r="357" spans="1:35" ht="23.25" customHeight="1">
      <c r="A357" s="57" t="s">
        <v>377</v>
      </c>
      <c r="B357" s="57">
        <v>105259</v>
      </c>
      <c r="C357" s="57" t="s">
        <v>3891</v>
      </c>
      <c r="D357" s="58" t="s">
        <v>3891</v>
      </c>
      <c r="E357" s="57">
        <v>4</v>
      </c>
      <c r="F357" s="58" t="s">
        <v>11927</v>
      </c>
      <c r="G357" s="57" t="s">
        <v>343</v>
      </c>
      <c r="H357" s="57" t="s">
        <v>14</v>
      </c>
      <c r="I357" s="57" t="s">
        <v>38</v>
      </c>
      <c r="J357" s="57" t="s">
        <v>14621</v>
      </c>
      <c r="K357" s="57" t="s">
        <v>12596</v>
      </c>
      <c r="L357" s="57" t="s">
        <v>12596</v>
      </c>
      <c r="M357" s="57" t="s">
        <v>3904</v>
      </c>
      <c r="N357" s="57" t="s">
        <v>3891</v>
      </c>
      <c r="O357" s="57" t="s">
        <v>11046</v>
      </c>
      <c r="P357" s="58" t="s">
        <v>4417</v>
      </c>
      <c r="Q357" s="57" t="s">
        <v>4418</v>
      </c>
      <c r="R357" s="57" t="s">
        <v>3894</v>
      </c>
      <c r="S357" s="57">
        <v>456</v>
      </c>
      <c r="T357" s="57" t="s">
        <v>4494</v>
      </c>
      <c r="U357" s="57">
        <v>532625073</v>
      </c>
      <c r="V357" s="59">
        <v>39814</v>
      </c>
      <c r="W357" s="59" t="s">
        <v>3891</v>
      </c>
      <c r="X357" s="57">
        <v>4</v>
      </c>
      <c r="Y357" s="59" t="s">
        <v>3891</v>
      </c>
      <c r="Z357" s="59" t="s">
        <v>3891</v>
      </c>
      <c r="AA357" s="57" t="s">
        <v>11914</v>
      </c>
      <c r="AB357" s="60">
        <v>-71.204453999999998</v>
      </c>
      <c r="AC357" s="60">
        <v>-30.603213</v>
      </c>
      <c r="AD357" s="57" t="s">
        <v>3904</v>
      </c>
      <c r="AE357" s="57" t="s">
        <v>14528</v>
      </c>
      <c r="AF357" s="57" t="s">
        <v>3891</v>
      </c>
      <c r="AG357" s="129">
        <v>2009</v>
      </c>
      <c r="AH357" s="121" t="e">
        <f>VLOOKUP(B357,[1]Hoja2!$A$198:$D$323,2,FALSE)</f>
        <v>#N/A</v>
      </c>
      <c r="AI357" s="64" t="e">
        <f>VLOOKUP(A357,[2]Tabla!$A$2:$M$2752,2,FALSE)</f>
        <v>#N/A</v>
      </c>
    </row>
    <row r="358" spans="1:35" ht="23.25" customHeight="1">
      <c r="A358" s="57" t="s">
        <v>378</v>
      </c>
      <c r="B358" s="57">
        <v>105260</v>
      </c>
      <c r="C358" s="57" t="s">
        <v>3891</v>
      </c>
      <c r="D358" s="58" t="s">
        <v>3891</v>
      </c>
      <c r="E358" s="57">
        <v>4</v>
      </c>
      <c r="F358" s="58" t="s">
        <v>11927</v>
      </c>
      <c r="G358" s="57" t="s">
        <v>343</v>
      </c>
      <c r="H358" s="57" t="s">
        <v>14</v>
      </c>
      <c r="I358" s="57" t="s">
        <v>38</v>
      </c>
      <c r="J358" s="57" t="s">
        <v>14621</v>
      </c>
      <c r="K358" s="57" t="s">
        <v>12596</v>
      </c>
      <c r="L358" s="57" t="s">
        <v>12596</v>
      </c>
      <c r="M358" s="57" t="s">
        <v>3904</v>
      </c>
      <c r="N358" s="57" t="s">
        <v>3891</v>
      </c>
      <c r="O358" s="57" t="s">
        <v>4495</v>
      </c>
      <c r="P358" s="58" t="s">
        <v>4417</v>
      </c>
      <c r="Q358" s="57" t="s">
        <v>4418</v>
      </c>
      <c r="R358" s="57" t="s">
        <v>3894</v>
      </c>
      <c r="S358" s="57">
        <v>280</v>
      </c>
      <c r="T358" s="57" t="s">
        <v>4496</v>
      </c>
      <c r="U358" s="57">
        <v>532625876</v>
      </c>
      <c r="V358" s="59">
        <v>39814</v>
      </c>
      <c r="W358" s="59" t="s">
        <v>3891</v>
      </c>
      <c r="X358" s="57">
        <v>4</v>
      </c>
      <c r="Y358" s="59" t="s">
        <v>3891</v>
      </c>
      <c r="Z358" s="59" t="s">
        <v>3891</v>
      </c>
      <c r="AA358" s="57" t="s">
        <v>11914</v>
      </c>
      <c r="AB358" s="60">
        <v>-71.201988999999998</v>
      </c>
      <c r="AC358" s="60">
        <v>-30.603166999999999</v>
      </c>
      <c r="AD358" s="57" t="s">
        <v>3904</v>
      </c>
      <c r="AE358" s="57" t="s">
        <v>14528</v>
      </c>
      <c r="AF358" s="57" t="s">
        <v>3891</v>
      </c>
      <c r="AG358" s="129">
        <v>2009</v>
      </c>
      <c r="AH358" s="121" t="e">
        <f>VLOOKUP(B358,[1]Hoja2!$A$198:$D$323,2,FALSE)</f>
        <v>#N/A</v>
      </c>
      <c r="AI358" s="64" t="e">
        <f>VLOOKUP(A358,[2]Tabla!$A$2:$M$2752,2,FALSE)</f>
        <v>#N/A</v>
      </c>
    </row>
    <row r="359" spans="1:35" ht="23.25" customHeight="1">
      <c r="A359" s="57" t="s">
        <v>381</v>
      </c>
      <c r="B359" s="57">
        <v>105300</v>
      </c>
      <c r="C359" s="57" t="s">
        <v>3891</v>
      </c>
      <c r="D359" s="58" t="s">
        <v>3891</v>
      </c>
      <c r="E359" s="57">
        <v>4</v>
      </c>
      <c r="F359" s="58" t="s">
        <v>11927</v>
      </c>
      <c r="G359" s="57" t="s">
        <v>330</v>
      </c>
      <c r="H359" s="57" t="s">
        <v>1</v>
      </c>
      <c r="I359" s="57" t="s">
        <v>11904</v>
      </c>
      <c r="J359" s="57" t="s">
        <v>14621</v>
      </c>
      <c r="K359" s="57" t="s">
        <v>12596</v>
      </c>
      <c r="L359" s="57" t="s">
        <v>48</v>
      </c>
      <c r="M359" s="57" t="s">
        <v>3940</v>
      </c>
      <c r="N359" s="57" t="s">
        <v>3897</v>
      </c>
      <c r="O359" s="57" t="s">
        <v>4500</v>
      </c>
      <c r="P359" s="58" t="s">
        <v>4406</v>
      </c>
      <c r="Q359" s="57" t="s">
        <v>4407</v>
      </c>
      <c r="R359" s="57" t="s">
        <v>3909</v>
      </c>
      <c r="S359" s="57" t="s">
        <v>3900</v>
      </c>
      <c r="T359" s="57" t="s">
        <v>4501</v>
      </c>
      <c r="U359" s="57">
        <v>512296963</v>
      </c>
      <c r="V359" s="59">
        <v>39814</v>
      </c>
      <c r="W359" s="59" t="s">
        <v>3891</v>
      </c>
      <c r="X359" s="57">
        <v>5</v>
      </c>
      <c r="Y359" s="59" t="s">
        <v>3891</v>
      </c>
      <c r="Z359" s="59" t="s">
        <v>3891</v>
      </c>
      <c r="AA359" s="57" t="s">
        <v>11914</v>
      </c>
      <c r="AB359" s="60">
        <v>-71.258386000000002</v>
      </c>
      <c r="AC359" s="60">
        <v>-29.932998999999999</v>
      </c>
      <c r="AD359" s="57" t="s">
        <v>14110</v>
      </c>
      <c r="AE359" s="57" t="s">
        <v>14528</v>
      </c>
      <c r="AF359" s="57" t="s">
        <v>14150</v>
      </c>
      <c r="AG359" s="129">
        <v>2009</v>
      </c>
      <c r="AH359" s="121" t="e">
        <f>VLOOKUP(B359,[1]Hoja2!$A$198:$D$323,2,FALSE)</f>
        <v>#N/A</v>
      </c>
      <c r="AI359" s="64" t="e">
        <f>VLOOKUP(A359,[2]Tabla!$A$2:$M$2752,2,FALSE)</f>
        <v>#N/A</v>
      </c>
    </row>
    <row r="360" spans="1:35" ht="23.25" customHeight="1">
      <c r="A360" s="57" t="s">
        <v>382</v>
      </c>
      <c r="B360" s="57">
        <v>105301</v>
      </c>
      <c r="C360" s="57" t="s">
        <v>3891</v>
      </c>
      <c r="D360" s="58" t="s">
        <v>3891</v>
      </c>
      <c r="E360" s="57">
        <v>4</v>
      </c>
      <c r="F360" s="58" t="s">
        <v>11927</v>
      </c>
      <c r="G360" s="57" t="s">
        <v>330</v>
      </c>
      <c r="H360" s="57" t="s">
        <v>1</v>
      </c>
      <c r="I360" s="57" t="s">
        <v>11904</v>
      </c>
      <c r="J360" s="57" t="s">
        <v>14621</v>
      </c>
      <c r="K360" s="57" t="s">
        <v>12596</v>
      </c>
      <c r="L360" s="57" t="s">
        <v>48</v>
      </c>
      <c r="M360" s="57" t="s">
        <v>3940</v>
      </c>
      <c r="N360" s="57" t="s">
        <v>3897</v>
      </c>
      <c r="O360" s="57" t="s">
        <v>4502</v>
      </c>
      <c r="P360" s="58" t="s">
        <v>4406</v>
      </c>
      <c r="Q360" s="57" t="s">
        <v>4407</v>
      </c>
      <c r="R360" s="57" t="s">
        <v>3894</v>
      </c>
      <c r="S360" s="57" t="s">
        <v>3900</v>
      </c>
      <c r="T360" s="57" t="s">
        <v>3917</v>
      </c>
      <c r="U360" s="57">
        <v>512253882</v>
      </c>
      <c r="V360" s="59">
        <v>39814</v>
      </c>
      <c r="W360" s="59" t="s">
        <v>3891</v>
      </c>
      <c r="X360" s="57">
        <v>5</v>
      </c>
      <c r="Y360" s="59" t="s">
        <v>3891</v>
      </c>
      <c r="Z360" s="59" t="s">
        <v>3891</v>
      </c>
      <c r="AA360" s="57" t="s">
        <v>11914</v>
      </c>
      <c r="AB360" s="60">
        <v>-71.245085000000003</v>
      </c>
      <c r="AC360" s="60">
        <v>-29.878288000000001</v>
      </c>
      <c r="AD360" s="57" t="s">
        <v>14110</v>
      </c>
      <c r="AE360" s="57" t="s">
        <v>14528</v>
      </c>
      <c r="AF360" s="57" t="s">
        <v>14150</v>
      </c>
      <c r="AG360" s="129">
        <v>2009</v>
      </c>
      <c r="AH360" s="121" t="e">
        <f>VLOOKUP(B360,[1]Hoja2!$A$198:$D$323,2,FALSE)</f>
        <v>#N/A</v>
      </c>
      <c r="AI360" s="64" t="e">
        <f>VLOOKUP(A360,[2]Tabla!$A$2:$M$2752,2,FALSE)</f>
        <v>#N/A</v>
      </c>
    </row>
    <row r="361" spans="1:35" ht="23.25" customHeight="1">
      <c r="A361" s="57" t="s">
        <v>383</v>
      </c>
      <c r="B361" s="57">
        <v>105302</v>
      </c>
      <c r="C361" s="57" t="s">
        <v>3891</v>
      </c>
      <c r="D361" s="58" t="s">
        <v>3891</v>
      </c>
      <c r="E361" s="57">
        <v>4</v>
      </c>
      <c r="F361" s="58" t="s">
        <v>11927</v>
      </c>
      <c r="G361" s="57" t="s">
        <v>330</v>
      </c>
      <c r="H361" s="57" t="s">
        <v>1</v>
      </c>
      <c r="I361" s="57" t="s">
        <v>11904</v>
      </c>
      <c r="J361" s="57" t="s">
        <v>14621</v>
      </c>
      <c r="K361" s="57" t="s">
        <v>12596</v>
      </c>
      <c r="L361" s="57" t="s">
        <v>48</v>
      </c>
      <c r="M361" s="57" t="s">
        <v>3940</v>
      </c>
      <c r="N361" s="57" t="s">
        <v>3897</v>
      </c>
      <c r="O361" s="57" t="s">
        <v>4503</v>
      </c>
      <c r="P361" s="58" t="s">
        <v>4406</v>
      </c>
      <c r="Q361" s="57" t="s">
        <v>4407</v>
      </c>
      <c r="R361" s="57" t="s">
        <v>3894</v>
      </c>
      <c r="S361" s="57">
        <v>918</v>
      </c>
      <c r="T361" s="57" t="s">
        <v>4504</v>
      </c>
      <c r="U361" s="57">
        <v>512253882</v>
      </c>
      <c r="V361" s="59">
        <v>39814</v>
      </c>
      <c r="W361" s="59" t="s">
        <v>3891</v>
      </c>
      <c r="X361" s="57">
        <v>5</v>
      </c>
      <c r="Y361" s="59" t="s">
        <v>3891</v>
      </c>
      <c r="Z361" s="59" t="s">
        <v>3891</v>
      </c>
      <c r="AA361" s="57" t="s">
        <v>11914</v>
      </c>
      <c r="AB361" s="60">
        <v>-71.218615999999997</v>
      </c>
      <c r="AC361" s="60">
        <v>-29.916262</v>
      </c>
      <c r="AD361" s="57" t="s">
        <v>14110</v>
      </c>
      <c r="AE361" s="57" t="s">
        <v>14528</v>
      </c>
      <c r="AF361" s="57" t="s">
        <v>14150</v>
      </c>
      <c r="AG361" s="129">
        <v>2009</v>
      </c>
      <c r="AH361" s="121" t="e">
        <f>VLOOKUP(B361,[1]Hoja2!$A$198:$D$323,2,FALSE)</f>
        <v>#N/A</v>
      </c>
      <c r="AI361" s="64" t="e">
        <f>VLOOKUP(A361,[2]Tabla!$A$2:$M$2752,2,FALSE)</f>
        <v>#N/A</v>
      </c>
    </row>
    <row r="362" spans="1:35" ht="23.25" customHeight="1">
      <c r="A362" s="57" t="s">
        <v>384</v>
      </c>
      <c r="B362" s="57">
        <v>105303</v>
      </c>
      <c r="C362" s="57" t="s">
        <v>3891</v>
      </c>
      <c r="D362" s="58" t="s">
        <v>3891</v>
      </c>
      <c r="E362" s="57">
        <v>4</v>
      </c>
      <c r="F362" s="58" t="s">
        <v>11927</v>
      </c>
      <c r="G362" s="57" t="s">
        <v>330</v>
      </c>
      <c r="H362" s="57" t="s">
        <v>1</v>
      </c>
      <c r="I362" s="57" t="s">
        <v>11904</v>
      </c>
      <c r="J362" s="57" t="s">
        <v>14621</v>
      </c>
      <c r="K362" s="57" t="s">
        <v>12596</v>
      </c>
      <c r="L362" s="57" t="s">
        <v>48</v>
      </c>
      <c r="M362" s="57" t="s">
        <v>3940</v>
      </c>
      <c r="N362" s="57" t="s">
        <v>3897</v>
      </c>
      <c r="O362" s="57" t="s">
        <v>4505</v>
      </c>
      <c r="P362" s="58" t="s">
        <v>4415</v>
      </c>
      <c r="Q362" s="57" t="s">
        <v>4186</v>
      </c>
      <c r="R362" s="57" t="s">
        <v>3894</v>
      </c>
      <c r="S362" s="57" t="s">
        <v>3900</v>
      </c>
      <c r="T362" s="57" t="s">
        <v>4506</v>
      </c>
      <c r="U362" s="57">
        <v>512331110</v>
      </c>
      <c r="V362" s="59">
        <v>39814</v>
      </c>
      <c r="W362" s="59" t="s">
        <v>3891</v>
      </c>
      <c r="X362" s="57">
        <v>5</v>
      </c>
      <c r="Y362" s="59" t="s">
        <v>3891</v>
      </c>
      <c r="Z362" s="59" t="s">
        <v>3891</v>
      </c>
      <c r="AA362" s="57" t="s">
        <v>11914</v>
      </c>
      <c r="AB362" s="60">
        <v>-71.325496999999999</v>
      </c>
      <c r="AC362" s="60">
        <v>-29.975432999999999</v>
      </c>
      <c r="AD362" s="57" t="s">
        <v>14110</v>
      </c>
      <c r="AE362" s="57" t="s">
        <v>14528</v>
      </c>
      <c r="AF362" s="57" t="s">
        <v>14150</v>
      </c>
      <c r="AG362" s="129">
        <v>2009</v>
      </c>
      <c r="AH362" s="121" t="e">
        <f>VLOOKUP(B362,[1]Hoja2!$A$198:$D$323,2,FALSE)</f>
        <v>#N/A</v>
      </c>
      <c r="AI362" s="64" t="e">
        <f>VLOOKUP(A362,[2]Tabla!$A$2:$M$2752,2,FALSE)</f>
        <v>#N/A</v>
      </c>
    </row>
    <row r="363" spans="1:35" ht="23.25" customHeight="1">
      <c r="A363" s="57" t="s">
        <v>385</v>
      </c>
      <c r="B363" s="57">
        <v>105304</v>
      </c>
      <c r="C363" s="57" t="s">
        <v>3891</v>
      </c>
      <c r="D363" s="58" t="s">
        <v>3891</v>
      </c>
      <c r="E363" s="57">
        <v>4</v>
      </c>
      <c r="F363" s="58" t="s">
        <v>11927</v>
      </c>
      <c r="G363" s="57" t="s">
        <v>330</v>
      </c>
      <c r="H363" s="57" t="s">
        <v>1</v>
      </c>
      <c r="I363" s="57" t="s">
        <v>11904</v>
      </c>
      <c r="J363" s="57" t="s">
        <v>14621</v>
      </c>
      <c r="K363" s="57" t="s">
        <v>12596</v>
      </c>
      <c r="L363" s="57" t="s">
        <v>48</v>
      </c>
      <c r="M363" s="57" t="s">
        <v>3940</v>
      </c>
      <c r="N363" s="57" t="s">
        <v>3897</v>
      </c>
      <c r="O363" s="57" t="s">
        <v>4507</v>
      </c>
      <c r="P363" s="58" t="s">
        <v>4415</v>
      </c>
      <c r="Q363" s="57" t="s">
        <v>4186</v>
      </c>
      <c r="R363" s="57" t="s">
        <v>3894</v>
      </c>
      <c r="S363" s="57">
        <v>1100</v>
      </c>
      <c r="T363" s="57" t="s">
        <v>4508</v>
      </c>
      <c r="U363" s="57">
        <v>512321108</v>
      </c>
      <c r="V363" s="59">
        <v>39814</v>
      </c>
      <c r="W363" s="59" t="s">
        <v>3891</v>
      </c>
      <c r="X363" s="57">
        <v>5</v>
      </c>
      <c r="Y363" s="59" t="s">
        <v>3891</v>
      </c>
      <c r="Z363" s="59" t="s">
        <v>3891</v>
      </c>
      <c r="AA363" s="57" t="s">
        <v>11914</v>
      </c>
      <c r="AB363" s="60">
        <v>-71.342843999999999</v>
      </c>
      <c r="AC363" s="60">
        <v>-29.951125000000001</v>
      </c>
      <c r="AD363" s="57" t="s">
        <v>14110</v>
      </c>
      <c r="AE363" s="57" t="s">
        <v>14528</v>
      </c>
      <c r="AF363" s="57" t="s">
        <v>14150</v>
      </c>
      <c r="AG363" s="129">
        <v>2009</v>
      </c>
      <c r="AH363" s="121" t="e">
        <f>VLOOKUP(B363,[1]Hoja2!$A$198:$D$323,2,FALSE)</f>
        <v>#N/A</v>
      </c>
      <c r="AI363" s="64" t="e">
        <f>VLOOKUP(A363,[2]Tabla!$A$2:$M$2752,2,FALSE)</f>
        <v>#N/A</v>
      </c>
    </row>
    <row r="364" spans="1:35" ht="23.25" customHeight="1">
      <c r="A364" s="57" t="s">
        <v>386</v>
      </c>
      <c r="B364" s="57">
        <v>105305</v>
      </c>
      <c r="C364" s="57" t="s">
        <v>3891</v>
      </c>
      <c r="D364" s="58" t="s">
        <v>3891</v>
      </c>
      <c r="E364" s="57">
        <v>4</v>
      </c>
      <c r="F364" s="58" t="s">
        <v>11927</v>
      </c>
      <c r="G364" s="57" t="s">
        <v>330</v>
      </c>
      <c r="H364" s="57" t="s">
        <v>1</v>
      </c>
      <c r="I364" s="57" t="s">
        <v>11904</v>
      </c>
      <c r="J364" s="57" t="s">
        <v>14621</v>
      </c>
      <c r="K364" s="57" t="s">
        <v>12596</v>
      </c>
      <c r="L364" s="57" t="s">
        <v>48</v>
      </c>
      <c r="M364" s="57" t="s">
        <v>3940</v>
      </c>
      <c r="N364" s="57" t="s">
        <v>3897</v>
      </c>
      <c r="O364" s="57" t="s">
        <v>4509</v>
      </c>
      <c r="P364" s="58" t="s">
        <v>4415</v>
      </c>
      <c r="Q364" s="57" t="s">
        <v>4186</v>
      </c>
      <c r="R364" s="57" t="s">
        <v>3894</v>
      </c>
      <c r="S364" s="57">
        <v>915</v>
      </c>
      <c r="T364" s="57" t="s">
        <v>4510</v>
      </c>
      <c r="U364" s="57">
        <v>512241752</v>
      </c>
      <c r="V364" s="59">
        <v>39814</v>
      </c>
      <c r="W364" s="59" t="s">
        <v>3891</v>
      </c>
      <c r="X364" s="57">
        <v>5</v>
      </c>
      <c r="Y364" s="59" t="s">
        <v>3891</v>
      </c>
      <c r="Z364" s="59" t="s">
        <v>3891</v>
      </c>
      <c r="AA364" s="57" t="s">
        <v>11914</v>
      </c>
      <c r="AB364" s="60">
        <v>-71.255843999999996</v>
      </c>
      <c r="AC364" s="60">
        <v>-29.962320999999999</v>
      </c>
      <c r="AD364" s="57" t="s">
        <v>14110</v>
      </c>
      <c r="AE364" s="57" t="s">
        <v>14528</v>
      </c>
      <c r="AF364" s="57" t="s">
        <v>14150</v>
      </c>
      <c r="AG364" s="129">
        <v>2009</v>
      </c>
      <c r="AH364" s="121" t="e">
        <f>VLOOKUP(B364,[1]Hoja2!$A$198:$D$323,2,FALSE)</f>
        <v>#N/A</v>
      </c>
      <c r="AI364" s="64" t="e">
        <f>VLOOKUP(A364,[2]Tabla!$A$2:$M$2752,2,FALSE)</f>
        <v>#N/A</v>
      </c>
    </row>
    <row r="365" spans="1:35" ht="23.25" customHeight="1">
      <c r="A365" s="57" t="s">
        <v>387</v>
      </c>
      <c r="B365" s="57">
        <v>105306</v>
      </c>
      <c r="C365" s="57" t="s">
        <v>3891</v>
      </c>
      <c r="D365" s="58" t="s">
        <v>3891</v>
      </c>
      <c r="E365" s="57">
        <v>4</v>
      </c>
      <c r="F365" s="58" t="s">
        <v>11927</v>
      </c>
      <c r="G365" s="57" t="s">
        <v>330</v>
      </c>
      <c r="H365" s="57" t="s">
        <v>1</v>
      </c>
      <c r="I365" s="57" t="s">
        <v>11904</v>
      </c>
      <c r="J365" s="57" t="s">
        <v>14621</v>
      </c>
      <c r="K365" s="57" t="s">
        <v>12596</v>
      </c>
      <c r="L365" s="57" t="s">
        <v>48</v>
      </c>
      <c r="M365" s="57" t="s">
        <v>3940</v>
      </c>
      <c r="N365" s="57" t="s">
        <v>3897</v>
      </c>
      <c r="O365" s="57" t="s">
        <v>4511</v>
      </c>
      <c r="P365" s="58" t="s">
        <v>4512</v>
      </c>
      <c r="Q365" s="57" t="s">
        <v>4513</v>
      </c>
      <c r="R365" s="57" t="s">
        <v>3894</v>
      </c>
      <c r="S365" s="57" t="s">
        <v>3900</v>
      </c>
      <c r="T365" s="57" t="s">
        <v>4055</v>
      </c>
      <c r="U365" s="57">
        <v>512451006</v>
      </c>
      <c r="V365" s="59">
        <v>39814</v>
      </c>
      <c r="W365" s="59" t="s">
        <v>3891</v>
      </c>
      <c r="X365" s="57">
        <v>5</v>
      </c>
      <c r="Y365" s="59" t="s">
        <v>3891</v>
      </c>
      <c r="Z365" s="59" t="s">
        <v>3891</v>
      </c>
      <c r="AA365" s="57" t="s">
        <v>11914</v>
      </c>
      <c r="AB365" s="60">
        <v>-70.517647999999994</v>
      </c>
      <c r="AC365" s="60">
        <v>-30.025243</v>
      </c>
      <c r="AD365" s="57" t="s">
        <v>14110</v>
      </c>
      <c r="AE365" s="57" t="s">
        <v>14528</v>
      </c>
      <c r="AF365" s="57" t="s">
        <v>14150</v>
      </c>
      <c r="AG365" s="129">
        <v>2009</v>
      </c>
      <c r="AH365" s="121" t="e">
        <f>VLOOKUP(B365,[1]Hoja2!$A$198:$D$323,2,FALSE)</f>
        <v>#N/A</v>
      </c>
      <c r="AI365" s="64" t="e">
        <f>VLOOKUP(A365,[2]Tabla!$A$2:$M$2752,2,FALSE)</f>
        <v>#N/A</v>
      </c>
    </row>
    <row r="366" spans="1:35" ht="23.25" customHeight="1">
      <c r="A366" s="57" t="s">
        <v>388</v>
      </c>
      <c r="B366" s="57">
        <v>105307</v>
      </c>
      <c r="C366" s="57" t="s">
        <v>3891</v>
      </c>
      <c r="D366" s="58" t="s">
        <v>3891</v>
      </c>
      <c r="E366" s="57">
        <v>4</v>
      </c>
      <c r="F366" s="58" t="s">
        <v>11927</v>
      </c>
      <c r="G366" s="57" t="s">
        <v>330</v>
      </c>
      <c r="H366" s="57" t="s">
        <v>1</v>
      </c>
      <c r="I366" s="57" t="s">
        <v>11904</v>
      </c>
      <c r="J366" s="57" t="s">
        <v>14621</v>
      </c>
      <c r="K366" s="57" t="s">
        <v>12596</v>
      </c>
      <c r="L366" s="57" t="s">
        <v>48</v>
      </c>
      <c r="M366" s="57" t="s">
        <v>3940</v>
      </c>
      <c r="N366" s="57" t="s">
        <v>3897</v>
      </c>
      <c r="O366" s="57" t="s">
        <v>4514</v>
      </c>
      <c r="P366" s="58" t="s">
        <v>4411</v>
      </c>
      <c r="Q366" s="57" t="s">
        <v>4412</v>
      </c>
      <c r="R366" s="57" t="s">
        <v>3894</v>
      </c>
      <c r="S366" s="57">
        <v>80</v>
      </c>
      <c r="T366" s="57" t="s">
        <v>4515</v>
      </c>
      <c r="U366" s="57">
        <v>532711027</v>
      </c>
      <c r="V366" s="59">
        <v>39814</v>
      </c>
      <c r="W366" s="59" t="s">
        <v>3891</v>
      </c>
      <c r="X366" s="57">
        <v>5</v>
      </c>
      <c r="Y366" s="59" t="s">
        <v>3891</v>
      </c>
      <c r="Z366" s="59" t="s">
        <v>3891</v>
      </c>
      <c r="AA366" s="57" t="s">
        <v>11914</v>
      </c>
      <c r="AB366" s="60">
        <v>-70.958239000000006</v>
      </c>
      <c r="AC366" s="60">
        <v>-30.696155000000001</v>
      </c>
      <c r="AD366" s="57" t="s">
        <v>14110</v>
      </c>
      <c r="AE366" s="57" t="s">
        <v>14528</v>
      </c>
      <c r="AF366" s="57" t="s">
        <v>14150</v>
      </c>
      <c r="AG366" s="129">
        <v>2009</v>
      </c>
      <c r="AH366" s="121" t="e">
        <f>VLOOKUP(B366,[1]Hoja2!$A$198:$D$323,2,FALSE)</f>
        <v>#N/A</v>
      </c>
      <c r="AI366" s="64" t="e">
        <f>VLOOKUP(A366,[2]Tabla!$A$2:$M$2752,2,FALSE)</f>
        <v>#N/A</v>
      </c>
    </row>
    <row r="367" spans="1:35" ht="23.25" customHeight="1">
      <c r="A367" s="57" t="s">
        <v>389</v>
      </c>
      <c r="B367" s="57">
        <v>105308</v>
      </c>
      <c r="C367" s="57" t="s">
        <v>3891</v>
      </c>
      <c r="D367" s="58" t="s">
        <v>3891</v>
      </c>
      <c r="E367" s="57">
        <v>4</v>
      </c>
      <c r="F367" s="58" t="s">
        <v>11927</v>
      </c>
      <c r="G367" s="57" t="s">
        <v>330</v>
      </c>
      <c r="H367" s="57" t="s">
        <v>1</v>
      </c>
      <c r="I367" s="57" t="s">
        <v>11904</v>
      </c>
      <c r="J367" s="57" t="s">
        <v>14621</v>
      </c>
      <c r="K367" s="57" t="s">
        <v>12596</v>
      </c>
      <c r="L367" s="57" t="s">
        <v>48</v>
      </c>
      <c r="M367" s="57" t="s">
        <v>3940</v>
      </c>
      <c r="N367" s="57" t="s">
        <v>3897</v>
      </c>
      <c r="O367" s="57" t="s">
        <v>4516</v>
      </c>
      <c r="P367" s="58" t="s">
        <v>4517</v>
      </c>
      <c r="Q367" s="57" t="s">
        <v>4518</v>
      </c>
      <c r="R367" s="57" t="s">
        <v>3894</v>
      </c>
      <c r="S367" s="57" t="s">
        <v>3900</v>
      </c>
      <c r="T367" s="57" t="s">
        <v>4519</v>
      </c>
      <c r="U367" s="57">
        <v>532731027</v>
      </c>
      <c r="V367" s="59">
        <v>39814</v>
      </c>
      <c r="W367" s="59" t="s">
        <v>3891</v>
      </c>
      <c r="X367" s="57">
        <v>5</v>
      </c>
      <c r="Y367" s="59" t="s">
        <v>3891</v>
      </c>
      <c r="Z367" s="59" t="s">
        <v>3891</v>
      </c>
      <c r="AA367" s="57" t="s">
        <v>11914</v>
      </c>
      <c r="AB367" s="60">
        <v>-71.255287999999993</v>
      </c>
      <c r="AC367" s="60">
        <v>-30.833371</v>
      </c>
      <c r="AD367" s="57" t="s">
        <v>14110</v>
      </c>
      <c r="AE367" s="57" t="s">
        <v>14528</v>
      </c>
      <c r="AF367" s="57" t="s">
        <v>14150</v>
      </c>
      <c r="AG367" s="129">
        <v>2009</v>
      </c>
      <c r="AH367" s="121" t="e">
        <f>VLOOKUP(B367,[1]Hoja2!$A$198:$D$323,2,FALSE)</f>
        <v>#N/A</v>
      </c>
      <c r="AI367" s="64" t="e">
        <f>VLOOKUP(A367,[2]Tabla!$A$2:$M$2752,2,FALSE)</f>
        <v>#N/A</v>
      </c>
    </row>
    <row r="368" spans="1:35" ht="23.25" customHeight="1">
      <c r="A368" s="57" t="s">
        <v>390</v>
      </c>
      <c r="B368" s="57">
        <v>105309</v>
      </c>
      <c r="C368" s="57" t="s">
        <v>3891</v>
      </c>
      <c r="D368" s="58" t="s">
        <v>3891</v>
      </c>
      <c r="E368" s="57">
        <v>4</v>
      </c>
      <c r="F368" s="58" t="s">
        <v>11927</v>
      </c>
      <c r="G368" s="57" t="s">
        <v>330</v>
      </c>
      <c r="H368" s="57" t="s">
        <v>1</v>
      </c>
      <c r="I368" s="57" t="s">
        <v>11904</v>
      </c>
      <c r="J368" s="57" t="s">
        <v>14621</v>
      </c>
      <c r="K368" s="57" t="s">
        <v>12596</v>
      </c>
      <c r="L368" s="57" t="s">
        <v>48</v>
      </c>
      <c r="M368" s="57" t="s">
        <v>3940</v>
      </c>
      <c r="N368" s="57" t="s">
        <v>3897</v>
      </c>
      <c r="O368" s="57" t="s">
        <v>4520</v>
      </c>
      <c r="P368" s="58" t="s">
        <v>4521</v>
      </c>
      <c r="Q368" s="57" t="s">
        <v>4522</v>
      </c>
      <c r="R368" s="57" t="s">
        <v>3894</v>
      </c>
      <c r="S368" s="57">
        <v>495</v>
      </c>
      <c r="T368" s="57" t="s">
        <v>4523</v>
      </c>
      <c r="U368" s="57">
        <v>532540007</v>
      </c>
      <c r="V368" s="59">
        <v>39814</v>
      </c>
      <c r="W368" s="59" t="s">
        <v>3891</v>
      </c>
      <c r="X368" s="57">
        <v>5</v>
      </c>
      <c r="Y368" s="59" t="s">
        <v>3891</v>
      </c>
      <c r="Z368" s="59" t="s">
        <v>3891</v>
      </c>
      <c r="AA368" s="57" t="s">
        <v>11914</v>
      </c>
      <c r="AB368" s="60">
        <v>-71.458909000000006</v>
      </c>
      <c r="AC368" s="60">
        <v>-31.399718</v>
      </c>
      <c r="AD368" s="57" t="s">
        <v>14110</v>
      </c>
      <c r="AE368" s="57" t="s">
        <v>14528</v>
      </c>
      <c r="AF368" s="57" t="s">
        <v>14150</v>
      </c>
      <c r="AG368" s="129">
        <v>2009</v>
      </c>
      <c r="AH368" s="121" t="e">
        <f>VLOOKUP(B368,[1]Hoja2!$A$198:$D$323,2,FALSE)</f>
        <v>#N/A</v>
      </c>
      <c r="AI368" s="64" t="e">
        <f>VLOOKUP(A368,[2]Tabla!$A$2:$M$2752,2,FALSE)</f>
        <v>#N/A</v>
      </c>
    </row>
    <row r="369" spans="1:35" ht="23.25" customHeight="1">
      <c r="A369" s="57" t="s">
        <v>391</v>
      </c>
      <c r="B369" s="57">
        <v>105310</v>
      </c>
      <c r="C369" s="57" t="s">
        <v>3891</v>
      </c>
      <c r="D369" s="58" t="s">
        <v>3891</v>
      </c>
      <c r="E369" s="57">
        <v>4</v>
      </c>
      <c r="F369" s="58" t="s">
        <v>11927</v>
      </c>
      <c r="G369" s="57" t="s">
        <v>330</v>
      </c>
      <c r="H369" s="57" t="s">
        <v>1</v>
      </c>
      <c r="I369" s="57" t="s">
        <v>11904</v>
      </c>
      <c r="J369" s="57" t="s">
        <v>14621</v>
      </c>
      <c r="K369" s="57" t="s">
        <v>12596</v>
      </c>
      <c r="L369" s="57" t="s">
        <v>48</v>
      </c>
      <c r="M369" s="57" t="s">
        <v>3940</v>
      </c>
      <c r="N369" s="57" t="s">
        <v>3897</v>
      </c>
      <c r="O369" s="57" t="s">
        <v>4524</v>
      </c>
      <c r="P369" s="58" t="s">
        <v>4525</v>
      </c>
      <c r="Q369" s="57" t="s">
        <v>4526</v>
      </c>
      <c r="R369" s="57" t="s">
        <v>3894</v>
      </c>
      <c r="S369" s="57" t="s">
        <v>3900</v>
      </c>
      <c r="T369" s="57" t="s">
        <v>4527</v>
      </c>
      <c r="U369" s="57">
        <v>532691634</v>
      </c>
      <c r="V369" s="59">
        <v>39814</v>
      </c>
      <c r="W369" s="59" t="s">
        <v>3891</v>
      </c>
      <c r="X369" s="57">
        <v>5</v>
      </c>
      <c r="Y369" s="59" t="s">
        <v>3891</v>
      </c>
      <c r="Z369" s="59" t="s">
        <v>3891</v>
      </c>
      <c r="AA369" s="57" t="s">
        <v>11914</v>
      </c>
      <c r="AB369" s="60">
        <v>-70.871511999999996</v>
      </c>
      <c r="AC369" s="60">
        <v>-30.395216000000001</v>
      </c>
      <c r="AD369" s="57" t="s">
        <v>14110</v>
      </c>
      <c r="AE369" s="57" t="s">
        <v>14528</v>
      </c>
      <c r="AF369" s="57" t="s">
        <v>14150</v>
      </c>
      <c r="AG369" s="129">
        <v>2009</v>
      </c>
      <c r="AH369" s="121" t="e">
        <f>VLOOKUP(B369,[1]Hoja2!$A$198:$D$323,2,FALSE)</f>
        <v>#N/A</v>
      </c>
      <c r="AI369" s="64" t="e">
        <f>VLOOKUP(A369,[2]Tabla!$A$2:$M$2752,2,FALSE)</f>
        <v>#N/A</v>
      </c>
    </row>
    <row r="370" spans="1:35" ht="23.25" customHeight="1">
      <c r="A370" s="57" t="s">
        <v>392</v>
      </c>
      <c r="B370" s="57">
        <v>105311</v>
      </c>
      <c r="C370" s="57" t="s">
        <v>3891</v>
      </c>
      <c r="D370" s="58" t="s">
        <v>3891</v>
      </c>
      <c r="E370" s="57">
        <v>4</v>
      </c>
      <c r="F370" s="58" t="s">
        <v>11927</v>
      </c>
      <c r="G370" s="57" t="s">
        <v>330</v>
      </c>
      <c r="H370" s="57" t="s">
        <v>1</v>
      </c>
      <c r="I370" s="57" t="s">
        <v>11904</v>
      </c>
      <c r="J370" s="57" t="s">
        <v>14621</v>
      </c>
      <c r="K370" s="57" t="s">
        <v>12596</v>
      </c>
      <c r="L370" s="57" t="s">
        <v>48</v>
      </c>
      <c r="M370" s="57" t="s">
        <v>3940</v>
      </c>
      <c r="N370" s="57" t="s">
        <v>3897</v>
      </c>
      <c r="O370" s="57" t="s">
        <v>4528</v>
      </c>
      <c r="P370" s="58" t="s">
        <v>4411</v>
      </c>
      <c r="Q370" s="57" t="s">
        <v>4412</v>
      </c>
      <c r="R370" s="57" t="s">
        <v>3894</v>
      </c>
      <c r="S370" s="57" t="s">
        <v>3900</v>
      </c>
      <c r="T370" s="57" t="s">
        <v>3992</v>
      </c>
      <c r="U370" s="57">
        <v>532711332</v>
      </c>
      <c r="V370" s="59">
        <v>39814</v>
      </c>
      <c r="W370" s="59" t="s">
        <v>3891</v>
      </c>
      <c r="X370" s="57">
        <v>5</v>
      </c>
      <c r="Y370" s="59" t="s">
        <v>3891</v>
      </c>
      <c r="Z370" s="59" t="s">
        <v>3891</v>
      </c>
      <c r="AA370" s="57" t="s">
        <v>11914</v>
      </c>
      <c r="AB370" s="60">
        <v>-71.015159999999995</v>
      </c>
      <c r="AC370" s="60">
        <v>-30.886396999999999</v>
      </c>
      <c r="AD370" s="57" t="s">
        <v>14110</v>
      </c>
      <c r="AE370" s="57" t="s">
        <v>14528</v>
      </c>
      <c r="AF370" s="57" t="s">
        <v>14150</v>
      </c>
      <c r="AG370" s="129">
        <v>2009</v>
      </c>
      <c r="AH370" s="121" t="e">
        <f>VLOOKUP(B370,[1]Hoja2!$A$198:$D$323,2,FALSE)</f>
        <v>#N/A</v>
      </c>
      <c r="AI370" s="64" t="e">
        <f>VLOOKUP(A370,[2]Tabla!$A$2:$M$2752,2,FALSE)</f>
        <v>#N/A</v>
      </c>
    </row>
    <row r="371" spans="1:35" ht="23.25" customHeight="1">
      <c r="A371" s="57" t="s">
        <v>393</v>
      </c>
      <c r="B371" s="57">
        <v>105312</v>
      </c>
      <c r="C371" s="57" t="s">
        <v>3891</v>
      </c>
      <c r="D371" s="58" t="s">
        <v>3891</v>
      </c>
      <c r="E371" s="57">
        <v>4</v>
      </c>
      <c r="F371" s="58" t="s">
        <v>11927</v>
      </c>
      <c r="G371" s="57" t="s">
        <v>330</v>
      </c>
      <c r="H371" s="57" t="s">
        <v>1</v>
      </c>
      <c r="I371" s="57" t="s">
        <v>11904</v>
      </c>
      <c r="J371" s="57" t="s">
        <v>14621</v>
      </c>
      <c r="K371" s="57" t="s">
        <v>12596</v>
      </c>
      <c r="L371" s="57" t="s">
        <v>48</v>
      </c>
      <c r="M371" s="57" t="s">
        <v>3940</v>
      </c>
      <c r="N371" s="57" t="s">
        <v>3897</v>
      </c>
      <c r="O371" s="57" t="s">
        <v>4529</v>
      </c>
      <c r="P371" s="58" t="s">
        <v>4411</v>
      </c>
      <c r="Q371" s="57" t="s">
        <v>4412</v>
      </c>
      <c r="R371" s="57" t="s">
        <v>3894</v>
      </c>
      <c r="S371" s="57" t="s">
        <v>3900</v>
      </c>
      <c r="T371" s="57" t="s">
        <v>4530</v>
      </c>
      <c r="U371" s="57">
        <v>532726007</v>
      </c>
      <c r="V371" s="59">
        <v>39814</v>
      </c>
      <c r="W371" s="59" t="s">
        <v>3891</v>
      </c>
      <c r="X371" s="57">
        <v>5</v>
      </c>
      <c r="Y371" s="59" t="s">
        <v>3891</v>
      </c>
      <c r="Z371" s="59" t="s">
        <v>3891</v>
      </c>
      <c r="AA371" s="57" t="s">
        <v>11914</v>
      </c>
      <c r="AB371" s="60">
        <v>-70.769931999999997</v>
      </c>
      <c r="AC371" s="60">
        <v>-30.849665999999999</v>
      </c>
      <c r="AD371" s="57" t="s">
        <v>14110</v>
      </c>
      <c r="AE371" s="57" t="s">
        <v>14528</v>
      </c>
      <c r="AF371" s="57" t="s">
        <v>14150</v>
      </c>
      <c r="AG371" s="129">
        <v>2009</v>
      </c>
      <c r="AH371" s="121" t="e">
        <f>VLOOKUP(B371,[1]Hoja2!$A$198:$D$323,2,FALSE)</f>
        <v>#N/A</v>
      </c>
      <c r="AI371" s="64" t="e">
        <f>VLOOKUP(A371,[2]Tabla!$A$2:$M$2752,2,FALSE)</f>
        <v>#N/A</v>
      </c>
    </row>
    <row r="372" spans="1:35" ht="23.25" customHeight="1">
      <c r="A372" s="57" t="s">
        <v>394</v>
      </c>
      <c r="B372" s="57">
        <v>105313</v>
      </c>
      <c r="C372" s="57" t="s">
        <v>3891</v>
      </c>
      <c r="D372" s="58" t="s">
        <v>3891</v>
      </c>
      <c r="E372" s="57">
        <v>4</v>
      </c>
      <c r="F372" s="58" t="s">
        <v>11927</v>
      </c>
      <c r="G372" s="57" t="s">
        <v>330</v>
      </c>
      <c r="H372" s="57" t="s">
        <v>1</v>
      </c>
      <c r="I372" s="57" t="s">
        <v>11904</v>
      </c>
      <c r="J372" s="57" t="s">
        <v>14621</v>
      </c>
      <c r="K372" s="57" t="s">
        <v>12596</v>
      </c>
      <c r="L372" s="57" t="s">
        <v>48</v>
      </c>
      <c r="M372" s="57" t="s">
        <v>3940</v>
      </c>
      <c r="N372" s="57" t="s">
        <v>3897</v>
      </c>
      <c r="O372" s="57" t="s">
        <v>4531</v>
      </c>
      <c r="P372" s="58" t="s">
        <v>4406</v>
      </c>
      <c r="Q372" s="57" t="s">
        <v>4407</v>
      </c>
      <c r="R372" s="57" t="s">
        <v>3909</v>
      </c>
      <c r="S372" s="57" t="s">
        <v>3900</v>
      </c>
      <c r="T372" s="57" t="s">
        <v>4408</v>
      </c>
      <c r="U372" s="57">
        <v>512221087</v>
      </c>
      <c r="V372" s="59">
        <v>39814</v>
      </c>
      <c r="W372" s="59" t="s">
        <v>3891</v>
      </c>
      <c r="X372" s="57">
        <v>5</v>
      </c>
      <c r="Y372" s="59" t="s">
        <v>3891</v>
      </c>
      <c r="Z372" s="59" t="s">
        <v>3891</v>
      </c>
      <c r="AA372" s="57" t="s">
        <v>11914</v>
      </c>
      <c r="AB372" s="60">
        <v>-71.249671000000006</v>
      </c>
      <c r="AC372" s="60">
        <v>-29.905735</v>
      </c>
      <c r="AD372" s="57" t="s">
        <v>14110</v>
      </c>
      <c r="AE372" s="57" t="s">
        <v>14528</v>
      </c>
      <c r="AF372" s="57" t="s">
        <v>14150</v>
      </c>
      <c r="AG372" s="129">
        <v>2009</v>
      </c>
      <c r="AH372" s="121" t="e">
        <f>VLOOKUP(B372,[1]Hoja2!$A$198:$D$323,2,FALSE)</f>
        <v>#N/A</v>
      </c>
      <c r="AI372" s="64" t="e">
        <f>VLOOKUP(A372,[2]Tabla!$A$2:$M$2752,2,FALSE)</f>
        <v>#N/A</v>
      </c>
    </row>
    <row r="373" spans="1:35" ht="23.25" customHeight="1">
      <c r="A373" s="57" t="s">
        <v>395</v>
      </c>
      <c r="B373" s="57">
        <v>105314</v>
      </c>
      <c r="C373" s="57" t="s">
        <v>3891</v>
      </c>
      <c r="D373" s="58" t="s">
        <v>3891</v>
      </c>
      <c r="E373" s="57">
        <v>4</v>
      </c>
      <c r="F373" s="58" t="s">
        <v>11927</v>
      </c>
      <c r="G373" s="57" t="s">
        <v>330</v>
      </c>
      <c r="H373" s="57" t="s">
        <v>1</v>
      </c>
      <c r="I373" s="57" t="s">
        <v>11904</v>
      </c>
      <c r="J373" s="57" t="s">
        <v>14621</v>
      </c>
      <c r="K373" s="57" t="s">
        <v>12596</v>
      </c>
      <c r="L373" s="57" t="s">
        <v>48</v>
      </c>
      <c r="M373" s="57" t="s">
        <v>3940</v>
      </c>
      <c r="N373" s="57" t="s">
        <v>3897</v>
      </c>
      <c r="O373" s="57" t="s">
        <v>4532</v>
      </c>
      <c r="P373" s="58" t="s">
        <v>4533</v>
      </c>
      <c r="Q373" s="57" t="s">
        <v>4534</v>
      </c>
      <c r="R373" s="57" t="s">
        <v>3909</v>
      </c>
      <c r="S373" s="57" t="s">
        <v>3900</v>
      </c>
      <c r="T373" s="57" t="s">
        <v>4535</v>
      </c>
      <c r="U373" s="57">
        <v>512331331</v>
      </c>
      <c r="V373" s="59">
        <v>39814</v>
      </c>
      <c r="W373" s="59" t="s">
        <v>3891</v>
      </c>
      <c r="X373" s="57">
        <v>5</v>
      </c>
      <c r="Y373" s="59" t="s">
        <v>3891</v>
      </c>
      <c r="Z373" s="59" t="s">
        <v>3891</v>
      </c>
      <c r="AA373" s="57" t="s">
        <v>11914</v>
      </c>
      <c r="AB373" s="60">
        <v>-71.199674999999999</v>
      </c>
      <c r="AC373" s="60">
        <v>-29.508284</v>
      </c>
      <c r="AD373" s="57" t="s">
        <v>14110</v>
      </c>
      <c r="AE373" s="57" t="s">
        <v>14528</v>
      </c>
      <c r="AF373" s="57" t="s">
        <v>14150</v>
      </c>
      <c r="AG373" s="129">
        <v>2009</v>
      </c>
      <c r="AH373" s="121" t="e">
        <f>VLOOKUP(B373,[1]Hoja2!$A$198:$D$323,2,FALSE)</f>
        <v>#N/A</v>
      </c>
      <c r="AI373" s="64" t="e">
        <f>VLOOKUP(A373,[2]Tabla!$A$2:$M$2752,2,FALSE)</f>
        <v>#N/A</v>
      </c>
    </row>
    <row r="374" spans="1:35" ht="23.25" customHeight="1">
      <c r="A374" s="57" t="s">
        <v>396</v>
      </c>
      <c r="B374" s="57">
        <v>105315</v>
      </c>
      <c r="C374" s="57" t="s">
        <v>3891</v>
      </c>
      <c r="D374" s="58" t="s">
        <v>3891</v>
      </c>
      <c r="E374" s="57">
        <v>4</v>
      </c>
      <c r="F374" s="58" t="s">
        <v>11927</v>
      </c>
      <c r="G374" s="57" t="s">
        <v>330</v>
      </c>
      <c r="H374" s="57" t="s">
        <v>1</v>
      </c>
      <c r="I374" s="57" t="s">
        <v>11904</v>
      </c>
      <c r="J374" s="57" t="s">
        <v>14621</v>
      </c>
      <c r="K374" s="57" t="s">
        <v>12596</v>
      </c>
      <c r="L374" s="57" t="s">
        <v>48</v>
      </c>
      <c r="M374" s="57" t="s">
        <v>3940</v>
      </c>
      <c r="N374" s="57" t="s">
        <v>3897</v>
      </c>
      <c r="O374" s="57" t="s">
        <v>4536</v>
      </c>
      <c r="P374" s="58" t="s">
        <v>4417</v>
      </c>
      <c r="Q374" s="57" t="s">
        <v>4418</v>
      </c>
      <c r="R374" s="57" t="s">
        <v>3894</v>
      </c>
      <c r="S374" s="57" t="s">
        <v>3900</v>
      </c>
      <c r="T374" s="57" t="s">
        <v>4537</v>
      </c>
      <c r="U374" s="57">
        <v>532631005</v>
      </c>
      <c r="V374" s="59">
        <v>39814</v>
      </c>
      <c r="W374" s="59" t="s">
        <v>3891</v>
      </c>
      <c r="X374" s="57">
        <v>5</v>
      </c>
      <c r="Y374" s="59" t="s">
        <v>3891</v>
      </c>
      <c r="Z374" s="59" t="s">
        <v>3891</v>
      </c>
      <c r="AA374" s="57" t="s">
        <v>11914</v>
      </c>
      <c r="AB374" s="60">
        <v>-71.408473999999998</v>
      </c>
      <c r="AC374" s="60">
        <v>-30.579312000000002</v>
      </c>
      <c r="AD374" s="57" t="s">
        <v>14110</v>
      </c>
      <c r="AE374" s="57" t="s">
        <v>14528</v>
      </c>
      <c r="AF374" s="57" t="s">
        <v>14150</v>
      </c>
      <c r="AG374" s="129">
        <v>2009</v>
      </c>
      <c r="AH374" s="121" t="e">
        <f>VLOOKUP(B374,[1]Hoja2!$A$198:$D$323,2,FALSE)</f>
        <v>#N/A</v>
      </c>
      <c r="AI374" s="64" t="e">
        <f>VLOOKUP(A374,[2]Tabla!$A$2:$M$2752,2,FALSE)</f>
        <v>#N/A</v>
      </c>
    </row>
    <row r="375" spans="1:35" ht="23.25" customHeight="1">
      <c r="A375" s="57" t="s">
        <v>397</v>
      </c>
      <c r="B375" s="57">
        <v>105317</v>
      </c>
      <c r="C375" s="57" t="s">
        <v>3891</v>
      </c>
      <c r="D375" s="58" t="s">
        <v>3891</v>
      </c>
      <c r="E375" s="57">
        <v>4</v>
      </c>
      <c r="F375" s="58" t="s">
        <v>11927</v>
      </c>
      <c r="G375" s="57" t="s">
        <v>330</v>
      </c>
      <c r="H375" s="57" t="s">
        <v>1</v>
      </c>
      <c r="I375" s="57" t="s">
        <v>11904</v>
      </c>
      <c r="J375" s="57" t="s">
        <v>14621</v>
      </c>
      <c r="K375" s="57" t="s">
        <v>12596</v>
      </c>
      <c r="L375" s="57" t="s">
        <v>48</v>
      </c>
      <c r="M375" s="57" t="s">
        <v>3940</v>
      </c>
      <c r="N375" s="57" t="s">
        <v>3897</v>
      </c>
      <c r="O375" s="57" t="s">
        <v>4538</v>
      </c>
      <c r="P375" s="58" t="s">
        <v>4417</v>
      </c>
      <c r="Q375" s="57" t="s">
        <v>4418</v>
      </c>
      <c r="R375" s="57" t="s">
        <v>3894</v>
      </c>
      <c r="S375" s="57">
        <v>794</v>
      </c>
      <c r="T375" s="57" t="s">
        <v>4539</v>
      </c>
      <c r="U375" s="57">
        <v>532624562</v>
      </c>
      <c r="V375" s="59">
        <v>39814</v>
      </c>
      <c r="W375" s="59" t="s">
        <v>3891</v>
      </c>
      <c r="X375" s="57">
        <v>5</v>
      </c>
      <c r="Y375" s="59" t="s">
        <v>3891</v>
      </c>
      <c r="Z375" s="59" t="s">
        <v>3891</v>
      </c>
      <c r="AA375" s="57" t="s">
        <v>11914</v>
      </c>
      <c r="AB375" s="60">
        <v>-71.192739000000003</v>
      </c>
      <c r="AC375" s="60">
        <v>-30.590112000000001</v>
      </c>
      <c r="AD375" s="57" t="s">
        <v>14110</v>
      </c>
      <c r="AE375" s="57" t="s">
        <v>14528</v>
      </c>
      <c r="AF375" s="57" t="s">
        <v>14150</v>
      </c>
      <c r="AG375" s="129">
        <v>2009</v>
      </c>
      <c r="AH375" s="121" t="e">
        <f>VLOOKUP(B375,[1]Hoja2!$A$198:$D$323,2,FALSE)</f>
        <v>#N/A</v>
      </c>
      <c r="AI375" s="64" t="e">
        <f>VLOOKUP(A375,[2]Tabla!$A$2:$M$2752,2,FALSE)</f>
        <v>#N/A</v>
      </c>
    </row>
    <row r="376" spans="1:35" ht="23.25" customHeight="1">
      <c r="A376" s="57" t="s">
        <v>398</v>
      </c>
      <c r="B376" s="57">
        <v>105318</v>
      </c>
      <c r="C376" s="57" t="s">
        <v>3891</v>
      </c>
      <c r="D376" s="58" t="s">
        <v>3891</v>
      </c>
      <c r="E376" s="57">
        <v>4</v>
      </c>
      <c r="F376" s="58" t="s">
        <v>11927</v>
      </c>
      <c r="G376" s="57" t="s">
        <v>330</v>
      </c>
      <c r="H376" s="57" t="s">
        <v>1</v>
      </c>
      <c r="I376" s="57" t="s">
        <v>11904</v>
      </c>
      <c r="J376" s="57" t="s">
        <v>14621</v>
      </c>
      <c r="K376" s="57" t="s">
        <v>12596</v>
      </c>
      <c r="L376" s="57" t="s">
        <v>48</v>
      </c>
      <c r="M376" s="57" t="s">
        <v>3940</v>
      </c>
      <c r="N376" s="57" t="s">
        <v>3897</v>
      </c>
      <c r="O376" s="57" t="s">
        <v>4540</v>
      </c>
      <c r="P376" s="58" t="s">
        <v>4411</v>
      </c>
      <c r="Q376" s="57" t="s">
        <v>4412</v>
      </c>
      <c r="R376" s="57" t="s">
        <v>3894</v>
      </c>
      <c r="S376" s="57" t="s">
        <v>3900</v>
      </c>
      <c r="T376" s="57" t="s">
        <v>4541</v>
      </c>
      <c r="U376" s="57">
        <v>532711072</v>
      </c>
      <c r="V376" s="59">
        <v>39814</v>
      </c>
      <c r="W376" s="59" t="s">
        <v>3891</v>
      </c>
      <c r="X376" s="57">
        <v>5</v>
      </c>
      <c r="Y376" s="59" t="s">
        <v>3891</v>
      </c>
      <c r="Z376" s="59" t="s">
        <v>3891</v>
      </c>
      <c r="AA376" s="57" t="s">
        <v>11914</v>
      </c>
      <c r="AB376" s="60">
        <v>-70.943754999999996</v>
      </c>
      <c r="AC376" s="60">
        <v>-30.767115</v>
      </c>
      <c r="AD376" s="57" t="s">
        <v>14110</v>
      </c>
      <c r="AE376" s="57" t="s">
        <v>14528</v>
      </c>
      <c r="AF376" s="57" t="s">
        <v>14150</v>
      </c>
      <c r="AG376" s="129">
        <v>2009</v>
      </c>
      <c r="AH376" s="121" t="e">
        <f>VLOOKUP(B376,[1]Hoja2!$A$198:$D$323,2,FALSE)</f>
        <v>#N/A</v>
      </c>
      <c r="AI376" s="64" t="e">
        <f>VLOOKUP(A376,[2]Tabla!$A$2:$M$2752,2,FALSE)</f>
        <v>#N/A</v>
      </c>
    </row>
    <row r="377" spans="1:35" ht="23.25" customHeight="1">
      <c r="A377" s="57" t="s">
        <v>399</v>
      </c>
      <c r="B377" s="57">
        <v>105319</v>
      </c>
      <c r="C377" s="57" t="s">
        <v>3891</v>
      </c>
      <c r="D377" s="58" t="s">
        <v>3891</v>
      </c>
      <c r="E377" s="57">
        <v>4</v>
      </c>
      <c r="F377" s="58" t="s">
        <v>11927</v>
      </c>
      <c r="G377" s="57" t="s">
        <v>330</v>
      </c>
      <c r="H377" s="57" t="s">
        <v>1</v>
      </c>
      <c r="I377" s="57" t="s">
        <v>11904</v>
      </c>
      <c r="J377" s="57" t="s">
        <v>14621</v>
      </c>
      <c r="K377" s="57" t="s">
        <v>12596</v>
      </c>
      <c r="L377" s="57" t="s">
        <v>48</v>
      </c>
      <c r="M377" s="57" t="s">
        <v>3940</v>
      </c>
      <c r="N377" s="57" t="s">
        <v>3897</v>
      </c>
      <c r="O377" s="57" t="s">
        <v>4542</v>
      </c>
      <c r="P377" s="58" t="s">
        <v>4406</v>
      </c>
      <c r="Q377" s="57" t="s">
        <v>4407</v>
      </c>
      <c r="R377" s="57" t="s">
        <v>3909</v>
      </c>
      <c r="S377" s="57" t="s">
        <v>3900</v>
      </c>
      <c r="T377" s="57" t="s">
        <v>4535</v>
      </c>
      <c r="U377" s="57">
        <v>512257782</v>
      </c>
      <c r="V377" s="59">
        <v>39814</v>
      </c>
      <c r="W377" s="59" t="s">
        <v>3891</v>
      </c>
      <c r="X377" s="57">
        <v>5</v>
      </c>
      <c r="Y377" s="59" t="s">
        <v>3891</v>
      </c>
      <c r="Z377" s="59" t="s">
        <v>3891</v>
      </c>
      <c r="AA377" s="57" t="s">
        <v>11914</v>
      </c>
      <c r="AB377" s="60">
        <v>-71.224590000000006</v>
      </c>
      <c r="AC377" s="60">
        <v>-29.881419999999999</v>
      </c>
      <c r="AD377" s="57" t="s">
        <v>14110</v>
      </c>
      <c r="AE377" s="57" t="s">
        <v>14528</v>
      </c>
      <c r="AF377" s="57" t="s">
        <v>14150</v>
      </c>
      <c r="AG377" s="129">
        <v>2009</v>
      </c>
      <c r="AH377" s="121" t="e">
        <f>VLOOKUP(B377,[1]Hoja2!$A$198:$D$323,2,FALSE)</f>
        <v>#N/A</v>
      </c>
      <c r="AI377" s="64" t="e">
        <f>VLOOKUP(A377,[2]Tabla!$A$2:$M$2752,2,FALSE)</f>
        <v>#N/A</v>
      </c>
    </row>
    <row r="378" spans="1:35" ht="23.25" customHeight="1">
      <c r="A378" s="57" t="s">
        <v>400</v>
      </c>
      <c r="B378" s="57">
        <v>105321</v>
      </c>
      <c r="C378" s="57" t="s">
        <v>3891</v>
      </c>
      <c r="D378" s="58" t="s">
        <v>3891</v>
      </c>
      <c r="E378" s="57">
        <v>4</v>
      </c>
      <c r="F378" s="58" t="s">
        <v>11927</v>
      </c>
      <c r="G378" s="57" t="s">
        <v>330</v>
      </c>
      <c r="H378" s="57" t="s">
        <v>1</v>
      </c>
      <c r="I378" s="57" t="s">
        <v>11904</v>
      </c>
      <c r="J378" s="57" t="s">
        <v>14621</v>
      </c>
      <c r="K378" s="57" t="s">
        <v>12596</v>
      </c>
      <c r="L378" s="57" t="s">
        <v>48</v>
      </c>
      <c r="M378" s="57" t="s">
        <v>3940</v>
      </c>
      <c r="N378" s="57" t="s">
        <v>3897</v>
      </c>
      <c r="O378" s="57" t="s">
        <v>4543</v>
      </c>
      <c r="P378" s="58" t="s">
        <v>4415</v>
      </c>
      <c r="Q378" s="57" t="s">
        <v>4186</v>
      </c>
      <c r="R378" s="57" t="s">
        <v>3894</v>
      </c>
      <c r="S378" s="57">
        <v>127</v>
      </c>
      <c r="T378" s="57" t="s">
        <v>4544</v>
      </c>
      <c r="U378" s="57" t="s">
        <v>11921</v>
      </c>
      <c r="V378" s="59">
        <v>39814</v>
      </c>
      <c r="W378" s="59" t="s">
        <v>3891</v>
      </c>
      <c r="X378" s="57">
        <v>5</v>
      </c>
      <c r="Y378" s="59" t="s">
        <v>3891</v>
      </c>
      <c r="Z378" s="59" t="s">
        <v>3891</v>
      </c>
      <c r="AA378" s="57" t="s">
        <v>11914</v>
      </c>
      <c r="AB378" s="60">
        <v>-71.491395999999995</v>
      </c>
      <c r="AC378" s="60">
        <v>-30.257939</v>
      </c>
      <c r="AD378" s="57" t="s">
        <v>14110</v>
      </c>
      <c r="AE378" s="57" t="s">
        <v>14528</v>
      </c>
      <c r="AF378" s="57" t="s">
        <v>14150</v>
      </c>
      <c r="AG378" s="129">
        <v>2009</v>
      </c>
      <c r="AH378" s="121" t="e">
        <f>VLOOKUP(B378,[1]Hoja2!$A$198:$D$323,2,FALSE)</f>
        <v>#N/A</v>
      </c>
      <c r="AI378" s="64" t="e">
        <f>VLOOKUP(A378,[2]Tabla!$A$2:$M$2752,2,FALSE)</f>
        <v>#N/A</v>
      </c>
    </row>
    <row r="379" spans="1:35" ht="23.25" customHeight="1">
      <c r="A379" s="57" t="s">
        <v>401</v>
      </c>
      <c r="B379" s="57">
        <v>105322</v>
      </c>
      <c r="C379" s="57" t="s">
        <v>3891</v>
      </c>
      <c r="D379" s="58" t="s">
        <v>3891</v>
      </c>
      <c r="E379" s="57">
        <v>4</v>
      </c>
      <c r="F379" s="58" t="s">
        <v>11927</v>
      </c>
      <c r="G379" s="57" t="s">
        <v>330</v>
      </c>
      <c r="H379" s="57" t="s">
        <v>1</v>
      </c>
      <c r="I379" s="57" t="s">
        <v>11904</v>
      </c>
      <c r="J379" s="57" t="s">
        <v>14621</v>
      </c>
      <c r="K379" s="57" t="s">
        <v>12596</v>
      </c>
      <c r="L379" s="57" t="s">
        <v>48</v>
      </c>
      <c r="M379" s="57" t="s">
        <v>3940</v>
      </c>
      <c r="N379" s="57" t="s">
        <v>3897</v>
      </c>
      <c r="O379" s="57" t="s">
        <v>4545</v>
      </c>
      <c r="P379" s="58" t="s">
        <v>4417</v>
      </c>
      <c r="Q379" s="57" t="s">
        <v>4418</v>
      </c>
      <c r="R379" s="57" t="s">
        <v>3894</v>
      </c>
      <c r="S379" s="57">
        <v>260</v>
      </c>
      <c r="T379" s="57" t="s">
        <v>4546</v>
      </c>
      <c r="U379" s="57">
        <v>532632535</v>
      </c>
      <c r="V379" s="59">
        <v>39814</v>
      </c>
      <c r="W379" s="59" t="s">
        <v>3891</v>
      </c>
      <c r="X379" s="57">
        <v>5</v>
      </c>
      <c r="Y379" s="59" t="s">
        <v>3891</v>
      </c>
      <c r="Z379" s="59" t="s">
        <v>3891</v>
      </c>
      <c r="AA379" s="57" t="s">
        <v>11914</v>
      </c>
      <c r="AB379" s="60">
        <v>-71.195373000000004</v>
      </c>
      <c r="AC379" s="60">
        <v>-30.598081000000001</v>
      </c>
      <c r="AD379" s="57" t="s">
        <v>14110</v>
      </c>
      <c r="AE379" s="57" t="s">
        <v>14528</v>
      </c>
      <c r="AF379" s="57" t="s">
        <v>14150</v>
      </c>
      <c r="AG379" s="129">
        <v>2009</v>
      </c>
      <c r="AH379" s="121" t="e">
        <f>VLOOKUP(B379,[1]Hoja2!$A$198:$D$323,2,FALSE)</f>
        <v>#N/A</v>
      </c>
      <c r="AI379" s="64" t="e">
        <f>VLOOKUP(A379,[2]Tabla!$A$2:$M$2752,2,FALSE)</f>
        <v>#N/A</v>
      </c>
    </row>
    <row r="380" spans="1:35" ht="23.25" customHeight="1">
      <c r="A380" s="57" t="s">
        <v>402</v>
      </c>
      <c r="B380" s="57">
        <v>105323</v>
      </c>
      <c r="C380" s="57" t="s">
        <v>3891</v>
      </c>
      <c r="D380" s="58" t="s">
        <v>3891</v>
      </c>
      <c r="E380" s="57">
        <v>4</v>
      </c>
      <c r="F380" s="58" t="s">
        <v>11927</v>
      </c>
      <c r="G380" s="57" t="s">
        <v>330</v>
      </c>
      <c r="H380" s="57" t="s">
        <v>1</v>
      </c>
      <c r="I380" s="57" t="s">
        <v>11904</v>
      </c>
      <c r="J380" s="57" t="s">
        <v>14621</v>
      </c>
      <c r="K380" s="57" t="s">
        <v>12596</v>
      </c>
      <c r="L380" s="57" t="s">
        <v>48</v>
      </c>
      <c r="M380" s="57" t="s">
        <v>3940</v>
      </c>
      <c r="N380" s="57" t="s">
        <v>3897</v>
      </c>
      <c r="O380" s="57" t="s">
        <v>4547</v>
      </c>
      <c r="P380" s="58" t="s">
        <v>4415</v>
      </c>
      <c r="Q380" s="57" t="s">
        <v>4186</v>
      </c>
      <c r="R380" s="57" t="s">
        <v>3909</v>
      </c>
      <c r="S380" s="57">
        <v>1035</v>
      </c>
      <c r="T380" s="57" t="s">
        <v>4548</v>
      </c>
      <c r="U380" s="57">
        <v>512325404</v>
      </c>
      <c r="V380" s="59">
        <v>39814</v>
      </c>
      <c r="W380" s="59" t="s">
        <v>3891</v>
      </c>
      <c r="X380" s="57">
        <v>5</v>
      </c>
      <c r="Y380" s="59" t="s">
        <v>3891</v>
      </c>
      <c r="Z380" s="59" t="s">
        <v>3891</v>
      </c>
      <c r="AA380" s="57" t="s">
        <v>11914</v>
      </c>
      <c r="AB380" s="60">
        <v>-71.336184000000003</v>
      </c>
      <c r="AC380" s="60">
        <v>-29.970465999999998</v>
      </c>
      <c r="AD380" s="57" t="s">
        <v>14110</v>
      </c>
      <c r="AE380" s="57" t="s">
        <v>14528</v>
      </c>
      <c r="AF380" s="57" t="s">
        <v>14150</v>
      </c>
      <c r="AG380" s="129">
        <v>2009</v>
      </c>
      <c r="AH380" s="121" t="e">
        <f>VLOOKUP(B380,[1]Hoja2!$A$198:$D$323,2,FALSE)</f>
        <v>#N/A</v>
      </c>
      <c r="AI380" s="64" t="e">
        <f>VLOOKUP(A380,[2]Tabla!$A$2:$M$2752,2,FALSE)</f>
        <v>#N/A</v>
      </c>
    </row>
    <row r="381" spans="1:35" ht="23.25" customHeight="1">
      <c r="A381" s="57" t="s">
        <v>403</v>
      </c>
      <c r="B381" s="57">
        <v>105324</v>
      </c>
      <c r="C381" s="57" t="s">
        <v>3891</v>
      </c>
      <c r="D381" s="58" t="s">
        <v>3891</v>
      </c>
      <c r="E381" s="57">
        <v>4</v>
      </c>
      <c r="F381" s="58" t="s">
        <v>11927</v>
      </c>
      <c r="G381" s="57" t="s">
        <v>330</v>
      </c>
      <c r="H381" s="57" t="s">
        <v>1</v>
      </c>
      <c r="I381" s="57" t="s">
        <v>11904</v>
      </c>
      <c r="J381" s="57" t="s">
        <v>14621</v>
      </c>
      <c r="K381" s="57" t="s">
        <v>12596</v>
      </c>
      <c r="L381" s="57" t="s">
        <v>48</v>
      </c>
      <c r="M381" s="57" t="s">
        <v>3940</v>
      </c>
      <c r="N381" s="57" t="s">
        <v>3897</v>
      </c>
      <c r="O381" s="57" t="s">
        <v>4549</v>
      </c>
      <c r="P381" s="58" t="s">
        <v>4417</v>
      </c>
      <c r="Q381" s="57" t="s">
        <v>4418</v>
      </c>
      <c r="R381" s="57" t="s">
        <v>3894</v>
      </c>
      <c r="S381" s="57" t="s">
        <v>3900</v>
      </c>
      <c r="T381" s="57" t="s">
        <v>4550</v>
      </c>
      <c r="U381" s="57">
        <v>532632792</v>
      </c>
      <c r="V381" s="59">
        <v>39814</v>
      </c>
      <c r="W381" s="59" t="s">
        <v>3891</v>
      </c>
      <c r="X381" s="57">
        <v>5</v>
      </c>
      <c r="Y381" s="59" t="s">
        <v>3891</v>
      </c>
      <c r="Z381" s="59" t="s">
        <v>3891</v>
      </c>
      <c r="AA381" s="57" t="s">
        <v>11914</v>
      </c>
      <c r="AB381" s="60">
        <v>-71.116129999999998</v>
      </c>
      <c r="AC381" s="60">
        <v>-30.636087</v>
      </c>
      <c r="AD381" s="57" t="s">
        <v>14110</v>
      </c>
      <c r="AE381" s="57" t="s">
        <v>14528</v>
      </c>
      <c r="AF381" s="57" t="s">
        <v>14150</v>
      </c>
      <c r="AG381" s="129">
        <v>2009</v>
      </c>
      <c r="AH381" s="121" t="e">
        <f>VLOOKUP(B381,[1]Hoja2!$A$198:$D$323,2,FALSE)</f>
        <v>#N/A</v>
      </c>
      <c r="AI381" s="64" t="e">
        <f>VLOOKUP(A381,[2]Tabla!$A$2:$M$2752,2,FALSE)</f>
        <v>#N/A</v>
      </c>
    </row>
    <row r="382" spans="1:35" ht="23.25" customHeight="1">
      <c r="A382" s="57" t="s">
        <v>404</v>
      </c>
      <c r="B382" s="57">
        <v>105325</v>
      </c>
      <c r="C382" s="57" t="s">
        <v>3891</v>
      </c>
      <c r="D382" s="58" t="s">
        <v>3891</v>
      </c>
      <c r="E382" s="57">
        <v>4</v>
      </c>
      <c r="F382" s="58" t="s">
        <v>11927</v>
      </c>
      <c r="G382" s="57" t="s">
        <v>330</v>
      </c>
      <c r="H382" s="57" t="s">
        <v>1</v>
      </c>
      <c r="I382" s="57" t="s">
        <v>11904</v>
      </c>
      <c r="J382" s="57" t="s">
        <v>14621</v>
      </c>
      <c r="K382" s="57" t="s">
        <v>12596</v>
      </c>
      <c r="L382" s="57" t="s">
        <v>48</v>
      </c>
      <c r="M382" s="57" t="s">
        <v>3940</v>
      </c>
      <c r="N382" s="57" t="s">
        <v>3897</v>
      </c>
      <c r="O382" s="57" t="s">
        <v>14049</v>
      </c>
      <c r="P382" s="58" t="s">
        <v>4406</v>
      </c>
      <c r="Q382" s="57" t="s">
        <v>4407</v>
      </c>
      <c r="R382" s="57" t="s">
        <v>3894</v>
      </c>
      <c r="S382" s="57">
        <v>3397</v>
      </c>
      <c r="T382" s="57" t="s">
        <v>4552</v>
      </c>
      <c r="U382" s="57" t="s">
        <v>11921</v>
      </c>
      <c r="V382" s="59">
        <v>39814</v>
      </c>
      <c r="W382" s="59" t="s">
        <v>3891</v>
      </c>
      <c r="X382" s="57">
        <v>5</v>
      </c>
      <c r="Y382" s="59" t="s">
        <v>3891</v>
      </c>
      <c r="Z382" s="59" t="s">
        <v>3891</v>
      </c>
      <c r="AA382" s="57" t="s">
        <v>11914</v>
      </c>
      <c r="AB382" s="60">
        <v>-71.230220000000003</v>
      </c>
      <c r="AC382" s="60">
        <v>-29.868310999999999</v>
      </c>
      <c r="AD382" s="57" t="s">
        <v>14110</v>
      </c>
      <c r="AE382" s="57" t="s">
        <v>14528</v>
      </c>
      <c r="AF382" s="57" t="s">
        <v>14150</v>
      </c>
      <c r="AG382" s="129">
        <v>2009</v>
      </c>
      <c r="AH382" s="121" t="e">
        <f>VLOOKUP(B382,[1]Hoja2!$A$198:$D$323,2,FALSE)</f>
        <v>#N/A</v>
      </c>
      <c r="AI382" s="64" t="e">
        <f>VLOOKUP(A382,[2]Tabla!$A$2:$M$2752,2,FALSE)</f>
        <v>#N/A</v>
      </c>
    </row>
    <row r="383" spans="1:35" ht="23.25" customHeight="1">
      <c r="A383" s="57" t="s">
        <v>405</v>
      </c>
      <c r="B383" s="57">
        <v>105326</v>
      </c>
      <c r="C383" s="57" t="s">
        <v>3891</v>
      </c>
      <c r="D383" s="58" t="s">
        <v>3891</v>
      </c>
      <c r="E383" s="57">
        <v>4</v>
      </c>
      <c r="F383" s="58" t="s">
        <v>11927</v>
      </c>
      <c r="G383" s="57" t="s">
        <v>330</v>
      </c>
      <c r="H383" s="57" t="s">
        <v>1</v>
      </c>
      <c r="I383" s="57" t="s">
        <v>11904</v>
      </c>
      <c r="J383" s="57" t="s">
        <v>14621</v>
      </c>
      <c r="K383" s="57" t="s">
        <v>12596</v>
      </c>
      <c r="L383" s="57" t="s">
        <v>48</v>
      </c>
      <c r="M383" s="57" t="s">
        <v>3940</v>
      </c>
      <c r="N383" s="57" t="s">
        <v>3897</v>
      </c>
      <c r="O383" s="57" t="s">
        <v>4553</v>
      </c>
      <c r="P383" s="58" t="s">
        <v>4421</v>
      </c>
      <c r="Q383" s="57" t="s">
        <v>4422</v>
      </c>
      <c r="R383" s="57" t="s">
        <v>3894</v>
      </c>
      <c r="S383" s="57">
        <v>50</v>
      </c>
      <c r="T383" s="57" t="s">
        <v>4554</v>
      </c>
      <c r="U383" s="57">
        <v>532528166</v>
      </c>
      <c r="V383" s="59">
        <v>39814</v>
      </c>
      <c r="W383" s="59" t="s">
        <v>3891</v>
      </c>
      <c r="X383" s="57">
        <v>5</v>
      </c>
      <c r="Y383" s="59" t="s">
        <v>3891</v>
      </c>
      <c r="Z383" s="59" t="s">
        <v>3891</v>
      </c>
      <c r="AA383" s="57" t="s">
        <v>11914</v>
      </c>
      <c r="AB383" s="60">
        <v>-71.191500000000005</v>
      </c>
      <c r="AC383" s="60">
        <v>-31.638634</v>
      </c>
      <c r="AD383" s="57" t="s">
        <v>14110</v>
      </c>
      <c r="AE383" s="57" t="s">
        <v>14528</v>
      </c>
      <c r="AF383" s="57" t="s">
        <v>14150</v>
      </c>
      <c r="AG383" s="129">
        <v>2009</v>
      </c>
      <c r="AH383" s="121" t="e">
        <f>VLOOKUP(B383,[1]Hoja2!$A$198:$D$323,2,FALSE)</f>
        <v>#N/A</v>
      </c>
      <c r="AI383" s="64" t="e">
        <f>VLOOKUP(A383,[2]Tabla!$A$2:$M$2752,2,FALSE)</f>
        <v>#N/A</v>
      </c>
    </row>
    <row r="384" spans="1:35" ht="23.25" customHeight="1">
      <c r="A384" s="57" t="s">
        <v>406</v>
      </c>
      <c r="B384" s="57">
        <v>105400</v>
      </c>
      <c r="C384" s="57" t="s">
        <v>3891</v>
      </c>
      <c r="D384" s="58" t="s">
        <v>3891</v>
      </c>
      <c r="E384" s="57">
        <v>4</v>
      </c>
      <c r="F384" s="58" t="s">
        <v>11927</v>
      </c>
      <c r="G384" s="57" t="s">
        <v>330</v>
      </c>
      <c r="H384" s="57" t="s">
        <v>1</v>
      </c>
      <c r="I384" s="57" t="s">
        <v>11908</v>
      </c>
      <c r="J384" s="57" t="s">
        <v>14621</v>
      </c>
      <c r="K384" s="57" t="s">
        <v>12596</v>
      </c>
      <c r="L384" s="57" t="s">
        <v>12596</v>
      </c>
      <c r="M384" s="57" t="s">
        <v>3940</v>
      </c>
      <c r="N384" s="57" t="s">
        <v>3897</v>
      </c>
      <c r="O384" s="57" t="s">
        <v>4555</v>
      </c>
      <c r="P384" s="58" t="s">
        <v>4406</v>
      </c>
      <c r="Q384" s="57" t="s">
        <v>4407</v>
      </c>
      <c r="R384" s="57" t="s">
        <v>3894</v>
      </c>
      <c r="S384" s="57" t="s">
        <v>3900</v>
      </c>
      <c r="T384" s="57" t="s">
        <v>4556</v>
      </c>
      <c r="U384" s="57" t="s">
        <v>11921</v>
      </c>
      <c r="V384" s="59">
        <v>39814</v>
      </c>
      <c r="W384" s="59" t="s">
        <v>3891</v>
      </c>
      <c r="X384" s="57">
        <v>5</v>
      </c>
      <c r="Y384" s="59" t="s">
        <v>3891</v>
      </c>
      <c r="Z384" s="59" t="s">
        <v>3891</v>
      </c>
      <c r="AA384" s="57" t="s">
        <v>11914</v>
      </c>
      <c r="AB384" s="60">
        <v>-71.146311999999995</v>
      </c>
      <c r="AC384" s="60">
        <v>-29.940832</v>
      </c>
      <c r="AD384" s="57" t="s">
        <v>14110</v>
      </c>
      <c r="AE384" s="57" t="s">
        <v>14528</v>
      </c>
      <c r="AF384" s="57" t="s">
        <v>14150</v>
      </c>
      <c r="AG384" s="129">
        <v>2009</v>
      </c>
      <c r="AH384" s="121" t="e">
        <f>VLOOKUP(B384,[1]Hoja2!$A$198:$D$323,2,FALSE)</f>
        <v>#N/A</v>
      </c>
      <c r="AI384" s="64" t="e">
        <f>VLOOKUP(A384,[2]Tabla!$A$2:$M$2752,2,FALSE)</f>
        <v>#N/A</v>
      </c>
    </row>
    <row r="385" spans="1:35" ht="23.25" customHeight="1">
      <c r="A385" s="57" t="s">
        <v>407</v>
      </c>
      <c r="B385" s="57">
        <v>105401</v>
      </c>
      <c r="C385" s="57" t="s">
        <v>3891</v>
      </c>
      <c r="D385" s="58" t="s">
        <v>3891</v>
      </c>
      <c r="E385" s="57">
        <v>4</v>
      </c>
      <c r="F385" s="58" t="s">
        <v>11927</v>
      </c>
      <c r="G385" s="57" t="s">
        <v>330</v>
      </c>
      <c r="H385" s="57" t="s">
        <v>1</v>
      </c>
      <c r="I385" s="57" t="s">
        <v>11908</v>
      </c>
      <c r="J385" s="57" t="s">
        <v>14621</v>
      </c>
      <c r="K385" s="57" t="s">
        <v>12596</v>
      </c>
      <c r="L385" s="57" t="s">
        <v>12596</v>
      </c>
      <c r="M385" s="57" t="s">
        <v>3940</v>
      </c>
      <c r="N385" s="57" t="s">
        <v>3897</v>
      </c>
      <c r="O385" s="57" t="s">
        <v>4557</v>
      </c>
      <c r="P385" s="58" t="s">
        <v>4406</v>
      </c>
      <c r="Q385" s="57" t="s">
        <v>4407</v>
      </c>
      <c r="R385" s="57" t="s">
        <v>3894</v>
      </c>
      <c r="S385" s="57" t="s">
        <v>3900</v>
      </c>
      <c r="T385" s="57" t="s">
        <v>4558</v>
      </c>
      <c r="U385" s="57" t="s">
        <v>11921</v>
      </c>
      <c r="V385" s="59">
        <v>39814</v>
      </c>
      <c r="W385" s="59" t="s">
        <v>3891</v>
      </c>
      <c r="X385" s="57">
        <v>5</v>
      </c>
      <c r="Y385" s="59" t="s">
        <v>3891</v>
      </c>
      <c r="Z385" s="59" t="s">
        <v>3891</v>
      </c>
      <c r="AA385" s="57" t="s">
        <v>11914</v>
      </c>
      <c r="AB385" s="60">
        <v>-71.058446000000004</v>
      </c>
      <c r="AC385" s="60">
        <v>-29.977421</v>
      </c>
      <c r="AD385" s="57" t="s">
        <v>14110</v>
      </c>
      <c r="AE385" s="57" t="s">
        <v>14528</v>
      </c>
      <c r="AF385" s="57" t="s">
        <v>14150</v>
      </c>
      <c r="AG385" s="129">
        <v>2009</v>
      </c>
      <c r="AH385" s="121" t="e">
        <f>VLOOKUP(B385,[1]Hoja2!$A$198:$D$323,2,FALSE)</f>
        <v>#N/A</v>
      </c>
      <c r="AI385" s="64" t="e">
        <f>VLOOKUP(A385,[2]Tabla!$A$2:$M$2752,2,FALSE)</f>
        <v>#N/A</v>
      </c>
    </row>
    <row r="386" spans="1:35" ht="23.25" customHeight="1">
      <c r="A386" s="57" t="s">
        <v>408</v>
      </c>
      <c r="B386" s="57">
        <v>105402</v>
      </c>
      <c r="C386" s="57" t="s">
        <v>3891</v>
      </c>
      <c r="D386" s="58" t="s">
        <v>3891</v>
      </c>
      <c r="E386" s="57">
        <v>4</v>
      </c>
      <c r="F386" s="58" t="s">
        <v>11927</v>
      </c>
      <c r="G386" s="57" t="s">
        <v>330</v>
      </c>
      <c r="H386" s="57" t="s">
        <v>1</v>
      </c>
      <c r="I386" s="57" t="s">
        <v>11908</v>
      </c>
      <c r="J386" s="57" t="s">
        <v>14621</v>
      </c>
      <c r="K386" s="57" t="s">
        <v>12596</v>
      </c>
      <c r="L386" s="57" t="s">
        <v>12596</v>
      </c>
      <c r="M386" s="57" t="s">
        <v>3940</v>
      </c>
      <c r="N386" s="57" t="s">
        <v>3897</v>
      </c>
      <c r="O386" s="57" t="s">
        <v>4559</v>
      </c>
      <c r="P386" s="58" t="s">
        <v>4406</v>
      </c>
      <c r="Q386" s="57" t="s">
        <v>4407</v>
      </c>
      <c r="R386" s="57" t="s">
        <v>3894</v>
      </c>
      <c r="S386" s="57" t="s">
        <v>3900</v>
      </c>
      <c r="T386" s="57" t="s">
        <v>4560</v>
      </c>
      <c r="U386" s="57" t="s">
        <v>11921</v>
      </c>
      <c r="V386" s="59">
        <v>39814</v>
      </c>
      <c r="W386" s="59" t="s">
        <v>3891</v>
      </c>
      <c r="X386" s="57">
        <v>5</v>
      </c>
      <c r="Y386" s="59" t="s">
        <v>3891</v>
      </c>
      <c r="Z386" s="59" t="s">
        <v>3891</v>
      </c>
      <c r="AA386" s="57" t="s">
        <v>11914</v>
      </c>
      <c r="AB386" s="60">
        <v>-71.140638999999993</v>
      </c>
      <c r="AC386" s="60">
        <v>-29.889718999999999</v>
      </c>
      <c r="AD386" s="57" t="s">
        <v>14110</v>
      </c>
      <c r="AE386" s="57" t="s">
        <v>14528</v>
      </c>
      <c r="AF386" s="57" t="s">
        <v>14150</v>
      </c>
      <c r="AG386" s="129">
        <v>2009</v>
      </c>
      <c r="AH386" s="121" t="e">
        <f>VLOOKUP(B386,[1]Hoja2!$A$198:$D$323,2,FALSE)</f>
        <v>#N/A</v>
      </c>
      <c r="AI386" s="64" t="str">
        <f>VLOOKUP(A386,[2]Tabla!$A$2:$M$2752,2,FALSE)</f>
        <v>Posta de Salud Rural El Romero</v>
      </c>
    </row>
    <row r="387" spans="1:35" ht="23.25" customHeight="1">
      <c r="A387" s="57" t="s">
        <v>409</v>
      </c>
      <c r="B387" s="57">
        <v>105404</v>
      </c>
      <c r="C387" s="57" t="s">
        <v>3891</v>
      </c>
      <c r="D387" s="58" t="s">
        <v>3891</v>
      </c>
      <c r="E387" s="57">
        <v>4</v>
      </c>
      <c r="F387" s="58" t="s">
        <v>11927</v>
      </c>
      <c r="G387" s="57" t="s">
        <v>330</v>
      </c>
      <c r="H387" s="57" t="s">
        <v>1</v>
      </c>
      <c r="I387" s="57" t="s">
        <v>11908</v>
      </c>
      <c r="J387" s="57" t="s">
        <v>14621</v>
      </c>
      <c r="K387" s="57" t="s">
        <v>12596</v>
      </c>
      <c r="L387" s="57" t="s">
        <v>12596</v>
      </c>
      <c r="M387" s="57" t="s">
        <v>3940</v>
      </c>
      <c r="N387" s="57" t="s">
        <v>3897</v>
      </c>
      <c r="O387" s="57" t="s">
        <v>4561</v>
      </c>
      <c r="P387" s="58" t="s">
        <v>4415</v>
      </c>
      <c r="Q387" s="57" t="s">
        <v>4186</v>
      </c>
      <c r="R387" s="57" t="s">
        <v>3894</v>
      </c>
      <c r="S387" s="57" t="s">
        <v>3900</v>
      </c>
      <c r="T387" s="57" t="s">
        <v>4562</v>
      </c>
      <c r="U387" s="57" t="s">
        <v>11921</v>
      </c>
      <c r="V387" s="59">
        <v>39814</v>
      </c>
      <c r="W387" s="59" t="s">
        <v>3891</v>
      </c>
      <c r="X387" s="57">
        <v>5</v>
      </c>
      <c r="Y387" s="59" t="s">
        <v>3891</v>
      </c>
      <c r="Z387" s="59" t="s">
        <v>3891</v>
      </c>
      <c r="AA387" s="57" t="s">
        <v>11914</v>
      </c>
      <c r="AB387" s="60">
        <v>-71.559393999999998</v>
      </c>
      <c r="AC387" s="60">
        <v>-30.348375000000001</v>
      </c>
      <c r="AD387" s="57" t="s">
        <v>14110</v>
      </c>
      <c r="AE387" s="57" t="s">
        <v>14528</v>
      </c>
      <c r="AF387" s="57" t="s">
        <v>14150</v>
      </c>
      <c r="AG387" s="129">
        <v>2009</v>
      </c>
      <c r="AH387" s="121" t="e">
        <f>VLOOKUP(B387,[1]Hoja2!$A$198:$D$323,2,FALSE)</f>
        <v>#N/A</v>
      </c>
      <c r="AI387" s="64" t="e">
        <f>VLOOKUP(A387,[2]Tabla!$A$2:$M$2752,2,FALSE)</f>
        <v>#N/A</v>
      </c>
    </row>
    <row r="388" spans="1:35" ht="23.25" customHeight="1">
      <c r="A388" s="57" t="s">
        <v>410</v>
      </c>
      <c r="B388" s="57">
        <v>105405</v>
      </c>
      <c r="C388" s="57" t="s">
        <v>3891</v>
      </c>
      <c r="D388" s="58" t="s">
        <v>3891</v>
      </c>
      <c r="E388" s="57">
        <v>4</v>
      </c>
      <c r="F388" s="58" t="s">
        <v>11927</v>
      </c>
      <c r="G388" s="57" t="s">
        <v>330</v>
      </c>
      <c r="H388" s="57" t="s">
        <v>1</v>
      </c>
      <c r="I388" s="57" t="s">
        <v>11908</v>
      </c>
      <c r="J388" s="57" t="s">
        <v>14621</v>
      </c>
      <c r="K388" s="57" t="s">
        <v>12596</v>
      </c>
      <c r="L388" s="57" t="s">
        <v>12596</v>
      </c>
      <c r="M388" s="57" t="s">
        <v>3940</v>
      </c>
      <c r="N388" s="57" t="s">
        <v>3897</v>
      </c>
      <c r="O388" s="57" t="s">
        <v>4563</v>
      </c>
      <c r="P388" s="58" t="s">
        <v>4415</v>
      </c>
      <c r="Q388" s="57" t="s">
        <v>4186</v>
      </c>
      <c r="R388" s="57" t="s">
        <v>3909</v>
      </c>
      <c r="S388" s="57">
        <v>4850</v>
      </c>
      <c r="T388" s="57" t="s">
        <v>4564</v>
      </c>
      <c r="U388" s="57">
        <v>512395766</v>
      </c>
      <c r="V388" s="59">
        <v>39814</v>
      </c>
      <c r="W388" s="59" t="s">
        <v>3891</v>
      </c>
      <c r="X388" s="57">
        <v>5</v>
      </c>
      <c r="Y388" s="59" t="s">
        <v>3891</v>
      </c>
      <c r="Z388" s="59" t="s">
        <v>3891</v>
      </c>
      <c r="AA388" s="57" t="s">
        <v>11914</v>
      </c>
      <c r="AB388" s="60">
        <v>-71.429584000000006</v>
      </c>
      <c r="AC388" s="60">
        <v>-30.196891000000001</v>
      </c>
      <c r="AD388" s="57" t="s">
        <v>14110</v>
      </c>
      <c r="AE388" s="57" t="s">
        <v>14528</v>
      </c>
      <c r="AF388" s="57" t="s">
        <v>14150</v>
      </c>
      <c r="AG388" s="129">
        <v>2009</v>
      </c>
      <c r="AH388" s="121" t="e">
        <f>VLOOKUP(B388,[1]Hoja2!$A$198:$D$323,2,FALSE)</f>
        <v>#N/A</v>
      </c>
      <c r="AI388" s="64" t="e">
        <f>VLOOKUP(A388,[2]Tabla!$A$2:$M$2752,2,FALSE)</f>
        <v>#N/A</v>
      </c>
    </row>
    <row r="389" spans="1:35" ht="23.25" customHeight="1">
      <c r="A389" s="57" t="s">
        <v>412</v>
      </c>
      <c r="B389" s="57">
        <v>105407</v>
      </c>
      <c r="C389" s="57" t="s">
        <v>3891</v>
      </c>
      <c r="D389" s="58" t="s">
        <v>3891</v>
      </c>
      <c r="E389" s="57">
        <v>4</v>
      </c>
      <c r="F389" s="58" t="s">
        <v>11927</v>
      </c>
      <c r="G389" s="57" t="s">
        <v>330</v>
      </c>
      <c r="H389" s="57" t="s">
        <v>1</v>
      </c>
      <c r="I389" s="57" t="s">
        <v>11908</v>
      </c>
      <c r="J389" s="57" t="s">
        <v>14621</v>
      </c>
      <c r="K389" s="57" t="s">
        <v>12596</v>
      </c>
      <c r="L389" s="57" t="s">
        <v>12596</v>
      </c>
      <c r="M389" s="57" t="s">
        <v>3940</v>
      </c>
      <c r="N389" s="57" t="s">
        <v>3897</v>
      </c>
      <c r="O389" s="57" t="s">
        <v>4567</v>
      </c>
      <c r="P389" s="58" t="s">
        <v>4415</v>
      </c>
      <c r="Q389" s="57" t="s">
        <v>4186</v>
      </c>
      <c r="R389" s="57" t="s">
        <v>3894</v>
      </c>
      <c r="S389" s="57">
        <v>22</v>
      </c>
      <c r="T389" s="57" t="s">
        <v>3937</v>
      </c>
      <c r="U389" s="57" t="s">
        <v>11921</v>
      </c>
      <c r="V389" s="59">
        <v>39814</v>
      </c>
      <c r="W389" s="59" t="s">
        <v>3891</v>
      </c>
      <c r="X389" s="57">
        <v>5</v>
      </c>
      <c r="Y389" s="59" t="s">
        <v>3891</v>
      </c>
      <c r="Z389" s="59" t="s">
        <v>3891</v>
      </c>
      <c r="AA389" s="57" t="s">
        <v>11914</v>
      </c>
      <c r="AB389" s="60">
        <v>-71.224044000000006</v>
      </c>
      <c r="AC389" s="60">
        <v>-30.197444999999998</v>
      </c>
      <c r="AD389" s="57" t="s">
        <v>14110</v>
      </c>
      <c r="AE389" s="57" t="s">
        <v>14528</v>
      </c>
      <c r="AF389" s="57" t="s">
        <v>14150</v>
      </c>
      <c r="AG389" s="129">
        <v>2009</v>
      </c>
      <c r="AH389" s="121" t="e">
        <f>VLOOKUP(B389,[1]Hoja2!$A$198:$D$323,2,FALSE)</f>
        <v>#N/A</v>
      </c>
      <c r="AI389" s="64" t="e">
        <f>VLOOKUP(A389,[2]Tabla!$A$2:$M$2752,2,FALSE)</f>
        <v>#N/A</v>
      </c>
    </row>
    <row r="390" spans="1:35" ht="23.25" customHeight="1">
      <c r="A390" s="57" t="s">
        <v>413</v>
      </c>
      <c r="B390" s="57">
        <v>105409</v>
      </c>
      <c r="C390" s="57" t="s">
        <v>3891</v>
      </c>
      <c r="D390" s="58" t="s">
        <v>3891</v>
      </c>
      <c r="E390" s="57">
        <v>4</v>
      </c>
      <c r="F390" s="58" t="s">
        <v>11927</v>
      </c>
      <c r="G390" s="57" t="s">
        <v>330</v>
      </c>
      <c r="H390" s="57" t="s">
        <v>1</v>
      </c>
      <c r="I390" s="57" t="s">
        <v>11908</v>
      </c>
      <c r="J390" s="57" t="s">
        <v>14621</v>
      </c>
      <c r="K390" s="57" t="s">
        <v>12596</v>
      </c>
      <c r="L390" s="57" t="s">
        <v>12596</v>
      </c>
      <c r="M390" s="57" t="s">
        <v>3940</v>
      </c>
      <c r="N390" s="57" t="s">
        <v>3897</v>
      </c>
      <c r="O390" s="57" t="s">
        <v>4568</v>
      </c>
      <c r="P390" s="58" t="s">
        <v>4525</v>
      </c>
      <c r="Q390" s="57" t="s">
        <v>4526</v>
      </c>
      <c r="R390" s="57" t="s">
        <v>3894</v>
      </c>
      <c r="S390" s="57" t="s">
        <v>3900</v>
      </c>
      <c r="T390" s="57" t="s">
        <v>4569</v>
      </c>
      <c r="U390" s="57" t="s">
        <v>11921</v>
      </c>
      <c r="V390" s="59">
        <v>39814</v>
      </c>
      <c r="W390" s="59" t="s">
        <v>3891</v>
      </c>
      <c r="X390" s="57">
        <v>5</v>
      </c>
      <c r="Y390" s="59" t="s">
        <v>3891</v>
      </c>
      <c r="Z390" s="59" t="s">
        <v>3891</v>
      </c>
      <c r="AA390" s="57" t="s">
        <v>11914</v>
      </c>
      <c r="AB390" s="60">
        <v>-70.629732000000004</v>
      </c>
      <c r="AC390" s="60">
        <v>-30.293913</v>
      </c>
      <c r="AD390" s="57" t="s">
        <v>14110</v>
      </c>
      <c r="AE390" s="57" t="s">
        <v>14528</v>
      </c>
      <c r="AF390" s="57" t="s">
        <v>14150</v>
      </c>
      <c r="AG390" s="129">
        <v>2009</v>
      </c>
      <c r="AH390" s="121" t="e">
        <f>VLOOKUP(B390,[1]Hoja2!$A$198:$D$323,2,FALSE)</f>
        <v>#N/A</v>
      </c>
      <c r="AI390" s="64" t="e">
        <f>VLOOKUP(A390,[2]Tabla!$A$2:$M$2752,2,FALSE)</f>
        <v>#N/A</v>
      </c>
    </row>
    <row r="391" spans="1:35" ht="23.25" customHeight="1">
      <c r="A391" s="57" t="s">
        <v>414</v>
      </c>
      <c r="B391" s="57">
        <v>105410</v>
      </c>
      <c r="C391" s="57" t="s">
        <v>3891</v>
      </c>
      <c r="D391" s="58" t="s">
        <v>3891</v>
      </c>
      <c r="E391" s="57">
        <v>4</v>
      </c>
      <c r="F391" s="58" t="s">
        <v>11927</v>
      </c>
      <c r="G391" s="57" t="s">
        <v>330</v>
      </c>
      <c r="H391" s="57" t="s">
        <v>1</v>
      </c>
      <c r="I391" s="57" t="s">
        <v>11908</v>
      </c>
      <c r="J391" s="57" t="s">
        <v>14621</v>
      </c>
      <c r="K391" s="57" t="s">
        <v>12596</v>
      </c>
      <c r="L391" s="57" t="s">
        <v>12596</v>
      </c>
      <c r="M391" s="57" t="s">
        <v>3940</v>
      </c>
      <c r="N391" s="57" t="s">
        <v>3897</v>
      </c>
      <c r="O391" s="57" t="s">
        <v>4570</v>
      </c>
      <c r="P391" s="58" t="s">
        <v>4525</v>
      </c>
      <c r="Q391" s="57" t="s">
        <v>4526</v>
      </c>
      <c r="R391" s="57" t="s">
        <v>3894</v>
      </c>
      <c r="S391" s="57" t="s">
        <v>3900</v>
      </c>
      <c r="T391" s="57" t="s">
        <v>4571</v>
      </c>
      <c r="U391" s="57">
        <v>532691816</v>
      </c>
      <c r="V391" s="59">
        <v>39814</v>
      </c>
      <c r="W391" s="59" t="s">
        <v>3891</v>
      </c>
      <c r="X391" s="57">
        <v>5</v>
      </c>
      <c r="Y391" s="59" t="s">
        <v>3891</v>
      </c>
      <c r="Z391" s="59" t="s">
        <v>3891</v>
      </c>
      <c r="AA391" s="57" t="s">
        <v>11914</v>
      </c>
      <c r="AB391" s="60">
        <v>-70.678020000000004</v>
      </c>
      <c r="AC391" s="60">
        <v>-30.278849000000001</v>
      </c>
      <c r="AD391" s="57" t="s">
        <v>14110</v>
      </c>
      <c r="AE391" s="57" t="s">
        <v>14528</v>
      </c>
      <c r="AF391" s="57" t="s">
        <v>14150</v>
      </c>
      <c r="AG391" s="129">
        <v>2009</v>
      </c>
      <c r="AH391" s="121" t="e">
        <f>VLOOKUP(B391,[1]Hoja2!$A$198:$D$323,2,FALSE)</f>
        <v>#N/A</v>
      </c>
      <c r="AI391" s="64" t="e">
        <f>VLOOKUP(A391,[2]Tabla!$A$2:$M$2752,2,FALSE)</f>
        <v>#N/A</v>
      </c>
    </row>
    <row r="392" spans="1:35" ht="23.25" customHeight="1">
      <c r="A392" s="57" t="s">
        <v>415</v>
      </c>
      <c r="B392" s="57">
        <v>105411</v>
      </c>
      <c r="C392" s="57" t="s">
        <v>3891</v>
      </c>
      <c r="D392" s="58" t="s">
        <v>3891</v>
      </c>
      <c r="E392" s="57">
        <v>4</v>
      </c>
      <c r="F392" s="58" t="s">
        <v>11927</v>
      </c>
      <c r="G392" s="57" t="s">
        <v>330</v>
      </c>
      <c r="H392" s="57" t="s">
        <v>1</v>
      </c>
      <c r="I392" s="57" t="s">
        <v>11908</v>
      </c>
      <c r="J392" s="57" t="s">
        <v>14621</v>
      </c>
      <c r="K392" s="57" t="s">
        <v>12596</v>
      </c>
      <c r="L392" s="57" t="s">
        <v>12596</v>
      </c>
      <c r="M392" s="57" t="s">
        <v>3940</v>
      </c>
      <c r="N392" s="57" t="s">
        <v>3897</v>
      </c>
      <c r="O392" s="57" t="s">
        <v>4572</v>
      </c>
      <c r="P392" s="58" t="s">
        <v>4525</v>
      </c>
      <c r="Q392" s="57" t="s">
        <v>4526</v>
      </c>
      <c r="R392" s="57" t="s">
        <v>3894</v>
      </c>
      <c r="S392" s="57" t="s">
        <v>3900</v>
      </c>
      <c r="T392" s="57" t="s">
        <v>4573</v>
      </c>
      <c r="U392" s="57" t="s">
        <v>11921</v>
      </c>
      <c r="V392" s="59">
        <v>39814</v>
      </c>
      <c r="W392" s="59" t="s">
        <v>3891</v>
      </c>
      <c r="X392" s="57">
        <v>5</v>
      </c>
      <c r="Y392" s="59" t="s">
        <v>3891</v>
      </c>
      <c r="Z392" s="59" t="s">
        <v>3891</v>
      </c>
      <c r="AA392" s="57" t="s">
        <v>11914</v>
      </c>
      <c r="AB392" s="60">
        <v>-70.597688000000005</v>
      </c>
      <c r="AC392" s="60">
        <v>-30.384578999999999</v>
      </c>
      <c r="AD392" s="57" t="s">
        <v>14110</v>
      </c>
      <c r="AE392" s="57" t="s">
        <v>14528</v>
      </c>
      <c r="AF392" s="57" t="s">
        <v>14150</v>
      </c>
      <c r="AG392" s="129">
        <v>2009</v>
      </c>
      <c r="AH392" s="121" t="e">
        <f>VLOOKUP(B392,[1]Hoja2!$A$198:$D$323,2,FALSE)</f>
        <v>#N/A</v>
      </c>
      <c r="AI392" s="64" t="e">
        <f>VLOOKUP(A392,[2]Tabla!$A$2:$M$2752,2,FALSE)</f>
        <v>#N/A</v>
      </c>
    </row>
    <row r="393" spans="1:35" ht="23.25" customHeight="1">
      <c r="A393" s="57" t="s">
        <v>416</v>
      </c>
      <c r="B393" s="57">
        <v>105413</v>
      </c>
      <c r="C393" s="57" t="s">
        <v>3891</v>
      </c>
      <c r="D393" s="58" t="s">
        <v>3891</v>
      </c>
      <c r="E393" s="57">
        <v>4</v>
      </c>
      <c r="F393" s="58" t="s">
        <v>11927</v>
      </c>
      <c r="G393" s="57" t="s">
        <v>330</v>
      </c>
      <c r="H393" s="57" t="s">
        <v>1</v>
      </c>
      <c r="I393" s="57" t="s">
        <v>11908</v>
      </c>
      <c r="J393" s="57" t="s">
        <v>14621</v>
      </c>
      <c r="K393" s="57" t="s">
        <v>12596</v>
      </c>
      <c r="L393" s="57" t="s">
        <v>12596</v>
      </c>
      <c r="M393" s="57" t="s">
        <v>3940</v>
      </c>
      <c r="N393" s="57" t="s">
        <v>3897</v>
      </c>
      <c r="O393" s="57" t="s">
        <v>4574</v>
      </c>
      <c r="P393" s="58" t="s">
        <v>4525</v>
      </c>
      <c r="Q393" s="57" t="s">
        <v>4526</v>
      </c>
      <c r="R393" s="57" t="s">
        <v>3894</v>
      </c>
      <c r="S393" s="57" t="s">
        <v>3900</v>
      </c>
      <c r="T393" s="57" t="s">
        <v>4575</v>
      </c>
      <c r="U393" s="57">
        <v>532691634</v>
      </c>
      <c r="V393" s="59">
        <v>39814</v>
      </c>
      <c r="W393" s="59" t="s">
        <v>3891</v>
      </c>
      <c r="X393" s="57">
        <v>5</v>
      </c>
      <c r="Y393" s="59" t="s">
        <v>3891</v>
      </c>
      <c r="Z393" s="59" t="s">
        <v>3891</v>
      </c>
      <c r="AA393" s="57" t="s">
        <v>11914</v>
      </c>
      <c r="AB393" s="60">
        <v>-70.937293999999994</v>
      </c>
      <c r="AC393" s="60">
        <v>-30.408795999999999</v>
      </c>
      <c r="AD393" s="57" t="s">
        <v>14110</v>
      </c>
      <c r="AE393" s="57" t="s">
        <v>14528</v>
      </c>
      <c r="AF393" s="57" t="s">
        <v>14150</v>
      </c>
      <c r="AG393" s="129">
        <v>2009</v>
      </c>
      <c r="AH393" s="121" t="e">
        <f>VLOOKUP(B393,[1]Hoja2!$A$198:$D$323,2,FALSE)</f>
        <v>#N/A</v>
      </c>
      <c r="AI393" s="64" t="e">
        <f>VLOOKUP(A393,[2]Tabla!$A$2:$M$2752,2,FALSE)</f>
        <v>#N/A</v>
      </c>
    </row>
    <row r="394" spans="1:35" ht="23.25" customHeight="1">
      <c r="A394" s="57" t="s">
        <v>417</v>
      </c>
      <c r="B394" s="57">
        <v>105414</v>
      </c>
      <c r="C394" s="57" t="s">
        <v>3891</v>
      </c>
      <c r="D394" s="58" t="s">
        <v>3891</v>
      </c>
      <c r="E394" s="57">
        <v>4</v>
      </c>
      <c r="F394" s="58" t="s">
        <v>11927</v>
      </c>
      <c r="G394" s="57" t="s">
        <v>330</v>
      </c>
      <c r="H394" s="57" t="s">
        <v>1</v>
      </c>
      <c r="I394" s="57" t="s">
        <v>11908</v>
      </c>
      <c r="J394" s="57" t="s">
        <v>14621</v>
      </c>
      <c r="K394" s="57" t="s">
        <v>12596</v>
      </c>
      <c r="L394" s="57" t="s">
        <v>12596</v>
      </c>
      <c r="M394" s="57" t="s">
        <v>3940</v>
      </c>
      <c r="N394" s="57" t="s">
        <v>3897</v>
      </c>
      <c r="O394" s="57" t="s">
        <v>4576</v>
      </c>
      <c r="P394" s="58" t="s">
        <v>4525</v>
      </c>
      <c r="Q394" s="57" t="s">
        <v>4526</v>
      </c>
      <c r="R394" s="57" t="s">
        <v>3894</v>
      </c>
      <c r="S394" s="57" t="s">
        <v>3900</v>
      </c>
      <c r="T394" s="57" t="s">
        <v>4577</v>
      </c>
      <c r="U394" s="57" t="s">
        <v>11921</v>
      </c>
      <c r="V394" s="59">
        <v>39814</v>
      </c>
      <c r="W394" s="59" t="s">
        <v>3891</v>
      </c>
      <c r="X394" s="57">
        <v>5</v>
      </c>
      <c r="Y394" s="59" t="s">
        <v>3891</v>
      </c>
      <c r="Z394" s="59" t="s">
        <v>3891</v>
      </c>
      <c r="AA394" s="57" t="s">
        <v>11914</v>
      </c>
      <c r="AB394" s="60">
        <v>-70.742384000000001</v>
      </c>
      <c r="AC394" s="60">
        <v>-30.330164</v>
      </c>
      <c r="AD394" s="57" t="s">
        <v>14110</v>
      </c>
      <c r="AE394" s="57" t="s">
        <v>14528</v>
      </c>
      <c r="AF394" s="57" t="s">
        <v>14150</v>
      </c>
      <c r="AG394" s="129">
        <v>2009</v>
      </c>
      <c r="AH394" s="121" t="e">
        <f>VLOOKUP(B394,[1]Hoja2!$A$198:$D$323,2,FALSE)</f>
        <v>#N/A</v>
      </c>
      <c r="AI394" s="64" t="e">
        <f>VLOOKUP(A394,[2]Tabla!$A$2:$M$2752,2,FALSE)</f>
        <v>#N/A</v>
      </c>
    </row>
    <row r="395" spans="1:35" ht="23.25" customHeight="1">
      <c r="A395" s="57" t="s">
        <v>418</v>
      </c>
      <c r="B395" s="57">
        <v>105415</v>
      </c>
      <c r="C395" s="57" t="s">
        <v>3891</v>
      </c>
      <c r="D395" s="58" t="s">
        <v>3891</v>
      </c>
      <c r="E395" s="57">
        <v>4</v>
      </c>
      <c r="F395" s="58" t="s">
        <v>11927</v>
      </c>
      <c r="G395" s="57" t="s">
        <v>330</v>
      </c>
      <c r="H395" s="57" t="s">
        <v>1</v>
      </c>
      <c r="I395" s="57" t="s">
        <v>11908</v>
      </c>
      <c r="J395" s="57" t="s">
        <v>14621</v>
      </c>
      <c r="K395" s="57" t="s">
        <v>12596</v>
      </c>
      <c r="L395" s="57" t="s">
        <v>12596</v>
      </c>
      <c r="M395" s="57" t="s">
        <v>3940</v>
      </c>
      <c r="N395" s="57" t="s">
        <v>3897</v>
      </c>
      <c r="O395" s="57" t="s">
        <v>4578</v>
      </c>
      <c r="P395" s="58" t="s">
        <v>4417</v>
      </c>
      <c r="Q395" s="57" t="s">
        <v>4418</v>
      </c>
      <c r="R395" s="57" t="s">
        <v>3894</v>
      </c>
      <c r="S395" s="57" t="s">
        <v>3900</v>
      </c>
      <c r="T395" s="57" t="s">
        <v>4573</v>
      </c>
      <c r="U395" s="57" t="s">
        <v>11921</v>
      </c>
      <c r="V395" s="59">
        <v>39814</v>
      </c>
      <c r="W395" s="59" t="s">
        <v>3891</v>
      </c>
      <c r="X395" s="57">
        <v>5</v>
      </c>
      <c r="Y395" s="59" t="s">
        <v>3891</v>
      </c>
      <c r="Z395" s="59" t="s">
        <v>3891</v>
      </c>
      <c r="AA395" s="57" t="s">
        <v>11914</v>
      </c>
      <c r="AB395" s="60">
        <v>-71.479253</v>
      </c>
      <c r="AC395" s="60">
        <v>-30.654893000000001</v>
      </c>
      <c r="AD395" s="57" t="s">
        <v>14110</v>
      </c>
      <c r="AE395" s="57" t="s">
        <v>14528</v>
      </c>
      <c r="AF395" s="57" t="s">
        <v>14150</v>
      </c>
      <c r="AG395" s="129">
        <v>2009</v>
      </c>
      <c r="AH395" s="121" t="e">
        <f>VLOOKUP(B395,[1]Hoja2!$A$198:$D$323,2,FALSE)</f>
        <v>#N/A</v>
      </c>
      <c r="AI395" s="64" t="e">
        <f>VLOOKUP(A395,[2]Tabla!$A$2:$M$2752,2,FALSE)</f>
        <v>#N/A</v>
      </c>
    </row>
    <row r="396" spans="1:35" ht="23.25" customHeight="1">
      <c r="A396" s="57" t="s">
        <v>419</v>
      </c>
      <c r="B396" s="57">
        <v>105416</v>
      </c>
      <c r="C396" s="57" t="s">
        <v>3891</v>
      </c>
      <c r="D396" s="58" t="s">
        <v>3891</v>
      </c>
      <c r="E396" s="57">
        <v>4</v>
      </c>
      <c r="F396" s="58" t="s">
        <v>11927</v>
      </c>
      <c r="G396" s="57" t="s">
        <v>330</v>
      </c>
      <c r="H396" s="57" t="s">
        <v>1</v>
      </c>
      <c r="I396" s="57" t="s">
        <v>11908</v>
      </c>
      <c r="J396" s="57" t="s">
        <v>14621</v>
      </c>
      <c r="K396" s="57" t="s">
        <v>12596</v>
      </c>
      <c r="L396" s="57" t="s">
        <v>12596</v>
      </c>
      <c r="M396" s="57" t="s">
        <v>3940</v>
      </c>
      <c r="N396" s="57" t="s">
        <v>3897</v>
      </c>
      <c r="O396" s="57" t="s">
        <v>4579</v>
      </c>
      <c r="P396" s="58" t="s">
        <v>4417</v>
      </c>
      <c r="Q396" s="57" t="s">
        <v>4418</v>
      </c>
      <c r="R396" s="57" t="s">
        <v>3894</v>
      </c>
      <c r="S396" s="57" t="s">
        <v>3900</v>
      </c>
      <c r="T396" s="57" t="s">
        <v>4580</v>
      </c>
      <c r="U396" s="57" t="s">
        <v>11921</v>
      </c>
      <c r="V396" s="59">
        <v>39814</v>
      </c>
      <c r="W396" s="59" t="s">
        <v>3891</v>
      </c>
      <c r="X396" s="57">
        <v>5</v>
      </c>
      <c r="Y396" s="59" t="s">
        <v>3891</v>
      </c>
      <c r="Z396" s="59" t="s">
        <v>3891</v>
      </c>
      <c r="AA396" s="57" t="s">
        <v>11914</v>
      </c>
      <c r="AB396" s="60">
        <v>-71.303661000000005</v>
      </c>
      <c r="AC396" s="60">
        <v>-30.727691</v>
      </c>
      <c r="AD396" s="57" t="s">
        <v>14110</v>
      </c>
      <c r="AE396" s="57" t="s">
        <v>14528</v>
      </c>
      <c r="AF396" s="57" t="s">
        <v>14150</v>
      </c>
      <c r="AG396" s="129">
        <v>2009</v>
      </c>
      <c r="AH396" s="121" t="e">
        <f>VLOOKUP(B396,[1]Hoja2!$A$198:$D$323,2,FALSE)</f>
        <v>#N/A</v>
      </c>
      <c r="AI396" s="64" t="e">
        <f>VLOOKUP(A396,[2]Tabla!$A$2:$M$2752,2,FALSE)</f>
        <v>#N/A</v>
      </c>
    </row>
    <row r="397" spans="1:35" ht="23.25" customHeight="1">
      <c r="A397" s="57" t="s">
        <v>420</v>
      </c>
      <c r="B397" s="57">
        <v>105417</v>
      </c>
      <c r="C397" s="57" t="s">
        <v>3891</v>
      </c>
      <c r="D397" s="58" t="s">
        <v>3891</v>
      </c>
      <c r="E397" s="57">
        <v>4</v>
      </c>
      <c r="F397" s="58" t="s">
        <v>11927</v>
      </c>
      <c r="G397" s="57" t="s">
        <v>330</v>
      </c>
      <c r="H397" s="57" t="s">
        <v>1</v>
      </c>
      <c r="I397" s="57" t="s">
        <v>11908</v>
      </c>
      <c r="J397" s="57" t="s">
        <v>14621</v>
      </c>
      <c r="K397" s="57" t="s">
        <v>12596</v>
      </c>
      <c r="L397" s="57" t="s">
        <v>12596</v>
      </c>
      <c r="M397" s="57" t="s">
        <v>3940</v>
      </c>
      <c r="N397" s="57" t="s">
        <v>3897</v>
      </c>
      <c r="O397" s="57" t="s">
        <v>4581</v>
      </c>
      <c r="P397" s="58" t="s">
        <v>4417</v>
      </c>
      <c r="Q397" s="57" t="s">
        <v>4418</v>
      </c>
      <c r="R397" s="57" t="s">
        <v>3894</v>
      </c>
      <c r="S397" s="57" t="s">
        <v>3900</v>
      </c>
      <c r="T397" s="57" t="s">
        <v>4582</v>
      </c>
      <c r="U397" s="57" t="s">
        <v>11921</v>
      </c>
      <c r="V397" s="59">
        <v>39814</v>
      </c>
      <c r="W397" s="59" t="s">
        <v>3891</v>
      </c>
      <c r="X397" s="57">
        <v>5</v>
      </c>
      <c r="Y397" s="59" t="s">
        <v>3891</v>
      </c>
      <c r="Z397" s="59" t="s">
        <v>3891</v>
      </c>
      <c r="AA397" s="57" t="s">
        <v>11914</v>
      </c>
      <c r="AB397" s="60">
        <v>-71.543492999999998</v>
      </c>
      <c r="AC397" s="60">
        <v>-30.762029999999999</v>
      </c>
      <c r="AD397" s="57" t="s">
        <v>14110</v>
      </c>
      <c r="AE397" s="57" t="s">
        <v>14528</v>
      </c>
      <c r="AF397" s="57" t="s">
        <v>14150</v>
      </c>
      <c r="AG397" s="129">
        <v>2009</v>
      </c>
      <c r="AH397" s="121" t="e">
        <f>VLOOKUP(B397,[1]Hoja2!$A$198:$D$323,2,FALSE)</f>
        <v>#N/A</v>
      </c>
      <c r="AI397" s="64" t="str">
        <f>VLOOKUP(A397,[2]Tabla!$A$2:$M$2752,2,FALSE)</f>
        <v>Posta de Salud Rural Alcones Bajo</v>
      </c>
    </row>
    <row r="398" spans="1:35" ht="23.25" customHeight="1">
      <c r="A398" s="57" t="s">
        <v>421</v>
      </c>
      <c r="B398" s="57">
        <v>105419</v>
      </c>
      <c r="C398" s="57" t="s">
        <v>3891</v>
      </c>
      <c r="D398" s="58" t="s">
        <v>3891</v>
      </c>
      <c r="E398" s="57">
        <v>4</v>
      </c>
      <c r="F398" s="58" t="s">
        <v>11927</v>
      </c>
      <c r="G398" s="57" t="s">
        <v>330</v>
      </c>
      <c r="H398" s="57" t="s">
        <v>1</v>
      </c>
      <c r="I398" s="57" t="s">
        <v>11908</v>
      </c>
      <c r="J398" s="57" t="s">
        <v>14621</v>
      </c>
      <c r="K398" s="57" t="s">
        <v>12596</v>
      </c>
      <c r="L398" s="57" t="s">
        <v>12596</v>
      </c>
      <c r="M398" s="57" t="s">
        <v>3940</v>
      </c>
      <c r="N398" s="57" t="s">
        <v>3897</v>
      </c>
      <c r="O398" s="57" t="s">
        <v>4583</v>
      </c>
      <c r="P398" s="58" t="s">
        <v>4417</v>
      </c>
      <c r="Q398" s="57" t="s">
        <v>4418</v>
      </c>
      <c r="R398" s="57" t="s">
        <v>3894</v>
      </c>
      <c r="S398" s="57" t="s">
        <v>3900</v>
      </c>
      <c r="T398" s="57" t="s">
        <v>4573</v>
      </c>
      <c r="U398" s="57" t="s">
        <v>11921</v>
      </c>
      <c r="V398" s="59">
        <v>39814</v>
      </c>
      <c r="W398" s="59" t="s">
        <v>3891</v>
      </c>
      <c r="X398" s="57">
        <v>5</v>
      </c>
      <c r="Y398" s="59" t="s">
        <v>3891</v>
      </c>
      <c r="Z398" s="59" t="s">
        <v>3891</v>
      </c>
      <c r="AA398" s="57" t="s">
        <v>11914</v>
      </c>
      <c r="AB398" s="60">
        <v>-71.411761999999996</v>
      </c>
      <c r="AC398" s="60">
        <v>-30.615988999999999</v>
      </c>
      <c r="AD398" s="57" t="s">
        <v>14110</v>
      </c>
      <c r="AE398" s="57" t="s">
        <v>14528</v>
      </c>
      <c r="AF398" s="57" t="s">
        <v>14150</v>
      </c>
      <c r="AG398" s="129">
        <v>2009</v>
      </c>
      <c r="AH398" s="121" t="e">
        <f>VLOOKUP(B398,[1]Hoja2!$A$198:$D$323,2,FALSE)</f>
        <v>#N/A</v>
      </c>
      <c r="AI398" s="64" t="e">
        <f>VLOOKUP(A398,[2]Tabla!$A$2:$M$2752,2,FALSE)</f>
        <v>#N/A</v>
      </c>
    </row>
    <row r="399" spans="1:35" ht="23.25" customHeight="1">
      <c r="A399" s="57" t="s">
        <v>423</v>
      </c>
      <c r="B399" s="57">
        <v>105422</v>
      </c>
      <c r="C399" s="57" t="s">
        <v>3891</v>
      </c>
      <c r="D399" s="58" t="s">
        <v>3891</v>
      </c>
      <c r="E399" s="57">
        <v>4</v>
      </c>
      <c r="F399" s="58" t="s">
        <v>11927</v>
      </c>
      <c r="G399" s="57" t="s">
        <v>330</v>
      </c>
      <c r="H399" s="57" t="s">
        <v>1</v>
      </c>
      <c r="I399" s="57" t="s">
        <v>11908</v>
      </c>
      <c r="J399" s="57" t="s">
        <v>14621</v>
      </c>
      <c r="K399" s="57" t="s">
        <v>12596</v>
      </c>
      <c r="L399" s="57" t="s">
        <v>12596</v>
      </c>
      <c r="M399" s="57" t="s">
        <v>3940</v>
      </c>
      <c r="N399" s="57" t="s">
        <v>3897</v>
      </c>
      <c r="O399" s="57" t="s">
        <v>4586</v>
      </c>
      <c r="P399" s="58" t="s">
        <v>4417</v>
      </c>
      <c r="Q399" s="57" t="s">
        <v>4418</v>
      </c>
      <c r="R399" s="57" t="s">
        <v>3894</v>
      </c>
      <c r="S399" s="57" t="s">
        <v>3900</v>
      </c>
      <c r="T399" s="57" t="s">
        <v>4587</v>
      </c>
      <c r="U399" s="57" t="s">
        <v>11921</v>
      </c>
      <c r="V399" s="59">
        <v>39814</v>
      </c>
      <c r="W399" s="59" t="s">
        <v>3891</v>
      </c>
      <c r="X399" s="57">
        <v>5</v>
      </c>
      <c r="Y399" s="59" t="s">
        <v>3891</v>
      </c>
      <c r="Z399" s="59" t="s">
        <v>3891</v>
      </c>
      <c r="AA399" s="57" t="s">
        <v>11914</v>
      </c>
      <c r="AB399" s="60">
        <v>-71.600549000000001</v>
      </c>
      <c r="AC399" s="60">
        <v>-31.126811</v>
      </c>
      <c r="AD399" s="57" t="s">
        <v>14110</v>
      </c>
      <c r="AE399" s="57" t="s">
        <v>14528</v>
      </c>
      <c r="AF399" s="57" t="s">
        <v>14150</v>
      </c>
      <c r="AG399" s="129">
        <v>2009</v>
      </c>
      <c r="AH399" s="121" t="e">
        <f>VLOOKUP(B399,[1]Hoja2!$A$198:$D$323,2,FALSE)</f>
        <v>#N/A</v>
      </c>
      <c r="AI399" s="64" t="e">
        <f>VLOOKUP(A399,[2]Tabla!$A$2:$M$2752,2,FALSE)</f>
        <v>#N/A</v>
      </c>
    </row>
    <row r="400" spans="1:35" ht="23.25" customHeight="1">
      <c r="A400" s="57" t="s">
        <v>424</v>
      </c>
      <c r="B400" s="57">
        <v>105425</v>
      </c>
      <c r="C400" s="57" t="s">
        <v>3891</v>
      </c>
      <c r="D400" s="58" t="s">
        <v>3891</v>
      </c>
      <c r="E400" s="57">
        <v>4</v>
      </c>
      <c r="F400" s="58" t="s">
        <v>11927</v>
      </c>
      <c r="G400" s="57" t="s">
        <v>330</v>
      </c>
      <c r="H400" s="57" t="s">
        <v>1</v>
      </c>
      <c r="I400" s="57" t="s">
        <v>11908</v>
      </c>
      <c r="J400" s="57" t="s">
        <v>14621</v>
      </c>
      <c r="K400" s="57" t="s">
        <v>12596</v>
      </c>
      <c r="L400" s="57" t="s">
        <v>12596</v>
      </c>
      <c r="M400" s="57" t="s">
        <v>3940</v>
      </c>
      <c r="N400" s="57" t="s">
        <v>3897</v>
      </c>
      <c r="O400" s="57" t="s">
        <v>4588</v>
      </c>
      <c r="P400" s="58" t="s">
        <v>4411</v>
      </c>
      <c r="Q400" s="57" t="s">
        <v>4412</v>
      </c>
      <c r="R400" s="57" t="s">
        <v>3894</v>
      </c>
      <c r="S400" s="57" t="s">
        <v>3900</v>
      </c>
      <c r="T400" s="57" t="s">
        <v>4589</v>
      </c>
      <c r="U400" s="57" t="s">
        <v>11921</v>
      </c>
      <c r="V400" s="59">
        <v>39814</v>
      </c>
      <c r="W400" s="59" t="s">
        <v>3891</v>
      </c>
      <c r="X400" s="57">
        <v>5</v>
      </c>
      <c r="Y400" s="59" t="s">
        <v>3891</v>
      </c>
      <c r="Z400" s="59" t="s">
        <v>3891</v>
      </c>
      <c r="AA400" s="57" t="s">
        <v>11914</v>
      </c>
      <c r="AB400" s="60">
        <v>-70.843355000000003</v>
      </c>
      <c r="AC400" s="60">
        <v>-30.753473</v>
      </c>
      <c r="AD400" s="57" t="s">
        <v>14110</v>
      </c>
      <c r="AE400" s="57" t="s">
        <v>14528</v>
      </c>
      <c r="AF400" s="57" t="s">
        <v>14150</v>
      </c>
      <c r="AG400" s="129">
        <v>2009</v>
      </c>
      <c r="AH400" s="121" t="e">
        <f>VLOOKUP(B400,[1]Hoja2!$A$198:$D$323,2,FALSE)</f>
        <v>#N/A</v>
      </c>
      <c r="AI400" s="64" t="e">
        <f>VLOOKUP(A400,[2]Tabla!$A$2:$M$2752,2,FALSE)</f>
        <v>#N/A</v>
      </c>
    </row>
    <row r="401" spans="1:35" ht="23.25" customHeight="1">
      <c r="A401" s="57" t="s">
        <v>425</v>
      </c>
      <c r="B401" s="57">
        <v>105427</v>
      </c>
      <c r="C401" s="57" t="s">
        <v>3891</v>
      </c>
      <c r="D401" s="58" t="s">
        <v>3891</v>
      </c>
      <c r="E401" s="57">
        <v>4</v>
      </c>
      <c r="F401" s="58" t="s">
        <v>11927</v>
      </c>
      <c r="G401" s="57" t="s">
        <v>330</v>
      </c>
      <c r="H401" s="57" t="s">
        <v>1</v>
      </c>
      <c r="I401" s="57" t="s">
        <v>11908</v>
      </c>
      <c r="J401" s="57" t="s">
        <v>14621</v>
      </c>
      <c r="K401" s="57" t="s">
        <v>12596</v>
      </c>
      <c r="L401" s="57" t="s">
        <v>12596</v>
      </c>
      <c r="M401" s="57" t="s">
        <v>3940</v>
      </c>
      <c r="N401" s="57" t="s">
        <v>3897</v>
      </c>
      <c r="O401" s="57" t="s">
        <v>4590</v>
      </c>
      <c r="P401" s="58" t="s">
        <v>4411</v>
      </c>
      <c r="Q401" s="57" t="s">
        <v>4412</v>
      </c>
      <c r="R401" s="57" t="s">
        <v>3894</v>
      </c>
      <c r="S401" s="57" t="s">
        <v>3900</v>
      </c>
      <c r="T401" s="57" t="s">
        <v>4591</v>
      </c>
      <c r="U401" s="57" t="s">
        <v>11921</v>
      </c>
      <c r="V401" s="59">
        <v>39814</v>
      </c>
      <c r="W401" s="59" t="s">
        <v>3891</v>
      </c>
      <c r="X401" s="57">
        <v>5</v>
      </c>
      <c r="Y401" s="59" t="s">
        <v>3891</v>
      </c>
      <c r="Z401" s="59" t="s">
        <v>3891</v>
      </c>
      <c r="AA401" s="57" t="s">
        <v>11914</v>
      </c>
      <c r="AB401" s="60">
        <v>-70.673556000000005</v>
      </c>
      <c r="AC401" s="60">
        <v>-30.751159999999999</v>
      </c>
      <c r="AD401" s="57" t="s">
        <v>14110</v>
      </c>
      <c r="AE401" s="57" t="s">
        <v>14528</v>
      </c>
      <c r="AF401" s="57" t="s">
        <v>14150</v>
      </c>
      <c r="AG401" s="129">
        <v>2009</v>
      </c>
      <c r="AH401" s="121" t="e">
        <f>VLOOKUP(B401,[1]Hoja2!$A$198:$D$323,2,FALSE)</f>
        <v>#N/A</v>
      </c>
      <c r="AI401" s="64" t="e">
        <f>VLOOKUP(A401,[2]Tabla!$A$2:$M$2752,2,FALSE)</f>
        <v>#N/A</v>
      </c>
    </row>
    <row r="402" spans="1:35" ht="23.25" customHeight="1">
      <c r="A402" s="57" t="s">
        <v>426</v>
      </c>
      <c r="B402" s="57">
        <v>105428</v>
      </c>
      <c r="C402" s="57" t="s">
        <v>3891</v>
      </c>
      <c r="D402" s="58" t="s">
        <v>3891</v>
      </c>
      <c r="E402" s="57">
        <v>4</v>
      </c>
      <c r="F402" s="58" t="s">
        <v>11927</v>
      </c>
      <c r="G402" s="57" t="s">
        <v>330</v>
      </c>
      <c r="H402" s="57" t="s">
        <v>1</v>
      </c>
      <c r="I402" s="57" t="s">
        <v>11908</v>
      </c>
      <c r="J402" s="57" t="s">
        <v>14621</v>
      </c>
      <c r="K402" s="57" t="s">
        <v>12596</v>
      </c>
      <c r="L402" s="57" t="s">
        <v>12596</v>
      </c>
      <c r="M402" s="57" t="s">
        <v>3940</v>
      </c>
      <c r="N402" s="57" t="s">
        <v>3897</v>
      </c>
      <c r="O402" s="57" t="s">
        <v>4592</v>
      </c>
      <c r="P402" s="58" t="s">
        <v>4411</v>
      </c>
      <c r="Q402" s="57" t="s">
        <v>4412</v>
      </c>
      <c r="R402" s="57" t="s">
        <v>3894</v>
      </c>
      <c r="S402" s="57" t="s">
        <v>3900</v>
      </c>
      <c r="T402" s="57" t="s">
        <v>4593</v>
      </c>
      <c r="U402" s="57">
        <v>532711601</v>
      </c>
      <c r="V402" s="59">
        <v>39814</v>
      </c>
      <c r="W402" s="59" t="s">
        <v>3891</v>
      </c>
      <c r="X402" s="57">
        <v>5</v>
      </c>
      <c r="Y402" s="59" t="s">
        <v>3891</v>
      </c>
      <c r="Z402" s="59" t="s">
        <v>3891</v>
      </c>
      <c r="AA402" s="57" t="s">
        <v>11914</v>
      </c>
      <c r="AB402" s="60">
        <v>-70.978170000000006</v>
      </c>
      <c r="AC402" s="60">
        <v>-30.836998999999999</v>
      </c>
      <c r="AD402" s="57" t="s">
        <v>14110</v>
      </c>
      <c r="AE402" s="57" t="s">
        <v>14528</v>
      </c>
      <c r="AF402" s="57" t="s">
        <v>14150</v>
      </c>
      <c r="AG402" s="129">
        <v>2009</v>
      </c>
      <c r="AH402" s="121" t="e">
        <f>VLOOKUP(B402,[1]Hoja2!$A$198:$D$323,2,FALSE)</f>
        <v>#N/A</v>
      </c>
      <c r="AI402" s="64" t="e">
        <f>VLOOKUP(A402,[2]Tabla!$A$2:$M$2752,2,FALSE)</f>
        <v>#N/A</v>
      </c>
    </row>
    <row r="403" spans="1:35" ht="23.25" customHeight="1">
      <c r="A403" s="57" t="s">
        <v>427</v>
      </c>
      <c r="B403" s="57">
        <v>105430</v>
      </c>
      <c r="C403" s="57" t="s">
        <v>3891</v>
      </c>
      <c r="D403" s="58" t="s">
        <v>3891</v>
      </c>
      <c r="E403" s="57">
        <v>4</v>
      </c>
      <c r="F403" s="58" t="s">
        <v>11927</v>
      </c>
      <c r="G403" s="57" t="s">
        <v>330</v>
      </c>
      <c r="H403" s="57" t="s">
        <v>1</v>
      </c>
      <c r="I403" s="57" t="s">
        <v>11908</v>
      </c>
      <c r="J403" s="57" t="s">
        <v>14621</v>
      </c>
      <c r="K403" s="57" t="s">
        <v>12596</v>
      </c>
      <c r="L403" s="57" t="s">
        <v>12596</v>
      </c>
      <c r="M403" s="57" t="s">
        <v>3940</v>
      </c>
      <c r="N403" s="57" t="s">
        <v>3897</v>
      </c>
      <c r="O403" s="57" t="s">
        <v>4594</v>
      </c>
      <c r="P403" s="58" t="s">
        <v>4411</v>
      </c>
      <c r="Q403" s="57" t="s">
        <v>4412</v>
      </c>
      <c r="R403" s="57" t="s">
        <v>3894</v>
      </c>
      <c r="S403" s="57" t="s">
        <v>3900</v>
      </c>
      <c r="T403" s="57" t="s">
        <v>4595</v>
      </c>
      <c r="U403" s="57" t="s">
        <v>11921</v>
      </c>
      <c r="V403" s="59">
        <v>39814</v>
      </c>
      <c r="W403" s="59" t="s">
        <v>3891</v>
      </c>
      <c r="X403" s="57">
        <v>5</v>
      </c>
      <c r="Y403" s="59" t="s">
        <v>3891</v>
      </c>
      <c r="Z403" s="59" t="s">
        <v>3891</v>
      </c>
      <c r="AA403" s="57" t="s">
        <v>11914</v>
      </c>
      <c r="AB403" s="60">
        <v>-70.855158000000003</v>
      </c>
      <c r="AC403" s="60">
        <v>-30.753533999999998</v>
      </c>
      <c r="AD403" s="57" t="s">
        <v>14110</v>
      </c>
      <c r="AE403" s="57" t="s">
        <v>14528</v>
      </c>
      <c r="AF403" s="57" t="s">
        <v>14150</v>
      </c>
      <c r="AG403" s="129">
        <v>2009</v>
      </c>
      <c r="AH403" s="121" t="e">
        <f>VLOOKUP(B403,[1]Hoja2!$A$198:$D$323,2,FALSE)</f>
        <v>#N/A</v>
      </c>
      <c r="AI403" s="64" t="e">
        <f>VLOOKUP(A403,[2]Tabla!$A$2:$M$2752,2,FALSE)</f>
        <v>#N/A</v>
      </c>
    </row>
    <row r="404" spans="1:35" ht="23.25" customHeight="1">
      <c r="A404" s="57" t="s">
        <v>428</v>
      </c>
      <c r="B404" s="57">
        <v>105431</v>
      </c>
      <c r="C404" s="57" t="s">
        <v>3891</v>
      </c>
      <c r="D404" s="58" t="s">
        <v>3891</v>
      </c>
      <c r="E404" s="57">
        <v>4</v>
      </c>
      <c r="F404" s="58" t="s">
        <v>11927</v>
      </c>
      <c r="G404" s="57" t="s">
        <v>330</v>
      </c>
      <c r="H404" s="57" t="s">
        <v>1</v>
      </c>
      <c r="I404" s="57" t="s">
        <v>11908</v>
      </c>
      <c r="J404" s="57" t="s">
        <v>14621</v>
      </c>
      <c r="K404" s="57" t="s">
        <v>12596</v>
      </c>
      <c r="L404" s="57" t="s">
        <v>12596</v>
      </c>
      <c r="M404" s="57" t="s">
        <v>3940</v>
      </c>
      <c r="N404" s="57" t="s">
        <v>3897</v>
      </c>
      <c r="O404" s="57" t="s">
        <v>4596</v>
      </c>
      <c r="P404" s="58" t="s">
        <v>4411</v>
      </c>
      <c r="Q404" s="57" t="s">
        <v>4412</v>
      </c>
      <c r="R404" s="57" t="s">
        <v>3894</v>
      </c>
      <c r="S404" s="57" t="s">
        <v>3900</v>
      </c>
      <c r="T404" s="57" t="s">
        <v>4597</v>
      </c>
      <c r="U404" s="57" t="s">
        <v>11921</v>
      </c>
      <c r="V404" s="59">
        <v>39814</v>
      </c>
      <c r="W404" s="59" t="s">
        <v>3891</v>
      </c>
      <c r="X404" s="57">
        <v>5</v>
      </c>
      <c r="Y404" s="59" t="s">
        <v>3891</v>
      </c>
      <c r="Z404" s="59" t="s">
        <v>3891</v>
      </c>
      <c r="AA404" s="57" t="s">
        <v>11914</v>
      </c>
      <c r="AB404" s="60">
        <v>-70.706220000000002</v>
      </c>
      <c r="AC404" s="60">
        <v>-30.853876</v>
      </c>
      <c r="AD404" s="57" t="s">
        <v>14110</v>
      </c>
      <c r="AE404" s="57" t="s">
        <v>14528</v>
      </c>
      <c r="AF404" s="57" t="s">
        <v>14150</v>
      </c>
      <c r="AG404" s="129">
        <v>2009</v>
      </c>
      <c r="AH404" s="121" t="e">
        <f>VLOOKUP(B404,[1]Hoja2!$A$198:$D$323,2,FALSE)</f>
        <v>#N/A</v>
      </c>
      <c r="AI404" s="64" t="e">
        <f>VLOOKUP(A404,[2]Tabla!$A$2:$M$2752,2,FALSE)</f>
        <v>#N/A</v>
      </c>
    </row>
    <row r="405" spans="1:35" ht="23.25" customHeight="1">
      <c r="A405" s="57" t="s">
        <v>429</v>
      </c>
      <c r="B405" s="57">
        <v>105432</v>
      </c>
      <c r="C405" s="57" t="s">
        <v>3891</v>
      </c>
      <c r="D405" s="58" t="s">
        <v>3891</v>
      </c>
      <c r="E405" s="57">
        <v>4</v>
      </c>
      <c r="F405" s="58" t="s">
        <v>11927</v>
      </c>
      <c r="G405" s="57" t="s">
        <v>330</v>
      </c>
      <c r="H405" s="57" t="s">
        <v>1</v>
      </c>
      <c r="I405" s="57" t="s">
        <v>11908</v>
      </c>
      <c r="J405" s="57" t="s">
        <v>14621</v>
      </c>
      <c r="K405" s="57" t="s">
        <v>12596</v>
      </c>
      <c r="L405" s="57" t="s">
        <v>12596</v>
      </c>
      <c r="M405" s="57" t="s">
        <v>3940</v>
      </c>
      <c r="N405" s="57" t="s">
        <v>3897</v>
      </c>
      <c r="O405" s="57" t="s">
        <v>4598</v>
      </c>
      <c r="P405" s="58" t="s">
        <v>4411</v>
      </c>
      <c r="Q405" s="57" t="s">
        <v>4412</v>
      </c>
      <c r="R405" s="57" t="s">
        <v>3894</v>
      </c>
      <c r="S405" s="57" t="s">
        <v>3900</v>
      </c>
      <c r="T405" s="57" t="s">
        <v>4599</v>
      </c>
      <c r="U405" s="57" t="s">
        <v>11921</v>
      </c>
      <c r="V405" s="59">
        <v>39814</v>
      </c>
      <c r="W405" s="59" t="s">
        <v>3891</v>
      </c>
      <c r="X405" s="57">
        <v>5</v>
      </c>
      <c r="Y405" s="59" t="s">
        <v>3891</v>
      </c>
      <c r="Z405" s="59" t="s">
        <v>3891</v>
      </c>
      <c r="AA405" s="57" t="s">
        <v>11914</v>
      </c>
      <c r="AB405" s="60">
        <v>-70.772914999999998</v>
      </c>
      <c r="AC405" s="60">
        <v>-30.723582</v>
      </c>
      <c r="AD405" s="57" t="s">
        <v>14110</v>
      </c>
      <c r="AE405" s="57" t="s">
        <v>14528</v>
      </c>
      <c r="AF405" s="57" t="s">
        <v>14150</v>
      </c>
      <c r="AG405" s="129">
        <v>2009</v>
      </c>
      <c r="AH405" s="121" t="e">
        <f>VLOOKUP(B405,[1]Hoja2!$A$198:$D$323,2,FALSE)</f>
        <v>#N/A</v>
      </c>
      <c r="AI405" s="64" t="e">
        <f>VLOOKUP(A405,[2]Tabla!$A$2:$M$2752,2,FALSE)</f>
        <v>#N/A</v>
      </c>
    </row>
    <row r="406" spans="1:35" ht="23.25" customHeight="1">
      <c r="A406" s="57" t="s">
        <v>430</v>
      </c>
      <c r="B406" s="57">
        <v>105433</v>
      </c>
      <c r="C406" s="57" t="s">
        <v>3891</v>
      </c>
      <c r="D406" s="58" t="s">
        <v>3891</v>
      </c>
      <c r="E406" s="57">
        <v>4</v>
      </c>
      <c r="F406" s="58" t="s">
        <v>11927</v>
      </c>
      <c r="G406" s="57" t="s">
        <v>330</v>
      </c>
      <c r="H406" s="57" t="s">
        <v>1</v>
      </c>
      <c r="I406" s="57" t="s">
        <v>11908</v>
      </c>
      <c r="J406" s="57" t="s">
        <v>14621</v>
      </c>
      <c r="K406" s="57" t="s">
        <v>12596</v>
      </c>
      <c r="L406" s="57" t="s">
        <v>12596</v>
      </c>
      <c r="M406" s="57" t="s">
        <v>3940</v>
      </c>
      <c r="N406" s="57" t="s">
        <v>3897</v>
      </c>
      <c r="O406" s="57" t="s">
        <v>4600</v>
      </c>
      <c r="P406" s="58" t="s">
        <v>4429</v>
      </c>
      <c r="Q406" s="57" t="s">
        <v>4430</v>
      </c>
      <c r="R406" s="57" t="s">
        <v>3894</v>
      </c>
      <c r="S406" s="57" t="s">
        <v>3900</v>
      </c>
      <c r="T406" s="57" t="s">
        <v>4601</v>
      </c>
      <c r="U406" s="57" t="s">
        <v>11921</v>
      </c>
      <c r="V406" s="59">
        <v>39814</v>
      </c>
      <c r="W406" s="59" t="s">
        <v>3891</v>
      </c>
      <c r="X406" s="57">
        <v>5</v>
      </c>
      <c r="Y406" s="59" t="s">
        <v>3891</v>
      </c>
      <c r="Z406" s="59" t="s">
        <v>3891</v>
      </c>
      <c r="AA406" s="57" t="s">
        <v>11914</v>
      </c>
      <c r="AB406" s="60">
        <v>-70.906895000000006</v>
      </c>
      <c r="AC406" s="60">
        <v>-31.000419000000001</v>
      </c>
      <c r="AD406" s="57" t="s">
        <v>14110</v>
      </c>
      <c r="AE406" s="57" t="s">
        <v>14528</v>
      </c>
      <c r="AF406" s="57" t="s">
        <v>14150</v>
      </c>
      <c r="AG406" s="129">
        <v>2009</v>
      </c>
      <c r="AH406" s="121" t="e">
        <f>VLOOKUP(B406,[1]Hoja2!$A$198:$D$323,2,FALSE)</f>
        <v>#N/A</v>
      </c>
      <c r="AI406" s="64" t="e">
        <f>VLOOKUP(A406,[2]Tabla!$A$2:$M$2752,2,FALSE)</f>
        <v>#N/A</v>
      </c>
    </row>
    <row r="407" spans="1:35" ht="23.25" customHeight="1">
      <c r="A407" s="57" t="s">
        <v>431</v>
      </c>
      <c r="B407" s="57">
        <v>105434</v>
      </c>
      <c r="C407" s="57" t="s">
        <v>3891</v>
      </c>
      <c r="D407" s="58" t="s">
        <v>3891</v>
      </c>
      <c r="E407" s="57">
        <v>4</v>
      </c>
      <c r="F407" s="58" t="s">
        <v>11927</v>
      </c>
      <c r="G407" s="57" t="s">
        <v>330</v>
      </c>
      <c r="H407" s="57" t="s">
        <v>1</v>
      </c>
      <c r="I407" s="57" t="s">
        <v>11908</v>
      </c>
      <c r="J407" s="57" t="s">
        <v>14621</v>
      </c>
      <c r="K407" s="57" t="s">
        <v>12596</v>
      </c>
      <c r="L407" s="57" t="s">
        <v>12596</v>
      </c>
      <c r="M407" s="57" t="s">
        <v>3940</v>
      </c>
      <c r="N407" s="57" t="s">
        <v>3897</v>
      </c>
      <c r="O407" s="57" t="s">
        <v>4602</v>
      </c>
      <c r="P407" s="58" t="s">
        <v>4429</v>
      </c>
      <c r="Q407" s="57" t="s">
        <v>4430</v>
      </c>
      <c r="R407" s="57" t="s">
        <v>3894</v>
      </c>
      <c r="S407" s="57" t="s">
        <v>3900</v>
      </c>
      <c r="T407" s="57" t="s">
        <v>4603</v>
      </c>
      <c r="U407" s="57" t="s">
        <v>11921</v>
      </c>
      <c r="V407" s="59">
        <v>39814</v>
      </c>
      <c r="W407" s="59" t="s">
        <v>3891</v>
      </c>
      <c r="X407" s="57">
        <v>5</v>
      </c>
      <c r="Y407" s="59" t="s">
        <v>3891</v>
      </c>
      <c r="Z407" s="59" t="s">
        <v>3891</v>
      </c>
      <c r="AA407" s="57" t="s">
        <v>11914</v>
      </c>
      <c r="AB407" s="60">
        <v>-71.068538000000004</v>
      </c>
      <c r="AC407" s="60">
        <v>-30.954754000000001</v>
      </c>
      <c r="AD407" s="57" t="s">
        <v>14110</v>
      </c>
      <c r="AE407" s="57" t="s">
        <v>14528</v>
      </c>
      <c r="AF407" s="57" t="s">
        <v>14150</v>
      </c>
      <c r="AG407" s="129">
        <v>2009</v>
      </c>
      <c r="AH407" s="121" t="e">
        <f>VLOOKUP(B407,[1]Hoja2!$A$198:$D$323,2,FALSE)</f>
        <v>#N/A</v>
      </c>
      <c r="AI407" s="64" t="e">
        <f>VLOOKUP(A407,[2]Tabla!$A$2:$M$2752,2,FALSE)</f>
        <v>#N/A</v>
      </c>
    </row>
    <row r="408" spans="1:35" ht="23.25" customHeight="1">
      <c r="A408" s="57" t="s">
        <v>432</v>
      </c>
      <c r="B408" s="57">
        <v>105435</v>
      </c>
      <c r="C408" s="57" t="s">
        <v>3891</v>
      </c>
      <c r="D408" s="58" t="s">
        <v>3891</v>
      </c>
      <c r="E408" s="57">
        <v>4</v>
      </c>
      <c r="F408" s="58" t="s">
        <v>11927</v>
      </c>
      <c r="G408" s="57" t="s">
        <v>330</v>
      </c>
      <c r="H408" s="57" t="s">
        <v>1</v>
      </c>
      <c r="I408" s="57" t="s">
        <v>11908</v>
      </c>
      <c r="J408" s="57" t="s">
        <v>14621</v>
      </c>
      <c r="K408" s="57" t="s">
        <v>12596</v>
      </c>
      <c r="L408" s="57" t="s">
        <v>12596</v>
      </c>
      <c r="M408" s="57" t="s">
        <v>3940</v>
      </c>
      <c r="N408" s="57" t="s">
        <v>3897</v>
      </c>
      <c r="O408" s="57" t="s">
        <v>4604</v>
      </c>
      <c r="P408" s="58" t="s">
        <v>4411</v>
      </c>
      <c r="Q408" s="57" t="s">
        <v>4412</v>
      </c>
      <c r="R408" s="57" t="s">
        <v>3894</v>
      </c>
      <c r="S408" s="57" t="s">
        <v>3900</v>
      </c>
      <c r="T408" s="57" t="s">
        <v>4605</v>
      </c>
      <c r="U408" s="57" t="s">
        <v>11921</v>
      </c>
      <c r="V408" s="59">
        <v>39814</v>
      </c>
      <c r="W408" s="59" t="s">
        <v>3891</v>
      </c>
      <c r="X408" s="57">
        <v>5</v>
      </c>
      <c r="Y408" s="59" t="s">
        <v>3891</v>
      </c>
      <c r="Z408" s="59" t="s">
        <v>3891</v>
      </c>
      <c r="AA408" s="57" t="s">
        <v>11914</v>
      </c>
      <c r="AB408" s="60">
        <v>-70.769181000000003</v>
      </c>
      <c r="AC408" s="60">
        <v>-30.965547000000001</v>
      </c>
      <c r="AD408" s="57" t="s">
        <v>14110</v>
      </c>
      <c r="AE408" s="57" t="s">
        <v>14528</v>
      </c>
      <c r="AF408" s="57" t="s">
        <v>14150</v>
      </c>
      <c r="AG408" s="129">
        <v>2009</v>
      </c>
      <c r="AH408" s="121" t="e">
        <f>VLOOKUP(B408,[1]Hoja2!$A$198:$D$323,2,FALSE)</f>
        <v>#N/A</v>
      </c>
      <c r="AI408" s="64" t="e">
        <f>VLOOKUP(A408,[2]Tabla!$A$2:$M$2752,2,FALSE)</f>
        <v>#N/A</v>
      </c>
    </row>
    <row r="409" spans="1:35" ht="23.25" customHeight="1">
      <c r="A409" s="57" t="s">
        <v>433</v>
      </c>
      <c r="B409" s="57">
        <v>105436</v>
      </c>
      <c r="C409" s="57" t="s">
        <v>3891</v>
      </c>
      <c r="D409" s="58" t="s">
        <v>3891</v>
      </c>
      <c r="E409" s="57">
        <v>4</v>
      </c>
      <c r="F409" s="58" t="s">
        <v>11927</v>
      </c>
      <c r="G409" s="57" t="s">
        <v>330</v>
      </c>
      <c r="H409" s="57" t="s">
        <v>1</v>
      </c>
      <c r="I409" s="57" t="s">
        <v>11908</v>
      </c>
      <c r="J409" s="57" t="s">
        <v>14621</v>
      </c>
      <c r="K409" s="57" t="s">
        <v>12596</v>
      </c>
      <c r="L409" s="57" t="s">
        <v>12596</v>
      </c>
      <c r="M409" s="57" t="s">
        <v>3940</v>
      </c>
      <c r="N409" s="57" t="s">
        <v>3897</v>
      </c>
      <c r="O409" s="57" t="s">
        <v>4606</v>
      </c>
      <c r="P409" s="58" t="s">
        <v>4411</v>
      </c>
      <c r="Q409" s="57" t="s">
        <v>4412</v>
      </c>
      <c r="R409" s="57" t="s">
        <v>3894</v>
      </c>
      <c r="S409" s="57" t="s">
        <v>3900</v>
      </c>
      <c r="T409" s="57" t="s">
        <v>4607</v>
      </c>
      <c r="U409" s="57" t="s">
        <v>11921</v>
      </c>
      <c r="V409" s="59">
        <v>39814</v>
      </c>
      <c r="W409" s="59" t="s">
        <v>3891</v>
      </c>
      <c r="X409" s="57">
        <v>5</v>
      </c>
      <c r="Y409" s="59" t="s">
        <v>3891</v>
      </c>
      <c r="Z409" s="59" t="s">
        <v>3891</v>
      </c>
      <c r="AA409" s="57" t="s">
        <v>11914</v>
      </c>
      <c r="AB409" s="60">
        <v>-70.596298000000004</v>
      </c>
      <c r="AC409" s="60">
        <v>-30.805921999999999</v>
      </c>
      <c r="AD409" s="57" t="s">
        <v>14110</v>
      </c>
      <c r="AE409" s="57" t="s">
        <v>14528</v>
      </c>
      <c r="AF409" s="57" t="s">
        <v>14150</v>
      </c>
      <c r="AG409" s="129">
        <v>2009</v>
      </c>
      <c r="AH409" s="121" t="e">
        <f>VLOOKUP(B409,[1]Hoja2!$A$198:$D$323,2,FALSE)</f>
        <v>#N/A</v>
      </c>
      <c r="AI409" s="64" t="e">
        <f>VLOOKUP(A409,[2]Tabla!$A$2:$M$2752,2,FALSE)</f>
        <v>#N/A</v>
      </c>
    </row>
    <row r="410" spans="1:35" ht="23.25" customHeight="1">
      <c r="A410" s="57" t="s">
        <v>434</v>
      </c>
      <c r="B410" s="57">
        <v>105437</v>
      </c>
      <c r="C410" s="57" t="s">
        <v>3891</v>
      </c>
      <c r="D410" s="58" t="s">
        <v>3891</v>
      </c>
      <c r="E410" s="57">
        <v>4</v>
      </c>
      <c r="F410" s="58" t="s">
        <v>11927</v>
      </c>
      <c r="G410" s="57" t="s">
        <v>330</v>
      </c>
      <c r="H410" s="57" t="s">
        <v>1</v>
      </c>
      <c r="I410" s="57" t="s">
        <v>11908</v>
      </c>
      <c r="J410" s="57" t="s">
        <v>14621</v>
      </c>
      <c r="K410" s="57" t="s">
        <v>12596</v>
      </c>
      <c r="L410" s="57" t="s">
        <v>12596</v>
      </c>
      <c r="M410" s="57" t="s">
        <v>3940</v>
      </c>
      <c r="N410" s="57" t="s">
        <v>3897</v>
      </c>
      <c r="O410" s="57" t="s">
        <v>4608</v>
      </c>
      <c r="P410" s="58" t="s">
        <v>4417</v>
      </c>
      <c r="Q410" s="57" t="s">
        <v>4418</v>
      </c>
      <c r="R410" s="57" t="s">
        <v>3894</v>
      </c>
      <c r="S410" s="57" t="s">
        <v>3900</v>
      </c>
      <c r="T410" s="57" t="s">
        <v>4609</v>
      </c>
      <c r="U410" s="57" t="s">
        <v>11921</v>
      </c>
      <c r="V410" s="59">
        <v>39814</v>
      </c>
      <c r="W410" s="59" t="s">
        <v>3891</v>
      </c>
      <c r="X410" s="57">
        <v>5</v>
      </c>
      <c r="Y410" s="59" t="s">
        <v>3891</v>
      </c>
      <c r="Z410" s="59" t="s">
        <v>3891</v>
      </c>
      <c r="AA410" s="57" t="s">
        <v>11914</v>
      </c>
      <c r="AB410" s="60">
        <v>-71.402462</v>
      </c>
      <c r="AC410" s="60">
        <v>-30.751249999999999</v>
      </c>
      <c r="AD410" s="57" t="s">
        <v>14110</v>
      </c>
      <c r="AE410" s="57" t="s">
        <v>14528</v>
      </c>
      <c r="AF410" s="57" t="s">
        <v>14150</v>
      </c>
      <c r="AG410" s="129">
        <v>2009</v>
      </c>
      <c r="AH410" s="121" t="e">
        <f>VLOOKUP(B410,[1]Hoja2!$A$198:$D$323,2,FALSE)</f>
        <v>#N/A</v>
      </c>
      <c r="AI410" s="64" t="str">
        <f>VLOOKUP(A410,[2]Tabla!$A$2:$M$2752,2,FALSE)</f>
        <v>Posta de Salud Rural Chalinga</v>
      </c>
    </row>
    <row r="411" spans="1:35" ht="23.25" customHeight="1">
      <c r="A411" s="57" t="s">
        <v>435</v>
      </c>
      <c r="B411" s="57">
        <v>105439</v>
      </c>
      <c r="C411" s="57" t="s">
        <v>3891</v>
      </c>
      <c r="D411" s="58" t="s">
        <v>3891</v>
      </c>
      <c r="E411" s="57">
        <v>4</v>
      </c>
      <c r="F411" s="58" t="s">
        <v>11927</v>
      </c>
      <c r="G411" s="57" t="s">
        <v>330</v>
      </c>
      <c r="H411" s="57" t="s">
        <v>1</v>
      </c>
      <c r="I411" s="57" t="s">
        <v>11908</v>
      </c>
      <c r="J411" s="57" t="s">
        <v>14621</v>
      </c>
      <c r="K411" s="57" t="s">
        <v>12596</v>
      </c>
      <c r="L411" s="57" t="s">
        <v>12596</v>
      </c>
      <c r="M411" s="57" t="s">
        <v>3940</v>
      </c>
      <c r="N411" s="57" t="s">
        <v>3897</v>
      </c>
      <c r="O411" s="57" t="s">
        <v>4610</v>
      </c>
      <c r="P411" s="58" t="s">
        <v>4417</v>
      </c>
      <c r="Q411" s="57" t="s">
        <v>4418</v>
      </c>
      <c r="R411" s="57" t="s">
        <v>3894</v>
      </c>
      <c r="S411" s="57" t="s">
        <v>3900</v>
      </c>
      <c r="T411" s="57" t="s">
        <v>4611</v>
      </c>
      <c r="U411" s="57" t="s">
        <v>11921</v>
      </c>
      <c r="V411" s="59">
        <v>39814</v>
      </c>
      <c r="W411" s="59" t="s">
        <v>3891</v>
      </c>
      <c r="X411" s="57">
        <v>5</v>
      </c>
      <c r="Y411" s="59" t="s">
        <v>3891</v>
      </c>
      <c r="Z411" s="59" t="s">
        <v>3891</v>
      </c>
      <c r="AA411" s="57" t="s">
        <v>11914</v>
      </c>
      <c r="AB411" s="60">
        <v>-71.402134000000004</v>
      </c>
      <c r="AC411" s="60">
        <v>-30.880005000000001</v>
      </c>
      <c r="AD411" s="57" t="s">
        <v>14110</v>
      </c>
      <c r="AE411" s="57" t="s">
        <v>14528</v>
      </c>
      <c r="AF411" s="57" t="s">
        <v>14150</v>
      </c>
      <c r="AG411" s="129">
        <v>2009</v>
      </c>
      <c r="AH411" s="121" t="e">
        <f>VLOOKUP(B411,[1]Hoja2!$A$198:$D$323,2,FALSE)</f>
        <v>#N/A</v>
      </c>
      <c r="AI411" s="64" t="str">
        <f>VLOOKUP(A411,[2]Tabla!$A$2:$M$2752,2,FALSE)</f>
        <v>Posta de Salud Rural Cerro Blanco</v>
      </c>
    </row>
    <row r="412" spans="1:35" ht="23.25" customHeight="1">
      <c r="A412" s="57" t="s">
        <v>436</v>
      </c>
      <c r="B412" s="57">
        <v>105440</v>
      </c>
      <c r="C412" s="57" t="s">
        <v>3891</v>
      </c>
      <c r="D412" s="58" t="s">
        <v>3891</v>
      </c>
      <c r="E412" s="57">
        <v>4</v>
      </c>
      <c r="F412" s="58" t="s">
        <v>11927</v>
      </c>
      <c r="G412" s="57" t="s">
        <v>330</v>
      </c>
      <c r="H412" s="57" t="s">
        <v>1</v>
      </c>
      <c r="I412" s="57" t="s">
        <v>11908</v>
      </c>
      <c r="J412" s="57" t="s">
        <v>14621</v>
      </c>
      <c r="K412" s="57" t="s">
        <v>12596</v>
      </c>
      <c r="L412" s="57" t="s">
        <v>12596</v>
      </c>
      <c r="M412" s="57" t="s">
        <v>3940</v>
      </c>
      <c r="N412" s="57" t="s">
        <v>3897</v>
      </c>
      <c r="O412" s="57" t="s">
        <v>4612</v>
      </c>
      <c r="P412" s="58" t="s">
        <v>4517</v>
      </c>
      <c r="Q412" s="57" t="s">
        <v>4518</v>
      </c>
      <c r="R412" s="57" t="s">
        <v>3894</v>
      </c>
      <c r="S412" s="57" t="s">
        <v>3900</v>
      </c>
      <c r="T412" s="57" t="s">
        <v>4613</v>
      </c>
      <c r="U412" s="57" t="s">
        <v>11921</v>
      </c>
      <c r="V412" s="59">
        <v>39814</v>
      </c>
      <c r="W412" s="59" t="s">
        <v>3891</v>
      </c>
      <c r="X412" s="57">
        <v>5</v>
      </c>
      <c r="Y412" s="59" t="s">
        <v>3891</v>
      </c>
      <c r="Z412" s="59" t="s">
        <v>3891</v>
      </c>
      <c r="AA412" s="57" t="s">
        <v>11914</v>
      </c>
      <c r="AB412" s="60">
        <v>-71.146546000000001</v>
      </c>
      <c r="AC412" s="60">
        <v>-30.848690999999999</v>
      </c>
      <c r="AD412" s="57" t="s">
        <v>14110</v>
      </c>
      <c r="AE412" s="57" t="s">
        <v>14528</v>
      </c>
      <c r="AF412" s="57" t="s">
        <v>14150</v>
      </c>
      <c r="AG412" s="129">
        <v>2009</v>
      </c>
      <c r="AH412" s="121" t="e">
        <f>VLOOKUP(B412,[1]Hoja2!$A$198:$D$323,2,FALSE)</f>
        <v>#N/A</v>
      </c>
      <c r="AI412" s="64" t="str">
        <f>VLOOKUP(A412,[2]Tabla!$A$2:$M$2752,2,FALSE)</f>
        <v>Posta de Salud Rural Divisadero</v>
      </c>
    </row>
    <row r="413" spans="1:35" ht="23.25" customHeight="1">
      <c r="A413" s="57" t="s">
        <v>437</v>
      </c>
      <c r="B413" s="57">
        <v>105441</v>
      </c>
      <c r="C413" s="57" t="s">
        <v>3891</v>
      </c>
      <c r="D413" s="58" t="s">
        <v>3891</v>
      </c>
      <c r="E413" s="57">
        <v>4</v>
      </c>
      <c r="F413" s="58" t="s">
        <v>11927</v>
      </c>
      <c r="G413" s="57" t="s">
        <v>330</v>
      </c>
      <c r="H413" s="57" t="s">
        <v>1</v>
      </c>
      <c r="I413" s="57" t="s">
        <v>11908</v>
      </c>
      <c r="J413" s="57" t="s">
        <v>14621</v>
      </c>
      <c r="K413" s="57" t="s">
        <v>12596</v>
      </c>
      <c r="L413" s="57" t="s">
        <v>12596</v>
      </c>
      <c r="M413" s="57" t="s">
        <v>3940</v>
      </c>
      <c r="N413" s="57" t="s">
        <v>3897</v>
      </c>
      <c r="O413" s="57" t="s">
        <v>4614</v>
      </c>
      <c r="P413" s="58" t="s">
        <v>4429</v>
      </c>
      <c r="Q413" s="57" t="s">
        <v>4430</v>
      </c>
      <c r="R413" s="57" t="s">
        <v>3894</v>
      </c>
      <c r="S413" s="57" t="s">
        <v>3900</v>
      </c>
      <c r="T413" s="57" t="s">
        <v>4615</v>
      </c>
      <c r="U413" s="57" t="s">
        <v>11921</v>
      </c>
      <c r="V413" s="59">
        <v>39814</v>
      </c>
      <c r="W413" s="59" t="s">
        <v>3891</v>
      </c>
      <c r="X413" s="57">
        <v>5</v>
      </c>
      <c r="Y413" s="59" t="s">
        <v>3891</v>
      </c>
      <c r="Z413" s="59" t="s">
        <v>3891</v>
      </c>
      <c r="AA413" s="57" t="s">
        <v>11914</v>
      </c>
      <c r="AB413" s="60">
        <v>-71.189204000000004</v>
      </c>
      <c r="AC413" s="60">
        <v>-30.950037999999999</v>
      </c>
      <c r="AD413" s="57" t="s">
        <v>14110</v>
      </c>
      <c r="AE413" s="57" t="s">
        <v>14528</v>
      </c>
      <c r="AF413" s="57" t="s">
        <v>14150</v>
      </c>
      <c r="AG413" s="129">
        <v>2009</v>
      </c>
      <c r="AH413" s="121" t="e">
        <f>VLOOKUP(B413,[1]Hoja2!$A$198:$D$323,2,FALSE)</f>
        <v>#N/A</v>
      </c>
      <c r="AI413" s="64" t="e">
        <f>VLOOKUP(A413,[2]Tabla!$A$2:$M$2752,2,FALSE)</f>
        <v>#N/A</v>
      </c>
    </row>
    <row r="414" spans="1:35" ht="23.25" customHeight="1">
      <c r="A414" s="57" t="s">
        <v>438</v>
      </c>
      <c r="B414" s="57">
        <v>105442</v>
      </c>
      <c r="C414" s="57" t="s">
        <v>3891</v>
      </c>
      <c r="D414" s="58" t="s">
        <v>3891</v>
      </c>
      <c r="E414" s="57">
        <v>4</v>
      </c>
      <c r="F414" s="58" t="s">
        <v>11927</v>
      </c>
      <c r="G414" s="57" t="s">
        <v>330</v>
      </c>
      <c r="H414" s="57" t="s">
        <v>1</v>
      </c>
      <c r="I414" s="57" t="s">
        <v>11908</v>
      </c>
      <c r="J414" s="57" t="s">
        <v>14621</v>
      </c>
      <c r="K414" s="57" t="s">
        <v>12596</v>
      </c>
      <c r="L414" s="57" t="s">
        <v>12596</v>
      </c>
      <c r="M414" s="57" t="s">
        <v>3940</v>
      </c>
      <c r="N414" s="57" t="s">
        <v>3897</v>
      </c>
      <c r="O414" s="57" t="s">
        <v>4616</v>
      </c>
      <c r="P414" s="58" t="s">
        <v>4517</v>
      </c>
      <c r="Q414" s="57" t="s">
        <v>4518</v>
      </c>
      <c r="R414" s="57" t="s">
        <v>3894</v>
      </c>
      <c r="S414" s="57" t="s">
        <v>3900</v>
      </c>
      <c r="T414" s="57" t="s">
        <v>4617</v>
      </c>
      <c r="U414" s="57" t="s">
        <v>11921</v>
      </c>
      <c r="V414" s="59">
        <v>39814</v>
      </c>
      <c r="W414" s="59" t="s">
        <v>3891</v>
      </c>
      <c r="X414" s="57">
        <v>5</v>
      </c>
      <c r="Y414" s="59" t="s">
        <v>3891</v>
      </c>
      <c r="Z414" s="59" t="s">
        <v>3891</v>
      </c>
      <c r="AA414" s="57" t="s">
        <v>11914</v>
      </c>
      <c r="AB414" s="60">
        <v>-71.403634999999994</v>
      </c>
      <c r="AC414" s="60">
        <v>-31.066506</v>
      </c>
      <c r="AD414" s="57" t="s">
        <v>14110</v>
      </c>
      <c r="AE414" s="57" t="s">
        <v>14528</v>
      </c>
      <c r="AF414" s="57" t="s">
        <v>14150</v>
      </c>
      <c r="AG414" s="129">
        <v>2009</v>
      </c>
      <c r="AH414" s="121" t="e">
        <f>VLOOKUP(B414,[1]Hoja2!$A$198:$D$323,2,FALSE)</f>
        <v>#N/A</v>
      </c>
      <c r="AI414" s="64" t="str">
        <f>VLOOKUP(A414,[2]Tabla!$A$2:$M$2752,2,FALSE)</f>
        <v>Posta de Salud Rural San Pedro de Quiles</v>
      </c>
    </row>
    <row r="415" spans="1:35" ht="23.25" customHeight="1">
      <c r="A415" s="57" t="s">
        <v>439</v>
      </c>
      <c r="B415" s="57">
        <v>105443</v>
      </c>
      <c r="C415" s="57" t="s">
        <v>3891</v>
      </c>
      <c r="D415" s="58" t="s">
        <v>3891</v>
      </c>
      <c r="E415" s="57">
        <v>4</v>
      </c>
      <c r="F415" s="58" t="s">
        <v>11927</v>
      </c>
      <c r="G415" s="57" t="s">
        <v>330</v>
      </c>
      <c r="H415" s="57" t="s">
        <v>1</v>
      </c>
      <c r="I415" s="57" t="s">
        <v>11908</v>
      </c>
      <c r="J415" s="57" t="s">
        <v>14621</v>
      </c>
      <c r="K415" s="57" t="s">
        <v>12596</v>
      </c>
      <c r="L415" s="57" t="s">
        <v>12596</v>
      </c>
      <c r="M415" s="57" t="s">
        <v>3940</v>
      </c>
      <c r="N415" s="57" t="s">
        <v>3897</v>
      </c>
      <c r="O415" s="57" t="s">
        <v>4618</v>
      </c>
      <c r="P415" s="58" t="s">
        <v>4421</v>
      </c>
      <c r="Q415" s="57" t="s">
        <v>4422</v>
      </c>
      <c r="R415" s="57" t="s">
        <v>3894</v>
      </c>
      <c r="S415" s="57" t="s">
        <v>3900</v>
      </c>
      <c r="T415" s="57" t="s">
        <v>4619</v>
      </c>
      <c r="U415" s="57" t="s">
        <v>11921</v>
      </c>
      <c r="V415" s="59">
        <v>39814</v>
      </c>
      <c r="W415" s="59" t="s">
        <v>3891</v>
      </c>
      <c r="X415" s="57">
        <v>5</v>
      </c>
      <c r="Y415" s="59" t="s">
        <v>3891</v>
      </c>
      <c r="Z415" s="59" t="s">
        <v>3891</v>
      </c>
      <c r="AA415" s="57" t="s">
        <v>11914</v>
      </c>
      <c r="AB415" s="60">
        <v>-71.067868000000004</v>
      </c>
      <c r="AC415" s="60">
        <v>-31.590011000000001</v>
      </c>
      <c r="AD415" s="57" t="s">
        <v>14110</v>
      </c>
      <c r="AE415" s="57" t="s">
        <v>14528</v>
      </c>
      <c r="AF415" s="57" t="s">
        <v>14150</v>
      </c>
      <c r="AG415" s="129">
        <v>2009</v>
      </c>
      <c r="AH415" s="121" t="e">
        <f>VLOOKUP(B415,[1]Hoja2!$A$198:$D$323,2,FALSE)</f>
        <v>#N/A</v>
      </c>
      <c r="AI415" s="64" t="str">
        <f>VLOOKUP(A415,[2]Tabla!$A$2:$M$2752,2,FALSE)</f>
        <v>Posta de Salud Rural Cárcamo</v>
      </c>
    </row>
    <row r="416" spans="1:35" ht="23.25" customHeight="1">
      <c r="A416" s="57" t="s">
        <v>440</v>
      </c>
      <c r="B416" s="57">
        <v>105444</v>
      </c>
      <c r="C416" s="57" t="s">
        <v>3891</v>
      </c>
      <c r="D416" s="58" t="s">
        <v>3891</v>
      </c>
      <c r="E416" s="57">
        <v>4</v>
      </c>
      <c r="F416" s="58" t="s">
        <v>11927</v>
      </c>
      <c r="G416" s="57" t="s">
        <v>330</v>
      </c>
      <c r="H416" s="57" t="s">
        <v>1</v>
      </c>
      <c r="I416" s="57" t="s">
        <v>11908</v>
      </c>
      <c r="J416" s="57" t="s">
        <v>14621</v>
      </c>
      <c r="K416" s="57" t="s">
        <v>12596</v>
      </c>
      <c r="L416" s="57" t="s">
        <v>12596</v>
      </c>
      <c r="M416" s="57" t="s">
        <v>3940</v>
      </c>
      <c r="N416" s="57" t="s">
        <v>3897</v>
      </c>
      <c r="O416" s="57" t="s">
        <v>4620</v>
      </c>
      <c r="P416" s="58" t="s">
        <v>4421</v>
      </c>
      <c r="Q416" s="57" t="s">
        <v>4422</v>
      </c>
      <c r="R416" s="57" t="s">
        <v>3894</v>
      </c>
      <c r="S416" s="57" t="s">
        <v>3900</v>
      </c>
      <c r="T416" s="57" t="s">
        <v>4621</v>
      </c>
      <c r="U416" s="57" t="s">
        <v>11921</v>
      </c>
      <c r="V416" s="59">
        <v>39814</v>
      </c>
      <c r="W416" s="59" t="s">
        <v>3891</v>
      </c>
      <c r="X416" s="57">
        <v>5</v>
      </c>
      <c r="Y416" s="59" t="s">
        <v>3891</v>
      </c>
      <c r="Z416" s="59" t="s">
        <v>3891</v>
      </c>
      <c r="AA416" s="57" t="s">
        <v>11914</v>
      </c>
      <c r="AB416" s="60">
        <v>-70.997248999999996</v>
      </c>
      <c r="AC416" s="60">
        <v>-31.576494</v>
      </c>
      <c r="AD416" s="57" t="s">
        <v>14110</v>
      </c>
      <c r="AE416" s="57" t="s">
        <v>14528</v>
      </c>
      <c r="AF416" s="57" t="s">
        <v>14150</v>
      </c>
      <c r="AG416" s="129">
        <v>2009</v>
      </c>
      <c r="AH416" s="121" t="e">
        <f>VLOOKUP(B416,[1]Hoja2!$A$198:$D$323,2,FALSE)</f>
        <v>#N/A</v>
      </c>
      <c r="AI416" s="64" t="str">
        <f>VLOOKUP(A416,[2]Tabla!$A$2:$M$2752,2,FALSE)</f>
        <v>Posta de Salud Rural Huintil</v>
      </c>
    </row>
    <row r="417" spans="1:35" ht="23.25" customHeight="1">
      <c r="A417" s="57" t="s">
        <v>441</v>
      </c>
      <c r="B417" s="57">
        <v>105445</v>
      </c>
      <c r="C417" s="57" t="s">
        <v>3891</v>
      </c>
      <c r="D417" s="58" t="s">
        <v>3891</v>
      </c>
      <c r="E417" s="57">
        <v>4</v>
      </c>
      <c r="F417" s="58" t="s">
        <v>11927</v>
      </c>
      <c r="G417" s="57" t="s">
        <v>330</v>
      </c>
      <c r="H417" s="57" t="s">
        <v>1</v>
      </c>
      <c r="I417" s="57" t="s">
        <v>11908</v>
      </c>
      <c r="J417" s="57" t="s">
        <v>14621</v>
      </c>
      <c r="K417" s="57" t="s">
        <v>12596</v>
      </c>
      <c r="L417" s="57" t="s">
        <v>12596</v>
      </c>
      <c r="M417" s="57" t="s">
        <v>3940</v>
      </c>
      <c r="N417" s="57" t="s">
        <v>3897</v>
      </c>
      <c r="O417" s="57" t="s">
        <v>4622</v>
      </c>
      <c r="P417" s="58" t="s">
        <v>4421</v>
      </c>
      <c r="Q417" s="57" t="s">
        <v>4422</v>
      </c>
      <c r="R417" s="57" t="s">
        <v>3894</v>
      </c>
      <c r="S417" s="57" t="s">
        <v>3900</v>
      </c>
      <c r="T417" s="57" t="s">
        <v>4623</v>
      </c>
      <c r="U417" s="57" t="s">
        <v>11921</v>
      </c>
      <c r="V417" s="59">
        <v>39814</v>
      </c>
      <c r="W417" s="59" t="s">
        <v>3891</v>
      </c>
      <c r="X417" s="57">
        <v>5</v>
      </c>
      <c r="Y417" s="59" t="s">
        <v>3891</v>
      </c>
      <c r="Z417" s="59" t="s">
        <v>3891</v>
      </c>
      <c r="AA417" s="57" t="s">
        <v>11914</v>
      </c>
      <c r="AB417" s="60">
        <v>-71.160038999999998</v>
      </c>
      <c r="AC417" s="60">
        <v>-31.752554</v>
      </c>
      <c r="AD417" s="57" t="s">
        <v>14110</v>
      </c>
      <c r="AE417" s="57" t="s">
        <v>14528</v>
      </c>
      <c r="AF417" s="57" t="s">
        <v>14150</v>
      </c>
      <c r="AG417" s="129">
        <v>2009</v>
      </c>
      <c r="AH417" s="121" t="e">
        <f>VLOOKUP(B417,[1]Hoja2!$A$198:$D$323,2,FALSE)</f>
        <v>#N/A</v>
      </c>
      <c r="AI417" s="64" t="str">
        <f>VLOOKUP(A417,[2]Tabla!$A$2:$M$2752,2,FALSE)</f>
        <v>Posta de Salud Rural Limáhuida</v>
      </c>
    </row>
    <row r="418" spans="1:35" ht="23.25" customHeight="1">
      <c r="A418" s="57" t="s">
        <v>442</v>
      </c>
      <c r="B418" s="57">
        <v>105446</v>
      </c>
      <c r="C418" s="57" t="s">
        <v>3891</v>
      </c>
      <c r="D418" s="58" t="s">
        <v>3891</v>
      </c>
      <c r="E418" s="57">
        <v>4</v>
      </c>
      <c r="F418" s="58" t="s">
        <v>11927</v>
      </c>
      <c r="G418" s="57" t="s">
        <v>330</v>
      </c>
      <c r="H418" s="57" t="s">
        <v>1</v>
      </c>
      <c r="I418" s="57" t="s">
        <v>11908</v>
      </c>
      <c r="J418" s="57" t="s">
        <v>14621</v>
      </c>
      <c r="K418" s="57" t="s">
        <v>12596</v>
      </c>
      <c r="L418" s="57" t="s">
        <v>12596</v>
      </c>
      <c r="M418" s="57" t="s">
        <v>3940</v>
      </c>
      <c r="N418" s="57" t="s">
        <v>3897</v>
      </c>
      <c r="O418" s="57" t="s">
        <v>4624</v>
      </c>
      <c r="P418" s="58" t="s">
        <v>4421</v>
      </c>
      <c r="Q418" s="57" t="s">
        <v>4422</v>
      </c>
      <c r="R418" s="57" t="s">
        <v>3894</v>
      </c>
      <c r="S418" s="57" t="s">
        <v>3900</v>
      </c>
      <c r="T418" s="57" t="s">
        <v>4625</v>
      </c>
      <c r="U418" s="57" t="s">
        <v>11921</v>
      </c>
      <c r="V418" s="59">
        <v>39814</v>
      </c>
      <c r="W418" s="59" t="s">
        <v>3891</v>
      </c>
      <c r="X418" s="57">
        <v>5</v>
      </c>
      <c r="Y418" s="59" t="s">
        <v>3891</v>
      </c>
      <c r="Z418" s="59" t="s">
        <v>3891</v>
      </c>
      <c r="AA418" s="57" t="s">
        <v>11914</v>
      </c>
      <c r="AB418" s="60">
        <v>-71.011806000000007</v>
      </c>
      <c r="AC418" s="60">
        <v>-31.436354999999999</v>
      </c>
      <c r="AD418" s="57" t="s">
        <v>14110</v>
      </c>
      <c r="AE418" s="57" t="s">
        <v>14528</v>
      </c>
      <c r="AF418" s="57" t="s">
        <v>14150</v>
      </c>
      <c r="AG418" s="129">
        <v>2009</v>
      </c>
      <c r="AH418" s="121" t="e">
        <f>VLOOKUP(B418,[1]Hoja2!$A$198:$D$323,2,FALSE)</f>
        <v>#N/A</v>
      </c>
      <c r="AI418" s="64" t="e">
        <f>VLOOKUP(A418,[2]Tabla!$A$2:$M$2752,2,FALSE)</f>
        <v>#N/A</v>
      </c>
    </row>
    <row r="419" spans="1:35" ht="23.25" customHeight="1">
      <c r="A419" s="57" t="s">
        <v>443</v>
      </c>
      <c r="B419" s="57">
        <v>105447</v>
      </c>
      <c r="C419" s="57" t="s">
        <v>3891</v>
      </c>
      <c r="D419" s="58" t="s">
        <v>3891</v>
      </c>
      <c r="E419" s="57">
        <v>4</v>
      </c>
      <c r="F419" s="58" t="s">
        <v>11927</v>
      </c>
      <c r="G419" s="57" t="s">
        <v>330</v>
      </c>
      <c r="H419" s="57" t="s">
        <v>1</v>
      </c>
      <c r="I419" s="57" t="s">
        <v>11908</v>
      </c>
      <c r="J419" s="57" t="s">
        <v>14621</v>
      </c>
      <c r="K419" s="57" t="s">
        <v>12596</v>
      </c>
      <c r="L419" s="57" t="s">
        <v>12596</v>
      </c>
      <c r="M419" s="57" t="s">
        <v>3940</v>
      </c>
      <c r="N419" s="57" t="s">
        <v>3897</v>
      </c>
      <c r="O419" s="57" t="s">
        <v>4626</v>
      </c>
      <c r="P419" s="58" t="s">
        <v>4421</v>
      </c>
      <c r="Q419" s="57" t="s">
        <v>4422</v>
      </c>
      <c r="R419" s="57" t="s">
        <v>3894</v>
      </c>
      <c r="S419" s="57" t="s">
        <v>3900</v>
      </c>
      <c r="T419" s="57" t="s">
        <v>4627</v>
      </c>
      <c r="U419" s="57" t="s">
        <v>11921</v>
      </c>
      <c r="V419" s="59">
        <v>39814</v>
      </c>
      <c r="W419" s="59" t="s">
        <v>3891</v>
      </c>
      <c r="X419" s="57">
        <v>5</v>
      </c>
      <c r="Y419" s="59" t="s">
        <v>3891</v>
      </c>
      <c r="Z419" s="59" t="s">
        <v>3891</v>
      </c>
      <c r="AA419" s="57" t="s">
        <v>11914</v>
      </c>
      <c r="AB419" s="60">
        <v>-71.122405000000001</v>
      </c>
      <c r="AC419" s="60">
        <v>-31.739051</v>
      </c>
      <c r="AD419" s="57" t="s">
        <v>14110</v>
      </c>
      <c r="AE419" s="57" t="s">
        <v>14528</v>
      </c>
      <c r="AF419" s="57" t="s">
        <v>14150</v>
      </c>
      <c r="AG419" s="129">
        <v>2009</v>
      </c>
      <c r="AH419" s="121" t="e">
        <f>VLOOKUP(B419,[1]Hoja2!$A$198:$D$323,2,FALSE)</f>
        <v>#N/A</v>
      </c>
      <c r="AI419" s="64" t="e">
        <f>VLOOKUP(A419,[2]Tabla!$A$2:$M$2752,2,FALSE)</f>
        <v>#N/A</v>
      </c>
    </row>
    <row r="420" spans="1:35" ht="23.25" customHeight="1">
      <c r="A420" s="57" t="s">
        <v>444</v>
      </c>
      <c r="B420" s="57">
        <v>105448</v>
      </c>
      <c r="C420" s="57" t="s">
        <v>3891</v>
      </c>
      <c r="D420" s="58" t="s">
        <v>3891</v>
      </c>
      <c r="E420" s="57">
        <v>4</v>
      </c>
      <c r="F420" s="58" t="s">
        <v>11927</v>
      </c>
      <c r="G420" s="57" t="s">
        <v>330</v>
      </c>
      <c r="H420" s="57" t="s">
        <v>1</v>
      </c>
      <c r="I420" s="57" t="s">
        <v>11908</v>
      </c>
      <c r="J420" s="57" t="s">
        <v>14621</v>
      </c>
      <c r="K420" s="57" t="s">
        <v>12596</v>
      </c>
      <c r="L420" s="57" t="s">
        <v>12596</v>
      </c>
      <c r="M420" s="57" t="s">
        <v>3940</v>
      </c>
      <c r="N420" s="57" t="s">
        <v>3897</v>
      </c>
      <c r="O420" s="57" t="s">
        <v>4628</v>
      </c>
      <c r="P420" s="58" t="s">
        <v>4421</v>
      </c>
      <c r="Q420" s="57" t="s">
        <v>4422</v>
      </c>
      <c r="R420" s="57" t="s">
        <v>3894</v>
      </c>
      <c r="S420" s="57" t="s">
        <v>3900</v>
      </c>
      <c r="T420" s="57" t="s">
        <v>4629</v>
      </c>
      <c r="U420" s="57" t="s">
        <v>11921</v>
      </c>
      <c r="V420" s="59">
        <v>39814</v>
      </c>
      <c r="W420" s="59" t="s">
        <v>3891</v>
      </c>
      <c r="X420" s="57">
        <v>5</v>
      </c>
      <c r="Y420" s="59" t="s">
        <v>3891</v>
      </c>
      <c r="Z420" s="59" t="s">
        <v>3891</v>
      </c>
      <c r="AA420" s="57" t="s">
        <v>11914</v>
      </c>
      <c r="AB420" s="60">
        <v>-70.841752</v>
      </c>
      <c r="AC420" s="60">
        <v>-31.555692000000001</v>
      </c>
      <c r="AD420" s="57" t="s">
        <v>14110</v>
      </c>
      <c r="AE420" s="57" t="s">
        <v>14528</v>
      </c>
      <c r="AF420" s="57" t="s">
        <v>14150</v>
      </c>
      <c r="AG420" s="129">
        <v>2009</v>
      </c>
      <c r="AH420" s="121" t="e">
        <f>VLOOKUP(B420,[1]Hoja2!$A$198:$D$323,2,FALSE)</f>
        <v>#N/A</v>
      </c>
      <c r="AI420" s="64" t="str">
        <f>VLOOKUP(A420,[2]Tabla!$A$2:$M$2752,2,FALSE)</f>
        <v>Posta de Salud Rural Santa Virginia</v>
      </c>
    </row>
    <row r="421" spans="1:35" ht="23.25" customHeight="1">
      <c r="A421" s="57" t="s">
        <v>445</v>
      </c>
      <c r="B421" s="57">
        <v>105449</v>
      </c>
      <c r="C421" s="57" t="s">
        <v>3891</v>
      </c>
      <c r="D421" s="58" t="s">
        <v>3891</v>
      </c>
      <c r="E421" s="57">
        <v>4</v>
      </c>
      <c r="F421" s="58" t="s">
        <v>11927</v>
      </c>
      <c r="G421" s="57" t="s">
        <v>330</v>
      </c>
      <c r="H421" s="57" t="s">
        <v>1</v>
      </c>
      <c r="I421" s="57" t="s">
        <v>11908</v>
      </c>
      <c r="J421" s="57" t="s">
        <v>14621</v>
      </c>
      <c r="K421" s="57" t="s">
        <v>12596</v>
      </c>
      <c r="L421" s="57" t="s">
        <v>12596</v>
      </c>
      <c r="M421" s="57" t="s">
        <v>3940</v>
      </c>
      <c r="N421" s="57" t="s">
        <v>3897</v>
      </c>
      <c r="O421" s="57" t="s">
        <v>4630</v>
      </c>
      <c r="P421" s="58" t="s">
        <v>4421</v>
      </c>
      <c r="Q421" s="57" t="s">
        <v>4422</v>
      </c>
      <c r="R421" s="57" t="s">
        <v>3894</v>
      </c>
      <c r="S421" s="57" t="s">
        <v>3900</v>
      </c>
      <c r="T421" s="57" t="s">
        <v>4631</v>
      </c>
      <c r="U421" s="57" t="s">
        <v>11921</v>
      </c>
      <c r="V421" s="59">
        <v>39814</v>
      </c>
      <c r="W421" s="59" t="s">
        <v>3891</v>
      </c>
      <c r="X421" s="57">
        <v>5</v>
      </c>
      <c r="Y421" s="59" t="s">
        <v>3891</v>
      </c>
      <c r="Z421" s="59" t="s">
        <v>3891</v>
      </c>
      <c r="AA421" s="57" t="s">
        <v>11914</v>
      </c>
      <c r="AB421" s="60">
        <v>-71.363237999999996</v>
      </c>
      <c r="AC421" s="60">
        <v>-31.628993000000001</v>
      </c>
      <c r="AD421" s="57" t="s">
        <v>14110</v>
      </c>
      <c r="AE421" s="57" t="s">
        <v>14528</v>
      </c>
      <c r="AF421" s="57" t="s">
        <v>14150</v>
      </c>
      <c r="AG421" s="129">
        <v>2009</v>
      </c>
      <c r="AH421" s="121" t="e">
        <f>VLOOKUP(B421,[1]Hoja2!$A$198:$D$323,2,FALSE)</f>
        <v>#N/A</v>
      </c>
      <c r="AI421" s="64" t="str">
        <f>VLOOKUP(A421,[2]Tabla!$A$2:$M$2752,2,FALSE)</f>
        <v>Posta de Salud Rural Tunga Norte</v>
      </c>
    </row>
    <row r="422" spans="1:35" ht="23.25" customHeight="1">
      <c r="A422" s="57" t="s">
        <v>446</v>
      </c>
      <c r="B422" s="57">
        <v>105450</v>
      </c>
      <c r="C422" s="57" t="s">
        <v>3891</v>
      </c>
      <c r="D422" s="58" t="s">
        <v>3891</v>
      </c>
      <c r="E422" s="57">
        <v>4</v>
      </c>
      <c r="F422" s="58" t="s">
        <v>11927</v>
      </c>
      <c r="G422" s="57" t="s">
        <v>330</v>
      </c>
      <c r="H422" s="57" t="s">
        <v>1</v>
      </c>
      <c r="I422" s="57" t="s">
        <v>11908</v>
      </c>
      <c r="J422" s="57" t="s">
        <v>14621</v>
      </c>
      <c r="K422" s="57" t="s">
        <v>12596</v>
      </c>
      <c r="L422" s="57" t="s">
        <v>12596</v>
      </c>
      <c r="M422" s="57" t="s">
        <v>3940</v>
      </c>
      <c r="N422" s="57" t="s">
        <v>3897</v>
      </c>
      <c r="O422" s="57" t="s">
        <v>4632</v>
      </c>
      <c r="P422" s="58" t="s">
        <v>4521</v>
      </c>
      <c r="Q422" s="57" t="s">
        <v>4522</v>
      </c>
      <c r="R422" s="57" t="s">
        <v>3894</v>
      </c>
      <c r="S422" s="57" t="s">
        <v>3900</v>
      </c>
      <c r="T422" s="57" t="s">
        <v>4633</v>
      </c>
      <c r="U422" s="57" t="s">
        <v>11921</v>
      </c>
      <c r="V422" s="59">
        <v>39814</v>
      </c>
      <c r="W422" s="59" t="s">
        <v>3891</v>
      </c>
      <c r="X422" s="57">
        <v>5</v>
      </c>
      <c r="Y422" s="59" t="s">
        <v>3891</v>
      </c>
      <c r="Z422" s="59" t="s">
        <v>3891</v>
      </c>
      <c r="AA422" s="57" t="s">
        <v>11914</v>
      </c>
      <c r="AB422" s="60">
        <v>-71.445030000000003</v>
      </c>
      <c r="AC422" s="60">
        <v>-31.588754999999999</v>
      </c>
      <c r="AD422" s="57" t="s">
        <v>14110</v>
      </c>
      <c r="AE422" s="57" t="s">
        <v>14528</v>
      </c>
      <c r="AF422" s="57" t="s">
        <v>14150</v>
      </c>
      <c r="AG422" s="129">
        <v>2009</v>
      </c>
      <c r="AH422" s="121" t="e">
        <f>VLOOKUP(B422,[1]Hoja2!$A$198:$D$323,2,FALSE)</f>
        <v>#N/A</v>
      </c>
      <c r="AI422" s="64" t="e">
        <f>VLOOKUP(A422,[2]Tabla!$A$2:$M$2752,2,FALSE)</f>
        <v>#N/A</v>
      </c>
    </row>
    <row r="423" spans="1:35" ht="23.25" customHeight="1">
      <c r="A423" s="57" t="s">
        <v>447</v>
      </c>
      <c r="B423" s="57">
        <v>105451</v>
      </c>
      <c r="C423" s="57" t="s">
        <v>3891</v>
      </c>
      <c r="D423" s="58" t="s">
        <v>3891</v>
      </c>
      <c r="E423" s="57">
        <v>4</v>
      </c>
      <c r="F423" s="58" t="s">
        <v>11927</v>
      </c>
      <c r="G423" s="57" t="s">
        <v>330</v>
      </c>
      <c r="H423" s="57" t="s">
        <v>1</v>
      </c>
      <c r="I423" s="57" t="s">
        <v>11908</v>
      </c>
      <c r="J423" s="57" t="s">
        <v>14621</v>
      </c>
      <c r="K423" s="57" t="s">
        <v>12596</v>
      </c>
      <c r="L423" s="57" t="s">
        <v>12596</v>
      </c>
      <c r="M423" s="57" t="s">
        <v>3940</v>
      </c>
      <c r="N423" s="57" t="s">
        <v>3897</v>
      </c>
      <c r="O423" s="57" t="s">
        <v>4634</v>
      </c>
      <c r="P423" s="58" t="s">
        <v>4521</v>
      </c>
      <c r="Q423" s="57" t="s">
        <v>4522</v>
      </c>
      <c r="R423" s="57" t="s">
        <v>3894</v>
      </c>
      <c r="S423" s="57" t="s">
        <v>3900</v>
      </c>
      <c r="T423" s="57" t="s">
        <v>4635</v>
      </c>
      <c r="U423" s="57" t="s">
        <v>11921</v>
      </c>
      <c r="V423" s="59">
        <v>39814</v>
      </c>
      <c r="W423" s="59" t="s">
        <v>3891</v>
      </c>
      <c r="X423" s="57">
        <v>5</v>
      </c>
      <c r="Y423" s="59" t="s">
        <v>3891</v>
      </c>
      <c r="Z423" s="59" t="s">
        <v>3891</v>
      </c>
      <c r="AA423" s="57" t="s">
        <v>11914</v>
      </c>
      <c r="AB423" s="60">
        <v>-71.378054000000006</v>
      </c>
      <c r="AC423" s="60">
        <v>-31.53725</v>
      </c>
      <c r="AD423" s="57" t="s">
        <v>14110</v>
      </c>
      <c r="AE423" s="57" t="s">
        <v>14528</v>
      </c>
      <c r="AF423" s="57" t="s">
        <v>14150</v>
      </c>
      <c r="AG423" s="129">
        <v>2009</v>
      </c>
      <c r="AH423" s="121" t="e">
        <f>VLOOKUP(B423,[1]Hoja2!$A$198:$D$323,2,FALSE)</f>
        <v>#N/A</v>
      </c>
      <c r="AI423" s="64" t="str">
        <f>VLOOKUP(A423,[2]Tabla!$A$2:$M$2752,2,FALSE)</f>
        <v>Posta de Salud Rural Agua Fría</v>
      </c>
    </row>
    <row r="424" spans="1:35" ht="23.25" customHeight="1">
      <c r="A424" s="57" t="s">
        <v>448</v>
      </c>
      <c r="B424" s="57">
        <v>105452</v>
      </c>
      <c r="C424" s="57" t="s">
        <v>3891</v>
      </c>
      <c r="D424" s="58" t="s">
        <v>3891</v>
      </c>
      <c r="E424" s="57">
        <v>4</v>
      </c>
      <c r="F424" s="58" t="s">
        <v>11927</v>
      </c>
      <c r="G424" s="57" t="s">
        <v>330</v>
      </c>
      <c r="H424" s="57" t="s">
        <v>1</v>
      </c>
      <c r="I424" s="57" t="s">
        <v>11908</v>
      </c>
      <c r="J424" s="57" t="s">
        <v>14621</v>
      </c>
      <c r="K424" s="57" t="s">
        <v>12596</v>
      </c>
      <c r="L424" s="57" t="s">
        <v>12596</v>
      </c>
      <c r="M424" s="57" t="s">
        <v>3940</v>
      </c>
      <c r="N424" s="57" t="s">
        <v>3897</v>
      </c>
      <c r="O424" s="57" t="s">
        <v>4636</v>
      </c>
      <c r="P424" s="58" t="s">
        <v>4425</v>
      </c>
      <c r="Q424" s="57" t="s">
        <v>4426</v>
      </c>
      <c r="R424" s="57" t="s">
        <v>3894</v>
      </c>
      <c r="S424" s="57" t="s">
        <v>3900</v>
      </c>
      <c r="T424" s="57" t="s">
        <v>4637</v>
      </c>
      <c r="U424" s="57" t="s">
        <v>11921</v>
      </c>
      <c r="V424" s="59">
        <v>39814</v>
      </c>
      <c r="W424" s="59" t="s">
        <v>3891</v>
      </c>
      <c r="X424" s="57">
        <v>5</v>
      </c>
      <c r="Y424" s="59" t="s">
        <v>3891</v>
      </c>
      <c r="Z424" s="59" t="s">
        <v>3891</v>
      </c>
      <c r="AA424" s="57" t="s">
        <v>11914</v>
      </c>
      <c r="AB424" s="60">
        <v>-70.623146000000006</v>
      </c>
      <c r="AC424" s="60">
        <v>-31.896269</v>
      </c>
      <c r="AD424" s="57" t="s">
        <v>14110</v>
      </c>
      <c r="AE424" s="57" t="s">
        <v>14528</v>
      </c>
      <c r="AF424" s="57" t="s">
        <v>14150</v>
      </c>
      <c r="AG424" s="129">
        <v>2009</v>
      </c>
      <c r="AH424" s="121" t="e">
        <f>VLOOKUP(B424,[1]Hoja2!$A$198:$D$323,2,FALSE)</f>
        <v>#N/A</v>
      </c>
      <c r="AI424" s="64" t="e">
        <f>VLOOKUP(A424,[2]Tabla!$A$2:$M$2752,2,FALSE)</f>
        <v>#N/A</v>
      </c>
    </row>
    <row r="425" spans="1:35" ht="23.25" customHeight="1">
      <c r="A425" s="57" t="s">
        <v>449</v>
      </c>
      <c r="B425" s="57">
        <v>105453</v>
      </c>
      <c r="C425" s="57" t="s">
        <v>3891</v>
      </c>
      <c r="D425" s="58" t="s">
        <v>3891</v>
      </c>
      <c r="E425" s="57">
        <v>4</v>
      </c>
      <c r="F425" s="58" t="s">
        <v>11927</v>
      </c>
      <c r="G425" s="57" t="s">
        <v>330</v>
      </c>
      <c r="H425" s="57" t="s">
        <v>1</v>
      </c>
      <c r="I425" s="57" t="s">
        <v>11908</v>
      </c>
      <c r="J425" s="57" t="s">
        <v>14621</v>
      </c>
      <c r="K425" s="57" t="s">
        <v>12596</v>
      </c>
      <c r="L425" s="57" t="s">
        <v>12596</v>
      </c>
      <c r="M425" s="57" t="s">
        <v>3940</v>
      </c>
      <c r="N425" s="57" t="s">
        <v>3897</v>
      </c>
      <c r="O425" s="57" t="s">
        <v>4638</v>
      </c>
      <c r="P425" s="58" t="s">
        <v>4425</v>
      </c>
      <c r="Q425" s="57" t="s">
        <v>4426</v>
      </c>
      <c r="R425" s="57" t="s">
        <v>3894</v>
      </c>
      <c r="S425" s="57" t="s">
        <v>3900</v>
      </c>
      <c r="T425" s="57" t="s">
        <v>4639</v>
      </c>
      <c r="U425" s="57" t="s">
        <v>11921</v>
      </c>
      <c r="V425" s="59">
        <v>39814</v>
      </c>
      <c r="W425" s="59" t="s">
        <v>3891</v>
      </c>
      <c r="X425" s="57">
        <v>5</v>
      </c>
      <c r="Y425" s="59" t="s">
        <v>3891</v>
      </c>
      <c r="Z425" s="59" t="s">
        <v>3891</v>
      </c>
      <c r="AA425" s="57" t="s">
        <v>11914</v>
      </c>
      <c r="AB425" s="60">
        <v>-70.682308000000006</v>
      </c>
      <c r="AC425" s="60">
        <v>-31.898294</v>
      </c>
      <c r="AD425" s="57" t="s">
        <v>14110</v>
      </c>
      <c r="AE425" s="57" t="s">
        <v>14528</v>
      </c>
      <c r="AF425" s="57" t="s">
        <v>14150</v>
      </c>
      <c r="AG425" s="129">
        <v>2009</v>
      </c>
      <c r="AH425" s="121" t="e">
        <f>VLOOKUP(B425,[1]Hoja2!$A$198:$D$323,2,FALSE)</f>
        <v>#N/A</v>
      </c>
      <c r="AI425" s="64" t="str">
        <f>VLOOKUP(A425,[2]Tabla!$A$2:$M$2752,2,FALSE)</f>
        <v>Posta de Salud Rural Tranquilla</v>
      </c>
    </row>
    <row r="426" spans="1:35" ht="23.25" customHeight="1">
      <c r="A426" s="57" t="s">
        <v>450</v>
      </c>
      <c r="B426" s="57">
        <v>105454</v>
      </c>
      <c r="C426" s="57" t="s">
        <v>3891</v>
      </c>
      <c r="D426" s="58" t="s">
        <v>3891</v>
      </c>
      <c r="E426" s="57">
        <v>4</v>
      </c>
      <c r="F426" s="58" t="s">
        <v>11927</v>
      </c>
      <c r="G426" s="57" t="s">
        <v>330</v>
      </c>
      <c r="H426" s="57" t="s">
        <v>1</v>
      </c>
      <c r="I426" s="57" t="s">
        <v>11908</v>
      </c>
      <c r="J426" s="57" t="s">
        <v>14621</v>
      </c>
      <c r="K426" s="57" t="s">
        <v>12596</v>
      </c>
      <c r="L426" s="57" t="s">
        <v>12596</v>
      </c>
      <c r="M426" s="57" t="s">
        <v>3940</v>
      </c>
      <c r="N426" s="57" t="s">
        <v>3897</v>
      </c>
      <c r="O426" s="57" t="s">
        <v>4640</v>
      </c>
      <c r="P426" s="58" t="s">
        <v>4425</v>
      </c>
      <c r="Q426" s="57" t="s">
        <v>4426</v>
      </c>
      <c r="R426" s="57" t="s">
        <v>3894</v>
      </c>
      <c r="S426" s="57" t="s">
        <v>3900</v>
      </c>
      <c r="T426" s="57" t="s">
        <v>4641</v>
      </c>
      <c r="U426" s="57" t="s">
        <v>11921</v>
      </c>
      <c r="V426" s="59">
        <v>39814</v>
      </c>
      <c r="W426" s="59" t="s">
        <v>3891</v>
      </c>
      <c r="X426" s="57">
        <v>5</v>
      </c>
      <c r="Y426" s="59" t="s">
        <v>3891</v>
      </c>
      <c r="Z426" s="59" t="s">
        <v>3891</v>
      </c>
      <c r="AA426" s="57" t="s">
        <v>11914</v>
      </c>
      <c r="AB426" s="60">
        <v>-70.899299999999997</v>
      </c>
      <c r="AC426" s="60">
        <v>-31.729938000000001</v>
      </c>
      <c r="AD426" s="57" t="s">
        <v>14110</v>
      </c>
      <c r="AE426" s="57" t="s">
        <v>14528</v>
      </c>
      <c r="AF426" s="57" t="s">
        <v>14150</v>
      </c>
      <c r="AG426" s="129">
        <v>2009</v>
      </c>
      <c r="AH426" s="121" t="e">
        <f>VLOOKUP(B426,[1]Hoja2!$A$198:$D$323,2,FALSE)</f>
        <v>#N/A</v>
      </c>
      <c r="AI426" s="64" t="str">
        <f>VLOOKUP(A426,[2]Tabla!$A$2:$M$2752,2,FALSE)</f>
        <v>Posta de Salud Rural Cunlagua</v>
      </c>
    </row>
    <row r="427" spans="1:35" ht="23.25" customHeight="1">
      <c r="A427" s="57" t="s">
        <v>451</v>
      </c>
      <c r="B427" s="57">
        <v>105455</v>
      </c>
      <c r="C427" s="57" t="s">
        <v>3891</v>
      </c>
      <c r="D427" s="58" t="s">
        <v>3891</v>
      </c>
      <c r="E427" s="57">
        <v>4</v>
      </c>
      <c r="F427" s="58" t="s">
        <v>11927</v>
      </c>
      <c r="G427" s="57" t="s">
        <v>330</v>
      </c>
      <c r="H427" s="57" t="s">
        <v>1</v>
      </c>
      <c r="I427" s="57" t="s">
        <v>11908</v>
      </c>
      <c r="J427" s="57" t="s">
        <v>14621</v>
      </c>
      <c r="K427" s="57" t="s">
        <v>12596</v>
      </c>
      <c r="L427" s="57" t="s">
        <v>12596</v>
      </c>
      <c r="M427" s="57" t="s">
        <v>3940</v>
      </c>
      <c r="N427" s="57" t="s">
        <v>3897</v>
      </c>
      <c r="O427" s="57" t="s">
        <v>4642</v>
      </c>
      <c r="P427" s="58" t="s">
        <v>4425</v>
      </c>
      <c r="Q427" s="57" t="s">
        <v>4426</v>
      </c>
      <c r="R427" s="57" t="s">
        <v>3894</v>
      </c>
      <c r="S427" s="57" t="s">
        <v>3900</v>
      </c>
      <c r="T427" s="57" t="s">
        <v>4643</v>
      </c>
      <c r="U427" s="57" t="s">
        <v>11921</v>
      </c>
      <c r="V427" s="59">
        <v>39814</v>
      </c>
      <c r="W427" s="59" t="s">
        <v>3891</v>
      </c>
      <c r="X427" s="57">
        <v>5</v>
      </c>
      <c r="Y427" s="59" t="s">
        <v>3891</v>
      </c>
      <c r="Z427" s="59" t="s">
        <v>3891</v>
      </c>
      <c r="AA427" s="57" t="s">
        <v>11914</v>
      </c>
      <c r="AB427" s="60">
        <v>-70.725905999999995</v>
      </c>
      <c r="AC427" s="60">
        <v>-31.881415000000001</v>
      </c>
      <c r="AD427" s="57" t="s">
        <v>14110</v>
      </c>
      <c r="AE427" s="57" t="s">
        <v>14528</v>
      </c>
      <c r="AF427" s="57" t="s">
        <v>14150</v>
      </c>
      <c r="AG427" s="129">
        <v>2009</v>
      </c>
      <c r="AH427" s="121" t="e">
        <f>VLOOKUP(B427,[1]Hoja2!$A$198:$D$323,2,FALSE)</f>
        <v>#N/A</v>
      </c>
      <c r="AI427" s="64" t="str">
        <f>VLOOKUP(A427,[2]Tabla!$A$2:$M$2752,2,FALSE)</f>
        <v>Posta de Salud Rural Chillepín</v>
      </c>
    </row>
    <row r="428" spans="1:35" ht="23.25" customHeight="1">
      <c r="A428" s="57" t="s">
        <v>452</v>
      </c>
      <c r="B428" s="57">
        <v>105456</v>
      </c>
      <c r="C428" s="57" t="s">
        <v>3891</v>
      </c>
      <c r="D428" s="58" t="s">
        <v>3891</v>
      </c>
      <c r="E428" s="57">
        <v>4</v>
      </c>
      <c r="F428" s="58" t="s">
        <v>11927</v>
      </c>
      <c r="G428" s="57" t="s">
        <v>330</v>
      </c>
      <c r="H428" s="57" t="s">
        <v>1</v>
      </c>
      <c r="I428" s="57" t="s">
        <v>11908</v>
      </c>
      <c r="J428" s="57" t="s">
        <v>14621</v>
      </c>
      <c r="K428" s="57" t="s">
        <v>12596</v>
      </c>
      <c r="L428" s="57" t="s">
        <v>12596</v>
      </c>
      <c r="M428" s="57" t="s">
        <v>3940</v>
      </c>
      <c r="N428" s="57" t="s">
        <v>3897</v>
      </c>
      <c r="O428" s="57" t="s">
        <v>4644</v>
      </c>
      <c r="P428" s="58" t="s">
        <v>4425</v>
      </c>
      <c r="Q428" s="57" t="s">
        <v>4426</v>
      </c>
      <c r="R428" s="57" t="s">
        <v>3894</v>
      </c>
      <c r="S428" s="57" t="s">
        <v>3900</v>
      </c>
      <c r="T428" s="57" t="s">
        <v>4645</v>
      </c>
      <c r="U428" s="57" t="s">
        <v>11921</v>
      </c>
      <c r="V428" s="59">
        <v>39814</v>
      </c>
      <c r="W428" s="59" t="s">
        <v>3891</v>
      </c>
      <c r="X428" s="57">
        <v>5</v>
      </c>
      <c r="Y428" s="59" t="s">
        <v>3891</v>
      </c>
      <c r="Z428" s="59" t="s">
        <v>3891</v>
      </c>
      <c r="AA428" s="57" t="s">
        <v>11914</v>
      </c>
      <c r="AB428" s="60">
        <v>-70.843033000000005</v>
      </c>
      <c r="AC428" s="60">
        <v>-31.846779000000002</v>
      </c>
      <c r="AD428" s="57" t="s">
        <v>14110</v>
      </c>
      <c r="AE428" s="57" t="s">
        <v>14528</v>
      </c>
      <c r="AF428" s="57" t="s">
        <v>14150</v>
      </c>
      <c r="AG428" s="129">
        <v>2009</v>
      </c>
      <c r="AH428" s="121" t="e">
        <f>VLOOKUP(B428,[1]Hoja2!$A$198:$D$323,2,FALSE)</f>
        <v>#N/A</v>
      </c>
      <c r="AI428" s="64" t="e">
        <f>VLOOKUP(A428,[2]Tabla!$A$2:$M$2752,2,FALSE)</f>
        <v>#N/A</v>
      </c>
    </row>
    <row r="429" spans="1:35" ht="23.25" customHeight="1">
      <c r="A429" s="57" t="s">
        <v>453</v>
      </c>
      <c r="B429" s="57">
        <v>105457</v>
      </c>
      <c r="C429" s="57" t="s">
        <v>3891</v>
      </c>
      <c r="D429" s="58" t="s">
        <v>3891</v>
      </c>
      <c r="E429" s="57">
        <v>4</v>
      </c>
      <c r="F429" s="58" t="s">
        <v>11927</v>
      </c>
      <c r="G429" s="57" t="s">
        <v>330</v>
      </c>
      <c r="H429" s="57" t="s">
        <v>1</v>
      </c>
      <c r="I429" s="57" t="s">
        <v>11908</v>
      </c>
      <c r="J429" s="57" t="s">
        <v>14621</v>
      </c>
      <c r="K429" s="57" t="s">
        <v>12596</v>
      </c>
      <c r="L429" s="57" t="s">
        <v>12596</v>
      </c>
      <c r="M429" s="57" t="s">
        <v>3940</v>
      </c>
      <c r="N429" s="57" t="s">
        <v>3897</v>
      </c>
      <c r="O429" s="57" t="s">
        <v>4646</v>
      </c>
      <c r="P429" s="58" t="s">
        <v>4425</v>
      </c>
      <c r="Q429" s="57" t="s">
        <v>4426</v>
      </c>
      <c r="R429" s="57" t="s">
        <v>3894</v>
      </c>
      <c r="S429" s="57" t="s">
        <v>3900</v>
      </c>
      <c r="T429" s="57" t="s">
        <v>4647</v>
      </c>
      <c r="U429" s="57" t="s">
        <v>11921</v>
      </c>
      <c r="V429" s="59">
        <v>39814</v>
      </c>
      <c r="W429" s="59" t="s">
        <v>3891</v>
      </c>
      <c r="X429" s="57">
        <v>5</v>
      </c>
      <c r="Y429" s="59" t="s">
        <v>3891</v>
      </c>
      <c r="Z429" s="59" t="s">
        <v>3891</v>
      </c>
      <c r="AA429" s="57" t="s">
        <v>11914</v>
      </c>
      <c r="AB429" s="60">
        <v>-70.831456000000003</v>
      </c>
      <c r="AC429" s="60">
        <v>-31.731939000000001</v>
      </c>
      <c r="AD429" s="57" t="s">
        <v>14110</v>
      </c>
      <c r="AE429" s="57" t="s">
        <v>14528</v>
      </c>
      <c r="AF429" s="57" t="s">
        <v>14150</v>
      </c>
      <c r="AG429" s="129">
        <v>2009</v>
      </c>
      <c r="AH429" s="121" t="e">
        <f>VLOOKUP(B429,[1]Hoja2!$A$198:$D$323,2,FALSE)</f>
        <v>#N/A</v>
      </c>
      <c r="AI429" s="64" t="e">
        <f>VLOOKUP(A429,[2]Tabla!$A$2:$M$2752,2,FALSE)</f>
        <v>#N/A</v>
      </c>
    </row>
    <row r="430" spans="1:35" ht="23.25" customHeight="1">
      <c r="A430" s="57" t="s">
        <v>454</v>
      </c>
      <c r="B430" s="57">
        <v>105458</v>
      </c>
      <c r="C430" s="57" t="s">
        <v>3891</v>
      </c>
      <c r="D430" s="58" t="s">
        <v>3891</v>
      </c>
      <c r="E430" s="57">
        <v>4</v>
      </c>
      <c r="F430" s="58" t="s">
        <v>11927</v>
      </c>
      <c r="G430" s="57" t="s">
        <v>330</v>
      </c>
      <c r="H430" s="57" t="s">
        <v>1</v>
      </c>
      <c r="I430" s="57" t="s">
        <v>11908</v>
      </c>
      <c r="J430" s="57" t="s">
        <v>14621</v>
      </c>
      <c r="K430" s="57" t="s">
        <v>12596</v>
      </c>
      <c r="L430" s="57" t="s">
        <v>12596</v>
      </c>
      <c r="M430" s="57" t="s">
        <v>3940</v>
      </c>
      <c r="N430" s="57" t="s">
        <v>3897</v>
      </c>
      <c r="O430" s="57" t="s">
        <v>4648</v>
      </c>
      <c r="P430" s="58" t="s">
        <v>4425</v>
      </c>
      <c r="Q430" s="57" t="s">
        <v>4426</v>
      </c>
      <c r="R430" s="57" t="s">
        <v>3894</v>
      </c>
      <c r="S430" s="57" t="s">
        <v>3900</v>
      </c>
      <c r="T430" s="57" t="s">
        <v>4649</v>
      </c>
      <c r="U430" s="57" t="s">
        <v>11921</v>
      </c>
      <c r="V430" s="59">
        <v>39814</v>
      </c>
      <c r="W430" s="59" t="s">
        <v>3891</v>
      </c>
      <c r="X430" s="57">
        <v>5</v>
      </c>
      <c r="Y430" s="59" t="s">
        <v>3891</v>
      </c>
      <c r="Z430" s="59" t="s">
        <v>3891</v>
      </c>
      <c r="AA430" s="57" t="s">
        <v>11914</v>
      </c>
      <c r="AB430" s="60">
        <v>-71.057534000000004</v>
      </c>
      <c r="AC430" s="60">
        <v>-31.791446000000001</v>
      </c>
      <c r="AD430" s="57" t="s">
        <v>14110</v>
      </c>
      <c r="AE430" s="57" t="s">
        <v>14528</v>
      </c>
      <c r="AF430" s="57" t="s">
        <v>14150</v>
      </c>
      <c r="AG430" s="129">
        <v>2009</v>
      </c>
      <c r="AH430" s="121" t="e">
        <f>VLOOKUP(B430,[1]Hoja2!$A$198:$D$323,2,FALSE)</f>
        <v>#N/A</v>
      </c>
      <c r="AI430" s="64" t="str">
        <f>VLOOKUP(A430,[2]Tabla!$A$2:$M$2752,2,FALSE)</f>
        <v>Posta de Salud Rural Tahuinco</v>
      </c>
    </row>
    <row r="431" spans="1:35" ht="23.25" customHeight="1">
      <c r="A431" s="57" t="s">
        <v>455</v>
      </c>
      <c r="B431" s="57">
        <v>105459</v>
      </c>
      <c r="C431" s="57" t="s">
        <v>3891</v>
      </c>
      <c r="D431" s="58" t="s">
        <v>3891</v>
      </c>
      <c r="E431" s="57">
        <v>4</v>
      </c>
      <c r="F431" s="58" t="s">
        <v>11927</v>
      </c>
      <c r="G431" s="57" t="s">
        <v>330</v>
      </c>
      <c r="H431" s="57" t="s">
        <v>1</v>
      </c>
      <c r="I431" s="57" t="s">
        <v>11908</v>
      </c>
      <c r="J431" s="57" t="s">
        <v>14621</v>
      </c>
      <c r="K431" s="57" t="s">
        <v>12596</v>
      </c>
      <c r="L431" s="57" t="s">
        <v>12596</v>
      </c>
      <c r="M431" s="57" t="s">
        <v>3940</v>
      </c>
      <c r="N431" s="57" t="s">
        <v>3897</v>
      </c>
      <c r="O431" s="57" t="s">
        <v>4650</v>
      </c>
      <c r="P431" s="58" t="s">
        <v>4429</v>
      </c>
      <c r="Q431" s="57" t="s">
        <v>4430</v>
      </c>
      <c r="R431" s="57" t="s">
        <v>3894</v>
      </c>
      <c r="S431" s="57" t="s">
        <v>3900</v>
      </c>
      <c r="T431" s="57" t="s">
        <v>4651</v>
      </c>
      <c r="U431" s="57" t="s">
        <v>11921</v>
      </c>
      <c r="V431" s="59">
        <v>39814</v>
      </c>
      <c r="W431" s="59" t="s">
        <v>3891</v>
      </c>
      <c r="X431" s="57">
        <v>5</v>
      </c>
      <c r="Y431" s="59" t="s">
        <v>3891</v>
      </c>
      <c r="Z431" s="59" t="s">
        <v>3891</v>
      </c>
      <c r="AA431" s="57" t="s">
        <v>11914</v>
      </c>
      <c r="AB431" s="60">
        <v>-70.908636000000001</v>
      </c>
      <c r="AC431" s="60">
        <v>-31.107714999999999</v>
      </c>
      <c r="AD431" s="57" t="s">
        <v>14110</v>
      </c>
      <c r="AE431" s="57" t="s">
        <v>14528</v>
      </c>
      <c r="AF431" s="57" t="s">
        <v>14150</v>
      </c>
      <c r="AG431" s="129">
        <v>2009</v>
      </c>
      <c r="AH431" s="121" t="e">
        <f>VLOOKUP(B431,[1]Hoja2!$A$198:$D$323,2,FALSE)</f>
        <v>#N/A</v>
      </c>
      <c r="AI431" s="64" t="e">
        <f>VLOOKUP(A431,[2]Tabla!$A$2:$M$2752,2,FALSE)</f>
        <v>#N/A</v>
      </c>
    </row>
    <row r="432" spans="1:35" ht="23.25" customHeight="1">
      <c r="A432" s="57" t="s">
        <v>456</v>
      </c>
      <c r="B432" s="57">
        <v>105460</v>
      </c>
      <c r="C432" s="57" t="s">
        <v>3891</v>
      </c>
      <c r="D432" s="58" t="s">
        <v>3891</v>
      </c>
      <c r="E432" s="57">
        <v>4</v>
      </c>
      <c r="F432" s="58" t="s">
        <v>11927</v>
      </c>
      <c r="G432" s="57" t="s">
        <v>330</v>
      </c>
      <c r="H432" s="57" t="s">
        <v>1</v>
      </c>
      <c r="I432" s="57" t="s">
        <v>11901</v>
      </c>
      <c r="J432" s="57" t="s">
        <v>14621</v>
      </c>
      <c r="K432" s="57" t="s">
        <v>12596</v>
      </c>
      <c r="L432" s="57" t="s">
        <v>12596</v>
      </c>
      <c r="M432" s="57" t="s">
        <v>3940</v>
      </c>
      <c r="N432" s="57" t="s">
        <v>3897</v>
      </c>
      <c r="O432" s="57" t="s">
        <v>12417</v>
      </c>
      <c r="P432" s="58" t="s">
        <v>4429</v>
      </c>
      <c r="Q432" s="57" t="s">
        <v>4430</v>
      </c>
      <c r="R432" s="57" t="s">
        <v>3894</v>
      </c>
      <c r="S432" s="57" t="s">
        <v>3900</v>
      </c>
      <c r="T432" s="57" t="s">
        <v>4652</v>
      </c>
      <c r="U432" s="57" t="s">
        <v>12418</v>
      </c>
      <c r="V432" s="59">
        <v>39814</v>
      </c>
      <c r="W432" s="59" t="s">
        <v>3891</v>
      </c>
      <c r="X432" s="57">
        <v>5</v>
      </c>
      <c r="Y432" s="59" t="s">
        <v>3891</v>
      </c>
      <c r="Z432" s="59">
        <v>44130</v>
      </c>
      <c r="AA432" s="57" t="s">
        <v>10549</v>
      </c>
      <c r="AB432" s="60">
        <v>-70.954193000000004</v>
      </c>
      <c r="AC432" s="60">
        <v>-31.089264</v>
      </c>
      <c r="AD432" s="57" t="s">
        <v>14110</v>
      </c>
      <c r="AE432" s="57" t="s">
        <v>14528</v>
      </c>
      <c r="AF432" s="57" t="s">
        <v>14150</v>
      </c>
      <c r="AG432" s="129">
        <v>2009</v>
      </c>
      <c r="AH432" s="121" t="e">
        <f>VLOOKUP(B432,[1]Hoja2!$A$198:$D$323,2,FALSE)</f>
        <v>#N/A</v>
      </c>
      <c r="AI432" s="64" t="e">
        <f>VLOOKUP(A432,[2]Tabla!$A$2:$M$2752,2,FALSE)</f>
        <v>#N/A</v>
      </c>
    </row>
    <row r="433" spans="1:35" ht="23.25" customHeight="1">
      <c r="A433" s="57" t="s">
        <v>457</v>
      </c>
      <c r="B433" s="57">
        <v>105461</v>
      </c>
      <c r="C433" s="57" t="s">
        <v>3891</v>
      </c>
      <c r="D433" s="58" t="s">
        <v>3891</v>
      </c>
      <c r="E433" s="57">
        <v>4</v>
      </c>
      <c r="F433" s="58" t="s">
        <v>11927</v>
      </c>
      <c r="G433" s="57" t="s">
        <v>330</v>
      </c>
      <c r="H433" s="57" t="s">
        <v>1</v>
      </c>
      <c r="I433" s="57" t="s">
        <v>11908</v>
      </c>
      <c r="J433" s="57" t="s">
        <v>14621</v>
      </c>
      <c r="K433" s="57" t="s">
        <v>12596</v>
      </c>
      <c r="L433" s="57" t="s">
        <v>12596</v>
      </c>
      <c r="M433" s="57" t="s">
        <v>3940</v>
      </c>
      <c r="N433" s="57" t="s">
        <v>3897</v>
      </c>
      <c r="O433" s="57" t="s">
        <v>4653</v>
      </c>
      <c r="P433" s="58" t="s">
        <v>4429</v>
      </c>
      <c r="Q433" s="57" t="s">
        <v>4430</v>
      </c>
      <c r="R433" s="57" t="s">
        <v>3894</v>
      </c>
      <c r="S433" s="57" t="s">
        <v>3900</v>
      </c>
      <c r="T433" s="57" t="s">
        <v>4654</v>
      </c>
      <c r="U433" s="57" t="s">
        <v>11921</v>
      </c>
      <c r="V433" s="59">
        <v>39814</v>
      </c>
      <c r="W433" s="59" t="s">
        <v>3891</v>
      </c>
      <c r="X433" s="57">
        <v>5</v>
      </c>
      <c r="Y433" s="59" t="s">
        <v>3891</v>
      </c>
      <c r="Z433" s="59" t="s">
        <v>3891</v>
      </c>
      <c r="AA433" s="57" t="s">
        <v>11914</v>
      </c>
      <c r="AB433" s="60">
        <v>-71.179046999999997</v>
      </c>
      <c r="AC433" s="60">
        <v>-31.031015</v>
      </c>
      <c r="AD433" s="57" t="s">
        <v>14110</v>
      </c>
      <c r="AE433" s="57" t="s">
        <v>14528</v>
      </c>
      <c r="AF433" s="57" t="s">
        <v>14150</v>
      </c>
      <c r="AG433" s="129">
        <v>2009</v>
      </c>
      <c r="AH433" s="121" t="e">
        <f>VLOOKUP(B433,[1]Hoja2!$A$198:$D$323,2,FALSE)</f>
        <v>#N/A</v>
      </c>
      <c r="AI433" s="64" t="e">
        <f>VLOOKUP(A433,[2]Tabla!$A$2:$M$2752,2,FALSE)</f>
        <v>#N/A</v>
      </c>
    </row>
    <row r="434" spans="1:35" ht="23.25" customHeight="1">
      <c r="A434" s="57" t="s">
        <v>458</v>
      </c>
      <c r="B434" s="57">
        <v>105462</v>
      </c>
      <c r="C434" s="57" t="s">
        <v>3891</v>
      </c>
      <c r="D434" s="58" t="s">
        <v>3891</v>
      </c>
      <c r="E434" s="57">
        <v>4</v>
      </c>
      <c r="F434" s="58" t="s">
        <v>11927</v>
      </c>
      <c r="G434" s="57" t="s">
        <v>330</v>
      </c>
      <c r="H434" s="57" t="s">
        <v>1</v>
      </c>
      <c r="I434" s="57" t="s">
        <v>11908</v>
      </c>
      <c r="J434" s="57" t="s">
        <v>14621</v>
      </c>
      <c r="K434" s="57" t="s">
        <v>12596</v>
      </c>
      <c r="L434" s="57" t="s">
        <v>12596</v>
      </c>
      <c r="M434" s="57" t="s">
        <v>3940</v>
      </c>
      <c r="N434" s="57" t="s">
        <v>3897</v>
      </c>
      <c r="O434" s="57" t="s">
        <v>4655</v>
      </c>
      <c r="P434" s="58" t="s">
        <v>4429</v>
      </c>
      <c r="Q434" s="57" t="s">
        <v>4430</v>
      </c>
      <c r="R434" s="57" t="s">
        <v>3894</v>
      </c>
      <c r="S434" s="57" t="s">
        <v>3900</v>
      </c>
      <c r="T434" s="57" t="s">
        <v>4656</v>
      </c>
      <c r="U434" s="57" t="s">
        <v>11921</v>
      </c>
      <c r="V434" s="59">
        <v>39814</v>
      </c>
      <c r="W434" s="59" t="s">
        <v>3891</v>
      </c>
      <c r="X434" s="57">
        <v>5</v>
      </c>
      <c r="Y434" s="59" t="s">
        <v>3891</v>
      </c>
      <c r="Z434" s="59" t="s">
        <v>3891</v>
      </c>
      <c r="AA434" s="57" t="s">
        <v>11914</v>
      </c>
      <c r="AB434" s="60">
        <v>-71.142247999999995</v>
      </c>
      <c r="AC434" s="60">
        <v>-31.072980999999999</v>
      </c>
      <c r="AD434" s="57" t="s">
        <v>14110</v>
      </c>
      <c r="AE434" s="57" t="s">
        <v>14528</v>
      </c>
      <c r="AF434" s="57" t="s">
        <v>14150</v>
      </c>
      <c r="AG434" s="129">
        <v>2009</v>
      </c>
      <c r="AH434" s="121" t="e">
        <f>VLOOKUP(B434,[1]Hoja2!$A$198:$D$323,2,FALSE)</f>
        <v>#N/A</v>
      </c>
      <c r="AI434" s="64" t="e">
        <f>VLOOKUP(A434,[2]Tabla!$A$2:$M$2752,2,FALSE)</f>
        <v>#N/A</v>
      </c>
    </row>
    <row r="435" spans="1:35" ht="23.25" customHeight="1">
      <c r="A435" s="57" t="s">
        <v>459</v>
      </c>
      <c r="B435" s="57">
        <v>105463</v>
      </c>
      <c r="C435" s="57" t="s">
        <v>3891</v>
      </c>
      <c r="D435" s="58" t="s">
        <v>3891</v>
      </c>
      <c r="E435" s="57">
        <v>4</v>
      </c>
      <c r="F435" s="58" t="s">
        <v>11927</v>
      </c>
      <c r="G435" s="57" t="s">
        <v>330</v>
      </c>
      <c r="H435" s="57" t="s">
        <v>1</v>
      </c>
      <c r="I435" s="57" t="s">
        <v>11908</v>
      </c>
      <c r="J435" s="57" t="s">
        <v>14621</v>
      </c>
      <c r="K435" s="57" t="s">
        <v>12596</v>
      </c>
      <c r="L435" s="57" t="s">
        <v>12596</v>
      </c>
      <c r="M435" s="57" t="s">
        <v>3940</v>
      </c>
      <c r="N435" s="57" t="s">
        <v>3897</v>
      </c>
      <c r="O435" s="57" t="s">
        <v>4657</v>
      </c>
      <c r="P435" s="58" t="s">
        <v>4429</v>
      </c>
      <c r="Q435" s="57" t="s">
        <v>4430</v>
      </c>
      <c r="R435" s="57" t="s">
        <v>3894</v>
      </c>
      <c r="S435" s="57" t="s">
        <v>3900</v>
      </c>
      <c r="T435" s="57" t="s">
        <v>4658</v>
      </c>
      <c r="U435" s="57" t="s">
        <v>11921</v>
      </c>
      <c r="V435" s="59">
        <v>39814</v>
      </c>
      <c r="W435" s="59" t="s">
        <v>3891</v>
      </c>
      <c r="X435" s="57">
        <v>5</v>
      </c>
      <c r="Y435" s="59" t="s">
        <v>3891</v>
      </c>
      <c r="Z435" s="59" t="s">
        <v>3891</v>
      </c>
      <c r="AA435" s="57" t="s">
        <v>11914</v>
      </c>
      <c r="AB435" s="60">
        <v>-71.159319999999994</v>
      </c>
      <c r="AC435" s="60">
        <v>-31.118069999999999</v>
      </c>
      <c r="AD435" s="57" t="s">
        <v>14110</v>
      </c>
      <c r="AE435" s="57" t="s">
        <v>14528</v>
      </c>
      <c r="AF435" s="57" t="s">
        <v>14150</v>
      </c>
      <c r="AG435" s="129">
        <v>2009</v>
      </c>
      <c r="AH435" s="121" t="e">
        <f>VLOOKUP(B435,[1]Hoja2!$A$198:$D$323,2,FALSE)</f>
        <v>#N/A</v>
      </c>
      <c r="AI435" s="64" t="e">
        <f>VLOOKUP(A435,[2]Tabla!$A$2:$M$2752,2,FALSE)</f>
        <v>#N/A</v>
      </c>
    </row>
    <row r="436" spans="1:35" ht="23.25" customHeight="1">
      <c r="A436" s="57" t="s">
        <v>460</v>
      </c>
      <c r="B436" s="57">
        <v>105464</v>
      </c>
      <c r="C436" s="57" t="s">
        <v>3891</v>
      </c>
      <c r="D436" s="58" t="s">
        <v>3891</v>
      </c>
      <c r="E436" s="57">
        <v>4</v>
      </c>
      <c r="F436" s="58" t="s">
        <v>11927</v>
      </c>
      <c r="G436" s="57" t="s">
        <v>330</v>
      </c>
      <c r="H436" s="57" t="s">
        <v>1</v>
      </c>
      <c r="I436" s="57" t="s">
        <v>11908</v>
      </c>
      <c r="J436" s="57" t="s">
        <v>14621</v>
      </c>
      <c r="K436" s="57" t="s">
        <v>12596</v>
      </c>
      <c r="L436" s="57" t="s">
        <v>12596</v>
      </c>
      <c r="M436" s="57" t="s">
        <v>3940</v>
      </c>
      <c r="N436" s="57" t="s">
        <v>3897</v>
      </c>
      <c r="O436" s="57" t="s">
        <v>4659</v>
      </c>
      <c r="P436" s="58" t="s">
        <v>4429</v>
      </c>
      <c r="Q436" s="57" t="s">
        <v>4430</v>
      </c>
      <c r="R436" s="57" t="s">
        <v>3894</v>
      </c>
      <c r="S436" s="57" t="s">
        <v>3900</v>
      </c>
      <c r="T436" s="57" t="s">
        <v>4660</v>
      </c>
      <c r="U436" s="57" t="s">
        <v>11921</v>
      </c>
      <c r="V436" s="59">
        <v>39814</v>
      </c>
      <c r="W436" s="59" t="s">
        <v>3891</v>
      </c>
      <c r="X436" s="57">
        <v>5</v>
      </c>
      <c r="Y436" s="59" t="s">
        <v>3891</v>
      </c>
      <c r="Z436" s="59" t="s">
        <v>3891</v>
      </c>
      <c r="AA436" s="57" t="s">
        <v>11914</v>
      </c>
      <c r="AB436" s="60">
        <v>-71.040103999999999</v>
      </c>
      <c r="AC436" s="60">
        <v>-31.040731000000001</v>
      </c>
      <c r="AD436" s="57" t="s">
        <v>14110</v>
      </c>
      <c r="AE436" s="57" t="s">
        <v>14528</v>
      </c>
      <c r="AF436" s="57" t="s">
        <v>14150</v>
      </c>
      <c r="AG436" s="129">
        <v>2009</v>
      </c>
      <c r="AH436" s="121" t="e">
        <f>VLOOKUP(B436,[1]Hoja2!$A$198:$D$323,2,FALSE)</f>
        <v>#N/A</v>
      </c>
      <c r="AI436" s="64" t="e">
        <f>VLOOKUP(A436,[2]Tabla!$A$2:$M$2752,2,FALSE)</f>
        <v>#N/A</v>
      </c>
    </row>
    <row r="437" spans="1:35" ht="23.25" customHeight="1">
      <c r="A437" s="57" t="s">
        <v>461</v>
      </c>
      <c r="B437" s="57">
        <v>105465</v>
      </c>
      <c r="C437" s="57" t="s">
        <v>3891</v>
      </c>
      <c r="D437" s="58" t="s">
        <v>3891</v>
      </c>
      <c r="E437" s="57">
        <v>4</v>
      </c>
      <c r="F437" s="58" t="s">
        <v>11927</v>
      </c>
      <c r="G437" s="57" t="s">
        <v>330</v>
      </c>
      <c r="H437" s="57" t="s">
        <v>1</v>
      </c>
      <c r="I437" s="57" t="s">
        <v>11908</v>
      </c>
      <c r="J437" s="57" t="s">
        <v>14621</v>
      </c>
      <c r="K437" s="57" t="s">
        <v>12596</v>
      </c>
      <c r="L437" s="57" t="s">
        <v>12596</v>
      </c>
      <c r="M437" s="57" t="s">
        <v>3940</v>
      </c>
      <c r="N437" s="57" t="s">
        <v>3897</v>
      </c>
      <c r="O437" s="57" t="s">
        <v>4661</v>
      </c>
      <c r="P437" s="58" t="s">
        <v>4429</v>
      </c>
      <c r="Q437" s="57" t="s">
        <v>4430</v>
      </c>
      <c r="R437" s="57" t="s">
        <v>3894</v>
      </c>
      <c r="S437" s="57" t="s">
        <v>3900</v>
      </c>
      <c r="T437" s="57" t="s">
        <v>4662</v>
      </c>
      <c r="U437" s="57" t="s">
        <v>11921</v>
      </c>
      <c r="V437" s="59">
        <v>39814</v>
      </c>
      <c r="W437" s="59" t="s">
        <v>3891</v>
      </c>
      <c r="X437" s="57">
        <v>5</v>
      </c>
      <c r="Y437" s="59" t="s">
        <v>3891</v>
      </c>
      <c r="Z437" s="59" t="s">
        <v>3891</v>
      </c>
      <c r="AA437" s="57" t="s">
        <v>11914</v>
      </c>
      <c r="AB437" s="60">
        <v>-70.939502000000005</v>
      </c>
      <c r="AC437" s="60">
        <v>-31.223946999999999</v>
      </c>
      <c r="AD437" s="57" t="s">
        <v>14110</v>
      </c>
      <c r="AE437" s="57" t="s">
        <v>14528</v>
      </c>
      <c r="AF437" s="57" t="s">
        <v>14150</v>
      </c>
      <c r="AG437" s="129">
        <v>2009</v>
      </c>
      <c r="AH437" s="121" t="e">
        <f>VLOOKUP(B437,[1]Hoja2!$A$198:$D$323,2,FALSE)</f>
        <v>#N/A</v>
      </c>
      <c r="AI437" s="64" t="e">
        <f>VLOOKUP(A437,[2]Tabla!$A$2:$M$2752,2,FALSE)</f>
        <v>#N/A</v>
      </c>
    </row>
    <row r="438" spans="1:35" ht="23.25" customHeight="1">
      <c r="A438" s="57" t="s">
        <v>462</v>
      </c>
      <c r="B438" s="57">
        <v>105466</v>
      </c>
      <c r="C438" s="57" t="s">
        <v>3891</v>
      </c>
      <c r="D438" s="58" t="s">
        <v>3891</v>
      </c>
      <c r="E438" s="57">
        <v>4</v>
      </c>
      <c r="F438" s="58" t="s">
        <v>11927</v>
      </c>
      <c r="G438" s="57" t="s">
        <v>330</v>
      </c>
      <c r="H438" s="57" t="s">
        <v>1</v>
      </c>
      <c r="I438" s="57" t="s">
        <v>11908</v>
      </c>
      <c r="J438" s="57" t="s">
        <v>14621</v>
      </c>
      <c r="K438" s="57" t="s">
        <v>12596</v>
      </c>
      <c r="L438" s="57" t="s">
        <v>12596</v>
      </c>
      <c r="M438" s="57" t="s">
        <v>3940</v>
      </c>
      <c r="N438" s="57" t="s">
        <v>3897</v>
      </c>
      <c r="O438" s="57" t="s">
        <v>4663</v>
      </c>
      <c r="P438" s="58" t="s">
        <v>4429</v>
      </c>
      <c r="Q438" s="57" t="s">
        <v>4430</v>
      </c>
      <c r="R438" s="57" t="s">
        <v>3894</v>
      </c>
      <c r="S438" s="57" t="s">
        <v>3900</v>
      </c>
      <c r="T438" s="57" t="s">
        <v>4664</v>
      </c>
      <c r="U438" s="57" t="s">
        <v>11921</v>
      </c>
      <c r="V438" s="59">
        <v>39814</v>
      </c>
      <c r="W438" s="59" t="s">
        <v>3891</v>
      </c>
      <c r="X438" s="57">
        <v>5</v>
      </c>
      <c r="Y438" s="59" t="s">
        <v>3891</v>
      </c>
      <c r="Z438" s="59" t="s">
        <v>3891</v>
      </c>
      <c r="AA438" s="57" t="s">
        <v>11914</v>
      </c>
      <c r="AB438" s="60">
        <v>-71.001946000000004</v>
      </c>
      <c r="AC438" s="60">
        <v>-31.261759000000001</v>
      </c>
      <c r="AD438" s="57" t="s">
        <v>14110</v>
      </c>
      <c r="AE438" s="57" t="s">
        <v>14528</v>
      </c>
      <c r="AF438" s="57" t="s">
        <v>14150</v>
      </c>
      <c r="AG438" s="129">
        <v>2009</v>
      </c>
      <c r="AH438" s="121" t="e">
        <f>VLOOKUP(B438,[1]Hoja2!$A$198:$D$323,2,FALSE)</f>
        <v>#N/A</v>
      </c>
      <c r="AI438" s="64" t="e">
        <f>VLOOKUP(A438,[2]Tabla!$A$2:$M$2752,2,FALSE)</f>
        <v>#N/A</v>
      </c>
    </row>
    <row r="439" spans="1:35" ht="23.25" customHeight="1">
      <c r="A439" s="57" t="s">
        <v>463</v>
      </c>
      <c r="B439" s="57">
        <v>105467</v>
      </c>
      <c r="C439" s="57" t="s">
        <v>3891</v>
      </c>
      <c r="D439" s="58" t="s">
        <v>3891</v>
      </c>
      <c r="E439" s="57">
        <v>4</v>
      </c>
      <c r="F439" s="58" t="s">
        <v>11927</v>
      </c>
      <c r="G439" s="57" t="s">
        <v>330</v>
      </c>
      <c r="H439" s="57" t="s">
        <v>1</v>
      </c>
      <c r="I439" s="57" t="s">
        <v>11908</v>
      </c>
      <c r="J439" s="57" t="s">
        <v>14621</v>
      </c>
      <c r="K439" s="57" t="s">
        <v>12596</v>
      </c>
      <c r="L439" s="57" t="s">
        <v>12596</v>
      </c>
      <c r="M439" s="57" t="s">
        <v>3940</v>
      </c>
      <c r="N439" s="57" t="s">
        <v>3897</v>
      </c>
      <c r="O439" s="57" t="s">
        <v>4665</v>
      </c>
      <c r="P439" s="58" t="s">
        <v>4437</v>
      </c>
      <c r="Q439" s="57" t="s">
        <v>4438</v>
      </c>
      <c r="R439" s="57" t="s">
        <v>3894</v>
      </c>
      <c r="S439" s="57" t="s">
        <v>3900</v>
      </c>
      <c r="T439" s="57" t="s">
        <v>4666</v>
      </c>
      <c r="U439" s="57" t="s">
        <v>11921</v>
      </c>
      <c r="V439" s="59">
        <v>39814</v>
      </c>
      <c r="W439" s="59" t="s">
        <v>3891</v>
      </c>
      <c r="X439" s="57">
        <v>5</v>
      </c>
      <c r="Y439" s="59" t="s">
        <v>3891</v>
      </c>
      <c r="Z439" s="59" t="s">
        <v>3891</v>
      </c>
      <c r="AA439" s="57" t="s">
        <v>11914</v>
      </c>
      <c r="AB439" s="60">
        <v>-70.636131000000006</v>
      </c>
      <c r="AC439" s="60">
        <v>-30.023723</v>
      </c>
      <c r="AD439" s="57" t="s">
        <v>14110</v>
      </c>
      <c r="AE439" s="57" t="s">
        <v>14528</v>
      </c>
      <c r="AF439" s="57" t="s">
        <v>14150</v>
      </c>
      <c r="AG439" s="129">
        <v>2009</v>
      </c>
      <c r="AH439" s="121" t="e">
        <f>VLOOKUP(B439,[1]Hoja2!$A$198:$D$323,2,FALSE)</f>
        <v>#N/A</v>
      </c>
      <c r="AI439" s="64" t="str">
        <f>VLOOKUP(A439,[2]Tabla!$A$2:$M$2752,2,FALSE)</f>
        <v>Posta de Salud Rural Diaguitas</v>
      </c>
    </row>
    <row r="440" spans="1:35" ht="23.25" customHeight="1">
      <c r="A440" s="57" t="s">
        <v>464</v>
      </c>
      <c r="B440" s="57">
        <v>105468</v>
      </c>
      <c r="C440" s="57" t="s">
        <v>3891</v>
      </c>
      <c r="D440" s="58" t="s">
        <v>3891</v>
      </c>
      <c r="E440" s="57">
        <v>4</v>
      </c>
      <c r="F440" s="58" t="s">
        <v>11927</v>
      </c>
      <c r="G440" s="57" t="s">
        <v>330</v>
      </c>
      <c r="H440" s="57" t="s">
        <v>1</v>
      </c>
      <c r="I440" s="57" t="s">
        <v>11908</v>
      </c>
      <c r="J440" s="57" t="s">
        <v>14621</v>
      </c>
      <c r="K440" s="57" t="s">
        <v>12596</v>
      </c>
      <c r="L440" s="57" t="s">
        <v>12596</v>
      </c>
      <c r="M440" s="57" t="s">
        <v>3940</v>
      </c>
      <c r="N440" s="57" t="s">
        <v>3897</v>
      </c>
      <c r="O440" s="57" t="s">
        <v>4667</v>
      </c>
      <c r="P440" s="58" t="s">
        <v>4437</v>
      </c>
      <c r="Q440" s="57" t="s">
        <v>4438</v>
      </c>
      <c r="R440" s="57" t="s">
        <v>3894</v>
      </c>
      <c r="S440" s="57" t="s">
        <v>3900</v>
      </c>
      <c r="T440" s="57" t="s">
        <v>4055</v>
      </c>
      <c r="U440" s="57" t="s">
        <v>11921</v>
      </c>
      <c r="V440" s="59">
        <v>39814</v>
      </c>
      <c r="W440" s="59" t="s">
        <v>3891</v>
      </c>
      <c r="X440" s="57">
        <v>5</v>
      </c>
      <c r="Y440" s="59" t="s">
        <v>3891</v>
      </c>
      <c r="Z440" s="59" t="s">
        <v>3891</v>
      </c>
      <c r="AA440" s="57" t="s">
        <v>11914</v>
      </c>
      <c r="AB440" s="60">
        <v>-70.951482999999996</v>
      </c>
      <c r="AC440" s="60">
        <v>-29.978354</v>
      </c>
      <c r="AD440" s="57" t="s">
        <v>14110</v>
      </c>
      <c r="AE440" s="57" t="s">
        <v>14528</v>
      </c>
      <c r="AF440" s="57" t="s">
        <v>14150</v>
      </c>
      <c r="AG440" s="129">
        <v>2009</v>
      </c>
      <c r="AH440" s="121" t="e">
        <f>VLOOKUP(B440,[1]Hoja2!$A$198:$D$323,2,FALSE)</f>
        <v>#N/A</v>
      </c>
      <c r="AI440" s="64" t="e">
        <f>VLOOKUP(A440,[2]Tabla!$A$2:$M$2752,2,FALSE)</f>
        <v>#N/A</v>
      </c>
    </row>
    <row r="441" spans="1:35" ht="23.25" customHeight="1">
      <c r="A441" s="57" t="s">
        <v>465</v>
      </c>
      <c r="B441" s="57">
        <v>105469</v>
      </c>
      <c r="C441" s="57" t="s">
        <v>3891</v>
      </c>
      <c r="D441" s="58" t="s">
        <v>3891</v>
      </c>
      <c r="E441" s="57">
        <v>4</v>
      </c>
      <c r="F441" s="58" t="s">
        <v>11927</v>
      </c>
      <c r="G441" s="57" t="s">
        <v>330</v>
      </c>
      <c r="H441" s="57" t="s">
        <v>1</v>
      </c>
      <c r="I441" s="57" t="s">
        <v>11908</v>
      </c>
      <c r="J441" s="57" t="s">
        <v>14621</v>
      </c>
      <c r="K441" s="57" t="s">
        <v>12596</v>
      </c>
      <c r="L441" s="57" t="s">
        <v>12596</v>
      </c>
      <c r="M441" s="57" t="s">
        <v>3940</v>
      </c>
      <c r="N441" s="57" t="s">
        <v>3897</v>
      </c>
      <c r="O441" s="57" t="s">
        <v>4668</v>
      </c>
      <c r="P441" s="58" t="s">
        <v>4437</v>
      </c>
      <c r="Q441" s="57" t="s">
        <v>4438</v>
      </c>
      <c r="R441" s="57" t="s">
        <v>3894</v>
      </c>
      <c r="S441" s="57" t="s">
        <v>3900</v>
      </c>
      <c r="T441" s="57" t="s">
        <v>4669</v>
      </c>
      <c r="U441" s="57" t="s">
        <v>11921</v>
      </c>
      <c r="V441" s="59">
        <v>39814</v>
      </c>
      <c r="W441" s="59" t="s">
        <v>3891</v>
      </c>
      <c r="X441" s="57">
        <v>5</v>
      </c>
      <c r="Y441" s="59" t="s">
        <v>3891</v>
      </c>
      <c r="Z441" s="59" t="s">
        <v>3891</v>
      </c>
      <c r="AA441" s="57" t="s">
        <v>11914</v>
      </c>
      <c r="AB441" s="60">
        <v>-70.777705999999995</v>
      </c>
      <c r="AC441" s="60">
        <v>-30.032488000000001</v>
      </c>
      <c r="AD441" s="57" t="s">
        <v>14110</v>
      </c>
      <c r="AE441" s="57" t="s">
        <v>14528</v>
      </c>
      <c r="AF441" s="57" t="s">
        <v>14150</v>
      </c>
      <c r="AG441" s="129">
        <v>2009</v>
      </c>
      <c r="AH441" s="121" t="e">
        <f>VLOOKUP(B441,[1]Hoja2!$A$198:$D$323,2,FALSE)</f>
        <v>#N/A</v>
      </c>
      <c r="AI441" s="64" t="e">
        <f>VLOOKUP(A441,[2]Tabla!$A$2:$M$2752,2,FALSE)</f>
        <v>#N/A</v>
      </c>
    </row>
    <row r="442" spans="1:35" ht="23.25" customHeight="1">
      <c r="A442" s="57" t="s">
        <v>466</v>
      </c>
      <c r="B442" s="57">
        <v>105470</v>
      </c>
      <c r="C442" s="57" t="s">
        <v>3891</v>
      </c>
      <c r="D442" s="58" t="s">
        <v>3891</v>
      </c>
      <c r="E442" s="57">
        <v>4</v>
      </c>
      <c r="F442" s="58" t="s">
        <v>11927</v>
      </c>
      <c r="G442" s="57" t="s">
        <v>330</v>
      </c>
      <c r="H442" s="57" t="s">
        <v>1</v>
      </c>
      <c r="I442" s="57" t="s">
        <v>11908</v>
      </c>
      <c r="J442" s="57" t="s">
        <v>14621</v>
      </c>
      <c r="K442" s="57" t="s">
        <v>12596</v>
      </c>
      <c r="L442" s="57" t="s">
        <v>12596</v>
      </c>
      <c r="M442" s="57" t="s">
        <v>3940</v>
      </c>
      <c r="N442" s="57" t="s">
        <v>3897</v>
      </c>
      <c r="O442" s="57" t="s">
        <v>4670</v>
      </c>
      <c r="P442" s="58" t="s">
        <v>4437</v>
      </c>
      <c r="Q442" s="57" t="s">
        <v>4438</v>
      </c>
      <c r="R442" s="57" t="s">
        <v>3909</v>
      </c>
      <c r="S442" s="57">
        <v>25</v>
      </c>
      <c r="T442" s="57" t="s">
        <v>4671</v>
      </c>
      <c r="U442" s="57" t="s">
        <v>11921</v>
      </c>
      <c r="V442" s="59">
        <v>39814</v>
      </c>
      <c r="W442" s="59" t="s">
        <v>3891</v>
      </c>
      <c r="X442" s="57">
        <v>5</v>
      </c>
      <c r="Y442" s="59" t="s">
        <v>3891</v>
      </c>
      <c r="Z442" s="59" t="s">
        <v>3891</v>
      </c>
      <c r="AA442" s="57" t="s">
        <v>11914</v>
      </c>
      <c r="AB442" s="60">
        <v>-70.389534999999995</v>
      </c>
      <c r="AC442" s="60">
        <v>-29.846285000000002</v>
      </c>
      <c r="AD442" s="57" t="s">
        <v>14110</v>
      </c>
      <c r="AE442" s="57" t="s">
        <v>14528</v>
      </c>
      <c r="AF442" s="57" t="s">
        <v>14150</v>
      </c>
      <c r="AG442" s="129">
        <v>2009</v>
      </c>
      <c r="AH442" s="121" t="e">
        <f>VLOOKUP(B442,[1]Hoja2!$A$198:$D$323,2,FALSE)</f>
        <v>#N/A</v>
      </c>
      <c r="AI442" s="64" t="e">
        <f>VLOOKUP(A442,[2]Tabla!$A$2:$M$2752,2,FALSE)</f>
        <v>#N/A</v>
      </c>
    </row>
    <row r="443" spans="1:35" ht="23.25" customHeight="1">
      <c r="A443" s="57" t="s">
        <v>467</v>
      </c>
      <c r="B443" s="57">
        <v>105471</v>
      </c>
      <c r="C443" s="57" t="s">
        <v>3891</v>
      </c>
      <c r="D443" s="58" t="s">
        <v>3891</v>
      </c>
      <c r="E443" s="57">
        <v>4</v>
      </c>
      <c r="F443" s="58" t="s">
        <v>11927</v>
      </c>
      <c r="G443" s="57" t="s">
        <v>330</v>
      </c>
      <c r="H443" s="57" t="s">
        <v>1</v>
      </c>
      <c r="I443" s="57" t="s">
        <v>11908</v>
      </c>
      <c r="J443" s="57" t="s">
        <v>14621</v>
      </c>
      <c r="K443" s="57" t="s">
        <v>12596</v>
      </c>
      <c r="L443" s="57" t="s">
        <v>12596</v>
      </c>
      <c r="M443" s="57" t="s">
        <v>3940</v>
      </c>
      <c r="N443" s="57" t="s">
        <v>3897</v>
      </c>
      <c r="O443" s="57" t="s">
        <v>4672</v>
      </c>
      <c r="P443" s="58" t="s">
        <v>4437</v>
      </c>
      <c r="Q443" s="57" t="s">
        <v>4438</v>
      </c>
      <c r="R443" s="57" t="s">
        <v>3894</v>
      </c>
      <c r="S443" s="57" t="s">
        <v>3900</v>
      </c>
      <c r="T443" s="57" t="s">
        <v>4673</v>
      </c>
      <c r="U443" s="57" t="s">
        <v>11921</v>
      </c>
      <c r="V443" s="59">
        <v>39814</v>
      </c>
      <c r="W443" s="59" t="s">
        <v>3891</v>
      </c>
      <c r="X443" s="57">
        <v>5</v>
      </c>
      <c r="Y443" s="59" t="s">
        <v>3891</v>
      </c>
      <c r="Z443" s="59" t="s">
        <v>3891</v>
      </c>
      <c r="AA443" s="57" t="s">
        <v>11914</v>
      </c>
      <c r="AB443" s="60">
        <v>-70.667302000000007</v>
      </c>
      <c r="AC443" s="60">
        <v>-30.04167</v>
      </c>
      <c r="AD443" s="57" t="s">
        <v>14110</v>
      </c>
      <c r="AE443" s="57" t="s">
        <v>14528</v>
      </c>
      <c r="AF443" s="57" t="s">
        <v>14150</v>
      </c>
      <c r="AG443" s="129">
        <v>2009</v>
      </c>
      <c r="AH443" s="121" t="e">
        <f>VLOOKUP(B443,[1]Hoja2!$A$198:$D$323,2,FALSE)</f>
        <v>#N/A</v>
      </c>
      <c r="AI443" s="64" t="str">
        <f>VLOOKUP(A443,[2]Tabla!$A$2:$M$2752,2,FALSE)</f>
        <v>Posta de Salud Rural Peralillo Vicuña</v>
      </c>
    </row>
    <row r="444" spans="1:35" ht="23.25" customHeight="1">
      <c r="A444" s="57" t="s">
        <v>468</v>
      </c>
      <c r="B444" s="57">
        <v>105472</v>
      </c>
      <c r="C444" s="57" t="s">
        <v>3891</v>
      </c>
      <c r="D444" s="58" t="s">
        <v>3891</v>
      </c>
      <c r="E444" s="57">
        <v>4</v>
      </c>
      <c r="F444" s="58" t="s">
        <v>11927</v>
      </c>
      <c r="G444" s="57" t="s">
        <v>330</v>
      </c>
      <c r="H444" s="57" t="s">
        <v>1</v>
      </c>
      <c r="I444" s="57" t="s">
        <v>11908</v>
      </c>
      <c r="J444" s="57" t="s">
        <v>14621</v>
      </c>
      <c r="K444" s="57" t="s">
        <v>12596</v>
      </c>
      <c r="L444" s="57" t="s">
        <v>12596</v>
      </c>
      <c r="M444" s="57" t="s">
        <v>3940</v>
      </c>
      <c r="N444" s="57" t="s">
        <v>3897</v>
      </c>
      <c r="O444" s="57" t="s">
        <v>4674</v>
      </c>
      <c r="P444" s="58" t="s">
        <v>4437</v>
      </c>
      <c r="Q444" s="57" t="s">
        <v>4438</v>
      </c>
      <c r="R444" s="57" t="s">
        <v>3894</v>
      </c>
      <c r="S444" s="57">
        <v>46</v>
      </c>
      <c r="T444" s="57" t="s">
        <v>4141</v>
      </c>
      <c r="U444" s="57" t="s">
        <v>11921</v>
      </c>
      <c r="V444" s="59">
        <v>39814</v>
      </c>
      <c r="W444" s="59" t="s">
        <v>3891</v>
      </c>
      <c r="X444" s="57">
        <v>5</v>
      </c>
      <c r="Y444" s="59" t="s">
        <v>3891</v>
      </c>
      <c r="Z444" s="59" t="s">
        <v>3891</v>
      </c>
      <c r="AA444" s="57" t="s">
        <v>11914</v>
      </c>
      <c r="AB444" s="60">
        <v>-70.559434999999993</v>
      </c>
      <c r="AC444" s="60">
        <v>-29.976955</v>
      </c>
      <c r="AD444" s="57" t="s">
        <v>14110</v>
      </c>
      <c r="AE444" s="57" t="s">
        <v>14528</v>
      </c>
      <c r="AF444" s="57" t="s">
        <v>14150</v>
      </c>
      <c r="AG444" s="129">
        <v>2009</v>
      </c>
      <c r="AH444" s="121" t="e">
        <f>VLOOKUP(B444,[1]Hoja2!$A$198:$D$323,2,FALSE)</f>
        <v>#N/A</v>
      </c>
      <c r="AI444" s="64" t="e">
        <f>VLOOKUP(A444,[2]Tabla!$A$2:$M$2752,2,FALSE)</f>
        <v>#N/A</v>
      </c>
    </row>
    <row r="445" spans="1:35" ht="23.25" customHeight="1">
      <c r="A445" s="57" t="s">
        <v>469</v>
      </c>
      <c r="B445" s="57">
        <v>105473</v>
      </c>
      <c r="C445" s="57" t="s">
        <v>3891</v>
      </c>
      <c r="D445" s="58" t="s">
        <v>3891</v>
      </c>
      <c r="E445" s="57">
        <v>4</v>
      </c>
      <c r="F445" s="58" t="s">
        <v>11927</v>
      </c>
      <c r="G445" s="57" t="s">
        <v>330</v>
      </c>
      <c r="H445" s="57" t="s">
        <v>1</v>
      </c>
      <c r="I445" s="57" t="s">
        <v>11908</v>
      </c>
      <c r="J445" s="57" t="s">
        <v>14621</v>
      </c>
      <c r="K445" s="57" t="s">
        <v>12596</v>
      </c>
      <c r="L445" s="57" t="s">
        <v>12596</v>
      </c>
      <c r="M445" s="57" t="s">
        <v>3940</v>
      </c>
      <c r="N445" s="57" t="s">
        <v>3897</v>
      </c>
      <c r="O445" s="57" t="s">
        <v>4675</v>
      </c>
      <c r="P445" s="58" t="s">
        <v>4437</v>
      </c>
      <c r="Q445" s="57" t="s">
        <v>4438</v>
      </c>
      <c r="R445" s="57" t="s">
        <v>3894</v>
      </c>
      <c r="S445" s="57" t="s">
        <v>3900</v>
      </c>
      <c r="T445" s="57" t="s">
        <v>4058</v>
      </c>
      <c r="U445" s="57" t="s">
        <v>11921</v>
      </c>
      <c r="V445" s="59">
        <v>39814</v>
      </c>
      <c r="W445" s="59" t="s">
        <v>3891</v>
      </c>
      <c r="X445" s="57">
        <v>5</v>
      </c>
      <c r="Y445" s="59" t="s">
        <v>3891</v>
      </c>
      <c r="Z445" s="59" t="s">
        <v>3891</v>
      </c>
      <c r="AA445" s="57" t="s">
        <v>11914</v>
      </c>
      <c r="AB445" s="60">
        <v>-70.966797</v>
      </c>
      <c r="AC445" s="60">
        <v>-29.953379000000002</v>
      </c>
      <c r="AD445" s="57" t="s">
        <v>14110</v>
      </c>
      <c r="AE445" s="57" t="s">
        <v>14528</v>
      </c>
      <c r="AF445" s="57" t="s">
        <v>14150</v>
      </c>
      <c r="AG445" s="129">
        <v>2009</v>
      </c>
      <c r="AH445" s="121" t="e">
        <f>VLOOKUP(B445,[1]Hoja2!$A$198:$D$323,2,FALSE)</f>
        <v>#N/A</v>
      </c>
      <c r="AI445" s="64" t="e">
        <f>VLOOKUP(A445,[2]Tabla!$A$2:$M$2752,2,FALSE)</f>
        <v>#N/A</v>
      </c>
    </row>
    <row r="446" spans="1:35" ht="23.25" customHeight="1">
      <c r="A446" s="57" t="s">
        <v>470</v>
      </c>
      <c r="B446" s="57">
        <v>105474</v>
      </c>
      <c r="C446" s="57" t="s">
        <v>3891</v>
      </c>
      <c r="D446" s="58" t="s">
        <v>3891</v>
      </c>
      <c r="E446" s="57">
        <v>4</v>
      </c>
      <c r="F446" s="58" t="s">
        <v>11927</v>
      </c>
      <c r="G446" s="57" t="s">
        <v>330</v>
      </c>
      <c r="H446" s="57" t="s">
        <v>1</v>
      </c>
      <c r="I446" s="57" t="s">
        <v>11908</v>
      </c>
      <c r="J446" s="57" t="s">
        <v>14621</v>
      </c>
      <c r="K446" s="57" t="s">
        <v>12596</v>
      </c>
      <c r="L446" s="57" t="s">
        <v>12596</v>
      </c>
      <c r="M446" s="57" t="s">
        <v>3940</v>
      </c>
      <c r="N446" s="57" t="s">
        <v>3897</v>
      </c>
      <c r="O446" s="57" t="s">
        <v>4676</v>
      </c>
      <c r="P446" s="58" t="s">
        <v>4437</v>
      </c>
      <c r="Q446" s="57" t="s">
        <v>4438</v>
      </c>
      <c r="R446" s="57" t="s">
        <v>3894</v>
      </c>
      <c r="S446" s="57" t="s">
        <v>3900</v>
      </c>
      <c r="T446" s="57" t="s">
        <v>4677</v>
      </c>
      <c r="U446" s="57" t="s">
        <v>11921</v>
      </c>
      <c r="V446" s="59">
        <v>39814</v>
      </c>
      <c r="W446" s="59" t="s">
        <v>3891</v>
      </c>
      <c r="X446" s="57">
        <v>5</v>
      </c>
      <c r="Y446" s="59" t="s">
        <v>3891</v>
      </c>
      <c r="Z446" s="59" t="s">
        <v>3891</v>
      </c>
      <c r="AA446" s="57" t="s">
        <v>11914</v>
      </c>
      <c r="AB446" s="60">
        <v>-70.520393999999996</v>
      </c>
      <c r="AC446" s="60">
        <v>-29.899298000000002</v>
      </c>
      <c r="AD446" s="57" t="s">
        <v>14110</v>
      </c>
      <c r="AE446" s="57" t="s">
        <v>14528</v>
      </c>
      <c r="AF446" s="57" t="s">
        <v>14150</v>
      </c>
      <c r="AG446" s="129">
        <v>2009</v>
      </c>
      <c r="AH446" s="121" t="e">
        <f>VLOOKUP(B446,[1]Hoja2!$A$198:$D$323,2,FALSE)</f>
        <v>#N/A</v>
      </c>
      <c r="AI446" s="64" t="e">
        <f>VLOOKUP(A446,[2]Tabla!$A$2:$M$2752,2,FALSE)</f>
        <v>#N/A</v>
      </c>
    </row>
    <row r="447" spans="1:35" ht="23.25" customHeight="1">
      <c r="A447" s="57" t="s">
        <v>471</v>
      </c>
      <c r="B447" s="57">
        <v>105475</v>
      </c>
      <c r="C447" s="57" t="s">
        <v>3891</v>
      </c>
      <c r="D447" s="58" t="s">
        <v>3891</v>
      </c>
      <c r="E447" s="57">
        <v>4</v>
      </c>
      <c r="F447" s="58" t="s">
        <v>11927</v>
      </c>
      <c r="G447" s="57" t="s">
        <v>330</v>
      </c>
      <c r="H447" s="57" t="s">
        <v>1</v>
      </c>
      <c r="I447" s="57" t="s">
        <v>11908</v>
      </c>
      <c r="J447" s="57" t="s">
        <v>14621</v>
      </c>
      <c r="K447" s="57" t="s">
        <v>12596</v>
      </c>
      <c r="L447" s="57" t="s">
        <v>12596</v>
      </c>
      <c r="M447" s="57" t="s">
        <v>3940</v>
      </c>
      <c r="N447" s="57" t="s">
        <v>3897</v>
      </c>
      <c r="O447" s="57" t="s">
        <v>4678</v>
      </c>
      <c r="P447" s="58" t="s">
        <v>4512</v>
      </c>
      <c r="Q447" s="57" t="s">
        <v>4513</v>
      </c>
      <c r="R447" s="57" t="s">
        <v>3894</v>
      </c>
      <c r="S447" s="57" t="s">
        <v>3900</v>
      </c>
      <c r="T447" s="57" t="s">
        <v>4679</v>
      </c>
      <c r="U447" s="57" t="s">
        <v>11921</v>
      </c>
      <c r="V447" s="59">
        <v>39814</v>
      </c>
      <c r="W447" s="59" t="s">
        <v>3891</v>
      </c>
      <c r="X447" s="57">
        <v>5</v>
      </c>
      <c r="Y447" s="59" t="s">
        <v>3891</v>
      </c>
      <c r="Z447" s="59" t="s">
        <v>3891</v>
      </c>
      <c r="AA447" s="57" t="s">
        <v>11914</v>
      </c>
      <c r="AB447" s="60">
        <v>-70.482643999999993</v>
      </c>
      <c r="AC447" s="60">
        <v>-30.191400000000002</v>
      </c>
      <c r="AD447" s="57" t="s">
        <v>14110</v>
      </c>
      <c r="AE447" s="57" t="s">
        <v>14528</v>
      </c>
      <c r="AF447" s="57" t="s">
        <v>14150</v>
      </c>
      <c r="AG447" s="129">
        <v>2009</v>
      </c>
      <c r="AH447" s="121" t="e">
        <f>VLOOKUP(B447,[1]Hoja2!$A$198:$D$323,2,FALSE)</f>
        <v>#N/A</v>
      </c>
      <c r="AI447" s="64" t="e">
        <f>VLOOKUP(A447,[2]Tabla!$A$2:$M$2752,2,FALSE)</f>
        <v>#N/A</v>
      </c>
    </row>
    <row r="448" spans="1:35" ht="23.25" customHeight="1">
      <c r="A448" s="57" t="s">
        <v>472</v>
      </c>
      <c r="B448" s="57">
        <v>105476</v>
      </c>
      <c r="C448" s="57" t="s">
        <v>3891</v>
      </c>
      <c r="D448" s="58" t="s">
        <v>3891</v>
      </c>
      <c r="E448" s="57">
        <v>4</v>
      </c>
      <c r="F448" s="58" t="s">
        <v>11927</v>
      </c>
      <c r="G448" s="57" t="s">
        <v>330</v>
      </c>
      <c r="H448" s="57" t="s">
        <v>1</v>
      </c>
      <c r="I448" s="57" t="s">
        <v>11908</v>
      </c>
      <c r="J448" s="57" t="s">
        <v>14621</v>
      </c>
      <c r="K448" s="57" t="s">
        <v>12596</v>
      </c>
      <c r="L448" s="57" t="s">
        <v>12596</v>
      </c>
      <c r="M448" s="57" t="s">
        <v>3940</v>
      </c>
      <c r="N448" s="57" t="s">
        <v>3897</v>
      </c>
      <c r="O448" s="57" t="s">
        <v>4680</v>
      </c>
      <c r="P448" s="58" t="s">
        <v>4512</v>
      </c>
      <c r="Q448" s="57" t="s">
        <v>4513</v>
      </c>
      <c r="R448" s="57" t="s">
        <v>3894</v>
      </c>
      <c r="S448" s="57" t="s">
        <v>3900</v>
      </c>
      <c r="T448" s="57" t="s">
        <v>4681</v>
      </c>
      <c r="U448" s="57" t="s">
        <v>11921</v>
      </c>
      <c r="V448" s="59">
        <v>39814</v>
      </c>
      <c r="W448" s="59" t="s">
        <v>3891</v>
      </c>
      <c r="X448" s="57">
        <v>5</v>
      </c>
      <c r="Y448" s="59" t="s">
        <v>3891</v>
      </c>
      <c r="Z448" s="59" t="s">
        <v>3891</v>
      </c>
      <c r="AA448" s="57" t="s">
        <v>11914</v>
      </c>
      <c r="AB448" s="60">
        <v>-70.495759000000007</v>
      </c>
      <c r="AC448" s="60">
        <v>-30.094593</v>
      </c>
      <c r="AD448" s="57" t="s">
        <v>14110</v>
      </c>
      <c r="AE448" s="57" t="s">
        <v>14528</v>
      </c>
      <c r="AF448" s="57" t="s">
        <v>14150</v>
      </c>
      <c r="AG448" s="129">
        <v>2009</v>
      </c>
      <c r="AH448" s="121" t="e">
        <f>VLOOKUP(B448,[1]Hoja2!$A$198:$D$323,2,FALSE)</f>
        <v>#N/A</v>
      </c>
      <c r="AI448" s="64" t="e">
        <f>VLOOKUP(A448,[2]Tabla!$A$2:$M$2752,2,FALSE)</f>
        <v>#N/A</v>
      </c>
    </row>
    <row r="449" spans="1:35" ht="23.25" customHeight="1">
      <c r="A449" s="57" t="s">
        <v>473</v>
      </c>
      <c r="B449" s="57">
        <v>105477</v>
      </c>
      <c r="C449" s="57" t="s">
        <v>3891</v>
      </c>
      <c r="D449" s="58" t="s">
        <v>3891</v>
      </c>
      <c r="E449" s="57">
        <v>4</v>
      </c>
      <c r="F449" s="58" t="s">
        <v>11927</v>
      </c>
      <c r="G449" s="57" t="s">
        <v>330</v>
      </c>
      <c r="H449" s="57" t="s">
        <v>1</v>
      </c>
      <c r="I449" s="57" t="s">
        <v>11908</v>
      </c>
      <c r="J449" s="57" t="s">
        <v>14621</v>
      </c>
      <c r="K449" s="57" t="s">
        <v>12596</v>
      </c>
      <c r="L449" s="57" t="s">
        <v>12596</v>
      </c>
      <c r="M449" s="57" t="s">
        <v>3940</v>
      </c>
      <c r="N449" s="57" t="s">
        <v>3897</v>
      </c>
      <c r="O449" s="57" t="s">
        <v>4682</v>
      </c>
      <c r="P449" s="58" t="s">
        <v>4512</v>
      </c>
      <c r="Q449" s="57" t="s">
        <v>4513</v>
      </c>
      <c r="R449" s="57" t="s">
        <v>4001</v>
      </c>
      <c r="S449" s="57" t="s">
        <v>3900</v>
      </c>
      <c r="T449" s="57" t="s">
        <v>4683</v>
      </c>
      <c r="U449" s="57" t="s">
        <v>11921</v>
      </c>
      <c r="V449" s="59">
        <v>39814</v>
      </c>
      <c r="W449" s="59" t="s">
        <v>3891</v>
      </c>
      <c r="X449" s="57">
        <v>5</v>
      </c>
      <c r="Y449" s="59" t="s">
        <v>3891</v>
      </c>
      <c r="Z449" s="59" t="s">
        <v>3891</v>
      </c>
      <c r="AA449" s="57" t="s">
        <v>11914</v>
      </c>
      <c r="AB449" s="60">
        <v>-70.492604999999998</v>
      </c>
      <c r="AC449" s="60">
        <v>-30.123829000000001</v>
      </c>
      <c r="AD449" s="57" t="s">
        <v>14110</v>
      </c>
      <c r="AE449" s="57" t="s">
        <v>14528</v>
      </c>
      <c r="AF449" s="57" t="s">
        <v>14150</v>
      </c>
      <c r="AG449" s="129">
        <v>2009</v>
      </c>
      <c r="AH449" s="121" t="e">
        <f>VLOOKUP(B449,[1]Hoja2!$A$198:$D$323,2,FALSE)</f>
        <v>#N/A</v>
      </c>
      <c r="AI449" s="64" t="e">
        <f>VLOOKUP(A449,[2]Tabla!$A$2:$M$2752,2,FALSE)</f>
        <v>#N/A</v>
      </c>
    </row>
    <row r="450" spans="1:35" ht="23.25" customHeight="1">
      <c r="A450" s="57" t="s">
        <v>474</v>
      </c>
      <c r="B450" s="57">
        <v>105478</v>
      </c>
      <c r="C450" s="57" t="s">
        <v>3891</v>
      </c>
      <c r="D450" s="58" t="s">
        <v>3891</v>
      </c>
      <c r="E450" s="57">
        <v>4</v>
      </c>
      <c r="F450" s="58" t="s">
        <v>11927</v>
      </c>
      <c r="G450" s="57" t="s">
        <v>330</v>
      </c>
      <c r="H450" s="57" t="s">
        <v>1</v>
      </c>
      <c r="I450" s="57" t="s">
        <v>11908</v>
      </c>
      <c r="J450" s="57" t="s">
        <v>14621</v>
      </c>
      <c r="K450" s="57" t="s">
        <v>12596</v>
      </c>
      <c r="L450" s="57" t="s">
        <v>12596</v>
      </c>
      <c r="M450" s="57" t="s">
        <v>3940</v>
      </c>
      <c r="N450" s="57" t="s">
        <v>3897</v>
      </c>
      <c r="O450" s="57" t="s">
        <v>4684</v>
      </c>
      <c r="P450" s="58" t="s">
        <v>4441</v>
      </c>
      <c r="Q450" s="57" t="s">
        <v>4442</v>
      </c>
      <c r="R450" s="57" t="s">
        <v>3894</v>
      </c>
      <c r="S450" s="57" t="s">
        <v>3900</v>
      </c>
      <c r="T450" s="57" t="s">
        <v>4175</v>
      </c>
      <c r="U450" s="57" t="s">
        <v>11921</v>
      </c>
      <c r="V450" s="59">
        <v>39814</v>
      </c>
      <c r="W450" s="59" t="s">
        <v>3891</v>
      </c>
      <c r="X450" s="57">
        <v>5</v>
      </c>
      <c r="Y450" s="59" t="s">
        <v>3891</v>
      </c>
      <c r="Z450" s="59" t="s">
        <v>3891</v>
      </c>
      <c r="AA450" s="57" t="s">
        <v>11914</v>
      </c>
      <c r="AB450" s="60">
        <v>-71.136375000000001</v>
      </c>
      <c r="AC450" s="60">
        <v>-31.931901</v>
      </c>
      <c r="AD450" s="57" t="s">
        <v>14110</v>
      </c>
      <c r="AE450" s="57" t="s">
        <v>14528</v>
      </c>
      <c r="AF450" s="57" t="s">
        <v>14150</v>
      </c>
      <c r="AG450" s="129">
        <v>2009</v>
      </c>
      <c r="AH450" s="121" t="e">
        <f>VLOOKUP(B450,[1]Hoja2!$A$198:$D$323,2,FALSE)</f>
        <v>#N/A</v>
      </c>
      <c r="AI450" s="64" t="e">
        <f>VLOOKUP(A450,[2]Tabla!$A$2:$M$2752,2,FALSE)</f>
        <v>#N/A</v>
      </c>
    </row>
    <row r="451" spans="1:35" ht="23.25" customHeight="1">
      <c r="A451" s="57" t="s">
        <v>475</v>
      </c>
      <c r="B451" s="57">
        <v>105479</v>
      </c>
      <c r="C451" s="57" t="s">
        <v>3891</v>
      </c>
      <c r="D451" s="58" t="s">
        <v>3891</v>
      </c>
      <c r="E451" s="57">
        <v>4</v>
      </c>
      <c r="F451" s="58" t="s">
        <v>11927</v>
      </c>
      <c r="G451" s="57" t="s">
        <v>330</v>
      </c>
      <c r="H451" s="57" t="s">
        <v>1</v>
      </c>
      <c r="I451" s="57" t="s">
        <v>11908</v>
      </c>
      <c r="J451" s="57" t="s">
        <v>14621</v>
      </c>
      <c r="K451" s="57" t="s">
        <v>12596</v>
      </c>
      <c r="L451" s="57" t="s">
        <v>12596</v>
      </c>
      <c r="M451" s="57" t="s">
        <v>3940</v>
      </c>
      <c r="N451" s="57" t="s">
        <v>3897</v>
      </c>
      <c r="O451" s="57" t="s">
        <v>4685</v>
      </c>
      <c r="P451" s="58" t="s">
        <v>4441</v>
      </c>
      <c r="Q451" s="57" t="s">
        <v>4442</v>
      </c>
      <c r="R451" s="57" t="s">
        <v>3894</v>
      </c>
      <c r="S451" s="57" t="s">
        <v>3900</v>
      </c>
      <c r="T451" s="57" t="s">
        <v>4686</v>
      </c>
      <c r="U451" s="57" t="s">
        <v>11921</v>
      </c>
      <c r="V451" s="59">
        <v>39814</v>
      </c>
      <c r="W451" s="59" t="s">
        <v>3891</v>
      </c>
      <c r="X451" s="57">
        <v>5</v>
      </c>
      <c r="Y451" s="59" t="s">
        <v>3891</v>
      </c>
      <c r="Z451" s="59" t="s">
        <v>3891</v>
      </c>
      <c r="AA451" s="57" t="s">
        <v>11914</v>
      </c>
      <c r="AB451" s="60">
        <v>-71.373975000000002</v>
      </c>
      <c r="AC451" s="60">
        <v>-32.133172000000002</v>
      </c>
      <c r="AD451" s="57" t="s">
        <v>14110</v>
      </c>
      <c r="AE451" s="57" t="s">
        <v>14528</v>
      </c>
      <c r="AF451" s="57" t="s">
        <v>14150</v>
      </c>
      <c r="AG451" s="129">
        <v>2009</v>
      </c>
      <c r="AH451" s="121" t="e">
        <f>VLOOKUP(B451,[1]Hoja2!$A$198:$D$323,2,FALSE)</f>
        <v>#N/A</v>
      </c>
      <c r="AI451" s="64" t="e">
        <f>VLOOKUP(A451,[2]Tabla!$A$2:$M$2752,2,FALSE)</f>
        <v>#N/A</v>
      </c>
    </row>
    <row r="452" spans="1:35" ht="23.25" customHeight="1">
      <c r="A452" s="57" t="s">
        <v>476</v>
      </c>
      <c r="B452" s="57">
        <v>105480</v>
      </c>
      <c r="C452" s="57" t="s">
        <v>3891</v>
      </c>
      <c r="D452" s="58" t="s">
        <v>3891</v>
      </c>
      <c r="E452" s="57">
        <v>4</v>
      </c>
      <c r="F452" s="58" t="s">
        <v>11927</v>
      </c>
      <c r="G452" s="57" t="s">
        <v>330</v>
      </c>
      <c r="H452" s="57" t="s">
        <v>1</v>
      </c>
      <c r="I452" s="57" t="s">
        <v>11908</v>
      </c>
      <c r="J452" s="57" t="s">
        <v>14621</v>
      </c>
      <c r="K452" s="57" t="s">
        <v>12596</v>
      </c>
      <c r="L452" s="57" t="s">
        <v>12596</v>
      </c>
      <c r="M452" s="57" t="s">
        <v>3940</v>
      </c>
      <c r="N452" s="57" t="s">
        <v>3897</v>
      </c>
      <c r="O452" s="57" t="s">
        <v>4687</v>
      </c>
      <c r="P452" s="58" t="s">
        <v>4441</v>
      </c>
      <c r="Q452" s="57" t="s">
        <v>4442</v>
      </c>
      <c r="R452" s="57" t="s">
        <v>3894</v>
      </c>
      <c r="S452" s="57" t="s">
        <v>3900</v>
      </c>
      <c r="T452" s="57" t="s">
        <v>4688</v>
      </c>
      <c r="U452" s="57" t="s">
        <v>11921</v>
      </c>
      <c r="V452" s="59">
        <v>39814</v>
      </c>
      <c r="W452" s="59" t="s">
        <v>3891</v>
      </c>
      <c r="X452" s="57">
        <v>5</v>
      </c>
      <c r="Y452" s="59" t="s">
        <v>3891</v>
      </c>
      <c r="Z452" s="59" t="s">
        <v>3891</v>
      </c>
      <c r="AA452" s="57" t="s">
        <v>11914</v>
      </c>
      <c r="AB452" s="60">
        <v>-71.507720000000006</v>
      </c>
      <c r="AC452" s="60">
        <v>-32.117538000000003</v>
      </c>
      <c r="AD452" s="57" t="s">
        <v>14110</v>
      </c>
      <c r="AE452" s="57" t="s">
        <v>14528</v>
      </c>
      <c r="AF452" s="57" t="s">
        <v>14150</v>
      </c>
      <c r="AG452" s="129">
        <v>2009</v>
      </c>
      <c r="AH452" s="121" t="e">
        <f>VLOOKUP(B452,[1]Hoja2!$A$198:$D$323,2,FALSE)</f>
        <v>#N/A</v>
      </c>
      <c r="AI452" s="64" t="e">
        <f>VLOOKUP(A452,[2]Tabla!$A$2:$M$2752,2,FALSE)</f>
        <v>#N/A</v>
      </c>
    </row>
    <row r="453" spans="1:35" ht="23.25" customHeight="1">
      <c r="A453" s="57" t="s">
        <v>477</v>
      </c>
      <c r="B453" s="57">
        <v>105481</v>
      </c>
      <c r="C453" s="57" t="s">
        <v>3891</v>
      </c>
      <c r="D453" s="58" t="s">
        <v>3891</v>
      </c>
      <c r="E453" s="57">
        <v>4</v>
      </c>
      <c r="F453" s="58" t="s">
        <v>11927</v>
      </c>
      <c r="G453" s="57" t="s">
        <v>330</v>
      </c>
      <c r="H453" s="57" t="s">
        <v>1</v>
      </c>
      <c r="I453" s="57" t="s">
        <v>11908</v>
      </c>
      <c r="J453" s="57" t="s">
        <v>14621</v>
      </c>
      <c r="K453" s="57" t="s">
        <v>12596</v>
      </c>
      <c r="L453" s="57" t="s">
        <v>12596</v>
      </c>
      <c r="M453" s="57" t="s">
        <v>3940</v>
      </c>
      <c r="N453" s="57" t="s">
        <v>3897</v>
      </c>
      <c r="O453" s="57" t="s">
        <v>4689</v>
      </c>
      <c r="P453" s="58" t="s">
        <v>4441</v>
      </c>
      <c r="Q453" s="57" t="s">
        <v>4442</v>
      </c>
      <c r="R453" s="57" t="s">
        <v>3894</v>
      </c>
      <c r="S453" s="57" t="s">
        <v>3900</v>
      </c>
      <c r="T453" s="57" t="s">
        <v>4690</v>
      </c>
      <c r="U453" s="57" t="s">
        <v>11921</v>
      </c>
      <c r="V453" s="59">
        <v>39814</v>
      </c>
      <c r="W453" s="59" t="s">
        <v>3891</v>
      </c>
      <c r="X453" s="57">
        <v>5</v>
      </c>
      <c r="Y453" s="59" t="s">
        <v>3891</v>
      </c>
      <c r="Z453" s="59" t="s">
        <v>3891</v>
      </c>
      <c r="AA453" s="57" t="s">
        <v>11914</v>
      </c>
      <c r="AB453" s="60">
        <v>-71.166910999999999</v>
      </c>
      <c r="AC453" s="60">
        <v>-32.086305000000003</v>
      </c>
      <c r="AD453" s="57" t="s">
        <v>14110</v>
      </c>
      <c r="AE453" s="57" t="s">
        <v>14528</v>
      </c>
      <c r="AF453" s="57" t="s">
        <v>14150</v>
      </c>
      <c r="AG453" s="129">
        <v>2009</v>
      </c>
      <c r="AH453" s="121" t="e">
        <f>VLOOKUP(B453,[1]Hoja2!$A$198:$D$323,2,FALSE)</f>
        <v>#N/A</v>
      </c>
      <c r="AI453" s="64" t="e">
        <f>VLOOKUP(A453,[2]Tabla!$A$2:$M$2752,2,FALSE)</f>
        <v>#N/A</v>
      </c>
    </row>
    <row r="454" spans="1:35" ht="23.25" customHeight="1">
      <c r="A454" s="57" t="s">
        <v>478</v>
      </c>
      <c r="B454" s="57">
        <v>105482</v>
      </c>
      <c r="C454" s="57" t="s">
        <v>3891</v>
      </c>
      <c r="D454" s="58" t="s">
        <v>3891</v>
      </c>
      <c r="E454" s="57">
        <v>4</v>
      </c>
      <c r="F454" s="58" t="s">
        <v>11927</v>
      </c>
      <c r="G454" s="57" t="s">
        <v>330</v>
      </c>
      <c r="H454" s="57" t="s">
        <v>1</v>
      </c>
      <c r="I454" s="57" t="s">
        <v>11908</v>
      </c>
      <c r="J454" s="57" t="s">
        <v>14621</v>
      </c>
      <c r="K454" s="57" t="s">
        <v>12596</v>
      </c>
      <c r="L454" s="57" t="s">
        <v>12596</v>
      </c>
      <c r="M454" s="57" t="s">
        <v>3940</v>
      </c>
      <c r="N454" s="57" t="s">
        <v>3897</v>
      </c>
      <c r="O454" s="57" t="s">
        <v>4691</v>
      </c>
      <c r="P454" s="58" t="s">
        <v>4521</v>
      </c>
      <c r="Q454" s="57" t="s">
        <v>4522</v>
      </c>
      <c r="R454" s="57" t="s">
        <v>3894</v>
      </c>
      <c r="S454" s="57" t="s">
        <v>3900</v>
      </c>
      <c r="T454" s="57" t="s">
        <v>4692</v>
      </c>
      <c r="U454" s="57" t="s">
        <v>11921</v>
      </c>
      <c r="V454" s="59">
        <v>39814</v>
      </c>
      <c r="W454" s="59" t="s">
        <v>3891</v>
      </c>
      <c r="X454" s="57">
        <v>5</v>
      </c>
      <c r="Y454" s="59" t="s">
        <v>3891</v>
      </c>
      <c r="Z454" s="59" t="s">
        <v>3891</v>
      </c>
      <c r="AA454" s="57" t="s">
        <v>11914</v>
      </c>
      <c r="AB454" s="60">
        <v>-71.385202000000007</v>
      </c>
      <c r="AC454" s="60">
        <v>-31.391034999999999</v>
      </c>
      <c r="AD454" s="57" t="s">
        <v>14110</v>
      </c>
      <c r="AE454" s="57" t="s">
        <v>14528</v>
      </c>
      <c r="AF454" s="57" t="s">
        <v>14150</v>
      </c>
      <c r="AG454" s="129">
        <v>2009</v>
      </c>
      <c r="AH454" s="121" t="e">
        <f>VLOOKUP(B454,[1]Hoja2!$A$198:$D$323,2,FALSE)</f>
        <v>#N/A</v>
      </c>
      <c r="AI454" s="64" t="e">
        <f>VLOOKUP(A454,[2]Tabla!$A$2:$M$2752,2,FALSE)</f>
        <v>#N/A</v>
      </c>
    </row>
    <row r="455" spans="1:35" ht="23.25" customHeight="1">
      <c r="A455" s="57" t="s">
        <v>479</v>
      </c>
      <c r="B455" s="57">
        <v>105483</v>
      </c>
      <c r="C455" s="57" t="s">
        <v>3891</v>
      </c>
      <c r="D455" s="58" t="s">
        <v>3891</v>
      </c>
      <c r="E455" s="57">
        <v>4</v>
      </c>
      <c r="F455" s="58" t="s">
        <v>11927</v>
      </c>
      <c r="G455" s="57" t="s">
        <v>330</v>
      </c>
      <c r="H455" s="57" t="s">
        <v>1</v>
      </c>
      <c r="I455" s="57" t="s">
        <v>11908</v>
      </c>
      <c r="J455" s="57" t="s">
        <v>14621</v>
      </c>
      <c r="K455" s="57" t="s">
        <v>12596</v>
      </c>
      <c r="L455" s="57" t="s">
        <v>12596</v>
      </c>
      <c r="M455" s="57" t="s">
        <v>3940</v>
      </c>
      <c r="N455" s="57" t="s">
        <v>3897</v>
      </c>
      <c r="O455" s="57" t="s">
        <v>4693</v>
      </c>
      <c r="P455" s="58" t="s">
        <v>4521</v>
      </c>
      <c r="Q455" s="57" t="s">
        <v>4522</v>
      </c>
      <c r="R455" s="57" t="s">
        <v>3894</v>
      </c>
      <c r="S455" s="57" t="s">
        <v>3900</v>
      </c>
      <c r="T455" s="57" t="s">
        <v>4694</v>
      </c>
      <c r="U455" s="57" t="s">
        <v>11921</v>
      </c>
      <c r="V455" s="59">
        <v>39814</v>
      </c>
      <c r="W455" s="59" t="s">
        <v>3891</v>
      </c>
      <c r="X455" s="57">
        <v>5</v>
      </c>
      <c r="Y455" s="59" t="s">
        <v>3891</v>
      </c>
      <c r="Z455" s="59" t="s">
        <v>3891</v>
      </c>
      <c r="AA455" s="57" t="s">
        <v>11914</v>
      </c>
      <c r="AB455" s="60">
        <v>-71.232680000000002</v>
      </c>
      <c r="AC455" s="60">
        <v>-31.234631</v>
      </c>
      <c r="AD455" s="57" t="s">
        <v>14110</v>
      </c>
      <c r="AE455" s="57" t="s">
        <v>14528</v>
      </c>
      <c r="AF455" s="57" t="s">
        <v>14150</v>
      </c>
      <c r="AG455" s="129">
        <v>2009</v>
      </c>
      <c r="AH455" s="121" t="e">
        <f>VLOOKUP(B455,[1]Hoja2!$A$198:$D$323,2,FALSE)</f>
        <v>#N/A</v>
      </c>
      <c r="AI455" s="64" t="str">
        <f>VLOOKUP(A455,[2]Tabla!$A$2:$M$2752,2,FALSE)</f>
        <v>Posta de Salud Rural Los Rulos</v>
      </c>
    </row>
    <row r="456" spans="1:35" ht="23.25" customHeight="1">
      <c r="A456" s="57" t="s">
        <v>480</v>
      </c>
      <c r="B456" s="57">
        <v>105484</v>
      </c>
      <c r="C456" s="57" t="s">
        <v>3891</v>
      </c>
      <c r="D456" s="58" t="s">
        <v>3891</v>
      </c>
      <c r="E456" s="57">
        <v>4</v>
      </c>
      <c r="F456" s="58" t="s">
        <v>11927</v>
      </c>
      <c r="G456" s="57" t="s">
        <v>330</v>
      </c>
      <c r="H456" s="57" t="s">
        <v>1</v>
      </c>
      <c r="I456" s="57" t="s">
        <v>11908</v>
      </c>
      <c r="J456" s="57" t="s">
        <v>14621</v>
      </c>
      <c r="K456" s="57" t="s">
        <v>12596</v>
      </c>
      <c r="L456" s="57" t="s">
        <v>12596</v>
      </c>
      <c r="M456" s="57" t="s">
        <v>3940</v>
      </c>
      <c r="N456" s="57" t="s">
        <v>3897</v>
      </c>
      <c r="O456" s="57" t="s">
        <v>4695</v>
      </c>
      <c r="P456" s="58" t="s">
        <v>4521</v>
      </c>
      <c r="Q456" s="57" t="s">
        <v>4522</v>
      </c>
      <c r="R456" s="57" t="s">
        <v>3894</v>
      </c>
      <c r="S456" s="57" t="s">
        <v>3900</v>
      </c>
      <c r="T456" s="57" t="s">
        <v>4696</v>
      </c>
      <c r="U456" s="57" t="s">
        <v>11921</v>
      </c>
      <c r="V456" s="59">
        <v>39814</v>
      </c>
      <c r="W456" s="59" t="s">
        <v>3891</v>
      </c>
      <c r="X456" s="57">
        <v>5</v>
      </c>
      <c r="Y456" s="59" t="s">
        <v>3891</v>
      </c>
      <c r="Z456" s="59" t="s">
        <v>3891</v>
      </c>
      <c r="AA456" s="57" t="s">
        <v>11914</v>
      </c>
      <c r="AB456" s="60">
        <v>-71.535674</v>
      </c>
      <c r="AC456" s="60">
        <v>-31.573568999999999</v>
      </c>
      <c r="AD456" s="57" t="s">
        <v>14110</v>
      </c>
      <c r="AE456" s="57" t="s">
        <v>14528</v>
      </c>
      <c r="AF456" s="57" t="s">
        <v>14150</v>
      </c>
      <c r="AG456" s="129">
        <v>2009</v>
      </c>
      <c r="AH456" s="121" t="e">
        <f>VLOOKUP(B456,[1]Hoja2!$A$198:$D$323,2,FALSE)</f>
        <v>#N/A</v>
      </c>
      <c r="AI456" s="64" t="e">
        <f>VLOOKUP(A456,[2]Tabla!$A$2:$M$2752,2,FALSE)</f>
        <v>#N/A</v>
      </c>
    </row>
    <row r="457" spans="1:35" ht="23.25" customHeight="1">
      <c r="A457" s="57" t="s">
        <v>481</v>
      </c>
      <c r="B457" s="57">
        <v>105485</v>
      </c>
      <c r="C457" s="57" t="s">
        <v>3891</v>
      </c>
      <c r="D457" s="58" t="s">
        <v>3891</v>
      </c>
      <c r="E457" s="57">
        <v>4</v>
      </c>
      <c r="F457" s="58" t="s">
        <v>11927</v>
      </c>
      <c r="G457" s="57" t="s">
        <v>330</v>
      </c>
      <c r="H457" s="57" t="s">
        <v>1</v>
      </c>
      <c r="I457" s="57" t="s">
        <v>11908</v>
      </c>
      <c r="J457" s="57" t="s">
        <v>14621</v>
      </c>
      <c r="K457" s="57" t="s">
        <v>12596</v>
      </c>
      <c r="L457" s="57" t="s">
        <v>12596</v>
      </c>
      <c r="M457" s="57" t="s">
        <v>3940</v>
      </c>
      <c r="N457" s="57" t="s">
        <v>3897</v>
      </c>
      <c r="O457" s="57" t="s">
        <v>4697</v>
      </c>
      <c r="P457" s="58" t="s">
        <v>4421</v>
      </c>
      <c r="Q457" s="57" t="s">
        <v>4422</v>
      </c>
      <c r="R457" s="57" t="s">
        <v>3894</v>
      </c>
      <c r="S457" s="57" t="s">
        <v>3900</v>
      </c>
      <c r="T457" s="57" t="s">
        <v>4698</v>
      </c>
      <c r="U457" s="57" t="s">
        <v>11921</v>
      </c>
      <c r="V457" s="59">
        <v>39814</v>
      </c>
      <c r="W457" s="59" t="s">
        <v>3891</v>
      </c>
      <c r="X457" s="57">
        <v>5</v>
      </c>
      <c r="Y457" s="59" t="s">
        <v>3891</v>
      </c>
      <c r="Z457" s="59" t="s">
        <v>3891</v>
      </c>
      <c r="AA457" s="57" t="s">
        <v>11914</v>
      </c>
      <c r="AB457" s="60">
        <v>-71.086421000000001</v>
      </c>
      <c r="AC457" s="60">
        <v>-31.411016</v>
      </c>
      <c r="AD457" s="57" t="s">
        <v>14110</v>
      </c>
      <c r="AE457" s="57" t="s">
        <v>14528</v>
      </c>
      <c r="AF457" s="57" t="s">
        <v>14150</v>
      </c>
      <c r="AG457" s="129">
        <v>2009</v>
      </c>
      <c r="AH457" s="121" t="e">
        <f>VLOOKUP(B457,[1]Hoja2!$A$198:$D$323,2,FALSE)</f>
        <v>#N/A</v>
      </c>
      <c r="AI457" s="64" t="str">
        <f>VLOOKUP(A457,[2]Tabla!$A$2:$M$2752,2,FALSE)</f>
        <v>Posta de Salud Rural Plan de Hornos</v>
      </c>
    </row>
    <row r="458" spans="1:35" ht="23.25" customHeight="1">
      <c r="A458" s="57" t="s">
        <v>482</v>
      </c>
      <c r="B458" s="57">
        <v>105486</v>
      </c>
      <c r="C458" s="57" t="s">
        <v>3891</v>
      </c>
      <c r="D458" s="58" t="s">
        <v>3891</v>
      </c>
      <c r="E458" s="57">
        <v>4</v>
      </c>
      <c r="F458" s="58" t="s">
        <v>11927</v>
      </c>
      <c r="G458" s="57" t="s">
        <v>330</v>
      </c>
      <c r="H458" s="57" t="s">
        <v>1</v>
      </c>
      <c r="I458" s="57" t="s">
        <v>11908</v>
      </c>
      <c r="J458" s="57" t="s">
        <v>14621</v>
      </c>
      <c r="K458" s="57" t="s">
        <v>12596</v>
      </c>
      <c r="L458" s="57" t="s">
        <v>12596</v>
      </c>
      <c r="M458" s="57" t="s">
        <v>3940</v>
      </c>
      <c r="N458" s="57" t="s">
        <v>3897</v>
      </c>
      <c r="O458" s="57" t="s">
        <v>4699</v>
      </c>
      <c r="P458" s="58" t="s">
        <v>4421</v>
      </c>
      <c r="Q458" s="57" t="s">
        <v>4422</v>
      </c>
      <c r="R458" s="57" t="s">
        <v>3894</v>
      </c>
      <c r="S458" s="57" t="s">
        <v>3900</v>
      </c>
      <c r="T458" s="57" t="s">
        <v>4700</v>
      </c>
      <c r="U458" s="57" t="s">
        <v>11921</v>
      </c>
      <c r="V458" s="59">
        <v>39814</v>
      </c>
      <c r="W458" s="59" t="s">
        <v>3891</v>
      </c>
      <c r="X458" s="57">
        <v>5</v>
      </c>
      <c r="Y458" s="59" t="s">
        <v>3891</v>
      </c>
      <c r="Z458" s="59" t="s">
        <v>3891</v>
      </c>
      <c r="AA458" s="57" t="s">
        <v>11914</v>
      </c>
      <c r="AB458" s="60">
        <v>-71.351095000000001</v>
      </c>
      <c r="AC458" s="60">
        <v>-31.644566000000001</v>
      </c>
      <c r="AD458" s="57" t="s">
        <v>14110</v>
      </c>
      <c r="AE458" s="57" t="s">
        <v>14528</v>
      </c>
      <c r="AF458" s="57" t="s">
        <v>14150</v>
      </c>
      <c r="AG458" s="129">
        <v>2009</v>
      </c>
      <c r="AH458" s="121" t="e">
        <f>VLOOKUP(B458,[1]Hoja2!$A$198:$D$323,2,FALSE)</f>
        <v>#N/A</v>
      </c>
      <c r="AI458" s="64" t="str">
        <f>VLOOKUP(A458,[2]Tabla!$A$2:$M$2752,2,FALSE)</f>
        <v>Posta de Salud Rural Tunga Sur</v>
      </c>
    </row>
    <row r="459" spans="1:35" ht="23.25" customHeight="1">
      <c r="A459" s="57" t="s">
        <v>483</v>
      </c>
      <c r="B459" s="57">
        <v>105487</v>
      </c>
      <c r="C459" s="57" t="s">
        <v>3891</v>
      </c>
      <c r="D459" s="58" t="s">
        <v>3891</v>
      </c>
      <c r="E459" s="57">
        <v>4</v>
      </c>
      <c r="F459" s="58" t="s">
        <v>11927</v>
      </c>
      <c r="G459" s="57" t="s">
        <v>330</v>
      </c>
      <c r="H459" s="57" t="s">
        <v>1</v>
      </c>
      <c r="I459" s="57" t="s">
        <v>11908</v>
      </c>
      <c r="J459" s="57" t="s">
        <v>14621</v>
      </c>
      <c r="K459" s="57" t="s">
        <v>12596</v>
      </c>
      <c r="L459" s="57" t="s">
        <v>12596</v>
      </c>
      <c r="M459" s="57" t="s">
        <v>3940</v>
      </c>
      <c r="N459" s="57" t="s">
        <v>3897</v>
      </c>
      <c r="O459" s="57" t="s">
        <v>4701</v>
      </c>
      <c r="P459" s="58" t="s">
        <v>4421</v>
      </c>
      <c r="Q459" s="57" t="s">
        <v>4422</v>
      </c>
      <c r="R459" s="57" t="s">
        <v>3894</v>
      </c>
      <c r="S459" s="57" t="s">
        <v>3900</v>
      </c>
      <c r="T459" s="57" t="s">
        <v>4702</v>
      </c>
      <c r="U459" s="57" t="s">
        <v>11921</v>
      </c>
      <c r="V459" s="59">
        <v>39814</v>
      </c>
      <c r="W459" s="59" t="s">
        <v>3891</v>
      </c>
      <c r="X459" s="57">
        <v>5</v>
      </c>
      <c r="Y459" s="59" t="s">
        <v>3891</v>
      </c>
      <c r="Z459" s="59" t="s">
        <v>3891</v>
      </c>
      <c r="AA459" s="57" t="s">
        <v>11914</v>
      </c>
      <c r="AB459" s="60">
        <v>-71.256860000000003</v>
      </c>
      <c r="AC459" s="60">
        <v>-31.732130999999999</v>
      </c>
      <c r="AD459" s="57" t="s">
        <v>14110</v>
      </c>
      <c r="AE459" s="57" t="s">
        <v>14528</v>
      </c>
      <c r="AF459" s="57" t="s">
        <v>14150</v>
      </c>
      <c r="AG459" s="129">
        <v>2009</v>
      </c>
      <c r="AH459" s="121" t="e">
        <f>VLOOKUP(B459,[1]Hoja2!$A$198:$D$323,2,FALSE)</f>
        <v>#N/A</v>
      </c>
      <c r="AI459" s="64" t="str">
        <f>VLOOKUP(A459,[2]Tabla!$A$2:$M$2752,2,FALSE)</f>
        <v>Posta de Salud Rural Cañas Uno</v>
      </c>
    </row>
    <row r="460" spans="1:35" ht="23.25" customHeight="1">
      <c r="A460" s="57" t="s">
        <v>484</v>
      </c>
      <c r="B460" s="57">
        <v>105488</v>
      </c>
      <c r="C460" s="57" t="s">
        <v>3891</v>
      </c>
      <c r="D460" s="58" t="s">
        <v>3891</v>
      </c>
      <c r="E460" s="57">
        <v>4</v>
      </c>
      <c r="F460" s="58" t="s">
        <v>11927</v>
      </c>
      <c r="G460" s="57" t="s">
        <v>330</v>
      </c>
      <c r="H460" s="57" t="s">
        <v>1</v>
      </c>
      <c r="I460" s="57" t="s">
        <v>11908</v>
      </c>
      <c r="J460" s="57" t="s">
        <v>14621</v>
      </c>
      <c r="K460" s="57" t="s">
        <v>12596</v>
      </c>
      <c r="L460" s="57" t="s">
        <v>12596</v>
      </c>
      <c r="M460" s="57" t="s">
        <v>3940</v>
      </c>
      <c r="N460" s="57" t="s">
        <v>3897</v>
      </c>
      <c r="O460" s="57" t="s">
        <v>4703</v>
      </c>
      <c r="P460" s="58" t="s">
        <v>4521</v>
      </c>
      <c r="Q460" s="57" t="s">
        <v>4522</v>
      </c>
      <c r="R460" s="57" t="s">
        <v>3894</v>
      </c>
      <c r="S460" s="57" t="s">
        <v>3900</v>
      </c>
      <c r="T460" s="57" t="s">
        <v>4704</v>
      </c>
      <c r="U460" s="57" t="s">
        <v>11921</v>
      </c>
      <c r="V460" s="59">
        <v>39814</v>
      </c>
      <c r="W460" s="59" t="s">
        <v>3891</v>
      </c>
      <c r="X460" s="57">
        <v>5</v>
      </c>
      <c r="Y460" s="59" t="s">
        <v>3891</v>
      </c>
      <c r="Z460" s="59" t="s">
        <v>3891</v>
      </c>
      <c r="AA460" s="57" t="s">
        <v>11914</v>
      </c>
      <c r="AB460" s="60">
        <v>-71.421108000000004</v>
      </c>
      <c r="AC460" s="60">
        <v>-31.197523</v>
      </c>
      <c r="AD460" s="57" t="s">
        <v>14110</v>
      </c>
      <c r="AE460" s="57" t="s">
        <v>14528</v>
      </c>
      <c r="AF460" s="57" t="s">
        <v>14150</v>
      </c>
      <c r="AG460" s="129">
        <v>2009</v>
      </c>
      <c r="AH460" s="121" t="e">
        <f>VLOOKUP(B460,[1]Hoja2!$A$198:$D$323,2,FALSE)</f>
        <v>#N/A</v>
      </c>
      <c r="AI460" s="64" t="str">
        <f>VLOOKUP(A460,[2]Tabla!$A$2:$M$2752,2,FALSE)</f>
        <v>Posta de Salud Rural Espíritu Santo</v>
      </c>
    </row>
    <row r="461" spans="1:35" ht="23.25" customHeight="1">
      <c r="A461" s="57" t="s">
        <v>485</v>
      </c>
      <c r="B461" s="57">
        <v>105489</v>
      </c>
      <c r="C461" s="57" t="s">
        <v>3891</v>
      </c>
      <c r="D461" s="58" t="s">
        <v>3891</v>
      </c>
      <c r="E461" s="57">
        <v>4</v>
      </c>
      <c r="F461" s="58" t="s">
        <v>11927</v>
      </c>
      <c r="G461" s="57" t="s">
        <v>330</v>
      </c>
      <c r="H461" s="57" t="s">
        <v>1</v>
      </c>
      <c r="I461" s="57" t="s">
        <v>11908</v>
      </c>
      <c r="J461" s="57" t="s">
        <v>14621</v>
      </c>
      <c r="K461" s="57" t="s">
        <v>12596</v>
      </c>
      <c r="L461" s="57" t="s">
        <v>12596</v>
      </c>
      <c r="M461" s="57" t="s">
        <v>3940</v>
      </c>
      <c r="N461" s="57" t="s">
        <v>3897</v>
      </c>
      <c r="O461" s="57" t="s">
        <v>4705</v>
      </c>
      <c r="P461" s="58" t="s">
        <v>4411</v>
      </c>
      <c r="Q461" s="57" t="s">
        <v>4412</v>
      </c>
      <c r="R461" s="57" t="s">
        <v>3894</v>
      </c>
      <c r="S461" s="57" t="s">
        <v>3900</v>
      </c>
      <c r="T461" s="57" t="s">
        <v>4706</v>
      </c>
      <c r="U461" s="57" t="s">
        <v>11921</v>
      </c>
      <c r="V461" s="59">
        <v>39814</v>
      </c>
      <c r="W461" s="59" t="s">
        <v>3891</v>
      </c>
      <c r="X461" s="57">
        <v>5</v>
      </c>
      <c r="Y461" s="59" t="s">
        <v>3891</v>
      </c>
      <c r="Z461" s="59" t="s">
        <v>3891</v>
      </c>
      <c r="AA461" s="57" t="s">
        <v>11914</v>
      </c>
      <c r="AB461" s="60">
        <v>-70.580438000000001</v>
      </c>
      <c r="AC461" s="60">
        <v>-31.016964999999999</v>
      </c>
      <c r="AD461" s="57" t="s">
        <v>14110</v>
      </c>
      <c r="AE461" s="57" t="s">
        <v>14528</v>
      </c>
      <c r="AF461" s="57" t="s">
        <v>14150</v>
      </c>
      <c r="AG461" s="129">
        <v>2009</v>
      </c>
      <c r="AH461" s="121" t="e">
        <f>VLOOKUP(B461,[1]Hoja2!$A$198:$D$323,2,FALSE)</f>
        <v>#N/A</v>
      </c>
      <c r="AI461" s="64" t="e">
        <f>VLOOKUP(A461,[2]Tabla!$A$2:$M$2752,2,FALSE)</f>
        <v>#N/A</v>
      </c>
    </row>
    <row r="462" spans="1:35" ht="23.25" customHeight="1">
      <c r="A462" s="57" t="s">
        <v>486</v>
      </c>
      <c r="B462" s="57">
        <v>105490</v>
      </c>
      <c r="C462" s="57" t="s">
        <v>3891</v>
      </c>
      <c r="D462" s="58" t="s">
        <v>3891</v>
      </c>
      <c r="E462" s="57">
        <v>4</v>
      </c>
      <c r="F462" s="58" t="s">
        <v>11927</v>
      </c>
      <c r="G462" s="57" t="s">
        <v>330</v>
      </c>
      <c r="H462" s="57" t="s">
        <v>1</v>
      </c>
      <c r="I462" s="57" t="s">
        <v>11908</v>
      </c>
      <c r="J462" s="57" t="s">
        <v>14621</v>
      </c>
      <c r="K462" s="57" t="s">
        <v>12596</v>
      </c>
      <c r="L462" s="57" t="s">
        <v>12596</v>
      </c>
      <c r="M462" s="57" t="s">
        <v>3940</v>
      </c>
      <c r="N462" s="57" t="s">
        <v>3897</v>
      </c>
      <c r="O462" s="57" t="s">
        <v>4707</v>
      </c>
      <c r="P462" s="58" t="s">
        <v>4429</v>
      </c>
      <c r="Q462" s="57" t="s">
        <v>4430</v>
      </c>
      <c r="R462" s="57" t="s">
        <v>3894</v>
      </c>
      <c r="S462" s="57" t="s">
        <v>3900</v>
      </c>
      <c r="T462" s="57" t="s">
        <v>4708</v>
      </c>
      <c r="U462" s="57" t="s">
        <v>11921</v>
      </c>
      <c r="V462" s="59">
        <v>39814</v>
      </c>
      <c r="W462" s="59" t="s">
        <v>3891</v>
      </c>
      <c r="X462" s="57">
        <v>5</v>
      </c>
      <c r="Y462" s="59" t="s">
        <v>3891</v>
      </c>
      <c r="Z462" s="59" t="s">
        <v>3891</v>
      </c>
      <c r="AA462" s="57" t="s">
        <v>11914</v>
      </c>
      <c r="AB462" s="60">
        <v>-70.837076999999994</v>
      </c>
      <c r="AC462" s="60">
        <v>-31.124525999999999</v>
      </c>
      <c r="AD462" s="57" t="s">
        <v>14110</v>
      </c>
      <c r="AE462" s="57" t="s">
        <v>14528</v>
      </c>
      <c r="AF462" s="57" t="s">
        <v>14150</v>
      </c>
      <c r="AG462" s="129">
        <v>2009</v>
      </c>
      <c r="AH462" s="121" t="e">
        <f>VLOOKUP(B462,[1]Hoja2!$A$198:$D$323,2,FALSE)</f>
        <v>#N/A</v>
      </c>
      <c r="AI462" s="64" t="e">
        <f>VLOOKUP(A462,[2]Tabla!$A$2:$M$2752,2,FALSE)</f>
        <v>#N/A</v>
      </c>
    </row>
    <row r="463" spans="1:35" ht="23.25" customHeight="1">
      <c r="A463" s="57" t="s">
        <v>487</v>
      </c>
      <c r="B463" s="57">
        <v>105491</v>
      </c>
      <c r="C463" s="57" t="s">
        <v>3891</v>
      </c>
      <c r="D463" s="58" t="s">
        <v>3891</v>
      </c>
      <c r="E463" s="57">
        <v>4</v>
      </c>
      <c r="F463" s="58" t="s">
        <v>11927</v>
      </c>
      <c r="G463" s="57" t="s">
        <v>330</v>
      </c>
      <c r="H463" s="57" t="s">
        <v>1</v>
      </c>
      <c r="I463" s="57" t="s">
        <v>11908</v>
      </c>
      <c r="J463" s="57" t="s">
        <v>14621</v>
      </c>
      <c r="K463" s="57" t="s">
        <v>12596</v>
      </c>
      <c r="L463" s="57" t="s">
        <v>12596</v>
      </c>
      <c r="M463" s="57" t="s">
        <v>3940</v>
      </c>
      <c r="N463" s="57" t="s">
        <v>3897</v>
      </c>
      <c r="O463" s="57" t="s">
        <v>4709</v>
      </c>
      <c r="P463" s="58" t="s">
        <v>4425</v>
      </c>
      <c r="Q463" s="57" t="s">
        <v>4426</v>
      </c>
      <c r="R463" s="57" t="s">
        <v>3894</v>
      </c>
      <c r="S463" s="57" t="s">
        <v>3900</v>
      </c>
      <c r="T463" s="57" t="s">
        <v>4710</v>
      </c>
      <c r="U463" s="57" t="s">
        <v>11921</v>
      </c>
      <c r="V463" s="59">
        <v>39814</v>
      </c>
      <c r="W463" s="59" t="s">
        <v>3891</v>
      </c>
      <c r="X463" s="57">
        <v>5</v>
      </c>
      <c r="Y463" s="59" t="s">
        <v>3891</v>
      </c>
      <c r="Z463" s="59" t="s">
        <v>3891</v>
      </c>
      <c r="AA463" s="57" t="s">
        <v>11914</v>
      </c>
      <c r="AB463" s="60">
        <v>-70.842735000000005</v>
      </c>
      <c r="AC463" s="60">
        <v>-31.863112999999998</v>
      </c>
      <c r="AD463" s="57" t="s">
        <v>14110</v>
      </c>
      <c r="AE463" s="57" t="s">
        <v>14528</v>
      </c>
      <c r="AF463" s="57" t="s">
        <v>14150</v>
      </c>
      <c r="AG463" s="129">
        <v>2009</v>
      </c>
      <c r="AH463" s="121" t="e">
        <f>VLOOKUP(B463,[1]Hoja2!$A$198:$D$323,2,FALSE)</f>
        <v>#N/A</v>
      </c>
      <c r="AI463" s="64" t="e">
        <f>VLOOKUP(A463,[2]Tabla!$A$2:$M$2752,2,FALSE)</f>
        <v>#N/A</v>
      </c>
    </row>
    <row r="464" spans="1:35" ht="23.25" customHeight="1">
      <c r="A464" s="57" t="s">
        <v>488</v>
      </c>
      <c r="B464" s="57">
        <v>105492</v>
      </c>
      <c r="C464" s="57" t="s">
        <v>3891</v>
      </c>
      <c r="D464" s="58" t="s">
        <v>3891</v>
      </c>
      <c r="E464" s="57">
        <v>4</v>
      </c>
      <c r="F464" s="58" t="s">
        <v>11927</v>
      </c>
      <c r="G464" s="57" t="s">
        <v>330</v>
      </c>
      <c r="H464" s="57" t="s">
        <v>1</v>
      </c>
      <c r="I464" s="57" t="s">
        <v>11908</v>
      </c>
      <c r="J464" s="57" t="s">
        <v>14621</v>
      </c>
      <c r="K464" s="57" t="s">
        <v>12596</v>
      </c>
      <c r="L464" s="57" t="s">
        <v>12596</v>
      </c>
      <c r="M464" s="57" t="s">
        <v>3940</v>
      </c>
      <c r="N464" s="57" t="s">
        <v>3897</v>
      </c>
      <c r="O464" s="57" t="s">
        <v>4711</v>
      </c>
      <c r="P464" s="58" t="s">
        <v>4425</v>
      </c>
      <c r="Q464" s="57" t="s">
        <v>4426</v>
      </c>
      <c r="R464" s="57" t="s">
        <v>3894</v>
      </c>
      <c r="S464" s="57" t="s">
        <v>3900</v>
      </c>
      <c r="T464" s="57" t="s">
        <v>4712</v>
      </c>
      <c r="U464" s="57" t="s">
        <v>11921</v>
      </c>
      <c r="V464" s="59">
        <v>39814</v>
      </c>
      <c r="W464" s="59" t="s">
        <v>3891</v>
      </c>
      <c r="X464" s="57">
        <v>5</v>
      </c>
      <c r="Y464" s="59" t="s">
        <v>3891</v>
      </c>
      <c r="Z464" s="59" t="s">
        <v>3891</v>
      </c>
      <c r="AA464" s="57" t="s">
        <v>11914</v>
      </c>
      <c r="AB464" s="60">
        <v>-70.958279000000005</v>
      </c>
      <c r="AC464" s="60">
        <v>-31.882209</v>
      </c>
      <c r="AD464" s="57" t="s">
        <v>14110</v>
      </c>
      <c r="AE464" s="57" t="s">
        <v>14528</v>
      </c>
      <c r="AF464" s="57" t="s">
        <v>14150</v>
      </c>
      <c r="AG464" s="129">
        <v>2009</v>
      </c>
      <c r="AH464" s="121" t="e">
        <f>VLOOKUP(B464,[1]Hoja2!$A$198:$D$323,2,FALSE)</f>
        <v>#N/A</v>
      </c>
      <c r="AI464" s="64" t="str">
        <f>VLOOKUP(A464,[2]Tabla!$A$2:$M$2752,2,FALSE)</f>
        <v>Posta de Salud Rural Camisa</v>
      </c>
    </row>
    <row r="465" spans="1:35" ht="23.25" customHeight="1">
      <c r="A465" s="57" t="s">
        <v>489</v>
      </c>
      <c r="B465" s="57">
        <v>105493</v>
      </c>
      <c r="C465" s="57" t="s">
        <v>3891</v>
      </c>
      <c r="D465" s="58" t="s">
        <v>3891</v>
      </c>
      <c r="E465" s="57">
        <v>4</v>
      </c>
      <c r="F465" s="58" t="s">
        <v>11927</v>
      </c>
      <c r="G465" s="57" t="s">
        <v>330</v>
      </c>
      <c r="H465" s="57" t="s">
        <v>1</v>
      </c>
      <c r="I465" s="57" t="s">
        <v>11908</v>
      </c>
      <c r="J465" s="57" t="s">
        <v>14621</v>
      </c>
      <c r="K465" s="57" t="s">
        <v>12596</v>
      </c>
      <c r="L465" s="57" t="s">
        <v>12596</v>
      </c>
      <c r="M465" s="57" t="s">
        <v>3940</v>
      </c>
      <c r="N465" s="57" t="s">
        <v>3897</v>
      </c>
      <c r="O465" s="57" t="s">
        <v>4713</v>
      </c>
      <c r="P465" s="58" t="s">
        <v>4521</v>
      </c>
      <c r="Q465" s="57" t="s">
        <v>4522</v>
      </c>
      <c r="R465" s="57" t="s">
        <v>3894</v>
      </c>
      <c r="S465" s="57" t="s">
        <v>3900</v>
      </c>
      <c r="T465" s="57" t="s">
        <v>4714</v>
      </c>
      <c r="U465" s="57" t="s">
        <v>11921</v>
      </c>
      <c r="V465" s="59">
        <v>39814</v>
      </c>
      <c r="W465" s="59" t="s">
        <v>3891</v>
      </c>
      <c r="X465" s="57">
        <v>5</v>
      </c>
      <c r="Y465" s="59" t="s">
        <v>3891</v>
      </c>
      <c r="Z465" s="59" t="s">
        <v>3891</v>
      </c>
      <c r="AA465" s="57" t="s">
        <v>11914</v>
      </c>
      <c r="AB465" s="60">
        <v>-71.433222999999998</v>
      </c>
      <c r="AC465" s="60">
        <v>-31.599292999999999</v>
      </c>
      <c r="AD465" s="57" t="s">
        <v>14110</v>
      </c>
      <c r="AE465" s="57" t="s">
        <v>14528</v>
      </c>
      <c r="AF465" s="57" t="s">
        <v>14150</v>
      </c>
      <c r="AG465" s="129">
        <v>2009</v>
      </c>
      <c r="AH465" s="121" t="e">
        <f>VLOOKUP(B465,[1]Hoja2!$A$198:$D$323,2,FALSE)</f>
        <v>#N/A</v>
      </c>
      <c r="AI465" s="64" t="str">
        <f>VLOOKUP(A465,[2]Tabla!$A$2:$M$2752,2,FALSE)</f>
        <v>Posta de Salud Rural Mincha Sur</v>
      </c>
    </row>
    <row r="466" spans="1:35" ht="23.25" customHeight="1">
      <c r="A466" s="57" t="s">
        <v>490</v>
      </c>
      <c r="B466" s="57">
        <v>105496</v>
      </c>
      <c r="C466" s="57" t="s">
        <v>3891</v>
      </c>
      <c r="D466" s="58" t="s">
        <v>3891</v>
      </c>
      <c r="E466" s="57">
        <v>4</v>
      </c>
      <c r="F466" s="58" t="s">
        <v>11927</v>
      </c>
      <c r="G466" s="57" t="s">
        <v>330</v>
      </c>
      <c r="H466" s="57" t="s">
        <v>1</v>
      </c>
      <c r="I466" s="57" t="s">
        <v>11908</v>
      </c>
      <c r="J466" s="57" t="s">
        <v>14621</v>
      </c>
      <c r="K466" s="57" t="s">
        <v>12596</v>
      </c>
      <c r="L466" s="57" t="s">
        <v>12596</v>
      </c>
      <c r="M466" s="57" t="s">
        <v>3940</v>
      </c>
      <c r="N466" s="57" t="s">
        <v>3897</v>
      </c>
      <c r="O466" s="57" t="s">
        <v>4715</v>
      </c>
      <c r="P466" s="58" t="s">
        <v>4421</v>
      </c>
      <c r="Q466" s="57" t="s">
        <v>4422</v>
      </c>
      <c r="R466" s="57" t="s">
        <v>3894</v>
      </c>
      <c r="S466" s="57" t="s">
        <v>3900</v>
      </c>
      <c r="T466" s="57" t="s">
        <v>4716</v>
      </c>
      <c r="U466" s="57" t="s">
        <v>11921</v>
      </c>
      <c r="V466" s="59">
        <v>39814</v>
      </c>
      <c r="W466" s="59" t="s">
        <v>3891</v>
      </c>
      <c r="X466" s="57">
        <v>5</v>
      </c>
      <c r="Y466" s="59" t="s">
        <v>3891</v>
      </c>
      <c r="Z466" s="59" t="s">
        <v>3891</v>
      </c>
      <c r="AA466" s="57" t="s">
        <v>11914</v>
      </c>
      <c r="AB466" s="60">
        <v>-71.197682</v>
      </c>
      <c r="AC466" s="60">
        <v>-31.723154000000001</v>
      </c>
      <c r="AD466" s="57" t="s">
        <v>14110</v>
      </c>
      <c r="AE466" s="57" t="s">
        <v>14528</v>
      </c>
      <c r="AF466" s="57" t="s">
        <v>14150</v>
      </c>
      <c r="AG466" s="129">
        <v>2009</v>
      </c>
      <c r="AH466" s="121" t="e">
        <f>VLOOKUP(B466,[1]Hoja2!$A$198:$D$323,2,FALSE)</f>
        <v>#N/A</v>
      </c>
      <c r="AI466" s="64" t="str">
        <f>VLOOKUP(A466,[2]Tabla!$A$2:$M$2752,2,FALSE)</f>
        <v>Posta de Salud Rural Pintacura Sur</v>
      </c>
    </row>
    <row r="467" spans="1:35" ht="23.25" customHeight="1">
      <c r="A467" s="57" t="s">
        <v>491</v>
      </c>
      <c r="B467" s="57">
        <v>105497</v>
      </c>
      <c r="C467" s="57" t="s">
        <v>3891</v>
      </c>
      <c r="D467" s="58" t="s">
        <v>3891</v>
      </c>
      <c r="E467" s="57">
        <v>4</v>
      </c>
      <c r="F467" s="58" t="s">
        <v>11927</v>
      </c>
      <c r="G467" s="57" t="s">
        <v>330</v>
      </c>
      <c r="H467" s="57" t="s">
        <v>1</v>
      </c>
      <c r="I467" s="57" t="s">
        <v>11908</v>
      </c>
      <c r="J467" s="57" t="s">
        <v>14621</v>
      </c>
      <c r="K467" s="57" t="s">
        <v>12596</v>
      </c>
      <c r="L467" s="57" t="s">
        <v>12596</v>
      </c>
      <c r="M467" s="57" t="s">
        <v>3940</v>
      </c>
      <c r="N467" s="57" t="s">
        <v>3897</v>
      </c>
      <c r="O467" s="57" t="s">
        <v>4717</v>
      </c>
      <c r="P467" s="58" t="s">
        <v>4521</v>
      </c>
      <c r="Q467" s="57" t="s">
        <v>4522</v>
      </c>
      <c r="R467" s="57" t="s">
        <v>3894</v>
      </c>
      <c r="S467" s="57" t="s">
        <v>3900</v>
      </c>
      <c r="T467" s="57" t="s">
        <v>4718</v>
      </c>
      <c r="U467" s="57" t="s">
        <v>11921</v>
      </c>
      <c r="V467" s="59">
        <v>39814</v>
      </c>
      <c r="W467" s="59" t="s">
        <v>3891</v>
      </c>
      <c r="X467" s="57">
        <v>5</v>
      </c>
      <c r="Y467" s="59" t="s">
        <v>3891</v>
      </c>
      <c r="Z467" s="59" t="s">
        <v>3891</v>
      </c>
      <c r="AA467" s="57" t="s">
        <v>11914</v>
      </c>
      <c r="AB467" s="60">
        <v>-71.421073000000007</v>
      </c>
      <c r="AC467" s="60">
        <v>-31.288810000000002</v>
      </c>
      <c r="AD467" s="57" t="s">
        <v>14110</v>
      </c>
      <c r="AE467" s="57" t="s">
        <v>14528</v>
      </c>
      <c r="AF467" s="57" t="s">
        <v>14150</v>
      </c>
      <c r="AG467" s="129">
        <v>2009</v>
      </c>
      <c r="AH467" s="121" t="e">
        <f>VLOOKUP(B467,[1]Hoja2!$A$198:$D$323,2,FALSE)</f>
        <v>#N/A</v>
      </c>
      <c r="AI467" s="64" t="str">
        <f>VLOOKUP(A467,[2]Tabla!$A$2:$M$2752,2,FALSE)</f>
        <v>Posta de Salud Rural Jabonería</v>
      </c>
    </row>
    <row r="468" spans="1:35" ht="23.25" customHeight="1">
      <c r="A468" s="57" t="s">
        <v>492</v>
      </c>
      <c r="B468" s="57">
        <v>105498</v>
      </c>
      <c r="C468" s="57" t="s">
        <v>3891</v>
      </c>
      <c r="D468" s="58" t="s">
        <v>3891</v>
      </c>
      <c r="E468" s="57">
        <v>4</v>
      </c>
      <c r="F468" s="58" t="s">
        <v>11927</v>
      </c>
      <c r="G468" s="57" t="s">
        <v>330</v>
      </c>
      <c r="H468" s="57" t="s">
        <v>1</v>
      </c>
      <c r="I468" s="57" t="s">
        <v>11908</v>
      </c>
      <c r="J468" s="57" t="s">
        <v>14621</v>
      </c>
      <c r="K468" s="57" t="s">
        <v>12596</v>
      </c>
      <c r="L468" s="57" t="s">
        <v>12596</v>
      </c>
      <c r="M468" s="57" t="s">
        <v>3940</v>
      </c>
      <c r="N468" s="57" t="s">
        <v>3897</v>
      </c>
      <c r="O468" s="57" t="s">
        <v>4719</v>
      </c>
      <c r="P468" s="58" t="s">
        <v>4521</v>
      </c>
      <c r="Q468" s="57" t="s">
        <v>4522</v>
      </c>
      <c r="R468" s="57" t="s">
        <v>3894</v>
      </c>
      <c r="S468" s="57" t="s">
        <v>3900</v>
      </c>
      <c r="T468" s="57" t="s">
        <v>4720</v>
      </c>
      <c r="U468" s="57" t="s">
        <v>11921</v>
      </c>
      <c r="V468" s="59">
        <v>39814</v>
      </c>
      <c r="W468" s="59" t="s">
        <v>3891</v>
      </c>
      <c r="X468" s="57">
        <v>5</v>
      </c>
      <c r="Y468" s="59" t="s">
        <v>3891</v>
      </c>
      <c r="Z468" s="59" t="s">
        <v>3891</v>
      </c>
      <c r="AA468" s="57" t="s">
        <v>11914</v>
      </c>
      <c r="AB468" s="60">
        <v>-71.364557000000005</v>
      </c>
      <c r="AC468" s="60">
        <v>-31.292663999999998</v>
      </c>
      <c r="AD468" s="57" t="s">
        <v>14110</v>
      </c>
      <c r="AE468" s="57" t="s">
        <v>14528</v>
      </c>
      <c r="AF468" s="57" t="s">
        <v>14150</v>
      </c>
      <c r="AG468" s="129">
        <v>2009</v>
      </c>
      <c r="AH468" s="121" t="e">
        <f>VLOOKUP(B468,[1]Hoja2!$A$198:$D$323,2,FALSE)</f>
        <v>#N/A</v>
      </c>
      <c r="AI468" s="64" t="str">
        <f>VLOOKUP(A468,[2]Tabla!$A$2:$M$2752,2,FALSE)</f>
        <v>Posta de Salud Rural Quebrada Linares</v>
      </c>
    </row>
    <row r="469" spans="1:35" ht="23.25" customHeight="1">
      <c r="A469" s="57" t="s">
        <v>493</v>
      </c>
      <c r="B469" s="57">
        <v>105499</v>
      </c>
      <c r="C469" s="57" t="s">
        <v>3891</v>
      </c>
      <c r="D469" s="58" t="s">
        <v>3891</v>
      </c>
      <c r="E469" s="57">
        <v>4</v>
      </c>
      <c r="F469" s="58" t="s">
        <v>11927</v>
      </c>
      <c r="G469" s="57" t="s">
        <v>330</v>
      </c>
      <c r="H469" s="57" t="s">
        <v>1</v>
      </c>
      <c r="I469" s="57" t="s">
        <v>11908</v>
      </c>
      <c r="J469" s="57" t="s">
        <v>14621</v>
      </c>
      <c r="K469" s="57" t="s">
        <v>12596</v>
      </c>
      <c r="L469" s="57" t="s">
        <v>12596</v>
      </c>
      <c r="M469" s="57" t="s">
        <v>3940</v>
      </c>
      <c r="N469" s="57" t="s">
        <v>3897</v>
      </c>
      <c r="O469" s="57" t="s">
        <v>4721</v>
      </c>
      <c r="P469" s="58" t="s">
        <v>4406</v>
      </c>
      <c r="Q469" s="57" t="s">
        <v>4407</v>
      </c>
      <c r="R469" s="57" t="s">
        <v>3894</v>
      </c>
      <c r="S469" s="57" t="s">
        <v>3900</v>
      </c>
      <c r="T469" s="57" t="s">
        <v>4681</v>
      </c>
      <c r="U469" s="57" t="s">
        <v>11921</v>
      </c>
      <c r="V469" s="59">
        <v>39814</v>
      </c>
      <c r="W469" s="59" t="s">
        <v>3891</v>
      </c>
      <c r="X469" s="57">
        <v>5</v>
      </c>
      <c r="Y469" s="59" t="s">
        <v>3891</v>
      </c>
      <c r="Z469" s="59" t="s">
        <v>3891</v>
      </c>
      <c r="AA469" s="57" t="s">
        <v>11914</v>
      </c>
      <c r="AB469" s="60">
        <v>-71.119229000000004</v>
      </c>
      <c r="AC469" s="60">
        <v>-29.841332999999999</v>
      </c>
      <c r="AD469" s="57" t="s">
        <v>14110</v>
      </c>
      <c r="AE469" s="57" t="s">
        <v>14528</v>
      </c>
      <c r="AF469" s="57" t="s">
        <v>14150</v>
      </c>
      <c r="AG469" s="129">
        <v>2009</v>
      </c>
      <c r="AH469" s="121" t="e">
        <f>VLOOKUP(B469,[1]Hoja2!$A$198:$D$323,2,FALSE)</f>
        <v>#N/A</v>
      </c>
      <c r="AI469" s="64" t="e">
        <f>VLOOKUP(A469,[2]Tabla!$A$2:$M$2752,2,FALSE)</f>
        <v>#N/A</v>
      </c>
    </row>
    <row r="470" spans="1:35" ht="23.25" customHeight="1">
      <c r="A470" s="57" t="s">
        <v>494</v>
      </c>
      <c r="B470" s="57">
        <v>105500</v>
      </c>
      <c r="C470" s="57" t="s">
        <v>3891</v>
      </c>
      <c r="D470" s="58" t="s">
        <v>3891</v>
      </c>
      <c r="E470" s="57">
        <v>4</v>
      </c>
      <c r="F470" s="58" t="s">
        <v>11927</v>
      </c>
      <c r="G470" s="57" t="s">
        <v>330</v>
      </c>
      <c r="H470" s="57" t="s">
        <v>1</v>
      </c>
      <c r="I470" s="57" t="s">
        <v>11908</v>
      </c>
      <c r="J470" s="57" t="s">
        <v>14621</v>
      </c>
      <c r="K470" s="57" t="s">
        <v>12596</v>
      </c>
      <c r="L470" s="57" t="s">
        <v>12596</v>
      </c>
      <c r="M470" s="57" t="s">
        <v>3940</v>
      </c>
      <c r="N470" s="57" t="s">
        <v>3897</v>
      </c>
      <c r="O470" s="57" t="s">
        <v>4722</v>
      </c>
      <c r="P470" s="58" t="s">
        <v>4533</v>
      </c>
      <c r="Q470" s="57" t="s">
        <v>4534</v>
      </c>
      <c r="R470" s="57" t="s">
        <v>3894</v>
      </c>
      <c r="S470" s="57" t="s">
        <v>3900</v>
      </c>
      <c r="T470" s="57" t="s">
        <v>4723</v>
      </c>
      <c r="U470" s="57" t="s">
        <v>11921</v>
      </c>
      <c r="V470" s="59">
        <v>39814</v>
      </c>
      <c r="W470" s="59" t="s">
        <v>3891</v>
      </c>
      <c r="X470" s="57">
        <v>5</v>
      </c>
      <c r="Y470" s="59" t="s">
        <v>3891</v>
      </c>
      <c r="Z470" s="59" t="s">
        <v>3891</v>
      </c>
      <c r="AA470" s="57" t="s">
        <v>11914</v>
      </c>
      <c r="AB470" s="60">
        <v>-71.282210000000006</v>
      </c>
      <c r="AC470" s="60">
        <v>-29.624027000000002</v>
      </c>
      <c r="AD470" s="57" t="s">
        <v>14110</v>
      </c>
      <c r="AE470" s="57" t="s">
        <v>14528</v>
      </c>
      <c r="AF470" s="57" t="s">
        <v>14150</v>
      </c>
      <c r="AG470" s="129">
        <v>2009</v>
      </c>
      <c r="AH470" s="121" t="e">
        <f>VLOOKUP(B470,[1]Hoja2!$A$198:$D$323,2,FALSE)</f>
        <v>#N/A</v>
      </c>
      <c r="AI470" s="64" t="e">
        <f>VLOOKUP(A470,[2]Tabla!$A$2:$M$2752,2,FALSE)</f>
        <v>#N/A</v>
      </c>
    </row>
    <row r="471" spans="1:35" ht="23.25" customHeight="1">
      <c r="A471" s="57" t="s">
        <v>495</v>
      </c>
      <c r="B471" s="57">
        <v>105501</v>
      </c>
      <c r="C471" s="57" t="s">
        <v>3891</v>
      </c>
      <c r="D471" s="58" t="s">
        <v>3891</v>
      </c>
      <c r="E471" s="57">
        <v>4</v>
      </c>
      <c r="F471" s="58" t="s">
        <v>11927</v>
      </c>
      <c r="G471" s="57" t="s">
        <v>330</v>
      </c>
      <c r="H471" s="57" t="s">
        <v>1</v>
      </c>
      <c r="I471" s="57" t="s">
        <v>11908</v>
      </c>
      <c r="J471" s="57" t="s">
        <v>14621</v>
      </c>
      <c r="K471" s="57" t="s">
        <v>12596</v>
      </c>
      <c r="L471" s="57" t="s">
        <v>12596</v>
      </c>
      <c r="M471" s="57" t="s">
        <v>3940</v>
      </c>
      <c r="N471" s="57" t="s">
        <v>3897</v>
      </c>
      <c r="O471" s="57" t="s">
        <v>4724</v>
      </c>
      <c r="P471" s="58" t="s">
        <v>4425</v>
      </c>
      <c r="Q471" s="57" t="s">
        <v>4426</v>
      </c>
      <c r="R471" s="57" t="s">
        <v>3894</v>
      </c>
      <c r="S471" s="57" t="s">
        <v>3900</v>
      </c>
      <c r="T471" s="57" t="s">
        <v>4725</v>
      </c>
      <c r="U471" s="57" t="s">
        <v>11921</v>
      </c>
      <c r="V471" s="59">
        <v>39814</v>
      </c>
      <c r="W471" s="59" t="s">
        <v>3891</v>
      </c>
      <c r="X471" s="57">
        <v>5</v>
      </c>
      <c r="Y471" s="59" t="s">
        <v>3891</v>
      </c>
      <c r="Z471" s="59" t="s">
        <v>3891</v>
      </c>
      <c r="AA471" s="57" t="s">
        <v>11914</v>
      </c>
      <c r="AB471" s="60">
        <v>-70.948116999999996</v>
      </c>
      <c r="AC471" s="60">
        <v>-31.739063999999999</v>
      </c>
      <c r="AD471" s="57" t="s">
        <v>14110</v>
      </c>
      <c r="AE471" s="57" t="s">
        <v>14528</v>
      </c>
      <c r="AF471" s="57" t="s">
        <v>14150</v>
      </c>
      <c r="AG471" s="129">
        <v>2009</v>
      </c>
      <c r="AH471" s="121" t="e">
        <f>VLOOKUP(B471,[1]Hoja2!$A$198:$D$323,2,FALSE)</f>
        <v>#N/A</v>
      </c>
      <c r="AI471" s="64" t="e">
        <f>VLOOKUP(A471,[2]Tabla!$A$2:$M$2752,2,FALSE)</f>
        <v>#N/A</v>
      </c>
    </row>
    <row r="472" spans="1:35" ht="23.25" customHeight="1">
      <c r="A472" s="57" t="s">
        <v>497</v>
      </c>
      <c r="B472" s="57">
        <v>105503</v>
      </c>
      <c r="C472" s="57" t="s">
        <v>3891</v>
      </c>
      <c r="D472" s="58" t="s">
        <v>3891</v>
      </c>
      <c r="E472" s="57">
        <v>4</v>
      </c>
      <c r="F472" s="58" t="s">
        <v>11927</v>
      </c>
      <c r="G472" s="57" t="s">
        <v>330</v>
      </c>
      <c r="H472" s="57" t="s">
        <v>1</v>
      </c>
      <c r="I472" s="57" t="s">
        <v>11908</v>
      </c>
      <c r="J472" s="57" t="s">
        <v>14621</v>
      </c>
      <c r="K472" s="57" t="s">
        <v>12596</v>
      </c>
      <c r="L472" s="57" t="s">
        <v>12596</v>
      </c>
      <c r="M472" s="57" t="s">
        <v>3940</v>
      </c>
      <c r="N472" s="57" t="s">
        <v>3897</v>
      </c>
      <c r="O472" s="57" t="s">
        <v>4728</v>
      </c>
      <c r="P472" s="58" t="s">
        <v>4525</v>
      </c>
      <c r="Q472" s="57" t="s">
        <v>4526</v>
      </c>
      <c r="R472" s="57" t="s">
        <v>3894</v>
      </c>
      <c r="S472" s="57" t="s">
        <v>3900</v>
      </c>
      <c r="T472" s="57" t="s">
        <v>4729</v>
      </c>
      <c r="U472" s="57" t="s">
        <v>11921</v>
      </c>
      <c r="V472" s="59">
        <v>39814</v>
      </c>
      <c r="W472" s="59" t="s">
        <v>3891</v>
      </c>
      <c r="X472" s="57">
        <v>5</v>
      </c>
      <c r="Y472" s="59" t="s">
        <v>3891</v>
      </c>
      <c r="Z472" s="59" t="s">
        <v>3891</v>
      </c>
      <c r="AA472" s="57" t="s">
        <v>11914</v>
      </c>
      <c r="AB472" s="60">
        <v>-71.032273000000004</v>
      </c>
      <c r="AC472" s="60">
        <v>-30.473330000000001</v>
      </c>
      <c r="AD472" s="57" t="s">
        <v>14110</v>
      </c>
      <c r="AE472" s="57" t="s">
        <v>14528</v>
      </c>
      <c r="AF472" s="57" t="s">
        <v>14150</v>
      </c>
      <c r="AG472" s="129">
        <v>2009</v>
      </c>
      <c r="AH472" s="121" t="e">
        <f>VLOOKUP(B472,[1]Hoja2!$A$198:$D$323,2,FALSE)</f>
        <v>#N/A</v>
      </c>
      <c r="AI472" s="64" t="e">
        <f>VLOOKUP(A472,[2]Tabla!$A$2:$M$2752,2,FALSE)</f>
        <v>#N/A</v>
      </c>
    </row>
    <row r="473" spans="1:35" ht="23.25" customHeight="1">
      <c r="A473" s="57" t="s">
        <v>498</v>
      </c>
      <c r="B473" s="57">
        <v>105504</v>
      </c>
      <c r="C473" s="57" t="s">
        <v>3891</v>
      </c>
      <c r="D473" s="58" t="s">
        <v>3891</v>
      </c>
      <c r="E473" s="57">
        <v>4</v>
      </c>
      <c r="F473" s="58" t="s">
        <v>11927</v>
      </c>
      <c r="G473" s="57" t="s">
        <v>330</v>
      </c>
      <c r="H473" s="57" t="s">
        <v>1</v>
      </c>
      <c r="I473" s="57" t="s">
        <v>11908</v>
      </c>
      <c r="J473" s="57" t="s">
        <v>14621</v>
      </c>
      <c r="K473" s="57" t="s">
        <v>12596</v>
      </c>
      <c r="L473" s="57" t="s">
        <v>12596</v>
      </c>
      <c r="M473" s="57" t="s">
        <v>3940</v>
      </c>
      <c r="N473" s="57" t="s">
        <v>3897</v>
      </c>
      <c r="O473" s="57" t="s">
        <v>4730</v>
      </c>
      <c r="P473" s="58" t="s">
        <v>4421</v>
      </c>
      <c r="Q473" s="57" t="s">
        <v>4422</v>
      </c>
      <c r="R473" s="57" t="s">
        <v>3894</v>
      </c>
      <c r="S473" s="57" t="s">
        <v>3900</v>
      </c>
      <c r="T473" s="57" t="s">
        <v>4731</v>
      </c>
      <c r="U473" s="57" t="s">
        <v>11921</v>
      </c>
      <c r="V473" s="59">
        <v>39814</v>
      </c>
      <c r="W473" s="59" t="s">
        <v>3891</v>
      </c>
      <c r="X473" s="57">
        <v>5</v>
      </c>
      <c r="Y473" s="59" t="s">
        <v>3891</v>
      </c>
      <c r="Z473" s="59" t="s">
        <v>3891</v>
      </c>
      <c r="AA473" s="57" t="s">
        <v>11914</v>
      </c>
      <c r="AB473" s="60">
        <v>-71.160404999999997</v>
      </c>
      <c r="AC473" s="60">
        <v>-31.814160000000001</v>
      </c>
      <c r="AD473" s="57" t="s">
        <v>14110</v>
      </c>
      <c r="AE473" s="57" t="s">
        <v>14528</v>
      </c>
      <c r="AF473" s="57" t="s">
        <v>14150</v>
      </c>
      <c r="AG473" s="129">
        <v>2009</v>
      </c>
      <c r="AH473" s="121" t="e">
        <f>VLOOKUP(B473,[1]Hoja2!$A$198:$D$323,2,FALSE)</f>
        <v>#N/A</v>
      </c>
      <c r="AI473" s="64" t="str">
        <f>VLOOKUP(A473,[2]Tabla!$A$2:$M$2752,2,FALSE)</f>
        <v>Posta de Salud Rural Socavón</v>
      </c>
    </row>
    <row r="474" spans="1:35" ht="23.25" customHeight="1">
      <c r="A474" s="57" t="s">
        <v>499</v>
      </c>
      <c r="B474" s="57">
        <v>105505</v>
      </c>
      <c r="C474" s="57" t="s">
        <v>3891</v>
      </c>
      <c r="D474" s="58" t="s">
        <v>3891</v>
      </c>
      <c r="E474" s="57">
        <v>4</v>
      </c>
      <c r="F474" s="58" t="s">
        <v>11927</v>
      </c>
      <c r="G474" s="57" t="s">
        <v>330</v>
      </c>
      <c r="H474" s="57" t="s">
        <v>1</v>
      </c>
      <c r="I474" s="57" t="s">
        <v>11908</v>
      </c>
      <c r="J474" s="57" t="s">
        <v>14621</v>
      </c>
      <c r="K474" s="57" t="s">
        <v>12596</v>
      </c>
      <c r="L474" s="57" t="s">
        <v>12596</v>
      </c>
      <c r="M474" s="57" t="s">
        <v>3940</v>
      </c>
      <c r="N474" s="57" t="s">
        <v>3897</v>
      </c>
      <c r="O474" s="57" t="s">
        <v>4732</v>
      </c>
      <c r="P474" s="58" t="s">
        <v>4533</v>
      </c>
      <c r="Q474" s="57" t="s">
        <v>4534</v>
      </c>
      <c r="R474" s="57" t="s">
        <v>3894</v>
      </c>
      <c r="S474" s="57" t="s">
        <v>3900</v>
      </c>
      <c r="T474" s="57" t="s">
        <v>4733</v>
      </c>
      <c r="U474" s="57" t="s">
        <v>11921</v>
      </c>
      <c r="V474" s="59">
        <v>39814</v>
      </c>
      <c r="W474" s="59" t="s">
        <v>3891</v>
      </c>
      <c r="X474" s="57">
        <v>5</v>
      </c>
      <c r="Y474" s="59" t="s">
        <v>3891</v>
      </c>
      <c r="Z474" s="59" t="s">
        <v>3891</v>
      </c>
      <c r="AA474" s="57" t="s">
        <v>11914</v>
      </c>
      <c r="AB474" s="60">
        <v>-71.460049999999995</v>
      </c>
      <c r="AC474" s="60">
        <v>-29.243003000000002</v>
      </c>
      <c r="AD474" s="57" t="s">
        <v>14110</v>
      </c>
      <c r="AE474" s="57" t="s">
        <v>14528</v>
      </c>
      <c r="AF474" s="57" t="s">
        <v>14150</v>
      </c>
      <c r="AG474" s="129">
        <v>2009</v>
      </c>
      <c r="AH474" s="121" t="e">
        <f>VLOOKUP(B474,[1]Hoja2!$A$198:$D$323,2,FALSE)</f>
        <v>#N/A</v>
      </c>
      <c r="AI474" s="64" t="e">
        <f>VLOOKUP(A474,[2]Tabla!$A$2:$M$2752,2,FALSE)</f>
        <v>#N/A</v>
      </c>
    </row>
    <row r="475" spans="1:35" ht="23.25" customHeight="1">
      <c r="A475" s="57" t="s">
        <v>500</v>
      </c>
      <c r="B475" s="57">
        <v>105506</v>
      </c>
      <c r="C475" s="57" t="s">
        <v>3891</v>
      </c>
      <c r="D475" s="58" t="s">
        <v>3891</v>
      </c>
      <c r="E475" s="57">
        <v>4</v>
      </c>
      <c r="F475" s="58" t="s">
        <v>11927</v>
      </c>
      <c r="G475" s="57" t="s">
        <v>330</v>
      </c>
      <c r="H475" s="57" t="s">
        <v>1</v>
      </c>
      <c r="I475" s="57" t="s">
        <v>11908</v>
      </c>
      <c r="J475" s="57" t="s">
        <v>14621</v>
      </c>
      <c r="K475" s="57" t="s">
        <v>12596</v>
      </c>
      <c r="L475" s="57" t="s">
        <v>12596</v>
      </c>
      <c r="M475" s="57" t="s">
        <v>3940</v>
      </c>
      <c r="N475" s="57" t="s">
        <v>3897</v>
      </c>
      <c r="O475" s="57" t="s">
        <v>4734</v>
      </c>
      <c r="P475" s="58" t="s">
        <v>4533</v>
      </c>
      <c r="Q475" s="57" t="s">
        <v>4534</v>
      </c>
      <c r="R475" s="57" t="s">
        <v>3894</v>
      </c>
      <c r="S475" s="57" t="s">
        <v>3900</v>
      </c>
      <c r="T475" s="57" t="s">
        <v>4735</v>
      </c>
      <c r="U475" s="57" t="s">
        <v>11921</v>
      </c>
      <c r="V475" s="59">
        <v>39814</v>
      </c>
      <c r="W475" s="59" t="s">
        <v>3891</v>
      </c>
      <c r="X475" s="57">
        <v>5</v>
      </c>
      <c r="Y475" s="59" t="s">
        <v>3891</v>
      </c>
      <c r="Z475" s="59" t="s">
        <v>3891</v>
      </c>
      <c r="AA475" s="57" t="s">
        <v>11914</v>
      </c>
      <c r="AB475" s="60">
        <v>-71.114930999999999</v>
      </c>
      <c r="AC475" s="60">
        <v>-29.372945999999999</v>
      </c>
      <c r="AD475" s="57" t="s">
        <v>14110</v>
      </c>
      <c r="AE475" s="57" t="s">
        <v>14528</v>
      </c>
      <c r="AF475" s="57" t="s">
        <v>14150</v>
      </c>
      <c r="AG475" s="129">
        <v>2009</v>
      </c>
      <c r="AH475" s="121" t="e">
        <f>VLOOKUP(B475,[1]Hoja2!$A$198:$D$323,2,FALSE)</f>
        <v>#N/A</v>
      </c>
      <c r="AI475" s="64" t="e">
        <f>VLOOKUP(A475,[2]Tabla!$A$2:$M$2752,2,FALSE)</f>
        <v>#N/A</v>
      </c>
    </row>
    <row r="476" spans="1:35" ht="23.25" customHeight="1">
      <c r="A476" s="57" t="s">
        <v>501</v>
      </c>
      <c r="B476" s="57">
        <v>105507</v>
      </c>
      <c r="C476" s="57" t="s">
        <v>3891</v>
      </c>
      <c r="D476" s="58" t="s">
        <v>3891</v>
      </c>
      <c r="E476" s="57">
        <v>4</v>
      </c>
      <c r="F476" s="58" t="s">
        <v>11927</v>
      </c>
      <c r="G476" s="57" t="s">
        <v>330</v>
      </c>
      <c r="H476" s="57" t="s">
        <v>1</v>
      </c>
      <c r="I476" s="57" t="s">
        <v>11908</v>
      </c>
      <c r="J476" s="57" t="s">
        <v>14621</v>
      </c>
      <c r="K476" s="57" t="s">
        <v>12596</v>
      </c>
      <c r="L476" s="57" t="s">
        <v>12596</v>
      </c>
      <c r="M476" s="57" t="s">
        <v>3940</v>
      </c>
      <c r="N476" s="57" t="s">
        <v>3897</v>
      </c>
      <c r="O476" s="57" t="s">
        <v>4736</v>
      </c>
      <c r="P476" s="58" t="s">
        <v>4417</v>
      </c>
      <c r="Q476" s="57" t="s">
        <v>4418</v>
      </c>
      <c r="R476" s="57" t="s">
        <v>3894</v>
      </c>
      <c r="S476" s="57" t="s">
        <v>3900</v>
      </c>
      <c r="T476" s="57" t="s">
        <v>4737</v>
      </c>
      <c r="U476" s="57">
        <v>532633003</v>
      </c>
      <c r="V476" s="59">
        <v>39814</v>
      </c>
      <c r="W476" s="59" t="s">
        <v>3891</v>
      </c>
      <c r="X476" s="57">
        <v>5</v>
      </c>
      <c r="Y476" s="59" t="s">
        <v>3891</v>
      </c>
      <c r="Z476" s="59" t="s">
        <v>3891</v>
      </c>
      <c r="AA476" s="57" t="s">
        <v>11914</v>
      </c>
      <c r="AB476" s="60">
        <v>-71.168087</v>
      </c>
      <c r="AC476" s="60">
        <v>-30.574590000000001</v>
      </c>
      <c r="AD476" s="57" t="s">
        <v>14110</v>
      </c>
      <c r="AE476" s="57" t="s">
        <v>14528</v>
      </c>
      <c r="AF476" s="57" t="s">
        <v>14150</v>
      </c>
      <c r="AG476" s="129">
        <v>2009</v>
      </c>
      <c r="AH476" s="121" t="e">
        <f>VLOOKUP(B476,[1]Hoja2!$A$198:$D$323,2,FALSE)</f>
        <v>#N/A</v>
      </c>
      <c r="AI476" s="64" t="e">
        <f>VLOOKUP(A476,[2]Tabla!$A$2:$M$2752,2,FALSE)</f>
        <v>#N/A</v>
      </c>
    </row>
    <row r="477" spans="1:35" ht="23.25" customHeight="1">
      <c r="A477" s="57" t="s">
        <v>502</v>
      </c>
      <c r="B477" s="57">
        <v>105508</v>
      </c>
      <c r="C477" s="57" t="s">
        <v>3891</v>
      </c>
      <c r="D477" s="58" t="s">
        <v>3891</v>
      </c>
      <c r="E477" s="57">
        <v>4</v>
      </c>
      <c r="F477" s="58" t="s">
        <v>11927</v>
      </c>
      <c r="G477" s="57" t="s">
        <v>330</v>
      </c>
      <c r="H477" s="57" t="s">
        <v>1</v>
      </c>
      <c r="I477" s="57" t="s">
        <v>11908</v>
      </c>
      <c r="J477" s="57" t="s">
        <v>14621</v>
      </c>
      <c r="K477" s="57" t="s">
        <v>12596</v>
      </c>
      <c r="L477" s="57" t="s">
        <v>12596</v>
      </c>
      <c r="M477" s="57" t="s">
        <v>3940</v>
      </c>
      <c r="N477" s="57" t="s">
        <v>3897</v>
      </c>
      <c r="O477" s="57" t="s">
        <v>4738</v>
      </c>
      <c r="P477" s="58" t="s">
        <v>4517</v>
      </c>
      <c r="Q477" s="57" t="s">
        <v>4518</v>
      </c>
      <c r="R477" s="57" t="s">
        <v>3894</v>
      </c>
      <c r="S477" s="57" t="s">
        <v>3900</v>
      </c>
      <c r="T477" s="57" t="s">
        <v>4739</v>
      </c>
      <c r="U477" s="57" t="s">
        <v>11921</v>
      </c>
      <c r="V477" s="59">
        <v>39814</v>
      </c>
      <c r="W477" s="59" t="s">
        <v>3891</v>
      </c>
      <c r="X477" s="57">
        <v>5</v>
      </c>
      <c r="Y477" s="59" t="s">
        <v>3891</v>
      </c>
      <c r="Z477" s="59" t="s">
        <v>3891</v>
      </c>
      <c r="AA477" s="57" t="s">
        <v>11914</v>
      </c>
      <c r="AB477" s="60">
        <v>-71.501069000000001</v>
      </c>
      <c r="AC477" s="60">
        <v>-30.950101</v>
      </c>
      <c r="AD477" s="57" t="s">
        <v>14110</v>
      </c>
      <c r="AE477" s="57" t="s">
        <v>14528</v>
      </c>
      <c r="AF477" s="57" t="s">
        <v>14150</v>
      </c>
      <c r="AG477" s="129">
        <v>2009</v>
      </c>
      <c r="AH477" s="121" t="e">
        <f>VLOOKUP(B477,[1]Hoja2!$A$198:$D$323,2,FALSE)</f>
        <v>#N/A</v>
      </c>
      <c r="AI477" s="64" t="str">
        <f>VLOOKUP(A477,[2]Tabla!$A$2:$M$2752,2,FALSE)</f>
        <v>Posta de Salud Rural El Parral de Quiles</v>
      </c>
    </row>
    <row r="478" spans="1:35" ht="23.25" customHeight="1">
      <c r="A478" s="57" t="s">
        <v>503</v>
      </c>
      <c r="B478" s="57">
        <v>105509</v>
      </c>
      <c r="C478" s="57" t="s">
        <v>3891</v>
      </c>
      <c r="D478" s="58" t="s">
        <v>3891</v>
      </c>
      <c r="E478" s="57">
        <v>4</v>
      </c>
      <c r="F478" s="58" t="s">
        <v>11927</v>
      </c>
      <c r="G478" s="57" t="s">
        <v>330</v>
      </c>
      <c r="H478" s="57" t="s">
        <v>1</v>
      </c>
      <c r="I478" s="57" t="s">
        <v>11908</v>
      </c>
      <c r="J478" s="57" t="s">
        <v>14621</v>
      </c>
      <c r="K478" s="57" t="s">
        <v>12596</v>
      </c>
      <c r="L478" s="57" t="s">
        <v>12596</v>
      </c>
      <c r="M478" s="57" t="s">
        <v>3940</v>
      </c>
      <c r="N478" s="57" t="s">
        <v>3897</v>
      </c>
      <c r="O478" s="57" t="s">
        <v>4740</v>
      </c>
      <c r="P478" s="58" t="s">
        <v>4437</v>
      </c>
      <c r="Q478" s="57" t="s">
        <v>4438</v>
      </c>
      <c r="R478" s="57" t="s">
        <v>3894</v>
      </c>
      <c r="S478" s="57" t="s">
        <v>3900</v>
      </c>
      <c r="T478" s="57" t="s">
        <v>4673</v>
      </c>
      <c r="U478" s="57" t="s">
        <v>11921</v>
      </c>
      <c r="V478" s="59">
        <v>39814</v>
      </c>
      <c r="W478" s="59" t="s">
        <v>3891</v>
      </c>
      <c r="X478" s="57">
        <v>5</v>
      </c>
      <c r="Y478" s="59" t="s">
        <v>3891</v>
      </c>
      <c r="Z478" s="59" t="s">
        <v>3891</v>
      </c>
      <c r="AA478" s="57" t="s">
        <v>11914</v>
      </c>
      <c r="AB478" s="60">
        <v>-70.815940999999995</v>
      </c>
      <c r="AC478" s="60">
        <v>-30.005057999999998</v>
      </c>
      <c r="AD478" s="57" t="s">
        <v>14110</v>
      </c>
      <c r="AE478" s="57" t="s">
        <v>14528</v>
      </c>
      <c r="AF478" s="57" t="s">
        <v>14150</v>
      </c>
      <c r="AG478" s="129">
        <v>2009</v>
      </c>
      <c r="AH478" s="121" t="e">
        <f>VLOOKUP(B478,[1]Hoja2!$A$198:$D$323,2,FALSE)</f>
        <v>#N/A</v>
      </c>
      <c r="AI478" s="64" t="e">
        <f>VLOOKUP(A478,[2]Tabla!$A$2:$M$2752,2,FALSE)</f>
        <v>#N/A</v>
      </c>
    </row>
    <row r="479" spans="1:35" ht="23.25" customHeight="1">
      <c r="A479" s="57" t="s">
        <v>504</v>
      </c>
      <c r="B479" s="57">
        <v>105510</v>
      </c>
      <c r="C479" s="57" t="s">
        <v>3891</v>
      </c>
      <c r="D479" s="58" t="s">
        <v>3891</v>
      </c>
      <c r="E479" s="57">
        <v>4</v>
      </c>
      <c r="F479" s="58" t="s">
        <v>11927</v>
      </c>
      <c r="G479" s="57" t="s">
        <v>330</v>
      </c>
      <c r="H479" s="57" t="s">
        <v>1</v>
      </c>
      <c r="I479" s="57" t="s">
        <v>11908</v>
      </c>
      <c r="J479" s="57" t="s">
        <v>14621</v>
      </c>
      <c r="K479" s="57" t="s">
        <v>12596</v>
      </c>
      <c r="L479" s="57" t="s">
        <v>12596</v>
      </c>
      <c r="M479" s="57" t="s">
        <v>3940</v>
      </c>
      <c r="N479" s="57" t="s">
        <v>3897</v>
      </c>
      <c r="O479" s="57" t="s">
        <v>4741</v>
      </c>
      <c r="P479" s="58" t="s">
        <v>4417</v>
      </c>
      <c r="Q479" s="57" t="s">
        <v>4418</v>
      </c>
      <c r="R479" s="57" t="s">
        <v>3894</v>
      </c>
      <c r="S479" s="57" t="s">
        <v>3900</v>
      </c>
      <c r="T479" s="57" t="s">
        <v>4742</v>
      </c>
      <c r="U479" s="57" t="s">
        <v>11921</v>
      </c>
      <c r="V479" s="59">
        <v>39814</v>
      </c>
      <c r="W479" s="59" t="s">
        <v>3891</v>
      </c>
      <c r="X479" s="57">
        <v>5</v>
      </c>
      <c r="Y479" s="59" t="s">
        <v>3891</v>
      </c>
      <c r="Z479" s="59" t="s">
        <v>3891</v>
      </c>
      <c r="AA479" s="57" t="s">
        <v>11914</v>
      </c>
      <c r="AB479" s="60">
        <v>-71.151452000000006</v>
      </c>
      <c r="AC479" s="60">
        <v>-30.499507000000001</v>
      </c>
      <c r="AD479" s="57" t="s">
        <v>14110</v>
      </c>
      <c r="AE479" s="57" t="s">
        <v>14528</v>
      </c>
      <c r="AF479" s="57" t="s">
        <v>14150</v>
      </c>
      <c r="AG479" s="129">
        <v>2009</v>
      </c>
      <c r="AH479" s="121" t="e">
        <f>VLOOKUP(B479,[1]Hoja2!$A$198:$D$323,2,FALSE)</f>
        <v>#N/A</v>
      </c>
      <c r="AI479" s="64" t="e">
        <f>VLOOKUP(A479,[2]Tabla!$A$2:$M$2752,2,FALSE)</f>
        <v>#N/A</v>
      </c>
    </row>
    <row r="480" spans="1:35" ht="23.25" customHeight="1">
      <c r="A480" s="57" t="s">
        <v>505</v>
      </c>
      <c r="B480" s="57">
        <v>105511</v>
      </c>
      <c r="C480" s="57" t="s">
        <v>3891</v>
      </c>
      <c r="D480" s="58" t="s">
        <v>3891</v>
      </c>
      <c r="E480" s="57">
        <v>4</v>
      </c>
      <c r="F480" s="58" t="s">
        <v>11927</v>
      </c>
      <c r="G480" s="57" t="s">
        <v>330</v>
      </c>
      <c r="H480" s="57" t="s">
        <v>1</v>
      </c>
      <c r="I480" s="57" t="s">
        <v>11908</v>
      </c>
      <c r="J480" s="57" t="s">
        <v>14621</v>
      </c>
      <c r="K480" s="57" t="s">
        <v>12596</v>
      </c>
      <c r="L480" s="57" t="s">
        <v>12596</v>
      </c>
      <c r="M480" s="57" t="s">
        <v>3940</v>
      </c>
      <c r="N480" s="57" t="s">
        <v>3897</v>
      </c>
      <c r="O480" s="57" t="s">
        <v>4743</v>
      </c>
      <c r="P480" s="58" t="s">
        <v>4441</v>
      </c>
      <c r="Q480" s="57" t="s">
        <v>4442</v>
      </c>
      <c r="R480" s="57" t="s">
        <v>3894</v>
      </c>
      <c r="S480" s="57" t="s">
        <v>3900</v>
      </c>
      <c r="T480" s="57" t="s">
        <v>4742</v>
      </c>
      <c r="U480" s="57" t="s">
        <v>11921</v>
      </c>
      <c r="V480" s="59">
        <v>39814</v>
      </c>
      <c r="W480" s="59" t="s">
        <v>3891</v>
      </c>
      <c r="X480" s="57">
        <v>5</v>
      </c>
      <c r="Y480" s="59" t="s">
        <v>3891</v>
      </c>
      <c r="Z480" s="59" t="s">
        <v>3891</v>
      </c>
      <c r="AA480" s="57" t="s">
        <v>11914</v>
      </c>
      <c r="AB480" s="60">
        <v>-71.312946999999994</v>
      </c>
      <c r="AC480" s="60">
        <v>-32.109699999999997</v>
      </c>
      <c r="AD480" s="57" t="s">
        <v>14110</v>
      </c>
      <c r="AE480" s="57" t="s">
        <v>14528</v>
      </c>
      <c r="AF480" s="57" t="s">
        <v>14150</v>
      </c>
      <c r="AG480" s="129">
        <v>2009</v>
      </c>
      <c r="AH480" s="121" t="e">
        <f>VLOOKUP(B480,[1]Hoja2!$A$198:$D$323,2,FALSE)</f>
        <v>#N/A</v>
      </c>
      <c r="AI480" s="64" t="e">
        <f>VLOOKUP(A480,[2]Tabla!$A$2:$M$2752,2,FALSE)</f>
        <v>#N/A</v>
      </c>
    </row>
    <row r="481" spans="1:35" ht="23.25" customHeight="1">
      <c r="A481" s="57" t="s">
        <v>506</v>
      </c>
      <c r="B481" s="57">
        <v>105600</v>
      </c>
      <c r="C481" s="57" t="s">
        <v>328</v>
      </c>
      <c r="D481" s="58">
        <v>105010</v>
      </c>
      <c r="E481" s="57">
        <v>4</v>
      </c>
      <c r="F481" s="58" t="s">
        <v>11927</v>
      </c>
      <c r="G481" s="57" t="s">
        <v>330</v>
      </c>
      <c r="H481" s="57" t="s">
        <v>1</v>
      </c>
      <c r="I481" s="57" t="s">
        <v>11907</v>
      </c>
      <c r="J481" s="57" t="s">
        <v>14621</v>
      </c>
      <c r="K481" s="57" t="s">
        <v>12596</v>
      </c>
      <c r="L481" s="57" t="s">
        <v>12596</v>
      </c>
      <c r="M481" s="57" t="s">
        <v>3890</v>
      </c>
      <c r="N481" s="57" t="s">
        <v>3976</v>
      </c>
      <c r="O481" s="57" t="s">
        <v>4744</v>
      </c>
      <c r="P481" s="58" t="s">
        <v>4415</v>
      </c>
      <c r="Q481" s="57" t="s">
        <v>4186</v>
      </c>
      <c r="R481" s="57" t="s">
        <v>3894</v>
      </c>
      <c r="S481" s="57">
        <v>895</v>
      </c>
      <c r="T481" s="57" t="s">
        <v>4510</v>
      </c>
      <c r="U481" s="57">
        <v>512246340</v>
      </c>
      <c r="V481" s="59">
        <v>39814</v>
      </c>
      <c r="W481" s="59" t="s">
        <v>3891</v>
      </c>
      <c r="X481" s="57">
        <v>5</v>
      </c>
      <c r="Y481" s="59" t="s">
        <v>3891</v>
      </c>
      <c r="Z481" s="59">
        <v>42217</v>
      </c>
      <c r="AA481" s="57" t="s">
        <v>10547</v>
      </c>
      <c r="AB481" s="60">
        <v>-71.255994000000001</v>
      </c>
      <c r="AC481" s="60">
        <v>-29.962371000000001</v>
      </c>
      <c r="AD481" s="57" t="s">
        <v>14110</v>
      </c>
      <c r="AE481" s="57" t="s">
        <v>14528</v>
      </c>
      <c r="AF481" s="57" t="s">
        <v>14396</v>
      </c>
      <c r="AG481" s="129">
        <v>2009</v>
      </c>
      <c r="AH481" s="121" t="e">
        <f>VLOOKUP(B481,[1]Hoja2!$A$198:$D$323,2,FALSE)</f>
        <v>#N/A</v>
      </c>
      <c r="AI481" s="64" t="e">
        <f>VLOOKUP(A481,[2]Tabla!$A$2:$M$2752,2,FALSE)</f>
        <v>#N/A</v>
      </c>
    </row>
    <row r="482" spans="1:35" ht="23.25" customHeight="1">
      <c r="A482" s="57" t="s">
        <v>507</v>
      </c>
      <c r="B482" s="57">
        <v>105700</v>
      </c>
      <c r="C482" s="57" t="s">
        <v>381</v>
      </c>
      <c r="D482" s="58">
        <v>105300</v>
      </c>
      <c r="E482" s="57">
        <v>4</v>
      </c>
      <c r="F482" s="58" t="s">
        <v>11927</v>
      </c>
      <c r="G482" s="57" t="s">
        <v>330</v>
      </c>
      <c r="H482" s="57" t="s">
        <v>1</v>
      </c>
      <c r="I482" s="57" t="s">
        <v>11901</v>
      </c>
      <c r="J482" s="57" t="s">
        <v>14621</v>
      </c>
      <c r="K482" s="57" t="s">
        <v>12596</v>
      </c>
      <c r="L482" s="57" t="s">
        <v>12596</v>
      </c>
      <c r="M482" s="57" t="s">
        <v>3940</v>
      </c>
      <c r="N482" s="57" t="s">
        <v>3897</v>
      </c>
      <c r="O482" s="57" t="s">
        <v>4745</v>
      </c>
      <c r="P482" s="58" t="s">
        <v>4406</v>
      </c>
      <c r="Q482" s="57" t="s">
        <v>4407</v>
      </c>
      <c r="R482" s="57" t="s">
        <v>3894</v>
      </c>
      <c r="S482" s="57" t="s">
        <v>3900</v>
      </c>
      <c r="T482" s="57" t="s">
        <v>4746</v>
      </c>
      <c r="U482" s="57">
        <v>512336020</v>
      </c>
      <c r="V482" s="59">
        <v>39814</v>
      </c>
      <c r="W482" s="59" t="s">
        <v>3891</v>
      </c>
      <c r="X482" s="57">
        <v>5</v>
      </c>
      <c r="Y482" s="59" t="s">
        <v>3891</v>
      </c>
      <c r="Z482" s="59" t="s">
        <v>3891</v>
      </c>
      <c r="AA482" s="57" t="s">
        <v>11914</v>
      </c>
      <c r="AB482" s="60">
        <v>-71.261955</v>
      </c>
      <c r="AC482" s="60">
        <v>-29.943922000000001</v>
      </c>
      <c r="AD482" s="57" t="s">
        <v>14110</v>
      </c>
      <c r="AE482" s="57" t="s">
        <v>14528</v>
      </c>
      <c r="AF482" s="57" t="s">
        <v>14150</v>
      </c>
      <c r="AG482" s="129">
        <v>2009</v>
      </c>
      <c r="AH482" s="121" t="e">
        <f>VLOOKUP(B482,[1]Hoja2!$A$198:$D$323,2,FALSE)</f>
        <v>#N/A</v>
      </c>
      <c r="AI482" s="64" t="e">
        <f>VLOOKUP(A482,[2]Tabla!$A$2:$M$2752,2,FALSE)</f>
        <v>#N/A</v>
      </c>
    </row>
    <row r="483" spans="1:35" ht="23.25" customHeight="1">
      <c r="A483" s="57" t="s">
        <v>508</v>
      </c>
      <c r="B483" s="57">
        <v>105701</v>
      </c>
      <c r="C483" s="57" t="s">
        <v>382</v>
      </c>
      <c r="D483" s="58">
        <v>105301</v>
      </c>
      <c r="E483" s="57">
        <v>4</v>
      </c>
      <c r="F483" s="58" t="s">
        <v>11927</v>
      </c>
      <c r="G483" s="57" t="s">
        <v>330</v>
      </c>
      <c r="H483" s="57" t="s">
        <v>1</v>
      </c>
      <c r="I483" s="57" t="s">
        <v>11901</v>
      </c>
      <c r="J483" s="57" t="s">
        <v>14621</v>
      </c>
      <c r="K483" s="57" t="s">
        <v>12596</v>
      </c>
      <c r="L483" s="57" t="s">
        <v>12596</v>
      </c>
      <c r="M483" s="57" t="s">
        <v>3940</v>
      </c>
      <c r="N483" s="57" t="s">
        <v>3897</v>
      </c>
      <c r="O483" s="57" t="s">
        <v>4747</v>
      </c>
      <c r="P483" s="58" t="s">
        <v>4406</v>
      </c>
      <c r="Q483" s="57" t="s">
        <v>4407</v>
      </c>
      <c r="R483" s="57" t="s">
        <v>3894</v>
      </c>
      <c r="S483" s="57">
        <v>2834</v>
      </c>
      <c r="T483" s="57" t="s">
        <v>4748</v>
      </c>
      <c r="U483" s="57">
        <v>512281570</v>
      </c>
      <c r="V483" s="59">
        <v>39814</v>
      </c>
      <c r="W483" s="59" t="s">
        <v>3891</v>
      </c>
      <c r="X483" s="57">
        <v>5</v>
      </c>
      <c r="Y483" s="59" t="s">
        <v>3891</v>
      </c>
      <c r="Z483" s="59" t="s">
        <v>3891</v>
      </c>
      <c r="AA483" s="57" t="s">
        <v>11914</v>
      </c>
      <c r="AB483" s="60">
        <v>-71.238394</v>
      </c>
      <c r="AC483" s="60">
        <v>-29.871870000000001</v>
      </c>
      <c r="AD483" s="57" t="s">
        <v>14110</v>
      </c>
      <c r="AE483" s="57" t="s">
        <v>14528</v>
      </c>
      <c r="AF483" s="57" t="s">
        <v>14150</v>
      </c>
      <c r="AG483" s="129">
        <v>2009</v>
      </c>
      <c r="AH483" s="121" t="e">
        <f>VLOOKUP(B483,[1]Hoja2!$A$198:$D$323,2,FALSE)</f>
        <v>#N/A</v>
      </c>
      <c r="AI483" s="64" t="e">
        <f>VLOOKUP(A483,[2]Tabla!$A$2:$M$2752,2,FALSE)</f>
        <v>#N/A</v>
      </c>
    </row>
    <row r="484" spans="1:35" ht="23.25" customHeight="1">
      <c r="A484" s="57" t="s">
        <v>509</v>
      </c>
      <c r="B484" s="57">
        <v>105702</v>
      </c>
      <c r="C484" s="57" t="s">
        <v>399</v>
      </c>
      <c r="D484" s="58">
        <v>105319</v>
      </c>
      <c r="E484" s="57">
        <v>4</v>
      </c>
      <c r="F484" s="58" t="s">
        <v>11927</v>
      </c>
      <c r="G484" s="57" t="s">
        <v>330</v>
      </c>
      <c r="H484" s="57" t="s">
        <v>1</v>
      </c>
      <c r="I484" s="57" t="s">
        <v>11901</v>
      </c>
      <c r="J484" s="57" t="s">
        <v>14621</v>
      </c>
      <c r="K484" s="57" t="s">
        <v>12596</v>
      </c>
      <c r="L484" s="57" t="s">
        <v>12596</v>
      </c>
      <c r="M484" s="57" t="s">
        <v>3940</v>
      </c>
      <c r="N484" s="57" t="s">
        <v>3897</v>
      </c>
      <c r="O484" s="57" t="s">
        <v>4749</v>
      </c>
      <c r="P484" s="58" t="s">
        <v>4406</v>
      </c>
      <c r="Q484" s="57" t="s">
        <v>4407</v>
      </c>
      <c r="R484" s="57" t="s">
        <v>4001</v>
      </c>
      <c r="S484" s="57">
        <v>4270</v>
      </c>
      <c r="T484" s="57" t="s">
        <v>4750</v>
      </c>
      <c r="U484" s="57">
        <v>512251532</v>
      </c>
      <c r="V484" s="59">
        <v>39814</v>
      </c>
      <c r="W484" s="59" t="s">
        <v>3891</v>
      </c>
      <c r="X484" s="57">
        <v>5</v>
      </c>
      <c r="Y484" s="59" t="s">
        <v>3891</v>
      </c>
      <c r="Z484" s="59" t="s">
        <v>3891</v>
      </c>
      <c r="AA484" s="57" t="s">
        <v>11914</v>
      </c>
      <c r="AB484" s="60">
        <v>-71.226410000000001</v>
      </c>
      <c r="AC484" s="60">
        <v>-29.886386999999999</v>
      </c>
      <c r="AD484" s="57" t="s">
        <v>14110</v>
      </c>
      <c r="AE484" s="57" t="s">
        <v>14528</v>
      </c>
      <c r="AF484" s="57" t="s">
        <v>14150</v>
      </c>
      <c r="AG484" s="129">
        <v>2009</v>
      </c>
      <c r="AH484" s="121" t="e">
        <f>VLOOKUP(B484,[1]Hoja2!$A$198:$D$323,2,FALSE)</f>
        <v>#N/A</v>
      </c>
      <c r="AI484" s="64" t="e">
        <f>VLOOKUP(A484,[2]Tabla!$A$2:$M$2752,2,FALSE)</f>
        <v>#N/A</v>
      </c>
    </row>
    <row r="485" spans="1:35" ht="23.25" customHeight="1">
      <c r="A485" s="57" t="s">
        <v>511</v>
      </c>
      <c r="B485" s="57">
        <v>105722</v>
      </c>
      <c r="C485" s="57" t="s">
        <v>397</v>
      </c>
      <c r="D485" s="58">
        <v>105317</v>
      </c>
      <c r="E485" s="57">
        <v>4</v>
      </c>
      <c r="F485" s="58" t="s">
        <v>11927</v>
      </c>
      <c r="G485" s="57" t="s">
        <v>330</v>
      </c>
      <c r="H485" s="57" t="s">
        <v>1</v>
      </c>
      <c r="I485" s="57" t="s">
        <v>11901</v>
      </c>
      <c r="J485" s="57" t="s">
        <v>14621</v>
      </c>
      <c r="K485" s="57" t="s">
        <v>12596</v>
      </c>
      <c r="L485" s="57" t="s">
        <v>12596</v>
      </c>
      <c r="M485" s="57" t="s">
        <v>3940</v>
      </c>
      <c r="N485" s="57" t="s">
        <v>3897</v>
      </c>
      <c r="O485" s="57" t="s">
        <v>4753</v>
      </c>
      <c r="P485" s="58" t="s">
        <v>4417</v>
      </c>
      <c r="Q485" s="57" t="s">
        <v>4418</v>
      </c>
      <c r="R485" s="57" t="s">
        <v>3894</v>
      </c>
      <c r="S485" s="57" t="s">
        <v>3900</v>
      </c>
      <c r="T485" s="57" t="s">
        <v>4754</v>
      </c>
      <c r="U485" s="57">
        <v>532663950</v>
      </c>
      <c r="V485" s="59">
        <v>39814</v>
      </c>
      <c r="W485" s="59" t="s">
        <v>3891</v>
      </c>
      <c r="X485" s="57">
        <v>5</v>
      </c>
      <c r="Y485" s="59" t="s">
        <v>3891</v>
      </c>
      <c r="Z485" s="59" t="s">
        <v>3891</v>
      </c>
      <c r="AA485" s="57" t="s">
        <v>11914</v>
      </c>
      <c r="AB485" s="60">
        <v>-71.204266000000004</v>
      </c>
      <c r="AC485" s="60">
        <v>-30.592904000000001</v>
      </c>
      <c r="AD485" s="57" t="s">
        <v>14110</v>
      </c>
      <c r="AE485" s="57" t="s">
        <v>14528</v>
      </c>
      <c r="AF485" s="57" t="s">
        <v>14150</v>
      </c>
      <c r="AG485" s="129">
        <v>2009</v>
      </c>
      <c r="AH485" s="121" t="e">
        <f>VLOOKUP(B485,[1]Hoja2!$A$198:$D$323,2,FALSE)</f>
        <v>#N/A</v>
      </c>
      <c r="AI485" s="64" t="e">
        <f>VLOOKUP(A485,[2]Tabla!$A$2:$M$2752,2,FALSE)</f>
        <v>#N/A</v>
      </c>
    </row>
    <row r="486" spans="1:35" ht="23.25" customHeight="1">
      <c r="A486" s="57" t="s">
        <v>512</v>
      </c>
      <c r="B486" s="57">
        <v>105723</v>
      </c>
      <c r="C486" s="57" t="s">
        <v>401</v>
      </c>
      <c r="D486" s="58">
        <v>105322</v>
      </c>
      <c r="E486" s="57">
        <v>4</v>
      </c>
      <c r="F486" s="58" t="s">
        <v>11927</v>
      </c>
      <c r="G486" s="57" t="s">
        <v>330</v>
      </c>
      <c r="H486" s="57" t="s">
        <v>1</v>
      </c>
      <c r="I486" s="57" t="s">
        <v>11901</v>
      </c>
      <c r="J486" s="57" t="s">
        <v>14621</v>
      </c>
      <c r="K486" s="57" t="s">
        <v>12596</v>
      </c>
      <c r="L486" s="57" t="s">
        <v>12596</v>
      </c>
      <c r="M486" s="57" t="s">
        <v>3940</v>
      </c>
      <c r="N486" s="57" t="s">
        <v>3897</v>
      </c>
      <c r="O486" s="57" t="s">
        <v>4755</v>
      </c>
      <c r="P486" s="58" t="s">
        <v>4417</v>
      </c>
      <c r="Q486" s="57" t="s">
        <v>4418</v>
      </c>
      <c r="R486" s="57" t="s">
        <v>3894</v>
      </c>
      <c r="S486" s="57">
        <v>1328</v>
      </c>
      <c r="T486" s="57" t="s">
        <v>4756</v>
      </c>
      <c r="U486" s="57" t="s">
        <v>11921</v>
      </c>
      <c r="V486" s="59">
        <v>39814</v>
      </c>
      <c r="W486" s="59" t="s">
        <v>3891</v>
      </c>
      <c r="X486" s="57">
        <v>5</v>
      </c>
      <c r="Y486" s="59" t="s">
        <v>3891</v>
      </c>
      <c r="Z486" s="59" t="s">
        <v>3891</v>
      </c>
      <c r="AA486" s="57" t="s">
        <v>11914</v>
      </c>
      <c r="AB486" s="60">
        <v>-71.183460999999994</v>
      </c>
      <c r="AC486" s="60">
        <v>-30.590892</v>
      </c>
      <c r="AD486" s="57" t="s">
        <v>14110</v>
      </c>
      <c r="AE486" s="57" t="s">
        <v>14528</v>
      </c>
      <c r="AF486" s="57" t="s">
        <v>14150</v>
      </c>
      <c r="AG486" s="129">
        <v>2009</v>
      </c>
      <c r="AH486" s="121" t="e">
        <f>VLOOKUP(B486,[1]Hoja2!$A$198:$D$323,2,FALSE)</f>
        <v>#N/A</v>
      </c>
      <c r="AI486" s="64" t="e">
        <f>VLOOKUP(A486,[2]Tabla!$A$2:$M$2752,2,FALSE)</f>
        <v>#N/A</v>
      </c>
    </row>
    <row r="487" spans="1:35" ht="23.25" customHeight="1">
      <c r="A487" s="57" t="s">
        <v>513</v>
      </c>
      <c r="B487" s="57">
        <v>105801</v>
      </c>
      <c r="C487" s="57" t="s">
        <v>382</v>
      </c>
      <c r="D487" s="58">
        <v>105301</v>
      </c>
      <c r="E487" s="57">
        <v>4</v>
      </c>
      <c r="F487" s="58" t="s">
        <v>11927</v>
      </c>
      <c r="G487" s="57" t="s">
        <v>330</v>
      </c>
      <c r="H487" s="57" t="s">
        <v>1</v>
      </c>
      <c r="I487" s="57" t="s">
        <v>11975</v>
      </c>
      <c r="J487" s="57" t="s">
        <v>14621</v>
      </c>
      <c r="K487" s="57" t="s">
        <v>12613</v>
      </c>
      <c r="L487" s="57" t="s">
        <v>12596</v>
      </c>
      <c r="M487" s="57" t="s">
        <v>3940</v>
      </c>
      <c r="N487" s="57" t="s">
        <v>3897</v>
      </c>
      <c r="O487" s="57" t="s">
        <v>4757</v>
      </c>
      <c r="P487" s="58" t="s">
        <v>4406</v>
      </c>
      <c r="Q487" s="57" t="s">
        <v>4407</v>
      </c>
      <c r="R487" s="57" t="s">
        <v>3894</v>
      </c>
      <c r="S487" s="57" t="s">
        <v>3900</v>
      </c>
      <c r="T487" s="57" t="s">
        <v>3917</v>
      </c>
      <c r="U487" s="57">
        <v>512253882</v>
      </c>
      <c r="V487" s="59">
        <v>39814</v>
      </c>
      <c r="W487" s="59" t="s">
        <v>3891</v>
      </c>
      <c r="X487" s="57">
        <v>5</v>
      </c>
      <c r="Y487" s="57" t="s">
        <v>10540</v>
      </c>
      <c r="Z487" s="59" t="s">
        <v>3891</v>
      </c>
      <c r="AA487" s="57" t="s">
        <v>11914</v>
      </c>
      <c r="AB487" s="60">
        <v>-71.244958999999994</v>
      </c>
      <c r="AC487" s="60">
        <v>-29.878321</v>
      </c>
      <c r="AD487" s="57" t="s">
        <v>14110</v>
      </c>
      <c r="AE487" s="57" t="s">
        <v>14528</v>
      </c>
      <c r="AF487" s="57" t="s">
        <v>14150</v>
      </c>
      <c r="AG487" s="129">
        <v>2009</v>
      </c>
      <c r="AH487" s="121" t="e">
        <f>VLOOKUP(B487,[1]Hoja2!$A$198:$D$323,2,FALSE)</f>
        <v>#N/A</v>
      </c>
      <c r="AI487" s="64" t="e">
        <f>VLOOKUP(A487,[2]Tabla!$A$2:$M$2752,2,FALSE)</f>
        <v>#N/A</v>
      </c>
    </row>
    <row r="488" spans="1:35" ht="23.25" customHeight="1">
      <c r="A488" s="57" t="s">
        <v>514</v>
      </c>
      <c r="B488" s="57">
        <v>105802</v>
      </c>
      <c r="C488" s="57" t="s">
        <v>383</v>
      </c>
      <c r="D488" s="58">
        <v>105302</v>
      </c>
      <c r="E488" s="57">
        <v>4</v>
      </c>
      <c r="F488" s="58" t="s">
        <v>11927</v>
      </c>
      <c r="G488" s="57" t="s">
        <v>330</v>
      </c>
      <c r="H488" s="57" t="s">
        <v>1</v>
      </c>
      <c r="I488" s="57" t="s">
        <v>11975</v>
      </c>
      <c r="J488" s="57" t="s">
        <v>14621</v>
      </c>
      <c r="K488" s="57" t="s">
        <v>12613</v>
      </c>
      <c r="L488" s="57" t="s">
        <v>12596</v>
      </c>
      <c r="M488" s="57" t="s">
        <v>3940</v>
      </c>
      <c r="N488" s="57" t="s">
        <v>3897</v>
      </c>
      <c r="O488" s="57" t="s">
        <v>4758</v>
      </c>
      <c r="P488" s="58" t="s">
        <v>4406</v>
      </c>
      <c r="Q488" s="57" t="s">
        <v>4407</v>
      </c>
      <c r="R488" s="57" t="s">
        <v>3894</v>
      </c>
      <c r="S488" s="57">
        <v>918</v>
      </c>
      <c r="T488" s="57" t="s">
        <v>4759</v>
      </c>
      <c r="U488" s="57">
        <v>512270680</v>
      </c>
      <c r="V488" s="59">
        <v>39814</v>
      </c>
      <c r="W488" s="59" t="s">
        <v>3891</v>
      </c>
      <c r="X488" s="57">
        <v>5</v>
      </c>
      <c r="Y488" s="57" t="s">
        <v>10540</v>
      </c>
      <c r="Z488" s="59" t="s">
        <v>3891</v>
      </c>
      <c r="AA488" s="57" t="s">
        <v>11914</v>
      </c>
      <c r="AB488" s="60">
        <v>-71.218772999999999</v>
      </c>
      <c r="AC488" s="60">
        <v>-29.916343000000001</v>
      </c>
      <c r="AD488" s="57" t="s">
        <v>14110</v>
      </c>
      <c r="AE488" s="57" t="s">
        <v>14528</v>
      </c>
      <c r="AF488" s="57" t="s">
        <v>14150</v>
      </c>
      <c r="AG488" s="129">
        <v>2009</v>
      </c>
      <c r="AH488" s="121" t="e">
        <f>VLOOKUP(B488,[1]Hoja2!$A$198:$D$323,2,FALSE)</f>
        <v>#N/A</v>
      </c>
      <c r="AI488" s="64" t="e">
        <f>VLOOKUP(A488,[2]Tabla!$A$2:$M$2752,2,FALSE)</f>
        <v>#N/A</v>
      </c>
    </row>
    <row r="489" spans="1:35" ht="23.25" customHeight="1">
      <c r="A489" s="57" t="s">
        <v>515</v>
      </c>
      <c r="B489" s="57">
        <v>105803</v>
      </c>
      <c r="C489" s="57" t="s">
        <v>384</v>
      </c>
      <c r="D489" s="58">
        <v>105303</v>
      </c>
      <c r="E489" s="57">
        <v>4</v>
      </c>
      <c r="F489" s="58" t="s">
        <v>11927</v>
      </c>
      <c r="G489" s="57" t="s">
        <v>330</v>
      </c>
      <c r="H489" s="57" t="s">
        <v>1</v>
      </c>
      <c r="I489" s="57" t="s">
        <v>11975</v>
      </c>
      <c r="J489" s="57" t="s">
        <v>14621</v>
      </c>
      <c r="K489" s="57" t="s">
        <v>12613</v>
      </c>
      <c r="L489" s="57" t="s">
        <v>12596</v>
      </c>
      <c r="M489" s="57" t="s">
        <v>3940</v>
      </c>
      <c r="N489" s="57" t="s">
        <v>3897</v>
      </c>
      <c r="O489" s="57" t="s">
        <v>4760</v>
      </c>
      <c r="P489" s="58" t="s">
        <v>4415</v>
      </c>
      <c r="Q489" s="57" t="s">
        <v>4186</v>
      </c>
      <c r="R489" s="57" t="s">
        <v>3894</v>
      </c>
      <c r="S489" s="57" t="s">
        <v>3900</v>
      </c>
      <c r="T489" s="57" t="s">
        <v>4761</v>
      </c>
      <c r="U489" s="57">
        <v>512262591</v>
      </c>
      <c r="V489" s="59">
        <v>39814</v>
      </c>
      <c r="W489" s="59" t="s">
        <v>3891</v>
      </c>
      <c r="X489" s="57">
        <v>5</v>
      </c>
      <c r="Y489" s="57" t="s">
        <v>10540</v>
      </c>
      <c r="Z489" s="59" t="s">
        <v>3891</v>
      </c>
      <c r="AA489" s="57" t="s">
        <v>11914</v>
      </c>
      <c r="AB489" s="60">
        <v>-71.325241000000005</v>
      </c>
      <c r="AC489" s="60">
        <v>-29.975579</v>
      </c>
      <c r="AD489" s="57" t="s">
        <v>14110</v>
      </c>
      <c r="AE489" s="57" t="s">
        <v>14528</v>
      </c>
      <c r="AF489" s="57" t="s">
        <v>14150</v>
      </c>
      <c r="AG489" s="129">
        <v>2009</v>
      </c>
      <c r="AH489" s="121" t="e">
        <f>VLOOKUP(B489,[1]Hoja2!$A$198:$D$323,2,FALSE)</f>
        <v>#N/A</v>
      </c>
      <c r="AI489" s="64" t="e">
        <f>VLOOKUP(A489,[2]Tabla!$A$2:$M$2752,2,FALSE)</f>
        <v>#N/A</v>
      </c>
    </row>
    <row r="490" spans="1:35" ht="23.25" customHeight="1">
      <c r="A490" s="57" t="s">
        <v>516</v>
      </c>
      <c r="B490" s="57">
        <v>105804</v>
      </c>
      <c r="C490" s="57" t="s">
        <v>385</v>
      </c>
      <c r="D490" s="58">
        <v>105304</v>
      </c>
      <c r="E490" s="57">
        <v>4</v>
      </c>
      <c r="F490" s="58" t="s">
        <v>11927</v>
      </c>
      <c r="G490" s="57" t="s">
        <v>330</v>
      </c>
      <c r="H490" s="57" t="s">
        <v>1</v>
      </c>
      <c r="I490" s="57" t="s">
        <v>11975</v>
      </c>
      <c r="J490" s="57" t="s">
        <v>14621</v>
      </c>
      <c r="K490" s="57" t="s">
        <v>12613</v>
      </c>
      <c r="L490" s="57" t="s">
        <v>12596</v>
      </c>
      <c r="M490" s="57" t="s">
        <v>3940</v>
      </c>
      <c r="N490" s="57" t="s">
        <v>3897</v>
      </c>
      <c r="O490" s="57" t="s">
        <v>4762</v>
      </c>
      <c r="P490" s="58" t="s">
        <v>4415</v>
      </c>
      <c r="Q490" s="57" t="s">
        <v>4186</v>
      </c>
      <c r="R490" s="57" t="s">
        <v>3894</v>
      </c>
      <c r="S490" s="57">
        <v>1100</v>
      </c>
      <c r="T490" s="57" t="s">
        <v>4763</v>
      </c>
      <c r="U490" s="57">
        <v>512321108</v>
      </c>
      <c r="V490" s="59">
        <v>39814</v>
      </c>
      <c r="W490" s="59" t="s">
        <v>3891</v>
      </c>
      <c r="X490" s="57">
        <v>5</v>
      </c>
      <c r="Y490" s="57" t="s">
        <v>10540</v>
      </c>
      <c r="Z490" s="59" t="s">
        <v>3891</v>
      </c>
      <c r="AA490" s="57" t="s">
        <v>11914</v>
      </c>
      <c r="AB490" s="60">
        <v>-71.342759999999998</v>
      </c>
      <c r="AC490" s="60">
        <v>-29.950998999999999</v>
      </c>
      <c r="AD490" s="57" t="s">
        <v>14110</v>
      </c>
      <c r="AE490" s="57" t="s">
        <v>14528</v>
      </c>
      <c r="AF490" s="57" t="s">
        <v>14150</v>
      </c>
      <c r="AG490" s="129">
        <v>2009</v>
      </c>
      <c r="AH490" s="121" t="e">
        <f>VLOOKUP(B490,[1]Hoja2!$A$198:$D$323,2,FALSE)</f>
        <v>#N/A</v>
      </c>
      <c r="AI490" s="64" t="e">
        <f>VLOOKUP(A490,[2]Tabla!$A$2:$M$2752,2,FALSE)</f>
        <v>#N/A</v>
      </c>
    </row>
    <row r="491" spans="1:35" ht="23.25" customHeight="1">
      <c r="A491" s="57" t="s">
        <v>517</v>
      </c>
      <c r="B491" s="57">
        <v>105805</v>
      </c>
      <c r="C491" s="57" t="s">
        <v>386</v>
      </c>
      <c r="D491" s="58">
        <v>105305</v>
      </c>
      <c r="E491" s="57">
        <v>4</v>
      </c>
      <c r="F491" s="58" t="s">
        <v>11927</v>
      </c>
      <c r="G491" s="57" t="s">
        <v>330</v>
      </c>
      <c r="H491" s="57" t="s">
        <v>1</v>
      </c>
      <c r="I491" s="57" t="s">
        <v>12477</v>
      </c>
      <c r="J491" s="57" t="s">
        <v>14621</v>
      </c>
      <c r="K491" s="57" t="s">
        <v>12613</v>
      </c>
      <c r="L491" s="57" t="s">
        <v>12596</v>
      </c>
      <c r="M491" s="57" t="s">
        <v>3940</v>
      </c>
      <c r="N491" s="57" t="s">
        <v>3897</v>
      </c>
      <c r="O491" s="57" t="s">
        <v>4764</v>
      </c>
      <c r="P491" s="58" t="s">
        <v>4415</v>
      </c>
      <c r="Q491" s="57" t="s">
        <v>4186</v>
      </c>
      <c r="R491" s="57" t="s">
        <v>3894</v>
      </c>
      <c r="S491" s="57">
        <v>915</v>
      </c>
      <c r="T491" s="57" t="s">
        <v>4510</v>
      </c>
      <c r="U491" s="57">
        <v>512241752</v>
      </c>
      <c r="V491" s="59">
        <v>39814</v>
      </c>
      <c r="W491" s="59" t="s">
        <v>3891</v>
      </c>
      <c r="X491" s="57">
        <v>5</v>
      </c>
      <c r="Y491" s="57" t="s">
        <v>3891</v>
      </c>
      <c r="Z491" s="59">
        <v>42992</v>
      </c>
      <c r="AA491" s="57" t="s">
        <v>10541</v>
      </c>
      <c r="AB491" s="60">
        <v>-71.255994000000001</v>
      </c>
      <c r="AC491" s="60">
        <v>-29.962371000000001</v>
      </c>
      <c r="AD491" s="57" t="s">
        <v>14110</v>
      </c>
      <c r="AE491" s="57" t="s">
        <v>14528</v>
      </c>
      <c r="AF491" s="57" t="s">
        <v>14150</v>
      </c>
      <c r="AG491" s="129">
        <v>2009</v>
      </c>
      <c r="AH491" s="121" t="e">
        <f>VLOOKUP(B491,[1]Hoja2!$A$198:$D$323,2,FALSE)</f>
        <v>#N/A</v>
      </c>
      <c r="AI491" s="64" t="e">
        <f>VLOOKUP(A491,[2]Tabla!$A$2:$M$2752,2,FALSE)</f>
        <v>#N/A</v>
      </c>
    </row>
    <row r="492" spans="1:35" ht="23.25" customHeight="1">
      <c r="A492" s="57" t="s">
        <v>518</v>
      </c>
      <c r="B492" s="57">
        <v>105809</v>
      </c>
      <c r="C492" s="57" t="s">
        <v>390</v>
      </c>
      <c r="D492" s="58">
        <v>105309</v>
      </c>
      <c r="E492" s="57">
        <v>4</v>
      </c>
      <c r="F492" s="58" t="s">
        <v>11927</v>
      </c>
      <c r="G492" s="57" t="s">
        <v>330</v>
      </c>
      <c r="H492" s="57" t="s">
        <v>1</v>
      </c>
      <c r="I492" s="57" t="s">
        <v>11975</v>
      </c>
      <c r="J492" s="57" t="s">
        <v>14621</v>
      </c>
      <c r="K492" s="57" t="s">
        <v>12613</v>
      </c>
      <c r="L492" s="57" t="s">
        <v>12596</v>
      </c>
      <c r="M492" s="57" t="s">
        <v>3940</v>
      </c>
      <c r="N492" s="57" t="s">
        <v>3897</v>
      </c>
      <c r="O492" s="57" t="s">
        <v>4765</v>
      </c>
      <c r="P492" s="58" t="s">
        <v>4521</v>
      </c>
      <c r="Q492" s="57" t="s">
        <v>4522</v>
      </c>
      <c r="R492" s="57" t="s">
        <v>3894</v>
      </c>
      <c r="S492" s="57">
        <v>495</v>
      </c>
      <c r="T492" s="57" t="s">
        <v>4766</v>
      </c>
      <c r="U492" s="57">
        <v>532540345</v>
      </c>
      <c r="V492" s="59">
        <v>39814</v>
      </c>
      <c r="W492" s="59" t="s">
        <v>3891</v>
      </c>
      <c r="X492" s="57">
        <v>5</v>
      </c>
      <c r="Y492" s="57" t="s">
        <v>14503</v>
      </c>
      <c r="Z492" s="59" t="s">
        <v>3891</v>
      </c>
      <c r="AA492" s="57" t="s">
        <v>11914</v>
      </c>
      <c r="AB492" s="60">
        <v>-71.458996999999997</v>
      </c>
      <c r="AC492" s="60">
        <v>-31.400039</v>
      </c>
      <c r="AD492" s="57" t="s">
        <v>14110</v>
      </c>
      <c r="AE492" s="57" t="s">
        <v>14528</v>
      </c>
      <c r="AF492" s="57" t="s">
        <v>14150</v>
      </c>
      <c r="AG492" s="129">
        <v>2009</v>
      </c>
      <c r="AH492" s="121" t="e">
        <f>VLOOKUP(B492,[1]Hoja2!$A$198:$D$323,2,FALSE)</f>
        <v>#N/A</v>
      </c>
      <c r="AI492" s="64" t="e">
        <f>VLOOKUP(A492,[2]Tabla!$A$2:$M$2752,2,FALSE)</f>
        <v>#N/A</v>
      </c>
    </row>
    <row r="493" spans="1:35" ht="23.25" customHeight="1">
      <c r="A493" s="57" t="s">
        <v>519</v>
      </c>
      <c r="B493" s="57">
        <v>105817</v>
      </c>
      <c r="C493" s="57" t="s">
        <v>397</v>
      </c>
      <c r="D493" s="58">
        <v>105317</v>
      </c>
      <c r="E493" s="57">
        <v>4</v>
      </c>
      <c r="F493" s="58" t="s">
        <v>11927</v>
      </c>
      <c r="G493" s="57" t="s">
        <v>330</v>
      </c>
      <c r="H493" s="57" t="s">
        <v>1</v>
      </c>
      <c r="I493" s="57" t="s">
        <v>11975</v>
      </c>
      <c r="J493" s="57" t="s">
        <v>14621</v>
      </c>
      <c r="K493" s="57" t="s">
        <v>12613</v>
      </c>
      <c r="L493" s="57" t="s">
        <v>12596</v>
      </c>
      <c r="M493" s="57" t="s">
        <v>3940</v>
      </c>
      <c r="N493" s="57" t="s">
        <v>3897</v>
      </c>
      <c r="O493" s="57" t="s">
        <v>4767</v>
      </c>
      <c r="P493" s="58" t="s">
        <v>4417</v>
      </c>
      <c r="Q493" s="57" t="s">
        <v>4418</v>
      </c>
      <c r="R493" s="57" t="s">
        <v>3894</v>
      </c>
      <c r="S493" s="57">
        <v>794</v>
      </c>
      <c r="T493" s="57" t="s">
        <v>4768</v>
      </c>
      <c r="U493" s="57">
        <v>532624562</v>
      </c>
      <c r="V493" s="59">
        <v>39814</v>
      </c>
      <c r="W493" s="59" t="s">
        <v>3891</v>
      </c>
      <c r="X493" s="57">
        <v>5</v>
      </c>
      <c r="Y493" s="57" t="s">
        <v>10540</v>
      </c>
      <c r="Z493" s="59" t="s">
        <v>3891</v>
      </c>
      <c r="AA493" s="57" t="s">
        <v>11914</v>
      </c>
      <c r="AB493" s="60">
        <v>-71.192436999999998</v>
      </c>
      <c r="AC493" s="60">
        <v>-30.590093</v>
      </c>
      <c r="AD493" s="57" t="s">
        <v>14110</v>
      </c>
      <c r="AE493" s="57" t="s">
        <v>14528</v>
      </c>
      <c r="AF493" s="57" t="s">
        <v>14150</v>
      </c>
      <c r="AG493" s="129">
        <v>2009</v>
      </c>
      <c r="AH493" s="121" t="e">
        <f>VLOOKUP(B493,[1]Hoja2!$A$198:$D$323,2,FALSE)</f>
        <v>#N/A</v>
      </c>
      <c r="AI493" s="64" t="e">
        <f>VLOOKUP(A493,[2]Tabla!$A$2:$M$2752,2,FALSE)</f>
        <v>#N/A</v>
      </c>
    </row>
    <row r="494" spans="1:35" ht="23.25" customHeight="1">
      <c r="A494" s="57" t="s">
        <v>520</v>
      </c>
      <c r="B494" s="57">
        <v>105819</v>
      </c>
      <c r="C494" s="57" t="s">
        <v>399</v>
      </c>
      <c r="D494" s="58" t="s">
        <v>11746</v>
      </c>
      <c r="E494" s="57">
        <v>4</v>
      </c>
      <c r="F494" s="58" t="s">
        <v>11927</v>
      </c>
      <c r="G494" s="57" t="s">
        <v>330</v>
      </c>
      <c r="H494" s="57" t="s">
        <v>1</v>
      </c>
      <c r="I494" s="57" t="s">
        <v>12477</v>
      </c>
      <c r="J494" s="57" t="s">
        <v>14621</v>
      </c>
      <c r="K494" s="57" t="s">
        <v>12613</v>
      </c>
      <c r="L494" s="57" t="s">
        <v>12596</v>
      </c>
      <c r="M494" s="57" t="s">
        <v>3940</v>
      </c>
      <c r="N494" s="57" t="s">
        <v>3897</v>
      </c>
      <c r="O494" s="57" t="s">
        <v>11741</v>
      </c>
      <c r="P494" s="58" t="s">
        <v>4406</v>
      </c>
      <c r="Q494" s="57" t="s">
        <v>4407</v>
      </c>
      <c r="R494" s="57" t="s">
        <v>3909</v>
      </c>
      <c r="S494" s="57">
        <v>2070</v>
      </c>
      <c r="T494" s="57" t="s">
        <v>4535</v>
      </c>
      <c r="U494" s="57" t="s">
        <v>11742</v>
      </c>
      <c r="V494" s="59">
        <v>39814</v>
      </c>
      <c r="W494" s="59" t="s">
        <v>3891</v>
      </c>
      <c r="X494" s="57">
        <v>5</v>
      </c>
      <c r="Y494" s="57" t="s">
        <v>11922</v>
      </c>
      <c r="Z494" s="59">
        <v>43882</v>
      </c>
      <c r="AA494" s="57" t="s">
        <v>10541</v>
      </c>
      <c r="AB494" s="60">
        <v>-71.224521999999993</v>
      </c>
      <c r="AC494" s="60">
        <v>-29.881208999999998</v>
      </c>
      <c r="AD494" s="57" t="s">
        <v>14110</v>
      </c>
      <c r="AE494" s="57" t="s">
        <v>14528</v>
      </c>
      <c r="AF494" s="57" t="s">
        <v>14150</v>
      </c>
      <c r="AG494" s="129">
        <v>2009</v>
      </c>
      <c r="AH494" s="121" t="e">
        <f>VLOOKUP(B494,[1]Hoja2!$A$198:$D$323,2,FALSE)</f>
        <v>#N/A</v>
      </c>
      <c r="AI494" s="64" t="e">
        <f>VLOOKUP(A494,[2]Tabla!$A$2:$M$2752,2,FALSE)</f>
        <v>#N/A</v>
      </c>
    </row>
    <row r="495" spans="1:35" ht="23.25" customHeight="1">
      <c r="A495" s="57" t="s">
        <v>521</v>
      </c>
      <c r="B495" s="57">
        <v>105822</v>
      </c>
      <c r="C495" s="57" t="s">
        <v>401</v>
      </c>
      <c r="D495" s="58" t="s">
        <v>11745</v>
      </c>
      <c r="E495" s="57">
        <v>4</v>
      </c>
      <c r="F495" s="58" t="s">
        <v>11927</v>
      </c>
      <c r="G495" s="57" t="s">
        <v>330</v>
      </c>
      <c r="H495" s="57" t="s">
        <v>1</v>
      </c>
      <c r="I495" s="57" t="s">
        <v>12477</v>
      </c>
      <c r="J495" s="57" t="s">
        <v>14621</v>
      </c>
      <c r="K495" s="57" t="s">
        <v>12613</v>
      </c>
      <c r="L495" s="57" t="s">
        <v>12596</v>
      </c>
      <c r="M495" s="57" t="s">
        <v>3940</v>
      </c>
      <c r="N495" s="57" t="s">
        <v>3897</v>
      </c>
      <c r="O495" s="57" t="s">
        <v>11740</v>
      </c>
      <c r="P495" s="58" t="s">
        <v>4417</v>
      </c>
      <c r="Q495" s="57" t="s">
        <v>4418</v>
      </c>
      <c r="R495" s="57" t="s">
        <v>3894</v>
      </c>
      <c r="S495" s="57">
        <v>260</v>
      </c>
      <c r="T495" s="57" t="s">
        <v>4546</v>
      </c>
      <c r="U495" s="57">
        <v>532624407</v>
      </c>
      <c r="V495" s="59">
        <v>39814</v>
      </c>
      <c r="W495" s="59" t="s">
        <v>3891</v>
      </c>
      <c r="X495" s="57">
        <v>5</v>
      </c>
      <c r="Y495" s="57" t="s">
        <v>11922</v>
      </c>
      <c r="Z495" s="59">
        <v>43909</v>
      </c>
      <c r="AA495" s="57" t="s">
        <v>10541</v>
      </c>
      <c r="AB495" s="60">
        <v>-71.195618999999994</v>
      </c>
      <c r="AC495" s="60">
        <v>-30.598058999999999</v>
      </c>
      <c r="AD495" s="57" t="s">
        <v>14110</v>
      </c>
      <c r="AE495" s="57" t="s">
        <v>14528</v>
      </c>
      <c r="AF495" s="57" t="s">
        <v>14150</v>
      </c>
      <c r="AG495" s="129">
        <v>2009</v>
      </c>
      <c r="AH495" s="121" t="e">
        <f>VLOOKUP(B495,[1]Hoja2!$A$198:$D$323,2,FALSE)</f>
        <v>#N/A</v>
      </c>
      <c r="AI495" s="64" t="e">
        <f>VLOOKUP(A495,[2]Tabla!$A$2:$M$2752,2,FALSE)</f>
        <v>#N/A</v>
      </c>
    </row>
    <row r="496" spans="1:35" ht="23.25" customHeight="1">
      <c r="A496" s="57" t="s">
        <v>522</v>
      </c>
      <c r="B496" s="57">
        <v>105823</v>
      </c>
      <c r="C496" s="57" t="s">
        <v>402</v>
      </c>
      <c r="D496" s="58">
        <v>105323</v>
      </c>
      <c r="E496" s="57">
        <v>4</v>
      </c>
      <c r="F496" s="58" t="s">
        <v>11927</v>
      </c>
      <c r="G496" s="57" t="s">
        <v>330</v>
      </c>
      <c r="H496" s="57" t="s">
        <v>1</v>
      </c>
      <c r="I496" s="57" t="s">
        <v>11975</v>
      </c>
      <c r="J496" s="57" t="s">
        <v>14621</v>
      </c>
      <c r="K496" s="57" t="s">
        <v>12613</v>
      </c>
      <c r="L496" s="57" t="s">
        <v>12596</v>
      </c>
      <c r="M496" s="57" t="s">
        <v>3940</v>
      </c>
      <c r="N496" s="57" t="s">
        <v>3897</v>
      </c>
      <c r="O496" s="57" t="s">
        <v>4769</v>
      </c>
      <c r="P496" s="58" t="s">
        <v>4415</v>
      </c>
      <c r="Q496" s="57" t="s">
        <v>4186</v>
      </c>
      <c r="R496" s="57" t="s">
        <v>3909</v>
      </c>
      <c r="S496" s="57">
        <v>1035</v>
      </c>
      <c r="T496" s="57" t="s">
        <v>4770</v>
      </c>
      <c r="U496" s="57">
        <v>512325404</v>
      </c>
      <c r="V496" s="59">
        <v>39814</v>
      </c>
      <c r="W496" s="59" t="s">
        <v>3891</v>
      </c>
      <c r="X496" s="57">
        <v>5</v>
      </c>
      <c r="Y496" s="57" t="s">
        <v>10540</v>
      </c>
      <c r="Z496" s="59" t="s">
        <v>3891</v>
      </c>
      <c r="AA496" s="57" t="s">
        <v>11914</v>
      </c>
      <c r="AB496" s="60">
        <v>-71.336359000000002</v>
      </c>
      <c r="AC496" s="60">
        <v>-29.970801000000002</v>
      </c>
      <c r="AD496" s="57" t="s">
        <v>14110</v>
      </c>
      <c r="AE496" s="57" t="s">
        <v>14528</v>
      </c>
      <c r="AF496" s="57" t="s">
        <v>14150</v>
      </c>
      <c r="AG496" s="129">
        <v>2009</v>
      </c>
      <c r="AH496" s="121" t="e">
        <f>VLOOKUP(B496,[1]Hoja2!$A$198:$D$323,2,FALSE)</f>
        <v>#N/A</v>
      </c>
      <c r="AI496" s="64" t="e">
        <f>VLOOKUP(A496,[2]Tabla!$A$2:$M$2752,2,FALSE)</f>
        <v>#N/A</v>
      </c>
    </row>
    <row r="497" spans="1:35" ht="23.25" customHeight="1">
      <c r="A497" s="57" t="s">
        <v>523</v>
      </c>
      <c r="B497" s="57">
        <v>105825</v>
      </c>
      <c r="C497" s="57" t="s">
        <v>381</v>
      </c>
      <c r="D497" s="58">
        <v>105300</v>
      </c>
      <c r="E497" s="57">
        <v>4</v>
      </c>
      <c r="F497" s="58" t="s">
        <v>11927</v>
      </c>
      <c r="G497" s="57" t="s">
        <v>330</v>
      </c>
      <c r="H497" s="57" t="s">
        <v>1</v>
      </c>
      <c r="I497" s="57" t="s">
        <v>11975</v>
      </c>
      <c r="J497" s="57" t="s">
        <v>14621</v>
      </c>
      <c r="K497" s="57" t="s">
        <v>12613</v>
      </c>
      <c r="L497" s="57" t="s">
        <v>12596</v>
      </c>
      <c r="M497" s="57" t="s">
        <v>3940</v>
      </c>
      <c r="N497" s="57" t="s">
        <v>3897</v>
      </c>
      <c r="O497" s="57" t="s">
        <v>4771</v>
      </c>
      <c r="P497" s="58" t="s">
        <v>4406</v>
      </c>
      <c r="Q497" s="57" t="s">
        <v>4407</v>
      </c>
      <c r="R497" s="57" t="s">
        <v>3909</v>
      </c>
      <c r="S497" s="57" t="s">
        <v>3900</v>
      </c>
      <c r="T497" s="57" t="s">
        <v>4501</v>
      </c>
      <c r="U497" s="57">
        <v>512571836</v>
      </c>
      <c r="V497" s="59">
        <v>39814</v>
      </c>
      <c r="W497" s="59" t="s">
        <v>3891</v>
      </c>
      <c r="X497" s="57">
        <v>5</v>
      </c>
      <c r="Y497" s="57" t="s">
        <v>10540</v>
      </c>
      <c r="Z497" s="59" t="s">
        <v>3891</v>
      </c>
      <c r="AA497" s="57" t="s">
        <v>11914</v>
      </c>
      <c r="AB497" s="60">
        <v>-71.258172000000002</v>
      </c>
      <c r="AC497" s="60">
        <v>-29.932749000000001</v>
      </c>
      <c r="AD497" s="57" t="s">
        <v>14110</v>
      </c>
      <c r="AE497" s="57" t="s">
        <v>14528</v>
      </c>
      <c r="AF497" s="57" t="s">
        <v>14150</v>
      </c>
      <c r="AG497" s="129">
        <v>2009</v>
      </c>
      <c r="AH497" s="121" t="e">
        <f>VLOOKUP(B497,[1]Hoja2!$A$198:$D$323,2,FALSE)</f>
        <v>#N/A</v>
      </c>
      <c r="AI497" s="64" t="e">
        <f>VLOOKUP(A497,[2]Tabla!$A$2:$M$2752,2,FALSE)</f>
        <v>#N/A</v>
      </c>
    </row>
    <row r="498" spans="1:35" ht="23.25" customHeight="1">
      <c r="A498" s="57" t="s">
        <v>524</v>
      </c>
      <c r="B498" s="57">
        <v>105826</v>
      </c>
      <c r="C498" s="57" t="s">
        <v>394</v>
      </c>
      <c r="D498" s="61">
        <v>105313</v>
      </c>
      <c r="E498" s="57">
        <v>4</v>
      </c>
      <c r="F498" s="58" t="s">
        <v>11927</v>
      </c>
      <c r="G498" s="57" t="s">
        <v>330</v>
      </c>
      <c r="H498" s="57" t="s">
        <v>1</v>
      </c>
      <c r="I498" s="57" t="s">
        <v>11975</v>
      </c>
      <c r="J498" s="57" t="s">
        <v>14621</v>
      </c>
      <c r="K498" s="57" t="s">
        <v>12613</v>
      </c>
      <c r="L498" s="57" t="s">
        <v>12596</v>
      </c>
      <c r="M498" s="57" t="s">
        <v>3940</v>
      </c>
      <c r="N498" s="57" t="s">
        <v>3897</v>
      </c>
      <c r="O498" s="57" t="s">
        <v>4772</v>
      </c>
      <c r="P498" s="58" t="s">
        <v>4406</v>
      </c>
      <c r="Q498" s="57" t="s">
        <v>4407</v>
      </c>
      <c r="R498" s="57" t="s">
        <v>3909</v>
      </c>
      <c r="S498" s="57" t="s">
        <v>3900</v>
      </c>
      <c r="T498" s="57" t="s">
        <v>4408</v>
      </c>
      <c r="U498" s="57">
        <v>512221203</v>
      </c>
      <c r="V498" s="59">
        <v>39814</v>
      </c>
      <c r="W498" s="59" t="s">
        <v>3891</v>
      </c>
      <c r="X498" s="57">
        <v>5</v>
      </c>
      <c r="Y498" s="57" t="s">
        <v>10540</v>
      </c>
      <c r="Z498" s="59" t="s">
        <v>3891</v>
      </c>
      <c r="AA498" s="57" t="s">
        <v>11914</v>
      </c>
      <c r="AB498" s="60">
        <v>-71.249703999999994</v>
      </c>
      <c r="AC498" s="60">
        <v>-29.905823999999999</v>
      </c>
      <c r="AD498" s="57" t="s">
        <v>14110</v>
      </c>
      <c r="AE498" s="57" t="s">
        <v>14528</v>
      </c>
      <c r="AF498" s="57" t="s">
        <v>14150</v>
      </c>
      <c r="AG498" s="129">
        <v>2009</v>
      </c>
      <c r="AH498" s="121" t="e">
        <f>VLOOKUP(B498,[1]Hoja2!$A$198:$D$323,2,FALSE)</f>
        <v>#N/A</v>
      </c>
      <c r="AI498" s="64" t="e">
        <f>VLOOKUP(A498,[2]Tabla!$A$2:$M$2752,2,FALSE)</f>
        <v>#N/A</v>
      </c>
    </row>
    <row r="499" spans="1:35" ht="23.25" customHeight="1">
      <c r="A499" s="57" t="s">
        <v>525</v>
      </c>
      <c r="B499" s="57">
        <v>106010</v>
      </c>
      <c r="C499" s="57" t="s">
        <v>3891</v>
      </c>
      <c r="D499" s="58" t="s">
        <v>3891</v>
      </c>
      <c r="E499" s="57">
        <v>5</v>
      </c>
      <c r="F499" s="58" t="s">
        <v>11928</v>
      </c>
      <c r="G499" s="57" t="s">
        <v>527</v>
      </c>
      <c r="H499" s="57" t="s">
        <v>1</v>
      </c>
      <c r="I499" s="57" t="s">
        <v>6</v>
      </c>
      <c r="J499" s="57" t="s">
        <v>14573</v>
      </c>
      <c r="K499" s="57" t="s">
        <v>12596</v>
      </c>
      <c r="L499" s="57" t="s">
        <v>12596</v>
      </c>
      <c r="M499" s="57" t="s">
        <v>3890</v>
      </c>
      <c r="N499" s="57" t="s">
        <v>3891</v>
      </c>
      <c r="O499" s="57" t="s">
        <v>11301</v>
      </c>
      <c r="P499" s="58" t="s">
        <v>4773</v>
      </c>
      <c r="Q499" s="57" t="s">
        <v>5003</v>
      </c>
      <c r="R499" s="57" t="s">
        <v>3909</v>
      </c>
      <c r="S499" s="57">
        <v>1435</v>
      </c>
      <c r="T499" s="57" t="s">
        <v>4774</v>
      </c>
      <c r="U499" s="57" t="s">
        <v>11921</v>
      </c>
      <c r="V499" s="59">
        <v>39814</v>
      </c>
      <c r="W499" s="59" t="s">
        <v>3891</v>
      </c>
      <c r="X499" s="57">
        <v>6</v>
      </c>
      <c r="Y499" s="59" t="s">
        <v>3891</v>
      </c>
      <c r="Z499" s="59" t="s">
        <v>3891</v>
      </c>
      <c r="AA499" s="57" t="s">
        <v>11914</v>
      </c>
      <c r="AB499" s="60">
        <v>-71.621091000000007</v>
      </c>
      <c r="AC499" s="60">
        <v>-33.044294000000001</v>
      </c>
      <c r="AD499" s="57" t="s">
        <v>14110</v>
      </c>
      <c r="AE499" s="57" t="s">
        <v>14528</v>
      </c>
      <c r="AF499" s="57" t="s">
        <v>14150</v>
      </c>
      <c r="AG499" s="129">
        <v>2009</v>
      </c>
      <c r="AH499" s="121" t="e">
        <f>VLOOKUP(B499,[1]Hoja2!$A$198:$D$323,2,FALSE)</f>
        <v>#N/A</v>
      </c>
      <c r="AI499" s="64" t="e">
        <f>VLOOKUP(A499,[2]Tabla!$A$2:$M$2752,2,FALSE)</f>
        <v>#N/A</v>
      </c>
    </row>
    <row r="500" spans="1:35" ht="23.25" customHeight="1">
      <c r="A500" s="57" t="s">
        <v>528</v>
      </c>
      <c r="B500" s="57">
        <v>106011</v>
      </c>
      <c r="C500" s="57" t="s">
        <v>525</v>
      </c>
      <c r="D500" s="58">
        <v>106010</v>
      </c>
      <c r="E500" s="57">
        <v>5</v>
      </c>
      <c r="F500" s="58" t="s">
        <v>11928</v>
      </c>
      <c r="G500" s="57" t="s">
        <v>527</v>
      </c>
      <c r="H500" s="57" t="s">
        <v>1</v>
      </c>
      <c r="I500" s="57" t="s">
        <v>14100</v>
      </c>
      <c r="J500" s="57" t="s">
        <v>14622</v>
      </c>
      <c r="K500" s="57" t="s">
        <v>12596</v>
      </c>
      <c r="L500" s="57" t="s">
        <v>12596</v>
      </c>
      <c r="M500" s="57" t="s">
        <v>3890</v>
      </c>
      <c r="N500" s="57" t="s">
        <v>3891</v>
      </c>
      <c r="O500" s="57" t="s">
        <v>4775</v>
      </c>
      <c r="P500" s="58" t="s">
        <v>4773</v>
      </c>
      <c r="Q500" s="57" t="s">
        <v>5003</v>
      </c>
      <c r="R500" s="57" t="s">
        <v>3909</v>
      </c>
      <c r="S500" s="57">
        <v>1435</v>
      </c>
      <c r="T500" s="57" t="s">
        <v>4774</v>
      </c>
      <c r="U500" s="57" t="s">
        <v>11921</v>
      </c>
      <c r="V500" s="59">
        <v>39814</v>
      </c>
      <c r="W500" s="59" t="s">
        <v>3891</v>
      </c>
      <c r="X500" s="57">
        <v>6</v>
      </c>
      <c r="Y500" s="57" t="s">
        <v>3891</v>
      </c>
      <c r="Z500" s="59" t="s">
        <v>3891</v>
      </c>
      <c r="AA500" s="57" t="s">
        <v>11914</v>
      </c>
      <c r="AB500" s="60">
        <v>-71.621091000000007</v>
      </c>
      <c r="AC500" s="60">
        <v>-33.044294000000001</v>
      </c>
      <c r="AD500" s="57" t="s">
        <v>14110</v>
      </c>
      <c r="AE500" s="57" t="s">
        <v>14528</v>
      </c>
      <c r="AF500" s="57" t="s">
        <v>14150</v>
      </c>
      <c r="AG500" s="129">
        <v>2009</v>
      </c>
      <c r="AH500" s="121" t="e">
        <f>VLOOKUP(B500,[1]Hoja2!$A$198:$D$323,2,FALSE)</f>
        <v>#N/A</v>
      </c>
      <c r="AI500" s="64" t="e">
        <f>VLOOKUP(A500,[2]Tabla!$A$2:$M$2752,2,FALSE)</f>
        <v>#N/A</v>
      </c>
    </row>
    <row r="501" spans="1:35" ht="23.25" customHeight="1">
      <c r="A501" s="57" t="s">
        <v>529</v>
      </c>
      <c r="B501" s="57">
        <v>106012</v>
      </c>
      <c r="C501" s="57" t="s">
        <v>525</v>
      </c>
      <c r="D501" s="58">
        <v>106010</v>
      </c>
      <c r="E501" s="57">
        <v>5</v>
      </c>
      <c r="F501" s="58" t="s">
        <v>11928</v>
      </c>
      <c r="G501" s="57" t="s">
        <v>527</v>
      </c>
      <c r="H501" s="57" t="s">
        <v>1</v>
      </c>
      <c r="I501" s="57" t="s">
        <v>14062</v>
      </c>
      <c r="J501" s="57" t="s">
        <v>14621</v>
      </c>
      <c r="K501" s="57" t="s">
        <v>12596</v>
      </c>
      <c r="L501" s="57" t="s">
        <v>12596</v>
      </c>
      <c r="M501" s="57" t="s">
        <v>3890</v>
      </c>
      <c r="N501" s="57" t="s">
        <v>3897</v>
      </c>
      <c r="O501" s="57" t="s">
        <v>4776</v>
      </c>
      <c r="P501" s="58" t="s">
        <v>4773</v>
      </c>
      <c r="Q501" s="57" t="s">
        <v>5003</v>
      </c>
      <c r="R501" s="57" t="s">
        <v>3909</v>
      </c>
      <c r="S501" s="57">
        <v>1435</v>
      </c>
      <c r="T501" s="57" t="s">
        <v>4774</v>
      </c>
      <c r="U501" s="57">
        <v>322265100</v>
      </c>
      <c r="V501" s="59">
        <v>39814</v>
      </c>
      <c r="W501" s="59" t="s">
        <v>3891</v>
      </c>
      <c r="X501" s="57">
        <v>6</v>
      </c>
      <c r="Y501" s="57" t="s">
        <v>3891</v>
      </c>
      <c r="Z501" s="59" t="s">
        <v>3891</v>
      </c>
      <c r="AA501" s="57" t="s">
        <v>11914</v>
      </c>
      <c r="AB501" s="60">
        <v>-71.621091000000007</v>
      </c>
      <c r="AC501" s="60">
        <v>-33.044294000000001</v>
      </c>
      <c r="AD501" s="57" t="s">
        <v>14110</v>
      </c>
      <c r="AE501" s="57" t="s">
        <v>14528</v>
      </c>
      <c r="AF501" s="57" t="s">
        <v>14150</v>
      </c>
      <c r="AG501" s="129">
        <v>2009</v>
      </c>
      <c r="AH501" s="121" t="e">
        <f>VLOOKUP(B501,[1]Hoja2!$A$198:$D$323,2,FALSE)</f>
        <v>#N/A</v>
      </c>
      <c r="AI501" s="64" t="e">
        <f>VLOOKUP(A501,[2]Tabla!$A$2:$M$2752,2,FALSE)</f>
        <v>#N/A</v>
      </c>
    </row>
    <row r="502" spans="1:35" ht="23.25" customHeight="1">
      <c r="A502" s="57" t="s">
        <v>530</v>
      </c>
      <c r="B502" s="57">
        <v>106095</v>
      </c>
      <c r="C502" s="57" t="s">
        <v>3891</v>
      </c>
      <c r="D502" s="58" t="s">
        <v>3891</v>
      </c>
      <c r="E502" s="57">
        <v>5</v>
      </c>
      <c r="F502" s="58" t="s">
        <v>11928</v>
      </c>
      <c r="G502" s="57" t="s">
        <v>539</v>
      </c>
      <c r="H502" s="57" t="s">
        <v>1</v>
      </c>
      <c r="I502" s="57" t="s">
        <v>91</v>
      </c>
      <c r="J502" s="57" t="s">
        <v>14621</v>
      </c>
      <c r="K502" s="57" t="s">
        <v>12596</v>
      </c>
      <c r="L502" s="57" t="s">
        <v>12596</v>
      </c>
      <c r="M502" s="57" t="s">
        <v>12319</v>
      </c>
      <c r="N502" s="57" t="s">
        <v>3897</v>
      </c>
      <c r="O502" s="57" t="s">
        <v>4777</v>
      </c>
      <c r="P502" s="58" t="s">
        <v>4773</v>
      </c>
      <c r="Q502" s="57" t="s">
        <v>5003</v>
      </c>
      <c r="R502" s="57" t="s">
        <v>3909</v>
      </c>
      <c r="S502" s="57">
        <v>1435</v>
      </c>
      <c r="T502" s="57" t="s">
        <v>4774</v>
      </c>
      <c r="U502" s="57">
        <v>322576716</v>
      </c>
      <c r="V502" s="59">
        <v>39814</v>
      </c>
      <c r="W502" s="59" t="s">
        <v>3891</v>
      </c>
      <c r="X502" s="57">
        <v>5</v>
      </c>
      <c r="Y502" s="59" t="s">
        <v>3891</v>
      </c>
      <c r="Z502" s="59" t="s">
        <v>3891</v>
      </c>
      <c r="AA502" s="57" t="s">
        <v>11914</v>
      </c>
      <c r="AB502" s="60">
        <v>-71.621091000000007</v>
      </c>
      <c r="AC502" s="60">
        <v>-33.044294000000001</v>
      </c>
      <c r="AD502" s="57" t="s">
        <v>14110</v>
      </c>
      <c r="AE502" s="57" t="s">
        <v>14528</v>
      </c>
      <c r="AF502" s="57" t="s">
        <v>14150</v>
      </c>
      <c r="AG502" s="129">
        <v>2009</v>
      </c>
      <c r="AH502" s="121" t="e">
        <f>VLOOKUP(B502,[1]Hoja2!$A$198:$D$323,2,FALSE)</f>
        <v>#N/A</v>
      </c>
      <c r="AI502" s="64" t="e">
        <f>VLOOKUP(A502,[2]Tabla!$A$2:$M$2752,2,FALSE)</f>
        <v>#N/A</v>
      </c>
    </row>
    <row r="503" spans="1:35" ht="23.25" customHeight="1">
      <c r="A503" s="57" t="s">
        <v>531</v>
      </c>
      <c r="B503" s="57">
        <v>106100</v>
      </c>
      <c r="C503" s="57" t="s">
        <v>3891</v>
      </c>
      <c r="D503" s="58" t="s">
        <v>3891</v>
      </c>
      <c r="E503" s="57">
        <v>5</v>
      </c>
      <c r="F503" s="58" t="s">
        <v>11928</v>
      </c>
      <c r="G503" s="57" t="s">
        <v>527</v>
      </c>
      <c r="H503" s="57" t="s">
        <v>1</v>
      </c>
      <c r="I503" s="57" t="s">
        <v>11903</v>
      </c>
      <c r="J503" s="57" t="s">
        <v>14621</v>
      </c>
      <c r="K503" s="57" t="s">
        <v>12613</v>
      </c>
      <c r="L503" s="57" t="s">
        <v>14053</v>
      </c>
      <c r="M503" s="57" t="s">
        <v>3890</v>
      </c>
      <c r="N503" s="57" t="s">
        <v>3902</v>
      </c>
      <c r="O503" s="57" t="s">
        <v>4778</v>
      </c>
      <c r="P503" s="58" t="s">
        <v>4773</v>
      </c>
      <c r="Q503" s="57" t="s">
        <v>5003</v>
      </c>
      <c r="R503" s="57" t="s">
        <v>3894</v>
      </c>
      <c r="S503" s="57">
        <v>725</v>
      </c>
      <c r="T503" s="57" t="s">
        <v>4779</v>
      </c>
      <c r="U503" s="57">
        <v>322204000</v>
      </c>
      <c r="V503" s="59">
        <v>39814</v>
      </c>
      <c r="W503" s="59" t="s">
        <v>3891</v>
      </c>
      <c r="X503" s="57">
        <v>6</v>
      </c>
      <c r="Y503" s="59" t="s">
        <v>3891</v>
      </c>
      <c r="Z503" s="59" t="s">
        <v>3891</v>
      </c>
      <c r="AA503" s="57" t="s">
        <v>11914</v>
      </c>
      <c r="AB503" s="60">
        <v>-71.611097999999998</v>
      </c>
      <c r="AC503" s="60">
        <v>-33.050257999999999</v>
      </c>
      <c r="AD503" s="57" t="s">
        <v>14110</v>
      </c>
      <c r="AE503" s="57" t="s">
        <v>14528</v>
      </c>
      <c r="AF503" s="57" t="s">
        <v>14397</v>
      </c>
      <c r="AG503" s="129">
        <v>2009</v>
      </c>
      <c r="AH503" s="121" t="e">
        <f>VLOOKUP(B503,[1]Hoja2!$A$198:$D$323,2,FALSE)</f>
        <v>#N/A</v>
      </c>
      <c r="AI503" s="64" t="e">
        <f>VLOOKUP(A503,[2]Tabla!$A$2:$M$2752,2,FALSE)</f>
        <v>#N/A</v>
      </c>
    </row>
    <row r="504" spans="1:35" ht="23.25" customHeight="1">
      <c r="A504" s="57" t="s">
        <v>532</v>
      </c>
      <c r="B504" s="57">
        <v>106102</v>
      </c>
      <c r="C504" s="57" t="s">
        <v>3891</v>
      </c>
      <c r="D504" s="58" t="s">
        <v>3891</v>
      </c>
      <c r="E504" s="57">
        <v>5</v>
      </c>
      <c r="F504" s="58" t="s">
        <v>11928</v>
      </c>
      <c r="G504" s="57" t="s">
        <v>527</v>
      </c>
      <c r="H504" s="57" t="s">
        <v>1</v>
      </c>
      <c r="I504" s="57" t="s">
        <v>11903</v>
      </c>
      <c r="J504" s="57" t="s">
        <v>14621</v>
      </c>
      <c r="K504" s="57" t="s">
        <v>12596</v>
      </c>
      <c r="L504" s="57" t="s">
        <v>14053</v>
      </c>
      <c r="M504" s="57" t="s">
        <v>3890</v>
      </c>
      <c r="N504" s="57" t="s">
        <v>3902</v>
      </c>
      <c r="O504" s="57" t="s">
        <v>4780</v>
      </c>
      <c r="P504" s="58" t="s">
        <v>4773</v>
      </c>
      <c r="Q504" s="57" t="s">
        <v>5003</v>
      </c>
      <c r="R504" s="57" t="s">
        <v>3894</v>
      </c>
      <c r="S504" s="57" t="s">
        <v>3900</v>
      </c>
      <c r="T504" s="57" t="s">
        <v>4781</v>
      </c>
      <c r="U504" s="57">
        <v>322577310</v>
      </c>
      <c r="V504" s="59">
        <v>39814</v>
      </c>
      <c r="W504" s="59" t="s">
        <v>3891</v>
      </c>
      <c r="X504" s="57">
        <v>6</v>
      </c>
      <c r="Y504" s="59" t="s">
        <v>3891</v>
      </c>
      <c r="Z504" s="59" t="s">
        <v>3891</v>
      </c>
      <c r="AA504" s="57" t="s">
        <v>11914</v>
      </c>
      <c r="AB504" s="60">
        <v>-71.589619999999996</v>
      </c>
      <c r="AC504" s="60">
        <v>-33.056789999999999</v>
      </c>
      <c r="AD504" s="57" t="s">
        <v>14110</v>
      </c>
      <c r="AE504" s="57" t="s">
        <v>14528</v>
      </c>
      <c r="AF504" s="57" t="s">
        <v>14397</v>
      </c>
      <c r="AG504" s="129">
        <v>2009</v>
      </c>
      <c r="AH504" s="121" t="e">
        <f>VLOOKUP(B504,[1]Hoja2!$A$198:$D$323,2,FALSE)</f>
        <v>#N/A</v>
      </c>
      <c r="AI504" s="64" t="e">
        <f>VLOOKUP(A504,[2]Tabla!$A$2:$M$2752,2,FALSE)</f>
        <v>#N/A</v>
      </c>
    </row>
    <row r="505" spans="1:35" ht="23.25" customHeight="1">
      <c r="A505" s="57" t="s">
        <v>533</v>
      </c>
      <c r="B505" s="57">
        <v>106103</v>
      </c>
      <c r="C505" s="57" t="s">
        <v>3891</v>
      </c>
      <c r="D505" s="58" t="s">
        <v>3891</v>
      </c>
      <c r="E505" s="57">
        <v>5</v>
      </c>
      <c r="F505" s="58" t="s">
        <v>11928</v>
      </c>
      <c r="G505" s="57" t="s">
        <v>527</v>
      </c>
      <c r="H505" s="57" t="s">
        <v>1</v>
      </c>
      <c r="I505" s="57" t="s">
        <v>11903</v>
      </c>
      <c r="J505" s="57" t="s">
        <v>14621</v>
      </c>
      <c r="K505" s="57" t="s">
        <v>12613</v>
      </c>
      <c r="L505" s="57" t="s">
        <v>14053</v>
      </c>
      <c r="M505" s="57" t="s">
        <v>3890</v>
      </c>
      <c r="N505" s="57" t="s">
        <v>3902</v>
      </c>
      <c r="O505" s="57" t="s">
        <v>4782</v>
      </c>
      <c r="P505" s="58" t="s">
        <v>4783</v>
      </c>
      <c r="Q505" s="57" t="s">
        <v>4784</v>
      </c>
      <c r="R505" s="57" t="s">
        <v>3894</v>
      </c>
      <c r="S505" s="57">
        <v>945</v>
      </c>
      <c r="T505" s="57" t="s">
        <v>4785</v>
      </c>
      <c r="U505" s="57">
        <v>322212244</v>
      </c>
      <c r="V505" s="59">
        <v>9133</v>
      </c>
      <c r="W505" s="59" t="s">
        <v>3891</v>
      </c>
      <c r="X505" s="57">
        <v>6</v>
      </c>
      <c r="Y505" s="59" t="s">
        <v>3891</v>
      </c>
      <c r="Z505" s="59" t="s">
        <v>3891</v>
      </c>
      <c r="AA505" s="57" t="s">
        <v>11914</v>
      </c>
      <c r="AB505" s="60">
        <v>-71.608622999999994</v>
      </c>
      <c r="AC505" s="60">
        <v>-33.588808999999998</v>
      </c>
      <c r="AD505" s="57" t="s">
        <v>14110</v>
      </c>
      <c r="AE505" s="57" t="s">
        <v>14528</v>
      </c>
      <c r="AF505" s="57" t="s">
        <v>14397</v>
      </c>
      <c r="AG505" s="129">
        <v>2009</v>
      </c>
      <c r="AH505" s="121" t="e">
        <f>VLOOKUP(B505,[1]Hoja2!$A$198:$D$323,2,FALSE)</f>
        <v>#N/A</v>
      </c>
      <c r="AI505" s="64" t="e">
        <f>VLOOKUP(A505,[2]Tabla!$A$2:$M$2752,2,FALSE)</f>
        <v>#N/A</v>
      </c>
    </row>
    <row r="506" spans="1:35" ht="23.25" customHeight="1">
      <c r="A506" s="57" t="s">
        <v>534</v>
      </c>
      <c r="B506" s="57">
        <v>106104</v>
      </c>
      <c r="C506" s="57" t="s">
        <v>3891</v>
      </c>
      <c r="D506" s="58" t="s">
        <v>3891</v>
      </c>
      <c r="E506" s="57">
        <v>5</v>
      </c>
      <c r="F506" s="58" t="s">
        <v>11928</v>
      </c>
      <c r="G506" s="57" t="s">
        <v>527</v>
      </c>
      <c r="H506" s="57" t="s">
        <v>1</v>
      </c>
      <c r="I506" s="57" t="s">
        <v>11913</v>
      </c>
      <c r="J506" s="57" t="s">
        <v>14621</v>
      </c>
      <c r="K506" s="57" t="s">
        <v>12596</v>
      </c>
      <c r="L506" s="57" t="s">
        <v>12596</v>
      </c>
      <c r="M506" s="57" t="s">
        <v>3890</v>
      </c>
      <c r="N506" s="57" t="s">
        <v>3902</v>
      </c>
      <c r="O506" s="57" t="s">
        <v>14530</v>
      </c>
      <c r="P506" s="58" t="s">
        <v>4773</v>
      </c>
      <c r="Q506" s="57" t="s">
        <v>5003</v>
      </c>
      <c r="R506" s="57" t="s">
        <v>3894</v>
      </c>
      <c r="S506" s="57">
        <v>200</v>
      </c>
      <c r="T506" s="57" t="s">
        <v>4786</v>
      </c>
      <c r="U506" s="57">
        <v>322281012</v>
      </c>
      <c r="V506" s="59">
        <v>39814</v>
      </c>
      <c r="W506" s="59" t="s">
        <v>3891</v>
      </c>
      <c r="X506" s="57">
        <v>6</v>
      </c>
      <c r="Y506" s="59" t="s">
        <v>3891</v>
      </c>
      <c r="Z506" s="59" t="s">
        <v>3891</v>
      </c>
      <c r="AA506" s="57" t="s">
        <v>11914</v>
      </c>
      <c r="AB506" s="60">
        <v>-71.642512999999994</v>
      </c>
      <c r="AC506" s="60">
        <v>-33.021284999999999</v>
      </c>
      <c r="AD506" s="57" t="s">
        <v>14110</v>
      </c>
      <c r="AE506" s="57" t="s">
        <v>14528</v>
      </c>
      <c r="AF506" s="57" t="s">
        <v>14396</v>
      </c>
      <c r="AG506" s="129">
        <v>2009</v>
      </c>
      <c r="AH506" s="121" t="e">
        <f>VLOOKUP(B506,[1]Hoja2!$A$198:$D$323,2,FALSE)</f>
        <v>#N/A</v>
      </c>
      <c r="AI506" s="64" t="e">
        <f>VLOOKUP(A506,[2]Tabla!$A$2:$M$2752,2,FALSE)</f>
        <v>#N/A</v>
      </c>
    </row>
    <row r="507" spans="1:35" ht="23.25" customHeight="1">
      <c r="A507" s="57" t="s">
        <v>535</v>
      </c>
      <c r="B507" s="57">
        <v>106105</v>
      </c>
      <c r="C507" s="57" t="s">
        <v>3891</v>
      </c>
      <c r="D507" s="58" t="s">
        <v>3891</v>
      </c>
      <c r="E507" s="57">
        <v>5</v>
      </c>
      <c r="F507" s="58" t="s">
        <v>11928</v>
      </c>
      <c r="G507" s="57" t="s">
        <v>527</v>
      </c>
      <c r="H507" s="57" t="s">
        <v>1</v>
      </c>
      <c r="I507" s="57" t="s">
        <v>11915</v>
      </c>
      <c r="J507" s="57" t="s">
        <v>14621</v>
      </c>
      <c r="K507" s="57" t="s">
        <v>12613</v>
      </c>
      <c r="L507" s="57" t="s">
        <v>12596</v>
      </c>
      <c r="M507" s="57" t="s">
        <v>3890</v>
      </c>
      <c r="N507" s="57" t="s">
        <v>14099</v>
      </c>
      <c r="O507" s="57" t="s">
        <v>4787</v>
      </c>
      <c r="P507" s="58" t="s">
        <v>4788</v>
      </c>
      <c r="Q507" s="57" t="s">
        <v>4789</v>
      </c>
      <c r="R507" s="57" t="s">
        <v>3894</v>
      </c>
      <c r="S507" s="57">
        <v>124</v>
      </c>
      <c r="T507" s="57" t="s">
        <v>4790</v>
      </c>
      <c r="U507" s="57">
        <v>322577100</v>
      </c>
      <c r="V507" s="59">
        <v>39814</v>
      </c>
      <c r="W507" s="59" t="s">
        <v>3891</v>
      </c>
      <c r="X507" s="57">
        <v>6</v>
      </c>
      <c r="Y507" s="59" t="s">
        <v>3891</v>
      </c>
      <c r="Z507" s="59" t="s">
        <v>3891</v>
      </c>
      <c r="AA507" s="57" t="s">
        <v>11914</v>
      </c>
      <c r="AB507" s="60">
        <v>-71.407904000000002</v>
      </c>
      <c r="AC507" s="60">
        <v>-33.319197000000003</v>
      </c>
      <c r="AD507" s="57" t="s">
        <v>14110</v>
      </c>
      <c r="AE507" s="57" t="s">
        <v>14528</v>
      </c>
      <c r="AF507" s="57" t="s">
        <v>14150</v>
      </c>
      <c r="AG507" s="129">
        <v>2009</v>
      </c>
      <c r="AH507" s="121" t="e">
        <f>VLOOKUP(B507,[1]Hoja2!$A$198:$D$323,2,FALSE)</f>
        <v>#N/A</v>
      </c>
      <c r="AI507" s="64" t="e">
        <f>VLOOKUP(A507,[2]Tabla!$A$2:$M$2752,2,FALSE)</f>
        <v>#N/A</v>
      </c>
    </row>
    <row r="508" spans="1:35" ht="23.25" customHeight="1">
      <c r="A508" s="57" t="s">
        <v>536</v>
      </c>
      <c r="B508" s="57">
        <v>106150</v>
      </c>
      <c r="C508" s="57" t="s">
        <v>3891</v>
      </c>
      <c r="D508" s="58" t="s">
        <v>3891</v>
      </c>
      <c r="E508" s="57">
        <v>5</v>
      </c>
      <c r="F508" s="58" t="s">
        <v>11928</v>
      </c>
      <c r="G508" s="57" t="s">
        <v>527</v>
      </c>
      <c r="H508" s="57" t="s">
        <v>1</v>
      </c>
      <c r="I508" s="57" t="s">
        <v>14060</v>
      </c>
      <c r="J508" s="57" t="s">
        <v>14621</v>
      </c>
      <c r="K508" s="57" t="s">
        <v>12596</v>
      </c>
      <c r="L508" s="57" t="s">
        <v>12596</v>
      </c>
      <c r="M508" s="57" t="s">
        <v>3890</v>
      </c>
      <c r="N508" s="57" t="s">
        <v>3976</v>
      </c>
      <c r="O508" s="57" t="s">
        <v>4791</v>
      </c>
      <c r="P508" s="58" t="s">
        <v>4773</v>
      </c>
      <c r="Q508" s="57" t="s">
        <v>5003</v>
      </c>
      <c r="R508" s="57" t="s">
        <v>3894</v>
      </c>
      <c r="S508" s="57">
        <v>985</v>
      </c>
      <c r="T508" s="57" t="s">
        <v>4792</v>
      </c>
      <c r="U508" s="57">
        <v>322257660</v>
      </c>
      <c r="V508" s="59">
        <v>39814</v>
      </c>
      <c r="W508" s="59" t="s">
        <v>3891</v>
      </c>
      <c r="X508" s="57">
        <v>6</v>
      </c>
      <c r="Y508" s="59" t="s">
        <v>3891</v>
      </c>
      <c r="Z508" s="59" t="s">
        <v>3891</v>
      </c>
      <c r="AA508" s="57" t="s">
        <v>11914</v>
      </c>
      <c r="AB508" s="60">
        <v>-71.609775999999997</v>
      </c>
      <c r="AC508" s="60">
        <v>-33.052658000000001</v>
      </c>
      <c r="AD508" s="67" t="s">
        <v>14110</v>
      </c>
      <c r="AE508" s="57" t="s">
        <v>14528</v>
      </c>
      <c r="AF508" s="57" t="s">
        <v>14397</v>
      </c>
      <c r="AG508" s="129">
        <v>2009</v>
      </c>
      <c r="AH508" s="121" t="e">
        <f>VLOOKUP(B508,[1]Hoja2!$A$198:$D$323,2,FALSE)</f>
        <v>#N/A</v>
      </c>
      <c r="AI508" s="64" t="e">
        <f>VLOOKUP(A508,[2]Tabla!$A$2:$M$2752,2,FALSE)</f>
        <v>#N/A</v>
      </c>
    </row>
    <row r="509" spans="1:35" ht="23.25" customHeight="1">
      <c r="A509" s="57" t="s">
        <v>537</v>
      </c>
      <c r="B509" s="57">
        <v>106151</v>
      </c>
      <c r="C509" s="57" t="s">
        <v>3891</v>
      </c>
      <c r="D509" s="58" t="s">
        <v>3891</v>
      </c>
      <c r="E509" s="57">
        <v>5</v>
      </c>
      <c r="F509" s="58" t="s">
        <v>11928</v>
      </c>
      <c r="G509" s="57" t="s">
        <v>527</v>
      </c>
      <c r="H509" s="57" t="s">
        <v>1</v>
      </c>
      <c r="I509" s="57" t="s">
        <v>14059</v>
      </c>
      <c r="J509" s="57" t="s">
        <v>14621</v>
      </c>
      <c r="K509" s="57" t="s">
        <v>12596</v>
      </c>
      <c r="L509" s="57" t="s">
        <v>12596</v>
      </c>
      <c r="M509" s="57" t="s">
        <v>3890</v>
      </c>
      <c r="N509" s="57" t="s">
        <v>3976</v>
      </c>
      <c r="O509" s="57" t="s">
        <v>4793</v>
      </c>
      <c r="P509" s="58" t="s">
        <v>4773</v>
      </c>
      <c r="Q509" s="57" t="s">
        <v>5003</v>
      </c>
      <c r="R509" s="57" t="s">
        <v>3894</v>
      </c>
      <c r="S509" s="57">
        <v>1435</v>
      </c>
      <c r="T509" s="57" t="s">
        <v>4774</v>
      </c>
      <c r="U509" s="57">
        <v>322257659</v>
      </c>
      <c r="V509" s="59">
        <v>39814</v>
      </c>
      <c r="W509" s="59" t="s">
        <v>3891</v>
      </c>
      <c r="X509" s="57">
        <v>6</v>
      </c>
      <c r="Y509" s="59" t="s">
        <v>3891</v>
      </c>
      <c r="Z509" s="59" t="s">
        <v>3891</v>
      </c>
      <c r="AA509" s="57" t="s">
        <v>11914</v>
      </c>
      <c r="AB509" s="60">
        <v>-71.621487000000002</v>
      </c>
      <c r="AC509" s="60">
        <v>-33.044100999999998</v>
      </c>
      <c r="AD509" s="57" t="s">
        <v>14110</v>
      </c>
      <c r="AE509" s="57" t="s">
        <v>14528</v>
      </c>
      <c r="AF509" s="57" t="s">
        <v>14396</v>
      </c>
      <c r="AG509" s="129">
        <v>2009</v>
      </c>
      <c r="AH509" s="121" t="e">
        <f>VLOOKUP(B509,[1]Hoja2!$A$198:$D$323,2,FALSE)</f>
        <v>#N/A</v>
      </c>
      <c r="AI509" s="64" t="e">
        <f>VLOOKUP(A509,[2]Tabla!$A$2:$M$2752,2,FALSE)</f>
        <v>#N/A</v>
      </c>
    </row>
    <row r="510" spans="1:35" ht="23.25" customHeight="1">
      <c r="A510" s="57" t="s">
        <v>538</v>
      </c>
      <c r="B510" s="57">
        <v>106204</v>
      </c>
      <c r="C510" s="57" t="s">
        <v>3891</v>
      </c>
      <c r="D510" s="58" t="s">
        <v>3891</v>
      </c>
      <c r="E510" s="57">
        <v>5</v>
      </c>
      <c r="F510" s="58" t="s">
        <v>11928</v>
      </c>
      <c r="G510" s="57" t="s">
        <v>539</v>
      </c>
      <c r="H510" s="57" t="s">
        <v>14</v>
      </c>
      <c r="I510" s="57" t="s">
        <v>15</v>
      </c>
      <c r="J510" s="57" t="s">
        <v>14621</v>
      </c>
      <c r="K510" s="57" t="s">
        <v>12613</v>
      </c>
      <c r="L510" s="57" t="s">
        <v>12596</v>
      </c>
      <c r="M510" s="57" t="s">
        <v>3904</v>
      </c>
      <c r="N510" s="57" t="s">
        <v>11685</v>
      </c>
      <c r="O510" s="57" t="s">
        <v>11076</v>
      </c>
      <c r="P510" s="58" t="s">
        <v>4783</v>
      </c>
      <c r="Q510" s="57" t="s">
        <v>4784</v>
      </c>
      <c r="R510" s="57" t="s">
        <v>3894</v>
      </c>
      <c r="S510" s="57">
        <v>460</v>
      </c>
      <c r="T510" s="57" t="s">
        <v>3906</v>
      </c>
      <c r="U510" s="57">
        <v>352587951</v>
      </c>
      <c r="V510" s="59">
        <v>39814</v>
      </c>
      <c r="W510" s="59" t="s">
        <v>3891</v>
      </c>
      <c r="X510" s="57">
        <v>5</v>
      </c>
      <c r="Y510" s="59" t="s">
        <v>3891</v>
      </c>
      <c r="Z510" s="59" t="s">
        <v>3891</v>
      </c>
      <c r="AA510" s="57" t="s">
        <v>11914</v>
      </c>
      <c r="AB510" s="60">
        <v>-71.611996000000005</v>
      </c>
      <c r="AC510" s="60">
        <v>-33.584328999999997</v>
      </c>
      <c r="AD510" s="57" t="s">
        <v>3904</v>
      </c>
      <c r="AE510" s="57" t="s">
        <v>14528</v>
      </c>
      <c r="AF510" s="57" t="s">
        <v>14150</v>
      </c>
      <c r="AG510" s="129">
        <v>2009</v>
      </c>
      <c r="AH510" s="57" t="str">
        <f>VLOOKUP(B510,[1]Hoja2!$A$198:$D$323,2,FALSE)</f>
        <v>Baja complejidad</v>
      </c>
      <c r="AI510" s="64" t="e">
        <f>VLOOKUP(A510,[2]Tabla!$A$2:$M$2752,2,FALSE)</f>
        <v>#N/A</v>
      </c>
    </row>
    <row r="511" spans="1:35" ht="23.25" customHeight="1">
      <c r="A511" s="57" t="s">
        <v>540</v>
      </c>
      <c r="B511" s="57">
        <v>106205</v>
      </c>
      <c r="C511" s="57" t="s">
        <v>3891</v>
      </c>
      <c r="D511" s="58" t="s">
        <v>3891</v>
      </c>
      <c r="E511" s="57">
        <v>5</v>
      </c>
      <c r="F511" s="58" t="s">
        <v>11928</v>
      </c>
      <c r="G511" s="57" t="s">
        <v>539</v>
      </c>
      <c r="H511" s="57" t="s">
        <v>14</v>
      </c>
      <c r="I511" s="57" t="s">
        <v>15</v>
      </c>
      <c r="J511" s="57" t="s">
        <v>14621</v>
      </c>
      <c r="K511" s="57" t="s">
        <v>12596</v>
      </c>
      <c r="L511" s="57" t="s">
        <v>12596</v>
      </c>
      <c r="M511" s="57" t="s">
        <v>3904</v>
      </c>
      <c r="N511" s="57" t="s">
        <v>3891</v>
      </c>
      <c r="O511" s="57" t="s">
        <v>11077</v>
      </c>
      <c r="P511" s="58" t="s">
        <v>4783</v>
      </c>
      <c r="Q511" s="57" t="s">
        <v>4784</v>
      </c>
      <c r="R511" s="57" t="s">
        <v>3894</v>
      </c>
      <c r="S511" s="57">
        <v>163</v>
      </c>
      <c r="T511" s="57" t="s">
        <v>4794</v>
      </c>
      <c r="U511" s="57">
        <v>352213686</v>
      </c>
      <c r="V511" s="59">
        <v>39814</v>
      </c>
      <c r="W511" s="59" t="s">
        <v>3891</v>
      </c>
      <c r="X511" s="57">
        <v>5</v>
      </c>
      <c r="Y511" s="59" t="s">
        <v>3891</v>
      </c>
      <c r="Z511" s="59" t="s">
        <v>3891</v>
      </c>
      <c r="AA511" s="57" t="s">
        <v>11914</v>
      </c>
      <c r="AB511" s="60">
        <v>-71.608863999999997</v>
      </c>
      <c r="AC511" s="60">
        <v>-33.58032</v>
      </c>
      <c r="AD511" s="57" t="s">
        <v>3904</v>
      </c>
      <c r="AE511" s="57" t="s">
        <v>14528</v>
      </c>
      <c r="AF511" s="57" t="s">
        <v>14150</v>
      </c>
      <c r="AG511" s="129">
        <v>2009</v>
      </c>
      <c r="AH511" s="57" t="str">
        <f>VLOOKUP(B511,[1]Hoja2!$A$198:$D$323,2,FALSE)</f>
        <v>Baja complejidad</v>
      </c>
      <c r="AI511" s="64" t="e">
        <f>VLOOKUP(A511,[2]Tabla!$A$2:$M$2752,2,FALSE)</f>
        <v>#N/A</v>
      </c>
    </row>
    <row r="512" spans="1:35" ht="23.25" customHeight="1">
      <c r="A512" s="57" t="s">
        <v>541</v>
      </c>
      <c r="B512" s="57">
        <v>106207</v>
      </c>
      <c r="C512" s="57" t="s">
        <v>3891</v>
      </c>
      <c r="D512" s="58" t="s">
        <v>3891</v>
      </c>
      <c r="E512" s="57">
        <v>5</v>
      </c>
      <c r="F512" s="58" t="s">
        <v>11928</v>
      </c>
      <c r="G512" s="57" t="s">
        <v>539</v>
      </c>
      <c r="H512" s="57" t="s">
        <v>14</v>
      </c>
      <c r="I512" s="57" t="s">
        <v>14120</v>
      </c>
      <c r="J512" s="57" t="s">
        <v>14621</v>
      </c>
      <c r="K512" s="57" t="s">
        <v>12596</v>
      </c>
      <c r="L512" s="57" t="s">
        <v>12596</v>
      </c>
      <c r="M512" s="57" t="s">
        <v>3904</v>
      </c>
      <c r="N512" s="57" t="s">
        <v>3891</v>
      </c>
      <c r="O512" s="57" t="s">
        <v>11078</v>
      </c>
      <c r="P512" s="58" t="s">
        <v>4773</v>
      </c>
      <c r="Q512" s="57" t="s">
        <v>5003</v>
      </c>
      <c r="R512" s="57" t="s">
        <v>3894</v>
      </c>
      <c r="S512" s="57" t="s">
        <v>3900</v>
      </c>
      <c r="T512" s="57" t="s">
        <v>4795</v>
      </c>
      <c r="U512" s="57">
        <v>322250163</v>
      </c>
      <c r="V512" s="59">
        <v>39814</v>
      </c>
      <c r="W512" s="59" t="s">
        <v>3891</v>
      </c>
      <c r="X512" s="57">
        <v>5</v>
      </c>
      <c r="Y512" s="59" t="s">
        <v>3891</v>
      </c>
      <c r="Z512" s="59" t="s">
        <v>3891</v>
      </c>
      <c r="AA512" s="57" t="s">
        <v>11914</v>
      </c>
      <c r="AB512" s="60">
        <v>-71.622900999999999</v>
      </c>
      <c r="AC512" s="60">
        <v>-33.05509</v>
      </c>
      <c r="AD512" s="57" t="s">
        <v>3904</v>
      </c>
      <c r="AE512" s="57" t="s">
        <v>14528</v>
      </c>
      <c r="AF512" s="57" t="s">
        <v>14396</v>
      </c>
      <c r="AG512" s="129">
        <v>2009</v>
      </c>
      <c r="AH512" s="121" t="e">
        <f>VLOOKUP(B512,[1]Hoja2!$A$198:$D$323,2,FALSE)</f>
        <v>#N/A</v>
      </c>
      <c r="AI512" s="64" t="e">
        <f>VLOOKUP(A512,[2]Tabla!$A$2:$M$2752,2,FALSE)</f>
        <v>#N/A</v>
      </c>
    </row>
    <row r="513" spans="1:35" ht="23.25" customHeight="1">
      <c r="A513" s="57" t="s">
        <v>543</v>
      </c>
      <c r="B513" s="57">
        <v>106213</v>
      </c>
      <c r="C513" s="57" t="s">
        <v>3891</v>
      </c>
      <c r="D513" s="58" t="s">
        <v>3891</v>
      </c>
      <c r="E513" s="57">
        <v>5</v>
      </c>
      <c r="F513" s="58" t="s">
        <v>11928</v>
      </c>
      <c r="G513" s="57" t="s">
        <v>539</v>
      </c>
      <c r="H513" s="57" t="s">
        <v>14</v>
      </c>
      <c r="I513" s="57" t="s">
        <v>12320</v>
      </c>
      <c r="J513" s="57" t="s">
        <v>14621</v>
      </c>
      <c r="K513" s="57" t="s">
        <v>12596</v>
      </c>
      <c r="L513" s="57" t="s">
        <v>12596</v>
      </c>
      <c r="M513" s="57" t="s">
        <v>14056</v>
      </c>
      <c r="N513" s="57" t="s">
        <v>11685</v>
      </c>
      <c r="O513" s="57" t="s">
        <v>4796</v>
      </c>
      <c r="P513" s="58" t="s">
        <v>4773</v>
      </c>
      <c r="Q513" s="57" t="s">
        <v>5003</v>
      </c>
      <c r="R513" s="57" t="s">
        <v>3894</v>
      </c>
      <c r="S513" s="57">
        <v>665</v>
      </c>
      <c r="T513" s="57" t="s">
        <v>4797</v>
      </c>
      <c r="U513" s="57">
        <v>322279150</v>
      </c>
      <c r="V513" s="59">
        <v>39814</v>
      </c>
      <c r="W513" s="59" t="s">
        <v>3891</v>
      </c>
      <c r="X513" s="57">
        <v>5</v>
      </c>
      <c r="Y513" s="59" t="s">
        <v>3891</v>
      </c>
      <c r="Z513" s="59" t="s">
        <v>3891</v>
      </c>
      <c r="AA513" s="57" t="s">
        <v>11914</v>
      </c>
      <c r="AB513" s="60">
        <v>-71.632926999999995</v>
      </c>
      <c r="AC513" s="60">
        <v>-33.066338000000002</v>
      </c>
      <c r="AD513" s="57" t="s">
        <v>14109</v>
      </c>
      <c r="AE513" s="57" t="s">
        <v>14528</v>
      </c>
      <c r="AF513" s="57" t="s">
        <v>14150</v>
      </c>
      <c r="AG513" s="129">
        <v>2009</v>
      </c>
      <c r="AH513" s="57" t="str">
        <f>VLOOKUP(B513,[1]Hoja2!$A$198:$D$323,2,FALSE)</f>
        <v>Baja complejidad</v>
      </c>
      <c r="AI513" s="64" t="e">
        <f>VLOOKUP(A513,[2]Tabla!$A$2:$M$2752,2,FALSE)</f>
        <v>#N/A</v>
      </c>
    </row>
    <row r="514" spans="1:35" ht="23.25" customHeight="1">
      <c r="A514" s="57" t="s">
        <v>544</v>
      </c>
      <c r="B514" s="57">
        <v>106214</v>
      </c>
      <c r="C514" s="57" t="s">
        <v>3891</v>
      </c>
      <c r="D514" s="58" t="s">
        <v>3891</v>
      </c>
      <c r="E514" s="57">
        <v>5</v>
      </c>
      <c r="F514" s="58" t="s">
        <v>11928</v>
      </c>
      <c r="G514" s="57" t="s">
        <v>539</v>
      </c>
      <c r="H514" s="57" t="s">
        <v>14</v>
      </c>
      <c r="I514" s="57" t="s">
        <v>15</v>
      </c>
      <c r="J514" s="57" t="s">
        <v>14621</v>
      </c>
      <c r="K514" s="57" t="s">
        <v>12613</v>
      </c>
      <c r="L514" s="57" t="s">
        <v>12596</v>
      </c>
      <c r="M514" s="57" t="s">
        <v>3904</v>
      </c>
      <c r="N514" s="57" t="s">
        <v>11685</v>
      </c>
      <c r="O514" s="57" t="s">
        <v>11079</v>
      </c>
      <c r="P514" s="58" t="s">
        <v>4773</v>
      </c>
      <c r="Q514" s="57" t="s">
        <v>5003</v>
      </c>
      <c r="R514" s="57" t="s">
        <v>3909</v>
      </c>
      <c r="S514" s="57">
        <v>2350</v>
      </c>
      <c r="T514" s="57" t="s">
        <v>4774</v>
      </c>
      <c r="U514" s="57">
        <v>322268100</v>
      </c>
      <c r="V514" s="59">
        <v>39814</v>
      </c>
      <c r="W514" s="59" t="s">
        <v>3891</v>
      </c>
      <c r="X514" s="57">
        <v>5</v>
      </c>
      <c r="Y514" s="59" t="s">
        <v>3891</v>
      </c>
      <c r="Z514" s="59" t="s">
        <v>3891</v>
      </c>
      <c r="AA514" s="57" t="s">
        <v>11914</v>
      </c>
      <c r="AB514" s="60">
        <v>-71.611095000000006</v>
      </c>
      <c r="AC514" s="60">
        <v>-33.045228000000002</v>
      </c>
      <c r="AD514" s="57" t="s">
        <v>3904</v>
      </c>
      <c r="AE514" s="57" t="s">
        <v>14528</v>
      </c>
      <c r="AF514" s="57" t="s">
        <v>14397</v>
      </c>
      <c r="AG514" s="129">
        <v>2009</v>
      </c>
      <c r="AH514" s="57" t="str">
        <f>VLOOKUP(B514,[1]Hoja2!$A$198:$D$323,2,FALSE)</f>
        <v>Alta complejidad</v>
      </c>
      <c r="AI514" s="64" t="e">
        <f>VLOOKUP(A514,[2]Tabla!$A$2:$M$2752,2,FALSE)</f>
        <v>#N/A</v>
      </c>
    </row>
    <row r="515" spans="1:35" ht="23.25" customHeight="1">
      <c r="A515" s="57" t="s">
        <v>545</v>
      </c>
      <c r="B515" s="57">
        <v>106234</v>
      </c>
      <c r="C515" s="57" t="s">
        <v>3891</v>
      </c>
      <c r="D515" s="58" t="s">
        <v>3891</v>
      </c>
      <c r="E515" s="57">
        <v>5</v>
      </c>
      <c r="F515" s="58" t="s">
        <v>11928</v>
      </c>
      <c r="G515" s="57" t="s">
        <v>539</v>
      </c>
      <c r="H515" s="57" t="s">
        <v>14</v>
      </c>
      <c r="I515" s="57" t="s">
        <v>21</v>
      </c>
      <c r="J515" s="57" t="s">
        <v>14621</v>
      </c>
      <c r="K515" s="57" t="s">
        <v>12596</v>
      </c>
      <c r="L515" s="57" t="s">
        <v>12596</v>
      </c>
      <c r="M515" s="57" t="s">
        <v>3904</v>
      </c>
      <c r="N515" s="57" t="s">
        <v>3891</v>
      </c>
      <c r="O515" s="57" t="s">
        <v>4798</v>
      </c>
      <c r="P515" s="58" t="s">
        <v>4783</v>
      </c>
      <c r="Q515" s="57" t="s">
        <v>4784</v>
      </c>
      <c r="R515" s="57" t="s">
        <v>3894</v>
      </c>
      <c r="S515" s="57">
        <v>249</v>
      </c>
      <c r="T515" s="57" t="s">
        <v>4799</v>
      </c>
      <c r="U515" s="57">
        <v>352280399</v>
      </c>
      <c r="V515" s="59">
        <v>39814</v>
      </c>
      <c r="W515" s="59" t="s">
        <v>3891</v>
      </c>
      <c r="X515" s="57">
        <v>5</v>
      </c>
      <c r="Y515" s="59" t="s">
        <v>3891</v>
      </c>
      <c r="Z515" s="59" t="s">
        <v>3891</v>
      </c>
      <c r="AA515" s="57" t="s">
        <v>11914</v>
      </c>
      <c r="AB515" s="60">
        <v>-71.612105999999997</v>
      </c>
      <c r="AC515" s="60">
        <v>-33.613143000000001</v>
      </c>
      <c r="AD515" s="57" t="s">
        <v>3904</v>
      </c>
      <c r="AE515" s="57" t="s">
        <v>14528</v>
      </c>
      <c r="AF515" s="57" t="s">
        <v>14150</v>
      </c>
      <c r="AG515" s="129">
        <v>2009</v>
      </c>
      <c r="AH515" s="121" t="e">
        <f>VLOOKUP(B515,[1]Hoja2!$A$198:$D$323,2,FALSE)</f>
        <v>#N/A</v>
      </c>
      <c r="AI515" s="64" t="e">
        <f>VLOOKUP(A515,[2]Tabla!$A$2:$M$2752,2,FALSE)</f>
        <v>#N/A</v>
      </c>
    </row>
    <row r="516" spans="1:35" ht="23.25" customHeight="1">
      <c r="A516" s="57" t="s">
        <v>546</v>
      </c>
      <c r="B516" s="57">
        <v>106236</v>
      </c>
      <c r="C516" s="57" t="s">
        <v>3891</v>
      </c>
      <c r="D516" s="58" t="s">
        <v>3891</v>
      </c>
      <c r="E516" s="57">
        <v>5</v>
      </c>
      <c r="F516" s="58" t="s">
        <v>11928</v>
      </c>
      <c r="G516" s="57" t="s">
        <v>539</v>
      </c>
      <c r="H516" s="57" t="s">
        <v>14</v>
      </c>
      <c r="I516" s="57" t="s">
        <v>81</v>
      </c>
      <c r="J516" s="57" t="s">
        <v>14621</v>
      </c>
      <c r="K516" s="57" t="s">
        <v>12596</v>
      </c>
      <c r="L516" s="57" t="s">
        <v>12596</v>
      </c>
      <c r="M516" s="57" t="s">
        <v>14123</v>
      </c>
      <c r="N516" s="57" t="s">
        <v>3891</v>
      </c>
      <c r="O516" s="57" t="s">
        <v>4800</v>
      </c>
      <c r="P516" s="58" t="s">
        <v>4773</v>
      </c>
      <c r="Q516" s="57" t="s">
        <v>5003</v>
      </c>
      <c r="R516" s="57" t="s">
        <v>3909</v>
      </c>
      <c r="S516" s="57">
        <v>1930</v>
      </c>
      <c r="T516" s="57" t="s">
        <v>4774</v>
      </c>
      <c r="U516" s="57">
        <v>322455300</v>
      </c>
      <c r="V516" s="59">
        <v>39814</v>
      </c>
      <c r="W516" s="59" t="s">
        <v>3891</v>
      </c>
      <c r="X516" s="57">
        <v>5</v>
      </c>
      <c r="Y516" s="59" t="s">
        <v>3891</v>
      </c>
      <c r="Z516" s="59" t="s">
        <v>3891</v>
      </c>
      <c r="AA516" s="57" t="s">
        <v>11914</v>
      </c>
      <c r="AB516" s="60">
        <v>-71.616435999999993</v>
      </c>
      <c r="AC516" s="60">
        <v>-33.04522</v>
      </c>
      <c r="AD516" s="57" t="s">
        <v>14108</v>
      </c>
      <c r="AE516" s="57" t="s">
        <v>14528</v>
      </c>
      <c r="AF516" s="57" t="s">
        <v>14396</v>
      </c>
      <c r="AG516" s="129">
        <v>2009</v>
      </c>
      <c r="AH516" s="121" t="e">
        <f>VLOOKUP(B516,[1]Hoja2!$A$198:$D$323,2,FALSE)</f>
        <v>#N/A</v>
      </c>
      <c r="AI516" s="64" t="e">
        <f>VLOOKUP(A516,[2]Tabla!$A$2:$M$2752,2,FALSE)</f>
        <v>#N/A</v>
      </c>
    </row>
    <row r="517" spans="1:35" ht="23.25" customHeight="1">
      <c r="A517" s="57" t="s">
        <v>547</v>
      </c>
      <c r="B517" s="57">
        <v>106237</v>
      </c>
      <c r="C517" s="57" t="s">
        <v>3891</v>
      </c>
      <c r="D517" s="58" t="s">
        <v>3891</v>
      </c>
      <c r="E517" s="57">
        <v>5</v>
      </c>
      <c r="F517" s="58" t="s">
        <v>11928</v>
      </c>
      <c r="G517" s="57" t="s">
        <v>539</v>
      </c>
      <c r="H517" s="57" t="s">
        <v>14</v>
      </c>
      <c r="I517" s="57" t="s">
        <v>15</v>
      </c>
      <c r="J517" s="57" t="s">
        <v>14621</v>
      </c>
      <c r="K517" s="57" t="s">
        <v>12596</v>
      </c>
      <c r="L517" s="57" t="s">
        <v>12596</v>
      </c>
      <c r="M517" s="57" t="s">
        <v>3904</v>
      </c>
      <c r="N517" s="57" t="s">
        <v>3891</v>
      </c>
      <c r="O517" s="57" t="s">
        <v>11080</v>
      </c>
      <c r="P517" s="58" t="s">
        <v>4773</v>
      </c>
      <c r="Q517" s="57" t="s">
        <v>5003</v>
      </c>
      <c r="R517" s="57" t="s">
        <v>3894</v>
      </c>
      <c r="S517" s="57">
        <v>1190</v>
      </c>
      <c r="T517" s="57" t="s">
        <v>4166</v>
      </c>
      <c r="U517" s="57">
        <v>322217477</v>
      </c>
      <c r="V517" s="59">
        <v>39814</v>
      </c>
      <c r="W517" s="59" t="s">
        <v>3891</v>
      </c>
      <c r="X517" s="57">
        <v>5</v>
      </c>
      <c r="Y517" s="59" t="s">
        <v>3891</v>
      </c>
      <c r="Z517" s="59" t="s">
        <v>3891</v>
      </c>
      <c r="AA517" s="57" t="s">
        <v>11914</v>
      </c>
      <c r="AB517" s="60">
        <v>-71.624661000000003</v>
      </c>
      <c r="AC517" s="60">
        <v>-33.043610000000001</v>
      </c>
      <c r="AD517" s="57" t="s">
        <v>3904</v>
      </c>
      <c r="AE517" s="57" t="s">
        <v>14528</v>
      </c>
      <c r="AF517" s="57" t="s">
        <v>11685</v>
      </c>
      <c r="AG517" s="129">
        <v>2009</v>
      </c>
      <c r="AH517" s="121" t="e">
        <f>VLOOKUP(B517,[1]Hoja2!$A$198:$D$323,2,FALSE)</f>
        <v>#N/A</v>
      </c>
      <c r="AI517" s="64" t="e">
        <f>VLOOKUP(A517,[2]Tabla!$A$2:$M$2752,2,FALSE)</f>
        <v>#N/A</v>
      </c>
    </row>
    <row r="518" spans="1:35" ht="23.25" customHeight="1">
      <c r="A518" s="57" t="s">
        <v>548</v>
      </c>
      <c r="B518" s="57">
        <v>106238</v>
      </c>
      <c r="C518" s="57" t="s">
        <v>3891</v>
      </c>
      <c r="D518" s="58" t="s">
        <v>3891</v>
      </c>
      <c r="E518" s="57">
        <v>5</v>
      </c>
      <c r="F518" s="58" t="s">
        <v>11928</v>
      </c>
      <c r="G518" s="57" t="s">
        <v>539</v>
      </c>
      <c r="H518" s="57" t="s">
        <v>14</v>
      </c>
      <c r="I518" s="57" t="s">
        <v>21</v>
      </c>
      <c r="J518" s="57" t="s">
        <v>14621</v>
      </c>
      <c r="K518" s="57" t="s">
        <v>12596</v>
      </c>
      <c r="L518" s="57" t="s">
        <v>12596</v>
      </c>
      <c r="M518" s="57" t="s">
        <v>3904</v>
      </c>
      <c r="N518" s="57" t="s">
        <v>3891</v>
      </c>
      <c r="O518" s="57" t="s">
        <v>4801</v>
      </c>
      <c r="P518" s="58" t="s">
        <v>4773</v>
      </c>
      <c r="Q518" s="57" t="s">
        <v>5003</v>
      </c>
      <c r="R518" s="57" t="s">
        <v>3894</v>
      </c>
      <c r="S518" s="57">
        <v>2020</v>
      </c>
      <c r="T518" s="57" t="s">
        <v>3922</v>
      </c>
      <c r="U518" s="57">
        <v>322217194</v>
      </c>
      <c r="V518" s="59">
        <v>39814</v>
      </c>
      <c r="W518" s="59" t="s">
        <v>3891</v>
      </c>
      <c r="X518" s="57">
        <v>5</v>
      </c>
      <c r="Y518" s="59" t="s">
        <v>3891</v>
      </c>
      <c r="Z518" s="59" t="s">
        <v>3891</v>
      </c>
      <c r="AA518" s="57" t="s">
        <v>11914</v>
      </c>
      <c r="AB518" s="60">
        <v>-71.616067999999999</v>
      </c>
      <c r="AC518" s="60">
        <v>-33.049301999999997</v>
      </c>
      <c r="AD518" s="57" t="s">
        <v>3904</v>
      </c>
      <c r="AE518" s="57" t="s">
        <v>14528</v>
      </c>
      <c r="AF518" s="57" t="s">
        <v>11685</v>
      </c>
      <c r="AG518" s="129">
        <v>2009</v>
      </c>
      <c r="AH518" s="121" t="e">
        <f>VLOOKUP(B518,[1]Hoja2!$A$198:$D$323,2,FALSE)</f>
        <v>#N/A</v>
      </c>
      <c r="AI518" s="64" t="e">
        <f>VLOOKUP(A518,[2]Tabla!$A$2:$M$2752,2,FALSE)</f>
        <v>#N/A</v>
      </c>
    </row>
    <row r="519" spans="1:35" ht="23.25" customHeight="1">
      <c r="A519" s="57" t="s">
        <v>549</v>
      </c>
      <c r="B519" s="57">
        <v>106239</v>
      </c>
      <c r="C519" s="57" t="s">
        <v>3891</v>
      </c>
      <c r="D519" s="58" t="s">
        <v>3891</v>
      </c>
      <c r="E519" s="57">
        <v>5</v>
      </c>
      <c r="F519" s="58" t="s">
        <v>11928</v>
      </c>
      <c r="G519" s="57" t="s">
        <v>539</v>
      </c>
      <c r="H519" s="57" t="s">
        <v>14</v>
      </c>
      <c r="I519" s="57" t="s">
        <v>38</v>
      </c>
      <c r="J519" s="57" t="s">
        <v>14621</v>
      </c>
      <c r="K519" s="57" t="s">
        <v>12596</v>
      </c>
      <c r="L519" s="57" t="s">
        <v>12596</v>
      </c>
      <c r="M519" s="57" t="s">
        <v>3904</v>
      </c>
      <c r="N519" s="57" t="s">
        <v>3891</v>
      </c>
      <c r="O519" s="57" t="s">
        <v>11081</v>
      </c>
      <c r="P519" s="58" t="s">
        <v>4773</v>
      </c>
      <c r="Q519" s="57" t="s">
        <v>5003</v>
      </c>
      <c r="R519" s="57" t="s">
        <v>3894</v>
      </c>
      <c r="S519" s="57">
        <v>1190</v>
      </c>
      <c r="T519" s="57" t="s">
        <v>4166</v>
      </c>
      <c r="U519" s="57">
        <v>322213750</v>
      </c>
      <c r="V519" s="59">
        <v>39814</v>
      </c>
      <c r="W519" s="59" t="s">
        <v>3891</v>
      </c>
      <c r="X519" s="57">
        <v>5</v>
      </c>
      <c r="Y519" s="59" t="s">
        <v>3891</v>
      </c>
      <c r="Z519" s="59" t="s">
        <v>3891</v>
      </c>
      <c r="AA519" s="57" t="s">
        <v>11914</v>
      </c>
      <c r="AB519" s="60">
        <v>-71.624769999999998</v>
      </c>
      <c r="AC519" s="60">
        <v>-33.043632000000002</v>
      </c>
      <c r="AD519" s="57" t="s">
        <v>3904</v>
      </c>
      <c r="AE519" s="57" t="s">
        <v>14528</v>
      </c>
      <c r="AF519" s="57" t="s">
        <v>3891</v>
      </c>
      <c r="AG519" s="129">
        <v>2009</v>
      </c>
      <c r="AH519" s="121" t="e">
        <f>VLOOKUP(B519,[1]Hoja2!$A$198:$D$323,2,FALSE)</f>
        <v>#N/A</v>
      </c>
      <c r="AI519" s="64" t="e">
        <f>VLOOKUP(A519,[2]Tabla!$A$2:$M$2752,2,FALSE)</f>
        <v>#N/A</v>
      </c>
    </row>
    <row r="520" spans="1:35" ht="23.25" customHeight="1">
      <c r="A520" s="57" t="s">
        <v>550</v>
      </c>
      <c r="B520" s="57">
        <v>106240</v>
      </c>
      <c r="C520" s="57" t="s">
        <v>3891</v>
      </c>
      <c r="D520" s="58" t="s">
        <v>3891</v>
      </c>
      <c r="E520" s="57">
        <v>5</v>
      </c>
      <c r="F520" s="58" t="s">
        <v>11928</v>
      </c>
      <c r="G520" s="57" t="s">
        <v>539</v>
      </c>
      <c r="H520" s="57" t="s">
        <v>14</v>
      </c>
      <c r="I520" s="57" t="s">
        <v>33</v>
      </c>
      <c r="J520" s="57" t="s">
        <v>14621</v>
      </c>
      <c r="K520" s="57" t="s">
        <v>12596</v>
      </c>
      <c r="L520" s="57" t="s">
        <v>12596</v>
      </c>
      <c r="M520" s="57" t="s">
        <v>3904</v>
      </c>
      <c r="N520" s="57" t="s">
        <v>3891</v>
      </c>
      <c r="O520" s="57" t="s">
        <v>4802</v>
      </c>
      <c r="P520" s="58" t="s">
        <v>4773</v>
      </c>
      <c r="Q520" s="57" t="s">
        <v>5003</v>
      </c>
      <c r="R520" s="57" t="s">
        <v>3909</v>
      </c>
      <c r="S520" s="57">
        <v>2743</v>
      </c>
      <c r="T520" s="57" t="s">
        <v>4803</v>
      </c>
      <c r="U520" s="57">
        <v>322251744</v>
      </c>
      <c r="V520" s="59">
        <v>39814</v>
      </c>
      <c r="W520" s="59" t="s">
        <v>3891</v>
      </c>
      <c r="X520" s="57">
        <v>5</v>
      </c>
      <c r="Y520" s="59" t="s">
        <v>3891</v>
      </c>
      <c r="Z520" s="59" t="s">
        <v>3891</v>
      </c>
      <c r="AA520" s="57" t="s">
        <v>11914</v>
      </c>
      <c r="AB520" s="60">
        <v>-71.607555000000005</v>
      </c>
      <c r="AC520" s="60">
        <v>-33.047181999999999</v>
      </c>
      <c r="AD520" s="57" t="s">
        <v>3904</v>
      </c>
      <c r="AE520" s="57" t="s">
        <v>14528</v>
      </c>
      <c r="AF520" s="57" t="s">
        <v>14396</v>
      </c>
      <c r="AG520" s="129">
        <v>2009</v>
      </c>
      <c r="AH520" s="121" t="e">
        <f>VLOOKUP(B520,[1]Hoja2!$A$198:$D$323,2,FALSE)</f>
        <v>#N/A</v>
      </c>
      <c r="AI520" s="64" t="e">
        <f>VLOOKUP(A520,[2]Tabla!$A$2:$M$2752,2,FALSE)</f>
        <v>#N/A</v>
      </c>
    </row>
    <row r="521" spans="1:35" ht="23.25" customHeight="1">
      <c r="A521" s="57" t="s">
        <v>551</v>
      </c>
      <c r="B521" s="57">
        <v>106241</v>
      </c>
      <c r="C521" s="57" t="s">
        <v>3891</v>
      </c>
      <c r="D521" s="58" t="s">
        <v>3891</v>
      </c>
      <c r="E521" s="57">
        <v>5</v>
      </c>
      <c r="F521" s="58" t="s">
        <v>11928</v>
      </c>
      <c r="G521" s="57" t="s">
        <v>539</v>
      </c>
      <c r="H521" s="57" t="s">
        <v>14</v>
      </c>
      <c r="I521" s="57" t="s">
        <v>33</v>
      </c>
      <c r="J521" s="57" t="s">
        <v>14621</v>
      </c>
      <c r="K521" s="57" t="s">
        <v>12596</v>
      </c>
      <c r="L521" s="57" t="s">
        <v>12596</v>
      </c>
      <c r="M521" s="57" t="s">
        <v>3911</v>
      </c>
      <c r="N521" s="57" t="s">
        <v>3891</v>
      </c>
      <c r="O521" s="57" t="s">
        <v>4804</v>
      </c>
      <c r="P521" s="58" t="s">
        <v>4773</v>
      </c>
      <c r="Q521" s="57" t="s">
        <v>5003</v>
      </c>
      <c r="R521" s="57" t="s">
        <v>3894</v>
      </c>
      <c r="S521" s="57">
        <v>2872</v>
      </c>
      <c r="T521" s="57" t="s">
        <v>4790</v>
      </c>
      <c r="U521" s="57">
        <v>322274100</v>
      </c>
      <c r="V521" s="59">
        <v>39814</v>
      </c>
      <c r="W521" s="59" t="s">
        <v>3891</v>
      </c>
      <c r="X521" s="57">
        <v>5</v>
      </c>
      <c r="Y521" s="59" t="s">
        <v>3891</v>
      </c>
      <c r="Z521" s="59" t="s">
        <v>3891</v>
      </c>
      <c r="AA521" s="57" t="s">
        <v>11914</v>
      </c>
      <c r="AB521" s="60">
        <v>-71.606082000000001</v>
      </c>
      <c r="AC521" s="60">
        <v>-33.045833000000002</v>
      </c>
      <c r="AD521" s="57" t="s">
        <v>3904</v>
      </c>
      <c r="AE521" s="57" t="s">
        <v>14528</v>
      </c>
      <c r="AF521" s="57" t="s">
        <v>14396</v>
      </c>
      <c r="AG521" s="129">
        <v>2009</v>
      </c>
      <c r="AH521" s="121" t="e">
        <f>VLOOKUP(B521,[1]Hoja2!$A$198:$D$323,2,FALSE)</f>
        <v>#N/A</v>
      </c>
      <c r="AI521" s="64" t="e">
        <f>VLOOKUP(A521,[2]Tabla!$A$2:$M$2752,2,FALSE)</f>
        <v>#N/A</v>
      </c>
    </row>
    <row r="522" spans="1:35" ht="23.25" customHeight="1">
      <c r="A522" s="57" t="s">
        <v>552</v>
      </c>
      <c r="B522" s="57">
        <v>106242</v>
      </c>
      <c r="C522" s="57" t="s">
        <v>3891</v>
      </c>
      <c r="D522" s="58" t="s">
        <v>3891</v>
      </c>
      <c r="E522" s="57">
        <v>5</v>
      </c>
      <c r="F522" s="58" t="s">
        <v>11928</v>
      </c>
      <c r="G522" s="57" t="s">
        <v>539</v>
      </c>
      <c r="H522" s="57" t="s">
        <v>14</v>
      </c>
      <c r="I522" s="57" t="s">
        <v>21</v>
      </c>
      <c r="J522" s="57" t="s">
        <v>14621</v>
      </c>
      <c r="K522" s="57" t="s">
        <v>12596</v>
      </c>
      <c r="L522" s="57" t="s">
        <v>12596</v>
      </c>
      <c r="M522" s="57" t="s">
        <v>3911</v>
      </c>
      <c r="N522" s="57" t="s">
        <v>3891</v>
      </c>
      <c r="O522" s="57" t="s">
        <v>4805</v>
      </c>
      <c r="P522" s="58" t="s">
        <v>4773</v>
      </c>
      <c r="Q522" s="57" t="s">
        <v>5003</v>
      </c>
      <c r="R522" s="57" t="s">
        <v>3894</v>
      </c>
      <c r="S522" s="57">
        <v>2872</v>
      </c>
      <c r="T522" s="57" t="s">
        <v>4790</v>
      </c>
      <c r="U522" s="57">
        <v>322274100</v>
      </c>
      <c r="V522" s="59">
        <v>39814</v>
      </c>
      <c r="W522" s="59" t="s">
        <v>3891</v>
      </c>
      <c r="X522" s="57">
        <v>5</v>
      </c>
      <c r="Y522" s="59" t="s">
        <v>3891</v>
      </c>
      <c r="Z522" s="59" t="s">
        <v>3891</v>
      </c>
      <c r="AA522" s="57" t="s">
        <v>11914</v>
      </c>
      <c r="AB522" s="60">
        <v>-71.606082000000001</v>
      </c>
      <c r="AC522" s="60">
        <v>-33.045833000000002</v>
      </c>
      <c r="AD522" s="57" t="s">
        <v>3904</v>
      </c>
      <c r="AE522" s="57" t="s">
        <v>14528</v>
      </c>
      <c r="AF522" s="57" t="s">
        <v>14150</v>
      </c>
      <c r="AG522" s="129">
        <v>2009</v>
      </c>
      <c r="AH522" s="121" t="e">
        <f>VLOOKUP(B522,[1]Hoja2!$A$198:$D$323,2,FALSE)</f>
        <v>#N/A</v>
      </c>
      <c r="AI522" s="64" t="e">
        <f>VLOOKUP(A522,[2]Tabla!$A$2:$M$2752,2,FALSE)</f>
        <v>#N/A</v>
      </c>
    </row>
    <row r="523" spans="1:35" ht="23.25" customHeight="1">
      <c r="A523" s="57" t="s">
        <v>553</v>
      </c>
      <c r="B523" s="57">
        <v>106243</v>
      </c>
      <c r="C523" s="57" t="s">
        <v>3891</v>
      </c>
      <c r="D523" s="58" t="s">
        <v>3891</v>
      </c>
      <c r="E523" s="57">
        <v>5</v>
      </c>
      <c r="F523" s="58" t="s">
        <v>11928</v>
      </c>
      <c r="G523" s="57" t="s">
        <v>539</v>
      </c>
      <c r="H523" s="57" t="s">
        <v>14</v>
      </c>
      <c r="I523" s="57" t="s">
        <v>21</v>
      </c>
      <c r="J523" s="57" t="s">
        <v>14621</v>
      </c>
      <c r="K523" s="57" t="s">
        <v>12596</v>
      </c>
      <c r="L523" s="57" t="s">
        <v>12596</v>
      </c>
      <c r="M523" s="57" t="s">
        <v>3904</v>
      </c>
      <c r="N523" s="57" t="s">
        <v>3891</v>
      </c>
      <c r="O523" s="57" t="s">
        <v>11350</v>
      </c>
      <c r="P523" s="58" t="s">
        <v>4773</v>
      </c>
      <c r="Q523" s="57" t="s">
        <v>5003</v>
      </c>
      <c r="R523" s="57" t="s">
        <v>3909</v>
      </c>
      <c r="S523" s="57">
        <v>259</v>
      </c>
      <c r="T523" s="57" t="s">
        <v>4806</v>
      </c>
      <c r="U523" s="57">
        <v>322324400</v>
      </c>
      <c r="V523" s="59">
        <v>39814</v>
      </c>
      <c r="W523" s="59" t="s">
        <v>3891</v>
      </c>
      <c r="X523" s="57">
        <v>5</v>
      </c>
      <c r="Y523" s="59" t="s">
        <v>3891</v>
      </c>
      <c r="Z523" s="59" t="s">
        <v>3891</v>
      </c>
      <c r="AA523" s="57" t="s">
        <v>11914</v>
      </c>
      <c r="AB523" s="60">
        <v>-71.611762999999996</v>
      </c>
      <c r="AC523" s="60">
        <v>-33.045293999999998</v>
      </c>
      <c r="AD523" s="57" t="s">
        <v>3904</v>
      </c>
      <c r="AE523" s="57" t="s">
        <v>14528</v>
      </c>
      <c r="AF523" s="57" t="s">
        <v>14396</v>
      </c>
      <c r="AG523" s="129">
        <v>2009</v>
      </c>
      <c r="AH523" s="121" t="e">
        <f>VLOOKUP(B523,[1]Hoja2!$A$198:$D$323,2,FALSE)</f>
        <v>#N/A</v>
      </c>
      <c r="AI523" s="64" t="e">
        <f>VLOOKUP(A523,[2]Tabla!$A$2:$M$2752,2,FALSE)</f>
        <v>#N/A</v>
      </c>
    </row>
    <row r="524" spans="1:35" ht="23.25" customHeight="1">
      <c r="A524" s="57" t="s">
        <v>554</v>
      </c>
      <c r="B524" s="57">
        <v>106244</v>
      </c>
      <c r="C524" s="57" t="s">
        <v>3891</v>
      </c>
      <c r="D524" s="58" t="s">
        <v>3891</v>
      </c>
      <c r="E524" s="57">
        <v>5</v>
      </c>
      <c r="F524" s="58" t="s">
        <v>11928</v>
      </c>
      <c r="G524" s="57" t="s">
        <v>539</v>
      </c>
      <c r="H524" s="57" t="s">
        <v>14</v>
      </c>
      <c r="I524" s="57" t="s">
        <v>21</v>
      </c>
      <c r="J524" s="57" t="s">
        <v>14621</v>
      </c>
      <c r="K524" s="57" t="s">
        <v>12596</v>
      </c>
      <c r="L524" s="57" t="s">
        <v>12596</v>
      </c>
      <c r="M524" s="57" t="s">
        <v>3904</v>
      </c>
      <c r="N524" s="57" t="s">
        <v>3891</v>
      </c>
      <c r="O524" s="57" t="s">
        <v>10730</v>
      </c>
      <c r="P524" s="58" t="s">
        <v>4773</v>
      </c>
      <c r="Q524" s="57" t="s">
        <v>5003</v>
      </c>
      <c r="R524" s="57" t="s">
        <v>3894</v>
      </c>
      <c r="S524" s="57">
        <v>1914</v>
      </c>
      <c r="T524" s="57" t="s">
        <v>4807</v>
      </c>
      <c r="U524" s="57">
        <v>322224782</v>
      </c>
      <c r="V524" s="59">
        <v>39814</v>
      </c>
      <c r="W524" s="59" t="s">
        <v>3891</v>
      </c>
      <c r="X524" s="57">
        <v>5</v>
      </c>
      <c r="Y524" s="59" t="s">
        <v>3891</v>
      </c>
      <c r="Z524" s="59" t="s">
        <v>3891</v>
      </c>
      <c r="AA524" s="57" t="s">
        <v>11914</v>
      </c>
      <c r="AB524" s="60">
        <v>-71.616675000000001</v>
      </c>
      <c r="AC524" s="60">
        <v>-33.043801999999999</v>
      </c>
      <c r="AD524" s="57" t="s">
        <v>3904</v>
      </c>
      <c r="AE524" s="57" t="s">
        <v>14528</v>
      </c>
      <c r="AF524" s="57" t="s">
        <v>14150</v>
      </c>
      <c r="AG524" s="129">
        <v>2009</v>
      </c>
      <c r="AH524" s="121" t="e">
        <f>VLOOKUP(B524,[1]Hoja2!$A$198:$D$323,2,FALSE)</f>
        <v>#N/A</v>
      </c>
      <c r="AI524" s="64" t="e">
        <f>VLOOKUP(A524,[2]Tabla!$A$2:$M$2752,2,FALSE)</f>
        <v>#N/A</v>
      </c>
    </row>
    <row r="525" spans="1:35" ht="23.25" customHeight="1">
      <c r="A525" s="57" t="s">
        <v>555</v>
      </c>
      <c r="B525" s="57">
        <v>106245</v>
      </c>
      <c r="C525" s="57" t="s">
        <v>3891</v>
      </c>
      <c r="D525" s="58" t="s">
        <v>3891</v>
      </c>
      <c r="E525" s="57">
        <v>5</v>
      </c>
      <c r="F525" s="58" t="s">
        <v>11928</v>
      </c>
      <c r="G525" s="57" t="s">
        <v>539</v>
      </c>
      <c r="H525" s="57" t="s">
        <v>14</v>
      </c>
      <c r="I525" s="57" t="s">
        <v>38</v>
      </c>
      <c r="J525" s="57" t="s">
        <v>14621</v>
      </c>
      <c r="K525" s="57" t="s">
        <v>12596</v>
      </c>
      <c r="L525" s="57" t="s">
        <v>12596</v>
      </c>
      <c r="M525" s="57" t="s">
        <v>3911</v>
      </c>
      <c r="N525" s="57" t="s">
        <v>3891</v>
      </c>
      <c r="O525" s="57" t="s">
        <v>4808</v>
      </c>
      <c r="P525" s="58" t="s">
        <v>4773</v>
      </c>
      <c r="Q525" s="57" t="s">
        <v>5003</v>
      </c>
      <c r="R525" s="57" t="s">
        <v>3894</v>
      </c>
      <c r="S525" s="57">
        <v>2653</v>
      </c>
      <c r="T525" s="57" t="s">
        <v>4809</v>
      </c>
      <c r="U525" s="57">
        <v>322507300</v>
      </c>
      <c r="V525" s="59">
        <v>39814</v>
      </c>
      <c r="W525" s="59" t="s">
        <v>3891</v>
      </c>
      <c r="X525" s="57">
        <v>5</v>
      </c>
      <c r="Y525" s="59" t="s">
        <v>3891</v>
      </c>
      <c r="Z525" s="59" t="s">
        <v>3891</v>
      </c>
      <c r="AA525" s="57" t="s">
        <v>11914</v>
      </c>
      <c r="AB525" s="60">
        <v>-71.608461000000005</v>
      </c>
      <c r="AC525" s="60">
        <v>-33.052022000000001</v>
      </c>
      <c r="AD525" s="57" t="s">
        <v>3904</v>
      </c>
      <c r="AE525" s="57" t="s">
        <v>14528</v>
      </c>
      <c r="AF525" s="57" t="s">
        <v>3891</v>
      </c>
      <c r="AG525" s="129">
        <v>2009</v>
      </c>
      <c r="AH525" s="121" t="e">
        <f>VLOOKUP(B525,[1]Hoja2!$A$198:$D$323,2,FALSE)</f>
        <v>#N/A</v>
      </c>
      <c r="AI525" s="64" t="e">
        <f>VLOOKUP(A525,[2]Tabla!$A$2:$M$2752,2,FALSE)</f>
        <v>#N/A</v>
      </c>
    </row>
    <row r="526" spans="1:35" ht="23.25" customHeight="1">
      <c r="A526" s="57" t="s">
        <v>556</v>
      </c>
      <c r="B526" s="57">
        <v>106246</v>
      </c>
      <c r="C526" s="57" t="s">
        <v>3891</v>
      </c>
      <c r="D526" s="58" t="s">
        <v>3891</v>
      </c>
      <c r="E526" s="57">
        <v>5</v>
      </c>
      <c r="F526" s="58" t="s">
        <v>11928</v>
      </c>
      <c r="G526" s="57" t="s">
        <v>539</v>
      </c>
      <c r="H526" s="57" t="s">
        <v>14</v>
      </c>
      <c r="I526" s="57" t="s">
        <v>38</v>
      </c>
      <c r="J526" s="57" t="s">
        <v>14621</v>
      </c>
      <c r="K526" s="57" t="s">
        <v>12596</v>
      </c>
      <c r="L526" s="57" t="s">
        <v>12596</v>
      </c>
      <c r="M526" s="57" t="s">
        <v>3904</v>
      </c>
      <c r="N526" s="57" t="s">
        <v>3891</v>
      </c>
      <c r="O526" s="57" t="s">
        <v>4810</v>
      </c>
      <c r="P526" s="58" t="s">
        <v>4773</v>
      </c>
      <c r="Q526" s="57" t="s">
        <v>5003</v>
      </c>
      <c r="R526" s="57" t="s">
        <v>3894</v>
      </c>
      <c r="S526" s="57">
        <v>33</v>
      </c>
      <c r="T526" s="57" t="s">
        <v>4811</v>
      </c>
      <c r="U526" s="57">
        <v>322257878</v>
      </c>
      <c r="V526" s="59">
        <v>39814</v>
      </c>
      <c r="W526" s="59" t="s">
        <v>3891</v>
      </c>
      <c r="X526" s="57">
        <v>5</v>
      </c>
      <c r="Y526" s="59" t="s">
        <v>3891</v>
      </c>
      <c r="Z526" s="59" t="s">
        <v>3891</v>
      </c>
      <c r="AA526" s="57" t="s">
        <v>11914</v>
      </c>
      <c r="AB526" s="60">
        <v>-71.625394</v>
      </c>
      <c r="AC526" s="60">
        <v>-33.043557999999997</v>
      </c>
      <c r="AD526" s="57" t="s">
        <v>3904</v>
      </c>
      <c r="AE526" s="57" t="s">
        <v>14528</v>
      </c>
      <c r="AF526" s="57" t="s">
        <v>3891</v>
      </c>
      <c r="AG526" s="129">
        <v>2009</v>
      </c>
      <c r="AH526" s="121" t="e">
        <f>VLOOKUP(B526,[1]Hoja2!$A$198:$D$323,2,FALSE)</f>
        <v>#N/A</v>
      </c>
      <c r="AI526" s="64" t="e">
        <f>VLOOKUP(A526,[2]Tabla!$A$2:$M$2752,2,FALSE)</f>
        <v>#N/A</v>
      </c>
    </row>
    <row r="527" spans="1:35" ht="23.25" customHeight="1">
      <c r="A527" s="57" t="s">
        <v>557</v>
      </c>
      <c r="B527" s="57">
        <v>106247</v>
      </c>
      <c r="C527" s="57" t="s">
        <v>3891</v>
      </c>
      <c r="D527" s="58" t="s">
        <v>3891</v>
      </c>
      <c r="E527" s="57">
        <v>5</v>
      </c>
      <c r="F527" s="58" t="s">
        <v>11928</v>
      </c>
      <c r="G527" s="57" t="s">
        <v>539</v>
      </c>
      <c r="H527" s="57" t="s">
        <v>14</v>
      </c>
      <c r="I527" s="57" t="s">
        <v>38</v>
      </c>
      <c r="J527" s="57" t="s">
        <v>14621</v>
      </c>
      <c r="K527" s="57" t="s">
        <v>12596</v>
      </c>
      <c r="L527" s="57" t="s">
        <v>12596</v>
      </c>
      <c r="M527" s="57" t="s">
        <v>3904</v>
      </c>
      <c r="N527" s="57" t="s">
        <v>3891</v>
      </c>
      <c r="O527" s="57" t="s">
        <v>4812</v>
      </c>
      <c r="P527" s="58" t="s">
        <v>4773</v>
      </c>
      <c r="Q527" s="57" t="s">
        <v>5003</v>
      </c>
      <c r="R527" s="57" t="s">
        <v>3894</v>
      </c>
      <c r="S527" s="57">
        <v>1215</v>
      </c>
      <c r="T527" s="57" t="s">
        <v>4813</v>
      </c>
      <c r="U527" s="57">
        <v>322255116</v>
      </c>
      <c r="V527" s="59">
        <v>39814</v>
      </c>
      <c r="W527" s="59" t="s">
        <v>3891</v>
      </c>
      <c r="X527" s="57">
        <v>5</v>
      </c>
      <c r="Y527" s="59" t="s">
        <v>3891</v>
      </c>
      <c r="Z527" s="59" t="s">
        <v>3891</v>
      </c>
      <c r="AA527" s="57" t="s">
        <v>11914</v>
      </c>
      <c r="AB527" s="60">
        <v>-71.623287000000005</v>
      </c>
      <c r="AC527" s="60">
        <v>-33.042540000000002</v>
      </c>
      <c r="AD527" s="57" t="s">
        <v>3904</v>
      </c>
      <c r="AE527" s="57" t="s">
        <v>14528</v>
      </c>
      <c r="AF527" s="57" t="s">
        <v>3891</v>
      </c>
      <c r="AG527" s="129">
        <v>2009</v>
      </c>
      <c r="AH527" s="121" t="e">
        <f>VLOOKUP(B527,[1]Hoja2!$A$198:$D$323,2,FALSE)</f>
        <v>#N/A</v>
      </c>
      <c r="AI527" s="64" t="e">
        <f>VLOOKUP(A527,[2]Tabla!$A$2:$M$2752,2,FALSE)</f>
        <v>#N/A</v>
      </c>
    </row>
    <row r="528" spans="1:35" ht="23.25" customHeight="1">
      <c r="A528" s="57" t="s">
        <v>558</v>
      </c>
      <c r="B528" s="57">
        <v>106248</v>
      </c>
      <c r="C528" s="57" t="s">
        <v>3891</v>
      </c>
      <c r="D528" s="58" t="s">
        <v>3891</v>
      </c>
      <c r="E528" s="57">
        <v>5</v>
      </c>
      <c r="F528" s="58" t="s">
        <v>11928</v>
      </c>
      <c r="G528" s="57" t="s">
        <v>539</v>
      </c>
      <c r="H528" s="57" t="s">
        <v>14</v>
      </c>
      <c r="I528" s="57" t="s">
        <v>38</v>
      </c>
      <c r="J528" s="57" t="s">
        <v>14621</v>
      </c>
      <c r="K528" s="57" t="s">
        <v>12596</v>
      </c>
      <c r="L528" s="57" t="s">
        <v>12596</v>
      </c>
      <c r="M528" s="57" t="s">
        <v>3904</v>
      </c>
      <c r="N528" s="57" t="s">
        <v>3891</v>
      </c>
      <c r="O528" s="57" t="s">
        <v>11082</v>
      </c>
      <c r="P528" s="58" t="s">
        <v>4773</v>
      </c>
      <c r="Q528" s="57" t="s">
        <v>5003</v>
      </c>
      <c r="R528" s="57" t="s">
        <v>3894</v>
      </c>
      <c r="S528" s="57">
        <v>1443</v>
      </c>
      <c r="T528" s="57" t="s">
        <v>4166</v>
      </c>
      <c r="U528" s="57">
        <v>322225639</v>
      </c>
      <c r="V528" s="59">
        <v>39814</v>
      </c>
      <c r="W528" s="59" t="s">
        <v>3891</v>
      </c>
      <c r="X528" s="57">
        <v>5</v>
      </c>
      <c r="Y528" s="59" t="s">
        <v>3891</v>
      </c>
      <c r="Z528" s="59" t="s">
        <v>3891</v>
      </c>
      <c r="AA528" s="57" t="s">
        <v>11914</v>
      </c>
      <c r="AB528" s="60">
        <v>-71.622140000000002</v>
      </c>
      <c r="AC528" s="60">
        <v>-33.045527</v>
      </c>
      <c r="AD528" s="57" t="s">
        <v>3904</v>
      </c>
      <c r="AE528" s="57" t="s">
        <v>14528</v>
      </c>
      <c r="AF528" s="57" t="s">
        <v>3891</v>
      </c>
      <c r="AG528" s="129">
        <v>2009</v>
      </c>
      <c r="AH528" s="121" t="e">
        <f>VLOOKUP(B528,[1]Hoja2!$A$198:$D$323,2,FALSE)</f>
        <v>#N/A</v>
      </c>
      <c r="AI528" s="64" t="e">
        <f>VLOOKUP(A528,[2]Tabla!$A$2:$M$2752,2,FALSE)</f>
        <v>#N/A</v>
      </c>
    </row>
    <row r="529" spans="1:35" ht="23.25" customHeight="1">
      <c r="A529" s="57" t="s">
        <v>559</v>
      </c>
      <c r="B529" s="57">
        <v>106249</v>
      </c>
      <c r="C529" s="57" t="s">
        <v>3891</v>
      </c>
      <c r="D529" s="58" t="s">
        <v>3891</v>
      </c>
      <c r="E529" s="57">
        <v>5</v>
      </c>
      <c r="F529" s="58" t="s">
        <v>11928</v>
      </c>
      <c r="G529" s="57" t="s">
        <v>539</v>
      </c>
      <c r="H529" s="57" t="s">
        <v>14</v>
      </c>
      <c r="I529" s="57" t="s">
        <v>38</v>
      </c>
      <c r="J529" s="57" t="s">
        <v>14621</v>
      </c>
      <c r="K529" s="57" t="s">
        <v>12596</v>
      </c>
      <c r="L529" s="57" t="s">
        <v>12596</v>
      </c>
      <c r="M529" s="57" t="s">
        <v>3911</v>
      </c>
      <c r="N529" s="57" t="s">
        <v>3891</v>
      </c>
      <c r="O529" s="57" t="s">
        <v>4814</v>
      </c>
      <c r="P529" s="58" t="s">
        <v>4773</v>
      </c>
      <c r="Q529" s="57" t="s">
        <v>5003</v>
      </c>
      <c r="R529" s="57" t="s">
        <v>3894</v>
      </c>
      <c r="S529" s="57">
        <v>270</v>
      </c>
      <c r="T529" s="57" t="s">
        <v>4815</v>
      </c>
      <c r="U529" s="57">
        <v>322347688</v>
      </c>
      <c r="V529" s="59">
        <v>39814</v>
      </c>
      <c r="W529" s="59" t="s">
        <v>3891</v>
      </c>
      <c r="X529" s="57">
        <v>5</v>
      </c>
      <c r="Y529" s="59" t="s">
        <v>3891</v>
      </c>
      <c r="Z529" s="59" t="s">
        <v>3891</v>
      </c>
      <c r="AA529" s="57" t="s">
        <v>11914</v>
      </c>
      <c r="AB529" s="60">
        <v>-71.6417</v>
      </c>
      <c r="AC529" s="60">
        <v>-33.021062000000001</v>
      </c>
      <c r="AD529" s="57" t="s">
        <v>3904</v>
      </c>
      <c r="AE529" s="57" t="s">
        <v>14528</v>
      </c>
      <c r="AF529" s="57" t="s">
        <v>3891</v>
      </c>
      <c r="AG529" s="129">
        <v>2009</v>
      </c>
      <c r="AH529" s="121" t="e">
        <f>VLOOKUP(B529,[1]Hoja2!$A$198:$D$323,2,FALSE)</f>
        <v>#N/A</v>
      </c>
      <c r="AI529" s="64" t="e">
        <f>VLOOKUP(A529,[2]Tabla!$A$2:$M$2752,2,FALSE)</f>
        <v>#N/A</v>
      </c>
    </row>
    <row r="530" spans="1:35" ht="23.25" customHeight="1">
      <c r="A530" s="57" t="s">
        <v>560</v>
      </c>
      <c r="B530" s="57">
        <v>106253</v>
      </c>
      <c r="C530" s="57" t="s">
        <v>3891</v>
      </c>
      <c r="D530" s="58" t="s">
        <v>3891</v>
      </c>
      <c r="E530" s="57">
        <v>5</v>
      </c>
      <c r="F530" s="58" t="s">
        <v>11928</v>
      </c>
      <c r="G530" s="57" t="s">
        <v>539</v>
      </c>
      <c r="H530" s="57" t="s">
        <v>14</v>
      </c>
      <c r="I530" s="57" t="s">
        <v>33</v>
      </c>
      <c r="J530" s="57" t="s">
        <v>14621</v>
      </c>
      <c r="K530" s="57" t="s">
        <v>12596</v>
      </c>
      <c r="L530" s="57" t="s">
        <v>12596</v>
      </c>
      <c r="M530" s="57" t="s">
        <v>3904</v>
      </c>
      <c r="N530" s="57" t="s">
        <v>3891</v>
      </c>
      <c r="O530" s="57" t="s">
        <v>4816</v>
      </c>
      <c r="P530" s="58" t="s">
        <v>4788</v>
      </c>
      <c r="Q530" s="57" t="s">
        <v>4789</v>
      </c>
      <c r="R530" s="57" t="s">
        <v>3894</v>
      </c>
      <c r="S530" s="57">
        <v>261</v>
      </c>
      <c r="T530" s="57" t="s">
        <v>11384</v>
      </c>
      <c r="U530" s="57">
        <v>322743332</v>
      </c>
      <c r="V530" s="59">
        <v>39814</v>
      </c>
      <c r="W530" s="59" t="s">
        <v>3891</v>
      </c>
      <c r="X530" s="57">
        <v>5</v>
      </c>
      <c r="Y530" s="59" t="s">
        <v>3891</v>
      </c>
      <c r="Z530" s="59" t="s">
        <v>3891</v>
      </c>
      <c r="AA530" s="57" t="s">
        <v>11914</v>
      </c>
      <c r="AB530" s="60">
        <v>-71.407385000000005</v>
      </c>
      <c r="AC530" s="60">
        <v>-33.320489000000002</v>
      </c>
      <c r="AD530" s="57" t="s">
        <v>3904</v>
      </c>
      <c r="AE530" s="57" t="s">
        <v>14528</v>
      </c>
      <c r="AF530" s="57" t="s">
        <v>14396</v>
      </c>
      <c r="AG530" s="129">
        <v>2009</v>
      </c>
      <c r="AH530" s="121" t="e">
        <f>VLOOKUP(B530,[1]Hoja2!$A$198:$D$323,2,FALSE)</f>
        <v>#N/A</v>
      </c>
      <c r="AI530" s="64" t="e">
        <f>VLOOKUP(A530,[2]Tabla!$A$2:$M$2752,2,FALSE)</f>
        <v>#N/A</v>
      </c>
    </row>
    <row r="531" spans="1:35" ht="23.25" customHeight="1">
      <c r="A531" s="57" t="s">
        <v>561</v>
      </c>
      <c r="B531" s="57">
        <v>106254</v>
      </c>
      <c r="C531" s="57" t="s">
        <v>3891</v>
      </c>
      <c r="D531" s="58" t="s">
        <v>3891</v>
      </c>
      <c r="E531" s="57">
        <v>5</v>
      </c>
      <c r="F531" s="58" t="s">
        <v>11928</v>
      </c>
      <c r="G531" s="57" t="s">
        <v>539</v>
      </c>
      <c r="H531" s="57" t="s">
        <v>14</v>
      </c>
      <c r="I531" s="57" t="s">
        <v>21</v>
      </c>
      <c r="J531" s="57" t="s">
        <v>14621</v>
      </c>
      <c r="K531" s="57" t="s">
        <v>12596</v>
      </c>
      <c r="L531" s="57" t="s">
        <v>12596</v>
      </c>
      <c r="M531" s="57" t="s">
        <v>3904</v>
      </c>
      <c r="N531" s="57" t="s">
        <v>3891</v>
      </c>
      <c r="O531" s="57" t="s">
        <v>4817</v>
      </c>
      <c r="P531" s="58" t="s">
        <v>4788</v>
      </c>
      <c r="Q531" s="57" t="s">
        <v>4789</v>
      </c>
      <c r="R531" s="57" t="s">
        <v>3894</v>
      </c>
      <c r="S531" s="57" t="s">
        <v>3900</v>
      </c>
      <c r="T531" s="57" t="s">
        <v>4818</v>
      </c>
      <c r="U531" s="57">
        <v>224646530</v>
      </c>
      <c r="V531" s="59">
        <v>39814</v>
      </c>
      <c r="W531" s="59" t="s">
        <v>3891</v>
      </c>
      <c r="X531" s="57">
        <v>5</v>
      </c>
      <c r="Y531" s="59" t="s">
        <v>3891</v>
      </c>
      <c r="Z531" s="59" t="s">
        <v>3891</v>
      </c>
      <c r="AA531" s="57" t="s">
        <v>11914</v>
      </c>
      <c r="AB531" s="60">
        <v>-71.408313000000007</v>
      </c>
      <c r="AC531" s="60">
        <v>-33.306105000000002</v>
      </c>
      <c r="AD531" s="57" t="s">
        <v>3904</v>
      </c>
      <c r="AE531" s="57" t="s">
        <v>14528</v>
      </c>
      <c r="AF531" s="57" t="s">
        <v>14150</v>
      </c>
      <c r="AG531" s="129">
        <v>2009</v>
      </c>
      <c r="AH531" s="121" t="e">
        <f>VLOOKUP(B531,[1]Hoja2!$A$198:$D$323,2,FALSE)</f>
        <v>#N/A</v>
      </c>
      <c r="AI531" s="64" t="e">
        <f>VLOOKUP(A531,[2]Tabla!$A$2:$M$2752,2,FALSE)</f>
        <v>#N/A</v>
      </c>
    </row>
    <row r="532" spans="1:35" ht="23.25" customHeight="1">
      <c r="A532" s="57" t="s">
        <v>562</v>
      </c>
      <c r="B532" s="57">
        <v>106255</v>
      </c>
      <c r="C532" s="57" t="s">
        <v>3891</v>
      </c>
      <c r="D532" s="58" t="s">
        <v>3891</v>
      </c>
      <c r="E532" s="57">
        <v>5</v>
      </c>
      <c r="F532" s="58" t="s">
        <v>11928</v>
      </c>
      <c r="G532" s="57" t="s">
        <v>539</v>
      </c>
      <c r="H532" s="57" t="s">
        <v>14</v>
      </c>
      <c r="I532" s="57" t="s">
        <v>21</v>
      </c>
      <c r="J532" s="57" t="s">
        <v>14621</v>
      </c>
      <c r="K532" s="57" t="s">
        <v>12596</v>
      </c>
      <c r="L532" s="57" t="s">
        <v>12596</v>
      </c>
      <c r="M532" s="57" t="s">
        <v>3904</v>
      </c>
      <c r="N532" s="57" t="s">
        <v>3891</v>
      </c>
      <c r="O532" s="57" t="s">
        <v>4819</v>
      </c>
      <c r="P532" s="58" t="s">
        <v>4788</v>
      </c>
      <c r="Q532" s="57" t="s">
        <v>4789</v>
      </c>
      <c r="R532" s="57" t="s">
        <v>3894</v>
      </c>
      <c r="S532" s="57">
        <v>392</v>
      </c>
      <c r="T532" s="57" t="s">
        <v>4820</v>
      </c>
      <c r="U532" s="57">
        <v>322741870</v>
      </c>
      <c r="V532" s="59">
        <v>39814</v>
      </c>
      <c r="W532" s="59" t="s">
        <v>3891</v>
      </c>
      <c r="X532" s="57">
        <v>5</v>
      </c>
      <c r="Y532" s="59" t="s">
        <v>3891</v>
      </c>
      <c r="Z532" s="59" t="s">
        <v>3891</v>
      </c>
      <c r="AA532" s="57" t="s">
        <v>11914</v>
      </c>
      <c r="AB532" s="60">
        <v>-71.407884999999993</v>
      </c>
      <c r="AC532" s="60">
        <v>-33.317995000000003</v>
      </c>
      <c r="AD532" s="57" t="s">
        <v>3904</v>
      </c>
      <c r="AE532" s="57" t="s">
        <v>14528</v>
      </c>
      <c r="AF532" s="57" t="s">
        <v>11685</v>
      </c>
      <c r="AG532" s="129">
        <v>2009</v>
      </c>
      <c r="AH532" s="121" t="e">
        <f>VLOOKUP(B532,[1]Hoja2!$A$198:$D$323,2,FALSE)</f>
        <v>#N/A</v>
      </c>
      <c r="AI532" s="64" t="e">
        <f>VLOOKUP(A532,[2]Tabla!$A$2:$M$2752,2,FALSE)</f>
        <v>#N/A</v>
      </c>
    </row>
    <row r="533" spans="1:35" ht="23.25" customHeight="1">
      <c r="A533" s="57" t="s">
        <v>563</v>
      </c>
      <c r="B533" s="57">
        <v>106256</v>
      </c>
      <c r="C533" s="57" t="s">
        <v>3891</v>
      </c>
      <c r="D533" s="58" t="s">
        <v>3891</v>
      </c>
      <c r="E533" s="57">
        <v>5</v>
      </c>
      <c r="F533" s="58" t="s">
        <v>11928</v>
      </c>
      <c r="G533" s="57" t="s">
        <v>539</v>
      </c>
      <c r="H533" s="57" t="s">
        <v>14</v>
      </c>
      <c r="I533" s="57" t="s">
        <v>21</v>
      </c>
      <c r="J533" s="57" t="s">
        <v>14621</v>
      </c>
      <c r="K533" s="57" t="s">
        <v>12596</v>
      </c>
      <c r="L533" s="57" t="s">
        <v>12596</v>
      </c>
      <c r="M533" s="57" t="s">
        <v>3904</v>
      </c>
      <c r="N533" s="57" t="s">
        <v>3891</v>
      </c>
      <c r="O533" s="57" t="s">
        <v>4821</v>
      </c>
      <c r="P533" s="58" t="s">
        <v>4783</v>
      </c>
      <c r="Q533" s="57" t="s">
        <v>4784</v>
      </c>
      <c r="R533" s="57" t="s">
        <v>3894</v>
      </c>
      <c r="S533" s="57">
        <v>228</v>
      </c>
      <c r="T533" s="57" t="s">
        <v>4822</v>
      </c>
      <c r="U533" s="57">
        <v>352280201</v>
      </c>
      <c r="V533" s="59">
        <v>39814</v>
      </c>
      <c r="W533" s="59" t="s">
        <v>3891</v>
      </c>
      <c r="X533" s="57">
        <v>5</v>
      </c>
      <c r="Y533" s="59" t="s">
        <v>3891</v>
      </c>
      <c r="Z533" s="59" t="s">
        <v>3891</v>
      </c>
      <c r="AA533" s="57" t="s">
        <v>11914</v>
      </c>
      <c r="AB533" s="60">
        <v>-71.609605999999999</v>
      </c>
      <c r="AC533" s="60">
        <v>-33.580621999999998</v>
      </c>
      <c r="AD533" s="57" t="s">
        <v>3904</v>
      </c>
      <c r="AE533" s="57" t="s">
        <v>14528</v>
      </c>
      <c r="AF533" s="57" t="s">
        <v>11685</v>
      </c>
      <c r="AG533" s="129">
        <v>2009</v>
      </c>
      <c r="AH533" s="121" t="e">
        <f>VLOOKUP(B533,[1]Hoja2!$A$198:$D$323,2,FALSE)</f>
        <v>#N/A</v>
      </c>
      <c r="AI533" s="64" t="e">
        <f>VLOOKUP(A533,[2]Tabla!$A$2:$M$2752,2,FALSE)</f>
        <v>#N/A</v>
      </c>
    </row>
    <row r="534" spans="1:35" ht="23.25" customHeight="1">
      <c r="A534" s="57" t="s">
        <v>564</v>
      </c>
      <c r="B534" s="57">
        <v>106257</v>
      </c>
      <c r="C534" s="57" t="s">
        <v>3891</v>
      </c>
      <c r="D534" s="58" t="s">
        <v>3891</v>
      </c>
      <c r="E534" s="57">
        <v>5</v>
      </c>
      <c r="F534" s="58" t="s">
        <v>11928</v>
      </c>
      <c r="G534" s="57" t="s">
        <v>539</v>
      </c>
      <c r="H534" s="57" t="s">
        <v>14</v>
      </c>
      <c r="I534" s="57" t="s">
        <v>21</v>
      </c>
      <c r="J534" s="57" t="s">
        <v>14621</v>
      </c>
      <c r="K534" s="57" t="s">
        <v>12596</v>
      </c>
      <c r="L534" s="57" t="s">
        <v>12596</v>
      </c>
      <c r="M534" s="57" t="s">
        <v>3904</v>
      </c>
      <c r="N534" s="57" t="s">
        <v>3891</v>
      </c>
      <c r="O534" s="57" t="s">
        <v>4823</v>
      </c>
      <c r="P534" s="58" t="s">
        <v>4773</v>
      </c>
      <c r="Q534" s="57" t="s">
        <v>5003</v>
      </c>
      <c r="R534" s="57" t="s">
        <v>3894</v>
      </c>
      <c r="S534" s="57">
        <v>1443</v>
      </c>
      <c r="T534" s="57" t="s">
        <v>4166</v>
      </c>
      <c r="U534" s="57">
        <v>322217349</v>
      </c>
      <c r="V534" s="59">
        <v>39814</v>
      </c>
      <c r="W534" s="59" t="s">
        <v>3891</v>
      </c>
      <c r="X534" s="57">
        <v>5</v>
      </c>
      <c r="Y534" s="59" t="s">
        <v>3891</v>
      </c>
      <c r="Z534" s="59" t="s">
        <v>3891</v>
      </c>
      <c r="AA534" s="57" t="s">
        <v>11914</v>
      </c>
      <c r="AB534" s="60">
        <v>-71.622161000000006</v>
      </c>
      <c r="AC534" s="60">
        <v>-33.045546999999999</v>
      </c>
      <c r="AD534" s="57" t="s">
        <v>3904</v>
      </c>
      <c r="AE534" s="57" t="s">
        <v>14528</v>
      </c>
      <c r="AF534" s="57" t="s">
        <v>11685</v>
      </c>
      <c r="AG534" s="129">
        <v>2009</v>
      </c>
      <c r="AH534" s="121" t="e">
        <f>VLOOKUP(B534,[1]Hoja2!$A$198:$D$323,2,FALSE)</f>
        <v>#N/A</v>
      </c>
      <c r="AI534" s="64" t="e">
        <f>VLOOKUP(A534,[2]Tabla!$A$2:$M$2752,2,FALSE)</f>
        <v>#N/A</v>
      </c>
    </row>
    <row r="535" spans="1:35" ht="23.25" customHeight="1">
      <c r="A535" s="57" t="s">
        <v>565</v>
      </c>
      <c r="B535" s="57">
        <v>106258</v>
      </c>
      <c r="C535" s="57" t="s">
        <v>3891</v>
      </c>
      <c r="D535" s="58" t="s">
        <v>3891</v>
      </c>
      <c r="E535" s="57">
        <v>5</v>
      </c>
      <c r="F535" s="58" t="s">
        <v>11928</v>
      </c>
      <c r="G535" s="57" t="s">
        <v>539</v>
      </c>
      <c r="H535" s="57" t="s">
        <v>14</v>
      </c>
      <c r="I535" s="57" t="s">
        <v>21</v>
      </c>
      <c r="J535" s="57" t="s">
        <v>14621</v>
      </c>
      <c r="K535" s="57" t="s">
        <v>12596</v>
      </c>
      <c r="L535" s="57" t="s">
        <v>12596</v>
      </c>
      <c r="M535" s="57" t="s">
        <v>14123</v>
      </c>
      <c r="N535" s="57" t="s">
        <v>3891</v>
      </c>
      <c r="O535" s="57" t="s">
        <v>4824</v>
      </c>
      <c r="P535" s="58" t="s">
        <v>4773</v>
      </c>
      <c r="Q535" s="57" t="s">
        <v>5003</v>
      </c>
      <c r="R535" s="57" t="s">
        <v>3894</v>
      </c>
      <c r="S535" s="57">
        <v>464</v>
      </c>
      <c r="T535" s="57" t="s">
        <v>4825</v>
      </c>
      <c r="U535" s="57">
        <v>322529426</v>
      </c>
      <c r="V535" s="59">
        <v>39814</v>
      </c>
      <c r="W535" s="59" t="s">
        <v>3891</v>
      </c>
      <c r="X535" s="57">
        <v>5</v>
      </c>
      <c r="Y535" s="59" t="s">
        <v>3891</v>
      </c>
      <c r="Z535" s="59" t="s">
        <v>3891</v>
      </c>
      <c r="AA535" s="57" t="s">
        <v>11914</v>
      </c>
      <c r="AB535" s="60">
        <v>-71.636778000000007</v>
      </c>
      <c r="AC535" s="60">
        <v>-33.024957999999998</v>
      </c>
      <c r="AD535" s="57" t="s">
        <v>14108</v>
      </c>
      <c r="AE535" s="57" t="s">
        <v>14528</v>
      </c>
      <c r="AF535" s="57" t="s">
        <v>14150</v>
      </c>
      <c r="AG535" s="129">
        <v>2009</v>
      </c>
      <c r="AH535" s="121" t="e">
        <f>VLOOKUP(B535,[1]Hoja2!$A$198:$D$323,2,FALSE)</f>
        <v>#N/A</v>
      </c>
      <c r="AI535" s="64" t="e">
        <f>VLOOKUP(A535,[2]Tabla!$A$2:$M$2752,2,FALSE)</f>
        <v>#N/A</v>
      </c>
    </row>
    <row r="536" spans="1:35" ht="23.25" customHeight="1">
      <c r="A536" s="57" t="s">
        <v>566</v>
      </c>
      <c r="B536" s="57">
        <v>106259</v>
      </c>
      <c r="C536" s="57" t="s">
        <v>3891</v>
      </c>
      <c r="D536" s="58" t="s">
        <v>3891</v>
      </c>
      <c r="E536" s="57">
        <v>5</v>
      </c>
      <c r="F536" s="58" t="s">
        <v>11928</v>
      </c>
      <c r="G536" s="57" t="s">
        <v>539</v>
      </c>
      <c r="H536" s="57" t="s">
        <v>14</v>
      </c>
      <c r="I536" s="57" t="s">
        <v>21</v>
      </c>
      <c r="J536" s="57" t="s">
        <v>14621</v>
      </c>
      <c r="K536" s="57" t="s">
        <v>12596</v>
      </c>
      <c r="L536" s="57" t="s">
        <v>12596</v>
      </c>
      <c r="M536" s="57" t="s">
        <v>3904</v>
      </c>
      <c r="N536" s="57" t="s">
        <v>3891</v>
      </c>
      <c r="O536" s="57" t="s">
        <v>4826</v>
      </c>
      <c r="P536" s="58" t="s">
        <v>4773</v>
      </c>
      <c r="Q536" s="57" t="s">
        <v>5003</v>
      </c>
      <c r="R536" s="57" t="s">
        <v>3894</v>
      </c>
      <c r="S536" s="57">
        <v>660</v>
      </c>
      <c r="T536" s="57" t="s">
        <v>4827</v>
      </c>
      <c r="U536" s="57">
        <v>322501630</v>
      </c>
      <c r="V536" s="59">
        <v>39814</v>
      </c>
      <c r="W536" s="59" t="s">
        <v>3891</v>
      </c>
      <c r="X536" s="57">
        <v>5</v>
      </c>
      <c r="Y536" s="59" t="s">
        <v>3891</v>
      </c>
      <c r="Z536" s="59" t="s">
        <v>3891</v>
      </c>
      <c r="AA536" s="57" t="s">
        <v>11914</v>
      </c>
      <c r="AB536" s="60">
        <v>-71.619860000000003</v>
      </c>
      <c r="AC536" s="60">
        <v>-33.047339999999998</v>
      </c>
      <c r="AD536" s="57" t="s">
        <v>3904</v>
      </c>
      <c r="AE536" s="57" t="s">
        <v>14528</v>
      </c>
      <c r="AF536" s="57" t="s">
        <v>14396</v>
      </c>
      <c r="AG536" s="129">
        <v>2009</v>
      </c>
      <c r="AH536" s="121" t="e">
        <f>VLOOKUP(B536,[1]Hoja2!$A$198:$D$323,2,FALSE)</f>
        <v>#N/A</v>
      </c>
      <c r="AI536" s="64" t="e">
        <f>VLOOKUP(A536,[2]Tabla!$A$2:$M$2752,2,FALSE)</f>
        <v>#N/A</v>
      </c>
    </row>
    <row r="537" spans="1:35" ht="23.25" customHeight="1">
      <c r="A537" s="57" t="s">
        <v>567</v>
      </c>
      <c r="B537" s="57">
        <v>106260</v>
      </c>
      <c r="C537" s="57" t="s">
        <v>3891</v>
      </c>
      <c r="D537" s="58" t="s">
        <v>3891</v>
      </c>
      <c r="E537" s="57">
        <v>5</v>
      </c>
      <c r="F537" s="58" t="s">
        <v>11928</v>
      </c>
      <c r="G537" s="57" t="s">
        <v>539</v>
      </c>
      <c r="H537" s="57" t="s">
        <v>14</v>
      </c>
      <c r="I537" s="57" t="s">
        <v>21</v>
      </c>
      <c r="J537" s="57" t="s">
        <v>14621</v>
      </c>
      <c r="K537" s="57" t="s">
        <v>12596</v>
      </c>
      <c r="L537" s="57" t="s">
        <v>12596</v>
      </c>
      <c r="M537" s="57" t="s">
        <v>14123</v>
      </c>
      <c r="N537" s="57" t="s">
        <v>3891</v>
      </c>
      <c r="O537" s="57" t="s">
        <v>11453</v>
      </c>
      <c r="P537" s="58" t="s">
        <v>4783</v>
      </c>
      <c r="Q537" s="57" t="s">
        <v>4784</v>
      </c>
      <c r="R537" s="57" t="s">
        <v>3909</v>
      </c>
      <c r="S537" s="57">
        <v>1285</v>
      </c>
      <c r="T537" s="57" t="s">
        <v>4828</v>
      </c>
      <c r="U537" s="57">
        <v>352535018</v>
      </c>
      <c r="V537" s="59">
        <v>39814</v>
      </c>
      <c r="W537" s="59" t="s">
        <v>3891</v>
      </c>
      <c r="X537" s="57">
        <v>5</v>
      </c>
      <c r="Y537" s="59" t="s">
        <v>3891</v>
      </c>
      <c r="Z537" s="59" t="s">
        <v>3891</v>
      </c>
      <c r="AA537" s="57" t="s">
        <v>11914</v>
      </c>
      <c r="AB537" s="60">
        <v>-71.612730999999997</v>
      </c>
      <c r="AC537" s="60">
        <v>-33.597769</v>
      </c>
      <c r="AD537" s="57" t="s">
        <v>14108</v>
      </c>
      <c r="AE537" s="57" t="s">
        <v>14528</v>
      </c>
      <c r="AF537" s="57" t="s">
        <v>14150</v>
      </c>
      <c r="AG537" s="129">
        <v>2009</v>
      </c>
      <c r="AH537" s="121" t="e">
        <f>VLOOKUP(B537,[1]Hoja2!$A$198:$D$323,2,FALSE)</f>
        <v>#N/A</v>
      </c>
      <c r="AI537" s="64" t="e">
        <f>VLOOKUP(A537,[2]Tabla!$A$2:$M$2752,2,FALSE)</f>
        <v>#N/A</v>
      </c>
    </row>
    <row r="538" spans="1:35" ht="23.25" customHeight="1">
      <c r="A538" s="57" t="s">
        <v>568</v>
      </c>
      <c r="B538" s="57">
        <v>106261</v>
      </c>
      <c r="C538" s="57" t="s">
        <v>3891</v>
      </c>
      <c r="D538" s="58" t="s">
        <v>3891</v>
      </c>
      <c r="E538" s="57">
        <v>5</v>
      </c>
      <c r="F538" s="58" t="s">
        <v>11928</v>
      </c>
      <c r="G538" s="57" t="s">
        <v>539</v>
      </c>
      <c r="H538" s="57" t="s">
        <v>14</v>
      </c>
      <c r="I538" s="57" t="s">
        <v>21</v>
      </c>
      <c r="J538" s="57" t="s">
        <v>14621</v>
      </c>
      <c r="K538" s="57" t="s">
        <v>12596</v>
      </c>
      <c r="L538" s="57" t="s">
        <v>12596</v>
      </c>
      <c r="M538" s="57" t="s">
        <v>3904</v>
      </c>
      <c r="N538" s="57" t="s">
        <v>3891</v>
      </c>
      <c r="O538" s="57" t="s">
        <v>4829</v>
      </c>
      <c r="P538" s="58" t="s">
        <v>4783</v>
      </c>
      <c r="Q538" s="57" t="s">
        <v>4784</v>
      </c>
      <c r="R538" s="57" t="s">
        <v>3894</v>
      </c>
      <c r="S538" s="57">
        <v>1575</v>
      </c>
      <c r="T538" s="57" t="s">
        <v>4830</v>
      </c>
      <c r="U538" s="57" t="s">
        <v>11921</v>
      </c>
      <c r="V538" s="59">
        <v>39814</v>
      </c>
      <c r="W538" s="59" t="s">
        <v>3891</v>
      </c>
      <c r="X538" s="57">
        <v>5</v>
      </c>
      <c r="Y538" s="59" t="s">
        <v>3891</v>
      </c>
      <c r="Z538" s="59" t="s">
        <v>3891</v>
      </c>
      <c r="AA538" s="57" t="s">
        <v>11914</v>
      </c>
      <c r="AB538" s="60">
        <v>-71.613478000000001</v>
      </c>
      <c r="AC538" s="60">
        <v>-33.593305000000001</v>
      </c>
      <c r="AD538" s="57" t="s">
        <v>3904</v>
      </c>
      <c r="AE538" s="57" t="s">
        <v>14528</v>
      </c>
      <c r="AF538" s="57" t="s">
        <v>14150</v>
      </c>
      <c r="AG538" s="129">
        <v>2009</v>
      </c>
      <c r="AH538" s="121" t="e">
        <f>VLOOKUP(B538,[1]Hoja2!$A$198:$D$323,2,FALSE)</f>
        <v>#N/A</v>
      </c>
      <c r="AI538" s="64" t="e">
        <f>VLOOKUP(A538,[2]Tabla!$A$2:$M$2752,2,FALSE)</f>
        <v>#N/A</v>
      </c>
    </row>
    <row r="539" spans="1:35" ht="23.25" customHeight="1">
      <c r="A539" s="57" t="s">
        <v>569</v>
      </c>
      <c r="B539" s="57">
        <v>106262</v>
      </c>
      <c r="C539" s="57" t="s">
        <v>3891</v>
      </c>
      <c r="D539" s="58" t="s">
        <v>3891</v>
      </c>
      <c r="E539" s="57">
        <v>5</v>
      </c>
      <c r="F539" s="58" t="s">
        <v>11928</v>
      </c>
      <c r="G539" s="57" t="s">
        <v>539</v>
      </c>
      <c r="H539" s="57" t="s">
        <v>14</v>
      </c>
      <c r="I539" s="57" t="s">
        <v>21</v>
      </c>
      <c r="J539" s="57" t="s">
        <v>14621</v>
      </c>
      <c r="K539" s="57" t="s">
        <v>12596</v>
      </c>
      <c r="L539" s="57" t="s">
        <v>12596</v>
      </c>
      <c r="M539" s="57" t="s">
        <v>3904</v>
      </c>
      <c r="N539" s="57" t="s">
        <v>3891</v>
      </c>
      <c r="O539" s="57" t="s">
        <v>4831</v>
      </c>
      <c r="P539" s="58" t="s">
        <v>4773</v>
      </c>
      <c r="Q539" s="57" t="s">
        <v>5003</v>
      </c>
      <c r="R539" s="57" t="s">
        <v>3894</v>
      </c>
      <c r="S539" s="57">
        <v>150</v>
      </c>
      <c r="T539" s="57" t="s">
        <v>4827</v>
      </c>
      <c r="U539" s="57" t="s">
        <v>11921</v>
      </c>
      <c r="V539" s="59">
        <v>39814</v>
      </c>
      <c r="W539" s="59" t="s">
        <v>3891</v>
      </c>
      <c r="X539" s="57">
        <v>5</v>
      </c>
      <c r="Y539" s="59" t="s">
        <v>3891</v>
      </c>
      <c r="Z539" s="59" t="s">
        <v>3891</v>
      </c>
      <c r="AA539" s="57" t="s">
        <v>11914</v>
      </c>
      <c r="AB539" s="60">
        <v>-71.618973999999994</v>
      </c>
      <c r="AC539" s="60">
        <v>-33.044401999999998</v>
      </c>
      <c r="AD539" s="57" t="s">
        <v>3904</v>
      </c>
      <c r="AE539" s="57" t="s">
        <v>14528</v>
      </c>
      <c r="AF539" s="57" t="s">
        <v>14150</v>
      </c>
      <c r="AG539" s="129">
        <v>2009</v>
      </c>
      <c r="AH539" s="121" t="e">
        <f>VLOOKUP(B539,[1]Hoja2!$A$198:$D$323,2,FALSE)</f>
        <v>#N/A</v>
      </c>
      <c r="AI539" s="64" t="e">
        <f>VLOOKUP(A539,[2]Tabla!$A$2:$M$2752,2,FALSE)</f>
        <v>#N/A</v>
      </c>
    </row>
    <row r="540" spans="1:35" ht="23.25" customHeight="1">
      <c r="A540" s="57" t="s">
        <v>570</v>
      </c>
      <c r="B540" s="57">
        <v>106263</v>
      </c>
      <c r="C540" s="57" t="s">
        <v>3891</v>
      </c>
      <c r="D540" s="58" t="s">
        <v>3891</v>
      </c>
      <c r="E540" s="57">
        <v>5</v>
      </c>
      <c r="F540" s="58" t="s">
        <v>11928</v>
      </c>
      <c r="G540" s="57" t="s">
        <v>539</v>
      </c>
      <c r="H540" s="57" t="s">
        <v>14</v>
      </c>
      <c r="I540" s="57" t="s">
        <v>81</v>
      </c>
      <c r="J540" s="57" t="s">
        <v>14621</v>
      </c>
      <c r="K540" s="57" t="s">
        <v>12596</v>
      </c>
      <c r="L540" s="57" t="s">
        <v>12596</v>
      </c>
      <c r="M540" s="57" t="s">
        <v>3904</v>
      </c>
      <c r="N540" s="57" t="s">
        <v>3891</v>
      </c>
      <c r="O540" s="57" t="s">
        <v>4832</v>
      </c>
      <c r="P540" s="58" t="s">
        <v>4773</v>
      </c>
      <c r="Q540" s="57" t="s">
        <v>5003</v>
      </c>
      <c r="R540" s="57" t="s">
        <v>3909</v>
      </c>
      <c r="S540" s="57">
        <v>1</v>
      </c>
      <c r="T540" s="57" t="s">
        <v>3910</v>
      </c>
      <c r="U540" s="57" t="s">
        <v>11921</v>
      </c>
      <c r="V540" s="59">
        <v>39814</v>
      </c>
      <c r="W540" s="59" t="s">
        <v>3891</v>
      </c>
      <c r="X540" s="57">
        <v>5</v>
      </c>
      <c r="Y540" s="59" t="s">
        <v>3891</v>
      </c>
      <c r="Z540" s="59" t="s">
        <v>3891</v>
      </c>
      <c r="AA540" s="57" t="s">
        <v>11914</v>
      </c>
      <c r="AB540" s="60">
        <v>-71.604607999999999</v>
      </c>
      <c r="AC540" s="60">
        <v>-33.042394000000002</v>
      </c>
      <c r="AD540" s="57" t="s">
        <v>3904</v>
      </c>
      <c r="AE540" s="57" t="s">
        <v>14528</v>
      </c>
      <c r="AF540" s="57" t="s">
        <v>14396</v>
      </c>
      <c r="AG540" s="129">
        <v>2009</v>
      </c>
      <c r="AH540" s="121" t="e">
        <f>VLOOKUP(B540,[1]Hoja2!$A$198:$D$323,2,FALSE)</f>
        <v>#N/A</v>
      </c>
      <c r="AI540" s="64" t="e">
        <f>VLOOKUP(A540,[2]Tabla!$A$2:$M$2752,2,FALSE)</f>
        <v>#N/A</v>
      </c>
    </row>
    <row r="541" spans="1:35" ht="23.25" customHeight="1">
      <c r="A541" s="57" t="s">
        <v>571</v>
      </c>
      <c r="B541" s="57">
        <v>106300</v>
      </c>
      <c r="C541" s="57" t="s">
        <v>3891</v>
      </c>
      <c r="D541" s="58" t="s">
        <v>3891</v>
      </c>
      <c r="E541" s="57">
        <v>5</v>
      </c>
      <c r="F541" s="58" t="s">
        <v>11928</v>
      </c>
      <c r="G541" s="57" t="s">
        <v>527</v>
      </c>
      <c r="H541" s="57" t="s">
        <v>1</v>
      </c>
      <c r="I541" s="57" t="s">
        <v>11904</v>
      </c>
      <c r="J541" s="57" t="s">
        <v>14621</v>
      </c>
      <c r="K541" s="57" t="s">
        <v>12596</v>
      </c>
      <c r="L541" s="57" t="s">
        <v>48</v>
      </c>
      <c r="M541" s="57" t="s">
        <v>3940</v>
      </c>
      <c r="N541" s="57" t="s">
        <v>3897</v>
      </c>
      <c r="O541" s="57" t="s">
        <v>4833</v>
      </c>
      <c r="P541" s="58" t="s">
        <v>4773</v>
      </c>
      <c r="Q541" s="57" t="s">
        <v>5003</v>
      </c>
      <c r="R541" s="57" t="s">
        <v>3894</v>
      </c>
      <c r="S541" s="57" t="s">
        <v>3900</v>
      </c>
      <c r="T541" s="57" t="s">
        <v>4477</v>
      </c>
      <c r="U541" s="57">
        <v>800500513</v>
      </c>
      <c r="V541" s="59">
        <v>39814</v>
      </c>
      <c r="W541" s="59" t="s">
        <v>3891</v>
      </c>
      <c r="X541" s="57">
        <v>6</v>
      </c>
      <c r="Y541" s="59" t="s">
        <v>3891</v>
      </c>
      <c r="Z541" s="59" t="s">
        <v>3891</v>
      </c>
      <c r="AA541" s="57" t="s">
        <v>11914</v>
      </c>
      <c r="AB541" s="60">
        <v>-71.583492000000007</v>
      </c>
      <c r="AC541" s="60">
        <v>-33.045575999999997</v>
      </c>
      <c r="AD541" s="57" t="s">
        <v>14110</v>
      </c>
      <c r="AE541" s="57" t="s">
        <v>14528</v>
      </c>
      <c r="AF541" s="57" t="s">
        <v>14150</v>
      </c>
      <c r="AG541" s="129">
        <v>2009</v>
      </c>
      <c r="AH541" s="121" t="e">
        <f>VLOOKUP(B541,[1]Hoja2!$A$198:$D$323,2,FALSE)</f>
        <v>#N/A</v>
      </c>
      <c r="AI541" s="64" t="e">
        <f>VLOOKUP(A541,[2]Tabla!$A$2:$M$2752,2,FALSE)</f>
        <v>#N/A</v>
      </c>
    </row>
    <row r="542" spans="1:35" ht="23.25" customHeight="1">
      <c r="A542" s="57" t="s">
        <v>572</v>
      </c>
      <c r="B542" s="57">
        <v>106301</v>
      </c>
      <c r="C542" s="57" t="s">
        <v>3891</v>
      </c>
      <c r="D542" s="58" t="s">
        <v>3891</v>
      </c>
      <c r="E542" s="57">
        <v>5</v>
      </c>
      <c r="F542" s="58" t="s">
        <v>11928</v>
      </c>
      <c r="G542" s="57" t="s">
        <v>527</v>
      </c>
      <c r="H542" s="57" t="s">
        <v>1</v>
      </c>
      <c r="I542" s="57" t="s">
        <v>11904</v>
      </c>
      <c r="J542" s="57" t="s">
        <v>14621</v>
      </c>
      <c r="K542" s="57" t="s">
        <v>12596</v>
      </c>
      <c r="L542" s="57" t="s">
        <v>48</v>
      </c>
      <c r="M542" s="57" t="s">
        <v>3940</v>
      </c>
      <c r="N542" s="57" t="s">
        <v>3897</v>
      </c>
      <c r="O542" s="57" t="s">
        <v>4834</v>
      </c>
      <c r="P542" s="58" t="s">
        <v>4773</v>
      </c>
      <c r="Q542" s="57" t="s">
        <v>5003</v>
      </c>
      <c r="R542" s="57" t="s">
        <v>3894</v>
      </c>
      <c r="S542" s="57">
        <v>7</v>
      </c>
      <c r="T542" s="57" t="s">
        <v>4835</v>
      </c>
      <c r="U542" s="57">
        <v>800500509</v>
      </c>
      <c r="V542" s="59">
        <v>39814</v>
      </c>
      <c r="W542" s="59" t="s">
        <v>3891</v>
      </c>
      <c r="X542" s="57">
        <v>6</v>
      </c>
      <c r="Y542" s="59" t="s">
        <v>3891</v>
      </c>
      <c r="Z542" s="59" t="s">
        <v>3891</v>
      </c>
      <c r="AA542" s="57" t="s">
        <v>11914</v>
      </c>
      <c r="AB542" s="60">
        <v>-71.582603000000006</v>
      </c>
      <c r="AC542" s="60">
        <v>-33.033558999999997</v>
      </c>
      <c r="AD542" s="57" t="s">
        <v>14110</v>
      </c>
      <c r="AE542" s="57" t="s">
        <v>14528</v>
      </c>
      <c r="AF542" s="57" t="s">
        <v>14150</v>
      </c>
      <c r="AG542" s="129">
        <v>2009</v>
      </c>
      <c r="AH542" s="121" t="e">
        <f>VLOOKUP(B542,[1]Hoja2!$A$198:$D$323,2,FALSE)</f>
        <v>#N/A</v>
      </c>
      <c r="AI542" s="64" t="e">
        <f>VLOOKUP(A542,[2]Tabla!$A$2:$M$2752,2,FALSE)</f>
        <v>#N/A</v>
      </c>
    </row>
    <row r="543" spans="1:35" ht="23.25" customHeight="1">
      <c r="A543" s="57" t="s">
        <v>573</v>
      </c>
      <c r="B543" s="57">
        <v>106302</v>
      </c>
      <c r="C543" s="57" t="s">
        <v>3891</v>
      </c>
      <c r="D543" s="58" t="s">
        <v>3891</v>
      </c>
      <c r="E543" s="57">
        <v>5</v>
      </c>
      <c r="F543" s="58" t="s">
        <v>11928</v>
      </c>
      <c r="G543" s="57" t="s">
        <v>527</v>
      </c>
      <c r="H543" s="57" t="s">
        <v>1</v>
      </c>
      <c r="I543" s="57" t="s">
        <v>11904</v>
      </c>
      <c r="J543" s="57" t="s">
        <v>14621</v>
      </c>
      <c r="K543" s="57" t="s">
        <v>12596</v>
      </c>
      <c r="L543" s="57" t="s">
        <v>48</v>
      </c>
      <c r="M543" s="57" t="s">
        <v>3940</v>
      </c>
      <c r="N543" s="57" t="s">
        <v>3897</v>
      </c>
      <c r="O543" s="57" t="s">
        <v>4836</v>
      </c>
      <c r="P543" s="58" t="s">
        <v>4773</v>
      </c>
      <c r="Q543" s="57" t="s">
        <v>5003</v>
      </c>
      <c r="R543" s="57" t="s">
        <v>3894</v>
      </c>
      <c r="S543" s="57">
        <v>661</v>
      </c>
      <c r="T543" s="57" t="s">
        <v>4837</v>
      </c>
      <c r="U543" s="57">
        <v>800500507</v>
      </c>
      <c r="V543" s="59">
        <v>39814</v>
      </c>
      <c r="W543" s="59" t="s">
        <v>3891</v>
      </c>
      <c r="X543" s="57">
        <v>6</v>
      </c>
      <c r="Y543" s="59" t="s">
        <v>3891</v>
      </c>
      <c r="Z543" s="59" t="s">
        <v>3891</v>
      </c>
      <c r="AA543" s="57" t="s">
        <v>11914</v>
      </c>
      <c r="AB543" s="60">
        <v>-71.600793999999993</v>
      </c>
      <c r="AC543" s="60">
        <v>-33.039003000000001</v>
      </c>
      <c r="AD543" s="57" t="s">
        <v>14110</v>
      </c>
      <c r="AE543" s="57" t="s">
        <v>14528</v>
      </c>
      <c r="AF543" s="57" t="s">
        <v>14150</v>
      </c>
      <c r="AG543" s="129">
        <v>2009</v>
      </c>
      <c r="AH543" s="121" t="e">
        <f>VLOOKUP(B543,[1]Hoja2!$A$198:$D$323,2,FALSE)</f>
        <v>#N/A</v>
      </c>
      <c r="AI543" s="64" t="e">
        <f>VLOOKUP(A543,[2]Tabla!$A$2:$M$2752,2,FALSE)</f>
        <v>#N/A</v>
      </c>
    </row>
    <row r="544" spans="1:35" ht="23.25" customHeight="1">
      <c r="A544" s="57" t="s">
        <v>574</v>
      </c>
      <c r="B544" s="57">
        <v>106303</v>
      </c>
      <c r="C544" s="57" t="s">
        <v>3891</v>
      </c>
      <c r="D544" s="58" t="s">
        <v>3891</v>
      </c>
      <c r="E544" s="57">
        <v>5</v>
      </c>
      <c r="F544" s="58" t="s">
        <v>11928</v>
      </c>
      <c r="G544" s="57" t="s">
        <v>527</v>
      </c>
      <c r="H544" s="57" t="s">
        <v>1</v>
      </c>
      <c r="I544" s="57" t="s">
        <v>11904</v>
      </c>
      <c r="J544" s="57" t="s">
        <v>14621</v>
      </c>
      <c r="K544" s="57" t="s">
        <v>12596</v>
      </c>
      <c r="L544" s="57" t="s">
        <v>48</v>
      </c>
      <c r="M544" s="57" t="s">
        <v>3940</v>
      </c>
      <c r="N544" s="57" t="s">
        <v>3897</v>
      </c>
      <c r="O544" s="57" t="s">
        <v>4838</v>
      </c>
      <c r="P544" s="58" t="s">
        <v>4773</v>
      </c>
      <c r="Q544" s="57" t="s">
        <v>5003</v>
      </c>
      <c r="R544" s="57" t="s">
        <v>3909</v>
      </c>
      <c r="S544" s="57">
        <v>1926</v>
      </c>
      <c r="T544" s="57" t="s">
        <v>4839</v>
      </c>
      <c r="U544" s="57">
        <v>800500512</v>
      </c>
      <c r="V544" s="59">
        <v>39814</v>
      </c>
      <c r="W544" s="59" t="s">
        <v>3891</v>
      </c>
      <c r="X544" s="57">
        <v>6</v>
      </c>
      <c r="Y544" s="59" t="s">
        <v>3891</v>
      </c>
      <c r="Z544" s="59" t="s">
        <v>3891</v>
      </c>
      <c r="AA544" s="57" t="s">
        <v>11914</v>
      </c>
      <c r="AB544" s="60">
        <v>-71.592491999999993</v>
      </c>
      <c r="AC544" s="60">
        <v>-33.060844000000003</v>
      </c>
      <c r="AD544" s="57" t="s">
        <v>14110</v>
      </c>
      <c r="AE544" s="57" t="s">
        <v>14528</v>
      </c>
      <c r="AF544" s="57" t="s">
        <v>14150</v>
      </c>
      <c r="AG544" s="129">
        <v>2009</v>
      </c>
      <c r="AH544" s="121" t="e">
        <f>VLOOKUP(B544,[1]Hoja2!$A$198:$D$323,2,FALSE)</f>
        <v>#N/A</v>
      </c>
      <c r="AI544" s="64" t="e">
        <f>VLOOKUP(A544,[2]Tabla!$A$2:$M$2752,2,FALSE)</f>
        <v>#N/A</v>
      </c>
    </row>
    <row r="545" spans="1:35" ht="23.25" customHeight="1">
      <c r="A545" s="57" t="s">
        <v>575</v>
      </c>
      <c r="B545" s="57">
        <v>106304</v>
      </c>
      <c r="C545" s="57" t="s">
        <v>3891</v>
      </c>
      <c r="D545" s="58" t="s">
        <v>3891</v>
      </c>
      <c r="E545" s="57">
        <v>5</v>
      </c>
      <c r="F545" s="58" t="s">
        <v>11928</v>
      </c>
      <c r="G545" s="57" t="s">
        <v>527</v>
      </c>
      <c r="H545" s="57" t="s">
        <v>1</v>
      </c>
      <c r="I545" s="57" t="s">
        <v>11904</v>
      </c>
      <c r="J545" s="57" t="s">
        <v>14621</v>
      </c>
      <c r="K545" s="57" t="s">
        <v>12596</v>
      </c>
      <c r="L545" s="57" t="s">
        <v>48</v>
      </c>
      <c r="M545" s="57" t="s">
        <v>3940</v>
      </c>
      <c r="N545" s="57" t="s">
        <v>3897</v>
      </c>
      <c r="O545" s="57" t="s">
        <v>4840</v>
      </c>
      <c r="P545" s="58" t="s">
        <v>4773</v>
      </c>
      <c r="Q545" s="57" t="s">
        <v>5003</v>
      </c>
      <c r="R545" s="57" t="s">
        <v>3909</v>
      </c>
      <c r="S545" s="57" t="s">
        <v>3900</v>
      </c>
      <c r="T545" s="57" t="s">
        <v>4841</v>
      </c>
      <c r="U545" s="57">
        <v>800500510</v>
      </c>
      <c r="V545" s="59">
        <v>39814</v>
      </c>
      <c r="W545" s="59" t="s">
        <v>3891</v>
      </c>
      <c r="X545" s="57">
        <v>6</v>
      </c>
      <c r="Y545" s="59" t="s">
        <v>3891</v>
      </c>
      <c r="Z545" s="59" t="s">
        <v>3891</v>
      </c>
      <c r="AA545" s="57" t="s">
        <v>11914</v>
      </c>
      <c r="AB545" s="60">
        <v>-71.566016000000005</v>
      </c>
      <c r="AC545" s="60">
        <v>-33.112856999999998</v>
      </c>
      <c r="AD545" s="57" t="s">
        <v>14110</v>
      </c>
      <c r="AE545" s="57" t="s">
        <v>14528</v>
      </c>
      <c r="AF545" s="57" t="s">
        <v>14150</v>
      </c>
      <c r="AG545" s="129">
        <v>2009</v>
      </c>
      <c r="AH545" s="121" t="e">
        <f>VLOOKUP(B545,[1]Hoja2!$A$198:$D$323,2,FALSE)</f>
        <v>#N/A</v>
      </c>
      <c r="AI545" s="64" t="e">
        <f>VLOOKUP(A545,[2]Tabla!$A$2:$M$2752,2,FALSE)</f>
        <v>#N/A</v>
      </c>
    </row>
    <row r="546" spans="1:35" ht="23.25" customHeight="1">
      <c r="A546" s="57" t="s">
        <v>576</v>
      </c>
      <c r="B546" s="57">
        <v>106305</v>
      </c>
      <c r="C546" s="57" t="s">
        <v>3891</v>
      </c>
      <c r="D546" s="58" t="s">
        <v>3891</v>
      </c>
      <c r="E546" s="57">
        <v>5</v>
      </c>
      <c r="F546" s="58" t="s">
        <v>11928</v>
      </c>
      <c r="G546" s="57" t="s">
        <v>527</v>
      </c>
      <c r="H546" s="57" t="s">
        <v>1</v>
      </c>
      <c r="I546" s="57" t="s">
        <v>11904</v>
      </c>
      <c r="J546" s="57" t="s">
        <v>14621</v>
      </c>
      <c r="K546" s="57" t="s">
        <v>12596</v>
      </c>
      <c r="L546" s="57" t="s">
        <v>48</v>
      </c>
      <c r="M546" s="57" t="s">
        <v>3890</v>
      </c>
      <c r="N546" s="57" t="s">
        <v>3897</v>
      </c>
      <c r="O546" s="57" t="s">
        <v>4842</v>
      </c>
      <c r="P546" s="58" t="s">
        <v>4773</v>
      </c>
      <c r="Q546" s="57" t="s">
        <v>5003</v>
      </c>
      <c r="R546" s="57" t="s">
        <v>3894</v>
      </c>
      <c r="S546" s="57">
        <v>985</v>
      </c>
      <c r="T546" s="57" t="s">
        <v>4792</v>
      </c>
      <c r="U546" s="57">
        <v>322571650</v>
      </c>
      <c r="V546" s="59">
        <v>39814</v>
      </c>
      <c r="W546" s="59" t="s">
        <v>3891</v>
      </c>
      <c r="X546" s="57">
        <v>6</v>
      </c>
      <c r="Y546" s="59" t="s">
        <v>3891</v>
      </c>
      <c r="Z546" s="59" t="s">
        <v>3891</v>
      </c>
      <c r="AA546" s="57" t="s">
        <v>11914</v>
      </c>
      <c r="AB546" s="60">
        <v>-71.609986000000006</v>
      </c>
      <c r="AC546" s="60">
        <v>-33.052782999999998</v>
      </c>
      <c r="AD546" s="57" t="s">
        <v>14110</v>
      </c>
      <c r="AE546" s="57" t="s">
        <v>14528</v>
      </c>
      <c r="AF546" s="57" t="s">
        <v>14150</v>
      </c>
      <c r="AG546" s="129">
        <v>2009</v>
      </c>
      <c r="AH546" s="121" t="e">
        <f>VLOOKUP(B546,[1]Hoja2!$A$198:$D$323,2,FALSE)</f>
        <v>#N/A</v>
      </c>
      <c r="AI546" s="64" t="str">
        <f>VLOOKUP(A546,[2]Tabla!$A$2:$M$2752,2,FALSE)</f>
        <v>Centro de Salud Familiar Jean y Marie Thierry</v>
      </c>
    </row>
    <row r="547" spans="1:35" ht="23.25" customHeight="1">
      <c r="A547" s="57" t="s">
        <v>577</v>
      </c>
      <c r="B547" s="57">
        <v>106306</v>
      </c>
      <c r="C547" s="57" t="s">
        <v>3891</v>
      </c>
      <c r="D547" s="58" t="s">
        <v>3891</v>
      </c>
      <c r="E547" s="57">
        <v>5</v>
      </c>
      <c r="F547" s="58" t="s">
        <v>11928</v>
      </c>
      <c r="G547" s="57" t="s">
        <v>527</v>
      </c>
      <c r="H547" s="57" t="s">
        <v>1</v>
      </c>
      <c r="I547" s="57" t="s">
        <v>11904</v>
      </c>
      <c r="J547" s="57" t="s">
        <v>14621</v>
      </c>
      <c r="K547" s="57" t="s">
        <v>12596</v>
      </c>
      <c r="L547" s="57" t="s">
        <v>48</v>
      </c>
      <c r="M547" s="57" t="s">
        <v>3940</v>
      </c>
      <c r="N547" s="57" t="s">
        <v>3897</v>
      </c>
      <c r="O547" s="57" t="s">
        <v>4843</v>
      </c>
      <c r="P547" s="58" t="s">
        <v>4773</v>
      </c>
      <c r="Q547" s="57" t="s">
        <v>5003</v>
      </c>
      <c r="R547" s="57" t="s">
        <v>3894</v>
      </c>
      <c r="S547" s="57" t="s">
        <v>3900</v>
      </c>
      <c r="T547" s="57" t="s">
        <v>4844</v>
      </c>
      <c r="U547" s="57">
        <v>800500511</v>
      </c>
      <c r="V547" s="59">
        <v>39814</v>
      </c>
      <c r="W547" s="59" t="s">
        <v>3891</v>
      </c>
      <c r="X547" s="57">
        <v>6</v>
      </c>
      <c r="Y547" s="59" t="s">
        <v>3891</v>
      </c>
      <c r="Z547" s="59" t="s">
        <v>3891</v>
      </c>
      <c r="AA547" s="57" t="s">
        <v>11914</v>
      </c>
      <c r="AB547" s="60">
        <v>-71.607123999999999</v>
      </c>
      <c r="AC547" s="60">
        <v>-33.058760999999997</v>
      </c>
      <c r="AD547" s="57" t="s">
        <v>14110</v>
      </c>
      <c r="AE547" s="57" t="s">
        <v>14528</v>
      </c>
      <c r="AF547" s="57" t="s">
        <v>14150</v>
      </c>
      <c r="AG547" s="129">
        <v>2009</v>
      </c>
      <c r="AH547" s="121" t="e">
        <f>VLOOKUP(B547,[1]Hoja2!$A$198:$D$323,2,FALSE)</f>
        <v>#N/A</v>
      </c>
      <c r="AI547" s="64" t="e">
        <f>VLOOKUP(A547,[2]Tabla!$A$2:$M$2752,2,FALSE)</f>
        <v>#N/A</v>
      </c>
    </row>
    <row r="548" spans="1:35" ht="23.25" customHeight="1">
      <c r="A548" s="57" t="s">
        <v>578</v>
      </c>
      <c r="B548" s="57">
        <v>106307</v>
      </c>
      <c r="C548" s="57" t="s">
        <v>3891</v>
      </c>
      <c r="D548" s="58" t="s">
        <v>3891</v>
      </c>
      <c r="E548" s="57">
        <v>5</v>
      </c>
      <c r="F548" s="58" t="s">
        <v>11928</v>
      </c>
      <c r="G548" s="57" t="s">
        <v>527</v>
      </c>
      <c r="H548" s="57" t="s">
        <v>1</v>
      </c>
      <c r="I548" s="57" t="s">
        <v>11904</v>
      </c>
      <c r="J548" s="57" t="s">
        <v>14621</v>
      </c>
      <c r="K548" s="57" t="s">
        <v>12596</v>
      </c>
      <c r="L548" s="57" t="s">
        <v>48</v>
      </c>
      <c r="M548" s="57" t="s">
        <v>3940</v>
      </c>
      <c r="N548" s="57" t="s">
        <v>3897</v>
      </c>
      <c r="O548" s="57" t="s">
        <v>4845</v>
      </c>
      <c r="P548" s="58" t="s">
        <v>4773</v>
      </c>
      <c r="Q548" s="57" t="s">
        <v>5003</v>
      </c>
      <c r="R548" s="57" t="s">
        <v>3909</v>
      </c>
      <c r="S548" s="57">
        <v>5360</v>
      </c>
      <c r="T548" s="57" t="s">
        <v>4846</v>
      </c>
      <c r="U548" s="57">
        <v>800500512</v>
      </c>
      <c r="V548" s="59">
        <v>39814</v>
      </c>
      <c r="W548" s="59" t="s">
        <v>3891</v>
      </c>
      <c r="X548" s="57">
        <v>6</v>
      </c>
      <c r="Y548" s="59" t="s">
        <v>3891</v>
      </c>
      <c r="Z548" s="59" t="s">
        <v>3891</v>
      </c>
      <c r="AA548" s="57" t="s">
        <v>11914</v>
      </c>
      <c r="AB548" s="60">
        <v>-71.631253000000001</v>
      </c>
      <c r="AC548" s="60">
        <v>-33.04907</v>
      </c>
      <c r="AD548" s="57" t="s">
        <v>14110</v>
      </c>
      <c r="AE548" s="57" t="s">
        <v>14528</v>
      </c>
      <c r="AF548" s="57" t="s">
        <v>14150</v>
      </c>
      <c r="AG548" s="129">
        <v>2009</v>
      </c>
      <c r="AH548" s="121" t="e">
        <f>VLOOKUP(B548,[1]Hoja2!$A$198:$D$323,2,FALSE)</f>
        <v>#N/A</v>
      </c>
      <c r="AI548" s="64" t="e">
        <f>VLOOKUP(A548,[2]Tabla!$A$2:$M$2752,2,FALSE)</f>
        <v>#N/A</v>
      </c>
    </row>
    <row r="549" spans="1:35" ht="23.25" customHeight="1">
      <c r="A549" s="57" t="s">
        <v>579</v>
      </c>
      <c r="B549" s="57">
        <v>106308</v>
      </c>
      <c r="C549" s="57" t="s">
        <v>3891</v>
      </c>
      <c r="D549" s="58" t="s">
        <v>3891</v>
      </c>
      <c r="E549" s="57">
        <v>5</v>
      </c>
      <c r="F549" s="58" t="s">
        <v>11928</v>
      </c>
      <c r="G549" s="57" t="s">
        <v>527</v>
      </c>
      <c r="H549" s="57" t="s">
        <v>1</v>
      </c>
      <c r="I549" s="57" t="s">
        <v>11904</v>
      </c>
      <c r="J549" s="57" t="s">
        <v>14621</v>
      </c>
      <c r="K549" s="57" t="s">
        <v>12596</v>
      </c>
      <c r="L549" s="57" t="s">
        <v>48</v>
      </c>
      <c r="M549" s="57" t="s">
        <v>3890</v>
      </c>
      <c r="N549" s="57" t="s">
        <v>3897</v>
      </c>
      <c r="O549" s="57" t="s">
        <v>4847</v>
      </c>
      <c r="P549" s="58" t="s">
        <v>4773</v>
      </c>
      <c r="Q549" s="57" t="s">
        <v>5003</v>
      </c>
      <c r="R549" s="57" t="s">
        <v>3894</v>
      </c>
      <c r="S549" s="57">
        <v>99</v>
      </c>
      <c r="T549" s="57" t="s">
        <v>4848</v>
      </c>
      <c r="U549" s="57">
        <v>800500523</v>
      </c>
      <c r="V549" s="59">
        <v>39814</v>
      </c>
      <c r="W549" s="59" t="s">
        <v>3891</v>
      </c>
      <c r="X549" s="57">
        <v>6</v>
      </c>
      <c r="Y549" s="59" t="s">
        <v>3891</v>
      </c>
      <c r="Z549" s="59" t="s">
        <v>3891</v>
      </c>
      <c r="AA549" s="57" t="s">
        <v>11914</v>
      </c>
      <c r="AB549" s="60">
        <v>-71.629299000000003</v>
      </c>
      <c r="AC549" s="60">
        <v>-33.039383000000001</v>
      </c>
      <c r="AD549" s="57" t="s">
        <v>14110</v>
      </c>
      <c r="AE549" s="57" t="s">
        <v>14528</v>
      </c>
      <c r="AF549" s="57" t="s">
        <v>14150</v>
      </c>
      <c r="AG549" s="129">
        <v>2009</v>
      </c>
      <c r="AH549" s="121" t="e">
        <f>VLOOKUP(B549,[1]Hoja2!$A$198:$D$323,2,FALSE)</f>
        <v>#N/A</v>
      </c>
      <c r="AI549" s="64" t="str">
        <f>VLOOKUP(A549,[2]Tabla!$A$2:$M$2752,2,FALSE)</f>
        <v>Centro de Salud Familiar Plaza Justicia</v>
      </c>
    </row>
    <row r="550" spans="1:35" ht="23.25" customHeight="1">
      <c r="A550" s="57" t="s">
        <v>580</v>
      </c>
      <c r="B550" s="57">
        <v>106309</v>
      </c>
      <c r="C550" s="57" t="s">
        <v>3891</v>
      </c>
      <c r="D550" s="58" t="s">
        <v>3891</v>
      </c>
      <c r="E550" s="57">
        <v>5</v>
      </c>
      <c r="F550" s="58" t="s">
        <v>11928</v>
      </c>
      <c r="G550" s="57" t="s">
        <v>527</v>
      </c>
      <c r="H550" s="57" t="s">
        <v>1</v>
      </c>
      <c r="I550" s="57" t="s">
        <v>11904</v>
      </c>
      <c r="J550" s="57" t="s">
        <v>14621</v>
      </c>
      <c r="K550" s="57" t="s">
        <v>12596</v>
      </c>
      <c r="L550" s="57" t="s">
        <v>48</v>
      </c>
      <c r="M550" s="57" t="s">
        <v>3940</v>
      </c>
      <c r="N550" s="57" t="s">
        <v>3897</v>
      </c>
      <c r="O550" s="57" t="s">
        <v>4849</v>
      </c>
      <c r="P550" s="58" t="s">
        <v>4773</v>
      </c>
      <c r="Q550" s="57" t="s">
        <v>5003</v>
      </c>
      <c r="R550" s="57" t="s">
        <v>3894</v>
      </c>
      <c r="S550" s="57">
        <v>656</v>
      </c>
      <c r="T550" s="57" t="s">
        <v>4850</v>
      </c>
      <c r="U550" s="57">
        <v>800500508</v>
      </c>
      <c r="V550" s="59">
        <v>39814</v>
      </c>
      <c r="W550" s="59" t="s">
        <v>3891</v>
      </c>
      <c r="X550" s="57">
        <v>6</v>
      </c>
      <c r="Y550" s="59" t="s">
        <v>3891</v>
      </c>
      <c r="Z550" s="59" t="s">
        <v>3891</v>
      </c>
      <c r="AA550" s="57" t="s">
        <v>11914</v>
      </c>
      <c r="AB550" s="60">
        <v>-71.636767000000006</v>
      </c>
      <c r="AC550" s="60">
        <v>-33.043202000000001</v>
      </c>
      <c r="AD550" s="57" t="s">
        <v>14110</v>
      </c>
      <c r="AE550" s="57" t="s">
        <v>14528</v>
      </c>
      <c r="AF550" s="57" t="s">
        <v>14150</v>
      </c>
      <c r="AG550" s="129">
        <v>2009</v>
      </c>
      <c r="AH550" s="121" t="e">
        <f>VLOOKUP(B550,[1]Hoja2!$A$198:$D$323,2,FALSE)</f>
        <v>#N/A</v>
      </c>
      <c r="AI550" s="64" t="e">
        <f>VLOOKUP(A550,[2]Tabla!$A$2:$M$2752,2,FALSE)</f>
        <v>#N/A</v>
      </c>
    </row>
    <row r="551" spans="1:35" ht="23.25" customHeight="1">
      <c r="A551" s="57" t="s">
        <v>581</v>
      </c>
      <c r="B551" s="57">
        <v>106311</v>
      </c>
      <c r="C551" s="57" t="s">
        <v>3891</v>
      </c>
      <c r="D551" s="58" t="s">
        <v>3891</v>
      </c>
      <c r="E551" s="57">
        <v>5</v>
      </c>
      <c r="F551" s="58" t="s">
        <v>11928</v>
      </c>
      <c r="G551" s="57" t="s">
        <v>527</v>
      </c>
      <c r="H551" s="57" t="s">
        <v>1</v>
      </c>
      <c r="I551" s="57" t="s">
        <v>11904</v>
      </c>
      <c r="J551" s="57" t="s">
        <v>14621</v>
      </c>
      <c r="K551" s="57" t="s">
        <v>12596</v>
      </c>
      <c r="L551" s="57" t="s">
        <v>48</v>
      </c>
      <c r="M551" s="57" t="s">
        <v>3940</v>
      </c>
      <c r="N551" s="57" t="s">
        <v>3897</v>
      </c>
      <c r="O551" s="57" t="s">
        <v>4851</v>
      </c>
      <c r="P551" s="58" t="s">
        <v>4773</v>
      </c>
      <c r="Q551" s="57" t="s">
        <v>5003</v>
      </c>
      <c r="R551" s="57" t="s">
        <v>3894</v>
      </c>
      <c r="S551" s="57">
        <v>1405</v>
      </c>
      <c r="T551" s="57" t="s">
        <v>4852</v>
      </c>
      <c r="U551" s="57">
        <v>322571503</v>
      </c>
      <c r="V551" s="59">
        <v>39814</v>
      </c>
      <c r="W551" s="59" t="s">
        <v>3891</v>
      </c>
      <c r="X551" s="57">
        <v>6</v>
      </c>
      <c r="Y551" s="59" t="s">
        <v>3891</v>
      </c>
      <c r="Z551" s="59" t="s">
        <v>3891</v>
      </c>
      <c r="AA551" s="57" t="s">
        <v>11914</v>
      </c>
      <c r="AB551" s="60">
        <v>-71.645694000000006</v>
      </c>
      <c r="AC551" s="60">
        <v>-33.042161</v>
      </c>
      <c r="AD551" s="57" t="s">
        <v>14110</v>
      </c>
      <c r="AE551" s="57" t="s">
        <v>14528</v>
      </c>
      <c r="AF551" s="57" t="s">
        <v>14150</v>
      </c>
      <c r="AG551" s="129">
        <v>2009</v>
      </c>
      <c r="AH551" s="121" t="e">
        <f>VLOOKUP(B551,[1]Hoja2!$A$198:$D$323,2,FALSE)</f>
        <v>#N/A</v>
      </c>
      <c r="AI551" s="64" t="e">
        <f>VLOOKUP(A551,[2]Tabla!$A$2:$M$2752,2,FALSE)</f>
        <v>#N/A</v>
      </c>
    </row>
    <row r="552" spans="1:35" ht="23.25" customHeight="1">
      <c r="A552" s="57" t="s">
        <v>582</v>
      </c>
      <c r="B552" s="57">
        <v>106312</v>
      </c>
      <c r="C552" s="57" t="s">
        <v>3891</v>
      </c>
      <c r="D552" s="58" t="s">
        <v>3891</v>
      </c>
      <c r="E552" s="57">
        <v>5</v>
      </c>
      <c r="F552" s="58" t="s">
        <v>11928</v>
      </c>
      <c r="G552" s="57" t="s">
        <v>527</v>
      </c>
      <c r="H552" s="57" t="s">
        <v>1</v>
      </c>
      <c r="I552" s="57" t="s">
        <v>11904</v>
      </c>
      <c r="J552" s="57" t="s">
        <v>14621</v>
      </c>
      <c r="K552" s="57" t="s">
        <v>12596</v>
      </c>
      <c r="L552" s="57" t="s">
        <v>48</v>
      </c>
      <c r="M552" s="57" t="s">
        <v>3940</v>
      </c>
      <c r="N552" s="57" t="s">
        <v>3897</v>
      </c>
      <c r="O552" s="57" t="s">
        <v>4853</v>
      </c>
      <c r="P552" s="58" t="s">
        <v>4773</v>
      </c>
      <c r="Q552" s="57" t="s">
        <v>5003</v>
      </c>
      <c r="R552" s="57" t="s">
        <v>3894</v>
      </c>
      <c r="S552" s="57" t="s">
        <v>3900</v>
      </c>
      <c r="T552" s="57" t="s">
        <v>4854</v>
      </c>
      <c r="U552" s="57">
        <v>800500514</v>
      </c>
      <c r="V552" s="59">
        <v>39814</v>
      </c>
      <c r="W552" s="59" t="s">
        <v>3891</v>
      </c>
      <c r="X552" s="57">
        <v>6</v>
      </c>
      <c r="Y552" s="59" t="s">
        <v>3891</v>
      </c>
      <c r="Z552" s="59" t="s">
        <v>3891</v>
      </c>
      <c r="AA552" s="57" t="s">
        <v>11914</v>
      </c>
      <c r="AB552" s="60">
        <v>-71.638998000000001</v>
      </c>
      <c r="AC552" s="60">
        <v>-33.058539000000003</v>
      </c>
      <c r="AD552" s="57" t="s">
        <v>14110</v>
      </c>
      <c r="AE552" s="57" t="s">
        <v>14528</v>
      </c>
      <c r="AF552" s="57" t="s">
        <v>14150</v>
      </c>
      <c r="AG552" s="129">
        <v>2009</v>
      </c>
      <c r="AH552" s="121" t="e">
        <f>VLOOKUP(B552,[1]Hoja2!$A$198:$D$323,2,FALSE)</f>
        <v>#N/A</v>
      </c>
      <c r="AI552" s="64" t="e">
        <f>VLOOKUP(A552,[2]Tabla!$A$2:$M$2752,2,FALSE)</f>
        <v>#N/A</v>
      </c>
    </row>
    <row r="553" spans="1:35" ht="23.25" customHeight="1">
      <c r="A553" s="57" t="s">
        <v>583</v>
      </c>
      <c r="B553" s="57">
        <v>106314</v>
      </c>
      <c r="C553" s="57" t="s">
        <v>3891</v>
      </c>
      <c r="D553" s="58" t="s">
        <v>3891</v>
      </c>
      <c r="E553" s="57">
        <v>5</v>
      </c>
      <c r="F553" s="58" t="s">
        <v>11928</v>
      </c>
      <c r="G553" s="57" t="s">
        <v>527</v>
      </c>
      <c r="H553" s="57" t="s">
        <v>1</v>
      </c>
      <c r="I553" s="57" t="s">
        <v>11904</v>
      </c>
      <c r="J553" s="57" t="s">
        <v>14621</v>
      </c>
      <c r="K553" s="57" t="s">
        <v>12596</v>
      </c>
      <c r="L553" s="57" t="s">
        <v>48</v>
      </c>
      <c r="M553" s="57" t="s">
        <v>3940</v>
      </c>
      <c r="N553" s="57" t="s">
        <v>3897</v>
      </c>
      <c r="O553" s="57" t="s">
        <v>4855</v>
      </c>
      <c r="P553" s="58" t="s">
        <v>4783</v>
      </c>
      <c r="Q553" s="57" t="s">
        <v>4784</v>
      </c>
      <c r="R553" s="57" t="s">
        <v>3894</v>
      </c>
      <c r="S553" s="57">
        <v>116</v>
      </c>
      <c r="T553" s="57" t="s">
        <v>4856</v>
      </c>
      <c r="U553" s="57">
        <v>800500521</v>
      </c>
      <c r="V553" s="59">
        <v>39814</v>
      </c>
      <c r="W553" s="59" t="s">
        <v>3891</v>
      </c>
      <c r="X553" s="57">
        <v>6</v>
      </c>
      <c r="Y553" s="59" t="s">
        <v>3891</v>
      </c>
      <c r="Z553" s="59" t="s">
        <v>3891</v>
      </c>
      <c r="AA553" s="57" t="s">
        <v>11914</v>
      </c>
      <c r="AB553" s="60">
        <v>-71.609893</v>
      </c>
      <c r="AC553" s="60">
        <v>-33.589480000000002</v>
      </c>
      <c r="AD553" s="57" t="s">
        <v>14110</v>
      </c>
      <c r="AE553" s="57" t="s">
        <v>14528</v>
      </c>
      <c r="AF553" s="57" t="s">
        <v>14150</v>
      </c>
      <c r="AG553" s="129">
        <v>2009</v>
      </c>
      <c r="AH553" s="121" t="e">
        <f>VLOOKUP(B553,[1]Hoja2!$A$198:$D$323,2,FALSE)</f>
        <v>#N/A</v>
      </c>
      <c r="AI553" s="64" t="e">
        <f>VLOOKUP(A553,[2]Tabla!$A$2:$M$2752,2,FALSE)</f>
        <v>#N/A</v>
      </c>
    </row>
    <row r="554" spans="1:35" ht="23.25" customHeight="1">
      <c r="A554" s="57" t="s">
        <v>584</v>
      </c>
      <c r="B554" s="57">
        <v>106319</v>
      </c>
      <c r="C554" s="57" t="s">
        <v>3891</v>
      </c>
      <c r="D554" s="58" t="s">
        <v>3891</v>
      </c>
      <c r="E554" s="57">
        <v>5</v>
      </c>
      <c r="F554" s="58" t="s">
        <v>11928</v>
      </c>
      <c r="G554" s="57" t="s">
        <v>527</v>
      </c>
      <c r="H554" s="57" t="s">
        <v>1</v>
      </c>
      <c r="I554" s="57" t="s">
        <v>11904</v>
      </c>
      <c r="J554" s="57" t="s">
        <v>14621</v>
      </c>
      <c r="K554" s="57" t="s">
        <v>12596</v>
      </c>
      <c r="L554" s="57" t="s">
        <v>48</v>
      </c>
      <c r="M554" s="57" t="s">
        <v>3940</v>
      </c>
      <c r="N554" s="57" t="s">
        <v>3897</v>
      </c>
      <c r="O554" s="57" t="s">
        <v>4857</v>
      </c>
      <c r="P554" s="58" t="s">
        <v>4783</v>
      </c>
      <c r="Q554" s="57" t="s">
        <v>4784</v>
      </c>
      <c r="R554" s="57" t="s">
        <v>3894</v>
      </c>
      <c r="S554" s="57">
        <v>2370</v>
      </c>
      <c r="T554" s="57" t="s">
        <v>4830</v>
      </c>
      <c r="U554" s="57">
        <v>800500520</v>
      </c>
      <c r="V554" s="59">
        <v>39814</v>
      </c>
      <c r="W554" s="59" t="s">
        <v>3891</v>
      </c>
      <c r="X554" s="57">
        <v>6</v>
      </c>
      <c r="Y554" s="59" t="s">
        <v>3891</v>
      </c>
      <c r="Z554" s="59" t="s">
        <v>3891</v>
      </c>
      <c r="AA554" s="57" t="s">
        <v>11914</v>
      </c>
      <c r="AB554" s="60">
        <v>-71.613408000000007</v>
      </c>
      <c r="AC554" s="60">
        <v>-33.602120999999997</v>
      </c>
      <c r="AD554" s="57" t="s">
        <v>14110</v>
      </c>
      <c r="AE554" s="57" t="s">
        <v>14528</v>
      </c>
      <c r="AF554" s="57" t="s">
        <v>14150</v>
      </c>
      <c r="AG554" s="129">
        <v>2009</v>
      </c>
      <c r="AH554" s="121" t="e">
        <f>VLOOKUP(B554,[1]Hoja2!$A$198:$D$323,2,FALSE)</f>
        <v>#N/A</v>
      </c>
      <c r="AI554" s="64" t="e">
        <f>VLOOKUP(A554,[2]Tabla!$A$2:$M$2752,2,FALSE)</f>
        <v>#N/A</v>
      </c>
    </row>
    <row r="555" spans="1:35" ht="23.25" customHeight="1">
      <c r="A555" s="57" t="s">
        <v>585</v>
      </c>
      <c r="B555" s="57">
        <v>106326</v>
      </c>
      <c r="C555" s="57" t="s">
        <v>3891</v>
      </c>
      <c r="D555" s="58" t="s">
        <v>3891</v>
      </c>
      <c r="E555" s="57">
        <v>5</v>
      </c>
      <c r="F555" s="58" t="s">
        <v>11928</v>
      </c>
      <c r="G555" s="57" t="s">
        <v>527</v>
      </c>
      <c r="H555" s="57" t="s">
        <v>1</v>
      </c>
      <c r="I555" s="57" t="s">
        <v>11904</v>
      </c>
      <c r="J555" s="57" t="s">
        <v>14621</v>
      </c>
      <c r="K555" s="57" t="s">
        <v>12596</v>
      </c>
      <c r="L555" s="57" t="s">
        <v>48</v>
      </c>
      <c r="M555" s="57" t="s">
        <v>3940</v>
      </c>
      <c r="N555" s="57" t="s">
        <v>3897</v>
      </c>
      <c r="O555" s="57" t="s">
        <v>4858</v>
      </c>
      <c r="P555" s="58" t="s">
        <v>4859</v>
      </c>
      <c r="Q555" s="57" t="s">
        <v>4860</v>
      </c>
      <c r="R555" s="57" t="s">
        <v>3894</v>
      </c>
      <c r="S555" s="57">
        <v>665</v>
      </c>
      <c r="T555" s="57" t="s">
        <v>4861</v>
      </c>
      <c r="U555" s="57" t="s">
        <v>11921</v>
      </c>
      <c r="V555" s="59">
        <v>39814</v>
      </c>
      <c r="W555" s="59" t="s">
        <v>3891</v>
      </c>
      <c r="X555" s="57">
        <v>6</v>
      </c>
      <c r="Y555" s="59" t="s">
        <v>3891</v>
      </c>
      <c r="Z555" s="59" t="s">
        <v>3891</v>
      </c>
      <c r="AA555" s="57" t="s">
        <v>11914</v>
      </c>
      <c r="AB555" s="60">
        <v>-71.598704999999995</v>
      </c>
      <c r="AC555" s="60">
        <v>-33.546790999999999</v>
      </c>
      <c r="AD555" s="57" t="s">
        <v>14110</v>
      </c>
      <c r="AE555" s="57" t="s">
        <v>14528</v>
      </c>
      <c r="AF555" s="57" t="s">
        <v>14150</v>
      </c>
      <c r="AG555" s="129">
        <v>2009</v>
      </c>
      <c r="AH555" s="121" t="e">
        <f>VLOOKUP(B555,[1]Hoja2!$A$198:$D$323,2,FALSE)</f>
        <v>#N/A</v>
      </c>
      <c r="AI555" s="64" t="e">
        <f>VLOOKUP(A555,[2]Tabla!$A$2:$M$2752,2,FALSE)</f>
        <v>#N/A</v>
      </c>
    </row>
    <row r="556" spans="1:35" ht="23.25" customHeight="1">
      <c r="A556" s="57" t="s">
        <v>586</v>
      </c>
      <c r="B556" s="57">
        <v>106327</v>
      </c>
      <c r="C556" s="57" t="s">
        <v>3891</v>
      </c>
      <c r="D556" s="58" t="s">
        <v>3891</v>
      </c>
      <c r="E556" s="57">
        <v>5</v>
      </c>
      <c r="F556" s="58" t="s">
        <v>11928</v>
      </c>
      <c r="G556" s="57" t="s">
        <v>527</v>
      </c>
      <c r="H556" s="57" t="s">
        <v>1</v>
      </c>
      <c r="I556" s="57" t="s">
        <v>11904</v>
      </c>
      <c r="J556" s="57" t="s">
        <v>14621</v>
      </c>
      <c r="K556" s="57" t="s">
        <v>12596</v>
      </c>
      <c r="L556" s="57" t="s">
        <v>48</v>
      </c>
      <c r="M556" s="57" t="s">
        <v>3940</v>
      </c>
      <c r="N556" s="57" t="s">
        <v>3897</v>
      </c>
      <c r="O556" s="57" t="s">
        <v>4862</v>
      </c>
      <c r="P556" s="58" t="s">
        <v>4863</v>
      </c>
      <c r="Q556" s="57" t="s">
        <v>4864</v>
      </c>
      <c r="R556" s="57" t="s">
        <v>3894</v>
      </c>
      <c r="S556" s="57">
        <v>2249</v>
      </c>
      <c r="T556" s="57" t="s">
        <v>4865</v>
      </c>
      <c r="U556" s="57">
        <v>800500550</v>
      </c>
      <c r="V556" s="59">
        <v>39814</v>
      </c>
      <c r="W556" s="59" t="s">
        <v>3891</v>
      </c>
      <c r="X556" s="57">
        <v>6</v>
      </c>
      <c r="Y556" s="59" t="s">
        <v>3891</v>
      </c>
      <c r="Z556" s="59" t="s">
        <v>3891</v>
      </c>
      <c r="AA556" s="57" t="s">
        <v>11914</v>
      </c>
      <c r="AB556" s="60">
        <v>-71.668509999999998</v>
      </c>
      <c r="AC556" s="60">
        <v>-33.365436000000003</v>
      </c>
      <c r="AD556" s="57" t="s">
        <v>14110</v>
      </c>
      <c r="AE556" s="57" t="s">
        <v>14528</v>
      </c>
      <c r="AF556" s="57" t="s">
        <v>14150</v>
      </c>
      <c r="AG556" s="129">
        <v>2009</v>
      </c>
      <c r="AH556" s="121" t="e">
        <f>VLOOKUP(B556,[1]Hoja2!$A$198:$D$323,2,FALSE)</f>
        <v>#N/A</v>
      </c>
      <c r="AI556" s="64" t="e">
        <f>VLOOKUP(A556,[2]Tabla!$A$2:$M$2752,2,FALSE)</f>
        <v>#N/A</v>
      </c>
    </row>
    <row r="557" spans="1:35" ht="23.25" customHeight="1">
      <c r="A557" s="57" t="s">
        <v>587</v>
      </c>
      <c r="B557" s="57">
        <v>106328</v>
      </c>
      <c r="C557" s="57" t="s">
        <v>3891</v>
      </c>
      <c r="D557" s="58" t="s">
        <v>3891</v>
      </c>
      <c r="E557" s="57">
        <v>5</v>
      </c>
      <c r="F557" s="58" t="s">
        <v>11928</v>
      </c>
      <c r="G557" s="57" t="s">
        <v>527</v>
      </c>
      <c r="H557" s="57" t="s">
        <v>1</v>
      </c>
      <c r="I557" s="57" t="s">
        <v>11904</v>
      </c>
      <c r="J557" s="57" t="s">
        <v>14621</v>
      </c>
      <c r="K557" s="57" t="s">
        <v>12596</v>
      </c>
      <c r="L557" s="57" t="s">
        <v>48</v>
      </c>
      <c r="M557" s="57" t="s">
        <v>3940</v>
      </c>
      <c r="N557" s="57" t="s">
        <v>3897</v>
      </c>
      <c r="O557" s="57" t="s">
        <v>4866</v>
      </c>
      <c r="P557" s="58" t="s">
        <v>4867</v>
      </c>
      <c r="Q557" s="57" t="s">
        <v>4868</v>
      </c>
      <c r="R557" s="57" t="s">
        <v>3894</v>
      </c>
      <c r="S557" s="57">
        <v>250</v>
      </c>
      <c r="T557" s="57" t="s">
        <v>4869</v>
      </c>
      <c r="U557" s="57">
        <v>352471147</v>
      </c>
      <c r="V557" s="59">
        <v>39814</v>
      </c>
      <c r="W557" s="59" t="s">
        <v>3891</v>
      </c>
      <c r="X557" s="57">
        <v>6</v>
      </c>
      <c r="Y557" s="59" t="s">
        <v>3891</v>
      </c>
      <c r="Z557" s="59" t="s">
        <v>3891</v>
      </c>
      <c r="AA557" s="57" t="s">
        <v>11914</v>
      </c>
      <c r="AB557" s="60">
        <v>-71.694277999999997</v>
      </c>
      <c r="AC557" s="60">
        <v>-33.397508999999999</v>
      </c>
      <c r="AD557" s="57" t="s">
        <v>14110</v>
      </c>
      <c r="AE557" s="57" t="s">
        <v>14528</v>
      </c>
      <c r="AF557" s="57" t="s">
        <v>14150</v>
      </c>
      <c r="AG557" s="129">
        <v>2009</v>
      </c>
      <c r="AH557" s="121" t="e">
        <f>VLOOKUP(B557,[1]Hoja2!$A$198:$D$323,2,FALSE)</f>
        <v>#N/A</v>
      </c>
      <c r="AI557" s="64" t="e">
        <f>VLOOKUP(A557,[2]Tabla!$A$2:$M$2752,2,FALSE)</f>
        <v>#N/A</v>
      </c>
    </row>
    <row r="558" spans="1:35" ht="23.25" customHeight="1">
      <c r="A558" s="57" t="s">
        <v>588</v>
      </c>
      <c r="B558" s="57">
        <v>106329</v>
      </c>
      <c r="C558" s="57" t="s">
        <v>3891</v>
      </c>
      <c r="D558" s="58" t="s">
        <v>3891</v>
      </c>
      <c r="E558" s="57">
        <v>5</v>
      </c>
      <c r="F558" s="58" t="s">
        <v>11928</v>
      </c>
      <c r="G558" s="57" t="s">
        <v>527</v>
      </c>
      <c r="H558" s="57" t="s">
        <v>1</v>
      </c>
      <c r="I558" s="57" t="s">
        <v>11904</v>
      </c>
      <c r="J558" s="57" t="s">
        <v>14621</v>
      </c>
      <c r="K558" s="57" t="s">
        <v>12596</v>
      </c>
      <c r="L558" s="57" t="s">
        <v>48</v>
      </c>
      <c r="M558" s="57" t="s">
        <v>3940</v>
      </c>
      <c r="N558" s="57" t="s">
        <v>3897</v>
      </c>
      <c r="O558" s="57" t="s">
        <v>4870</v>
      </c>
      <c r="P558" s="58" t="s">
        <v>4783</v>
      </c>
      <c r="Q558" s="57" t="s">
        <v>4784</v>
      </c>
      <c r="R558" s="57" t="s">
        <v>3894</v>
      </c>
      <c r="S558" s="57">
        <v>1015</v>
      </c>
      <c r="T558" s="57" t="s">
        <v>4871</v>
      </c>
      <c r="U558" s="57">
        <v>800500505</v>
      </c>
      <c r="V558" s="59">
        <v>39814</v>
      </c>
      <c r="W558" s="59" t="s">
        <v>3891</v>
      </c>
      <c r="X558" s="57">
        <v>6</v>
      </c>
      <c r="Y558" s="59" t="s">
        <v>3891</v>
      </c>
      <c r="Z558" s="59" t="s">
        <v>3891</v>
      </c>
      <c r="AA558" s="57" t="s">
        <v>11914</v>
      </c>
      <c r="AB558" s="60">
        <v>-71.601146</v>
      </c>
      <c r="AC558" s="60">
        <v>-33.609242999999999</v>
      </c>
      <c r="AD558" s="57" t="s">
        <v>14110</v>
      </c>
      <c r="AE558" s="57" t="s">
        <v>14528</v>
      </c>
      <c r="AF558" s="57" t="s">
        <v>14150</v>
      </c>
      <c r="AG558" s="129">
        <v>2009</v>
      </c>
      <c r="AH558" s="121" t="e">
        <f>VLOOKUP(B558,[1]Hoja2!$A$198:$D$323,2,FALSE)</f>
        <v>#N/A</v>
      </c>
      <c r="AI558" s="64" t="str">
        <f>VLOOKUP(A558,[2]Tabla!$A$2:$M$2752,2,FALSE)</f>
        <v>Centro de Salud Familiar Néstor Fernández Thomas</v>
      </c>
    </row>
    <row r="559" spans="1:35" ht="23.25" customHeight="1">
      <c r="A559" s="57" t="s">
        <v>589</v>
      </c>
      <c r="B559" s="57">
        <v>106330</v>
      </c>
      <c r="C559" s="57" t="s">
        <v>3891</v>
      </c>
      <c r="D559" s="58" t="s">
        <v>3891</v>
      </c>
      <c r="E559" s="57">
        <v>5</v>
      </c>
      <c r="F559" s="58" t="s">
        <v>11928</v>
      </c>
      <c r="G559" s="57" t="s">
        <v>527</v>
      </c>
      <c r="H559" s="57" t="s">
        <v>1</v>
      </c>
      <c r="I559" s="57" t="s">
        <v>11904</v>
      </c>
      <c r="J559" s="57" t="s">
        <v>14621</v>
      </c>
      <c r="K559" s="57" t="s">
        <v>12596</v>
      </c>
      <c r="L559" s="57" t="s">
        <v>48</v>
      </c>
      <c r="M559" s="57" t="s">
        <v>3940</v>
      </c>
      <c r="N559" s="57" t="s">
        <v>3897</v>
      </c>
      <c r="O559" s="57" t="s">
        <v>4872</v>
      </c>
      <c r="P559" s="58" t="s">
        <v>4773</v>
      </c>
      <c r="Q559" s="57" t="s">
        <v>5003</v>
      </c>
      <c r="R559" s="57" t="s">
        <v>4001</v>
      </c>
      <c r="S559" s="57">
        <v>4350</v>
      </c>
      <c r="T559" s="57" t="s">
        <v>4873</v>
      </c>
      <c r="U559" s="57">
        <v>800500517</v>
      </c>
      <c r="V559" s="59">
        <v>39814</v>
      </c>
      <c r="W559" s="59" t="s">
        <v>3891</v>
      </c>
      <c r="X559" s="57">
        <v>6</v>
      </c>
      <c r="Y559" s="59" t="s">
        <v>3891</v>
      </c>
      <c r="Z559" s="59" t="s">
        <v>3891</v>
      </c>
      <c r="AA559" s="57" t="s">
        <v>10548</v>
      </c>
      <c r="AB559" s="60">
        <v>-71.577235000000002</v>
      </c>
      <c r="AC559" s="60">
        <v>-33.056306999999997</v>
      </c>
      <c r="AD559" s="57" t="s">
        <v>14110</v>
      </c>
      <c r="AE559" s="57" t="s">
        <v>14528</v>
      </c>
      <c r="AF559" s="57" t="s">
        <v>14150</v>
      </c>
      <c r="AG559" s="129">
        <v>2009</v>
      </c>
      <c r="AH559" s="121" t="e">
        <f>VLOOKUP(B559,[1]Hoja2!$A$198:$D$323,2,FALSE)</f>
        <v>#N/A</v>
      </c>
      <c r="AI559" s="64" t="e">
        <f>VLOOKUP(A559,[2]Tabla!$A$2:$M$2752,2,FALSE)</f>
        <v>#N/A</v>
      </c>
    </row>
    <row r="560" spans="1:35" ht="23.25" customHeight="1">
      <c r="A560" s="57" t="s">
        <v>590</v>
      </c>
      <c r="B560" s="57">
        <v>106333</v>
      </c>
      <c r="C560" s="57" t="s">
        <v>3891</v>
      </c>
      <c r="D560" s="58" t="s">
        <v>3891</v>
      </c>
      <c r="E560" s="57">
        <v>5</v>
      </c>
      <c r="F560" s="58" t="s">
        <v>11928</v>
      </c>
      <c r="G560" s="57" t="s">
        <v>527</v>
      </c>
      <c r="H560" s="57" t="s">
        <v>1</v>
      </c>
      <c r="I560" s="57" t="s">
        <v>11904</v>
      </c>
      <c r="J560" s="57" t="s">
        <v>14621</v>
      </c>
      <c r="K560" s="57" t="s">
        <v>12596</v>
      </c>
      <c r="L560" s="57" t="s">
        <v>48</v>
      </c>
      <c r="M560" s="57" t="s">
        <v>3940</v>
      </c>
      <c r="N560" s="57" t="s">
        <v>3897</v>
      </c>
      <c r="O560" s="57" t="s">
        <v>10934</v>
      </c>
      <c r="P560" s="58" t="s">
        <v>4783</v>
      </c>
      <c r="Q560" s="57" t="s">
        <v>4784</v>
      </c>
      <c r="R560" s="57" t="s">
        <v>3894</v>
      </c>
      <c r="S560" s="57">
        <v>1700</v>
      </c>
      <c r="T560" s="57" t="s">
        <v>4874</v>
      </c>
      <c r="U560" s="57">
        <v>800500519</v>
      </c>
      <c r="V560" s="59">
        <v>39814</v>
      </c>
      <c r="W560" s="59" t="s">
        <v>3891</v>
      </c>
      <c r="X560" s="57">
        <v>6</v>
      </c>
      <c r="Y560" s="59" t="s">
        <v>3891</v>
      </c>
      <c r="Z560" s="59" t="s">
        <v>3891</v>
      </c>
      <c r="AA560" s="57" t="s">
        <v>11914</v>
      </c>
      <c r="AB560" s="60">
        <v>-71.605508999999998</v>
      </c>
      <c r="AC560" s="60">
        <v>-33.59751</v>
      </c>
      <c r="AD560" s="57" t="s">
        <v>14110</v>
      </c>
      <c r="AE560" s="57" t="s">
        <v>14528</v>
      </c>
      <c r="AF560" s="57" t="s">
        <v>14150</v>
      </c>
      <c r="AG560" s="129">
        <v>2009</v>
      </c>
      <c r="AH560" s="121" t="e">
        <f>VLOOKUP(B560,[1]Hoja2!$A$198:$D$323,2,FALSE)</f>
        <v>#N/A</v>
      </c>
      <c r="AI560" s="64" t="str">
        <f>VLOOKUP(A560,[2]Tabla!$A$2:$M$2752,2,FALSE)</f>
        <v>Centro de Salud Familiar Treinta de Marzo</v>
      </c>
    </row>
    <row r="561" spans="1:35" ht="23.25" customHeight="1">
      <c r="A561" s="57" t="s">
        <v>591</v>
      </c>
      <c r="B561" s="57">
        <v>106334</v>
      </c>
      <c r="C561" s="57" t="s">
        <v>3891</v>
      </c>
      <c r="D561" s="58" t="s">
        <v>3891</v>
      </c>
      <c r="E561" s="57">
        <v>5</v>
      </c>
      <c r="F561" s="58" t="s">
        <v>11928</v>
      </c>
      <c r="G561" s="57" t="s">
        <v>527</v>
      </c>
      <c r="H561" s="57" t="s">
        <v>1</v>
      </c>
      <c r="I561" s="57" t="s">
        <v>11904</v>
      </c>
      <c r="J561" s="57" t="s">
        <v>14621</v>
      </c>
      <c r="K561" s="57" t="s">
        <v>12596</v>
      </c>
      <c r="L561" s="57" t="s">
        <v>48</v>
      </c>
      <c r="M561" s="57" t="s">
        <v>3940</v>
      </c>
      <c r="N561" s="57" t="s">
        <v>3897</v>
      </c>
      <c r="O561" s="57" t="s">
        <v>4875</v>
      </c>
      <c r="P561" s="58" t="s">
        <v>4773</v>
      </c>
      <c r="Q561" s="57" t="s">
        <v>5003</v>
      </c>
      <c r="R561" s="57" t="s">
        <v>3894</v>
      </c>
      <c r="S561" s="57">
        <v>2055</v>
      </c>
      <c r="T561" s="57" t="s">
        <v>4876</v>
      </c>
      <c r="U561" s="57">
        <v>800500518</v>
      </c>
      <c r="V561" s="59">
        <v>39814</v>
      </c>
      <c r="W561" s="59" t="s">
        <v>3891</v>
      </c>
      <c r="X561" s="57">
        <v>6</v>
      </c>
      <c r="Y561" s="59" t="s">
        <v>3891</v>
      </c>
      <c r="Z561" s="59" t="s">
        <v>3891</v>
      </c>
      <c r="AA561" s="57" t="s">
        <v>11914</v>
      </c>
      <c r="AB561" s="60">
        <v>-71.561684</v>
      </c>
      <c r="AC561" s="60">
        <v>-33.057575999999997</v>
      </c>
      <c r="AD561" s="57" t="s">
        <v>14110</v>
      </c>
      <c r="AE561" s="57" t="s">
        <v>14528</v>
      </c>
      <c r="AF561" s="57" t="s">
        <v>14150</v>
      </c>
      <c r="AG561" s="129">
        <v>2009</v>
      </c>
      <c r="AH561" s="121" t="e">
        <f>VLOOKUP(B561,[1]Hoja2!$A$198:$D$323,2,FALSE)</f>
        <v>#N/A</v>
      </c>
      <c r="AI561" s="64" t="str">
        <f>VLOOKUP(A561,[2]Tabla!$A$2:$M$2752,2,FALSE)</f>
        <v>Centro de Salud Familiar Padre Damián Molokai</v>
      </c>
    </row>
    <row r="562" spans="1:35" ht="23.25" customHeight="1">
      <c r="A562" s="57" t="s">
        <v>592</v>
      </c>
      <c r="B562" s="57">
        <v>106335</v>
      </c>
      <c r="C562" s="57" t="s">
        <v>3891</v>
      </c>
      <c r="D562" s="58" t="s">
        <v>3891</v>
      </c>
      <c r="E562" s="57">
        <v>5</v>
      </c>
      <c r="F562" s="58" t="s">
        <v>11928</v>
      </c>
      <c r="G562" s="57" t="s">
        <v>527</v>
      </c>
      <c r="H562" s="57" t="s">
        <v>1</v>
      </c>
      <c r="I562" s="57" t="s">
        <v>11920</v>
      </c>
      <c r="J562" s="57" t="s">
        <v>14621</v>
      </c>
      <c r="K562" s="57" t="s">
        <v>12596</v>
      </c>
      <c r="L562" s="57" t="s">
        <v>12596</v>
      </c>
      <c r="M562" s="57" t="s">
        <v>3911</v>
      </c>
      <c r="N562" s="57" t="s">
        <v>3897</v>
      </c>
      <c r="O562" s="57" t="s">
        <v>4877</v>
      </c>
      <c r="P562" s="58" t="s">
        <v>4773</v>
      </c>
      <c r="Q562" s="57" t="s">
        <v>5003</v>
      </c>
      <c r="R562" s="57" t="s">
        <v>3894</v>
      </c>
      <c r="S562" s="57">
        <v>1701</v>
      </c>
      <c r="T562" s="57" t="s">
        <v>4274</v>
      </c>
      <c r="U562" s="57" t="s">
        <v>11921</v>
      </c>
      <c r="V562" s="59">
        <v>39814</v>
      </c>
      <c r="W562" s="59" t="s">
        <v>3891</v>
      </c>
      <c r="X562" s="57">
        <v>6</v>
      </c>
      <c r="Y562" s="59" t="s">
        <v>3891</v>
      </c>
      <c r="Z562" s="59" t="s">
        <v>3891</v>
      </c>
      <c r="AA562" s="57" t="s">
        <v>11914</v>
      </c>
      <c r="AB562" s="60">
        <v>-71.618716000000006</v>
      </c>
      <c r="AC562" s="60">
        <v>-33.045949</v>
      </c>
      <c r="AD562" s="57" t="s">
        <v>14110</v>
      </c>
      <c r="AE562" s="57" t="s">
        <v>14528</v>
      </c>
      <c r="AF562" s="57" t="s">
        <v>14150</v>
      </c>
      <c r="AG562" s="129">
        <v>2009</v>
      </c>
      <c r="AH562" s="121" t="e">
        <f>VLOOKUP(B562,[1]Hoja2!$A$198:$D$323,2,FALSE)</f>
        <v>#N/A</v>
      </c>
      <c r="AI562" s="64" t="e">
        <f>VLOOKUP(A562,[2]Tabla!$A$2:$M$2752,2,FALSE)</f>
        <v>#N/A</v>
      </c>
    </row>
    <row r="563" spans="1:35" ht="23.25" customHeight="1">
      <c r="A563" s="57" t="s">
        <v>593</v>
      </c>
      <c r="B563" s="57">
        <v>106336</v>
      </c>
      <c r="C563" s="57" t="s">
        <v>3891</v>
      </c>
      <c r="D563" s="58" t="s">
        <v>3891</v>
      </c>
      <c r="E563" s="57">
        <v>5</v>
      </c>
      <c r="F563" s="58" t="s">
        <v>11928</v>
      </c>
      <c r="G563" s="57" t="s">
        <v>527</v>
      </c>
      <c r="H563" s="57" t="s">
        <v>1</v>
      </c>
      <c r="I563" s="57" t="s">
        <v>11904</v>
      </c>
      <c r="J563" s="57" t="s">
        <v>14621</v>
      </c>
      <c r="K563" s="57" t="s">
        <v>12596</v>
      </c>
      <c r="L563" s="57" t="s">
        <v>48</v>
      </c>
      <c r="M563" s="57" t="s">
        <v>3940</v>
      </c>
      <c r="N563" s="57" t="s">
        <v>3897</v>
      </c>
      <c r="O563" s="57" t="s">
        <v>4878</v>
      </c>
      <c r="P563" s="58" t="s">
        <v>4783</v>
      </c>
      <c r="Q563" s="57" t="s">
        <v>4784</v>
      </c>
      <c r="R563" s="57" t="s">
        <v>3909</v>
      </c>
      <c r="S563" s="57">
        <v>1150</v>
      </c>
      <c r="T563" s="57" t="s">
        <v>4879</v>
      </c>
      <c r="U563" s="57">
        <v>342423061</v>
      </c>
      <c r="V563" s="59">
        <v>39814</v>
      </c>
      <c r="W563" s="59" t="s">
        <v>3891</v>
      </c>
      <c r="X563" s="57">
        <v>6</v>
      </c>
      <c r="Y563" s="59" t="s">
        <v>3891</v>
      </c>
      <c r="Z563" s="59" t="s">
        <v>3891</v>
      </c>
      <c r="AA563" s="57" t="s">
        <v>11914</v>
      </c>
      <c r="AB563" s="60">
        <v>-71.605783000000002</v>
      </c>
      <c r="AC563" s="60">
        <v>-33.567459999999997</v>
      </c>
      <c r="AD563" s="57" t="s">
        <v>14110</v>
      </c>
      <c r="AE563" s="57" t="s">
        <v>14528</v>
      </c>
      <c r="AF563" s="57" t="s">
        <v>14150</v>
      </c>
      <c r="AG563" s="129">
        <v>2009</v>
      </c>
      <c r="AH563" s="121" t="e">
        <f>VLOOKUP(B563,[1]Hoja2!$A$198:$D$323,2,FALSE)</f>
        <v>#N/A</v>
      </c>
      <c r="AI563" s="64" t="e">
        <f>VLOOKUP(A563,[2]Tabla!$A$2:$M$2752,2,FALSE)</f>
        <v>#N/A</v>
      </c>
    </row>
    <row r="564" spans="1:35" ht="23.25" customHeight="1">
      <c r="A564" s="57" t="s">
        <v>594</v>
      </c>
      <c r="B564" s="57">
        <v>106337</v>
      </c>
      <c r="C564" s="57" t="s">
        <v>3891</v>
      </c>
      <c r="D564" s="58" t="s">
        <v>3891</v>
      </c>
      <c r="E564" s="57">
        <v>5</v>
      </c>
      <c r="F564" s="58" t="s">
        <v>11928</v>
      </c>
      <c r="G564" s="57" t="s">
        <v>527</v>
      </c>
      <c r="H564" s="57" t="s">
        <v>1</v>
      </c>
      <c r="I564" s="57" t="s">
        <v>11904</v>
      </c>
      <c r="J564" s="57" t="s">
        <v>14621</v>
      </c>
      <c r="K564" s="57" t="s">
        <v>12596</v>
      </c>
      <c r="L564" s="57" t="s">
        <v>48</v>
      </c>
      <c r="M564" s="57" t="s">
        <v>3940</v>
      </c>
      <c r="N564" s="57" t="s">
        <v>3897</v>
      </c>
      <c r="O564" s="57" t="s">
        <v>4880</v>
      </c>
      <c r="P564" s="58" t="s">
        <v>4881</v>
      </c>
      <c r="Q564" s="57" t="s">
        <v>4882</v>
      </c>
      <c r="R564" s="57" t="s">
        <v>3894</v>
      </c>
      <c r="S564" s="57">
        <v>146</v>
      </c>
      <c r="T564" s="57" t="s">
        <v>4883</v>
      </c>
      <c r="U564" s="57">
        <v>352442905</v>
      </c>
      <c r="V564" s="59">
        <v>39814</v>
      </c>
      <c r="W564" s="59" t="s">
        <v>3891</v>
      </c>
      <c r="X564" s="57">
        <v>6</v>
      </c>
      <c r="Y564" s="59" t="s">
        <v>3891</v>
      </c>
      <c r="Z564" s="59" t="s">
        <v>3891</v>
      </c>
      <c r="AA564" s="57" t="s">
        <v>11914</v>
      </c>
      <c r="AB564" s="60">
        <v>-71.612435000000005</v>
      </c>
      <c r="AC564" s="60">
        <v>-33.643990000000002</v>
      </c>
      <c r="AD564" s="57" t="s">
        <v>14110</v>
      </c>
      <c r="AE564" s="57" t="s">
        <v>14528</v>
      </c>
      <c r="AF564" s="57" t="s">
        <v>14150</v>
      </c>
      <c r="AG564" s="129">
        <v>2009</v>
      </c>
      <c r="AH564" s="121" t="e">
        <f>VLOOKUP(B564,[1]Hoja2!$A$198:$D$323,2,FALSE)</f>
        <v>#N/A</v>
      </c>
      <c r="AI564" s="64" t="e">
        <f>VLOOKUP(A564,[2]Tabla!$A$2:$M$2752,2,FALSE)</f>
        <v>#N/A</v>
      </c>
    </row>
    <row r="565" spans="1:35" ht="23.25" customHeight="1">
      <c r="A565" s="57" t="s">
        <v>595</v>
      </c>
      <c r="B565" s="57">
        <v>106338</v>
      </c>
      <c r="C565" s="57" t="s">
        <v>3891</v>
      </c>
      <c r="D565" s="58" t="s">
        <v>3891</v>
      </c>
      <c r="E565" s="57">
        <v>5</v>
      </c>
      <c r="F565" s="58" t="s">
        <v>11928</v>
      </c>
      <c r="G565" s="57" t="s">
        <v>527</v>
      </c>
      <c r="H565" s="57" t="s">
        <v>1</v>
      </c>
      <c r="I565" s="57" t="s">
        <v>11904</v>
      </c>
      <c r="J565" s="57" t="s">
        <v>14621</v>
      </c>
      <c r="K565" s="57" t="s">
        <v>12596</v>
      </c>
      <c r="L565" s="57" t="s">
        <v>48</v>
      </c>
      <c r="M565" s="57" t="s">
        <v>3940</v>
      </c>
      <c r="N565" s="57" t="s">
        <v>3897</v>
      </c>
      <c r="O565" s="57" t="s">
        <v>4884</v>
      </c>
      <c r="P565" s="58" t="s">
        <v>4885</v>
      </c>
      <c r="Q565" s="57" t="s">
        <v>4886</v>
      </c>
      <c r="R565" s="57" t="s">
        <v>3909</v>
      </c>
      <c r="S565" s="57">
        <v>729</v>
      </c>
      <c r="T565" s="57" t="s">
        <v>4887</v>
      </c>
      <c r="U565" s="57">
        <v>352461594</v>
      </c>
      <c r="V565" s="59">
        <v>39814</v>
      </c>
      <c r="W565" s="59" t="s">
        <v>3891</v>
      </c>
      <c r="X565" s="57">
        <v>6</v>
      </c>
      <c r="Y565" s="59" t="s">
        <v>3891</v>
      </c>
      <c r="Z565" s="59" t="s">
        <v>3891</v>
      </c>
      <c r="AA565" s="57" t="s">
        <v>11914</v>
      </c>
      <c r="AB565" s="60">
        <v>-71.663179</v>
      </c>
      <c r="AC565" s="60">
        <v>-33.456736999999997</v>
      </c>
      <c r="AD565" s="57" t="s">
        <v>14110</v>
      </c>
      <c r="AE565" s="57" t="s">
        <v>14528</v>
      </c>
      <c r="AF565" s="57" t="s">
        <v>14150</v>
      </c>
      <c r="AG565" s="129">
        <v>2009</v>
      </c>
      <c r="AH565" s="121" t="e">
        <f>VLOOKUP(B565,[1]Hoja2!$A$198:$D$323,2,FALSE)</f>
        <v>#N/A</v>
      </c>
      <c r="AI565" s="64" t="e">
        <f>VLOOKUP(A565,[2]Tabla!$A$2:$M$2752,2,FALSE)</f>
        <v>#N/A</v>
      </c>
    </row>
    <row r="566" spans="1:35" ht="23.25" customHeight="1">
      <c r="A566" s="57" t="s">
        <v>596</v>
      </c>
      <c r="B566" s="57">
        <v>106400</v>
      </c>
      <c r="C566" s="57" t="s">
        <v>3891</v>
      </c>
      <c r="D566" s="58" t="s">
        <v>3891</v>
      </c>
      <c r="E566" s="57">
        <v>5</v>
      </c>
      <c r="F566" s="58" t="s">
        <v>11928</v>
      </c>
      <c r="G566" s="57" t="s">
        <v>527</v>
      </c>
      <c r="H566" s="57" t="s">
        <v>1</v>
      </c>
      <c r="I566" s="57" t="s">
        <v>11904</v>
      </c>
      <c r="J566" s="57" t="s">
        <v>14621</v>
      </c>
      <c r="K566" s="57" t="s">
        <v>12596</v>
      </c>
      <c r="L566" s="57" t="s">
        <v>48</v>
      </c>
      <c r="M566" s="57" t="s">
        <v>3940</v>
      </c>
      <c r="N566" s="57" t="s">
        <v>3897</v>
      </c>
      <c r="O566" s="57" t="s">
        <v>4888</v>
      </c>
      <c r="P566" s="58" t="s">
        <v>4889</v>
      </c>
      <c r="Q566" s="57" t="s">
        <v>4890</v>
      </c>
      <c r="R566" s="57" t="s">
        <v>3894</v>
      </c>
      <c r="S566" s="57">
        <v>225</v>
      </c>
      <c r="T566" s="57" t="s">
        <v>4891</v>
      </c>
      <c r="U566" s="57" t="s">
        <v>11921</v>
      </c>
      <c r="V566" s="59">
        <v>39814</v>
      </c>
      <c r="W566" s="59" t="s">
        <v>3891</v>
      </c>
      <c r="X566" s="57">
        <v>6</v>
      </c>
      <c r="Y566" s="59" t="s">
        <v>3891</v>
      </c>
      <c r="Z566" s="59" t="s">
        <v>3891</v>
      </c>
      <c r="AA566" s="57" t="s">
        <v>11914</v>
      </c>
      <c r="AB566" s="60">
        <v>-78.831586000000001</v>
      </c>
      <c r="AC566" s="60">
        <v>-33.640579000000002</v>
      </c>
      <c r="AD566" s="57" t="s">
        <v>14110</v>
      </c>
      <c r="AE566" s="57" t="s">
        <v>14528</v>
      </c>
      <c r="AF566" s="57" t="s">
        <v>14150</v>
      </c>
      <c r="AG566" s="129">
        <v>2009</v>
      </c>
      <c r="AH566" s="121" t="e">
        <f>VLOOKUP(B566,[1]Hoja2!$A$198:$D$323,2,FALSE)</f>
        <v>#N/A</v>
      </c>
      <c r="AI566" s="64" t="str">
        <f>VLOOKUP(A566,[2]Tabla!$A$2:$M$2752,2,FALSE)</f>
        <v>Centro de Salud Familiar Juan Fernández</v>
      </c>
    </row>
    <row r="567" spans="1:35" ht="23.25" customHeight="1">
      <c r="A567" s="57" t="s">
        <v>597</v>
      </c>
      <c r="B567" s="57">
        <v>106401</v>
      </c>
      <c r="C567" s="57" t="s">
        <v>3891</v>
      </c>
      <c r="D567" s="58" t="s">
        <v>3891</v>
      </c>
      <c r="E567" s="57">
        <v>5</v>
      </c>
      <c r="F567" s="58" t="s">
        <v>11928</v>
      </c>
      <c r="G567" s="57" t="s">
        <v>527</v>
      </c>
      <c r="H567" s="57" t="s">
        <v>1</v>
      </c>
      <c r="I567" s="57" t="s">
        <v>11908</v>
      </c>
      <c r="J567" s="57" t="s">
        <v>14621</v>
      </c>
      <c r="K567" s="57" t="s">
        <v>12596</v>
      </c>
      <c r="L567" s="57" t="s">
        <v>12596</v>
      </c>
      <c r="M567" s="57" t="s">
        <v>3940</v>
      </c>
      <c r="N567" s="57" t="s">
        <v>3897</v>
      </c>
      <c r="O567" s="57" t="s">
        <v>4892</v>
      </c>
      <c r="P567" s="58" t="s">
        <v>4773</v>
      </c>
      <c r="Q567" s="57" t="s">
        <v>5003</v>
      </c>
      <c r="R567" s="57" t="s">
        <v>3894</v>
      </c>
      <c r="S567" s="57" t="s">
        <v>3900</v>
      </c>
      <c r="T567" s="57" t="s">
        <v>4835</v>
      </c>
      <c r="U567" s="57" t="s">
        <v>11921</v>
      </c>
      <c r="V567" s="59">
        <v>39814</v>
      </c>
      <c r="W567" s="59" t="s">
        <v>3891</v>
      </c>
      <c r="X567" s="57">
        <v>6</v>
      </c>
      <c r="Y567" s="59" t="s">
        <v>3891</v>
      </c>
      <c r="Z567" s="59" t="s">
        <v>3891</v>
      </c>
      <c r="AA567" s="57" t="s">
        <v>11914</v>
      </c>
      <c r="AB567" s="60">
        <v>-71.662495000000007</v>
      </c>
      <c r="AC567" s="60">
        <v>-33.098779999999998</v>
      </c>
      <c r="AD567" s="57" t="s">
        <v>14110</v>
      </c>
      <c r="AE567" s="57" t="s">
        <v>14528</v>
      </c>
      <c r="AF567" s="57" t="s">
        <v>14150</v>
      </c>
      <c r="AG567" s="129">
        <v>2009</v>
      </c>
      <c r="AH567" s="121" t="e">
        <f>VLOOKUP(B567,[1]Hoja2!$A$198:$D$323,2,FALSE)</f>
        <v>#N/A</v>
      </c>
      <c r="AI567" s="64" t="str">
        <f>VLOOKUP(A567,[2]Tabla!$A$2:$M$2752,2,FALSE)</f>
        <v>Posta de Salud Rural Laguna Verde</v>
      </c>
    </row>
    <row r="568" spans="1:35" ht="23.25" customHeight="1">
      <c r="A568" s="57" t="s">
        <v>598</v>
      </c>
      <c r="B568" s="57">
        <v>106402</v>
      </c>
      <c r="C568" s="57" t="s">
        <v>3891</v>
      </c>
      <c r="D568" s="58" t="s">
        <v>3891</v>
      </c>
      <c r="E568" s="57">
        <v>5</v>
      </c>
      <c r="F568" s="58" t="s">
        <v>11928</v>
      </c>
      <c r="G568" s="57" t="s">
        <v>527</v>
      </c>
      <c r="H568" s="57" t="s">
        <v>1</v>
      </c>
      <c r="I568" s="57" t="s">
        <v>11908</v>
      </c>
      <c r="J568" s="57" t="s">
        <v>14621</v>
      </c>
      <c r="K568" s="57" t="s">
        <v>12596</v>
      </c>
      <c r="L568" s="57" t="s">
        <v>12596</v>
      </c>
      <c r="M568" s="57" t="s">
        <v>3940</v>
      </c>
      <c r="N568" s="57" t="s">
        <v>3897</v>
      </c>
      <c r="O568" s="57" t="s">
        <v>4893</v>
      </c>
      <c r="P568" s="58" t="s">
        <v>4788</v>
      </c>
      <c r="Q568" s="57" t="s">
        <v>4789</v>
      </c>
      <c r="R568" s="57" t="s">
        <v>3894</v>
      </c>
      <c r="S568" s="57" t="s">
        <v>3900</v>
      </c>
      <c r="T568" s="57" t="s">
        <v>4894</v>
      </c>
      <c r="U568" s="57" t="s">
        <v>11921</v>
      </c>
      <c r="V568" s="59">
        <v>39814</v>
      </c>
      <c r="W568" s="59" t="s">
        <v>3891</v>
      </c>
      <c r="X568" s="57">
        <v>6</v>
      </c>
      <c r="Y568" s="59" t="s">
        <v>3891</v>
      </c>
      <c r="Z568" s="59" t="s">
        <v>3891</v>
      </c>
      <c r="AA568" s="57" t="s">
        <v>11914</v>
      </c>
      <c r="AB568" s="60">
        <v>-71.695986000000005</v>
      </c>
      <c r="AC568" s="60">
        <v>-33.195771000000001</v>
      </c>
      <c r="AD568" s="57" t="s">
        <v>14110</v>
      </c>
      <c r="AE568" s="57" t="s">
        <v>14528</v>
      </c>
      <c r="AF568" s="57" t="s">
        <v>14150</v>
      </c>
      <c r="AG568" s="129">
        <v>2009</v>
      </c>
      <c r="AH568" s="121" t="e">
        <f>VLOOKUP(B568,[1]Hoja2!$A$198:$D$323,2,FALSE)</f>
        <v>#N/A</v>
      </c>
      <c r="AI568" s="64" t="str">
        <f>VLOOKUP(A568,[2]Tabla!$A$2:$M$2752,2,FALSE)</f>
        <v>Posta de Salud Rural Quintay</v>
      </c>
    </row>
    <row r="569" spans="1:35" ht="23.25" customHeight="1">
      <c r="A569" s="57" t="s">
        <v>599</v>
      </c>
      <c r="B569" s="57">
        <v>106403</v>
      </c>
      <c r="C569" s="57" t="s">
        <v>3891</v>
      </c>
      <c r="D569" s="58" t="s">
        <v>3891</v>
      </c>
      <c r="E569" s="57">
        <v>5</v>
      </c>
      <c r="F569" s="58" t="s">
        <v>11928</v>
      </c>
      <c r="G569" s="57" t="s">
        <v>527</v>
      </c>
      <c r="H569" s="57" t="s">
        <v>1</v>
      </c>
      <c r="I569" s="57" t="s">
        <v>11908</v>
      </c>
      <c r="J569" s="57" t="s">
        <v>14621</v>
      </c>
      <c r="K569" s="57" t="s">
        <v>12596</v>
      </c>
      <c r="L569" s="57" t="s">
        <v>12596</v>
      </c>
      <c r="M569" s="57" t="s">
        <v>3940</v>
      </c>
      <c r="N569" s="57" t="s">
        <v>3897</v>
      </c>
      <c r="O569" s="57" t="s">
        <v>4895</v>
      </c>
      <c r="P569" s="58" t="s">
        <v>4788</v>
      </c>
      <c r="Q569" s="57" t="s">
        <v>4789</v>
      </c>
      <c r="R569" s="57" t="s">
        <v>3909</v>
      </c>
      <c r="S569" s="57" t="s">
        <v>3900</v>
      </c>
      <c r="T569" s="57" t="s">
        <v>4896</v>
      </c>
      <c r="U569" s="57" t="s">
        <v>11921</v>
      </c>
      <c r="V569" s="59">
        <v>39814</v>
      </c>
      <c r="W569" s="59" t="s">
        <v>3891</v>
      </c>
      <c r="X569" s="57">
        <v>6</v>
      </c>
      <c r="Y569" s="59" t="s">
        <v>3891</v>
      </c>
      <c r="Z569" s="59" t="s">
        <v>3891</v>
      </c>
      <c r="AA569" s="57" t="s">
        <v>11914</v>
      </c>
      <c r="AB569" s="60">
        <v>-71.501311000000001</v>
      </c>
      <c r="AC569" s="60">
        <v>-33.290526999999997</v>
      </c>
      <c r="AD569" s="57" t="s">
        <v>14110</v>
      </c>
      <c r="AE569" s="57" t="s">
        <v>14528</v>
      </c>
      <c r="AF569" s="57" t="s">
        <v>14150</v>
      </c>
      <c r="AG569" s="129">
        <v>2009</v>
      </c>
      <c r="AH569" s="121" t="e">
        <f>VLOOKUP(B569,[1]Hoja2!$A$198:$D$323,2,FALSE)</f>
        <v>#N/A</v>
      </c>
      <c r="AI569" s="64" t="str">
        <f>VLOOKUP(A569,[2]Tabla!$A$2:$M$2752,2,FALSE)</f>
        <v>Posta de Salud Rural Las Dichas</v>
      </c>
    </row>
    <row r="570" spans="1:35" ht="23.25" customHeight="1">
      <c r="A570" s="57" t="s">
        <v>600</v>
      </c>
      <c r="B570" s="57">
        <v>106404</v>
      </c>
      <c r="C570" s="57" t="s">
        <v>3891</v>
      </c>
      <c r="D570" s="58" t="s">
        <v>3891</v>
      </c>
      <c r="E570" s="57">
        <v>5</v>
      </c>
      <c r="F570" s="58" t="s">
        <v>11928</v>
      </c>
      <c r="G570" s="57" t="s">
        <v>527</v>
      </c>
      <c r="H570" s="57" t="s">
        <v>1</v>
      </c>
      <c r="I570" s="57" t="s">
        <v>11908</v>
      </c>
      <c r="J570" s="57" t="s">
        <v>14621</v>
      </c>
      <c r="K570" s="57" t="s">
        <v>12596</v>
      </c>
      <c r="L570" s="57" t="s">
        <v>12596</v>
      </c>
      <c r="M570" s="57" t="s">
        <v>3940</v>
      </c>
      <c r="N570" s="57" t="s">
        <v>3897</v>
      </c>
      <c r="O570" s="57" t="s">
        <v>4897</v>
      </c>
      <c r="P570" s="58" t="s">
        <v>4788</v>
      </c>
      <c r="Q570" s="57" t="s">
        <v>4789</v>
      </c>
      <c r="R570" s="57" t="s">
        <v>3894</v>
      </c>
      <c r="S570" s="57" t="s">
        <v>3900</v>
      </c>
      <c r="T570" s="57" t="s">
        <v>4898</v>
      </c>
      <c r="U570" s="57" t="s">
        <v>11921</v>
      </c>
      <c r="V570" s="59">
        <v>39814</v>
      </c>
      <c r="W570" s="59" t="s">
        <v>3891</v>
      </c>
      <c r="X570" s="57">
        <v>6</v>
      </c>
      <c r="Y570" s="59" t="s">
        <v>3891</v>
      </c>
      <c r="Z570" s="59" t="s">
        <v>3891</v>
      </c>
      <c r="AA570" s="57" t="s">
        <v>11914</v>
      </c>
      <c r="AB570" s="60">
        <v>-71.391665000000003</v>
      </c>
      <c r="AC570" s="60">
        <v>-33.421653999999997</v>
      </c>
      <c r="AD570" s="57" t="s">
        <v>14110</v>
      </c>
      <c r="AE570" s="57" t="s">
        <v>14528</v>
      </c>
      <c r="AF570" s="57" t="s">
        <v>14150</v>
      </c>
      <c r="AG570" s="129">
        <v>2009</v>
      </c>
      <c r="AH570" s="121" t="e">
        <f>VLOOKUP(B570,[1]Hoja2!$A$198:$D$323,2,FALSE)</f>
        <v>#N/A</v>
      </c>
      <c r="AI570" s="64" t="str">
        <f>VLOOKUP(A570,[2]Tabla!$A$2:$M$2752,2,FALSE)</f>
        <v>Posta de Salud Rural Los Maitenes</v>
      </c>
    </row>
    <row r="571" spans="1:35" ht="23.25" customHeight="1">
      <c r="A571" s="57" t="s">
        <v>601</v>
      </c>
      <c r="B571" s="57">
        <v>106405</v>
      </c>
      <c r="C571" s="57" t="s">
        <v>3891</v>
      </c>
      <c r="D571" s="58" t="s">
        <v>3891</v>
      </c>
      <c r="E571" s="57">
        <v>5</v>
      </c>
      <c r="F571" s="58" t="s">
        <v>11928</v>
      </c>
      <c r="G571" s="57" t="s">
        <v>527</v>
      </c>
      <c r="H571" s="57" t="s">
        <v>1</v>
      </c>
      <c r="I571" s="57" t="s">
        <v>11908</v>
      </c>
      <c r="J571" s="57" t="s">
        <v>14621</v>
      </c>
      <c r="K571" s="57" t="s">
        <v>12596</v>
      </c>
      <c r="L571" s="57" t="s">
        <v>12596</v>
      </c>
      <c r="M571" s="57" t="s">
        <v>3940</v>
      </c>
      <c r="N571" s="57" t="s">
        <v>3897</v>
      </c>
      <c r="O571" s="57" t="s">
        <v>4899</v>
      </c>
      <c r="P571" s="58" t="s">
        <v>4788</v>
      </c>
      <c r="Q571" s="57" t="s">
        <v>4789</v>
      </c>
      <c r="R571" s="57" t="s">
        <v>3894</v>
      </c>
      <c r="S571" s="57" t="s">
        <v>3900</v>
      </c>
      <c r="T571" s="57" t="s">
        <v>4900</v>
      </c>
      <c r="U571" s="57" t="s">
        <v>11921</v>
      </c>
      <c r="V571" s="59">
        <v>39814</v>
      </c>
      <c r="W571" s="59" t="s">
        <v>3891</v>
      </c>
      <c r="X571" s="57">
        <v>6</v>
      </c>
      <c r="Y571" s="59" t="s">
        <v>3891</v>
      </c>
      <c r="Z571" s="59" t="s">
        <v>3891</v>
      </c>
      <c r="AA571" s="57" t="s">
        <v>11914</v>
      </c>
      <c r="AB571" s="60">
        <v>-71.452539999999999</v>
      </c>
      <c r="AC571" s="60">
        <v>-33.442467999999998</v>
      </c>
      <c r="AD571" s="57" t="s">
        <v>14110</v>
      </c>
      <c r="AE571" s="57" t="s">
        <v>14528</v>
      </c>
      <c r="AF571" s="57" t="s">
        <v>14150</v>
      </c>
      <c r="AG571" s="129">
        <v>2009</v>
      </c>
      <c r="AH571" s="121" t="e">
        <f>VLOOKUP(B571,[1]Hoja2!$A$198:$D$323,2,FALSE)</f>
        <v>#N/A</v>
      </c>
      <c r="AI571" s="64" t="str">
        <f>VLOOKUP(A571,[2]Tabla!$A$2:$M$2752,2,FALSE)</f>
        <v>Posta de Salud Rural Lagunillas</v>
      </c>
    </row>
    <row r="572" spans="1:35" ht="23.25" customHeight="1">
      <c r="A572" s="57" t="s">
        <v>602</v>
      </c>
      <c r="B572" s="57">
        <v>106406</v>
      </c>
      <c r="C572" s="57" t="s">
        <v>3891</v>
      </c>
      <c r="D572" s="58" t="s">
        <v>3891</v>
      </c>
      <c r="E572" s="57">
        <v>5</v>
      </c>
      <c r="F572" s="58" t="s">
        <v>11928</v>
      </c>
      <c r="G572" s="57" t="s">
        <v>527</v>
      </c>
      <c r="H572" s="57" t="s">
        <v>1</v>
      </c>
      <c r="I572" s="57" t="s">
        <v>11908</v>
      </c>
      <c r="J572" s="57" t="s">
        <v>14621</v>
      </c>
      <c r="K572" s="57" t="s">
        <v>12596</v>
      </c>
      <c r="L572" s="57" t="s">
        <v>12596</v>
      </c>
      <c r="M572" s="57" t="s">
        <v>3940</v>
      </c>
      <c r="N572" s="57" t="s">
        <v>3897</v>
      </c>
      <c r="O572" s="57" t="s">
        <v>4901</v>
      </c>
      <c r="P572" s="58" t="s">
        <v>4859</v>
      </c>
      <c r="Q572" s="57" t="s">
        <v>4860</v>
      </c>
      <c r="R572" s="57" t="s">
        <v>3894</v>
      </c>
      <c r="S572" s="57" t="s">
        <v>3900</v>
      </c>
      <c r="T572" s="57" t="s">
        <v>4902</v>
      </c>
      <c r="U572" s="57" t="s">
        <v>11921</v>
      </c>
      <c r="V572" s="59">
        <v>39814</v>
      </c>
      <c r="W572" s="59" t="s">
        <v>3891</v>
      </c>
      <c r="X572" s="57">
        <v>6</v>
      </c>
      <c r="Y572" s="59" t="s">
        <v>3891</v>
      </c>
      <c r="Z572" s="59" t="s">
        <v>3891</v>
      </c>
      <c r="AA572" s="57" t="s">
        <v>11914</v>
      </c>
      <c r="AB572" s="60">
        <v>-71.527632999999994</v>
      </c>
      <c r="AC572" s="60">
        <v>-33.533042999999999</v>
      </c>
      <c r="AD572" s="57" t="s">
        <v>14110</v>
      </c>
      <c r="AE572" s="57" t="s">
        <v>14528</v>
      </c>
      <c r="AF572" s="57" t="s">
        <v>14150</v>
      </c>
      <c r="AG572" s="129">
        <v>2009</v>
      </c>
      <c r="AH572" s="121" t="e">
        <f>VLOOKUP(B572,[1]Hoja2!$A$198:$D$323,2,FALSE)</f>
        <v>#N/A</v>
      </c>
      <c r="AI572" s="64" t="str">
        <f>VLOOKUP(A572,[2]Tabla!$A$2:$M$2752,2,FALSE)</f>
        <v>Posta de Salud Rural Lo Zárate</v>
      </c>
    </row>
    <row r="573" spans="1:35" ht="23.25" customHeight="1">
      <c r="A573" s="57" t="s">
        <v>603</v>
      </c>
      <c r="B573" s="57">
        <v>106407</v>
      </c>
      <c r="C573" s="57" t="s">
        <v>3891</v>
      </c>
      <c r="D573" s="58" t="s">
        <v>3891</v>
      </c>
      <c r="E573" s="57">
        <v>5</v>
      </c>
      <c r="F573" s="58" t="s">
        <v>11928</v>
      </c>
      <c r="G573" s="57" t="s">
        <v>527</v>
      </c>
      <c r="H573" s="57" t="s">
        <v>1</v>
      </c>
      <c r="I573" s="57" t="s">
        <v>11908</v>
      </c>
      <c r="J573" s="57" t="s">
        <v>14621</v>
      </c>
      <c r="K573" s="57" t="s">
        <v>12596</v>
      </c>
      <c r="L573" s="57" t="s">
        <v>12596</v>
      </c>
      <c r="M573" s="57" t="s">
        <v>3940</v>
      </c>
      <c r="N573" s="57" t="s">
        <v>3897</v>
      </c>
      <c r="O573" s="57" t="s">
        <v>4903</v>
      </c>
      <c r="P573" s="58" t="s">
        <v>4881</v>
      </c>
      <c r="Q573" s="57" t="s">
        <v>4882</v>
      </c>
      <c r="R573" s="57" t="s">
        <v>3894</v>
      </c>
      <c r="S573" s="57" t="s">
        <v>3900</v>
      </c>
      <c r="T573" s="57" t="s">
        <v>4904</v>
      </c>
      <c r="U573" s="57" t="s">
        <v>11921</v>
      </c>
      <c r="V573" s="59">
        <v>39814</v>
      </c>
      <c r="W573" s="59" t="s">
        <v>3891</v>
      </c>
      <c r="X573" s="57">
        <v>6</v>
      </c>
      <c r="Y573" s="59" t="s">
        <v>3891</v>
      </c>
      <c r="Z573" s="59" t="s">
        <v>3891</v>
      </c>
      <c r="AA573" s="57" t="s">
        <v>11914</v>
      </c>
      <c r="AB573" s="60">
        <v>-71.818918999999994</v>
      </c>
      <c r="AC573" s="60">
        <v>-33.905819000000001</v>
      </c>
      <c r="AD573" s="57" t="s">
        <v>14110</v>
      </c>
      <c r="AE573" s="57" t="s">
        <v>14528</v>
      </c>
      <c r="AF573" s="57" t="s">
        <v>14150</v>
      </c>
      <c r="AG573" s="129">
        <v>2009</v>
      </c>
      <c r="AH573" s="121" t="e">
        <f>VLOOKUP(B573,[1]Hoja2!$A$198:$D$323,2,FALSE)</f>
        <v>#N/A</v>
      </c>
      <c r="AI573" s="64" t="e">
        <f>VLOOKUP(A573,[2]Tabla!$A$2:$M$2752,2,FALSE)</f>
        <v>#N/A</v>
      </c>
    </row>
    <row r="574" spans="1:35" ht="23.25" customHeight="1">
      <c r="A574" s="57" t="s">
        <v>604</v>
      </c>
      <c r="B574" s="57">
        <v>106408</v>
      </c>
      <c r="C574" s="57" t="s">
        <v>3891</v>
      </c>
      <c r="D574" s="58" t="s">
        <v>3891</v>
      </c>
      <c r="E574" s="57">
        <v>5</v>
      </c>
      <c r="F574" s="58" t="s">
        <v>11928</v>
      </c>
      <c r="G574" s="57" t="s">
        <v>527</v>
      </c>
      <c r="H574" s="57" t="s">
        <v>1</v>
      </c>
      <c r="I574" s="57" t="s">
        <v>11908</v>
      </c>
      <c r="J574" s="57" t="s">
        <v>14621</v>
      </c>
      <c r="K574" s="57" t="s">
        <v>12596</v>
      </c>
      <c r="L574" s="57" t="s">
        <v>12596</v>
      </c>
      <c r="M574" s="57" t="s">
        <v>3940</v>
      </c>
      <c r="N574" s="57" t="s">
        <v>3897</v>
      </c>
      <c r="O574" s="57" t="s">
        <v>4905</v>
      </c>
      <c r="P574" s="58" t="s">
        <v>4859</v>
      </c>
      <c r="Q574" s="57" t="s">
        <v>4860</v>
      </c>
      <c r="R574" s="57" t="s">
        <v>3894</v>
      </c>
      <c r="S574" s="57" t="s">
        <v>3900</v>
      </c>
      <c r="T574" s="57" t="s">
        <v>4906</v>
      </c>
      <c r="U574" s="57" t="s">
        <v>11921</v>
      </c>
      <c r="V574" s="59">
        <v>39814</v>
      </c>
      <c r="W574" s="59" t="s">
        <v>3891</v>
      </c>
      <c r="X574" s="57">
        <v>6</v>
      </c>
      <c r="Y574" s="59" t="s">
        <v>3891</v>
      </c>
      <c r="Z574" s="59" t="s">
        <v>3891</v>
      </c>
      <c r="AA574" s="57" t="s">
        <v>11914</v>
      </c>
      <c r="AB574" s="60">
        <v>-71.542148999999995</v>
      </c>
      <c r="AC574" s="60">
        <v>-33.521839999999997</v>
      </c>
      <c r="AD574" s="57" t="s">
        <v>14110</v>
      </c>
      <c r="AE574" s="57" t="s">
        <v>14528</v>
      </c>
      <c r="AF574" s="57" t="s">
        <v>14150</v>
      </c>
      <c r="AG574" s="129">
        <v>2009</v>
      </c>
      <c r="AH574" s="121" t="e">
        <f>VLOOKUP(B574,[1]Hoja2!$A$198:$D$323,2,FALSE)</f>
        <v>#N/A</v>
      </c>
      <c r="AI574" s="64" t="str">
        <f>VLOOKUP(A574,[2]Tabla!$A$2:$M$2752,2,FALSE)</f>
        <v>Posta de Salud Rural Lo Abarca</v>
      </c>
    </row>
    <row r="575" spans="1:35" ht="23.25" customHeight="1">
      <c r="A575" s="57" t="s">
        <v>605</v>
      </c>
      <c r="B575" s="57">
        <v>106409</v>
      </c>
      <c r="C575" s="57" t="s">
        <v>585</v>
      </c>
      <c r="D575" s="58">
        <v>106326</v>
      </c>
      <c r="E575" s="57">
        <v>5</v>
      </c>
      <c r="F575" s="58" t="s">
        <v>11928</v>
      </c>
      <c r="G575" s="57" t="s">
        <v>527</v>
      </c>
      <c r="H575" s="57" t="s">
        <v>1</v>
      </c>
      <c r="I575" s="57" t="s">
        <v>11901</v>
      </c>
      <c r="J575" s="57" t="s">
        <v>14621</v>
      </c>
      <c r="K575" s="57" t="s">
        <v>12596</v>
      </c>
      <c r="L575" s="57" t="s">
        <v>12596</v>
      </c>
      <c r="M575" s="57" t="s">
        <v>3940</v>
      </c>
      <c r="N575" s="57" t="s">
        <v>3897</v>
      </c>
      <c r="O575" s="57" t="s">
        <v>4907</v>
      </c>
      <c r="P575" s="58" t="s">
        <v>4859</v>
      </c>
      <c r="Q575" s="57" t="s">
        <v>4860</v>
      </c>
      <c r="R575" s="57" t="s">
        <v>3909</v>
      </c>
      <c r="S575" s="57">
        <v>124</v>
      </c>
      <c r="T575" s="57" t="s">
        <v>4908</v>
      </c>
      <c r="U575" s="57">
        <v>988992341</v>
      </c>
      <c r="V575" s="59">
        <v>39814</v>
      </c>
      <c r="W575" s="59" t="s">
        <v>3891</v>
      </c>
      <c r="X575" s="57">
        <v>6</v>
      </c>
      <c r="Y575" s="57" t="s">
        <v>3891</v>
      </c>
      <c r="Z575" s="59">
        <v>42853</v>
      </c>
      <c r="AA575" s="57" t="s">
        <v>10549</v>
      </c>
      <c r="AB575" s="60">
        <v>-71.596900000000005</v>
      </c>
      <c r="AC575" s="60">
        <v>-33.523260000000001</v>
      </c>
      <c r="AD575" s="57" t="s">
        <v>14110</v>
      </c>
      <c r="AE575" s="57" t="s">
        <v>14528</v>
      </c>
      <c r="AF575" s="57" t="s">
        <v>14150</v>
      </c>
      <c r="AG575" s="129">
        <v>2009</v>
      </c>
      <c r="AH575" s="121" t="e">
        <f>VLOOKUP(B575,[1]Hoja2!$A$198:$D$323,2,FALSE)</f>
        <v>#N/A</v>
      </c>
      <c r="AI575" s="64" t="str">
        <f>VLOOKUP(A575,[2]Tabla!$A$2:$M$2752,2,FALSE)</f>
        <v>Centro Comunitario de Salud Familiar San Sebastian</v>
      </c>
    </row>
    <row r="576" spans="1:35" ht="23.25" customHeight="1">
      <c r="A576" s="57" t="s">
        <v>606</v>
      </c>
      <c r="B576" s="57">
        <v>106410</v>
      </c>
      <c r="C576" s="57" t="s">
        <v>3891</v>
      </c>
      <c r="D576" s="58" t="s">
        <v>3891</v>
      </c>
      <c r="E576" s="57">
        <v>5</v>
      </c>
      <c r="F576" s="58" t="s">
        <v>11928</v>
      </c>
      <c r="G576" s="57" t="s">
        <v>527</v>
      </c>
      <c r="H576" s="57" t="s">
        <v>1</v>
      </c>
      <c r="I576" s="57" t="s">
        <v>11908</v>
      </c>
      <c r="J576" s="57" t="s">
        <v>14621</v>
      </c>
      <c r="K576" s="57" t="s">
        <v>12596</v>
      </c>
      <c r="L576" s="57" t="s">
        <v>12596</v>
      </c>
      <c r="M576" s="57" t="s">
        <v>3940</v>
      </c>
      <c r="N576" s="57" t="s">
        <v>3897</v>
      </c>
      <c r="O576" s="57" t="s">
        <v>4909</v>
      </c>
      <c r="P576" s="58" t="s">
        <v>4863</v>
      </c>
      <c r="Q576" s="57" t="s">
        <v>4864</v>
      </c>
      <c r="R576" s="57" t="s">
        <v>3894</v>
      </c>
      <c r="S576" s="57">
        <v>170</v>
      </c>
      <c r="T576" s="57" t="s">
        <v>4910</v>
      </c>
      <c r="U576" s="57" t="s">
        <v>11921</v>
      </c>
      <c r="V576" s="59">
        <v>39814</v>
      </c>
      <c r="W576" s="59" t="s">
        <v>3891</v>
      </c>
      <c r="X576" s="57">
        <v>6</v>
      </c>
      <c r="Y576" s="59" t="s">
        <v>3891</v>
      </c>
      <c r="Z576" s="59" t="s">
        <v>3891</v>
      </c>
      <c r="AA576" s="57" t="s">
        <v>11914</v>
      </c>
      <c r="AB576" s="60">
        <v>-71.643411</v>
      </c>
      <c r="AC576" s="60">
        <v>-33.308055000000003</v>
      </c>
      <c r="AD576" s="57" t="s">
        <v>14110</v>
      </c>
      <c r="AE576" s="57" t="s">
        <v>14528</v>
      </c>
      <c r="AF576" s="57" t="s">
        <v>14150</v>
      </c>
      <c r="AG576" s="129">
        <v>2009</v>
      </c>
      <c r="AH576" s="121" t="e">
        <f>VLOOKUP(B576,[1]Hoja2!$A$198:$D$323,2,FALSE)</f>
        <v>#N/A</v>
      </c>
      <c r="AI576" s="64" t="str">
        <f>VLOOKUP(A576,[2]Tabla!$A$2:$M$2752,2,FALSE)</f>
        <v>Posta de Salud Rural El Yeco</v>
      </c>
    </row>
    <row r="577" spans="1:35" ht="23.25" customHeight="1">
      <c r="A577" s="57" t="s">
        <v>607</v>
      </c>
      <c r="B577" s="57">
        <v>106411</v>
      </c>
      <c r="C577" s="57" t="s">
        <v>3891</v>
      </c>
      <c r="D577" s="58" t="s">
        <v>3891</v>
      </c>
      <c r="E577" s="57">
        <v>5</v>
      </c>
      <c r="F577" s="58" t="s">
        <v>11928</v>
      </c>
      <c r="G577" s="57" t="s">
        <v>527</v>
      </c>
      <c r="H577" s="57" t="s">
        <v>1</v>
      </c>
      <c r="I577" s="57" t="s">
        <v>11908</v>
      </c>
      <c r="J577" s="57" t="s">
        <v>14621</v>
      </c>
      <c r="K577" s="57" t="s">
        <v>12596</v>
      </c>
      <c r="L577" s="57" t="s">
        <v>12596</v>
      </c>
      <c r="M577" s="57" t="s">
        <v>3940</v>
      </c>
      <c r="N577" s="57" t="s">
        <v>3897</v>
      </c>
      <c r="O577" s="57" t="s">
        <v>4911</v>
      </c>
      <c r="P577" s="58" t="s">
        <v>4863</v>
      </c>
      <c r="Q577" s="57" t="s">
        <v>4864</v>
      </c>
      <c r="R577" s="57" t="s">
        <v>3894</v>
      </c>
      <c r="S577" s="57" t="s">
        <v>3900</v>
      </c>
      <c r="T577" s="57" t="s">
        <v>4912</v>
      </c>
      <c r="U577" s="57" t="s">
        <v>11921</v>
      </c>
      <c r="V577" s="59">
        <v>39814</v>
      </c>
      <c r="W577" s="59" t="s">
        <v>3891</v>
      </c>
      <c r="X577" s="57">
        <v>6</v>
      </c>
      <c r="Y577" s="59" t="s">
        <v>3891</v>
      </c>
      <c r="Z577" s="59" t="s">
        <v>3891</v>
      </c>
      <c r="AA577" s="57" t="s">
        <v>11914</v>
      </c>
      <c r="AB577" s="60">
        <v>-71.559134999999998</v>
      </c>
      <c r="AC577" s="60">
        <v>-33.301982000000002</v>
      </c>
      <c r="AD577" s="57" t="s">
        <v>14110</v>
      </c>
      <c r="AE577" s="57" t="s">
        <v>14528</v>
      </c>
      <c r="AF577" s="57" t="s">
        <v>14150</v>
      </c>
      <c r="AG577" s="129">
        <v>2009</v>
      </c>
      <c r="AH577" s="121" t="e">
        <f>VLOOKUP(B577,[1]Hoja2!$A$198:$D$323,2,FALSE)</f>
        <v>#N/A</v>
      </c>
      <c r="AI577" s="64" t="e">
        <f>VLOOKUP(A577,[2]Tabla!$A$2:$M$2752,2,FALSE)</f>
        <v>#N/A</v>
      </c>
    </row>
    <row r="578" spans="1:35" ht="23.25" customHeight="1">
      <c r="A578" s="57" t="s">
        <v>608</v>
      </c>
      <c r="B578" s="57">
        <v>106413</v>
      </c>
      <c r="C578" s="57" t="s">
        <v>3891</v>
      </c>
      <c r="D578" s="58" t="s">
        <v>3891</v>
      </c>
      <c r="E578" s="57">
        <v>5</v>
      </c>
      <c r="F578" s="58" t="s">
        <v>11928</v>
      </c>
      <c r="G578" s="57" t="s">
        <v>527</v>
      </c>
      <c r="H578" s="57" t="s">
        <v>1</v>
      </c>
      <c r="I578" s="57" t="s">
        <v>11908</v>
      </c>
      <c r="J578" s="57" t="s">
        <v>14621</v>
      </c>
      <c r="K578" s="57" t="s">
        <v>12596</v>
      </c>
      <c r="L578" s="57" t="s">
        <v>12596</v>
      </c>
      <c r="M578" s="57" t="s">
        <v>3940</v>
      </c>
      <c r="N578" s="57" t="s">
        <v>3897</v>
      </c>
      <c r="O578" s="57" t="s">
        <v>4913</v>
      </c>
      <c r="P578" s="58" t="s">
        <v>4881</v>
      </c>
      <c r="Q578" s="57" t="s">
        <v>4882</v>
      </c>
      <c r="R578" s="57" t="s">
        <v>3894</v>
      </c>
      <c r="S578" s="57" t="s">
        <v>3900</v>
      </c>
      <c r="T578" s="57" t="s">
        <v>4914</v>
      </c>
      <c r="U578" s="57" t="s">
        <v>11921</v>
      </c>
      <c r="V578" s="59">
        <v>39814</v>
      </c>
      <c r="W578" s="59" t="s">
        <v>3891</v>
      </c>
      <c r="X578" s="57">
        <v>6</v>
      </c>
      <c r="Y578" s="59" t="s">
        <v>3891</v>
      </c>
      <c r="Z578" s="59" t="s">
        <v>3891</v>
      </c>
      <c r="AA578" s="57" t="s">
        <v>11914</v>
      </c>
      <c r="AB578" s="60">
        <v>-71.619809000000004</v>
      </c>
      <c r="AC578" s="60">
        <v>-33.770865000000001</v>
      </c>
      <c r="AD578" s="57" t="s">
        <v>14110</v>
      </c>
      <c r="AE578" s="57" t="s">
        <v>14528</v>
      </c>
      <c r="AF578" s="57" t="s">
        <v>14150</v>
      </c>
      <c r="AG578" s="129">
        <v>2009</v>
      </c>
      <c r="AH578" s="121" t="e">
        <f>VLOOKUP(B578,[1]Hoja2!$A$198:$D$323,2,FALSE)</f>
        <v>#N/A</v>
      </c>
      <c r="AI578" s="64" t="str">
        <f>VLOOKUP(A578,[2]Tabla!$A$2:$M$2752,2,FALSE)</f>
        <v>Posta de Salud Rural El Convento</v>
      </c>
    </row>
    <row r="579" spans="1:35" ht="23.25" customHeight="1">
      <c r="A579" s="57" t="s">
        <v>609</v>
      </c>
      <c r="B579" s="57">
        <v>106414</v>
      </c>
      <c r="C579" s="57" t="s">
        <v>3891</v>
      </c>
      <c r="D579" s="58" t="s">
        <v>3891</v>
      </c>
      <c r="E579" s="57">
        <v>5</v>
      </c>
      <c r="F579" s="58" t="s">
        <v>11928</v>
      </c>
      <c r="G579" s="57" t="s">
        <v>527</v>
      </c>
      <c r="H579" s="57" t="s">
        <v>1</v>
      </c>
      <c r="I579" s="57" t="s">
        <v>11908</v>
      </c>
      <c r="J579" s="57" t="s">
        <v>14621</v>
      </c>
      <c r="K579" s="57" t="s">
        <v>12596</v>
      </c>
      <c r="L579" s="57" t="s">
        <v>12596</v>
      </c>
      <c r="M579" s="57" t="s">
        <v>3940</v>
      </c>
      <c r="N579" s="57" t="s">
        <v>3897</v>
      </c>
      <c r="O579" s="57" t="s">
        <v>4915</v>
      </c>
      <c r="P579" s="58" t="s">
        <v>4881</v>
      </c>
      <c r="Q579" s="57" t="s">
        <v>4882</v>
      </c>
      <c r="R579" s="57" t="s">
        <v>3894</v>
      </c>
      <c r="S579" s="57" t="s">
        <v>3900</v>
      </c>
      <c r="T579" s="57" t="s">
        <v>4916</v>
      </c>
      <c r="U579" s="57" t="s">
        <v>11921</v>
      </c>
      <c r="V579" s="59">
        <v>39814</v>
      </c>
      <c r="W579" s="59" t="s">
        <v>3891</v>
      </c>
      <c r="X579" s="57">
        <v>6</v>
      </c>
      <c r="Y579" s="59" t="s">
        <v>3891</v>
      </c>
      <c r="Z579" s="59" t="s">
        <v>3891</v>
      </c>
      <c r="AA579" s="57" t="s">
        <v>11914</v>
      </c>
      <c r="AB579" s="60">
        <v>-71.724311999999998</v>
      </c>
      <c r="AC579" s="60">
        <v>-33.916592999999999</v>
      </c>
      <c r="AD579" s="57" t="s">
        <v>14110</v>
      </c>
      <c r="AE579" s="57" t="s">
        <v>14528</v>
      </c>
      <c r="AF579" s="57" t="s">
        <v>14150</v>
      </c>
      <c r="AG579" s="129">
        <v>2009</v>
      </c>
      <c r="AH579" s="121" t="e">
        <f>VLOOKUP(B579,[1]Hoja2!$A$198:$D$323,2,FALSE)</f>
        <v>#N/A</v>
      </c>
      <c r="AI579" s="64" t="str">
        <f>VLOOKUP(A579,[2]Tabla!$A$2:$M$2752,2,FALSE)</f>
        <v>Posta de Salud Rural San Enrique</v>
      </c>
    </row>
    <row r="580" spans="1:35" ht="23.25" customHeight="1">
      <c r="A580" s="57" t="s">
        <v>610</v>
      </c>
      <c r="B580" s="57">
        <v>106416</v>
      </c>
      <c r="C580" s="57" t="s">
        <v>3891</v>
      </c>
      <c r="D580" s="58" t="s">
        <v>3891</v>
      </c>
      <c r="E580" s="57">
        <v>5</v>
      </c>
      <c r="F580" s="58" t="s">
        <v>11928</v>
      </c>
      <c r="G580" s="57" t="s">
        <v>527</v>
      </c>
      <c r="H580" s="57" t="s">
        <v>1</v>
      </c>
      <c r="I580" s="57" t="s">
        <v>11908</v>
      </c>
      <c r="J580" s="57" t="s">
        <v>14621</v>
      </c>
      <c r="K580" s="57" t="s">
        <v>12596</v>
      </c>
      <c r="L580" s="57" t="s">
        <v>12596</v>
      </c>
      <c r="M580" s="57" t="s">
        <v>3940</v>
      </c>
      <c r="N580" s="57" t="s">
        <v>3897</v>
      </c>
      <c r="O580" s="57" t="s">
        <v>4917</v>
      </c>
      <c r="P580" s="58" t="s">
        <v>4885</v>
      </c>
      <c r="Q580" s="57" t="s">
        <v>4886</v>
      </c>
      <c r="R580" s="57" t="s">
        <v>3894</v>
      </c>
      <c r="S580" s="57">
        <v>174</v>
      </c>
      <c r="T580" s="57" t="s">
        <v>4918</v>
      </c>
      <c r="U580" s="57" t="s">
        <v>11921</v>
      </c>
      <c r="V580" s="59">
        <v>39814</v>
      </c>
      <c r="W580" s="59" t="s">
        <v>3891</v>
      </c>
      <c r="X580" s="57">
        <v>6</v>
      </c>
      <c r="Y580" s="59" t="s">
        <v>3891</v>
      </c>
      <c r="Z580" s="59" t="s">
        <v>3891</v>
      </c>
      <c r="AA580" s="57" t="s">
        <v>11914</v>
      </c>
      <c r="AB580" s="60">
        <v>-71.626368999999997</v>
      </c>
      <c r="AC580" s="60">
        <v>-33.498896999999999</v>
      </c>
      <c r="AD580" s="57" t="s">
        <v>14110</v>
      </c>
      <c r="AE580" s="57" t="s">
        <v>14528</v>
      </c>
      <c r="AF580" s="57" t="s">
        <v>14150</v>
      </c>
      <c r="AG580" s="129">
        <v>2009</v>
      </c>
      <c r="AH580" s="121" t="e">
        <f>VLOOKUP(B580,[1]Hoja2!$A$198:$D$323,2,FALSE)</f>
        <v>#N/A</v>
      </c>
      <c r="AI580" s="64" t="e">
        <f>VLOOKUP(A580,[2]Tabla!$A$2:$M$2752,2,FALSE)</f>
        <v>#N/A</v>
      </c>
    </row>
    <row r="581" spans="1:35" ht="23.25" customHeight="1">
      <c r="A581" s="57" t="s">
        <v>611</v>
      </c>
      <c r="B581" s="57">
        <v>106417</v>
      </c>
      <c r="C581" s="57" t="s">
        <v>3891</v>
      </c>
      <c r="D581" s="58" t="s">
        <v>3891</v>
      </c>
      <c r="E581" s="57">
        <v>5</v>
      </c>
      <c r="F581" s="58" t="s">
        <v>11928</v>
      </c>
      <c r="G581" s="57" t="s">
        <v>527</v>
      </c>
      <c r="H581" s="57" t="s">
        <v>1</v>
      </c>
      <c r="I581" s="57" t="s">
        <v>11908</v>
      </c>
      <c r="J581" s="57" t="s">
        <v>14621</v>
      </c>
      <c r="K581" s="57" t="s">
        <v>12596</v>
      </c>
      <c r="L581" s="57" t="s">
        <v>12596</v>
      </c>
      <c r="M581" s="57" t="s">
        <v>3940</v>
      </c>
      <c r="N581" s="57" t="s">
        <v>3897</v>
      </c>
      <c r="O581" s="57" t="s">
        <v>4919</v>
      </c>
      <c r="P581" s="58" t="s">
        <v>4783</v>
      </c>
      <c r="Q581" s="57" t="s">
        <v>4784</v>
      </c>
      <c r="R581" s="57" t="s">
        <v>3894</v>
      </c>
      <c r="S581" s="57" t="s">
        <v>3900</v>
      </c>
      <c r="T581" s="57" t="s">
        <v>4920</v>
      </c>
      <c r="U581" s="57" t="s">
        <v>11921</v>
      </c>
      <c r="V581" s="59">
        <v>39814</v>
      </c>
      <c r="W581" s="59" t="s">
        <v>3891</v>
      </c>
      <c r="X581" s="57">
        <v>6</v>
      </c>
      <c r="Y581" s="59" t="s">
        <v>3891</v>
      </c>
      <c r="Z581" s="59" t="s">
        <v>3891</v>
      </c>
      <c r="AA581" s="57" t="s">
        <v>11914</v>
      </c>
      <c r="AB581" s="60">
        <v>-71.363354000000001</v>
      </c>
      <c r="AC581" s="60">
        <v>-33.752763000000002</v>
      </c>
      <c r="AD581" s="57" t="s">
        <v>14110</v>
      </c>
      <c r="AE581" s="57" t="s">
        <v>14528</v>
      </c>
      <c r="AF581" s="57" t="s">
        <v>14150</v>
      </c>
      <c r="AG581" s="129">
        <v>2009</v>
      </c>
      <c r="AH581" s="121" t="e">
        <f>VLOOKUP(B581,[1]Hoja2!$A$198:$D$323,2,FALSE)</f>
        <v>#N/A</v>
      </c>
      <c r="AI581" s="64" t="str">
        <f>VLOOKUP(A581,[2]Tabla!$A$2:$M$2752,2,FALSE)</f>
        <v>Posta de Salud Rural El Asilo</v>
      </c>
    </row>
    <row r="582" spans="1:35" ht="23.25" customHeight="1">
      <c r="A582" s="57" t="s">
        <v>612</v>
      </c>
      <c r="B582" s="57">
        <v>106418</v>
      </c>
      <c r="C582" s="57" t="s">
        <v>3891</v>
      </c>
      <c r="D582" s="58" t="s">
        <v>3891</v>
      </c>
      <c r="E582" s="57">
        <v>5</v>
      </c>
      <c r="F582" s="58" t="s">
        <v>11928</v>
      </c>
      <c r="G582" s="57" t="s">
        <v>527</v>
      </c>
      <c r="H582" s="57" t="s">
        <v>1</v>
      </c>
      <c r="I582" s="57" t="s">
        <v>11908</v>
      </c>
      <c r="J582" s="57" t="s">
        <v>14621</v>
      </c>
      <c r="K582" s="57" t="s">
        <v>12596</v>
      </c>
      <c r="L582" s="57" t="s">
        <v>12596</v>
      </c>
      <c r="M582" s="57" t="s">
        <v>3940</v>
      </c>
      <c r="N582" s="57" t="s">
        <v>3897</v>
      </c>
      <c r="O582" s="57" t="s">
        <v>4921</v>
      </c>
      <c r="P582" s="58" t="s">
        <v>4783</v>
      </c>
      <c r="Q582" s="57" t="s">
        <v>4784</v>
      </c>
      <c r="R582" s="57" t="s">
        <v>3894</v>
      </c>
      <c r="S582" s="57" t="s">
        <v>3900</v>
      </c>
      <c r="T582" s="57" t="s">
        <v>4922</v>
      </c>
      <c r="U582" s="57" t="s">
        <v>11921</v>
      </c>
      <c r="V582" s="59">
        <v>39814</v>
      </c>
      <c r="W582" s="59" t="s">
        <v>3891</v>
      </c>
      <c r="X582" s="57">
        <v>6</v>
      </c>
      <c r="Y582" s="59" t="s">
        <v>3891</v>
      </c>
      <c r="Z582" s="59" t="s">
        <v>3891</v>
      </c>
      <c r="AA582" s="57" t="s">
        <v>11914</v>
      </c>
      <c r="AB582" s="60">
        <v>-71.424339000000003</v>
      </c>
      <c r="AC582" s="60">
        <v>-33.735188999999998</v>
      </c>
      <c r="AD582" s="57" t="s">
        <v>14110</v>
      </c>
      <c r="AE582" s="57" t="s">
        <v>14528</v>
      </c>
      <c r="AF582" s="57" t="s">
        <v>14150</v>
      </c>
      <c r="AG582" s="129">
        <v>2009</v>
      </c>
      <c r="AH582" s="121" t="e">
        <f>VLOOKUP(B582,[1]Hoja2!$A$198:$D$323,2,FALSE)</f>
        <v>#N/A</v>
      </c>
      <c r="AI582" s="64" t="e">
        <f>VLOOKUP(A582,[2]Tabla!$A$2:$M$2752,2,FALSE)</f>
        <v>#N/A</v>
      </c>
    </row>
    <row r="583" spans="1:35" ht="23.25" customHeight="1">
      <c r="A583" s="57" t="s">
        <v>613</v>
      </c>
      <c r="B583" s="57">
        <v>106419</v>
      </c>
      <c r="C583" s="57" t="s">
        <v>3891</v>
      </c>
      <c r="D583" s="58" t="s">
        <v>3891</v>
      </c>
      <c r="E583" s="57">
        <v>5</v>
      </c>
      <c r="F583" s="58" t="s">
        <v>11928</v>
      </c>
      <c r="G583" s="57" t="s">
        <v>527</v>
      </c>
      <c r="H583" s="57" t="s">
        <v>1</v>
      </c>
      <c r="I583" s="57" t="s">
        <v>11908</v>
      </c>
      <c r="J583" s="57" t="s">
        <v>14621</v>
      </c>
      <c r="K583" s="57" t="s">
        <v>12596</v>
      </c>
      <c r="L583" s="57" t="s">
        <v>12596</v>
      </c>
      <c r="M583" s="57" t="s">
        <v>3940</v>
      </c>
      <c r="N583" s="57" t="s">
        <v>3897</v>
      </c>
      <c r="O583" s="57" t="s">
        <v>4923</v>
      </c>
      <c r="P583" s="58" t="s">
        <v>4783</v>
      </c>
      <c r="Q583" s="57" t="s">
        <v>4784</v>
      </c>
      <c r="R583" s="57" t="s">
        <v>3894</v>
      </c>
      <c r="S583" s="57" t="s">
        <v>3900</v>
      </c>
      <c r="T583" s="57" t="s">
        <v>4924</v>
      </c>
      <c r="U583" s="57" t="s">
        <v>11921</v>
      </c>
      <c r="V583" s="59">
        <v>39814</v>
      </c>
      <c r="W583" s="59" t="s">
        <v>3891</v>
      </c>
      <c r="X583" s="57">
        <v>6</v>
      </c>
      <c r="Y583" s="59" t="s">
        <v>3891</v>
      </c>
      <c r="Z583" s="59" t="s">
        <v>3891</v>
      </c>
      <c r="AA583" s="57" t="s">
        <v>11914</v>
      </c>
      <c r="AB583" s="60">
        <v>-71.543119000000004</v>
      </c>
      <c r="AC583" s="60">
        <v>-33.634870999999997</v>
      </c>
      <c r="AD583" s="57" t="s">
        <v>14110</v>
      </c>
      <c r="AE583" s="57" t="s">
        <v>14528</v>
      </c>
      <c r="AF583" s="57" t="s">
        <v>14150</v>
      </c>
      <c r="AG583" s="129">
        <v>2009</v>
      </c>
      <c r="AH583" s="121" t="e">
        <f>VLOOKUP(B583,[1]Hoja2!$A$198:$D$323,2,FALSE)</f>
        <v>#N/A</v>
      </c>
      <c r="AI583" s="64" t="str">
        <f>VLOOKUP(A583,[2]Tabla!$A$2:$M$2752,2,FALSE)</f>
        <v>Posta de Salud Rural San Juan de San Antonio</v>
      </c>
    </row>
    <row r="584" spans="1:35" ht="23.25" customHeight="1">
      <c r="A584" s="57" t="s">
        <v>614</v>
      </c>
      <c r="B584" s="57">
        <v>106420</v>
      </c>
      <c r="C584" s="57" t="s">
        <v>3891</v>
      </c>
      <c r="D584" s="58" t="s">
        <v>3891</v>
      </c>
      <c r="E584" s="57">
        <v>5</v>
      </c>
      <c r="F584" s="58" t="s">
        <v>11928</v>
      </c>
      <c r="G584" s="57" t="s">
        <v>527</v>
      </c>
      <c r="H584" s="57" t="s">
        <v>1</v>
      </c>
      <c r="I584" s="57" t="s">
        <v>11908</v>
      </c>
      <c r="J584" s="57" t="s">
        <v>14621</v>
      </c>
      <c r="K584" s="57" t="s">
        <v>12596</v>
      </c>
      <c r="L584" s="57" t="s">
        <v>12596</v>
      </c>
      <c r="M584" s="57" t="s">
        <v>3940</v>
      </c>
      <c r="N584" s="57" t="s">
        <v>3897</v>
      </c>
      <c r="O584" s="57" t="s">
        <v>4925</v>
      </c>
      <c r="P584" s="58" t="s">
        <v>4783</v>
      </c>
      <c r="Q584" s="57" t="s">
        <v>4784</v>
      </c>
      <c r="R584" s="57" t="s">
        <v>3894</v>
      </c>
      <c r="S584" s="57" t="s">
        <v>3900</v>
      </c>
      <c r="T584" s="57" t="s">
        <v>4926</v>
      </c>
      <c r="U584" s="57" t="s">
        <v>11921</v>
      </c>
      <c r="V584" s="59">
        <v>39814</v>
      </c>
      <c r="W584" s="59" t="s">
        <v>3891</v>
      </c>
      <c r="X584" s="57">
        <v>6</v>
      </c>
      <c r="Y584" s="59" t="s">
        <v>3891</v>
      </c>
      <c r="Z584" s="59" t="s">
        <v>3891</v>
      </c>
      <c r="AA584" s="57" t="s">
        <v>11914</v>
      </c>
      <c r="AB584" s="60">
        <v>-71.444254999999998</v>
      </c>
      <c r="AC584" s="60">
        <v>-33.613737999999998</v>
      </c>
      <c r="AD584" s="57" t="s">
        <v>14110</v>
      </c>
      <c r="AE584" s="57" t="s">
        <v>14528</v>
      </c>
      <c r="AF584" s="57" t="s">
        <v>14150</v>
      </c>
      <c r="AG584" s="129">
        <v>2009</v>
      </c>
      <c r="AH584" s="121" t="e">
        <f>VLOOKUP(B584,[1]Hoja2!$A$198:$D$323,2,FALSE)</f>
        <v>#N/A</v>
      </c>
      <c r="AI584" s="64" t="str">
        <f>VLOOKUP(A584,[2]Tabla!$A$2:$M$2752,2,FALSE)</f>
        <v>Posta de Salud Rural Leyda</v>
      </c>
    </row>
    <row r="585" spans="1:35" ht="23.25" customHeight="1">
      <c r="A585" s="57" t="s">
        <v>615</v>
      </c>
      <c r="B585" s="57">
        <v>106421</v>
      </c>
      <c r="C585" s="57" t="s">
        <v>3891</v>
      </c>
      <c r="D585" s="58" t="s">
        <v>3891</v>
      </c>
      <c r="E585" s="57">
        <v>5</v>
      </c>
      <c r="F585" s="58" t="s">
        <v>11928</v>
      </c>
      <c r="G585" s="57" t="s">
        <v>527</v>
      </c>
      <c r="H585" s="57" t="s">
        <v>1</v>
      </c>
      <c r="I585" s="57" t="s">
        <v>11908</v>
      </c>
      <c r="J585" s="57" t="s">
        <v>14621</v>
      </c>
      <c r="K585" s="57" t="s">
        <v>12596</v>
      </c>
      <c r="L585" s="57" t="s">
        <v>12596</v>
      </c>
      <c r="M585" s="57" t="s">
        <v>3940</v>
      </c>
      <c r="N585" s="57" t="s">
        <v>3897</v>
      </c>
      <c r="O585" s="57" t="s">
        <v>4927</v>
      </c>
      <c r="P585" s="58" t="s">
        <v>4859</v>
      </c>
      <c r="Q585" s="57" t="s">
        <v>4860</v>
      </c>
      <c r="R585" s="57" t="s">
        <v>3894</v>
      </c>
      <c r="S585" s="57" t="s">
        <v>3900</v>
      </c>
      <c r="T585" s="57" t="s">
        <v>4928</v>
      </c>
      <c r="U585" s="57" t="s">
        <v>11921</v>
      </c>
      <c r="V585" s="59">
        <v>39814</v>
      </c>
      <c r="W585" s="59" t="s">
        <v>3891</v>
      </c>
      <c r="X585" s="57">
        <v>6</v>
      </c>
      <c r="Y585" s="59" t="s">
        <v>3891</v>
      </c>
      <c r="Z585" s="59" t="s">
        <v>3891</v>
      </c>
      <c r="AA585" s="57" t="s">
        <v>11914</v>
      </c>
      <c r="AB585" s="60">
        <v>-71.477563000000004</v>
      </c>
      <c r="AC585" s="60">
        <v>-33.545807000000003</v>
      </c>
      <c r="AD585" s="57" t="s">
        <v>14110</v>
      </c>
      <c r="AE585" s="57" t="s">
        <v>14528</v>
      </c>
      <c r="AF585" s="57" t="s">
        <v>14150</v>
      </c>
      <c r="AG585" s="129">
        <v>2009</v>
      </c>
      <c r="AH585" s="121" t="e">
        <f>VLOOKUP(B585,[1]Hoja2!$A$198:$D$323,2,FALSE)</f>
        <v>#N/A</v>
      </c>
      <c r="AI585" s="64" t="str">
        <f>VLOOKUP(A585,[2]Tabla!$A$2:$M$2752,2,FALSE)</f>
        <v>Posta de Salud Rural El Turco</v>
      </c>
    </row>
    <row r="586" spans="1:35" ht="23.25" customHeight="1">
      <c r="A586" s="57" t="s">
        <v>616</v>
      </c>
      <c r="B586" s="57">
        <v>106422</v>
      </c>
      <c r="C586" s="57" t="s">
        <v>3891</v>
      </c>
      <c r="D586" s="58" t="s">
        <v>3891</v>
      </c>
      <c r="E586" s="57">
        <v>5</v>
      </c>
      <c r="F586" s="58" t="s">
        <v>11928</v>
      </c>
      <c r="G586" s="57" t="s">
        <v>527</v>
      </c>
      <c r="H586" s="57" t="s">
        <v>1</v>
      </c>
      <c r="I586" s="57" t="s">
        <v>11908</v>
      </c>
      <c r="J586" s="57" t="s">
        <v>14621</v>
      </c>
      <c r="K586" s="57" t="s">
        <v>12596</v>
      </c>
      <c r="L586" s="57" t="s">
        <v>12596</v>
      </c>
      <c r="M586" s="57" t="s">
        <v>3940</v>
      </c>
      <c r="N586" s="57" t="s">
        <v>3897</v>
      </c>
      <c r="O586" s="57" t="s">
        <v>4929</v>
      </c>
      <c r="P586" s="58" t="s">
        <v>4783</v>
      </c>
      <c r="Q586" s="57" t="s">
        <v>4784</v>
      </c>
      <c r="R586" s="57" t="s">
        <v>3909</v>
      </c>
      <c r="S586" s="57">
        <v>2698</v>
      </c>
      <c r="T586" s="57" t="s">
        <v>4930</v>
      </c>
      <c r="U586" s="57" t="s">
        <v>11921</v>
      </c>
      <c r="V586" s="59">
        <v>39814</v>
      </c>
      <c r="W586" s="59" t="s">
        <v>3891</v>
      </c>
      <c r="X586" s="57">
        <v>6</v>
      </c>
      <c r="Y586" s="59" t="s">
        <v>3891</v>
      </c>
      <c r="Z586" s="59" t="s">
        <v>3891</v>
      </c>
      <c r="AA586" s="57" t="s">
        <v>11914</v>
      </c>
      <c r="AB586" s="60">
        <v>-71.595788999999996</v>
      </c>
      <c r="AC586" s="60">
        <v>-33.630935000000001</v>
      </c>
      <c r="AD586" s="57" t="s">
        <v>14110</v>
      </c>
      <c r="AE586" s="57" t="s">
        <v>14528</v>
      </c>
      <c r="AF586" s="57" t="s">
        <v>14150</v>
      </c>
      <c r="AG586" s="129">
        <v>2009</v>
      </c>
      <c r="AH586" s="121" t="e">
        <f>VLOOKUP(B586,[1]Hoja2!$A$198:$D$323,2,FALSE)</f>
        <v>#N/A</v>
      </c>
      <c r="AI586" s="64" t="str">
        <f>VLOOKUP(A586,[2]Tabla!$A$2:$M$2752,2,FALSE)</f>
        <v>Posta de Salud Rural Lo Gallardo</v>
      </c>
    </row>
    <row r="587" spans="1:35" ht="23.25" customHeight="1">
      <c r="A587" s="57" t="s">
        <v>617</v>
      </c>
      <c r="B587" s="57">
        <v>106711</v>
      </c>
      <c r="C587" s="57" t="s">
        <v>581</v>
      </c>
      <c r="D587" s="58">
        <v>106311</v>
      </c>
      <c r="E587" s="57">
        <v>5</v>
      </c>
      <c r="F587" s="58" t="s">
        <v>11928</v>
      </c>
      <c r="G587" s="57" t="s">
        <v>527</v>
      </c>
      <c r="H587" s="57" t="s">
        <v>1</v>
      </c>
      <c r="I587" s="57" t="s">
        <v>11901</v>
      </c>
      <c r="J587" s="57" t="s">
        <v>14621</v>
      </c>
      <c r="K587" s="57" t="s">
        <v>12596</v>
      </c>
      <c r="L587" s="57" t="s">
        <v>12596</v>
      </c>
      <c r="M587" s="57" t="s">
        <v>3940</v>
      </c>
      <c r="N587" s="57" t="s">
        <v>3897</v>
      </c>
      <c r="O587" s="57" t="s">
        <v>4931</v>
      </c>
      <c r="P587" s="58" t="s">
        <v>4773</v>
      </c>
      <c r="Q587" s="57" t="s">
        <v>5003</v>
      </c>
      <c r="R587" s="57" t="s">
        <v>3894</v>
      </c>
      <c r="S587" s="57" t="s">
        <v>3900</v>
      </c>
      <c r="T587" s="57" t="s">
        <v>4932</v>
      </c>
      <c r="U587" s="57" t="s">
        <v>11921</v>
      </c>
      <c r="V587" s="59">
        <v>39814</v>
      </c>
      <c r="W587" s="59" t="s">
        <v>3891</v>
      </c>
      <c r="X587" s="57">
        <v>6</v>
      </c>
      <c r="Y587" s="59" t="s">
        <v>3891</v>
      </c>
      <c r="Z587" s="59" t="s">
        <v>3891</v>
      </c>
      <c r="AA587" s="57" t="s">
        <v>11914</v>
      </c>
      <c r="AB587" s="60">
        <v>-71.649899000000005</v>
      </c>
      <c r="AC587" s="60">
        <v>-33.033783</v>
      </c>
      <c r="AD587" s="57" t="s">
        <v>14110</v>
      </c>
      <c r="AE587" s="57" t="s">
        <v>14528</v>
      </c>
      <c r="AF587" s="57" t="s">
        <v>14150</v>
      </c>
      <c r="AG587" s="129">
        <v>2009</v>
      </c>
      <c r="AH587" s="121" t="e">
        <f>VLOOKUP(B587,[1]Hoja2!$A$198:$D$323,2,FALSE)</f>
        <v>#N/A</v>
      </c>
      <c r="AI587" s="64" t="e">
        <f>VLOOKUP(A587,[2]Tabla!$A$2:$M$2752,2,FALSE)</f>
        <v>#N/A</v>
      </c>
    </row>
    <row r="588" spans="1:35" ht="23.25" customHeight="1">
      <c r="A588" s="57" t="s">
        <v>618</v>
      </c>
      <c r="B588" s="57">
        <v>106728</v>
      </c>
      <c r="C588" s="57" t="s">
        <v>587</v>
      </c>
      <c r="D588" s="58">
        <v>106328</v>
      </c>
      <c r="E588" s="57">
        <v>5</v>
      </c>
      <c r="F588" s="58" t="s">
        <v>11928</v>
      </c>
      <c r="G588" s="57" t="s">
        <v>527</v>
      </c>
      <c r="H588" s="57" t="s">
        <v>1</v>
      </c>
      <c r="I588" s="57" t="s">
        <v>11901</v>
      </c>
      <c r="J588" s="57" t="s">
        <v>14621</v>
      </c>
      <c r="K588" s="57" t="s">
        <v>12596</v>
      </c>
      <c r="L588" s="57" t="s">
        <v>12596</v>
      </c>
      <c r="M588" s="57" t="s">
        <v>3940</v>
      </c>
      <c r="N588" s="57" t="s">
        <v>3897</v>
      </c>
      <c r="O588" s="57" t="s">
        <v>4933</v>
      </c>
      <c r="P588" s="58" t="s">
        <v>4867</v>
      </c>
      <c r="Q588" s="57" t="s">
        <v>4868</v>
      </c>
      <c r="R588" s="57" t="s">
        <v>3894</v>
      </c>
      <c r="S588" s="57">
        <v>4100</v>
      </c>
      <c r="T588" s="57" t="s">
        <v>4934</v>
      </c>
      <c r="U588" s="57">
        <v>352469646</v>
      </c>
      <c r="V588" s="59">
        <v>39814</v>
      </c>
      <c r="W588" s="59" t="s">
        <v>3891</v>
      </c>
      <c r="X588" s="57">
        <v>6</v>
      </c>
      <c r="Y588" s="59" t="s">
        <v>3891</v>
      </c>
      <c r="Z588" s="59" t="s">
        <v>3891</v>
      </c>
      <c r="AA588" s="57" t="s">
        <v>11914</v>
      </c>
      <c r="AB588" s="60">
        <v>-71.684085999999994</v>
      </c>
      <c r="AC588" s="60">
        <v>-33.438420000000001</v>
      </c>
      <c r="AD588" s="57" t="s">
        <v>14110</v>
      </c>
      <c r="AE588" s="57" t="s">
        <v>14528</v>
      </c>
      <c r="AF588" s="57" t="s">
        <v>14150</v>
      </c>
      <c r="AG588" s="129">
        <v>2009</v>
      </c>
      <c r="AH588" s="121" t="e">
        <f>VLOOKUP(B588,[1]Hoja2!$A$198:$D$323,2,FALSE)</f>
        <v>#N/A</v>
      </c>
      <c r="AI588" s="64" t="e">
        <f>VLOOKUP(A588,[2]Tabla!$A$2:$M$2752,2,FALSE)</f>
        <v>#N/A</v>
      </c>
    </row>
    <row r="589" spans="1:35" ht="23.25" customHeight="1">
      <c r="A589" s="57" t="s">
        <v>619</v>
      </c>
      <c r="B589" s="57">
        <v>106729</v>
      </c>
      <c r="C589" s="57" t="s">
        <v>588</v>
      </c>
      <c r="D589" s="58">
        <v>106329</v>
      </c>
      <c r="E589" s="57">
        <v>5</v>
      </c>
      <c r="F589" s="58" t="s">
        <v>11928</v>
      </c>
      <c r="G589" s="57" t="s">
        <v>527</v>
      </c>
      <c r="H589" s="57" t="s">
        <v>1</v>
      </c>
      <c r="I589" s="57" t="s">
        <v>11901</v>
      </c>
      <c r="J589" s="57" t="s">
        <v>14621</v>
      </c>
      <c r="K589" s="57" t="s">
        <v>12596</v>
      </c>
      <c r="L589" s="57" t="s">
        <v>12596</v>
      </c>
      <c r="M589" s="57" t="s">
        <v>3940</v>
      </c>
      <c r="N589" s="57" t="s">
        <v>3897</v>
      </c>
      <c r="O589" s="57" t="s">
        <v>4935</v>
      </c>
      <c r="P589" s="58" t="s">
        <v>4783</v>
      </c>
      <c r="Q589" s="57" t="s">
        <v>4784</v>
      </c>
      <c r="R589" s="57" t="s">
        <v>3894</v>
      </c>
      <c r="S589" s="57">
        <v>347</v>
      </c>
      <c r="T589" s="57" t="s">
        <v>4936</v>
      </c>
      <c r="U589" s="57" t="s">
        <v>11921</v>
      </c>
      <c r="V589" s="59">
        <v>39814</v>
      </c>
      <c r="W589" s="59" t="s">
        <v>3891</v>
      </c>
      <c r="X589" s="57">
        <v>6</v>
      </c>
      <c r="Y589" s="59" t="s">
        <v>3891</v>
      </c>
      <c r="Z589" s="59" t="s">
        <v>3891</v>
      </c>
      <c r="AA589" s="57" t="s">
        <v>11914</v>
      </c>
      <c r="AB589" s="60">
        <v>-71.619303000000002</v>
      </c>
      <c r="AC589" s="60">
        <v>-33.617351999999997</v>
      </c>
      <c r="AD589" s="57" t="s">
        <v>14110</v>
      </c>
      <c r="AE589" s="57" t="s">
        <v>14528</v>
      </c>
      <c r="AF589" s="57" t="s">
        <v>14150</v>
      </c>
      <c r="AG589" s="129">
        <v>2009</v>
      </c>
      <c r="AH589" s="121" t="e">
        <f>VLOOKUP(B589,[1]Hoja2!$A$198:$D$323,2,FALSE)</f>
        <v>#N/A</v>
      </c>
      <c r="AI589" s="64" t="str">
        <f>VLOOKUP(A589,[2]Tabla!$A$2:$M$2752,2,FALSE)</f>
        <v>Centro Comunitario de Salud Familiar Tejas Verdes</v>
      </c>
    </row>
    <row r="590" spans="1:35" ht="23.25" customHeight="1">
      <c r="A590" s="57" t="s">
        <v>620</v>
      </c>
      <c r="B590" s="57">
        <v>106736</v>
      </c>
      <c r="C590" s="57" t="s">
        <v>593</v>
      </c>
      <c r="D590" s="58">
        <v>106336</v>
      </c>
      <c r="E590" s="57">
        <v>5</v>
      </c>
      <c r="F590" s="58" t="s">
        <v>11928</v>
      </c>
      <c r="G590" s="57" t="s">
        <v>527</v>
      </c>
      <c r="H590" s="57" t="s">
        <v>1</v>
      </c>
      <c r="I590" s="57" t="s">
        <v>11901</v>
      </c>
      <c r="J590" s="57" t="s">
        <v>14621</v>
      </c>
      <c r="K590" s="57" t="s">
        <v>12596</v>
      </c>
      <c r="L590" s="57" t="s">
        <v>12596</v>
      </c>
      <c r="M590" s="57" t="s">
        <v>3940</v>
      </c>
      <c r="N590" s="57" t="s">
        <v>3897</v>
      </c>
      <c r="O590" s="57" t="s">
        <v>4937</v>
      </c>
      <c r="P590" s="58" t="s">
        <v>4783</v>
      </c>
      <c r="Q590" s="57" t="s">
        <v>4784</v>
      </c>
      <c r="R590" s="57" t="s">
        <v>3894</v>
      </c>
      <c r="S590" s="57" t="s">
        <v>3900</v>
      </c>
      <c r="T590" s="57" t="s">
        <v>4938</v>
      </c>
      <c r="U590" s="57" t="s">
        <v>11921</v>
      </c>
      <c r="V590" s="59">
        <v>39814</v>
      </c>
      <c r="W590" s="59" t="s">
        <v>3891</v>
      </c>
      <c r="X590" s="57">
        <v>6</v>
      </c>
      <c r="Y590" s="59" t="s">
        <v>3891</v>
      </c>
      <c r="Z590" s="59" t="s">
        <v>3891</v>
      </c>
      <c r="AA590" s="57" t="s">
        <v>11914</v>
      </c>
      <c r="AB590" s="60">
        <v>-71.617384999999999</v>
      </c>
      <c r="AC590" s="60">
        <v>-33.578426999999998</v>
      </c>
      <c r="AD590" s="57" t="s">
        <v>14110</v>
      </c>
      <c r="AE590" s="57" t="s">
        <v>14528</v>
      </c>
      <c r="AF590" s="57" t="s">
        <v>14150</v>
      </c>
      <c r="AG590" s="129">
        <v>2009</v>
      </c>
      <c r="AH590" s="121" t="e">
        <f>VLOOKUP(B590,[1]Hoja2!$A$198:$D$323,2,FALSE)</f>
        <v>#N/A</v>
      </c>
      <c r="AI590" s="64" t="e">
        <f>VLOOKUP(A590,[2]Tabla!$A$2:$M$2752,2,FALSE)</f>
        <v>#N/A</v>
      </c>
    </row>
    <row r="591" spans="1:35" ht="23.25" customHeight="1">
      <c r="A591" s="57" t="s">
        <v>621</v>
      </c>
      <c r="B591" s="57">
        <v>106800</v>
      </c>
      <c r="C591" s="57" t="s">
        <v>571</v>
      </c>
      <c r="D591" s="58">
        <v>106300</v>
      </c>
      <c r="E591" s="57">
        <v>5</v>
      </c>
      <c r="F591" s="58" t="s">
        <v>11928</v>
      </c>
      <c r="G591" s="57" t="s">
        <v>527</v>
      </c>
      <c r="H591" s="57" t="s">
        <v>1</v>
      </c>
      <c r="I591" s="57" t="s">
        <v>11975</v>
      </c>
      <c r="J591" s="57" t="s">
        <v>14621</v>
      </c>
      <c r="K591" s="57" t="s">
        <v>12613</v>
      </c>
      <c r="L591" s="57" t="s">
        <v>12596</v>
      </c>
      <c r="M591" s="57" t="s">
        <v>3940</v>
      </c>
      <c r="N591" s="57" t="s">
        <v>3897</v>
      </c>
      <c r="O591" s="57" t="s">
        <v>4939</v>
      </c>
      <c r="P591" s="58" t="s">
        <v>4773</v>
      </c>
      <c r="Q591" s="57" t="s">
        <v>5003</v>
      </c>
      <c r="R591" s="57" t="s">
        <v>3894</v>
      </c>
      <c r="S591" s="57" t="s">
        <v>3900</v>
      </c>
      <c r="T591" s="57" t="s">
        <v>4940</v>
      </c>
      <c r="U591" s="57">
        <v>322136502</v>
      </c>
      <c r="V591" s="59">
        <v>39814</v>
      </c>
      <c r="W591" s="59" t="s">
        <v>3891</v>
      </c>
      <c r="X591" s="57">
        <v>6</v>
      </c>
      <c r="Y591" s="57" t="s">
        <v>14501</v>
      </c>
      <c r="Z591" s="59" t="s">
        <v>3891</v>
      </c>
      <c r="AA591" s="57" t="s">
        <v>11914</v>
      </c>
      <c r="AB591" s="60">
        <v>-71.583314999999999</v>
      </c>
      <c r="AC591" s="60">
        <v>-33.045552000000001</v>
      </c>
      <c r="AD591" s="57" t="s">
        <v>14110</v>
      </c>
      <c r="AE591" s="57" t="s">
        <v>14528</v>
      </c>
      <c r="AF591" s="57" t="s">
        <v>14150</v>
      </c>
      <c r="AG591" s="129">
        <v>2009</v>
      </c>
      <c r="AH591" s="121" t="e">
        <f>VLOOKUP(B591,[1]Hoja2!$A$198:$D$323,2,FALSE)</f>
        <v>#N/A</v>
      </c>
      <c r="AI591" s="64" t="e">
        <f>VLOOKUP(A591,[2]Tabla!$A$2:$M$2752,2,FALSE)</f>
        <v>#N/A</v>
      </c>
    </row>
    <row r="592" spans="1:35" ht="23.25" customHeight="1">
      <c r="A592" s="57" t="s">
        <v>622</v>
      </c>
      <c r="B592" s="57">
        <v>106804</v>
      </c>
      <c r="C592" s="57" t="s">
        <v>575</v>
      </c>
      <c r="D592" s="58">
        <v>106304</v>
      </c>
      <c r="E592" s="57">
        <v>5</v>
      </c>
      <c r="F592" s="58" t="s">
        <v>11928</v>
      </c>
      <c r="G592" s="57" t="s">
        <v>527</v>
      </c>
      <c r="H592" s="57" t="s">
        <v>1</v>
      </c>
      <c r="I592" s="57" t="s">
        <v>11975</v>
      </c>
      <c r="J592" s="57" t="s">
        <v>14621</v>
      </c>
      <c r="K592" s="57" t="s">
        <v>12613</v>
      </c>
      <c r="L592" s="57" t="s">
        <v>12596</v>
      </c>
      <c r="M592" s="57" t="s">
        <v>3940</v>
      </c>
      <c r="N592" s="57" t="s">
        <v>3897</v>
      </c>
      <c r="O592" s="57" t="s">
        <v>4941</v>
      </c>
      <c r="P592" s="58" t="s">
        <v>4773</v>
      </c>
      <c r="Q592" s="57" t="s">
        <v>5003</v>
      </c>
      <c r="R592" s="57" t="s">
        <v>3909</v>
      </c>
      <c r="S592" s="57" t="s">
        <v>3900</v>
      </c>
      <c r="T592" s="57" t="s">
        <v>4942</v>
      </c>
      <c r="U592" s="57">
        <v>322136133</v>
      </c>
      <c r="V592" s="59">
        <v>39814</v>
      </c>
      <c r="W592" s="59" t="s">
        <v>3891</v>
      </c>
      <c r="X592" s="57">
        <v>6</v>
      </c>
      <c r="Y592" s="57" t="s">
        <v>10540</v>
      </c>
      <c r="Z592" s="59" t="s">
        <v>3891</v>
      </c>
      <c r="AA592" s="57" t="s">
        <v>11914</v>
      </c>
      <c r="AB592" s="60">
        <v>-71.566160999999994</v>
      </c>
      <c r="AC592" s="60">
        <v>-33.112914000000004</v>
      </c>
      <c r="AD592" s="57" t="s">
        <v>14110</v>
      </c>
      <c r="AE592" s="57" t="s">
        <v>14528</v>
      </c>
      <c r="AF592" s="57" t="s">
        <v>14150</v>
      </c>
      <c r="AG592" s="129">
        <v>2009</v>
      </c>
      <c r="AH592" s="121" t="e">
        <f>VLOOKUP(B592,[1]Hoja2!$A$198:$D$323,2,FALSE)</f>
        <v>#N/A</v>
      </c>
      <c r="AI592" s="64" t="e">
        <f>VLOOKUP(A592,[2]Tabla!$A$2:$M$2752,2,FALSE)</f>
        <v>#N/A</v>
      </c>
    </row>
    <row r="593" spans="1:35" ht="23.25" customHeight="1">
      <c r="A593" s="57" t="s">
        <v>623</v>
      </c>
      <c r="B593" s="57">
        <v>106811</v>
      </c>
      <c r="C593" s="57" t="s">
        <v>581</v>
      </c>
      <c r="D593" s="58">
        <v>106311</v>
      </c>
      <c r="E593" s="57">
        <v>5</v>
      </c>
      <c r="F593" s="58" t="s">
        <v>11928</v>
      </c>
      <c r="G593" s="57" t="s">
        <v>527</v>
      </c>
      <c r="H593" s="57" t="s">
        <v>1</v>
      </c>
      <c r="I593" s="57" t="s">
        <v>11975</v>
      </c>
      <c r="J593" s="57" t="s">
        <v>14621</v>
      </c>
      <c r="K593" s="57" t="s">
        <v>12613</v>
      </c>
      <c r="L593" s="57" t="s">
        <v>12596</v>
      </c>
      <c r="M593" s="57" t="s">
        <v>3940</v>
      </c>
      <c r="N593" s="57" t="s">
        <v>3897</v>
      </c>
      <c r="O593" s="57" t="s">
        <v>4943</v>
      </c>
      <c r="P593" s="58" t="s">
        <v>4773</v>
      </c>
      <c r="Q593" s="57" t="s">
        <v>5003</v>
      </c>
      <c r="R593" s="57" t="s">
        <v>3894</v>
      </c>
      <c r="S593" s="57">
        <v>1405</v>
      </c>
      <c r="T593" s="57" t="s">
        <v>4944</v>
      </c>
      <c r="U593" s="57">
        <v>322136200</v>
      </c>
      <c r="V593" s="59">
        <v>39814</v>
      </c>
      <c r="W593" s="59" t="s">
        <v>3891</v>
      </c>
      <c r="X593" s="57">
        <v>6</v>
      </c>
      <c r="Y593" s="57" t="s">
        <v>14501</v>
      </c>
      <c r="Z593" s="59" t="s">
        <v>3891</v>
      </c>
      <c r="AA593" s="57" t="s">
        <v>11914</v>
      </c>
      <c r="AB593" s="60">
        <v>-71.645855999999995</v>
      </c>
      <c r="AC593" s="60">
        <v>-33.042304000000001</v>
      </c>
      <c r="AD593" s="57" t="s">
        <v>14110</v>
      </c>
      <c r="AE593" s="57" t="s">
        <v>14528</v>
      </c>
      <c r="AF593" s="57" t="s">
        <v>14150</v>
      </c>
      <c r="AG593" s="129">
        <v>2009</v>
      </c>
      <c r="AH593" s="121" t="e">
        <f>VLOOKUP(B593,[1]Hoja2!$A$198:$D$323,2,FALSE)</f>
        <v>#N/A</v>
      </c>
      <c r="AI593" s="64" t="e">
        <f>VLOOKUP(A593,[2]Tabla!$A$2:$M$2752,2,FALSE)</f>
        <v>#N/A</v>
      </c>
    </row>
    <row r="594" spans="1:35" ht="23.25" customHeight="1">
      <c r="A594" s="57" t="s">
        <v>624</v>
      </c>
      <c r="B594" s="57">
        <v>106826</v>
      </c>
      <c r="C594" s="57" t="s">
        <v>585</v>
      </c>
      <c r="D594" s="58">
        <v>106326</v>
      </c>
      <c r="E594" s="57">
        <v>5</v>
      </c>
      <c r="F594" s="58" t="s">
        <v>11928</v>
      </c>
      <c r="G594" s="57" t="s">
        <v>527</v>
      </c>
      <c r="H594" s="57" t="s">
        <v>1</v>
      </c>
      <c r="I594" s="57" t="s">
        <v>11975</v>
      </c>
      <c r="J594" s="57" t="s">
        <v>14621</v>
      </c>
      <c r="K594" s="57" t="s">
        <v>12613</v>
      </c>
      <c r="L594" s="57" t="s">
        <v>12596</v>
      </c>
      <c r="M594" s="57" t="s">
        <v>3940</v>
      </c>
      <c r="N594" s="57" t="s">
        <v>3897</v>
      </c>
      <c r="O594" s="57" t="s">
        <v>4945</v>
      </c>
      <c r="P594" s="58" t="s">
        <v>4859</v>
      </c>
      <c r="Q594" s="57" t="s">
        <v>4860</v>
      </c>
      <c r="R594" s="57" t="s">
        <v>3894</v>
      </c>
      <c r="S594" s="57">
        <v>665</v>
      </c>
      <c r="T594" s="57" t="s">
        <v>4861</v>
      </c>
      <c r="U594" s="57">
        <v>322200300</v>
      </c>
      <c r="V594" s="59">
        <v>39814</v>
      </c>
      <c r="W594" s="59" t="s">
        <v>3891</v>
      </c>
      <c r="X594" s="57">
        <v>6</v>
      </c>
      <c r="Y594" s="57" t="s">
        <v>14501</v>
      </c>
      <c r="Z594" s="59" t="s">
        <v>3891</v>
      </c>
      <c r="AA594" s="57" t="s">
        <v>11914</v>
      </c>
      <c r="AB594" s="60">
        <v>-71.598546999999996</v>
      </c>
      <c r="AC594" s="60">
        <v>-33.546832999999999</v>
      </c>
      <c r="AD594" s="57" t="s">
        <v>14110</v>
      </c>
      <c r="AE594" s="57" t="s">
        <v>14528</v>
      </c>
      <c r="AF594" s="57" t="s">
        <v>14150</v>
      </c>
      <c r="AG594" s="129">
        <v>2009</v>
      </c>
      <c r="AH594" s="121" t="e">
        <f>VLOOKUP(B594,[1]Hoja2!$A$198:$D$323,2,FALSE)</f>
        <v>#N/A</v>
      </c>
      <c r="AI594" s="64" t="e">
        <f>VLOOKUP(A594,[2]Tabla!$A$2:$M$2752,2,FALSE)</f>
        <v>#N/A</v>
      </c>
    </row>
    <row r="595" spans="1:35" ht="23.25" customHeight="1">
      <c r="A595" s="57" t="s">
        <v>625</v>
      </c>
      <c r="B595" s="57">
        <v>106827</v>
      </c>
      <c r="C595" s="57" t="s">
        <v>586</v>
      </c>
      <c r="D595" s="58">
        <v>106327</v>
      </c>
      <c r="E595" s="57">
        <v>5</v>
      </c>
      <c r="F595" s="58" t="s">
        <v>11928</v>
      </c>
      <c r="G595" s="57" t="s">
        <v>527</v>
      </c>
      <c r="H595" s="57" t="s">
        <v>1</v>
      </c>
      <c r="I595" s="57" t="s">
        <v>11975</v>
      </c>
      <c r="J595" s="57" t="s">
        <v>14621</v>
      </c>
      <c r="K595" s="57" t="s">
        <v>12613</v>
      </c>
      <c r="L595" s="57" t="s">
        <v>12596</v>
      </c>
      <c r="M595" s="57" t="s">
        <v>3940</v>
      </c>
      <c r="N595" s="57" t="s">
        <v>3897</v>
      </c>
      <c r="O595" s="57" t="s">
        <v>4946</v>
      </c>
      <c r="P595" s="58" t="s">
        <v>4863</v>
      </c>
      <c r="Q595" s="57" t="s">
        <v>4864</v>
      </c>
      <c r="R595" s="57" t="s">
        <v>3894</v>
      </c>
      <c r="S595" s="57">
        <v>2249</v>
      </c>
      <c r="T595" s="57" t="s">
        <v>4865</v>
      </c>
      <c r="U595" s="57">
        <v>352200507</v>
      </c>
      <c r="V595" s="59">
        <v>39814</v>
      </c>
      <c r="W595" s="59" t="s">
        <v>3891</v>
      </c>
      <c r="X595" s="57">
        <v>6</v>
      </c>
      <c r="Y595" s="57" t="s">
        <v>14501</v>
      </c>
      <c r="Z595" s="59" t="s">
        <v>3891</v>
      </c>
      <c r="AA595" s="57" t="s">
        <v>11914</v>
      </c>
      <c r="AB595" s="60">
        <v>-71.668614000000005</v>
      </c>
      <c r="AC595" s="60">
        <v>-33.365479000000001</v>
      </c>
      <c r="AD595" s="57" t="s">
        <v>14110</v>
      </c>
      <c r="AE595" s="57" t="s">
        <v>14528</v>
      </c>
      <c r="AF595" s="57" t="s">
        <v>14150</v>
      </c>
      <c r="AG595" s="129">
        <v>2009</v>
      </c>
      <c r="AH595" s="121" t="e">
        <f>VLOOKUP(B595,[1]Hoja2!$A$198:$D$323,2,FALSE)</f>
        <v>#N/A</v>
      </c>
      <c r="AI595" s="64" t="e">
        <f>VLOOKUP(A595,[2]Tabla!$A$2:$M$2752,2,FALSE)</f>
        <v>#N/A</v>
      </c>
    </row>
    <row r="596" spans="1:35" ht="23.25" customHeight="1">
      <c r="A596" s="57" t="s">
        <v>626</v>
      </c>
      <c r="B596" s="57">
        <v>106829</v>
      </c>
      <c r="C596" s="57" t="s">
        <v>588</v>
      </c>
      <c r="D596" s="58">
        <v>106329</v>
      </c>
      <c r="E596" s="57">
        <v>5</v>
      </c>
      <c r="F596" s="58" t="s">
        <v>11928</v>
      </c>
      <c r="G596" s="57" t="s">
        <v>527</v>
      </c>
      <c r="H596" s="57" t="s">
        <v>1</v>
      </c>
      <c r="I596" s="57" t="s">
        <v>11975</v>
      </c>
      <c r="J596" s="57" t="s">
        <v>14621</v>
      </c>
      <c r="K596" s="57" t="s">
        <v>12613</v>
      </c>
      <c r="L596" s="57" t="s">
        <v>12596</v>
      </c>
      <c r="M596" s="57" t="s">
        <v>3940</v>
      </c>
      <c r="N596" s="57" t="s">
        <v>3897</v>
      </c>
      <c r="O596" s="57" t="s">
        <v>4947</v>
      </c>
      <c r="P596" s="58" t="s">
        <v>4783</v>
      </c>
      <c r="Q596" s="57" t="s">
        <v>4784</v>
      </c>
      <c r="R596" s="57" t="s">
        <v>3909</v>
      </c>
      <c r="S596" s="57">
        <v>1015</v>
      </c>
      <c r="T596" s="57" t="s">
        <v>4871</v>
      </c>
      <c r="U596" s="57">
        <v>352287602</v>
      </c>
      <c r="V596" s="59">
        <v>39814</v>
      </c>
      <c r="W596" s="59" t="s">
        <v>3891</v>
      </c>
      <c r="X596" s="57">
        <v>6</v>
      </c>
      <c r="Y596" s="57" t="s">
        <v>10540</v>
      </c>
      <c r="Z596" s="59" t="s">
        <v>3891</v>
      </c>
      <c r="AA596" s="57" t="s">
        <v>11914</v>
      </c>
      <c r="AB596" s="60">
        <v>-71.601307000000006</v>
      </c>
      <c r="AC596" s="60">
        <v>-33.609329000000002</v>
      </c>
      <c r="AD596" s="57" t="s">
        <v>14110</v>
      </c>
      <c r="AE596" s="57" t="s">
        <v>14528</v>
      </c>
      <c r="AF596" s="57" t="s">
        <v>14150</v>
      </c>
      <c r="AG596" s="129">
        <v>2009</v>
      </c>
      <c r="AH596" s="121" t="e">
        <f>VLOOKUP(B596,[1]Hoja2!$A$198:$D$323,2,FALSE)</f>
        <v>#N/A</v>
      </c>
      <c r="AI596" s="64" t="e">
        <f>VLOOKUP(A596,[2]Tabla!$A$2:$M$2752,2,FALSE)</f>
        <v>#N/A</v>
      </c>
    </row>
    <row r="597" spans="1:35" ht="23.25" customHeight="1">
      <c r="A597" s="57" t="s">
        <v>627</v>
      </c>
      <c r="B597" s="57">
        <v>107010</v>
      </c>
      <c r="C597" s="57" t="s">
        <v>3891</v>
      </c>
      <c r="D597" s="58" t="s">
        <v>3891</v>
      </c>
      <c r="E597" s="57">
        <v>5</v>
      </c>
      <c r="F597" s="58" t="s">
        <v>11928</v>
      </c>
      <c r="G597" s="57" t="s">
        <v>628</v>
      </c>
      <c r="H597" s="57" t="s">
        <v>1</v>
      </c>
      <c r="I597" s="57" t="s">
        <v>6</v>
      </c>
      <c r="J597" s="57" t="s">
        <v>14573</v>
      </c>
      <c r="K597" s="57" t="s">
        <v>12596</v>
      </c>
      <c r="L597" s="57" t="s">
        <v>12596</v>
      </c>
      <c r="M597" s="57" t="s">
        <v>3890</v>
      </c>
      <c r="N597" s="57" t="s">
        <v>3891</v>
      </c>
      <c r="O597" s="57" t="s">
        <v>11302</v>
      </c>
      <c r="P597" s="58" t="s">
        <v>4948</v>
      </c>
      <c r="Q597" s="57" t="s">
        <v>4949</v>
      </c>
      <c r="R597" s="57" t="s">
        <v>3909</v>
      </c>
      <c r="S597" s="57">
        <v>392</v>
      </c>
      <c r="T597" s="57" t="s">
        <v>11496</v>
      </c>
      <c r="U597" s="57" t="s">
        <v>11921</v>
      </c>
      <c r="V597" s="59">
        <v>39814</v>
      </c>
      <c r="W597" s="59" t="s">
        <v>3891</v>
      </c>
      <c r="X597" s="57">
        <v>7</v>
      </c>
      <c r="Y597" s="59" t="s">
        <v>3891</v>
      </c>
      <c r="Z597" s="59" t="s">
        <v>3891</v>
      </c>
      <c r="AA597" s="57" t="s">
        <v>11914</v>
      </c>
      <c r="AB597" s="60">
        <v>-71.562163999999996</v>
      </c>
      <c r="AC597" s="60">
        <v>-33.025962</v>
      </c>
      <c r="AD597" s="57" t="s">
        <v>14110</v>
      </c>
      <c r="AE597" s="57" t="s">
        <v>14528</v>
      </c>
      <c r="AF597" s="57" t="s">
        <v>14150</v>
      </c>
      <c r="AG597" s="129">
        <v>2009</v>
      </c>
      <c r="AH597" s="121" t="e">
        <f>VLOOKUP(B597,[1]Hoja2!$A$198:$D$323,2,FALSE)</f>
        <v>#N/A</v>
      </c>
      <c r="AI597" s="64" t="e">
        <f>VLOOKUP(A597,[2]Tabla!$A$2:$M$2752,2,FALSE)</f>
        <v>#N/A</v>
      </c>
    </row>
    <row r="598" spans="1:35" ht="23.25" customHeight="1">
      <c r="A598" s="57" t="s">
        <v>629</v>
      </c>
      <c r="B598" s="57">
        <v>107011</v>
      </c>
      <c r="C598" s="57" t="s">
        <v>627</v>
      </c>
      <c r="D598" s="58">
        <v>107010</v>
      </c>
      <c r="E598" s="57">
        <v>5</v>
      </c>
      <c r="F598" s="58" t="s">
        <v>11928</v>
      </c>
      <c r="G598" s="57" t="s">
        <v>628</v>
      </c>
      <c r="H598" s="57" t="s">
        <v>1</v>
      </c>
      <c r="I598" s="57" t="s">
        <v>14100</v>
      </c>
      <c r="J598" s="57" t="s">
        <v>14622</v>
      </c>
      <c r="K598" s="57" t="s">
        <v>12596</v>
      </c>
      <c r="L598" s="57" t="s">
        <v>12596</v>
      </c>
      <c r="M598" s="57" t="s">
        <v>3890</v>
      </c>
      <c r="N598" s="57" t="s">
        <v>3891</v>
      </c>
      <c r="O598" s="57" t="s">
        <v>4951</v>
      </c>
      <c r="P598" s="58" t="s">
        <v>4948</v>
      </c>
      <c r="Q598" s="57" t="s">
        <v>4949</v>
      </c>
      <c r="R598" s="57" t="s">
        <v>3909</v>
      </c>
      <c r="S598" s="57">
        <v>392</v>
      </c>
      <c r="T598" s="57" t="s">
        <v>4952</v>
      </c>
      <c r="U598" s="57" t="s">
        <v>11921</v>
      </c>
      <c r="V598" s="59">
        <v>39814</v>
      </c>
      <c r="W598" s="59" t="s">
        <v>3891</v>
      </c>
      <c r="X598" s="57">
        <v>7</v>
      </c>
      <c r="Y598" s="59" t="s">
        <v>3891</v>
      </c>
      <c r="Z598" s="59" t="s">
        <v>3891</v>
      </c>
      <c r="AA598" s="57" t="s">
        <v>11914</v>
      </c>
      <c r="AB598" s="60">
        <v>-71.562163999999996</v>
      </c>
      <c r="AC598" s="60">
        <v>-33.025962</v>
      </c>
      <c r="AD598" s="57" t="s">
        <v>14110</v>
      </c>
      <c r="AE598" s="57" t="s">
        <v>14528</v>
      </c>
      <c r="AF598" s="57" t="s">
        <v>14150</v>
      </c>
      <c r="AG598" s="129">
        <v>2009</v>
      </c>
      <c r="AH598" s="121" t="e">
        <f>VLOOKUP(B598,[1]Hoja2!$A$198:$D$323,2,FALSE)</f>
        <v>#N/A</v>
      </c>
      <c r="AI598" s="64" t="e">
        <f>VLOOKUP(A598,[2]Tabla!$A$2:$M$2752,2,FALSE)</f>
        <v>#N/A</v>
      </c>
    </row>
    <row r="599" spans="1:35" ht="23.25" customHeight="1">
      <c r="A599" s="57" t="s">
        <v>630</v>
      </c>
      <c r="B599" s="57">
        <v>107012</v>
      </c>
      <c r="C599" s="57" t="s">
        <v>627</v>
      </c>
      <c r="D599" s="58">
        <v>107010</v>
      </c>
      <c r="E599" s="57">
        <v>5</v>
      </c>
      <c r="F599" s="58" t="s">
        <v>11928</v>
      </c>
      <c r="G599" s="57" t="s">
        <v>628</v>
      </c>
      <c r="H599" s="57" t="s">
        <v>1</v>
      </c>
      <c r="I599" s="57" t="s">
        <v>14062</v>
      </c>
      <c r="J599" s="57" t="s">
        <v>14621</v>
      </c>
      <c r="K599" s="57" t="s">
        <v>12596</v>
      </c>
      <c r="L599" s="57" t="s">
        <v>12596</v>
      </c>
      <c r="M599" s="57" t="s">
        <v>3890</v>
      </c>
      <c r="N599" s="57" t="s">
        <v>3897</v>
      </c>
      <c r="O599" s="57" t="s">
        <v>4953</v>
      </c>
      <c r="P599" s="58" t="s">
        <v>4948</v>
      </c>
      <c r="Q599" s="57" t="s">
        <v>4949</v>
      </c>
      <c r="R599" s="57" t="s">
        <v>3894</v>
      </c>
      <c r="S599" s="57">
        <v>1600</v>
      </c>
      <c r="T599" s="57" t="s">
        <v>4950</v>
      </c>
      <c r="U599" s="57" t="s">
        <v>11921</v>
      </c>
      <c r="V599" s="59">
        <v>39814</v>
      </c>
      <c r="W599" s="59" t="s">
        <v>3891</v>
      </c>
      <c r="X599" s="57">
        <v>7</v>
      </c>
      <c r="Y599" s="59" t="s">
        <v>3891</v>
      </c>
      <c r="Z599" s="59" t="s">
        <v>3891</v>
      </c>
      <c r="AA599" s="57" t="s">
        <v>11914</v>
      </c>
      <c r="AB599" s="60">
        <v>-71.540728999999999</v>
      </c>
      <c r="AC599" s="60">
        <v>-33.029435999999997</v>
      </c>
      <c r="AD599" s="57" t="s">
        <v>14110</v>
      </c>
      <c r="AE599" s="57" t="s">
        <v>14528</v>
      </c>
      <c r="AF599" s="57" t="s">
        <v>14150</v>
      </c>
      <c r="AG599" s="129">
        <v>2009</v>
      </c>
      <c r="AH599" s="121" t="e">
        <f>VLOOKUP(B599,[1]Hoja2!$A$198:$D$323,2,FALSE)</f>
        <v>#N/A</v>
      </c>
      <c r="AI599" s="64" t="e">
        <f>VLOOKUP(A599,[2]Tabla!$A$2:$M$2752,2,FALSE)</f>
        <v>#N/A</v>
      </c>
    </row>
    <row r="600" spans="1:35" ht="23.25" customHeight="1">
      <c r="A600" s="57" t="s">
        <v>631</v>
      </c>
      <c r="B600" s="57">
        <v>107100</v>
      </c>
      <c r="C600" s="57" t="s">
        <v>3891</v>
      </c>
      <c r="D600" s="58" t="s">
        <v>3891</v>
      </c>
      <c r="E600" s="57">
        <v>5</v>
      </c>
      <c r="F600" s="58" t="s">
        <v>11928</v>
      </c>
      <c r="G600" s="57" t="s">
        <v>628</v>
      </c>
      <c r="H600" s="57" t="s">
        <v>1</v>
      </c>
      <c r="I600" s="57" t="s">
        <v>11903</v>
      </c>
      <c r="J600" s="57" t="s">
        <v>14621</v>
      </c>
      <c r="K600" s="57" t="s">
        <v>12613</v>
      </c>
      <c r="L600" s="57" t="s">
        <v>14053</v>
      </c>
      <c r="M600" s="57" t="s">
        <v>3890</v>
      </c>
      <c r="N600" s="57" t="s">
        <v>3902</v>
      </c>
      <c r="O600" s="57" t="s">
        <v>4954</v>
      </c>
      <c r="P600" s="58" t="s">
        <v>4948</v>
      </c>
      <c r="Q600" s="57" t="s">
        <v>4949</v>
      </c>
      <c r="R600" s="57" t="s">
        <v>3894</v>
      </c>
      <c r="S600" s="57">
        <v>1532</v>
      </c>
      <c r="T600" s="57" t="s">
        <v>4950</v>
      </c>
      <c r="U600" s="57">
        <v>322577571</v>
      </c>
      <c r="V600" s="59">
        <v>39814</v>
      </c>
      <c r="W600" s="59" t="s">
        <v>3891</v>
      </c>
      <c r="X600" s="57">
        <v>7</v>
      </c>
      <c r="Y600" s="59" t="s">
        <v>3891</v>
      </c>
      <c r="Z600" s="59" t="s">
        <v>3891</v>
      </c>
      <c r="AA600" s="57" t="s">
        <v>11914</v>
      </c>
      <c r="AB600" s="60">
        <v>-71.541725</v>
      </c>
      <c r="AC600" s="60">
        <v>-33.029400000000003</v>
      </c>
      <c r="AD600" s="57" t="s">
        <v>14110</v>
      </c>
      <c r="AE600" s="57" t="s">
        <v>14528</v>
      </c>
      <c r="AF600" s="57" t="s">
        <v>14397</v>
      </c>
      <c r="AG600" s="129">
        <v>2009</v>
      </c>
      <c r="AH600" s="121" t="e">
        <f>VLOOKUP(B600,[1]Hoja2!$A$198:$D$323,2,FALSE)</f>
        <v>#N/A</v>
      </c>
      <c r="AI600" s="64" t="e">
        <f>VLOOKUP(A600,[2]Tabla!$A$2:$M$2752,2,FALSE)</f>
        <v>#N/A</v>
      </c>
    </row>
    <row r="601" spans="1:35" ht="23.25" customHeight="1">
      <c r="A601" s="57" t="s">
        <v>632</v>
      </c>
      <c r="B601" s="57">
        <v>107101</v>
      </c>
      <c r="C601" s="57" t="s">
        <v>3891</v>
      </c>
      <c r="D601" s="58" t="s">
        <v>3891</v>
      </c>
      <c r="E601" s="57">
        <v>5</v>
      </c>
      <c r="F601" s="58" t="s">
        <v>11928</v>
      </c>
      <c r="G601" s="57" t="s">
        <v>628</v>
      </c>
      <c r="H601" s="57" t="s">
        <v>1</v>
      </c>
      <c r="I601" s="57" t="s">
        <v>11903</v>
      </c>
      <c r="J601" s="57" t="s">
        <v>14621</v>
      </c>
      <c r="K601" s="57" t="s">
        <v>12613</v>
      </c>
      <c r="L601" s="57" t="s">
        <v>14053</v>
      </c>
      <c r="M601" s="57" t="s">
        <v>3890</v>
      </c>
      <c r="N601" s="57" t="s">
        <v>3902</v>
      </c>
      <c r="O601" s="57" t="s">
        <v>4955</v>
      </c>
      <c r="P601" s="58" t="s">
        <v>4956</v>
      </c>
      <c r="Q601" s="57" t="s">
        <v>4957</v>
      </c>
      <c r="R601" s="57" t="s">
        <v>3894</v>
      </c>
      <c r="S601" s="57">
        <v>1050</v>
      </c>
      <c r="T601" s="57" t="s">
        <v>4958</v>
      </c>
      <c r="U601" s="57">
        <v>332298020</v>
      </c>
      <c r="V601" s="59">
        <v>39814</v>
      </c>
      <c r="W601" s="59" t="s">
        <v>3891</v>
      </c>
      <c r="X601" s="57">
        <v>7</v>
      </c>
      <c r="Y601" s="59" t="s">
        <v>3891</v>
      </c>
      <c r="Z601" s="59" t="s">
        <v>3891</v>
      </c>
      <c r="AA601" s="57" t="s">
        <v>11914</v>
      </c>
      <c r="AB601" s="60">
        <v>-71.257745</v>
      </c>
      <c r="AC601" s="60">
        <v>-32.879930000000002</v>
      </c>
      <c r="AD601" s="57" t="s">
        <v>14110</v>
      </c>
      <c r="AE601" s="57" t="s">
        <v>14528</v>
      </c>
      <c r="AF601" s="57" t="s">
        <v>14397</v>
      </c>
      <c r="AG601" s="129">
        <v>2009</v>
      </c>
      <c r="AH601" s="121" t="e">
        <f>VLOOKUP(B601,[1]Hoja2!$A$198:$D$323,2,FALSE)</f>
        <v>#N/A</v>
      </c>
      <c r="AI601" s="64" t="e">
        <f>VLOOKUP(A601,[2]Tabla!$A$2:$M$2752,2,FALSE)</f>
        <v>#N/A</v>
      </c>
    </row>
    <row r="602" spans="1:35" ht="23.25" customHeight="1">
      <c r="A602" s="57" t="s">
        <v>633</v>
      </c>
      <c r="B602" s="57">
        <v>107102</v>
      </c>
      <c r="C602" s="57" t="s">
        <v>3891</v>
      </c>
      <c r="D602" s="58" t="s">
        <v>3891</v>
      </c>
      <c r="E602" s="57">
        <v>5</v>
      </c>
      <c r="F602" s="58" t="s">
        <v>11928</v>
      </c>
      <c r="G602" s="57" t="s">
        <v>628</v>
      </c>
      <c r="H602" s="57" t="s">
        <v>1</v>
      </c>
      <c r="I602" s="57" t="s">
        <v>11903</v>
      </c>
      <c r="J602" s="57" t="s">
        <v>14621</v>
      </c>
      <c r="K602" s="57" t="s">
        <v>12613</v>
      </c>
      <c r="L602" s="57" t="s">
        <v>14053</v>
      </c>
      <c r="M602" s="57" t="s">
        <v>3890</v>
      </c>
      <c r="N602" s="57" t="s">
        <v>3902</v>
      </c>
      <c r="O602" s="57" t="s">
        <v>4959</v>
      </c>
      <c r="P602" s="58" t="s">
        <v>4960</v>
      </c>
      <c r="Q602" s="57" t="s">
        <v>4961</v>
      </c>
      <c r="R602" s="57" t="s">
        <v>3894</v>
      </c>
      <c r="S602" s="57">
        <v>1270</v>
      </c>
      <c r="T602" s="57" t="s">
        <v>4962</v>
      </c>
      <c r="U602" s="57" t="s">
        <v>11481</v>
      </c>
      <c r="V602" s="59">
        <v>39814</v>
      </c>
      <c r="W602" s="59" t="s">
        <v>3891</v>
      </c>
      <c r="X602" s="57">
        <v>7</v>
      </c>
      <c r="Y602" s="59" t="s">
        <v>3891</v>
      </c>
      <c r="Z602" s="59" t="s">
        <v>3891</v>
      </c>
      <c r="AA602" s="57" t="s">
        <v>11914</v>
      </c>
      <c r="AB602" s="60">
        <v>-71.433932999999996</v>
      </c>
      <c r="AC602" s="60">
        <v>-33.051960999999999</v>
      </c>
      <c r="AD602" s="57" t="s">
        <v>14110</v>
      </c>
      <c r="AE602" s="57" t="s">
        <v>14528</v>
      </c>
      <c r="AF602" s="57" t="s">
        <v>14397</v>
      </c>
      <c r="AG602" s="129">
        <v>2009</v>
      </c>
      <c r="AH602" s="121" t="e">
        <f>VLOOKUP(B602,[1]Hoja2!$A$198:$D$323,2,FALSE)</f>
        <v>#N/A</v>
      </c>
      <c r="AI602" s="64" t="e">
        <f>VLOOKUP(A602,[2]Tabla!$A$2:$M$2752,2,FALSE)</f>
        <v>#N/A</v>
      </c>
    </row>
    <row r="603" spans="1:35" ht="23.25" customHeight="1">
      <c r="A603" s="57" t="s">
        <v>634</v>
      </c>
      <c r="B603" s="57">
        <v>107103</v>
      </c>
      <c r="C603" s="57" t="s">
        <v>3891</v>
      </c>
      <c r="D603" s="58" t="s">
        <v>3891</v>
      </c>
      <c r="E603" s="57">
        <v>5</v>
      </c>
      <c r="F603" s="58" t="s">
        <v>11928</v>
      </c>
      <c r="G603" s="57" t="s">
        <v>628</v>
      </c>
      <c r="H603" s="57" t="s">
        <v>1</v>
      </c>
      <c r="I603" s="57" t="s">
        <v>11915</v>
      </c>
      <c r="J603" s="57" t="s">
        <v>14621</v>
      </c>
      <c r="K603" s="57" t="s">
        <v>12613</v>
      </c>
      <c r="L603" s="57" t="s">
        <v>12596</v>
      </c>
      <c r="M603" s="57" t="s">
        <v>3890</v>
      </c>
      <c r="N603" s="57" t="s">
        <v>14099</v>
      </c>
      <c r="O603" s="57" t="s">
        <v>4963</v>
      </c>
      <c r="P603" s="58" t="s">
        <v>4964</v>
      </c>
      <c r="Q603" s="57" t="s">
        <v>4965</v>
      </c>
      <c r="R603" s="57" t="s">
        <v>3894</v>
      </c>
      <c r="S603" s="57">
        <v>1603</v>
      </c>
      <c r="T603" s="57" t="s">
        <v>4966</v>
      </c>
      <c r="U603" s="57">
        <v>332293192</v>
      </c>
      <c r="V603" s="59">
        <v>39814</v>
      </c>
      <c r="W603" s="59" t="s">
        <v>3891</v>
      </c>
      <c r="X603" s="57">
        <v>7</v>
      </c>
      <c r="Y603" s="59" t="s">
        <v>3891</v>
      </c>
      <c r="Z603" s="59" t="s">
        <v>3891</v>
      </c>
      <c r="AA603" s="57" t="s">
        <v>11914</v>
      </c>
      <c r="AB603" s="60">
        <v>-71.204543999999999</v>
      </c>
      <c r="AC603" s="60">
        <v>-32.7926</v>
      </c>
      <c r="AD603" s="57" t="s">
        <v>14110</v>
      </c>
      <c r="AE603" s="57" t="s">
        <v>14528</v>
      </c>
      <c r="AF603" s="57" t="s">
        <v>14150</v>
      </c>
      <c r="AG603" s="129">
        <v>2009</v>
      </c>
      <c r="AH603" s="121" t="e">
        <f>VLOOKUP(B603,[1]Hoja2!$A$198:$D$323,2,FALSE)</f>
        <v>#N/A</v>
      </c>
      <c r="AI603" s="64" t="e">
        <f>VLOOKUP(A603,[2]Tabla!$A$2:$M$2752,2,FALSE)</f>
        <v>#N/A</v>
      </c>
    </row>
    <row r="604" spans="1:35" ht="23.25" customHeight="1">
      <c r="A604" s="57" t="s">
        <v>635</v>
      </c>
      <c r="B604" s="57">
        <v>107104</v>
      </c>
      <c r="C604" s="57" t="s">
        <v>3891</v>
      </c>
      <c r="D604" s="58" t="s">
        <v>3891</v>
      </c>
      <c r="E604" s="57">
        <v>5</v>
      </c>
      <c r="F604" s="58" t="s">
        <v>11928</v>
      </c>
      <c r="G604" s="57" t="s">
        <v>628</v>
      </c>
      <c r="H604" s="57" t="s">
        <v>1</v>
      </c>
      <c r="I604" s="57" t="s">
        <v>11915</v>
      </c>
      <c r="J604" s="57" t="s">
        <v>14621</v>
      </c>
      <c r="K604" s="57" t="s">
        <v>12613</v>
      </c>
      <c r="L604" s="57" t="s">
        <v>12596</v>
      </c>
      <c r="M604" s="57" t="s">
        <v>3890</v>
      </c>
      <c r="N604" s="57" t="s">
        <v>14099</v>
      </c>
      <c r="O604" s="57" t="s">
        <v>4967</v>
      </c>
      <c r="P604" s="58" t="s">
        <v>4968</v>
      </c>
      <c r="Q604" s="57" t="s">
        <v>4969</v>
      </c>
      <c r="R604" s="57" t="s">
        <v>3894</v>
      </c>
      <c r="S604" s="57" t="s">
        <v>3900</v>
      </c>
      <c r="T604" s="57" t="s">
        <v>4970</v>
      </c>
      <c r="U604" s="57">
        <v>332293801</v>
      </c>
      <c r="V604" s="59">
        <v>39814</v>
      </c>
      <c r="W604" s="59" t="s">
        <v>3891</v>
      </c>
      <c r="X604" s="57">
        <v>7</v>
      </c>
      <c r="Y604" s="59" t="s">
        <v>3891</v>
      </c>
      <c r="Z604" s="59" t="s">
        <v>3891</v>
      </c>
      <c r="AA604" s="57" t="s">
        <v>12337</v>
      </c>
      <c r="AB604" s="60">
        <v>-71.268427000000003</v>
      </c>
      <c r="AC604" s="60">
        <v>-32.998637000000002</v>
      </c>
      <c r="AD604" s="57" t="s">
        <v>14110</v>
      </c>
      <c r="AE604" s="57" t="s">
        <v>14528</v>
      </c>
      <c r="AF604" s="57" t="s">
        <v>14150</v>
      </c>
      <c r="AG604" s="129">
        <v>2009</v>
      </c>
      <c r="AH604" s="121" t="e">
        <f>VLOOKUP(B604,[1]Hoja2!$A$198:$D$323,2,FALSE)</f>
        <v>#N/A</v>
      </c>
      <c r="AI604" s="64" t="e">
        <f>VLOOKUP(A604,[2]Tabla!$A$2:$M$2752,2,FALSE)</f>
        <v>#N/A</v>
      </c>
    </row>
    <row r="605" spans="1:35" ht="23.25" customHeight="1">
      <c r="A605" s="57" t="s">
        <v>636</v>
      </c>
      <c r="B605" s="57">
        <v>107105</v>
      </c>
      <c r="C605" s="57" t="s">
        <v>3891</v>
      </c>
      <c r="D605" s="58" t="s">
        <v>3891</v>
      </c>
      <c r="E605" s="57">
        <v>5</v>
      </c>
      <c r="F605" s="58" t="s">
        <v>11928</v>
      </c>
      <c r="G605" s="57" t="s">
        <v>628</v>
      </c>
      <c r="H605" s="57" t="s">
        <v>1</v>
      </c>
      <c r="I605" s="57" t="s">
        <v>11915</v>
      </c>
      <c r="J605" s="57" t="s">
        <v>14621</v>
      </c>
      <c r="K605" s="57" t="s">
        <v>12613</v>
      </c>
      <c r="L605" s="57" t="s">
        <v>12596</v>
      </c>
      <c r="M605" s="57" t="s">
        <v>3890</v>
      </c>
      <c r="N605" s="57" t="s">
        <v>14099</v>
      </c>
      <c r="O605" s="57" t="s">
        <v>4971</v>
      </c>
      <c r="P605" s="58" t="s">
        <v>4972</v>
      </c>
      <c r="Q605" s="57" t="s">
        <v>4660</v>
      </c>
      <c r="R605" s="57" t="s">
        <v>3894</v>
      </c>
      <c r="S605" s="57">
        <v>1020</v>
      </c>
      <c r="T605" s="57" t="s">
        <v>10981</v>
      </c>
      <c r="U605" s="57">
        <v>332293490</v>
      </c>
      <c r="V605" s="59">
        <v>39814</v>
      </c>
      <c r="W605" s="59" t="s">
        <v>3891</v>
      </c>
      <c r="X605" s="57">
        <v>7</v>
      </c>
      <c r="Y605" s="59" t="s">
        <v>3891</v>
      </c>
      <c r="Z605" s="59" t="s">
        <v>3891</v>
      </c>
      <c r="AA605" s="57" t="s">
        <v>11914</v>
      </c>
      <c r="AB605" s="60">
        <v>-71.237975000000006</v>
      </c>
      <c r="AC605" s="60">
        <v>-32.450479999999999</v>
      </c>
      <c r="AD605" s="57" t="s">
        <v>14110</v>
      </c>
      <c r="AE605" s="57" t="s">
        <v>14528</v>
      </c>
      <c r="AF605" s="57" t="s">
        <v>14150</v>
      </c>
      <c r="AG605" s="129">
        <v>2009</v>
      </c>
      <c r="AH605" s="121" t="e">
        <f>VLOOKUP(B605,[1]Hoja2!$A$198:$D$323,2,FALSE)</f>
        <v>#N/A</v>
      </c>
      <c r="AI605" s="64" t="e">
        <f>VLOOKUP(A605,[2]Tabla!$A$2:$M$2752,2,FALSE)</f>
        <v>#N/A</v>
      </c>
    </row>
    <row r="606" spans="1:35" ht="23.25" customHeight="1">
      <c r="A606" s="57" t="s">
        <v>637</v>
      </c>
      <c r="B606" s="57">
        <v>107106</v>
      </c>
      <c r="C606" s="57" t="s">
        <v>3891</v>
      </c>
      <c r="D606" s="58" t="s">
        <v>3891</v>
      </c>
      <c r="E606" s="57">
        <v>5</v>
      </c>
      <c r="F606" s="58" t="s">
        <v>11928</v>
      </c>
      <c r="G606" s="57" t="s">
        <v>628</v>
      </c>
      <c r="H606" s="57" t="s">
        <v>1</v>
      </c>
      <c r="I606" s="57" t="s">
        <v>11915</v>
      </c>
      <c r="J606" s="57" t="s">
        <v>14621</v>
      </c>
      <c r="K606" s="57" t="s">
        <v>12613</v>
      </c>
      <c r="L606" s="57" t="s">
        <v>12596</v>
      </c>
      <c r="M606" s="57" t="s">
        <v>3890</v>
      </c>
      <c r="N606" s="57" t="s">
        <v>14099</v>
      </c>
      <c r="O606" s="57" t="s">
        <v>4973</v>
      </c>
      <c r="P606" s="58" t="s">
        <v>4974</v>
      </c>
      <c r="Q606" s="57" t="s">
        <v>4975</v>
      </c>
      <c r="R606" s="57" t="s">
        <v>3894</v>
      </c>
      <c r="S606" s="57" t="s">
        <v>3900</v>
      </c>
      <c r="T606" s="57" t="s">
        <v>3986</v>
      </c>
      <c r="U606" s="57">
        <v>332293400</v>
      </c>
      <c r="V606" s="59">
        <v>39814</v>
      </c>
      <c r="W606" s="59" t="s">
        <v>3891</v>
      </c>
      <c r="X606" s="57">
        <v>7</v>
      </c>
      <c r="Y606" s="59" t="s">
        <v>3891</v>
      </c>
      <c r="Z606" s="59" t="s">
        <v>3891</v>
      </c>
      <c r="AA606" s="57" t="s">
        <v>12337</v>
      </c>
      <c r="AB606" s="60">
        <v>-71.067794000000006</v>
      </c>
      <c r="AC606" s="60">
        <v>-32.428286999999997</v>
      </c>
      <c r="AD606" s="57" t="s">
        <v>14110</v>
      </c>
      <c r="AE606" s="57" t="s">
        <v>14528</v>
      </c>
      <c r="AF606" s="57" t="s">
        <v>14150</v>
      </c>
      <c r="AG606" s="129">
        <v>2009</v>
      </c>
      <c r="AH606" s="121" t="e">
        <f>VLOOKUP(B606,[1]Hoja2!$A$198:$D$323,2,FALSE)</f>
        <v>#N/A</v>
      </c>
      <c r="AI606" s="64" t="e">
        <f>VLOOKUP(A606,[2]Tabla!$A$2:$M$2752,2,FALSE)</f>
        <v>#N/A</v>
      </c>
    </row>
    <row r="607" spans="1:35" ht="23.25" customHeight="1">
      <c r="A607" s="57" t="s">
        <v>638</v>
      </c>
      <c r="B607" s="57">
        <v>107107</v>
      </c>
      <c r="C607" s="57" t="s">
        <v>3891</v>
      </c>
      <c r="D607" s="58" t="s">
        <v>3891</v>
      </c>
      <c r="E607" s="57">
        <v>5</v>
      </c>
      <c r="F607" s="58" t="s">
        <v>11928</v>
      </c>
      <c r="G607" s="57" t="s">
        <v>628</v>
      </c>
      <c r="H607" s="57" t="s">
        <v>1</v>
      </c>
      <c r="I607" s="57" t="s">
        <v>11915</v>
      </c>
      <c r="J607" s="57" t="s">
        <v>14621</v>
      </c>
      <c r="K607" s="57" t="s">
        <v>12613</v>
      </c>
      <c r="L607" s="57" t="s">
        <v>12596</v>
      </c>
      <c r="M607" s="57" t="s">
        <v>3890</v>
      </c>
      <c r="N607" s="57" t="s">
        <v>14099</v>
      </c>
      <c r="O607" s="57" t="s">
        <v>4976</v>
      </c>
      <c r="P607" s="58" t="s">
        <v>4977</v>
      </c>
      <c r="Q607" s="57" t="s">
        <v>4978</v>
      </c>
      <c r="R607" s="57" t="s">
        <v>3894</v>
      </c>
      <c r="S607" s="57">
        <v>860</v>
      </c>
      <c r="T607" s="57" t="s">
        <v>4979</v>
      </c>
      <c r="U607" s="57">
        <v>332293610</v>
      </c>
      <c r="V607" s="59">
        <v>39814</v>
      </c>
      <c r="W607" s="59" t="s">
        <v>3891</v>
      </c>
      <c r="X607" s="57">
        <v>7</v>
      </c>
      <c r="Y607" s="59" t="s">
        <v>3891</v>
      </c>
      <c r="Z607" s="59" t="s">
        <v>3891</v>
      </c>
      <c r="AA607" s="57" t="s">
        <v>12337</v>
      </c>
      <c r="AB607" s="60">
        <v>-70.928838999999996</v>
      </c>
      <c r="AC607" s="60">
        <v>-32.251956999999997</v>
      </c>
      <c r="AD607" s="57" t="s">
        <v>14110</v>
      </c>
      <c r="AE607" s="57" t="s">
        <v>14528</v>
      </c>
      <c r="AF607" s="57" t="s">
        <v>14150</v>
      </c>
      <c r="AG607" s="129">
        <v>2009</v>
      </c>
      <c r="AH607" s="121" t="e">
        <f>VLOOKUP(B607,[1]Hoja2!$A$198:$D$323,2,FALSE)</f>
        <v>#N/A</v>
      </c>
      <c r="AI607" s="64" t="e">
        <f>VLOOKUP(A607,[2]Tabla!$A$2:$M$2752,2,FALSE)</f>
        <v>#N/A</v>
      </c>
    </row>
    <row r="608" spans="1:35" ht="23.25" customHeight="1">
      <c r="A608" s="57" t="s">
        <v>639</v>
      </c>
      <c r="B608" s="57">
        <v>107108</v>
      </c>
      <c r="C608" s="57" t="s">
        <v>3891</v>
      </c>
      <c r="D608" s="58" t="s">
        <v>3891</v>
      </c>
      <c r="E608" s="57">
        <v>5</v>
      </c>
      <c r="F608" s="58" t="s">
        <v>11928</v>
      </c>
      <c r="G608" s="57" t="s">
        <v>628</v>
      </c>
      <c r="H608" s="57" t="s">
        <v>1</v>
      </c>
      <c r="I608" s="57" t="s">
        <v>11915</v>
      </c>
      <c r="J608" s="57" t="s">
        <v>14621</v>
      </c>
      <c r="K608" s="57" t="s">
        <v>12613</v>
      </c>
      <c r="L608" s="57" t="s">
        <v>12596</v>
      </c>
      <c r="M608" s="57" t="s">
        <v>3890</v>
      </c>
      <c r="N608" s="57" t="s">
        <v>14099</v>
      </c>
      <c r="O608" s="57" t="s">
        <v>4980</v>
      </c>
      <c r="P608" s="58" t="s">
        <v>4981</v>
      </c>
      <c r="Q608" s="57" t="s">
        <v>4982</v>
      </c>
      <c r="R608" s="57" t="s">
        <v>3894</v>
      </c>
      <c r="S608" s="57">
        <v>380</v>
      </c>
      <c r="T608" s="57" t="s">
        <v>4983</v>
      </c>
      <c r="U608" s="57">
        <v>322578900</v>
      </c>
      <c r="V608" s="59">
        <v>39814</v>
      </c>
      <c r="W608" s="59" t="s">
        <v>3891</v>
      </c>
      <c r="X608" s="57">
        <v>7</v>
      </c>
      <c r="Y608" s="59" t="s">
        <v>3891</v>
      </c>
      <c r="Z608" s="59" t="s">
        <v>3891</v>
      </c>
      <c r="AA608" s="57" t="s">
        <v>12337</v>
      </c>
      <c r="AB608" s="60">
        <v>-71.531159000000002</v>
      </c>
      <c r="AC608" s="60">
        <v>-32.779235999999997</v>
      </c>
      <c r="AD608" s="57" t="s">
        <v>14110</v>
      </c>
      <c r="AE608" s="57" t="s">
        <v>14528</v>
      </c>
      <c r="AF608" s="57" t="s">
        <v>14150</v>
      </c>
      <c r="AG608" s="129">
        <v>2009</v>
      </c>
      <c r="AH608" s="121" t="e">
        <f>VLOOKUP(B608,[1]Hoja2!$A$198:$D$323,2,FALSE)</f>
        <v>#N/A</v>
      </c>
      <c r="AI608" s="64" t="e">
        <f>VLOOKUP(A608,[2]Tabla!$A$2:$M$2752,2,FALSE)</f>
        <v>#N/A</v>
      </c>
    </row>
    <row r="609" spans="1:35" ht="23.25" customHeight="1">
      <c r="A609" s="57" t="s">
        <v>640</v>
      </c>
      <c r="B609" s="57">
        <v>107109</v>
      </c>
      <c r="C609" s="57" t="s">
        <v>3891</v>
      </c>
      <c r="D609" s="58" t="s">
        <v>3891</v>
      </c>
      <c r="E609" s="57">
        <v>5</v>
      </c>
      <c r="F609" s="58" t="s">
        <v>11928</v>
      </c>
      <c r="G609" s="57" t="s">
        <v>628</v>
      </c>
      <c r="H609" s="57" t="s">
        <v>1</v>
      </c>
      <c r="I609" s="57" t="s">
        <v>11915</v>
      </c>
      <c r="J609" s="57" t="s">
        <v>14621</v>
      </c>
      <c r="K609" s="57" t="s">
        <v>12613</v>
      </c>
      <c r="L609" s="57" t="s">
        <v>12596</v>
      </c>
      <c r="M609" s="57" t="s">
        <v>3890</v>
      </c>
      <c r="N609" s="57" t="s">
        <v>14099</v>
      </c>
      <c r="O609" s="57" t="s">
        <v>4984</v>
      </c>
      <c r="P609" s="58" t="s">
        <v>4985</v>
      </c>
      <c r="Q609" s="57" t="s">
        <v>4986</v>
      </c>
      <c r="R609" s="57" t="s">
        <v>3894</v>
      </c>
      <c r="S609" s="57">
        <v>660</v>
      </c>
      <c r="T609" s="57" t="s">
        <v>4492</v>
      </c>
      <c r="U609" s="57">
        <v>322759542</v>
      </c>
      <c r="V609" s="59">
        <v>39814</v>
      </c>
      <c r="W609" s="59" t="s">
        <v>3891</v>
      </c>
      <c r="X609" s="57">
        <v>7</v>
      </c>
      <c r="Y609" s="59" t="s">
        <v>3891</v>
      </c>
      <c r="Z609" s="59" t="s">
        <v>3891</v>
      </c>
      <c r="AA609" s="57" t="s">
        <v>11914</v>
      </c>
      <c r="AB609" s="60">
        <v>-71.356835000000004</v>
      </c>
      <c r="AC609" s="60">
        <v>-33.037787000000002</v>
      </c>
      <c r="AD609" s="57" t="s">
        <v>14110</v>
      </c>
      <c r="AE609" s="57" t="s">
        <v>14528</v>
      </c>
      <c r="AF609" s="57" t="s">
        <v>14150</v>
      </c>
      <c r="AG609" s="129">
        <v>2009</v>
      </c>
      <c r="AH609" s="121" t="e">
        <f>VLOOKUP(B609,[1]Hoja2!$A$198:$D$323,2,FALSE)</f>
        <v>#N/A</v>
      </c>
      <c r="AI609" s="64" t="e">
        <f>VLOOKUP(A609,[2]Tabla!$A$2:$M$2752,2,FALSE)</f>
        <v>#N/A</v>
      </c>
    </row>
    <row r="610" spans="1:35" ht="23.25" customHeight="1">
      <c r="A610" s="57" t="s">
        <v>641</v>
      </c>
      <c r="B610" s="57">
        <v>107110</v>
      </c>
      <c r="C610" s="57" t="s">
        <v>3891</v>
      </c>
      <c r="D610" s="58" t="s">
        <v>3891</v>
      </c>
      <c r="E610" s="57">
        <v>5</v>
      </c>
      <c r="F610" s="58" t="s">
        <v>11928</v>
      </c>
      <c r="G610" s="57" t="s">
        <v>628</v>
      </c>
      <c r="H610" s="57" t="s">
        <v>1</v>
      </c>
      <c r="I610" s="57" t="s">
        <v>11915</v>
      </c>
      <c r="J610" s="57" t="s">
        <v>14621</v>
      </c>
      <c r="K610" s="57" t="s">
        <v>12596</v>
      </c>
      <c r="L610" s="57" t="s">
        <v>12596</v>
      </c>
      <c r="M610" s="57" t="s">
        <v>3890</v>
      </c>
      <c r="N610" s="57" t="s">
        <v>14099</v>
      </c>
      <c r="O610" s="57" t="s">
        <v>4987</v>
      </c>
      <c r="P610" s="58" t="s">
        <v>4968</v>
      </c>
      <c r="Q610" s="57" t="s">
        <v>4969</v>
      </c>
      <c r="R610" s="57" t="s">
        <v>3894</v>
      </c>
      <c r="S610" s="57">
        <v>198</v>
      </c>
      <c r="T610" s="57" t="s">
        <v>4988</v>
      </c>
      <c r="U610" s="57">
        <v>332294801</v>
      </c>
      <c r="V610" s="59">
        <v>39814</v>
      </c>
      <c r="W610" s="59" t="s">
        <v>3891</v>
      </c>
      <c r="X610" s="57">
        <v>7</v>
      </c>
      <c r="Y610" s="59" t="s">
        <v>3891</v>
      </c>
      <c r="Z610" s="59" t="s">
        <v>3891</v>
      </c>
      <c r="AA610" s="57" t="s">
        <v>11914</v>
      </c>
      <c r="AB610" s="60">
        <v>-71.277236000000002</v>
      </c>
      <c r="AC610" s="60">
        <v>-32.987859999999998</v>
      </c>
      <c r="AD610" s="57" t="s">
        <v>14110</v>
      </c>
      <c r="AE610" s="57" t="s">
        <v>14528</v>
      </c>
      <c r="AF610" s="57" t="s">
        <v>14150</v>
      </c>
      <c r="AG610" s="129">
        <v>2009</v>
      </c>
      <c r="AH610" s="121" t="e">
        <f>VLOOKUP(B610,[1]Hoja2!$A$198:$D$323,2,FALSE)</f>
        <v>#N/A</v>
      </c>
      <c r="AI610" s="64" t="e">
        <f>VLOOKUP(A610,[2]Tabla!$A$2:$M$2752,2,FALSE)</f>
        <v>#N/A</v>
      </c>
    </row>
    <row r="611" spans="1:35" ht="23.25" customHeight="1">
      <c r="A611" s="57" t="s">
        <v>642</v>
      </c>
      <c r="B611" s="57">
        <v>107200</v>
      </c>
      <c r="C611" s="57" t="s">
        <v>3891</v>
      </c>
      <c r="D611" s="58" t="s">
        <v>3891</v>
      </c>
      <c r="E611" s="57">
        <v>5</v>
      </c>
      <c r="F611" s="58" t="s">
        <v>11928</v>
      </c>
      <c r="G611" s="57" t="s">
        <v>539</v>
      </c>
      <c r="H611" s="57" t="s">
        <v>14</v>
      </c>
      <c r="I611" s="57" t="s">
        <v>15</v>
      </c>
      <c r="J611" s="57" t="s">
        <v>14621</v>
      </c>
      <c r="K611" s="57" t="s">
        <v>12613</v>
      </c>
      <c r="L611" s="57" t="s">
        <v>12596</v>
      </c>
      <c r="M611" s="57" t="s">
        <v>3904</v>
      </c>
      <c r="N611" s="57" t="s">
        <v>11685</v>
      </c>
      <c r="O611" s="57" t="s">
        <v>11083</v>
      </c>
      <c r="P611" s="58" t="s">
        <v>4948</v>
      </c>
      <c r="Q611" s="57" t="s">
        <v>4949</v>
      </c>
      <c r="R611" s="57" t="s">
        <v>3894</v>
      </c>
      <c r="S611" s="57">
        <v>276</v>
      </c>
      <c r="T611" s="57" t="s">
        <v>4989</v>
      </c>
      <c r="U611" s="57">
        <v>322389900</v>
      </c>
      <c r="V611" s="59">
        <v>39814</v>
      </c>
      <c r="W611" s="59" t="s">
        <v>3891</v>
      </c>
      <c r="X611" s="57">
        <v>5</v>
      </c>
      <c r="Y611" s="59" t="s">
        <v>3891</v>
      </c>
      <c r="Z611" s="59" t="s">
        <v>3891</v>
      </c>
      <c r="AA611" s="57" t="s">
        <v>11914</v>
      </c>
      <c r="AB611" s="60">
        <v>-71.531386999999995</v>
      </c>
      <c r="AC611" s="60">
        <v>-33.027115999999999</v>
      </c>
      <c r="AD611" s="57" t="s">
        <v>3904</v>
      </c>
      <c r="AE611" s="57" t="s">
        <v>14528</v>
      </c>
      <c r="AF611" s="57" t="s">
        <v>14397</v>
      </c>
      <c r="AG611" s="129">
        <v>2009</v>
      </c>
      <c r="AH611" s="57" t="str">
        <f>VLOOKUP(B611,[1]Hoja2!$A$198:$D$323,2,FALSE)</f>
        <v>Alta complejidad</v>
      </c>
      <c r="AI611" s="64" t="e">
        <f>VLOOKUP(A611,[2]Tabla!$A$2:$M$2752,2,FALSE)</f>
        <v>#N/A</v>
      </c>
    </row>
    <row r="612" spans="1:35" ht="23.25" customHeight="1">
      <c r="A612" s="57" t="s">
        <v>643</v>
      </c>
      <c r="B612" s="57">
        <v>107206</v>
      </c>
      <c r="C612" s="57" t="s">
        <v>3891</v>
      </c>
      <c r="D612" s="58" t="s">
        <v>3891</v>
      </c>
      <c r="E612" s="57">
        <v>5</v>
      </c>
      <c r="F612" s="58" t="s">
        <v>11928</v>
      </c>
      <c r="G612" s="57" t="s">
        <v>539</v>
      </c>
      <c r="H612" s="57" t="s">
        <v>14</v>
      </c>
      <c r="I612" s="57" t="s">
        <v>15</v>
      </c>
      <c r="J612" s="57" t="s">
        <v>14621</v>
      </c>
      <c r="K612" s="57" t="s">
        <v>12613</v>
      </c>
      <c r="L612" s="57" t="s">
        <v>12596</v>
      </c>
      <c r="M612" s="57" t="s">
        <v>3904</v>
      </c>
      <c r="N612" s="57" t="s">
        <v>11685</v>
      </c>
      <c r="O612" s="57" t="s">
        <v>11084</v>
      </c>
      <c r="P612" s="58" t="s">
        <v>4948</v>
      </c>
      <c r="Q612" s="57" t="s">
        <v>4949</v>
      </c>
      <c r="R612" s="57" t="s">
        <v>3894</v>
      </c>
      <c r="S612" s="57">
        <v>336</v>
      </c>
      <c r="T612" s="57" t="s">
        <v>4990</v>
      </c>
      <c r="U612" s="57">
        <v>322656000</v>
      </c>
      <c r="V612" s="59">
        <v>39814</v>
      </c>
      <c r="W612" s="59" t="s">
        <v>3891</v>
      </c>
      <c r="X612" s="57">
        <v>5</v>
      </c>
      <c r="Y612" s="59" t="s">
        <v>3891</v>
      </c>
      <c r="Z612" s="59" t="s">
        <v>3891</v>
      </c>
      <c r="AA612" s="57" t="s">
        <v>11914</v>
      </c>
      <c r="AB612" s="60">
        <v>-71.533631</v>
      </c>
      <c r="AC612" s="60">
        <v>-32.983581999999998</v>
      </c>
      <c r="AD612" s="57" t="s">
        <v>3904</v>
      </c>
      <c r="AE612" s="57" t="s">
        <v>14528</v>
      </c>
      <c r="AF612" s="57" t="s">
        <v>14397</v>
      </c>
      <c r="AG612" s="129">
        <v>2009</v>
      </c>
      <c r="AH612" s="57" t="str">
        <f>VLOOKUP(B612,[1]Hoja2!$A$198:$D$323,2,FALSE)</f>
        <v>Alta complejidad</v>
      </c>
      <c r="AI612" s="64" t="e">
        <f>VLOOKUP(A612,[2]Tabla!$A$2:$M$2752,2,FALSE)</f>
        <v>#N/A</v>
      </c>
    </row>
    <row r="613" spans="1:35" ht="23.25" customHeight="1">
      <c r="A613" s="57" t="s">
        <v>644</v>
      </c>
      <c r="B613" s="57">
        <v>107208</v>
      </c>
      <c r="C613" s="57" t="s">
        <v>3891</v>
      </c>
      <c r="D613" s="58" t="s">
        <v>3891</v>
      </c>
      <c r="E613" s="57">
        <v>5</v>
      </c>
      <c r="F613" s="58" t="s">
        <v>11928</v>
      </c>
      <c r="G613" s="57" t="s">
        <v>539</v>
      </c>
      <c r="H613" s="57" t="s">
        <v>14</v>
      </c>
      <c r="I613" s="57" t="s">
        <v>15</v>
      </c>
      <c r="J613" s="57" t="s">
        <v>14621</v>
      </c>
      <c r="K613" s="57" t="s">
        <v>12613</v>
      </c>
      <c r="L613" s="57" t="s">
        <v>12596</v>
      </c>
      <c r="M613" s="57" t="s">
        <v>3904</v>
      </c>
      <c r="N613" s="57" t="s">
        <v>11685</v>
      </c>
      <c r="O613" s="57" t="s">
        <v>11085</v>
      </c>
      <c r="P613" s="58" t="s">
        <v>4960</v>
      </c>
      <c r="Q613" s="57" t="s">
        <v>4961</v>
      </c>
      <c r="R613" s="57" t="s">
        <v>3894</v>
      </c>
      <c r="S613" s="57">
        <v>958</v>
      </c>
      <c r="T613" s="57" t="s">
        <v>4988</v>
      </c>
      <c r="U613" s="57">
        <v>322539800</v>
      </c>
      <c r="V613" s="59">
        <v>39814</v>
      </c>
      <c r="W613" s="59" t="s">
        <v>3891</v>
      </c>
      <c r="X613" s="57">
        <v>5</v>
      </c>
      <c r="Y613" s="59" t="s">
        <v>3891</v>
      </c>
      <c r="Z613" s="59" t="s">
        <v>3891</v>
      </c>
      <c r="AA613" s="57" t="s">
        <v>11914</v>
      </c>
      <c r="AB613" s="60">
        <v>-71.436020999999997</v>
      </c>
      <c r="AC613" s="60">
        <v>-33.048513</v>
      </c>
      <c r="AD613" s="57" t="s">
        <v>3904</v>
      </c>
      <c r="AE613" s="57" t="s">
        <v>14528</v>
      </c>
      <c r="AF613" s="57" t="s">
        <v>11685</v>
      </c>
      <c r="AG613" s="129">
        <v>2009</v>
      </c>
      <c r="AH613" s="121" t="e">
        <f>VLOOKUP(B613,[1]Hoja2!$A$198:$D$323,2,FALSE)</f>
        <v>#N/A</v>
      </c>
      <c r="AI613" s="64" t="e">
        <f>VLOOKUP(A613,[2]Tabla!$A$2:$M$2752,2,FALSE)</f>
        <v>#N/A</v>
      </c>
    </row>
    <row r="614" spans="1:35" ht="23.25" customHeight="1">
      <c r="A614" s="57" t="s">
        <v>646</v>
      </c>
      <c r="B614" s="57">
        <v>107210</v>
      </c>
      <c r="C614" s="57" t="s">
        <v>3891</v>
      </c>
      <c r="D614" s="58" t="s">
        <v>3891</v>
      </c>
      <c r="E614" s="57">
        <v>5</v>
      </c>
      <c r="F614" s="58" t="s">
        <v>11928</v>
      </c>
      <c r="G614" s="57" t="s">
        <v>539</v>
      </c>
      <c r="H614" s="57" t="s">
        <v>14</v>
      </c>
      <c r="I614" s="57" t="s">
        <v>12320</v>
      </c>
      <c r="J614" s="57" t="s">
        <v>14621</v>
      </c>
      <c r="K614" s="57" t="s">
        <v>12596</v>
      </c>
      <c r="L614" s="57" t="s">
        <v>12596</v>
      </c>
      <c r="M614" s="57" t="s">
        <v>3904</v>
      </c>
      <c r="N614" s="57" t="s">
        <v>11685</v>
      </c>
      <c r="O614" s="57" t="s">
        <v>11087</v>
      </c>
      <c r="P614" s="58" t="s">
        <v>4948</v>
      </c>
      <c r="Q614" s="57" t="s">
        <v>4949</v>
      </c>
      <c r="R614" s="57" t="s">
        <v>3909</v>
      </c>
      <c r="S614" s="57">
        <v>1355</v>
      </c>
      <c r="T614" s="57" t="s">
        <v>3953</v>
      </c>
      <c r="U614" s="57">
        <v>322460220</v>
      </c>
      <c r="V614" s="59">
        <v>39814</v>
      </c>
      <c r="W614" s="59" t="s">
        <v>3891</v>
      </c>
      <c r="X614" s="57">
        <v>5</v>
      </c>
      <c r="Y614" s="59" t="s">
        <v>3891</v>
      </c>
      <c r="Z614" s="59" t="s">
        <v>3891</v>
      </c>
      <c r="AA614" s="57" t="s">
        <v>11914</v>
      </c>
      <c r="AB614" s="60">
        <v>-71.520495999999994</v>
      </c>
      <c r="AC614" s="60">
        <v>-32.994607999999999</v>
      </c>
      <c r="AD614" s="57" t="s">
        <v>3904</v>
      </c>
      <c r="AE614" s="57" t="s">
        <v>14528</v>
      </c>
      <c r="AF614" s="57" t="s">
        <v>11685</v>
      </c>
      <c r="AG614" s="129">
        <v>2009</v>
      </c>
      <c r="AH614" s="121" t="e">
        <f>VLOOKUP(B614,[1]Hoja2!$A$198:$D$323,2,FALSE)</f>
        <v>#N/A</v>
      </c>
      <c r="AI614" s="64" t="e">
        <f>VLOOKUP(A614,[2]Tabla!$A$2:$M$2752,2,FALSE)</f>
        <v>#N/A</v>
      </c>
    </row>
    <row r="615" spans="1:35" ht="23.25" customHeight="1">
      <c r="A615" s="57" t="s">
        <v>647</v>
      </c>
      <c r="B615" s="57">
        <v>107211</v>
      </c>
      <c r="C615" s="57" t="s">
        <v>3891</v>
      </c>
      <c r="D615" s="58" t="s">
        <v>3891</v>
      </c>
      <c r="E615" s="57">
        <v>5</v>
      </c>
      <c r="F615" s="58" t="s">
        <v>11928</v>
      </c>
      <c r="G615" s="57" t="s">
        <v>539</v>
      </c>
      <c r="H615" s="57" t="s">
        <v>14</v>
      </c>
      <c r="I615" s="57" t="s">
        <v>15</v>
      </c>
      <c r="J615" s="57" t="s">
        <v>14621</v>
      </c>
      <c r="K615" s="57" t="s">
        <v>12596</v>
      </c>
      <c r="L615" s="57" t="s">
        <v>12596</v>
      </c>
      <c r="M615" s="57" t="s">
        <v>3904</v>
      </c>
      <c r="N615" s="57" t="s">
        <v>3891</v>
      </c>
      <c r="O615" s="57" t="s">
        <v>11088</v>
      </c>
      <c r="P615" s="58" t="s">
        <v>4948</v>
      </c>
      <c r="Q615" s="57" t="s">
        <v>4949</v>
      </c>
      <c r="R615" s="57" t="s">
        <v>3894</v>
      </c>
      <c r="S615" s="57">
        <v>662</v>
      </c>
      <c r="T615" s="57" t="s">
        <v>4950</v>
      </c>
      <c r="U615" s="57">
        <v>322262126</v>
      </c>
      <c r="V615" s="59">
        <v>39814</v>
      </c>
      <c r="W615" s="59" t="s">
        <v>3891</v>
      </c>
      <c r="X615" s="57">
        <v>5</v>
      </c>
      <c r="Y615" s="59" t="s">
        <v>3891</v>
      </c>
      <c r="Z615" s="59" t="s">
        <v>3891</v>
      </c>
      <c r="AA615" s="57" t="s">
        <v>11914</v>
      </c>
      <c r="AB615" s="60">
        <v>-71.552858000000001</v>
      </c>
      <c r="AC615" s="60">
        <v>-33.026527999999999</v>
      </c>
      <c r="AD615" s="57" t="s">
        <v>3904</v>
      </c>
      <c r="AE615" s="57" t="s">
        <v>14528</v>
      </c>
      <c r="AF615" s="57" t="s">
        <v>14397</v>
      </c>
      <c r="AG615" s="129">
        <v>2009</v>
      </c>
      <c r="AH615" s="57" t="str">
        <f>VLOOKUP(B615,[1]Hoja2!$A$198:$D$323,2,FALSE)</f>
        <v>Alta complejidad</v>
      </c>
      <c r="AI615" s="64" t="e">
        <f>VLOOKUP(A615,[2]Tabla!$A$2:$M$2752,2,FALSE)</f>
        <v>#N/A</v>
      </c>
    </row>
    <row r="616" spans="1:35" ht="23.25" customHeight="1">
      <c r="A616" s="57" t="s">
        <v>648</v>
      </c>
      <c r="B616" s="57">
        <v>107212</v>
      </c>
      <c r="C616" s="57" t="s">
        <v>3891</v>
      </c>
      <c r="D616" s="58" t="s">
        <v>3891</v>
      </c>
      <c r="E616" s="57">
        <v>5</v>
      </c>
      <c r="F616" s="58" t="s">
        <v>11928</v>
      </c>
      <c r="G616" s="57" t="s">
        <v>539</v>
      </c>
      <c r="H616" s="57" t="s">
        <v>14</v>
      </c>
      <c r="I616" s="57" t="s">
        <v>12320</v>
      </c>
      <c r="J616" s="57" t="s">
        <v>14621</v>
      </c>
      <c r="K616" s="57" t="s">
        <v>12613</v>
      </c>
      <c r="L616" s="57" t="s">
        <v>12596</v>
      </c>
      <c r="M616" s="57" t="s">
        <v>3904</v>
      </c>
      <c r="N616" s="57" t="s">
        <v>11685</v>
      </c>
      <c r="O616" s="57" t="s">
        <v>11089</v>
      </c>
      <c r="P616" s="58" t="s">
        <v>4948</v>
      </c>
      <c r="Q616" s="57" t="s">
        <v>4949</v>
      </c>
      <c r="R616" s="57" t="s">
        <v>3894</v>
      </c>
      <c r="S616" s="57">
        <v>1667</v>
      </c>
      <c r="T616" s="57" t="s">
        <v>4969</v>
      </c>
      <c r="U616" s="57">
        <v>322385000</v>
      </c>
      <c r="V616" s="59">
        <v>39814</v>
      </c>
      <c r="W616" s="59" t="s">
        <v>3891</v>
      </c>
      <c r="X616" s="57">
        <v>5</v>
      </c>
      <c r="Y616" s="59" t="s">
        <v>3891</v>
      </c>
      <c r="Z616" s="59" t="s">
        <v>3891</v>
      </c>
      <c r="AA616" s="57" t="s">
        <v>11914</v>
      </c>
      <c r="AB616" s="60">
        <v>-71.540351000000001</v>
      </c>
      <c r="AC616" s="60">
        <v>-33.028478</v>
      </c>
      <c r="AD616" s="57" t="s">
        <v>3904</v>
      </c>
      <c r="AE616" s="57" t="s">
        <v>14528</v>
      </c>
      <c r="AF616" s="57" t="s">
        <v>14150</v>
      </c>
      <c r="AG616" s="129">
        <v>2009</v>
      </c>
      <c r="AH616" s="57" t="str">
        <f>VLOOKUP(B616,[1]Hoja2!$A$198:$D$323,2,FALSE)</f>
        <v>Baja complejidad</v>
      </c>
      <c r="AI616" s="64" t="e">
        <f>VLOOKUP(A616,[2]Tabla!$A$2:$M$2752,2,FALSE)</f>
        <v>#N/A</v>
      </c>
    </row>
    <row r="617" spans="1:35" ht="23.25" customHeight="1">
      <c r="A617" s="57" t="s">
        <v>649</v>
      </c>
      <c r="B617" s="57">
        <v>107217</v>
      </c>
      <c r="C617" s="57" t="s">
        <v>3891</v>
      </c>
      <c r="D617" s="58" t="s">
        <v>3891</v>
      </c>
      <c r="E617" s="57">
        <v>5</v>
      </c>
      <c r="F617" s="58" t="s">
        <v>11928</v>
      </c>
      <c r="G617" s="57" t="s">
        <v>539</v>
      </c>
      <c r="H617" s="57" t="s">
        <v>14</v>
      </c>
      <c r="I617" s="57" t="s">
        <v>12320</v>
      </c>
      <c r="J617" s="57" t="s">
        <v>14621</v>
      </c>
      <c r="K617" s="57" t="s">
        <v>12613</v>
      </c>
      <c r="L617" s="57" t="s">
        <v>12596</v>
      </c>
      <c r="M617" s="57" t="s">
        <v>14123</v>
      </c>
      <c r="N617" s="57" t="s">
        <v>11685</v>
      </c>
      <c r="O617" s="57" t="s">
        <v>4991</v>
      </c>
      <c r="P617" s="58" t="s">
        <v>4948</v>
      </c>
      <c r="Q617" s="57" t="s">
        <v>4949</v>
      </c>
      <c r="R617" s="57" t="s">
        <v>3894</v>
      </c>
      <c r="S617" s="57" t="s">
        <v>3900</v>
      </c>
      <c r="T617" s="57" t="s">
        <v>4992</v>
      </c>
      <c r="U617" s="57">
        <v>322573047</v>
      </c>
      <c r="V617" s="59">
        <v>39814</v>
      </c>
      <c r="W617" s="59" t="s">
        <v>3891</v>
      </c>
      <c r="X617" s="57">
        <v>5</v>
      </c>
      <c r="Y617" s="59" t="s">
        <v>3891</v>
      </c>
      <c r="Z617" s="59" t="s">
        <v>3891</v>
      </c>
      <c r="AA617" s="57" t="s">
        <v>11914</v>
      </c>
      <c r="AB617" s="60">
        <v>-71.543819999999997</v>
      </c>
      <c r="AC617" s="60">
        <v>-32.998381999999999</v>
      </c>
      <c r="AD617" s="57" t="s">
        <v>14108</v>
      </c>
      <c r="AE617" s="57" t="s">
        <v>14528</v>
      </c>
      <c r="AF617" s="57" t="s">
        <v>14397</v>
      </c>
      <c r="AG617" s="129">
        <v>2009</v>
      </c>
      <c r="AH617" s="57" t="str">
        <f>VLOOKUP(B617,[1]Hoja2!$A$198:$D$323,2,FALSE)</f>
        <v>Alta complejidad</v>
      </c>
      <c r="AI617" s="64" t="e">
        <f>VLOOKUP(A617,[2]Tabla!$A$2:$M$2752,2,FALSE)</f>
        <v>#N/A</v>
      </c>
    </row>
    <row r="618" spans="1:35" ht="23.25" customHeight="1">
      <c r="A618" s="57" t="s">
        <v>650</v>
      </c>
      <c r="B618" s="57">
        <v>107222</v>
      </c>
      <c r="C618" s="57" t="s">
        <v>3891</v>
      </c>
      <c r="D618" s="58" t="s">
        <v>3891</v>
      </c>
      <c r="E618" s="57">
        <v>5</v>
      </c>
      <c r="F618" s="58" t="s">
        <v>11928</v>
      </c>
      <c r="G618" s="57" t="s">
        <v>539</v>
      </c>
      <c r="H618" s="57" t="s">
        <v>14</v>
      </c>
      <c r="I618" s="57" t="s">
        <v>15</v>
      </c>
      <c r="J618" s="57" t="s">
        <v>14621</v>
      </c>
      <c r="K618" s="57" t="s">
        <v>12613</v>
      </c>
      <c r="L618" s="57" t="s">
        <v>12596</v>
      </c>
      <c r="M618" s="57" t="s">
        <v>3904</v>
      </c>
      <c r="N618" s="57" t="s">
        <v>11685</v>
      </c>
      <c r="O618" s="57" t="s">
        <v>11090</v>
      </c>
      <c r="P618" s="58" t="s">
        <v>4964</v>
      </c>
      <c r="Q618" s="57" t="s">
        <v>4965</v>
      </c>
      <c r="R618" s="57" t="s">
        <v>3909</v>
      </c>
      <c r="S618" s="57">
        <v>54</v>
      </c>
      <c r="T618" s="57" t="s">
        <v>4041</v>
      </c>
      <c r="U618" s="57">
        <v>332222630</v>
      </c>
      <c r="V618" s="59">
        <v>39814</v>
      </c>
      <c r="W618" s="59" t="s">
        <v>3891</v>
      </c>
      <c r="X618" s="57">
        <v>5</v>
      </c>
      <c r="Y618" s="59" t="s">
        <v>3891</v>
      </c>
      <c r="Z618" s="59" t="s">
        <v>3891</v>
      </c>
      <c r="AA618" s="57" t="s">
        <v>11914</v>
      </c>
      <c r="AB618" s="60">
        <v>-71.183588</v>
      </c>
      <c r="AC618" s="60">
        <v>-32.790084999999998</v>
      </c>
      <c r="AD618" s="57" t="s">
        <v>3904</v>
      </c>
      <c r="AE618" s="57" t="s">
        <v>14528</v>
      </c>
      <c r="AF618" s="57" t="s">
        <v>14150</v>
      </c>
      <c r="AG618" s="129">
        <v>2009</v>
      </c>
      <c r="AH618" s="57" t="str">
        <f>VLOOKUP(B618,[1]Hoja2!$A$198:$D$323,2,FALSE)</f>
        <v>Baja complejidad</v>
      </c>
      <c r="AI618" s="64" t="e">
        <f>VLOOKUP(A618,[2]Tabla!$A$2:$M$2752,2,FALSE)</f>
        <v>#N/A</v>
      </c>
    </row>
    <row r="619" spans="1:35" ht="23.25" customHeight="1">
      <c r="A619" s="57" t="s">
        <v>651</v>
      </c>
      <c r="B619" s="57">
        <v>107223</v>
      </c>
      <c r="C619" s="57" t="s">
        <v>3891</v>
      </c>
      <c r="D619" s="58" t="s">
        <v>3891</v>
      </c>
      <c r="E619" s="57">
        <v>5</v>
      </c>
      <c r="F619" s="58" t="s">
        <v>11928</v>
      </c>
      <c r="G619" s="57" t="s">
        <v>539</v>
      </c>
      <c r="H619" s="57" t="s">
        <v>14</v>
      </c>
      <c r="I619" s="57" t="s">
        <v>15</v>
      </c>
      <c r="J619" s="57" t="s">
        <v>14621</v>
      </c>
      <c r="K619" s="57" t="s">
        <v>12613</v>
      </c>
      <c r="L619" s="57" t="s">
        <v>12596</v>
      </c>
      <c r="M619" s="57" t="s">
        <v>3904</v>
      </c>
      <c r="N619" s="57" t="s">
        <v>11685</v>
      </c>
      <c r="O619" s="57" t="s">
        <v>4993</v>
      </c>
      <c r="P619" s="58" t="s">
        <v>4948</v>
      </c>
      <c r="Q619" s="57" t="s">
        <v>4949</v>
      </c>
      <c r="R619" s="57" t="s">
        <v>3894</v>
      </c>
      <c r="S619" s="57">
        <v>635</v>
      </c>
      <c r="T619" s="57" t="s">
        <v>4994</v>
      </c>
      <c r="U619" s="57">
        <v>322451002</v>
      </c>
      <c r="V619" s="59">
        <v>39814</v>
      </c>
      <c r="W619" s="59" t="s">
        <v>3891</v>
      </c>
      <c r="X619" s="57">
        <v>5</v>
      </c>
      <c r="Y619" s="59" t="s">
        <v>3891</v>
      </c>
      <c r="Z619" s="59" t="s">
        <v>3891</v>
      </c>
      <c r="AA619" s="57" t="s">
        <v>11914</v>
      </c>
      <c r="AB619" s="60">
        <v>-71.549408</v>
      </c>
      <c r="AC619" s="60">
        <v>-33.009990000000002</v>
      </c>
      <c r="AD619" s="57" t="s">
        <v>3904</v>
      </c>
      <c r="AE619" s="57" t="s">
        <v>14528</v>
      </c>
      <c r="AF619" s="57" t="s">
        <v>14397</v>
      </c>
      <c r="AG619" s="129">
        <v>2009</v>
      </c>
      <c r="AH619" s="57" t="str">
        <f>VLOOKUP(B619,[1]Hoja2!$A$198:$D$323,2,FALSE)</f>
        <v>Alta complejidad</v>
      </c>
      <c r="AI619" s="64" t="e">
        <f>VLOOKUP(A619,[2]Tabla!$A$2:$M$2752,2,FALSE)</f>
        <v>#N/A</v>
      </c>
    </row>
    <row r="620" spans="1:35" ht="23.25" customHeight="1">
      <c r="A620" s="57" t="s">
        <v>652</v>
      </c>
      <c r="B620" s="57">
        <v>107224</v>
      </c>
      <c r="C620" s="57" t="s">
        <v>3891</v>
      </c>
      <c r="D620" s="58" t="s">
        <v>3891</v>
      </c>
      <c r="E620" s="57">
        <v>5</v>
      </c>
      <c r="F620" s="58" t="s">
        <v>11928</v>
      </c>
      <c r="G620" s="57" t="s">
        <v>539</v>
      </c>
      <c r="H620" s="57" t="s">
        <v>14</v>
      </c>
      <c r="I620" s="57" t="s">
        <v>12320</v>
      </c>
      <c r="J620" s="57" t="s">
        <v>14621</v>
      </c>
      <c r="K620" s="57" t="s">
        <v>12613</v>
      </c>
      <c r="L620" s="57" t="s">
        <v>12596</v>
      </c>
      <c r="M620" s="57" t="s">
        <v>3904</v>
      </c>
      <c r="N620" s="57" t="s">
        <v>11685</v>
      </c>
      <c r="O620" s="57" t="s">
        <v>11091</v>
      </c>
      <c r="P620" s="58" t="s">
        <v>4948</v>
      </c>
      <c r="Q620" s="57" t="s">
        <v>4949</v>
      </c>
      <c r="R620" s="57" t="s">
        <v>3894</v>
      </c>
      <c r="S620" s="57">
        <v>1741</v>
      </c>
      <c r="T620" s="57" t="s">
        <v>4969</v>
      </c>
      <c r="U620" s="57">
        <v>322323800</v>
      </c>
      <c r="V620" s="59">
        <v>39814</v>
      </c>
      <c r="W620" s="59" t="s">
        <v>3891</v>
      </c>
      <c r="X620" s="57">
        <v>5</v>
      </c>
      <c r="Y620" s="59" t="s">
        <v>3891</v>
      </c>
      <c r="Z620" s="59" t="s">
        <v>3891</v>
      </c>
      <c r="AA620" s="57" t="s">
        <v>11914</v>
      </c>
      <c r="AB620" s="60">
        <v>-71.539063999999996</v>
      </c>
      <c r="AC620" s="60">
        <v>-33.029048000000003</v>
      </c>
      <c r="AD620" s="57" t="s">
        <v>3904</v>
      </c>
      <c r="AE620" s="57" t="s">
        <v>14528</v>
      </c>
      <c r="AF620" s="57" t="s">
        <v>14397</v>
      </c>
      <c r="AG620" s="129">
        <v>2009</v>
      </c>
      <c r="AH620" s="57" t="str">
        <f>VLOOKUP(B620,[1]Hoja2!$A$198:$D$323,2,FALSE)</f>
        <v>Alta complejidad</v>
      </c>
      <c r="AI620" s="64" t="e">
        <f>VLOOKUP(A620,[2]Tabla!$A$2:$M$2752,2,FALSE)</f>
        <v>#N/A</v>
      </c>
    </row>
    <row r="621" spans="1:35" ht="23.25" customHeight="1">
      <c r="A621" s="57" t="s">
        <v>653</v>
      </c>
      <c r="B621" s="57">
        <v>107255</v>
      </c>
      <c r="C621" s="57" t="s">
        <v>3891</v>
      </c>
      <c r="D621" s="58" t="s">
        <v>3891</v>
      </c>
      <c r="E621" s="57">
        <v>5</v>
      </c>
      <c r="F621" s="58" t="s">
        <v>11928</v>
      </c>
      <c r="G621" s="57" t="s">
        <v>539</v>
      </c>
      <c r="H621" s="57" t="s">
        <v>14</v>
      </c>
      <c r="I621" s="57" t="s">
        <v>81</v>
      </c>
      <c r="J621" s="57" t="s">
        <v>14621</v>
      </c>
      <c r="K621" s="57" t="s">
        <v>12596</v>
      </c>
      <c r="L621" s="57" t="s">
        <v>12596</v>
      </c>
      <c r="M621" s="57" t="s">
        <v>3904</v>
      </c>
      <c r="N621" s="57" t="s">
        <v>3891</v>
      </c>
      <c r="O621" s="57" t="s">
        <v>4995</v>
      </c>
      <c r="P621" s="58" t="s">
        <v>4948</v>
      </c>
      <c r="Q621" s="57" t="s">
        <v>4949</v>
      </c>
      <c r="R621" s="57" t="s">
        <v>3894</v>
      </c>
      <c r="S621" s="57">
        <v>464</v>
      </c>
      <c r="T621" s="57" t="s">
        <v>4996</v>
      </c>
      <c r="U621" s="57">
        <v>323241445</v>
      </c>
      <c r="V621" s="59">
        <v>39814</v>
      </c>
      <c r="W621" s="59" t="s">
        <v>3891</v>
      </c>
      <c r="X621" s="57">
        <v>5</v>
      </c>
      <c r="Y621" s="59" t="s">
        <v>3891</v>
      </c>
      <c r="Z621" s="59" t="s">
        <v>3891</v>
      </c>
      <c r="AA621" s="57" t="s">
        <v>11914</v>
      </c>
      <c r="AB621" s="60">
        <v>-71.554137999999995</v>
      </c>
      <c r="AC621" s="60">
        <v>-33.020344999999999</v>
      </c>
      <c r="AD621" s="57" t="s">
        <v>3904</v>
      </c>
      <c r="AE621" s="57" t="s">
        <v>14528</v>
      </c>
      <c r="AF621" s="57" t="s">
        <v>14396</v>
      </c>
      <c r="AG621" s="129">
        <v>2009</v>
      </c>
      <c r="AH621" s="121" t="e">
        <f>VLOOKUP(B621,[1]Hoja2!$A$198:$D$323,2,FALSE)</f>
        <v>#N/A</v>
      </c>
      <c r="AI621" s="64" t="e">
        <f>VLOOKUP(A621,[2]Tabla!$A$2:$M$2752,2,FALSE)</f>
        <v>#N/A</v>
      </c>
    </row>
    <row r="622" spans="1:35" ht="23.25" customHeight="1">
      <c r="A622" s="57" t="s">
        <v>654</v>
      </c>
      <c r="B622" s="57">
        <v>107256</v>
      </c>
      <c r="C622" s="57" t="s">
        <v>3891</v>
      </c>
      <c r="D622" s="58" t="s">
        <v>3891</v>
      </c>
      <c r="E622" s="57">
        <v>5</v>
      </c>
      <c r="F622" s="58" t="s">
        <v>11928</v>
      </c>
      <c r="G622" s="57" t="s">
        <v>539</v>
      </c>
      <c r="H622" s="57" t="s">
        <v>14</v>
      </c>
      <c r="I622" s="57" t="s">
        <v>21</v>
      </c>
      <c r="J622" s="57" t="s">
        <v>14621</v>
      </c>
      <c r="K622" s="57" t="s">
        <v>12596</v>
      </c>
      <c r="L622" s="57" t="s">
        <v>12596</v>
      </c>
      <c r="M622" s="57" t="s">
        <v>3904</v>
      </c>
      <c r="N622" s="57" t="s">
        <v>3891</v>
      </c>
      <c r="O622" s="57" t="s">
        <v>4997</v>
      </c>
      <c r="P622" s="58" t="s">
        <v>4948</v>
      </c>
      <c r="Q622" s="57" t="s">
        <v>4949</v>
      </c>
      <c r="R622" s="57" t="s">
        <v>3894</v>
      </c>
      <c r="S622" s="57">
        <v>1300</v>
      </c>
      <c r="T622" s="57" t="s">
        <v>4969</v>
      </c>
      <c r="U622" s="57">
        <v>322689101</v>
      </c>
      <c r="V622" s="59">
        <v>39814</v>
      </c>
      <c r="W622" s="59" t="s">
        <v>3891</v>
      </c>
      <c r="X622" s="57">
        <v>5</v>
      </c>
      <c r="Y622" s="59" t="s">
        <v>3891</v>
      </c>
      <c r="Z622" s="59" t="s">
        <v>3891</v>
      </c>
      <c r="AA622" s="57" t="s">
        <v>11914</v>
      </c>
      <c r="AB622" s="60">
        <v>-71.543340000000001</v>
      </c>
      <c r="AC622" s="60">
        <v>-33.027697000000003</v>
      </c>
      <c r="AD622" s="57" t="s">
        <v>3904</v>
      </c>
      <c r="AE622" s="57" t="s">
        <v>14528</v>
      </c>
      <c r="AF622" s="57" t="s">
        <v>14150</v>
      </c>
      <c r="AG622" s="129">
        <v>2009</v>
      </c>
      <c r="AH622" s="121" t="e">
        <f>VLOOKUP(B622,[1]Hoja2!$A$198:$D$323,2,FALSE)</f>
        <v>#N/A</v>
      </c>
      <c r="AI622" s="64" t="e">
        <f>VLOOKUP(A622,[2]Tabla!$A$2:$M$2752,2,FALSE)</f>
        <v>#N/A</v>
      </c>
    </row>
    <row r="623" spans="1:35" ht="23.25" customHeight="1">
      <c r="A623" s="57" t="s">
        <v>655</v>
      </c>
      <c r="B623" s="57">
        <v>107258</v>
      </c>
      <c r="C623" s="57" t="s">
        <v>3891</v>
      </c>
      <c r="D623" s="58" t="s">
        <v>3891</v>
      </c>
      <c r="E623" s="57">
        <v>5</v>
      </c>
      <c r="F623" s="58" t="s">
        <v>11928</v>
      </c>
      <c r="G623" s="57" t="s">
        <v>539</v>
      </c>
      <c r="H623" s="57" t="s">
        <v>14</v>
      </c>
      <c r="I623" s="57" t="s">
        <v>81</v>
      </c>
      <c r="J623" s="57" t="s">
        <v>14621</v>
      </c>
      <c r="K623" s="57" t="s">
        <v>12596</v>
      </c>
      <c r="L623" s="57" t="s">
        <v>12596</v>
      </c>
      <c r="M623" s="57" t="s">
        <v>3904</v>
      </c>
      <c r="N623" s="57" t="s">
        <v>3891</v>
      </c>
      <c r="O623" s="57" t="s">
        <v>4998</v>
      </c>
      <c r="P623" s="58" t="s">
        <v>4960</v>
      </c>
      <c r="Q623" s="57" t="s">
        <v>4961</v>
      </c>
      <c r="R623" s="57" t="s">
        <v>3894</v>
      </c>
      <c r="S623" s="57">
        <v>843</v>
      </c>
      <c r="T623" s="57" t="s">
        <v>3986</v>
      </c>
      <c r="U623" s="57">
        <v>322830516</v>
      </c>
      <c r="V623" s="59">
        <v>39814</v>
      </c>
      <c r="W623" s="59" t="s">
        <v>3891</v>
      </c>
      <c r="X623" s="57">
        <v>5</v>
      </c>
      <c r="Y623" s="59" t="s">
        <v>3891</v>
      </c>
      <c r="Z623" s="59" t="s">
        <v>3891</v>
      </c>
      <c r="AA623" s="57" t="s">
        <v>11914</v>
      </c>
      <c r="AB623" s="60">
        <v>-71.445164000000005</v>
      </c>
      <c r="AC623" s="60">
        <v>-33.047043000000002</v>
      </c>
      <c r="AD623" s="57" t="s">
        <v>3904</v>
      </c>
      <c r="AE623" s="57" t="s">
        <v>14528</v>
      </c>
      <c r="AF623" s="57" t="s">
        <v>14396</v>
      </c>
      <c r="AG623" s="129">
        <v>2009</v>
      </c>
      <c r="AH623" s="121" t="e">
        <f>VLOOKUP(B623,[1]Hoja2!$A$198:$D$323,2,FALSE)</f>
        <v>#N/A</v>
      </c>
      <c r="AI623" s="64" t="e">
        <f>VLOOKUP(A623,[2]Tabla!$A$2:$M$2752,2,FALSE)</f>
        <v>#N/A</v>
      </c>
    </row>
    <row r="624" spans="1:35" ht="23.25" customHeight="1">
      <c r="A624" s="57" t="s">
        <v>656</v>
      </c>
      <c r="B624" s="57">
        <v>107261</v>
      </c>
      <c r="C624" s="57" t="s">
        <v>3891</v>
      </c>
      <c r="D624" s="58" t="s">
        <v>3891</v>
      </c>
      <c r="E624" s="57">
        <v>5</v>
      </c>
      <c r="F624" s="58" t="s">
        <v>11928</v>
      </c>
      <c r="G624" s="57" t="s">
        <v>539</v>
      </c>
      <c r="H624" s="57" t="s">
        <v>14</v>
      </c>
      <c r="I624" s="57" t="s">
        <v>81</v>
      </c>
      <c r="J624" s="57" t="s">
        <v>14621</v>
      </c>
      <c r="K624" s="57" t="s">
        <v>12596</v>
      </c>
      <c r="L624" s="57" t="s">
        <v>12596</v>
      </c>
      <c r="M624" s="57" t="s">
        <v>14123</v>
      </c>
      <c r="N624" s="57" t="s">
        <v>3891</v>
      </c>
      <c r="O624" s="57" t="s">
        <v>10845</v>
      </c>
      <c r="P624" s="58" t="s">
        <v>4948</v>
      </c>
      <c r="Q624" s="57" t="s">
        <v>4949</v>
      </c>
      <c r="R624" s="57" t="s">
        <v>3894</v>
      </c>
      <c r="S624" s="57">
        <v>261</v>
      </c>
      <c r="T624" s="57" t="s">
        <v>5000</v>
      </c>
      <c r="U624" s="57">
        <v>323132471</v>
      </c>
      <c r="V624" s="59">
        <v>39814</v>
      </c>
      <c r="W624" s="59" t="s">
        <v>3891</v>
      </c>
      <c r="X624" s="57">
        <v>5</v>
      </c>
      <c r="Y624" s="59" t="s">
        <v>3891</v>
      </c>
      <c r="Z624" s="59" t="s">
        <v>3891</v>
      </c>
      <c r="AA624" s="57" t="s">
        <v>11914</v>
      </c>
      <c r="AB624" s="60">
        <v>-71.554957000000002</v>
      </c>
      <c r="AC624" s="60">
        <v>-33.019367000000003</v>
      </c>
      <c r="AD624" s="57" t="s">
        <v>14108</v>
      </c>
      <c r="AE624" s="57" t="s">
        <v>14528</v>
      </c>
      <c r="AF624" s="57" t="s">
        <v>14396</v>
      </c>
      <c r="AG624" s="129">
        <v>2009</v>
      </c>
      <c r="AH624" s="121" t="e">
        <f>VLOOKUP(B624,[1]Hoja2!$A$198:$D$323,2,FALSE)</f>
        <v>#N/A</v>
      </c>
      <c r="AI624" s="64" t="e">
        <f>VLOOKUP(A624,[2]Tabla!$A$2:$M$2752,2,FALSE)</f>
        <v>#N/A</v>
      </c>
    </row>
    <row r="625" spans="1:35" ht="23.25" customHeight="1">
      <c r="A625" s="57" t="s">
        <v>657</v>
      </c>
      <c r="B625" s="57">
        <v>107262</v>
      </c>
      <c r="C625" s="57" t="s">
        <v>3891</v>
      </c>
      <c r="D625" s="58" t="s">
        <v>3891</v>
      </c>
      <c r="E625" s="57">
        <v>5</v>
      </c>
      <c r="F625" s="58" t="s">
        <v>11928</v>
      </c>
      <c r="G625" s="57" t="s">
        <v>539</v>
      </c>
      <c r="H625" s="57" t="s">
        <v>14</v>
      </c>
      <c r="I625" s="57" t="s">
        <v>21</v>
      </c>
      <c r="J625" s="57" t="s">
        <v>14621</v>
      </c>
      <c r="K625" s="57" t="s">
        <v>12596</v>
      </c>
      <c r="L625" s="57" t="s">
        <v>12596</v>
      </c>
      <c r="M625" s="57" t="s">
        <v>14123</v>
      </c>
      <c r="N625" s="57" t="s">
        <v>3891</v>
      </c>
      <c r="O625" s="57" t="s">
        <v>5001</v>
      </c>
      <c r="P625" s="58" t="s">
        <v>4948</v>
      </c>
      <c r="Q625" s="57" t="s">
        <v>4949</v>
      </c>
      <c r="R625" s="57" t="s">
        <v>3894</v>
      </c>
      <c r="S625" s="57" t="s">
        <v>3900</v>
      </c>
      <c r="T625" s="57" t="s">
        <v>4992</v>
      </c>
      <c r="U625" s="57">
        <v>322573000</v>
      </c>
      <c r="V625" s="59">
        <v>39814</v>
      </c>
      <c r="W625" s="59" t="s">
        <v>3891</v>
      </c>
      <c r="X625" s="57">
        <v>5</v>
      </c>
      <c r="Y625" s="59" t="s">
        <v>3891</v>
      </c>
      <c r="Z625" s="59" t="s">
        <v>3891</v>
      </c>
      <c r="AA625" s="57" t="s">
        <v>11914</v>
      </c>
      <c r="AB625" s="60">
        <v>-71.543503000000001</v>
      </c>
      <c r="AC625" s="60">
        <v>-33.000255000000003</v>
      </c>
      <c r="AD625" s="57" t="s">
        <v>14108</v>
      </c>
      <c r="AE625" s="57" t="s">
        <v>14528</v>
      </c>
      <c r="AF625" s="57" t="s">
        <v>14150</v>
      </c>
      <c r="AG625" s="129">
        <v>2009</v>
      </c>
      <c r="AH625" s="121" t="e">
        <f>VLOOKUP(B625,[1]Hoja2!$A$198:$D$323,2,FALSE)</f>
        <v>#N/A</v>
      </c>
      <c r="AI625" s="64" t="e">
        <f>VLOOKUP(A625,[2]Tabla!$A$2:$M$2752,2,FALSE)</f>
        <v>#N/A</v>
      </c>
    </row>
    <row r="626" spans="1:35" ht="23.25" customHeight="1">
      <c r="A626" s="57" t="s">
        <v>658</v>
      </c>
      <c r="B626" s="57">
        <v>107263</v>
      </c>
      <c r="C626" s="57" t="s">
        <v>3891</v>
      </c>
      <c r="D626" s="58" t="s">
        <v>3891</v>
      </c>
      <c r="E626" s="57">
        <v>5</v>
      </c>
      <c r="F626" s="58" t="s">
        <v>11928</v>
      </c>
      <c r="G626" s="57" t="s">
        <v>539</v>
      </c>
      <c r="H626" s="57" t="s">
        <v>14</v>
      </c>
      <c r="I626" s="57" t="s">
        <v>21</v>
      </c>
      <c r="J626" s="57" t="s">
        <v>14621</v>
      </c>
      <c r="K626" s="57" t="s">
        <v>12596</v>
      </c>
      <c r="L626" s="57" t="s">
        <v>12596</v>
      </c>
      <c r="M626" s="57" t="s">
        <v>14123</v>
      </c>
      <c r="N626" s="57" t="s">
        <v>3891</v>
      </c>
      <c r="O626" s="57" t="s">
        <v>5002</v>
      </c>
      <c r="P626" s="58" t="s">
        <v>4985</v>
      </c>
      <c r="Q626" s="57" t="s">
        <v>4986</v>
      </c>
      <c r="R626" s="57" t="s">
        <v>3909</v>
      </c>
      <c r="S626" s="57">
        <v>1795</v>
      </c>
      <c r="T626" s="57" t="s">
        <v>5003</v>
      </c>
      <c r="U626" s="57">
        <v>322294100</v>
      </c>
      <c r="V626" s="59">
        <v>39814</v>
      </c>
      <c r="W626" s="59" t="s">
        <v>3891</v>
      </c>
      <c r="X626" s="57">
        <v>5</v>
      </c>
      <c r="Y626" s="59" t="s">
        <v>3891</v>
      </c>
      <c r="Z626" s="59" t="s">
        <v>3891</v>
      </c>
      <c r="AA626" s="57" t="s">
        <v>11914</v>
      </c>
      <c r="AB626" s="60">
        <v>-71.388574000000006</v>
      </c>
      <c r="AC626" s="60">
        <v>-33.045478000000003</v>
      </c>
      <c r="AD626" s="57" t="s">
        <v>14108</v>
      </c>
      <c r="AE626" s="57" t="s">
        <v>14528</v>
      </c>
      <c r="AF626" s="57" t="s">
        <v>14150</v>
      </c>
      <c r="AG626" s="129">
        <v>2009</v>
      </c>
      <c r="AH626" s="121" t="e">
        <f>VLOOKUP(B626,[1]Hoja2!$A$198:$D$323,2,FALSE)</f>
        <v>#N/A</v>
      </c>
      <c r="AI626" s="64" t="e">
        <f>VLOOKUP(A626,[2]Tabla!$A$2:$M$2752,2,FALSE)</f>
        <v>#N/A</v>
      </c>
    </row>
    <row r="627" spans="1:35" ht="23.25" customHeight="1">
      <c r="A627" s="57" t="s">
        <v>659</v>
      </c>
      <c r="B627" s="57">
        <v>107264</v>
      </c>
      <c r="C627" s="57" t="s">
        <v>3891</v>
      </c>
      <c r="D627" s="58" t="s">
        <v>3891</v>
      </c>
      <c r="E627" s="57">
        <v>5</v>
      </c>
      <c r="F627" s="58" t="s">
        <v>11928</v>
      </c>
      <c r="G627" s="57" t="s">
        <v>539</v>
      </c>
      <c r="H627" s="57" t="s">
        <v>14</v>
      </c>
      <c r="I627" s="57" t="s">
        <v>21</v>
      </c>
      <c r="J627" s="57" t="s">
        <v>14621</v>
      </c>
      <c r="K627" s="57" t="s">
        <v>12596</v>
      </c>
      <c r="L627" s="57" t="s">
        <v>12596</v>
      </c>
      <c r="M627" s="57" t="s">
        <v>3904</v>
      </c>
      <c r="N627" s="57" t="s">
        <v>3891</v>
      </c>
      <c r="O627" s="57" t="s">
        <v>5004</v>
      </c>
      <c r="P627" s="58" t="s">
        <v>4948</v>
      </c>
      <c r="Q627" s="57" t="s">
        <v>4949</v>
      </c>
      <c r="R627" s="57" t="s">
        <v>3894</v>
      </c>
      <c r="S627" s="57">
        <v>571</v>
      </c>
      <c r="T627" s="57" t="s">
        <v>5005</v>
      </c>
      <c r="U627" s="57">
        <v>322696083</v>
      </c>
      <c r="V627" s="59">
        <v>39814</v>
      </c>
      <c r="W627" s="59" t="s">
        <v>3891</v>
      </c>
      <c r="X627" s="57">
        <v>5</v>
      </c>
      <c r="Y627" s="59" t="s">
        <v>3891</v>
      </c>
      <c r="Z627" s="59" t="s">
        <v>3891</v>
      </c>
      <c r="AA627" s="57" t="s">
        <v>11914</v>
      </c>
      <c r="AB627" s="60">
        <v>-71.550374000000005</v>
      </c>
      <c r="AC627" s="60">
        <v>-33.008747</v>
      </c>
      <c r="AD627" s="57" t="s">
        <v>3904</v>
      </c>
      <c r="AE627" s="57" t="s">
        <v>14528</v>
      </c>
      <c r="AF627" s="57" t="s">
        <v>14396</v>
      </c>
      <c r="AG627" s="129">
        <v>2009</v>
      </c>
      <c r="AH627" s="121" t="e">
        <f>VLOOKUP(B627,[1]Hoja2!$A$198:$D$323,2,FALSE)</f>
        <v>#N/A</v>
      </c>
      <c r="AI627" s="64" t="e">
        <f>VLOOKUP(A627,[2]Tabla!$A$2:$M$2752,2,FALSE)</f>
        <v>#N/A</v>
      </c>
    </row>
    <row r="628" spans="1:35" ht="23.25" customHeight="1">
      <c r="A628" s="57" t="s">
        <v>660</v>
      </c>
      <c r="B628" s="57">
        <v>107265</v>
      </c>
      <c r="C628" s="57" t="s">
        <v>3891</v>
      </c>
      <c r="D628" s="58" t="s">
        <v>3891</v>
      </c>
      <c r="E628" s="57">
        <v>5</v>
      </c>
      <c r="F628" s="58" t="s">
        <v>11928</v>
      </c>
      <c r="G628" s="57" t="s">
        <v>539</v>
      </c>
      <c r="H628" s="57" t="s">
        <v>14</v>
      </c>
      <c r="I628" s="57" t="s">
        <v>38</v>
      </c>
      <c r="J628" s="57" t="s">
        <v>14621</v>
      </c>
      <c r="K628" s="57" t="s">
        <v>12596</v>
      </c>
      <c r="L628" s="57" t="s">
        <v>12596</v>
      </c>
      <c r="M628" s="57" t="s">
        <v>3904</v>
      </c>
      <c r="N628" s="57" t="s">
        <v>3891</v>
      </c>
      <c r="O628" s="57" t="s">
        <v>5006</v>
      </c>
      <c r="P628" s="58" t="s">
        <v>4948</v>
      </c>
      <c r="Q628" s="57" t="s">
        <v>4949</v>
      </c>
      <c r="R628" s="57" t="s">
        <v>3894</v>
      </c>
      <c r="S628" s="57">
        <v>635</v>
      </c>
      <c r="T628" s="57" t="s">
        <v>4994</v>
      </c>
      <c r="U628" s="57" t="s">
        <v>11921</v>
      </c>
      <c r="V628" s="59">
        <v>39814</v>
      </c>
      <c r="W628" s="59" t="s">
        <v>3891</v>
      </c>
      <c r="X628" s="57">
        <v>5</v>
      </c>
      <c r="Y628" s="59" t="s">
        <v>3891</v>
      </c>
      <c r="Z628" s="59" t="s">
        <v>3891</v>
      </c>
      <c r="AA628" s="57" t="s">
        <v>11914</v>
      </c>
      <c r="AB628" s="60">
        <v>-71.549678999999998</v>
      </c>
      <c r="AC628" s="60">
        <v>-33.009804000000003</v>
      </c>
      <c r="AD628" s="57" t="s">
        <v>3904</v>
      </c>
      <c r="AE628" s="57" t="s">
        <v>14528</v>
      </c>
      <c r="AF628" s="57" t="s">
        <v>3891</v>
      </c>
      <c r="AG628" s="129">
        <v>2009</v>
      </c>
      <c r="AH628" s="121" t="e">
        <f>VLOOKUP(B628,[1]Hoja2!$A$198:$D$323,2,FALSE)</f>
        <v>#N/A</v>
      </c>
      <c r="AI628" s="64" t="e">
        <f>VLOOKUP(A628,[2]Tabla!$A$2:$M$2752,2,FALSE)</f>
        <v>#N/A</v>
      </c>
    </row>
    <row r="629" spans="1:35" ht="23.25" customHeight="1">
      <c r="A629" s="57" t="s">
        <v>661</v>
      </c>
      <c r="B629" s="57">
        <v>107266</v>
      </c>
      <c r="C629" s="57" t="s">
        <v>3891</v>
      </c>
      <c r="D629" s="58" t="s">
        <v>3891</v>
      </c>
      <c r="E629" s="57">
        <v>5</v>
      </c>
      <c r="F629" s="58" t="s">
        <v>11928</v>
      </c>
      <c r="G629" s="57" t="s">
        <v>539</v>
      </c>
      <c r="H629" s="57" t="s">
        <v>14</v>
      </c>
      <c r="I629" s="57" t="s">
        <v>21</v>
      </c>
      <c r="J629" s="57" t="s">
        <v>14621</v>
      </c>
      <c r="K629" s="57" t="s">
        <v>12596</v>
      </c>
      <c r="L629" s="57" t="s">
        <v>12596</v>
      </c>
      <c r="M629" s="57" t="s">
        <v>3904</v>
      </c>
      <c r="N629" s="57" t="s">
        <v>3891</v>
      </c>
      <c r="O629" s="57" t="s">
        <v>5007</v>
      </c>
      <c r="P629" s="58" t="s">
        <v>4948</v>
      </c>
      <c r="Q629" s="57" t="s">
        <v>4949</v>
      </c>
      <c r="R629" s="57" t="s">
        <v>3894</v>
      </c>
      <c r="S629" s="57">
        <v>550</v>
      </c>
      <c r="T629" s="57" t="s">
        <v>5008</v>
      </c>
      <c r="U629" s="57" t="s">
        <v>11921</v>
      </c>
      <c r="V629" s="59">
        <v>39814</v>
      </c>
      <c r="W629" s="59" t="s">
        <v>3891</v>
      </c>
      <c r="X629" s="57">
        <v>5</v>
      </c>
      <c r="Y629" s="59" t="s">
        <v>3891</v>
      </c>
      <c r="Z629" s="59" t="s">
        <v>3891</v>
      </c>
      <c r="AA629" s="57" t="s">
        <v>11914</v>
      </c>
      <c r="AB629" s="60">
        <v>-71.552062000000006</v>
      </c>
      <c r="AC629" s="60">
        <v>-33.016272999999998</v>
      </c>
      <c r="AD629" s="57" t="s">
        <v>3904</v>
      </c>
      <c r="AE629" s="57" t="s">
        <v>14528</v>
      </c>
      <c r="AF629" s="57" t="s">
        <v>14150</v>
      </c>
      <c r="AG629" s="129">
        <v>2009</v>
      </c>
      <c r="AH629" s="121" t="e">
        <f>VLOOKUP(B629,[1]Hoja2!$A$198:$D$323,2,FALSE)</f>
        <v>#N/A</v>
      </c>
      <c r="AI629" s="64" t="e">
        <f>VLOOKUP(A629,[2]Tabla!$A$2:$M$2752,2,FALSE)</f>
        <v>#N/A</v>
      </c>
    </row>
    <row r="630" spans="1:35" ht="23.25" customHeight="1">
      <c r="A630" s="57" t="s">
        <v>662</v>
      </c>
      <c r="B630" s="57">
        <v>107267</v>
      </c>
      <c r="C630" s="57" t="s">
        <v>3891</v>
      </c>
      <c r="D630" s="58" t="s">
        <v>3891</v>
      </c>
      <c r="E630" s="57">
        <v>5</v>
      </c>
      <c r="F630" s="58" t="s">
        <v>11928</v>
      </c>
      <c r="G630" s="57" t="s">
        <v>539</v>
      </c>
      <c r="H630" s="57" t="s">
        <v>14</v>
      </c>
      <c r="I630" s="57" t="s">
        <v>21</v>
      </c>
      <c r="J630" s="57" t="s">
        <v>14621</v>
      </c>
      <c r="K630" s="57" t="s">
        <v>12596</v>
      </c>
      <c r="L630" s="57" t="s">
        <v>12596</v>
      </c>
      <c r="M630" s="57" t="s">
        <v>14123</v>
      </c>
      <c r="N630" s="57" t="s">
        <v>3891</v>
      </c>
      <c r="O630" s="57" t="s">
        <v>5009</v>
      </c>
      <c r="P630" s="58" t="s">
        <v>4968</v>
      </c>
      <c r="Q630" s="57" t="s">
        <v>4969</v>
      </c>
      <c r="R630" s="57" t="s">
        <v>3909</v>
      </c>
      <c r="S630" s="57">
        <v>855</v>
      </c>
      <c r="T630" s="57" t="s">
        <v>4435</v>
      </c>
      <c r="U630" s="57">
        <v>332335500</v>
      </c>
      <c r="V630" s="59">
        <v>39814</v>
      </c>
      <c r="W630" s="59" t="s">
        <v>3891</v>
      </c>
      <c r="X630" s="57">
        <v>5</v>
      </c>
      <c r="Y630" s="59" t="s">
        <v>3891</v>
      </c>
      <c r="Z630" s="59" t="s">
        <v>3891</v>
      </c>
      <c r="AA630" s="57" t="s">
        <v>11914</v>
      </c>
      <c r="AB630" s="60">
        <v>-71.265741000000006</v>
      </c>
      <c r="AC630" s="60">
        <v>-32.989417000000003</v>
      </c>
      <c r="AD630" s="57" t="s">
        <v>14108</v>
      </c>
      <c r="AE630" s="57" t="s">
        <v>14528</v>
      </c>
      <c r="AF630" s="57" t="s">
        <v>14150</v>
      </c>
      <c r="AG630" s="129">
        <v>2009</v>
      </c>
      <c r="AH630" s="57" t="str">
        <f>VLOOKUP(B630,[1]Hoja2!$A$198:$D$323,2,FALSE)</f>
        <v>Baja complejidad</v>
      </c>
      <c r="AI630" s="64" t="e">
        <f>VLOOKUP(A630,[2]Tabla!$A$2:$M$2752,2,FALSE)</f>
        <v>#N/A</v>
      </c>
    </row>
    <row r="631" spans="1:35" ht="23.25" customHeight="1">
      <c r="A631" s="57" t="s">
        <v>663</v>
      </c>
      <c r="B631" s="57">
        <v>107268</v>
      </c>
      <c r="C631" s="57" t="s">
        <v>3891</v>
      </c>
      <c r="D631" s="58" t="s">
        <v>3891</v>
      </c>
      <c r="E631" s="57">
        <v>5</v>
      </c>
      <c r="F631" s="58" t="s">
        <v>11928</v>
      </c>
      <c r="G631" s="57" t="s">
        <v>539</v>
      </c>
      <c r="H631" s="57" t="s">
        <v>14</v>
      </c>
      <c r="I631" s="57" t="s">
        <v>21</v>
      </c>
      <c r="J631" s="57" t="s">
        <v>14621</v>
      </c>
      <c r="K631" s="57" t="s">
        <v>12596</v>
      </c>
      <c r="L631" s="57" t="s">
        <v>12596</v>
      </c>
      <c r="M631" s="57" t="s">
        <v>3904</v>
      </c>
      <c r="N631" s="57" t="s">
        <v>3891</v>
      </c>
      <c r="O631" s="57" t="s">
        <v>5010</v>
      </c>
      <c r="P631" s="58" t="s">
        <v>4972</v>
      </c>
      <c r="Q631" s="57" t="s">
        <v>4660</v>
      </c>
      <c r="R631" s="57" t="s">
        <v>3909</v>
      </c>
      <c r="S631" s="57">
        <v>746</v>
      </c>
      <c r="T631" s="57" t="s">
        <v>4463</v>
      </c>
      <c r="U631" s="57">
        <v>332711265</v>
      </c>
      <c r="V631" s="59">
        <v>39814</v>
      </c>
      <c r="W631" s="59" t="s">
        <v>3891</v>
      </c>
      <c r="X631" s="57">
        <v>5</v>
      </c>
      <c r="Y631" s="59" t="s">
        <v>3891</v>
      </c>
      <c r="Z631" s="59" t="s">
        <v>3891</v>
      </c>
      <c r="AA631" s="57" t="s">
        <v>11914</v>
      </c>
      <c r="AB631" s="60">
        <v>-71.233728999999997</v>
      </c>
      <c r="AC631" s="60">
        <v>-32.450069999999997</v>
      </c>
      <c r="AD631" s="57" t="s">
        <v>3904</v>
      </c>
      <c r="AE631" s="57" t="s">
        <v>14528</v>
      </c>
      <c r="AF631" s="57" t="s">
        <v>14150</v>
      </c>
      <c r="AG631" s="129">
        <v>2009</v>
      </c>
      <c r="AH631" s="121" t="e">
        <f>VLOOKUP(B631,[1]Hoja2!$A$198:$D$323,2,FALSE)</f>
        <v>#N/A</v>
      </c>
      <c r="AI631" s="64" t="e">
        <f>VLOOKUP(A631,[2]Tabla!$A$2:$M$2752,2,FALSE)</f>
        <v>#N/A</v>
      </c>
    </row>
    <row r="632" spans="1:35" ht="23.25" customHeight="1">
      <c r="A632" s="57" t="s">
        <v>664</v>
      </c>
      <c r="B632" s="57">
        <v>107269</v>
      </c>
      <c r="C632" s="57" t="s">
        <v>3891</v>
      </c>
      <c r="D632" s="58" t="s">
        <v>3891</v>
      </c>
      <c r="E632" s="57">
        <v>5</v>
      </c>
      <c r="F632" s="58" t="s">
        <v>11928</v>
      </c>
      <c r="G632" s="57" t="s">
        <v>539</v>
      </c>
      <c r="H632" s="57" t="s">
        <v>14</v>
      </c>
      <c r="I632" s="57" t="s">
        <v>21</v>
      </c>
      <c r="J632" s="57" t="s">
        <v>14621</v>
      </c>
      <c r="K632" s="57" t="s">
        <v>12596</v>
      </c>
      <c r="L632" s="57" t="s">
        <v>12596</v>
      </c>
      <c r="M632" s="57" t="s">
        <v>3904</v>
      </c>
      <c r="N632" s="57" t="s">
        <v>3891</v>
      </c>
      <c r="O632" s="57" t="s">
        <v>5011</v>
      </c>
      <c r="P632" s="58" t="s">
        <v>4974</v>
      </c>
      <c r="Q632" s="57" t="s">
        <v>4975</v>
      </c>
      <c r="R632" s="57" t="s">
        <v>3909</v>
      </c>
      <c r="S632" s="57">
        <v>371</v>
      </c>
      <c r="T632" s="57" t="s">
        <v>5012</v>
      </c>
      <c r="U632" s="57">
        <v>332763514</v>
      </c>
      <c r="V632" s="59">
        <v>39814</v>
      </c>
      <c r="W632" s="59" t="s">
        <v>3891</v>
      </c>
      <c r="X632" s="57">
        <v>5</v>
      </c>
      <c r="Y632" s="59" t="s">
        <v>3891</v>
      </c>
      <c r="Z632" s="59" t="s">
        <v>3891</v>
      </c>
      <c r="AA632" s="57" t="s">
        <v>11914</v>
      </c>
      <c r="AB632" s="60">
        <v>-71.063537999999994</v>
      </c>
      <c r="AC632" s="60">
        <v>-32.424475999999999</v>
      </c>
      <c r="AD632" s="57" t="s">
        <v>3904</v>
      </c>
      <c r="AE632" s="57" t="s">
        <v>14528</v>
      </c>
      <c r="AF632" s="57" t="s">
        <v>14150</v>
      </c>
      <c r="AG632" s="129">
        <v>2009</v>
      </c>
      <c r="AH632" s="121" t="e">
        <f>VLOOKUP(B632,[1]Hoja2!$A$198:$D$323,2,FALSE)</f>
        <v>#N/A</v>
      </c>
      <c r="AI632" s="64" t="e">
        <f>VLOOKUP(A632,[2]Tabla!$A$2:$M$2752,2,FALSE)</f>
        <v>#N/A</v>
      </c>
    </row>
    <row r="633" spans="1:35" ht="23.25" customHeight="1">
      <c r="A633" s="57" t="s">
        <v>665</v>
      </c>
      <c r="B633" s="57">
        <v>107270</v>
      </c>
      <c r="C633" s="57" t="s">
        <v>3891</v>
      </c>
      <c r="D633" s="58" t="s">
        <v>3891</v>
      </c>
      <c r="E633" s="57">
        <v>5</v>
      </c>
      <c r="F633" s="58" t="s">
        <v>11928</v>
      </c>
      <c r="G633" s="57" t="s">
        <v>539</v>
      </c>
      <c r="H633" s="57" t="s">
        <v>14</v>
      </c>
      <c r="I633" s="57" t="s">
        <v>91</v>
      </c>
      <c r="J633" s="57" t="s">
        <v>14621</v>
      </c>
      <c r="K633" s="57" t="s">
        <v>12596</v>
      </c>
      <c r="L633" s="57" t="s">
        <v>12596</v>
      </c>
      <c r="M633" s="57" t="s">
        <v>3904</v>
      </c>
      <c r="N633" s="57" t="s">
        <v>3891</v>
      </c>
      <c r="O633" s="57" t="s">
        <v>5013</v>
      </c>
      <c r="P633" s="58" t="s">
        <v>4773</v>
      </c>
      <c r="Q633" s="57" t="s">
        <v>5003</v>
      </c>
      <c r="R633" s="57" t="s">
        <v>3894</v>
      </c>
      <c r="S633" s="57">
        <v>2020</v>
      </c>
      <c r="T633" s="57" t="s">
        <v>5014</v>
      </c>
      <c r="U633" s="57" t="s">
        <v>11921</v>
      </c>
      <c r="V633" s="59">
        <v>41162</v>
      </c>
      <c r="W633" s="59" t="s">
        <v>3891</v>
      </c>
      <c r="X633" s="57">
        <v>5</v>
      </c>
      <c r="Y633" s="59" t="s">
        <v>3891</v>
      </c>
      <c r="Z633" s="59" t="s">
        <v>3891</v>
      </c>
      <c r="AA633" s="57" t="s">
        <v>10898</v>
      </c>
      <c r="AB633" s="60">
        <v>-71.616101</v>
      </c>
      <c r="AC633" s="60">
        <v>-33.049295999999998</v>
      </c>
      <c r="AD633" s="57" t="s">
        <v>3904</v>
      </c>
      <c r="AE633" s="57" t="s">
        <v>14528</v>
      </c>
      <c r="AF633" s="57" t="s">
        <v>14150</v>
      </c>
      <c r="AG633" s="129">
        <v>2009</v>
      </c>
      <c r="AH633" s="121" t="e">
        <f>VLOOKUP(B633,[1]Hoja2!$A$198:$D$323,2,FALSE)</f>
        <v>#N/A</v>
      </c>
      <c r="AI633" s="64" t="e">
        <f>VLOOKUP(A633,[2]Tabla!$A$2:$M$2752,2,FALSE)</f>
        <v>#N/A</v>
      </c>
    </row>
    <row r="634" spans="1:35" ht="23.25" customHeight="1">
      <c r="A634" s="57" t="s">
        <v>666</v>
      </c>
      <c r="B634" s="57">
        <v>107300</v>
      </c>
      <c r="C634" s="57" t="s">
        <v>3891</v>
      </c>
      <c r="D634" s="58" t="s">
        <v>3891</v>
      </c>
      <c r="E634" s="57">
        <v>5</v>
      </c>
      <c r="F634" s="58" t="s">
        <v>11928</v>
      </c>
      <c r="G634" s="57" t="s">
        <v>628</v>
      </c>
      <c r="H634" s="57" t="s">
        <v>1</v>
      </c>
      <c r="I634" s="57" t="s">
        <v>11904</v>
      </c>
      <c r="J634" s="57" t="s">
        <v>14621</v>
      </c>
      <c r="K634" s="57" t="s">
        <v>12596</v>
      </c>
      <c r="L634" s="57" t="s">
        <v>48</v>
      </c>
      <c r="M634" s="57" t="s">
        <v>3940</v>
      </c>
      <c r="N634" s="57" t="s">
        <v>3897</v>
      </c>
      <c r="O634" s="57" t="s">
        <v>5015</v>
      </c>
      <c r="P634" s="58" t="s">
        <v>4948</v>
      </c>
      <c r="Q634" s="57" t="s">
        <v>4949</v>
      </c>
      <c r="R634" s="57" t="s">
        <v>3894</v>
      </c>
      <c r="S634" s="57" t="s">
        <v>3900</v>
      </c>
      <c r="T634" s="57" t="s">
        <v>5016</v>
      </c>
      <c r="U634" s="57">
        <v>322611419</v>
      </c>
      <c r="V634" s="59">
        <v>39814</v>
      </c>
      <c r="W634" s="59" t="s">
        <v>3891</v>
      </c>
      <c r="X634" s="57">
        <v>7</v>
      </c>
      <c r="Y634" s="59" t="s">
        <v>3891</v>
      </c>
      <c r="Z634" s="59" t="s">
        <v>3891</v>
      </c>
      <c r="AA634" s="57" t="s">
        <v>11914</v>
      </c>
      <c r="AB634" s="60">
        <v>-71.564573999999993</v>
      </c>
      <c r="AC634" s="60">
        <v>-33.048096000000001</v>
      </c>
      <c r="AD634" s="57" t="s">
        <v>14110</v>
      </c>
      <c r="AE634" s="57" t="s">
        <v>14528</v>
      </c>
      <c r="AF634" s="57" t="s">
        <v>14150</v>
      </c>
      <c r="AG634" s="129">
        <v>2009</v>
      </c>
      <c r="AH634" s="121" t="e">
        <f>VLOOKUP(B634,[1]Hoja2!$A$198:$D$323,2,FALSE)</f>
        <v>#N/A</v>
      </c>
      <c r="AI634" s="64" t="e">
        <f>VLOOKUP(A634,[2]Tabla!$A$2:$M$2752,2,FALSE)</f>
        <v>#N/A</v>
      </c>
    </row>
    <row r="635" spans="1:35" ht="23.25" customHeight="1">
      <c r="A635" s="57" t="s">
        <v>667</v>
      </c>
      <c r="B635" s="57">
        <v>107301</v>
      </c>
      <c r="C635" s="57" t="s">
        <v>3891</v>
      </c>
      <c r="D635" s="58" t="s">
        <v>3891</v>
      </c>
      <c r="E635" s="57">
        <v>5</v>
      </c>
      <c r="F635" s="58" t="s">
        <v>11928</v>
      </c>
      <c r="G635" s="57" t="s">
        <v>628</v>
      </c>
      <c r="H635" s="57" t="s">
        <v>1</v>
      </c>
      <c r="I635" s="57" t="s">
        <v>11904</v>
      </c>
      <c r="J635" s="57" t="s">
        <v>14621</v>
      </c>
      <c r="K635" s="57" t="s">
        <v>12596</v>
      </c>
      <c r="L635" s="57" t="s">
        <v>48</v>
      </c>
      <c r="M635" s="57" t="s">
        <v>3940</v>
      </c>
      <c r="N635" s="57" t="s">
        <v>3897</v>
      </c>
      <c r="O635" s="57" t="s">
        <v>5017</v>
      </c>
      <c r="P635" s="58" t="s">
        <v>4948</v>
      </c>
      <c r="Q635" s="57" t="s">
        <v>4949</v>
      </c>
      <c r="R635" s="57" t="s">
        <v>3894</v>
      </c>
      <c r="S635" s="57" t="s">
        <v>3900</v>
      </c>
      <c r="T635" s="57" t="s">
        <v>5018</v>
      </c>
      <c r="U635" s="57">
        <v>322780262</v>
      </c>
      <c r="V635" s="59">
        <v>39814</v>
      </c>
      <c r="W635" s="59" t="s">
        <v>3891</v>
      </c>
      <c r="X635" s="57">
        <v>7</v>
      </c>
      <c r="Y635" s="59" t="s">
        <v>3891</v>
      </c>
      <c r="Z635" s="59" t="s">
        <v>3891</v>
      </c>
      <c r="AA635" s="57" t="s">
        <v>11914</v>
      </c>
      <c r="AB635" s="60">
        <v>-71.540794000000005</v>
      </c>
      <c r="AC635" s="60">
        <v>-33.004505000000002</v>
      </c>
      <c r="AD635" s="57" t="s">
        <v>14110</v>
      </c>
      <c r="AE635" s="57" t="s">
        <v>14528</v>
      </c>
      <c r="AF635" s="57" t="s">
        <v>14150</v>
      </c>
      <c r="AG635" s="129">
        <v>2009</v>
      </c>
      <c r="AH635" s="121" t="e">
        <f>VLOOKUP(B635,[1]Hoja2!$A$198:$D$323,2,FALSE)</f>
        <v>#N/A</v>
      </c>
      <c r="AI635" s="64" t="e">
        <f>VLOOKUP(A635,[2]Tabla!$A$2:$M$2752,2,FALSE)</f>
        <v>#N/A</v>
      </c>
    </row>
    <row r="636" spans="1:35" ht="23.25" customHeight="1">
      <c r="A636" s="57" t="s">
        <v>668</v>
      </c>
      <c r="B636" s="57">
        <v>107302</v>
      </c>
      <c r="C636" s="57" t="s">
        <v>3891</v>
      </c>
      <c r="D636" s="58" t="s">
        <v>3891</v>
      </c>
      <c r="E636" s="57">
        <v>5</v>
      </c>
      <c r="F636" s="58" t="s">
        <v>11928</v>
      </c>
      <c r="G636" s="57" t="s">
        <v>628</v>
      </c>
      <c r="H636" s="57" t="s">
        <v>1</v>
      </c>
      <c r="I636" s="57" t="s">
        <v>11904</v>
      </c>
      <c r="J636" s="57" t="s">
        <v>14621</v>
      </c>
      <c r="K636" s="57" t="s">
        <v>12596</v>
      </c>
      <c r="L636" s="57" t="s">
        <v>48</v>
      </c>
      <c r="M636" s="57" t="s">
        <v>3940</v>
      </c>
      <c r="N636" s="57" t="s">
        <v>3897</v>
      </c>
      <c r="O636" s="57" t="s">
        <v>5019</v>
      </c>
      <c r="P636" s="58" t="s">
        <v>4948</v>
      </c>
      <c r="Q636" s="57" t="s">
        <v>4949</v>
      </c>
      <c r="R636" s="57" t="s">
        <v>3909</v>
      </c>
      <c r="S636" s="57" t="s">
        <v>3900</v>
      </c>
      <c r="T636" s="57" t="s">
        <v>5020</v>
      </c>
      <c r="U636" s="57">
        <v>322647890</v>
      </c>
      <c r="V636" s="59">
        <v>39814</v>
      </c>
      <c r="W636" s="59" t="s">
        <v>3891</v>
      </c>
      <c r="X636" s="57">
        <v>7</v>
      </c>
      <c r="Y636" s="59" t="s">
        <v>3891</v>
      </c>
      <c r="Z636" s="59" t="s">
        <v>3891</v>
      </c>
      <c r="AA636" s="57" t="s">
        <v>11914</v>
      </c>
      <c r="AB636" s="60">
        <v>-71.515414000000007</v>
      </c>
      <c r="AC636" s="60">
        <v>-33.020282999999999</v>
      </c>
      <c r="AD636" s="57" t="s">
        <v>14110</v>
      </c>
      <c r="AE636" s="57" t="s">
        <v>14528</v>
      </c>
      <c r="AF636" s="57" t="s">
        <v>14150</v>
      </c>
      <c r="AG636" s="129">
        <v>2009</v>
      </c>
      <c r="AH636" s="121" t="e">
        <f>VLOOKUP(B636,[1]Hoja2!$A$198:$D$323,2,FALSE)</f>
        <v>#N/A</v>
      </c>
      <c r="AI636" s="64" t="e">
        <f>VLOOKUP(A636,[2]Tabla!$A$2:$M$2752,2,FALSE)</f>
        <v>#N/A</v>
      </c>
    </row>
    <row r="637" spans="1:35" ht="23.25" customHeight="1">
      <c r="A637" s="57" t="s">
        <v>669</v>
      </c>
      <c r="B637" s="57">
        <v>107303</v>
      </c>
      <c r="C637" s="57" t="s">
        <v>3891</v>
      </c>
      <c r="D637" s="58" t="s">
        <v>3891</v>
      </c>
      <c r="E637" s="57">
        <v>5</v>
      </c>
      <c r="F637" s="58" t="s">
        <v>11928</v>
      </c>
      <c r="G637" s="57" t="s">
        <v>628</v>
      </c>
      <c r="H637" s="57" t="s">
        <v>1</v>
      </c>
      <c r="I637" s="57" t="s">
        <v>11904</v>
      </c>
      <c r="J637" s="57" t="s">
        <v>14621</v>
      </c>
      <c r="K637" s="57" t="s">
        <v>12596</v>
      </c>
      <c r="L637" s="57" t="s">
        <v>48</v>
      </c>
      <c r="M637" s="57" t="s">
        <v>3940</v>
      </c>
      <c r="N637" s="57" t="s">
        <v>3897</v>
      </c>
      <c r="O637" s="57" t="s">
        <v>5021</v>
      </c>
      <c r="P637" s="58" t="s">
        <v>4948</v>
      </c>
      <c r="Q637" s="57" t="s">
        <v>4949</v>
      </c>
      <c r="R637" s="57" t="s">
        <v>3894</v>
      </c>
      <c r="S637" s="57">
        <v>5650</v>
      </c>
      <c r="T637" s="57" t="s">
        <v>5022</v>
      </c>
      <c r="U637" s="57">
        <v>322832319</v>
      </c>
      <c r="V637" s="59">
        <v>39814</v>
      </c>
      <c r="W637" s="59" t="s">
        <v>3891</v>
      </c>
      <c r="X637" s="57">
        <v>7</v>
      </c>
      <c r="Y637" s="59" t="s">
        <v>3891</v>
      </c>
      <c r="Z637" s="59" t="s">
        <v>3891</v>
      </c>
      <c r="AA637" s="57" t="s">
        <v>11914</v>
      </c>
      <c r="AB637" s="60">
        <v>-71.525536000000002</v>
      </c>
      <c r="AC637" s="60">
        <v>-32.992347000000002</v>
      </c>
      <c r="AD637" s="57" t="s">
        <v>14110</v>
      </c>
      <c r="AE637" s="57" t="s">
        <v>14528</v>
      </c>
      <c r="AF637" s="57" t="s">
        <v>14150</v>
      </c>
      <c r="AG637" s="129">
        <v>2009</v>
      </c>
      <c r="AH637" s="121" t="e">
        <f>VLOOKUP(B637,[1]Hoja2!$A$198:$D$323,2,FALSE)</f>
        <v>#N/A</v>
      </c>
      <c r="AI637" s="64" t="e">
        <f>VLOOKUP(A637,[2]Tabla!$A$2:$M$2752,2,FALSE)</f>
        <v>#N/A</v>
      </c>
    </row>
    <row r="638" spans="1:35" ht="23.25" customHeight="1">
      <c r="A638" s="57" t="s">
        <v>670</v>
      </c>
      <c r="B638" s="57">
        <v>107304</v>
      </c>
      <c r="C638" s="57" t="s">
        <v>3891</v>
      </c>
      <c r="D638" s="58" t="s">
        <v>3891</v>
      </c>
      <c r="E638" s="57">
        <v>5</v>
      </c>
      <c r="F638" s="58" t="s">
        <v>11928</v>
      </c>
      <c r="G638" s="57" t="s">
        <v>628</v>
      </c>
      <c r="H638" s="57" t="s">
        <v>1</v>
      </c>
      <c r="I638" s="57" t="s">
        <v>11904</v>
      </c>
      <c r="J638" s="57" t="s">
        <v>14621</v>
      </c>
      <c r="K638" s="57" t="s">
        <v>12596</v>
      </c>
      <c r="L638" s="57" t="s">
        <v>48</v>
      </c>
      <c r="M638" s="57" t="s">
        <v>3940</v>
      </c>
      <c r="N638" s="57" t="s">
        <v>3897</v>
      </c>
      <c r="O638" s="57" t="s">
        <v>5023</v>
      </c>
      <c r="P638" s="58" t="s">
        <v>4948</v>
      </c>
      <c r="Q638" s="57" t="s">
        <v>4949</v>
      </c>
      <c r="R638" s="57" t="s">
        <v>3894</v>
      </c>
      <c r="S638" s="57">
        <v>1682</v>
      </c>
      <c r="T638" s="57" t="s">
        <v>4950</v>
      </c>
      <c r="U638" s="57">
        <v>322272361</v>
      </c>
      <c r="V638" s="59">
        <v>39814</v>
      </c>
      <c r="W638" s="59" t="s">
        <v>3891</v>
      </c>
      <c r="X638" s="57">
        <v>7</v>
      </c>
      <c r="Y638" s="59" t="s">
        <v>3891</v>
      </c>
      <c r="Z638" s="59" t="s">
        <v>3891</v>
      </c>
      <c r="AA638" s="57" t="s">
        <v>11914</v>
      </c>
      <c r="AB638" s="60">
        <v>-71.540193000000002</v>
      </c>
      <c r="AC638" s="60">
        <v>-33.029690000000002</v>
      </c>
      <c r="AD638" s="57" t="s">
        <v>14110</v>
      </c>
      <c r="AE638" s="57" t="s">
        <v>14528</v>
      </c>
      <c r="AF638" s="57" t="s">
        <v>14150</v>
      </c>
      <c r="AG638" s="129">
        <v>2009</v>
      </c>
      <c r="AH638" s="121" t="e">
        <f>VLOOKUP(B638,[1]Hoja2!$A$198:$D$323,2,FALSE)</f>
        <v>#N/A</v>
      </c>
      <c r="AI638" s="64" t="e">
        <f>VLOOKUP(A638,[2]Tabla!$A$2:$M$2752,2,FALSE)</f>
        <v>#N/A</v>
      </c>
    </row>
    <row r="639" spans="1:35" ht="23.25" customHeight="1">
      <c r="A639" s="57" t="s">
        <v>671</v>
      </c>
      <c r="B639" s="57">
        <v>107305</v>
      </c>
      <c r="C639" s="57" t="s">
        <v>3891</v>
      </c>
      <c r="D639" s="58" t="s">
        <v>3891</v>
      </c>
      <c r="E639" s="57">
        <v>5</v>
      </c>
      <c r="F639" s="58" t="s">
        <v>11928</v>
      </c>
      <c r="G639" s="57" t="s">
        <v>628</v>
      </c>
      <c r="H639" s="57" t="s">
        <v>1</v>
      </c>
      <c r="I639" s="57" t="s">
        <v>11904</v>
      </c>
      <c r="J639" s="57" t="s">
        <v>14621</v>
      </c>
      <c r="K639" s="57" t="s">
        <v>12596</v>
      </c>
      <c r="L639" s="57" t="s">
        <v>48</v>
      </c>
      <c r="M639" s="57" t="s">
        <v>3940</v>
      </c>
      <c r="N639" s="57" t="s">
        <v>3897</v>
      </c>
      <c r="O639" s="57" t="s">
        <v>5024</v>
      </c>
      <c r="P639" s="58" t="s">
        <v>5025</v>
      </c>
      <c r="Q639" s="57" t="s">
        <v>5026</v>
      </c>
      <c r="R639" s="57" t="s">
        <v>3894</v>
      </c>
      <c r="S639" s="57">
        <v>1150</v>
      </c>
      <c r="T639" s="57" t="s">
        <v>5027</v>
      </c>
      <c r="U639" s="57">
        <v>322813872</v>
      </c>
      <c r="V639" s="59">
        <v>39814</v>
      </c>
      <c r="W639" s="59" t="s">
        <v>3891</v>
      </c>
      <c r="X639" s="57">
        <v>7</v>
      </c>
      <c r="Y639" s="59" t="s">
        <v>3891</v>
      </c>
      <c r="Z639" s="59" t="s">
        <v>3891</v>
      </c>
      <c r="AA639" s="57" t="s">
        <v>11914</v>
      </c>
      <c r="AB639" s="60">
        <v>-71.514978999999997</v>
      </c>
      <c r="AC639" s="60">
        <v>-32.928770999999998</v>
      </c>
      <c r="AD639" s="57" t="s">
        <v>14110</v>
      </c>
      <c r="AE639" s="57" t="s">
        <v>14528</v>
      </c>
      <c r="AF639" s="57" t="s">
        <v>14150</v>
      </c>
      <c r="AG639" s="129">
        <v>2009</v>
      </c>
      <c r="AH639" s="121" t="e">
        <f>VLOOKUP(B639,[1]Hoja2!$A$198:$D$323,2,FALSE)</f>
        <v>#N/A</v>
      </c>
      <c r="AI639" s="64" t="e">
        <f>VLOOKUP(A639,[2]Tabla!$A$2:$M$2752,2,FALSE)</f>
        <v>#N/A</v>
      </c>
    </row>
    <row r="640" spans="1:35" ht="23.25" customHeight="1">
      <c r="A640" s="57" t="s">
        <v>672</v>
      </c>
      <c r="B640" s="57">
        <v>107307</v>
      </c>
      <c r="C640" s="57" t="s">
        <v>3891</v>
      </c>
      <c r="D640" s="58" t="s">
        <v>3891</v>
      </c>
      <c r="E640" s="57">
        <v>5</v>
      </c>
      <c r="F640" s="58" t="s">
        <v>11928</v>
      </c>
      <c r="G640" s="57" t="s">
        <v>628</v>
      </c>
      <c r="H640" s="57" t="s">
        <v>1</v>
      </c>
      <c r="I640" s="57" t="s">
        <v>11904</v>
      </c>
      <c r="J640" s="57" t="s">
        <v>14621</v>
      </c>
      <c r="K640" s="57" t="s">
        <v>12596</v>
      </c>
      <c r="L640" s="57" t="s">
        <v>48</v>
      </c>
      <c r="M640" s="57" t="s">
        <v>3940</v>
      </c>
      <c r="N640" s="57" t="s">
        <v>3897</v>
      </c>
      <c r="O640" s="57" t="s">
        <v>5028</v>
      </c>
      <c r="P640" s="58" t="s">
        <v>4960</v>
      </c>
      <c r="Q640" s="57" t="s">
        <v>4961</v>
      </c>
      <c r="R640" s="57" t="s">
        <v>3894</v>
      </c>
      <c r="S640" s="57">
        <v>1490</v>
      </c>
      <c r="T640" s="57" t="s">
        <v>3937</v>
      </c>
      <c r="U640" s="57">
        <v>322721502</v>
      </c>
      <c r="V640" s="59">
        <v>39814</v>
      </c>
      <c r="W640" s="59" t="s">
        <v>3891</v>
      </c>
      <c r="X640" s="57">
        <v>7</v>
      </c>
      <c r="Y640" s="59" t="s">
        <v>3891</v>
      </c>
      <c r="Z640" s="59" t="s">
        <v>3891</v>
      </c>
      <c r="AA640" s="57" t="s">
        <v>11914</v>
      </c>
      <c r="AB640" s="60">
        <v>-71.433569000000006</v>
      </c>
      <c r="AC640" s="60">
        <v>-33.050685999999999</v>
      </c>
      <c r="AD640" s="57" t="s">
        <v>14110</v>
      </c>
      <c r="AE640" s="57" t="s">
        <v>14528</v>
      </c>
      <c r="AF640" s="57" t="s">
        <v>14150</v>
      </c>
      <c r="AG640" s="129">
        <v>2009</v>
      </c>
      <c r="AH640" s="121" t="e">
        <f>VLOOKUP(B640,[1]Hoja2!$A$198:$D$323,2,FALSE)</f>
        <v>#N/A</v>
      </c>
      <c r="AI640" s="64" t="e">
        <f>VLOOKUP(A640,[2]Tabla!$A$2:$M$2752,2,FALSE)</f>
        <v>#N/A</v>
      </c>
    </row>
    <row r="641" spans="1:35" ht="23.25" customHeight="1">
      <c r="A641" s="57" t="s">
        <v>673</v>
      </c>
      <c r="B641" s="57">
        <v>107308</v>
      </c>
      <c r="C641" s="57" t="s">
        <v>3891</v>
      </c>
      <c r="D641" s="58" t="s">
        <v>3891</v>
      </c>
      <c r="E641" s="57">
        <v>5</v>
      </c>
      <c r="F641" s="58" t="s">
        <v>11928</v>
      </c>
      <c r="G641" s="57" t="s">
        <v>628</v>
      </c>
      <c r="H641" s="57" t="s">
        <v>1</v>
      </c>
      <c r="I641" s="57" t="s">
        <v>11904</v>
      </c>
      <c r="J641" s="57" t="s">
        <v>14621</v>
      </c>
      <c r="K641" s="57" t="s">
        <v>12596</v>
      </c>
      <c r="L641" s="57" t="s">
        <v>48</v>
      </c>
      <c r="M641" s="57" t="s">
        <v>3940</v>
      </c>
      <c r="N641" s="57" t="s">
        <v>3897</v>
      </c>
      <c r="O641" s="57" t="s">
        <v>5029</v>
      </c>
      <c r="P641" s="58" t="s">
        <v>4960</v>
      </c>
      <c r="Q641" s="57" t="s">
        <v>4961</v>
      </c>
      <c r="R641" s="57" t="s">
        <v>3894</v>
      </c>
      <c r="S641" s="57" t="s">
        <v>3900</v>
      </c>
      <c r="T641" s="57" t="s">
        <v>5030</v>
      </c>
      <c r="U641" s="57">
        <v>322928691</v>
      </c>
      <c r="V641" s="59">
        <v>39814</v>
      </c>
      <c r="W641" s="59" t="s">
        <v>3891</v>
      </c>
      <c r="X641" s="57">
        <v>7</v>
      </c>
      <c r="Y641" s="59" t="s">
        <v>3891</v>
      </c>
      <c r="Z641" s="59" t="s">
        <v>3891</v>
      </c>
      <c r="AA641" s="57" t="s">
        <v>11914</v>
      </c>
      <c r="AB641" s="60">
        <v>-71.408129000000002</v>
      </c>
      <c r="AC641" s="60">
        <v>-33.059150000000002</v>
      </c>
      <c r="AD641" s="57" t="s">
        <v>14110</v>
      </c>
      <c r="AE641" s="57" t="s">
        <v>14528</v>
      </c>
      <c r="AF641" s="57" t="s">
        <v>14150</v>
      </c>
      <c r="AG641" s="129">
        <v>2009</v>
      </c>
      <c r="AH641" s="121" t="e">
        <f>VLOOKUP(B641,[1]Hoja2!$A$198:$D$323,2,FALSE)</f>
        <v>#N/A</v>
      </c>
      <c r="AI641" s="64" t="e">
        <f>VLOOKUP(A641,[2]Tabla!$A$2:$M$2752,2,FALSE)</f>
        <v>#N/A</v>
      </c>
    </row>
    <row r="642" spans="1:35" ht="23.25" customHeight="1">
      <c r="A642" s="57" t="s">
        <v>674</v>
      </c>
      <c r="B642" s="57">
        <v>107309</v>
      </c>
      <c r="C642" s="57" t="s">
        <v>3891</v>
      </c>
      <c r="D642" s="58" t="s">
        <v>3891</v>
      </c>
      <c r="E642" s="57">
        <v>5</v>
      </c>
      <c r="F642" s="58" t="s">
        <v>11928</v>
      </c>
      <c r="G642" s="57" t="s">
        <v>628</v>
      </c>
      <c r="H642" s="57" t="s">
        <v>1</v>
      </c>
      <c r="I642" s="57" t="s">
        <v>11904</v>
      </c>
      <c r="J642" s="57" t="s">
        <v>14621</v>
      </c>
      <c r="K642" s="57" t="s">
        <v>12596</v>
      </c>
      <c r="L642" s="57" t="s">
        <v>48</v>
      </c>
      <c r="M642" s="57" t="s">
        <v>3940</v>
      </c>
      <c r="N642" s="57" t="s">
        <v>3897</v>
      </c>
      <c r="O642" s="57" t="s">
        <v>5031</v>
      </c>
      <c r="P642" s="58" t="s">
        <v>4985</v>
      </c>
      <c r="Q642" s="57" t="s">
        <v>4986</v>
      </c>
      <c r="R642" s="57" t="s">
        <v>3909</v>
      </c>
      <c r="S642" s="57">
        <v>32</v>
      </c>
      <c r="T642" s="57" t="s">
        <v>5032</v>
      </c>
      <c r="U642" s="57">
        <v>322952487</v>
      </c>
      <c r="V642" s="59">
        <v>39814</v>
      </c>
      <c r="W642" s="59" t="s">
        <v>3891</v>
      </c>
      <c r="X642" s="57">
        <v>7</v>
      </c>
      <c r="Y642" s="59" t="s">
        <v>3891</v>
      </c>
      <c r="Z642" s="59" t="s">
        <v>3891</v>
      </c>
      <c r="AA642" s="57" t="s">
        <v>11914</v>
      </c>
      <c r="AB642" s="60">
        <v>-71.364132999999995</v>
      </c>
      <c r="AC642" s="60">
        <v>-33.043379000000002</v>
      </c>
      <c r="AD642" s="57" t="s">
        <v>14110</v>
      </c>
      <c r="AE642" s="57" t="s">
        <v>14528</v>
      </c>
      <c r="AF642" s="57" t="s">
        <v>14150</v>
      </c>
      <c r="AG642" s="129">
        <v>2009</v>
      </c>
      <c r="AH642" s="121" t="e">
        <f>VLOOKUP(B642,[1]Hoja2!$A$198:$D$323,2,FALSE)</f>
        <v>#N/A</v>
      </c>
      <c r="AI642" s="64" t="e">
        <f>VLOOKUP(A642,[2]Tabla!$A$2:$M$2752,2,FALSE)</f>
        <v>#N/A</v>
      </c>
    </row>
    <row r="643" spans="1:35" ht="23.25" customHeight="1">
      <c r="A643" s="57" t="s">
        <v>675</v>
      </c>
      <c r="B643" s="57">
        <v>107311</v>
      </c>
      <c r="C643" s="57" t="s">
        <v>3891</v>
      </c>
      <c r="D643" s="58" t="s">
        <v>3891</v>
      </c>
      <c r="E643" s="57">
        <v>5</v>
      </c>
      <c r="F643" s="58" t="s">
        <v>11928</v>
      </c>
      <c r="G643" s="57" t="s">
        <v>628</v>
      </c>
      <c r="H643" s="57" t="s">
        <v>1</v>
      </c>
      <c r="I643" s="57" t="s">
        <v>11904</v>
      </c>
      <c r="J643" s="57" t="s">
        <v>14621</v>
      </c>
      <c r="K643" s="57" t="s">
        <v>12596</v>
      </c>
      <c r="L643" s="57" t="s">
        <v>48</v>
      </c>
      <c r="M643" s="57" t="s">
        <v>3940</v>
      </c>
      <c r="N643" s="57" t="s">
        <v>3897</v>
      </c>
      <c r="O643" s="57" t="s">
        <v>5033</v>
      </c>
      <c r="P643" s="58" t="s">
        <v>4956</v>
      </c>
      <c r="Q643" s="57" t="s">
        <v>4957</v>
      </c>
      <c r="R643" s="57" t="s">
        <v>3894</v>
      </c>
      <c r="S643" s="57">
        <v>902</v>
      </c>
      <c r="T643" s="57" t="s">
        <v>4184</v>
      </c>
      <c r="U643" s="57">
        <v>332291285</v>
      </c>
      <c r="V643" s="59">
        <v>39814</v>
      </c>
      <c r="W643" s="59" t="s">
        <v>3891</v>
      </c>
      <c r="X643" s="57">
        <v>7</v>
      </c>
      <c r="Y643" s="59" t="s">
        <v>3891</v>
      </c>
      <c r="Z643" s="59" t="s">
        <v>3891</v>
      </c>
      <c r="AA643" s="57" t="s">
        <v>11914</v>
      </c>
      <c r="AB643" s="60">
        <v>-71.255684000000002</v>
      </c>
      <c r="AC643" s="60">
        <v>-32.878767000000003</v>
      </c>
      <c r="AD643" s="57" t="s">
        <v>14110</v>
      </c>
      <c r="AE643" s="57" t="s">
        <v>14528</v>
      </c>
      <c r="AF643" s="57" t="s">
        <v>14150</v>
      </c>
      <c r="AG643" s="129">
        <v>2009</v>
      </c>
      <c r="AH643" s="121" t="e">
        <f>VLOOKUP(B643,[1]Hoja2!$A$198:$D$323,2,FALSE)</f>
        <v>#N/A</v>
      </c>
      <c r="AI643" s="64" t="e">
        <f>VLOOKUP(A643,[2]Tabla!$A$2:$M$2752,2,FALSE)</f>
        <v>#N/A</v>
      </c>
    </row>
    <row r="644" spans="1:35" ht="23.25" customHeight="1">
      <c r="A644" s="57" t="s">
        <v>676</v>
      </c>
      <c r="B644" s="57">
        <v>107312</v>
      </c>
      <c r="C644" s="57" t="s">
        <v>3891</v>
      </c>
      <c r="D644" s="58" t="s">
        <v>3891</v>
      </c>
      <c r="E644" s="57">
        <v>5</v>
      </c>
      <c r="F644" s="58" t="s">
        <v>11928</v>
      </c>
      <c r="G644" s="57" t="s">
        <v>628</v>
      </c>
      <c r="H644" s="57" t="s">
        <v>1</v>
      </c>
      <c r="I644" s="57" t="s">
        <v>11904</v>
      </c>
      <c r="J644" s="57" t="s">
        <v>14621</v>
      </c>
      <c r="K644" s="57" t="s">
        <v>12596</v>
      </c>
      <c r="L644" s="57" t="s">
        <v>48</v>
      </c>
      <c r="M644" s="57" t="s">
        <v>3940</v>
      </c>
      <c r="N644" s="57" t="s">
        <v>3897</v>
      </c>
      <c r="O644" s="57" t="s">
        <v>5034</v>
      </c>
      <c r="P644" s="58" t="s">
        <v>4956</v>
      </c>
      <c r="Q644" s="57" t="s">
        <v>4957</v>
      </c>
      <c r="R644" s="57" t="s">
        <v>3909</v>
      </c>
      <c r="S644" s="57" t="s">
        <v>3900</v>
      </c>
      <c r="T644" s="57" t="s">
        <v>5035</v>
      </c>
      <c r="U644" s="57">
        <v>332319757</v>
      </c>
      <c r="V644" s="59">
        <v>39814</v>
      </c>
      <c r="W644" s="59" t="s">
        <v>3891</v>
      </c>
      <c r="X644" s="57">
        <v>7</v>
      </c>
      <c r="Y644" s="59" t="s">
        <v>3891</v>
      </c>
      <c r="Z644" s="59" t="s">
        <v>3891</v>
      </c>
      <c r="AA644" s="57" t="s">
        <v>11914</v>
      </c>
      <c r="AB644" s="60">
        <v>-71.261877999999996</v>
      </c>
      <c r="AC644" s="60">
        <v>-32.891972000000003</v>
      </c>
      <c r="AD644" s="57" t="s">
        <v>14110</v>
      </c>
      <c r="AE644" s="57" t="s">
        <v>14528</v>
      </c>
      <c r="AF644" s="57" t="s">
        <v>14150</v>
      </c>
      <c r="AG644" s="129">
        <v>2009</v>
      </c>
      <c r="AH644" s="121" t="e">
        <f>VLOOKUP(B644,[1]Hoja2!$A$198:$D$323,2,FALSE)</f>
        <v>#N/A</v>
      </c>
      <c r="AI644" s="64" t="e">
        <f>VLOOKUP(A644,[2]Tabla!$A$2:$M$2752,2,FALSE)</f>
        <v>#N/A</v>
      </c>
    </row>
    <row r="645" spans="1:35" ht="23.25" customHeight="1">
      <c r="A645" s="57" t="s">
        <v>677</v>
      </c>
      <c r="B645" s="57">
        <v>107313</v>
      </c>
      <c r="C645" s="57" t="s">
        <v>3891</v>
      </c>
      <c r="D645" s="58" t="s">
        <v>3891</v>
      </c>
      <c r="E645" s="57">
        <v>5</v>
      </c>
      <c r="F645" s="58" t="s">
        <v>11928</v>
      </c>
      <c r="G645" s="57" t="s">
        <v>628</v>
      </c>
      <c r="H645" s="57" t="s">
        <v>1</v>
      </c>
      <c r="I645" s="57" t="s">
        <v>11904</v>
      </c>
      <c r="J645" s="57" t="s">
        <v>14621</v>
      </c>
      <c r="K645" s="57" t="s">
        <v>12596</v>
      </c>
      <c r="L645" s="57" t="s">
        <v>48</v>
      </c>
      <c r="M645" s="57" t="s">
        <v>3940</v>
      </c>
      <c r="N645" s="57" t="s">
        <v>3897</v>
      </c>
      <c r="O645" s="57" t="s">
        <v>5036</v>
      </c>
      <c r="P645" s="58" t="s">
        <v>5037</v>
      </c>
      <c r="Q645" s="57" t="s">
        <v>5038</v>
      </c>
      <c r="R645" s="57" t="s">
        <v>3909</v>
      </c>
      <c r="S645" s="57">
        <v>5010</v>
      </c>
      <c r="T645" s="57" t="s">
        <v>3906</v>
      </c>
      <c r="U645" s="57">
        <v>332294743</v>
      </c>
      <c r="V645" s="59">
        <v>39814</v>
      </c>
      <c r="W645" s="59" t="s">
        <v>3891</v>
      </c>
      <c r="X645" s="57">
        <v>7</v>
      </c>
      <c r="Y645" s="59" t="s">
        <v>3891</v>
      </c>
      <c r="Z645" s="59" t="s">
        <v>3891</v>
      </c>
      <c r="AA645" s="57" t="s">
        <v>11914</v>
      </c>
      <c r="AB645" s="60">
        <v>-71.227975000000001</v>
      </c>
      <c r="AC645" s="60">
        <v>-32.828788000000003</v>
      </c>
      <c r="AD645" s="57" t="s">
        <v>14110</v>
      </c>
      <c r="AE645" s="57" t="s">
        <v>14528</v>
      </c>
      <c r="AF645" s="57" t="s">
        <v>14150</v>
      </c>
      <c r="AG645" s="129">
        <v>2009</v>
      </c>
      <c r="AH645" s="121" t="e">
        <f>VLOOKUP(B645,[1]Hoja2!$A$198:$D$323,2,FALSE)</f>
        <v>#N/A</v>
      </c>
      <c r="AI645" s="64" t="e">
        <f>VLOOKUP(A645,[2]Tabla!$A$2:$M$2752,2,FALSE)</f>
        <v>#N/A</v>
      </c>
    </row>
    <row r="646" spans="1:35" ht="23.25" customHeight="1">
      <c r="A646" s="57" t="s">
        <v>678</v>
      </c>
      <c r="B646" s="57">
        <v>107314</v>
      </c>
      <c r="C646" s="57" t="s">
        <v>3891</v>
      </c>
      <c r="D646" s="58" t="s">
        <v>3891</v>
      </c>
      <c r="E646" s="57">
        <v>5</v>
      </c>
      <c r="F646" s="58" t="s">
        <v>11928</v>
      </c>
      <c r="G646" s="57" t="s">
        <v>628</v>
      </c>
      <c r="H646" s="57" t="s">
        <v>1</v>
      </c>
      <c r="I646" s="57" t="s">
        <v>11904</v>
      </c>
      <c r="J646" s="57" t="s">
        <v>14621</v>
      </c>
      <c r="K646" s="57" t="s">
        <v>12596</v>
      </c>
      <c r="L646" s="57" t="s">
        <v>48</v>
      </c>
      <c r="M646" s="57" t="s">
        <v>3940</v>
      </c>
      <c r="N646" s="57" t="s">
        <v>3897</v>
      </c>
      <c r="O646" s="57" t="s">
        <v>5039</v>
      </c>
      <c r="P646" s="58" t="s">
        <v>4948</v>
      </c>
      <c r="Q646" s="57" t="s">
        <v>4949</v>
      </c>
      <c r="R646" s="57" t="s">
        <v>3894</v>
      </c>
      <c r="S646" s="57">
        <v>101</v>
      </c>
      <c r="T646" s="57" t="s">
        <v>5040</v>
      </c>
      <c r="U646" s="57">
        <v>322272342</v>
      </c>
      <c r="V646" s="59">
        <v>39814</v>
      </c>
      <c r="W646" s="59" t="s">
        <v>3891</v>
      </c>
      <c r="X646" s="57">
        <v>7</v>
      </c>
      <c r="Y646" s="59" t="s">
        <v>3891</v>
      </c>
      <c r="Z646" s="59" t="s">
        <v>3891</v>
      </c>
      <c r="AA646" s="57" t="s">
        <v>11914</v>
      </c>
      <c r="AB646" s="60">
        <v>-71.524613000000002</v>
      </c>
      <c r="AC646" s="60">
        <v>-33.027296999999997</v>
      </c>
      <c r="AD646" s="57" t="s">
        <v>14110</v>
      </c>
      <c r="AE646" s="57" t="s">
        <v>14528</v>
      </c>
      <c r="AF646" s="57" t="s">
        <v>14150</v>
      </c>
      <c r="AG646" s="129">
        <v>2009</v>
      </c>
      <c r="AH646" s="121" t="e">
        <f>VLOOKUP(B646,[1]Hoja2!$A$198:$D$323,2,FALSE)</f>
        <v>#N/A</v>
      </c>
      <c r="AI646" s="64" t="e">
        <f>VLOOKUP(A646,[2]Tabla!$A$2:$M$2752,2,FALSE)</f>
        <v>#N/A</v>
      </c>
    </row>
    <row r="647" spans="1:35" ht="23.25" customHeight="1">
      <c r="A647" s="57" t="s">
        <v>679</v>
      </c>
      <c r="B647" s="57">
        <v>107315</v>
      </c>
      <c r="C647" s="57" t="s">
        <v>3891</v>
      </c>
      <c r="D647" s="58" t="s">
        <v>3891</v>
      </c>
      <c r="E647" s="57">
        <v>5</v>
      </c>
      <c r="F647" s="58" t="s">
        <v>11928</v>
      </c>
      <c r="G647" s="57" t="s">
        <v>628</v>
      </c>
      <c r="H647" s="57" t="s">
        <v>1</v>
      </c>
      <c r="I647" s="57" t="s">
        <v>11904</v>
      </c>
      <c r="J647" s="57" t="s">
        <v>14621</v>
      </c>
      <c r="K647" s="57" t="s">
        <v>12596</v>
      </c>
      <c r="L647" s="57" t="s">
        <v>48</v>
      </c>
      <c r="M647" s="57" t="s">
        <v>3940</v>
      </c>
      <c r="N647" s="57" t="s">
        <v>3897</v>
      </c>
      <c r="O647" s="57" t="s">
        <v>5041</v>
      </c>
      <c r="P647" s="58" t="s">
        <v>5042</v>
      </c>
      <c r="Q647" s="57" t="s">
        <v>5043</v>
      </c>
      <c r="R647" s="57" t="s">
        <v>3894</v>
      </c>
      <c r="S647" s="57" t="s">
        <v>3900</v>
      </c>
      <c r="T647" s="57" t="s">
        <v>5044</v>
      </c>
      <c r="U647" s="57">
        <v>322571900</v>
      </c>
      <c r="V647" s="59">
        <v>39814</v>
      </c>
      <c r="W647" s="59" t="s">
        <v>3891</v>
      </c>
      <c r="X647" s="57">
        <v>7</v>
      </c>
      <c r="Y647" s="59" t="s">
        <v>3891</v>
      </c>
      <c r="Z647" s="59" t="s">
        <v>3891</v>
      </c>
      <c r="AA647" s="57" t="s">
        <v>11914</v>
      </c>
      <c r="AB647" s="60">
        <v>-71.484474000000006</v>
      </c>
      <c r="AC647" s="60">
        <v>-32.742320999999997</v>
      </c>
      <c r="AD647" s="57" t="s">
        <v>14110</v>
      </c>
      <c r="AE647" s="57" t="s">
        <v>14528</v>
      </c>
      <c r="AF647" s="57" t="s">
        <v>14150</v>
      </c>
      <c r="AG647" s="129">
        <v>2009</v>
      </c>
      <c r="AH647" s="121" t="e">
        <f>VLOOKUP(B647,[1]Hoja2!$A$198:$D$323,2,FALSE)</f>
        <v>#N/A</v>
      </c>
      <c r="AI647" s="64" t="e">
        <f>VLOOKUP(A647,[2]Tabla!$A$2:$M$2752,2,FALSE)</f>
        <v>#N/A</v>
      </c>
    </row>
    <row r="648" spans="1:35" ht="23.25" customHeight="1">
      <c r="A648" s="57" t="s">
        <v>680</v>
      </c>
      <c r="B648" s="57">
        <v>107316</v>
      </c>
      <c r="C648" s="57" t="s">
        <v>3891</v>
      </c>
      <c r="D648" s="58" t="s">
        <v>3891</v>
      </c>
      <c r="E648" s="57">
        <v>5</v>
      </c>
      <c r="F648" s="58" t="s">
        <v>11928</v>
      </c>
      <c r="G648" s="57" t="s">
        <v>628</v>
      </c>
      <c r="H648" s="57" t="s">
        <v>1</v>
      </c>
      <c r="I648" s="57" t="s">
        <v>11904</v>
      </c>
      <c r="J648" s="57" t="s">
        <v>14621</v>
      </c>
      <c r="K648" s="57" t="s">
        <v>12596</v>
      </c>
      <c r="L648" s="57" t="s">
        <v>48</v>
      </c>
      <c r="M648" s="57" t="s">
        <v>3940</v>
      </c>
      <c r="N648" s="57" t="s">
        <v>3897</v>
      </c>
      <c r="O648" s="57" t="s">
        <v>5045</v>
      </c>
      <c r="P648" s="58" t="s">
        <v>5042</v>
      </c>
      <c r="Q648" s="57" t="s">
        <v>5043</v>
      </c>
      <c r="R648" s="57" t="s">
        <v>3909</v>
      </c>
      <c r="S648" s="57" t="s">
        <v>3900</v>
      </c>
      <c r="T648" s="57" t="s">
        <v>3992</v>
      </c>
      <c r="U648" s="57">
        <v>322575000</v>
      </c>
      <c r="V648" s="59">
        <v>39814</v>
      </c>
      <c r="W648" s="59" t="s">
        <v>3891</v>
      </c>
      <c r="X648" s="57">
        <v>7</v>
      </c>
      <c r="Y648" s="59" t="s">
        <v>3891</v>
      </c>
      <c r="Z648" s="59" t="s">
        <v>3891</v>
      </c>
      <c r="AA648" s="57" t="s">
        <v>11914</v>
      </c>
      <c r="AB648" s="60">
        <v>-71.416112999999996</v>
      </c>
      <c r="AC648" s="60">
        <v>-32.725842</v>
      </c>
      <c r="AD648" s="57" t="s">
        <v>14110</v>
      </c>
      <c r="AE648" s="57" t="s">
        <v>14528</v>
      </c>
      <c r="AF648" s="57" t="s">
        <v>14150</v>
      </c>
      <c r="AG648" s="129">
        <v>2009</v>
      </c>
      <c r="AH648" s="121" t="e">
        <f>VLOOKUP(B648,[1]Hoja2!$A$198:$D$323,2,FALSE)</f>
        <v>#N/A</v>
      </c>
      <c r="AI648" s="64" t="e">
        <f>VLOOKUP(A648,[2]Tabla!$A$2:$M$2752,2,FALSE)</f>
        <v>#N/A</v>
      </c>
    </row>
    <row r="649" spans="1:35" ht="23.25" customHeight="1">
      <c r="A649" s="57" t="s">
        <v>681</v>
      </c>
      <c r="B649" s="57">
        <v>107317</v>
      </c>
      <c r="C649" s="57" t="s">
        <v>3891</v>
      </c>
      <c r="D649" s="58" t="s">
        <v>3891</v>
      </c>
      <c r="E649" s="57">
        <v>5</v>
      </c>
      <c r="F649" s="58" t="s">
        <v>11928</v>
      </c>
      <c r="G649" s="57" t="s">
        <v>628</v>
      </c>
      <c r="H649" s="57" t="s">
        <v>1</v>
      </c>
      <c r="I649" s="57" t="s">
        <v>11904</v>
      </c>
      <c r="J649" s="57" t="s">
        <v>14621</v>
      </c>
      <c r="K649" s="57" t="s">
        <v>12596</v>
      </c>
      <c r="L649" s="57" t="s">
        <v>48</v>
      </c>
      <c r="M649" s="57" t="s">
        <v>3940</v>
      </c>
      <c r="N649" s="57" t="s">
        <v>3897</v>
      </c>
      <c r="O649" s="57" t="s">
        <v>5046</v>
      </c>
      <c r="P649" s="58" t="s">
        <v>5047</v>
      </c>
      <c r="Q649" s="57" t="s">
        <v>5048</v>
      </c>
      <c r="R649" s="57" t="s">
        <v>3894</v>
      </c>
      <c r="S649" s="57">
        <v>2250</v>
      </c>
      <c r="T649" s="57" t="s">
        <v>5049</v>
      </c>
      <c r="U649" s="57">
        <v>332441138</v>
      </c>
      <c r="V649" s="59">
        <v>39814</v>
      </c>
      <c r="W649" s="59" t="s">
        <v>3891</v>
      </c>
      <c r="X649" s="57">
        <v>7</v>
      </c>
      <c r="Y649" s="59" t="s">
        <v>3891</v>
      </c>
      <c r="Z649" s="59" t="s">
        <v>3891</v>
      </c>
      <c r="AA649" s="57" t="s">
        <v>11914</v>
      </c>
      <c r="AB649" s="60">
        <v>-71.180693000000005</v>
      </c>
      <c r="AC649" s="60">
        <v>-32.994425999999997</v>
      </c>
      <c r="AD649" s="57" t="s">
        <v>14110</v>
      </c>
      <c r="AE649" s="57" t="s">
        <v>14528</v>
      </c>
      <c r="AF649" s="57" t="s">
        <v>14150</v>
      </c>
      <c r="AG649" s="129">
        <v>2009</v>
      </c>
      <c r="AH649" s="121" t="e">
        <f>VLOOKUP(B649,[1]Hoja2!$A$198:$D$323,2,FALSE)</f>
        <v>#N/A</v>
      </c>
      <c r="AI649" s="64" t="e">
        <f>VLOOKUP(A649,[2]Tabla!$A$2:$M$2752,2,FALSE)</f>
        <v>#N/A</v>
      </c>
    </row>
    <row r="650" spans="1:35" ht="23.25" customHeight="1">
      <c r="A650" s="57" t="s">
        <v>682</v>
      </c>
      <c r="B650" s="57">
        <v>107318</v>
      </c>
      <c r="C650" s="57" t="s">
        <v>3891</v>
      </c>
      <c r="D650" s="58" t="s">
        <v>3891</v>
      </c>
      <c r="E650" s="57">
        <v>5</v>
      </c>
      <c r="F650" s="58" t="s">
        <v>11928</v>
      </c>
      <c r="G650" s="57" t="s">
        <v>628</v>
      </c>
      <c r="H650" s="57" t="s">
        <v>1</v>
      </c>
      <c r="I650" s="57" t="s">
        <v>11904</v>
      </c>
      <c r="J650" s="57" t="s">
        <v>14621</v>
      </c>
      <c r="K650" s="57" t="s">
        <v>12596</v>
      </c>
      <c r="L650" s="57" t="s">
        <v>48</v>
      </c>
      <c r="M650" s="57" t="s">
        <v>3940</v>
      </c>
      <c r="N650" s="57" t="s">
        <v>3897</v>
      </c>
      <c r="O650" s="57" t="s">
        <v>5050</v>
      </c>
      <c r="P650" s="58" t="s">
        <v>4956</v>
      </c>
      <c r="Q650" s="57" t="s">
        <v>4957</v>
      </c>
      <c r="R650" s="57" t="s">
        <v>3894</v>
      </c>
      <c r="S650" s="57" t="s">
        <v>3900</v>
      </c>
      <c r="T650" s="57" t="s">
        <v>3922</v>
      </c>
      <c r="U650" s="57">
        <v>332294889</v>
      </c>
      <c r="V650" s="59">
        <v>39814</v>
      </c>
      <c r="W650" s="59" t="s">
        <v>3891</v>
      </c>
      <c r="X650" s="57">
        <v>7</v>
      </c>
      <c r="Y650" s="59" t="s">
        <v>3891</v>
      </c>
      <c r="Z650" s="59" t="s">
        <v>3891</v>
      </c>
      <c r="AA650" s="57" t="s">
        <v>11914</v>
      </c>
      <c r="AB650" s="60">
        <v>-71.265754000000001</v>
      </c>
      <c r="AC650" s="60">
        <v>-32.869267999999998</v>
      </c>
      <c r="AD650" s="57" t="s">
        <v>14110</v>
      </c>
      <c r="AE650" s="57" t="s">
        <v>14528</v>
      </c>
      <c r="AF650" s="57" t="s">
        <v>14150</v>
      </c>
      <c r="AG650" s="129">
        <v>2009</v>
      </c>
      <c r="AH650" s="121" t="e">
        <f>VLOOKUP(B650,[1]Hoja2!$A$198:$D$323,2,FALSE)</f>
        <v>#N/A</v>
      </c>
      <c r="AI650" s="64" t="e">
        <f>VLOOKUP(A650,[2]Tabla!$A$2:$M$2752,2,FALSE)</f>
        <v>#N/A</v>
      </c>
    </row>
    <row r="651" spans="1:35" ht="23.25" customHeight="1">
      <c r="A651" s="57" t="s">
        <v>683</v>
      </c>
      <c r="B651" s="57">
        <v>107319</v>
      </c>
      <c r="C651" s="57" t="s">
        <v>3891</v>
      </c>
      <c r="D651" s="58" t="s">
        <v>3891</v>
      </c>
      <c r="E651" s="57">
        <v>5</v>
      </c>
      <c r="F651" s="58" t="s">
        <v>11928</v>
      </c>
      <c r="G651" s="57" t="s">
        <v>628</v>
      </c>
      <c r="H651" s="57" t="s">
        <v>1</v>
      </c>
      <c r="I651" s="57" t="s">
        <v>11904</v>
      </c>
      <c r="J651" s="57" t="s">
        <v>14621</v>
      </c>
      <c r="K651" s="57" t="s">
        <v>12596</v>
      </c>
      <c r="L651" s="57" t="s">
        <v>48</v>
      </c>
      <c r="M651" s="57" t="s">
        <v>3940</v>
      </c>
      <c r="N651" s="57" t="s">
        <v>3897</v>
      </c>
      <c r="O651" s="57" t="s">
        <v>5051</v>
      </c>
      <c r="P651" s="58" t="s">
        <v>4956</v>
      </c>
      <c r="Q651" s="57" t="s">
        <v>4957</v>
      </c>
      <c r="R651" s="57" t="s">
        <v>3894</v>
      </c>
      <c r="S651" s="57" t="s">
        <v>3900</v>
      </c>
      <c r="T651" s="57" t="s">
        <v>5052</v>
      </c>
      <c r="U651" s="57">
        <v>332293150</v>
      </c>
      <c r="V651" s="59">
        <v>39814</v>
      </c>
      <c r="W651" s="59" t="s">
        <v>3891</v>
      </c>
      <c r="X651" s="57">
        <v>7</v>
      </c>
      <c r="Y651" s="59" t="s">
        <v>3891</v>
      </c>
      <c r="Z651" s="59" t="s">
        <v>3891</v>
      </c>
      <c r="AA651" s="57" t="s">
        <v>11914</v>
      </c>
      <c r="AB651" s="60">
        <v>-71.277721</v>
      </c>
      <c r="AC651" s="60">
        <v>-32.938433000000003</v>
      </c>
      <c r="AD651" s="57" t="s">
        <v>14110</v>
      </c>
      <c r="AE651" s="57" t="s">
        <v>14528</v>
      </c>
      <c r="AF651" s="57" t="s">
        <v>14150</v>
      </c>
      <c r="AG651" s="129">
        <v>2009</v>
      </c>
      <c r="AH651" s="121" t="e">
        <f>VLOOKUP(B651,[1]Hoja2!$A$198:$D$323,2,FALSE)</f>
        <v>#N/A</v>
      </c>
      <c r="AI651" s="64" t="e">
        <f>VLOOKUP(A651,[2]Tabla!$A$2:$M$2752,2,FALSE)</f>
        <v>#N/A</v>
      </c>
    </row>
    <row r="652" spans="1:35" ht="23.25" customHeight="1">
      <c r="A652" s="57" t="s">
        <v>684</v>
      </c>
      <c r="B652" s="57">
        <v>107320</v>
      </c>
      <c r="C652" s="57" t="s">
        <v>3891</v>
      </c>
      <c r="D652" s="58" t="s">
        <v>3891</v>
      </c>
      <c r="E652" s="57">
        <v>5</v>
      </c>
      <c r="F652" s="58" t="s">
        <v>11928</v>
      </c>
      <c r="G652" s="57" t="s">
        <v>628</v>
      </c>
      <c r="H652" s="57" t="s">
        <v>1</v>
      </c>
      <c r="I652" s="57" t="s">
        <v>11904</v>
      </c>
      <c r="J652" s="57" t="s">
        <v>14621</v>
      </c>
      <c r="K652" s="57" t="s">
        <v>12596</v>
      </c>
      <c r="L652" s="57" t="s">
        <v>48</v>
      </c>
      <c r="M652" s="57" t="s">
        <v>3940</v>
      </c>
      <c r="N652" s="57" t="s">
        <v>3897</v>
      </c>
      <c r="O652" s="57" t="s">
        <v>5053</v>
      </c>
      <c r="P652" s="58" t="s">
        <v>4956</v>
      </c>
      <c r="Q652" s="57" t="s">
        <v>4957</v>
      </c>
      <c r="R652" s="57" t="s">
        <v>3894</v>
      </c>
      <c r="S652" s="57" t="s">
        <v>3900</v>
      </c>
      <c r="T652" s="57" t="s">
        <v>5054</v>
      </c>
      <c r="U652" s="57">
        <v>332294765</v>
      </c>
      <c r="V652" s="59">
        <v>39814</v>
      </c>
      <c r="W652" s="59" t="s">
        <v>3891</v>
      </c>
      <c r="X652" s="57">
        <v>7</v>
      </c>
      <c r="Y652" s="59" t="s">
        <v>3891</v>
      </c>
      <c r="Z652" s="59" t="s">
        <v>3891</v>
      </c>
      <c r="AA652" s="57" t="s">
        <v>11914</v>
      </c>
      <c r="AB652" s="60">
        <v>-71.207389000000006</v>
      </c>
      <c r="AC652" s="60">
        <v>-32.884838000000002</v>
      </c>
      <c r="AD652" s="57" t="s">
        <v>14110</v>
      </c>
      <c r="AE652" s="57" t="s">
        <v>14528</v>
      </c>
      <c r="AF652" s="57" t="s">
        <v>14150</v>
      </c>
      <c r="AG652" s="129">
        <v>2009</v>
      </c>
      <c r="AH652" s="121" t="e">
        <f>VLOOKUP(B652,[1]Hoja2!$A$198:$D$323,2,FALSE)</f>
        <v>#N/A</v>
      </c>
      <c r="AI652" s="64" t="e">
        <f>VLOOKUP(A652,[2]Tabla!$A$2:$M$2752,2,FALSE)</f>
        <v>#N/A</v>
      </c>
    </row>
    <row r="653" spans="1:35" ht="23.25" customHeight="1">
      <c r="A653" s="57" t="s">
        <v>685</v>
      </c>
      <c r="B653" s="57">
        <v>107321</v>
      </c>
      <c r="C653" s="57" t="s">
        <v>3891</v>
      </c>
      <c r="D653" s="58" t="s">
        <v>3891</v>
      </c>
      <c r="E653" s="57">
        <v>5</v>
      </c>
      <c r="F653" s="58" t="s">
        <v>11928</v>
      </c>
      <c r="G653" s="57" t="s">
        <v>628</v>
      </c>
      <c r="H653" s="57" t="s">
        <v>1</v>
      </c>
      <c r="I653" s="57" t="s">
        <v>11904</v>
      </c>
      <c r="J653" s="57" t="s">
        <v>14621</v>
      </c>
      <c r="K653" s="57" t="s">
        <v>12596</v>
      </c>
      <c r="L653" s="57" t="s">
        <v>48</v>
      </c>
      <c r="M653" s="57" t="s">
        <v>3940</v>
      </c>
      <c r="N653" s="57" t="s">
        <v>3897</v>
      </c>
      <c r="O653" s="57" t="s">
        <v>5055</v>
      </c>
      <c r="P653" s="58" t="s">
        <v>4964</v>
      </c>
      <c r="Q653" s="57" t="s">
        <v>4965</v>
      </c>
      <c r="R653" s="57" t="s">
        <v>3894</v>
      </c>
      <c r="S653" s="57">
        <v>88</v>
      </c>
      <c r="T653" s="57" t="s">
        <v>5056</v>
      </c>
      <c r="U653" s="57">
        <v>332333365</v>
      </c>
      <c r="V653" s="59">
        <v>39814</v>
      </c>
      <c r="W653" s="59" t="s">
        <v>3891</v>
      </c>
      <c r="X653" s="57">
        <v>7</v>
      </c>
      <c r="Y653" s="59" t="s">
        <v>3891</v>
      </c>
      <c r="Z653" s="59" t="s">
        <v>3891</v>
      </c>
      <c r="AA653" s="57" t="s">
        <v>11914</v>
      </c>
      <c r="AB653" s="60">
        <v>-71.188970999999995</v>
      </c>
      <c r="AC653" s="60">
        <v>-32.775232000000003</v>
      </c>
      <c r="AD653" s="57" t="s">
        <v>14110</v>
      </c>
      <c r="AE653" s="57" t="s">
        <v>14528</v>
      </c>
      <c r="AF653" s="57" t="s">
        <v>14150</v>
      </c>
      <c r="AG653" s="129">
        <v>2009</v>
      </c>
      <c r="AH653" s="121" t="e">
        <f>VLOOKUP(B653,[1]Hoja2!$A$198:$D$323,2,FALSE)</f>
        <v>#N/A</v>
      </c>
      <c r="AI653" s="64" t="e">
        <f>VLOOKUP(A653,[2]Tabla!$A$2:$M$2752,2,FALSE)</f>
        <v>#N/A</v>
      </c>
    </row>
    <row r="654" spans="1:35" ht="23.25" customHeight="1">
      <c r="A654" s="57" t="s">
        <v>686</v>
      </c>
      <c r="B654" s="57">
        <v>107322</v>
      </c>
      <c r="C654" s="57" t="s">
        <v>3891</v>
      </c>
      <c r="D654" s="58" t="s">
        <v>3891</v>
      </c>
      <c r="E654" s="57">
        <v>5</v>
      </c>
      <c r="F654" s="58" t="s">
        <v>11928</v>
      </c>
      <c r="G654" s="57" t="s">
        <v>628</v>
      </c>
      <c r="H654" s="57" t="s">
        <v>1</v>
      </c>
      <c r="I654" s="57" t="s">
        <v>11904</v>
      </c>
      <c r="J654" s="57" t="s">
        <v>14621</v>
      </c>
      <c r="K654" s="57" t="s">
        <v>12596</v>
      </c>
      <c r="L654" s="57" t="s">
        <v>48</v>
      </c>
      <c r="M654" s="57" t="s">
        <v>3940</v>
      </c>
      <c r="N654" s="57" t="s">
        <v>3897</v>
      </c>
      <c r="O654" s="57" t="s">
        <v>5057</v>
      </c>
      <c r="P654" s="58" t="s">
        <v>5058</v>
      </c>
      <c r="Q654" s="57" t="s">
        <v>5059</v>
      </c>
      <c r="R654" s="57" t="s">
        <v>3894</v>
      </c>
      <c r="S654" s="57">
        <v>465</v>
      </c>
      <c r="T654" s="57" t="s">
        <v>5060</v>
      </c>
      <c r="U654" s="57">
        <v>332271125</v>
      </c>
      <c r="V654" s="59">
        <v>39814</v>
      </c>
      <c r="W654" s="59" t="s">
        <v>3891</v>
      </c>
      <c r="X654" s="57">
        <v>7</v>
      </c>
      <c r="Y654" s="59" t="s">
        <v>3891</v>
      </c>
      <c r="Z654" s="59" t="s">
        <v>3891</v>
      </c>
      <c r="AA654" s="57" t="s">
        <v>11914</v>
      </c>
      <c r="AB654" s="60">
        <v>-71.149128000000005</v>
      </c>
      <c r="AC654" s="60">
        <v>-32.790184000000004</v>
      </c>
      <c r="AD654" s="57" t="s">
        <v>14110</v>
      </c>
      <c r="AE654" s="57" t="s">
        <v>14528</v>
      </c>
      <c r="AF654" s="57" t="s">
        <v>14150</v>
      </c>
      <c r="AG654" s="129">
        <v>2009</v>
      </c>
      <c r="AH654" s="121" t="e">
        <f>VLOOKUP(B654,[1]Hoja2!$A$198:$D$323,2,FALSE)</f>
        <v>#N/A</v>
      </c>
      <c r="AI654" s="64" t="e">
        <f>VLOOKUP(A654,[2]Tabla!$A$2:$M$2752,2,FALSE)</f>
        <v>#N/A</v>
      </c>
    </row>
    <row r="655" spans="1:35" ht="23.25" customHeight="1">
      <c r="A655" s="57" t="s">
        <v>687</v>
      </c>
      <c r="B655" s="57">
        <v>107323</v>
      </c>
      <c r="C655" s="57" t="s">
        <v>3891</v>
      </c>
      <c r="D655" s="58" t="s">
        <v>3891</v>
      </c>
      <c r="E655" s="57">
        <v>5</v>
      </c>
      <c r="F655" s="58" t="s">
        <v>11928</v>
      </c>
      <c r="G655" s="57" t="s">
        <v>628</v>
      </c>
      <c r="H655" s="57" t="s">
        <v>1</v>
      </c>
      <c r="I655" s="57" t="s">
        <v>11904</v>
      </c>
      <c r="J655" s="57" t="s">
        <v>14621</v>
      </c>
      <c r="K655" s="57" t="s">
        <v>12596</v>
      </c>
      <c r="L655" s="57" t="s">
        <v>48</v>
      </c>
      <c r="M655" s="57" t="s">
        <v>3940</v>
      </c>
      <c r="N655" s="57" t="s">
        <v>3897</v>
      </c>
      <c r="O655" s="57" t="s">
        <v>5061</v>
      </c>
      <c r="P655" s="58" t="s">
        <v>5062</v>
      </c>
      <c r="Q655" s="57" t="s">
        <v>5063</v>
      </c>
      <c r="R655" s="57" t="s">
        <v>3894</v>
      </c>
      <c r="S655" s="57" t="s">
        <v>3900</v>
      </c>
      <c r="T655" s="57" t="s">
        <v>5064</v>
      </c>
      <c r="U655" s="57">
        <v>332294901</v>
      </c>
      <c r="V655" s="59">
        <v>39814</v>
      </c>
      <c r="W655" s="59" t="s">
        <v>3891</v>
      </c>
      <c r="X655" s="57">
        <v>7</v>
      </c>
      <c r="Y655" s="59" t="s">
        <v>3891</v>
      </c>
      <c r="Z655" s="59" t="s">
        <v>3891</v>
      </c>
      <c r="AA655" s="57" t="s">
        <v>11914</v>
      </c>
      <c r="AB655" s="60">
        <v>-71.204282000000006</v>
      </c>
      <c r="AC655" s="60">
        <v>-32.735411999999997</v>
      </c>
      <c r="AD655" s="57" t="s">
        <v>14110</v>
      </c>
      <c r="AE655" s="57" t="s">
        <v>14528</v>
      </c>
      <c r="AF655" s="57" t="s">
        <v>14150</v>
      </c>
      <c r="AG655" s="129">
        <v>2009</v>
      </c>
      <c r="AH655" s="121" t="e">
        <f>VLOOKUP(B655,[1]Hoja2!$A$198:$D$323,2,FALSE)</f>
        <v>#N/A</v>
      </c>
      <c r="AI655" s="64" t="e">
        <f>VLOOKUP(A655,[2]Tabla!$A$2:$M$2752,2,FALSE)</f>
        <v>#N/A</v>
      </c>
    </row>
    <row r="656" spans="1:35" ht="23.25" customHeight="1">
      <c r="A656" s="57" t="s">
        <v>688</v>
      </c>
      <c r="B656" s="57">
        <v>107324</v>
      </c>
      <c r="C656" s="57" t="s">
        <v>3891</v>
      </c>
      <c r="D656" s="58" t="s">
        <v>3891</v>
      </c>
      <c r="E656" s="57">
        <v>5</v>
      </c>
      <c r="F656" s="58" t="s">
        <v>11928</v>
      </c>
      <c r="G656" s="57" t="s">
        <v>628</v>
      </c>
      <c r="H656" s="57" t="s">
        <v>1</v>
      </c>
      <c r="I656" s="57" t="s">
        <v>11904</v>
      </c>
      <c r="J656" s="57" t="s">
        <v>14621</v>
      </c>
      <c r="K656" s="57" t="s">
        <v>12596</v>
      </c>
      <c r="L656" s="57" t="s">
        <v>48</v>
      </c>
      <c r="M656" s="57" t="s">
        <v>3940</v>
      </c>
      <c r="N656" s="57" t="s">
        <v>3897</v>
      </c>
      <c r="O656" s="57" t="s">
        <v>5065</v>
      </c>
      <c r="P656" s="58" t="s">
        <v>5062</v>
      </c>
      <c r="Q656" s="57" t="s">
        <v>5063</v>
      </c>
      <c r="R656" s="57" t="s">
        <v>3894</v>
      </c>
      <c r="S656" s="57">
        <v>601</v>
      </c>
      <c r="T656" s="57" t="s">
        <v>5066</v>
      </c>
      <c r="U656" s="57">
        <v>332280256</v>
      </c>
      <c r="V656" s="59">
        <v>39814</v>
      </c>
      <c r="W656" s="59" t="s">
        <v>3891</v>
      </c>
      <c r="X656" s="57">
        <v>7</v>
      </c>
      <c r="Y656" s="59" t="s">
        <v>3891</v>
      </c>
      <c r="Z656" s="59" t="s">
        <v>3891</v>
      </c>
      <c r="AA656" s="57" t="s">
        <v>11914</v>
      </c>
      <c r="AB656" s="60">
        <v>-71.222796000000002</v>
      </c>
      <c r="AC656" s="60">
        <v>-32.677734999999998</v>
      </c>
      <c r="AD656" s="57" t="s">
        <v>14110</v>
      </c>
      <c r="AE656" s="57" t="s">
        <v>14528</v>
      </c>
      <c r="AF656" s="57" t="s">
        <v>14150</v>
      </c>
      <c r="AG656" s="129">
        <v>2009</v>
      </c>
      <c r="AH656" s="121" t="e">
        <f>VLOOKUP(B656,[1]Hoja2!$A$198:$D$323,2,FALSE)</f>
        <v>#N/A</v>
      </c>
      <c r="AI656" s="64" t="e">
        <f>VLOOKUP(A656,[2]Tabla!$A$2:$M$2752,2,FALSE)</f>
        <v>#N/A</v>
      </c>
    </row>
    <row r="657" spans="1:35" ht="23.25" customHeight="1">
      <c r="A657" s="57" t="s">
        <v>689</v>
      </c>
      <c r="B657" s="57">
        <v>107325</v>
      </c>
      <c r="C657" s="57" t="s">
        <v>3891</v>
      </c>
      <c r="D657" s="58" t="s">
        <v>3891</v>
      </c>
      <c r="E657" s="57">
        <v>5</v>
      </c>
      <c r="F657" s="58" t="s">
        <v>11928</v>
      </c>
      <c r="G657" s="57" t="s">
        <v>628</v>
      </c>
      <c r="H657" s="57" t="s">
        <v>1</v>
      </c>
      <c r="I657" s="57" t="s">
        <v>11904</v>
      </c>
      <c r="J657" s="57" t="s">
        <v>14621</v>
      </c>
      <c r="K657" s="57" t="s">
        <v>12596</v>
      </c>
      <c r="L657" s="57" t="s">
        <v>48</v>
      </c>
      <c r="M657" s="57" t="s">
        <v>3940</v>
      </c>
      <c r="N657" s="57" t="s">
        <v>3897</v>
      </c>
      <c r="O657" s="57" t="s">
        <v>5067</v>
      </c>
      <c r="P657" s="58" t="s">
        <v>4948</v>
      </c>
      <c r="Q657" s="57" t="s">
        <v>4949</v>
      </c>
      <c r="R657" s="57" t="s">
        <v>3909</v>
      </c>
      <c r="S657" s="57">
        <v>350</v>
      </c>
      <c r="T657" s="57" t="s">
        <v>5068</v>
      </c>
      <c r="U657" s="57">
        <v>800500740</v>
      </c>
      <c r="V657" s="59">
        <v>39814</v>
      </c>
      <c r="W657" s="59" t="s">
        <v>3891</v>
      </c>
      <c r="X657" s="57">
        <v>7</v>
      </c>
      <c r="Y657" s="59" t="s">
        <v>3891</v>
      </c>
      <c r="Z657" s="59" t="s">
        <v>3891</v>
      </c>
      <c r="AA657" s="57" t="s">
        <v>11914</v>
      </c>
      <c r="AB657" s="60">
        <v>-71.496365999999995</v>
      </c>
      <c r="AC657" s="60">
        <v>-33.031993</v>
      </c>
      <c r="AD657" s="57" t="s">
        <v>14110</v>
      </c>
      <c r="AE657" s="57" t="s">
        <v>14528</v>
      </c>
      <c r="AF657" s="57" t="s">
        <v>14150</v>
      </c>
      <c r="AG657" s="129">
        <v>2009</v>
      </c>
      <c r="AH657" s="121" t="e">
        <f>VLOOKUP(B657,[1]Hoja2!$A$198:$D$323,2,FALSE)</f>
        <v>#N/A</v>
      </c>
      <c r="AI657" s="64" t="e">
        <f>VLOOKUP(A657,[2]Tabla!$A$2:$M$2752,2,FALSE)</f>
        <v>#N/A</v>
      </c>
    </row>
    <row r="658" spans="1:35" ht="23.25" customHeight="1">
      <c r="A658" s="57" t="s">
        <v>690</v>
      </c>
      <c r="B658" s="57">
        <v>107326</v>
      </c>
      <c r="C658" s="57" t="s">
        <v>3891</v>
      </c>
      <c r="D658" s="58" t="s">
        <v>3891</v>
      </c>
      <c r="E658" s="57">
        <v>5</v>
      </c>
      <c r="F658" s="58" t="s">
        <v>11928</v>
      </c>
      <c r="G658" s="57" t="s">
        <v>628</v>
      </c>
      <c r="H658" s="57" t="s">
        <v>1</v>
      </c>
      <c r="I658" s="57" t="s">
        <v>11904</v>
      </c>
      <c r="J658" s="57" t="s">
        <v>14621</v>
      </c>
      <c r="K658" s="57" t="s">
        <v>12596</v>
      </c>
      <c r="L658" s="57" t="s">
        <v>48</v>
      </c>
      <c r="M658" s="57" t="s">
        <v>3940</v>
      </c>
      <c r="N658" s="57" t="s">
        <v>3897</v>
      </c>
      <c r="O658" s="57" t="s">
        <v>5069</v>
      </c>
      <c r="P658" s="58" t="s">
        <v>4948</v>
      </c>
      <c r="Q658" s="57" t="s">
        <v>4949</v>
      </c>
      <c r="R658" s="57" t="s">
        <v>3894</v>
      </c>
      <c r="S658" s="57">
        <v>1794</v>
      </c>
      <c r="T658" s="57" t="s">
        <v>5070</v>
      </c>
      <c r="U658" s="57">
        <v>322581776</v>
      </c>
      <c r="V658" s="59">
        <v>39814</v>
      </c>
      <c r="W658" s="59" t="s">
        <v>3891</v>
      </c>
      <c r="X658" s="57">
        <v>7</v>
      </c>
      <c r="Y658" s="59" t="s">
        <v>3891</v>
      </c>
      <c r="Z658" s="59" t="s">
        <v>3891</v>
      </c>
      <c r="AA658" s="57" t="s">
        <v>11914</v>
      </c>
      <c r="AB658" s="60">
        <v>-71.541910000000001</v>
      </c>
      <c r="AC658" s="60">
        <v>-33.038463999999998</v>
      </c>
      <c r="AD658" s="57" t="s">
        <v>14110</v>
      </c>
      <c r="AE658" s="57" t="s">
        <v>14528</v>
      </c>
      <c r="AF658" s="57" t="s">
        <v>14150</v>
      </c>
      <c r="AG658" s="129">
        <v>2009</v>
      </c>
      <c r="AH658" s="121" t="e">
        <f>VLOOKUP(B658,[1]Hoja2!$A$198:$D$323,2,FALSE)</f>
        <v>#N/A</v>
      </c>
      <c r="AI658" s="64" t="e">
        <f>VLOOKUP(A658,[2]Tabla!$A$2:$M$2752,2,FALSE)</f>
        <v>#N/A</v>
      </c>
    </row>
    <row r="659" spans="1:35" ht="23.25" customHeight="1">
      <c r="A659" s="57" t="s">
        <v>691</v>
      </c>
      <c r="B659" s="57">
        <v>107327</v>
      </c>
      <c r="C659" s="57" t="s">
        <v>3891</v>
      </c>
      <c r="D659" s="58" t="s">
        <v>3891</v>
      </c>
      <c r="E659" s="57">
        <v>5</v>
      </c>
      <c r="F659" s="58" t="s">
        <v>11928</v>
      </c>
      <c r="G659" s="57" t="s">
        <v>628</v>
      </c>
      <c r="H659" s="57" t="s">
        <v>1</v>
      </c>
      <c r="I659" s="57" t="s">
        <v>11904</v>
      </c>
      <c r="J659" s="57" t="s">
        <v>14621</v>
      </c>
      <c r="K659" s="57" t="s">
        <v>12596</v>
      </c>
      <c r="L659" s="57" t="s">
        <v>48</v>
      </c>
      <c r="M659" s="57" t="s">
        <v>3940</v>
      </c>
      <c r="N659" s="57" t="s">
        <v>3897</v>
      </c>
      <c r="O659" s="57" t="s">
        <v>5071</v>
      </c>
      <c r="P659" s="58" t="s">
        <v>4948</v>
      </c>
      <c r="Q659" s="57" t="s">
        <v>4949</v>
      </c>
      <c r="R659" s="57" t="s">
        <v>3909</v>
      </c>
      <c r="S659" s="57" t="s">
        <v>3900</v>
      </c>
      <c r="T659" s="57" t="s">
        <v>5072</v>
      </c>
      <c r="U659" s="57">
        <v>800500870</v>
      </c>
      <c r="V659" s="59">
        <v>39814</v>
      </c>
      <c r="W659" s="59" t="s">
        <v>3891</v>
      </c>
      <c r="X659" s="57">
        <v>7</v>
      </c>
      <c r="Y659" s="59" t="s">
        <v>3891</v>
      </c>
      <c r="Z659" s="59" t="s">
        <v>3891</v>
      </c>
      <c r="AA659" s="57" t="s">
        <v>11914</v>
      </c>
      <c r="AB659" s="60">
        <v>-71.539282999999998</v>
      </c>
      <c r="AC659" s="60">
        <v>-33.046370000000003</v>
      </c>
      <c r="AD659" s="57" t="s">
        <v>14110</v>
      </c>
      <c r="AE659" s="57" t="s">
        <v>14528</v>
      </c>
      <c r="AF659" s="57" t="s">
        <v>14150</v>
      </c>
      <c r="AG659" s="129">
        <v>2009</v>
      </c>
      <c r="AH659" s="121" t="e">
        <f>VLOOKUP(B659,[1]Hoja2!$A$198:$D$323,2,FALSE)</f>
        <v>#N/A</v>
      </c>
      <c r="AI659" s="64" t="e">
        <f>VLOOKUP(A659,[2]Tabla!$A$2:$M$2752,2,FALSE)</f>
        <v>#N/A</v>
      </c>
    </row>
    <row r="660" spans="1:35" ht="23.25" customHeight="1">
      <c r="A660" s="57" t="s">
        <v>692</v>
      </c>
      <c r="B660" s="57">
        <v>107328</v>
      </c>
      <c r="C660" s="57" t="s">
        <v>3891</v>
      </c>
      <c r="D660" s="58" t="s">
        <v>3891</v>
      </c>
      <c r="E660" s="57">
        <v>5</v>
      </c>
      <c r="F660" s="58" t="s">
        <v>11928</v>
      </c>
      <c r="G660" s="57" t="s">
        <v>628</v>
      </c>
      <c r="H660" s="57" t="s">
        <v>1</v>
      </c>
      <c r="I660" s="57" t="s">
        <v>11904</v>
      </c>
      <c r="J660" s="57" t="s">
        <v>14621</v>
      </c>
      <c r="K660" s="57" t="s">
        <v>12596</v>
      </c>
      <c r="L660" s="57" t="s">
        <v>48</v>
      </c>
      <c r="M660" s="57" t="s">
        <v>3940</v>
      </c>
      <c r="N660" s="57" t="s">
        <v>3897</v>
      </c>
      <c r="O660" s="57" t="s">
        <v>5073</v>
      </c>
      <c r="P660" s="58" t="s">
        <v>4985</v>
      </c>
      <c r="Q660" s="57" t="s">
        <v>4986</v>
      </c>
      <c r="R660" s="57" t="s">
        <v>3894</v>
      </c>
      <c r="S660" s="57" t="s">
        <v>3900</v>
      </c>
      <c r="T660" s="57" t="s">
        <v>5074</v>
      </c>
      <c r="U660" s="57">
        <v>800500531</v>
      </c>
      <c r="V660" s="59">
        <v>39814</v>
      </c>
      <c r="W660" s="59" t="s">
        <v>3891</v>
      </c>
      <c r="X660" s="57">
        <v>7</v>
      </c>
      <c r="Y660" s="59" t="s">
        <v>3891</v>
      </c>
      <c r="Z660" s="59" t="s">
        <v>3891</v>
      </c>
      <c r="AA660" s="57" t="s">
        <v>11914</v>
      </c>
      <c r="AB660" s="60">
        <v>-71.376253000000005</v>
      </c>
      <c r="AC660" s="60">
        <v>-33.057153</v>
      </c>
      <c r="AD660" s="57" t="s">
        <v>14110</v>
      </c>
      <c r="AE660" s="57" t="s">
        <v>14528</v>
      </c>
      <c r="AF660" s="57" t="s">
        <v>14150</v>
      </c>
      <c r="AG660" s="129">
        <v>2009</v>
      </c>
      <c r="AH660" s="121" t="e">
        <f>VLOOKUP(B660,[1]Hoja2!$A$198:$D$323,2,FALSE)</f>
        <v>#N/A</v>
      </c>
      <c r="AI660" s="64" t="e">
        <f>VLOOKUP(A660,[2]Tabla!$A$2:$M$2752,2,FALSE)</f>
        <v>#N/A</v>
      </c>
    </row>
    <row r="661" spans="1:35" ht="23.25" customHeight="1">
      <c r="A661" s="57" t="s">
        <v>693</v>
      </c>
      <c r="B661" s="57">
        <v>107329</v>
      </c>
      <c r="C661" s="57" t="s">
        <v>3891</v>
      </c>
      <c r="D661" s="58" t="s">
        <v>3891</v>
      </c>
      <c r="E661" s="57">
        <v>5</v>
      </c>
      <c r="F661" s="58" t="s">
        <v>11928</v>
      </c>
      <c r="G661" s="57" t="s">
        <v>628</v>
      </c>
      <c r="H661" s="57" t="s">
        <v>1</v>
      </c>
      <c r="I661" s="57" t="s">
        <v>11904</v>
      </c>
      <c r="J661" s="57" t="s">
        <v>14621</v>
      </c>
      <c r="K661" s="57" t="s">
        <v>12596</v>
      </c>
      <c r="L661" s="57" t="s">
        <v>48</v>
      </c>
      <c r="M661" s="57" t="s">
        <v>3940</v>
      </c>
      <c r="N661" s="57" t="s">
        <v>3897</v>
      </c>
      <c r="O661" s="57" t="s">
        <v>5075</v>
      </c>
      <c r="P661" s="58" t="s">
        <v>4977</v>
      </c>
      <c r="Q661" s="57" t="s">
        <v>4978</v>
      </c>
      <c r="R661" s="57" t="s">
        <v>3894</v>
      </c>
      <c r="S661" s="57" t="s">
        <v>3900</v>
      </c>
      <c r="T661" s="57" t="s">
        <v>4141</v>
      </c>
      <c r="U661" s="57">
        <v>332292950</v>
      </c>
      <c r="V661" s="59">
        <v>39814</v>
      </c>
      <c r="W661" s="59" t="s">
        <v>3891</v>
      </c>
      <c r="X661" s="57">
        <v>7</v>
      </c>
      <c r="Y661" s="59" t="s">
        <v>3891</v>
      </c>
      <c r="Z661" s="59" t="s">
        <v>3891</v>
      </c>
      <c r="AA661" s="57" t="s">
        <v>11914</v>
      </c>
      <c r="AB661" s="60">
        <v>-70.854321999999996</v>
      </c>
      <c r="AC661" s="60">
        <v>-32.231422000000002</v>
      </c>
      <c r="AD661" s="57" t="s">
        <v>14110</v>
      </c>
      <c r="AE661" s="57" t="s">
        <v>14528</v>
      </c>
      <c r="AF661" s="57" t="s">
        <v>14150</v>
      </c>
      <c r="AG661" s="129">
        <v>2009</v>
      </c>
      <c r="AH661" s="121" t="e">
        <f>VLOOKUP(B661,[1]Hoja2!$A$198:$D$323,2,FALSE)</f>
        <v>#N/A</v>
      </c>
      <c r="AI661" s="64" t="e">
        <f>VLOOKUP(A661,[2]Tabla!$A$2:$M$2752,2,FALSE)</f>
        <v>#N/A</v>
      </c>
    </row>
    <row r="662" spans="1:35" ht="23.25" customHeight="1">
      <c r="A662" s="57" t="s">
        <v>694</v>
      </c>
      <c r="B662" s="57">
        <v>107350</v>
      </c>
      <c r="C662" s="57" t="s">
        <v>3891</v>
      </c>
      <c r="D662" s="58" t="s">
        <v>3891</v>
      </c>
      <c r="E662" s="57">
        <v>5</v>
      </c>
      <c r="F662" s="58" t="s">
        <v>11928</v>
      </c>
      <c r="G662" s="57" t="s">
        <v>628</v>
      </c>
      <c r="H662" s="57" t="s">
        <v>1</v>
      </c>
      <c r="I662" s="57" t="s">
        <v>33</v>
      </c>
      <c r="J662" s="57" t="s">
        <v>14621</v>
      </c>
      <c r="K662" s="57" t="s">
        <v>12596</v>
      </c>
      <c r="L662" s="57" t="s">
        <v>12596</v>
      </c>
      <c r="M662" s="57" t="s">
        <v>3890</v>
      </c>
      <c r="N662" s="57" t="s">
        <v>3976</v>
      </c>
      <c r="O662" s="57" t="s">
        <v>12335</v>
      </c>
      <c r="P662" s="58" t="s">
        <v>4948</v>
      </c>
      <c r="Q662" s="57" t="s">
        <v>4949</v>
      </c>
      <c r="R662" s="57" t="s">
        <v>3894</v>
      </c>
      <c r="S662" s="57">
        <v>1621</v>
      </c>
      <c r="T662" s="57" t="s">
        <v>4969</v>
      </c>
      <c r="U662" s="57">
        <v>322571860</v>
      </c>
      <c r="V662" s="59">
        <v>39814</v>
      </c>
      <c r="W662" s="59" t="s">
        <v>3891</v>
      </c>
      <c r="X662" s="57">
        <v>7</v>
      </c>
      <c r="Y662" s="59" t="s">
        <v>3891</v>
      </c>
      <c r="Z662" s="59" t="s">
        <v>3891</v>
      </c>
      <c r="AA662" s="57" t="s">
        <v>12336</v>
      </c>
      <c r="AB662" s="60">
        <v>-71.500539000000003</v>
      </c>
      <c r="AC662" s="60">
        <v>-33.053069000000001</v>
      </c>
      <c r="AD662" s="57" t="s">
        <v>14110</v>
      </c>
      <c r="AE662" s="57" t="s">
        <v>14528</v>
      </c>
      <c r="AF662" s="57" t="s">
        <v>14396</v>
      </c>
      <c r="AG662" s="129">
        <v>2009</v>
      </c>
      <c r="AH662" s="121" t="e">
        <f>VLOOKUP(B662,[1]Hoja2!$A$198:$D$323,2,FALSE)</f>
        <v>#N/A</v>
      </c>
      <c r="AI662" s="64" t="e">
        <f>VLOOKUP(A662,[2]Tabla!$A$2:$M$2752,2,FALSE)</f>
        <v>#N/A</v>
      </c>
    </row>
    <row r="663" spans="1:35" ht="23.25" customHeight="1">
      <c r="A663" s="57" t="s">
        <v>695</v>
      </c>
      <c r="B663" s="57">
        <v>107351</v>
      </c>
      <c r="C663" s="57" t="s">
        <v>3891</v>
      </c>
      <c r="D663" s="58" t="s">
        <v>3891</v>
      </c>
      <c r="E663" s="57">
        <v>5</v>
      </c>
      <c r="F663" s="58" t="s">
        <v>11928</v>
      </c>
      <c r="G663" s="57" t="s">
        <v>628</v>
      </c>
      <c r="H663" s="57" t="s">
        <v>1</v>
      </c>
      <c r="I663" s="57" t="s">
        <v>11904</v>
      </c>
      <c r="J663" s="57" t="s">
        <v>14621</v>
      </c>
      <c r="K663" s="57" t="s">
        <v>12596</v>
      </c>
      <c r="L663" s="57" t="s">
        <v>48</v>
      </c>
      <c r="M663" s="57" t="s">
        <v>3940</v>
      </c>
      <c r="N663" s="57" t="s">
        <v>3897</v>
      </c>
      <c r="O663" s="57" t="s">
        <v>5076</v>
      </c>
      <c r="P663" s="58" t="s">
        <v>4985</v>
      </c>
      <c r="Q663" s="57" t="s">
        <v>4986</v>
      </c>
      <c r="R663" s="57" t="s">
        <v>3894</v>
      </c>
      <c r="S663" s="57">
        <v>750</v>
      </c>
      <c r="T663" s="57" t="s">
        <v>5077</v>
      </c>
      <c r="U663" s="57">
        <v>322941176</v>
      </c>
      <c r="V663" s="59">
        <v>39814</v>
      </c>
      <c r="W663" s="59" t="s">
        <v>3891</v>
      </c>
      <c r="X663" s="57">
        <v>7</v>
      </c>
      <c r="Y663" s="59" t="s">
        <v>3891</v>
      </c>
      <c r="Z663" s="59" t="s">
        <v>3891</v>
      </c>
      <c r="AA663" s="57" t="s">
        <v>11914</v>
      </c>
      <c r="AB663" s="60">
        <v>-71.390692000000001</v>
      </c>
      <c r="AC663" s="60">
        <v>-33.055447999999998</v>
      </c>
      <c r="AD663" s="57" t="s">
        <v>14110</v>
      </c>
      <c r="AE663" s="57" t="s">
        <v>14528</v>
      </c>
      <c r="AF663" s="57" t="s">
        <v>14150</v>
      </c>
      <c r="AG663" s="129">
        <v>2009</v>
      </c>
      <c r="AH663" s="121" t="e">
        <f>VLOOKUP(B663,[1]Hoja2!$A$198:$D$323,2,FALSE)</f>
        <v>#N/A</v>
      </c>
      <c r="AI663" s="64" t="e">
        <f>VLOOKUP(A663,[2]Tabla!$A$2:$M$2752,2,FALSE)</f>
        <v>#N/A</v>
      </c>
    </row>
    <row r="664" spans="1:35" ht="23.25" customHeight="1">
      <c r="A664" s="57" t="s">
        <v>696</v>
      </c>
      <c r="B664" s="57">
        <v>107352</v>
      </c>
      <c r="C664" s="57" t="s">
        <v>3891</v>
      </c>
      <c r="D664" s="58" t="s">
        <v>3891</v>
      </c>
      <c r="E664" s="57">
        <v>5</v>
      </c>
      <c r="F664" s="58" t="s">
        <v>11928</v>
      </c>
      <c r="G664" s="57" t="s">
        <v>628</v>
      </c>
      <c r="H664" s="57" t="s">
        <v>1</v>
      </c>
      <c r="I664" s="57" t="s">
        <v>11904</v>
      </c>
      <c r="J664" s="57" t="s">
        <v>14621</v>
      </c>
      <c r="K664" s="57" t="s">
        <v>12596</v>
      </c>
      <c r="L664" s="57" t="s">
        <v>48</v>
      </c>
      <c r="M664" s="57" t="s">
        <v>3940</v>
      </c>
      <c r="N664" s="57" t="s">
        <v>3897</v>
      </c>
      <c r="O664" s="57" t="s">
        <v>5078</v>
      </c>
      <c r="P664" s="58" t="s">
        <v>4948</v>
      </c>
      <c r="Q664" s="57" t="s">
        <v>4949</v>
      </c>
      <c r="R664" s="57" t="s">
        <v>3909</v>
      </c>
      <c r="S664" s="57">
        <v>875</v>
      </c>
      <c r="T664" s="57" t="s">
        <v>5032</v>
      </c>
      <c r="U664" s="57">
        <v>322873368</v>
      </c>
      <c r="V664" s="59">
        <v>39814</v>
      </c>
      <c r="W664" s="59" t="s">
        <v>3891</v>
      </c>
      <c r="X664" s="57">
        <v>7</v>
      </c>
      <c r="Y664" s="59" t="s">
        <v>3891</v>
      </c>
      <c r="Z664" s="59" t="s">
        <v>3891</v>
      </c>
      <c r="AA664" s="57" t="s">
        <v>11914</v>
      </c>
      <c r="AB664" s="60">
        <v>-71.485825000000006</v>
      </c>
      <c r="AC664" s="60">
        <v>-32.993769999999998</v>
      </c>
      <c r="AD664" s="57" t="s">
        <v>14110</v>
      </c>
      <c r="AE664" s="57" t="s">
        <v>14528</v>
      </c>
      <c r="AF664" s="57" t="s">
        <v>14150</v>
      </c>
      <c r="AG664" s="129">
        <v>2009</v>
      </c>
      <c r="AH664" s="121" t="e">
        <f>VLOOKUP(B664,[1]Hoja2!$A$198:$D$323,2,FALSE)</f>
        <v>#N/A</v>
      </c>
      <c r="AI664" s="64" t="e">
        <f>VLOOKUP(A664,[2]Tabla!$A$2:$M$2752,2,FALSE)</f>
        <v>#N/A</v>
      </c>
    </row>
    <row r="665" spans="1:35" ht="23.25" customHeight="1">
      <c r="A665" s="57" t="s">
        <v>697</v>
      </c>
      <c r="B665" s="57">
        <v>107353</v>
      </c>
      <c r="C665" s="57" t="s">
        <v>3891</v>
      </c>
      <c r="D665" s="58" t="s">
        <v>3891</v>
      </c>
      <c r="E665" s="57">
        <v>5</v>
      </c>
      <c r="F665" s="58" t="s">
        <v>11928</v>
      </c>
      <c r="G665" s="57" t="s">
        <v>628</v>
      </c>
      <c r="H665" s="57" t="s">
        <v>1</v>
      </c>
      <c r="I665" s="57" t="s">
        <v>11904</v>
      </c>
      <c r="J665" s="57" t="s">
        <v>14621</v>
      </c>
      <c r="K665" s="57" t="s">
        <v>12596</v>
      </c>
      <c r="L665" s="57" t="s">
        <v>48</v>
      </c>
      <c r="M665" s="57" t="s">
        <v>3940</v>
      </c>
      <c r="N665" s="57" t="s">
        <v>3897</v>
      </c>
      <c r="O665" s="57" t="s">
        <v>5079</v>
      </c>
      <c r="P665" s="58" t="s">
        <v>4960</v>
      </c>
      <c r="Q665" s="57" t="s">
        <v>4961</v>
      </c>
      <c r="R665" s="57" t="s">
        <v>3894</v>
      </c>
      <c r="S665" s="57">
        <v>2949</v>
      </c>
      <c r="T665" s="57" t="s">
        <v>5080</v>
      </c>
      <c r="U665" s="57">
        <v>322333819</v>
      </c>
      <c r="V665" s="59">
        <v>39814</v>
      </c>
      <c r="W665" s="59" t="s">
        <v>3891</v>
      </c>
      <c r="X665" s="57">
        <v>7</v>
      </c>
      <c r="Y665" s="59" t="s">
        <v>3891</v>
      </c>
      <c r="Z665" s="59" t="s">
        <v>3891</v>
      </c>
      <c r="AA665" s="57" t="s">
        <v>11914</v>
      </c>
      <c r="AB665" s="60">
        <v>-71.421847999999997</v>
      </c>
      <c r="AC665" s="60">
        <v>-33.073363000000001</v>
      </c>
      <c r="AD665" s="57" t="s">
        <v>14110</v>
      </c>
      <c r="AE665" s="57" t="s">
        <v>14528</v>
      </c>
      <c r="AF665" s="57" t="s">
        <v>14150</v>
      </c>
      <c r="AG665" s="129">
        <v>2009</v>
      </c>
      <c r="AH665" s="121" t="e">
        <f>VLOOKUP(B665,[1]Hoja2!$A$198:$D$323,2,FALSE)</f>
        <v>#N/A</v>
      </c>
      <c r="AI665" s="64" t="e">
        <f>VLOOKUP(A665,[2]Tabla!$A$2:$M$2752,2,FALSE)</f>
        <v>#N/A</v>
      </c>
    </row>
    <row r="666" spans="1:35" ht="23.25" customHeight="1">
      <c r="A666" s="57" t="s">
        <v>698</v>
      </c>
      <c r="B666" s="57">
        <v>107354</v>
      </c>
      <c r="C666" s="57" t="s">
        <v>3891</v>
      </c>
      <c r="D666" s="58" t="s">
        <v>3891</v>
      </c>
      <c r="E666" s="57">
        <v>5</v>
      </c>
      <c r="F666" s="58" t="s">
        <v>11928</v>
      </c>
      <c r="G666" s="57" t="s">
        <v>628</v>
      </c>
      <c r="H666" s="57" t="s">
        <v>1</v>
      </c>
      <c r="I666" s="57" t="s">
        <v>11904</v>
      </c>
      <c r="J666" s="57" t="s">
        <v>14621</v>
      </c>
      <c r="K666" s="57" t="s">
        <v>12596</v>
      </c>
      <c r="L666" s="57" t="s">
        <v>48</v>
      </c>
      <c r="M666" s="57" t="s">
        <v>3940</v>
      </c>
      <c r="N666" s="57" t="s">
        <v>3897</v>
      </c>
      <c r="O666" s="57" t="s">
        <v>5081</v>
      </c>
      <c r="P666" s="58" t="s">
        <v>5082</v>
      </c>
      <c r="Q666" s="57" t="s">
        <v>5083</v>
      </c>
      <c r="R666" s="57" t="s">
        <v>3894</v>
      </c>
      <c r="S666" s="57">
        <v>19</v>
      </c>
      <c r="T666" s="57" t="s">
        <v>5084</v>
      </c>
      <c r="U666" s="57">
        <v>332791129</v>
      </c>
      <c r="V666" s="59">
        <v>39814</v>
      </c>
      <c r="W666" s="59" t="s">
        <v>3891</v>
      </c>
      <c r="X666" s="57">
        <v>7</v>
      </c>
      <c r="Y666" s="59" t="s">
        <v>3891</v>
      </c>
      <c r="Z666" s="59" t="s">
        <v>3891</v>
      </c>
      <c r="AA666" s="57" t="s">
        <v>11914</v>
      </c>
      <c r="AB666" s="60">
        <v>-71.435449000000006</v>
      </c>
      <c r="AC666" s="60">
        <v>-32.507460000000002</v>
      </c>
      <c r="AD666" s="57" t="s">
        <v>14110</v>
      </c>
      <c r="AE666" s="57" t="s">
        <v>14528</v>
      </c>
      <c r="AF666" s="57" t="s">
        <v>14150</v>
      </c>
      <c r="AG666" s="129">
        <v>2009</v>
      </c>
      <c r="AH666" s="121" t="e">
        <f>VLOOKUP(B666,[1]Hoja2!$A$198:$D$323,2,FALSE)</f>
        <v>#N/A</v>
      </c>
      <c r="AI666" s="64" t="e">
        <f>VLOOKUP(A666,[2]Tabla!$A$2:$M$2752,2,FALSE)</f>
        <v>#N/A</v>
      </c>
    </row>
    <row r="667" spans="1:35" ht="23.25" customHeight="1">
      <c r="A667" s="57" t="s">
        <v>699</v>
      </c>
      <c r="B667" s="57">
        <v>107355</v>
      </c>
      <c r="C667" s="57" t="s">
        <v>3891</v>
      </c>
      <c r="D667" s="58" t="s">
        <v>3891</v>
      </c>
      <c r="E667" s="57">
        <v>5</v>
      </c>
      <c r="F667" s="58" t="s">
        <v>11928</v>
      </c>
      <c r="G667" s="57" t="s">
        <v>628</v>
      </c>
      <c r="H667" s="57" t="s">
        <v>1</v>
      </c>
      <c r="I667" s="57" t="s">
        <v>11904</v>
      </c>
      <c r="J667" s="57" t="s">
        <v>14621</v>
      </c>
      <c r="K667" s="57" t="s">
        <v>12596</v>
      </c>
      <c r="L667" s="57" t="s">
        <v>48</v>
      </c>
      <c r="M667" s="57" t="s">
        <v>3940</v>
      </c>
      <c r="N667" s="57" t="s">
        <v>3897</v>
      </c>
      <c r="O667" s="57" t="s">
        <v>5085</v>
      </c>
      <c r="P667" s="58" t="s">
        <v>5086</v>
      </c>
      <c r="Q667" s="57" t="s">
        <v>5087</v>
      </c>
      <c r="R667" s="57" t="s">
        <v>3894</v>
      </c>
      <c r="S667" s="57" t="s">
        <v>3900</v>
      </c>
      <c r="T667" s="57" t="s">
        <v>5088</v>
      </c>
      <c r="U667" s="57">
        <v>332741206</v>
      </c>
      <c r="V667" s="59">
        <v>39814</v>
      </c>
      <c r="W667" s="59" t="s">
        <v>3891</v>
      </c>
      <c r="X667" s="57">
        <v>7</v>
      </c>
      <c r="Y667" s="59" t="s">
        <v>3891</v>
      </c>
      <c r="Z667" s="59" t="s">
        <v>3891</v>
      </c>
      <c r="AA667" s="57" t="s">
        <v>11914</v>
      </c>
      <c r="AB667" s="60">
        <v>-71.455607000000001</v>
      </c>
      <c r="AC667" s="60">
        <v>-32.554417000000001</v>
      </c>
      <c r="AD667" s="57" t="s">
        <v>14110</v>
      </c>
      <c r="AE667" s="57" t="s">
        <v>14528</v>
      </c>
      <c r="AF667" s="57" t="s">
        <v>14150</v>
      </c>
      <c r="AG667" s="129">
        <v>2009</v>
      </c>
      <c r="AH667" s="121" t="e">
        <f>VLOOKUP(B667,[1]Hoja2!$A$198:$D$323,2,FALSE)</f>
        <v>#N/A</v>
      </c>
      <c r="AI667" s="64" t="e">
        <f>VLOOKUP(A667,[2]Tabla!$A$2:$M$2752,2,FALSE)</f>
        <v>#N/A</v>
      </c>
    </row>
    <row r="668" spans="1:35" ht="23.25" customHeight="1">
      <c r="A668" s="57" t="s">
        <v>700</v>
      </c>
      <c r="B668" s="57">
        <v>107356</v>
      </c>
      <c r="C668" s="57" t="s">
        <v>3891</v>
      </c>
      <c r="D668" s="58" t="s">
        <v>3891</v>
      </c>
      <c r="E668" s="57">
        <v>5</v>
      </c>
      <c r="F668" s="58" t="s">
        <v>11928</v>
      </c>
      <c r="G668" s="57" t="s">
        <v>628</v>
      </c>
      <c r="H668" s="57" t="s">
        <v>1</v>
      </c>
      <c r="I668" s="57" t="s">
        <v>11904</v>
      </c>
      <c r="J668" s="57" t="s">
        <v>14621</v>
      </c>
      <c r="K668" s="57" t="s">
        <v>12596</v>
      </c>
      <c r="L668" s="57" t="s">
        <v>48</v>
      </c>
      <c r="M668" s="57" t="s">
        <v>3940</v>
      </c>
      <c r="N668" s="57" t="s">
        <v>3897</v>
      </c>
      <c r="O668" s="57" t="s">
        <v>5089</v>
      </c>
      <c r="P668" s="58" t="s">
        <v>4960</v>
      </c>
      <c r="Q668" s="57" t="s">
        <v>4961</v>
      </c>
      <c r="R668" s="57" t="s">
        <v>3894</v>
      </c>
      <c r="S668" s="57" t="s">
        <v>3900</v>
      </c>
      <c r="T668" s="57" t="s">
        <v>5090</v>
      </c>
      <c r="U668" s="57">
        <v>322722154</v>
      </c>
      <c r="V668" s="59">
        <v>39814</v>
      </c>
      <c r="W668" s="59" t="s">
        <v>3891</v>
      </c>
      <c r="X668" s="57">
        <v>7</v>
      </c>
      <c r="Y668" s="59" t="s">
        <v>3891</v>
      </c>
      <c r="Z668" s="59" t="s">
        <v>3891</v>
      </c>
      <c r="AA668" s="57" t="s">
        <v>11914</v>
      </c>
      <c r="AB668" s="60">
        <v>-71.409503999999998</v>
      </c>
      <c r="AC668" s="60">
        <v>-33.041773999999997</v>
      </c>
      <c r="AD668" s="57" t="s">
        <v>14110</v>
      </c>
      <c r="AE668" s="57" t="s">
        <v>14528</v>
      </c>
      <c r="AF668" s="57" t="s">
        <v>14150</v>
      </c>
      <c r="AG668" s="129">
        <v>2009</v>
      </c>
      <c r="AH668" s="121" t="e">
        <f>VLOOKUP(B668,[1]Hoja2!$A$198:$D$323,2,FALSE)</f>
        <v>#N/A</v>
      </c>
      <c r="AI668" s="64" t="e">
        <f>VLOOKUP(A668,[2]Tabla!$A$2:$M$2752,2,FALSE)</f>
        <v>#N/A</v>
      </c>
    </row>
    <row r="669" spans="1:35" ht="23.25" customHeight="1">
      <c r="A669" s="57" t="s">
        <v>701</v>
      </c>
      <c r="B669" s="57">
        <v>107357</v>
      </c>
      <c r="C669" s="57" t="s">
        <v>3891</v>
      </c>
      <c r="D669" s="58" t="s">
        <v>3891</v>
      </c>
      <c r="E669" s="57">
        <v>5</v>
      </c>
      <c r="F669" s="58" t="s">
        <v>11928</v>
      </c>
      <c r="G669" s="57" t="s">
        <v>628</v>
      </c>
      <c r="H669" s="57" t="s">
        <v>1</v>
      </c>
      <c r="I669" s="57" t="s">
        <v>11904</v>
      </c>
      <c r="J669" s="57" t="s">
        <v>14621</v>
      </c>
      <c r="K669" s="57" t="s">
        <v>12596</v>
      </c>
      <c r="L669" s="57" t="s">
        <v>48</v>
      </c>
      <c r="M669" s="57" t="s">
        <v>3940</v>
      </c>
      <c r="N669" s="57" t="s">
        <v>3897</v>
      </c>
      <c r="O669" s="57" t="s">
        <v>5091</v>
      </c>
      <c r="P669" s="58" t="s">
        <v>4960</v>
      </c>
      <c r="Q669" s="57" t="s">
        <v>4961</v>
      </c>
      <c r="R669" s="57" t="s">
        <v>3894</v>
      </c>
      <c r="S669" s="57" t="s">
        <v>3900</v>
      </c>
      <c r="T669" s="57" t="s">
        <v>5092</v>
      </c>
      <c r="U669" s="57">
        <v>322923617</v>
      </c>
      <c r="V669" s="59">
        <v>39814</v>
      </c>
      <c r="W669" s="59" t="s">
        <v>3891</v>
      </c>
      <c r="X669" s="57">
        <v>7</v>
      </c>
      <c r="Y669" s="59" t="s">
        <v>3891</v>
      </c>
      <c r="Z669" s="59" t="s">
        <v>3891</v>
      </c>
      <c r="AA669" s="57" t="s">
        <v>11914</v>
      </c>
      <c r="AB669" s="60">
        <v>-71.466389000000007</v>
      </c>
      <c r="AC669" s="60">
        <v>-33.054391000000003</v>
      </c>
      <c r="AD669" s="57" t="s">
        <v>14110</v>
      </c>
      <c r="AE669" s="57" t="s">
        <v>14528</v>
      </c>
      <c r="AF669" s="57" t="s">
        <v>14150</v>
      </c>
      <c r="AG669" s="129">
        <v>2009</v>
      </c>
      <c r="AH669" s="121" t="e">
        <f>VLOOKUP(B669,[1]Hoja2!$A$198:$D$323,2,FALSE)</f>
        <v>#N/A</v>
      </c>
      <c r="AI669" s="64" t="e">
        <f>VLOOKUP(A669,[2]Tabla!$A$2:$M$2752,2,FALSE)</f>
        <v>#N/A</v>
      </c>
    </row>
    <row r="670" spans="1:35" ht="23.25" customHeight="1">
      <c r="A670" s="57" t="s">
        <v>702</v>
      </c>
      <c r="B670" s="57">
        <v>107400</v>
      </c>
      <c r="C670" s="57" t="s">
        <v>3891</v>
      </c>
      <c r="D670" s="58" t="s">
        <v>3891</v>
      </c>
      <c r="E670" s="57">
        <v>5</v>
      </c>
      <c r="F670" s="58" t="s">
        <v>11928</v>
      </c>
      <c r="G670" s="57" t="s">
        <v>628</v>
      </c>
      <c r="H670" s="57" t="s">
        <v>1</v>
      </c>
      <c r="I670" s="57" t="s">
        <v>11908</v>
      </c>
      <c r="J670" s="57" t="s">
        <v>14621</v>
      </c>
      <c r="K670" s="57" t="s">
        <v>12596</v>
      </c>
      <c r="L670" s="57" t="s">
        <v>12596</v>
      </c>
      <c r="M670" s="57" t="s">
        <v>3940</v>
      </c>
      <c r="N670" s="57" t="s">
        <v>3897</v>
      </c>
      <c r="O670" s="57" t="s">
        <v>5093</v>
      </c>
      <c r="P670" s="58" t="s">
        <v>4960</v>
      </c>
      <c r="Q670" s="57" t="s">
        <v>4961</v>
      </c>
      <c r="R670" s="57" t="s">
        <v>3894</v>
      </c>
      <c r="S670" s="57" t="s">
        <v>3900</v>
      </c>
      <c r="T670" s="57" t="s">
        <v>5094</v>
      </c>
      <c r="U670" s="57">
        <v>322721502</v>
      </c>
      <c r="V670" s="59">
        <v>39814</v>
      </c>
      <c r="W670" s="59" t="s">
        <v>3891</v>
      </c>
      <c r="X670" s="57">
        <v>7</v>
      </c>
      <c r="Y670" s="59" t="s">
        <v>3891</v>
      </c>
      <c r="Z670" s="59" t="s">
        <v>3891</v>
      </c>
      <c r="AA670" s="57" t="s">
        <v>11914</v>
      </c>
      <c r="AB670" s="60">
        <v>-71.140060000000005</v>
      </c>
      <c r="AC670" s="60">
        <v>-33.170428000000001</v>
      </c>
      <c r="AD670" s="57" t="s">
        <v>14110</v>
      </c>
      <c r="AE670" s="57" t="s">
        <v>14528</v>
      </c>
      <c r="AF670" s="57" t="s">
        <v>14150</v>
      </c>
      <c r="AG670" s="129">
        <v>2009</v>
      </c>
      <c r="AH670" s="121" t="e">
        <f>VLOOKUP(B670,[1]Hoja2!$A$198:$D$323,2,FALSE)</f>
        <v>#N/A</v>
      </c>
      <c r="AI670" s="64" t="e">
        <f>VLOOKUP(A670,[2]Tabla!$A$2:$M$2752,2,FALSE)</f>
        <v>#N/A</v>
      </c>
    </row>
    <row r="671" spans="1:35" ht="23.25" customHeight="1">
      <c r="A671" s="57" t="s">
        <v>703</v>
      </c>
      <c r="B671" s="57">
        <v>107401</v>
      </c>
      <c r="C671" s="57" t="s">
        <v>3891</v>
      </c>
      <c r="D671" s="58" t="s">
        <v>3891</v>
      </c>
      <c r="E671" s="57">
        <v>5</v>
      </c>
      <c r="F671" s="58" t="s">
        <v>11928</v>
      </c>
      <c r="G671" s="57" t="s">
        <v>628</v>
      </c>
      <c r="H671" s="57" t="s">
        <v>1</v>
      </c>
      <c r="I671" s="57" t="s">
        <v>11908</v>
      </c>
      <c r="J671" s="57" t="s">
        <v>14621</v>
      </c>
      <c r="K671" s="57" t="s">
        <v>12596</v>
      </c>
      <c r="L671" s="57" t="s">
        <v>12596</v>
      </c>
      <c r="M671" s="57" t="s">
        <v>3940</v>
      </c>
      <c r="N671" s="57" t="s">
        <v>3897</v>
      </c>
      <c r="O671" s="57" t="s">
        <v>5095</v>
      </c>
      <c r="P671" s="58" t="s">
        <v>5047</v>
      </c>
      <c r="Q671" s="57" t="s">
        <v>5048</v>
      </c>
      <c r="R671" s="57" t="s">
        <v>3894</v>
      </c>
      <c r="S671" s="57" t="s">
        <v>3900</v>
      </c>
      <c r="T671" s="57" t="s">
        <v>5096</v>
      </c>
      <c r="U671" s="57" t="s">
        <v>11921</v>
      </c>
      <c r="V671" s="59">
        <v>39814</v>
      </c>
      <c r="W671" s="59" t="s">
        <v>3891</v>
      </c>
      <c r="X671" s="57">
        <v>7</v>
      </c>
      <c r="Y671" s="59" t="s">
        <v>3891</v>
      </c>
      <c r="Z671" s="59" t="s">
        <v>3891</v>
      </c>
      <c r="AA671" s="57" t="s">
        <v>11914</v>
      </c>
      <c r="AB671" s="60">
        <v>-71.108137999999997</v>
      </c>
      <c r="AC671" s="60">
        <v>-33.053975000000001</v>
      </c>
      <c r="AD671" s="57" t="s">
        <v>14110</v>
      </c>
      <c r="AE671" s="57" t="s">
        <v>14528</v>
      </c>
      <c r="AF671" s="57" t="s">
        <v>14150</v>
      </c>
      <c r="AG671" s="129">
        <v>2009</v>
      </c>
      <c r="AH671" s="121" t="e">
        <f>VLOOKUP(B671,[1]Hoja2!$A$198:$D$323,2,FALSE)</f>
        <v>#N/A</v>
      </c>
      <c r="AI671" s="64" t="e">
        <f>VLOOKUP(A671,[2]Tabla!$A$2:$M$2752,2,FALSE)</f>
        <v>#N/A</v>
      </c>
    </row>
    <row r="672" spans="1:35" ht="23.25" customHeight="1">
      <c r="A672" s="57" t="s">
        <v>704</v>
      </c>
      <c r="B672" s="57">
        <v>107402</v>
      </c>
      <c r="C672" s="57" t="s">
        <v>3891</v>
      </c>
      <c r="D672" s="58" t="s">
        <v>3891</v>
      </c>
      <c r="E672" s="57">
        <v>5</v>
      </c>
      <c r="F672" s="58" t="s">
        <v>11928</v>
      </c>
      <c r="G672" s="57" t="s">
        <v>628</v>
      </c>
      <c r="H672" s="57" t="s">
        <v>1</v>
      </c>
      <c r="I672" s="57" t="s">
        <v>11908</v>
      </c>
      <c r="J672" s="57" t="s">
        <v>14621</v>
      </c>
      <c r="K672" s="57" t="s">
        <v>12596</v>
      </c>
      <c r="L672" s="57" t="s">
        <v>12596</v>
      </c>
      <c r="M672" s="57" t="s">
        <v>3940</v>
      </c>
      <c r="N672" s="57" t="s">
        <v>3897</v>
      </c>
      <c r="O672" s="57" t="s">
        <v>5097</v>
      </c>
      <c r="P672" s="58" t="s">
        <v>5058</v>
      </c>
      <c r="Q672" s="57" t="s">
        <v>5059</v>
      </c>
      <c r="R672" s="57" t="s">
        <v>3894</v>
      </c>
      <c r="S672" s="57" t="s">
        <v>3900</v>
      </c>
      <c r="T672" s="57" t="s">
        <v>5098</v>
      </c>
      <c r="U672" s="57">
        <v>332272505</v>
      </c>
      <c r="V672" s="59">
        <v>39814</v>
      </c>
      <c r="W672" s="59" t="s">
        <v>3891</v>
      </c>
      <c r="X672" s="57">
        <v>7</v>
      </c>
      <c r="Y672" s="59" t="s">
        <v>3891</v>
      </c>
      <c r="Z672" s="59" t="s">
        <v>3891</v>
      </c>
      <c r="AA672" s="57" t="s">
        <v>11914</v>
      </c>
      <c r="AB672" s="60">
        <v>-71.015241000000003</v>
      </c>
      <c r="AC672" s="60">
        <v>-32.827080000000002</v>
      </c>
      <c r="AD672" s="57" t="s">
        <v>14110</v>
      </c>
      <c r="AE672" s="57" t="s">
        <v>14528</v>
      </c>
      <c r="AF672" s="57" t="s">
        <v>14150</v>
      </c>
      <c r="AG672" s="129">
        <v>2009</v>
      </c>
      <c r="AH672" s="121" t="e">
        <f>VLOOKUP(B672,[1]Hoja2!$A$198:$D$323,2,FALSE)</f>
        <v>#N/A</v>
      </c>
      <c r="AI672" s="64" t="e">
        <f>VLOOKUP(A672,[2]Tabla!$A$2:$M$2752,2,FALSE)</f>
        <v>#N/A</v>
      </c>
    </row>
    <row r="673" spans="1:35" ht="23.25" customHeight="1">
      <c r="A673" s="57" t="s">
        <v>705</v>
      </c>
      <c r="B673" s="57">
        <v>107403</v>
      </c>
      <c r="C673" s="57" t="s">
        <v>3891</v>
      </c>
      <c r="D673" s="58" t="s">
        <v>3891</v>
      </c>
      <c r="E673" s="57">
        <v>5</v>
      </c>
      <c r="F673" s="58" t="s">
        <v>11928</v>
      </c>
      <c r="G673" s="57" t="s">
        <v>628</v>
      </c>
      <c r="H673" s="57" t="s">
        <v>1</v>
      </c>
      <c r="I673" s="57" t="s">
        <v>11908</v>
      </c>
      <c r="J673" s="57" t="s">
        <v>14621</v>
      </c>
      <c r="K673" s="57" t="s">
        <v>12596</v>
      </c>
      <c r="L673" s="57" t="s">
        <v>12596</v>
      </c>
      <c r="M673" s="57" t="s">
        <v>3940</v>
      </c>
      <c r="N673" s="57" t="s">
        <v>3897</v>
      </c>
      <c r="O673" s="57" t="s">
        <v>5099</v>
      </c>
      <c r="P673" s="58" t="s">
        <v>5058</v>
      </c>
      <c r="Q673" s="57" t="s">
        <v>5059</v>
      </c>
      <c r="R673" s="57" t="s">
        <v>3894</v>
      </c>
      <c r="S673" s="57">
        <v>96</v>
      </c>
      <c r="T673" s="57" t="s">
        <v>5100</v>
      </c>
      <c r="U673" s="57">
        <v>332272571</v>
      </c>
      <c r="V673" s="59">
        <v>39814</v>
      </c>
      <c r="W673" s="59" t="s">
        <v>3891</v>
      </c>
      <c r="X673" s="57">
        <v>7</v>
      </c>
      <c r="Y673" s="59" t="s">
        <v>3891</v>
      </c>
      <c r="Z673" s="59" t="s">
        <v>3891</v>
      </c>
      <c r="AA673" s="57" t="s">
        <v>11914</v>
      </c>
      <c r="AB673" s="60">
        <v>-71.111744000000002</v>
      </c>
      <c r="AC673" s="60">
        <v>-32.848199999999999</v>
      </c>
      <c r="AD673" s="57" t="s">
        <v>14110</v>
      </c>
      <c r="AE673" s="57" t="s">
        <v>14528</v>
      </c>
      <c r="AF673" s="57" t="s">
        <v>14150</v>
      </c>
      <c r="AG673" s="129">
        <v>2009</v>
      </c>
      <c r="AH673" s="121" t="e">
        <f>VLOOKUP(B673,[1]Hoja2!$A$198:$D$323,2,FALSE)</f>
        <v>#N/A</v>
      </c>
      <c r="AI673" s="64" t="e">
        <f>VLOOKUP(A673,[2]Tabla!$A$2:$M$2752,2,FALSE)</f>
        <v>#N/A</v>
      </c>
    </row>
    <row r="674" spans="1:35" ht="23.25" customHeight="1">
      <c r="A674" s="57" t="s">
        <v>706</v>
      </c>
      <c r="B674" s="57">
        <v>107404</v>
      </c>
      <c r="C674" s="57" t="s">
        <v>3891</v>
      </c>
      <c r="D674" s="58" t="s">
        <v>3891</v>
      </c>
      <c r="E674" s="57">
        <v>5</v>
      </c>
      <c r="F674" s="58" t="s">
        <v>11928</v>
      </c>
      <c r="G674" s="57" t="s">
        <v>628</v>
      </c>
      <c r="H674" s="57" t="s">
        <v>1</v>
      </c>
      <c r="I674" s="57" t="s">
        <v>11908</v>
      </c>
      <c r="J674" s="57" t="s">
        <v>14621</v>
      </c>
      <c r="K674" s="57" t="s">
        <v>12596</v>
      </c>
      <c r="L674" s="57" t="s">
        <v>12596</v>
      </c>
      <c r="M674" s="57" t="s">
        <v>3940</v>
      </c>
      <c r="N674" s="57" t="s">
        <v>3897</v>
      </c>
      <c r="O674" s="57" t="s">
        <v>5101</v>
      </c>
      <c r="P674" s="58" t="s">
        <v>4972</v>
      </c>
      <c r="Q674" s="57" t="s">
        <v>4660</v>
      </c>
      <c r="R674" s="57" t="s">
        <v>3894</v>
      </c>
      <c r="S674" s="57" t="s">
        <v>3900</v>
      </c>
      <c r="T674" s="57" t="s">
        <v>5102</v>
      </c>
      <c r="U674" s="57" t="s">
        <v>11921</v>
      </c>
      <c r="V674" s="59">
        <v>39814</v>
      </c>
      <c r="W674" s="59" t="s">
        <v>3891</v>
      </c>
      <c r="X674" s="57">
        <v>7</v>
      </c>
      <c r="Y674" s="59" t="s">
        <v>3891</v>
      </c>
      <c r="Z674" s="59" t="s">
        <v>3891</v>
      </c>
      <c r="AA674" s="57" t="s">
        <v>11914</v>
      </c>
      <c r="AB674" s="60">
        <v>-71.181308000000001</v>
      </c>
      <c r="AC674" s="60">
        <v>-32.335397999999998</v>
      </c>
      <c r="AD674" s="57" t="s">
        <v>14110</v>
      </c>
      <c r="AE674" s="57" t="s">
        <v>14528</v>
      </c>
      <c r="AF674" s="57" t="s">
        <v>14150</v>
      </c>
      <c r="AG674" s="129">
        <v>2009</v>
      </c>
      <c r="AH674" s="121" t="e">
        <f>VLOOKUP(B674,[1]Hoja2!$A$198:$D$323,2,FALSE)</f>
        <v>#N/A</v>
      </c>
      <c r="AI674" s="64" t="e">
        <f>VLOOKUP(A674,[2]Tabla!$A$2:$M$2752,2,FALSE)</f>
        <v>#N/A</v>
      </c>
    </row>
    <row r="675" spans="1:35" ht="23.25" customHeight="1">
      <c r="A675" s="57" t="s">
        <v>707</v>
      </c>
      <c r="B675" s="57">
        <v>107405</v>
      </c>
      <c r="C675" s="57" t="s">
        <v>3891</v>
      </c>
      <c r="D675" s="58" t="s">
        <v>3891</v>
      </c>
      <c r="E675" s="57">
        <v>5</v>
      </c>
      <c r="F675" s="58" t="s">
        <v>11928</v>
      </c>
      <c r="G675" s="57" t="s">
        <v>628</v>
      </c>
      <c r="H675" s="57" t="s">
        <v>1</v>
      </c>
      <c r="I675" s="57" t="s">
        <v>11908</v>
      </c>
      <c r="J675" s="57" t="s">
        <v>14621</v>
      </c>
      <c r="K675" s="57" t="s">
        <v>12596</v>
      </c>
      <c r="L675" s="57" t="s">
        <v>12596</v>
      </c>
      <c r="M675" s="57" t="s">
        <v>3940</v>
      </c>
      <c r="N675" s="57" t="s">
        <v>3897</v>
      </c>
      <c r="O675" s="57" t="s">
        <v>5103</v>
      </c>
      <c r="P675" s="58" t="s">
        <v>4972</v>
      </c>
      <c r="Q675" s="57" t="s">
        <v>4660</v>
      </c>
      <c r="R675" s="57" t="s">
        <v>3894</v>
      </c>
      <c r="S675" s="57" t="s">
        <v>3900</v>
      </c>
      <c r="T675" s="57" t="s">
        <v>5104</v>
      </c>
      <c r="U675" s="57" t="s">
        <v>11921</v>
      </c>
      <c r="V675" s="59">
        <v>39814</v>
      </c>
      <c r="W675" s="59" t="s">
        <v>3891</v>
      </c>
      <c r="X675" s="57">
        <v>7</v>
      </c>
      <c r="Y675" s="59" t="s">
        <v>3891</v>
      </c>
      <c r="Z675" s="59" t="s">
        <v>3891</v>
      </c>
      <c r="AA675" s="57" t="s">
        <v>11914</v>
      </c>
      <c r="AB675" s="60">
        <v>-71.200675000000004</v>
      </c>
      <c r="AC675" s="60">
        <v>-32.440640000000002</v>
      </c>
      <c r="AD675" s="57" t="s">
        <v>14110</v>
      </c>
      <c r="AE675" s="57" t="s">
        <v>14528</v>
      </c>
      <c r="AF675" s="57" t="s">
        <v>14150</v>
      </c>
      <c r="AG675" s="129">
        <v>2009</v>
      </c>
      <c r="AH675" s="121" t="e">
        <f>VLOOKUP(B675,[1]Hoja2!$A$198:$D$323,2,FALSE)</f>
        <v>#N/A</v>
      </c>
      <c r="AI675" s="64" t="e">
        <f>VLOOKUP(A675,[2]Tabla!$A$2:$M$2752,2,FALSE)</f>
        <v>#N/A</v>
      </c>
    </row>
    <row r="676" spans="1:35" ht="23.25" customHeight="1">
      <c r="A676" s="57" t="s">
        <v>708</v>
      </c>
      <c r="B676" s="57">
        <v>107406</v>
      </c>
      <c r="C676" s="57" t="s">
        <v>3891</v>
      </c>
      <c r="D676" s="58" t="s">
        <v>3891</v>
      </c>
      <c r="E676" s="57">
        <v>5</v>
      </c>
      <c r="F676" s="58" t="s">
        <v>11928</v>
      </c>
      <c r="G676" s="57" t="s">
        <v>628</v>
      </c>
      <c r="H676" s="57" t="s">
        <v>1</v>
      </c>
      <c r="I676" s="57" t="s">
        <v>11908</v>
      </c>
      <c r="J676" s="57" t="s">
        <v>14621</v>
      </c>
      <c r="K676" s="57" t="s">
        <v>12596</v>
      </c>
      <c r="L676" s="57" t="s">
        <v>12596</v>
      </c>
      <c r="M676" s="57" t="s">
        <v>3940</v>
      </c>
      <c r="N676" s="57" t="s">
        <v>3897</v>
      </c>
      <c r="O676" s="57" t="s">
        <v>5105</v>
      </c>
      <c r="P676" s="58" t="s">
        <v>4972</v>
      </c>
      <c r="Q676" s="57" t="s">
        <v>4660</v>
      </c>
      <c r="R676" s="57" t="s">
        <v>3894</v>
      </c>
      <c r="S676" s="57" t="s">
        <v>3900</v>
      </c>
      <c r="T676" s="57" t="s">
        <v>5106</v>
      </c>
      <c r="U676" s="57" t="s">
        <v>11921</v>
      </c>
      <c r="V676" s="59">
        <v>39814</v>
      </c>
      <c r="W676" s="59" t="s">
        <v>3891</v>
      </c>
      <c r="X676" s="57">
        <v>7</v>
      </c>
      <c r="Y676" s="59" t="s">
        <v>3891</v>
      </c>
      <c r="Z676" s="59" t="s">
        <v>3891</v>
      </c>
      <c r="AA676" s="57" t="s">
        <v>11914</v>
      </c>
      <c r="AB676" s="60">
        <v>-71.228493999999998</v>
      </c>
      <c r="AC676" s="60">
        <v>-32.429797999999998</v>
      </c>
      <c r="AD676" s="57" t="s">
        <v>14110</v>
      </c>
      <c r="AE676" s="57" t="s">
        <v>14528</v>
      </c>
      <c r="AF676" s="57" t="s">
        <v>14150</v>
      </c>
      <c r="AG676" s="129">
        <v>2009</v>
      </c>
      <c r="AH676" s="121" t="e">
        <f>VLOOKUP(B676,[1]Hoja2!$A$198:$D$323,2,FALSE)</f>
        <v>#N/A</v>
      </c>
      <c r="AI676" s="64" t="e">
        <f>VLOOKUP(A676,[2]Tabla!$A$2:$M$2752,2,FALSE)</f>
        <v>#N/A</v>
      </c>
    </row>
    <row r="677" spans="1:35" ht="23.25" customHeight="1">
      <c r="A677" s="57" t="s">
        <v>709</v>
      </c>
      <c r="B677" s="57">
        <v>107407</v>
      </c>
      <c r="C677" s="57" t="s">
        <v>3891</v>
      </c>
      <c r="D677" s="58" t="s">
        <v>3891</v>
      </c>
      <c r="E677" s="57">
        <v>5</v>
      </c>
      <c r="F677" s="58" t="s">
        <v>11928</v>
      </c>
      <c r="G677" s="57" t="s">
        <v>628</v>
      </c>
      <c r="H677" s="57" t="s">
        <v>1</v>
      </c>
      <c r="I677" s="57" t="s">
        <v>11908</v>
      </c>
      <c r="J677" s="57" t="s">
        <v>14621</v>
      </c>
      <c r="K677" s="57" t="s">
        <v>12596</v>
      </c>
      <c r="L677" s="57" t="s">
        <v>12596</v>
      </c>
      <c r="M677" s="57" t="s">
        <v>3940</v>
      </c>
      <c r="N677" s="57" t="s">
        <v>3897</v>
      </c>
      <c r="O677" s="57" t="s">
        <v>5107</v>
      </c>
      <c r="P677" s="58" t="s">
        <v>4972</v>
      </c>
      <c r="Q677" s="57" t="s">
        <v>4660</v>
      </c>
      <c r="R677" s="57" t="s">
        <v>3894</v>
      </c>
      <c r="S677" s="57" t="s">
        <v>3900</v>
      </c>
      <c r="T677" s="57" t="s">
        <v>5108</v>
      </c>
      <c r="U677" s="57" t="s">
        <v>11921</v>
      </c>
      <c r="V677" s="59">
        <v>39814</v>
      </c>
      <c r="W677" s="59" t="s">
        <v>3891</v>
      </c>
      <c r="X677" s="57">
        <v>7</v>
      </c>
      <c r="Y677" s="59" t="s">
        <v>3891</v>
      </c>
      <c r="Z677" s="59" t="s">
        <v>3891</v>
      </c>
      <c r="AA677" s="57" t="s">
        <v>11914</v>
      </c>
      <c r="AB677" s="60">
        <v>-71.290142000000003</v>
      </c>
      <c r="AC677" s="60">
        <v>-32.320424000000003</v>
      </c>
      <c r="AD677" s="57" t="s">
        <v>14110</v>
      </c>
      <c r="AE677" s="57" t="s">
        <v>14528</v>
      </c>
      <c r="AF677" s="57" t="s">
        <v>14150</v>
      </c>
      <c r="AG677" s="129">
        <v>2009</v>
      </c>
      <c r="AH677" s="121" t="e">
        <f>VLOOKUP(B677,[1]Hoja2!$A$198:$D$323,2,FALSE)</f>
        <v>#N/A</v>
      </c>
      <c r="AI677" s="64" t="e">
        <f>VLOOKUP(A677,[2]Tabla!$A$2:$M$2752,2,FALSE)</f>
        <v>#N/A</v>
      </c>
    </row>
    <row r="678" spans="1:35" ht="23.25" customHeight="1">
      <c r="A678" s="57" t="s">
        <v>710</v>
      </c>
      <c r="B678" s="57">
        <v>107408</v>
      </c>
      <c r="C678" s="57" t="s">
        <v>3891</v>
      </c>
      <c r="D678" s="58" t="s">
        <v>3891</v>
      </c>
      <c r="E678" s="57">
        <v>5</v>
      </c>
      <c r="F678" s="58" t="s">
        <v>11928</v>
      </c>
      <c r="G678" s="57" t="s">
        <v>628</v>
      </c>
      <c r="H678" s="57" t="s">
        <v>1</v>
      </c>
      <c r="I678" s="57" t="s">
        <v>11908</v>
      </c>
      <c r="J678" s="57" t="s">
        <v>14621</v>
      </c>
      <c r="K678" s="57" t="s">
        <v>12596</v>
      </c>
      <c r="L678" s="57" t="s">
        <v>12596</v>
      </c>
      <c r="M678" s="57" t="s">
        <v>3940</v>
      </c>
      <c r="N678" s="57" t="s">
        <v>3897</v>
      </c>
      <c r="O678" s="57" t="s">
        <v>5109</v>
      </c>
      <c r="P678" s="58" t="s">
        <v>4972</v>
      </c>
      <c r="Q678" s="57" t="s">
        <v>4660</v>
      </c>
      <c r="R678" s="57" t="s">
        <v>3894</v>
      </c>
      <c r="S678" s="57" t="s">
        <v>3900</v>
      </c>
      <c r="T678" s="57" t="s">
        <v>5110</v>
      </c>
      <c r="U678" s="57" t="s">
        <v>11921</v>
      </c>
      <c r="V678" s="59">
        <v>39814</v>
      </c>
      <c r="W678" s="59" t="s">
        <v>3891</v>
      </c>
      <c r="X678" s="57">
        <v>7</v>
      </c>
      <c r="Y678" s="59" t="s">
        <v>3891</v>
      </c>
      <c r="Z678" s="59" t="s">
        <v>3891</v>
      </c>
      <c r="AA678" s="57" t="s">
        <v>11914</v>
      </c>
      <c r="AB678" s="60">
        <v>-71.376295999999996</v>
      </c>
      <c r="AC678" s="60">
        <v>-32.391646000000001</v>
      </c>
      <c r="AD678" s="57" t="s">
        <v>14110</v>
      </c>
      <c r="AE678" s="57" t="s">
        <v>14528</v>
      </c>
      <c r="AF678" s="57" t="s">
        <v>14150</v>
      </c>
      <c r="AG678" s="129">
        <v>2009</v>
      </c>
      <c r="AH678" s="121" t="e">
        <f>VLOOKUP(B678,[1]Hoja2!$A$198:$D$323,2,FALSE)</f>
        <v>#N/A</v>
      </c>
      <c r="AI678" s="64" t="e">
        <f>VLOOKUP(A678,[2]Tabla!$A$2:$M$2752,2,FALSE)</f>
        <v>#N/A</v>
      </c>
    </row>
    <row r="679" spans="1:35" ht="23.25" customHeight="1">
      <c r="A679" s="57" t="s">
        <v>711</v>
      </c>
      <c r="B679" s="57">
        <v>107409</v>
      </c>
      <c r="C679" s="57" t="s">
        <v>3891</v>
      </c>
      <c r="D679" s="58" t="s">
        <v>3891</v>
      </c>
      <c r="E679" s="57">
        <v>5</v>
      </c>
      <c r="F679" s="58" t="s">
        <v>11928</v>
      </c>
      <c r="G679" s="57" t="s">
        <v>628</v>
      </c>
      <c r="H679" s="57" t="s">
        <v>1</v>
      </c>
      <c r="I679" s="57" t="s">
        <v>11908</v>
      </c>
      <c r="J679" s="57" t="s">
        <v>14621</v>
      </c>
      <c r="K679" s="57" t="s">
        <v>12596</v>
      </c>
      <c r="L679" s="57" t="s">
        <v>12596</v>
      </c>
      <c r="M679" s="57" t="s">
        <v>3940</v>
      </c>
      <c r="N679" s="57" t="s">
        <v>3897</v>
      </c>
      <c r="O679" s="57" t="s">
        <v>5111</v>
      </c>
      <c r="P679" s="58" t="s">
        <v>4972</v>
      </c>
      <c r="Q679" s="57" t="s">
        <v>4660</v>
      </c>
      <c r="R679" s="57" t="s">
        <v>3894</v>
      </c>
      <c r="S679" s="57" t="s">
        <v>3900</v>
      </c>
      <c r="T679" s="57" t="s">
        <v>5112</v>
      </c>
      <c r="U679" s="57" t="s">
        <v>11921</v>
      </c>
      <c r="V679" s="59">
        <v>39814</v>
      </c>
      <c r="W679" s="59" t="s">
        <v>3891</v>
      </c>
      <c r="X679" s="57">
        <v>7</v>
      </c>
      <c r="Y679" s="59" t="s">
        <v>3891</v>
      </c>
      <c r="Z679" s="59" t="s">
        <v>3891</v>
      </c>
      <c r="AA679" s="57" t="s">
        <v>11914</v>
      </c>
      <c r="AB679" s="60">
        <v>-71.404122999999998</v>
      </c>
      <c r="AC679" s="60">
        <v>-32.332611</v>
      </c>
      <c r="AD679" s="57" t="s">
        <v>14110</v>
      </c>
      <c r="AE679" s="57" t="s">
        <v>14528</v>
      </c>
      <c r="AF679" s="57" t="s">
        <v>14150</v>
      </c>
      <c r="AG679" s="129">
        <v>2009</v>
      </c>
      <c r="AH679" s="121" t="e">
        <f>VLOOKUP(B679,[1]Hoja2!$A$198:$D$323,2,FALSE)</f>
        <v>#N/A</v>
      </c>
      <c r="AI679" s="64" t="e">
        <f>VLOOKUP(A679,[2]Tabla!$A$2:$M$2752,2,FALSE)</f>
        <v>#N/A</v>
      </c>
    </row>
    <row r="680" spans="1:35" ht="23.25" customHeight="1">
      <c r="A680" s="57" t="s">
        <v>712</v>
      </c>
      <c r="B680" s="57">
        <v>107410</v>
      </c>
      <c r="C680" s="57" t="s">
        <v>3891</v>
      </c>
      <c r="D680" s="58" t="s">
        <v>3891</v>
      </c>
      <c r="E680" s="57">
        <v>5</v>
      </c>
      <c r="F680" s="58" t="s">
        <v>11928</v>
      </c>
      <c r="G680" s="57" t="s">
        <v>628</v>
      </c>
      <c r="H680" s="57" t="s">
        <v>1</v>
      </c>
      <c r="I680" s="57" t="s">
        <v>11908</v>
      </c>
      <c r="J680" s="57" t="s">
        <v>14621</v>
      </c>
      <c r="K680" s="57" t="s">
        <v>12596</v>
      </c>
      <c r="L680" s="57" t="s">
        <v>12596</v>
      </c>
      <c r="M680" s="57" t="s">
        <v>3940</v>
      </c>
      <c r="N680" s="57" t="s">
        <v>3897</v>
      </c>
      <c r="O680" s="57" t="s">
        <v>5113</v>
      </c>
      <c r="P680" s="58" t="s">
        <v>4972</v>
      </c>
      <c r="Q680" s="57" t="s">
        <v>4660</v>
      </c>
      <c r="R680" s="57" t="s">
        <v>3894</v>
      </c>
      <c r="S680" s="57" t="s">
        <v>3900</v>
      </c>
      <c r="T680" s="57" t="s">
        <v>5114</v>
      </c>
      <c r="U680" s="57" t="s">
        <v>11921</v>
      </c>
      <c r="V680" s="59">
        <v>39814</v>
      </c>
      <c r="W680" s="59" t="s">
        <v>3891</v>
      </c>
      <c r="X680" s="57">
        <v>7</v>
      </c>
      <c r="Y680" s="59" t="s">
        <v>3891</v>
      </c>
      <c r="Z680" s="59" t="s">
        <v>3891</v>
      </c>
      <c r="AA680" s="57" t="s">
        <v>11914</v>
      </c>
      <c r="AB680" s="60">
        <v>-71.509051999999997</v>
      </c>
      <c r="AC680" s="60">
        <v>-32.231555999999998</v>
      </c>
      <c r="AD680" s="57" t="s">
        <v>14110</v>
      </c>
      <c r="AE680" s="57" t="s">
        <v>14528</v>
      </c>
      <c r="AF680" s="57" t="s">
        <v>14150</v>
      </c>
      <c r="AG680" s="129">
        <v>2009</v>
      </c>
      <c r="AH680" s="121" t="e">
        <f>VLOOKUP(B680,[1]Hoja2!$A$198:$D$323,2,FALSE)</f>
        <v>#N/A</v>
      </c>
      <c r="AI680" s="64" t="e">
        <f>VLOOKUP(A680,[2]Tabla!$A$2:$M$2752,2,FALSE)</f>
        <v>#N/A</v>
      </c>
    </row>
    <row r="681" spans="1:35" ht="23.25" customHeight="1">
      <c r="A681" s="57" t="s">
        <v>713</v>
      </c>
      <c r="B681" s="57">
        <v>107412</v>
      </c>
      <c r="C681" s="57" t="s">
        <v>3891</v>
      </c>
      <c r="D681" s="58" t="s">
        <v>3891</v>
      </c>
      <c r="E681" s="57">
        <v>5</v>
      </c>
      <c r="F681" s="58" t="s">
        <v>11928</v>
      </c>
      <c r="G681" s="57" t="s">
        <v>628</v>
      </c>
      <c r="H681" s="57" t="s">
        <v>1</v>
      </c>
      <c r="I681" s="57" t="s">
        <v>11908</v>
      </c>
      <c r="J681" s="57" t="s">
        <v>14621</v>
      </c>
      <c r="K681" s="57" t="s">
        <v>12596</v>
      </c>
      <c r="L681" s="57" t="s">
        <v>12596</v>
      </c>
      <c r="M681" s="57" t="s">
        <v>3940</v>
      </c>
      <c r="N681" s="57" t="s">
        <v>3897</v>
      </c>
      <c r="O681" s="57" t="s">
        <v>5115</v>
      </c>
      <c r="P681" s="58" t="s">
        <v>5082</v>
      </c>
      <c r="Q681" s="57" t="s">
        <v>5083</v>
      </c>
      <c r="R681" s="57" t="s">
        <v>3894</v>
      </c>
      <c r="S681" s="57" t="s">
        <v>3900</v>
      </c>
      <c r="T681" s="57" t="s">
        <v>5116</v>
      </c>
      <c r="U681" s="57">
        <v>332712309</v>
      </c>
      <c r="V681" s="59">
        <v>39814</v>
      </c>
      <c r="W681" s="59" t="s">
        <v>3891</v>
      </c>
      <c r="X681" s="57">
        <v>7</v>
      </c>
      <c r="Y681" s="59" t="s">
        <v>3891</v>
      </c>
      <c r="Z681" s="59" t="s">
        <v>3891</v>
      </c>
      <c r="AA681" s="57" t="s">
        <v>11914</v>
      </c>
      <c r="AB681" s="60">
        <v>-71.317116999999996</v>
      </c>
      <c r="AC681" s="60">
        <v>-32.435459000000002</v>
      </c>
      <c r="AD681" s="57" t="s">
        <v>14110</v>
      </c>
      <c r="AE681" s="57" t="s">
        <v>14528</v>
      </c>
      <c r="AF681" s="57" t="s">
        <v>14150</v>
      </c>
      <c r="AG681" s="129">
        <v>2009</v>
      </c>
      <c r="AH681" s="121" t="e">
        <f>VLOOKUP(B681,[1]Hoja2!$A$198:$D$323,2,FALSE)</f>
        <v>#N/A</v>
      </c>
      <c r="AI681" s="64" t="e">
        <f>VLOOKUP(A681,[2]Tabla!$A$2:$M$2752,2,FALSE)</f>
        <v>#N/A</v>
      </c>
    </row>
    <row r="682" spans="1:35" ht="23.25" customHeight="1">
      <c r="A682" s="57" t="s">
        <v>714</v>
      </c>
      <c r="B682" s="57">
        <v>107414</v>
      </c>
      <c r="C682" s="57" t="s">
        <v>3891</v>
      </c>
      <c r="D682" s="58" t="s">
        <v>3891</v>
      </c>
      <c r="E682" s="57">
        <v>5</v>
      </c>
      <c r="F682" s="58" t="s">
        <v>11928</v>
      </c>
      <c r="G682" s="57" t="s">
        <v>628</v>
      </c>
      <c r="H682" s="57" t="s">
        <v>1</v>
      </c>
      <c r="I682" s="57" t="s">
        <v>11908</v>
      </c>
      <c r="J682" s="57" t="s">
        <v>14621</v>
      </c>
      <c r="K682" s="57" t="s">
        <v>12596</v>
      </c>
      <c r="L682" s="57" t="s">
        <v>12596</v>
      </c>
      <c r="M682" s="57" t="s">
        <v>3940</v>
      </c>
      <c r="N682" s="57" t="s">
        <v>3897</v>
      </c>
      <c r="O682" s="57" t="s">
        <v>5117</v>
      </c>
      <c r="P682" s="58" t="s">
        <v>5086</v>
      </c>
      <c r="Q682" s="57" t="s">
        <v>5087</v>
      </c>
      <c r="R682" s="57" t="s">
        <v>3894</v>
      </c>
      <c r="S682" s="57" t="s">
        <v>3900</v>
      </c>
      <c r="T682" s="57" t="s">
        <v>5118</v>
      </c>
      <c r="U682" s="57">
        <v>332285094</v>
      </c>
      <c r="V682" s="59">
        <v>39814</v>
      </c>
      <c r="W682" s="59" t="s">
        <v>3891</v>
      </c>
      <c r="X682" s="57">
        <v>7</v>
      </c>
      <c r="Y682" s="59" t="s">
        <v>3891</v>
      </c>
      <c r="Z682" s="59" t="s">
        <v>3891</v>
      </c>
      <c r="AA682" s="57" t="s">
        <v>11914</v>
      </c>
      <c r="AB682" s="60">
        <v>-71.274409000000006</v>
      </c>
      <c r="AC682" s="60">
        <v>-32.567915999999997</v>
      </c>
      <c r="AD682" s="57" t="s">
        <v>14110</v>
      </c>
      <c r="AE682" s="57" t="s">
        <v>14528</v>
      </c>
      <c r="AF682" s="57" t="s">
        <v>14150</v>
      </c>
      <c r="AG682" s="129">
        <v>2009</v>
      </c>
      <c r="AH682" s="121" t="e">
        <f>VLOOKUP(B682,[1]Hoja2!$A$198:$D$323,2,FALSE)</f>
        <v>#N/A</v>
      </c>
      <c r="AI682" s="64" t="e">
        <f>VLOOKUP(A682,[2]Tabla!$A$2:$M$2752,2,FALSE)</f>
        <v>#N/A</v>
      </c>
    </row>
    <row r="683" spans="1:35" ht="23.25" customHeight="1">
      <c r="A683" s="57" t="s">
        <v>715</v>
      </c>
      <c r="B683" s="57">
        <v>107415</v>
      </c>
      <c r="C683" s="57" t="s">
        <v>3891</v>
      </c>
      <c r="D683" s="58" t="s">
        <v>3891</v>
      </c>
      <c r="E683" s="57">
        <v>5</v>
      </c>
      <c r="F683" s="58" t="s">
        <v>11928</v>
      </c>
      <c r="G683" s="57" t="s">
        <v>628</v>
      </c>
      <c r="H683" s="57" t="s">
        <v>1</v>
      </c>
      <c r="I683" s="57" t="s">
        <v>11908</v>
      </c>
      <c r="J683" s="57" t="s">
        <v>14621</v>
      </c>
      <c r="K683" s="57" t="s">
        <v>12596</v>
      </c>
      <c r="L683" s="57" t="s">
        <v>12596</v>
      </c>
      <c r="M683" s="57" t="s">
        <v>3940</v>
      </c>
      <c r="N683" s="57" t="s">
        <v>3897</v>
      </c>
      <c r="O683" s="57" t="s">
        <v>5119</v>
      </c>
      <c r="P683" s="58" t="s">
        <v>4974</v>
      </c>
      <c r="Q683" s="57" t="s">
        <v>4975</v>
      </c>
      <c r="R683" s="57" t="s">
        <v>3894</v>
      </c>
      <c r="S683" s="57" t="s">
        <v>3900</v>
      </c>
      <c r="T683" s="57" t="s">
        <v>5120</v>
      </c>
      <c r="U683" s="57" t="s">
        <v>11921</v>
      </c>
      <c r="V683" s="59">
        <v>39814</v>
      </c>
      <c r="W683" s="59" t="s">
        <v>3891</v>
      </c>
      <c r="X683" s="57">
        <v>7</v>
      </c>
      <c r="Y683" s="59" t="s">
        <v>3891</v>
      </c>
      <c r="Z683" s="59" t="s">
        <v>3891</v>
      </c>
      <c r="AA683" s="57" t="s">
        <v>11914</v>
      </c>
      <c r="AB683" s="60">
        <v>-70.786354000000003</v>
      </c>
      <c r="AC683" s="60">
        <v>-32.349254999999999</v>
      </c>
      <c r="AD683" s="57" t="s">
        <v>14110</v>
      </c>
      <c r="AE683" s="57" t="s">
        <v>14528</v>
      </c>
      <c r="AF683" s="57" t="s">
        <v>14150</v>
      </c>
      <c r="AG683" s="129">
        <v>2009</v>
      </c>
      <c r="AH683" s="121" t="e">
        <f>VLOOKUP(B683,[1]Hoja2!$A$198:$D$323,2,FALSE)</f>
        <v>#N/A</v>
      </c>
      <c r="AI683" s="64" t="e">
        <f>VLOOKUP(A683,[2]Tabla!$A$2:$M$2752,2,FALSE)</f>
        <v>#N/A</v>
      </c>
    </row>
    <row r="684" spans="1:35" ht="23.25" customHeight="1">
      <c r="A684" s="57" t="s">
        <v>716</v>
      </c>
      <c r="B684" s="57">
        <v>107416</v>
      </c>
      <c r="C684" s="57" t="s">
        <v>3891</v>
      </c>
      <c r="D684" s="58" t="s">
        <v>3891</v>
      </c>
      <c r="E684" s="57">
        <v>5</v>
      </c>
      <c r="F684" s="58" t="s">
        <v>11928</v>
      </c>
      <c r="G684" s="57" t="s">
        <v>628</v>
      </c>
      <c r="H684" s="57" t="s">
        <v>1</v>
      </c>
      <c r="I684" s="57" t="s">
        <v>11908</v>
      </c>
      <c r="J684" s="57" t="s">
        <v>14621</v>
      </c>
      <c r="K684" s="57" t="s">
        <v>12596</v>
      </c>
      <c r="L684" s="57" t="s">
        <v>12596</v>
      </c>
      <c r="M684" s="57" t="s">
        <v>3940</v>
      </c>
      <c r="N684" s="57" t="s">
        <v>3897</v>
      </c>
      <c r="O684" s="57" t="s">
        <v>5121</v>
      </c>
      <c r="P684" s="58" t="s">
        <v>4974</v>
      </c>
      <c r="Q684" s="57" t="s">
        <v>4975</v>
      </c>
      <c r="R684" s="57" t="s">
        <v>3894</v>
      </c>
      <c r="S684" s="57" t="s">
        <v>3900</v>
      </c>
      <c r="T684" s="57" t="s">
        <v>5122</v>
      </c>
      <c r="U684" s="57" t="s">
        <v>11921</v>
      </c>
      <c r="V684" s="59">
        <v>39814</v>
      </c>
      <c r="W684" s="59" t="s">
        <v>3891</v>
      </c>
      <c r="X684" s="57">
        <v>7</v>
      </c>
      <c r="Y684" s="59" t="s">
        <v>3891</v>
      </c>
      <c r="Z684" s="59" t="s">
        <v>3891</v>
      </c>
      <c r="AA684" s="57" t="s">
        <v>11914</v>
      </c>
      <c r="AB684" s="60">
        <v>-71.093936999999997</v>
      </c>
      <c r="AC684" s="60">
        <v>-32.396915</v>
      </c>
      <c r="AD684" s="57" t="s">
        <v>14110</v>
      </c>
      <c r="AE684" s="57" t="s">
        <v>14528</v>
      </c>
      <c r="AF684" s="57" t="s">
        <v>14150</v>
      </c>
      <c r="AG684" s="129">
        <v>2009</v>
      </c>
      <c r="AH684" s="121" t="e">
        <f>VLOOKUP(B684,[1]Hoja2!$A$198:$D$323,2,FALSE)</f>
        <v>#N/A</v>
      </c>
      <c r="AI684" s="64" t="e">
        <f>VLOOKUP(A684,[2]Tabla!$A$2:$M$2752,2,FALSE)</f>
        <v>#N/A</v>
      </c>
    </row>
    <row r="685" spans="1:35" ht="23.25" customHeight="1">
      <c r="A685" s="57" t="s">
        <v>717</v>
      </c>
      <c r="B685" s="57">
        <v>107417</v>
      </c>
      <c r="C685" s="57" t="s">
        <v>3891</v>
      </c>
      <c r="D685" s="58" t="s">
        <v>3891</v>
      </c>
      <c r="E685" s="57">
        <v>5</v>
      </c>
      <c r="F685" s="58" t="s">
        <v>11928</v>
      </c>
      <c r="G685" s="57" t="s">
        <v>628</v>
      </c>
      <c r="H685" s="57" t="s">
        <v>1</v>
      </c>
      <c r="I685" s="57" t="s">
        <v>11908</v>
      </c>
      <c r="J685" s="57" t="s">
        <v>14621</v>
      </c>
      <c r="K685" s="57" t="s">
        <v>12596</v>
      </c>
      <c r="L685" s="57" t="s">
        <v>12596</v>
      </c>
      <c r="M685" s="57" t="s">
        <v>3940</v>
      </c>
      <c r="N685" s="57" t="s">
        <v>3897</v>
      </c>
      <c r="O685" s="57" t="s">
        <v>5123</v>
      </c>
      <c r="P685" s="58" t="s">
        <v>4974</v>
      </c>
      <c r="Q685" s="57" t="s">
        <v>4975</v>
      </c>
      <c r="R685" s="57" t="s">
        <v>3894</v>
      </c>
      <c r="S685" s="57" t="s">
        <v>3900</v>
      </c>
      <c r="T685" s="57" t="s">
        <v>5124</v>
      </c>
      <c r="U685" s="57" t="s">
        <v>11921</v>
      </c>
      <c r="V685" s="59">
        <v>39814</v>
      </c>
      <c r="W685" s="59" t="s">
        <v>3891</v>
      </c>
      <c r="X685" s="57">
        <v>7</v>
      </c>
      <c r="Y685" s="59" t="s">
        <v>3891</v>
      </c>
      <c r="Z685" s="59" t="s">
        <v>3891</v>
      </c>
      <c r="AA685" s="57" t="s">
        <v>11914</v>
      </c>
      <c r="AB685" s="60">
        <v>-70.913527000000002</v>
      </c>
      <c r="AC685" s="60">
        <v>-32.424450999999998</v>
      </c>
      <c r="AD685" s="57" t="s">
        <v>14110</v>
      </c>
      <c r="AE685" s="57" t="s">
        <v>14528</v>
      </c>
      <c r="AF685" s="57" t="s">
        <v>14150</v>
      </c>
      <c r="AG685" s="129">
        <v>2009</v>
      </c>
      <c r="AH685" s="121" t="e">
        <f>VLOOKUP(B685,[1]Hoja2!$A$198:$D$323,2,FALSE)</f>
        <v>#N/A</v>
      </c>
      <c r="AI685" s="64" t="e">
        <f>VLOOKUP(A685,[2]Tabla!$A$2:$M$2752,2,FALSE)</f>
        <v>#N/A</v>
      </c>
    </row>
    <row r="686" spans="1:35" ht="23.25" customHeight="1">
      <c r="A686" s="57" t="s">
        <v>718</v>
      </c>
      <c r="B686" s="57">
        <v>107419</v>
      </c>
      <c r="C686" s="57" t="s">
        <v>3891</v>
      </c>
      <c r="D686" s="58" t="s">
        <v>3891</v>
      </c>
      <c r="E686" s="57">
        <v>5</v>
      </c>
      <c r="F686" s="58" t="s">
        <v>11928</v>
      </c>
      <c r="G686" s="57" t="s">
        <v>628</v>
      </c>
      <c r="H686" s="57" t="s">
        <v>1</v>
      </c>
      <c r="I686" s="57" t="s">
        <v>11908</v>
      </c>
      <c r="J686" s="57" t="s">
        <v>14621</v>
      </c>
      <c r="K686" s="57" t="s">
        <v>12596</v>
      </c>
      <c r="L686" s="57" t="s">
        <v>12596</v>
      </c>
      <c r="M686" s="57" t="s">
        <v>3940</v>
      </c>
      <c r="N686" s="57" t="s">
        <v>3897</v>
      </c>
      <c r="O686" s="57" t="s">
        <v>5125</v>
      </c>
      <c r="P686" s="58" t="s">
        <v>4977</v>
      </c>
      <c r="Q686" s="57" t="s">
        <v>4978</v>
      </c>
      <c r="R686" s="57" t="s">
        <v>3894</v>
      </c>
      <c r="S686" s="57" t="s">
        <v>3900</v>
      </c>
      <c r="T686" s="57" t="s">
        <v>5126</v>
      </c>
      <c r="U686" s="57">
        <v>332781468</v>
      </c>
      <c r="V686" s="59">
        <v>39814</v>
      </c>
      <c r="W686" s="59" t="s">
        <v>3891</v>
      </c>
      <c r="X686" s="57">
        <v>7</v>
      </c>
      <c r="Y686" s="59" t="s">
        <v>3891</v>
      </c>
      <c r="Z686" s="59" t="s">
        <v>3891</v>
      </c>
      <c r="AA686" s="57" t="s">
        <v>11914</v>
      </c>
      <c r="AB686" s="60">
        <v>-71.017285999999999</v>
      </c>
      <c r="AC686" s="60">
        <v>-32.282592999999999</v>
      </c>
      <c r="AD686" s="57" t="s">
        <v>14110</v>
      </c>
      <c r="AE686" s="57" t="s">
        <v>14528</v>
      </c>
      <c r="AF686" s="57" t="s">
        <v>14150</v>
      </c>
      <c r="AG686" s="129">
        <v>2009</v>
      </c>
      <c r="AH686" s="121" t="e">
        <f>VLOOKUP(B686,[1]Hoja2!$A$198:$D$323,2,FALSE)</f>
        <v>#N/A</v>
      </c>
      <c r="AI686" s="64" t="e">
        <f>VLOOKUP(A686,[2]Tabla!$A$2:$M$2752,2,FALSE)</f>
        <v>#N/A</v>
      </c>
    </row>
    <row r="687" spans="1:35" ht="23.25" customHeight="1">
      <c r="A687" s="57" t="s">
        <v>719</v>
      </c>
      <c r="B687" s="57">
        <v>107421</v>
      </c>
      <c r="C687" s="57" t="s">
        <v>3891</v>
      </c>
      <c r="D687" s="58" t="s">
        <v>3891</v>
      </c>
      <c r="E687" s="57">
        <v>5</v>
      </c>
      <c r="F687" s="58" t="s">
        <v>11928</v>
      </c>
      <c r="G687" s="57" t="s">
        <v>628</v>
      </c>
      <c r="H687" s="57" t="s">
        <v>1</v>
      </c>
      <c r="I687" s="57" t="s">
        <v>11908</v>
      </c>
      <c r="J687" s="57" t="s">
        <v>14621</v>
      </c>
      <c r="K687" s="57" t="s">
        <v>12596</v>
      </c>
      <c r="L687" s="57" t="s">
        <v>12596</v>
      </c>
      <c r="M687" s="57" t="s">
        <v>3940</v>
      </c>
      <c r="N687" s="57" t="s">
        <v>3897</v>
      </c>
      <c r="O687" s="57" t="s">
        <v>5127</v>
      </c>
      <c r="P687" s="58" t="s">
        <v>4972</v>
      </c>
      <c r="Q687" s="57" t="s">
        <v>4660</v>
      </c>
      <c r="R687" s="57" t="s">
        <v>3894</v>
      </c>
      <c r="S687" s="57" t="s">
        <v>3900</v>
      </c>
      <c r="T687" s="57" t="s">
        <v>5128</v>
      </c>
      <c r="U687" s="57" t="s">
        <v>11921</v>
      </c>
      <c r="V687" s="59">
        <v>39814</v>
      </c>
      <c r="W687" s="59" t="s">
        <v>3891</v>
      </c>
      <c r="X687" s="57">
        <v>7</v>
      </c>
      <c r="Y687" s="59" t="s">
        <v>3891</v>
      </c>
      <c r="Z687" s="59" t="s">
        <v>3891</v>
      </c>
      <c r="AA687" s="57" t="s">
        <v>11914</v>
      </c>
      <c r="AB687" s="60">
        <v>-71.461383999999995</v>
      </c>
      <c r="AC687" s="60">
        <v>-32.344692999999999</v>
      </c>
      <c r="AD687" s="57" t="s">
        <v>14110</v>
      </c>
      <c r="AE687" s="57" t="s">
        <v>14528</v>
      </c>
      <c r="AF687" s="57" t="s">
        <v>14150</v>
      </c>
      <c r="AG687" s="129">
        <v>2009</v>
      </c>
      <c r="AH687" s="121" t="e">
        <f>VLOOKUP(B687,[1]Hoja2!$A$198:$D$323,2,FALSE)</f>
        <v>#N/A</v>
      </c>
      <c r="AI687" s="64" t="e">
        <f>VLOOKUP(A687,[2]Tabla!$A$2:$M$2752,2,FALSE)</f>
        <v>#N/A</v>
      </c>
    </row>
    <row r="688" spans="1:35" ht="23.25" customHeight="1">
      <c r="A688" s="57" t="s">
        <v>720</v>
      </c>
      <c r="B688" s="57">
        <v>107422</v>
      </c>
      <c r="C688" s="57" t="s">
        <v>3891</v>
      </c>
      <c r="D688" s="58" t="s">
        <v>3891</v>
      </c>
      <c r="E688" s="57">
        <v>5</v>
      </c>
      <c r="F688" s="58" t="s">
        <v>11928</v>
      </c>
      <c r="G688" s="57" t="s">
        <v>628</v>
      </c>
      <c r="H688" s="57" t="s">
        <v>1</v>
      </c>
      <c r="I688" s="57" t="s">
        <v>11908</v>
      </c>
      <c r="J688" s="57" t="s">
        <v>14621</v>
      </c>
      <c r="K688" s="57" t="s">
        <v>12596</v>
      </c>
      <c r="L688" s="57" t="s">
        <v>12596</v>
      </c>
      <c r="M688" s="57" t="s">
        <v>3940</v>
      </c>
      <c r="N688" s="57" t="s">
        <v>3897</v>
      </c>
      <c r="O688" s="57" t="s">
        <v>5129</v>
      </c>
      <c r="P688" s="58" t="s">
        <v>5042</v>
      </c>
      <c r="Q688" s="57" t="s">
        <v>5043</v>
      </c>
      <c r="R688" s="57" t="s">
        <v>3894</v>
      </c>
      <c r="S688" s="57" t="s">
        <v>3900</v>
      </c>
      <c r="T688" s="57" t="s">
        <v>5130</v>
      </c>
      <c r="U688" s="57">
        <v>322771335</v>
      </c>
      <c r="V688" s="59">
        <v>39814</v>
      </c>
      <c r="W688" s="59" t="s">
        <v>3891</v>
      </c>
      <c r="X688" s="57">
        <v>7</v>
      </c>
      <c r="Y688" s="59" t="s">
        <v>3891</v>
      </c>
      <c r="Z688" s="59" t="s">
        <v>3891</v>
      </c>
      <c r="AA688" s="57" t="s">
        <v>11914</v>
      </c>
      <c r="AB688" s="60">
        <v>-71.430689000000001</v>
      </c>
      <c r="AC688" s="60">
        <v>-32.645950999999997</v>
      </c>
      <c r="AD688" s="57" t="s">
        <v>14110</v>
      </c>
      <c r="AE688" s="57" t="s">
        <v>14528</v>
      </c>
      <c r="AF688" s="57" t="s">
        <v>14150</v>
      </c>
      <c r="AG688" s="129">
        <v>2009</v>
      </c>
      <c r="AH688" s="121" t="e">
        <f>VLOOKUP(B688,[1]Hoja2!$A$198:$D$323,2,FALSE)</f>
        <v>#N/A</v>
      </c>
      <c r="AI688" s="64" t="e">
        <f>VLOOKUP(A688,[2]Tabla!$A$2:$M$2752,2,FALSE)</f>
        <v>#N/A</v>
      </c>
    </row>
    <row r="689" spans="1:35" ht="23.25" customHeight="1">
      <c r="A689" s="57" t="s">
        <v>721</v>
      </c>
      <c r="B689" s="57">
        <v>107425</v>
      </c>
      <c r="C689" s="57" t="s">
        <v>3891</v>
      </c>
      <c r="D689" s="58" t="s">
        <v>3891</v>
      </c>
      <c r="E689" s="57">
        <v>5</v>
      </c>
      <c r="F689" s="58" t="s">
        <v>11928</v>
      </c>
      <c r="G689" s="57" t="s">
        <v>628</v>
      </c>
      <c r="H689" s="57" t="s">
        <v>1</v>
      </c>
      <c r="I689" s="57" t="s">
        <v>11908</v>
      </c>
      <c r="J689" s="57" t="s">
        <v>14621</v>
      </c>
      <c r="K689" s="57" t="s">
        <v>12596</v>
      </c>
      <c r="L689" s="57" t="s">
        <v>12596</v>
      </c>
      <c r="M689" s="57" t="s">
        <v>3940</v>
      </c>
      <c r="N689" s="57" t="s">
        <v>3897</v>
      </c>
      <c r="O689" s="57" t="s">
        <v>5131</v>
      </c>
      <c r="P689" s="58" t="s">
        <v>5042</v>
      </c>
      <c r="Q689" s="57" t="s">
        <v>5043</v>
      </c>
      <c r="R689" s="57" t="s">
        <v>3894</v>
      </c>
      <c r="S689" s="57" t="s">
        <v>3900</v>
      </c>
      <c r="T689" s="57" t="s">
        <v>5132</v>
      </c>
      <c r="U689" s="57">
        <v>322796130</v>
      </c>
      <c r="V689" s="59">
        <v>39814</v>
      </c>
      <c r="W689" s="59" t="s">
        <v>3891</v>
      </c>
      <c r="X689" s="57">
        <v>7</v>
      </c>
      <c r="Y689" s="59" t="s">
        <v>3891</v>
      </c>
      <c r="Z689" s="59" t="s">
        <v>3891</v>
      </c>
      <c r="AA689" s="57" t="s">
        <v>11914</v>
      </c>
      <c r="AB689" s="60">
        <v>-71.488878999999997</v>
      </c>
      <c r="AC689" s="60">
        <v>-32.710847999999999</v>
      </c>
      <c r="AD689" s="57" t="s">
        <v>14110</v>
      </c>
      <c r="AE689" s="57" t="s">
        <v>14528</v>
      </c>
      <c r="AF689" s="57" t="s">
        <v>14150</v>
      </c>
      <c r="AG689" s="129">
        <v>2009</v>
      </c>
      <c r="AH689" s="121" t="e">
        <f>VLOOKUP(B689,[1]Hoja2!$A$198:$D$323,2,FALSE)</f>
        <v>#N/A</v>
      </c>
      <c r="AI689" s="64" t="e">
        <f>VLOOKUP(A689,[2]Tabla!$A$2:$M$2752,2,FALSE)</f>
        <v>#N/A</v>
      </c>
    </row>
    <row r="690" spans="1:35" ht="23.25" customHeight="1">
      <c r="A690" s="57" t="s">
        <v>722</v>
      </c>
      <c r="B690" s="57">
        <v>107426</v>
      </c>
      <c r="C690" s="57" t="s">
        <v>3891</v>
      </c>
      <c r="D690" s="58" t="s">
        <v>3891</v>
      </c>
      <c r="E690" s="57">
        <v>5</v>
      </c>
      <c r="F690" s="58" t="s">
        <v>11928</v>
      </c>
      <c r="G690" s="57" t="s">
        <v>628</v>
      </c>
      <c r="H690" s="57" t="s">
        <v>1</v>
      </c>
      <c r="I690" s="57" t="s">
        <v>11908</v>
      </c>
      <c r="J690" s="57" t="s">
        <v>14621</v>
      </c>
      <c r="K690" s="57" t="s">
        <v>12596</v>
      </c>
      <c r="L690" s="57" t="s">
        <v>12596</v>
      </c>
      <c r="M690" s="57" t="s">
        <v>3940</v>
      </c>
      <c r="N690" s="57" t="s">
        <v>3897</v>
      </c>
      <c r="O690" s="57" t="s">
        <v>5133</v>
      </c>
      <c r="P690" s="58" t="s">
        <v>5047</v>
      </c>
      <c r="Q690" s="57" t="s">
        <v>5048</v>
      </c>
      <c r="R690" s="57" t="s">
        <v>3894</v>
      </c>
      <c r="S690" s="57" t="s">
        <v>3900</v>
      </c>
      <c r="T690" s="57" t="s">
        <v>5134</v>
      </c>
      <c r="U690" s="57" t="s">
        <v>11921</v>
      </c>
      <c r="V690" s="59">
        <v>39814</v>
      </c>
      <c r="W690" s="59" t="s">
        <v>3891</v>
      </c>
      <c r="X690" s="57">
        <v>7</v>
      </c>
      <c r="Y690" s="59" t="s">
        <v>3891</v>
      </c>
      <c r="Z690" s="59" t="s">
        <v>3891</v>
      </c>
      <c r="AA690" s="57" t="s">
        <v>11914</v>
      </c>
      <c r="AB690" s="60">
        <v>-71.046486000000002</v>
      </c>
      <c r="AC690" s="60">
        <v>-33.037754</v>
      </c>
      <c r="AD690" s="57" t="s">
        <v>14110</v>
      </c>
      <c r="AE690" s="57" t="s">
        <v>14528</v>
      </c>
      <c r="AF690" s="57" t="s">
        <v>14150</v>
      </c>
      <c r="AG690" s="129">
        <v>2009</v>
      </c>
      <c r="AH690" s="121" t="e">
        <f>VLOOKUP(B690,[1]Hoja2!$A$198:$D$323,2,FALSE)</f>
        <v>#N/A</v>
      </c>
      <c r="AI690" s="64" t="e">
        <f>VLOOKUP(A690,[2]Tabla!$A$2:$M$2752,2,FALSE)</f>
        <v>#N/A</v>
      </c>
    </row>
    <row r="691" spans="1:35" ht="23.25" customHeight="1">
      <c r="A691" s="57" t="s">
        <v>723</v>
      </c>
      <c r="B691" s="57">
        <v>107427</v>
      </c>
      <c r="C691" s="57" t="s">
        <v>3891</v>
      </c>
      <c r="D691" s="58" t="s">
        <v>3891</v>
      </c>
      <c r="E691" s="57">
        <v>5</v>
      </c>
      <c r="F691" s="58" t="s">
        <v>11928</v>
      </c>
      <c r="G691" s="57" t="s">
        <v>628</v>
      </c>
      <c r="H691" s="57" t="s">
        <v>1</v>
      </c>
      <c r="I691" s="57" t="s">
        <v>11908</v>
      </c>
      <c r="J691" s="57" t="s">
        <v>14621</v>
      </c>
      <c r="K691" s="57" t="s">
        <v>12596</v>
      </c>
      <c r="L691" s="57" t="s">
        <v>12596</v>
      </c>
      <c r="M691" s="57" t="s">
        <v>3940</v>
      </c>
      <c r="N691" s="57" t="s">
        <v>3897</v>
      </c>
      <c r="O691" s="57" t="s">
        <v>5135</v>
      </c>
      <c r="P691" s="58" t="s">
        <v>5047</v>
      </c>
      <c r="Q691" s="57" t="s">
        <v>5048</v>
      </c>
      <c r="R691" s="57" t="s">
        <v>3894</v>
      </c>
      <c r="S691" s="57" t="s">
        <v>3900</v>
      </c>
      <c r="T691" s="57" t="s">
        <v>5136</v>
      </c>
      <c r="U691" s="57" t="s">
        <v>11921</v>
      </c>
      <c r="V691" s="59">
        <v>39814</v>
      </c>
      <c r="W691" s="59" t="s">
        <v>3891</v>
      </c>
      <c r="X691" s="57">
        <v>7</v>
      </c>
      <c r="Y691" s="59" t="s">
        <v>3891</v>
      </c>
      <c r="Z691" s="59" t="s">
        <v>3891</v>
      </c>
      <c r="AA691" s="57" t="s">
        <v>11914</v>
      </c>
      <c r="AB691" s="60">
        <v>-71.072398000000007</v>
      </c>
      <c r="AC691" s="60">
        <v>-33.022849000000001</v>
      </c>
      <c r="AD691" s="57" t="s">
        <v>14110</v>
      </c>
      <c r="AE691" s="57" t="s">
        <v>14528</v>
      </c>
      <c r="AF691" s="57" t="s">
        <v>14150</v>
      </c>
      <c r="AG691" s="129">
        <v>2009</v>
      </c>
      <c r="AH691" s="121" t="e">
        <f>VLOOKUP(B691,[1]Hoja2!$A$198:$D$323,2,FALSE)</f>
        <v>#N/A</v>
      </c>
      <c r="AI691" s="64" t="e">
        <f>VLOOKUP(A691,[2]Tabla!$A$2:$M$2752,2,FALSE)</f>
        <v>#N/A</v>
      </c>
    </row>
    <row r="692" spans="1:35" ht="23.25" customHeight="1">
      <c r="A692" s="57" t="s">
        <v>724</v>
      </c>
      <c r="B692" s="57">
        <v>107428</v>
      </c>
      <c r="C692" s="57" t="s">
        <v>3891</v>
      </c>
      <c r="D692" s="58" t="s">
        <v>3891</v>
      </c>
      <c r="E692" s="57">
        <v>5</v>
      </c>
      <c r="F692" s="58" t="s">
        <v>11928</v>
      </c>
      <c r="G692" s="57" t="s">
        <v>628</v>
      </c>
      <c r="H692" s="57" t="s">
        <v>1</v>
      </c>
      <c r="I692" s="57" t="s">
        <v>11908</v>
      </c>
      <c r="J692" s="57" t="s">
        <v>14621</v>
      </c>
      <c r="K692" s="57" t="s">
        <v>12596</v>
      </c>
      <c r="L692" s="57" t="s">
        <v>12596</v>
      </c>
      <c r="M692" s="57" t="s">
        <v>3940</v>
      </c>
      <c r="N692" s="57" t="s">
        <v>3897</v>
      </c>
      <c r="O692" s="57" t="s">
        <v>5137</v>
      </c>
      <c r="P692" s="58" t="s">
        <v>4964</v>
      </c>
      <c r="Q692" s="57" t="s">
        <v>4965</v>
      </c>
      <c r="R692" s="57" t="s">
        <v>3894</v>
      </c>
      <c r="S692" s="57">
        <v>48</v>
      </c>
      <c r="T692" s="57" t="s">
        <v>5138</v>
      </c>
      <c r="U692" s="57">
        <v>332360852</v>
      </c>
      <c r="V692" s="59">
        <v>39814</v>
      </c>
      <c r="W692" s="59" t="s">
        <v>3891</v>
      </c>
      <c r="X692" s="57">
        <v>7</v>
      </c>
      <c r="Y692" s="59" t="s">
        <v>3891</v>
      </c>
      <c r="Z692" s="59" t="s">
        <v>3891</v>
      </c>
      <c r="AA692" s="57" t="s">
        <v>11914</v>
      </c>
      <c r="AB692" s="60">
        <v>-71.175754999999995</v>
      </c>
      <c r="AC692" s="60">
        <v>-32.818404000000001</v>
      </c>
      <c r="AD692" s="57" t="s">
        <v>14110</v>
      </c>
      <c r="AE692" s="57" t="s">
        <v>14528</v>
      </c>
      <c r="AF692" s="57" t="s">
        <v>14150</v>
      </c>
      <c r="AG692" s="129">
        <v>2009</v>
      </c>
      <c r="AH692" s="121" t="e">
        <f>VLOOKUP(B692,[1]Hoja2!$A$198:$D$323,2,FALSE)</f>
        <v>#N/A</v>
      </c>
      <c r="AI692" s="64" t="e">
        <f>VLOOKUP(A692,[2]Tabla!$A$2:$M$2752,2,FALSE)</f>
        <v>#N/A</v>
      </c>
    </row>
    <row r="693" spans="1:35" ht="23.25" customHeight="1">
      <c r="A693" s="57" t="s">
        <v>725</v>
      </c>
      <c r="B693" s="57">
        <v>107429</v>
      </c>
      <c r="C693" s="57" t="s">
        <v>3891</v>
      </c>
      <c r="D693" s="58" t="s">
        <v>3891</v>
      </c>
      <c r="E693" s="57">
        <v>5</v>
      </c>
      <c r="F693" s="58" t="s">
        <v>11928</v>
      </c>
      <c r="G693" s="57" t="s">
        <v>628</v>
      </c>
      <c r="H693" s="57" t="s">
        <v>1</v>
      </c>
      <c r="I693" s="57" t="s">
        <v>11908</v>
      </c>
      <c r="J693" s="57" t="s">
        <v>14621</v>
      </c>
      <c r="K693" s="57" t="s">
        <v>12596</v>
      </c>
      <c r="L693" s="57" t="s">
        <v>12596</v>
      </c>
      <c r="M693" s="57" t="s">
        <v>3940</v>
      </c>
      <c r="N693" s="57" t="s">
        <v>3897</v>
      </c>
      <c r="O693" s="57" t="s">
        <v>5139</v>
      </c>
      <c r="P693" s="58" t="s">
        <v>4972</v>
      </c>
      <c r="Q693" s="57" t="s">
        <v>4660</v>
      </c>
      <c r="R693" s="57" t="s">
        <v>3894</v>
      </c>
      <c r="S693" s="57" t="s">
        <v>3900</v>
      </c>
      <c r="T693" s="57" t="s">
        <v>5140</v>
      </c>
      <c r="U693" s="57" t="s">
        <v>11921</v>
      </c>
      <c r="V693" s="59">
        <v>39814</v>
      </c>
      <c r="W693" s="59" t="s">
        <v>3891</v>
      </c>
      <c r="X693" s="57">
        <v>7</v>
      </c>
      <c r="Y693" s="59" t="s">
        <v>3891</v>
      </c>
      <c r="Z693" s="59" t="s">
        <v>3891</v>
      </c>
      <c r="AA693" s="57" t="s">
        <v>11914</v>
      </c>
      <c r="AB693" s="60">
        <v>-71.160391000000004</v>
      </c>
      <c r="AC693" s="60">
        <v>-32.360205000000001</v>
      </c>
      <c r="AD693" s="57" t="s">
        <v>14110</v>
      </c>
      <c r="AE693" s="57" t="s">
        <v>14528</v>
      </c>
      <c r="AF693" s="57" t="s">
        <v>14150</v>
      </c>
      <c r="AG693" s="129">
        <v>2009</v>
      </c>
      <c r="AH693" s="121" t="e">
        <f>VLOOKUP(B693,[1]Hoja2!$A$198:$D$323,2,FALSE)</f>
        <v>#N/A</v>
      </c>
      <c r="AI693" s="64" t="e">
        <f>VLOOKUP(A693,[2]Tabla!$A$2:$M$2752,2,FALSE)</f>
        <v>#N/A</v>
      </c>
    </row>
    <row r="694" spans="1:35" ht="23.25" customHeight="1">
      <c r="A694" s="57" t="s">
        <v>726</v>
      </c>
      <c r="B694" s="57">
        <v>107430</v>
      </c>
      <c r="C694" s="57" t="s">
        <v>3891</v>
      </c>
      <c r="D694" s="58" t="s">
        <v>3891</v>
      </c>
      <c r="E694" s="57">
        <v>5</v>
      </c>
      <c r="F694" s="58" t="s">
        <v>11928</v>
      </c>
      <c r="G694" s="57" t="s">
        <v>628</v>
      </c>
      <c r="H694" s="57" t="s">
        <v>1</v>
      </c>
      <c r="I694" s="57" t="s">
        <v>11908</v>
      </c>
      <c r="J694" s="57" t="s">
        <v>14621</v>
      </c>
      <c r="K694" s="57" t="s">
        <v>12596</v>
      </c>
      <c r="L694" s="57" t="s">
        <v>12596</v>
      </c>
      <c r="M694" s="57" t="s">
        <v>3940</v>
      </c>
      <c r="N694" s="57" t="s">
        <v>3897</v>
      </c>
      <c r="O694" s="57" t="s">
        <v>5141</v>
      </c>
      <c r="P694" s="58" t="s">
        <v>4956</v>
      </c>
      <c r="Q694" s="57" t="s">
        <v>4957</v>
      </c>
      <c r="R694" s="57" t="s">
        <v>3894</v>
      </c>
      <c r="S694" s="57" t="s">
        <v>3900</v>
      </c>
      <c r="T694" s="57" t="s">
        <v>5142</v>
      </c>
      <c r="U694" s="57" t="s">
        <v>11921</v>
      </c>
      <c r="V694" s="59">
        <v>39814</v>
      </c>
      <c r="W694" s="59" t="s">
        <v>3891</v>
      </c>
      <c r="X694" s="57">
        <v>7</v>
      </c>
      <c r="Y694" s="59" t="s">
        <v>3891</v>
      </c>
      <c r="Z694" s="59" t="s">
        <v>3891</v>
      </c>
      <c r="AA694" s="57" t="s">
        <v>11914</v>
      </c>
      <c r="AB694" s="60">
        <v>-71.375636999999998</v>
      </c>
      <c r="AC694" s="60">
        <v>-32.916437000000002</v>
      </c>
      <c r="AD694" s="57" t="s">
        <v>14110</v>
      </c>
      <c r="AE694" s="57" t="s">
        <v>14528</v>
      </c>
      <c r="AF694" s="57" t="s">
        <v>14150</v>
      </c>
      <c r="AG694" s="129">
        <v>2009</v>
      </c>
      <c r="AH694" s="121" t="e">
        <f>VLOOKUP(B694,[1]Hoja2!$A$198:$D$323,2,FALSE)</f>
        <v>#N/A</v>
      </c>
      <c r="AI694" s="64" t="e">
        <f>VLOOKUP(A694,[2]Tabla!$A$2:$M$2752,2,FALSE)</f>
        <v>#N/A</v>
      </c>
    </row>
    <row r="695" spans="1:35" ht="23.25" customHeight="1">
      <c r="A695" s="57" t="s">
        <v>727</v>
      </c>
      <c r="B695" s="57">
        <v>107431</v>
      </c>
      <c r="C695" s="57" t="s">
        <v>3891</v>
      </c>
      <c r="D695" s="58" t="s">
        <v>3891</v>
      </c>
      <c r="E695" s="57">
        <v>5</v>
      </c>
      <c r="F695" s="58" t="s">
        <v>11928</v>
      </c>
      <c r="G695" s="57" t="s">
        <v>628</v>
      </c>
      <c r="H695" s="57" t="s">
        <v>1</v>
      </c>
      <c r="I695" s="57" t="s">
        <v>11908</v>
      </c>
      <c r="J695" s="57" t="s">
        <v>14621</v>
      </c>
      <c r="K695" s="57" t="s">
        <v>12596</v>
      </c>
      <c r="L695" s="57" t="s">
        <v>12596</v>
      </c>
      <c r="M695" s="57" t="s">
        <v>3940</v>
      </c>
      <c r="N695" s="57" t="s">
        <v>3897</v>
      </c>
      <c r="O695" s="57" t="s">
        <v>5143</v>
      </c>
      <c r="P695" s="58" t="s">
        <v>4974</v>
      </c>
      <c r="Q695" s="57" t="s">
        <v>4975</v>
      </c>
      <c r="R695" s="57" t="s">
        <v>3894</v>
      </c>
      <c r="S695" s="57" t="s">
        <v>3900</v>
      </c>
      <c r="T695" s="57" t="s">
        <v>5144</v>
      </c>
      <c r="U695" s="57" t="s">
        <v>11921</v>
      </c>
      <c r="V695" s="59">
        <v>39814</v>
      </c>
      <c r="W695" s="59" t="s">
        <v>3891</v>
      </c>
      <c r="X695" s="57">
        <v>7</v>
      </c>
      <c r="Y695" s="59" t="s">
        <v>3891</v>
      </c>
      <c r="Z695" s="59" t="s">
        <v>3891</v>
      </c>
      <c r="AA695" s="57" t="s">
        <v>11914</v>
      </c>
      <c r="AB695" s="60">
        <v>-70.932132999999993</v>
      </c>
      <c r="AC695" s="60">
        <v>-32.484327999999998</v>
      </c>
      <c r="AD695" s="57" t="s">
        <v>14110</v>
      </c>
      <c r="AE695" s="57" t="s">
        <v>14528</v>
      </c>
      <c r="AF695" s="57" t="s">
        <v>14150</v>
      </c>
      <c r="AG695" s="129">
        <v>2009</v>
      </c>
      <c r="AH695" s="121" t="e">
        <f>VLOOKUP(B695,[1]Hoja2!$A$198:$D$323,2,FALSE)</f>
        <v>#N/A</v>
      </c>
      <c r="AI695" s="64" t="e">
        <f>VLOOKUP(A695,[2]Tabla!$A$2:$M$2752,2,FALSE)</f>
        <v>#N/A</v>
      </c>
    </row>
    <row r="696" spans="1:35" ht="23.25" customHeight="1">
      <c r="A696" s="57" t="s">
        <v>728</v>
      </c>
      <c r="B696" s="57">
        <v>107433</v>
      </c>
      <c r="C696" s="57" t="s">
        <v>3891</v>
      </c>
      <c r="D696" s="58" t="s">
        <v>3891</v>
      </c>
      <c r="E696" s="57">
        <v>5</v>
      </c>
      <c r="F696" s="58" t="s">
        <v>11928</v>
      </c>
      <c r="G696" s="57" t="s">
        <v>628</v>
      </c>
      <c r="H696" s="57" t="s">
        <v>1</v>
      </c>
      <c r="I696" s="57" t="s">
        <v>11908</v>
      </c>
      <c r="J696" s="57" t="s">
        <v>14621</v>
      </c>
      <c r="K696" s="57" t="s">
        <v>12596</v>
      </c>
      <c r="L696" s="57" t="s">
        <v>12596</v>
      </c>
      <c r="M696" s="57" t="s">
        <v>3940</v>
      </c>
      <c r="N696" s="57" t="s">
        <v>3897</v>
      </c>
      <c r="O696" s="57" t="s">
        <v>5145</v>
      </c>
      <c r="P696" s="58" t="s">
        <v>4964</v>
      </c>
      <c r="Q696" s="57" t="s">
        <v>4965</v>
      </c>
      <c r="R696" s="57" t="s">
        <v>3894</v>
      </c>
      <c r="S696" s="57" t="s">
        <v>3900</v>
      </c>
      <c r="T696" s="57" t="s">
        <v>5146</v>
      </c>
      <c r="U696" s="57">
        <v>332342305</v>
      </c>
      <c r="V696" s="59">
        <v>39814</v>
      </c>
      <c r="W696" s="59" t="s">
        <v>3891</v>
      </c>
      <c r="X696" s="57">
        <v>7</v>
      </c>
      <c r="Y696" s="59" t="s">
        <v>3891</v>
      </c>
      <c r="Z696" s="59" t="s">
        <v>3891</v>
      </c>
      <c r="AA696" s="57" t="s">
        <v>11914</v>
      </c>
      <c r="AB696" s="60">
        <v>-71.149448000000007</v>
      </c>
      <c r="AC696" s="60">
        <v>-32.840266</v>
      </c>
      <c r="AD696" s="57" t="s">
        <v>14110</v>
      </c>
      <c r="AE696" s="57" t="s">
        <v>14528</v>
      </c>
      <c r="AF696" s="57" t="s">
        <v>14150</v>
      </c>
      <c r="AG696" s="129">
        <v>2009</v>
      </c>
      <c r="AH696" s="121" t="e">
        <f>VLOOKUP(B696,[1]Hoja2!$A$198:$D$323,2,FALSE)</f>
        <v>#N/A</v>
      </c>
      <c r="AI696" s="64" t="e">
        <f>VLOOKUP(A696,[2]Tabla!$A$2:$M$2752,2,FALSE)</f>
        <v>#N/A</v>
      </c>
    </row>
    <row r="697" spans="1:35" ht="23.25" customHeight="1">
      <c r="A697" s="57" t="s">
        <v>729</v>
      </c>
      <c r="B697" s="57">
        <v>107434</v>
      </c>
      <c r="C697" s="57" t="s">
        <v>3891</v>
      </c>
      <c r="D697" s="58" t="s">
        <v>3891</v>
      </c>
      <c r="E697" s="57">
        <v>5</v>
      </c>
      <c r="F697" s="58" t="s">
        <v>11928</v>
      </c>
      <c r="G697" s="57" t="s">
        <v>628</v>
      </c>
      <c r="H697" s="57" t="s">
        <v>1</v>
      </c>
      <c r="I697" s="57" t="s">
        <v>11908</v>
      </c>
      <c r="J697" s="57" t="s">
        <v>14621</v>
      </c>
      <c r="K697" s="57" t="s">
        <v>12596</v>
      </c>
      <c r="L697" s="57" t="s">
        <v>12596</v>
      </c>
      <c r="M697" s="57" t="s">
        <v>3940</v>
      </c>
      <c r="N697" s="57" t="s">
        <v>3897</v>
      </c>
      <c r="O697" s="57" t="s">
        <v>5147</v>
      </c>
      <c r="P697" s="58" t="s">
        <v>4981</v>
      </c>
      <c r="Q697" s="57" t="s">
        <v>4982</v>
      </c>
      <c r="R697" s="57" t="s">
        <v>3894</v>
      </c>
      <c r="S697" s="57">
        <v>1900</v>
      </c>
      <c r="T697" s="57" t="s">
        <v>5148</v>
      </c>
      <c r="U697" s="57" t="s">
        <v>11921</v>
      </c>
      <c r="V697" s="59">
        <v>39814</v>
      </c>
      <c r="W697" s="59" t="s">
        <v>3891</v>
      </c>
      <c r="X697" s="57">
        <v>7</v>
      </c>
      <c r="Y697" s="59" t="s">
        <v>3891</v>
      </c>
      <c r="Z697" s="59" t="s">
        <v>3891</v>
      </c>
      <c r="AA697" s="57" t="s">
        <v>11914</v>
      </c>
      <c r="AB697" s="60">
        <v>-71.503612000000004</v>
      </c>
      <c r="AC697" s="60">
        <v>-32.788423000000002</v>
      </c>
      <c r="AD697" s="57" t="s">
        <v>14110</v>
      </c>
      <c r="AE697" s="57" t="s">
        <v>14528</v>
      </c>
      <c r="AF697" s="57" t="s">
        <v>14150</v>
      </c>
      <c r="AG697" s="129">
        <v>2009</v>
      </c>
      <c r="AH697" s="121" t="e">
        <f>VLOOKUP(B697,[1]Hoja2!$A$198:$D$323,2,FALSE)</f>
        <v>#N/A</v>
      </c>
      <c r="AI697" s="64" t="e">
        <f>VLOOKUP(A697,[2]Tabla!$A$2:$M$2752,2,FALSE)</f>
        <v>#N/A</v>
      </c>
    </row>
    <row r="698" spans="1:35" ht="23.25" customHeight="1">
      <c r="A698" s="57" t="s">
        <v>730</v>
      </c>
      <c r="B698" s="57">
        <v>107435</v>
      </c>
      <c r="C698" s="57" t="s">
        <v>3891</v>
      </c>
      <c r="D698" s="58" t="s">
        <v>3891</v>
      </c>
      <c r="E698" s="57">
        <v>5</v>
      </c>
      <c r="F698" s="58" t="s">
        <v>11928</v>
      </c>
      <c r="G698" s="57" t="s">
        <v>628</v>
      </c>
      <c r="H698" s="57" t="s">
        <v>1</v>
      </c>
      <c r="I698" s="57" t="s">
        <v>11908</v>
      </c>
      <c r="J698" s="57" t="s">
        <v>14621</v>
      </c>
      <c r="K698" s="57" t="s">
        <v>12596</v>
      </c>
      <c r="L698" s="57" t="s">
        <v>12596</v>
      </c>
      <c r="M698" s="57" t="s">
        <v>3940</v>
      </c>
      <c r="N698" s="57" t="s">
        <v>3897</v>
      </c>
      <c r="O698" s="57" t="s">
        <v>5149</v>
      </c>
      <c r="P698" s="58" t="s">
        <v>4964</v>
      </c>
      <c r="Q698" s="57" t="s">
        <v>4965</v>
      </c>
      <c r="R698" s="57" t="s">
        <v>3909</v>
      </c>
      <c r="S698" s="57" t="s">
        <v>3900</v>
      </c>
      <c r="T698" s="57" t="s">
        <v>4548</v>
      </c>
      <c r="U698" s="57" t="s">
        <v>11921</v>
      </c>
      <c r="V698" s="59">
        <v>39814</v>
      </c>
      <c r="W698" s="59" t="s">
        <v>3891</v>
      </c>
      <c r="X698" s="57">
        <v>7</v>
      </c>
      <c r="Y698" s="59" t="s">
        <v>3891</v>
      </c>
      <c r="Z698" s="59" t="s">
        <v>3891</v>
      </c>
      <c r="AA698" s="57" t="s">
        <v>11914</v>
      </c>
      <c r="AB698" s="60">
        <v>-71.193087000000006</v>
      </c>
      <c r="AC698" s="60">
        <v>-32.795105</v>
      </c>
      <c r="AD698" s="57" t="s">
        <v>14110</v>
      </c>
      <c r="AE698" s="57" t="s">
        <v>14528</v>
      </c>
      <c r="AF698" s="57" t="s">
        <v>14150</v>
      </c>
      <c r="AG698" s="129">
        <v>2009</v>
      </c>
      <c r="AH698" s="121" t="e">
        <f>VLOOKUP(B698,[1]Hoja2!$A$198:$D$323,2,FALSE)</f>
        <v>#N/A</v>
      </c>
      <c r="AI698" s="64" t="e">
        <f>VLOOKUP(A698,[2]Tabla!$A$2:$M$2752,2,FALSE)</f>
        <v>#N/A</v>
      </c>
    </row>
    <row r="699" spans="1:35" ht="23.25" customHeight="1">
      <c r="A699" s="57" t="s">
        <v>731</v>
      </c>
      <c r="B699" s="57">
        <v>107600</v>
      </c>
      <c r="C699" s="57" t="s">
        <v>627</v>
      </c>
      <c r="D699" s="58">
        <v>107010</v>
      </c>
      <c r="E699" s="57">
        <v>5</v>
      </c>
      <c r="F699" s="58" t="s">
        <v>11928</v>
      </c>
      <c r="G699" s="57" t="s">
        <v>628</v>
      </c>
      <c r="H699" s="57" t="s">
        <v>1</v>
      </c>
      <c r="I699" s="57" t="s">
        <v>11907</v>
      </c>
      <c r="J699" s="57" t="s">
        <v>14621</v>
      </c>
      <c r="K699" s="57" t="s">
        <v>12596</v>
      </c>
      <c r="L699" s="57" t="s">
        <v>12596</v>
      </c>
      <c r="M699" s="57" t="s">
        <v>3940</v>
      </c>
      <c r="N699" s="57" t="s">
        <v>3976</v>
      </c>
      <c r="O699" s="57" t="s">
        <v>5150</v>
      </c>
      <c r="P699" s="58" t="s">
        <v>5025</v>
      </c>
      <c r="Q699" s="57" t="s">
        <v>5026</v>
      </c>
      <c r="R699" s="57" t="s">
        <v>3894</v>
      </c>
      <c r="S699" s="57">
        <v>500</v>
      </c>
      <c r="T699" s="57" t="s">
        <v>5151</v>
      </c>
      <c r="U699" s="57">
        <v>322815886</v>
      </c>
      <c r="V699" s="59">
        <v>39814</v>
      </c>
      <c r="W699" s="59" t="s">
        <v>3891</v>
      </c>
      <c r="X699" s="57">
        <v>7</v>
      </c>
      <c r="Y699" s="59" t="s">
        <v>3891</v>
      </c>
      <c r="Z699" s="59" t="s">
        <v>3891</v>
      </c>
      <c r="AA699" s="57" t="s">
        <v>11914</v>
      </c>
      <c r="AB699" s="60">
        <v>-71.516396</v>
      </c>
      <c r="AC699" s="60">
        <v>-32.920527</v>
      </c>
      <c r="AD699" s="57" t="s">
        <v>14110</v>
      </c>
      <c r="AE699" s="57" t="s">
        <v>14528</v>
      </c>
      <c r="AF699" s="57" t="s">
        <v>14396</v>
      </c>
      <c r="AG699" s="129">
        <v>2009</v>
      </c>
      <c r="AH699" s="121" t="e">
        <f>VLOOKUP(B699,[1]Hoja2!$A$198:$D$323,2,FALSE)</f>
        <v>#N/A</v>
      </c>
      <c r="AI699" s="64" t="e">
        <f>VLOOKUP(A699,[2]Tabla!$A$2:$M$2752,2,FALSE)</f>
        <v>#N/A</v>
      </c>
    </row>
    <row r="700" spans="1:35" ht="23.25" customHeight="1">
      <c r="A700" s="57" t="s">
        <v>732</v>
      </c>
      <c r="B700" s="57">
        <v>107601</v>
      </c>
      <c r="C700" s="57" t="s">
        <v>627</v>
      </c>
      <c r="D700" s="58">
        <v>107010</v>
      </c>
      <c r="E700" s="57">
        <v>5</v>
      </c>
      <c r="F700" s="58" t="s">
        <v>11928</v>
      </c>
      <c r="G700" s="57" t="s">
        <v>628</v>
      </c>
      <c r="H700" s="57" t="s">
        <v>1</v>
      </c>
      <c r="I700" s="57" t="s">
        <v>11907</v>
      </c>
      <c r="J700" s="57" t="s">
        <v>14621</v>
      </c>
      <c r="K700" s="57" t="s">
        <v>12596</v>
      </c>
      <c r="L700" s="57" t="s">
        <v>12596</v>
      </c>
      <c r="M700" s="57" t="s">
        <v>3890</v>
      </c>
      <c r="N700" s="57" t="s">
        <v>3976</v>
      </c>
      <c r="O700" s="57" t="s">
        <v>5152</v>
      </c>
      <c r="P700" s="58" t="s">
        <v>4968</v>
      </c>
      <c r="Q700" s="57" t="s">
        <v>4969</v>
      </c>
      <c r="R700" s="57" t="s">
        <v>3909</v>
      </c>
      <c r="S700" s="57">
        <v>49</v>
      </c>
      <c r="T700" s="57" t="s">
        <v>5153</v>
      </c>
      <c r="U700" s="57" t="s">
        <v>11921</v>
      </c>
      <c r="V700" s="59">
        <v>39814</v>
      </c>
      <c r="W700" s="59" t="s">
        <v>3891</v>
      </c>
      <c r="X700" s="57">
        <v>7</v>
      </c>
      <c r="Y700" s="59" t="s">
        <v>3891</v>
      </c>
      <c r="Z700" s="59" t="s">
        <v>3891</v>
      </c>
      <c r="AA700" s="57" t="s">
        <v>11914</v>
      </c>
      <c r="AB700" s="60">
        <v>-71.269350000000003</v>
      </c>
      <c r="AC700" s="60">
        <v>-33.003773000000002</v>
      </c>
      <c r="AD700" s="57" t="s">
        <v>14110</v>
      </c>
      <c r="AE700" s="57" t="s">
        <v>14528</v>
      </c>
      <c r="AF700" s="57" t="s">
        <v>14396</v>
      </c>
      <c r="AG700" s="129">
        <v>2009</v>
      </c>
      <c r="AH700" s="121" t="e">
        <f>VLOOKUP(B700,[1]Hoja2!$A$198:$D$323,2,FALSE)</f>
        <v>#N/A</v>
      </c>
      <c r="AI700" s="64" t="e">
        <f>VLOOKUP(A700,[2]Tabla!$A$2:$M$2752,2,FALSE)</f>
        <v>#N/A</v>
      </c>
    </row>
    <row r="701" spans="1:35" ht="23.25" customHeight="1">
      <c r="A701" s="57" t="s">
        <v>733</v>
      </c>
      <c r="B701" s="57">
        <v>107702</v>
      </c>
      <c r="C701" s="57" t="s">
        <v>668</v>
      </c>
      <c r="D701" s="58">
        <v>107302</v>
      </c>
      <c r="E701" s="57">
        <v>5</v>
      </c>
      <c r="F701" s="58" t="s">
        <v>11928</v>
      </c>
      <c r="G701" s="57" t="s">
        <v>628</v>
      </c>
      <c r="H701" s="57" t="s">
        <v>1</v>
      </c>
      <c r="I701" s="57" t="s">
        <v>11901</v>
      </c>
      <c r="J701" s="57" t="s">
        <v>14621</v>
      </c>
      <c r="K701" s="57" t="s">
        <v>12596</v>
      </c>
      <c r="L701" s="57" t="s">
        <v>12596</v>
      </c>
      <c r="M701" s="57" t="s">
        <v>3940</v>
      </c>
      <c r="N701" s="57" t="s">
        <v>3897</v>
      </c>
      <c r="O701" s="57" t="s">
        <v>5154</v>
      </c>
      <c r="P701" s="58" t="s">
        <v>4948</v>
      </c>
      <c r="Q701" s="57" t="s">
        <v>4949</v>
      </c>
      <c r="R701" s="57" t="s">
        <v>3894</v>
      </c>
      <c r="S701" s="57" t="s">
        <v>3900</v>
      </c>
      <c r="T701" s="57" t="s">
        <v>5155</v>
      </c>
      <c r="U701" s="57">
        <v>322272336</v>
      </c>
      <c r="V701" s="59">
        <v>39814</v>
      </c>
      <c r="W701" s="59" t="s">
        <v>3891</v>
      </c>
      <c r="X701" s="57">
        <v>7</v>
      </c>
      <c r="Y701" s="59" t="s">
        <v>3891</v>
      </c>
      <c r="Z701" s="59" t="s">
        <v>3891</v>
      </c>
      <c r="AA701" s="57" t="s">
        <v>11914</v>
      </c>
      <c r="AB701" s="60">
        <v>-71.502656000000002</v>
      </c>
      <c r="AC701" s="60">
        <v>-33.014035999999997</v>
      </c>
      <c r="AD701" s="57" t="s">
        <v>14110</v>
      </c>
      <c r="AE701" s="57" t="s">
        <v>14528</v>
      </c>
      <c r="AF701" s="57" t="s">
        <v>14150</v>
      </c>
      <c r="AG701" s="129">
        <v>2009</v>
      </c>
      <c r="AH701" s="121" t="e">
        <f>VLOOKUP(B701,[1]Hoja2!$A$198:$D$323,2,FALSE)</f>
        <v>#N/A</v>
      </c>
      <c r="AI701" s="64" t="e">
        <f>VLOOKUP(A701,[2]Tabla!$A$2:$M$2752,2,FALSE)</f>
        <v>#N/A</v>
      </c>
    </row>
    <row r="702" spans="1:35" ht="23.25" customHeight="1">
      <c r="A702" s="57" t="s">
        <v>734</v>
      </c>
      <c r="B702" s="57">
        <v>107703</v>
      </c>
      <c r="C702" s="57" t="s">
        <v>669</v>
      </c>
      <c r="D702" s="58">
        <v>107303</v>
      </c>
      <c r="E702" s="57">
        <v>5</v>
      </c>
      <c r="F702" s="58" t="s">
        <v>11928</v>
      </c>
      <c r="G702" s="57" t="s">
        <v>628</v>
      </c>
      <c r="H702" s="57" t="s">
        <v>1</v>
      </c>
      <c r="I702" s="57" t="s">
        <v>11901</v>
      </c>
      <c r="J702" s="57" t="s">
        <v>14621</v>
      </c>
      <c r="K702" s="57" t="s">
        <v>12596</v>
      </c>
      <c r="L702" s="57" t="s">
        <v>12596</v>
      </c>
      <c r="M702" s="57" t="s">
        <v>3940</v>
      </c>
      <c r="N702" s="57" t="s">
        <v>3897</v>
      </c>
      <c r="O702" s="57" t="s">
        <v>5156</v>
      </c>
      <c r="P702" s="58" t="s">
        <v>4948</v>
      </c>
      <c r="Q702" s="57" t="s">
        <v>4949</v>
      </c>
      <c r="R702" s="57" t="s">
        <v>3894</v>
      </c>
      <c r="S702" s="57" t="s">
        <v>3900</v>
      </c>
      <c r="T702" s="57" t="s">
        <v>5157</v>
      </c>
      <c r="U702" s="57">
        <v>322867233</v>
      </c>
      <c r="V702" s="59">
        <v>39814</v>
      </c>
      <c r="W702" s="59" t="s">
        <v>3891</v>
      </c>
      <c r="X702" s="57">
        <v>7</v>
      </c>
      <c r="Y702" s="59" t="s">
        <v>3891</v>
      </c>
      <c r="Z702" s="59" t="s">
        <v>3891</v>
      </c>
      <c r="AA702" s="57" t="s">
        <v>11914</v>
      </c>
      <c r="AB702" s="60">
        <v>-71.504518000000004</v>
      </c>
      <c r="AC702" s="60">
        <v>-33.000860000000003</v>
      </c>
      <c r="AD702" s="57" t="s">
        <v>14110</v>
      </c>
      <c r="AE702" s="57" t="s">
        <v>14528</v>
      </c>
      <c r="AF702" s="57" t="s">
        <v>14150</v>
      </c>
      <c r="AG702" s="129">
        <v>2009</v>
      </c>
      <c r="AH702" s="121" t="e">
        <f>VLOOKUP(B702,[1]Hoja2!$A$198:$D$323,2,FALSE)</f>
        <v>#N/A</v>
      </c>
      <c r="AI702" s="64" t="e">
        <f>VLOOKUP(A702,[2]Tabla!$A$2:$M$2752,2,FALSE)</f>
        <v>#N/A</v>
      </c>
    </row>
    <row r="703" spans="1:35" ht="23.25" customHeight="1">
      <c r="A703" s="57" t="s">
        <v>735</v>
      </c>
      <c r="B703" s="57">
        <v>107712</v>
      </c>
      <c r="C703" s="57" t="s">
        <v>676</v>
      </c>
      <c r="D703" s="58">
        <v>107312</v>
      </c>
      <c r="E703" s="57">
        <v>5</v>
      </c>
      <c r="F703" s="58" t="s">
        <v>11928</v>
      </c>
      <c r="G703" s="57" t="s">
        <v>628</v>
      </c>
      <c r="H703" s="57" t="s">
        <v>1</v>
      </c>
      <c r="I703" s="57" t="s">
        <v>11901</v>
      </c>
      <c r="J703" s="57" t="s">
        <v>14621</v>
      </c>
      <c r="K703" s="57" t="s">
        <v>12596</v>
      </c>
      <c r="L703" s="57" t="s">
        <v>12596</v>
      </c>
      <c r="M703" s="57" t="s">
        <v>3940</v>
      </c>
      <c r="N703" s="57" t="s">
        <v>3897</v>
      </c>
      <c r="O703" s="57" t="s">
        <v>5158</v>
      </c>
      <c r="P703" s="58" t="s">
        <v>4956</v>
      </c>
      <c r="Q703" s="57" t="s">
        <v>4957</v>
      </c>
      <c r="R703" s="57" t="s">
        <v>3894</v>
      </c>
      <c r="S703" s="57">
        <v>13</v>
      </c>
      <c r="T703" s="57" t="s">
        <v>5159</v>
      </c>
      <c r="U703" s="57">
        <v>332294721</v>
      </c>
      <c r="V703" s="59">
        <v>39814</v>
      </c>
      <c r="W703" s="59" t="s">
        <v>3891</v>
      </c>
      <c r="X703" s="57">
        <v>7</v>
      </c>
      <c r="Y703" s="59" t="s">
        <v>3891</v>
      </c>
      <c r="Z703" s="59" t="s">
        <v>3891</v>
      </c>
      <c r="AA703" s="57" t="s">
        <v>11914</v>
      </c>
      <c r="AB703" s="60">
        <v>-71.249506999999994</v>
      </c>
      <c r="AC703" s="60">
        <v>-32.872442999999997</v>
      </c>
      <c r="AD703" s="57" t="s">
        <v>14110</v>
      </c>
      <c r="AE703" s="57" t="s">
        <v>14528</v>
      </c>
      <c r="AF703" s="57" t="s">
        <v>14150</v>
      </c>
      <c r="AG703" s="129">
        <v>2009</v>
      </c>
      <c r="AH703" s="121" t="e">
        <f>VLOOKUP(B703,[1]Hoja2!$A$198:$D$323,2,FALSE)</f>
        <v>#N/A</v>
      </c>
      <c r="AI703" s="64" t="e">
        <f>VLOOKUP(A703,[2]Tabla!$A$2:$M$2752,2,FALSE)</f>
        <v>#N/A</v>
      </c>
    </row>
    <row r="704" spans="1:35" ht="23.25" customHeight="1">
      <c r="A704" s="57" t="s">
        <v>736</v>
      </c>
      <c r="B704" s="57">
        <v>107713</v>
      </c>
      <c r="C704" s="57" t="s">
        <v>688</v>
      </c>
      <c r="D704" s="58">
        <v>107324</v>
      </c>
      <c r="E704" s="57">
        <v>5</v>
      </c>
      <c r="F704" s="58" t="s">
        <v>11928</v>
      </c>
      <c r="G704" s="57" t="s">
        <v>628</v>
      </c>
      <c r="H704" s="57" t="s">
        <v>1</v>
      </c>
      <c r="I704" s="57" t="s">
        <v>11901</v>
      </c>
      <c r="J704" s="57" t="s">
        <v>14621</v>
      </c>
      <c r="K704" s="57" t="s">
        <v>12596</v>
      </c>
      <c r="L704" s="57" t="s">
        <v>12596</v>
      </c>
      <c r="M704" s="57" t="s">
        <v>3940</v>
      </c>
      <c r="N704" s="57" t="s">
        <v>3897</v>
      </c>
      <c r="O704" s="57" t="s">
        <v>5160</v>
      </c>
      <c r="P704" s="58" t="s">
        <v>5062</v>
      </c>
      <c r="Q704" s="57" t="s">
        <v>5063</v>
      </c>
      <c r="R704" s="57" t="s">
        <v>3894</v>
      </c>
      <c r="S704" s="57" t="s">
        <v>3900</v>
      </c>
      <c r="T704" s="57" t="s">
        <v>5161</v>
      </c>
      <c r="U704" s="57">
        <v>332281347</v>
      </c>
      <c r="V704" s="59">
        <v>39814</v>
      </c>
      <c r="W704" s="59" t="s">
        <v>3891</v>
      </c>
      <c r="X704" s="57">
        <v>7</v>
      </c>
      <c r="Y704" s="59" t="s">
        <v>3891</v>
      </c>
      <c r="Z704" s="59" t="s">
        <v>3891</v>
      </c>
      <c r="AA704" s="57" t="s">
        <v>11914</v>
      </c>
      <c r="AB704" s="60">
        <v>-71.198424000000003</v>
      </c>
      <c r="AC704" s="60">
        <v>-32.694237999999999</v>
      </c>
      <c r="AD704" s="57" t="s">
        <v>14110</v>
      </c>
      <c r="AE704" s="57" t="s">
        <v>14528</v>
      </c>
      <c r="AF704" s="57" t="s">
        <v>14150</v>
      </c>
      <c r="AG704" s="129">
        <v>2009</v>
      </c>
      <c r="AH704" s="121" t="e">
        <f>VLOOKUP(B704,[1]Hoja2!$A$198:$D$323,2,FALSE)</f>
        <v>#N/A</v>
      </c>
      <c r="AI704" s="64" t="e">
        <f>VLOOKUP(A704,[2]Tabla!$A$2:$M$2752,2,FALSE)</f>
        <v>#N/A</v>
      </c>
    </row>
    <row r="705" spans="1:35" ht="23.25" customHeight="1">
      <c r="A705" s="57" t="s">
        <v>737</v>
      </c>
      <c r="B705" s="57">
        <v>107721</v>
      </c>
      <c r="C705" s="57" t="s">
        <v>685</v>
      </c>
      <c r="D705" s="58">
        <v>107321</v>
      </c>
      <c r="E705" s="57">
        <v>5</v>
      </c>
      <c r="F705" s="58" t="s">
        <v>11928</v>
      </c>
      <c r="G705" s="57" t="s">
        <v>628</v>
      </c>
      <c r="H705" s="57" t="s">
        <v>1</v>
      </c>
      <c r="I705" s="57" t="s">
        <v>11901</v>
      </c>
      <c r="J705" s="57" t="s">
        <v>14621</v>
      </c>
      <c r="K705" s="57" t="s">
        <v>12596</v>
      </c>
      <c r="L705" s="57" t="s">
        <v>12596</v>
      </c>
      <c r="M705" s="57" t="s">
        <v>3940</v>
      </c>
      <c r="N705" s="57" t="s">
        <v>3897</v>
      </c>
      <c r="O705" s="57" t="s">
        <v>5162</v>
      </c>
      <c r="P705" s="58" t="s">
        <v>4964</v>
      </c>
      <c r="Q705" s="57" t="s">
        <v>4965</v>
      </c>
      <c r="R705" s="57" t="s">
        <v>4001</v>
      </c>
      <c r="S705" s="57" t="s">
        <v>3900</v>
      </c>
      <c r="T705" s="57" t="s">
        <v>5163</v>
      </c>
      <c r="U705" s="57">
        <v>332294731</v>
      </c>
      <c r="V705" s="59">
        <v>39814</v>
      </c>
      <c r="W705" s="59" t="s">
        <v>3891</v>
      </c>
      <c r="X705" s="57">
        <v>7</v>
      </c>
      <c r="Y705" s="59" t="s">
        <v>3891</v>
      </c>
      <c r="Z705" s="59" t="s">
        <v>3891</v>
      </c>
      <c r="AA705" s="57" t="s">
        <v>11914</v>
      </c>
      <c r="AB705" s="60">
        <v>-71.217150000000004</v>
      </c>
      <c r="AC705" s="60">
        <v>-32.793328000000002</v>
      </c>
      <c r="AD705" s="57" t="s">
        <v>14110</v>
      </c>
      <c r="AE705" s="57" t="s">
        <v>14528</v>
      </c>
      <c r="AF705" s="57" t="s">
        <v>14150</v>
      </c>
      <c r="AG705" s="129">
        <v>2009</v>
      </c>
      <c r="AH705" s="121" t="e">
        <f>VLOOKUP(B705,[1]Hoja2!$A$198:$D$323,2,FALSE)</f>
        <v>#N/A</v>
      </c>
      <c r="AI705" s="64" t="e">
        <f>VLOOKUP(A705,[2]Tabla!$A$2:$M$2752,2,FALSE)</f>
        <v>#N/A</v>
      </c>
    </row>
    <row r="706" spans="1:35" ht="23.25" customHeight="1">
      <c r="A706" s="57" t="s">
        <v>738</v>
      </c>
      <c r="B706" s="57">
        <v>107725</v>
      </c>
      <c r="C706" s="57" t="s">
        <v>689</v>
      </c>
      <c r="D706" s="58">
        <v>107325</v>
      </c>
      <c r="E706" s="57">
        <v>5</v>
      </c>
      <c r="F706" s="58" t="s">
        <v>11928</v>
      </c>
      <c r="G706" s="57" t="s">
        <v>628</v>
      </c>
      <c r="H706" s="57" t="s">
        <v>1</v>
      </c>
      <c r="I706" s="57" t="s">
        <v>11901</v>
      </c>
      <c r="J706" s="57" t="s">
        <v>14621</v>
      </c>
      <c r="K706" s="57" t="s">
        <v>12596</v>
      </c>
      <c r="L706" s="57" t="s">
        <v>12596</v>
      </c>
      <c r="M706" s="57" t="s">
        <v>3940</v>
      </c>
      <c r="N706" s="57" t="s">
        <v>3897</v>
      </c>
      <c r="O706" s="57" t="s">
        <v>5164</v>
      </c>
      <c r="P706" s="58" t="s">
        <v>4948</v>
      </c>
      <c r="Q706" s="57" t="s">
        <v>4949</v>
      </c>
      <c r="R706" s="57" t="s">
        <v>3909</v>
      </c>
      <c r="S706" s="57">
        <v>850</v>
      </c>
      <c r="T706" s="57" t="s">
        <v>4846</v>
      </c>
      <c r="U706" s="57" t="s">
        <v>11921</v>
      </c>
      <c r="V706" s="59">
        <v>39814</v>
      </c>
      <c r="W706" s="59" t="s">
        <v>3891</v>
      </c>
      <c r="X706" s="57">
        <v>7</v>
      </c>
      <c r="Y706" s="59" t="s">
        <v>3891</v>
      </c>
      <c r="Z706" s="59" t="s">
        <v>3891</v>
      </c>
      <c r="AA706" s="57" t="s">
        <v>11914</v>
      </c>
      <c r="AB706" s="60">
        <v>-71.482156000000003</v>
      </c>
      <c r="AC706" s="60">
        <v>-33.033499999999997</v>
      </c>
      <c r="AD706" s="57" t="s">
        <v>14110</v>
      </c>
      <c r="AE706" s="57" t="s">
        <v>14528</v>
      </c>
      <c r="AF706" s="57" t="s">
        <v>14150</v>
      </c>
      <c r="AG706" s="129">
        <v>2009</v>
      </c>
      <c r="AH706" s="121" t="e">
        <f>VLOOKUP(B706,[1]Hoja2!$A$198:$D$323,2,FALSE)</f>
        <v>#N/A</v>
      </c>
      <c r="AI706" s="64" t="e">
        <f>VLOOKUP(A706,[2]Tabla!$A$2:$M$2752,2,FALSE)</f>
        <v>#N/A</v>
      </c>
    </row>
    <row r="707" spans="1:35" ht="23.25" customHeight="1">
      <c r="A707" s="57" t="s">
        <v>739</v>
      </c>
      <c r="B707" s="57">
        <v>107727</v>
      </c>
      <c r="C707" s="57" t="s">
        <v>691</v>
      </c>
      <c r="D707" s="58">
        <v>107327</v>
      </c>
      <c r="E707" s="57">
        <v>5</v>
      </c>
      <c r="F707" s="58" t="s">
        <v>11928</v>
      </c>
      <c r="G707" s="57" t="s">
        <v>628</v>
      </c>
      <c r="H707" s="57" t="s">
        <v>1</v>
      </c>
      <c r="I707" s="57" t="s">
        <v>11901</v>
      </c>
      <c r="J707" s="57" t="s">
        <v>14621</v>
      </c>
      <c r="K707" s="57" t="s">
        <v>12596</v>
      </c>
      <c r="L707" s="57" t="s">
        <v>12596</v>
      </c>
      <c r="M707" s="57" t="s">
        <v>3940</v>
      </c>
      <c r="N707" s="57" t="s">
        <v>3897</v>
      </c>
      <c r="O707" s="57" t="s">
        <v>5165</v>
      </c>
      <c r="P707" s="58" t="s">
        <v>4948</v>
      </c>
      <c r="Q707" s="57" t="s">
        <v>4949</v>
      </c>
      <c r="R707" s="57" t="s">
        <v>3894</v>
      </c>
      <c r="S707" s="57">
        <v>185</v>
      </c>
      <c r="T707" s="57" t="s">
        <v>5166</v>
      </c>
      <c r="U707" s="57">
        <v>328872241</v>
      </c>
      <c r="V707" s="59">
        <v>39814</v>
      </c>
      <c r="W707" s="59" t="s">
        <v>3891</v>
      </c>
      <c r="X707" s="57">
        <v>7</v>
      </c>
      <c r="Y707" s="59" t="s">
        <v>3891</v>
      </c>
      <c r="Z707" s="59" t="s">
        <v>3891</v>
      </c>
      <c r="AA707" s="57" t="s">
        <v>11914</v>
      </c>
      <c r="AB707" s="60">
        <v>-71.537530000000004</v>
      </c>
      <c r="AC707" s="60">
        <v>-33.058844999999998</v>
      </c>
      <c r="AD707" s="57" t="s">
        <v>14110</v>
      </c>
      <c r="AE707" s="57" t="s">
        <v>14528</v>
      </c>
      <c r="AF707" s="57" t="s">
        <v>14150</v>
      </c>
      <c r="AG707" s="129">
        <v>2009</v>
      </c>
      <c r="AH707" s="121" t="e">
        <f>VLOOKUP(B707,[1]Hoja2!$A$198:$D$323,2,FALSE)</f>
        <v>#N/A</v>
      </c>
      <c r="AI707" s="64" t="e">
        <f>VLOOKUP(A707,[2]Tabla!$A$2:$M$2752,2,FALSE)</f>
        <v>#N/A</v>
      </c>
    </row>
    <row r="708" spans="1:35" ht="23.25" customHeight="1">
      <c r="A708" s="57" t="s">
        <v>740</v>
      </c>
      <c r="B708" s="57">
        <v>107729</v>
      </c>
      <c r="C708" s="57" t="s">
        <v>693</v>
      </c>
      <c r="D708" s="58">
        <v>107329</v>
      </c>
      <c r="E708" s="57">
        <v>5</v>
      </c>
      <c r="F708" s="58" t="s">
        <v>11928</v>
      </c>
      <c r="G708" s="57" t="s">
        <v>628</v>
      </c>
      <c r="H708" s="57" t="s">
        <v>1</v>
      </c>
      <c r="I708" s="57" t="s">
        <v>11901</v>
      </c>
      <c r="J708" s="57" t="s">
        <v>14621</v>
      </c>
      <c r="K708" s="57" t="s">
        <v>12596</v>
      </c>
      <c r="L708" s="57" t="s">
        <v>12596</v>
      </c>
      <c r="M708" s="57" t="s">
        <v>3940</v>
      </c>
      <c r="N708" s="57" t="s">
        <v>3897</v>
      </c>
      <c r="O708" s="57" t="s">
        <v>5167</v>
      </c>
      <c r="P708" s="58" t="s">
        <v>4977</v>
      </c>
      <c r="Q708" s="57" t="s">
        <v>4978</v>
      </c>
      <c r="R708" s="57" t="s">
        <v>3894</v>
      </c>
      <c r="S708" s="57" t="s">
        <v>3900</v>
      </c>
      <c r="T708" s="57" t="s">
        <v>5168</v>
      </c>
      <c r="U708" s="57">
        <v>332763506</v>
      </c>
      <c r="V708" s="59">
        <v>39814</v>
      </c>
      <c r="W708" s="59" t="s">
        <v>3891</v>
      </c>
      <c r="X708" s="57">
        <v>7</v>
      </c>
      <c r="Y708" s="59" t="s">
        <v>3891</v>
      </c>
      <c r="Z708" s="59" t="s">
        <v>3891</v>
      </c>
      <c r="AA708" s="57" t="s">
        <v>11914</v>
      </c>
      <c r="AB708" s="60">
        <v>-71.070150999999996</v>
      </c>
      <c r="AC708" s="60">
        <v>-32.357377999999997</v>
      </c>
      <c r="AD708" s="57" t="s">
        <v>14110</v>
      </c>
      <c r="AE708" s="57" t="s">
        <v>14528</v>
      </c>
      <c r="AF708" s="57" t="s">
        <v>14150</v>
      </c>
      <c r="AG708" s="129">
        <v>2009</v>
      </c>
      <c r="AH708" s="121" t="e">
        <f>VLOOKUP(B708,[1]Hoja2!$A$198:$D$323,2,FALSE)</f>
        <v>#N/A</v>
      </c>
      <c r="AI708" s="64" t="e">
        <f>VLOOKUP(A708,[2]Tabla!$A$2:$M$2752,2,FALSE)</f>
        <v>#N/A</v>
      </c>
    </row>
    <row r="709" spans="1:35" ht="23.25" customHeight="1">
      <c r="A709" s="57" t="s">
        <v>741</v>
      </c>
      <c r="B709" s="57">
        <v>107756</v>
      </c>
      <c r="C709" s="57" t="s">
        <v>700</v>
      </c>
      <c r="D709" s="58">
        <v>107356</v>
      </c>
      <c r="E709" s="57">
        <v>5</v>
      </c>
      <c r="F709" s="58" t="s">
        <v>11928</v>
      </c>
      <c r="G709" s="57" t="s">
        <v>628</v>
      </c>
      <c r="H709" s="57" t="s">
        <v>1</v>
      </c>
      <c r="I709" s="57" t="s">
        <v>11901</v>
      </c>
      <c r="J709" s="57" t="s">
        <v>14621</v>
      </c>
      <c r="K709" s="57" t="s">
        <v>12596</v>
      </c>
      <c r="L709" s="57" t="s">
        <v>12596</v>
      </c>
      <c r="M709" s="57" t="s">
        <v>3940</v>
      </c>
      <c r="N709" s="57" t="s">
        <v>3897</v>
      </c>
      <c r="O709" s="57" t="s">
        <v>5169</v>
      </c>
      <c r="P709" s="58" t="s">
        <v>4960</v>
      </c>
      <c r="Q709" s="57" t="s">
        <v>4961</v>
      </c>
      <c r="R709" s="57" t="s">
        <v>3909</v>
      </c>
      <c r="S709" s="57">
        <v>607</v>
      </c>
      <c r="T709" s="57" t="s">
        <v>5170</v>
      </c>
      <c r="U709" s="57" t="s">
        <v>11921</v>
      </c>
      <c r="V709" s="59">
        <v>39814</v>
      </c>
      <c r="W709" s="59" t="s">
        <v>3891</v>
      </c>
      <c r="X709" s="57">
        <v>7</v>
      </c>
      <c r="Y709" s="59" t="s">
        <v>3891</v>
      </c>
      <c r="Z709" s="59" t="s">
        <v>3891</v>
      </c>
      <c r="AA709" s="57" t="s">
        <v>11914</v>
      </c>
      <c r="AB709" s="60">
        <v>-71.442181000000005</v>
      </c>
      <c r="AC709" s="60">
        <v>-33.036464000000002</v>
      </c>
      <c r="AD709" s="57" t="s">
        <v>14110</v>
      </c>
      <c r="AE709" s="57" t="s">
        <v>14528</v>
      </c>
      <c r="AF709" s="57" t="s">
        <v>14150</v>
      </c>
      <c r="AG709" s="129">
        <v>2009</v>
      </c>
      <c r="AH709" s="121" t="e">
        <f>VLOOKUP(B709,[1]Hoja2!$A$198:$D$323,2,FALSE)</f>
        <v>#N/A</v>
      </c>
      <c r="AI709" s="64" t="e">
        <f>VLOOKUP(A709,[2]Tabla!$A$2:$M$2752,2,FALSE)</f>
        <v>#N/A</v>
      </c>
    </row>
    <row r="710" spans="1:35" ht="23.25" customHeight="1">
      <c r="A710" s="57" t="s">
        <v>742</v>
      </c>
      <c r="B710" s="57">
        <v>107758</v>
      </c>
      <c r="C710" s="57" t="s">
        <v>627</v>
      </c>
      <c r="D710" s="57">
        <v>107010</v>
      </c>
      <c r="E710" s="57">
        <v>5</v>
      </c>
      <c r="F710" s="58" t="s">
        <v>11928</v>
      </c>
      <c r="G710" s="57" t="s">
        <v>628</v>
      </c>
      <c r="H710" s="57" t="s">
        <v>1</v>
      </c>
      <c r="I710" s="57" t="s">
        <v>11901</v>
      </c>
      <c r="J710" s="57" t="s">
        <v>14621</v>
      </c>
      <c r="K710" s="57" t="s">
        <v>12596</v>
      </c>
      <c r="L710" s="57" t="s">
        <v>12596</v>
      </c>
      <c r="M710" s="57" t="s">
        <v>3940</v>
      </c>
      <c r="N710" s="57" t="s">
        <v>3897</v>
      </c>
      <c r="O710" s="57" t="s">
        <v>5171</v>
      </c>
      <c r="P710" s="58" t="s">
        <v>4956</v>
      </c>
      <c r="Q710" s="57" t="s">
        <v>4957</v>
      </c>
      <c r="R710" s="57" t="s">
        <v>3894</v>
      </c>
      <c r="S710" s="57">
        <v>525</v>
      </c>
      <c r="T710" s="57" t="s">
        <v>3921</v>
      </c>
      <c r="U710" s="57" t="s">
        <v>11921</v>
      </c>
      <c r="V710" s="59">
        <v>39814</v>
      </c>
      <c r="W710" s="59" t="s">
        <v>3891</v>
      </c>
      <c r="X710" s="57">
        <v>7</v>
      </c>
      <c r="Y710" s="59" t="s">
        <v>3891</v>
      </c>
      <c r="Z710" s="59" t="s">
        <v>3891</v>
      </c>
      <c r="AA710" s="57" t="s">
        <v>11914</v>
      </c>
      <c r="AB710" s="60">
        <v>-71.238662000000005</v>
      </c>
      <c r="AC710" s="60">
        <v>-32.884149999999998</v>
      </c>
      <c r="AD710" s="57" t="s">
        <v>14110</v>
      </c>
      <c r="AE710" s="57" t="s">
        <v>14528</v>
      </c>
      <c r="AF710" s="57" t="s">
        <v>14150</v>
      </c>
      <c r="AG710" s="129">
        <v>2009</v>
      </c>
      <c r="AH710" s="121" t="e">
        <f>VLOOKUP(B710,[1]Hoja2!$A$198:$D$323,2,FALSE)</f>
        <v>#N/A</v>
      </c>
      <c r="AI710" s="64" t="e">
        <f>VLOOKUP(A710,[2]Tabla!$A$2:$M$2752,2,FALSE)</f>
        <v>#N/A</v>
      </c>
    </row>
    <row r="711" spans="1:35" ht="23.25" customHeight="1">
      <c r="A711" s="57" t="s">
        <v>743</v>
      </c>
      <c r="B711" s="57">
        <v>107800</v>
      </c>
      <c r="C711" s="57" t="s">
        <v>666</v>
      </c>
      <c r="D711" s="58">
        <v>107300</v>
      </c>
      <c r="E711" s="57">
        <v>5</v>
      </c>
      <c r="F711" s="58" t="s">
        <v>11928</v>
      </c>
      <c r="G711" s="57" t="s">
        <v>628</v>
      </c>
      <c r="H711" s="57" t="s">
        <v>1</v>
      </c>
      <c r="I711" s="57" t="s">
        <v>11975</v>
      </c>
      <c r="J711" s="57" t="s">
        <v>14621</v>
      </c>
      <c r="K711" s="57" t="s">
        <v>12613</v>
      </c>
      <c r="L711" s="57" t="s">
        <v>12596</v>
      </c>
      <c r="M711" s="57" t="s">
        <v>3940</v>
      </c>
      <c r="N711" s="57" t="s">
        <v>3897</v>
      </c>
      <c r="O711" s="57" t="s">
        <v>5172</v>
      </c>
      <c r="P711" s="58" t="s">
        <v>4948</v>
      </c>
      <c r="Q711" s="57" t="s">
        <v>4949</v>
      </c>
      <c r="R711" s="57" t="s">
        <v>3894</v>
      </c>
      <c r="S711" s="57" t="s">
        <v>3900</v>
      </c>
      <c r="T711" s="57" t="s">
        <v>5016</v>
      </c>
      <c r="U711" s="57">
        <v>322611419</v>
      </c>
      <c r="V711" s="59">
        <v>39814</v>
      </c>
      <c r="W711" s="59" t="s">
        <v>3891</v>
      </c>
      <c r="X711" s="57">
        <v>7</v>
      </c>
      <c r="Y711" s="57" t="s">
        <v>14501</v>
      </c>
      <c r="Z711" s="59" t="s">
        <v>3891</v>
      </c>
      <c r="AA711" s="57" t="s">
        <v>11914</v>
      </c>
      <c r="AB711" s="60">
        <v>-71.564586000000006</v>
      </c>
      <c r="AC711" s="60">
        <v>-33.047730000000001</v>
      </c>
      <c r="AD711" s="57" t="s">
        <v>14110</v>
      </c>
      <c r="AE711" s="57" t="s">
        <v>14528</v>
      </c>
      <c r="AF711" s="57" t="s">
        <v>14150</v>
      </c>
      <c r="AG711" s="129">
        <v>2009</v>
      </c>
      <c r="AH711" s="121" t="e">
        <f>VLOOKUP(B711,[1]Hoja2!$A$198:$D$323,2,FALSE)</f>
        <v>#N/A</v>
      </c>
      <c r="AI711" s="64" t="e">
        <f>VLOOKUP(A711,[2]Tabla!$A$2:$M$2752,2,FALSE)</f>
        <v>#N/A</v>
      </c>
    </row>
    <row r="712" spans="1:35" ht="23.25" customHeight="1">
      <c r="A712" s="57" t="s">
        <v>744</v>
      </c>
      <c r="B712" s="57">
        <v>107802</v>
      </c>
      <c r="C712" s="57" t="s">
        <v>668</v>
      </c>
      <c r="D712" s="58">
        <v>107302</v>
      </c>
      <c r="E712" s="57">
        <v>5</v>
      </c>
      <c r="F712" s="58" t="s">
        <v>11928</v>
      </c>
      <c r="G712" s="57" t="s">
        <v>628</v>
      </c>
      <c r="H712" s="57" t="s">
        <v>1</v>
      </c>
      <c r="I712" s="57" t="s">
        <v>11975</v>
      </c>
      <c r="J712" s="57" t="s">
        <v>14621</v>
      </c>
      <c r="K712" s="57" t="s">
        <v>12613</v>
      </c>
      <c r="L712" s="57" t="s">
        <v>12596</v>
      </c>
      <c r="M712" s="57" t="s">
        <v>3940</v>
      </c>
      <c r="N712" s="57" t="s">
        <v>3897</v>
      </c>
      <c r="O712" s="57" t="s">
        <v>5173</v>
      </c>
      <c r="P712" s="58" t="s">
        <v>4948</v>
      </c>
      <c r="Q712" s="57" t="s">
        <v>4949</v>
      </c>
      <c r="R712" s="57" t="s">
        <v>3909</v>
      </c>
      <c r="S712" s="57" t="s">
        <v>3900</v>
      </c>
      <c r="T712" s="57" t="s">
        <v>5020</v>
      </c>
      <c r="U712" s="57">
        <v>322647890</v>
      </c>
      <c r="V712" s="59">
        <v>39814</v>
      </c>
      <c r="W712" s="59" t="s">
        <v>3891</v>
      </c>
      <c r="X712" s="57">
        <v>7</v>
      </c>
      <c r="Y712" s="57" t="s">
        <v>14501</v>
      </c>
      <c r="Z712" s="59" t="s">
        <v>3891</v>
      </c>
      <c r="AA712" s="57" t="s">
        <v>11914</v>
      </c>
      <c r="AB712" s="60">
        <v>-71.515435999999994</v>
      </c>
      <c r="AC712" s="60">
        <v>-33.020397000000003</v>
      </c>
      <c r="AD712" s="57" t="s">
        <v>14110</v>
      </c>
      <c r="AE712" s="57" t="s">
        <v>14528</v>
      </c>
      <c r="AF712" s="57" t="s">
        <v>14150</v>
      </c>
      <c r="AG712" s="129">
        <v>2009</v>
      </c>
      <c r="AH712" s="121" t="e">
        <f>VLOOKUP(B712,[1]Hoja2!$A$198:$D$323,2,FALSE)</f>
        <v>#N/A</v>
      </c>
      <c r="AI712" s="64" t="e">
        <f>VLOOKUP(A712,[2]Tabla!$A$2:$M$2752,2,FALSE)</f>
        <v>#N/A</v>
      </c>
    </row>
    <row r="713" spans="1:35" ht="23.25" customHeight="1">
      <c r="A713" s="57" t="s">
        <v>745</v>
      </c>
      <c r="B713" s="57">
        <v>107805</v>
      </c>
      <c r="C713" s="57" t="s">
        <v>671</v>
      </c>
      <c r="D713" s="61">
        <v>107305</v>
      </c>
      <c r="E713" s="57">
        <v>5</v>
      </c>
      <c r="F713" s="58" t="s">
        <v>11928</v>
      </c>
      <c r="G713" s="57" t="s">
        <v>628</v>
      </c>
      <c r="H713" s="57" t="s">
        <v>1</v>
      </c>
      <c r="I713" s="57" t="s">
        <v>12477</v>
      </c>
      <c r="J713" s="57" t="s">
        <v>14621</v>
      </c>
      <c r="K713" s="57" t="s">
        <v>12613</v>
      </c>
      <c r="L713" s="57" t="s">
        <v>12596</v>
      </c>
      <c r="M713" s="57" t="s">
        <v>3940</v>
      </c>
      <c r="N713" s="57" t="s">
        <v>3897</v>
      </c>
      <c r="O713" s="57" t="s">
        <v>11326</v>
      </c>
      <c r="P713" s="58" t="s">
        <v>5025</v>
      </c>
      <c r="Q713" s="57" t="s">
        <v>5026</v>
      </c>
      <c r="R713" s="57" t="s">
        <v>3894</v>
      </c>
      <c r="S713" s="57">
        <v>1150</v>
      </c>
      <c r="T713" s="57" t="s">
        <v>5027</v>
      </c>
      <c r="U713" s="57">
        <v>322813872</v>
      </c>
      <c r="V713" s="59">
        <v>39814</v>
      </c>
      <c r="W713" s="59" t="s">
        <v>3891</v>
      </c>
      <c r="X713" s="57">
        <v>7</v>
      </c>
      <c r="Y713" s="57" t="s">
        <v>3891</v>
      </c>
      <c r="Z713" s="59">
        <v>43558</v>
      </c>
      <c r="AA713" s="57" t="s">
        <v>10541</v>
      </c>
      <c r="AB713" s="60">
        <v>-71.515328999999994</v>
      </c>
      <c r="AC713" s="60">
        <v>-32.928485999999999</v>
      </c>
      <c r="AD713" s="57" t="s">
        <v>14110</v>
      </c>
      <c r="AE713" s="57" t="s">
        <v>14528</v>
      </c>
      <c r="AF713" s="57" t="s">
        <v>14150</v>
      </c>
      <c r="AG713" s="129">
        <v>2009</v>
      </c>
      <c r="AH713" s="121" t="e">
        <f>VLOOKUP(B713,[1]Hoja2!$A$198:$D$323,2,FALSE)</f>
        <v>#N/A</v>
      </c>
      <c r="AI713" s="64" t="e">
        <f>VLOOKUP(A713,[2]Tabla!$A$2:$M$2752,2,FALSE)</f>
        <v>#N/A</v>
      </c>
    </row>
    <row r="714" spans="1:35" ht="23.25" customHeight="1">
      <c r="A714" s="57" t="s">
        <v>746</v>
      </c>
      <c r="B714" s="57">
        <v>107808</v>
      </c>
      <c r="C714" s="57" t="s">
        <v>673</v>
      </c>
      <c r="D714" s="58">
        <v>107308</v>
      </c>
      <c r="E714" s="57">
        <v>5</v>
      </c>
      <c r="F714" s="58" t="s">
        <v>11928</v>
      </c>
      <c r="G714" s="57" t="s">
        <v>628</v>
      </c>
      <c r="H714" s="57" t="s">
        <v>1</v>
      </c>
      <c r="I714" s="57" t="s">
        <v>11975</v>
      </c>
      <c r="J714" s="57" t="s">
        <v>14621</v>
      </c>
      <c r="K714" s="57" t="s">
        <v>12613</v>
      </c>
      <c r="L714" s="57" t="s">
        <v>12596</v>
      </c>
      <c r="M714" s="57" t="s">
        <v>3940</v>
      </c>
      <c r="N714" s="57" t="s">
        <v>3897</v>
      </c>
      <c r="O714" s="57" t="s">
        <v>5174</v>
      </c>
      <c r="P714" s="58" t="s">
        <v>4960</v>
      </c>
      <c r="Q714" s="57" t="s">
        <v>4961</v>
      </c>
      <c r="R714" s="57" t="s">
        <v>3894</v>
      </c>
      <c r="S714" s="57" t="s">
        <v>3900</v>
      </c>
      <c r="T714" s="57" t="s">
        <v>5030</v>
      </c>
      <c r="U714" s="57">
        <v>322722682</v>
      </c>
      <c r="V714" s="59">
        <v>39814</v>
      </c>
      <c r="W714" s="59" t="s">
        <v>3891</v>
      </c>
      <c r="X714" s="57">
        <v>7</v>
      </c>
      <c r="Y714" s="57" t="s">
        <v>10540</v>
      </c>
      <c r="Z714" s="59" t="s">
        <v>3891</v>
      </c>
      <c r="AA714" s="57" t="s">
        <v>11914</v>
      </c>
      <c r="AB714" s="60">
        <v>-71.408372</v>
      </c>
      <c r="AC714" s="60">
        <v>-33.059168999999997</v>
      </c>
      <c r="AD714" s="57" t="s">
        <v>14110</v>
      </c>
      <c r="AE714" s="57" t="s">
        <v>14528</v>
      </c>
      <c r="AF714" s="57" t="s">
        <v>14150</v>
      </c>
      <c r="AG714" s="129">
        <v>2009</v>
      </c>
      <c r="AH714" s="121" t="e">
        <f>VLOOKUP(B714,[1]Hoja2!$A$198:$D$323,2,FALSE)</f>
        <v>#N/A</v>
      </c>
      <c r="AI714" s="64" t="e">
        <f>VLOOKUP(A714,[2]Tabla!$A$2:$M$2752,2,FALSE)</f>
        <v>#N/A</v>
      </c>
    </row>
    <row r="715" spans="1:35" ht="23.25" customHeight="1">
      <c r="A715" s="57" t="s">
        <v>747</v>
      </c>
      <c r="B715" s="57">
        <v>107815</v>
      </c>
      <c r="C715" s="57" t="s">
        <v>679</v>
      </c>
      <c r="D715" s="58">
        <v>107315</v>
      </c>
      <c r="E715" s="57">
        <v>5</v>
      </c>
      <c r="F715" s="58" t="s">
        <v>11928</v>
      </c>
      <c r="G715" s="57" t="s">
        <v>628</v>
      </c>
      <c r="H715" s="57" t="s">
        <v>1</v>
      </c>
      <c r="I715" s="57" t="s">
        <v>11975</v>
      </c>
      <c r="J715" s="57" t="s">
        <v>14621</v>
      </c>
      <c r="K715" s="57" t="s">
        <v>12613</v>
      </c>
      <c r="L715" s="57" t="s">
        <v>12596</v>
      </c>
      <c r="M715" s="57" t="s">
        <v>3940</v>
      </c>
      <c r="N715" s="57" t="s">
        <v>3897</v>
      </c>
      <c r="O715" s="57" t="s">
        <v>5175</v>
      </c>
      <c r="P715" s="58" t="s">
        <v>5042</v>
      </c>
      <c r="Q715" s="57" t="s">
        <v>5043</v>
      </c>
      <c r="R715" s="57" t="s">
        <v>3894</v>
      </c>
      <c r="S715" s="57" t="s">
        <v>3900</v>
      </c>
      <c r="T715" s="57" t="s">
        <v>5176</v>
      </c>
      <c r="U715" s="57">
        <v>322571900</v>
      </c>
      <c r="V715" s="59">
        <v>39814</v>
      </c>
      <c r="W715" s="59" t="s">
        <v>3891</v>
      </c>
      <c r="X715" s="57">
        <v>7</v>
      </c>
      <c r="Y715" s="57" t="s">
        <v>10550</v>
      </c>
      <c r="Z715" s="59" t="s">
        <v>3891</v>
      </c>
      <c r="AA715" s="57" t="s">
        <v>11914</v>
      </c>
      <c r="AB715" s="60">
        <v>-71.484663999999995</v>
      </c>
      <c r="AC715" s="60">
        <v>-32.742308999999999</v>
      </c>
      <c r="AD715" s="57" t="s">
        <v>14110</v>
      </c>
      <c r="AE715" s="57" t="s">
        <v>14528</v>
      </c>
      <c r="AF715" s="57" t="s">
        <v>14150</v>
      </c>
      <c r="AG715" s="129">
        <v>2009</v>
      </c>
      <c r="AH715" s="121" t="e">
        <f>VLOOKUP(B715,[1]Hoja2!$A$198:$D$323,2,FALSE)</f>
        <v>#N/A</v>
      </c>
      <c r="AI715" s="64" t="e">
        <f>VLOOKUP(A715,[2]Tabla!$A$2:$M$2752,2,FALSE)</f>
        <v>#N/A</v>
      </c>
    </row>
    <row r="716" spans="1:35" ht="23.25" customHeight="1">
      <c r="A716" s="57" t="s">
        <v>748</v>
      </c>
      <c r="B716" s="57">
        <v>107821</v>
      </c>
      <c r="C716" s="57" t="s">
        <v>685</v>
      </c>
      <c r="D716" s="58">
        <v>107321</v>
      </c>
      <c r="E716" s="57">
        <v>5</v>
      </c>
      <c r="F716" s="58" t="s">
        <v>11928</v>
      </c>
      <c r="G716" s="57" t="s">
        <v>628</v>
      </c>
      <c r="H716" s="57" t="s">
        <v>1</v>
      </c>
      <c r="I716" s="57" t="s">
        <v>11975</v>
      </c>
      <c r="J716" s="57" t="s">
        <v>14621</v>
      </c>
      <c r="K716" s="57" t="s">
        <v>12613</v>
      </c>
      <c r="L716" s="57" t="s">
        <v>12596</v>
      </c>
      <c r="M716" s="57" t="s">
        <v>3940</v>
      </c>
      <c r="N716" s="57" t="s">
        <v>3897</v>
      </c>
      <c r="O716" s="57" t="s">
        <v>5177</v>
      </c>
      <c r="P716" s="58" t="s">
        <v>4964</v>
      </c>
      <c r="Q716" s="57" t="s">
        <v>4965</v>
      </c>
      <c r="R716" s="57" t="s">
        <v>3894</v>
      </c>
      <c r="S716" s="57">
        <v>88</v>
      </c>
      <c r="T716" s="57" t="s">
        <v>5056</v>
      </c>
      <c r="U716" s="57">
        <v>332333207</v>
      </c>
      <c r="V716" s="59">
        <v>39814</v>
      </c>
      <c r="W716" s="59" t="s">
        <v>3891</v>
      </c>
      <c r="X716" s="57">
        <v>7</v>
      </c>
      <c r="Y716" s="57" t="s">
        <v>10540</v>
      </c>
      <c r="Z716" s="59" t="s">
        <v>3891</v>
      </c>
      <c r="AA716" s="57" t="s">
        <v>11914</v>
      </c>
      <c r="AB716" s="60">
        <v>-71.188956000000005</v>
      </c>
      <c r="AC716" s="60">
        <v>-32.775443000000003</v>
      </c>
      <c r="AD716" s="57" t="s">
        <v>14110</v>
      </c>
      <c r="AE716" s="57" t="s">
        <v>14528</v>
      </c>
      <c r="AF716" s="57" t="s">
        <v>14150</v>
      </c>
      <c r="AG716" s="129">
        <v>2009</v>
      </c>
      <c r="AH716" s="121" t="e">
        <f>VLOOKUP(B716,[1]Hoja2!$A$198:$D$323,2,FALSE)</f>
        <v>#N/A</v>
      </c>
      <c r="AI716" s="64" t="e">
        <f>VLOOKUP(A716,[2]Tabla!$A$2:$M$2752,2,FALSE)</f>
        <v>#N/A</v>
      </c>
    </row>
    <row r="717" spans="1:35" ht="23.25" customHeight="1">
      <c r="A717" s="57" t="s">
        <v>749</v>
      </c>
      <c r="B717" s="57">
        <v>107828</v>
      </c>
      <c r="C717" s="57" t="s">
        <v>692</v>
      </c>
      <c r="D717" s="58">
        <v>107328</v>
      </c>
      <c r="E717" s="57">
        <v>5</v>
      </c>
      <c r="F717" s="58" t="s">
        <v>11928</v>
      </c>
      <c r="G717" s="57" t="s">
        <v>628</v>
      </c>
      <c r="H717" s="57" t="s">
        <v>1</v>
      </c>
      <c r="I717" s="57" t="s">
        <v>11975</v>
      </c>
      <c r="J717" s="57" t="s">
        <v>14621</v>
      </c>
      <c r="K717" s="57" t="s">
        <v>12613</v>
      </c>
      <c r="L717" s="57" t="s">
        <v>12596</v>
      </c>
      <c r="M717" s="57" t="s">
        <v>3940</v>
      </c>
      <c r="N717" s="57" t="s">
        <v>3897</v>
      </c>
      <c r="O717" s="57" t="s">
        <v>5178</v>
      </c>
      <c r="P717" s="58" t="s">
        <v>4985</v>
      </c>
      <c r="Q717" s="57" t="s">
        <v>4986</v>
      </c>
      <c r="R717" s="57" t="s">
        <v>3894</v>
      </c>
      <c r="S717" s="57" t="s">
        <v>3900</v>
      </c>
      <c r="T717" s="57" t="s">
        <v>5074</v>
      </c>
      <c r="U717" s="57">
        <v>323243511</v>
      </c>
      <c r="V717" s="59">
        <v>39814</v>
      </c>
      <c r="W717" s="59" t="s">
        <v>3891</v>
      </c>
      <c r="X717" s="57">
        <v>7</v>
      </c>
      <c r="Y717" s="57" t="s">
        <v>10540</v>
      </c>
      <c r="Z717" s="59" t="s">
        <v>3891</v>
      </c>
      <c r="AA717" s="57" t="s">
        <v>11914</v>
      </c>
      <c r="AB717" s="60">
        <v>-71.376086000000001</v>
      </c>
      <c r="AC717" s="60">
        <v>-33.057073000000003</v>
      </c>
      <c r="AD717" s="57" t="s">
        <v>14110</v>
      </c>
      <c r="AE717" s="57" t="s">
        <v>14528</v>
      </c>
      <c r="AF717" s="57" t="s">
        <v>14150</v>
      </c>
      <c r="AG717" s="129">
        <v>2009</v>
      </c>
      <c r="AH717" s="121" t="e">
        <f>VLOOKUP(B717,[1]Hoja2!$A$198:$D$323,2,FALSE)</f>
        <v>#N/A</v>
      </c>
      <c r="AI717" s="64" t="e">
        <f>VLOOKUP(A717,[2]Tabla!$A$2:$M$2752,2,FALSE)</f>
        <v>#N/A</v>
      </c>
    </row>
    <row r="718" spans="1:35" ht="23.25" customHeight="1">
      <c r="A718" s="57" t="s">
        <v>750</v>
      </c>
      <c r="B718" s="57">
        <v>108010</v>
      </c>
      <c r="C718" s="57" t="s">
        <v>3891</v>
      </c>
      <c r="D718" s="58" t="s">
        <v>3891</v>
      </c>
      <c r="E718" s="57">
        <v>5</v>
      </c>
      <c r="F718" s="58" t="s">
        <v>11928</v>
      </c>
      <c r="G718" s="57" t="s">
        <v>751</v>
      </c>
      <c r="H718" s="57" t="s">
        <v>1</v>
      </c>
      <c r="I718" s="57" t="s">
        <v>6</v>
      </c>
      <c r="J718" s="57" t="s">
        <v>14573</v>
      </c>
      <c r="K718" s="57" t="s">
        <v>12596</v>
      </c>
      <c r="L718" s="57" t="s">
        <v>12596</v>
      </c>
      <c r="M718" s="57" t="s">
        <v>3890</v>
      </c>
      <c r="N718" s="57" t="s">
        <v>3891</v>
      </c>
      <c r="O718" s="57" t="s">
        <v>11303</v>
      </c>
      <c r="P718" s="58" t="s">
        <v>5179</v>
      </c>
      <c r="Q718" s="57" t="s">
        <v>5180</v>
      </c>
      <c r="R718" s="57" t="s">
        <v>4001</v>
      </c>
      <c r="S718" s="57">
        <v>928</v>
      </c>
      <c r="T718" s="57" t="s">
        <v>5181</v>
      </c>
      <c r="U718" s="57" t="s">
        <v>11921</v>
      </c>
      <c r="V718" s="59">
        <v>39814</v>
      </c>
      <c r="W718" s="59" t="s">
        <v>3891</v>
      </c>
      <c r="X718" s="57">
        <v>8</v>
      </c>
      <c r="Y718" s="59" t="s">
        <v>3891</v>
      </c>
      <c r="Z718" s="59" t="s">
        <v>3891</v>
      </c>
      <c r="AA718" s="57" t="s">
        <v>11914</v>
      </c>
      <c r="AB718" s="60">
        <v>-70.724570999999997</v>
      </c>
      <c r="AC718" s="60">
        <v>-32.751969000000003</v>
      </c>
      <c r="AD718" s="57" t="s">
        <v>14110</v>
      </c>
      <c r="AE718" s="57" t="s">
        <v>14528</v>
      </c>
      <c r="AF718" s="57" t="s">
        <v>14150</v>
      </c>
      <c r="AG718" s="129">
        <v>2009</v>
      </c>
      <c r="AH718" s="121" t="e">
        <f>VLOOKUP(B718,[1]Hoja2!$A$198:$D$323,2,FALSE)</f>
        <v>#N/A</v>
      </c>
      <c r="AI718" s="64" t="e">
        <f>VLOOKUP(A718,[2]Tabla!$A$2:$M$2752,2,FALSE)</f>
        <v>#N/A</v>
      </c>
    </row>
    <row r="719" spans="1:35" ht="23.25" customHeight="1">
      <c r="A719" s="57" t="s">
        <v>752</v>
      </c>
      <c r="B719" s="57">
        <v>108011</v>
      </c>
      <c r="C719" s="57" t="s">
        <v>750</v>
      </c>
      <c r="D719" s="58">
        <v>108010</v>
      </c>
      <c r="E719" s="57">
        <v>5</v>
      </c>
      <c r="F719" s="58" t="s">
        <v>11928</v>
      </c>
      <c r="G719" s="57" t="s">
        <v>751</v>
      </c>
      <c r="H719" s="57" t="s">
        <v>1</v>
      </c>
      <c r="I719" s="57" t="s">
        <v>14100</v>
      </c>
      <c r="J719" s="57" t="s">
        <v>14622</v>
      </c>
      <c r="K719" s="57" t="s">
        <v>12596</v>
      </c>
      <c r="L719" s="57" t="s">
        <v>12596</v>
      </c>
      <c r="M719" s="57" t="s">
        <v>3890</v>
      </c>
      <c r="N719" s="57" t="s">
        <v>3891</v>
      </c>
      <c r="O719" s="57" t="s">
        <v>5182</v>
      </c>
      <c r="P719" s="58" t="s">
        <v>5179</v>
      </c>
      <c r="Q719" s="57" t="s">
        <v>5180</v>
      </c>
      <c r="R719" s="57" t="s">
        <v>4001</v>
      </c>
      <c r="S719" s="57">
        <v>928</v>
      </c>
      <c r="T719" s="57" t="s">
        <v>5181</v>
      </c>
      <c r="U719" s="57" t="s">
        <v>11921</v>
      </c>
      <c r="V719" s="59">
        <v>39814</v>
      </c>
      <c r="W719" s="59" t="s">
        <v>3891</v>
      </c>
      <c r="X719" s="57">
        <v>8</v>
      </c>
      <c r="Y719" s="59" t="s">
        <v>3891</v>
      </c>
      <c r="Z719" s="59" t="s">
        <v>3891</v>
      </c>
      <c r="AA719" s="57" t="s">
        <v>11914</v>
      </c>
      <c r="AB719" s="60">
        <v>-70.724570999999997</v>
      </c>
      <c r="AC719" s="60">
        <v>-32.751969000000003</v>
      </c>
      <c r="AD719" s="57" t="s">
        <v>14110</v>
      </c>
      <c r="AE719" s="57" t="s">
        <v>14528</v>
      </c>
      <c r="AF719" s="57" t="s">
        <v>14150</v>
      </c>
      <c r="AG719" s="129">
        <v>2009</v>
      </c>
      <c r="AH719" s="121" t="e">
        <f>VLOOKUP(B719,[1]Hoja2!$A$198:$D$323,2,FALSE)</f>
        <v>#N/A</v>
      </c>
      <c r="AI719" s="64" t="e">
        <f>VLOOKUP(A719,[2]Tabla!$A$2:$M$2752,2,FALSE)</f>
        <v>#N/A</v>
      </c>
    </row>
    <row r="720" spans="1:35" ht="23.25" customHeight="1">
      <c r="A720" s="57" t="s">
        <v>753</v>
      </c>
      <c r="B720" s="57">
        <v>108090</v>
      </c>
      <c r="C720" s="57" t="s">
        <v>3891</v>
      </c>
      <c r="D720" s="58" t="s">
        <v>3891</v>
      </c>
      <c r="E720" s="57">
        <v>5</v>
      </c>
      <c r="F720" s="58" t="s">
        <v>11928</v>
      </c>
      <c r="G720" s="57" t="s">
        <v>539</v>
      </c>
      <c r="H720" s="57" t="s">
        <v>1</v>
      </c>
      <c r="I720" s="57" t="s">
        <v>10</v>
      </c>
      <c r="J720" s="57" t="s">
        <v>14573</v>
      </c>
      <c r="K720" s="57" t="s">
        <v>12596</v>
      </c>
      <c r="L720" s="57" t="s">
        <v>12596</v>
      </c>
      <c r="M720" s="57" t="s">
        <v>12319</v>
      </c>
      <c r="N720" s="57" t="s">
        <v>3891</v>
      </c>
      <c r="O720" s="57" t="s">
        <v>5183</v>
      </c>
      <c r="P720" s="58" t="s">
        <v>5184</v>
      </c>
      <c r="Q720" s="57" t="s">
        <v>5185</v>
      </c>
      <c r="R720" s="57" t="s">
        <v>3894</v>
      </c>
      <c r="S720" s="57" t="s">
        <v>3900</v>
      </c>
      <c r="T720" s="57" t="s">
        <v>5186</v>
      </c>
      <c r="U720" s="57" t="s">
        <v>11921</v>
      </c>
      <c r="V720" s="59">
        <v>39814</v>
      </c>
      <c r="W720" s="59" t="s">
        <v>3891</v>
      </c>
      <c r="X720" s="57">
        <v>5</v>
      </c>
      <c r="Y720" s="59" t="s">
        <v>3891</v>
      </c>
      <c r="Z720" s="59" t="s">
        <v>3891</v>
      </c>
      <c r="AA720" s="57" t="s">
        <v>11914</v>
      </c>
      <c r="AB720" s="60">
        <v>-70.118483999999995</v>
      </c>
      <c r="AC720" s="60">
        <v>-32.845981000000002</v>
      </c>
      <c r="AD720" s="57" t="s">
        <v>14110</v>
      </c>
      <c r="AE720" s="57" t="s">
        <v>14528</v>
      </c>
      <c r="AF720" s="57" t="s">
        <v>3891</v>
      </c>
      <c r="AG720" s="129">
        <v>2009</v>
      </c>
      <c r="AH720" s="121" t="e">
        <f>VLOOKUP(B720,[1]Hoja2!$A$198:$D$323,2,FALSE)</f>
        <v>#N/A</v>
      </c>
      <c r="AI720" s="64" t="str">
        <f>VLOOKUP(A720,[2]Tabla!$A$2:$M$2752,2,FALSE)</f>
        <v>Oficina Sanitaria Los Libertadores</v>
      </c>
    </row>
    <row r="721" spans="1:35" ht="23.25" customHeight="1">
      <c r="A721" s="57" t="s">
        <v>754</v>
      </c>
      <c r="B721" s="57">
        <v>108100</v>
      </c>
      <c r="C721" s="57" t="s">
        <v>3891</v>
      </c>
      <c r="D721" s="58" t="s">
        <v>3891</v>
      </c>
      <c r="E721" s="57">
        <v>5</v>
      </c>
      <c r="F721" s="58" t="s">
        <v>11928</v>
      </c>
      <c r="G721" s="57" t="s">
        <v>751</v>
      </c>
      <c r="H721" s="57" t="s">
        <v>1</v>
      </c>
      <c r="I721" s="57" t="s">
        <v>11903</v>
      </c>
      <c r="J721" s="57" t="s">
        <v>14621</v>
      </c>
      <c r="K721" s="57" t="s">
        <v>12613</v>
      </c>
      <c r="L721" s="57" t="s">
        <v>14053</v>
      </c>
      <c r="M721" s="57" t="s">
        <v>3890</v>
      </c>
      <c r="N721" s="57" t="s">
        <v>3902</v>
      </c>
      <c r="O721" s="57" t="s">
        <v>10917</v>
      </c>
      <c r="P721" s="58" t="s">
        <v>5179</v>
      </c>
      <c r="Q721" s="57" t="s">
        <v>5180</v>
      </c>
      <c r="R721" s="57" t="s">
        <v>3894</v>
      </c>
      <c r="S721" s="57">
        <v>2085</v>
      </c>
      <c r="T721" s="57" t="s">
        <v>5187</v>
      </c>
      <c r="U721" s="57">
        <v>342493307</v>
      </c>
      <c r="V721" s="59">
        <v>39814</v>
      </c>
      <c r="W721" s="59" t="s">
        <v>3891</v>
      </c>
      <c r="X721" s="57">
        <v>8</v>
      </c>
      <c r="Y721" s="59" t="s">
        <v>3891</v>
      </c>
      <c r="Z721" s="59" t="s">
        <v>3891</v>
      </c>
      <c r="AA721" s="57" t="s">
        <v>11914</v>
      </c>
      <c r="AB721" s="60">
        <v>-70.708991999999995</v>
      </c>
      <c r="AC721" s="60">
        <v>-32.749769999999998</v>
      </c>
      <c r="AD721" s="57" t="s">
        <v>14110</v>
      </c>
      <c r="AE721" s="57" t="s">
        <v>14528</v>
      </c>
      <c r="AF721" s="57" t="s">
        <v>14397</v>
      </c>
      <c r="AG721" s="129">
        <v>2009</v>
      </c>
      <c r="AH721" s="121" t="e">
        <f>VLOOKUP(B721,[1]Hoja2!$A$198:$D$323,2,FALSE)</f>
        <v>#N/A</v>
      </c>
      <c r="AI721" s="64" t="e">
        <f>VLOOKUP(A721,[2]Tabla!$A$2:$M$2752,2,FALSE)</f>
        <v>#N/A</v>
      </c>
    </row>
    <row r="722" spans="1:35" ht="23.25" customHeight="1">
      <c r="A722" s="57" t="s">
        <v>755</v>
      </c>
      <c r="B722" s="57">
        <v>108101</v>
      </c>
      <c r="C722" s="57" t="s">
        <v>3891</v>
      </c>
      <c r="D722" s="58" t="s">
        <v>3891</v>
      </c>
      <c r="E722" s="57">
        <v>5</v>
      </c>
      <c r="F722" s="58" t="s">
        <v>11928</v>
      </c>
      <c r="G722" s="57" t="s">
        <v>751</v>
      </c>
      <c r="H722" s="57" t="s">
        <v>1</v>
      </c>
      <c r="I722" s="57" t="s">
        <v>11903</v>
      </c>
      <c r="J722" s="57" t="s">
        <v>14621</v>
      </c>
      <c r="K722" s="57" t="s">
        <v>12613</v>
      </c>
      <c r="L722" s="57" t="s">
        <v>14053</v>
      </c>
      <c r="M722" s="57" t="s">
        <v>3890</v>
      </c>
      <c r="N722" s="57" t="s">
        <v>3902</v>
      </c>
      <c r="O722" s="57" t="s">
        <v>5188</v>
      </c>
      <c r="P722" s="58" t="s">
        <v>5184</v>
      </c>
      <c r="Q722" s="57" t="s">
        <v>5185</v>
      </c>
      <c r="R722" s="57" t="s">
        <v>3909</v>
      </c>
      <c r="S722" s="57">
        <v>315</v>
      </c>
      <c r="T722" s="57" t="s">
        <v>5189</v>
      </c>
      <c r="U722" s="57">
        <v>342490300</v>
      </c>
      <c r="V722" s="59">
        <v>39814</v>
      </c>
      <c r="W722" s="59" t="s">
        <v>3891</v>
      </c>
      <c r="X722" s="57">
        <v>8</v>
      </c>
      <c r="Y722" s="59" t="s">
        <v>3891</v>
      </c>
      <c r="Z722" s="59" t="s">
        <v>3891</v>
      </c>
      <c r="AA722" s="57" t="s">
        <v>11914</v>
      </c>
      <c r="AB722" s="60">
        <v>-70.596429999999998</v>
      </c>
      <c r="AC722" s="60">
        <v>-32.829664000000001</v>
      </c>
      <c r="AD722" s="57" t="s">
        <v>14110</v>
      </c>
      <c r="AE722" s="57" t="s">
        <v>14528</v>
      </c>
      <c r="AF722" s="57" t="s">
        <v>14397</v>
      </c>
      <c r="AG722" s="129">
        <v>2009</v>
      </c>
      <c r="AH722" s="121" t="e">
        <f>VLOOKUP(B722,[1]Hoja2!$A$198:$D$323,2,FALSE)</f>
        <v>#N/A</v>
      </c>
      <c r="AI722" s="64" t="e">
        <f>VLOOKUP(A722,[2]Tabla!$A$2:$M$2752,2,FALSE)</f>
        <v>#N/A</v>
      </c>
    </row>
    <row r="723" spans="1:35" ht="23.25" customHeight="1">
      <c r="A723" s="57" t="s">
        <v>756</v>
      </c>
      <c r="B723" s="57">
        <v>108102</v>
      </c>
      <c r="C723" s="57" t="s">
        <v>3891</v>
      </c>
      <c r="D723" s="58" t="s">
        <v>3891</v>
      </c>
      <c r="E723" s="57">
        <v>5</v>
      </c>
      <c r="F723" s="58" t="s">
        <v>11928</v>
      </c>
      <c r="G723" s="57" t="s">
        <v>751</v>
      </c>
      <c r="H723" s="57" t="s">
        <v>1</v>
      </c>
      <c r="I723" s="57" t="s">
        <v>11915</v>
      </c>
      <c r="J723" s="57" t="s">
        <v>14621</v>
      </c>
      <c r="K723" s="57" t="s">
        <v>12613</v>
      </c>
      <c r="L723" s="57" t="s">
        <v>12596</v>
      </c>
      <c r="M723" s="57" t="s">
        <v>3890</v>
      </c>
      <c r="N723" s="57" t="s">
        <v>14099</v>
      </c>
      <c r="O723" s="57" t="s">
        <v>5190</v>
      </c>
      <c r="P723" s="58" t="s">
        <v>5191</v>
      </c>
      <c r="Q723" s="57" t="s">
        <v>5192</v>
      </c>
      <c r="R723" s="57" t="s">
        <v>3894</v>
      </c>
      <c r="S723" s="57">
        <v>76</v>
      </c>
      <c r="T723" s="57" t="s">
        <v>5054</v>
      </c>
      <c r="U723" s="57">
        <v>342492800</v>
      </c>
      <c r="V723" s="59">
        <v>39814</v>
      </c>
      <c r="W723" s="59" t="s">
        <v>3891</v>
      </c>
      <c r="X723" s="57">
        <v>8</v>
      </c>
      <c r="Y723" s="59" t="s">
        <v>3891</v>
      </c>
      <c r="Z723" s="59" t="s">
        <v>3891</v>
      </c>
      <c r="AA723" s="57" t="s">
        <v>11914</v>
      </c>
      <c r="AB723" s="60">
        <v>-70.954944999999995</v>
      </c>
      <c r="AC723" s="60">
        <v>-32.842770999999999</v>
      </c>
      <c r="AD723" s="57" t="s">
        <v>14110</v>
      </c>
      <c r="AE723" s="57" t="s">
        <v>14528</v>
      </c>
      <c r="AF723" s="57" t="s">
        <v>14150</v>
      </c>
      <c r="AG723" s="129">
        <v>2009</v>
      </c>
      <c r="AH723" s="121" t="e">
        <f>VLOOKUP(B723,[1]Hoja2!$A$198:$D$323,2,FALSE)</f>
        <v>#N/A</v>
      </c>
      <c r="AI723" s="64" t="e">
        <f>VLOOKUP(A723,[2]Tabla!$A$2:$M$2752,2,FALSE)</f>
        <v>#N/A</v>
      </c>
    </row>
    <row r="724" spans="1:35" ht="23.25" customHeight="1">
      <c r="A724" s="57" t="s">
        <v>757</v>
      </c>
      <c r="B724" s="57">
        <v>108104</v>
      </c>
      <c r="C724" s="57" t="s">
        <v>3891</v>
      </c>
      <c r="D724" s="58" t="s">
        <v>3891</v>
      </c>
      <c r="E724" s="57">
        <v>5</v>
      </c>
      <c r="F724" s="58" t="s">
        <v>11928</v>
      </c>
      <c r="G724" s="57" t="s">
        <v>751</v>
      </c>
      <c r="H724" s="57" t="s">
        <v>1</v>
      </c>
      <c r="I724" s="57" t="s">
        <v>11915</v>
      </c>
      <c r="J724" s="57" t="s">
        <v>14621</v>
      </c>
      <c r="K724" s="57" t="s">
        <v>12613</v>
      </c>
      <c r="L724" s="57" t="s">
        <v>12596</v>
      </c>
      <c r="M724" s="57" t="s">
        <v>3890</v>
      </c>
      <c r="N724" s="57" t="s">
        <v>14099</v>
      </c>
      <c r="O724" s="57" t="s">
        <v>5193</v>
      </c>
      <c r="P724" s="58" t="s">
        <v>5194</v>
      </c>
      <c r="Q724" s="57" t="s">
        <v>5195</v>
      </c>
      <c r="R724" s="57" t="s">
        <v>3909</v>
      </c>
      <c r="S724" s="57">
        <v>186</v>
      </c>
      <c r="T724" s="57" t="s">
        <v>4548</v>
      </c>
      <c r="U724" s="57">
        <v>342492700</v>
      </c>
      <c r="V724" s="59">
        <v>39814</v>
      </c>
      <c r="W724" s="59" t="s">
        <v>3891</v>
      </c>
      <c r="X724" s="57">
        <v>8</v>
      </c>
      <c r="Y724" s="59" t="s">
        <v>3891</v>
      </c>
      <c r="Z724" s="59" t="s">
        <v>3891</v>
      </c>
      <c r="AA724" s="57" t="s">
        <v>11914</v>
      </c>
      <c r="AB724" s="60">
        <v>-70.717848000000004</v>
      </c>
      <c r="AC724" s="60">
        <v>-32.622064999999999</v>
      </c>
      <c r="AD724" s="57" t="s">
        <v>14110</v>
      </c>
      <c r="AE724" s="57" t="s">
        <v>14528</v>
      </c>
      <c r="AF724" s="57" t="s">
        <v>14150</v>
      </c>
      <c r="AG724" s="129">
        <v>2009</v>
      </c>
      <c r="AH724" s="121" t="e">
        <f>VLOOKUP(B724,[1]Hoja2!$A$198:$D$323,2,FALSE)</f>
        <v>#N/A</v>
      </c>
      <c r="AI724" s="64" t="e">
        <f>VLOOKUP(A724,[2]Tabla!$A$2:$M$2752,2,FALSE)</f>
        <v>#N/A</v>
      </c>
    </row>
    <row r="725" spans="1:35" ht="23.25" customHeight="1">
      <c r="A725" s="57" t="s">
        <v>758</v>
      </c>
      <c r="B725" s="57">
        <v>108105</v>
      </c>
      <c r="C725" s="57" t="s">
        <v>3891</v>
      </c>
      <c r="D725" s="58" t="s">
        <v>3891</v>
      </c>
      <c r="E725" s="57">
        <v>5</v>
      </c>
      <c r="F725" s="58" t="s">
        <v>11928</v>
      </c>
      <c r="G725" s="57" t="s">
        <v>751</v>
      </c>
      <c r="H725" s="57" t="s">
        <v>1</v>
      </c>
      <c r="I725" s="57" t="s">
        <v>11913</v>
      </c>
      <c r="J725" s="57" t="s">
        <v>14621</v>
      </c>
      <c r="K725" s="57" t="s">
        <v>12613</v>
      </c>
      <c r="L725" s="57" t="s">
        <v>12596</v>
      </c>
      <c r="M725" s="57" t="s">
        <v>3890</v>
      </c>
      <c r="N725" s="57" t="s">
        <v>3902</v>
      </c>
      <c r="O725" s="57" t="s">
        <v>5196</v>
      </c>
      <c r="P725" s="58" t="s">
        <v>5194</v>
      </c>
      <c r="Q725" s="57" t="s">
        <v>5195</v>
      </c>
      <c r="R725" s="57" t="s">
        <v>3894</v>
      </c>
      <c r="S725" s="57">
        <v>2500</v>
      </c>
      <c r="T725" s="57" t="s">
        <v>5197</v>
      </c>
      <c r="U725" s="57">
        <v>342490600</v>
      </c>
      <c r="V725" s="59">
        <v>39814</v>
      </c>
      <c r="W725" s="59" t="s">
        <v>3891</v>
      </c>
      <c r="X725" s="57">
        <v>8</v>
      </c>
      <c r="Y725" s="59" t="s">
        <v>3891</v>
      </c>
      <c r="Z725" s="59" t="s">
        <v>3891</v>
      </c>
      <c r="AA725" s="57" t="s">
        <v>11914</v>
      </c>
      <c r="AB725" s="60">
        <v>-70.688607000000005</v>
      </c>
      <c r="AC725" s="60">
        <v>-32.619019000000002</v>
      </c>
      <c r="AD725" s="57" t="s">
        <v>14110</v>
      </c>
      <c r="AE725" s="57" t="s">
        <v>14528</v>
      </c>
      <c r="AF725" s="57" t="s">
        <v>14396</v>
      </c>
      <c r="AG725" s="129">
        <v>2009</v>
      </c>
      <c r="AH725" s="121" t="e">
        <f>VLOOKUP(B725,[1]Hoja2!$A$198:$D$323,2,FALSE)</f>
        <v>#N/A</v>
      </c>
      <c r="AI725" s="64" t="e">
        <f>VLOOKUP(A725,[2]Tabla!$A$2:$M$2752,2,FALSE)</f>
        <v>#N/A</v>
      </c>
    </row>
    <row r="726" spans="1:35" ht="23.25" customHeight="1">
      <c r="A726" s="57" t="s">
        <v>759</v>
      </c>
      <c r="B726" s="57">
        <v>108204</v>
      </c>
      <c r="C726" s="57" t="s">
        <v>3891</v>
      </c>
      <c r="D726" s="58" t="s">
        <v>3891</v>
      </c>
      <c r="E726" s="57">
        <v>5</v>
      </c>
      <c r="F726" s="58" t="s">
        <v>11928</v>
      </c>
      <c r="G726" s="57" t="s">
        <v>539</v>
      </c>
      <c r="H726" s="57" t="s">
        <v>14</v>
      </c>
      <c r="I726" s="57" t="s">
        <v>15</v>
      </c>
      <c r="J726" s="57" t="s">
        <v>14621</v>
      </c>
      <c r="K726" s="57" t="s">
        <v>12613</v>
      </c>
      <c r="L726" s="57" t="s">
        <v>12596</v>
      </c>
      <c r="M726" s="57" t="s">
        <v>3904</v>
      </c>
      <c r="N726" s="57" t="s">
        <v>11685</v>
      </c>
      <c r="O726" s="57" t="s">
        <v>11092</v>
      </c>
      <c r="P726" s="58" t="s">
        <v>5184</v>
      </c>
      <c r="Q726" s="57" t="s">
        <v>5185</v>
      </c>
      <c r="R726" s="57" t="s">
        <v>3909</v>
      </c>
      <c r="S726" s="57">
        <v>777</v>
      </c>
      <c r="T726" s="57" t="s">
        <v>5198</v>
      </c>
      <c r="U726" s="57">
        <v>342460000</v>
      </c>
      <c r="V726" s="59">
        <v>39814</v>
      </c>
      <c r="W726" s="59" t="s">
        <v>3891</v>
      </c>
      <c r="X726" s="57">
        <v>5</v>
      </c>
      <c r="Y726" s="59" t="s">
        <v>3891</v>
      </c>
      <c r="Z726" s="59" t="s">
        <v>3891</v>
      </c>
      <c r="AA726" s="57" t="s">
        <v>11914</v>
      </c>
      <c r="AB726" s="60">
        <v>-70.601882000000003</v>
      </c>
      <c r="AC726" s="60">
        <v>-32.844690999999997</v>
      </c>
      <c r="AD726" s="57" t="s">
        <v>3904</v>
      </c>
      <c r="AE726" s="57" t="s">
        <v>14528</v>
      </c>
      <c r="AF726" s="57" t="s">
        <v>14150</v>
      </c>
      <c r="AG726" s="129">
        <v>2009</v>
      </c>
      <c r="AH726" s="57" t="str">
        <f>VLOOKUP(B726,[1]Hoja2!$A$198:$D$323,2,FALSE)</f>
        <v>Baja complejidad</v>
      </c>
      <c r="AI726" s="64" t="e">
        <f>VLOOKUP(A726,[2]Tabla!$A$2:$M$2752,2,FALSE)</f>
        <v>#N/A</v>
      </c>
    </row>
    <row r="727" spans="1:35" ht="23.25" customHeight="1">
      <c r="A727" s="57" t="s">
        <v>760</v>
      </c>
      <c r="B727" s="57">
        <v>108205</v>
      </c>
      <c r="C727" s="57" t="s">
        <v>3891</v>
      </c>
      <c r="D727" s="58" t="s">
        <v>3891</v>
      </c>
      <c r="E727" s="57">
        <v>5</v>
      </c>
      <c r="F727" s="58" t="s">
        <v>11928</v>
      </c>
      <c r="G727" s="57" t="s">
        <v>539</v>
      </c>
      <c r="H727" s="57" t="s">
        <v>14</v>
      </c>
      <c r="I727" s="57" t="s">
        <v>21</v>
      </c>
      <c r="J727" s="57" t="s">
        <v>14621</v>
      </c>
      <c r="K727" s="57" t="s">
        <v>12596</v>
      </c>
      <c r="L727" s="57" t="s">
        <v>12596</v>
      </c>
      <c r="M727" s="57" t="s">
        <v>3904</v>
      </c>
      <c r="N727" s="57" t="s">
        <v>3891</v>
      </c>
      <c r="O727" s="57" t="s">
        <v>5199</v>
      </c>
      <c r="P727" s="58" t="s">
        <v>5184</v>
      </c>
      <c r="Q727" s="57" t="s">
        <v>5185</v>
      </c>
      <c r="R727" s="57" t="s">
        <v>3894</v>
      </c>
      <c r="S727" s="57">
        <v>640</v>
      </c>
      <c r="T727" s="57" t="s">
        <v>4141</v>
      </c>
      <c r="U727" s="57">
        <v>342408580</v>
      </c>
      <c r="V727" s="59">
        <v>39814</v>
      </c>
      <c r="W727" s="59" t="s">
        <v>3891</v>
      </c>
      <c r="X727" s="57">
        <v>5</v>
      </c>
      <c r="Y727" s="59" t="s">
        <v>3891</v>
      </c>
      <c r="Z727" s="59" t="s">
        <v>3891</v>
      </c>
      <c r="AA727" s="57" t="s">
        <v>11914</v>
      </c>
      <c r="AB727" s="60">
        <v>-70.601997999999995</v>
      </c>
      <c r="AC727" s="60">
        <v>-32.833298999999997</v>
      </c>
      <c r="AD727" s="57" t="s">
        <v>3904</v>
      </c>
      <c r="AE727" s="57" t="s">
        <v>14528</v>
      </c>
      <c r="AF727" s="57" t="s">
        <v>11685</v>
      </c>
      <c r="AG727" s="129">
        <v>2009</v>
      </c>
      <c r="AH727" s="121" t="e">
        <f>VLOOKUP(B727,[1]Hoja2!$A$198:$D$323,2,FALSE)</f>
        <v>#N/A</v>
      </c>
      <c r="AI727" s="64" t="e">
        <f>VLOOKUP(A727,[2]Tabla!$A$2:$M$2752,2,FALSE)</f>
        <v>#N/A</v>
      </c>
    </row>
    <row r="728" spans="1:35" ht="23.25" customHeight="1">
      <c r="A728" s="57" t="s">
        <v>761</v>
      </c>
      <c r="B728" s="57">
        <v>108206</v>
      </c>
      <c r="C728" s="57" t="s">
        <v>3891</v>
      </c>
      <c r="D728" s="58" t="s">
        <v>3891</v>
      </c>
      <c r="E728" s="57">
        <v>5</v>
      </c>
      <c r="F728" s="58" t="s">
        <v>11928</v>
      </c>
      <c r="G728" s="57" t="s">
        <v>539</v>
      </c>
      <c r="H728" s="57" t="s">
        <v>14</v>
      </c>
      <c r="I728" s="57" t="s">
        <v>81</v>
      </c>
      <c r="J728" s="57" t="s">
        <v>14621</v>
      </c>
      <c r="K728" s="57" t="s">
        <v>12596</v>
      </c>
      <c r="L728" s="57" t="s">
        <v>12596</v>
      </c>
      <c r="M728" s="57" t="s">
        <v>14123</v>
      </c>
      <c r="N728" s="57" t="s">
        <v>3891</v>
      </c>
      <c r="O728" s="57" t="s">
        <v>4999</v>
      </c>
      <c r="P728" s="58" t="s">
        <v>5179</v>
      </c>
      <c r="Q728" s="57" t="s">
        <v>5180</v>
      </c>
      <c r="R728" s="57" t="s">
        <v>3894</v>
      </c>
      <c r="S728" s="57">
        <v>200</v>
      </c>
      <c r="T728" s="57" t="s">
        <v>4141</v>
      </c>
      <c r="U728" s="57">
        <v>342334016</v>
      </c>
      <c r="V728" s="59">
        <v>39814</v>
      </c>
      <c r="W728" s="59" t="s">
        <v>3891</v>
      </c>
      <c r="X728" s="57">
        <v>5</v>
      </c>
      <c r="Y728" s="59" t="s">
        <v>3891</v>
      </c>
      <c r="Z728" s="59" t="s">
        <v>3891</v>
      </c>
      <c r="AA728" s="57" t="s">
        <v>11914</v>
      </c>
      <c r="AB728" s="60">
        <v>-70.726928999999998</v>
      </c>
      <c r="AC728" s="60">
        <v>-32.755124000000002</v>
      </c>
      <c r="AD728" s="57" t="s">
        <v>14108</v>
      </c>
      <c r="AE728" s="57" t="s">
        <v>14528</v>
      </c>
      <c r="AF728" s="57" t="s">
        <v>14396</v>
      </c>
      <c r="AG728" s="129">
        <v>2009</v>
      </c>
      <c r="AH728" s="121" t="e">
        <f>VLOOKUP(B728,[1]Hoja2!$A$198:$D$323,2,FALSE)</f>
        <v>#N/A</v>
      </c>
      <c r="AI728" s="64" t="e">
        <f>VLOOKUP(A728,[2]Tabla!$A$2:$M$2752,2,FALSE)</f>
        <v>#N/A</v>
      </c>
    </row>
    <row r="729" spans="1:35" ht="23.25" customHeight="1">
      <c r="A729" s="57" t="s">
        <v>762</v>
      </c>
      <c r="B729" s="57">
        <v>108207</v>
      </c>
      <c r="C729" s="57" t="s">
        <v>3891</v>
      </c>
      <c r="D729" s="58" t="s">
        <v>3891</v>
      </c>
      <c r="E729" s="57">
        <v>5</v>
      </c>
      <c r="F729" s="58" t="s">
        <v>11928</v>
      </c>
      <c r="G729" s="57" t="s">
        <v>539</v>
      </c>
      <c r="H729" s="57" t="s">
        <v>14</v>
      </c>
      <c r="I729" s="57" t="s">
        <v>21</v>
      </c>
      <c r="J729" s="57" t="s">
        <v>14621</v>
      </c>
      <c r="K729" s="57" t="s">
        <v>12596</v>
      </c>
      <c r="L729" s="57" t="s">
        <v>12596</v>
      </c>
      <c r="M729" s="57" t="s">
        <v>3904</v>
      </c>
      <c r="N729" s="57" t="s">
        <v>3891</v>
      </c>
      <c r="O729" s="57" t="s">
        <v>5200</v>
      </c>
      <c r="P729" s="58" t="s">
        <v>5179</v>
      </c>
      <c r="Q729" s="57" t="s">
        <v>5180</v>
      </c>
      <c r="R729" s="57" t="s">
        <v>3894</v>
      </c>
      <c r="S729" s="57">
        <v>120</v>
      </c>
      <c r="T729" s="57" t="s">
        <v>3953</v>
      </c>
      <c r="U729" s="57">
        <v>342511482</v>
      </c>
      <c r="V729" s="59">
        <v>39814</v>
      </c>
      <c r="W729" s="59" t="s">
        <v>3891</v>
      </c>
      <c r="X729" s="57">
        <v>5</v>
      </c>
      <c r="Y729" s="59" t="s">
        <v>3891</v>
      </c>
      <c r="Z729" s="59" t="s">
        <v>3891</v>
      </c>
      <c r="AA729" s="57" t="s">
        <v>11914</v>
      </c>
      <c r="AB729" s="60">
        <v>-70.724695999999994</v>
      </c>
      <c r="AC729" s="60">
        <v>-32.754063000000002</v>
      </c>
      <c r="AD729" s="57" t="s">
        <v>3904</v>
      </c>
      <c r="AE729" s="57" t="s">
        <v>14528</v>
      </c>
      <c r="AF729" s="57" t="s">
        <v>14150</v>
      </c>
      <c r="AG729" s="129">
        <v>2009</v>
      </c>
      <c r="AH729" s="121" t="e">
        <f>VLOOKUP(B729,[1]Hoja2!$A$198:$D$323,2,FALSE)</f>
        <v>#N/A</v>
      </c>
      <c r="AI729" s="64" t="e">
        <f>VLOOKUP(A729,[2]Tabla!$A$2:$M$2752,2,FALSE)</f>
        <v>#N/A</v>
      </c>
    </row>
    <row r="730" spans="1:35" ht="23.25" customHeight="1">
      <c r="A730" s="57" t="s">
        <v>763</v>
      </c>
      <c r="B730" s="57">
        <v>108208</v>
      </c>
      <c r="C730" s="57" t="s">
        <v>3891</v>
      </c>
      <c r="D730" s="58" t="s">
        <v>3891</v>
      </c>
      <c r="E730" s="57">
        <v>5</v>
      </c>
      <c r="F730" s="58" t="s">
        <v>11928</v>
      </c>
      <c r="G730" s="57" t="s">
        <v>539</v>
      </c>
      <c r="H730" s="57" t="s">
        <v>14</v>
      </c>
      <c r="I730" s="57" t="s">
        <v>21</v>
      </c>
      <c r="J730" s="57" t="s">
        <v>14621</v>
      </c>
      <c r="K730" s="57" t="s">
        <v>12596</v>
      </c>
      <c r="L730" s="57" t="s">
        <v>12596</v>
      </c>
      <c r="M730" s="57" t="s">
        <v>3904</v>
      </c>
      <c r="N730" s="57" t="s">
        <v>3891</v>
      </c>
      <c r="O730" s="57" t="s">
        <v>5201</v>
      </c>
      <c r="P730" s="58" t="s">
        <v>5184</v>
      </c>
      <c r="Q730" s="57" t="s">
        <v>5185</v>
      </c>
      <c r="R730" s="57" t="s">
        <v>3909</v>
      </c>
      <c r="S730" s="57">
        <v>50</v>
      </c>
      <c r="T730" s="57" t="s">
        <v>3910</v>
      </c>
      <c r="U730" s="57">
        <v>342422797</v>
      </c>
      <c r="V730" s="59">
        <v>39814</v>
      </c>
      <c r="W730" s="59" t="s">
        <v>3891</v>
      </c>
      <c r="X730" s="57">
        <v>5</v>
      </c>
      <c r="Y730" s="59" t="s">
        <v>3891</v>
      </c>
      <c r="Z730" s="59" t="s">
        <v>3891</v>
      </c>
      <c r="AA730" s="57" t="s">
        <v>11914</v>
      </c>
      <c r="AB730" s="60">
        <v>-70.592954000000006</v>
      </c>
      <c r="AC730" s="60">
        <v>-32.831403000000002</v>
      </c>
      <c r="AD730" s="57" t="s">
        <v>3904</v>
      </c>
      <c r="AE730" s="57" t="s">
        <v>14528</v>
      </c>
      <c r="AF730" s="57" t="s">
        <v>14150</v>
      </c>
      <c r="AG730" s="129">
        <v>2009</v>
      </c>
      <c r="AH730" s="121" t="e">
        <f>VLOOKUP(B730,[1]Hoja2!$A$198:$D$323,2,FALSE)</f>
        <v>#N/A</v>
      </c>
      <c r="AI730" s="64" t="e">
        <f>VLOOKUP(A730,[2]Tabla!$A$2:$M$2752,2,FALSE)</f>
        <v>#N/A</v>
      </c>
    </row>
    <row r="731" spans="1:35" ht="23.25" customHeight="1">
      <c r="A731" s="57" t="s">
        <v>764</v>
      </c>
      <c r="B731" s="57">
        <v>108300</v>
      </c>
      <c r="C731" s="57" t="s">
        <v>3891</v>
      </c>
      <c r="D731" s="58" t="s">
        <v>3891</v>
      </c>
      <c r="E731" s="57">
        <v>5</v>
      </c>
      <c r="F731" s="58" t="s">
        <v>11928</v>
      </c>
      <c r="G731" s="57" t="s">
        <v>751</v>
      </c>
      <c r="H731" s="57" t="s">
        <v>1</v>
      </c>
      <c r="I731" s="57" t="s">
        <v>11904</v>
      </c>
      <c r="J731" s="57" t="s">
        <v>14621</v>
      </c>
      <c r="K731" s="57" t="s">
        <v>12596</v>
      </c>
      <c r="L731" s="57" t="s">
        <v>48</v>
      </c>
      <c r="M731" s="57" t="s">
        <v>3890</v>
      </c>
      <c r="N731" s="57" t="s">
        <v>3897</v>
      </c>
      <c r="O731" s="57" t="s">
        <v>5202</v>
      </c>
      <c r="P731" s="58" t="s">
        <v>5191</v>
      </c>
      <c r="Q731" s="57" t="s">
        <v>5192</v>
      </c>
      <c r="R731" s="57" t="s">
        <v>3894</v>
      </c>
      <c r="S731" s="57">
        <v>76</v>
      </c>
      <c r="T731" s="57" t="s">
        <v>5054</v>
      </c>
      <c r="U731" s="57">
        <v>342492806</v>
      </c>
      <c r="V731" s="59">
        <v>39814</v>
      </c>
      <c r="W731" s="59" t="s">
        <v>3891</v>
      </c>
      <c r="X731" s="57">
        <v>8</v>
      </c>
      <c r="Y731" s="59" t="s">
        <v>3891</v>
      </c>
      <c r="Z731" s="59" t="s">
        <v>3891</v>
      </c>
      <c r="AA731" s="57" t="s">
        <v>11914</v>
      </c>
      <c r="AB731" s="60">
        <v>-70.952703</v>
      </c>
      <c r="AC731" s="60">
        <v>-32.842585999999997</v>
      </c>
      <c r="AD731" s="57" t="s">
        <v>14110</v>
      </c>
      <c r="AE731" s="57" t="s">
        <v>14528</v>
      </c>
      <c r="AF731" s="57" t="s">
        <v>14150</v>
      </c>
      <c r="AG731" s="129">
        <v>2009</v>
      </c>
      <c r="AH731" s="121" t="e">
        <f>VLOOKUP(B731,[1]Hoja2!$A$198:$D$323,2,FALSE)</f>
        <v>#N/A</v>
      </c>
      <c r="AI731" s="64" t="e">
        <f>VLOOKUP(A731,[2]Tabla!$A$2:$M$2752,2,FALSE)</f>
        <v>#N/A</v>
      </c>
    </row>
    <row r="732" spans="1:35" ht="23.25" customHeight="1">
      <c r="A732" s="57" t="s">
        <v>765</v>
      </c>
      <c r="B732" s="57">
        <v>108301</v>
      </c>
      <c r="C732" s="57" t="s">
        <v>3891</v>
      </c>
      <c r="D732" s="58" t="s">
        <v>3891</v>
      </c>
      <c r="E732" s="57">
        <v>5</v>
      </c>
      <c r="F732" s="58" t="s">
        <v>11928</v>
      </c>
      <c r="G732" s="57" t="s">
        <v>751</v>
      </c>
      <c r="H732" s="57" t="s">
        <v>1</v>
      </c>
      <c r="I732" s="57" t="s">
        <v>11904</v>
      </c>
      <c r="J732" s="57" t="s">
        <v>14621</v>
      </c>
      <c r="K732" s="57" t="s">
        <v>12596</v>
      </c>
      <c r="L732" s="57" t="s">
        <v>48</v>
      </c>
      <c r="M732" s="57" t="s">
        <v>3940</v>
      </c>
      <c r="N732" s="57" t="s">
        <v>3897</v>
      </c>
      <c r="O732" s="57" t="s">
        <v>5203</v>
      </c>
      <c r="P732" s="58" t="s">
        <v>5204</v>
      </c>
      <c r="Q732" s="57" t="s">
        <v>5205</v>
      </c>
      <c r="R732" s="57" t="s">
        <v>3894</v>
      </c>
      <c r="S732" s="57" t="s">
        <v>3900</v>
      </c>
      <c r="T732" s="57" t="s">
        <v>5206</v>
      </c>
      <c r="U732" s="57">
        <v>342492391</v>
      </c>
      <c r="V732" s="59">
        <v>39814</v>
      </c>
      <c r="W732" s="59" t="s">
        <v>3891</v>
      </c>
      <c r="X732" s="57">
        <v>8</v>
      </c>
      <c r="Y732" s="59" t="s">
        <v>3891</v>
      </c>
      <c r="Z732" s="59" t="s">
        <v>3891</v>
      </c>
      <c r="AA732" s="57" t="s">
        <v>11914</v>
      </c>
      <c r="AB732" s="60">
        <v>-70.687230999999997</v>
      </c>
      <c r="AC732" s="60">
        <v>-32.845292999999998</v>
      </c>
      <c r="AD732" s="57" t="s">
        <v>14110</v>
      </c>
      <c r="AE732" s="57" t="s">
        <v>14528</v>
      </c>
      <c r="AF732" s="57" t="s">
        <v>14150</v>
      </c>
      <c r="AG732" s="129">
        <v>2009</v>
      </c>
      <c r="AH732" s="121" t="e">
        <f>VLOOKUP(B732,[1]Hoja2!$A$198:$D$323,2,FALSE)</f>
        <v>#N/A</v>
      </c>
      <c r="AI732" s="64" t="e">
        <f>VLOOKUP(A732,[2]Tabla!$A$2:$M$2752,2,FALSE)</f>
        <v>#N/A</v>
      </c>
    </row>
    <row r="733" spans="1:35" ht="23.25" customHeight="1">
      <c r="A733" s="57" t="s">
        <v>766</v>
      </c>
      <c r="B733" s="57">
        <v>108302</v>
      </c>
      <c r="C733" s="57" t="s">
        <v>3891</v>
      </c>
      <c r="D733" s="58" t="s">
        <v>3891</v>
      </c>
      <c r="E733" s="57">
        <v>5</v>
      </c>
      <c r="F733" s="58" t="s">
        <v>11928</v>
      </c>
      <c r="G733" s="57" t="s">
        <v>751</v>
      </c>
      <c r="H733" s="57" t="s">
        <v>1</v>
      </c>
      <c r="I733" s="57" t="s">
        <v>11904</v>
      </c>
      <c r="J733" s="57" t="s">
        <v>14621</v>
      </c>
      <c r="K733" s="57" t="s">
        <v>12596</v>
      </c>
      <c r="L733" s="57" t="s">
        <v>48</v>
      </c>
      <c r="M733" s="57" t="s">
        <v>3940</v>
      </c>
      <c r="N733" s="57" t="s">
        <v>3897</v>
      </c>
      <c r="O733" s="57" t="s">
        <v>5207</v>
      </c>
      <c r="P733" s="58" t="s">
        <v>5208</v>
      </c>
      <c r="Q733" s="57" t="s">
        <v>5209</v>
      </c>
      <c r="R733" s="57" t="s">
        <v>3894</v>
      </c>
      <c r="S733" s="57">
        <v>312</v>
      </c>
      <c r="T733" s="57" t="s">
        <v>5210</v>
      </c>
      <c r="U733" s="57">
        <v>342492400</v>
      </c>
      <c r="V733" s="59">
        <v>39814</v>
      </c>
      <c r="W733" s="59" t="s">
        <v>3891</v>
      </c>
      <c r="X733" s="57">
        <v>8</v>
      </c>
      <c r="Y733" s="59" t="s">
        <v>3891</v>
      </c>
      <c r="Z733" s="59" t="s">
        <v>3891</v>
      </c>
      <c r="AA733" s="57" t="s">
        <v>11914</v>
      </c>
      <c r="AB733" s="60">
        <v>-70.573622999999998</v>
      </c>
      <c r="AC733" s="60">
        <v>-32.805146000000001</v>
      </c>
      <c r="AD733" s="57" t="s">
        <v>14110</v>
      </c>
      <c r="AE733" s="57" t="s">
        <v>14528</v>
      </c>
      <c r="AF733" s="57" t="s">
        <v>14150</v>
      </c>
      <c r="AG733" s="129">
        <v>2009</v>
      </c>
      <c r="AH733" s="121" t="e">
        <f>VLOOKUP(B733,[1]Hoja2!$A$198:$D$323,2,FALSE)</f>
        <v>#N/A</v>
      </c>
      <c r="AI733" s="64" t="e">
        <f>VLOOKUP(A733,[2]Tabla!$A$2:$M$2752,2,FALSE)</f>
        <v>#N/A</v>
      </c>
    </row>
    <row r="734" spans="1:35" ht="23.25" customHeight="1">
      <c r="A734" s="57" t="s">
        <v>767</v>
      </c>
      <c r="B734" s="57">
        <v>108303</v>
      </c>
      <c r="C734" s="57" t="s">
        <v>3891</v>
      </c>
      <c r="D734" s="58" t="s">
        <v>3891</v>
      </c>
      <c r="E734" s="57">
        <v>5</v>
      </c>
      <c r="F734" s="58" t="s">
        <v>11928</v>
      </c>
      <c r="G734" s="57" t="s">
        <v>751</v>
      </c>
      <c r="H734" s="57" t="s">
        <v>1</v>
      </c>
      <c r="I734" s="57" t="s">
        <v>11904</v>
      </c>
      <c r="J734" s="57" t="s">
        <v>14621</v>
      </c>
      <c r="K734" s="57" t="s">
        <v>12596</v>
      </c>
      <c r="L734" s="57" t="s">
        <v>48</v>
      </c>
      <c r="M734" s="57" t="s">
        <v>3940</v>
      </c>
      <c r="N734" s="57" t="s">
        <v>3897</v>
      </c>
      <c r="O734" s="57" t="s">
        <v>11025</v>
      </c>
      <c r="P734" s="58" t="s">
        <v>5211</v>
      </c>
      <c r="Q734" s="57" t="s">
        <v>5212</v>
      </c>
      <c r="R734" s="57" t="s">
        <v>3894</v>
      </c>
      <c r="S734" s="57" t="s">
        <v>3900</v>
      </c>
      <c r="T734" s="57" t="s">
        <v>4199</v>
      </c>
      <c r="U734" s="57">
        <v>342492540</v>
      </c>
      <c r="V734" s="59">
        <v>39814</v>
      </c>
      <c r="W734" s="59" t="s">
        <v>3891</v>
      </c>
      <c r="X734" s="57">
        <v>8</v>
      </c>
      <c r="Y734" s="59" t="s">
        <v>3891</v>
      </c>
      <c r="Z734" s="59" t="s">
        <v>3891</v>
      </c>
      <c r="AA734" s="57" t="s">
        <v>11914</v>
      </c>
      <c r="AB734" s="60">
        <v>-70.961800999999994</v>
      </c>
      <c r="AC734" s="60">
        <v>-32.778537</v>
      </c>
      <c r="AD734" s="57" t="s">
        <v>14110</v>
      </c>
      <c r="AE734" s="57" t="s">
        <v>14528</v>
      </c>
      <c r="AF734" s="57" t="s">
        <v>14150</v>
      </c>
      <c r="AG734" s="129">
        <v>2009</v>
      </c>
      <c r="AH734" s="121" t="e">
        <f>VLOOKUP(B734,[1]Hoja2!$A$198:$D$323,2,FALSE)</f>
        <v>#N/A</v>
      </c>
      <c r="AI734" s="64" t="e">
        <f>VLOOKUP(A734,[2]Tabla!$A$2:$M$2752,2,FALSE)</f>
        <v>#N/A</v>
      </c>
    </row>
    <row r="735" spans="1:35" ht="23.25" customHeight="1">
      <c r="A735" s="57" t="s">
        <v>768</v>
      </c>
      <c r="B735" s="57">
        <v>108304</v>
      </c>
      <c r="C735" s="57" t="s">
        <v>3891</v>
      </c>
      <c r="D735" s="58" t="s">
        <v>3891</v>
      </c>
      <c r="E735" s="57">
        <v>5</v>
      </c>
      <c r="F735" s="58" t="s">
        <v>11928</v>
      </c>
      <c r="G735" s="57" t="s">
        <v>751</v>
      </c>
      <c r="H735" s="57" t="s">
        <v>1</v>
      </c>
      <c r="I735" s="57" t="s">
        <v>11904</v>
      </c>
      <c r="J735" s="57" t="s">
        <v>14621</v>
      </c>
      <c r="K735" s="57" t="s">
        <v>12596</v>
      </c>
      <c r="L735" s="57" t="s">
        <v>48</v>
      </c>
      <c r="M735" s="57" t="s">
        <v>3940</v>
      </c>
      <c r="N735" s="57" t="s">
        <v>3897</v>
      </c>
      <c r="O735" s="57" t="s">
        <v>5213</v>
      </c>
      <c r="P735" s="58" t="s">
        <v>5194</v>
      </c>
      <c r="Q735" s="57" t="s">
        <v>5195</v>
      </c>
      <c r="R735" s="57" t="s">
        <v>3909</v>
      </c>
      <c r="S735" s="57">
        <v>196</v>
      </c>
      <c r="T735" s="57" t="s">
        <v>4548</v>
      </c>
      <c r="U735" s="57">
        <v>342490503</v>
      </c>
      <c r="V735" s="59">
        <v>39814</v>
      </c>
      <c r="W735" s="59" t="s">
        <v>3891</v>
      </c>
      <c r="X735" s="57">
        <v>8</v>
      </c>
      <c r="Y735" s="59" t="s">
        <v>3891</v>
      </c>
      <c r="Z735" s="59" t="s">
        <v>3891</v>
      </c>
      <c r="AA735" s="57" t="s">
        <v>11914</v>
      </c>
      <c r="AB735" s="60">
        <v>-70.718121999999994</v>
      </c>
      <c r="AC735" s="60">
        <v>-32.622531000000002</v>
      </c>
      <c r="AD735" s="57" t="s">
        <v>14110</v>
      </c>
      <c r="AE735" s="57" t="s">
        <v>14528</v>
      </c>
      <c r="AF735" s="57" t="s">
        <v>14150</v>
      </c>
      <c r="AG735" s="129">
        <v>2009</v>
      </c>
      <c r="AH735" s="121" t="e">
        <f>VLOOKUP(B735,[1]Hoja2!$A$198:$D$323,2,FALSE)</f>
        <v>#N/A</v>
      </c>
      <c r="AI735" s="64" t="e">
        <f>VLOOKUP(A735,[2]Tabla!$A$2:$M$2752,2,FALSE)</f>
        <v>#N/A</v>
      </c>
    </row>
    <row r="736" spans="1:35" ht="23.25" customHeight="1">
      <c r="A736" s="57" t="s">
        <v>769</v>
      </c>
      <c r="B736" s="57">
        <v>108305</v>
      </c>
      <c r="C736" s="57" t="s">
        <v>3891</v>
      </c>
      <c r="D736" s="58" t="s">
        <v>3891</v>
      </c>
      <c r="E736" s="57">
        <v>5</v>
      </c>
      <c r="F736" s="58" t="s">
        <v>11928</v>
      </c>
      <c r="G736" s="57" t="s">
        <v>751</v>
      </c>
      <c r="H736" s="57" t="s">
        <v>1</v>
      </c>
      <c r="I736" s="57" t="s">
        <v>11904</v>
      </c>
      <c r="J736" s="57" t="s">
        <v>14621</v>
      </c>
      <c r="K736" s="57" t="s">
        <v>12596</v>
      </c>
      <c r="L736" s="57" t="s">
        <v>48</v>
      </c>
      <c r="M736" s="57" t="s">
        <v>3890</v>
      </c>
      <c r="N736" s="57" t="s">
        <v>3897</v>
      </c>
      <c r="O736" s="57" t="s">
        <v>11024</v>
      </c>
      <c r="P736" s="58" t="s">
        <v>5179</v>
      </c>
      <c r="Q736" s="57" t="s">
        <v>5180</v>
      </c>
      <c r="R736" s="57" t="s">
        <v>3894</v>
      </c>
      <c r="S736" s="57">
        <v>1900</v>
      </c>
      <c r="T736" s="57" t="s">
        <v>5214</v>
      </c>
      <c r="U736" s="57">
        <v>342492010</v>
      </c>
      <c r="V736" s="59">
        <v>39814</v>
      </c>
      <c r="W736" s="59" t="s">
        <v>3891</v>
      </c>
      <c r="X736" s="57">
        <v>8</v>
      </c>
      <c r="Y736" s="59" t="s">
        <v>3891</v>
      </c>
      <c r="Z736" s="59" t="s">
        <v>3891</v>
      </c>
      <c r="AA736" s="57" t="s">
        <v>11914</v>
      </c>
      <c r="AB736" s="60">
        <v>-70.725627000000003</v>
      </c>
      <c r="AC736" s="60">
        <v>-32.758839000000002</v>
      </c>
      <c r="AD736" s="57" t="s">
        <v>14110</v>
      </c>
      <c r="AE736" s="57" t="s">
        <v>14528</v>
      </c>
      <c r="AF736" s="57" t="s">
        <v>14150</v>
      </c>
      <c r="AG736" s="129">
        <v>2009</v>
      </c>
      <c r="AH736" s="121" t="e">
        <f>VLOOKUP(B736,[1]Hoja2!$A$198:$D$323,2,FALSE)</f>
        <v>#N/A</v>
      </c>
      <c r="AI736" s="64" t="e">
        <f>VLOOKUP(A736,[2]Tabla!$A$2:$M$2752,2,FALSE)</f>
        <v>#N/A</v>
      </c>
    </row>
    <row r="737" spans="1:35" ht="23.25" customHeight="1">
      <c r="A737" s="57" t="s">
        <v>770</v>
      </c>
      <c r="B737" s="57">
        <v>108306</v>
      </c>
      <c r="C737" s="57" t="s">
        <v>3891</v>
      </c>
      <c r="D737" s="58" t="s">
        <v>3891</v>
      </c>
      <c r="E737" s="57">
        <v>5</v>
      </c>
      <c r="F737" s="58" t="s">
        <v>11928</v>
      </c>
      <c r="G737" s="57" t="s">
        <v>751</v>
      </c>
      <c r="H737" s="57" t="s">
        <v>1</v>
      </c>
      <c r="I737" s="57" t="s">
        <v>11904</v>
      </c>
      <c r="J737" s="57" t="s">
        <v>14621</v>
      </c>
      <c r="K737" s="57" t="s">
        <v>12596</v>
      </c>
      <c r="L737" s="57" t="s">
        <v>48</v>
      </c>
      <c r="M737" s="57" t="s">
        <v>3890</v>
      </c>
      <c r="N737" s="57" t="s">
        <v>3897</v>
      </c>
      <c r="O737" s="57" t="s">
        <v>11022</v>
      </c>
      <c r="P737" s="58" t="s">
        <v>5184</v>
      </c>
      <c r="Q737" s="57" t="s">
        <v>5185</v>
      </c>
      <c r="R737" s="57" t="s">
        <v>3894</v>
      </c>
      <c r="S737" s="57">
        <v>151</v>
      </c>
      <c r="T737" s="57" t="s">
        <v>5215</v>
      </c>
      <c r="U737" s="57">
        <v>342508500</v>
      </c>
      <c r="V737" s="59">
        <v>39814</v>
      </c>
      <c r="W737" s="59" t="s">
        <v>3891</v>
      </c>
      <c r="X737" s="57">
        <v>8</v>
      </c>
      <c r="Y737" s="59" t="s">
        <v>3891</v>
      </c>
      <c r="Z737" s="59" t="s">
        <v>3891</v>
      </c>
      <c r="AA737" s="57" t="s">
        <v>11914</v>
      </c>
      <c r="AB737" s="60">
        <v>-70.597247999999993</v>
      </c>
      <c r="AC737" s="60">
        <v>-32.827913000000002</v>
      </c>
      <c r="AD737" s="57" t="s">
        <v>14110</v>
      </c>
      <c r="AE737" s="57" t="s">
        <v>14528</v>
      </c>
      <c r="AF737" s="57" t="s">
        <v>14150</v>
      </c>
      <c r="AG737" s="129">
        <v>2009</v>
      </c>
      <c r="AH737" s="121" t="e">
        <f>VLOOKUP(B737,[1]Hoja2!$A$198:$D$323,2,FALSE)</f>
        <v>#N/A</v>
      </c>
      <c r="AI737" s="64" t="e">
        <f>VLOOKUP(A737,[2]Tabla!$A$2:$M$2752,2,FALSE)</f>
        <v>#N/A</v>
      </c>
    </row>
    <row r="738" spans="1:35" ht="23.25" customHeight="1">
      <c r="A738" s="57" t="s">
        <v>771</v>
      </c>
      <c r="B738" s="57">
        <v>108307</v>
      </c>
      <c r="C738" s="57" t="s">
        <v>3891</v>
      </c>
      <c r="D738" s="58" t="s">
        <v>3891</v>
      </c>
      <c r="E738" s="57">
        <v>5</v>
      </c>
      <c r="F738" s="58" t="s">
        <v>11928</v>
      </c>
      <c r="G738" s="57" t="s">
        <v>751</v>
      </c>
      <c r="H738" s="57" t="s">
        <v>1</v>
      </c>
      <c r="I738" s="57" t="s">
        <v>11904</v>
      </c>
      <c r="J738" s="57" t="s">
        <v>14621</v>
      </c>
      <c r="K738" s="57" t="s">
        <v>12596</v>
      </c>
      <c r="L738" s="57" t="s">
        <v>48</v>
      </c>
      <c r="M738" s="57" t="s">
        <v>3940</v>
      </c>
      <c r="N738" s="57" t="s">
        <v>3897</v>
      </c>
      <c r="O738" s="57" t="s">
        <v>5216</v>
      </c>
      <c r="P738" s="58" t="s">
        <v>5184</v>
      </c>
      <c r="Q738" s="57" t="s">
        <v>5185</v>
      </c>
      <c r="R738" s="57" t="s">
        <v>3909</v>
      </c>
      <c r="S738" s="57">
        <v>487</v>
      </c>
      <c r="T738" s="57" t="s">
        <v>5217</v>
      </c>
      <c r="U738" s="57">
        <v>342492550</v>
      </c>
      <c r="V738" s="59">
        <v>39814</v>
      </c>
      <c r="W738" s="59" t="s">
        <v>3891</v>
      </c>
      <c r="X738" s="57">
        <v>8</v>
      </c>
      <c r="Y738" s="59" t="s">
        <v>3891</v>
      </c>
      <c r="Z738" s="59" t="s">
        <v>3891</v>
      </c>
      <c r="AA738" s="57" t="s">
        <v>11914</v>
      </c>
      <c r="AB738" s="60">
        <v>-70.603386999999998</v>
      </c>
      <c r="AC738" s="60">
        <v>-32.839303999999998</v>
      </c>
      <c r="AD738" s="57" t="s">
        <v>14110</v>
      </c>
      <c r="AE738" s="57" t="s">
        <v>14528</v>
      </c>
      <c r="AF738" s="57" t="s">
        <v>14150</v>
      </c>
      <c r="AG738" s="129">
        <v>2009</v>
      </c>
      <c r="AH738" s="121" t="e">
        <f>VLOOKUP(B738,[1]Hoja2!$A$198:$D$323,2,FALSE)</f>
        <v>#N/A</v>
      </c>
      <c r="AI738" s="64" t="e">
        <f>VLOOKUP(A738,[2]Tabla!$A$2:$M$2752,2,FALSE)</f>
        <v>#N/A</v>
      </c>
    </row>
    <row r="739" spans="1:35" ht="23.25" customHeight="1">
      <c r="A739" s="57" t="s">
        <v>772</v>
      </c>
      <c r="B739" s="57">
        <v>108308</v>
      </c>
      <c r="C739" s="57" t="s">
        <v>3891</v>
      </c>
      <c r="D739" s="58" t="s">
        <v>3891</v>
      </c>
      <c r="E739" s="57">
        <v>5</v>
      </c>
      <c r="F739" s="58" t="s">
        <v>11928</v>
      </c>
      <c r="G739" s="57" t="s">
        <v>751</v>
      </c>
      <c r="H739" s="57" t="s">
        <v>1</v>
      </c>
      <c r="I739" s="57" t="s">
        <v>11904</v>
      </c>
      <c r="J739" s="57" t="s">
        <v>14621</v>
      </c>
      <c r="K739" s="57" t="s">
        <v>12596</v>
      </c>
      <c r="L739" s="57" t="s">
        <v>48</v>
      </c>
      <c r="M739" s="57" t="s">
        <v>3940</v>
      </c>
      <c r="N739" s="57" t="s">
        <v>3897</v>
      </c>
      <c r="O739" s="57" t="s">
        <v>10783</v>
      </c>
      <c r="P739" s="58" t="s">
        <v>5218</v>
      </c>
      <c r="Q739" s="57" t="s">
        <v>5219</v>
      </c>
      <c r="R739" s="57" t="s">
        <v>3894</v>
      </c>
      <c r="S739" s="57">
        <v>164</v>
      </c>
      <c r="T739" s="57" t="s">
        <v>5220</v>
      </c>
      <c r="U739" s="57">
        <v>342493050</v>
      </c>
      <c r="V739" s="59">
        <v>39814</v>
      </c>
      <c r="W739" s="59" t="s">
        <v>3891</v>
      </c>
      <c r="X739" s="57">
        <v>8</v>
      </c>
      <c r="Y739" s="59" t="s">
        <v>3891</v>
      </c>
      <c r="Z739" s="59" t="s">
        <v>3891</v>
      </c>
      <c r="AA739" s="57" t="s">
        <v>10680</v>
      </c>
      <c r="AB739" s="60">
        <v>-70.623841999999996</v>
      </c>
      <c r="AC739" s="60">
        <v>-32.859765000000003</v>
      </c>
      <c r="AD739" s="57" t="s">
        <v>14110</v>
      </c>
      <c r="AE739" s="57" t="s">
        <v>14528</v>
      </c>
      <c r="AF739" s="57" t="s">
        <v>14150</v>
      </c>
      <c r="AG739" s="129">
        <v>2009</v>
      </c>
      <c r="AH739" s="121" t="e">
        <f>VLOOKUP(B739,[1]Hoja2!$A$198:$D$323,2,FALSE)</f>
        <v>#N/A</v>
      </c>
      <c r="AI739" s="64" t="e">
        <f>VLOOKUP(A739,[2]Tabla!$A$2:$M$2752,2,FALSE)</f>
        <v>#N/A</v>
      </c>
    </row>
    <row r="740" spans="1:35" ht="23.25" customHeight="1">
      <c r="A740" s="57" t="s">
        <v>773</v>
      </c>
      <c r="B740" s="57">
        <v>108309</v>
      </c>
      <c r="C740" s="57" t="s">
        <v>3891</v>
      </c>
      <c r="D740" s="58" t="s">
        <v>3891</v>
      </c>
      <c r="E740" s="57">
        <v>5</v>
      </c>
      <c r="F740" s="58" t="s">
        <v>11928</v>
      </c>
      <c r="G740" s="57" t="s">
        <v>751</v>
      </c>
      <c r="H740" s="57" t="s">
        <v>1</v>
      </c>
      <c r="I740" s="57" t="s">
        <v>11904</v>
      </c>
      <c r="J740" s="57" t="s">
        <v>14621</v>
      </c>
      <c r="K740" s="57" t="s">
        <v>12596</v>
      </c>
      <c r="L740" s="57" t="s">
        <v>48</v>
      </c>
      <c r="M740" s="57" t="s">
        <v>3940</v>
      </c>
      <c r="N740" s="57" t="s">
        <v>3897</v>
      </c>
      <c r="O740" s="57" t="s">
        <v>11026</v>
      </c>
      <c r="P740" s="58" t="s">
        <v>5221</v>
      </c>
      <c r="Q740" s="57" t="s">
        <v>5222</v>
      </c>
      <c r="R740" s="57" t="s">
        <v>3894</v>
      </c>
      <c r="S740" s="57">
        <v>246</v>
      </c>
      <c r="T740" s="57" t="s">
        <v>5223</v>
      </c>
      <c r="U740" s="57">
        <v>342582160</v>
      </c>
      <c r="V740" s="59">
        <v>39814</v>
      </c>
      <c r="W740" s="59" t="s">
        <v>3891</v>
      </c>
      <c r="X740" s="57">
        <v>8</v>
      </c>
      <c r="Y740" s="59" t="s">
        <v>3891</v>
      </c>
      <c r="Z740" s="59" t="s">
        <v>3891</v>
      </c>
      <c r="AA740" s="57" t="s">
        <v>11914</v>
      </c>
      <c r="AB740" s="60">
        <v>-70.657415</v>
      </c>
      <c r="AC740" s="60">
        <v>-32.750760999999997</v>
      </c>
      <c r="AD740" s="57" t="s">
        <v>14110</v>
      </c>
      <c r="AE740" s="57" t="s">
        <v>14528</v>
      </c>
      <c r="AF740" s="57" t="s">
        <v>14150</v>
      </c>
      <c r="AG740" s="129">
        <v>2009</v>
      </c>
      <c r="AH740" s="121" t="e">
        <f>VLOOKUP(B740,[1]Hoja2!$A$198:$D$323,2,FALSE)</f>
        <v>#N/A</v>
      </c>
      <c r="AI740" s="64" t="e">
        <f>VLOOKUP(A740,[2]Tabla!$A$2:$M$2752,2,FALSE)</f>
        <v>#N/A</v>
      </c>
    </row>
    <row r="741" spans="1:35" ht="23.25" customHeight="1">
      <c r="A741" s="57" t="s">
        <v>774</v>
      </c>
      <c r="B741" s="57">
        <v>108310</v>
      </c>
      <c r="C741" s="57" t="s">
        <v>3891</v>
      </c>
      <c r="D741" s="58" t="s">
        <v>3891</v>
      </c>
      <c r="E741" s="57">
        <v>5</v>
      </c>
      <c r="F741" s="58" t="s">
        <v>11928</v>
      </c>
      <c r="G741" s="57" t="s">
        <v>751</v>
      </c>
      <c r="H741" s="57" t="s">
        <v>1</v>
      </c>
      <c r="I741" s="57" t="s">
        <v>11904</v>
      </c>
      <c r="J741" s="57" t="s">
        <v>14621</v>
      </c>
      <c r="K741" s="57" t="s">
        <v>12596</v>
      </c>
      <c r="L741" s="57" t="s">
        <v>48</v>
      </c>
      <c r="M741" s="57" t="s">
        <v>3940</v>
      </c>
      <c r="N741" s="57" t="s">
        <v>3897</v>
      </c>
      <c r="O741" s="57" t="s">
        <v>5224</v>
      </c>
      <c r="P741" s="58" t="s">
        <v>5179</v>
      </c>
      <c r="Q741" s="57" t="s">
        <v>5180</v>
      </c>
      <c r="R741" s="57" t="s">
        <v>3894</v>
      </c>
      <c r="S741" s="57">
        <v>45</v>
      </c>
      <c r="T741" s="57" t="s">
        <v>5225</v>
      </c>
      <c r="U741" s="57">
        <v>342492690</v>
      </c>
      <c r="V741" s="59">
        <v>39814</v>
      </c>
      <c r="W741" s="59" t="s">
        <v>3891</v>
      </c>
      <c r="X741" s="57">
        <v>8</v>
      </c>
      <c r="Y741" s="59" t="s">
        <v>3891</v>
      </c>
      <c r="Z741" s="59" t="s">
        <v>3891</v>
      </c>
      <c r="AA741" s="57" t="s">
        <v>11914</v>
      </c>
      <c r="AB741" s="60">
        <v>-70.688649999999996</v>
      </c>
      <c r="AC741" s="60">
        <v>-32.783633000000002</v>
      </c>
      <c r="AD741" s="57" t="s">
        <v>14110</v>
      </c>
      <c r="AE741" s="57" t="s">
        <v>14528</v>
      </c>
      <c r="AF741" s="57" t="s">
        <v>14150</v>
      </c>
      <c r="AG741" s="129">
        <v>2009</v>
      </c>
      <c r="AH741" s="121" t="e">
        <f>VLOOKUP(B741,[1]Hoja2!$A$198:$D$323,2,FALSE)</f>
        <v>#N/A</v>
      </c>
      <c r="AI741" s="64" t="e">
        <f>VLOOKUP(A741,[2]Tabla!$A$2:$M$2752,2,FALSE)</f>
        <v>#N/A</v>
      </c>
    </row>
    <row r="742" spans="1:35" ht="23.25" customHeight="1">
      <c r="A742" s="57" t="s">
        <v>775</v>
      </c>
      <c r="B742" s="57">
        <v>108311</v>
      </c>
      <c r="C742" s="57" t="s">
        <v>3891</v>
      </c>
      <c r="D742" s="58" t="s">
        <v>3891</v>
      </c>
      <c r="E742" s="57">
        <v>5</v>
      </c>
      <c r="F742" s="58" t="s">
        <v>11928</v>
      </c>
      <c r="G742" s="57" t="s">
        <v>751</v>
      </c>
      <c r="H742" s="57" t="s">
        <v>1</v>
      </c>
      <c r="I742" s="57" t="s">
        <v>11904</v>
      </c>
      <c r="J742" s="57" t="s">
        <v>14621</v>
      </c>
      <c r="K742" s="57" t="s">
        <v>12596</v>
      </c>
      <c r="L742" s="57" t="s">
        <v>48</v>
      </c>
      <c r="M742" s="57" t="s">
        <v>3940</v>
      </c>
      <c r="N742" s="57" t="s">
        <v>3897</v>
      </c>
      <c r="O742" s="57" t="s">
        <v>10846</v>
      </c>
      <c r="P742" s="58" t="s">
        <v>5226</v>
      </c>
      <c r="Q742" s="57" t="s">
        <v>5227</v>
      </c>
      <c r="R742" s="57" t="s">
        <v>3894</v>
      </c>
      <c r="S742" s="57" t="s">
        <v>3900</v>
      </c>
      <c r="T742" s="57" t="s">
        <v>11027</v>
      </c>
      <c r="U742" s="57">
        <v>342492640</v>
      </c>
      <c r="V742" s="59">
        <v>39814</v>
      </c>
      <c r="W742" s="59" t="s">
        <v>3891</v>
      </c>
      <c r="X742" s="57">
        <v>8</v>
      </c>
      <c r="Y742" s="59" t="s">
        <v>3891</v>
      </c>
      <c r="Z742" s="59" t="s">
        <v>3891</v>
      </c>
      <c r="AA742" s="57" t="s">
        <v>11914</v>
      </c>
      <c r="AB742" s="60">
        <v>-70.852121999999994</v>
      </c>
      <c r="AC742" s="60">
        <v>-32.782111999999998</v>
      </c>
      <c r="AD742" s="57" t="s">
        <v>14110</v>
      </c>
      <c r="AE742" s="57" t="s">
        <v>14528</v>
      </c>
      <c r="AF742" s="57" t="s">
        <v>14150</v>
      </c>
      <c r="AG742" s="129">
        <v>2009</v>
      </c>
      <c r="AH742" s="121" t="e">
        <f>VLOOKUP(B742,[1]Hoja2!$A$198:$D$323,2,FALSE)</f>
        <v>#N/A</v>
      </c>
      <c r="AI742" s="64" t="e">
        <f>VLOOKUP(A742,[2]Tabla!$A$2:$M$2752,2,FALSE)</f>
        <v>#N/A</v>
      </c>
    </row>
    <row r="743" spans="1:35" ht="23.25" customHeight="1">
      <c r="A743" s="57" t="s">
        <v>776</v>
      </c>
      <c r="B743" s="57">
        <v>108312</v>
      </c>
      <c r="C743" s="57" t="s">
        <v>3891</v>
      </c>
      <c r="D743" s="58" t="s">
        <v>3891</v>
      </c>
      <c r="E743" s="57">
        <v>5</v>
      </c>
      <c r="F743" s="58" t="s">
        <v>11928</v>
      </c>
      <c r="G743" s="57" t="s">
        <v>751</v>
      </c>
      <c r="H743" s="57" t="s">
        <v>1</v>
      </c>
      <c r="I743" s="57" t="s">
        <v>11904</v>
      </c>
      <c r="J743" s="57" t="s">
        <v>14621</v>
      </c>
      <c r="K743" s="57" t="s">
        <v>12596</v>
      </c>
      <c r="L743" s="57" t="s">
        <v>48</v>
      </c>
      <c r="M743" s="57" t="s">
        <v>3940</v>
      </c>
      <c r="N743" s="57" t="s">
        <v>3897</v>
      </c>
      <c r="O743" s="57" t="s">
        <v>5228</v>
      </c>
      <c r="P743" s="58" t="s">
        <v>5179</v>
      </c>
      <c r="Q743" s="57" t="s">
        <v>5180</v>
      </c>
      <c r="R743" s="57" t="s">
        <v>3909</v>
      </c>
      <c r="S743" s="57">
        <v>370</v>
      </c>
      <c r="T743" s="57" t="s">
        <v>11023</v>
      </c>
      <c r="U743" s="57">
        <v>342507300</v>
      </c>
      <c r="V743" s="59">
        <v>39814</v>
      </c>
      <c r="W743" s="59" t="s">
        <v>3891</v>
      </c>
      <c r="X743" s="57">
        <v>8</v>
      </c>
      <c r="Y743" s="59" t="s">
        <v>3891</v>
      </c>
      <c r="Z743" s="59" t="s">
        <v>3891</v>
      </c>
      <c r="AA743" s="57" t="s">
        <v>11914</v>
      </c>
      <c r="AB743" s="60">
        <v>-70.726591999999997</v>
      </c>
      <c r="AC743" s="60">
        <v>-32.738858999999998</v>
      </c>
      <c r="AD743" s="57" t="s">
        <v>14110</v>
      </c>
      <c r="AE743" s="57" t="s">
        <v>14528</v>
      </c>
      <c r="AF743" s="57" t="s">
        <v>14150</v>
      </c>
      <c r="AG743" s="129">
        <v>2009</v>
      </c>
      <c r="AH743" s="121" t="e">
        <f>VLOOKUP(B743,[1]Hoja2!$A$198:$D$323,2,FALSE)</f>
        <v>#N/A</v>
      </c>
      <c r="AI743" s="64" t="e">
        <f>VLOOKUP(A743,[2]Tabla!$A$2:$M$2752,2,FALSE)</f>
        <v>#N/A</v>
      </c>
    </row>
    <row r="744" spans="1:35" ht="23.25" customHeight="1">
      <c r="A744" s="57" t="s">
        <v>778</v>
      </c>
      <c r="B744" s="57">
        <v>108401</v>
      </c>
      <c r="C744" s="57" t="s">
        <v>3891</v>
      </c>
      <c r="D744" s="58" t="s">
        <v>3891</v>
      </c>
      <c r="E744" s="57">
        <v>5</v>
      </c>
      <c r="F744" s="58" t="s">
        <v>11928</v>
      </c>
      <c r="G744" s="57" t="s">
        <v>751</v>
      </c>
      <c r="H744" s="57" t="s">
        <v>1</v>
      </c>
      <c r="I744" s="57" t="s">
        <v>11908</v>
      </c>
      <c r="J744" s="57" t="s">
        <v>14621</v>
      </c>
      <c r="K744" s="57" t="s">
        <v>12596</v>
      </c>
      <c r="L744" s="57" t="s">
        <v>12596</v>
      </c>
      <c r="M744" s="57" t="s">
        <v>3940</v>
      </c>
      <c r="N744" s="57" t="s">
        <v>3897</v>
      </c>
      <c r="O744" s="57" t="s">
        <v>5232</v>
      </c>
      <c r="P744" s="58" t="s">
        <v>5208</v>
      </c>
      <c r="Q744" s="57" t="s">
        <v>5209</v>
      </c>
      <c r="R744" s="57" t="s">
        <v>3894</v>
      </c>
      <c r="S744" s="57" t="s">
        <v>3900</v>
      </c>
      <c r="T744" s="57" t="s">
        <v>5233</v>
      </c>
      <c r="U744" s="57" t="s">
        <v>11921</v>
      </c>
      <c r="V744" s="59">
        <v>39814</v>
      </c>
      <c r="W744" s="59" t="s">
        <v>3891</v>
      </c>
      <c r="X744" s="57">
        <v>8</v>
      </c>
      <c r="Y744" s="59" t="s">
        <v>3891</v>
      </c>
      <c r="Z744" s="59" t="s">
        <v>3891</v>
      </c>
      <c r="AA744" s="57" t="s">
        <v>11914</v>
      </c>
      <c r="AB744" s="60">
        <v>-70.556442000000004</v>
      </c>
      <c r="AC744" s="60">
        <v>-32.795605999999999</v>
      </c>
      <c r="AD744" s="57" t="s">
        <v>14110</v>
      </c>
      <c r="AE744" s="57" t="s">
        <v>14528</v>
      </c>
      <c r="AF744" s="57" t="s">
        <v>14150</v>
      </c>
      <c r="AG744" s="129">
        <v>2009</v>
      </c>
      <c r="AH744" s="121" t="e">
        <f>VLOOKUP(B744,[1]Hoja2!$A$198:$D$323,2,FALSE)</f>
        <v>#N/A</v>
      </c>
      <c r="AI744" s="64" t="str">
        <f>VLOOKUP(A744,[2]Tabla!$A$2:$M$2752,2,FALSE)</f>
        <v>Posta de Salud Rural Cariño Botado</v>
      </c>
    </row>
    <row r="745" spans="1:35" ht="23.25" customHeight="1">
      <c r="A745" s="57" t="s">
        <v>779</v>
      </c>
      <c r="B745" s="57">
        <v>108402</v>
      </c>
      <c r="C745" s="57" t="s">
        <v>3891</v>
      </c>
      <c r="D745" s="58" t="s">
        <v>3891</v>
      </c>
      <c r="E745" s="57">
        <v>5</v>
      </c>
      <c r="F745" s="58" t="s">
        <v>11928</v>
      </c>
      <c r="G745" s="57" t="s">
        <v>751</v>
      </c>
      <c r="H745" s="57" t="s">
        <v>1</v>
      </c>
      <c r="I745" s="57" t="s">
        <v>11908</v>
      </c>
      <c r="J745" s="57" t="s">
        <v>14621</v>
      </c>
      <c r="K745" s="57" t="s">
        <v>12596</v>
      </c>
      <c r="L745" s="57" t="s">
        <v>12596</v>
      </c>
      <c r="M745" s="57" t="s">
        <v>3940</v>
      </c>
      <c r="N745" s="57" t="s">
        <v>3897</v>
      </c>
      <c r="O745" s="57" t="s">
        <v>5234</v>
      </c>
      <c r="P745" s="58" t="s">
        <v>5208</v>
      </c>
      <c r="Q745" s="57" t="s">
        <v>5209</v>
      </c>
      <c r="R745" s="57" t="s">
        <v>3894</v>
      </c>
      <c r="S745" s="57" t="s">
        <v>3900</v>
      </c>
      <c r="T745" s="57" t="s">
        <v>5235</v>
      </c>
      <c r="U745" s="57" t="s">
        <v>11921</v>
      </c>
      <c r="V745" s="59">
        <v>39814</v>
      </c>
      <c r="W745" s="59" t="s">
        <v>3891</v>
      </c>
      <c r="X745" s="57">
        <v>8</v>
      </c>
      <c r="Y745" s="59" t="s">
        <v>3891</v>
      </c>
      <c r="Z745" s="59" t="s">
        <v>3891</v>
      </c>
      <c r="AA745" s="57" t="s">
        <v>11914</v>
      </c>
      <c r="AB745" s="60">
        <v>-70.544470000000004</v>
      </c>
      <c r="AC745" s="60">
        <v>-32.710985000000001</v>
      </c>
      <c r="AD745" s="57" t="s">
        <v>14110</v>
      </c>
      <c r="AE745" s="57" t="s">
        <v>14528</v>
      </c>
      <c r="AF745" s="57" t="s">
        <v>14150</v>
      </c>
      <c r="AG745" s="129">
        <v>2009</v>
      </c>
      <c r="AH745" s="121" t="e">
        <f>VLOOKUP(B745,[1]Hoja2!$A$198:$D$323,2,FALSE)</f>
        <v>#N/A</v>
      </c>
      <c r="AI745" s="64" t="str">
        <f>VLOOKUP(A745,[2]Tabla!$A$2:$M$2752,2,FALSE)</f>
        <v>Posta de Salud Rural Campos de Ahumada</v>
      </c>
    </row>
    <row r="746" spans="1:35" ht="23.25" customHeight="1">
      <c r="A746" s="57" t="s">
        <v>780</v>
      </c>
      <c r="B746" s="57">
        <v>108403</v>
      </c>
      <c r="C746" s="57" t="s">
        <v>3891</v>
      </c>
      <c r="D746" s="58" t="s">
        <v>3891</v>
      </c>
      <c r="E746" s="57">
        <v>5</v>
      </c>
      <c r="F746" s="58" t="s">
        <v>11928</v>
      </c>
      <c r="G746" s="57" t="s">
        <v>751</v>
      </c>
      <c r="H746" s="57" t="s">
        <v>1</v>
      </c>
      <c r="I746" s="57" t="s">
        <v>11908</v>
      </c>
      <c r="J746" s="57" t="s">
        <v>14621</v>
      </c>
      <c r="K746" s="57" t="s">
        <v>12596</v>
      </c>
      <c r="L746" s="57" t="s">
        <v>12596</v>
      </c>
      <c r="M746" s="57" t="s">
        <v>3940</v>
      </c>
      <c r="N746" s="57" t="s">
        <v>3897</v>
      </c>
      <c r="O746" s="57" t="s">
        <v>5236</v>
      </c>
      <c r="P746" s="58" t="s">
        <v>5208</v>
      </c>
      <c r="Q746" s="57" t="s">
        <v>5209</v>
      </c>
      <c r="R746" s="57" t="s">
        <v>3894</v>
      </c>
      <c r="S746" s="57" t="s">
        <v>3900</v>
      </c>
      <c r="T746" s="57" t="s">
        <v>5237</v>
      </c>
      <c r="U746" s="57" t="s">
        <v>11921</v>
      </c>
      <c r="V746" s="59">
        <v>39814</v>
      </c>
      <c r="W746" s="59" t="s">
        <v>3891</v>
      </c>
      <c r="X746" s="57">
        <v>8</v>
      </c>
      <c r="Y746" s="59" t="s">
        <v>3891</v>
      </c>
      <c r="Z746" s="59" t="s">
        <v>3891</v>
      </c>
      <c r="AA746" s="57" t="s">
        <v>11914</v>
      </c>
      <c r="AB746" s="60">
        <v>-70.461398000000003</v>
      </c>
      <c r="AC746" s="60">
        <v>-32.854677000000002</v>
      </c>
      <c r="AD746" s="57" t="s">
        <v>14110</v>
      </c>
      <c r="AE746" s="57" t="s">
        <v>14528</v>
      </c>
      <c r="AF746" s="57" t="s">
        <v>14150</v>
      </c>
      <c r="AG746" s="129">
        <v>2009</v>
      </c>
      <c r="AH746" s="121" t="e">
        <f>VLOOKUP(B746,[1]Hoja2!$A$198:$D$323,2,FALSE)</f>
        <v>#N/A</v>
      </c>
      <c r="AI746" s="64" t="str">
        <f>VLOOKUP(A746,[2]Tabla!$A$2:$M$2752,2,FALSE)</f>
        <v>Posta de Salud Rural Río Colorado</v>
      </c>
    </row>
    <row r="747" spans="1:35" ht="23.25" customHeight="1">
      <c r="A747" s="57" t="s">
        <v>781</v>
      </c>
      <c r="B747" s="57">
        <v>108404</v>
      </c>
      <c r="C747" s="57" t="s">
        <v>3891</v>
      </c>
      <c r="D747" s="58" t="s">
        <v>3891</v>
      </c>
      <c r="E747" s="57">
        <v>5</v>
      </c>
      <c r="F747" s="58" t="s">
        <v>11928</v>
      </c>
      <c r="G747" s="57" t="s">
        <v>751</v>
      </c>
      <c r="H747" s="57" t="s">
        <v>1</v>
      </c>
      <c r="I747" s="57" t="s">
        <v>11908</v>
      </c>
      <c r="J747" s="57" t="s">
        <v>14621</v>
      </c>
      <c r="K747" s="57" t="s">
        <v>12596</v>
      </c>
      <c r="L747" s="57" t="s">
        <v>12596</v>
      </c>
      <c r="M747" s="57" t="s">
        <v>3940</v>
      </c>
      <c r="N747" s="57" t="s">
        <v>3897</v>
      </c>
      <c r="O747" s="57" t="s">
        <v>5238</v>
      </c>
      <c r="P747" s="58" t="s">
        <v>5184</v>
      </c>
      <c r="Q747" s="57" t="s">
        <v>5185</v>
      </c>
      <c r="R747" s="57" t="s">
        <v>3894</v>
      </c>
      <c r="S747" s="57" t="s">
        <v>3900</v>
      </c>
      <c r="T747" s="57" t="s">
        <v>5239</v>
      </c>
      <c r="U747" s="57" t="s">
        <v>11921</v>
      </c>
      <c r="V747" s="59">
        <v>39814</v>
      </c>
      <c r="W747" s="59" t="s">
        <v>3891</v>
      </c>
      <c r="X747" s="57">
        <v>8</v>
      </c>
      <c r="Y747" s="59" t="s">
        <v>3891</v>
      </c>
      <c r="Z747" s="59" t="s">
        <v>3891</v>
      </c>
      <c r="AA747" s="57" t="s">
        <v>11914</v>
      </c>
      <c r="AB747" s="60">
        <v>-70.304351999999994</v>
      </c>
      <c r="AC747" s="60">
        <v>-32.909433</v>
      </c>
      <c r="AD747" s="57" t="s">
        <v>14110</v>
      </c>
      <c r="AE747" s="57" t="s">
        <v>14528</v>
      </c>
      <c r="AF747" s="57" t="s">
        <v>14150</v>
      </c>
      <c r="AG747" s="129">
        <v>2009</v>
      </c>
      <c r="AH747" s="121" t="e">
        <f>VLOOKUP(B747,[1]Hoja2!$A$198:$D$323,2,FALSE)</f>
        <v>#N/A</v>
      </c>
      <c r="AI747" s="64" t="e">
        <f>VLOOKUP(A747,[2]Tabla!$A$2:$M$2752,2,FALSE)</f>
        <v>#N/A</v>
      </c>
    </row>
    <row r="748" spans="1:35" ht="23.25" customHeight="1">
      <c r="A748" s="57" t="s">
        <v>782</v>
      </c>
      <c r="B748" s="57">
        <v>108405</v>
      </c>
      <c r="C748" s="57" t="s">
        <v>3891</v>
      </c>
      <c r="D748" s="58" t="s">
        <v>3891</v>
      </c>
      <c r="E748" s="57">
        <v>5</v>
      </c>
      <c r="F748" s="58" t="s">
        <v>11928</v>
      </c>
      <c r="G748" s="57" t="s">
        <v>751</v>
      </c>
      <c r="H748" s="57" t="s">
        <v>1</v>
      </c>
      <c r="I748" s="57" t="s">
        <v>11908</v>
      </c>
      <c r="J748" s="57" t="s">
        <v>14621</v>
      </c>
      <c r="K748" s="57" t="s">
        <v>12596</v>
      </c>
      <c r="L748" s="57" t="s">
        <v>12596</v>
      </c>
      <c r="M748" s="57" t="s">
        <v>3940</v>
      </c>
      <c r="N748" s="57" t="s">
        <v>3897</v>
      </c>
      <c r="O748" s="57" t="s">
        <v>5240</v>
      </c>
      <c r="P748" s="58" t="s">
        <v>5218</v>
      </c>
      <c r="Q748" s="57" t="s">
        <v>5219</v>
      </c>
      <c r="R748" s="57" t="s">
        <v>3894</v>
      </c>
      <c r="S748" s="57" t="s">
        <v>3900</v>
      </c>
      <c r="T748" s="57" t="s">
        <v>5241</v>
      </c>
      <c r="U748" s="57" t="s">
        <v>11921</v>
      </c>
      <c r="V748" s="59">
        <v>39814</v>
      </c>
      <c r="W748" s="59" t="s">
        <v>3891</v>
      </c>
      <c r="X748" s="57">
        <v>8</v>
      </c>
      <c r="Y748" s="59" t="s">
        <v>3891</v>
      </c>
      <c r="Z748" s="59" t="s">
        <v>3891</v>
      </c>
      <c r="AA748" s="57" t="s">
        <v>11914</v>
      </c>
      <c r="AB748" s="60">
        <v>-70.591353999999995</v>
      </c>
      <c r="AC748" s="60">
        <v>-32.887723000000001</v>
      </c>
      <c r="AD748" s="57" t="s">
        <v>14110</v>
      </c>
      <c r="AE748" s="57" t="s">
        <v>14528</v>
      </c>
      <c r="AF748" s="57" t="s">
        <v>14150</v>
      </c>
      <c r="AG748" s="129">
        <v>2009</v>
      </c>
      <c r="AH748" s="121" t="e">
        <f>VLOOKUP(B748,[1]Hoja2!$A$198:$D$323,2,FALSE)</f>
        <v>#N/A</v>
      </c>
      <c r="AI748" s="64" t="e">
        <f>VLOOKUP(A748,[2]Tabla!$A$2:$M$2752,2,FALSE)</f>
        <v>#N/A</v>
      </c>
    </row>
    <row r="749" spans="1:35" ht="23.25" customHeight="1">
      <c r="A749" s="57" t="s">
        <v>783</v>
      </c>
      <c r="B749" s="57">
        <v>108406</v>
      </c>
      <c r="C749" s="57" t="s">
        <v>3891</v>
      </c>
      <c r="D749" s="58" t="s">
        <v>3891</v>
      </c>
      <c r="E749" s="57">
        <v>5</v>
      </c>
      <c r="F749" s="58" t="s">
        <v>11928</v>
      </c>
      <c r="G749" s="57" t="s">
        <v>751</v>
      </c>
      <c r="H749" s="57" t="s">
        <v>1</v>
      </c>
      <c r="I749" s="57" t="s">
        <v>11908</v>
      </c>
      <c r="J749" s="57" t="s">
        <v>14621</v>
      </c>
      <c r="K749" s="57" t="s">
        <v>12596</v>
      </c>
      <c r="L749" s="57" t="s">
        <v>12596</v>
      </c>
      <c r="M749" s="57" t="s">
        <v>3940</v>
      </c>
      <c r="N749" s="57" t="s">
        <v>3897</v>
      </c>
      <c r="O749" s="57" t="s">
        <v>5242</v>
      </c>
      <c r="P749" s="58" t="s">
        <v>5194</v>
      </c>
      <c r="Q749" s="57" t="s">
        <v>5195</v>
      </c>
      <c r="R749" s="57" t="s">
        <v>3894</v>
      </c>
      <c r="S749" s="57" t="s">
        <v>3900</v>
      </c>
      <c r="T749" s="57" t="s">
        <v>5243</v>
      </c>
      <c r="U749" s="57" t="s">
        <v>11921</v>
      </c>
      <c r="V749" s="59">
        <v>39814</v>
      </c>
      <c r="W749" s="59" t="s">
        <v>3891</v>
      </c>
      <c r="X749" s="57">
        <v>8</v>
      </c>
      <c r="Y749" s="59" t="s">
        <v>3891</v>
      </c>
      <c r="Z749" s="59" t="s">
        <v>3891</v>
      </c>
      <c r="AA749" s="57" t="s">
        <v>11914</v>
      </c>
      <c r="AB749" s="60">
        <v>-70.690625999999995</v>
      </c>
      <c r="AC749" s="60">
        <v>-32.569972999999997</v>
      </c>
      <c r="AD749" s="57" t="s">
        <v>14110</v>
      </c>
      <c r="AE749" s="57" t="s">
        <v>14528</v>
      </c>
      <c r="AF749" s="57" t="s">
        <v>14150</v>
      </c>
      <c r="AG749" s="129">
        <v>2009</v>
      </c>
      <c r="AH749" s="121" t="e">
        <f>VLOOKUP(B749,[1]Hoja2!$A$198:$D$323,2,FALSE)</f>
        <v>#N/A</v>
      </c>
      <c r="AI749" s="64" t="e">
        <f>VLOOKUP(A749,[2]Tabla!$A$2:$M$2752,2,FALSE)</f>
        <v>#N/A</v>
      </c>
    </row>
    <row r="750" spans="1:35" ht="23.25" customHeight="1">
      <c r="A750" s="57" t="s">
        <v>784</v>
      </c>
      <c r="B750" s="57">
        <v>108407</v>
      </c>
      <c r="C750" s="57" t="s">
        <v>3891</v>
      </c>
      <c r="D750" s="58" t="s">
        <v>3891</v>
      </c>
      <c r="E750" s="57">
        <v>5</v>
      </c>
      <c r="F750" s="58" t="s">
        <v>11928</v>
      </c>
      <c r="G750" s="57" t="s">
        <v>751</v>
      </c>
      <c r="H750" s="57" t="s">
        <v>1</v>
      </c>
      <c r="I750" s="57" t="s">
        <v>11908</v>
      </c>
      <c r="J750" s="57" t="s">
        <v>14621</v>
      </c>
      <c r="K750" s="57" t="s">
        <v>12596</v>
      </c>
      <c r="L750" s="57" t="s">
        <v>12596</v>
      </c>
      <c r="M750" s="57" t="s">
        <v>3940</v>
      </c>
      <c r="N750" s="57" t="s">
        <v>3897</v>
      </c>
      <c r="O750" s="57" t="s">
        <v>5244</v>
      </c>
      <c r="P750" s="58" t="s">
        <v>5194</v>
      </c>
      <c r="Q750" s="57" t="s">
        <v>5195</v>
      </c>
      <c r="R750" s="57" t="s">
        <v>3894</v>
      </c>
      <c r="S750" s="57" t="s">
        <v>3900</v>
      </c>
      <c r="T750" s="57" t="s">
        <v>5245</v>
      </c>
      <c r="U750" s="57" t="s">
        <v>11921</v>
      </c>
      <c r="V750" s="59">
        <v>39814</v>
      </c>
      <c r="W750" s="59" t="s">
        <v>3891</v>
      </c>
      <c r="X750" s="57">
        <v>8</v>
      </c>
      <c r="Y750" s="59" t="s">
        <v>3891</v>
      </c>
      <c r="Z750" s="59" t="s">
        <v>3891</v>
      </c>
      <c r="AA750" s="57" t="s">
        <v>11914</v>
      </c>
      <c r="AB750" s="60">
        <v>-70.733998</v>
      </c>
      <c r="AC750" s="60">
        <v>-32.582743000000001</v>
      </c>
      <c r="AD750" s="57" t="s">
        <v>14110</v>
      </c>
      <c r="AE750" s="57" t="s">
        <v>14528</v>
      </c>
      <c r="AF750" s="57" t="s">
        <v>14150</v>
      </c>
      <c r="AG750" s="129">
        <v>2009</v>
      </c>
      <c r="AH750" s="121" t="e">
        <f>VLOOKUP(B750,[1]Hoja2!$A$198:$D$323,2,FALSE)</f>
        <v>#N/A</v>
      </c>
      <c r="AI750" s="64" t="str">
        <f>VLOOKUP(A750,[2]Tabla!$A$2:$M$2752,2,FALSE)</f>
        <v>Posta de Salud Rural Guzmanes</v>
      </c>
    </row>
    <row r="751" spans="1:35" ht="23.25" customHeight="1">
      <c r="A751" s="57" t="s">
        <v>785</v>
      </c>
      <c r="B751" s="57">
        <v>108409</v>
      </c>
      <c r="C751" s="57" t="s">
        <v>3891</v>
      </c>
      <c r="D751" s="58" t="s">
        <v>3891</v>
      </c>
      <c r="E751" s="57">
        <v>5</v>
      </c>
      <c r="F751" s="58" t="s">
        <v>11928</v>
      </c>
      <c r="G751" s="57" t="s">
        <v>751</v>
      </c>
      <c r="H751" s="57" t="s">
        <v>1</v>
      </c>
      <c r="I751" s="57" t="s">
        <v>11908</v>
      </c>
      <c r="J751" s="57" t="s">
        <v>14621</v>
      </c>
      <c r="K751" s="57" t="s">
        <v>12596</v>
      </c>
      <c r="L751" s="57" t="s">
        <v>12596</v>
      </c>
      <c r="M751" s="57" t="s">
        <v>3940</v>
      </c>
      <c r="N751" s="57" t="s">
        <v>3897</v>
      </c>
      <c r="O751" s="57" t="s">
        <v>5246</v>
      </c>
      <c r="P751" s="58" t="s">
        <v>5221</v>
      </c>
      <c r="Q751" s="57" t="s">
        <v>5222</v>
      </c>
      <c r="R751" s="57" t="s">
        <v>3894</v>
      </c>
      <c r="S751" s="57" t="s">
        <v>3900</v>
      </c>
      <c r="T751" s="57" t="s">
        <v>5247</v>
      </c>
      <c r="U751" s="57" t="s">
        <v>11921</v>
      </c>
      <c r="V751" s="59">
        <v>39814</v>
      </c>
      <c r="W751" s="59" t="s">
        <v>3891</v>
      </c>
      <c r="X751" s="57">
        <v>8</v>
      </c>
      <c r="Y751" s="59" t="s">
        <v>3891</v>
      </c>
      <c r="Z751" s="59" t="s">
        <v>3891</v>
      </c>
      <c r="AA751" s="57" t="s">
        <v>11914</v>
      </c>
      <c r="AB751" s="60">
        <v>-70.617514999999997</v>
      </c>
      <c r="AC751" s="60">
        <v>-32.702010999999999</v>
      </c>
      <c r="AD751" s="57" t="s">
        <v>14110</v>
      </c>
      <c r="AE751" s="57" t="s">
        <v>14528</v>
      </c>
      <c r="AF751" s="57" t="s">
        <v>14150</v>
      </c>
      <c r="AG751" s="129">
        <v>2009</v>
      </c>
      <c r="AH751" s="121" t="e">
        <f>VLOOKUP(B751,[1]Hoja2!$A$198:$D$323,2,FALSE)</f>
        <v>#N/A</v>
      </c>
      <c r="AI751" s="64" t="e">
        <f>VLOOKUP(A751,[2]Tabla!$A$2:$M$2752,2,FALSE)</f>
        <v>#N/A</v>
      </c>
    </row>
    <row r="752" spans="1:35" ht="23.25" customHeight="1">
      <c r="A752" s="57" t="s">
        <v>786</v>
      </c>
      <c r="B752" s="57">
        <v>108410</v>
      </c>
      <c r="C752" s="57" t="s">
        <v>3891</v>
      </c>
      <c r="D752" s="58" t="s">
        <v>3891</v>
      </c>
      <c r="E752" s="57">
        <v>5</v>
      </c>
      <c r="F752" s="58" t="s">
        <v>11928</v>
      </c>
      <c r="G752" s="57" t="s">
        <v>751</v>
      </c>
      <c r="H752" s="57" t="s">
        <v>1</v>
      </c>
      <c r="I752" s="57" t="s">
        <v>11908</v>
      </c>
      <c r="J752" s="57" t="s">
        <v>14621</v>
      </c>
      <c r="K752" s="57" t="s">
        <v>12596</v>
      </c>
      <c r="L752" s="57" t="s">
        <v>12596</v>
      </c>
      <c r="M752" s="57" t="s">
        <v>3940</v>
      </c>
      <c r="N752" s="57" t="s">
        <v>3897</v>
      </c>
      <c r="O752" s="57" t="s">
        <v>5248</v>
      </c>
      <c r="P752" s="58" t="s">
        <v>5194</v>
      </c>
      <c r="Q752" s="57" t="s">
        <v>5195</v>
      </c>
      <c r="R752" s="57" t="s">
        <v>3894</v>
      </c>
      <c r="S752" s="57" t="s">
        <v>3900</v>
      </c>
      <c r="T752" s="57" t="s">
        <v>5249</v>
      </c>
      <c r="U752" s="57" t="s">
        <v>11921</v>
      </c>
      <c r="V752" s="59">
        <v>39814</v>
      </c>
      <c r="W752" s="59" t="s">
        <v>3891</v>
      </c>
      <c r="X752" s="57">
        <v>8</v>
      </c>
      <c r="Y752" s="59" t="s">
        <v>3891</v>
      </c>
      <c r="Z752" s="59" t="s">
        <v>3891</v>
      </c>
      <c r="AA752" s="57" t="s">
        <v>11914</v>
      </c>
      <c r="AB752" s="60">
        <v>-70.702426000000003</v>
      </c>
      <c r="AC752" s="60">
        <v>-32.656930000000003</v>
      </c>
      <c r="AD752" s="57" t="s">
        <v>14110</v>
      </c>
      <c r="AE752" s="57" t="s">
        <v>14528</v>
      </c>
      <c r="AF752" s="57" t="s">
        <v>14150</v>
      </c>
      <c r="AG752" s="129">
        <v>2009</v>
      </c>
      <c r="AH752" s="121" t="e">
        <f>VLOOKUP(B752,[1]Hoja2!$A$198:$D$323,2,FALSE)</f>
        <v>#N/A</v>
      </c>
      <c r="AI752" s="64" t="e">
        <f>VLOOKUP(A752,[2]Tabla!$A$2:$M$2752,2,FALSE)</f>
        <v>#N/A</v>
      </c>
    </row>
    <row r="753" spans="1:35" ht="23.25" customHeight="1">
      <c r="A753" s="57" t="s">
        <v>787</v>
      </c>
      <c r="B753" s="57">
        <v>108411</v>
      </c>
      <c r="C753" s="57" t="s">
        <v>3891</v>
      </c>
      <c r="D753" s="58" t="s">
        <v>3891</v>
      </c>
      <c r="E753" s="57">
        <v>5</v>
      </c>
      <c r="F753" s="58" t="s">
        <v>11928</v>
      </c>
      <c r="G753" s="57" t="s">
        <v>751</v>
      </c>
      <c r="H753" s="57" t="s">
        <v>1</v>
      </c>
      <c r="I753" s="57" t="s">
        <v>11908</v>
      </c>
      <c r="J753" s="57" t="s">
        <v>14621</v>
      </c>
      <c r="K753" s="57" t="s">
        <v>12596</v>
      </c>
      <c r="L753" s="57" t="s">
        <v>12596</v>
      </c>
      <c r="M753" s="57" t="s">
        <v>3940</v>
      </c>
      <c r="N753" s="57" t="s">
        <v>3897</v>
      </c>
      <c r="O753" s="57" t="s">
        <v>5250</v>
      </c>
      <c r="P753" s="58" t="s">
        <v>5194</v>
      </c>
      <c r="Q753" s="57" t="s">
        <v>5195</v>
      </c>
      <c r="R753" s="57" t="s">
        <v>3894</v>
      </c>
      <c r="S753" s="57" t="s">
        <v>3900</v>
      </c>
      <c r="T753" s="57" t="s">
        <v>5251</v>
      </c>
      <c r="U753" s="57" t="s">
        <v>11921</v>
      </c>
      <c r="V753" s="59">
        <v>39814</v>
      </c>
      <c r="W753" s="59" t="s">
        <v>3891</v>
      </c>
      <c r="X753" s="57">
        <v>8</v>
      </c>
      <c r="Y753" s="59" t="s">
        <v>3891</v>
      </c>
      <c r="Z753" s="59" t="s">
        <v>3891</v>
      </c>
      <c r="AA753" s="57" t="s">
        <v>11914</v>
      </c>
      <c r="AB753" s="60">
        <v>-70.750618000000003</v>
      </c>
      <c r="AC753" s="60">
        <v>-32.674264999999998</v>
      </c>
      <c r="AD753" s="57" t="s">
        <v>14110</v>
      </c>
      <c r="AE753" s="57" t="s">
        <v>14528</v>
      </c>
      <c r="AF753" s="57" t="s">
        <v>14150</v>
      </c>
      <c r="AG753" s="129">
        <v>2009</v>
      </c>
      <c r="AH753" s="121" t="e">
        <f>VLOOKUP(B753,[1]Hoja2!$A$198:$D$323,2,FALSE)</f>
        <v>#N/A</v>
      </c>
      <c r="AI753" s="64" t="str">
        <f>VLOOKUP(A753,[2]Tabla!$A$2:$M$2752,2,FALSE)</f>
        <v>Posta de Salud Rural Quebrada de Herrera</v>
      </c>
    </row>
    <row r="754" spans="1:35" ht="23.25" customHeight="1">
      <c r="A754" s="57" t="s">
        <v>788</v>
      </c>
      <c r="B754" s="57">
        <v>108700</v>
      </c>
      <c r="C754" s="57" t="s">
        <v>766</v>
      </c>
      <c r="D754" s="58">
        <v>108302</v>
      </c>
      <c r="E754" s="57">
        <v>5</v>
      </c>
      <c r="F754" s="58" t="s">
        <v>11928</v>
      </c>
      <c r="G754" s="57" t="s">
        <v>751</v>
      </c>
      <c r="H754" s="57" t="s">
        <v>1</v>
      </c>
      <c r="I754" s="57" t="s">
        <v>11901</v>
      </c>
      <c r="J754" s="57" t="s">
        <v>14621</v>
      </c>
      <c r="K754" s="57" t="s">
        <v>12596</v>
      </c>
      <c r="L754" s="57" t="s">
        <v>12596</v>
      </c>
      <c r="M754" s="57" t="s">
        <v>3940</v>
      </c>
      <c r="N754" s="57" t="s">
        <v>3897</v>
      </c>
      <c r="O754" s="57" t="s">
        <v>5252</v>
      </c>
      <c r="P754" s="58" t="s">
        <v>5208</v>
      </c>
      <c r="Q754" s="57" t="s">
        <v>5209</v>
      </c>
      <c r="R754" s="57" t="s">
        <v>3894</v>
      </c>
      <c r="S754" s="57" t="s">
        <v>3900</v>
      </c>
      <c r="T754" s="57" t="s">
        <v>5231</v>
      </c>
      <c r="U754" s="57" t="s">
        <v>11921</v>
      </c>
      <c r="V754" s="59">
        <v>40778</v>
      </c>
      <c r="W754" s="59" t="s">
        <v>3891</v>
      </c>
      <c r="X754" s="57">
        <v>8</v>
      </c>
      <c r="Y754" s="59" t="s">
        <v>3891</v>
      </c>
      <c r="Z754" s="59" t="s">
        <v>3891</v>
      </c>
      <c r="AA754" s="57" t="s">
        <v>11914</v>
      </c>
      <c r="AB754" s="60">
        <v>-70.591717000000003</v>
      </c>
      <c r="AC754" s="60">
        <v>-32.751829000000001</v>
      </c>
      <c r="AD754" s="57" t="s">
        <v>14110</v>
      </c>
      <c r="AE754" s="57" t="s">
        <v>14528</v>
      </c>
      <c r="AF754" s="57" t="s">
        <v>14150</v>
      </c>
      <c r="AG754" s="129">
        <v>2011</v>
      </c>
      <c r="AH754" s="121" t="e">
        <f>VLOOKUP(B754,[1]Hoja2!$A$198:$D$323,2,FALSE)</f>
        <v>#N/A</v>
      </c>
      <c r="AI754" s="64" t="e">
        <f>VLOOKUP(A754,[2]Tabla!$A$2:$M$2752,2,FALSE)</f>
        <v>#N/A</v>
      </c>
    </row>
    <row r="755" spans="1:35" ht="23.25" customHeight="1">
      <c r="A755" s="57" t="s">
        <v>789</v>
      </c>
      <c r="B755" s="57">
        <v>108703</v>
      </c>
      <c r="C755" s="57" t="s">
        <v>767</v>
      </c>
      <c r="D755" s="58">
        <v>108303</v>
      </c>
      <c r="E755" s="57">
        <v>5</v>
      </c>
      <c r="F755" s="58" t="s">
        <v>11928</v>
      </c>
      <c r="G755" s="57" t="s">
        <v>751</v>
      </c>
      <c r="H755" s="57" t="s">
        <v>1</v>
      </c>
      <c r="I755" s="57" t="s">
        <v>11901</v>
      </c>
      <c r="J755" s="57" t="s">
        <v>14621</v>
      </c>
      <c r="K755" s="57" t="s">
        <v>12596</v>
      </c>
      <c r="L755" s="57" t="s">
        <v>12596</v>
      </c>
      <c r="M755" s="57" t="s">
        <v>3940</v>
      </c>
      <c r="N755" s="57" t="s">
        <v>3897</v>
      </c>
      <c r="O755" s="57" t="s">
        <v>5253</v>
      </c>
      <c r="P755" s="58" t="s">
        <v>5211</v>
      </c>
      <c r="Q755" s="57" t="s">
        <v>5212</v>
      </c>
      <c r="R755" s="57" t="s">
        <v>3894</v>
      </c>
      <c r="S755" s="57" t="s">
        <v>3900</v>
      </c>
      <c r="T755" s="57" t="s">
        <v>5254</v>
      </c>
      <c r="U755" s="57" t="s">
        <v>11921</v>
      </c>
      <c r="V755" s="59">
        <v>39814</v>
      </c>
      <c r="W755" s="59" t="s">
        <v>3891</v>
      </c>
      <c r="X755" s="57">
        <v>8</v>
      </c>
      <c r="Y755" s="59" t="s">
        <v>3891</v>
      </c>
      <c r="Z755" s="59" t="s">
        <v>3891</v>
      </c>
      <c r="AA755" s="57" t="s">
        <v>14588</v>
      </c>
      <c r="AB755" s="60">
        <v>-70.928961000000001</v>
      </c>
      <c r="AC755" s="60">
        <v>-32.693820000000002</v>
      </c>
      <c r="AD755" s="57" t="s">
        <v>14110</v>
      </c>
      <c r="AE755" s="57" t="s">
        <v>14528</v>
      </c>
      <c r="AF755" s="57" t="s">
        <v>14150</v>
      </c>
      <c r="AG755" s="129">
        <v>2009</v>
      </c>
      <c r="AH755" s="121" t="e">
        <f>VLOOKUP(B755,[1]Hoja2!$A$198:$D$323,2,FALSE)</f>
        <v>#N/A</v>
      </c>
      <c r="AI755" s="64" t="e">
        <f>VLOOKUP(A755,[2]Tabla!$A$2:$M$2752,2,FALSE)</f>
        <v>#N/A</v>
      </c>
    </row>
    <row r="756" spans="1:35" ht="23.25" customHeight="1">
      <c r="A756" s="57" t="s">
        <v>790</v>
      </c>
      <c r="B756" s="57">
        <v>108707</v>
      </c>
      <c r="C756" s="57" t="s">
        <v>771</v>
      </c>
      <c r="D756" s="58">
        <v>108307</v>
      </c>
      <c r="E756" s="57">
        <v>5</v>
      </c>
      <c r="F756" s="58" t="s">
        <v>11928</v>
      </c>
      <c r="G756" s="57" t="s">
        <v>751</v>
      </c>
      <c r="H756" s="57" t="s">
        <v>1</v>
      </c>
      <c r="I756" s="57" t="s">
        <v>11901</v>
      </c>
      <c r="J756" s="57" t="s">
        <v>14621</v>
      </c>
      <c r="K756" s="57" t="s">
        <v>12596</v>
      </c>
      <c r="L756" s="57" t="s">
        <v>12596</v>
      </c>
      <c r="M756" s="57" t="s">
        <v>3940</v>
      </c>
      <c r="N756" s="57" t="s">
        <v>3897</v>
      </c>
      <c r="O756" s="57" t="s">
        <v>14048</v>
      </c>
      <c r="P756" s="58" t="s">
        <v>5184</v>
      </c>
      <c r="Q756" s="57" t="s">
        <v>5185</v>
      </c>
      <c r="R756" s="57" t="s">
        <v>3894</v>
      </c>
      <c r="S756" s="57">
        <v>945</v>
      </c>
      <c r="T756" s="57" t="s">
        <v>5255</v>
      </c>
      <c r="U756" s="57" t="s">
        <v>11921</v>
      </c>
      <c r="V756" s="59">
        <v>39814</v>
      </c>
      <c r="W756" s="59" t="s">
        <v>3891</v>
      </c>
      <c r="X756" s="57">
        <v>8</v>
      </c>
      <c r="Y756" s="59" t="s">
        <v>3891</v>
      </c>
      <c r="Z756" s="59" t="s">
        <v>3891</v>
      </c>
      <c r="AA756" s="57" t="s">
        <v>11914</v>
      </c>
      <c r="AB756" s="60">
        <v>-70.613038000000003</v>
      </c>
      <c r="AC756" s="60">
        <v>-32.838209999999997</v>
      </c>
      <c r="AD756" s="57" t="s">
        <v>14110</v>
      </c>
      <c r="AE756" s="57" t="s">
        <v>14528</v>
      </c>
      <c r="AF756" s="57" t="s">
        <v>14150</v>
      </c>
      <c r="AG756" s="129">
        <v>2009</v>
      </c>
      <c r="AH756" s="121" t="e">
        <f>VLOOKUP(B756,[1]Hoja2!$A$198:$D$323,2,FALSE)</f>
        <v>#N/A</v>
      </c>
      <c r="AI756" s="64" t="e">
        <f>VLOOKUP(A756,[2]Tabla!$A$2:$M$2752,2,FALSE)</f>
        <v>#N/A</v>
      </c>
    </row>
    <row r="757" spans="1:35" ht="23.25" customHeight="1">
      <c r="A757" s="57" t="s">
        <v>791</v>
      </c>
      <c r="B757" s="57">
        <v>108709</v>
      </c>
      <c r="C757" s="57" t="s">
        <v>773</v>
      </c>
      <c r="D757" s="58">
        <v>108309</v>
      </c>
      <c r="E757" s="57">
        <v>5</v>
      </c>
      <c r="F757" s="58" t="s">
        <v>11928</v>
      </c>
      <c r="G757" s="57" t="s">
        <v>751</v>
      </c>
      <c r="H757" s="57" t="s">
        <v>1</v>
      </c>
      <c r="I757" s="57" t="s">
        <v>11901</v>
      </c>
      <c r="J757" s="57" t="s">
        <v>14621</v>
      </c>
      <c r="K757" s="57" t="s">
        <v>12596</v>
      </c>
      <c r="L757" s="57" t="s">
        <v>12596</v>
      </c>
      <c r="M757" s="57" t="s">
        <v>3940</v>
      </c>
      <c r="N757" s="57" t="s">
        <v>3897</v>
      </c>
      <c r="O757" s="57" t="s">
        <v>5256</v>
      </c>
      <c r="P757" s="58" t="s">
        <v>5221</v>
      </c>
      <c r="Q757" s="57" t="s">
        <v>5222</v>
      </c>
      <c r="R757" s="57" t="s">
        <v>3894</v>
      </c>
      <c r="S757" s="57" t="s">
        <v>3900</v>
      </c>
      <c r="T757" s="57" t="s">
        <v>5257</v>
      </c>
      <c r="U757" s="57" t="s">
        <v>11921</v>
      </c>
      <c r="V757" s="59">
        <v>39814</v>
      </c>
      <c r="W757" s="59" t="s">
        <v>3891</v>
      </c>
      <c r="X757" s="57">
        <v>8</v>
      </c>
      <c r="Y757" s="59" t="s">
        <v>3891</v>
      </c>
      <c r="Z757" s="59" t="s">
        <v>3891</v>
      </c>
      <c r="AA757" s="57" t="s">
        <v>11914</v>
      </c>
      <c r="AB757" s="60">
        <v>-70.629570999999999</v>
      </c>
      <c r="AC757" s="60">
        <v>-32.792282999999998</v>
      </c>
      <c r="AD757" s="57" t="s">
        <v>14110</v>
      </c>
      <c r="AE757" s="57" t="s">
        <v>14528</v>
      </c>
      <c r="AF757" s="57" t="s">
        <v>14150</v>
      </c>
      <c r="AG757" s="129">
        <v>2009</v>
      </c>
      <c r="AH757" s="121" t="e">
        <f>VLOOKUP(B757,[1]Hoja2!$A$198:$D$323,2,FALSE)</f>
        <v>#N/A</v>
      </c>
      <c r="AI757" s="64" t="e">
        <f>VLOOKUP(A757,[2]Tabla!$A$2:$M$2752,2,FALSE)</f>
        <v>#N/A</v>
      </c>
    </row>
    <row r="758" spans="1:35" ht="23.25" customHeight="1">
      <c r="A758" s="57" t="s">
        <v>792</v>
      </c>
      <c r="B758" s="57">
        <v>108712</v>
      </c>
      <c r="C758" s="57" t="s">
        <v>776</v>
      </c>
      <c r="D758" s="58">
        <v>108312</v>
      </c>
      <c r="E758" s="57">
        <v>5</v>
      </c>
      <c r="F758" s="58" t="s">
        <v>11928</v>
      </c>
      <c r="G758" s="57" t="s">
        <v>751</v>
      </c>
      <c r="H758" s="57" t="s">
        <v>1</v>
      </c>
      <c r="I758" s="57" t="s">
        <v>11901</v>
      </c>
      <c r="J758" s="57" t="s">
        <v>14621</v>
      </c>
      <c r="K758" s="57" t="s">
        <v>12596</v>
      </c>
      <c r="L758" s="57" t="s">
        <v>12596</v>
      </c>
      <c r="M758" s="57" t="s">
        <v>3940</v>
      </c>
      <c r="N758" s="57" t="s">
        <v>3897</v>
      </c>
      <c r="O758" s="57" t="s">
        <v>5258</v>
      </c>
      <c r="P758" s="58" t="s">
        <v>5179</v>
      </c>
      <c r="Q758" s="57" t="s">
        <v>5180</v>
      </c>
      <c r="R758" s="57" t="s">
        <v>3894</v>
      </c>
      <c r="S758" s="57" t="s">
        <v>3900</v>
      </c>
      <c r="T758" s="57" t="s">
        <v>5259</v>
      </c>
      <c r="U758" s="57" t="s">
        <v>11921</v>
      </c>
      <c r="V758" s="59">
        <v>39814</v>
      </c>
      <c r="W758" s="59" t="s">
        <v>3891</v>
      </c>
      <c r="X758" s="57">
        <v>8</v>
      </c>
      <c r="Y758" s="59" t="s">
        <v>3891</v>
      </c>
      <c r="Z758" s="59" t="s">
        <v>3891</v>
      </c>
      <c r="AA758" s="57" t="s">
        <v>11914</v>
      </c>
      <c r="AB758" s="60">
        <v>-70.751436999999996</v>
      </c>
      <c r="AC758" s="60">
        <v>-32.699294000000002</v>
      </c>
      <c r="AD758" s="57" t="s">
        <v>14110</v>
      </c>
      <c r="AE758" s="57" t="s">
        <v>14528</v>
      </c>
      <c r="AF758" s="57" t="s">
        <v>14150</v>
      </c>
      <c r="AG758" s="129">
        <v>2009</v>
      </c>
      <c r="AH758" s="121" t="e">
        <f>VLOOKUP(B758,[1]Hoja2!$A$198:$D$323,2,FALSE)</f>
        <v>#N/A</v>
      </c>
      <c r="AI758" s="64" t="e">
        <f>VLOOKUP(A758,[2]Tabla!$A$2:$M$2752,2,FALSE)</f>
        <v>#N/A</v>
      </c>
    </row>
    <row r="759" spans="1:35" ht="23.25" customHeight="1">
      <c r="A759" s="57" t="s">
        <v>793</v>
      </c>
      <c r="B759" s="57">
        <v>108811</v>
      </c>
      <c r="C759" s="57" t="s">
        <v>776</v>
      </c>
      <c r="D759" s="57">
        <v>108312</v>
      </c>
      <c r="E759" s="57">
        <v>5</v>
      </c>
      <c r="F759" s="58" t="s">
        <v>11928</v>
      </c>
      <c r="G759" s="57" t="s">
        <v>751</v>
      </c>
      <c r="H759" s="57" t="s">
        <v>1</v>
      </c>
      <c r="I759" s="57" t="s">
        <v>11975</v>
      </c>
      <c r="J759" s="57" t="s">
        <v>14621</v>
      </c>
      <c r="K759" s="57" t="s">
        <v>12613</v>
      </c>
      <c r="L759" s="57" t="s">
        <v>12596</v>
      </c>
      <c r="M759" s="57" t="s">
        <v>3940</v>
      </c>
      <c r="N759" s="57" t="s">
        <v>3897</v>
      </c>
      <c r="O759" s="57" t="s">
        <v>5260</v>
      </c>
      <c r="P759" s="58" t="s">
        <v>5179</v>
      </c>
      <c r="Q759" s="57" t="s">
        <v>5180</v>
      </c>
      <c r="R759" s="57" t="s">
        <v>3909</v>
      </c>
      <c r="S759" s="57">
        <v>370</v>
      </c>
      <c r="T759" s="57" t="s">
        <v>5229</v>
      </c>
      <c r="U759" s="57">
        <v>342507300</v>
      </c>
      <c r="V759" s="59">
        <v>40086</v>
      </c>
      <c r="W759" s="59" t="s">
        <v>3891</v>
      </c>
      <c r="X759" s="57">
        <v>8</v>
      </c>
      <c r="Y759" s="57" t="s">
        <v>11685</v>
      </c>
      <c r="Z759" s="59" t="s">
        <v>3891</v>
      </c>
      <c r="AA759" s="57" t="s">
        <v>11914</v>
      </c>
      <c r="AB759" s="60">
        <v>-70.726956000000001</v>
      </c>
      <c r="AC759" s="60">
        <v>-32.738892</v>
      </c>
      <c r="AD759" s="57" t="s">
        <v>14110</v>
      </c>
      <c r="AE759" s="57" t="s">
        <v>14528</v>
      </c>
      <c r="AF759" s="57" t="s">
        <v>14150</v>
      </c>
      <c r="AG759" s="129">
        <v>2009</v>
      </c>
      <c r="AH759" s="121" t="e">
        <f>VLOOKUP(B759,[1]Hoja2!$A$198:$D$323,2,FALSE)</f>
        <v>#N/A</v>
      </c>
      <c r="AI759" s="64" t="e">
        <f>VLOOKUP(A759,[2]Tabla!$A$2:$M$2752,2,FALSE)</f>
        <v>#N/A</v>
      </c>
    </row>
    <row r="760" spans="1:35" ht="23.25" customHeight="1">
      <c r="A760" s="57" t="s">
        <v>794</v>
      </c>
      <c r="B760" s="57">
        <v>109010</v>
      </c>
      <c r="C760" s="57" t="s">
        <v>3891</v>
      </c>
      <c r="D760" s="58" t="s">
        <v>3891</v>
      </c>
      <c r="E760" s="57">
        <v>13</v>
      </c>
      <c r="F760" s="58" t="s">
        <v>11929</v>
      </c>
      <c r="G760" s="57" t="s">
        <v>796</v>
      </c>
      <c r="H760" s="57" t="s">
        <v>1</v>
      </c>
      <c r="I760" s="57" t="s">
        <v>6</v>
      </c>
      <c r="J760" s="57" t="s">
        <v>14573</v>
      </c>
      <c r="K760" s="57" t="s">
        <v>12596</v>
      </c>
      <c r="L760" s="57" t="s">
        <v>12596</v>
      </c>
      <c r="M760" s="57" t="s">
        <v>3890</v>
      </c>
      <c r="N760" s="57" t="s">
        <v>3891</v>
      </c>
      <c r="O760" s="57" t="s">
        <v>11304</v>
      </c>
      <c r="P760" s="58" t="s">
        <v>5261</v>
      </c>
      <c r="Q760" s="57" t="s">
        <v>4423</v>
      </c>
      <c r="R760" s="57" t="s">
        <v>3894</v>
      </c>
      <c r="S760" s="57">
        <v>272</v>
      </c>
      <c r="T760" s="57" t="s">
        <v>5262</v>
      </c>
      <c r="U760" s="57" t="s">
        <v>11921</v>
      </c>
      <c r="V760" s="59">
        <v>39814</v>
      </c>
      <c r="W760" s="59" t="s">
        <v>3891</v>
      </c>
      <c r="X760" s="57">
        <v>9</v>
      </c>
      <c r="Y760" s="59" t="s">
        <v>3891</v>
      </c>
      <c r="Z760" s="59" t="s">
        <v>3891</v>
      </c>
      <c r="AA760" s="57" t="s">
        <v>11914</v>
      </c>
      <c r="AB760" s="60">
        <v>-70.655438000000004</v>
      </c>
      <c r="AC760" s="60">
        <v>-33.429012999999998</v>
      </c>
      <c r="AD760" s="57" t="s">
        <v>14110</v>
      </c>
      <c r="AE760" s="57" t="s">
        <v>14528</v>
      </c>
      <c r="AF760" s="57" t="s">
        <v>14150</v>
      </c>
      <c r="AG760" s="129">
        <v>2009</v>
      </c>
      <c r="AH760" s="121" t="e">
        <f>VLOOKUP(B760,[1]Hoja2!$A$198:$D$323,2,FALSE)</f>
        <v>#N/A</v>
      </c>
      <c r="AI760" s="64" t="e">
        <f>VLOOKUP(A760,[2]Tabla!$A$2:$M$2752,2,FALSE)</f>
        <v>#N/A</v>
      </c>
    </row>
    <row r="761" spans="1:35" ht="23.25" customHeight="1">
      <c r="A761" s="57" t="s">
        <v>797</v>
      </c>
      <c r="B761" s="57">
        <v>109011</v>
      </c>
      <c r="C761" s="57" t="s">
        <v>794</v>
      </c>
      <c r="D761" s="58">
        <v>109010</v>
      </c>
      <c r="E761" s="57">
        <v>13</v>
      </c>
      <c r="F761" s="58" t="s">
        <v>11929</v>
      </c>
      <c r="G761" s="57" t="s">
        <v>796</v>
      </c>
      <c r="H761" s="57" t="s">
        <v>1</v>
      </c>
      <c r="I761" s="57" t="s">
        <v>14100</v>
      </c>
      <c r="J761" s="57" t="s">
        <v>14622</v>
      </c>
      <c r="K761" s="57" t="s">
        <v>12596</v>
      </c>
      <c r="L761" s="57" t="s">
        <v>12596</v>
      </c>
      <c r="M761" s="57" t="s">
        <v>3890</v>
      </c>
      <c r="N761" s="57" t="s">
        <v>3891</v>
      </c>
      <c r="O761" s="57" t="s">
        <v>11032</v>
      </c>
      <c r="P761" s="58" t="s">
        <v>5261</v>
      </c>
      <c r="Q761" s="57" t="s">
        <v>4423</v>
      </c>
      <c r="R761" s="57" t="s">
        <v>3894</v>
      </c>
      <c r="S761" s="57">
        <v>272</v>
      </c>
      <c r="T761" s="57" t="s">
        <v>5262</v>
      </c>
      <c r="U761" s="57" t="s">
        <v>11921</v>
      </c>
      <c r="V761" s="59">
        <v>39814</v>
      </c>
      <c r="W761" s="59" t="s">
        <v>3891</v>
      </c>
      <c r="X761" s="57">
        <v>9</v>
      </c>
      <c r="Y761" s="59" t="s">
        <v>3891</v>
      </c>
      <c r="Z761" s="59" t="s">
        <v>3891</v>
      </c>
      <c r="AA761" s="57" t="s">
        <v>11914</v>
      </c>
      <c r="AB761" s="60">
        <v>-70.655438000000004</v>
      </c>
      <c r="AC761" s="60">
        <v>-33.429012999999998</v>
      </c>
      <c r="AD761" s="57" t="s">
        <v>14110</v>
      </c>
      <c r="AE761" s="57" t="s">
        <v>14528</v>
      </c>
      <c r="AF761" s="57" t="s">
        <v>14150</v>
      </c>
      <c r="AG761" s="129">
        <v>2009</v>
      </c>
      <c r="AH761" s="121" t="e">
        <f>VLOOKUP(B761,[1]Hoja2!$A$198:$D$323,2,FALSE)</f>
        <v>#N/A</v>
      </c>
      <c r="AI761" s="64" t="e">
        <f>VLOOKUP(A761,[2]Tabla!$A$2:$M$2752,2,FALSE)</f>
        <v>#N/A</v>
      </c>
    </row>
    <row r="762" spans="1:35" ht="23.25" customHeight="1">
      <c r="A762" s="57" t="s">
        <v>798</v>
      </c>
      <c r="B762" s="57">
        <v>109012</v>
      </c>
      <c r="C762" s="57" t="s">
        <v>794</v>
      </c>
      <c r="D762" s="58">
        <v>109010</v>
      </c>
      <c r="E762" s="57">
        <v>13</v>
      </c>
      <c r="F762" s="58" t="s">
        <v>11929</v>
      </c>
      <c r="G762" s="57" t="s">
        <v>796</v>
      </c>
      <c r="H762" s="57" t="s">
        <v>1</v>
      </c>
      <c r="I762" s="57" t="s">
        <v>14062</v>
      </c>
      <c r="J762" s="57" t="s">
        <v>14621</v>
      </c>
      <c r="K762" s="57" t="s">
        <v>12596</v>
      </c>
      <c r="L762" s="57" t="s">
        <v>12596</v>
      </c>
      <c r="M762" s="57" t="s">
        <v>3890</v>
      </c>
      <c r="N762" s="57" t="s">
        <v>3897</v>
      </c>
      <c r="O762" s="57" t="s">
        <v>5263</v>
      </c>
      <c r="P762" s="58" t="s">
        <v>5264</v>
      </c>
      <c r="Q762" s="57" t="s">
        <v>5265</v>
      </c>
      <c r="R762" s="57" t="s">
        <v>3894</v>
      </c>
      <c r="S762" s="57">
        <v>272</v>
      </c>
      <c r="T762" s="57" t="s">
        <v>5262</v>
      </c>
      <c r="U762" s="57" t="s">
        <v>11921</v>
      </c>
      <c r="V762" s="59">
        <v>39814</v>
      </c>
      <c r="W762" s="59" t="s">
        <v>3891</v>
      </c>
      <c r="X762" s="57">
        <v>9</v>
      </c>
      <c r="Y762" s="59" t="s">
        <v>3891</v>
      </c>
      <c r="Z762" s="59" t="s">
        <v>3891</v>
      </c>
      <c r="AA762" s="57" t="s">
        <v>11914</v>
      </c>
      <c r="AB762" s="60">
        <v>-70.655438000000004</v>
      </c>
      <c r="AC762" s="60">
        <v>-33.429012999999998</v>
      </c>
      <c r="AD762" s="57" t="s">
        <v>14110</v>
      </c>
      <c r="AE762" s="57" t="s">
        <v>14528</v>
      </c>
      <c r="AF762" s="57" t="s">
        <v>14150</v>
      </c>
      <c r="AG762" s="129">
        <v>2009</v>
      </c>
      <c r="AH762" s="121" t="e">
        <f>VLOOKUP(B762,[1]Hoja2!$A$198:$D$323,2,FALSE)</f>
        <v>#N/A</v>
      </c>
      <c r="AI762" s="64" t="e">
        <f>VLOOKUP(A762,[2]Tabla!$A$2:$M$2752,2,FALSE)</f>
        <v>#N/A</v>
      </c>
    </row>
    <row r="763" spans="1:35" ht="23.25" customHeight="1">
      <c r="A763" s="57" t="s">
        <v>799</v>
      </c>
      <c r="B763" s="57">
        <v>109100</v>
      </c>
      <c r="C763" s="57" t="s">
        <v>3891</v>
      </c>
      <c r="D763" s="58" t="s">
        <v>3891</v>
      </c>
      <c r="E763" s="57">
        <v>13</v>
      </c>
      <c r="F763" s="58" t="s">
        <v>11929</v>
      </c>
      <c r="G763" s="57" t="s">
        <v>796</v>
      </c>
      <c r="H763" s="57" t="s">
        <v>1</v>
      </c>
      <c r="I763" s="57" t="s">
        <v>11903</v>
      </c>
      <c r="J763" s="57" t="s">
        <v>14621</v>
      </c>
      <c r="K763" s="57" t="s">
        <v>12613</v>
      </c>
      <c r="L763" s="57" t="s">
        <v>14053</v>
      </c>
      <c r="M763" s="57" t="s">
        <v>3890</v>
      </c>
      <c r="N763" s="57" t="s">
        <v>3902</v>
      </c>
      <c r="O763" s="57" t="s">
        <v>5266</v>
      </c>
      <c r="P763" s="58" t="s">
        <v>5261</v>
      </c>
      <c r="Q763" s="57" t="s">
        <v>4423</v>
      </c>
      <c r="R763" s="57" t="s">
        <v>3894</v>
      </c>
      <c r="S763" s="57">
        <v>1196</v>
      </c>
      <c r="T763" s="57" t="s">
        <v>4733</v>
      </c>
      <c r="U763" s="57">
        <v>225680000</v>
      </c>
      <c r="V763" s="59">
        <v>29221</v>
      </c>
      <c r="W763" s="59" t="s">
        <v>3891</v>
      </c>
      <c r="X763" s="57">
        <v>9</v>
      </c>
      <c r="Y763" s="59" t="s">
        <v>3891</v>
      </c>
      <c r="Z763" s="59" t="s">
        <v>3891</v>
      </c>
      <c r="AA763" s="57" t="s">
        <v>11914</v>
      </c>
      <c r="AB763" s="60">
        <v>-70.653317999999999</v>
      </c>
      <c r="AC763" s="60">
        <v>-33.416586000000002</v>
      </c>
      <c r="AD763" s="57" t="s">
        <v>14110</v>
      </c>
      <c r="AE763" s="57" t="s">
        <v>14528</v>
      </c>
      <c r="AF763" s="57" t="s">
        <v>14397</v>
      </c>
      <c r="AG763" s="129">
        <v>1980</v>
      </c>
      <c r="AH763" s="121" t="e">
        <f>VLOOKUP(B763,[1]Hoja2!$A$198:$D$323,2,FALSE)</f>
        <v>#N/A</v>
      </c>
      <c r="AI763" s="64" t="e">
        <f>VLOOKUP(A763,[2]Tabla!$A$2:$M$2752,2,FALSE)</f>
        <v>#N/A</v>
      </c>
    </row>
    <row r="764" spans="1:35" ht="23.25" customHeight="1">
      <c r="A764" s="57" t="s">
        <v>800</v>
      </c>
      <c r="B764" s="57">
        <v>109101</v>
      </c>
      <c r="C764" s="57" t="s">
        <v>3891</v>
      </c>
      <c r="D764" s="58" t="s">
        <v>3891</v>
      </c>
      <c r="E764" s="57">
        <v>13</v>
      </c>
      <c r="F764" s="58" t="s">
        <v>11929</v>
      </c>
      <c r="G764" s="57" t="s">
        <v>796</v>
      </c>
      <c r="H764" s="57" t="s">
        <v>1</v>
      </c>
      <c r="I764" s="57" t="s">
        <v>11903</v>
      </c>
      <c r="J764" s="57" t="s">
        <v>14621</v>
      </c>
      <c r="K764" s="57" t="s">
        <v>12613</v>
      </c>
      <c r="L764" s="57" t="s">
        <v>14053</v>
      </c>
      <c r="M764" s="57" t="s">
        <v>3890</v>
      </c>
      <c r="N764" s="57" t="s">
        <v>3902</v>
      </c>
      <c r="O764" s="57" t="s">
        <v>5267</v>
      </c>
      <c r="P764" s="58" t="s">
        <v>5261</v>
      </c>
      <c r="Q764" s="57" t="s">
        <v>4423</v>
      </c>
      <c r="R764" s="57" t="s">
        <v>3909</v>
      </c>
      <c r="S764" s="57">
        <v>1085</v>
      </c>
      <c r="T764" s="57" t="s">
        <v>5268</v>
      </c>
      <c r="U764" s="57">
        <v>225758000</v>
      </c>
      <c r="V764" s="59">
        <v>39814</v>
      </c>
      <c r="W764" s="59" t="s">
        <v>3891</v>
      </c>
      <c r="X764" s="57">
        <v>9</v>
      </c>
      <c r="Y764" s="59" t="s">
        <v>3891</v>
      </c>
      <c r="Z764" s="59" t="s">
        <v>3891</v>
      </c>
      <c r="AA764" s="57" t="s">
        <v>11914</v>
      </c>
      <c r="AB764" s="60">
        <v>-70.655085999999997</v>
      </c>
      <c r="AC764" s="60">
        <v>-33.415334999999999</v>
      </c>
      <c r="AD764" s="57" t="s">
        <v>14110</v>
      </c>
      <c r="AE764" s="57" t="s">
        <v>14528</v>
      </c>
      <c r="AF764" s="57" t="s">
        <v>14397</v>
      </c>
      <c r="AG764" s="129">
        <v>2009</v>
      </c>
      <c r="AH764" s="121" t="e">
        <f>VLOOKUP(B764,[1]Hoja2!$A$198:$D$323,2,FALSE)</f>
        <v>#N/A</v>
      </c>
      <c r="AI764" s="64" t="e">
        <f>VLOOKUP(A764,[2]Tabla!$A$2:$M$2752,2,FALSE)</f>
        <v>#N/A</v>
      </c>
    </row>
    <row r="765" spans="1:35" ht="23.25" customHeight="1">
      <c r="A765" s="57" t="s">
        <v>801</v>
      </c>
      <c r="B765" s="57">
        <v>109102</v>
      </c>
      <c r="C765" s="57" t="s">
        <v>3891</v>
      </c>
      <c r="D765" s="58" t="s">
        <v>3891</v>
      </c>
      <c r="E765" s="57">
        <v>13</v>
      </c>
      <c r="F765" s="58" t="s">
        <v>11929</v>
      </c>
      <c r="G765" s="57" t="s">
        <v>796</v>
      </c>
      <c r="H765" s="57" t="s">
        <v>1</v>
      </c>
      <c r="I765" s="57" t="s">
        <v>11903</v>
      </c>
      <c r="J765" s="57" t="s">
        <v>14621</v>
      </c>
      <c r="K765" s="57" t="s">
        <v>12596</v>
      </c>
      <c r="L765" s="57" t="s">
        <v>14053</v>
      </c>
      <c r="M765" s="57" t="s">
        <v>3890</v>
      </c>
      <c r="N765" s="57" t="s">
        <v>3902</v>
      </c>
      <c r="O765" s="57" t="s">
        <v>5269</v>
      </c>
      <c r="P765" s="58" t="s">
        <v>5270</v>
      </c>
      <c r="Q765" s="57" t="s">
        <v>5271</v>
      </c>
      <c r="R765" s="57" t="s">
        <v>3909</v>
      </c>
      <c r="S765" s="57">
        <v>841</v>
      </c>
      <c r="T765" s="57" t="s">
        <v>5272</v>
      </c>
      <c r="U765" s="57">
        <v>225758850</v>
      </c>
      <c r="V765" s="59">
        <v>39814</v>
      </c>
      <c r="W765" s="59" t="s">
        <v>3891</v>
      </c>
      <c r="X765" s="57">
        <v>9</v>
      </c>
      <c r="Y765" s="59" t="s">
        <v>3891</v>
      </c>
      <c r="Z765" s="59" t="s">
        <v>3891</v>
      </c>
      <c r="AA765" s="57" t="s">
        <v>11914</v>
      </c>
      <c r="AB765" s="60">
        <v>-70.650784999999999</v>
      </c>
      <c r="AC765" s="60">
        <v>-33.422336000000001</v>
      </c>
      <c r="AD765" s="57" t="s">
        <v>14110</v>
      </c>
      <c r="AE765" s="57" t="s">
        <v>14528</v>
      </c>
      <c r="AF765" s="57" t="s">
        <v>14397</v>
      </c>
      <c r="AG765" s="129">
        <v>2009</v>
      </c>
      <c r="AH765" s="121" t="e">
        <f>VLOOKUP(B765,[1]Hoja2!$A$198:$D$323,2,FALSE)</f>
        <v>#N/A</v>
      </c>
      <c r="AI765" s="64" t="e">
        <f>VLOOKUP(A765,[2]Tabla!$A$2:$M$2752,2,FALSE)</f>
        <v>#N/A</v>
      </c>
    </row>
    <row r="766" spans="1:35" ht="23.25" customHeight="1">
      <c r="A766" s="57" t="s">
        <v>802</v>
      </c>
      <c r="B766" s="57">
        <v>109103</v>
      </c>
      <c r="C766" s="57" t="s">
        <v>3891</v>
      </c>
      <c r="D766" s="58" t="s">
        <v>3891</v>
      </c>
      <c r="E766" s="57">
        <v>13</v>
      </c>
      <c r="F766" s="58" t="s">
        <v>11929</v>
      </c>
      <c r="G766" s="57" t="s">
        <v>796</v>
      </c>
      <c r="H766" s="57" t="s">
        <v>1</v>
      </c>
      <c r="I766" s="57" t="s">
        <v>11903</v>
      </c>
      <c r="J766" s="57" t="s">
        <v>14621</v>
      </c>
      <c r="K766" s="57" t="s">
        <v>12596</v>
      </c>
      <c r="L766" s="57" t="s">
        <v>14053</v>
      </c>
      <c r="M766" s="57" t="s">
        <v>3890</v>
      </c>
      <c r="N766" s="57" t="s">
        <v>3902</v>
      </c>
      <c r="O766" s="57" t="s">
        <v>5273</v>
      </c>
      <c r="P766" s="58" t="s">
        <v>5261</v>
      </c>
      <c r="Q766" s="57" t="s">
        <v>4423</v>
      </c>
      <c r="R766" s="57" t="s">
        <v>3909</v>
      </c>
      <c r="S766" s="57">
        <v>1010</v>
      </c>
      <c r="T766" s="57" t="s">
        <v>5268</v>
      </c>
      <c r="U766" s="57">
        <v>225757100</v>
      </c>
      <c r="V766" s="59">
        <v>39814</v>
      </c>
      <c r="W766" s="59" t="s">
        <v>3891</v>
      </c>
      <c r="X766" s="57">
        <v>9</v>
      </c>
      <c r="Y766" s="59" t="s">
        <v>3891</v>
      </c>
      <c r="Z766" s="59" t="s">
        <v>3891</v>
      </c>
      <c r="AA766" s="57" t="s">
        <v>11914</v>
      </c>
      <c r="AB766" s="60">
        <v>-70.652105000000006</v>
      </c>
      <c r="AC766" s="60">
        <v>-33.418128000000003</v>
      </c>
      <c r="AD766" s="57" t="s">
        <v>14110</v>
      </c>
      <c r="AE766" s="57" t="s">
        <v>14528</v>
      </c>
      <c r="AF766" s="57" t="s">
        <v>14397</v>
      </c>
      <c r="AG766" s="129">
        <v>2009</v>
      </c>
      <c r="AH766" s="121" t="e">
        <f>VLOOKUP(B766,[1]Hoja2!$A$198:$D$323,2,FALSE)</f>
        <v>#N/A</v>
      </c>
      <c r="AI766" s="64" t="e">
        <f>VLOOKUP(A766,[2]Tabla!$A$2:$M$2752,2,FALSE)</f>
        <v>#N/A</v>
      </c>
    </row>
    <row r="767" spans="1:35" ht="23.25" customHeight="1">
      <c r="A767" s="57" t="s">
        <v>803</v>
      </c>
      <c r="B767" s="57">
        <v>109104</v>
      </c>
      <c r="C767" s="57" t="s">
        <v>3891</v>
      </c>
      <c r="D767" s="58" t="s">
        <v>3891</v>
      </c>
      <c r="E767" s="57">
        <v>13</v>
      </c>
      <c r="F767" s="58" t="s">
        <v>11929</v>
      </c>
      <c r="G767" s="57" t="s">
        <v>796</v>
      </c>
      <c r="H767" s="57" t="s">
        <v>1</v>
      </c>
      <c r="I767" s="57" t="s">
        <v>11915</v>
      </c>
      <c r="J767" s="57" t="s">
        <v>14621</v>
      </c>
      <c r="K767" s="57" t="s">
        <v>12613</v>
      </c>
      <c r="L767" s="57" t="s">
        <v>12596</v>
      </c>
      <c r="M767" s="57" t="s">
        <v>3890</v>
      </c>
      <c r="N767" s="57" t="s">
        <v>14099</v>
      </c>
      <c r="O767" s="57" t="s">
        <v>5274</v>
      </c>
      <c r="P767" s="58" t="s">
        <v>5264</v>
      </c>
      <c r="Q767" s="57" t="s">
        <v>5265</v>
      </c>
      <c r="R767" s="57" t="s">
        <v>3894</v>
      </c>
      <c r="S767" s="57">
        <v>100</v>
      </c>
      <c r="T767" s="57" t="s">
        <v>5275</v>
      </c>
      <c r="U767" s="57">
        <v>225751700</v>
      </c>
      <c r="V767" s="59">
        <v>39814</v>
      </c>
      <c r="W767" s="59" t="s">
        <v>3891</v>
      </c>
      <c r="X767" s="57">
        <v>9</v>
      </c>
      <c r="Y767" s="59" t="s">
        <v>3891</v>
      </c>
      <c r="Z767" s="59" t="s">
        <v>3891</v>
      </c>
      <c r="AA767" s="57" t="s">
        <v>11914</v>
      </c>
      <c r="AB767" s="60">
        <v>-70.924521999999996</v>
      </c>
      <c r="AC767" s="60">
        <v>-33.086793</v>
      </c>
      <c r="AD767" s="57" t="s">
        <v>14110</v>
      </c>
      <c r="AE767" s="57" t="s">
        <v>14528</v>
      </c>
      <c r="AF767" s="57" t="s">
        <v>14150</v>
      </c>
      <c r="AG767" s="129">
        <v>2009</v>
      </c>
      <c r="AH767" s="121" t="e">
        <f>VLOOKUP(B767,[1]Hoja2!$A$198:$D$323,2,FALSE)</f>
        <v>#N/A</v>
      </c>
      <c r="AI767" s="64" t="e">
        <f>VLOOKUP(A767,[2]Tabla!$A$2:$M$2752,2,FALSE)</f>
        <v>#N/A</v>
      </c>
    </row>
    <row r="768" spans="1:35" ht="23.25" customHeight="1">
      <c r="A768" s="57" t="s">
        <v>804</v>
      </c>
      <c r="B768" s="57">
        <v>109200</v>
      </c>
      <c r="C768" s="57" t="s">
        <v>3891</v>
      </c>
      <c r="D768" s="58" t="s">
        <v>3891</v>
      </c>
      <c r="E768" s="57">
        <v>13</v>
      </c>
      <c r="F768" s="58" t="s">
        <v>11929</v>
      </c>
      <c r="G768" s="57" t="s">
        <v>805</v>
      </c>
      <c r="H768" s="57" t="s">
        <v>1</v>
      </c>
      <c r="I768" s="57" t="s">
        <v>12320</v>
      </c>
      <c r="J768" s="57" t="s">
        <v>14621</v>
      </c>
      <c r="K768" s="57" t="s">
        <v>12613</v>
      </c>
      <c r="L768" s="57" t="s">
        <v>12596</v>
      </c>
      <c r="M768" s="57" t="s">
        <v>13856</v>
      </c>
      <c r="N768" s="57" t="s">
        <v>11685</v>
      </c>
      <c r="O768" s="57" t="s">
        <v>5276</v>
      </c>
      <c r="P768" s="58" t="s">
        <v>5261</v>
      </c>
      <c r="Q768" s="57" t="s">
        <v>4423</v>
      </c>
      <c r="R768" s="57" t="s">
        <v>3894</v>
      </c>
      <c r="S768" s="57">
        <v>999</v>
      </c>
      <c r="T768" s="57" t="s">
        <v>5277</v>
      </c>
      <c r="U768" s="57">
        <v>229788551</v>
      </c>
      <c r="V768" s="59">
        <v>39814</v>
      </c>
      <c r="W768" s="59" t="s">
        <v>3891</v>
      </c>
      <c r="X768" s="57">
        <v>13</v>
      </c>
      <c r="Y768" s="59" t="s">
        <v>3891</v>
      </c>
      <c r="Z768" s="59" t="s">
        <v>3891</v>
      </c>
      <c r="AA768" s="57" t="s">
        <v>11914</v>
      </c>
      <c r="AB768" s="60">
        <v>-70.653115999999997</v>
      </c>
      <c r="AC768" s="60">
        <v>-33.420057</v>
      </c>
      <c r="AD768" s="57" t="s">
        <v>3904</v>
      </c>
      <c r="AE768" s="57" t="s">
        <v>14528</v>
      </c>
      <c r="AF768" s="57" t="s">
        <v>14397</v>
      </c>
      <c r="AG768" s="129">
        <v>2009</v>
      </c>
      <c r="AH768" s="57" t="str">
        <f>VLOOKUP(B768,[1]Hoja2!$A$198:$D$323,2,FALSE)</f>
        <v>Alta complejidad</v>
      </c>
      <c r="AI768" s="64" t="e">
        <f>VLOOKUP(A768,[2]Tabla!$A$2:$M$2752,2,FALSE)</f>
        <v>#N/A</v>
      </c>
    </row>
    <row r="769" spans="1:35" ht="23.25" customHeight="1">
      <c r="A769" s="57" t="s">
        <v>806</v>
      </c>
      <c r="B769" s="57">
        <v>109201</v>
      </c>
      <c r="C769" s="57" t="s">
        <v>3891</v>
      </c>
      <c r="D769" s="58" t="s">
        <v>3891</v>
      </c>
      <c r="E769" s="57">
        <v>13</v>
      </c>
      <c r="F769" s="58" t="s">
        <v>11929</v>
      </c>
      <c r="G769" s="57" t="s">
        <v>805</v>
      </c>
      <c r="H769" s="57" t="s">
        <v>14</v>
      </c>
      <c r="I769" s="57" t="s">
        <v>15</v>
      </c>
      <c r="J769" s="57" t="s">
        <v>14621</v>
      </c>
      <c r="K769" s="57" t="s">
        <v>12613</v>
      </c>
      <c r="L769" s="57" t="s">
        <v>12596</v>
      </c>
      <c r="M769" s="57" t="s">
        <v>3904</v>
      </c>
      <c r="N769" s="57" t="s">
        <v>11685</v>
      </c>
      <c r="O769" s="57" t="s">
        <v>5278</v>
      </c>
      <c r="P769" s="58" t="s">
        <v>5270</v>
      </c>
      <c r="Q769" s="57" t="s">
        <v>5271</v>
      </c>
      <c r="R769" s="57" t="s">
        <v>3909</v>
      </c>
      <c r="S769" s="57">
        <v>464</v>
      </c>
      <c r="T769" s="57" t="s">
        <v>5271</v>
      </c>
      <c r="U769" s="57">
        <v>227308151</v>
      </c>
      <c r="V769" s="59">
        <v>39814</v>
      </c>
      <c r="W769" s="59" t="s">
        <v>3891</v>
      </c>
      <c r="X769" s="57">
        <v>13</v>
      </c>
      <c r="Y769" s="59" t="s">
        <v>3891</v>
      </c>
      <c r="Z769" s="59" t="s">
        <v>3891</v>
      </c>
      <c r="AA769" s="57" t="s">
        <v>11914</v>
      </c>
      <c r="AB769" s="60">
        <v>-70.648544000000001</v>
      </c>
      <c r="AC769" s="60">
        <v>-33.427256999999997</v>
      </c>
      <c r="AD769" s="57" t="s">
        <v>3904</v>
      </c>
      <c r="AE769" s="57" t="s">
        <v>14528</v>
      </c>
      <c r="AF769" s="57" t="s">
        <v>14397</v>
      </c>
      <c r="AG769" s="129">
        <v>2009</v>
      </c>
      <c r="AH769" s="121" t="str">
        <f>VLOOKUP(B769,[1]Hoja2!$A$198:$D$323,2,FALSE)</f>
        <v>Alta complejidad</v>
      </c>
      <c r="AI769" s="64" t="e">
        <f>VLOOKUP(A769,[2]Tabla!$A$2:$M$2752,2,FALSE)</f>
        <v>#N/A</v>
      </c>
    </row>
    <row r="770" spans="1:35" ht="23.25" customHeight="1">
      <c r="A770" s="57" t="s">
        <v>807</v>
      </c>
      <c r="B770" s="57">
        <v>109202</v>
      </c>
      <c r="C770" s="57" t="s">
        <v>3891</v>
      </c>
      <c r="D770" s="58" t="s">
        <v>3891</v>
      </c>
      <c r="E770" s="57">
        <v>13</v>
      </c>
      <c r="F770" s="58" t="s">
        <v>11929</v>
      </c>
      <c r="G770" s="57" t="s">
        <v>805</v>
      </c>
      <c r="H770" s="57" t="s">
        <v>14</v>
      </c>
      <c r="I770" s="57" t="s">
        <v>21</v>
      </c>
      <c r="J770" s="57" t="s">
        <v>14621</v>
      </c>
      <c r="K770" s="57" t="s">
        <v>12596</v>
      </c>
      <c r="L770" s="57" t="s">
        <v>12596</v>
      </c>
      <c r="M770" s="57" t="s">
        <v>3904</v>
      </c>
      <c r="N770" s="57" t="s">
        <v>3891</v>
      </c>
      <c r="O770" s="57" t="s">
        <v>5279</v>
      </c>
      <c r="P770" s="58" t="s">
        <v>5280</v>
      </c>
      <c r="Q770" s="57" t="s">
        <v>5281</v>
      </c>
      <c r="R770" s="57" t="s">
        <v>3909</v>
      </c>
      <c r="S770" s="57">
        <v>1737</v>
      </c>
      <c r="T770" s="57" t="s">
        <v>11224</v>
      </c>
      <c r="U770" s="57">
        <v>222778700</v>
      </c>
      <c r="V770" s="59">
        <v>39814</v>
      </c>
      <c r="W770" s="59" t="s">
        <v>3891</v>
      </c>
      <c r="X770" s="57">
        <v>13</v>
      </c>
      <c r="Y770" s="59" t="s">
        <v>3891</v>
      </c>
      <c r="Z770" s="59" t="s">
        <v>3891</v>
      </c>
      <c r="AA770" s="57" t="s">
        <v>11914</v>
      </c>
      <c r="AB770" s="60">
        <v>-70.678487000000004</v>
      </c>
      <c r="AC770" s="60">
        <v>-33.366413000000001</v>
      </c>
      <c r="AD770" s="57" t="s">
        <v>3904</v>
      </c>
      <c r="AE770" s="57" t="s">
        <v>14528</v>
      </c>
      <c r="AF770" s="57" t="s">
        <v>11685</v>
      </c>
      <c r="AG770" s="129">
        <v>2009</v>
      </c>
      <c r="AH770" s="121" t="e">
        <f>VLOOKUP(B770,[1]Hoja2!$A$198:$D$323,2,FALSE)</f>
        <v>#N/A</v>
      </c>
      <c r="AI770" s="64" t="e">
        <f>VLOOKUP(A770,[2]Tabla!$A$2:$M$2752,2,FALSE)</f>
        <v>#N/A</v>
      </c>
    </row>
    <row r="771" spans="1:35" ht="23.25" customHeight="1">
      <c r="A771" s="57" t="s">
        <v>808</v>
      </c>
      <c r="B771" s="57">
        <v>109204</v>
      </c>
      <c r="C771" s="57" t="s">
        <v>3891</v>
      </c>
      <c r="D771" s="58" t="s">
        <v>3891</v>
      </c>
      <c r="E771" s="57">
        <v>13</v>
      </c>
      <c r="F771" s="58" t="s">
        <v>11929</v>
      </c>
      <c r="G771" s="57" t="s">
        <v>805</v>
      </c>
      <c r="H771" s="57" t="s">
        <v>14</v>
      </c>
      <c r="I771" s="57" t="s">
        <v>21</v>
      </c>
      <c r="J771" s="57" t="s">
        <v>14621</v>
      </c>
      <c r="K771" s="57" t="s">
        <v>12596</v>
      </c>
      <c r="L771" s="57" t="s">
        <v>12596</v>
      </c>
      <c r="M771" s="57" t="s">
        <v>3904</v>
      </c>
      <c r="N771" s="57" t="s">
        <v>3891</v>
      </c>
      <c r="O771" s="57" t="s">
        <v>5282</v>
      </c>
      <c r="P771" s="58" t="s">
        <v>5283</v>
      </c>
      <c r="Q771" s="57" t="s">
        <v>5284</v>
      </c>
      <c r="R771" s="57" t="s">
        <v>3894</v>
      </c>
      <c r="S771" s="57">
        <v>7500</v>
      </c>
      <c r="T771" s="57" t="s">
        <v>5285</v>
      </c>
      <c r="U771" s="57">
        <v>226235564</v>
      </c>
      <c r="V771" s="59">
        <v>39814</v>
      </c>
      <c r="W771" s="59" t="s">
        <v>3891</v>
      </c>
      <c r="X771" s="57">
        <v>13</v>
      </c>
      <c r="Y771" s="59" t="s">
        <v>3891</v>
      </c>
      <c r="Z771" s="59" t="s">
        <v>3891</v>
      </c>
      <c r="AA771" s="57" t="s">
        <v>11914</v>
      </c>
      <c r="AB771" s="60">
        <v>-70.701824999999999</v>
      </c>
      <c r="AC771" s="60">
        <v>-33.364908999999997</v>
      </c>
      <c r="AD771" s="57" t="s">
        <v>3904</v>
      </c>
      <c r="AE771" s="57" t="s">
        <v>14528</v>
      </c>
      <c r="AF771" s="57" t="s">
        <v>14150</v>
      </c>
      <c r="AG771" s="129">
        <v>2009</v>
      </c>
      <c r="AH771" s="121" t="e">
        <f>VLOOKUP(B771,[1]Hoja2!$A$198:$D$323,2,FALSE)</f>
        <v>#N/A</v>
      </c>
      <c r="AI771" s="64" t="e">
        <f>VLOOKUP(A771,[2]Tabla!$A$2:$M$2752,2,FALSE)</f>
        <v>#N/A</v>
      </c>
    </row>
    <row r="772" spans="1:35" ht="23.25" customHeight="1">
      <c r="A772" s="57" t="s">
        <v>809</v>
      </c>
      <c r="B772" s="57">
        <v>109205</v>
      </c>
      <c r="C772" s="57" t="s">
        <v>3891</v>
      </c>
      <c r="D772" s="58" t="s">
        <v>3891</v>
      </c>
      <c r="E772" s="57">
        <v>13</v>
      </c>
      <c r="F772" s="58" t="s">
        <v>11929</v>
      </c>
      <c r="G772" s="57" t="s">
        <v>805</v>
      </c>
      <c r="H772" s="57" t="s">
        <v>14</v>
      </c>
      <c r="I772" s="57" t="s">
        <v>21</v>
      </c>
      <c r="J772" s="57" t="s">
        <v>14621</v>
      </c>
      <c r="K772" s="57" t="s">
        <v>12596</v>
      </c>
      <c r="L772" s="57" t="s">
        <v>12596</v>
      </c>
      <c r="M772" s="57" t="s">
        <v>3904</v>
      </c>
      <c r="N772" s="57" t="s">
        <v>3891</v>
      </c>
      <c r="O772" s="57" t="s">
        <v>5286</v>
      </c>
      <c r="P772" s="58" t="s">
        <v>5283</v>
      </c>
      <c r="Q772" s="57" t="s">
        <v>5284</v>
      </c>
      <c r="R772" s="57" t="s">
        <v>3909</v>
      </c>
      <c r="S772" s="57">
        <v>334</v>
      </c>
      <c r="T772" s="57" t="s">
        <v>3992</v>
      </c>
      <c r="U772" s="57">
        <v>224107400</v>
      </c>
      <c r="V772" s="59">
        <v>39814</v>
      </c>
      <c r="W772" s="59" t="s">
        <v>3891</v>
      </c>
      <c r="X772" s="57">
        <v>13</v>
      </c>
      <c r="Y772" s="59" t="s">
        <v>3891</v>
      </c>
      <c r="Z772" s="59" t="s">
        <v>3891</v>
      </c>
      <c r="AA772" s="57" t="s">
        <v>11914</v>
      </c>
      <c r="AB772" s="60">
        <v>-70.728178999999997</v>
      </c>
      <c r="AC772" s="60">
        <v>-33.355207999999998</v>
      </c>
      <c r="AD772" s="57" t="s">
        <v>3904</v>
      </c>
      <c r="AE772" s="57" t="s">
        <v>14528</v>
      </c>
      <c r="AF772" s="57" t="s">
        <v>11685</v>
      </c>
      <c r="AG772" s="129">
        <v>2009</v>
      </c>
      <c r="AH772" s="121" t="e">
        <f>VLOOKUP(B772,[1]Hoja2!$A$198:$D$323,2,FALSE)</f>
        <v>#N/A</v>
      </c>
      <c r="AI772" s="64" t="e">
        <f>VLOOKUP(A772,[2]Tabla!$A$2:$M$2752,2,FALSE)</f>
        <v>#N/A</v>
      </c>
    </row>
    <row r="773" spans="1:35" ht="23.25" customHeight="1">
      <c r="A773" s="57" t="s">
        <v>810</v>
      </c>
      <c r="B773" s="57">
        <v>109206</v>
      </c>
      <c r="C773" s="57" t="s">
        <v>3891</v>
      </c>
      <c r="D773" s="58" t="s">
        <v>3891</v>
      </c>
      <c r="E773" s="57">
        <v>13</v>
      </c>
      <c r="F773" s="58" t="s">
        <v>11929</v>
      </c>
      <c r="G773" s="57" t="s">
        <v>805</v>
      </c>
      <c r="H773" s="57" t="s">
        <v>14</v>
      </c>
      <c r="I773" s="57" t="s">
        <v>21</v>
      </c>
      <c r="J773" s="57" t="s">
        <v>14621</v>
      </c>
      <c r="K773" s="57" t="s">
        <v>12596</v>
      </c>
      <c r="L773" s="57" t="s">
        <v>12596</v>
      </c>
      <c r="M773" s="57" t="s">
        <v>3904</v>
      </c>
      <c r="N773" s="57" t="s">
        <v>3891</v>
      </c>
      <c r="O773" s="57" t="s">
        <v>5287</v>
      </c>
      <c r="P773" s="58" t="s">
        <v>5288</v>
      </c>
      <c r="Q773" s="57" t="s">
        <v>5289</v>
      </c>
      <c r="R773" s="57" t="s">
        <v>3894</v>
      </c>
      <c r="S773" s="57">
        <v>85</v>
      </c>
      <c r="T773" s="57" t="s">
        <v>5290</v>
      </c>
      <c r="U773" s="57">
        <v>228441513</v>
      </c>
      <c r="V773" s="59">
        <v>39814</v>
      </c>
      <c r="W773" s="59" t="s">
        <v>3891</v>
      </c>
      <c r="X773" s="57">
        <v>13</v>
      </c>
      <c r="Y773" s="59" t="s">
        <v>3891</v>
      </c>
      <c r="Z773" s="59" t="s">
        <v>3891</v>
      </c>
      <c r="AA773" s="57" t="s">
        <v>11914</v>
      </c>
      <c r="AB773" s="60">
        <v>-70.67783</v>
      </c>
      <c r="AC773" s="60">
        <v>-33.207481000000001</v>
      </c>
      <c r="AD773" s="57" t="s">
        <v>3904</v>
      </c>
      <c r="AE773" s="57" t="s">
        <v>14528</v>
      </c>
      <c r="AF773" s="57" t="s">
        <v>11685</v>
      </c>
      <c r="AG773" s="129">
        <v>2009</v>
      </c>
      <c r="AH773" s="121" t="e">
        <f>VLOOKUP(B773,[1]Hoja2!$A$198:$D$323,2,FALSE)</f>
        <v>#N/A</v>
      </c>
      <c r="AI773" s="64" t="e">
        <f>VLOOKUP(A773,[2]Tabla!$A$2:$M$2752,2,FALSE)</f>
        <v>#N/A</v>
      </c>
    </row>
    <row r="774" spans="1:35" ht="23.25" customHeight="1">
      <c r="A774" s="57" t="s">
        <v>811</v>
      </c>
      <c r="B774" s="57">
        <v>109207</v>
      </c>
      <c r="C774" s="57" t="s">
        <v>3891</v>
      </c>
      <c r="D774" s="58" t="s">
        <v>3891</v>
      </c>
      <c r="E774" s="57">
        <v>13</v>
      </c>
      <c r="F774" s="58" t="s">
        <v>11929</v>
      </c>
      <c r="G774" s="57" t="s">
        <v>805</v>
      </c>
      <c r="H774" s="57" t="s">
        <v>14</v>
      </c>
      <c r="I774" s="57" t="s">
        <v>21</v>
      </c>
      <c r="J774" s="57" t="s">
        <v>14621</v>
      </c>
      <c r="K774" s="57" t="s">
        <v>12596</v>
      </c>
      <c r="L774" s="57" t="s">
        <v>12596</v>
      </c>
      <c r="M774" s="57" t="s">
        <v>3904</v>
      </c>
      <c r="N774" s="57" t="s">
        <v>3891</v>
      </c>
      <c r="O774" s="57" t="s">
        <v>5291</v>
      </c>
      <c r="P774" s="58" t="s">
        <v>5292</v>
      </c>
      <c r="Q774" s="57" t="s">
        <v>5293</v>
      </c>
      <c r="R774" s="57" t="s">
        <v>3909</v>
      </c>
      <c r="S774" s="57">
        <v>2975</v>
      </c>
      <c r="T774" s="57" t="s">
        <v>5294</v>
      </c>
      <c r="U774" s="57">
        <v>223939800</v>
      </c>
      <c r="V774" s="59">
        <v>39814</v>
      </c>
      <c r="W774" s="59" t="s">
        <v>3891</v>
      </c>
      <c r="X774" s="57">
        <v>13</v>
      </c>
      <c r="Y774" s="59" t="s">
        <v>3891</v>
      </c>
      <c r="Z774" s="59" t="s">
        <v>3891</v>
      </c>
      <c r="AA774" s="57" t="s">
        <v>11914</v>
      </c>
      <c r="AB774" s="60">
        <v>-70.681955000000002</v>
      </c>
      <c r="AC774" s="60">
        <v>-33.400647999999997</v>
      </c>
      <c r="AD774" s="57" t="s">
        <v>3904</v>
      </c>
      <c r="AE774" s="57" t="s">
        <v>14528</v>
      </c>
      <c r="AF774" s="57" t="s">
        <v>14150</v>
      </c>
      <c r="AG774" s="129">
        <v>2009</v>
      </c>
      <c r="AH774" s="121" t="e">
        <f>VLOOKUP(B774,[1]Hoja2!$A$198:$D$323,2,FALSE)</f>
        <v>#N/A</v>
      </c>
      <c r="AI774" s="64" t="e">
        <f>VLOOKUP(A774,[2]Tabla!$A$2:$M$2752,2,FALSE)</f>
        <v>#N/A</v>
      </c>
    </row>
    <row r="775" spans="1:35" ht="23.25" customHeight="1">
      <c r="A775" s="57" t="s">
        <v>812</v>
      </c>
      <c r="B775" s="57">
        <v>109208</v>
      </c>
      <c r="C775" s="57" t="s">
        <v>3891</v>
      </c>
      <c r="D775" s="58" t="s">
        <v>3891</v>
      </c>
      <c r="E775" s="57">
        <v>13</v>
      </c>
      <c r="F775" s="58" t="s">
        <v>11929</v>
      </c>
      <c r="G775" s="57" t="s">
        <v>805</v>
      </c>
      <c r="H775" s="57" t="s">
        <v>14</v>
      </c>
      <c r="I775" s="57" t="s">
        <v>21</v>
      </c>
      <c r="J775" s="57" t="s">
        <v>14621</v>
      </c>
      <c r="K775" s="57" t="s">
        <v>12596</v>
      </c>
      <c r="L775" s="57" t="s">
        <v>12596</v>
      </c>
      <c r="M775" s="57" t="s">
        <v>3904</v>
      </c>
      <c r="N775" s="57" t="s">
        <v>3891</v>
      </c>
      <c r="O775" s="57" t="s">
        <v>5295</v>
      </c>
      <c r="P775" s="58" t="s">
        <v>5283</v>
      </c>
      <c r="Q775" s="57" t="s">
        <v>5284</v>
      </c>
      <c r="R775" s="57" t="s">
        <v>3894</v>
      </c>
      <c r="S775" s="57">
        <v>9400</v>
      </c>
      <c r="T775" s="57" t="s">
        <v>5285</v>
      </c>
      <c r="U775" s="57">
        <v>226634100</v>
      </c>
      <c r="V775" s="59">
        <v>39814</v>
      </c>
      <c r="W775" s="59" t="s">
        <v>3891</v>
      </c>
      <c r="X775" s="57">
        <v>13</v>
      </c>
      <c r="Y775" s="59" t="s">
        <v>3891</v>
      </c>
      <c r="Z775" s="59" t="s">
        <v>3891</v>
      </c>
      <c r="AA775" s="57" t="s">
        <v>11914</v>
      </c>
      <c r="AB775" s="60">
        <v>-70.709106000000006</v>
      </c>
      <c r="AC775" s="60">
        <v>-33.338701999999998</v>
      </c>
      <c r="AD775" s="57" t="s">
        <v>3904</v>
      </c>
      <c r="AE775" s="57" t="s">
        <v>14528</v>
      </c>
      <c r="AF775" s="57" t="s">
        <v>11685</v>
      </c>
      <c r="AG775" s="129">
        <v>2009</v>
      </c>
      <c r="AH775" s="121" t="e">
        <f>VLOOKUP(B775,[1]Hoja2!$A$198:$D$323,2,FALSE)</f>
        <v>#N/A</v>
      </c>
      <c r="AI775" s="64" t="e">
        <f>VLOOKUP(A775,[2]Tabla!$A$2:$M$2752,2,FALSE)</f>
        <v>#N/A</v>
      </c>
    </row>
    <row r="776" spans="1:35" ht="23.25" customHeight="1">
      <c r="A776" s="57" t="s">
        <v>813</v>
      </c>
      <c r="B776" s="57">
        <v>109209</v>
      </c>
      <c r="C776" s="57" t="s">
        <v>3891</v>
      </c>
      <c r="D776" s="58" t="s">
        <v>3891</v>
      </c>
      <c r="E776" s="57">
        <v>13</v>
      </c>
      <c r="F776" s="58" t="s">
        <v>11929</v>
      </c>
      <c r="G776" s="57" t="s">
        <v>805</v>
      </c>
      <c r="H776" s="57" t="s">
        <v>14</v>
      </c>
      <c r="I776" s="57" t="s">
        <v>21</v>
      </c>
      <c r="J776" s="57" t="s">
        <v>14621</v>
      </c>
      <c r="K776" s="57" t="s">
        <v>12596</v>
      </c>
      <c r="L776" s="57" t="s">
        <v>12596</v>
      </c>
      <c r="M776" s="57" t="s">
        <v>3904</v>
      </c>
      <c r="N776" s="57" t="s">
        <v>3891</v>
      </c>
      <c r="O776" s="57" t="s">
        <v>5296</v>
      </c>
      <c r="P776" s="58" t="s">
        <v>5283</v>
      </c>
      <c r="Q776" s="57" t="s">
        <v>5284</v>
      </c>
      <c r="R776" s="57" t="s">
        <v>3894</v>
      </c>
      <c r="S776" s="57">
        <v>162</v>
      </c>
      <c r="T776" s="57" t="s">
        <v>5297</v>
      </c>
      <c r="U776" s="57">
        <v>227390631</v>
      </c>
      <c r="V776" s="59">
        <v>39814</v>
      </c>
      <c r="W776" s="59" t="s">
        <v>3891</v>
      </c>
      <c r="X776" s="57">
        <v>13</v>
      </c>
      <c r="Y776" s="59" t="s">
        <v>3891</v>
      </c>
      <c r="Z776" s="59" t="s">
        <v>3891</v>
      </c>
      <c r="AA776" s="57" t="s">
        <v>11914</v>
      </c>
      <c r="AB776" s="60">
        <v>-70.751058999999998</v>
      </c>
      <c r="AC776" s="60">
        <v>-33.376814000000003</v>
      </c>
      <c r="AD776" s="57" t="s">
        <v>3904</v>
      </c>
      <c r="AE776" s="57" t="s">
        <v>14528</v>
      </c>
      <c r="AF776" s="57" t="s">
        <v>11685</v>
      </c>
      <c r="AG776" s="129">
        <v>2009</v>
      </c>
      <c r="AH776" s="121" t="e">
        <f>VLOOKUP(B776,[1]Hoja2!$A$198:$D$323,2,FALSE)</f>
        <v>#N/A</v>
      </c>
      <c r="AI776" s="64" t="e">
        <f>VLOOKUP(A776,[2]Tabla!$A$2:$M$2752,2,FALSE)</f>
        <v>#N/A</v>
      </c>
    </row>
    <row r="777" spans="1:35" ht="23.25" customHeight="1">
      <c r="A777" s="57" t="s">
        <v>814</v>
      </c>
      <c r="B777" s="57">
        <v>109210</v>
      </c>
      <c r="C777" s="57" t="s">
        <v>3891</v>
      </c>
      <c r="D777" s="58" t="s">
        <v>3891</v>
      </c>
      <c r="E777" s="57">
        <v>13</v>
      </c>
      <c r="F777" s="58" t="s">
        <v>11929</v>
      </c>
      <c r="G777" s="57" t="s">
        <v>805</v>
      </c>
      <c r="H777" s="57" t="s">
        <v>14</v>
      </c>
      <c r="I777" s="57" t="s">
        <v>15</v>
      </c>
      <c r="J777" s="57" t="s">
        <v>14621</v>
      </c>
      <c r="K777" s="57" t="s">
        <v>12596</v>
      </c>
      <c r="L777" s="57" t="s">
        <v>12596</v>
      </c>
      <c r="M777" s="57" t="s">
        <v>3904</v>
      </c>
      <c r="N777" s="57" t="s">
        <v>3891</v>
      </c>
      <c r="O777" s="57" t="s">
        <v>5298</v>
      </c>
      <c r="P777" s="58" t="s">
        <v>5261</v>
      </c>
      <c r="Q777" s="57" t="s">
        <v>4423</v>
      </c>
      <c r="R777" s="57" t="s">
        <v>3909</v>
      </c>
      <c r="S777" s="57">
        <v>1520</v>
      </c>
      <c r="T777" s="57" t="s">
        <v>5299</v>
      </c>
      <c r="U777" s="57">
        <v>227374809</v>
      </c>
      <c r="V777" s="59">
        <v>39814</v>
      </c>
      <c r="W777" s="59" t="s">
        <v>3891</v>
      </c>
      <c r="X777" s="57">
        <v>13</v>
      </c>
      <c r="Y777" s="59" t="s">
        <v>3891</v>
      </c>
      <c r="Z777" s="59" t="s">
        <v>3891</v>
      </c>
      <c r="AA777" s="57" t="s">
        <v>11914</v>
      </c>
      <c r="AB777" s="60">
        <v>-70.661282999999997</v>
      </c>
      <c r="AC777" s="60">
        <v>-33.407305000000001</v>
      </c>
      <c r="AD777" s="57" t="s">
        <v>3904</v>
      </c>
      <c r="AE777" s="57" t="s">
        <v>14528</v>
      </c>
      <c r="AF777" s="57" t="s">
        <v>11685</v>
      </c>
      <c r="AG777" s="129">
        <v>2009</v>
      </c>
      <c r="AH777" s="121" t="e">
        <f>VLOOKUP(B777,[1]Hoja2!$A$198:$D$323,2,FALSE)</f>
        <v>#N/A</v>
      </c>
      <c r="AI777" s="64" t="e">
        <f>VLOOKUP(A777,[2]Tabla!$A$2:$M$2752,2,FALSE)</f>
        <v>#N/A</v>
      </c>
    </row>
    <row r="778" spans="1:35" ht="23.25" customHeight="1">
      <c r="A778" s="57" t="s">
        <v>815</v>
      </c>
      <c r="B778" s="57">
        <v>109211</v>
      </c>
      <c r="C778" s="57" t="s">
        <v>3891</v>
      </c>
      <c r="D778" s="58" t="s">
        <v>3891</v>
      </c>
      <c r="E778" s="57">
        <v>13</v>
      </c>
      <c r="F778" s="58" t="s">
        <v>11929</v>
      </c>
      <c r="G778" s="57" t="s">
        <v>805</v>
      </c>
      <c r="H778" s="57" t="s">
        <v>14</v>
      </c>
      <c r="I778" s="57" t="s">
        <v>81</v>
      </c>
      <c r="J778" s="57" t="s">
        <v>14621</v>
      </c>
      <c r="K778" s="57" t="s">
        <v>12596</v>
      </c>
      <c r="L778" s="57" t="s">
        <v>12596</v>
      </c>
      <c r="M778" s="57" t="s">
        <v>3904</v>
      </c>
      <c r="N778" s="57" t="s">
        <v>3891</v>
      </c>
      <c r="O778" s="57" t="s">
        <v>5300</v>
      </c>
      <c r="P778" s="58" t="s">
        <v>5292</v>
      </c>
      <c r="Q778" s="57" t="s">
        <v>5293</v>
      </c>
      <c r="R778" s="57" t="s">
        <v>3909</v>
      </c>
      <c r="S778" s="57">
        <v>3161</v>
      </c>
      <c r="T778" s="57" t="s">
        <v>5301</v>
      </c>
      <c r="U778" s="57">
        <v>224609317</v>
      </c>
      <c r="V778" s="59">
        <v>39814</v>
      </c>
      <c r="W778" s="59" t="s">
        <v>3891</v>
      </c>
      <c r="X778" s="57">
        <v>13</v>
      </c>
      <c r="Y778" s="59" t="s">
        <v>3891</v>
      </c>
      <c r="Z778" s="59" t="s">
        <v>3891</v>
      </c>
      <c r="AA778" s="57" t="s">
        <v>11914</v>
      </c>
      <c r="AB778" s="60">
        <v>-70.672417999999993</v>
      </c>
      <c r="AC778" s="60">
        <v>-33.39864</v>
      </c>
      <c r="AD778" s="57" t="s">
        <v>3904</v>
      </c>
      <c r="AE778" s="57" t="s">
        <v>14528</v>
      </c>
      <c r="AF778" s="57" t="s">
        <v>14396</v>
      </c>
      <c r="AG778" s="129">
        <v>2009</v>
      </c>
      <c r="AH778" s="121" t="e">
        <f>VLOOKUP(B778,[1]Hoja2!$A$198:$D$323,2,FALSE)</f>
        <v>#N/A</v>
      </c>
      <c r="AI778" s="64" t="e">
        <f>VLOOKUP(A778,[2]Tabla!$A$2:$M$2752,2,FALSE)</f>
        <v>#N/A</v>
      </c>
    </row>
    <row r="779" spans="1:35" ht="23.25" customHeight="1">
      <c r="A779" s="57" t="s">
        <v>816</v>
      </c>
      <c r="B779" s="57">
        <v>109212</v>
      </c>
      <c r="C779" s="57" t="s">
        <v>3891</v>
      </c>
      <c r="D779" s="58" t="s">
        <v>3891</v>
      </c>
      <c r="E779" s="57">
        <v>13</v>
      </c>
      <c r="F779" s="58" t="s">
        <v>11929</v>
      </c>
      <c r="G779" s="57" t="s">
        <v>805</v>
      </c>
      <c r="H779" s="57" t="s">
        <v>14</v>
      </c>
      <c r="I779" s="57" t="s">
        <v>21</v>
      </c>
      <c r="J779" s="57" t="s">
        <v>14621</v>
      </c>
      <c r="K779" s="57" t="s">
        <v>12596</v>
      </c>
      <c r="L779" s="57" t="s">
        <v>12596</v>
      </c>
      <c r="M779" s="57" t="s">
        <v>3904</v>
      </c>
      <c r="N779" s="57" t="s">
        <v>3891</v>
      </c>
      <c r="O779" s="57" t="s">
        <v>5302</v>
      </c>
      <c r="P779" s="58" t="s">
        <v>5261</v>
      </c>
      <c r="Q779" s="57" t="s">
        <v>4423</v>
      </c>
      <c r="R779" s="57" t="s">
        <v>3909</v>
      </c>
      <c r="S779" s="57">
        <v>957</v>
      </c>
      <c r="T779" s="57" t="s">
        <v>5303</v>
      </c>
      <c r="U779" s="57">
        <v>229770220</v>
      </c>
      <c r="V779" s="59">
        <v>39814</v>
      </c>
      <c r="W779" s="59" t="s">
        <v>3891</v>
      </c>
      <c r="X779" s="57">
        <v>13</v>
      </c>
      <c r="Y779" s="59" t="s">
        <v>3891</v>
      </c>
      <c r="Z779" s="59" t="s">
        <v>3891</v>
      </c>
      <c r="AA779" s="57" t="s">
        <v>11914</v>
      </c>
      <c r="AB779" s="60">
        <v>-70.663066999999998</v>
      </c>
      <c r="AC779" s="60">
        <v>-33.419853000000003</v>
      </c>
      <c r="AD779" s="57" t="s">
        <v>3904</v>
      </c>
      <c r="AE779" s="57" t="s">
        <v>14528</v>
      </c>
      <c r="AF779" s="57" t="s">
        <v>11685</v>
      </c>
      <c r="AG779" s="129">
        <v>2009</v>
      </c>
      <c r="AH779" s="121" t="e">
        <f>VLOOKUP(B779,[1]Hoja2!$A$198:$D$323,2,FALSE)</f>
        <v>#N/A</v>
      </c>
      <c r="AI779" s="64" t="e">
        <f>VLOOKUP(A779,[2]Tabla!$A$2:$M$2752,2,FALSE)</f>
        <v>#N/A</v>
      </c>
    </row>
    <row r="780" spans="1:35" ht="23.25" customHeight="1">
      <c r="A780" s="57" t="s">
        <v>817</v>
      </c>
      <c r="B780" s="57">
        <v>109213</v>
      </c>
      <c r="C780" s="57" t="s">
        <v>3891</v>
      </c>
      <c r="D780" s="58" t="s">
        <v>3891</v>
      </c>
      <c r="E780" s="57">
        <v>13</v>
      </c>
      <c r="F780" s="58" t="s">
        <v>11929</v>
      </c>
      <c r="G780" s="57" t="s">
        <v>805</v>
      </c>
      <c r="H780" s="57" t="s">
        <v>14</v>
      </c>
      <c r="I780" s="57" t="s">
        <v>21</v>
      </c>
      <c r="J780" s="57" t="s">
        <v>14621</v>
      </c>
      <c r="K780" s="57" t="s">
        <v>12596</v>
      </c>
      <c r="L780" s="57" t="s">
        <v>12596</v>
      </c>
      <c r="M780" s="57" t="s">
        <v>3904</v>
      </c>
      <c r="N780" s="57" t="s">
        <v>3891</v>
      </c>
      <c r="O780" s="57" t="s">
        <v>10728</v>
      </c>
      <c r="P780" s="58" t="s">
        <v>5283</v>
      </c>
      <c r="Q780" s="57" t="s">
        <v>5284</v>
      </c>
      <c r="R780" s="57" t="s">
        <v>3909</v>
      </c>
      <c r="S780" s="57">
        <v>1720</v>
      </c>
      <c r="T780" s="57" t="s">
        <v>5304</v>
      </c>
      <c r="U780" s="57">
        <v>226032082</v>
      </c>
      <c r="V780" s="59">
        <v>39814</v>
      </c>
      <c r="W780" s="59" t="s">
        <v>3891</v>
      </c>
      <c r="X780" s="57">
        <v>13</v>
      </c>
      <c r="Y780" s="59" t="s">
        <v>3891</v>
      </c>
      <c r="Z780" s="59" t="s">
        <v>3891</v>
      </c>
      <c r="AA780" s="57" t="s">
        <v>11914</v>
      </c>
      <c r="AB780" s="60">
        <v>-70.713119000000006</v>
      </c>
      <c r="AC780" s="60">
        <v>-33.373032000000002</v>
      </c>
      <c r="AD780" s="57" t="s">
        <v>3904</v>
      </c>
      <c r="AE780" s="57" t="s">
        <v>14528</v>
      </c>
      <c r="AF780" s="57" t="s">
        <v>14150</v>
      </c>
      <c r="AG780" s="129">
        <v>2009</v>
      </c>
      <c r="AH780" s="121" t="e">
        <f>VLOOKUP(B780,[1]Hoja2!$A$198:$D$323,2,FALSE)</f>
        <v>#N/A</v>
      </c>
      <c r="AI780" s="64" t="e">
        <f>VLOOKUP(A780,[2]Tabla!$A$2:$M$2752,2,FALSE)</f>
        <v>#N/A</v>
      </c>
    </row>
    <row r="781" spans="1:35" ht="23.25" customHeight="1">
      <c r="A781" s="57" t="s">
        <v>818</v>
      </c>
      <c r="B781" s="57">
        <v>109300</v>
      </c>
      <c r="C781" s="57" t="s">
        <v>3891</v>
      </c>
      <c r="D781" s="58" t="s">
        <v>3891</v>
      </c>
      <c r="E781" s="57">
        <v>13</v>
      </c>
      <c r="F781" s="58" t="s">
        <v>11929</v>
      </c>
      <c r="G781" s="57" t="s">
        <v>796</v>
      </c>
      <c r="H781" s="57" t="s">
        <v>1</v>
      </c>
      <c r="I781" s="57" t="s">
        <v>11904</v>
      </c>
      <c r="J781" s="57" t="s">
        <v>14621</v>
      </c>
      <c r="K781" s="57" t="s">
        <v>12596</v>
      </c>
      <c r="L781" s="57" t="s">
        <v>48</v>
      </c>
      <c r="M781" s="57" t="s">
        <v>3940</v>
      </c>
      <c r="N781" s="57" t="s">
        <v>3897</v>
      </c>
      <c r="O781" s="57" t="s">
        <v>5305</v>
      </c>
      <c r="P781" s="58" t="s">
        <v>5261</v>
      </c>
      <c r="Q781" s="57" t="s">
        <v>4423</v>
      </c>
      <c r="R781" s="57" t="s">
        <v>3909</v>
      </c>
      <c r="S781" s="57">
        <v>1325</v>
      </c>
      <c r="T781" s="57" t="s">
        <v>5306</v>
      </c>
      <c r="U781" s="57">
        <v>227355547</v>
      </c>
      <c r="V781" s="59">
        <v>39814</v>
      </c>
      <c r="W781" s="59" t="s">
        <v>3891</v>
      </c>
      <c r="X781" s="57">
        <v>9</v>
      </c>
      <c r="Y781" s="59" t="s">
        <v>3891</v>
      </c>
      <c r="Z781" s="59" t="s">
        <v>3891</v>
      </c>
      <c r="AA781" s="57" t="s">
        <v>11914</v>
      </c>
      <c r="AB781" s="60">
        <v>-70.657118999999994</v>
      </c>
      <c r="AC781" s="60">
        <v>-33.415154999999999</v>
      </c>
      <c r="AD781" s="57" t="s">
        <v>14110</v>
      </c>
      <c r="AE781" s="57" t="s">
        <v>14528</v>
      </c>
      <c r="AF781" s="57" t="s">
        <v>14150</v>
      </c>
      <c r="AG781" s="129">
        <v>2009</v>
      </c>
      <c r="AH781" s="121" t="e">
        <f>VLOOKUP(B781,[1]Hoja2!$A$198:$D$323,2,FALSE)</f>
        <v>#N/A</v>
      </c>
      <c r="AI781" s="64" t="e">
        <f>VLOOKUP(A781,[2]Tabla!$A$2:$M$2752,2,FALSE)</f>
        <v>#N/A</v>
      </c>
    </row>
    <row r="782" spans="1:35" ht="23.25" customHeight="1">
      <c r="A782" s="57" t="s">
        <v>819</v>
      </c>
      <c r="B782" s="57">
        <v>109301</v>
      </c>
      <c r="C782" s="57" t="s">
        <v>3891</v>
      </c>
      <c r="D782" s="58" t="s">
        <v>3891</v>
      </c>
      <c r="E782" s="57">
        <v>13</v>
      </c>
      <c r="F782" s="58" t="s">
        <v>11929</v>
      </c>
      <c r="G782" s="57" t="s">
        <v>796</v>
      </c>
      <c r="H782" s="57" t="s">
        <v>1</v>
      </c>
      <c r="I782" s="57" t="s">
        <v>11904</v>
      </c>
      <c r="J782" s="57" t="s">
        <v>14621</v>
      </c>
      <c r="K782" s="57" t="s">
        <v>12596</v>
      </c>
      <c r="L782" s="57" t="s">
        <v>48</v>
      </c>
      <c r="M782" s="57" t="s">
        <v>3940</v>
      </c>
      <c r="N782" s="57" t="s">
        <v>3897</v>
      </c>
      <c r="O782" s="57" t="s">
        <v>5307</v>
      </c>
      <c r="P782" s="58" t="s">
        <v>5270</v>
      </c>
      <c r="Q782" s="57" t="s">
        <v>5271</v>
      </c>
      <c r="R782" s="57" t="s">
        <v>3909</v>
      </c>
      <c r="S782" s="57">
        <v>740</v>
      </c>
      <c r="T782" s="57" t="s">
        <v>5271</v>
      </c>
      <c r="U782" s="57">
        <v>225751600</v>
      </c>
      <c r="V782" s="59">
        <v>39814</v>
      </c>
      <c r="W782" s="59" t="s">
        <v>3891</v>
      </c>
      <c r="X782" s="57">
        <v>9</v>
      </c>
      <c r="Y782" s="59" t="s">
        <v>3891</v>
      </c>
      <c r="Z782" s="59" t="s">
        <v>3891</v>
      </c>
      <c r="AA782" s="57" t="s">
        <v>11914</v>
      </c>
      <c r="AB782" s="60">
        <v>-70.645768000000004</v>
      </c>
      <c r="AC782" s="60">
        <v>-33.423921999999997</v>
      </c>
      <c r="AD782" s="57" t="s">
        <v>14110</v>
      </c>
      <c r="AE782" s="57" t="s">
        <v>14528</v>
      </c>
      <c r="AF782" s="57" t="s">
        <v>14150</v>
      </c>
      <c r="AG782" s="129">
        <v>2009</v>
      </c>
      <c r="AH782" s="121" t="e">
        <f>VLOOKUP(B782,[1]Hoja2!$A$198:$D$323,2,FALSE)</f>
        <v>#N/A</v>
      </c>
      <c r="AI782" s="64" t="e">
        <f>VLOOKUP(A782,[2]Tabla!$A$2:$M$2752,2,FALSE)</f>
        <v>#N/A</v>
      </c>
    </row>
    <row r="783" spans="1:35" ht="23.25" customHeight="1">
      <c r="A783" s="57" t="s">
        <v>820</v>
      </c>
      <c r="B783" s="57">
        <v>109302</v>
      </c>
      <c r="C783" s="57" t="s">
        <v>3891</v>
      </c>
      <c r="D783" s="58" t="s">
        <v>3891</v>
      </c>
      <c r="E783" s="57">
        <v>13</v>
      </c>
      <c r="F783" s="58" t="s">
        <v>11929</v>
      </c>
      <c r="G783" s="57" t="s">
        <v>796</v>
      </c>
      <c r="H783" s="57" t="s">
        <v>1</v>
      </c>
      <c r="I783" s="57" t="s">
        <v>11904</v>
      </c>
      <c r="J783" s="57" t="s">
        <v>14621</v>
      </c>
      <c r="K783" s="57" t="s">
        <v>12596</v>
      </c>
      <c r="L783" s="57" t="s">
        <v>48</v>
      </c>
      <c r="M783" s="57" t="s">
        <v>3940</v>
      </c>
      <c r="N783" s="57" t="s">
        <v>3897</v>
      </c>
      <c r="O783" s="57" t="s">
        <v>5308</v>
      </c>
      <c r="P783" s="58" t="s">
        <v>5292</v>
      </c>
      <c r="Q783" s="57" t="s">
        <v>5293</v>
      </c>
      <c r="R783" s="57" t="s">
        <v>3894</v>
      </c>
      <c r="S783" s="57">
        <v>4107</v>
      </c>
      <c r="T783" s="57" t="s">
        <v>5309</v>
      </c>
      <c r="U783" s="57">
        <v>800500153</v>
      </c>
      <c r="V783" s="59">
        <v>39814</v>
      </c>
      <c r="W783" s="59" t="s">
        <v>3891</v>
      </c>
      <c r="X783" s="57">
        <v>9</v>
      </c>
      <c r="Y783" s="59" t="s">
        <v>3891</v>
      </c>
      <c r="Z783" s="59" t="s">
        <v>3891</v>
      </c>
      <c r="AA783" s="57" t="s">
        <v>11914</v>
      </c>
      <c r="AB783" s="60">
        <v>-70.671249000000003</v>
      </c>
      <c r="AC783" s="60">
        <v>-33.388855999999997</v>
      </c>
      <c r="AD783" s="57" t="s">
        <v>14110</v>
      </c>
      <c r="AE783" s="57" t="s">
        <v>14528</v>
      </c>
      <c r="AF783" s="57" t="s">
        <v>14150</v>
      </c>
      <c r="AG783" s="129">
        <v>2009</v>
      </c>
      <c r="AH783" s="121" t="e">
        <f>VLOOKUP(B783,[1]Hoja2!$A$198:$D$323,2,FALSE)</f>
        <v>#N/A</v>
      </c>
      <c r="AI783" s="64" t="e">
        <f>VLOOKUP(A783,[2]Tabla!$A$2:$M$2752,2,FALSE)</f>
        <v>#N/A</v>
      </c>
    </row>
    <row r="784" spans="1:35" ht="23.25" customHeight="1">
      <c r="A784" s="57" t="s">
        <v>821</v>
      </c>
      <c r="B784" s="57">
        <v>109303</v>
      </c>
      <c r="C784" s="57" t="s">
        <v>3891</v>
      </c>
      <c r="D784" s="58" t="s">
        <v>3891</v>
      </c>
      <c r="E784" s="57">
        <v>13</v>
      </c>
      <c r="F784" s="58" t="s">
        <v>11929</v>
      </c>
      <c r="G784" s="57" t="s">
        <v>796</v>
      </c>
      <c r="H784" s="57" t="s">
        <v>1</v>
      </c>
      <c r="I784" s="57" t="s">
        <v>11904</v>
      </c>
      <c r="J784" s="57" t="s">
        <v>14621</v>
      </c>
      <c r="K784" s="57" t="s">
        <v>12596</v>
      </c>
      <c r="L784" s="57" t="s">
        <v>48</v>
      </c>
      <c r="M784" s="57" t="s">
        <v>3940</v>
      </c>
      <c r="N784" s="57" t="s">
        <v>3897</v>
      </c>
      <c r="O784" s="57" t="s">
        <v>5310</v>
      </c>
      <c r="P784" s="58" t="s">
        <v>5270</v>
      </c>
      <c r="Q784" s="57" t="s">
        <v>5271</v>
      </c>
      <c r="R784" s="57" t="s">
        <v>3894</v>
      </c>
      <c r="S784" s="57">
        <v>185</v>
      </c>
      <c r="T784" s="57" t="s">
        <v>5311</v>
      </c>
      <c r="U784" s="57">
        <v>800500161</v>
      </c>
      <c r="V784" s="59">
        <v>39814</v>
      </c>
      <c r="W784" s="59" t="s">
        <v>3891</v>
      </c>
      <c r="X784" s="57">
        <v>9</v>
      </c>
      <c r="Y784" s="59" t="s">
        <v>3891</v>
      </c>
      <c r="Z784" s="59" t="s">
        <v>3891</v>
      </c>
      <c r="AA784" s="57" t="s">
        <v>11914</v>
      </c>
      <c r="AB784" s="60">
        <v>-70.634602000000001</v>
      </c>
      <c r="AC784" s="60">
        <v>-33.403207000000002</v>
      </c>
      <c r="AD784" s="57" t="s">
        <v>14110</v>
      </c>
      <c r="AE784" s="57" t="s">
        <v>14528</v>
      </c>
      <c r="AF784" s="57" t="s">
        <v>14150</v>
      </c>
      <c r="AG784" s="129">
        <v>2009</v>
      </c>
      <c r="AH784" s="121" t="e">
        <f>VLOOKUP(B784,[1]Hoja2!$A$198:$D$323,2,FALSE)</f>
        <v>#N/A</v>
      </c>
      <c r="AI784" s="64" t="e">
        <f>VLOOKUP(A784,[2]Tabla!$A$2:$M$2752,2,FALSE)</f>
        <v>#N/A</v>
      </c>
    </row>
    <row r="785" spans="1:35" ht="23.25" customHeight="1">
      <c r="A785" s="57" t="s">
        <v>822</v>
      </c>
      <c r="B785" s="57">
        <v>109304</v>
      </c>
      <c r="C785" s="57" t="s">
        <v>3891</v>
      </c>
      <c r="D785" s="58" t="s">
        <v>3891</v>
      </c>
      <c r="E785" s="57">
        <v>13</v>
      </c>
      <c r="F785" s="58" t="s">
        <v>11929</v>
      </c>
      <c r="G785" s="57" t="s">
        <v>796</v>
      </c>
      <c r="H785" s="57" t="s">
        <v>1</v>
      </c>
      <c r="I785" s="57" t="s">
        <v>11904</v>
      </c>
      <c r="J785" s="57" t="s">
        <v>14621</v>
      </c>
      <c r="K785" s="57" t="s">
        <v>12596</v>
      </c>
      <c r="L785" s="57" t="s">
        <v>48</v>
      </c>
      <c r="M785" s="57" t="s">
        <v>3940</v>
      </c>
      <c r="N785" s="57" t="s">
        <v>3897</v>
      </c>
      <c r="O785" s="57" t="s">
        <v>5312</v>
      </c>
      <c r="P785" s="58" t="s">
        <v>5270</v>
      </c>
      <c r="Q785" s="57" t="s">
        <v>5271</v>
      </c>
      <c r="R785" s="57" t="s">
        <v>3894</v>
      </c>
      <c r="S785" s="57">
        <v>1892</v>
      </c>
      <c r="T785" s="57" t="s">
        <v>5313</v>
      </c>
      <c r="U785" s="57">
        <v>225751250</v>
      </c>
      <c r="V785" s="59">
        <v>39814</v>
      </c>
      <c r="W785" s="59" t="s">
        <v>3891</v>
      </c>
      <c r="X785" s="57">
        <v>9</v>
      </c>
      <c r="Y785" s="59" t="s">
        <v>3891</v>
      </c>
      <c r="Z785" s="59" t="s">
        <v>3891</v>
      </c>
      <c r="AA785" s="57" t="s">
        <v>11914</v>
      </c>
      <c r="AB785" s="60">
        <v>-70.631219000000002</v>
      </c>
      <c r="AC785" s="60">
        <v>-33.410322000000001</v>
      </c>
      <c r="AD785" s="57" t="s">
        <v>14110</v>
      </c>
      <c r="AE785" s="57" t="s">
        <v>14528</v>
      </c>
      <c r="AF785" s="57" t="s">
        <v>14150</v>
      </c>
      <c r="AG785" s="129">
        <v>2009</v>
      </c>
      <c r="AH785" s="121" t="e">
        <f>VLOOKUP(B785,[1]Hoja2!$A$198:$D$323,2,FALSE)</f>
        <v>#N/A</v>
      </c>
      <c r="AI785" s="64" t="e">
        <f>VLOOKUP(A785,[2]Tabla!$A$2:$M$2752,2,FALSE)</f>
        <v>#N/A</v>
      </c>
    </row>
    <row r="786" spans="1:35" ht="23.25" customHeight="1">
      <c r="A786" s="57" t="s">
        <v>823</v>
      </c>
      <c r="B786" s="57">
        <v>109305</v>
      </c>
      <c r="C786" s="57" t="s">
        <v>3891</v>
      </c>
      <c r="D786" s="58" t="s">
        <v>3891</v>
      </c>
      <c r="E786" s="57">
        <v>13</v>
      </c>
      <c r="F786" s="58" t="s">
        <v>11929</v>
      </c>
      <c r="G786" s="57" t="s">
        <v>796</v>
      </c>
      <c r="H786" s="57" t="s">
        <v>1</v>
      </c>
      <c r="I786" s="57" t="s">
        <v>11904</v>
      </c>
      <c r="J786" s="57" t="s">
        <v>14621</v>
      </c>
      <c r="K786" s="57" t="s">
        <v>12596</v>
      </c>
      <c r="L786" s="57" t="s">
        <v>48</v>
      </c>
      <c r="M786" s="57" t="s">
        <v>3940</v>
      </c>
      <c r="N786" s="57" t="s">
        <v>3897</v>
      </c>
      <c r="O786" s="57" t="s">
        <v>5314</v>
      </c>
      <c r="P786" s="58" t="s">
        <v>5280</v>
      </c>
      <c r="Q786" s="57" t="s">
        <v>5281</v>
      </c>
      <c r="R786" s="57" t="s">
        <v>3909</v>
      </c>
      <c r="S786" s="57">
        <v>5580</v>
      </c>
      <c r="T786" s="57" t="s">
        <v>5271</v>
      </c>
      <c r="U786" s="57">
        <v>800500157</v>
      </c>
      <c r="V786" s="59">
        <v>39814</v>
      </c>
      <c r="W786" s="59" t="s">
        <v>3891</v>
      </c>
      <c r="X786" s="57">
        <v>9</v>
      </c>
      <c r="Y786" s="59" t="s">
        <v>3891</v>
      </c>
      <c r="Z786" s="59" t="s">
        <v>3891</v>
      </c>
      <c r="AA786" s="57" t="s">
        <v>11914</v>
      </c>
      <c r="AB786" s="60">
        <v>-70.637020000000007</v>
      </c>
      <c r="AC786" s="60">
        <v>-33.373386000000004</v>
      </c>
      <c r="AD786" s="57" t="s">
        <v>14110</v>
      </c>
      <c r="AE786" s="57" t="s">
        <v>14528</v>
      </c>
      <c r="AF786" s="57" t="s">
        <v>14150</v>
      </c>
      <c r="AG786" s="129">
        <v>2009</v>
      </c>
      <c r="AH786" s="121" t="e">
        <f>VLOOKUP(B786,[1]Hoja2!$A$198:$D$323,2,FALSE)</f>
        <v>#N/A</v>
      </c>
      <c r="AI786" s="64" t="str">
        <f>VLOOKUP(A786,[2]Tabla!$A$2:$M$2752,2,FALSE)</f>
        <v>Centro de Salud Familiar La Pincoya</v>
      </c>
    </row>
    <row r="787" spans="1:35" ht="23.25" customHeight="1">
      <c r="A787" s="57" t="s">
        <v>824</v>
      </c>
      <c r="B787" s="57">
        <v>109307</v>
      </c>
      <c r="C787" s="57" t="s">
        <v>3891</v>
      </c>
      <c r="D787" s="58" t="s">
        <v>3891</v>
      </c>
      <c r="E787" s="57">
        <v>13</v>
      </c>
      <c r="F787" s="58" t="s">
        <v>11929</v>
      </c>
      <c r="G787" s="57" t="s">
        <v>796</v>
      </c>
      <c r="H787" s="57" t="s">
        <v>1</v>
      </c>
      <c r="I787" s="57" t="s">
        <v>11904</v>
      </c>
      <c r="J787" s="57" t="s">
        <v>14621</v>
      </c>
      <c r="K787" s="57" t="s">
        <v>12596</v>
      </c>
      <c r="L787" s="57" t="s">
        <v>48</v>
      </c>
      <c r="M787" s="57" t="s">
        <v>3940</v>
      </c>
      <c r="N787" s="57" t="s">
        <v>3897</v>
      </c>
      <c r="O787" s="57" t="s">
        <v>5315</v>
      </c>
      <c r="P787" s="58" t="s">
        <v>5270</v>
      </c>
      <c r="Q787" s="57" t="s">
        <v>5271</v>
      </c>
      <c r="R787" s="57" t="s">
        <v>3894</v>
      </c>
      <c r="S787" s="57">
        <v>670</v>
      </c>
      <c r="T787" s="57" t="s">
        <v>5316</v>
      </c>
      <c r="U787" s="57">
        <v>225750792</v>
      </c>
      <c r="V787" s="59">
        <v>39814</v>
      </c>
      <c r="W787" s="59" t="s">
        <v>3891</v>
      </c>
      <c r="X787" s="57">
        <v>9</v>
      </c>
      <c r="Y787" s="59" t="s">
        <v>3891</v>
      </c>
      <c r="Z787" s="59" t="s">
        <v>3891</v>
      </c>
      <c r="AA787" s="57" t="s">
        <v>11914</v>
      </c>
      <c r="AB787" s="60">
        <v>-70.644938999999994</v>
      </c>
      <c r="AC787" s="60">
        <v>-33.384391999999998</v>
      </c>
      <c r="AD787" s="57" t="s">
        <v>14110</v>
      </c>
      <c r="AE787" s="57" t="s">
        <v>14528</v>
      </c>
      <c r="AF787" s="57" t="s">
        <v>14150</v>
      </c>
      <c r="AG787" s="129">
        <v>2009</v>
      </c>
      <c r="AH787" s="121" t="e">
        <f>VLOOKUP(B787,[1]Hoja2!$A$198:$D$323,2,FALSE)</f>
        <v>#N/A</v>
      </c>
      <c r="AI787" s="64" t="e">
        <f>VLOOKUP(A787,[2]Tabla!$A$2:$M$2752,2,FALSE)</f>
        <v>#N/A</v>
      </c>
    </row>
    <row r="788" spans="1:35" ht="23.25" customHeight="1">
      <c r="A788" s="57" t="s">
        <v>825</v>
      </c>
      <c r="B788" s="57">
        <v>109308</v>
      </c>
      <c r="C788" s="57" t="s">
        <v>3891</v>
      </c>
      <c r="D788" s="58" t="s">
        <v>3891</v>
      </c>
      <c r="E788" s="57">
        <v>13</v>
      </c>
      <c r="F788" s="58" t="s">
        <v>11929</v>
      </c>
      <c r="G788" s="57" t="s">
        <v>796</v>
      </c>
      <c r="H788" s="57" t="s">
        <v>1</v>
      </c>
      <c r="I788" s="57" t="s">
        <v>11904</v>
      </c>
      <c r="J788" s="57" t="s">
        <v>14621</v>
      </c>
      <c r="K788" s="57" t="s">
        <v>12596</v>
      </c>
      <c r="L788" s="57" t="s">
        <v>48</v>
      </c>
      <c r="M788" s="57" t="s">
        <v>3940</v>
      </c>
      <c r="N788" s="57" t="s">
        <v>3897</v>
      </c>
      <c r="O788" s="57" t="s">
        <v>5317</v>
      </c>
      <c r="P788" s="58" t="s">
        <v>5292</v>
      </c>
      <c r="Q788" s="57" t="s">
        <v>5293</v>
      </c>
      <c r="R788" s="57" t="s">
        <v>3894</v>
      </c>
      <c r="S788" s="57">
        <v>3250</v>
      </c>
      <c r="T788" s="57" t="s">
        <v>5318</v>
      </c>
      <c r="U788" s="57">
        <v>800500154</v>
      </c>
      <c r="V788" s="59">
        <v>39814</v>
      </c>
      <c r="W788" s="59" t="s">
        <v>3891</v>
      </c>
      <c r="X788" s="57">
        <v>9</v>
      </c>
      <c r="Y788" s="59" t="s">
        <v>3891</v>
      </c>
      <c r="Z788" s="59" t="s">
        <v>3891</v>
      </c>
      <c r="AA788" s="57" t="s">
        <v>11914</v>
      </c>
      <c r="AB788" s="60">
        <v>-70.658337000000003</v>
      </c>
      <c r="AC788" s="60">
        <v>-33.394413999999998</v>
      </c>
      <c r="AD788" s="57" t="s">
        <v>14110</v>
      </c>
      <c r="AE788" s="57" t="s">
        <v>14528</v>
      </c>
      <c r="AF788" s="57" t="s">
        <v>14150</v>
      </c>
      <c r="AG788" s="129">
        <v>2009</v>
      </c>
      <c r="AH788" s="121" t="e">
        <f>VLOOKUP(B788,[1]Hoja2!$A$198:$D$323,2,FALSE)</f>
        <v>#N/A</v>
      </c>
      <c r="AI788" s="64" t="e">
        <f>VLOOKUP(A788,[2]Tabla!$A$2:$M$2752,2,FALSE)</f>
        <v>#N/A</v>
      </c>
    </row>
    <row r="789" spans="1:35" ht="23.25" customHeight="1">
      <c r="A789" s="57" t="s">
        <v>826</v>
      </c>
      <c r="B789" s="57">
        <v>109309</v>
      </c>
      <c r="C789" s="57" t="s">
        <v>3891</v>
      </c>
      <c r="D789" s="58" t="s">
        <v>3891</v>
      </c>
      <c r="E789" s="57">
        <v>13</v>
      </c>
      <c r="F789" s="58" t="s">
        <v>11929</v>
      </c>
      <c r="G789" s="57" t="s">
        <v>796</v>
      </c>
      <c r="H789" s="57" t="s">
        <v>1</v>
      </c>
      <c r="I789" s="57" t="s">
        <v>11904</v>
      </c>
      <c r="J789" s="57" t="s">
        <v>14621</v>
      </c>
      <c r="K789" s="57" t="s">
        <v>12596</v>
      </c>
      <c r="L789" s="57" t="s">
        <v>48</v>
      </c>
      <c r="M789" s="57" t="s">
        <v>3940</v>
      </c>
      <c r="N789" s="57" t="s">
        <v>3897</v>
      </c>
      <c r="O789" s="57" t="s">
        <v>5319</v>
      </c>
      <c r="P789" s="58" t="s">
        <v>5292</v>
      </c>
      <c r="Q789" s="57" t="s">
        <v>5293</v>
      </c>
      <c r="R789" s="57" t="s">
        <v>3909</v>
      </c>
      <c r="S789" s="57">
        <v>2895</v>
      </c>
      <c r="T789" s="57" t="s">
        <v>5320</v>
      </c>
      <c r="U789" s="57">
        <v>226231674</v>
      </c>
      <c r="V789" s="59">
        <v>39814</v>
      </c>
      <c r="W789" s="59" t="s">
        <v>3891</v>
      </c>
      <c r="X789" s="57">
        <v>9</v>
      </c>
      <c r="Y789" s="59" t="s">
        <v>3891</v>
      </c>
      <c r="Z789" s="59" t="s">
        <v>3891</v>
      </c>
      <c r="AA789" s="57" t="s">
        <v>11914</v>
      </c>
      <c r="AB789" s="60">
        <v>-70.692373000000003</v>
      </c>
      <c r="AC789" s="60">
        <v>-33.378315000000001</v>
      </c>
      <c r="AD789" s="57" t="s">
        <v>14110</v>
      </c>
      <c r="AE789" s="57" t="s">
        <v>14528</v>
      </c>
      <c r="AF789" s="57" t="s">
        <v>14150</v>
      </c>
      <c r="AG789" s="129">
        <v>2009</v>
      </c>
      <c r="AH789" s="121" t="e">
        <f>VLOOKUP(B789,[1]Hoja2!$A$198:$D$323,2,FALSE)</f>
        <v>#N/A</v>
      </c>
      <c r="AI789" s="64" t="e">
        <f>VLOOKUP(A789,[2]Tabla!$A$2:$M$2752,2,FALSE)</f>
        <v>#N/A</v>
      </c>
    </row>
    <row r="790" spans="1:35" ht="23.25" customHeight="1">
      <c r="A790" s="57" t="s">
        <v>827</v>
      </c>
      <c r="B790" s="57">
        <v>109310</v>
      </c>
      <c r="C790" s="57" t="s">
        <v>3891</v>
      </c>
      <c r="D790" s="58" t="s">
        <v>3891</v>
      </c>
      <c r="E790" s="57">
        <v>13</v>
      </c>
      <c r="F790" s="58" t="s">
        <v>11929</v>
      </c>
      <c r="G790" s="57" t="s">
        <v>796</v>
      </c>
      <c r="H790" s="57" t="s">
        <v>1</v>
      </c>
      <c r="I790" s="57" t="s">
        <v>11904</v>
      </c>
      <c r="J790" s="57" t="s">
        <v>14621</v>
      </c>
      <c r="K790" s="57" t="s">
        <v>12596</v>
      </c>
      <c r="L790" s="57" t="s">
        <v>48</v>
      </c>
      <c r="M790" s="57" t="s">
        <v>3940</v>
      </c>
      <c r="N790" s="57" t="s">
        <v>3897</v>
      </c>
      <c r="O790" s="57" t="s">
        <v>5321</v>
      </c>
      <c r="P790" s="58" t="s">
        <v>5288</v>
      </c>
      <c r="Q790" s="57" t="s">
        <v>5289</v>
      </c>
      <c r="R790" s="57" t="s">
        <v>3894</v>
      </c>
      <c r="S790" s="57">
        <v>540</v>
      </c>
      <c r="T790" s="57" t="s">
        <v>5322</v>
      </c>
      <c r="U790" s="57">
        <v>800500151</v>
      </c>
      <c r="V790" s="59">
        <v>39814</v>
      </c>
      <c r="W790" s="59" t="s">
        <v>3891</v>
      </c>
      <c r="X790" s="57">
        <v>9</v>
      </c>
      <c r="Y790" s="59" t="s">
        <v>3891</v>
      </c>
      <c r="Z790" s="59" t="s">
        <v>3891</v>
      </c>
      <c r="AA790" s="57" t="s">
        <v>11914</v>
      </c>
      <c r="AB790" s="60">
        <v>-70.670552999999998</v>
      </c>
      <c r="AC790" s="60">
        <v>-33.205978999999999</v>
      </c>
      <c r="AD790" s="57" t="s">
        <v>14110</v>
      </c>
      <c r="AE790" s="57" t="s">
        <v>14528</v>
      </c>
      <c r="AF790" s="57" t="s">
        <v>14150</v>
      </c>
      <c r="AG790" s="129">
        <v>2009</v>
      </c>
      <c r="AH790" s="121" t="e">
        <f>VLOOKUP(B790,[1]Hoja2!$A$198:$D$323,2,FALSE)</f>
        <v>#N/A</v>
      </c>
      <c r="AI790" s="64" t="e">
        <f>VLOOKUP(A790,[2]Tabla!$A$2:$M$2752,2,FALSE)</f>
        <v>#N/A</v>
      </c>
    </row>
    <row r="791" spans="1:35" ht="23.25" customHeight="1">
      <c r="A791" s="57" t="s">
        <v>828</v>
      </c>
      <c r="B791" s="57">
        <v>109311</v>
      </c>
      <c r="C791" s="57" t="s">
        <v>3891</v>
      </c>
      <c r="D791" s="58" t="s">
        <v>3891</v>
      </c>
      <c r="E791" s="57">
        <v>13</v>
      </c>
      <c r="F791" s="58" t="s">
        <v>11929</v>
      </c>
      <c r="G791" s="57" t="s">
        <v>796</v>
      </c>
      <c r="H791" s="57" t="s">
        <v>1</v>
      </c>
      <c r="I791" s="57" t="s">
        <v>11904</v>
      </c>
      <c r="J791" s="57" t="s">
        <v>14621</v>
      </c>
      <c r="K791" s="57" t="s">
        <v>12596</v>
      </c>
      <c r="L791" s="57" t="s">
        <v>48</v>
      </c>
      <c r="M791" s="57" t="s">
        <v>3940</v>
      </c>
      <c r="N791" s="57" t="s">
        <v>3897</v>
      </c>
      <c r="O791" s="57" t="s">
        <v>10621</v>
      </c>
      <c r="P791" s="58" t="s">
        <v>5323</v>
      </c>
      <c r="Q791" s="57" t="s">
        <v>5324</v>
      </c>
      <c r="R791" s="57" t="s">
        <v>3894</v>
      </c>
      <c r="S791" s="57">
        <v>1239</v>
      </c>
      <c r="T791" s="57" t="s">
        <v>4830</v>
      </c>
      <c r="U791" s="57">
        <v>228421039</v>
      </c>
      <c r="V791" s="59">
        <v>37987</v>
      </c>
      <c r="W791" s="59" t="s">
        <v>3891</v>
      </c>
      <c r="X791" s="57">
        <v>9</v>
      </c>
      <c r="Y791" s="59" t="s">
        <v>3891</v>
      </c>
      <c r="Z791" s="59" t="s">
        <v>3891</v>
      </c>
      <c r="AA791" s="57" t="s">
        <v>10611</v>
      </c>
      <c r="AB791" s="60">
        <v>-70.876237000000003</v>
      </c>
      <c r="AC791" s="60">
        <v>-33.285648000000002</v>
      </c>
      <c r="AD791" s="57" t="s">
        <v>14110</v>
      </c>
      <c r="AE791" s="57" t="s">
        <v>14528</v>
      </c>
      <c r="AF791" s="57" t="s">
        <v>14150</v>
      </c>
      <c r="AG791" s="129">
        <v>2004</v>
      </c>
      <c r="AH791" s="121" t="e">
        <f>VLOOKUP(B791,[1]Hoja2!$A$198:$D$323,2,FALSE)</f>
        <v>#N/A</v>
      </c>
      <c r="AI791" s="64" t="e">
        <f>VLOOKUP(A791,[2]Tabla!$A$2:$M$2752,2,FALSE)</f>
        <v>#N/A</v>
      </c>
    </row>
    <row r="792" spans="1:35" ht="23.25" customHeight="1">
      <c r="A792" s="57" t="s">
        <v>829</v>
      </c>
      <c r="B792" s="57">
        <v>109312</v>
      </c>
      <c r="C792" s="57" t="s">
        <v>3891</v>
      </c>
      <c r="D792" s="58" t="s">
        <v>3891</v>
      </c>
      <c r="E792" s="57">
        <v>13</v>
      </c>
      <c r="F792" s="58" t="s">
        <v>11929</v>
      </c>
      <c r="G792" s="57" t="s">
        <v>796</v>
      </c>
      <c r="H792" s="57" t="s">
        <v>1</v>
      </c>
      <c r="I792" s="57" t="s">
        <v>11904</v>
      </c>
      <c r="J792" s="57" t="s">
        <v>14621</v>
      </c>
      <c r="K792" s="57" t="s">
        <v>12596</v>
      </c>
      <c r="L792" s="57" t="s">
        <v>48</v>
      </c>
      <c r="M792" s="57" t="s">
        <v>3940</v>
      </c>
      <c r="N792" s="57" t="s">
        <v>3897</v>
      </c>
      <c r="O792" s="57" t="s">
        <v>5325</v>
      </c>
      <c r="P792" s="58" t="s">
        <v>5323</v>
      </c>
      <c r="Q792" s="57" t="s">
        <v>5324</v>
      </c>
      <c r="R792" s="57" t="s">
        <v>3894</v>
      </c>
      <c r="S792" s="57">
        <v>180</v>
      </c>
      <c r="T792" s="57" t="s">
        <v>5326</v>
      </c>
      <c r="U792" s="57">
        <v>225751581</v>
      </c>
      <c r="V792" s="59">
        <v>39814</v>
      </c>
      <c r="W792" s="59" t="s">
        <v>3891</v>
      </c>
      <c r="X792" s="57">
        <v>9</v>
      </c>
      <c r="Y792" s="59" t="s">
        <v>3891</v>
      </c>
      <c r="Z792" s="59" t="s">
        <v>3891</v>
      </c>
      <c r="AA792" s="57" t="s">
        <v>11914</v>
      </c>
      <c r="AB792" s="60">
        <v>-70.814149999999998</v>
      </c>
      <c r="AC792" s="60">
        <v>-33.241849000000002</v>
      </c>
      <c r="AD792" s="57" t="s">
        <v>14110</v>
      </c>
      <c r="AE792" s="57" t="s">
        <v>14528</v>
      </c>
      <c r="AF792" s="57" t="s">
        <v>14150</v>
      </c>
      <c r="AG792" s="129">
        <v>2009</v>
      </c>
      <c r="AH792" s="121" t="e">
        <f>VLOOKUP(B792,[1]Hoja2!$A$198:$D$323,2,FALSE)</f>
        <v>#N/A</v>
      </c>
      <c r="AI792" s="64" t="e">
        <f>VLOOKUP(A792,[2]Tabla!$A$2:$M$2752,2,FALSE)</f>
        <v>#N/A</v>
      </c>
    </row>
    <row r="793" spans="1:35" ht="23.25" customHeight="1">
      <c r="A793" s="57" t="s">
        <v>830</v>
      </c>
      <c r="B793" s="57">
        <v>109313</v>
      </c>
      <c r="C793" s="57" t="s">
        <v>3891</v>
      </c>
      <c r="D793" s="58" t="s">
        <v>3891</v>
      </c>
      <c r="E793" s="57">
        <v>13</v>
      </c>
      <c r="F793" s="58" t="s">
        <v>11929</v>
      </c>
      <c r="G793" s="57" t="s">
        <v>796</v>
      </c>
      <c r="H793" s="57" t="s">
        <v>1</v>
      </c>
      <c r="I793" s="57" t="s">
        <v>11904</v>
      </c>
      <c r="J793" s="57" t="s">
        <v>14621</v>
      </c>
      <c r="K793" s="57" t="s">
        <v>12596</v>
      </c>
      <c r="L793" s="57" t="s">
        <v>48</v>
      </c>
      <c r="M793" s="57" t="s">
        <v>3940</v>
      </c>
      <c r="N793" s="57" t="s">
        <v>3897</v>
      </c>
      <c r="O793" s="57" t="s">
        <v>5327</v>
      </c>
      <c r="P793" s="58" t="s">
        <v>5283</v>
      </c>
      <c r="Q793" s="57" t="s">
        <v>5284</v>
      </c>
      <c r="R793" s="57" t="s">
        <v>3894</v>
      </c>
      <c r="S793" s="57">
        <v>525</v>
      </c>
      <c r="T793" s="57" t="s">
        <v>5328</v>
      </c>
      <c r="U793" s="57">
        <v>226272445</v>
      </c>
      <c r="V793" s="59">
        <v>39814</v>
      </c>
      <c r="W793" s="59" t="s">
        <v>3891</v>
      </c>
      <c r="X793" s="57">
        <v>9</v>
      </c>
      <c r="Y793" s="59" t="s">
        <v>3891</v>
      </c>
      <c r="Z793" s="59" t="s">
        <v>3891</v>
      </c>
      <c r="AA793" s="57" t="s">
        <v>11914</v>
      </c>
      <c r="AB793" s="60">
        <v>-70.746633000000003</v>
      </c>
      <c r="AC793" s="60">
        <v>-33.365842000000001</v>
      </c>
      <c r="AD793" s="57" t="s">
        <v>14110</v>
      </c>
      <c r="AE793" s="57" t="s">
        <v>14528</v>
      </c>
      <c r="AF793" s="57" t="s">
        <v>14150</v>
      </c>
      <c r="AG793" s="129">
        <v>2009</v>
      </c>
      <c r="AH793" s="121" t="e">
        <f>VLOOKUP(B793,[1]Hoja2!$A$198:$D$323,2,FALSE)</f>
        <v>#N/A</v>
      </c>
      <c r="AI793" s="64" t="e">
        <f>VLOOKUP(A793,[2]Tabla!$A$2:$M$2752,2,FALSE)</f>
        <v>#N/A</v>
      </c>
    </row>
    <row r="794" spans="1:35" ht="23.25" customHeight="1">
      <c r="A794" s="57" t="s">
        <v>831</v>
      </c>
      <c r="B794" s="57">
        <v>109314</v>
      </c>
      <c r="C794" s="57" t="s">
        <v>3891</v>
      </c>
      <c r="D794" s="58" t="s">
        <v>3891</v>
      </c>
      <c r="E794" s="57">
        <v>13</v>
      </c>
      <c r="F794" s="58" t="s">
        <v>11929</v>
      </c>
      <c r="G794" s="57" t="s">
        <v>796</v>
      </c>
      <c r="H794" s="57" t="s">
        <v>1</v>
      </c>
      <c r="I794" s="57" t="s">
        <v>11904</v>
      </c>
      <c r="J794" s="57" t="s">
        <v>14621</v>
      </c>
      <c r="K794" s="57" t="s">
        <v>12596</v>
      </c>
      <c r="L794" s="57" t="s">
        <v>48</v>
      </c>
      <c r="M794" s="57" t="s">
        <v>3940</v>
      </c>
      <c r="N794" s="57" t="s">
        <v>3897</v>
      </c>
      <c r="O794" s="57" t="s">
        <v>5329</v>
      </c>
      <c r="P794" s="58" t="s">
        <v>5292</v>
      </c>
      <c r="Q794" s="57" t="s">
        <v>5293</v>
      </c>
      <c r="R794" s="57" t="s">
        <v>3894</v>
      </c>
      <c r="S794" s="57">
        <v>1835</v>
      </c>
      <c r="T794" s="57" t="s">
        <v>5330</v>
      </c>
      <c r="U794" s="57">
        <v>225750350</v>
      </c>
      <c r="V794" s="59">
        <v>39814</v>
      </c>
      <c r="W794" s="59" t="s">
        <v>3891</v>
      </c>
      <c r="X794" s="57">
        <v>9</v>
      </c>
      <c r="Y794" s="59" t="s">
        <v>3891</v>
      </c>
      <c r="Z794" s="59" t="s">
        <v>3891</v>
      </c>
      <c r="AA794" s="57" t="s">
        <v>11914</v>
      </c>
      <c r="AB794" s="60">
        <v>-70.683004999999994</v>
      </c>
      <c r="AC794" s="60">
        <v>-33.370386000000003</v>
      </c>
      <c r="AD794" s="57" t="s">
        <v>14110</v>
      </c>
      <c r="AE794" s="57" t="s">
        <v>14528</v>
      </c>
      <c r="AF794" s="57" t="s">
        <v>14150</v>
      </c>
      <c r="AG794" s="129">
        <v>2009</v>
      </c>
      <c r="AH794" s="121" t="e">
        <f>VLOOKUP(B794,[1]Hoja2!$A$198:$D$323,2,FALSE)</f>
        <v>#N/A</v>
      </c>
      <c r="AI794" s="64" t="str">
        <f>VLOOKUP(A794,[2]Tabla!$A$2:$M$2752,2,FALSE)</f>
        <v>Centro de Salud Familiar Juanita Aguirre</v>
      </c>
    </row>
    <row r="795" spans="1:35" ht="23.25" customHeight="1">
      <c r="A795" s="57" t="s">
        <v>832</v>
      </c>
      <c r="B795" s="57">
        <v>109315</v>
      </c>
      <c r="C795" s="57" t="s">
        <v>3891</v>
      </c>
      <c r="D795" s="58" t="s">
        <v>3891</v>
      </c>
      <c r="E795" s="57">
        <v>13</v>
      </c>
      <c r="F795" s="58" t="s">
        <v>11929</v>
      </c>
      <c r="G795" s="57" t="s">
        <v>796</v>
      </c>
      <c r="H795" s="57" t="s">
        <v>1</v>
      </c>
      <c r="I795" s="57" t="s">
        <v>11904</v>
      </c>
      <c r="J795" s="57" t="s">
        <v>14621</v>
      </c>
      <c r="K795" s="57" t="s">
        <v>12596</v>
      </c>
      <c r="L795" s="57" t="s">
        <v>48</v>
      </c>
      <c r="M795" s="57" t="s">
        <v>3940</v>
      </c>
      <c r="N795" s="57" t="s">
        <v>3897</v>
      </c>
      <c r="O795" s="57" t="s">
        <v>10622</v>
      </c>
      <c r="P795" s="58" t="s">
        <v>5283</v>
      </c>
      <c r="Q795" s="57" t="s">
        <v>5284</v>
      </c>
      <c r="R795" s="57" t="s">
        <v>3909</v>
      </c>
      <c r="S795" s="57">
        <v>486</v>
      </c>
      <c r="T795" s="57" t="s">
        <v>5331</v>
      </c>
      <c r="U795" s="57">
        <v>226271398</v>
      </c>
      <c r="V795" s="59">
        <v>39814</v>
      </c>
      <c r="W795" s="59" t="s">
        <v>3891</v>
      </c>
      <c r="X795" s="57">
        <v>9</v>
      </c>
      <c r="Y795" s="59" t="s">
        <v>3891</v>
      </c>
      <c r="Z795" s="59" t="s">
        <v>3891</v>
      </c>
      <c r="AA795" s="57" t="s">
        <v>11914</v>
      </c>
      <c r="AB795" s="60">
        <v>-70.720394999999996</v>
      </c>
      <c r="AC795" s="60">
        <v>-33.354232000000003</v>
      </c>
      <c r="AD795" s="57" t="s">
        <v>14110</v>
      </c>
      <c r="AE795" s="57" t="s">
        <v>14528</v>
      </c>
      <c r="AF795" s="57" t="s">
        <v>14150</v>
      </c>
      <c r="AG795" s="129">
        <v>2009</v>
      </c>
      <c r="AH795" s="121" t="e">
        <f>VLOOKUP(B795,[1]Hoja2!$A$198:$D$323,2,FALSE)</f>
        <v>#N/A</v>
      </c>
      <c r="AI795" s="64" t="e">
        <f>VLOOKUP(A795,[2]Tabla!$A$2:$M$2752,2,FALSE)</f>
        <v>#N/A</v>
      </c>
    </row>
    <row r="796" spans="1:35" ht="23.25" customHeight="1">
      <c r="A796" s="57" t="s">
        <v>833</v>
      </c>
      <c r="B796" s="57">
        <v>109316</v>
      </c>
      <c r="C796" s="57" t="s">
        <v>3891</v>
      </c>
      <c r="D796" s="58" t="s">
        <v>3891</v>
      </c>
      <c r="E796" s="57">
        <v>13</v>
      </c>
      <c r="F796" s="58" t="s">
        <v>11929</v>
      </c>
      <c r="G796" s="57" t="s">
        <v>796</v>
      </c>
      <c r="H796" s="57" t="s">
        <v>1</v>
      </c>
      <c r="I796" s="57" t="s">
        <v>11904</v>
      </c>
      <c r="J796" s="57" t="s">
        <v>14621</v>
      </c>
      <c r="K796" s="57" t="s">
        <v>12596</v>
      </c>
      <c r="L796" s="57" t="s">
        <v>48</v>
      </c>
      <c r="M796" s="57" t="s">
        <v>3940</v>
      </c>
      <c r="N796" s="57" t="s">
        <v>3897</v>
      </c>
      <c r="O796" s="57" t="s">
        <v>5332</v>
      </c>
      <c r="P796" s="58" t="s">
        <v>5288</v>
      </c>
      <c r="Q796" s="57" t="s">
        <v>5289</v>
      </c>
      <c r="R796" s="57" t="s">
        <v>3894</v>
      </c>
      <c r="S796" s="57" t="s">
        <v>3900</v>
      </c>
      <c r="T796" s="57" t="s">
        <v>5333</v>
      </c>
      <c r="U796" s="57">
        <v>225751450</v>
      </c>
      <c r="V796" s="59">
        <v>39814</v>
      </c>
      <c r="W796" s="59" t="s">
        <v>3891</v>
      </c>
      <c r="X796" s="57">
        <v>9</v>
      </c>
      <c r="Y796" s="59" t="s">
        <v>3891</v>
      </c>
      <c r="Z796" s="59" t="s">
        <v>3891</v>
      </c>
      <c r="AA796" s="57" t="s">
        <v>11914</v>
      </c>
      <c r="AB796" s="60">
        <v>-70.653656999999995</v>
      </c>
      <c r="AC796" s="60">
        <v>-33.184133000000003</v>
      </c>
      <c r="AD796" s="57" t="s">
        <v>14110</v>
      </c>
      <c r="AE796" s="57" t="s">
        <v>14528</v>
      </c>
      <c r="AF796" s="57" t="s">
        <v>14150</v>
      </c>
      <c r="AG796" s="129">
        <v>2009</v>
      </c>
      <c r="AH796" s="121" t="e">
        <f>VLOOKUP(B796,[1]Hoja2!$A$198:$D$323,2,FALSE)</f>
        <v>#N/A</v>
      </c>
      <c r="AI796" s="64" t="e">
        <f>VLOOKUP(A796,[2]Tabla!$A$2:$M$2752,2,FALSE)</f>
        <v>#N/A</v>
      </c>
    </row>
    <row r="797" spans="1:35" ht="23.25" customHeight="1">
      <c r="A797" s="57" t="s">
        <v>834</v>
      </c>
      <c r="B797" s="57">
        <v>109317</v>
      </c>
      <c r="C797" s="57" t="s">
        <v>3891</v>
      </c>
      <c r="D797" s="58" t="s">
        <v>3891</v>
      </c>
      <c r="E797" s="57">
        <v>13</v>
      </c>
      <c r="F797" s="58" t="s">
        <v>11929</v>
      </c>
      <c r="G797" s="57" t="s">
        <v>796</v>
      </c>
      <c r="H797" s="57" t="s">
        <v>1</v>
      </c>
      <c r="I797" s="57" t="s">
        <v>11904</v>
      </c>
      <c r="J797" s="57" t="s">
        <v>14621</v>
      </c>
      <c r="K797" s="57" t="s">
        <v>12596</v>
      </c>
      <c r="L797" s="57" t="s">
        <v>48</v>
      </c>
      <c r="M797" s="57" t="s">
        <v>3940</v>
      </c>
      <c r="N797" s="57" t="s">
        <v>3897</v>
      </c>
      <c r="O797" s="57" t="s">
        <v>5334</v>
      </c>
      <c r="P797" s="58" t="s">
        <v>5280</v>
      </c>
      <c r="Q797" s="57" t="s">
        <v>5281</v>
      </c>
      <c r="R797" s="57" t="s">
        <v>3894</v>
      </c>
      <c r="S797" s="57">
        <v>305</v>
      </c>
      <c r="T797" s="57" t="s">
        <v>5335</v>
      </c>
      <c r="U797" s="57">
        <v>800500156</v>
      </c>
      <c r="V797" s="59">
        <v>39814</v>
      </c>
      <c r="W797" s="59" t="s">
        <v>3891</v>
      </c>
      <c r="X797" s="57">
        <v>9</v>
      </c>
      <c r="Y797" s="59" t="s">
        <v>3891</v>
      </c>
      <c r="Z797" s="59" t="s">
        <v>3891</v>
      </c>
      <c r="AA797" s="57" t="s">
        <v>11914</v>
      </c>
      <c r="AB797" s="60">
        <v>-70.624662999999998</v>
      </c>
      <c r="AC797" s="60">
        <v>-33.375909</v>
      </c>
      <c r="AD797" s="57" t="s">
        <v>14110</v>
      </c>
      <c r="AE797" s="57" t="s">
        <v>14528</v>
      </c>
      <c r="AF797" s="57" t="s">
        <v>14150</v>
      </c>
      <c r="AG797" s="129">
        <v>2009</v>
      </c>
      <c r="AH797" s="121" t="e">
        <f>VLOOKUP(B797,[1]Hoja2!$A$198:$D$323,2,FALSE)</f>
        <v>#N/A</v>
      </c>
      <c r="AI797" s="64" t="e">
        <f>VLOOKUP(A797,[2]Tabla!$A$2:$M$2752,2,FALSE)</f>
        <v>#N/A</v>
      </c>
    </row>
    <row r="798" spans="1:35" ht="23.25" customHeight="1">
      <c r="A798" s="57" t="s">
        <v>835</v>
      </c>
      <c r="B798" s="57">
        <v>109320</v>
      </c>
      <c r="C798" s="57" t="s">
        <v>3891</v>
      </c>
      <c r="D798" s="58" t="s">
        <v>3891</v>
      </c>
      <c r="E798" s="57">
        <v>13</v>
      </c>
      <c r="F798" s="58" t="s">
        <v>11929</v>
      </c>
      <c r="G798" s="57" t="s">
        <v>796</v>
      </c>
      <c r="H798" s="57" t="s">
        <v>1</v>
      </c>
      <c r="I798" s="57" t="s">
        <v>11904</v>
      </c>
      <c r="J798" s="57" t="s">
        <v>14621</v>
      </c>
      <c r="K798" s="57" t="s">
        <v>12596</v>
      </c>
      <c r="L798" s="57" t="s">
        <v>48</v>
      </c>
      <c r="M798" s="57" t="s">
        <v>3940</v>
      </c>
      <c r="N798" s="57" t="s">
        <v>3897</v>
      </c>
      <c r="O798" s="57" t="s">
        <v>5336</v>
      </c>
      <c r="P798" s="58" t="s">
        <v>5264</v>
      </c>
      <c r="Q798" s="57" t="s">
        <v>5265</v>
      </c>
      <c r="R798" s="57" t="s">
        <v>3894</v>
      </c>
      <c r="S798" s="57">
        <v>221</v>
      </c>
      <c r="T798" s="57" t="s">
        <v>12341</v>
      </c>
      <c r="U798" s="57">
        <v>225751450</v>
      </c>
      <c r="V798" s="59">
        <v>39814</v>
      </c>
      <c r="W798" s="59" t="s">
        <v>3891</v>
      </c>
      <c r="X798" s="57">
        <v>9</v>
      </c>
      <c r="Y798" s="59" t="s">
        <v>3891</v>
      </c>
      <c r="Z798" s="59" t="s">
        <v>3891</v>
      </c>
      <c r="AA798" s="57" t="s">
        <v>10548</v>
      </c>
      <c r="AB798" s="60">
        <v>-70.799456000000006</v>
      </c>
      <c r="AC798" s="60">
        <v>-33.135821</v>
      </c>
      <c r="AD798" s="57" t="s">
        <v>14110</v>
      </c>
      <c r="AE798" s="57" t="s">
        <v>14528</v>
      </c>
      <c r="AF798" s="57" t="s">
        <v>14150</v>
      </c>
      <c r="AG798" s="129">
        <v>2009</v>
      </c>
      <c r="AH798" s="121" t="e">
        <f>VLOOKUP(B798,[1]Hoja2!$A$198:$D$323,2,FALSE)</f>
        <v>#N/A</v>
      </c>
      <c r="AI798" s="64" t="e">
        <f>VLOOKUP(A798,[2]Tabla!$A$2:$M$2752,2,FALSE)</f>
        <v>#N/A</v>
      </c>
    </row>
    <row r="799" spans="1:35" ht="23.25" customHeight="1">
      <c r="A799" s="57" t="s">
        <v>836</v>
      </c>
      <c r="B799" s="57">
        <v>109321</v>
      </c>
      <c r="C799" s="57" t="s">
        <v>3891</v>
      </c>
      <c r="D799" s="58" t="s">
        <v>3891</v>
      </c>
      <c r="E799" s="57">
        <v>13</v>
      </c>
      <c r="F799" s="58" t="s">
        <v>11929</v>
      </c>
      <c r="G799" s="57" t="s">
        <v>796</v>
      </c>
      <c r="H799" s="57" t="s">
        <v>1</v>
      </c>
      <c r="I799" s="57" t="s">
        <v>11904</v>
      </c>
      <c r="J799" s="57" t="s">
        <v>14621</v>
      </c>
      <c r="K799" s="57" t="s">
        <v>12596</v>
      </c>
      <c r="L799" s="57" t="s">
        <v>48</v>
      </c>
      <c r="M799" s="57" t="s">
        <v>3940</v>
      </c>
      <c r="N799" s="57" t="s">
        <v>3897</v>
      </c>
      <c r="O799" s="57" t="s">
        <v>5337</v>
      </c>
      <c r="P799" s="58" t="s">
        <v>5261</v>
      </c>
      <c r="Q799" s="57" t="s">
        <v>4423</v>
      </c>
      <c r="R799" s="57" t="s">
        <v>3894</v>
      </c>
      <c r="S799" s="57">
        <v>1180</v>
      </c>
      <c r="T799" s="57" t="s">
        <v>5338</v>
      </c>
      <c r="U799" s="57" t="s">
        <v>11921</v>
      </c>
      <c r="V799" s="59">
        <v>39814</v>
      </c>
      <c r="W799" s="59" t="s">
        <v>3891</v>
      </c>
      <c r="X799" s="57">
        <v>9</v>
      </c>
      <c r="Y799" s="59" t="s">
        <v>3891</v>
      </c>
      <c r="Z799" s="59" t="s">
        <v>3891</v>
      </c>
      <c r="AA799" s="57" t="s">
        <v>11914</v>
      </c>
      <c r="AB799" s="60">
        <v>-70.668651999999994</v>
      </c>
      <c r="AC799" s="60">
        <v>-33.417372999999998</v>
      </c>
      <c r="AD799" s="57" t="s">
        <v>14110</v>
      </c>
      <c r="AE799" s="57" t="s">
        <v>14528</v>
      </c>
      <c r="AF799" s="57" t="s">
        <v>14150</v>
      </c>
      <c r="AG799" s="129">
        <v>2009</v>
      </c>
      <c r="AH799" s="121" t="e">
        <f>VLOOKUP(B799,[1]Hoja2!$A$198:$D$323,2,FALSE)</f>
        <v>#N/A</v>
      </c>
      <c r="AI799" s="64" t="e">
        <f>VLOOKUP(A799,[2]Tabla!$A$2:$M$2752,2,FALSE)</f>
        <v>#N/A</v>
      </c>
    </row>
    <row r="800" spans="1:35" ht="23.25" customHeight="1">
      <c r="A800" s="57" t="s">
        <v>837</v>
      </c>
      <c r="B800" s="57">
        <v>109323</v>
      </c>
      <c r="C800" s="57" t="s">
        <v>3891</v>
      </c>
      <c r="D800" s="58" t="s">
        <v>3891</v>
      </c>
      <c r="E800" s="57">
        <v>13</v>
      </c>
      <c r="F800" s="58" t="s">
        <v>11929</v>
      </c>
      <c r="G800" s="57" t="s">
        <v>796</v>
      </c>
      <c r="H800" s="57" t="s">
        <v>1</v>
      </c>
      <c r="I800" s="57" t="s">
        <v>11904</v>
      </c>
      <c r="J800" s="57" t="s">
        <v>14621</v>
      </c>
      <c r="K800" s="57" t="s">
        <v>12596</v>
      </c>
      <c r="L800" s="57" t="s">
        <v>48</v>
      </c>
      <c r="M800" s="57" t="s">
        <v>3940</v>
      </c>
      <c r="N800" s="57" t="s">
        <v>3897</v>
      </c>
      <c r="O800" s="57" t="s">
        <v>4348</v>
      </c>
      <c r="P800" s="58" t="s">
        <v>5280</v>
      </c>
      <c r="Q800" s="57" t="s">
        <v>5281</v>
      </c>
      <c r="R800" s="57" t="s">
        <v>3909</v>
      </c>
      <c r="S800" s="57">
        <v>6061</v>
      </c>
      <c r="T800" s="57" t="s">
        <v>5271</v>
      </c>
      <c r="U800" s="57">
        <v>227198200</v>
      </c>
      <c r="V800" s="59">
        <v>39814</v>
      </c>
      <c r="W800" s="59" t="s">
        <v>3891</v>
      </c>
      <c r="X800" s="57">
        <v>9</v>
      </c>
      <c r="Y800" s="59" t="s">
        <v>3891</v>
      </c>
      <c r="Z800" s="59" t="s">
        <v>3891</v>
      </c>
      <c r="AA800" s="57" t="s">
        <v>11914</v>
      </c>
      <c r="AB800" s="60">
        <v>-70.632789000000002</v>
      </c>
      <c r="AC800" s="60">
        <v>-33.363415000000003</v>
      </c>
      <c r="AD800" s="57" t="s">
        <v>14110</v>
      </c>
      <c r="AE800" s="57" t="s">
        <v>14528</v>
      </c>
      <c r="AF800" s="57" t="s">
        <v>14150</v>
      </c>
      <c r="AG800" s="129">
        <v>2009</v>
      </c>
      <c r="AH800" s="121" t="e">
        <f>VLOOKUP(B800,[1]Hoja2!$A$198:$D$323,2,FALSE)</f>
        <v>#N/A</v>
      </c>
      <c r="AI800" s="64" t="e">
        <f>VLOOKUP(A800,[2]Tabla!$A$2:$M$2752,2,FALSE)</f>
        <v>#N/A</v>
      </c>
    </row>
    <row r="801" spans="1:35" ht="23.25" customHeight="1">
      <c r="A801" s="57" t="s">
        <v>838</v>
      </c>
      <c r="B801" s="57">
        <v>109324</v>
      </c>
      <c r="C801" s="57" t="s">
        <v>3891</v>
      </c>
      <c r="D801" s="58" t="s">
        <v>3891</v>
      </c>
      <c r="E801" s="57">
        <v>13</v>
      </c>
      <c r="F801" s="58" t="s">
        <v>11929</v>
      </c>
      <c r="G801" s="57" t="s">
        <v>796</v>
      </c>
      <c r="H801" s="57" t="s">
        <v>1</v>
      </c>
      <c r="I801" s="57" t="s">
        <v>11904</v>
      </c>
      <c r="J801" s="57" t="s">
        <v>14621</v>
      </c>
      <c r="K801" s="57" t="s">
        <v>12596</v>
      </c>
      <c r="L801" s="57" t="s">
        <v>48</v>
      </c>
      <c r="M801" s="57" t="s">
        <v>3940</v>
      </c>
      <c r="N801" s="57" t="s">
        <v>3897</v>
      </c>
      <c r="O801" s="57" t="s">
        <v>5339</v>
      </c>
      <c r="P801" s="58" t="s">
        <v>5283</v>
      </c>
      <c r="Q801" s="57" t="s">
        <v>5284</v>
      </c>
      <c r="R801" s="57" t="s">
        <v>3894</v>
      </c>
      <c r="S801" s="57">
        <v>290</v>
      </c>
      <c r="T801" s="57" t="s">
        <v>5340</v>
      </c>
      <c r="U801" s="57">
        <v>226072180</v>
      </c>
      <c r="V801" s="59">
        <v>39814</v>
      </c>
      <c r="W801" s="59" t="s">
        <v>3891</v>
      </c>
      <c r="X801" s="57">
        <v>9</v>
      </c>
      <c r="Y801" s="59" t="s">
        <v>3891</v>
      </c>
      <c r="Z801" s="59" t="s">
        <v>3891</v>
      </c>
      <c r="AA801" s="57" t="s">
        <v>11914</v>
      </c>
      <c r="AB801" s="60">
        <v>-70.737981000000005</v>
      </c>
      <c r="AC801" s="60">
        <v>-33.354498</v>
      </c>
      <c r="AD801" s="57" t="s">
        <v>14110</v>
      </c>
      <c r="AE801" s="57" t="s">
        <v>14528</v>
      </c>
      <c r="AF801" s="57" t="s">
        <v>14150</v>
      </c>
      <c r="AG801" s="129">
        <v>2009</v>
      </c>
      <c r="AH801" s="121" t="e">
        <f>VLOOKUP(B801,[1]Hoja2!$A$198:$D$323,2,FALSE)</f>
        <v>#N/A</v>
      </c>
      <c r="AI801" s="64" t="e">
        <f>VLOOKUP(A801,[2]Tabla!$A$2:$M$2752,2,FALSE)</f>
        <v>#N/A</v>
      </c>
    </row>
    <row r="802" spans="1:35" ht="23.25" customHeight="1">
      <c r="A802" s="57" t="s">
        <v>839</v>
      </c>
      <c r="B802" s="57">
        <v>109390</v>
      </c>
      <c r="C802" s="57" t="s">
        <v>3891</v>
      </c>
      <c r="D802" s="58" t="s">
        <v>3891</v>
      </c>
      <c r="E802" s="57">
        <v>13</v>
      </c>
      <c r="F802" s="58" t="s">
        <v>11929</v>
      </c>
      <c r="G802" s="57" t="s">
        <v>796</v>
      </c>
      <c r="H802" s="57" t="s">
        <v>1</v>
      </c>
      <c r="I802" s="57" t="s">
        <v>11904</v>
      </c>
      <c r="J802" s="57" t="s">
        <v>14621</v>
      </c>
      <c r="K802" s="57" t="s">
        <v>12596</v>
      </c>
      <c r="L802" s="57" t="s">
        <v>48</v>
      </c>
      <c r="M802" s="57" t="s">
        <v>3911</v>
      </c>
      <c r="N802" s="57" t="s">
        <v>3897</v>
      </c>
      <c r="O802" s="57" t="s">
        <v>5341</v>
      </c>
      <c r="P802" s="58" t="s">
        <v>5270</v>
      </c>
      <c r="Q802" s="57" t="s">
        <v>5271</v>
      </c>
      <c r="R802" s="57" t="s">
        <v>3909</v>
      </c>
      <c r="S802" s="57">
        <v>4125</v>
      </c>
      <c r="T802" s="57" t="s">
        <v>5271</v>
      </c>
      <c r="U802" s="57">
        <v>226226380</v>
      </c>
      <c r="V802" s="59">
        <v>39814</v>
      </c>
      <c r="W802" s="59" t="s">
        <v>3891</v>
      </c>
      <c r="X802" s="57">
        <v>9</v>
      </c>
      <c r="Y802" s="59" t="s">
        <v>3891</v>
      </c>
      <c r="Z802" s="59" t="s">
        <v>3891</v>
      </c>
      <c r="AA802" s="57" t="s">
        <v>11914</v>
      </c>
      <c r="AB802" s="60">
        <v>-70.641802999999996</v>
      </c>
      <c r="AC802" s="60">
        <v>-33.387053000000002</v>
      </c>
      <c r="AD802" s="57" t="s">
        <v>14111</v>
      </c>
      <c r="AE802" s="57" t="s">
        <v>14528</v>
      </c>
      <c r="AF802" s="57" t="s">
        <v>14150</v>
      </c>
      <c r="AG802" s="129">
        <v>2009</v>
      </c>
      <c r="AH802" s="121" t="e">
        <f>VLOOKUP(B802,[1]Hoja2!$A$198:$D$323,2,FALSE)</f>
        <v>#N/A</v>
      </c>
      <c r="AI802" s="64" t="str">
        <f>VLOOKUP(A802,[2]Tabla!$A$2:$M$2752,2,FALSE)</f>
        <v>Centro de Salud Familiar Cristo Vive (ONG)</v>
      </c>
    </row>
    <row r="803" spans="1:35" ht="23.25" customHeight="1">
      <c r="A803" s="57" t="s">
        <v>840</v>
      </c>
      <c r="B803" s="57">
        <v>109407</v>
      </c>
      <c r="C803" s="57" t="s">
        <v>3891</v>
      </c>
      <c r="D803" s="58" t="s">
        <v>3891</v>
      </c>
      <c r="E803" s="57">
        <v>13</v>
      </c>
      <c r="F803" s="58" t="s">
        <v>11929</v>
      </c>
      <c r="G803" s="57" t="s">
        <v>796</v>
      </c>
      <c r="H803" s="57" t="s">
        <v>1</v>
      </c>
      <c r="I803" s="57" t="s">
        <v>11908</v>
      </c>
      <c r="J803" s="57" t="s">
        <v>14621</v>
      </c>
      <c r="K803" s="57" t="s">
        <v>12596</v>
      </c>
      <c r="L803" s="57" t="s">
        <v>12596</v>
      </c>
      <c r="M803" s="57" t="s">
        <v>3940</v>
      </c>
      <c r="N803" s="57" t="s">
        <v>3897</v>
      </c>
      <c r="O803" s="57" t="s">
        <v>5342</v>
      </c>
      <c r="P803" s="58" t="s">
        <v>5323</v>
      </c>
      <c r="Q803" s="57" t="s">
        <v>5324</v>
      </c>
      <c r="R803" s="57" t="s">
        <v>3894</v>
      </c>
      <c r="S803" s="57">
        <v>2049</v>
      </c>
      <c r="T803" s="57" t="s">
        <v>12342</v>
      </c>
      <c r="U803" s="57" t="s">
        <v>11921</v>
      </c>
      <c r="V803" s="59">
        <v>39814</v>
      </c>
      <c r="W803" s="59" t="s">
        <v>3891</v>
      </c>
      <c r="X803" s="57">
        <v>9</v>
      </c>
      <c r="Y803" s="59" t="s">
        <v>3891</v>
      </c>
      <c r="Z803" s="59" t="s">
        <v>3891</v>
      </c>
      <c r="AA803" s="57" t="s">
        <v>10548</v>
      </c>
      <c r="AB803" s="60">
        <v>-70.755734000000004</v>
      </c>
      <c r="AC803" s="60">
        <v>-33.281072000000002</v>
      </c>
      <c r="AD803" s="57" t="s">
        <v>14110</v>
      </c>
      <c r="AE803" s="57" t="s">
        <v>14528</v>
      </c>
      <c r="AF803" s="57" t="s">
        <v>14150</v>
      </c>
      <c r="AG803" s="129">
        <v>2009</v>
      </c>
      <c r="AH803" s="121" t="e">
        <f>VLOOKUP(B803,[1]Hoja2!$A$198:$D$323,2,FALSE)</f>
        <v>#N/A</v>
      </c>
      <c r="AI803" s="64" t="e">
        <f>VLOOKUP(A803,[2]Tabla!$A$2:$M$2752,2,FALSE)</f>
        <v>#N/A</v>
      </c>
    </row>
    <row r="804" spans="1:35" ht="23.25" customHeight="1">
      <c r="A804" s="57" t="s">
        <v>841</v>
      </c>
      <c r="B804" s="57">
        <v>109410</v>
      </c>
      <c r="C804" s="57" t="s">
        <v>3891</v>
      </c>
      <c r="D804" s="58" t="s">
        <v>3891</v>
      </c>
      <c r="E804" s="57">
        <v>13</v>
      </c>
      <c r="F804" s="58" t="s">
        <v>11929</v>
      </c>
      <c r="G804" s="57" t="s">
        <v>796</v>
      </c>
      <c r="H804" s="57" t="s">
        <v>1</v>
      </c>
      <c r="I804" s="57" t="s">
        <v>11908</v>
      </c>
      <c r="J804" s="57" t="s">
        <v>14621</v>
      </c>
      <c r="K804" s="57" t="s">
        <v>12596</v>
      </c>
      <c r="L804" s="57" t="s">
        <v>12596</v>
      </c>
      <c r="M804" s="57" t="s">
        <v>3940</v>
      </c>
      <c r="N804" s="57" t="s">
        <v>3897</v>
      </c>
      <c r="O804" s="57" t="s">
        <v>5343</v>
      </c>
      <c r="P804" s="58" t="s">
        <v>5264</v>
      </c>
      <c r="Q804" s="57" t="s">
        <v>5265</v>
      </c>
      <c r="R804" s="57" t="s">
        <v>3894</v>
      </c>
      <c r="S804" s="57" t="s">
        <v>3900</v>
      </c>
      <c r="T804" s="57" t="s">
        <v>5344</v>
      </c>
      <c r="U804" s="57" t="s">
        <v>11921</v>
      </c>
      <c r="V804" s="59">
        <v>39814</v>
      </c>
      <c r="W804" s="59" t="s">
        <v>3891</v>
      </c>
      <c r="X804" s="57">
        <v>9</v>
      </c>
      <c r="Y804" s="59" t="s">
        <v>3891</v>
      </c>
      <c r="Z804" s="59" t="s">
        <v>3891</v>
      </c>
      <c r="AA804" s="57" t="s">
        <v>11914</v>
      </c>
      <c r="AB804" s="60">
        <v>-70.995071999999993</v>
      </c>
      <c r="AC804" s="60">
        <v>-33.002937000000003</v>
      </c>
      <c r="AD804" s="57" t="s">
        <v>14110</v>
      </c>
      <c r="AE804" s="57" t="s">
        <v>14528</v>
      </c>
      <c r="AF804" s="57" t="s">
        <v>14150</v>
      </c>
      <c r="AG804" s="129">
        <v>2009</v>
      </c>
      <c r="AH804" s="121" t="e">
        <f>VLOOKUP(B804,[1]Hoja2!$A$198:$D$323,2,FALSE)</f>
        <v>#N/A</v>
      </c>
      <c r="AI804" s="64" t="e">
        <f>VLOOKUP(A804,[2]Tabla!$A$2:$M$2752,2,FALSE)</f>
        <v>#N/A</v>
      </c>
    </row>
    <row r="805" spans="1:35" ht="23.25" customHeight="1">
      <c r="A805" s="57" t="s">
        <v>842</v>
      </c>
      <c r="B805" s="57">
        <v>109412</v>
      </c>
      <c r="C805" s="57" t="s">
        <v>3891</v>
      </c>
      <c r="D805" s="58" t="s">
        <v>3891</v>
      </c>
      <c r="E805" s="57">
        <v>13</v>
      </c>
      <c r="F805" s="58" t="s">
        <v>11929</v>
      </c>
      <c r="G805" s="57" t="s">
        <v>796</v>
      </c>
      <c r="H805" s="57" t="s">
        <v>1</v>
      </c>
      <c r="I805" s="57" t="s">
        <v>11908</v>
      </c>
      <c r="J805" s="57" t="s">
        <v>14621</v>
      </c>
      <c r="K805" s="57" t="s">
        <v>12596</v>
      </c>
      <c r="L805" s="57" t="s">
        <v>12596</v>
      </c>
      <c r="M805" s="57" t="s">
        <v>3940</v>
      </c>
      <c r="N805" s="57" t="s">
        <v>3897</v>
      </c>
      <c r="O805" s="57" t="s">
        <v>5345</v>
      </c>
      <c r="P805" s="58" t="s">
        <v>5264</v>
      </c>
      <c r="Q805" s="57" t="s">
        <v>5265</v>
      </c>
      <c r="R805" s="57" t="s">
        <v>3894</v>
      </c>
      <c r="S805" s="57" t="s">
        <v>3900</v>
      </c>
      <c r="T805" s="57" t="s">
        <v>5346</v>
      </c>
      <c r="U805" s="57" t="s">
        <v>11921</v>
      </c>
      <c r="V805" s="59">
        <v>39814</v>
      </c>
      <c r="W805" s="59" t="s">
        <v>3891</v>
      </c>
      <c r="X805" s="57">
        <v>9</v>
      </c>
      <c r="Y805" s="59" t="s">
        <v>3891</v>
      </c>
      <c r="Z805" s="59" t="s">
        <v>3891</v>
      </c>
      <c r="AA805" s="57" t="s">
        <v>11914</v>
      </c>
      <c r="AB805" s="60">
        <v>-70.835392999999996</v>
      </c>
      <c r="AC805" s="60">
        <v>-32.966264000000002</v>
      </c>
      <c r="AD805" s="57" t="s">
        <v>14110</v>
      </c>
      <c r="AE805" s="57" t="s">
        <v>14528</v>
      </c>
      <c r="AF805" s="57" t="s">
        <v>14150</v>
      </c>
      <c r="AG805" s="129">
        <v>2009</v>
      </c>
      <c r="AH805" s="121" t="e">
        <f>VLOOKUP(B805,[1]Hoja2!$A$198:$D$323,2,FALSE)</f>
        <v>#N/A</v>
      </c>
      <c r="AI805" s="64" t="e">
        <f>VLOOKUP(A805,[2]Tabla!$A$2:$M$2752,2,FALSE)</f>
        <v>#N/A</v>
      </c>
    </row>
    <row r="806" spans="1:35" ht="23.25" customHeight="1">
      <c r="A806" s="57" t="s">
        <v>843</v>
      </c>
      <c r="B806" s="57">
        <v>109413</v>
      </c>
      <c r="C806" s="57" t="s">
        <v>3891</v>
      </c>
      <c r="D806" s="58" t="s">
        <v>3891</v>
      </c>
      <c r="E806" s="57">
        <v>13</v>
      </c>
      <c r="F806" s="58" t="s">
        <v>11929</v>
      </c>
      <c r="G806" s="57" t="s">
        <v>796</v>
      </c>
      <c r="H806" s="57" t="s">
        <v>1</v>
      </c>
      <c r="I806" s="57" t="s">
        <v>11908</v>
      </c>
      <c r="J806" s="57" t="s">
        <v>14621</v>
      </c>
      <c r="K806" s="57" t="s">
        <v>12596</v>
      </c>
      <c r="L806" s="57" t="s">
        <v>12596</v>
      </c>
      <c r="M806" s="57" t="s">
        <v>3940</v>
      </c>
      <c r="N806" s="57" t="s">
        <v>3897</v>
      </c>
      <c r="O806" s="57" t="s">
        <v>5347</v>
      </c>
      <c r="P806" s="58" t="s">
        <v>5264</v>
      </c>
      <c r="Q806" s="57" t="s">
        <v>5265</v>
      </c>
      <c r="R806" s="57" t="s">
        <v>3894</v>
      </c>
      <c r="S806" s="57" t="s">
        <v>3900</v>
      </c>
      <c r="T806" s="57" t="s">
        <v>5348</v>
      </c>
      <c r="U806" s="57" t="s">
        <v>11921</v>
      </c>
      <c r="V806" s="59">
        <v>39814</v>
      </c>
      <c r="W806" s="59" t="s">
        <v>3891</v>
      </c>
      <c r="X806" s="57">
        <v>9</v>
      </c>
      <c r="Y806" s="59" t="s">
        <v>3891</v>
      </c>
      <c r="Z806" s="59" t="s">
        <v>3891</v>
      </c>
      <c r="AA806" s="57" t="s">
        <v>11914</v>
      </c>
      <c r="AB806" s="60">
        <v>-70.892432999999997</v>
      </c>
      <c r="AC806" s="60">
        <v>-33.008384999999997</v>
      </c>
      <c r="AD806" s="57" t="s">
        <v>14110</v>
      </c>
      <c r="AE806" s="57" t="s">
        <v>14528</v>
      </c>
      <c r="AF806" s="57" t="s">
        <v>14150</v>
      </c>
      <c r="AG806" s="129">
        <v>2009</v>
      </c>
      <c r="AH806" s="121" t="e">
        <f>VLOOKUP(B806,[1]Hoja2!$A$198:$D$323,2,FALSE)</f>
        <v>#N/A</v>
      </c>
      <c r="AI806" s="64" t="e">
        <f>VLOOKUP(A806,[2]Tabla!$A$2:$M$2752,2,FALSE)</f>
        <v>#N/A</v>
      </c>
    </row>
    <row r="807" spans="1:35" ht="23.25" customHeight="1">
      <c r="A807" s="57" t="s">
        <v>844</v>
      </c>
      <c r="B807" s="57">
        <v>109414</v>
      </c>
      <c r="C807" s="57" t="s">
        <v>3891</v>
      </c>
      <c r="D807" s="58" t="s">
        <v>3891</v>
      </c>
      <c r="E807" s="57">
        <v>13</v>
      </c>
      <c r="F807" s="58" t="s">
        <v>11929</v>
      </c>
      <c r="G807" s="57" t="s">
        <v>796</v>
      </c>
      <c r="H807" s="57" t="s">
        <v>1</v>
      </c>
      <c r="I807" s="57" t="s">
        <v>11908</v>
      </c>
      <c r="J807" s="57" t="s">
        <v>14621</v>
      </c>
      <c r="K807" s="57" t="s">
        <v>12596</v>
      </c>
      <c r="L807" s="57" t="s">
        <v>12596</v>
      </c>
      <c r="M807" s="57" t="s">
        <v>3940</v>
      </c>
      <c r="N807" s="57" t="s">
        <v>3897</v>
      </c>
      <c r="O807" s="57" t="s">
        <v>5349</v>
      </c>
      <c r="P807" s="58" t="s">
        <v>5264</v>
      </c>
      <c r="Q807" s="57" t="s">
        <v>5265</v>
      </c>
      <c r="R807" s="57" t="s">
        <v>3894</v>
      </c>
      <c r="S807" s="57" t="s">
        <v>3900</v>
      </c>
      <c r="T807" s="57" t="s">
        <v>5350</v>
      </c>
      <c r="U807" s="57" t="s">
        <v>11921</v>
      </c>
      <c r="V807" s="59">
        <v>39814</v>
      </c>
      <c r="W807" s="59" t="s">
        <v>3891</v>
      </c>
      <c r="X807" s="57">
        <v>9</v>
      </c>
      <c r="Y807" s="59" t="s">
        <v>3891</v>
      </c>
      <c r="Z807" s="59" t="s">
        <v>3891</v>
      </c>
      <c r="AA807" s="57" t="s">
        <v>11914</v>
      </c>
      <c r="AB807" s="60">
        <v>-70.887051999999997</v>
      </c>
      <c r="AC807" s="60">
        <v>-33.167397999999999</v>
      </c>
      <c r="AD807" s="57" t="s">
        <v>14110</v>
      </c>
      <c r="AE807" s="57" t="s">
        <v>14528</v>
      </c>
      <c r="AF807" s="57" t="s">
        <v>14150</v>
      </c>
      <c r="AG807" s="129">
        <v>2009</v>
      </c>
      <c r="AH807" s="121" t="e">
        <f>VLOOKUP(B807,[1]Hoja2!$A$198:$D$323,2,FALSE)</f>
        <v>#N/A</v>
      </c>
      <c r="AI807" s="64" t="e">
        <f>VLOOKUP(A807,[2]Tabla!$A$2:$M$2752,2,FALSE)</f>
        <v>#N/A</v>
      </c>
    </row>
    <row r="808" spans="1:35" ht="23.25" customHeight="1">
      <c r="A808" s="57" t="s">
        <v>845</v>
      </c>
      <c r="B808" s="57">
        <v>109416</v>
      </c>
      <c r="C808" s="57" t="s">
        <v>3891</v>
      </c>
      <c r="D808" s="58" t="s">
        <v>3891</v>
      </c>
      <c r="E808" s="57">
        <v>13</v>
      </c>
      <c r="F808" s="58" t="s">
        <v>11929</v>
      </c>
      <c r="G808" s="57" t="s">
        <v>796</v>
      </c>
      <c r="H808" s="57" t="s">
        <v>1</v>
      </c>
      <c r="I808" s="57" t="s">
        <v>11908</v>
      </c>
      <c r="J808" s="57" t="s">
        <v>14621</v>
      </c>
      <c r="K808" s="57" t="s">
        <v>12596</v>
      </c>
      <c r="L808" s="57" t="s">
        <v>12596</v>
      </c>
      <c r="M808" s="57" t="s">
        <v>3940</v>
      </c>
      <c r="N808" s="57" t="s">
        <v>3897</v>
      </c>
      <c r="O808" s="57" t="s">
        <v>5351</v>
      </c>
      <c r="P808" s="58" t="s">
        <v>5288</v>
      </c>
      <c r="Q808" s="57" t="s">
        <v>5289</v>
      </c>
      <c r="R808" s="57" t="s">
        <v>3894</v>
      </c>
      <c r="S808" s="57" t="s">
        <v>3900</v>
      </c>
      <c r="T808" s="57" t="s">
        <v>5352</v>
      </c>
      <c r="U808" s="57" t="s">
        <v>11921</v>
      </c>
      <c r="V808" s="59">
        <v>39814</v>
      </c>
      <c r="W808" s="59" t="s">
        <v>3891</v>
      </c>
      <c r="X808" s="57">
        <v>9</v>
      </c>
      <c r="Y808" s="59" t="s">
        <v>3891</v>
      </c>
      <c r="Z808" s="59" t="s">
        <v>3891</v>
      </c>
      <c r="AA808" s="57" t="s">
        <v>11914</v>
      </c>
      <c r="AB808" s="60">
        <v>-70.717669000000001</v>
      </c>
      <c r="AC808" s="60">
        <v>-33.074370000000002</v>
      </c>
      <c r="AD808" s="57" t="s">
        <v>14110</v>
      </c>
      <c r="AE808" s="57" t="s">
        <v>14528</v>
      </c>
      <c r="AF808" s="57" t="s">
        <v>14150</v>
      </c>
      <c r="AG808" s="129">
        <v>2009</v>
      </c>
      <c r="AH808" s="121" t="e">
        <f>VLOOKUP(B808,[1]Hoja2!$A$198:$D$323,2,FALSE)</f>
        <v>#N/A</v>
      </c>
      <c r="AI808" s="64" t="e">
        <f>VLOOKUP(A808,[2]Tabla!$A$2:$M$2752,2,FALSE)</f>
        <v>#N/A</v>
      </c>
    </row>
    <row r="809" spans="1:35" ht="23.25" customHeight="1">
      <c r="A809" s="57" t="s">
        <v>846</v>
      </c>
      <c r="B809" s="57">
        <v>109417</v>
      </c>
      <c r="C809" s="57" t="s">
        <v>3891</v>
      </c>
      <c r="D809" s="58" t="s">
        <v>3891</v>
      </c>
      <c r="E809" s="57">
        <v>13</v>
      </c>
      <c r="F809" s="58" t="s">
        <v>11929</v>
      </c>
      <c r="G809" s="57" t="s">
        <v>796</v>
      </c>
      <c r="H809" s="57" t="s">
        <v>1</v>
      </c>
      <c r="I809" s="57" t="s">
        <v>11908</v>
      </c>
      <c r="J809" s="57" t="s">
        <v>14621</v>
      </c>
      <c r="K809" s="57" t="s">
        <v>12596</v>
      </c>
      <c r="L809" s="57" t="s">
        <v>12596</v>
      </c>
      <c r="M809" s="57" t="s">
        <v>3940</v>
      </c>
      <c r="N809" s="57" t="s">
        <v>3897</v>
      </c>
      <c r="O809" s="57" t="s">
        <v>5353</v>
      </c>
      <c r="P809" s="58" t="s">
        <v>5288</v>
      </c>
      <c r="Q809" s="57" t="s">
        <v>5289</v>
      </c>
      <c r="R809" s="57" t="s">
        <v>3894</v>
      </c>
      <c r="S809" s="57" t="s">
        <v>3900</v>
      </c>
      <c r="T809" s="57" t="s">
        <v>5354</v>
      </c>
      <c r="U809" s="57" t="s">
        <v>11921</v>
      </c>
      <c r="V809" s="59">
        <v>39814</v>
      </c>
      <c r="W809" s="59" t="s">
        <v>3891</v>
      </c>
      <c r="X809" s="57">
        <v>9</v>
      </c>
      <c r="Y809" s="59" t="s">
        <v>3891</v>
      </c>
      <c r="Z809" s="59" t="s">
        <v>3891</v>
      </c>
      <c r="AA809" s="57" t="s">
        <v>11914</v>
      </c>
      <c r="AB809" s="60">
        <v>-70.678693999999993</v>
      </c>
      <c r="AC809" s="60">
        <v>-33.267322999999998</v>
      </c>
      <c r="AD809" s="57" t="s">
        <v>14110</v>
      </c>
      <c r="AE809" s="57" t="s">
        <v>14528</v>
      </c>
      <c r="AF809" s="57" t="s">
        <v>14150</v>
      </c>
      <c r="AG809" s="129">
        <v>2009</v>
      </c>
      <c r="AH809" s="121" t="e">
        <f>VLOOKUP(B809,[1]Hoja2!$A$198:$D$323,2,FALSE)</f>
        <v>#N/A</v>
      </c>
      <c r="AI809" s="64" t="e">
        <f>VLOOKUP(A809,[2]Tabla!$A$2:$M$2752,2,FALSE)</f>
        <v>#N/A</v>
      </c>
    </row>
    <row r="810" spans="1:35" ht="23.25" customHeight="1">
      <c r="A810" s="57" t="s">
        <v>847</v>
      </c>
      <c r="B810" s="57">
        <v>109418</v>
      </c>
      <c r="C810" s="57" t="s">
        <v>3891</v>
      </c>
      <c r="D810" s="58" t="s">
        <v>3891</v>
      </c>
      <c r="E810" s="57">
        <v>13</v>
      </c>
      <c r="F810" s="58" t="s">
        <v>11929</v>
      </c>
      <c r="G810" s="57" t="s">
        <v>796</v>
      </c>
      <c r="H810" s="57" t="s">
        <v>1</v>
      </c>
      <c r="I810" s="57" t="s">
        <v>11908</v>
      </c>
      <c r="J810" s="57" t="s">
        <v>14621</v>
      </c>
      <c r="K810" s="57" t="s">
        <v>12596</v>
      </c>
      <c r="L810" s="57" t="s">
        <v>12596</v>
      </c>
      <c r="M810" s="57" t="s">
        <v>3940</v>
      </c>
      <c r="N810" s="57" t="s">
        <v>3897</v>
      </c>
      <c r="O810" s="57" t="s">
        <v>5355</v>
      </c>
      <c r="P810" s="58" t="s">
        <v>5288</v>
      </c>
      <c r="Q810" s="57" t="s">
        <v>5289</v>
      </c>
      <c r="R810" s="57" t="s">
        <v>3894</v>
      </c>
      <c r="S810" s="57">
        <v>159</v>
      </c>
      <c r="T810" s="57" t="s">
        <v>5356</v>
      </c>
      <c r="U810" s="57" t="s">
        <v>11921</v>
      </c>
      <c r="V810" s="59">
        <v>39814</v>
      </c>
      <c r="W810" s="59" t="s">
        <v>3891</v>
      </c>
      <c r="X810" s="57">
        <v>9</v>
      </c>
      <c r="Y810" s="59" t="s">
        <v>3891</v>
      </c>
      <c r="Z810" s="59" t="s">
        <v>3891</v>
      </c>
      <c r="AA810" s="57" t="s">
        <v>11914</v>
      </c>
      <c r="AB810" s="60">
        <v>-70.689014999999998</v>
      </c>
      <c r="AC810" s="60">
        <v>-33.304299999999998</v>
      </c>
      <c r="AD810" s="57" t="s">
        <v>14110</v>
      </c>
      <c r="AE810" s="57" t="s">
        <v>14528</v>
      </c>
      <c r="AF810" s="57" t="s">
        <v>14150</v>
      </c>
      <c r="AG810" s="129">
        <v>2009</v>
      </c>
      <c r="AH810" s="121" t="e">
        <f>VLOOKUP(B810,[1]Hoja2!$A$198:$D$323,2,FALSE)</f>
        <v>#N/A</v>
      </c>
      <c r="AI810" s="64" t="e">
        <f>VLOOKUP(A810,[2]Tabla!$A$2:$M$2752,2,FALSE)</f>
        <v>#N/A</v>
      </c>
    </row>
    <row r="811" spans="1:35" ht="23.25" customHeight="1">
      <c r="A811" s="57" t="s">
        <v>848</v>
      </c>
      <c r="B811" s="57">
        <v>109419</v>
      </c>
      <c r="C811" s="57" t="s">
        <v>3891</v>
      </c>
      <c r="D811" s="58" t="s">
        <v>3891</v>
      </c>
      <c r="E811" s="57">
        <v>13</v>
      </c>
      <c r="F811" s="58" t="s">
        <v>11929</v>
      </c>
      <c r="G811" s="57" t="s">
        <v>796</v>
      </c>
      <c r="H811" s="57" t="s">
        <v>1</v>
      </c>
      <c r="I811" s="57" t="s">
        <v>11908</v>
      </c>
      <c r="J811" s="57" t="s">
        <v>14621</v>
      </c>
      <c r="K811" s="57" t="s">
        <v>12596</v>
      </c>
      <c r="L811" s="57" t="s">
        <v>12596</v>
      </c>
      <c r="M811" s="57" t="s">
        <v>3940</v>
      </c>
      <c r="N811" s="57" t="s">
        <v>3897</v>
      </c>
      <c r="O811" s="57" t="s">
        <v>5357</v>
      </c>
      <c r="P811" s="58" t="s">
        <v>5288</v>
      </c>
      <c r="Q811" s="57" t="s">
        <v>5289</v>
      </c>
      <c r="R811" s="57" t="s">
        <v>3894</v>
      </c>
      <c r="S811" s="57" t="s">
        <v>3900</v>
      </c>
      <c r="T811" s="57" t="s">
        <v>5358</v>
      </c>
      <c r="U811" s="57" t="s">
        <v>11921</v>
      </c>
      <c r="V811" s="59">
        <v>39814</v>
      </c>
      <c r="W811" s="59" t="s">
        <v>3891</v>
      </c>
      <c r="X811" s="57">
        <v>9</v>
      </c>
      <c r="Y811" s="59" t="s">
        <v>3891</v>
      </c>
      <c r="Z811" s="59" t="s">
        <v>3891</v>
      </c>
      <c r="AA811" s="57" t="s">
        <v>11914</v>
      </c>
      <c r="AB811" s="60">
        <v>-70.736762999999996</v>
      </c>
      <c r="AC811" s="60">
        <v>-33.240239000000003</v>
      </c>
      <c r="AD811" s="57" t="s">
        <v>14110</v>
      </c>
      <c r="AE811" s="57" t="s">
        <v>14528</v>
      </c>
      <c r="AF811" s="57" t="s">
        <v>14150</v>
      </c>
      <c r="AG811" s="129">
        <v>2009</v>
      </c>
      <c r="AH811" s="121" t="e">
        <f>VLOOKUP(B811,[1]Hoja2!$A$198:$D$323,2,FALSE)</f>
        <v>#N/A</v>
      </c>
      <c r="AI811" s="64" t="str">
        <f>VLOOKUP(A811,[2]Tabla!$A$2:$M$2752,2,FALSE)</f>
        <v>Posta de Salud Rural Santa Marta de Liray</v>
      </c>
    </row>
    <row r="812" spans="1:35" ht="23.25" customHeight="1">
      <c r="A812" s="57" t="s">
        <v>849</v>
      </c>
      <c r="B812" s="57">
        <v>109420</v>
      </c>
      <c r="C812" s="57" t="s">
        <v>3891</v>
      </c>
      <c r="D812" s="58" t="s">
        <v>3891</v>
      </c>
      <c r="E812" s="57">
        <v>13</v>
      </c>
      <c r="F812" s="58" t="s">
        <v>11929</v>
      </c>
      <c r="G812" s="57" t="s">
        <v>796</v>
      </c>
      <c r="H812" s="57" t="s">
        <v>1</v>
      </c>
      <c r="I812" s="57" t="s">
        <v>11908</v>
      </c>
      <c r="J812" s="57" t="s">
        <v>14621</v>
      </c>
      <c r="K812" s="57" t="s">
        <v>12596</v>
      </c>
      <c r="L812" s="57" t="s">
        <v>12596</v>
      </c>
      <c r="M812" s="57" t="s">
        <v>3940</v>
      </c>
      <c r="N812" s="57" t="s">
        <v>3897</v>
      </c>
      <c r="O812" s="57" t="s">
        <v>5359</v>
      </c>
      <c r="P812" s="58" t="s">
        <v>5288</v>
      </c>
      <c r="Q812" s="57" t="s">
        <v>5289</v>
      </c>
      <c r="R812" s="57" t="s">
        <v>3894</v>
      </c>
      <c r="S812" s="57" t="s">
        <v>3900</v>
      </c>
      <c r="T812" s="57" t="s">
        <v>5360</v>
      </c>
      <c r="U812" s="57" t="s">
        <v>11921</v>
      </c>
      <c r="V812" s="59">
        <v>39814</v>
      </c>
      <c r="W812" s="59" t="s">
        <v>3891</v>
      </c>
      <c r="X812" s="57">
        <v>9</v>
      </c>
      <c r="Y812" s="59" t="s">
        <v>3891</v>
      </c>
      <c r="Z812" s="59" t="s">
        <v>3891</v>
      </c>
      <c r="AA812" s="57" t="s">
        <v>11914</v>
      </c>
      <c r="AB812" s="60">
        <v>-70.693601999999998</v>
      </c>
      <c r="AC812" s="60">
        <v>-33.043488000000004</v>
      </c>
      <c r="AD812" s="57" t="s">
        <v>14110</v>
      </c>
      <c r="AE812" s="57" t="s">
        <v>14528</v>
      </c>
      <c r="AF812" s="57" t="s">
        <v>14150</v>
      </c>
      <c r="AG812" s="129">
        <v>2009</v>
      </c>
      <c r="AH812" s="121" t="e">
        <f>VLOOKUP(B812,[1]Hoja2!$A$198:$D$323,2,FALSE)</f>
        <v>#N/A</v>
      </c>
      <c r="AI812" s="64" t="e">
        <f>VLOOKUP(A812,[2]Tabla!$A$2:$M$2752,2,FALSE)</f>
        <v>#N/A</v>
      </c>
    </row>
    <row r="813" spans="1:35" ht="23.25" customHeight="1">
      <c r="A813" s="57" t="s">
        <v>850</v>
      </c>
      <c r="B813" s="57">
        <v>109606</v>
      </c>
      <c r="C813" s="57" t="s">
        <v>794</v>
      </c>
      <c r="D813" s="58">
        <v>109010</v>
      </c>
      <c r="E813" s="57">
        <v>13</v>
      </c>
      <c r="F813" s="58" t="s">
        <v>11929</v>
      </c>
      <c r="G813" s="57" t="s">
        <v>796</v>
      </c>
      <c r="H813" s="57" t="s">
        <v>1</v>
      </c>
      <c r="I813" s="57" t="s">
        <v>11907</v>
      </c>
      <c r="J813" s="57" t="s">
        <v>14621</v>
      </c>
      <c r="K813" s="57" t="s">
        <v>12596</v>
      </c>
      <c r="L813" s="57" t="s">
        <v>12596</v>
      </c>
      <c r="M813" s="57" t="s">
        <v>3940</v>
      </c>
      <c r="N813" s="57" t="s">
        <v>3976</v>
      </c>
      <c r="O813" s="57" t="s">
        <v>5361</v>
      </c>
      <c r="P813" s="58" t="s">
        <v>5261</v>
      </c>
      <c r="Q813" s="57" t="s">
        <v>4423</v>
      </c>
      <c r="R813" s="57" t="s">
        <v>3894</v>
      </c>
      <c r="S813" s="57">
        <v>1485</v>
      </c>
      <c r="T813" s="57" t="s">
        <v>10982</v>
      </c>
      <c r="U813" s="57">
        <v>227378222</v>
      </c>
      <c r="V813" s="59">
        <v>39814</v>
      </c>
      <c r="W813" s="59" t="s">
        <v>3891</v>
      </c>
      <c r="X813" s="57">
        <v>9</v>
      </c>
      <c r="Y813" s="59" t="s">
        <v>3891</v>
      </c>
      <c r="Z813" s="59" t="s">
        <v>3891</v>
      </c>
      <c r="AA813" s="57" t="s">
        <v>11914</v>
      </c>
      <c r="AB813" s="60">
        <v>-70.654255000000006</v>
      </c>
      <c r="AC813" s="60">
        <v>-33.414664000000002</v>
      </c>
      <c r="AD813" s="57" t="s">
        <v>14110</v>
      </c>
      <c r="AE813" s="57" t="s">
        <v>14528</v>
      </c>
      <c r="AF813" s="57" t="s">
        <v>14396</v>
      </c>
      <c r="AG813" s="129">
        <v>2009</v>
      </c>
      <c r="AH813" s="121" t="e">
        <f>VLOOKUP(B813,[1]Hoja2!$A$198:$D$323,2,FALSE)</f>
        <v>#N/A</v>
      </c>
      <c r="AI813" s="64" t="e">
        <f>VLOOKUP(A813,[2]Tabla!$A$2:$M$2752,2,FALSE)</f>
        <v>#N/A</v>
      </c>
    </row>
    <row r="814" spans="1:35" ht="23.25" customHeight="1">
      <c r="A814" s="57" t="s">
        <v>851</v>
      </c>
      <c r="B814" s="57">
        <v>109607</v>
      </c>
      <c r="C814" s="57" t="s">
        <v>794</v>
      </c>
      <c r="D814" s="58">
        <v>109010</v>
      </c>
      <c r="E814" s="57">
        <v>13</v>
      </c>
      <c r="F814" s="58" t="s">
        <v>11929</v>
      </c>
      <c r="G814" s="57" t="s">
        <v>796</v>
      </c>
      <c r="H814" s="57" t="s">
        <v>1</v>
      </c>
      <c r="I814" s="57" t="s">
        <v>11907</v>
      </c>
      <c r="J814" s="57" t="s">
        <v>14621</v>
      </c>
      <c r="K814" s="57" t="s">
        <v>12596</v>
      </c>
      <c r="L814" s="57" t="s">
        <v>12596</v>
      </c>
      <c r="M814" s="57" t="s">
        <v>3940</v>
      </c>
      <c r="N814" s="57" t="s">
        <v>3976</v>
      </c>
      <c r="O814" s="57" t="s">
        <v>5362</v>
      </c>
      <c r="P814" s="58" t="s">
        <v>5292</v>
      </c>
      <c r="Q814" s="57" t="s">
        <v>5293</v>
      </c>
      <c r="R814" s="57" t="s">
        <v>3894</v>
      </c>
      <c r="S814" s="57">
        <v>5860</v>
      </c>
      <c r="T814" s="57" t="s">
        <v>5363</v>
      </c>
      <c r="U814" s="57">
        <v>226233236</v>
      </c>
      <c r="V814" s="59">
        <v>39814</v>
      </c>
      <c r="W814" s="59" t="s">
        <v>3891</v>
      </c>
      <c r="X814" s="57">
        <v>9</v>
      </c>
      <c r="Y814" s="59" t="s">
        <v>3891</v>
      </c>
      <c r="Z814" s="59" t="s">
        <v>3891</v>
      </c>
      <c r="AA814" s="57" t="s">
        <v>11914</v>
      </c>
      <c r="AB814" s="60">
        <v>-70.682762999999994</v>
      </c>
      <c r="AC814" s="60">
        <v>-33.369996999999998</v>
      </c>
      <c r="AD814" s="57" t="s">
        <v>14110</v>
      </c>
      <c r="AE814" s="57" t="s">
        <v>14528</v>
      </c>
      <c r="AF814" s="57" t="s">
        <v>14396</v>
      </c>
      <c r="AG814" s="129">
        <v>2009</v>
      </c>
      <c r="AH814" s="121" t="e">
        <f>VLOOKUP(B814,[1]Hoja2!$A$198:$D$323,2,FALSE)</f>
        <v>#N/A</v>
      </c>
      <c r="AI814" s="64" t="e">
        <f>VLOOKUP(A814,[2]Tabla!$A$2:$M$2752,2,FALSE)</f>
        <v>#N/A</v>
      </c>
    </row>
    <row r="815" spans="1:35" ht="23.25" customHeight="1">
      <c r="A815" s="57" t="s">
        <v>852</v>
      </c>
      <c r="B815" s="57">
        <v>109608</v>
      </c>
      <c r="C815" s="57" t="s">
        <v>794</v>
      </c>
      <c r="D815" s="58">
        <v>109010</v>
      </c>
      <c r="E815" s="57">
        <v>13</v>
      </c>
      <c r="F815" s="58" t="s">
        <v>11929</v>
      </c>
      <c r="G815" s="57" t="s">
        <v>796</v>
      </c>
      <c r="H815" s="57" t="s">
        <v>1</v>
      </c>
      <c r="I815" s="57" t="s">
        <v>11907</v>
      </c>
      <c r="J815" s="57" t="s">
        <v>14621</v>
      </c>
      <c r="K815" s="57" t="s">
        <v>12596</v>
      </c>
      <c r="L815" s="57" t="s">
        <v>12596</v>
      </c>
      <c r="M815" s="57" t="s">
        <v>3940</v>
      </c>
      <c r="N815" s="57" t="s">
        <v>3976</v>
      </c>
      <c r="O815" s="57" t="s">
        <v>5364</v>
      </c>
      <c r="P815" s="58" t="s">
        <v>5280</v>
      </c>
      <c r="Q815" s="57" t="s">
        <v>5281</v>
      </c>
      <c r="R815" s="57" t="s">
        <v>3909</v>
      </c>
      <c r="S815" s="57">
        <v>5696</v>
      </c>
      <c r="T815" s="57" t="s">
        <v>5271</v>
      </c>
      <c r="U815" s="57">
        <v>222440528</v>
      </c>
      <c r="V815" s="59">
        <v>39814</v>
      </c>
      <c r="W815" s="59" t="s">
        <v>3891</v>
      </c>
      <c r="X815" s="57">
        <v>9</v>
      </c>
      <c r="Y815" s="59" t="s">
        <v>3891</v>
      </c>
      <c r="Z815" s="59" t="s">
        <v>3891</v>
      </c>
      <c r="AA815" s="57" t="s">
        <v>11914</v>
      </c>
      <c r="AB815" s="60">
        <v>-70.636404999999996</v>
      </c>
      <c r="AC815" s="60">
        <v>-33.372528000000003</v>
      </c>
      <c r="AD815" s="57" t="s">
        <v>14110</v>
      </c>
      <c r="AE815" s="57" t="s">
        <v>14528</v>
      </c>
      <c r="AF815" s="57" t="s">
        <v>14396</v>
      </c>
      <c r="AG815" s="129">
        <v>2009</v>
      </c>
      <c r="AH815" s="121" t="e">
        <f>VLOOKUP(B815,[1]Hoja2!$A$198:$D$323,2,FALSE)</f>
        <v>#N/A</v>
      </c>
      <c r="AI815" s="64" t="str">
        <f>VLOOKUP(A815,[2]Tabla!$A$2:$M$2752,2,FALSE)</f>
        <v>COSAM Huechuraba</v>
      </c>
    </row>
    <row r="816" spans="1:35" ht="23.25" customHeight="1">
      <c r="A816" s="57" t="s">
        <v>853</v>
      </c>
      <c r="B816" s="57">
        <v>109609</v>
      </c>
      <c r="C816" s="57" t="s">
        <v>794</v>
      </c>
      <c r="D816" s="58">
        <v>109010</v>
      </c>
      <c r="E816" s="57">
        <v>13</v>
      </c>
      <c r="F816" s="58" t="s">
        <v>11929</v>
      </c>
      <c r="G816" s="57" t="s">
        <v>796</v>
      </c>
      <c r="H816" s="57" t="s">
        <v>1</v>
      </c>
      <c r="I816" s="57" t="s">
        <v>11907</v>
      </c>
      <c r="J816" s="57" t="s">
        <v>14621</v>
      </c>
      <c r="K816" s="57" t="s">
        <v>12596</v>
      </c>
      <c r="L816" s="57" t="s">
        <v>12596</v>
      </c>
      <c r="M816" s="57" t="s">
        <v>3940</v>
      </c>
      <c r="N816" s="57" t="s">
        <v>3976</v>
      </c>
      <c r="O816" s="57" t="s">
        <v>5365</v>
      </c>
      <c r="P816" s="58" t="s">
        <v>5270</v>
      </c>
      <c r="Q816" s="57" t="s">
        <v>5271</v>
      </c>
      <c r="R816" s="57" t="s">
        <v>3894</v>
      </c>
      <c r="S816" s="57">
        <v>2705</v>
      </c>
      <c r="T816" s="57" t="s">
        <v>5366</v>
      </c>
      <c r="U816" s="57">
        <v>226296512</v>
      </c>
      <c r="V816" s="59">
        <v>39814</v>
      </c>
      <c r="W816" s="59" t="s">
        <v>3891</v>
      </c>
      <c r="X816" s="57">
        <v>9</v>
      </c>
      <c r="Y816" s="59" t="s">
        <v>3891</v>
      </c>
      <c r="Z816" s="59" t="s">
        <v>3891</v>
      </c>
      <c r="AA816" s="57" t="s">
        <v>11914</v>
      </c>
      <c r="AB816" s="60">
        <v>-70.641581000000002</v>
      </c>
      <c r="AC816" s="60">
        <v>-33.402025000000002</v>
      </c>
      <c r="AD816" s="57" t="s">
        <v>14110</v>
      </c>
      <c r="AE816" s="57" t="s">
        <v>14528</v>
      </c>
      <c r="AF816" s="57" t="s">
        <v>14396</v>
      </c>
      <c r="AG816" s="129">
        <v>2009</v>
      </c>
      <c r="AH816" s="121" t="e">
        <f>VLOOKUP(B816,[1]Hoja2!$A$198:$D$323,2,FALSE)</f>
        <v>#N/A</v>
      </c>
      <c r="AI816" s="64" t="e">
        <f>VLOOKUP(A816,[2]Tabla!$A$2:$M$2752,2,FALSE)</f>
        <v>#N/A</v>
      </c>
    </row>
    <row r="817" spans="1:35" ht="23.25" customHeight="1">
      <c r="A817" s="57" t="s">
        <v>854</v>
      </c>
      <c r="B817" s="57">
        <v>109636</v>
      </c>
      <c r="C817" s="57" t="s">
        <v>794</v>
      </c>
      <c r="D817" s="58">
        <v>109010</v>
      </c>
      <c r="E817" s="57">
        <v>13</v>
      </c>
      <c r="F817" s="58" t="s">
        <v>11929</v>
      </c>
      <c r="G817" s="57" t="s">
        <v>796</v>
      </c>
      <c r="H817" s="57" t="s">
        <v>1</v>
      </c>
      <c r="I817" s="57" t="s">
        <v>11907</v>
      </c>
      <c r="J817" s="57" t="s">
        <v>14621</v>
      </c>
      <c r="K817" s="57" t="s">
        <v>12596</v>
      </c>
      <c r="L817" s="57" t="s">
        <v>12596</v>
      </c>
      <c r="M817" s="57" t="s">
        <v>3940</v>
      </c>
      <c r="N817" s="57" t="s">
        <v>3976</v>
      </c>
      <c r="O817" s="57" t="s">
        <v>5367</v>
      </c>
      <c r="P817" s="58" t="s">
        <v>5283</v>
      </c>
      <c r="Q817" s="57" t="s">
        <v>5284</v>
      </c>
      <c r="R817" s="57" t="s">
        <v>3894</v>
      </c>
      <c r="S817" s="57">
        <v>330</v>
      </c>
      <c r="T817" s="57" t="s">
        <v>10983</v>
      </c>
      <c r="U817" s="57">
        <v>225751350</v>
      </c>
      <c r="V817" s="59">
        <v>39814</v>
      </c>
      <c r="W817" s="59" t="s">
        <v>3891</v>
      </c>
      <c r="X817" s="57">
        <v>9</v>
      </c>
      <c r="Y817" s="59" t="s">
        <v>3891</v>
      </c>
      <c r="Z817" s="59" t="s">
        <v>3891</v>
      </c>
      <c r="AA817" s="57" t="s">
        <v>11914</v>
      </c>
      <c r="AB817" s="60">
        <v>-70.745975000000001</v>
      </c>
      <c r="AC817" s="60">
        <v>-33.365487000000002</v>
      </c>
      <c r="AD817" s="57" t="s">
        <v>14110</v>
      </c>
      <c r="AE817" s="57" t="s">
        <v>14528</v>
      </c>
      <c r="AF817" s="57" t="s">
        <v>14396</v>
      </c>
      <c r="AG817" s="129">
        <v>2009</v>
      </c>
      <c r="AH817" s="121" t="e">
        <f>VLOOKUP(B817,[1]Hoja2!$A$198:$D$323,2,FALSE)</f>
        <v>#N/A</v>
      </c>
      <c r="AI817" s="64" t="str">
        <f>VLOOKUP(A817,[2]Tabla!$A$2:$M$2752,2,FALSE)</f>
        <v>COSAM Quilicura</v>
      </c>
    </row>
    <row r="818" spans="1:35" ht="23.25" customHeight="1">
      <c r="A818" s="57" t="s">
        <v>855</v>
      </c>
      <c r="B818" s="57">
        <v>109640</v>
      </c>
      <c r="C818" s="57" t="s">
        <v>794</v>
      </c>
      <c r="D818" s="58">
        <v>109010</v>
      </c>
      <c r="E818" s="57">
        <v>13</v>
      </c>
      <c r="F818" s="58" t="s">
        <v>11929</v>
      </c>
      <c r="G818" s="57" t="s">
        <v>796</v>
      </c>
      <c r="H818" s="57" t="s">
        <v>1</v>
      </c>
      <c r="I818" s="57" t="s">
        <v>11907</v>
      </c>
      <c r="J818" s="57" t="s">
        <v>14621</v>
      </c>
      <c r="K818" s="57" t="s">
        <v>12596</v>
      </c>
      <c r="L818" s="57" t="s">
        <v>12596</v>
      </c>
      <c r="M818" s="57" t="s">
        <v>3940</v>
      </c>
      <c r="N818" s="57" t="s">
        <v>3976</v>
      </c>
      <c r="O818" s="57" t="s">
        <v>5368</v>
      </c>
      <c r="P818" s="58" t="s">
        <v>5288</v>
      </c>
      <c r="Q818" s="57" t="s">
        <v>5289</v>
      </c>
      <c r="R818" s="57" t="s">
        <v>4001</v>
      </c>
      <c r="S818" s="58" t="s">
        <v>10985</v>
      </c>
      <c r="T818" s="57" t="s">
        <v>10984</v>
      </c>
      <c r="U818" s="57">
        <v>228441851</v>
      </c>
      <c r="V818" s="59">
        <v>39814</v>
      </c>
      <c r="W818" s="59" t="s">
        <v>3891</v>
      </c>
      <c r="X818" s="57">
        <v>9</v>
      </c>
      <c r="Y818" s="59" t="s">
        <v>3891</v>
      </c>
      <c r="Z818" s="59" t="s">
        <v>3891</v>
      </c>
      <c r="AA818" s="57" t="s">
        <v>11914</v>
      </c>
      <c r="AB818" s="60">
        <v>-70.676614999999998</v>
      </c>
      <c r="AC818" s="60">
        <v>-33.195683000000002</v>
      </c>
      <c r="AD818" s="57" t="s">
        <v>14110</v>
      </c>
      <c r="AE818" s="57" t="s">
        <v>14528</v>
      </c>
      <c r="AF818" s="57" t="s">
        <v>14396</v>
      </c>
      <c r="AG818" s="129">
        <v>2009</v>
      </c>
      <c r="AH818" s="121" t="e">
        <f>VLOOKUP(B818,[1]Hoja2!$A$198:$D$323,2,FALSE)</f>
        <v>#N/A</v>
      </c>
      <c r="AI818" s="64" t="e">
        <f>VLOOKUP(A818,[2]Tabla!$A$2:$M$2752,2,FALSE)</f>
        <v>#N/A</v>
      </c>
    </row>
    <row r="819" spans="1:35" ht="23.25" customHeight="1">
      <c r="A819" s="57" t="s">
        <v>856</v>
      </c>
      <c r="B819" s="57">
        <v>109641</v>
      </c>
      <c r="C819" s="57" t="s">
        <v>794</v>
      </c>
      <c r="D819" s="58">
        <v>109010</v>
      </c>
      <c r="E819" s="57">
        <v>13</v>
      </c>
      <c r="F819" s="58" t="s">
        <v>11929</v>
      </c>
      <c r="G819" s="57" t="s">
        <v>796</v>
      </c>
      <c r="H819" s="57" t="s">
        <v>1</v>
      </c>
      <c r="I819" s="57" t="s">
        <v>11907</v>
      </c>
      <c r="J819" s="57" t="s">
        <v>14621</v>
      </c>
      <c r="K819" s="57" t="s">
        <v>12596</v>
      </c>
      <c r="L819" s="57" t="s">
        <v>12596</v>
      </c>
      <c r="M819" s="57" t="s">
        <v>3940</v>
      </c>
      <c r="N819" s="57" t="s">
        <v>3976</v>
      </c>
      <c r="O819" s="57" t="s">
        <v>5369</v>
      </c>
      <c r="P819" s="58" t="s">
        <v>5323</v>
      </c>
      <c r="Q819" s="57" t="s">
        <v>5324</v>
      </c>
      <c r="R819" s="57" t="s">
        <v>3894</v>
      </c>
      <c r="S819" s="57">
        <v>735</v>
      </c>
      <c r="T819" s="57" t="s">
        <v>10991</v>
      </c>
      <c r="U819" s="57">
        <v>225751449</v>
      </c>
      <c r="V819" s="59">
        <v>39814</v>
      </c>
      <c r="W819" s="59" t="s">
        <v>3891</v>
      </c>
      <c r="X819" s="57">
        <v>9</v>
      </c>
      <c r="Y819" s="59" t="s">
        <v>3891</v>
      </c>
      <c r="Z819" s="59" t="s">
        <v>3891</v>
      </c>
      <c r="AA819" s="57" t="s">
        <v>11914</v>
      </c>
      <c r="AB819" s="60">
        <v>-70.885630000000006</v>
      </c>
      <c r="AC819" s="60">
        <v>-33.285581000000001</v>
      </c>
      <c r="AD819" s="57" t="s">
        <v>14110</v>
      </c>
      <c r="AE819" s="57" t="s">
        <v>14528</v>
      </c>
      <c r="AF819" s="57" t="s">
        <v>14396</v>
      </c>
      <c r="AG819" s="129">
        <v>2009</v>
      </c>
      <c r="AH819" s="121" t="e">
        <f>VLOOKUP(B819,[1]Hoja2!$A$198:$D$323,2,FALSE)</f>
        <v>#N/A</v>
      </c>
      <c r="AI819" s="64" t="e">
        <f>VLOOKUP(A819,[2]Tabla!$A$2:$M$2752,2,FALSE)</f>
        <v>#N/A</v>
      </c>
    </row>
    <row r="820" spans="1:35" ht="23.25" customHeight="1">
      <c r="A820" s="57" t="s">
        <v>857</v>
      </c>
      <c r="B820" s="57">
        <v>109642</v>
      </c>
      <c r="C820" s="57" t="s">
        <v>794</v>
      </c>
      <c r="D820" s="58">
        <v>109010</v>
      </c>
      <c r="E820" s="57">
        <v>13</v>
      </c>
      <c r="F820" s="58" t="s">
        <v>11929</v>
      </c>
      <c r="G820" s="57" t="s">
        <v>796</v>
      </c>
      <c r="H820" s="57" t="s">
        <v>1</v>
      </c>
      <c r="I820" s="57" t="s">
        <v>11907</v>
      </c>
      <c r="J820" s="57" t="s">
        <v>14621</v>
      </c>
      <c r="K820" s="57" t="s">
        <v>12596</v>
      </c>
      <c r="L820" s="57" t="s">
        <v>12596</v>
      </c>
      <c r="M820" s="57" t="s">
        <v>3940</v>
      </c>
      <c r="N820" s="57" t="s">
        <v>3976</v>
      </c>
      <c r="O820" s="57" t="s">
        <v>10932</v>
      </c>
      <c r="P820" s="58" t="s">
        <v>5264</v>
      </c>
      <c r="Q820" s="57" t="s">
        <v>5265</v>
      </c>
      <c r="R820" s="57" t="s">
        <v>3894</v>
      </c>
      <c r="S820" s="57">
        <v>100</v>
      </c>
      <c r="T820" s="57" t="s">
        <v>5275</v>
      </c>
      <c r="U820" s="57">
        <v>225751750</v>
      </c>
      <c r="V820" s="59">
        <v>39814</v>
      </c>
      <c r="W820" s="59" t="s">
        <v>3891</v>
      </c>
      <c r="X820" s="57">
        <v>9</v>
      </c>
      <c r="Y820" s="59" t="s">
        <v>3891</v>
      </c>
      <c r="Z820" s="59" t="s">
        <v>3891</v>
      </c>
      <c r="AA820" s="57" t="s">
        <v>11914</v>
      </c>
      <c r="AB820" s="60">
        <v>-70.924521999999996</v>
      </c>
      <c r="AC820" s="60">
        <v>-33.086793</v>
      </c>
      <c r="AD820" s="57" t="s">
        <v>14110</v>
      </c>
      <c r="AE820" s="57" t="s">
        <v>14528</v>
      </c>
      <c r="AF820" s="57" t="s">
        <v>14396</v>
      </c>
      <c r="AG820" s="129">
        <v>2009</v>
      </c>
      <c r="AH820" s="121" t="e">
        <f>VLOOKUP(B820,[1]Hoja2!$A$198:$D$323,2,FALSE)</f>
        <v>#N/A</v>
      </c>
      <c r="AI820" s="64" t="e">
        <f>VLOOKUP(A820,[2]Tabla!$A$2:$M$2752,2,FALSE)</f>
        <v>#N/A</v>
      </c>
    </row>
    <row r="821" spans="1:35" ht="23.25" customHeight="1">
      <c r="A821" s="57" t="s">
        <v>858</v>
      </c>
      <c r="B821" s="57">
        <v>109709</v>
      </c>
      <c r="C821" s="57" t="s">
        <v>826</v>
      </c>
      <c r="D821" s="58">
        <v>109309</v>
      </c>
      <c r="E821" s="57">
        <v>13</v>
      </c>
      <c r="F821" s="58" t="s">
        <v>11929</v>
      </c>
      <c r="G821" s="57" t="s">
        <v>796</v>
      </c>
      <c r="H821" s="57" t="s">
        <v>1</v>
      </c>
      <c r="I821" s="57" t="s">
        <v>11901</v>
      </c>
      <c r="J821" s="57" t="s">
        <v>14621</v>
      </c>
      <c r="K821" s="57" t="s">
        <v>12596</v>
      </c>
      <c r="L821" s="57" t="s">
        <v>12596</v>
      </c>
      <c r="M821" s="57" t="s">
        <v>3940</v>
      </c>
      <c r="N821" s="57" t="s">
        <v>3897</v>
      </c>
      <c r="O821" s="57" t="s">
        <v>5370</v>
      </c>
      <c r="P821" s="58" t="s">
        <v>5292</v>
      </c>
      <c r="Q821" s="57" t="s">
        <v>5293</v>
      </c>
      <c r="R821" s="57" t="s">
        <v>3909</v>
      </c>
      <c r="S821" s="57">
        <v>3988</v>
      </c>
      <c r="T821" s="57" t="s">
        <v>5371</v>
      </c>
      <c r="U821" s="57" t="s">
        <v>11921</v>
      </c>
      <c r="V821" s="59">
        <v>39814</v>
      </c>
      <c r="W821" s="59" t="s">
        <v>3891</v>
      </c>
      <c r="X821" s="57">
        <v>9</v>
      </c>
      <c r="Y821" s="59" t="s">
        <v>3891</v>
      </c>
      <c r="Z821" s="59" t="s">
        <v>3891</v>
      </c>
      <c r="AA821" s="57" t="s">
        <v>11914</v>
      </c>
      <c r="AB821" s="60">
        <v>-70.682244999999995</v>
      </c>
      <c r="AC821" s="60">
        <v>-33.394663000000001</v>
      </c>
      <c r="AD821" s="57" t="s">
        <v>14110</v>
      </c>
      <c r="AE821" s="57" t="s">
        <v>14528</v>
      </c>
      <c r="AF821" s="57" t="s">
        <v>14150</v>
      </c>
      <c r="AG821" s="129">
        <v>2009</v>
      </c>
      <c r="AH821" s="121" t="e">
        <f>VLOOKUP(B821,[1]Hoja2!$A$198:$D$323,2,FALSE)</f>
        <v>#N/A</v>
      </c>
      <c r="AI821" s="64" t="e">
        <f>VLOOKUP(A821,[2]Tabla!$A$2:$M$2752,2,FALSE)</f>
        <v>#N/A</v>
      </c>
    </row>
    <row r="822" spans="1:35" ht="23.25" customHeight="1">
      <c r="A822" s="57" t="s">
        <v>859</v>
      </c>
      <c r="B822" s="57">
        <v>109711</v>
      </c>
      <c r="C822" s="57" t="s">
        <v>828</v>
      </c>
      <c r="D822" s="58">
        <v>109311</v>
      </c>
      <c r="E822" s="57">
        <v>13</v>
      </c>
      <c r="F822" s="58" t="s">
        <v>11929</v>
      </c>
      <c r="G822" s="57" t="s">
        <v>796</v>
      </c>
      <c r="H822" s="57" t="s">
        <v>1</v>
      </c>
      <c r="I822" s="57" t="s">
        <v>11901</v>
      </c>
      <c r="J822" s="57" t="s">
        <v>14621</v>
      </c>
      <c r="K822" s="57" t="s">
        <v>12596</v>
      </c>
      <c r="L822" s="57" t="s">
        <v>12596</v>
      </c>
      <c r="M822" s="57" t="s">
        <v>3940</v>
      </c>
      <c r="N822" s="57" t="s">
        <v>3897</v>
      </c>
      <c r="O822" s="57" t="s">
        <v>5372</v>
      </c>
      <c r="P822" s="58" t="s">
        <v>5323</v>
      </c>
      <c r="Q822" s="57" t="s">
        <v>5324</v>
      </c>
      <c r="R822" s="57" t="s">
        <v>3894</v>
      </c>
      <c r="S822" s="57">
        <v>367</v>
      </c>
      <c r="T822" s="57" t="s">
        <v>5373</v>
      </c>
      <c r="U822" s="57" t="s">
        <v>11921</v>
      </c>
      <c r="V822" s="59">
        <v>39814</v>
      </c>
      <c r="W822" s="59" t="s">
        <v>3891</v>
      </c>
      <c r="X822" s="57">
        <v>9</v>
      </c>
      <c r="Y822" s="59" t="s">
        <v>3891</v>
      </c>
      <c r="Z822" s="59" t="s">
        <v>3891</v>
      </c>
      <c r="AA822" s="57" t="s">
        <v>11914</v>
      </c>
      <c r="AB822" s="60">
        <v>-70.853031999999999</v>
      </c>
      <c r="AC822" s="60">
        <v>-33.304893999999997</v>
      </c>
      <c r="AD822" s="57" t="s">
        <v>14110</v>
      </c>
      <c r="AE822" s="57" t="s">
        <v>14528</v>
      </c>
      <c r="AF822" s="57" t="s">
        <v>14150</v>
      </c>
      <c r="AG822" s="129">
        <v>2009</v>
      </c>
      <c r="AH822" s="121" t="e">
        <f>VLOOKUP(B822,[1]Hoja2!$A$198:$D$323,2,FALSE)</f>
        <v>#N/A</v>
      </c>
      <c r="AI822" s="64" t="e">
        <f>VLOOKUP(A822,[2]Tabla!$A$2:$M$2752,2,FALSE)</f>
        <v>#N/A</v>
      </c>
    </row>
    <row r="823" spans="1:35" ht="23.25" customHeight="1">
      <c r="A823" s="57" t="s">
        <v>860</v>
      </c>
      <c r="B823" s="57">
        <v>109712</v>
      </c>
      <c r="C823" s="57" t="s">
        <v>829</v>
      </c>
      <c r="D823" s="58">
        <v>109312</v>
      </c>
      <c r="E823" s="57">
        <v>13</v>
      </c>
      <c r="F823" s="58" t="s">
        <v>11929</v>
      </c>
      <c r="G823" s="57" t="s">
        <v>796</v>
      </c>
      <c r="H823" s="57" t="s">
        <v>1</v>
      </c>
      <c r="I823" s="57" t="s">
        <v>11901</v>
      </c>
      <c r="J823" s="57" t="s">
        <v>14621</v>
      </c>
      <c r="K823" s="57" t="s">
        <v>12596</v>
      </c>
      <c r="L823" s="57" t="s">
        <v>12596</v>
      </c>
      <c r="M823" s="57" t="s">
        <v>3940</v>
      </c>
      <c r="N823" s="57" t="s">
        <v>3897</v>
      </c>
      <c r="O823" s="57" t="s">
        <v>5374</v>
      </c>
      <c r="P823" s="58" t="s">
        <v>5323</v>
      </c>
      <c r="Q823" s="57" t="s">
        <v>5324</v>
      </c>
      <c r="R823" s="57" t="s">
        <v>3909</v>
      </c>
      <c r="S823" s="57" t="s">
        <v>3900</v>
      </c>
      <c r="T823" s="57" t="s">
        <v>5189</v>
      </c>
      <c r="U823" s="57" t="s">
        <v>11921</v>
      </c>
      <c r="V823" s="59">
        <v>39814</v>
      </c>
      <c r="W823" s="59" t="s">
        <v>3891</v>
      </c>
      <c r="X823" s="57">
        <v>9</v>
      </c>
      <c r="Y823" s="59" t="s">
        <v>3891</v>
      </c>
      <c r="Z823" s="59" t="s">
        <v>3891</v>
      </c>
      <c r="AA823" s="57" t="s">
        <v>11914</v>
      </c>
      <c r="AB823" s="60">
        <v>-70.812734000000006</v>
      </c>
      <c r="AC823" s="60">
        <v>-33.229922999999999</v>
      </c>
      <c r="AD823" s="57" t="s">
        <v>14110</v>
      </c>
      <c r="AE823" s="57" t="s">
        <v>14528</v>
      </c>
      <c r="AF823" s="57" t="s">
        <v>14150</v>
      </c>
      <c r="AG823" s="129">
        <v>2009</v>
      </c>
      <c r="AH823" s="121" t="e">
        <f>VLOOKUP(B823,[1]Hoja2!$A$198:$D$323,2,FALSE)</f>
        <v>#N/A</v>
      </c>
      <c r="AI823" s="64" t="e">
        <f>VLOOKUP(A823,[2]Tabla!$A$2:$M$2752,2,FALSE)</f>
        <v>#N/A</v>
      </c>
    </row>
    <row r="824" spans="1:35" ht="23.25" customHeight="1">
      <c r="A824" s="57" t="s">
        <v>861</v>
      </c>
      <c r="B824" s="57">
        <v>109713</v>
      </c>
      <c r="C824" s="57" t="s">
        <v>838</v>
      </c>
      <c r="D824" s="61">
        <v>109324</v>
      </c>
      <c r="E824" s="57">
        <v>13</v>
      </c>
      <c r="F824" s="58" t="s">
        <v>11929</v>
      </c>
      <c r="G824" s="57" t="s">
        <v>796</v>
      </c>
      <c r="H824" s="57" t="s">
        <v>1</v>
      </c>
      <c r="I824" s="57" t="s">
        <v>11901</v>
      </c>
      <c r="J824" s="57" t="s">
        <v>14621</v>
      </c>
      <c r="K824" s="57" t="s">
        <v>12596</v>
      </c>
      <c r="L824" s="57" t="s">
        <v>12596</v>
      </c>
      <c r="M824" s="57" t="s">
        <v>3940</v>
      </c>
      <c r="N824" s="57" t="s">
        <v>3897</v>
      </c>
      <c r="O824" s="57" t="s">
        <v>5375</v>
      </c>
      <c r="P824" s="58" t="s">
        <v>5283</v>
      </c>
      <c r="Q824" s="57" t="s">
        <v>5284</v>
      </c>
      <c r="R824" s="57" t="s">
        <v>3894</v>
      </c>
      <c r="S824" s="57">
        <v>434</v>
      </c>
      <c r="T824" s="57" t="s">
        <v>5376</v>
      </c>
      <c r="U824" s="57" t="s">
        <v>11921</v>
      </c>
      <c r="V824" s="59">
        <v>39814</v>
      </c>
      <c r="W824" s="59" t="s">
        <v>3891</v>
      </c>
      <c r="X824" s="57">
        <v>9</v>
      </c>
      <c r="Y824" s="59" t="s">
        <v>3891</v>
      </c>
      <c r="Z824" s="59" t="s">
        <v>3891</v>
      </c>
      <c r="AA824" s="57" t="s">
        <v>11914</v>
      </c>
      <c r="AB824" s="60">
        <v>-70.748628999999994</v>
      </c>
      <c r="AC824" s="60">
        <v>-33.359251999999998</v>
      </c>
      <c r="AD824" s="57" t="s">
        <v>14110</v>
      </c>
      <c r="AE824" s="57" t="s">
        <v>14528</v>
      </c>
      <c r="AF824" s="57" t="s">
        <v>14150</v>
      </c>
      <c r="AG824" s="129">
        <v>2009</v>
      </c>
      <c r="AH824" s="121" t="e">
        <f>VLOOKUP(B824,[1]Hoja2!$A$198:$D$323,2,FALSE)</f>
        <v>#N/A</v>
      </c>
      <c r="AI824" s="64" t="e">
        <f>VLOOKUP(A824,[2]Tabla!$A$2:$M$2752,2,FALSE)</f>
        <v>#N/A</v>
      </c>
    </row>
    <row r="825" spans="1:35" ht="23.25" customHeight="1">
      <c r="A825" s="57" t="s">
        <v>862</v>
      </c>
      <c r="B825" s="57">
        <v>109715</v>
      </c>
      <c r="C825" s="57" t="s">
        <v>832</v>
      </c>
      <c r="D825" s="58">
        <v>109315</v>
      </c>
      <c r="E825" s="57">
        <v>13</v>
      </c>
      <c r="F825" s="58" t="s">
        <v>11929</v>
      </c>
      <c r="G825" s="57" t="s">
        <v>796</v>
      </c>
      <c r="H825" s="57" t="s">
        <v>1</v>
      </c>
      <c r="I825" s="57" t="s">
        <v>11901</v>
      </c>
      <c r="J825" s="57" t="s">
        <v>14621</v>
      </c>
      <c r="K825" s="57" t="s">
        <v>12596</v>
      </c>
      <c r="L825" s="57" t="s">
        <v>12596</v>
      </c>
      <c r="M825" s="57" t="s">
        <v>3940</v>
      </c>
      <c r="N825" s="57" t="s">
        <v>3897</v>
      </c>
      <c r="O825" s="57" t="s">
        <v>5377</v>
      </c>
      <c r="P825" s="58" t="s">
        <v>5283</v>
      </c>
      <c r="Q825" s="57" t="s">
        <v>5284</v>
      </c>
      <c r="R825" s="57" t="s">
        <v>3909</v>
      </c>
      <c r="S825" s="57">
        <v>211</v>
      </c>
      <c r="T825" s="57" t="s">
        <v>5378</v>
      </c>
      <c r="U825" s="57">
        <v>226073310</v>
      </c>
      <c r="V825" s="59">
        <v>39814</v>
      </c>
      <c r="W825" s="59" t="s">
        <v>3891</v>
      </c>
      <c r="X825" s="57">
        <v>9</v>
      </c>
      <c r="Y825" s="59" t="s">
        <v>3891</v>
      </c>
      <c r="Z825" s="59" t="s">
        <v>3891</v>
      </c>
      <c r="AA825" s="57" t="s">
        <v>11914</v>
      </c>
      <c r="AB825" s="60">
        <v>-70.725970000000004</v>
      </c>
      <c r="AC825" s="60">
        <v>-33.377029</v>
      </c>
      <c r="AD825" s="57" t="s">
        <v>14110</v>
      </c>
      <c r="AE825" s="57" t="s">
        <v>14528</v>
      </c>
      <c r="AF825" s="57" t="s">
        <v>14150</v>
      </c>
      <c r="AG825" s="129">
        <v>2009</v>
      </c>
      <c r="AH825" s="121" t="e">
        <f>VLOOKUP(B825,[1]Hoja2!$A$198:$D$323,2,FALSE)</f>
        <v>#N/A</v>
      </c>
      <c r="AI825" s="64" t="e">
        <f>VLOOKUP(A825,[2]Tabla!$A$2:$M$2752,2,FALSE)</f>
        <v>#N/A</v>
      </c>
    </row>
    <row r="826" spans="1:35" ht="23.25" customHeight="1">
      <c r="A826" s="57" t="s">
        <v>863</v>
      </c>
      <c r="B826" s="57">
        <v>109716</v>
      </c>
      <c r="C826" s="57" t="s">
        <v>833</v>
      </c>
      <c r="D826" s="58">
        <v>109316</v>
      </c>
      <c r="E826" s="57">
        <v>13</v>
      </c>
      <c r="F826" s="58" t="s">
        <v>11929</v>
      </c>
      <c r="G826" s="57" t="s">
        <v>796</v>
      </c>
      <c r="H826" s="57" t="s">
        <v>1</v>
      </c>
      <c r="I826" s="57" t="s">
        <v>11901</v>
      </c>
      <c r="J826" s="57" t="s">
        <v>14621</v>
      </c>
      <c r="K826" s="57" t="s">
        <v>12596</v>
      </c>
      <c r="L826" s="57" t="s">
        <v>12596</v>
      </c>
      <c r="M826" s="57" t="s">
        <v>3940</v>
      </c>
      <c r="N826" s="57" t="s">
        <v>3897</v>
      </c>
      <c r="O826" s="57" t="s">
        <v>5379</v>
      </c>
      <c r="P826" s="58" t="s">
        <v>5288</v>
      </c>
      <c r="Q826" s="57" t="s">
        <v>5289</v>
      </c>
      <c r="R826" s="57" t="s">
        <v>3894</v>
      </c>
      <c r="S826" s="57">
        <v>2008</v>
      </c>
      <c r="T826" s="57" t="s">
        <v>5380</v>
      </c>
      <c r="U826" s="57" t="s">
        <v>11921</v>
      </c>
      <c r="V826" s="59">
        <v>39814</v>
      </c>
      <c r="W826" s="59" t="s">
        <v>3891</v>
      </c>
      <c r="X826" s="57">
        <v>9</v>
      </c>
      <c r="Y826" s="59" t="s">
        <v>3891</v>
      </c>
      <c r="Z826" s="59" t="s">
        <v>3891</v>
      </c>
      <c r="AA826" s="57" t="s">
        <v>11914</v>
      </c>
      <c r="AB826" s="60">
        <v>-70.663438999999997</v>
      </c>
      <c r="AC826" s="60">
        <v>-33.183726999999998</v>
      </c>
      <c r="AD826" s="57" t="s">
        <v>14110</v>
      </c>
      <c r="AE826" s="57" t="s">
        <v>14528</v>
      </c>
      <c r="AF826" s="57" t="s">
        <v>14150</v>
      </c>
      <c r="AG826" s="129">
        <v>2009</v>
      </c>
      <c r="AH826" s="121" t="e">
        <f>VLOOKUP(B826,[1]Hoja2!$A$198:$D$323,2,FALSE)</f>
        <v>#N/A</v>
      </c>
      <c r="AI826" s="64" t="e">
        <f>VLOOKUP(A826,[2]Tabla!$A$2:$M$2752,2,FALSE)</f>
        <v>#N/A</v>
      </c>
    </row>
    <row r="827" spans="1:35" ht="23.25" customHeight="1">
      <c r="A827" s="57" t="s">
        <v>864</v>
      </c>
      <c r="B827" s="57">
        <v>109718</v>
      </c>
      <c r="C827" s="57" t="s">
        <v>823</v>
      </c>
      <c r="D827" s="58">
        <v>109305</v>
      </c>
      <c r="E827" s="57">
        <v>13</v>
      </c>
      <c r="F827" s="58" t="s">
        <v>11929</v>
      </c>
      <c r="G827" s="57" t="s">
        <v>796</v>
      </c>
      <c r="H827" s="57" t="s">
        <v>1</v>
      </c>
      <c r="I827" s="57" t="s">
        <v>11901</v>
      </c>
      <c r="J827" s="57" t="s">
        <v>14621</v>
      </c>
      <c r="K827" s="57" t="s">
        <v>12596</v>
      </c>
      <c r="L827" s="57" t="s">
        <v>12596</v>
      </c>
      <c r="M827" s="57" t="s">
        <v>3940</v>
      </c>
      <c r="N827" s="57" t="s">
        <v>3897</v>
      </c>
      <c r="O827" s="57" t="s">
        <v>5381</v>
      </c>
      <c r="P827" s="58" t="s">
        <v>5280</v>
      </c>
      <c r="Q827" s="57" t="s">
        <v>5281</v>
      </c>
      <c r="R827" s="57" t="s">
        <v>3894</v>
      </c>
      <c r="S827" s="57">
        <v>1925</v>
      </c>
      <c r="T827" s="57" t="s">
        <v>5382</v>
      </c>
      <c r="U827" s="57">
        <v>222493123</v>
      </c>
      <c r="V827" s="59">
        <v>39814</v>
      </c>
      <c r="W827" s="59" t="s">
        <v>3891</v>
      </c>
      <c r="X827" s="57">
        <v>9</v>
      </c>
      <c r="Y827" s="59" t="s">
        <v>3891</v>
      </c>
      <c r="Z827" s="59" t="s">
        <v>3891</v>
      </c>
      <c r="AA827" s="57" t="s">
        <v>11914</v>
      </c>
      <c r="AB827" s="60">
        <v>-70.683526999999998</v>
      </c>
      <c r="AC827" s="60">
        <v>-33.360048999999997</v>
      </c>
      <c r="AD827" s="57" t="s">
        <v>14110</v>
      </c>
      <c r="AE827" s="57" t="s">
        <v>14528</v>
      </c>
      <c r="AF827" s="57" t="s">
        <v>14150</v>
      </c>
      <c r="AG827" s="129">
        <v>2009</v>
      </c>
      <c r="AH827" s="121" t="e">
        <f>VLOOKUP(B827,[1]Hoja2!$A$198:$D$323,2,FALSE)</f>
        <v>#N/A</v>
      </c>
      <c r="AI827" s="64" t="e">
        <f>VLOOKUP(A827,[2]Tabla!$A$2:$M$2752,2,FALSE)</f>
        <v>#N/A</v>
      </c>
    </row>
    <row r="828" spans="1:35" ht="23.25" customHeight="1">
      <c r="A828" s="57" t="s">
        <v>865</v>
      </c>
      <c r="B828" s="57">
        <v>109801</v>
      </c>
      <c r="C828" s="57" t="s">
        <v>819</v>
      </c>
      <c r="D828" s="58">
        <v>109301</v>
      </c>
      <c r="E828" s="57">
        <v>13</v>
      </c>
      <c r="F828" s="58" t="s">
        <v>11929</v>
      </c>
      <c r="G828" s="57" t="s">
        <v>796</v>
      </c>
      <c r="H828" s="57" t="s">
        <v>1</v>
      </c>
      <c r="I828" s="57" t="s">
        <v>12477</v>
      </c>
      <c r="J828" s="57" t="s">
        <v>14621</v>
      </c>
      <c r="K828" s="57" t="s">
        <v>12613</v>
      </c>
      <c r="L828" s="57" t="s">
        <v>12596</v>
      </c>
      <c r="M828" s="57" t="s">
        <v>3940</v>
      </c>
      <c r="N828" s="57" t="s">
        <v>3897</v>
      </c>
      <c r="O828" s="57" t="s">
        <v>5383</v>
      </c>
      <c r="P828" s="58" t="s">
        <v>5270</v>
      </c>
      <c r="Q828" s="57" t="s">
        <v>5271</v>
      </c>
      <c r="R828" s="57" t="s">
        <v>3909</v>
      </c>
      <c r="S828" s="57">
        <v>1099</v>
      </c>
      <c r="T828" s="57" t="s">
        <v>5384</v>
      </c>
      <c r="U828" s="57">
        <v>226262284</v>
      </c>
      <c r="V828" s="59">
        <v>39814</v>
      </c>
      <c r="W828" s="59" t="s">
        <v>3891</v>
      </c>
      <c r="X828" s="57">
        <v>9</v>
      </c>
      <c r="Y828" s="59" t="s">
        <v>3891</v>
      </c>
      <c r="Z828" s="59">
        <v>42880</v>
      </c>
      <c r="AA828" s="57" t="s">
        <v>10541</v>
      </c>
      <c r="AB828" s="60">
        <v>-70.649895000000001</v>
      </c>
      <c r="AC828" s="60">
        <v>-33.387284000000001</v>
      </c>
      <c r="AD828" s="57" t="s">
        <v>14110</v>
      </c>
      <c r="AE828" s="57" t="s">
        <v>14528</v>
      </c>
      <c r="AF828" s="57" t="s">
        <v>14150</v>
      </c>
      <c r="AG828" s="129">
        <v>2009</v>
      </c>
      <c r="AH828" s="121" t="e">
        <f>VLOOKUP(B828,[1]Hoja2!$A$198:$D$323,2,FALSE)</f>
        <v>#N/A</v>
      </c>
      <c r="AI828" s="64" t="e">
        <f>VLOOKUP(A828,[2]Tabla!$A$2:$M$2752,2,FALSE)</f>
        <v>#N/A</v>
      </c>
    </row>
    <row r="829" spans="1:35" ht="23.25" customHeight="1">
      <c r="A829" s="57" t="s">
        <v>866</v>
      </c>
      <c r="B829" s="57">
        <v>109802</v>
      </c>
      <c r="C829" s="57" t="s">
        <v>820</v>
      </c>
      <c r="D829" s="58">
        <v>109302</v>
      </c>
      <c r="E829" s="57">
        <v>13</v>
      </c>
      <c r="F829" s="58" t="s">
        <v>11929</v>
      </c>
      <c r="G829" s="57" t="s">
        <v>796</v>
      </c>
      <c r="H829" s="57" t="s">
        <v>1</v>
      </c>
      <c r="I829" s="57" t="s">
        <v>11975</v>
      </c>
      <c r="J829" s="57" t="s">
        <v>14621</v>
      </c>
      <c r="K829" s="57" t="s">
        <v>12613</v>
      </c>
      <c r="L829" s="57" t="s">
        <v>12596</v>
      </c>
      <c r="M829" s="57" t="s">
        <v>3940</v>
      </c>
      <c r="N829" s="57" t="s">
        <v>3897</v>
      </c>
      <c r="O829" s="57" t="s">
        <v>5385</v>
      </c>
      <c r="P829" s="58" t="s">
        <v>5292</v>
      </c>
      <c r="Q829" s="57" t="s">
        <v>5293</v>
      </c>
      <c r="R829" s="57" t="s">
        <v>3909</v>
      </c>
      <c r="S829" s="57">
        <v>4107</v>
      </c>
      <c r="T829" s="57" t="s">
        <v>5309</v>
      </c>
      <c r="U829" s="57">
        <v>227344762</v>
      </c>
      <c r="V829" s="59">
        <v>39814</v>
      </c>
      <c r="W829" s="59" t="s">
        <v>3891</v>
      </c>
      <c r="X829" s="57">
        <v>9</v>
      </c>
      <c r="Y829" s="57" t="s">
        <v>14501</v>
      </c>
      <c r="Z829" s="59" t="s">
        <v>3891</v>
      </c>
      <c r="AA829" s="57" t="s">
        <v>11914</v>
      </c>
      <c r="AB829" s="60">
        <v>-70.671167999999994</v>
      </c>
      <c r="AC829" s="60">
        <v>-33.38897</v>
      </c>
      <c r="AD829" s="57" t="s">
        <v>14110</v>
      </c>
      <c r="AE829" s="57" t="s">
        <v>14528</v>
      </c>
      <c r="AF829" s="57" t="s">
        <v>14150</v>
      </c>
      <c r="AG829" s="129">
        <v>2009</v>
      </c>
      <c r="AH829" s="121" t="e">
        <f>VLOOKUP(B829,[1]Hoja2!$A$198:$D$323,2,FALSE)</f>
        <v>#N/A</v>
      </c>
      <c r="AI829" s="64" t="e">
        <f>VLOOKUP(A829,[2]Tabla!$A$2:$M$2752,2,FALSE)</f>
        <v>#N/A</v>
      </c>
    </row>
    <row r="830" spans="1:35" ht="23.25" customHeight="1">
      <c r="A830" s="57" t="s">
        <v>867</v>
      </c>
      <c r="B830" s="57">
        <v>109804</v>
      </c>
      <c r="C830" s="57" t="s">
        <v>822</v>
      </c>
      <c r="D830" s="58">
        <v>109304</v>
      </c>
      <c r="E830" s="57">
        <v>13</v>
      </c>
      <c r="F830" s="58" t="s">
        <v>11929</v>
      </c>
      <c r="G830" s="57" t="s">
        <v>796</v>
      </c>
      <c r="H830" s="57" t="s">
        <v>1</v>
      </c>
      <c r="I830" s="57" t="s">
        <v>11975</v>
      </c>
      <c r="J830" s="57" t="s">
        <v>14621</v>
      </c>
      <c r="K830" s="57" t="s">
        <v>12613</v>
      </c>
      <c r="L830" s="57" t="s">
        <v>12596</v>
      </c>
      <c r="M830" s="57" t="s">
        <v>3940</v>
      </c>
      <c r="N830" s="57" t="s">
        <v>3897</v>
      </c>
      <c r="O830" s="57" t="s">
        <v>5386</v>
      </c>
      <c r="P830" s="58" t="s">
        <v>5270</v>
      </c>
      <c r="Q830" s="57" t="s">
        <v>5271</v>
      </c>
      <c r="R830" s="57" t="s">
        <v>3894</v>
      </c>
      <c r="S830" s="57">
        <v>1892</v>
      </c>
      <c r="T830" s="57" t="s">
        <v>5387</v>
      </c>
      <c r="U830" s="57">
        <v>229457021</v>
      </c>
      <c r="V830" s="59">
        <v>39814</v>
      </c>
      <c r="W830" s="59" t="s">
        <v>3891</v>
      </c>
      <c r="X830" s="57">
        <v>9</v>
      </c>
      <c r="Y830" s="57" t="s">
        <v>12206</v>
      </c>
      <c r="Z830" s="59" t="s">
        <v>3891</v>
      </c>
      <c r="AA830" s="57" t="s">
        <v>11914</v>
      </c>
      <c r="AB830" s="60">
        <v>-70.631484999999998</v>
      </c>
      <c r="AC830" s="60">
        <v>-33.410283999999997</v>
      </c>
      <c r="AD830" s="57" t="s">
        <v>14110</v>
      </c>
      <c r="AE830" s="57" t="s">
        <v>14528</v>
      </c>
      <c r="AF830" s="57" t="s">
        <v>14150</v>
      </c>
      <c r="AG830" s="129">
        <v>2009</v>
      </c>
      <c r="AH830" s="121" t="e">
        <f>VLOOKUP(B830,[1]Hoja2!$A$198:$D$323,2,FALSE)</f>
        <v>#N/A</v>
      </c>
      <c r="AI830" s="64" t="e">
        <f>VLOOKUP(A830,[2]Tabla!$A$2:$M$2752,2,FALSE)</f>
        <v>#N/A</v>
      </c>
    </row>
    <row r="831" spans="1:35" ht="23.25" customHeight="1">
      <c r="A831" s="57" t="s">
        <v>868</v>
      </c>
      <c r="B831" s="57">
        <v>109805</v>
      </c>
      <c r="C831" s="57" t="s">
        <v>823</v>
      </c>
      <c r="D831" s="58">
        <v>109305</v>
      </c>
      <c r="E831" s="57">
        <v>13</v>
      </c>
      <c r="F831" s="58" t="s">
        <v>11929</v>
      </c>
      <c r="G831" s="57" t="s">
        <v>796</v>
      </c>
      <c r="H831" s="57" t="s">
        <v>1</v>
      </c>
      <c r="I831" s="57" t="s">
        <v>12477</v>
      </c>
      <c r="J831" s="57" t="s">
        <v>14621</v>
      </c>
      <c r="K831" s="57" t="s">
        <v>12613</v>
      </c>
      <c r="L831" s="57" t="s">
        <v>12596</v>
      </c>
      <c r="M831" s="57" t="s">
        <v>3940</v>
      </c>
      <c r="N831" s="57" t="s">
        <v>3897</v>
      </c>
      <c r="O831" s="57" t="s">
        <v>5388</v>
      </c>
      <c r="P831" s="58" t="s">
        <v>5280</v>
      </c>
      <c r="Q831" s="57" t="s">
        <v>5281</v>
      </c>
      <c r="R831" s="57" t="s">
        <v>3909</v>
      </c>
      <c r="S831" s="57">
        <v>5580</v>
      </c>
      <c r="T831" s="57" t="s">
        <v>5271</v>
      </c>
      <c r="U831" s="57">
        <v>226268509</v>
      </c>
      <c r="V831" s="59">
        <v>39814</v>
      </c>
      <c r="W831" s="59" t="s">
        <v>3891</v>
      </c>
      <c r="X831" s="57">
        <v>9</v>
      </c>
      <c r="Y831" s="59" t="s">
        <v>3891</v>
      </c>
      <c r="Z831" s="59">
        <v>42765</v>
      </c>
      <c r="AA831" s="57" t="s">
        <v>10541</v>
      </c>
      <c r="AB831" s="60">
        <v>-70.636987000000005</v>
      </c>
      <c r="AC831" s="60">
        <v>-33.373294999999999</v>
      </c>
      <c r="AD831" s="57" t="s">
        <v>14110</v>
      </c>
      <c r="AE831" s="57" t="s">
        <v>14528</v>
      </c>
      <c r="AF831" s="57" t="s">
        <v>14150</v>
      </c>
      <c r="AG831" s="129">
        <v>2009</v>
      </c>
      <c r="AH831" s="121" t="e">
        <f>VLOOKUP(B831,[1]Hoja2!$A$198:$D$323,2,FALSE)</f>
        <v>#N/A</v>
      </c>
      <c r="AI831" s="64" t="e">
        <f>VLOOKUP(A831,[2]Tabla!$A$2:$M$2752,2,FALSE)</f>
        <v>#N/A</v>
      </c>
    </row>
    <row r="832" spans="1:35" ht="23.25" customHeight="1">
      <c r="A832" s="57" t="s">
        <v>869</v>
      </c>
      <c r="B832" s="57">
        <v>109808</v>
      </c>
      <c r="C832" s="57" t="s">
        <v>825</v>
      </c>
      <c r="D832" s="58">
        <v>109308</v>
      </c>
      <c r="E832" s="57">
        <v>13</v>
      </c>
      <c r="F832" s="58" t="s">
        <v>11929</v>
      </c>
      <c r="G832" s="57" t="s">
        <v>796</v>
      </c>
      <c r="H832" s="57" t="s">
        <v>1</v>
      </c>
      <c r="I832" s="57" t="s">
        <v>11975</v>
      </c>
      <c r="J832" s="57" t="s">
        <v>14621</v>
      </c>
      <c r="K832" s="57" t="s">
        <v>12613</v>
      </c>
      <c r="L832" s="57" t="s">
        <v>12596</v>
      </c>
      <c r="M832" s="57" t="s">
        <v>3940</v>
      </c>
      <c r="N832" s="57" t="s">
        <v>3897</v>
      </c>
      <c r="O832" s="57" t="s">
        <v>5389</v>
      </c>
      <c r="P832" s="58" t="s">
        <v>5292</v>
      </c>
      <c r="Q832" s="57" t="s">
        <v>5293</v>
      </c>
      <c r="R832" s="57" t="s">
        <v>3909</v>
      </c>
      <c r="S832" s="57">
        <v>3250</v>
      </c>
      <c r="T832" s="57" t="s">
        <v>5390</v>
      </c>
      <c r="U832" s="57">
        <v>225760850</v>
      </c>
      <c r="V832" s="59">
        <v>39814</v>
      </c>
      <c r="W832" s="59" t="s">
        <v>3891</v>
      </c>
      <c r="X832" s="57">
        <v>9</v>
      </c>
      <c r="Y832" s="57" t="s">
        <v>12206</v>
      </c>
      <c r="Z832" s="59" t="s">
        <v>3891</v>
      </c>
      <c r="AA832" s="57" t="s">
        <v>11914</v>
      </c>
      <c r="AB832" s="60">
        <v>-70.658019999999993</v>
      </c>
      <c r="AC832" s="60">
        <v>-33.394509999999997</v>
      </c>
      <c r="AD832" s="57" t="s">
        <v>14110</v>
      </c>
      <c r="AE832" s="57" t="s">
        <v>14528</v>
      </c>
      <c r="AF832" s="57" t="s">
        <v>14150</v>
      </c>
      <c r="AG832" s="129">
        <v>2009</v>
      </c>
      <c r="AH832" s="121" t="e">
        <f>VLOOKUP(B832,[1]Hoja2!$A$198:$D$323,2,FALSE)</f>
        <v>#N/A</v>
      </c>
      <c r="AI832" s="64" t="e">
        <f>VLOOKUP(A832,[2]Tabla!$A$2:$M$2752,2,FALSE)</f>
        <v>#N/A</v>
      </c>
    </row>
    <row r="833" spans="1:35" ht="23.25" customHeight="1">
      <c r="A833" s="57" t="s">
        <v>870</v>
      </c>
      <c r="B833" s="57">
        <v>109809</v>
      </c>
      <c r="C833" s="57" t="s">
        <v>826</v>
      </c>
      <c r="D833" s="58">
        <v>109309</v>
      </c>
      <c r="E833" s="57">
        <v>13</v>
      </c>
      <c r="F833" s="58" t="s">
        <v>11929</v>
      </c>
      <c r="G833" s="57" t="s">
        <v>796</v>
      </c>
      <c r="H833" s="57" t="s">
        <v>1</v>
      </c>
      <c r="I833" s="57" t="s">
        <v>12477</v>
      </c>
      <c r="J833" s="57" t="s">
        <v>14621</v>
      </c>
      <c r="K833" s="57" t="s">
        <v>12613</v>
      </c>
      <c r="L833" s="57" t="s">
        <v>12596</v>
      </c>
      <c r="M833" s="57" t="s">
        <v>3940</v>
      </c>
      <c r="N833" s="57" t="s">
        <v>3897</v>
      </c>
      <c r="O833" s="57" t="s">
        <v>5391</v>
      </c>
      <c r="P833" s="58" t="s">
        <v>5292</v>
      </c>
      <c r="Q833" s="57" t="s">
        <v>5293</v>
      </c>
      <c r="R833" s="57" t="s">
        <v>3909</v>
      </c>
      <c r="S833" s="57">
        <v>5663</v>
      </c>
      <c r="T833" s="57" t="s">
        <v>5306</v>
      </c>
      <c r="U833" s="57">
        <v>232444132</v>
      </c>
      <c r="V833" s="59">
        <v>39814</v>
      </c>
      <c r="W833" s="59" t="s">
        <v>3891</v>
      </c>
      <c r="X833" s="57">
        <v>9</v>
      </c>
      <c r="Y833" s="59" t="s">
        <v>3891</v>
      </c>
      <c r="Z833" s="59">
        <v>42618</v>
      </c>
      <c r="AA833" s="57" t="s">
        <v>10541</v>
      </c>
      <c r="AB833" s="60">
        <v>-70.684441000000007</v>
      </c>
      <c r="AC833" s="60">
        <v>-33.375965000000001</v>
      </c>
      <c r="AD833" s="57" t="s">
        <v>14110</v>
      </c>
      <c r="AE833" s="57" t="s">
        <v>14528</v>
      </c>
      <c r="AF833" s="57" t="s">
        <v>14150</v>
      </c>
      <c r="AG833" s="129">
        <v>2009</v>
      </c>
      <c r="AH833" s="121" t="e">
        <f>VLOOKUP(B833,[1]Hoja2!$A$198:$D$323,2,FALSE)</f>
        <v>#N/A</v>
      </c>
      <c r="AI833" s="64" t="e">
        <f>VLOOKUP(A833,[2]Tabla!$A$2:$M$2752,2,FALSE)</f>
        <v>#N/A</v>
      </c>
    </row>
    <row r="834" spans="1:35" ht="23.25" customHeight="1">
      <c r="A834" s="57" t="s">
        <v>871</v>
      </c>
      <c r="B834" s="57">
        <v>109810</v>
      </c>
      <c r="C834" s="57" t="s">
        <v>827</v>
      </c>
      <c r="D834" s="58">
        <v>109310</v>
      </c>
      <c r="E834" s="57">
        <v>13</v>
      </c>
      <c r="F834" s="58" t="s">
        <v>11929</v>
      </c>
      <c r="G834" s="57" t="s">
        <v>796</v>
      </c>
      <c r="H834" s="57" t="s">
        <v>1</v>
      </c>
      <c r="I834" s="57" t="s">
        <v>12477</v>
      </c>
      <c r="J834" s="57" t="s">
        <v>14621</v>
      </c>
      <c r="K834" s="57" t="s">
        <v>12613</v>
      </c>
      <c r="L834" s="57" t="s">
        <v>12596</v>
      </c>
      <c r="M834" s="57" t="s">
        <v>3940</v>
      </c>
      <c r="N834" s="57" t="s">
        <v>3897</v>
      </c>
      <c r="O834" s="57" t="s">
        <v>10995</v>
      </c>
      <c r="P834" s="58" t="s">
        <v>5288</v>
      </c>
      <c r="Q834" s="57" t="s">
        <v>5289</v>
      </c>
      <c r="R834" s="57" t="s">
        <v>3894</v>
      </c>
      <c r="S834" s="58" t="s">
        <v>10994</v>
      </c>
      <c r="T834" s="57" t="s">
        <v>5392</v>
      </c>
      <c r="U834" s="57">
        <v>228445026</v>
      </c>
      <c r="V834" s="59">
        <v>39814</v>
      </c>
      <c r="W834" s="59" t="s">
        <v>3891</v>
      </c>
      <c r="X834" s="57">
        <v>9</v>
      </c>
      <c r="Y834" s="59" t="s">
        <v>3891</v>
      </c>
      <c r="Z834" s="59">
        <v>43280</v>
      </c>
      <c r="AA834" s="57" t="s">
        <v>10541</v>
      </c>
      <c r="AB834" s="60">
        <v>-70.677463000000003</v>
      </c>
      <c r="AC834" s="60">
        <v>-33.206836000000003</v>
      </c>
      <c r="AD834" s="57" t="s">
        <v>14110</v>
      </c>
      <c r="AE834" s="57" t="s">
        <v>14528</v>
      </c>
      <c r="AF834" s="57" t="s">
        <v>14150</v>
      </c>
      <c r="AG834" s="129">
        <v>2009</v>
      </c>
      <c r="AH834" s="121" t="e">
        <f>VLOOKUP(B834,[1]Hoja2!$A$198:$D$323,2,FALSE)</f>
        <v>#N/A</v>
      </c>
      <c r="AI834" s="64" t="e">
        <f>VLOOKUP(A834,[2]Tabla!$A$2:$M$2752,2,FALSE)</f>
        <v>#N/A</v>
      </c>
    </row>
    <row r="835" spans="1:35" ht="23.25" customHeight="1">
      <c r="A835" s="57" t="s">
        <v>872</v>
      </c>
      <c r="B835" s="57">
        <v>109811</v>
      </c>
      <c r="C835" s="57" t="s">
        <v>828</v>
      </c>
      <c r="D835" s="58">
        <v>109311</v>
      </c>
      <c r="E835" s="57">
        <v>13</v>
      </c>
      <c r="F835" s="58" t="s">
        <v>11929</v>
      </c>
      <c r="G835" s="57" t="s">
        <v>796</v>
      </c>
      <c r="H835" s="57" t="s">
        <v>1</v>
      </c>
      <c r="I835" s="57" t="s">
        <v>11975</v>
      </c>
      <c r="J835" s="57" t="s">
        <v>14621</v>
      </c>
      <c r="K835" s="57" t="s">
        <v>12613</v>
      </c>
      <c r="L835" s="57" t="s">
        <v>12596</v>
      </c>
      <c r="M835" s="57" t="s">
        <v>3940</v>
      </c>
      <c r="N835" s="57" t="s">
        <v>3897</v>
      </c>
      <c r="O835" s="57" t="s">
        <v>5393</v>
      </c>
      <c r="P835" s="58" t="s">
        <v>5323</v>
      </c>
      <c r="Q835" s="57" t="s">
        <v>5324</v>
      </c>
      <c r="R835" s="57" t="s">
        <v>3894</v>
      </c>
      <c r="S835" s="57">
        <v>898</v>
      </c>
      <c r="T835" s="57" t="s">
        <v>4492</v>
      </c>
      <c r="U835" s="57">
        <v>228796225</v>
      </c>
      <c r="V835" s="59">
        <v>39814</v>
      </c>
      <c r="W835" s="59" t="s">
        <v>3891</v>
      </c>
      <c r="X835" s="57">
        <v>9</v>
      </c>
      <c r="Y835" s="57" t="s">
        <v>14501</v>
      </c>
      <c r="Z835" s="59" t="s">
        <v>3891</v>
      </c>
      <c r="AA835" s="57" t="s">
        <v>11914</v>
      </c>
      <c r="AB835" s="60">
        <v>-70.876254000000003</v>
      </c>
      <c r="AC835" s="60">
        <v>-33.285725999999997</v>
      </c>
      <c r="AD835" s="57" t="s">
        <v>14110</v>
      </c>
      <c r="AE835" s="57" t="s">
        <v>14528</v>
      </c>
      <c r="AF835" s="57" t="s">
        <v>14150</v>
      </c>
      <c r="AG835" s="129">
        <v>2009</v>
      </c>
      <c r="AH835" s="121" t="e">
        <f>VLOOKUP(B835,[1]Hoja2!$A$198:$D$323,2,FALSE)</f>
        <v>#N/A</v>
      </c>
      <c r="AI835" s="64" t="e">
        <f>VLOOKUP(A835,[2]Tabla!$A$2:$M$2752,2,FALSE)</f>
        <v>#N/A</v>
      </c>
    </row>
    <row r="836" spans="1:35" ht="23.25" customHeight="1">
      <c r="A836" s="57" t="s">
        <v>873</v>
      </c>
      <c r="B836" s="57">
        <v>109813</v>
      </c>
      <c r="C836" s="57" t="s">
        <v>830</v>
      </c>
      <c r="D836" s="58">
        <v>109313</v>
      </c>
      <c r="E836" s="57">
        <v>13</v>
      </c>
      <c r="F836" s="58" t="s">
        <v>11929</v>
      </c>
      <c r="G836" s="57" t="s">
        <v>796</v>
      </c>
      <c r="H836" s="57" t="s">
        <v>1</v>
      </c>
      <c r="I836" s="57" t="s">
        <v>11975</v>
      </c>
      <c r="J836" s="57" t="s">
        <v>14621</v>
      </c>
      <c r="K836" s="57" t="s">
        <v>12613</v>
      </c>
      <c r="L836" s="57" t="s">
        <v>12596</v>
      </c>
      <c r="M836" s="57" t="s">
        <v>3940</v>
      </c>
      <c r="N836" s="57" t="s">
        <v>3897</v>
      </c>
      <c r="O836" s="57" t="s">
        <v>5394</v>
      </c>
      <c r="P836" s="58" t="s">
        <v>5283</v>
      </c>
      <c r="Q836" s="57" t="s">
        <v>5284</v>
      </c>
      <c r="R836" s="57" t="s">
        <v>3894</v>
      </c>
      <c r="S836" s="57">
        <v>525</v>
      </c>
      <c r="T836" s="57" t="s">
        <v>5395</v>
      </c>
      <c r="U836" s="57">
        <v>227833707</v>
      </c>
      <c r="V836" s="59">
        <v>39814</v>
      </c>
      <c r="W836" s="59" t="s">
        <v>3891</v>
      </c>
      <c r="X836" s="57">
        <v>9</v>
      </c>
      <c r="Y836" s="57" t="s">
        <v>14501</v>
      </c>
      <c r="Z836" s="59" t="s">
        <v>3891</v>
      </c>
      <c r="AA836" s="57" t="s">
        <v>11914</v>
      </c>
      <c r="AB836" s="60">
        <v>-70.746596999999994</v>
      </c>
      <c r="AC836" s="60">
        <v>-33.365684999999999</v>
      </c>
      <c r="AD836" s="57" t="s">
        <v>14110</v>
      </c>
      <c r="AE836" s="57" t="s">
        <v>14528</v>
      </c>
      <c r="AF836" s="57" t="s">
        <v>14150</v>
      </c>
      <c r="AG836" s="129">
        <v>2009</v>
      </c>
      <c r="AH836" s="121" t="e">
        <f>VLOOKUP(B836,[1]Hoja2!$A$198:$D$323,2,FALSE)</f>
        <v>#N/A</v>
      </c>
      <c r="AI836" s="64" t="e">
        <f>VLOOKUP(A836,[2]Tabla!$A$2:$M$2752,2,FALSE)</f>
        <v>#N/A</v>
      </c>
    </row>
    <row r="837" spans="1:35" ht="23.25" customHeight="1">
      <c r="A837" s="57" t="s">
        <v>874</v>
      </c>
      <c r="B837" s="57">
        <v>109815</v>
      </c>
      <c r="C837" s="57" t="s">
        <v>832</v>
      </c>
      <c r="D837" s="58">
        <v>109315</v>
      </c>
      <c r="E837" s="57">
        <v>13</v>
      </c>
      <c r="F837" s="58" t="s">
        <v>11929</v>
      </c>
      <c r="G837" s="57" t="s">
        <v>796</v>
      </c>
      <c r="H837" s="57" t="s">
        <v>1</v>
      </c>
      <c r="I837" s="57" t="s">
        <v>11975</v>
      </c>
      <c r="J837" s="57" t="s">
        <v>14621</v>
      </c>
      <c r="K837" s="57" t="s">
        <v>12613</v>
      </c>
      <c r="L837" s="57" t="s">
        <v>12596</v>
      </c>
      <c r="M837" s="57" t="s">
        <v>3940</v>
      </c>
      <c r="N837" s="57" t="s">
        <v>3897</v>
      </c>
      <c r="O837" s="57" t="s">
        <v>5396</v>
      </c>
      <c r="P837" s="58" t="s">
        <v>5283</v>
      </c>
      <c r="Q837" s="57" t="s">
        <v>5284</v>
      </c>
      <c r="R837" s="57" t="s">
        <v>3894</v>
      </c>
      <c r="S837" s="57">
        <v>483</v>
      </c>
      <c r="T837" s="57" t="s">
        <v>5397</v>
      </c>
      <c r="U837" s="57">
        <v>227833621</v>
      </c>
      <c r="V837" s="59">
        <v>39814</v>
      </c>
      <c r="W837" s="59" t="s">
        <v>3891</v>
      </c>
      <c r="X837" s="57">
        <v>9</v>
      </c>
      <c r="Y837" s="57" t="s">
        <v>14501</v>
      </c>
      <c r="Z837" s="59" t="s">
        <v>3891</v>
      </c>
      <c r="AA837" s="57" t="s">
        <v>11914</v>
      </c>
      <c r="AB837" s="60">
        <v>-70.731200999999999</v>
      </c>
      <c r="AC837" s="60">
        <v>-33.367266000000001</v>
      </c>
      <c r="AD837" s="57" t="s">
        <v>14110</v>
      </c>
      <c r="AE837" s="57" t="s">
        <v>14528</v>
      </c>
      <c r="AF837" s="57" t="s">
        <v>14150</v>
      </c>
      <c r="AG837" s="129">
        <v>2009</v>
      </c>
      <c r="AH837" s="121" t="e">
        <f>VLOOKUP(B837,[1]Hoja2!$A$198:$D$323,2,FALSE)</f>
        <v>#N/A</v>
      </c>
      <c r="AI837" s="64" t="e">
        <f>VLOOKUP(A837,[2]Tabla!$A$2:$M$2752,2,FALSE)</f>
        <v>#N/A</v>
      </c>
    </row>
    <row r="838" spans="1:35" ht="23.25" customHeight="1">
      <c r="A838" s="57" t="s">
        <v>875</v>
      </c>
      <c r="B838" s="57">
        <v>109821</v>
      </c>
      <c r="C838" s="57" t="s">
        <v>836</v>
      </c>
      <c r="D838" s="58">
        <v>109321</v>
      </c>
      <c r="E838" s="57">
        <v>13</v>
      </c>
      <c r="F838" s="58" t="s">
        <v>11929</v>
      </c>
      <c r="G838" s="57" t="s">
        <v>796</v>
      </c>
      <c r="H838" s="57" t="s">
        <v>1</v>
      </c>
      <c r="I838" s="57" t="s">
        <v>11975</v>
      </c>
      <c r="J838" s="57" t="s">
        <v>14621</v>
      </c>
      <c r="K838" s="57" t="s">
        <v>12613</v>
      </c>
      <c r="L838" s="57" t="s">
        <v>12596</v>
      </c>
      <c r="M838" s="57" t="s">
        <v>3940</v>
      </c>
      <c r="N838" s="57" t="s">
        <v>3897</v>
      </c>
      <c r="O838" s="57" t="s">
        <v>5398</v>
      </c>
      <c r="P838" s="58" t="s">
        <v>5261</v>
      </c>
      <c r="Q838" s="57" t="s">
        <v>4423</v>
      </c>
      <c r="R838" s="57" t="s">
        <v>3894</v>
      </c>
      <c r="S838" s="57">
        <v>1180</v>
      </c>
      <c r="T838" s="57" t="s">
        <v>5399</v>
      </c>
      <c r="U838" s="57">
        <v>227354966</v>
      </c>
      <c r="V838" s="59">
        <v>39814</v>
      </c>
      <c r="W838" s="59" t="s">
        <v>3891</v>
      </c>
      <c r="X838" s="57">
        <v>9</v>
      </c>
      <c r="Y838" s="57" t="s">
        <v>12206</v>
      </c>
      <c r="Z838" s="59" t="s">
        <v>3891</v>
      </c>
      <c r="AA838" s="57" t="s">
        <v>11914</v>
      </c>
      <c r="AB838" s="60">
        <v>-70.668477999999993</v>
      </c>
      <c r="AC838" s="60">
        <v>-33.417520000000003</v>
      </c>
      <c r="AD838" s="57" t="s">
        <v>14110</v>
      </c>
      <c r="AE838" s="57" t="s">
        <v>14528</v>
      </c>
      <c r="AF838" s="57" t="s">
        <v>14150</v>
      </c>
      <c r="AG838" s="129">
        <v>2009</v>
      </c>
      <c r="AH838" s="121" t="e">
        <f>VLOOKUP(B838,[1]Hoja2!$A$198:$D$323,2,FALSE)</f>
        <v>#N/A</v>
      </c>
      <c r="AI838" s="64" t="e">
        <f>VLOOKUP(A838,[2]Tabla!$A$2:$M$2752,2,FALSE)</f>
        <v>#N/A</v>
      </c>
    </row>
    <row r="839" spans="1:35" ht="23.25" customHeight="1">
      <c r="A839" s="57" t="s">
        <v>876</v>
      </c>
      <c r="B839" s="57">
        <v>109824</v>
      </c>
      <c r="C839" s="57" t="s">
        <v>838</v>
      </c>
      <c r="D839" s="58">
        <v>109324</v>
      </c>
      <c r="E839" s="57">
        <v>13</v>
      </c>
      <c r="F839" s="58" t="s">
        <v>11929</v>
      </c>
      <c r="G839" s="57" t="s">
        <v>796</v>
      </c>
      <c r="H839" s="57" t="s">
        <v>1</v>
      </c>
      <c r="I839" s="57" t="s">
        <v>11975</v>
      </c>
      <c r="J839" s="57" t="s">
        <v>14621</v>
      </c>
      <c r="K839" s="57" t="s">
        <v>12613</v>
      </c>
      <c r="L839" s="57" t="s">
        <v>12596</v>
      </c>
      <c r="M839" s="57" t="s">
        <v>3940</v>
      </c>
      <c r="N839" s="57" t="s">
        <v>3897</v>
      </c>
      <c r="O839" s="57" t="s">
        <v>5400</v>
      </c>
      <c r="P839" s="58" t="s">
        <v>5283</v>
      </c>
      <c r="Q839" s="57" t="s">
        <v>5284</v>
      </c>
      <c r="R839" s="57" t="s">
        <v>3894</v>
      </c>
      <c r="S839" s="57">
        <v>290</v>
      </c>
      <c r="T839" s="57" t="s">
        <v>5340</v>
      </c>
      <c r="U839" s="57">
        <v>226073219</v>
      </c>
      <c r="V839" s="59">
        <v>39814</v>
      </c>
      <c r="W839" s="59" t="s">
        <v>3891</v>
      </c>
      <c r="X839" s="57">
        <v>9</v>
      </c>
      <c r="Y839" s="57" t="s">
        <v>12206</v>
      </c>
      <c r="Z839" s="59" t="s">
        <v>3891</v>
      </c>
      <c r="AA839" s="57" t="s">
        <v>11914</v>
      </c>
      <c r="AB839" s="60">
        <v>-70.738088000000005</v>
      </c>
      <c r="AC839" s="60">
        <v>-33.354348000000002</v>
      </c>
      <c r="AD839" s="57" t="s">
        <v>14110</v>
      </c>
      <c r="AE839" s="57" t="s">
        <v>14528</v>
      </c>
      <c r="AF839" s="57" t="s">
        <v>14150</v>
      </c>
      <c r="AG839" s="129">
        <v>2009</v>
      </c>
      <c r="AH839" s="121" t="e">
        <f>VLOOKUP(B839,[1]Hoja2!$A$198:$D$323,2,FALSE)</f>
        <v>#N/A</v>
      </c>
      <c r="AI839" s="64" t="e">
        <f>VLOOKUP(A839,[2]Tabla!$A$2:$M$2752,2,FALSE)</f>
        <v>#N/A</v>
      </c>
    </row>
    <row r="840" spans="1:35" ht="23.25" customHeight="1">
      <c r="A840" s="57" t="s">
        <v>877</v>
      </c>
      <c r="B840" s="57">
        <v>109890</v>
      </c>
      <c r="C840" s="57" t="s">
        <v>839</v>
      </c>
      <c r="D840" s="58">
        <v>109390</v>
      </c>
      <c r="E840" s="57">
        <v>13</v>
      </c>
      <c r="F840" s="58" t="s">
        <v>11929</v>
      </c>
      <c r="G840" s="57" t="s">
        <v>796</v>
      </c>
      <c r="H840" s="57" t="s">
        <v>1</v>
      </c>
      <c r="I840" s="57" t="s">
        <v>11975</v>
      </c>
      <c r="J840" s="57" t="s">
        <v>14621</v>
      </c>
      <c r="K840" s="57" t="s">
        <v>12613</v>
      </c>
      <c r="L840" s="57" t="s">
        <v>12596</v>
      </c>
      <c r="M840" s="57" t="s">
        <v>3911</v>
      </c>
      <c r="N840" s="57" t="s">
        <v>3897</v>
      </c>
      <c r="O840" s="57" t="s">
        <v>5401</v>
      </c>
      <c r="P840" s="58" t="s">
        <v>5270</v>
      </c>
      <c r="Q840" s="57" t="s">
        <v>5271</v>
      </c>
      <c r="R840" s="57" t="s">
        <v>3909</v>
      </c>
      <c r="S840" s="57">
        <v>4125</v>
      </c>
      <c r="T840" s="57" t="s">
        <v>5271</v>
      </c>
      <c r="U840" s="57">
        <v>226226380</v>
      </c>
      <c r="V840" s="59">
        <v>39814</v>
      </c>
      <c r="W840" s="59" t="s">
        <v>3891</v>
      </c>
      <c r="X840" s="57">
        <v>9</v>
      </c>
      <c r="Y840" s="57" t="s">
        <v>14501</v>
      </c>
      <c r="Z840" s="59" t="s">
        <v>3891</v>
      </c>
      <c r="AA840" s="57" t="s">
        <v>11914</v>
      </c>
      <c r="AB840" s="60">
        <v>-70.641560999999996</v>
      </c>
      <c r="AC840" s="60">
        <v>-33.386766999999999</v>
      </c>
      <c r="AD840" s="57" t="s">
        <v>14110</v>
      </c>
      <c r="AE840" s="57" t="s">
        <v>14528</v>
      </c>
      <c r="AF840" s="57" t="s">
        <v>14150</v>
      </c>
      <c r="AG840" s="129">
        <v>2009</v>
      </c>
      <c r="AH840" s="121" t="e">
        <f>VLOOKUP(B840,[1]Hoja2!$A$198:$D$323,2,FALSE)</f>
        <v>#N/A</v>
      </c>
      <c r="AI840" s="64" t="e">
        <f>VLOOKUP(A840,[2]Tabla!$A$2:$M$2752,2,FALSE)</f>
        <v>#N/A</v>
      </c>
    </row>
    <row r="841" spans="1:35" ht="23.25" customHeight="1">
      <c r="A841" s="57" t="s">
        <v>878</v>
      </c>
      <c r="B841" s="57">
        <v>110010</v>
      </c>
      <c r="C841" s="57" t="s">
        <v>3891</v>
      </c>
      <c r="D841" s="58" t="s">
        <v>3891</v>
      </c>
      <c r="E841" s="57">
        <v>13</v>
      </c>
      <c r="F841" s="58" t="s">
        <v>11929</v>
      </c>
      <c r="G841" s="57" t="s">
        <v>879</v>
      </c>
      <c r="H841" s="57" t="s">
        <v>1</v>
      </c>
      <c r="I841" s="57" t="s">
        <v>6</v>
      </c>
      <c r="J841" s="57" t="s">
        <v>14573</v>
      </c>
      <c r="K841" s="57" t="s">
        <v>12596</v>
      </c>
      <c r="L841" s="57" t="s">
        <v>12596</v>
      </c>
      <c r="M841" s="57" t="s">
        <v>3890</v>
      </c>
      <c r="N841" s="57" t="s">
        <v>3891</v>
      </c>
      <c r="O841" s="57" t="s">
        <v>11305</v>
      </c>
      <c r="P841" s="58" t="s">
        <v>5402</v>
      </c>
      <c r="Q841" s="57" t="s">
        <v>5403</v>
      </c>
      <c r="R841" s="57" t="s">
        <v>3894</v>
      </c>
      <c r="S841" s="57">
        <v>2429</v>
      </c>
      <c r="T841" s="57" t="s">
        <v>5404</v>
      </c>
      <c r="U841" s="57" t="s">
        <v>11921</v>
      </c>
      <c r="V841" s="59">
        <v>39814</v>
      </c>
      <c r="W841" s="59" t="s">
        <v>3891</v>
      </c>
      <c r="X841" s="57">
        <v>10</v>
      </c>
      <c r="Y841" s="59" t="s">
        <v>3891</v>
      </c>
      <c r="Z841" s="59" t="s">
        <v>3891</v>
      </c>
      <c r="AA841" s="57" t="s">
        <v>11914</v>
      </c>
      <c r="AB841" s="60">
        <v>-70.669443999999999</v>
      </c>
      <c r="AC841" s="60">
        <v>-33.448174000000002</v>
      </c>
      <c r="AD841" s="57" t="s">
        <v>14110</v>
      </c>
      <c r="AE841" s="57" t="s">
        <v>14528</v>
      </c>
      <c r="AF841" s="57" t="s">
        <v>14150</v>
      </c>
      <c r="AG841" s="129">
        <v>2009</v>
      </c>
      <c r="AH841" s="121" t="e">
        <f>VLOOKUP(B841,[1]Hoja2!$A$198:$D$323,2,FALSE)</f>
        <v>#N/A</v>
      </c>
      <c r="AI841" s="64" t="e">
        <f>VLOOKUP(A841,[2]Tabla!$A$2:$M$2752,2,FALSE)</f>
        <v>#N/A</v>
      </c>
    </row>
    <row r="842" spans="1:35" ht="23.25" customHeight="1">
      <c r="A842" s="57" t="s">
        <v>880</v>
      </c>
      <c r="B842" s="57">
        <v>110011</v>
      </c>
      <c r="C842" s="57" t="s">
        <v>878</v>
      </c>
      <c r="D842" s="58">
        <v>110010</v>
      </c>
      <c r="E842" s="57">
        <v>13</v>
      </c>
      <c r="F842" s="58" t="s">
        <v>11929</v>
      </c>
      <c r="G842" s="57" t="s">
        <v>879</v>
      </c>
      <c r="H842" s="57" t="s">
        <v>1</v>
      </c>
      <c r="I842" s="57" t="s">
        <v>14100</v>
      </c>
      <c r="J842" s="57" t="s">
        <v>14622</v>
      </c>
      <c r="K842" s="57" t="s">
        <v>12596</v>
      </c>
      <c r="L842" s="57" t="s">
        <v>12596</v>
      </c>
      <c r="M842" s="57" t="s">
        <v>3890</v>
      </c>
      <c r="N842" s="57" t="s">
        <v>3891</v>
      </c>
      <c r="O842" s="57" t="s">
        <v>5405</v>
      </c>
      <c r="P842" s="58" t="s">
        <v>5402</v>
      </c>
      <c r="Q842" s="57" t="s">
        <v>5403</v>
      </c>
      <c r="R842" s="57" t="s">
        <v>3894</v>
      </c>
      <c r="S842" s="57">
        <v>2429</v>
      </c>
      <c r="T842" s="57" t="s">
        <v>5404</v>
      </c>
      <c r="U842" s="57" t="s">
        <v>11921</v>
      </c>
      <c r="V842" s="59">
        <v>39814</v>
      </c>
      <c r="W842" s="59" t="s">
        <v>3891</v>
      </c>
      <c r="X842" s="57">
        <v>10</v>
      </c>
      <c r="Y842" s="59" t="s">
        <v>3891</v>
      </c>
      <c r="Z842" s="59" t="s">
        <v>3891</v>
      </c>
      <c r="AA842" s="57" t="s">
        <v>11914</v>
      </c>
      <c r="AB842" s="60">
        <v>-70.669443999999999</v>
      </c>
      <c r="AC842" s="60">
        <v>-33.448174000000002</v>
      </c>
      <c r="AD842" s="57" t="s">
        <v>14110</v>
      </c>
      <c r="AE842" s="57" t="s">
        <v>14528</v>
      </c>
      <c r="AF842" s="57" t="s">
        <v>14150</v>
      </c>
      <c r="AG842" s="129">
        <v>2009</v>
      </c>
      <c r="AH842" s="121" t="e">
        <f>VLOOKUP(B842,[1]Hoja2!$A$198:$D$323,2,FALSE)</f>
        <v>#N/A</v>
      </c>
      <c r="AI842" s="64" t="e">
        <f>VLOOKUP(A842,[2]Tabla!$A$2:$M$2752,2,FALSE)</f>
        <v>#N/A</v>
      </c>
    </row>
    <row r="843" spans="1:35" ht="23.25" customHeight="1">
      <c r="A843" s="57" t="s">
        <v>881</v>
      </c>
      <c r="B843" s="57">
        <v>110012</v>
      </c>
      <c r="C843" s="57" t="s">
        <v>878</v>
      </c>
      <c r="D843" s="58">
        <v>110010</v>
      </c>
      <c r="E843" s="57">
        <v>13</v>
      </c>
      <c r="F843" s="58" t="s">
        <v>11929</v>
      </c>
      <c r="G843" s="57" t="s">
        <v>879</v>
      </c>
      <c r="H843" s="57" t="s">
        <v>1</v>
      </c>
      <c r="I843" s="57" t="s">
        <v>14062</v>
      </c>
      <c r="J843" s="57" t="s">
        <v>14621</v>
      </c>
      <c r="K843" s="57" t="s">
        <v>12596</v>
      </c>
      <c r="L843" s="57" t="s">
        <v>12596</v>
      </c>
      <c r="M843" s="57" t="s">
        <v>3890</v>
      </c>
      <c r="N843" s="57" t="s">
        <v>3897</v>
      </c>
      <c r="O843" s="57" t="s">
        <v>5406</v>
      </c>
      <c r="P843" s="58" t="s">
        <v>5407</v>
      </c>
      <c r="Q843" s="57" t="s">
        <v>5408</v>
      </c>
      <c r="R843" s="57" t="s">
        <v>3909</v>
      </c>
      <c r="S843" s="57">
        <v>500</v>
      </c>
      <c r="T843" s="57" t="s">
        <v>5409</v>
      </c>
      <c r="U843" s="57" t="s">
        <v>11921</v>
      </c>
      <c r="V843" s="59">
        <v>39814</v>
      </c>
      <c r="W843" s="59" t="s">
        <v>3891</v>
      </c>
      <c r="X843" s="57">
        <v>10</v>
      </c>
      <c r="Y843" s="59" t="s">
        <v>3891</v>
      </c>
      <c r="Z843" s="59" t="s">
        <v>3891</v>
      </c>
      <c r="AA843" s="57" t="s">
        <v>11914</v>
      </c>
      <c r="AB843" s="60">
        <v>-71.146243999999996</v>
      </c>
      <c r="AC843" s="60">
        <v>-33.409256999999997</v>
      </c>
      <c r="AD843" s="57" t="s">
        <v>14110</v>
      </c>
      <c r="AE843" s="57" t="s">
        <v>14528</v>
      </c>
      <c r="AF843" s="57" t="s">
        <v>14150</v>
      </c>
      <c r="AG843" s="129">
        <v>2009</v>
      </c>
      <c r="AH843" s="121" t="e">
        <f>VLOOKUP(B843,[1]Hoja2!$A$198:$D$323,2,FALSE)</f>
        <v>#N/A</v>
      </c>
      <c r="AI843" s="64" t="e">
        <f>VLOOKUP(A843,[2]Tabla!$A$2:$M$2752,2,FALSE)</f>
        <v>#N/A</v>
      </c>
    </row>
    <row r="844" spans="1:35" ht="23.25" customHeight="1">
      <c r="A844" s="57" t="s">
        <v>882</v>
      </c>
      <c r="B844" s="57">
        <v>110100</v>
      </c>
      <c r="C844" s="57" t="s">
        <v>3891</v>
      </c>
      <c r="D844" s="58" t="s">
        <v>3891</v>
      </c>
      <c r="E844" s="57">
        <v>13</v>
      </c>
      <c r="F844" s="58" t="s">
        <v>11929</v>
      </c>
      <c r="G844" s="57" t="s">
        <v>879</v>
      </c>
      <c r="H844" s="57" t="s">
        <v>1</v>
      </c>
      <c r="I844" s="57" t="s">
        <v>11903</v>
      </c>
      <c r="J844" s="57" t="s">
        <v>14621</v>
      </c>
      <c r="K844" s="57" t="s">
        <v>12613</v>
      </c>
      <c r="L844" s="57" t="s">
        <v>14053</v>
      </c>
      <c r="M844" s="57" t="s">
        <v>3890</v>
      </c>
      <c r="N844" s="57" t="s">
        <v>3902</v>
      </c>
      <c r="O844" s="57" t="s">
        <v>5410</v>
      </c>
      <c r="P844" s="58" t="s">
        <v>5402</v>
      </c>
      <c r="Q844" s="57" t="s">
        <v>5403</v>
      </c>
      <c r="R844" s="57" t="s">
        <v>3894</v>
      </c>
      <c r="S844" s="57">
        <v>3255</v>
      </c>
      <c r="T844" s="57" t="s">
        <v>5411</v>
      </c>
      <c r="U844" s="57">
        <v>225741900</v>
      </c>
      <c r="V844" s="59">
        <v>39814</v>
      </c>
      <c r="W844" s="59" t="s">
        <v>3891</v>
      </c>
      <c r="X844" s="57">
        <v>10</v>
      </c>
      <c r="Y844" s="59" t="s">
        <v>3891</v>
      </c>
      <c r="Z844" s="59" t="s">
        <v>3891</v>
      </c>
      <c r="AA844" s="57" t="s">
        <v>11914</v>
      </c>
      <c r="AB844" s="60">
        <v>-70.679187999999996</v>
      </c>
      <c r="AC844" s="60">
        <v>-33.442394</v>
      </c>
      <c r="AD844" s="57" t="s">
        <v>14110</v>
      </c>
      <c r="AE844" s="57" t="s">
        <v>14528</v>
      </c>
      <c r="AF844" s="57" t="s">
        <v>14397</v>
      </c>
      <c r="AG844" s="129">
        <v>2009</v>
      </c>
      <c r="AH844" s="121" t="e">
        <f>VLOOKUP(B844,[1]Hoja2!$A$198:$D$323,2,FALSE)</f>
        <v>#N/A</v>
      </c>
      <c r="AI844" s="64" t="e">
        <f>VLOOKUP(A844,[2]Tabla!$A$2:$M$2752,2,FALSE)</f>
        <v>#N/A</v>
      </c>
    </row>
    <row r="845" spans="1:35" ht="23.25" customHeight="1">
      <c r="A845" s="57" t="s">
        <v>883</v>
      </c>
      <c r="B845" s="57">
        <v>110110</v>
      </c>
      <c r="C845" s="57" t="s">
        <v>3891</v>
      </c>
      <c r="D845" s="58" t="s">
        <v>3891</v>
      </c>
      <c r="E845" s="57">
        <v>13</v>
      </c>
      <c r="F845" s="58" t="s">
        <v>11929</v>
      </c>
      <c r="G845" s="57" t="s">
        <v>879</v>
      </c>
      <c r="H845" s="57" t="s">
        <v>1</v>
      </c>
      <c r="I845" s="57" t="s">
        <v>11903</v>
      </c>
      <c r="J845" s="57" t="s">
        <v>14621</v>
      </c>
      <c r="K845" s="57" t="s">
        <v>12613</v>
      </c>
      <c r="L845" s="57" t="s">
        <v>14053</v>
      </c>
      <c r="M845" s="57" t="s">
        <v>3890</v>
      </c>
      <c r="N845" s="57" t="s">
        <v>3902</v>
      </c>
      <c r="O845" s="57" t="s">
        <v>5412</v>
      </c>
      <c r="P845" s="58" t="s">
        <v>5402</v>
      </c>
      <c r="Q845" s="57" t="s">
        <v>5403</v>
      </c>
      <c r="R845" s="57" t="s">
        <v>3909</v>
      </c>
      <c r="S845" s="57">
        <v>771</v>
      </c>
      <c r="T845" s="57" t="s">
        <v>10838</v>
      </c>
      <c r="U845" s="57">
        <v>225746150</v>
      </c>
      <c r="V845" s="59">
        <v>39814</v>
      </c>
      <c r="W845" s="59" t="s">
        <v>3891</v>
      </c>
      <c r="X845" s="57">
        <v>10</v>
      </c>
      <c r="Y845" s="59" t="s">
        <v>3891</v>
      </c>
      <c r="Z845" s="59" t="s">
        <v>3891</v>
      </c>
      <c r="AA845" s="57" t="s">
        <v>11914</v>
      </c>
      <c r="AB845" s="60">
        <v>-70.658236000000002</v>
      </c>
      <c r="AC845" s="60">
        <v>-33.434891</v>
      </c>
      <c r="AD845" s="57" t="s">
        <v>14110</v>
      </c>
      <c r="AE845" s="57" t="s">
        <v>14528</v>
      </c>
      <c r="AF845" s="57" t="s">
        <v>14397</v>
      </c>
      <c r="AG845" s="129">
        <v>2009</v>
      </c>
      <c r="AH845" s="121" t="e">
        <f>VLOOKUP(B845,[1]Hoja2!$A$198:$D$323,2,FALSE)</f>
        <v>#N/A</v>
      </c>
      <c r="AI845" s="64" t="e">
        <f>VLOOKUP(A845,[2]Tabla!$A$2:$M$2752,2,FALSE)</f>
        <v>#N/A</v>
      </c>
    </row>
    <row r="846" spans="1:35" ht="23.25" customHeight="1">
      <c r="A846" s="57" t="s">
        <v>884</v>
      </c>
      <c r="B846" s="57">
        <v>110120</v>
      </c>
      <c r="C846" s="57" t="s">
        <v>3891</v>
      </c>
      <c r="D846" s="58" t="s">
        <v>3891</v>
      </c>
      <c r="E846" s="57">
        <v>13</v>
      </c>
      <c r="F846" s="58" t="s">
        <v>11929</v>
      </c>
      <c r="G846" s="57" t="s">
        <v>879</v>
      </c>
      <c r="H846" s="57" t="s">
        <v>1</v>
      </c>
      <c r="I846" s="57" t="s">
        <v>11903</v>
      </c>
      <c r="J846" s="57" t="s">
        <v>14621</v>
      </c>
      <c r="K846" s="57" t="s">
        <v>12613</v>
      </c>
      <c r="L846" s="57" t="s">
        <v>14053</v>
      </c>
      <c r="M846" s="57" t="s">
        <v>3890</v>
      </c>
      <c r="N846" s="57" t="s">
        <v>3902</v>
      </c>
      <c r="O846" s="57" t="s">
        <v>5414</v>
      </c>
      <c r="P846" s="58" t="s">
        <v>5415</v>
      </c>
      <c r="Q846" s="57" t="s">
        <v>5416</v>
      </c>
      <c r="R846" s="57" t="s">
        <v>3894</v>
      </c>
      <c r="S846" s="57">
        <v>2655</v>
      </c>
      <c r="T846" s="57" t="s">
        <v>5417</v>
      </c>
      <c r="U846" s="57">
        <v>225744400</v>
      </c>
      <c r="V846" s="59">
        <v>39814</v>
      </c>
      <c r="W846" s="59" t="s">
        <v>3891</v>
      </c>
      <c r="X846" s="57">
        <v>10</v>
      </c>
      <c r="Y846" s="59" t="s">
        <v>3891</v>
      </c>
      <c r="Z846" s="59" t="s">
        <v>3891</v>
      </c>
      <c r="AA846" s="57" t="s">
        <v>11914</v>
      </c>
      <c r="AB846" s="60">
        <v>-70.696102999999994</v>
      </c>
      <c r="AC846" s="60">
        <v>-33.415056999999997</v>
      </c>
      <c r="AD846" s="57" t="s">
        <v>14110</v>
      </c>
      <c r="AE846" s="57" t="s">
        <v>14528</v>
      </c>
      <c r="AF846" s="57" t="s">
        <v>14397</v>
      </c>
      <c r="AG846" s="129">
        <v>2009</v>
      </c>
      <c r="AH846" s="121" t="e">
        <f>VLOOKUP(B846,[1]Hoja2!$A$198:$D$323,2,FALSE)</f>
        <v>#N/A</v>
      </c>
      <c r="AI846" s="64" t="e">
        <f>VLOOKUP(A846,[2]Tabla!$A$2:$M$2752,2,FALSE)</f>
        <v>#N/A</v>
      </c>
    </row>
    <row r="847" spans="1:35" ht="23.25" customHeight="1">
      <c r="A847" s="57" t="s">
        <v>885</v>
      </c>
      <c r="B847" s="57">
        <v>110130</v>
      </c>
      <c r="C847" s="57" t="s">
        <v>3891</v>
      </c>
      <c r="D847" s="58" t="s">
        <v>3891</v>
      </c>
      <c r="E847" s="57">
        <v>13</v>
      </c>
      <c r="F847" s="58" t="s">
        <v>11929</v>
      </c>
      <c r="G847" s="57" t="s">
        <v>879</v>
      </c>
      <c r="H847" s="57" t="s">
        <v>1</v>
      </c>
      <c r="I847" s="57" t="s">
        <v>11913</v>
      </c>
      <c r="J847" s="57" t="s">
        <v>14621</v>
      </c>
      <c r="K847" s="57" t="s">
        <v>12613</v>
      </c>
      <c r="L847" s="57" t="s">
        <v>14054</v>
      </c>
      <c r="M847" s="57" t="s">
        <v>3890</v>
      </c>
      <c r="N847" s="57" t="s">
        <v>11685</v>
      </c>
      <c r="O847" s="57" t="s">
        <v>5418</v>
      </c>
      <c r="P847" s="58" t="s">
        <v>5419</v>
      </c>
      <c r="Q847" s="57" t="s">
        <v>5420</v>
      </c>
      <c r="R847" s="57" t="s">
        <v>3894</v>
      </c>
      <c r="S847" s="57">
        <v>1458</v>
      </c>
      <c r="T847" s="57" t="s">
        <v>4055</v>
      </c>
      <c r="U847" s="57">
        <v>225744252</v>
      </c>
      <c r="V847" s="59">
        <v>39814</v>
      </c>
      <c r="W847" s="59" t="s">
        <v>3891</v>
      </c>
      <c r="X847" s="57">
        <v>10</v>
      </c>
      <c r="Y847" s="59" t="s">
        <v>3891</v>
      </c>
      <c r="Z847" s="59" t="s">
        <v>3891</v>
      </c>
      <c r="AA847" s="57" t="s">
        <v>11914</v>
      </c>
      <c r="AB847" s="60">
        <v>-70.920338999999998</v>
      </c>
      <c r="AC847" s="60">
        <v>-33.668010000000002</v>
      </c>
      <c r="AD847" s="57" t="s">
        <v>14110</v>
      </c>
      <c r="AE847" s="57" t="s">
        <v>14528</v>
      </c>
      <c r="AF847" s="57" t="s">
        <v>14396</v>
      </c>
      <c r="AG847" s="129">
        <v>2009</v>
      </c>
      <c r="AH847" s="121" t="e">
        <f>VLOOKUP(B847,[1]Hoja2!$A$198:$D$323,2,FALSE)</f>
        <v>#N/A</v>
      </c>
      <c r="AI847" s="64" t="str">
        <f>VLOOKUP(A847,[2]Tabla!$A$2:$M$2752,2,FALSE)</f>
        <v>Hospital Adalberto Steeger (Talagante)</v>
      </c>
    </row>
    <row r="848" spans="1:35" ht="23.25" customHeight="1">
      <c r="A848" s="57" t="s">
        <v>886</v>
      </c>
      <c r="B848" s="57">
        <v>110140</v>
      </c>
      <c r="C848" s="57" t="s">
        <v>3891</v>
      </c>
      <c r="D848" s="58" t="s">
        <v>3891</v>
      </c>
      <c r="E848" s="57">
        <v>13</v>
      </c>
      <c r="F848" s="58" t="s">
        <v>11929</v>
      </c>
      <c r="G848" s="57" t="s">
        <v>879</v>
      </c>
      <c r="H848" s="57" t="s">
        <v>1</v>
      </c>
      <c r="I848" s="57" t="s">
        <v>11913</v>
      </c>
      <c r="J848" s="57" t="s">
        <v>14621</v>
      </c>
      <c r="K848" s="57" t="s">
        <v>12613</v>
      </c>
      <c r="L848" s="57" t="s">
        <v>12596</v>
      </c>
      <c r="M848" s="57" t="s">
        <v>3890</v>
      </c>
      <c r="N848" s="57" t="s">
        <v>3902</v>
      </c>
      <c r="O848" s="57" t="s">
        <v>5421</v>
      </c>
      <c r="P848" s="58" t="s">
        <v>5422</v>
      </c>
      <c r="Q848" s="57" t="s">
        <v>5423</v>
      </c>
      <c r="R848" s="57" t="s">
        <v>3894</v>
      </c>
      <c r="S848" s="57">
        <v>214</v>
      </c>
      <c r="T848" s="57" t="s">
        <v>4871</v>
      </c>
      <c r="U848" s="57">
        <v>225742500</v>
      </c>
      <c r="V848" s="59">
        <v>39814</v>
      </c>
      <c r="W848" s="59" t="s">
        <v>3891</v>
      </c>
      <c r="X848" s="57">
        <v>10</v>
      </c>
      <c r="Y848" s="59" t="s">
        <v>3891</v>
      </c>
      <c r="Z848" s="59" t="s">
        <v>3891</v>
      </c>
      <c r="AA848" s="57" t="s">
        <v>11914</v>
      </c>
      <c r="AB848" s="60">
        <v>-70.904124999999993</v>
      </c>
      <c r="AC848" s="60">
        <v>-33.610010000000003</v>
      </c>
      <c r="AD848" s="57" t="s">
        <v>14110</v>
      </c>
      <c r="AE848" s="57" t="s">
        <v>14528</v>
      </c>
      <c r="AF848" s="57" t="s">
        <v>14396</v>
      </c>
      <c r="AG848" s="129">
        <v>2009</v>
      </c>
      <c r="AH848" s="121" t="e">
        <f>VLOOKUP(B848,[1]Hoja2!$A$198:$D$323,2,FALSE)</f>
        <v>#N/A</v>
      </c>
      <c r="AI848" s="64" t="str">
        <f>VLOOKUP(A848,[2]Tabla!$A$2:$M$2752,2,FALSE)</f>
        <v>Hospital de Peñaflor</v>
      </c>
    </row>
    <row r="849" spans="1:35" ht="23.25" customHeight="1">
      <c r="A849" s="57" t="s">
        <v>887</v>
      </c>
      <c r="B849" s="57">
        <v>110150</v>
      </c>
      <c r="C849" s="57" t="s">
        <v>3891</v>
      </c>
      <c r="D849" s="58" t="s">
        <v>3891</v>
      </c>
      <c r="E849" s="57">
        <v>13</v>
      </c>
      <c r="F849" s="58" t="s">
        <v>11929</v>
      </c>
      <c r="G849" s="57" t="s">
        <v>879</v>
      </c>
      <c r="H849" s="57" t="s">
        <v>1</v>
      </c>
      <c r="I849" s="57" t="s">
        <v>11903</v>
      </c>
      <c r="J849" s="57" t="s">
        <v>14621</v>
      </c>
      <c r="K849" s="57" t="s">
        <v>12613</v>
      </c>
      <c r="L849" s="57" t="s">
        <v>14053</v>
      </c>
      <c r="M849" s="57" t="s">
        <v>3890</v>
      </c>
      <c r="N849" s="57" t="s">
        <v>3902</v>
      </c>
      <c r="O849" s="57" t="s">
        <v>5424</v>
      </c>
      <c r="P849" s="58" t="s">
        <v>5425</v>
      </c>
      <c r="Q849" s="57" t="s">
        <v>5426</v>
      </c>
      <c r="R849" s="57" t="s">
        <v>3894</v>
      </c>
      <c r="S849" s="57">
        <v>551</v>
      </c>
      <c r="T849" s="57" t="s">
        <v>4141</v>
      </c>
      <c r="U849" s="57">
        <v>225745555</v>
      </c>
      <c r="V849" s="59">
        <v>39814</v>
      </c>
      <c r="W849" s="59" t="s">
        <v>3891</v>
      </c>
      <c r="X849" s="57">
        <v>10</v>
      </c>
      <c r="Y849" s="59" t="s">
        <v>3891</v>
      </c>
      <c r="Z849" s="59" t="s">
        <v>3891</v>
      </c>
      <c r="AA849" s="57" t="s">
        <v>11914</v>
      </c>
      <c r="AB849" s="60">
        <v>-71.214668000000003</v>
      </c>
      <c r="AC849" s="60">
        <v>-33.695259999999998</v>
      </c>
      <c r="AD849" s="57" t="s">
        <v>14110</v>
      </c>
      <c r="AE849" s="57" t="s">
        <v>14528</v>
      </c>
      <c r="AF849" s="57" t="s">
        <v>14397</v>
      </c>
      <c r="AG849" s="129">
        <v>2009</v>
      </c>
      <c r="AH849" s="121" t="e">
        <f>VLOOKUP(B849,[1]Hoja2!$A$198:$D$323,2,FALSE)</f>
        <v>#N/A</v>
      </c>
      <c r="AI849" s="64" t="e">
        <f>VLOOKUP(A849,[2]Tabla!$A$2:$M$2752,2,FALSE)</f>
        <v>#N/A</v>
      </c>
    </row>
    <row r="850" spans="1:35" ht="23.25" customHeight="1">
      <c r="A850" s="57" t="s">
        <v>888</v>
      </c>
      <c r="B850" s="57">
        <v>110160</v>
      </c>
      <c r="C850" s="57" t="s">
        <v>3891</v>
      </c>
      <c r="D850" s="58" t="s">
        <v>3891</v>
      </c>
      <c r="E850" s="57">
        <v>13</v>
      </c>
      <c r="F850" s="58" t="s">
        <v>11929</v>
      </c>
      <c r="G850" s="57" t="s">
        <v>879</v>
      </c>
      <c r="H850" s="57" t="s">
        <v>1</v>
      </c>
      <c r="I850" s="57" t="s">
        <v>11915</v>
      </c>
      <c r="J850" s="57" t="s">
        <v>14621</v>
      </c>
      <c r="K850" s="57" t="s">
        <v>12613</v>
      </c>
      <c r="L850" s="57" t="s">
        <v>12596</v>
      </c>
      <c r="M850" s="57" t="s">
        <v>3890</v>
      </c>
      <c r="N850" s="57" t="s">
        <v>14099</v>
      </c>
      <c r="O850" s="57" t="s">
        <v>5427</v>
      </c>
      <c r="P850" s="58" t="s">
        <v>5407</v>
      </c>
      <c r="Q850" s="57" t="s">
        <v>5408</v>
      </c>
      <c r="R850" s="57" t="s">
        <v>3909</v>
      </c>
      <c r="S850" s="57">
        <v>500</v>
      </c>
      <c r="T850" s="57" t="s">
        <v>5409</v>
      </c>
      <c r="U850" s="57">
        <v>225745400</v>
      </c>
      <c r="V850" s="59">
        <v>39814</v>
      </c>
      <c r="W850" s="59" t="s">
        <v>3891</v>
      </c>
      <c r="X850" s="57">
        <v>10</v>
      </c>
      <c r="Y850" s="59" t="s">
        <v>3891</v>
      </c>
      <c r="Z850" s="59" t="s">
        <v>3891</v>
      </c>
      <c r="AA850" s="57" t="s">
        <v>11914</v>
      </c>
      <c r="AB850" s="60">
        <v>-71.145663999999996</v>
      </c>
      <c r="AC850" s="60">
        <v>-33.409500000000001</v>
      </c>
      <c r="AD850" s="57" t="s">
        <v>14110</v>
      </c>
      <c r="AE850" s="57" t="s">
        <v>14528</v>
      </c>
      <c r="AF850" s="57" t="s">
        <v>14150</v>
      </c>
      <c r="AG850" s="129">
        <v>2009</v>
      </c>
      <c r="AH850" s="121" t="e">
        <f>VLOOKUP(B850,[1]Hoja2!$A$198:$D$323,2,FALSE)</f>
        <v>#N/A</v>
      </c>
      <c r="AI850" s="64" t="str">
        <f>VLOOKUP(A850,[2]Tabla!$A$2:$M$2752,2,FALSE)</f>
        <v>Hospital de Curacaví</v>
      </c>
    </row>
    <row r="851" spans="1:35" ht="23.25" customHeight="1">
      <c r="A851" s="57" t="s">
        <v>889</v>
      </c>
      <c r="B851" s="57">
        <v>110201</v>
      </c>
      <c r="C851" s="57" t="s">
        <v>3891</v>
      </c>
      <c r="D851" s="58" t="s">
        <v>3891</v>
      </c>
      <c r="E851" s="57">
        <v>13</v>
      </c>
      <c r="F851" s="58" t="s">
        <v>11929</v>
      </c>
      <c r="G851" s="57" t="s">
        <v>805</v>
      </c>
      <c r="H851" s="57" t="s">
        <v>14</v>
      </c>
      <c r="I851" s="57" t="s">
        <v>15</v>
      </c>
      <c r="J851" s="57" t="s">
        <v>14621</v>
      </c>
      <c r="K851" s="57" t="s">
        <v>12596</v>
      </c>
      <c r="L851" s="57" t="s">
        <v>12596</v>
      </c>
      <c r="M851" s="57" t="s">
        <v>3904</v>
      </c>
      <c r="N851" s="57" t="s">
        <v>3891</v>
      </c>
      <c r="O851" s="57" t="s">
        <v>11093</v>
      </c>
      <c r="P851" s="58" t="s">
        <v>5402</v>
      </c>
      <c r="Q851" s="57" t="s">
        <v>5403</v>
      </c>
      <c r="R851" s="57" t="s">
        <v>3894</v>
      </c>
      <c r="S851" s="57">
        <v>2247</v>
      </c>
      <c r="T851" s="57" t="s">
        <v>5411</v>
      </c>
      <c r="U851" s="57">
        <v>226990643</v>
      </c>
      <c r="V851" s="59">
        <v>39814</v>
      </c>
      <c r="W851" s="59" t="s">
        <v>3891</v>
      </c>
      <c r="X851" s="57">
        <v>13</v>
      </c>
      <c r="Y851" s="59" t="s">
        <v>3891</v>
      </c>
      <c r="Z851" s="59" t="s">
        <v>3891</v>
      </c>
      <c r="AA851" s="57" t="s">
        <v>11914</v>
      </c>
      <c r="AB851" s="60">
        <v>-70.667280000000005</v>
      </c>
      <c r="AC851" s="60">
        <v>-33.441290000000002</v>
      </c>
      <c r="AD851" s="57" t="s">
        <v>3904</v>
      </c>
      <c r="AE851" s="57" t="s">
        <v>14528</v>
      </c>
      <c r="AF851" s="57" t="s">
        <v>14396</v>
      </c>
      <c r="AG851" s="129">
        <v>2009</v>
      </c>
      <c r="AH851" s="57" t="str">
        <f>VLOOKUP(B851,[1]Hoja2!$A$198:$D$323,2,FALSE)</f>
        <v>Mediana complejidad</v>
      </c>
      <c r="AI851" s="64" t="e">
        <f>VLOOKUP(A851,[2]Tabla!$A$2:$M$2752,2,FALSE)</f>
        <v>#N/A</v>
      </c>
    </row>
    <row r="852" spans="1:35" ht="23.25" customHeight="1">
      <c r="A852" s="57" t="s">
        <v>890</v>
      </c>
      <c r="B852" s="57">
        <v>110219</v>
      </c>
      <c r="C852" s="57" t="s">
        <v>3891</v>
      </c>
      <c r="D852" s="58" t="s">
        <v>3891</v>
      </c>
      <c r="E852" s="57">
        <v>13</v>
      </c>
      <c r="F852" s="58" t="s">
        <v>11929</v>
      </c>
      <c r="G852" s="57" t="s">
        <v>805</v>
      </c>
      <c r="H852" s="57" t="s">
        <v>14</v>
      </c>
      <c r="I852" s="57" t="s">
        <v>21</v>
      </c>
      <c r="J852" s="57" t="s">
        <v>14621</v>
      </c>
      <c r="K852" s="57" t="s">
        <v>12596</v>
      </c>
      <c r="L852" s="57" t="s">
        <v>12596</v>
      </c>
      <c r="M852" s="57" t="s">
        <v>3904</v>
      </c>
      <c r="N852" s="57" t="s">
        <v>3891</v>
      </c>
      <c r="O852" s="57" t="s">
        <v>5428</v>
      </c>
      <c r="P852" s="58" t="s">
        <v>5419</v>
      </c>
      <c r="Q852" s="57" t="s">
        <v>5420</v>
      </c>
      <c r="R852" s="57" t="s">
        <v>3894</v>
      </c>
      <c r="S852" s="57">
        <v>993</v>
      </c>
      <c r="T852" s="57" t="s">
        <v>5429</v>
      </c>
      <c r="U852" s="57">
        <v>228155108</v>
      </c>
      <c r="V852" s="59">
        <v>39814</v>
      </c>
      <c r="W852" s="59" t="s">
        <v>3891</v>
      </c>
      <c r="X852" s="57">
        <v>13</v>
      </c>
      <c r="Y852" s="59" t="s">
        <v>3891</v>
      </c>
      <c r="Z852" s="59" t="s">
        <v>3891</v>
      </c>
      <c r="AA852" s="57" t="s">
        <v>11914</v>
      </c>
      <c r="AB852" s="60">
        <v>-70.927274999999995</v>
      </c>
      <c r="AC852" s="60">
        <v>-33.661893999999997</v>
      </c>
      <c r="AD852" s="57" t="s">
        <v>3904</v>
      </c>
      <c r="AE852" s="57" t="s">
        <v>14528</v>
      </c>
      <c r="AF852" s="57" t="s">
        <v>14150</v>
      </c>
      <c r="AG852" s="129">
        <v>2009</v>
      </c>
      <c r="AH852" s="121" t="e">
        <f>VLOOKUP(B852,[1]Hoja2!$A$198:$D$323,2,FALSE)</f>
        <v>#N/A</v>
      </c>
      <c r="AI852" s="64" t="e">
        <f>VLOOKUP(A852,[2]Tabla!$A$2:$M$2752,2,FALSE)</f>
        <v>#N/A</v>
      </c>
    </row>
    <row r="853" spans="1:35" ht="23.25" customHeight="1">
      <c r="A853" s="57" t="s">
        <v>891</v>
      </c>
      <c r="B853" s="57">
        <v>110268</v>
      </c>
      <c r="C853" s="57" t="s">
        <v>3891</v>
      </c>
      <c r="D853" s="58" t="s">
        <v>3891</v>
      </c>
      <c r="E853" s="57">
        <v>13</v>
      </c>
      <c r="F853" s="58" t="s">
        <v>11929</v>
      </c>
      <c r="G853" s="57" t="s">
        <v>805</v>
      </c>
      <c r="H853" s="57" t="s">
        <v>14</v>
      </c>
      <c r="I853" s="57" t="s">
        <v>15</v>
      </c>
      <c r="J853" s="57" t="s">
        <v>14621</v>
      </c>
      <c r="K853" s="57" t="s">
        <v>12596</v>
      </c>
      <c r="L853" s="57" t="s">
        <v>12596</v>
      </c>
      <c r="M853" s="57" t="s">
        <v>3904</v>
      </c>
      <c r="N853" s="57" t="s">
        <v>3891</v>
      </c>
      <c r="O853" s="57" t="s">
        <v>5430</v>
      </c>
      <c r="P853" s="58" t="s">
        <v>5425</v>
      </c>
      <c r="Q853" s="57" t="s">
        <v>5426</v>
      </c>
      <c r="R853" s="57" t="s">
        <v>3894</v>
      </c>
      <c r="S853" s="57">
        <v>710</v>
      </c>
      <c r="T853" s="57" t="s">
        <v>4297</v>
      </c>
      <c r="U853" s="57" t="s">
        <v>11921</v>
      </c>
      <c r="V853" s="59">
        <v>39814</v>
      </c>
      <c r="W853" s="59" t="s">
        <v>3891</v>
      </c>
      <c r="X853" s="57">
        <v>13</v>
      </c>
      <c r="Y853" s="59" t="s">
        <v>3891</v>
      </c>
      <c r="Z853" s="59" t="s">
        <v>3891</v>
      </c>
      <c r="AA853" s="57" t="s">
        <v>11914</v>
      </c>
      <c r="AB853" s="60">
        <v>-71.233009999999993</v>
      </c>
      <c r="AC853" s="60">
        <v>-33.680100000000003</v>
      </c>
      <c r="AD853" s="57" t="s">
        <v>3904</v>
      </c>
      <c r="AE853" s="57" t="s">
        <v>14528</v>
      </c>
      <c r="AF853" s="57" t="s">
        <v>11685</v>
      </c>
      <c r="AG853" s="129">
        <v>2009</v>
      </c>
      <c r="AH853" s="121" t="e">
        <f>VLOOKUP(B853,[1]Hoja2!$A$198:$D$323,2,FALSE)</f>
        <v>#N/A</v>
      </c>
      <c r="AI853" s="64" t="e">
        <f>VLOOKUP(A853,[2]Tabla!$A$2:$M$2752,2,FALSE)</f>
        <v>#N/A</v>
      </c>
    </row>
    <row r="854" spans="1:35" ht="23.25" customHeight="1">
      <c r="A854" s="57" t="s">
        <v>892</v>
      </c>
      <c r="B854" s="57">
        <v>110270</v>
      </c>
      <c r="C854" s="57" t="s">
        <v>3891</v>
      </c>
      <c r="D854" s="58" t="s">
        <v>3891</v>
      </c>
      <c r="E854" s="57">
        <v>13</v>
      </c>
      <c r="F854" s="58" t="s">
        <v>11929</v>
      </c>
      <c r="G854" s="57" t="s">
        <v>805</v>
      </c>
      <c r="H854" s="57" t="s">
        <v>14</v>
      </c>
      <c r="I854" s="57" t="s">
        <v>15</v>
      </c>
      <c r="J854" s="57" t="s">
        <v>14621</v>
      </c>
      <c r="K854" s="57" t="s">
        <v>12613</v>
      </c>
      <c r="L854" s="57" t="s">
        <v>12596</v>
      </c>
      <c r="M854" s="57" t="s">
        <v>3904</v>
      </c>
      <c r="N854" s="57" t="s">
        <v>11685</v>
      </c>
      <c r="O854" s="57" t="s">
        <v>11094</v>
      </c>
      <c r="P854" s="58" t="s">
        <v>5425</v>
      </c>
      <c r="Q854" s="57" t="s">
        <v>5426</v>
      </c>
      <c r="R854" s="57" t="s">
        <v>3894</v>
      </c>
      <c r="S854" s="57" t="s">
        <v>3900</v>
      </c>
      <c r="T854" s="57" t="s">
        <v>5431</v>
      </c>
      <c r="U854" s="57">
        <v>228705800</v>
      </c>
      <c r="V854" s="59">
        <v>39814</v>
      </c>
      <c r="W854" s="59" t="s">
        <v>3891</v>
      </c>
      <c r="X854" s="57">
        <v>13</v>
      </c>
      <c r="Y854" s="59" t="s">
        <v>3891</v>
      </c>
      <c r="Z854" s="59" t="s">
        <v>3891</v>
      </c>
      <c r="AA854" s="57" t="s">
        <v>11914</v>
      </c>
      <c r="AB854" s="60">
        <v>-71.217179999999999</v>
      </c>
      <c r="AC854" s="60">
        <v>-33.6721</v>
      </c>
      <c r="AD854" s="57" t="s">
        <v>3904</v>
      </c>
      <c r="AE854" s="57" t="s">
        <v>14528</v>
      </c>
      <c r="AF854" s="57" t="s">
        <v>14150</v>
      </c>
      <c r="AG854" s="129">
        <v>2009</v>
      </c>
      <c r="AH854" s="57" t="str">
        <f>VLOOKUP(B854,[1]Hoja2!$A$198:$D$323,2,FALSE)</f>
        <v>Baja complejidad</v>
      </c>
      <c r="AI854" s="64" t="e">
        <f>VLOOKUP(A854,[2]Tabla!$A$2:$M$2752,2,FALSE)</f>
        <v>#N/A</v>
      </c>
    </row>
    <row r="855" spans="1:35" ht="23.25" customHeight="1">
      <c r="A855" s="57" t="s">
        <v>893</v>
      </c>
      <c r="B855" s="57">
        <v>110271</v>
      </c>
      <c r="C855" s="57" t="s">
        <v>3891</v>
      </c>
      <c r="D855" s="58" t="s">
        <v>3891</v>
      </c>
      <c r="E855" s="57">
        <v>13</v>
      </c>
      <c r="F855" s="58" t="s">
        <v>11929</v>
      </c>
      <c r="G855" s="57" t="s">
        <v>805</v>
      </c>
      <c r="H855" s="57" t="s">
        <v>14</v>
      </c>
      <c r="I855" s="57" t="s">
        <v>21</v>
      </c>
      <c r="J855" s="57" t="s">
        <v>14621</v>
      </c>
      <c r="K855" s="57" t="s">
        <v>12596</v>
      </c>
      <c r="L855" s="57" t="s">
        <v>12596</v>
      </c>
      <c r="M855" s="57" t="s">
        <v>3904</v>
      </c>
      <c r="N855" s="57" t="s">
        <v>3891</v>
      </c>
      <c r="O855" s="57" t="s">
        <v>5432</v>
      </c>
      <c r="P855" s="58" t="s">
        <v>5425</v>
      </c>
      <c r="Q855" s="57" t="s">
        <v>5426</v>
      </c>
      <c r="R855" s="57" t="s">
        <v>3894</v>
      </c>
      <c r="S855" s="57">
        <v>270</v>
      </c>
      <c r="T855" s="57" t="s">
        <v>5433</v>
      </c>
      <c r="U855" s="57">
        <v>228324942</v>
      </c>
      <c r="V855" s="59">
        <v>39814</v>
      </c>
      <c r="W855" s="59" t="s">
        <v>3891</v>
      </c>
      <c r="X855" s="57">
        <v>13</v>
      </c>
      <c r="Y855" s="59" t="s">
        <v>3891</v>
      </c>
      <c r="Z855" s="59" t="s">
        <v>3891</v>
      </c>
      <c r="AA855" s="57" t="s">
        <v>11914</v>
      </c>
      <c r="AB855" s="60">
        <v>-71.210766000000007</v>
      </c>
      <c r="AC855" s="60">
        <v>-33.686118999999998</v>
      </c>
      <c r="AD855" s="57" t="s">
        <v>3904</v>
      </c>
      <c r="AE855" s="57" t="s">
        <v>14528</v>
      </c>
      <c r="AF855" s="57" t="s">
        <v>14150</v>
      </c>
      <c r="AG855" s="129">
        <v>2009</v>
      </c>
      <c r="AH855" s="121" t="e">
        <f>VLOOKUP(B855,[1]Hoja2!$A$198:$D$323,2,FALSE)</f>
        <v>#N/A</v>
      </c>
      <c r="AI855" s="64" t="e">
        <f>VLOOKUP(A855,[2]Tabla!$A$2:$M$2752,2,FALSE)</f>
        <v>#N/A</v>
      </c>
    </row>
    <row r="856" spans="1:35" ht="23.25" customHeight="1">
      <c r="A856" s="57" t="s">
        <v>894</v>
      </c>
      <c r="B856" s="57">
        <v>110272</v>
      </c>
      <c r="C856" s="57" t="s">
        <v>3891</v>
      </c>
      <c r="D856" s="58" t="s">
        <v>3891</v>
      </c>
      <c r="E856" s="57">
        <v>13</v>
      </c>
      <c r="F856" s="58" t="s">
        <v>11929</v>
      </c>
      <c r="G856" s="57" t="s">
        <v>805</v>
      </c>
      <c r="H856" s="57" t="s">
        <v>14</v>
      </c>
      <c r="I856" s="57" t="s">
        <v>15</v>
      </c>
      <c r="J856" s="57" t="s">
        <v>14621</v>
      </c>
      <c r="K856" s="57" t="s">
        <v>12596</v>
      </c>
      <c r="L856" s="57" t="s">
        <v>12596</v>
      </c>
      <c r="M856" s="57" t="s">
        <v>3904</v>
      </c>
      <c r="N856" s="57" t="s">
        <v>3891</v>
      </c>
      <c r="O856" s="57" t="s">
        <v>11095</v>
      </c>
      <c r="P856" s="58" t="s">
        <v>5434</v>
      </c>
      <c r="Q856" s="57" t="s">
        <v>5435</v>
      </c>
      <c r="R856" s="57" t="s">
        <v>3894</v>
      </c>
      <c r="S856" s="57">
        <v>8545</v>
      </c>
      <c r="T856" s="57" t="s">
        <v>5436</v>
      </c>
      <c r="U856" s="57">
        <v>226438512</v>
      </c>
      <c r="V856" s="59">
        <v>39814</v>
      </c>
      <c r="W856" s="59" t="s">
        <v>3891</v>
      </c>
      <c r="X856" s="57">
        <v>13</v>
      </c>
      <c r="Y856" s="59" t="s">
        <v>3891</v>
      </c>
      <c r="Z856" s="59" t="s">
        <v>3891</v>
      </c>
      <c r="AA856" s="57" t="s">
        <v>11914</v>
      </c>
      <c r="AB856" s="60">
        <v>-70.747936999999993</v>
      </c>
      <c r="AC856" s="60">
        <v>-33.438054999999999</v>
      </c>
      <c r="AD856" s="57" t="s">
        <v>3904</v>
      </c>
      <c r="AE856" s="57" t="s">
        <v>14528</v>
      </c>
      <c r="AF856" s="57" t="s">
        <v>14396</v>
      </c>
      <c r="AG856" s="129">
        <v>2009</v>
      </c>
      <c r="AH856" s="57" t="str">
        <f>VLOOKUP(B856,[1]Hoja2!$A$198:$D$323,2,FALSE)</f>
        <v>Mediana complejidad</v>
      </c>
      <c r="AI856" s="64" t="e">
        <f>VLOOKUP(A856,[2]Tabla!$A$2:$M$2752,2,FALSE)</f>
        <v>#N/A</v>
      </c>
    </row>
    <row r="857" spans="1:35" ht="23.25" customHeight="1">
      <c r="A857" s="57" t="s">
        <v>895</v>
      </c>
      <c r="B857" s="57">
        <v>110273</v>
      </c>
      <c r="C857" s="57" t="s">
        <v>3891</v>
      </c>
      <c r="D857" s="58" t="s">
        <v>3891</v>
      </c>
      <c r="E857" s="57">
        <v>13</v>
      </c>
      <c r="F857" s="58" t="s">
        <v>11929</v>
      </c>
      <c r="G857" s="57" t="s">
        <v>805</v>
      </c>
      <c r="H857" s="57" t="s">
        <v>14</v>
      </c>
      <c r="I857" s="57" t="s">
        <v>21</v>
      </c>
      <c r="J857" s="57" t="s">
        <v>14621</v>
      </c>
      <c r="K857" s="57" t="s">
        <v>12596</v>
      </c>
      <c r="L857" s="57" t="s">
        <v>12596</v>
      </c>
      <c r="M857" s="57" t="s">
        <v>3904</v>
      </c>
      <c r="N857" s="57" t="s">
        <v>3891</v>
      </c>
      <c r="O857" s="57" t="s">
        <v>5437</v>
      </c>
      <c r="P857" s="58" t="s">
        <v>5434</v>
      </c>
      <c r="Q857" s="57" t="s">
        <v>5435</v>
      </c>
      <c r="R857" s="57" t="s">
        <v>3894</v>
      </c>
      <c r="S857" s="57">
        <v>1309</v>
      </c>
      <c r="T857" s="57" t="s">
        <v>5304</v>
      </c>
      <c r="U857" s="57">
        <v>227879780</v>
      </c>
      <c r="V857" s="59">
        <v>39814</v>
      </c>
      <c r="W857" s="59" t="s">
        <v>3891</v>
      </c>
      <c r="X857" s="57">
        <v>13</v>
      </c>
      <c r="Y857" s="59" t="s">
        <v>3891</v>
      </c>
      <c r="Z857" s="59" t="s">
        <v>3891</v>
      </c>
      <c r="AA857" s="57" t="s">
        <v>11914</v>
      </c>
      <c r="AB857" s="60">
        <v>-70.780219000000002</v>
      </c>
      <c r="AC857" s="60">
        <v>-33.427641000000001</v>
      </c>
      <c r="AD857" s="57" t="s">
        <v>3904</v>
      </c>
      <c r="AE857" s="57" t="s">
        <v>14528</v>
      </c>
      <c r="AF857" s="57" t="s">
        <v>14150</v>
      </c>
      <c r="AG857" s="129">
        <v>2009</v>
      </c>
      <c r="AH857" s="121" t="e">
        <f>VLOOKUP(B857,[1]Hoja2!$A$198:$D$323,2,FALSE)</f>
        <v>#N/A</v>
      </c>
      <c r="AI857" s="64" t="e">
        <f>VLOOKUP(A857,[2]Tabla!$A$2:$M$2752,2,FALSE)</f>
        <v>#N/A</v>
      </c>
    </row>
    <row r="858" spans="1:35" ht="23.25" customHeight="1">
      <c r="A858" s="57" t="s">
        <v>896</v>
      </c>
      <c r="B858" s="57">
        <v>110276</v>
      </c>
      <c r="C858" s="57" t="s">
        <v>3891</v>
      </c>
      <c r="D858" s="58" t="s">
        <v>3891</v>
      </c>
      <c r="E858" s="57">
        <v>13</v>
      </c>
      <c r="F858" s="58" t="s">
        <v>11929</v>
      </c>
      <c r="G858" s="57" t="s">
        <v>805</v>
      </c>
      <c r="H858" s="57" t="s">
        <v>14</v>
      </c>
      <c r="I858" s="57" t="s">
        <v>15</v>
      </c>
      <c r="J858" s="57" t="s">
        <v>14621</v>
      </c>
      <c r="K858" s="57" t="s">
        <v>12596</v>
      </c>
      <c r="L858" s="57" t="s">
        <v>12596</v>
      </c>
      <c r="M858" s="57" t="s">
        <v>3904</v>
      </c>
      <c r="N858" s="57" t="s">
        <v>11685</v>
      </c>
      <c r="O858" s="57" t="s">
        <v>10654</v>
      </c>
      <c r="P858" s="58" t="s">
        <v>5422</v>
      </c>
      <c r="Q858" s="57" t="s">
        <v>5423</v>
      </c>
      <c r="R858" s="57" t="s">
        <v>3909</v>
      </c>
      <c r="S858" s="57">
        <v>26</v>
      </c>
      <c r="T858" s="57" t="s">
        <v>10653</v>
      </c>
      <c r="U858" s="57">
        <v>988293339</v>
      </c>
      <c r="V858" s="59">
        <v>39814</v>
      </c>
      <c r="W858" s="59" t="s">
        <v>3891</v>
      </c>
      <c r="X858" s="57">
        <v>13</v>
      </c>
      <c r="Y858" s="59" t="s">
        <v>3891</v>
      </c>
      <c r="Z858" s="59" t="s">
        <v>3891</v>
      </c>
      <c r="AA858" s="57" t="s">
        <v>10679</v>
      </c>
      <c r="AB858" s="60">
        <v>-70.896286000000003</v>
      </c>
      <c r="AC858" s="60">
        <v>-33.629125999999999</v>
      </c>
      <c r="AD858" s="57" t="s">
        <v>3904</v>
      </c>
      <c r="AE858" s="57" t="s">
        <v>14528</v>
      </c>
      <c r="AF858" s="57" t="s">
        <v>11685</v>
      </c>
      <c r="AG858" s="129">
        <v>2009</v>
      </c>
      <c r="AH858" s="121" t="e">
        <f>VLOOKUP(B858,[1]Hoja2!$A$198:$D$323,2,FALSE)</f>
        <v>#N/A</v>
      </c>
      <c r="AI858" s="64" t="e">
        <f>VLOOKUP(A858,[2]Tabla!$A$2:$M$2752,2,FALSE)</f>
        <v>#N/A</v>
      </c>
    </row>
    <row r="859" spans="1:35" ht="23.25" customHeight="1">
      <c r="A859" s="57" t="s">
        <v>897</v>
      </c>
      <c r="B859" s="57">
        <v>110278</v>
      </c>
      <c r="C859" s="57" t="s">
        <v>3891</v>
      </c>
      <c r="D859" s="58" t="s">
        <v>3891</v>
      </c>
      <c r="E859" s="57">
        <v>13</v>
      </c>
      <c r="F859" s="58" t="s">
        <v>11929</v>
      </c>
      <c r="G859" s="57" t="s">
        <v>805</v>
      </c>
      <c r="H859" s="57" t="s">
        <v>14</v>
      </c>
      <c r="I859" s="57" t="s">
        <v>21</v>
      </c>
      <c r="J859" s="57" t="s">
        <v>14621</v>
      </c>
      <c r="K859" s="57" t="s">
        <v>12596</v>
      </c>
      <c r="L859" s="57" t="s">
        <v>12596</v>
      </c>
      <c r="M859" s="57" t="s">
        <v>3904</v>
      </c>
      <c r="N859" s="57" t="s">
        <v>3976</v>
      </c>
      <c r="O859" s="57" t="s">
        <v>5438</v>
      </c>
      <c r="P859" s="58" t="s">
        <v>5422</v>
      </c>
      <c r="Q859" s="57" t="s">
        <v>5423</v>
      </c>
      <c r="R859" s="57" t="s">
        <v>3894</v>
      </c>
      <c r="S859" s="57">
        <v>1294</v>
      </c>
      <c r="T859" s="57" t="s">
        <v>3921</v>
      </c>
      <c r="U859" s="57">
        <v>228125741</v>
      </c>
      <c r="V859" s="59">
        <v>39814</v>
      </c>
      <c r="W859" s="59" t="s">
        <v>3891</v>
      </c>
      <c r="X859" s="57">
        <v>13</v>
      </c>
      <c r="Y859" s="59" t="s">
        <v>3891</v>
      </c>
      <c r="Z859" s="59" t="s">
        <v>3891</v>
      </c>
      <c r="AA859" s="57" t="s">
        <v>11914</v>
      </c>
      <c r="AB859" s="60">
        <v>-70.872670999999997</v>
      </c>
      <c r="AC859" s="60">
        <v>-33.610844999999998</v>
      </c>
      <c r="AD859" s="57" t="s">
        <v>3904</v>
      </c>
      <c r="AE859" s="57" t="s">
        <v>14528</v>
      </c>
      <c r="AF859" s="57" t="s">
        <v>11685</v>
      </c>
      <c r="AG859" s="129">
        <v>2009</v>
      </c>
      <c r="AH859" s="121" t="e">
        <f>VLOOKUP(B859,[1]Hoja2!$A$198:$D$323,2,FALSE)</f>
        <v>#N/A</v>
      </c>
      <c r="AI859" s="64" t="e">
        <f>VLOOKUP(A859,[2]Tabla!$A$2:$M$2752,2,FALSE)</f>
        <v>#N/A</v>
      </c>
    </row>
    <row r="860" spans="1:35" ht="23.25" customHeight="1">
      <c r="A860" s="57" t="s">
        <v>898</v>
      </c>
      <c r="B860" s="57">
        <v>110279</v>
      </c>
      <c r="C860" s="57" t="s">
        <v>3891</v>
      </c>
      <c r="D860" s="58" t="s">
        <v>3891</v>
      </c>
      <c r="E860" s="57">
        <v>13</v>
      </c>
      <c r="F860" s="58" t="s">
        <v>11929</v>
      </c>
      <c r="G860" s="57" t="s">
        <v>805</v>
      </c>
      <c r="H860" s="57" t="s">
        <v>14</v>
      </c>
      <c r="I860" s="57" t="s">
        <v>21</v>
      </c>
      <c r="J860" s="57" t="s">
        <v>14621</v>
      </c>
      <c r="K860" s="57" t="s">
        <v>12596</v>
      </c>
      <c r="L860" s="57" t="s">
        <v>12596</v>
      </c>
      <c r="M860" s="57" t="s">
        <v>3904</v>
      </c>
      <c r="N860" s="57" t="s">
        <v>3891</v>
      </c>
      <c r="O860" s="57" t="s">
        <v>5439</v>
      </c>
      <c r="P860" s="58" t="s">
        <v>5419</v>
      </c>
      <c r="Q860" s="57" t="s">
        <v>5420</v>
      </c>
      <c r="R860" s="57" t="s">
        <v>3894</v>
      </c>
      <c r="S860" s="57">
        <v>112</v>
      </c>
      <c r="T860" s="57" t="s">
        <v>3906</v>
      </c>
      <c r="U860" s="57">
        <v>228152249</v>
      </c>
      <c r="V860" s="59">
        <v>39814</v>
      </c>
      <c r="W860" s="59" t="s">
        <v>3891</v>
      </c>
      <c r="X860" s="57">
        <v>13</v>
      </c>
      <c r="Y860" s="59" t="s">
        <v>3891</v>
      </c>
      <c r="Z860" s="59" t="s">
        <v>3891</v>
      </c>
      <c r="AA860" s="57" t="s">
        <v>11914</v>
      </c>
      <c r="AB860" s="60">
        <v>-70.928764999999999</v>
      </c>
      <c r="AC860" s="60">
        <v>-33.667440999999997</v>
      </c>
      <c r="AD860" s="57" t="s">
        <v>3904</v>
      </c>
      <c r="AE860" s="57" t="s">
        <v>14528</v>
      </c>
      <c r="AF860" s="57" t="s">
        <v>11685</v>
      </c>
      <c r="AG860" s="129">
        <v>2009</v>
      </c>
      <c r="AH860" s="121" t="e">
        <f>VLOOKUP(B860,[1]Hoja2!$A$198:$D$323,2,FALSE)</f>
        <v>#N/A</v>
      </c>
      <c r="AI860" s="64" t="e">
        <f>VLOOKUP(A860,[2]Tabla!$A$2:$M$2752,2,FALSE)</f>
        <v>#N/A</v>
      </c>
    </row>
    <row r="861" spans="1:35" ht="23.25" customHeight="1">
      <c r="A861" s="57" t="s">
        <v>899</v>
      </c>
      <c r="B861" s="57">
        <v>110280</v>
      </c>
      <c r="C861" s="57" t="s">
        <v>3891</v>
      </c>
      <c r="D861" s="58" t="s">
        <v>3891</v>
      </c>
      <c r="E861" s="57">
        <v>13</v>
      </c>
      <c r="F861" s="58" t="s">
        <v>11929</v>
      </c>
      <c r="G861" s="57" t="s">
        <v>805</v>
      </c>
      <c r="H861" s="57" t="s">
        <v>14</v>
      </c>
      <c r="I861" s="57" t="s">
        <v>81</v>
      </c>
      <c r="J861" s="57" t="s">
        <v>14621</v>
      </c>
      <c r="K861" s="57" t="s">
        <v>12596</v>
      </c>
      <c r="L861" s="57" t="s">
        <v>12596</v>
      </c>
      <c r="M861" s="57" t="s">
        <v>14123</v>
      </c>
      <c r="N861" s="57" t="s">
        <v>3891</v>
      </c>
      <c r="O861" s="57" t="s">
        <v>5440</v>
      </c>
      <c r="P861" s="58" t="s">
        <v>5415</v>
      </c>
      <c r="Q861" s="57" t="s">
        <v>5416</v>
      </c>
      <c r="R861" s="57" t="s">
        <v>3894</v>
      </c>
      <c r="S861" s="57">
        <v>4040</v>
      </c>
      <c r="T861" s="57" t="s">
        <v>4463</v>
      </c>
      <c r="U861" s="57">
        <v>227731888</v>
      </c>
      <c r="V861" s="59">
        <v>39814</v>
      </c>
      <c r="W861" s="59" t="s">
        <v>3891</v>
      </c>
      <c r="X861" s="57">
        <v>13</v>
      </c>
      <c r="Y861" s="59" t="s">
        <v>3891</v>
      </c>
      <c r="Z861" s="59" t="s">
        <v>3891</v>
      </c>
      <c r="AA861" s="57" t="s">
        <v>11914</v>
      </c>
      <c r="AB861" s="60">
        <v>-70.690800999999993</v>
      </c>
      <c r="AC861" s="60">
        <v>-33.449129999999997</v>
      </c>
      <c r="AD861" s="57" t="s">
        <v>14108</v>
      </c>
      <c r="AE861" s="57" t="s">
        <v>14528</v>
      </c>
      <c r="AF861" s="57" t="s">
        <v>14396</v>
      </c>
      <c r="AG861" s="129">
        <v>2009</v>
      </c>
      <c r="AH861" s="121" t="e">
        <f>VLOOKUP(B861,[1]Hoja2!$A$198:$D$323,2,FALSE)</f>
        <v>#N/A</v>
      </c>
      <c r="AI861" s="64" t="e">
        <f>VLOOKUP(A861,[2]Tabla!$A$2:$M$2752,2,FALSE)</f>
        <v>#N/A</v>
      </c>
    </row>
    <row r="862" spans="1:35" ht="23.25" customHeight="1">
      <c r="A862" s="57" t="s">
        <v>900</v>
      </c>
      <c r="B862" s="57">
        <v>110281</v>
      </c>
      <c r="C862" s="57" t="s">
        <v>3891</v>
      </c>
      <c r="D862" s="58" t="s">
        <v>3891</v>
      </c>
      <c r="E862" s="57">
        <v>13</v>
      </c>
      <c r="F862" s="58" t="s">
        <v>11929</v>
      </c>
      <c r="G862" s="57" t="s">
        <v>805</v>
      </c>
      <c r="H862" s="57" t="s">
        <v>14</v>
      </c>
      <c r="I862" s="57" t="s">
        <v>21</v>
      </c>
      <c r="J862" s="57" t="s">
        <v>14621</v>
      </c>
      <c r="K862" s="57" t="s">
        <v>12596</v>
      </c>
      <c r="L862" s="57" t="s">
        <v>12596</v>
      </c>
      <c r="M862" s="57" t="s">
        <v>3911</v>
      </c>
      <c r="N862" s="57" t="s">
        <v>3891</v>
      </c>
      <c r="O862" s="57" t="s">
        <v>5441</v>
      </c>
      <c r="P862" s="58" t="s">
        <v>5415</v>
      </c>
      <c r="Q862" s="57" t="s">
        <v>5416</v>
      </c>
      <c r="R862" s="57" t="s">
        <v>3894</v>
      </c>
      <c r="S862" s="57">
        <v>299</v>
      </c>
      <c r="T862" s="57" t="s">
        <v>5442</v>
      </c>
      <c r="U862" s="57">
        <v>226822057</v>
      </c>
      <c r="V862" s="59">
        <v>39814</v>
      </c>
      <c r="W862" s="59" t="s">
        <v>3891</v>
      </c>
      <c r="X862" s="57">
        <v>13</v>
      </c>
      <c r="Y862" s="59" t="s">
        <v>3891</v>
      </c>
      <c r="Z862" s="59" t="s">
        <v>3891</v>
      </c>
      <c r="AA862" s="57" t="s">
        <v>11914</v>
      </c>
      <c r="AB862" s="60">
        <v>-70.683452000000003</v>
      </c>
      <c r="AC862" s="60">
        <v>-33.441977999999999</v>
      </c>
      <c r="AD862" s="57" t="s">
        <v>3904</v>
      </c>
      <c r="AE862" s="57" t="s">
        <v>14528</v>
      </c>
      <c r="AF862" s="57" t="s">
        <v>11685</v>
      </c>
      <c r="AG862" s="129">
        <v>2009</v>
      </c>
      <c r="AH862" s="121" t="e">
        <f>VLOOKUP(B862,[1]Hoja2!$A$198:$D$323,2,FALSE)</f>
        <v>#N/A</v>
      </c>
      <c r="AI862" s="64" t="e">
        <f>VLOOKUP(A862,[2]Tabla!$A$2:$M$2752,2,FALSE)</f>
        <v>#N/A</v>
      </c>
    </row>
    <row r="863" spans="1:35" ht="23.25" customHeight="1">
      <c r="A863" s="57" t="s">
        <v>901</v>
      </c>
      <c r="B863" s="57">
        <v>110300</v>
      </c>
      <c r="C863" s="57" t="s">
        <v>3891</v>
      </c>
      <c r="D863" s="58" t="s">
        <v>3891</v>
      </c>
      <c r="E863" s="57">
        <v>13</v>
      </c>
      <c r="F863" s="58" t="s">
        <v>11929</v>
      </c>
      <c r="G863" s="57" t="s">
        <v>879</v>
      </c>
      <c r="H863" s="57" t="s">
        <v>1</v>
      </c>
      <c r="I863" s="57" t="s">
        <v>14059</v>
      </c>
      <c r="J863" s="57" t="s">
        <v>14621</v>
      </c>
      <c r="K863" s="57" t="s">
        <v>12596</v>
      </c>
      <c r="L863" s="57" t="s">
        <v>12596</v>
      </c>
      <c r="M863" s="57" t="s">
        <v>3890</v>
      </c>
      <c r="N863" s="57" t="s">
        <v>3976</v>
      </c>
      <c r="O863" s="57" t="s">
        <v>5443</v>
      </c>
      <c r="P863" s="58" t="s">
        <v>5434</v>
      </c>
      <c r="Q863" s="57" t="s">
        <v>5435</v>
      </c>
      <c r="R863" s="57" t="s">
        <v>3894</v>
      </c>
      <c r="S863" s="57">
        <v>800</v>
      </c>
      <c r="T863" s="57" t="s">
        <v>5444</v>
      </c>
      <c r="U863" s="57">
        <v>225742695</v>
      </c>
      <c r="V863" s="59">
        <v>39814</v>
      </c>
      <c r="W863" s="59" t="s">
        <v>3891</v>
      </c>
      <c r="X863" s="57">
        <v>10</v>
      </c>
      <c r="Y863" s="59" t="s">
        <v>3891</v>
      </c>
      <c r="Z863" s="59" t="s">
        <v>3891</v>
      </c>
      <c r="AA863" s="57" t="s">
        <v>11914</v>
      </c>
      <c r="AB863" s="60">
        <v>-70.740976000000003</v>
      </c>
      <c r="AC863" s="60">
        <v>-33.445368999999999</v>
      </c>
      <c r="AD863" s="57" t="s">
        <v>14110</v>
      </c>
      <c r="AE863" s="57" t="s">
        <v>14528</v>
      </c>
      <c r="AF863" s="57" t="s">
        <v>14396</v>
      </c>
      <c r="AG863" s="129">
        <v>2009</v>
      </c>
      <c r="AH863" s="121" t="e">
        <f>VLOOKUP(B863,[1]Hoja2!$A$198:$D$323,2,FALSE)</f>
        <v>#N/A</v>
      </c>
      <c r="AI863" s="64" t="e">
        <f>VLOOKUP(A863,[2]Tabla!$A$2:$M$2752,2,FALSE)</f>
        <v>#N/A</v>
      </c>
    </row>
    <row r="864" spans="1:35" ht="23.25" customHeight="1">
      <c r="A864" s="57" t="s">
        <v>902</v>
      </c>
      <c r="B864" s="57">
        <v>110308</v>
      </c>
      <c r="C864" s="57" t="s">
        <v>3891</v>
      </c>
      <c r="D864" s="58" t="s">
        <v>3891</v>
      </c>
      <c r="E864" s="57">
        <v>13</v>
      </c>
      <c r="F864" s="58" t="s">
        <v>11929</v>
      </c>
      <c r="G864" s="57" t="s">
        <v>879</v>
      </c>
      <c r="H864" s="57" t="s">
        <v>1</v>
      </c>
      <c r="I864" s="57" t="s">
        <v>11904</v>
      </c>
      <c r="J864" s="57" t="s">
        <v>14621</v>
      </c>
      <c r="K864" s="57" t="s">
        <v>12596</v>
      </c>
      <c r="L864" s="57" t="s">
        <v>48</v>
      </c>
      <c r="M864" s="57" t="s">
        <v>3940</v>
      </c>
      <c r="N864" s="57" t="s">
        <v>3897</v>
      </c>
      <c r="O864" s="57" t="s">
        <v>5445</v>
      </c>
      <c r="P864" s="58" t="s">
        <v>5422</v>
      </c>
      <c r="Q864" s="57" t="s">
        <v>5423</v>
      </c>
      <c r="R864" s="57" t="s">
        <v>3894</v>
      </c>
      <c r="S864" s="57">
        <v>1000</v>
      </c>
      <c r="T864" s="57" t="s">
        <v>5446</v>
      </c>
      <c r="U864" s="57" t="s">
        <v>11921</v>
      </c>
      <c r="V864" s="59">
        <v>39814</v>
      </c>
      <c r="W864" s="59" t="s">
        <v>3891</v>
      </c>
      <c r="X864" s="57">
        <v>10</v>
      </c>
      <c r="Y864" s="59" t="s">
        <v>3891</v>
      </c>
      <c r="Z864" s="59" t="s">
        <v>3891</v>
      </c>
      <c r="AA864" s="57" t="s">
        <v>11914</v>
      </c>
      <c r="AB864" s="60">
        <v>-70.896258000000003</v>
      </c>
      <c r="AC864" s="60">
        <v>-33.608800000000002</v>
      </c>
      <c r="AD864" s="57" t="s">
        <v>14110</v>
      </c>
      <c r="AE864" s="57" t="s">
        <v>14528</v>
      </c>
      <c r="AF864" s="57" t="s">
        <v>14150</v>
      </c>
      <c r="AG864" s="129">
        <v>2009</v>
      </c>
      <c r="AH864" s="121" t="e">
        <f>VLOOKUP(B864,[1]Hoja2!$A$198:$D$323,2,FALSE)</f>
        <v>#N/A</v>
      </c>
      <c r="AI864" s="64" t="e">
        <f>VLOOKUP(A864,[2]Tabla!$A$2:$M$2752,2,FALSE)</f>
        <v>#N/A</v>
      </c>
    </row>
    <row r="865" spans="1:35" ht="23.25" customHeight="1">
      <c r="A865" s="57" t="s">
        <v>903</v>
      </c>
      <c r="B865" s="57">
        <v>110310</v>
      </c>
      <c r="C865" s="57" t="s">
        <v>3891</v>
      </c>
      <c r="D865" s="58" t="s">
        <v>3891</v>
      </c>
      <c r="E865" s="57">
        <v>13</v>
      </c>
      <c r="F865" s="58" t="s">
        <v>11929</v>
      </c>
      <c r="G865" s="57" t="s">
        <v>879</v>
      </c>
      <c r="H865" s="57" t="s">
        <v>1</v>
      </c>
      <c r="I865" s="57" t="s">
        <v>11904</v>
      </c>
      <c r="J865" s="57" t="s">
        <v>14621</v>
      </c>
      <c r="K865" s="57" t="s">
        <v>12596</v>
      </c>
      <c r="L865" s="57" t="s">
        <v>48</v>
      </c>
      <c r="M865" s="57" t="s">
        <v>3890</v>
      </c>
      <c r="N865" s="57" t="s">
        <v>3897</v>
      </c>
      <c r="O865" s="57" t="s">
        <v>5447</v>
      </c>
      <c r="P865" s="58" t="s">
        <v>5415</v>
      </c>
      <c r="Q865" s="57" t="s">
        <v>5416</v>
      </c>
      <c r="R865" s="57" t="s">
        <v>3894</v>
      </c>
      <c r="S865" s="57">
        <v>4234</v>
      </c>
      <c r="T865" s="57" t="s">
        <v>5448</v>
      </c>
      <c r="U865" s="57">
        <v>800500270</v>
      </c>
      <c r="V865" s="59">
        <v>39814</v>
      </c>
      <c r="W865" s="59" t="s">
        <v>3891</v>
      </c>
      <c r="X865" s="57">
        <v>10</v>
      </c>
      <c r="Y865" s="59" t="s">
        <v>3891</v>
      </c>
      <c r="Z865" s="59" t="s">
        <v>3891</v>
      </c>
      <c r="AA865" s="57" t="s">
        <v>11914</v>
      </c>
      <c r="AB865" s="60">
        <v>-70.692943999999997</v>
      </c>
      <c r="AC865" s="60">
        <v>-33.434192000000003</v>
      </c>
      <c r="AD865" s="57" t="s">
        <v>14110</v>
      </c>
      <c r="AE865" s="57" t="s">
        <v>14528</v>
      </c>
      <c r="AF865" s="57" t="s">
        <v>14150</v>
      </c>
      <c r="AG865" s="129">
        <v>2009</v>
      </c>
      <c r="AH865" s="121" t="e">
        <f>VLOOKUP(B865,[1]Hoja2!$A$198:$D$323,2,FALSE)</f>
        <v>#N/A</v>
      </c>
      <c r="AI865" s="64" t="e">
        <f>VLOOKUP(A865,[2]Tabla!$A$2:$M$2752,2,FALSE)</f>
        <v>#N/A</v>
      </c>
    </row>
    <row r="866" spans="1:35" ht="23.25" customHeight="1">
      <c r="A866" s="57" t="s">
        <v>904</v>
      </c>
      <c r="B866" s="57">
        <v>110315</v>
      </c>
      <c r="C866" s="57" t="s">
        <v>3891</v>
      </c>
      <c r="D866" s="58" t="s">
        <v>3891</v>
      </c>
      <c r="E866" s="57">
        <v>13</v>
      </c>
      <c r="F866" s="58" t="s">
        <v>11929</v>
      </c>
      <c r="G866" s="57" t="s">
        <v>879</v>
      </c>
      <c r="H866" s="57" t="s">
        <v>1</v>
      </c>
      <c r="I866" s="57" t="s">
        <v>11904</v>
      </c>
      <c r="J866" s="57" t="s">
        <v>14621</v>
      </c>
      <c r="K866" s="57" t="s">
        <v>12596</v>
      </c>
      <c r="L866" s="57" t="s">
        <v>48</v>
      </c>
      <c r="M866" s="57" t="s">
        <v>3940</v>
      </c>
      <c r="N866" s="57" t="s">
        <v>3897</v>
      </c>
      <c r="O866" s="57" t="s">
        <v>5449</v>
      </c>
      <c r="P866" s="58" t="s">
        <v>5450</v>
      </c>
      <c r="Q866" s="57" t="s">
        <v>5451</v>
      </c>
      <c r="R866" s="57" t="s">
        <v>3894</v>
      </c>
      <c r="S866" s="57">
        <v>5302</v>
      </c>
      <c r="T866" s="57" t="s">
        <v>9990</v>
      </c>
      <c r="U866" s="57">
        <v>225743051</v>
      </c>
      <c r="V866" s="59">
        <v>39814</v>
      </c>
      <c r="W866" s="59" t="s">
        <v>3891</v>
      </c>
      <c r="X866" s="57">
        <v>10</v>
      </c>
      <c r="Y866" s="59" t="s">
        <v>3891</v>
      </c>
      <c r="Z866" s="59" t="s">
        <v>3891</v>
      </c>
      <c r="AA866" s="57" t="s">
        <v>10548</v>
      </c>
      <c r="AB866" s="60">
        <v>-70.709299999999999</v>
      </c>
      <c r="AC866" s="60">
        <v>-33.43929</v>
      </c>
      <c r="AD866" s="57" t="s">
        <v>14110</v>
      </c>
      <c r="AE866" s="57" t="s">
        <v>14528</v>
      </c>
      <c r="AF866" s="57" t="s">
        <v>14150</v>
      </c>
      <c r="AG866" s="129">
        <v>2009</v>
      </c>
      <c r="AH866" s="121" t="e">
        <f>VLOOKUP(B866,[1]Hoja2!$A$198:$D$323,2,FALSE)</f>
        <v>#N/A</v>
      </c>
      <c r="AI866" s="64" t="e">
        <f>VLOOKUP(A866,[2]Tabla!$A$2:$M$2752,2,FALSE)</f>
        <v>#N/A</v>
      </c>
    </row>
    <row r="867" spans="1:35" ht="23.25" customHeight="1">
      <c r="A867" s="57" t="s">
        <v>905</v>
      </c>
      <c r="B867" s="57">
        <v>110316</v>
      </c>
      <c r="C867" s="57" t="s">
        <v>3891</v>
      </c>
      <c r="D867" s="58" t="s">
        <v>3891</v>
      </c>
      <c r="E867" s="57">
        <v>13</v>
      </c>
      <c r="F867" s="58" t="s">
        <v>11929</v>
      </c>
      <c r="G867" s="57" t="s">
        <v>879</v>
      </c>
      <c r="H867" s="57" t="s">
        <v>1</v>
      </c>
      <c r="I867" s="57" t="s">
        <v>11904</v>
      </c>
      <c r="J867" s="57" t="s">
        <v>14621</v>
      </c>
      <c r="K867" s="57" t="s">
        <v>12596</v>
      </c>
      <c r="L867" s="57" t="s">
        <v>48</v>
      </c>
      <c r="M867" s="57" t="s">
        <v>3940</v>
      </c>
      <c r="N867" s="57" t="s">
        <v>3897</v>
      </c>
      <c r="O867" s="57" t="s">
        <v>5453</v>
      </c>
      <c r="P867" s="58" t="s">
        <v>5450</v>
      </c>
      <c r="Q867" s="57" t="s">
        <v>5451</v>
      </c>
      <c r="R867" s="57" t="s">
        <v>3894</v>
      </c>
      <c r="S867" s="57">
        <v>6741</v>
      </c>
      <c r="T867" s="57" t="s">
        <v>5454</v>
      </c>
      <c r="U867" s="57">
        <v>225751450</v>
      </c>
      <c r="V867" s="59">
        <v>39814</v>
      </c>
      <c r="W867" s="59" t="s">
        <v>3891</v>
      </c>
      <c r="X867" s="57">
        <v>10</v>
      </c>
      <c r="Y867" s="59" t="s">
        <v>3891</v>
      </c>
      <c r="Z867" s="59" t="s">
        <v>3891</v>
      </c>
      <c r="AA867" s="57" t="s">
        <v>11914</v>
      </c>
      <c r="AB867" s="60">
        <v>-70.730086999999997</v>
      </c>
      <c r="AC867" s="60">
        <v>-33.450001</v>
      </c>
      <c r="AD867" s="57" t="s">
        <v>14110</v>
      </c>
      <c r="AE867" s="57" t="s">
        <v>14528</v>
      </c>
      <c r="AF867" s="57" t="s">
        <v>14150</v>
      </c>
      <c r="AG867" s="129">
        <v>2009</v>
      </c>
      <c r="AH867" s="121" t="e">
        <f>VLOOKUP(B867,[1]Hoja2!$A$198:$D$323,2,FALSE)</f>
        <v>#N/A</v>
      </c>
      <c r="AI867" s="64" t="e">
        <f>VLOOKUP(A867,[2]Tabla!$A$2:$M$2752,2,FALSE)</f>
        <v>#N/A</v>
      </c>
    </row>
    <row r="868" spans="1:35" ht="23.25" customHeight="1">
      <c r="A868" s="57" t="s">
        <v>906</v>
      </c>
      <c r="B868" s="57">
        <v>110320</v>
      </c>
      <c r="C868" s="57" t="s">
        <v>3891</v>
      </c>
      <c r="D868" s="58" t="s">
        <v>3891</v>
      </c>
      <c r="E868" s="57">
        <v>13</v>
      </c>
      <c r="F868" s="58" t="s">
        <v>11929</v>
      </c>
      <c r="G868" s="57" t="s">
        <v>879</v>
      </c>
      <c r="H868" s="57" t="s">
        <v>1</v>
      </c>
      <c r="I868" s="57" t="s">
        <v>11904</v>
      </c>
      <c r="J868" s="57" t="s">
        <v>14621</v>
      </c>
      <c r="K868" s="57" t="s">
        <v>12596</v>
      </c>
      <c r="L868" s="57" t="s">
        <v>48</v>
      </c>
      <c r="M868" s="57" t="s">
        <v>3940</v>
      </c>
      <c r="N868" s="57" t="s">
        <v>3897</v>
      </c>
      <c r="O868" s="57" t="s">
        <v>5455</v>
      </c>
      <c r="P868" s="58" t="s">
        <v>5415</v>
      </c>
      <c r="Q868" s="57" t="s">
        <v>5416</v>
      </c>
      <c r="R868" s="57" t="s">
        <v>3894</v>
      </c>
      <c r="S868" s="57">
        <v>4459</v>
      </c>
      <c r="T868" s="57" t="s">
        <v>5456</v>
      </c>
      <c r="U868" s="57">
        <v>225742454</v>
      </c>
      <c r="V868" s="59">
        <v>39814</v>
      </c>
      <c r="W868" s="59" t="s">
        <v>3891</v>
      </c>
      <c r="X868" s="57">
        <v>10</v>
      </c>
      <c r="Y868" s="59" t="s">
        <v>3891</v>
      </c>
      <c r="Z868" s="59" t="s">
        <v>3891</v>
      </c>
      <c r="AA868" s="57" t="s">
        <v>11914</v>
      </c>
      <c r="AB868" s="60">
        <v>-70.694802999999993</v>
      </c>
      <c r="AC868" s="60">
        <v>-33.422508000000001</v>
      </c>
      <c r="AD868" s="57" t="s">
        <v>14110</v>
      </c>
      <c r="AE868" s="57" t="s">
        <v>14528</v>
      </c>
      <c r="AF868" s="57" t="s">
        <v>14150</v>
      </c>
      <c r="AG868" s="129">
        <v>2009</v>
      </c>
      <c r="AH868" s="121" t="e">
        <f>VLOOKUP(B868,[1]Hoja2!$A$198:$D$323,2,FALSE)</f>
        <v>#N/A</v>
      </c>
      <c r="AI868" s="64" t="e">
        <f>VLOOKUP(A868,[2]Tabla!$A$2:$M$2752,2,FALSE)</f>
        <v>#N/A</v>
      </c>
    </row>
    <row r="869" spans="1:35" ht="23.25" customHeight="1">
      <c r="A869" s="57" t="s">
        <v>907</v>
      </c>
      <c r="B869" s="57">
        <v>110325</v>
      </c>
      <c r="C869" s="57" t="s">
        <v>3891</v>
      </c>
      <c r="D869" s="58" t="s">
        <v>3891</v>
      </c>
      <c r="E869" s="57">
        <v>13</v>
      </c>
      <c r="F869" s="58" t="s">
        <v>11929</v>
      </c>
      <c r="G869" s="57" t="s">
        <v>879</v>
      </c>
      <c r="H869" s="57" t="s">
        <v>1</v>
      </c>
      <c r="I869" s="57" t="s">
        <v>11904</v>
      </c>
      <c r="J869" s="57" t="s">
        <v>14621</v>
      </c>
      <c r="K869" s="57" t="s">
        <v>12596</v>
      </c>
      <c r="L869" s="57" t="s">
        <v>48</v>
      </c>
      <c r="M869" s="57" t="s">
        <v>3940</v>
      </c>
      <c r="N869" s="57" t="s">
        <v>3897</v>
      </c>
      <c r="O869" s="57" t="s">
        <v>5457</v>
      </c>
      <c r="P869" s="58" t="s">
        <v>5415</v>
      </c>
      <c r="Q869" s="57" t="s">
        <v>5416</v>
      </c>
      <c r="R869" s="57" t="s">
        <v>3894</v>
      </c>
      <c r="S869" s="57">
        <v>5612</v>
      </c>
      <c r="T869" s="57" t="s">
        <v>5458</v>
      </c>
      <c r="U869" s="57">
        <v>226669206</v>
      </c>
      <c r="V869" s="59">
        <v>39814</v>
      </c>
      <c r="W869" s="59" t="s">
        <v>3891</v>
      </c>
      <c r="X869" s="57">
        <v>10</v>
      </c>
      <c r="Y869" s="59" t="s">
        <v>3891</v>
      </c>
      <c r="Z869" s="59" t="s">
        <v>3891</v>
      </c>
      <c r="AA869" s="57" t="s">
        <v>11914</v>
      </c>
      <c r="AB869" s="60">
        <v>-70.714350999999994</v>
      </c>
      <c r="AC869" s="60">
        <v>-33.430421000000003</v>
      </c>
      <c r="AD869" s="57" t="s">
        <v>14110</v>
      </c>
      <c r="AE869" s="57" t="s">
        <v>14528</v>
      </c>
      <c r="AF869" s="57" t="s">
        <v>14150</v>
      </c>
      <c r="AG869" s="129">
        <v>2009</v>
      </c>
      <c r="AH869" s="121" t="e">
        <f>VLOOKUP(B869,[1]Hoja2!$A$198:$D$323,2,FALSE)</f>
        <v>#N/A</v>
      </c>
      <c r="AI869" s="64" t="str">
        <f>VLOOKUP(A869,[2]Tabla!$A$2:$M$2752,2,FALSE)</f>
        <v>Centro de Salud Familiar Garín</v>
      </c>
    </row>
    <row r="870" spans="1:35" ht="23.25" customHeight="1">
      <c r="A870" s="57" t="s">
        <v>908</v>
      </c>
      <c r="B870" s="57">
        <v>110330</v>
      </c>
      <c r="C870" s="57" t="s">
        <v>3891</v>
      </c>
      <c r="D870" s="58" t="s">
        <v>3891</v>
      </c>
      <c r="E870" s="57">
        <v>13</v>
      </c>
      <c r="F870" s="58" t="s">
        <v>11929</v>
      </c>
      <c r="G870" s="57" t="s">
        <v>879</v>
      </c>
      <c r="H870" s="57" t="s">
        <v>1</v>
      </c>
      <c r="I870" s="57" t="s">
        <v>11904</v>
      </c>
      <c r="J870" s="57" t="s">
        <v>14621</v>
      </c>
      <c r="K870" s="57" t="s">
        <v>12596</v>
      </c>
      <c r="L870" s="57" t="s">
        <v>48</v>
      </c>
      <c r="M870" s="57" t="s">
        <v>3940</v>
      </c>
      <c r="N870" s="57" t="s">
        <v>3897</v>
      </c>
      <c r="O870" s="57" t="s">
        <v>5459</v>
      </c>
      <c r="P870" s="58" t="s">
        <v>5460</v>
      </c>
      <c r="Q870" s="57" t="s">
        <v>5461</v>
      </c>
      <c r="R870" s="57" t="s">
        <v>3894</v>
      </c>
      <c r="S870" s="57">
        <v>1629</v>
      </c>
      <c r="T870" s="57" t="s">
        <v>5462</v>
      </c>
      <c r="U870" s="57">
        <v>225744050</v>
      </c>
      <c r="V870" s="59">
        <v>39814</v>
      </c>
      <c r="W870" s="59" t="s">
        <v>3891</v>
      </c>
      <c r="X870" s="57">
        <v>10</v>
      </c>
      <c r="Y870" s="59" t="s">
        <v>3891</v>
      </c>
      <c r="Z870" s="59" t="s">
        <v>3891</v>
      </c>
      <c r="AA870" s="57" t="s">
        <v>11914</v>
      </c>
      <c r="AB870" s="60">
        <v>-70.741197999999997</v>
      </c>
      <c r="AC870" s="60">
        <v>-33.417518000000001</v>
      </c>
      <c r="AD870" s="57" t="s">
        <v>14110</v>
      </c>
      <c r="AE870" s="57" t="s">
        <v>14528</v>
      </c>
      <c r="AF870" s="57" t="s">
        <v>14150</v>
      </c>
      <c r="AG870" s="129">
        <v>2009</v>
      </c>
      <c r="AH870" s="121" t="e">
        <f>VLOOKUP(B870,[1]Hoja2!$A$198:$D$323,2,FALSE)</f>
        <v>#N/A</v>
      </c>
      <c r="AI870" s="64" t="str">
        <f>VLOOKUP(A870,[2]Tabla!$A$2:$M$2752,2,FALSE)</f>
        <v>Centro de Salud Familiar Dr. Adalberto Steeger</v>
      </c>
    </row>
    <row r="871" spans="1:35" ht="23.25" customHeight="1">
      <c r="A871" s="57" t="s">
        <v>909</v>
      </c>
      <c r="B871" s="57">
        <v>110331</v>
      </c>
      <c r="C871" s="57" t="s">
        <v>3891</v>
      </c>
      <c r="D871" s="58" t="s">
        <v>3891</v>
      </c>
      <c r="E871" s="57">
        <v>13</v>
      </c>
      <c r="F871" s="58" t="s">
        <v>11929</v>
      </c>
      <c r="G871" s="57" t="s">
        <v>879</v>
      </c>
      <c r="H871" s="57" t="s">
        <v>1</v>
      </c>
      <c r="I871" s="57" t="s">
        <v>11904</v>
      </c>
      <c r="J871" s="57" t="s">
        <v>14621</v>
      </c>
      <c r="K871" s="57" t="s">
        <v>12596</v>
      </c>
      <c r="L871" s="57" t="s">
        <v>48</v>
      </c>
      <c r="M871" s="57" t="s">
        <v>3940</v>
      </c>
      <c r="N871" s="57" t="s">
        <v>3897</v>
      </c>
      <c r="O871" s="57" t="s">
        <v>5463</v>
      </c>
      <c r="P871" s="58" t="s">
        <v>5460</v>
      </c>
      <c r="Q871" s="57" t="s">
        <v>5461</v>
      </c>
      <c r="R871" s="57" t="s">
        <v>3894</v>
      </c>
      <c r="S871" s="57">
        <v>2198</v>
      </c>
      <c r="T871" s="57" t="s">
        <v>5464</v>
      </c>
      <c r="U871" s="57">
        <v>227720332</v>
      </c>
      <c r="V871" s="59">
        <v>39814</v>
      </c>
      <c r="W871" s="59" t="s">
        <v>3891</v>
      </c>
      <c r="X871" s="57">
        <v>10</v>
      </c>
      <c r="Y871" s="59" t="s">
        <v>3891</v>
      </c>
      <c r="Z871" s="59" t="s">
        <v>3891</v>
      </c>
      <c r="AA871" s="57" t="s">
        <v>11914</v>
      </c>
      <c r="AB871" s="60">
        <v>-70.717399</v>
      </c>
      <c r="AC871" s="60">
        <v>-33.417580999999998</v>
      </c>
      <c r="AD871" s="57" t="s">
        <v>14110</v>
      </c>
      <c r="AE871" s="57" t="s">
        <v>14528</v>
      </c>
      <c r="AF871" s="57" t="s">
        <v>14150</v>
      </c>
      <c r="AG871" s="129">
        <v>2009</v>
      </c>
      <c r="AH871" s="121" t="e">
        <f>VLOOKUP(B871,[1]Hoja2!$A$198:$D$323,2,FALSE)</f>
        <v>#N/A</v>
      </c>
      <c r="AI871" s="64" t="e">
        <f>VLOOKUP(A871,[2]Tabla!$A$2:$M$2752,2,FALSE)</f>
        <v>#N/A</v>
      </c>
    </row>
    <row r="872" spans="1:35" ht="23.25" customHeight="1">
      <c r="A872" s="57" t="s">
        <v>910</v>
      </c>
      <c r="B872" s="57">
        <v>110335</v>
      </c>
      <c r="C872" s="57" t="s">
        <v>3891</v>
      </c>
      <c r="D872" s="58" t="s">
        <v>3891</v>
      </c>
      <c r="E872" s="57">
        <v>13</v>
      </c>
      <c r="F872" s="58" t="s">
        <v>11929</v>
      </c>
      <c r="G872" s="57" t="s">
        <v>879</v>
      </c>
      <c r="H872" s="57" t="s">
        <v>1</v>
      </c>
      <c r="I872" s="57" t="s">
        <v>11904</v>
      </c>
      <c r="J872" s="57" t="s">
        <v>14621</v>
      </c>
      <c r="K872" s="57" t="s">
        <v>12596</v>
      </c>
      <c r="L872" s="57" t="s">
        <v>48</v>
      </c>
      <c r="M872" s="57" t="s">
        <v>3940</v>
      </c>
      <c r="N872" s="57" t="s">
        <v>3897</v>
      </c>
      <c r="O872" s="57" t="s">
        <v>5465</v>
      </c>
      <c r="P872" s="58" t="s">
        <v>5460</v>
      </c>
      <c r="Q872" s="57" t="s">
        <v>5461</v>
      </c>
      <c r="R872" s="57" t="s">
        <v>3894</v>
      </c>
      <c r="S872" s="57">
        <v>7965</v>
      </c>
      <c r="T872" s="57" t="s">
        <v>5466</v>
      </c>
      <c r="U872" s="57">
        <v>225742900</v>
      </c>
      <c r="V872" s="59">
        <v>39814</v>
      </c>
      <c r="W872" s="59" t="s">
        <v>3891</v>
      </c>
      <c r="X872" s="57">
        <v>10</v>
      </c>
      <c r="Y872" s="59" t="s">
        <v>3891</v>
      </c>
      <c r="Z872" s="59" t="s">
        <v>3891</v>
      </c>
      <c r="AA872" s="57" t="s">
        <v>11914</v>
      </c>
      <c r="AB872" s="60">
        <v>-70.750833999999998</v>
      </c>
      <c r="AC872" s="60">
        <v>-33.419555000000003</v>
      </c>
      <c r="AD872" s="57" t="s">
        <v>14110</v>
      </c>
      <c r="AE872" s="57" t="s">
        <v>14528</v>
      </c>
      <c r="AF872" s="57" t="s">
        <v>14150</v>
      </c>
      <c r="AG872" s="129">
        <v>2009</v>
      </c>
      <c r="AH872" s="121" t="e">
        <f>VLOOKUP(B872,[1]Hoja2!$A$198:$D$323,2,FALSE)</f>
        <v>#N/A</v>
      </c>
      <c r="AI872" s="64" t="str">
        <f>VLOOKUP(A872,[2]Tabla!$A$2:$M$2752,2,FALSE)</f>
        <v>Centro de Salud Familiar Cerro Navia</v>
      </c>
    </row>
    <row r="873" spans="1:35" ht="23.25" customHeight="1">
      <c r="A873" s="57" t="s">
        <v>911</v>
      </c>
      <c r="B873" s="57">
        <v>110340</v>
      </c>
      <c r="C873" s="57" t="s">
        <v>3891</v>
      </c>
      <c r="D873" s="58" t="s">
        <v>3891</v>
      </c>
      <c r="E873" s="57">
        <v>13</v>
      </c>
      <c r="F873" s="58" t="s">
        <v>11929</v>
      </c>
      <c r="G873" s="57" t="s">
        <v>879</v>
      </c>
      <c r="H873" s="57" t="s">
        <v>1</v>
      </c>
      <c r="I873" s="57" t="s">
        <v>11904</v>
      </c>
      <c r="J873" s="57" t="s">
        <v>14621</v>
      </c>
      <c r="K873" s="57" t="s">
        <v>12596</v>
      </c>
      <c r="L873" s="57" t="s">
        <v>48</v>
      </c>
      <c r="M873" s="57" t="s">
        <v>3940</v>
      </c>
      <c r="N873" s="57" t="s">
        <v>3897</v>
      </c>
      <c r="O873" s="57" t="s">
        <v>5467</v>
      </c>
      <c r="P873" s="58" t="s">
        <v>5450</v>
      </c>
      <c r="Q873" s="57" t="s">
        <v>5451</v>
      </c>
      <c r="R873" s="57" t="s">
        <v>3894</v>
      </c>
      <c r="S873" s="57">
        <v>214</v>
      </c>
      <c r="T873" s="57" t="s">
        <v>5468</v>
      </c>
      <c r="U873" s="57">
        <v>800500256</v>
      </c>
      <c r="V873" s="59">
        <v>39814</v>
      </c>
      <c r="W873" s="59" t="s">
        <v>3891</v>
      </c>
      <c r="X873" s="57">
        <v>10</v>
      </c>
      <c r="Y873" s="59" t="s">
        <v>3891</v>
      </c>
      <c r="Z873" s="59" t="s">
        <v>3891</v>
      </c>
      <c r="AA873" s="57" t="s">
        <v>11914</v>
      </c>
      <c r="AB873" s="60">
        <v>-70.716049999999996</v>
      </c>
      <c r="AC873" s="60">
        <v>-33.451754999999999</v>
      </c>
      <c r="AD873" s="57" t="s">
        <v>14110</v>
      </c>
      <c r="AE873" s="57" t="s">
        <v>14528</v>
      </c>
      <c r="AF873" s="57" t="s">
        <v>14150</v>
      </c>
      <c r="AG873" s="129">
        <v>2009</v>
      </c>
      <c r="AH873" s="121" t="e">
        <f>VLOOKUP(B873,[1]Hoja2!$A$198:$D$323,2,FALSE)</f>
        <v>#N/A</v>
      </c>
      <c r="AI873" s="64" t="e">
        <f>VLOOKUP(A873,[2]Tabla!$A$2:$M$2752,2,FALSE)</f>
        <v>#N/A</v>
      </c>
    </row>
    <row r="874" spans="1:35" ht="23.25" customHeight="1">
      <c r="A874" s="57" t="s">
        <v>912</v>
      </c>
      <c r="B874" s="57">
        <v>110345</v>
      </c>
      <c r="C874" s="57" t="s">
        <v>3891</v>
      </c>
      <c r="D874" s="58" t="s">
        <v>3891</v>
      </c>
      <c r="E874" s="57">
        <v>13</v>
      </c>
      <c r="F874" s="58" t="s">
        <v>11929</v>
      </c>
      <c r="G874" s="57" t="s">
        <v>879</v>
      </c>
      <c r="H874" s="57" t="s">
        <v>1</v>
      </c>
      <c r="I874" s="57" t="s">
        <v>11904</v>
      </c>
      <c r="J874" s="57" t="s">
        <v>14621</v>
      </c>
      <c r="K874" s="57" t="s">
        <v>12596</v>
      </c>
      <c r="L874" s="57" t="s">
        <v>48</v>
      </c>
      <c r="M874" s="57" t="s">
        <v>3940</v>
      </c>
      <c r="N874" s="57" t="s">
        <v>3897</v>
      </c>
      <c r="O874" s="57" t="s">
        <v>5469</v>
      </c>
      <c r="P874" s="58" t="s">
        <v>5450</v>
      </c>
      <c r="Q874" s="57" t="s">
        <v>5451</v>
      </c>
      <c r="R874" s="57" t="s">
        <v>3894</v>
      </c>
      <c r="S874" s="57">
        <v>1087</v>
      </c>
      <c r="T874" s="57" t="s">
        <v>5444</v>
      </c>
      <c r="U874" s="57">
        <v>225744802</v>
      </c>
      <c r="V874" s="59">
        <v>39814</v>
      </c>
      <c r="W874" s="59" t="s">
        <v>3891</v>
      </c>
      <c r="X874" s="57">
        <v>10</v>
      </c>
      <c r="Y874" s="59" t="s">
        <v>3891</v>
      </c>
      <c r="Z874" s="59" t="s">
        <v>3891</v>
      </c>
      <c r="AA874" s="57" t="s">
        <v>11914</v>
      </c>
      <c r="AB874" s="60">
        <v>-70.740448000000001</v>
      </c>
      <c r="AC874" s="60">
        <v>-33.436875000000001</v>
      </c>
      <c r="AD874" s="57" t="s">
        <v>14110</v>
      </c>
      <c r="AE874" s="57" t="s">
        <v>14528</v>
      </c>
      <c r="AF874" s="57" t="s">
        <v>14150</v>
      </c>
      <c r="AG874" s="129">
        <v>2009</v>
      </c>
      <c r="AH874" s="121" t="e">
        <f>VLOOKUP(B874,[1]Hoja2!$A$198:$D$323,2,FALSE)</f>
        <v>#N/A</v>
      </c>
      <c r="AI874" s="64" t="e">
        <f>VLOOKUP(A874,[2]Tabla!$A$2:$M$2752,2,FALSE)</f>
        <v>#N/A</v>
      </c>
    </row>
    <row r="875" spans="1:35" ht="23.25" customHeight="1">
      <c r="A875" s="57" t="s">
        <v>913</v>
      </c>
      <c r="B875" s="57">
        <v>110350</v>
      </c>
      <c r="C875" s="57" t="s">
        <v>3891</v>
      </c>
      <c r="D875" s="58" t="s">
        <v>3891</v>
      </c>
      <c r="E875" s="57">
        <v>13</v>
      </c>
      <c r="F875" s="58" t="s">
        <v>11929</v>
      </c>
      <c r="G875" s="57" t="s">
        <v>879</v>
      </c>
      <c r="H875" s="57" t="s">
        <v>1</v>
      </c>
      <c r="I875" s="57" t="s">
        <v>11904</v>
      </c>
      <c r="J875" s="57" t="s">
        <v>14621</v>
      </c>
      <c r="K875" s="57" t="s">
        <v>12596</v>
      </c>
      <c r="L875" s="57" t="s">
        <v>48</v>
      </c>
      <c r="M875" s="57" t="s">
        <v>3940</v>
      </c>
      <c r="N875" s="57" t="s">
        <v>3897</v>
      </c>
      <c r="O875" s="57" t="s">
        <v>5470</v>
      </c>
      <c r="P875" s="58" t="s">
        <v>5434</v>
      </c>
      <c r="Q875" s="57" t="s">
        <v>5435</v>
      </c>
      <c r="R875" s="57" t="s">
        <v>3909</v>
      </c>
      <c r="S875" s="57">
        <v>8698</v>
      </c>
      <c r="T875" s="57" t="s">
        <v>5054</v>
      </c>
      <c r="U875" s="57">
        <v>225744150</v>
      </c>
      <c r="V875" s="59">
        <v>39814</v>
      </c>
      <c r="W875" s="59" t="s">
        <v>3891</v>
      </c>
      <c r="X875" s="57">
        <v>10</v>
      </c>
      <c r="Y875" s="59" t="s">
        <v>3891</v>
      </c>
      <c r="Z875" s="59" t="s">
        <v>3891</v>
      </c>
      <c r="AA875" s="57" t="s">
        <v>11914</v>
      </c>
      <c r="AB875" s="60">
        <v>-70.750665999999995</v>
      </c>
      <c r="AC875" s="60">
        <v>-33.437387000000001</v>
      </c>
      <c r="AD875" s="57" t="s">
        <v>14110</v>
      </c>
      <c r="AE875" s="57" t="s">
        <v>14528</v>
      </c>
      <c r="AF875" s="57" t="s">
        <v>14150</v>
      </c>
      <c r="AG875" s="129">
        <v>2009</v>
      </c>
      <c r="AH875" s="121" t="e">
        <f>VLOOKUP(B875,[1]Hoja2!$A$198:$D$323,2,FALSE)</f>
        <v>#N/A</v>
      </c>
      <c r="AI875" s="64" t="str">
        <f>VLOOKUP(A875,[2]Tabla!$A$2:$M$2752,2,FALSE)</f>
        <v>Centro de Salud Familiar Pudahuel Estrella</v>
      </c>
    </row>
    <row r="876" spans="1:35" ht="23.25" customHeight="1">
      <c r="A876" s="57" t="s">
        <v>914</v>
      </c>
      <c r="B876" s="57">
        <v>110351</v>
      </c>
      <c r="C876" s="57" t="s">
        <v>3891</v>
      </c>
      <c r="D876" s="58" t="s">
        <v>3891</v>
      </c>
      <c r="E876" s="57">
        <v>13</v>
      </c>
      <c r="F876" s="58" t="s">
        <v>11929</v>
      </c>
      <c r="G876" s="57" t="s">
        <v>879</v>
      </c>
      <c r="H876" s="57" t="s">
        <v>1</v>
      </c>
      <c r="I876" s="57" t="s">
        <v>11904</v>
      </c>
      <c r="J876" s="57" t="s">
        <v>14621</v>
      </c>
      <c r="K876" s="57" t="s">
        <v>12596</v>
      </c>
      <c r="L876" s="57" t="s">
        <v>48</v>
      </c>
      <c r="M876" s="57" t="s">
        <v>3940</v>
      </c>
      <c r="N876" s="57" t="s">
        <v>3897</v>
      </c>
      <c r="O876" s="57" t="s">
        <v>5471</v>
      </c>
      <c r="P876" s="58" t="s">
        <v>5434</v>
      </c>
      <c r="Q876" s="57" t="s">
        <v>5435</v>
      </c>
      <c r="R876" s="57" t="s">
        <v>3894</v>
      </c>
      <c r="S876" s="57">
        <v>620</v>
      </c>
      <c r="T876" s="57" t="s">
        <v>11376</v>
      </c>
      <c r="U876" s="57">
        <v>225745103</v>
      </c>
      <c r="V876" s="59">
        <v>39814</v>
      </c>
      <c r="W876" s="59" t="s">
        <v>3891</v>
      </c>
      <c r="X876" s="57">
        <v>10</v>
      </c>
      <c r="Y876" s="59" t="s">
        <v>3891</v>
      </c>
      <c r="Z876" s="59" t="s">
        <v>3891</v>
      </c>
      <c r="AA876" s="57" t="s">
        <v>11914</v>
      </c>
      <c r="AB876" s="60">
        <v>-70.762889999999999</v>
      </c>
      <c r="AC876" s="60">
        <v>-33.447426</v>
      </c>
      <c r="AD876" s="57" t="s">
        <v>14110</v>
      </c>
      <c r="AE876" s="57" t="s">
        <v>14528</v>
      </c>
      <c r="AF876" s="57" t="s">
        <v>14150</v>
      </c>
      <c r="AG876" s="129">
        <v>2009</v>
      </c>
      <c r="AH876" s="121" t="e">
        <f>VLOOKUP(B876,[1]Hoja2!$A$198:$D$323,2,FALSE)</f>
        <v>#N/A</v>
      </c>
      <c r="AI876" s="64" t="str">
        <f>VLOOKUP(A876,[2]Tabla!$A$2:$M$2752,2,FALSE)</f>
        <v>Centro de Salud Familiar Pudahuel Poniente</v>
      </c>
    </row>
    <row r="877" spans="1:35" ht="23.25" customHeight="1">
      <c r="A877" s="57" t="s">
        <v>915</v>
      </c>
      <c r="B877" s="57">
        <v>110352</v>
      </c>
      <c r="C877" s="57" t="s">
        <v>3891</v>
      </c>
      <c r="D877" s="58" t="s">
        <v>3891</v>
      </c>
      <c r="E877" s="57">
        <v>13</v>
      </c>
      <c r="F877" s="58" t="s">
        <v>11929</v>
      </c>
      <c r="G877" s="57" t="s">
        <v>879</v>
      </c>
      <c r="H877" s="57" t="s">
        <v>1</v>
      </c>
      <c r="I877" s="57" t="s">
        <v>11904</v>
      </c>
      <c r="J877" s="57" t="s">
        <v>14621</v>
      </c>
      <c r="K877" s="57" t="s">
        <v>12596</v>
      </c>
      <c r="L877" s="57" t="s">
        <v>48</v>
      </c>
      <c r="M877" s="57" t="s">
        <v>3940</v>
      </c>
      <c r="N877" s="57" t="s">
        <v>3897</v>
      </c>
      <c r="O877" s="57" t="s">
        <v>5472</v>
      </c>
      <c r="P877" s="58" t="s">
        <v>5434</v>
      </c>
      <c r="Q877" s="57" t="s">
        <v>5435</v>
      </c>
      <c r="R877" s="57" t="s">
        <v>3894</v>
      </c>
      <c r="S877" s="57">
        <v>8759</v>
      </c>
      <c r="T877" s="57" t="s">
        <v>5473</v>
      </c>
      <c r="U877" s="57">
        <v>225743950</v>
      </c>
      <c r="V877" s="59">
        <v>39814</v>
      </c>
      <c r="W877" s="59" t="s">
        <v>3891</v>
      </c>
      <c r="X877" s="57">
        <v>10</v>
      </c>
      <c r="Y877" s="59" t="s">
        <v>3891</v>
      </c>
      <c r="Z877" s="59" t="s">
        <v>3891</v>
      </c>
      <c r="AA877" s="57" t="s">
        <v>11914</v>
      </c>
      <c r="AB877" s="60">
        <v>-70.760840000000002</v>
      </c>
      <c r="AC877" s="60">
        <v>-33.458131000000002</v>
      </c>
      <c r="AD877" s="57" t="s">
        <v>14110</v>
      </c>
      <c r="AE877" s="57" t="s">
        <v>14528</v>
      </c>
      <c r="AF877" s="57" t="s">
        <v>14150</v>
      </c>
      <c r="AG877" s="129">
        <v>2009</v>
      </c>
      <c r="AH877" s="121" t="e">
        <f>VLOOKUP(B877,[1]Hoja2!$A$198:$D$323,2,FALSE)</f>
        <v>#N/A</v>
      </c>
      <c r="AI877" s="64" t="str">
        <f>VLOOKUP(A877,[2]Tabla!$A$2:$M$2752,2,FALSE)</f>
        <v>Centro de Salud Familiar Dr. Gustavo Molina</v>
      </c>
    </row>
    <row r="878" spans="1:35" ht="23.25" customHeight="1">
      <c r="A878" s="57" t="s">
        <v>916</v>
      </c>
      <c r="B878" s="57">
        <v>110353</v>
      </c>
      <c r="C878" s="57" t="s">
        <v>3891</v>
      </c>
      <c r="D878" s="58" t="s">
        <v>3891</v>
      </c>
      <c r="E878" s="57">
        <v>13</v>
      </c>
      <c r="F878" s="58" t="s">
        <v>11929</v>
      </c>
      <c r="G878" s="57" t="s">
        <v>879</v>
      </c>
      <c r="H878" s="57" t="s">
        <v>1</v>
      </c>
      <c r="I878" s="57" t="s">
        <v>11904</v>
      </c>
      <c r="J878" s="57" t="s">
        <v>14621</v>
      </c>
      <c r="K878" s="57" t="s">
        <v>12596</v>
      </c>
      <c r="L878" s="57" t="s">
        <v>48</v>
      </c>
      <c r="M878" s="57" t="s">
        <v>3940</v>
      </c>
      <c r="N878" s="57" t="s">
        <v>3897</v>
      </c>
      <c r="O878" s="57" t="s">
        <v>5034</v>
      </c>
      <c r="P878" s="58" t="s">
        <v>5434</v>
      </c>
      <c r="Q878" s="57" t="s">
        <v>5435</v>
      </c>
      <c r="R878" s="57" t="s">
        <v>3909</v>
      </c>
      <c r="S878" s="57">
        <v>1382</v>
      </c>
      <c r="T878" s="57" t="s">
        <v>5474</v>
      </c>
      <c r="U878" s="57">
        <v>800500409</v>
      </c>
      <c r="V878" s="59">
        <v>39814</v>
      </c>
      <c r="W878" s="59" t="s">
        <v>3891</v>
      </c>
      <c r="X878" s="57">
        <v>10</v>
      </c>
      <c r="Y878" s="59" t="s">
        <v>3891</v>
      </c>
      <c r="Z878" s="59" t="s">
        <v>3891</v>
      </c>
      <c r="AA878" s="57" t="s">
        <v>11914</v>
      </c>
      <c r="AB878" s="60">
        <v>-70.770919000000006</v>
      </c>
      <c r="AC878" s="60">
        <v>-33.429000000000002</v>
      </c>
      <c r="AD878" s="57" t="s">
        <v>14110</v>
      </c>
      <c r="AE878" s="57" t="s">
        <v>14528</v>
      </c>
      <c r="AF878" s="57" t="s">
        <v>14150</v>
      </c>
      <c r="AG878" s="129">
        <v>2009</v>
      </c>
      <c r="AH878" s="121" t="e">
        <f>VLOOKUP(B878,[1]Hoja2!$A$198:$D$323,2,FALSE)</f>
        <v>#N/A</v>
      </c>
      <c r="AI878" s="64" t="str">
        <f>VLOOKUP(A878,[2]Tabla!$A$2:$M$2752,2,FALSE)</f>
        <v>Centro de Salud Familiar Cardenal Raúl Silva Henríquez</v>
      </c>
    </row>
    <row r="879" spans="1:35" ht="23.25" customHeight="1">
      <c r="A879" s="57" t="s">
        <v>917</v>
      </c>
      <c r="B879" s="57">
        <v>110354</v>
      </c>
      <c r="C879" s="57" t="s">
        <v>3891</v>
      </c>
      <c r="D879" s="58" t="s">
        <v>3891</v>
      </c>
      <c r="E879" s="57">
        <v>13</v>
      </c>
      <c r="F879" s="58" t="s">
        <v>11929</v>
      </c>
      <c r="G879" s="57" t="s">
        <v>879</v>
      </c>
      <c r="H879" s="57" t="s">
        <v>1</v>
      </c>
      <c r="I879" s="57" t="s">
        <v>11904</v>
      </c>
      <c r="J879" s="57" t="s">
        <v>14621</v>
      </c>
      <c r="K879" s="57" t="s">
        <v>12596</v>
      </c>
      <c r="L879" s="57" t="s">
        <v>48</v>
      </c>
      <c r="M879" s="57" t="s">
        <v>3940</v>
      </c>
      <c r="N879" s="57" t="s">
        <v>3897</v>
      </c>
      <c r="O879" s="57" t="s">
        <v>5475</v>
      </c>
      <c r="P879" s="58" t="s">
        <v>5434</v>
      </c>
      <c r="Q879" s="57" t="s">
        <v>5435</v>
      </c>
      <c r="R879" s="57" t="s">
        <v>3909</v>
      </c>
      <c r="S879" s="57">
        <v>7447</v>
      </c>
      <c r="T879" s="57" t="s">
        <v>5476</v>
      </c>
      <c r="U879" s="57">
        <v>227490363</v>
      </c>
      <c r="V879" s="59">
        <v>39814</v>
      </c>
      <c r="W879" s="59" t="s">
        <v>3891</v>
      </c>
      <c r="X879" s="57">
        <v>10</v>
      </c>
      <c r="Y879" s="59" t="s">
        <v>3891</v>
      </c>
      <c r="Z879" s="59" t="s">
        <v>3891</v>
      </c>
      <c r="AA879" s="57" t="s">
        <v>11914</v>
      </c>
      <c r="AB879" s="60">
        <v>-70.742751999999996</v>
      </c>
      <c r="AC879" s="60">
        <v>-33.456935000000001</v>
      </c>
      <c r="AD879" s="57" t="s">
        <v>14110</v>
      </c>
      <c r="AE879" s="57" t="s">
        <v>14528</v>
      </c>
      <c r="AF879" s="57" t="s">
        <v>14150</v>
      </c>
      <c r="AG879" s="129">
        <v>2009</v>
      </c>
      <c r="AH879" s="121" t="e">
        <f>VLOOKUP(B879,[1]Hoja2!$A$198:$D$323,2,FALSE)</f>
        <v>#N/A</v>
      </c>
      <c r="AI879" s="64" t="e">
        <f>VLOOKUP(A879,[2]Tabla!$A$2:$M$2752,2,FALSE)</f>
        <v>#N/A</v>
      </c>
    </row>
    <row r="880" spans="1:35" ht="23.25" customHeight="1">
      <c r="A880" s="57" t="s">
        <v>918</v>
      </c>
      <c r="B880" s="57">
        <v>110355</v>
      </c>
      <c r="C880" s="57" t="s">
        <v>3891</v>
      </c>
      <c r="D880" s="58" t="s">
        <v>3891</v>
      </c>
      <c r="E880" s="57">
        <v>13</v>
      </c>
      <c r="F880" s="58" t="s">
        <v>11929</v>
      </c>
      <c r="G880" s="57" t="s">
        <v>879</v>
      </c>
      <c r="H880" s="57" t="s">
        <v>1</v>
      </c>
      <c r="I880" s="57" t="s">
        <v>11904</v>
      </c>
      <c r="J880" s="57" t="s">
        <v>14621</v>
      </c>
      <c r="K880" s="57" t="s">
        <v>12596</v>
      </c>
      <c r="L880" s="57" t="s">
        <v>48</v>
      </c>
      <c r="M880" s="57" t="s">
        <v>3940</v>
      </c>
      <c r="N880" s="57" t="s">
        <v>3897</v>
      </c>
      <c r="O880" s="57" t="s">
        <v>5477</v>
      </c>
      <c r="P880" s="58" t="s">
        <v>5460</v>
      </c>
      <c r="Q880" s="57" t="s">
        <v>5461</v>
      </c>
      <c r="R880" s="57" t="s">
        <v>3894</v>
      </c>
      <c r="S880" s="57">
        <v>1204</v>
      </c>
      <c r="T880" s="57" t="s">
        <v>5378</v>
      </c>
      <c r="U880" s="57">
        <v>225743653</v>
      </c>
      <c r="V880" s="59">
        <v>39814</v>
      </c>
      <c r="W880" s="59" t="s">
        <v>3891</v>
      </c>
      <c r="X880" s="57">
        <v>10</v>
      </c>
      <c r="Y880" s="59" t="s">
        <v>3891</v>
      </c>
      <c r="Z880" s="59" t="s">
        <v>3891</v>
      </c>
      <c r="AA880" s="57" t="s">
        <v>11914</v>
      </c>
      <c r="AB880" s="60">
        <v>-70.731655000000003</v>
      </c>
      <c r="AC880" s="60">
        <v>-33.433501999999997</v>
      </c>
      <c r="AD880" s="57" t="s">
        <v>14110</v>
      </c>
      <c r="AE880" s="57" t="s">
        <v>14528</v>
      </c>
      <c r="AF880" s="57" t="s">
        <v>14150</v>
      </c>
      <c r="AG880" s="129">
        <v>2009</v>
      </c>
      <c r="AH880" s="121" t="e">
        <f>VLOOKUP(B880,[1]Hoja2!$A$198:$D$323,2,FALSE)</f>
        <v>#N/A</v>
      </c>
      <c r="AI880" s="64" t="str">
        <f>VLOOKUP(A880,[2]Tabla!$A$2:$M$2752,2,FALSE)</f>
        <v>Centro de Salud Familiar Dr. Arturo Albertz</v>
      </c>
    </row>
    <row r="881" spans="1:35" ht="23.25" customHeight="1">
      <c r="A881" s="57" t="s">
        <v>919</v>
      </c>
      <c r="B881" s="57">
        <v>110360</v>
      </c>
      <c r="C881" s="57" t="s">
        <v>3891</v>
      </c>
      <c r="D881" s="58" t="s">
        <v>3891</v>
      </c>
      <c r="E881" s="57">
        <v>13</v>
      </c>
      <c r="F881" s="58" t="s">
        <v>11929</v>
      </c>
      <c r="G881" s="57" t="s">
        <v>879</v>
      </c>
      <c r="H881" s="57" t="s">
        <v>1</v>
      </c>
      <c r="I881" s="57" t="s">
        <v>11904</v>
      </c>
      <c r="J881" s="57" t="s">
        <v>14621</v>
      </c>
      <c r="K881" s="57" t="s">
        <v>12596</v>
      </c>
      <c r="L881" s="57" t="s">
        <v>48</v>
      </c>
      <c r="M881" s="57" t="s">
        <v>3940</v>
      </c>
      <c r="N881" s="57" t="s">
        <v>3897</v>
      </c>
      <c r="O881" s="57" t="s">
        <v>5478</v>
      </c>
      <c r="P881" s="58" t="s">
        <v>5479</v>
      </c>
      <c r="Q881" s="57" t="s">
        <v>5480</v>
      </c>
      <c r="R881" s="57" t="s">
        <v>3894</v>
      </c>
      <c r="S881" s="57">
        <v>4420</v>
      </c>
      <c r="T881" s="57" t="s">
        <v>4055</v>
      </c>
      <c r="U881" s="57">
        <v>225745150</v>
      </c>
      <c r="V881" s="59">
        <v>39814</v>
      </c>
      <c r="W881" s="59" t="s">
        <v>3891</v>
      </c>
      <c r="X881" s="57">
        <v>10</v>
      </c>
      <c r="Y881" s="59" t="s">
        <v>3891</v>
      </c>
      <c r="Z881" s="59" t="s">
        <v>3891</v>
      </c>
      <c r="AA881" s="57" t="s">
        <v>11914</v>
      </c>
      <c r="AB881" s="60">
        <v>-70.709698000000003</v>
      </c>
      <c r="AC881" s="60">
        <v>-33.403452000000001</v>
      </c>
      <c r="AD881" s="57" t="s">
        <v>14110</v>
      </c>
      <c r="AE881" s="57" t="s">
        <v>14528</v>
      </c>
      <c r="AF881" s="57" t="s">
        <v>14150</v>
      </c>
      <c r="AG881" s="129">
        <v>2009</v>
      </c>
      <c r="AH881" s="121" t="e">
        <f>VLOOKUP(B881,[1]Hoja2!$A$198:$D$323,2,FALSE)</f>
        <v>#N/A</v>
      </c>
      <c r="AI881" s="64" t="str">
        <f>VLOOKUP(A881,[2]Tabla!$A$2:$M$2752,2,FALSE)</f>
        <v>Centro de Salud Familiar Renca</v>
      </c>
    </row>
    <row r="882" spans="1:35" ht="23.25" customHeight="1">
      <c r="A882" s="57" t="s">
        <v>920</v>
      </c>
      <c r="B882" s="57">
        <v>110361</v>
      </c>
      <c r="C882" s="57" t="s">
        <v>3891</v>
      </c>
      <c r="D882" s="58" t="s">
        <v>3891</v>
      </c>
      <c r="E882" s="57">
        <v>13</v>
      </c>
      <c r="F882" s="58" t="s">
        <v>11929</v>
      </c>
      <c r="G882" s="57" t="s">
        <v>879</v>
      </c>
      <c r="H882" s="57" t="s">
        <v>1</v>
      </c>
      <c r="I882" s="57" t="s">
        <v>11904</v>
      </c>
      <c r="J882" s="57" t="s">
        <v>14621</v>
      </c>
      <c r="K882" s="57" t="s">
        <v>12596</v>
      </c>
      <c r="L882" s="57" t="s">
        <v>48</v>
      </c>
      <c r="M882" s="57" t="s">
        <v>3940</v>
      </c>
      <c r="N882" s="57" t="s">
        <v>3897</v>
      </c>
      <c r="O882" s="57" t="s">
        <v>5481</v>
      </c>
      <c r="P882" s="58" t="s">
        <v>5479</v>
      </c>
      <c r="Q882" s="57" t="s">
        <v>5480</v>
      </c>
      <c r="R882" s="57" t="s">
        <v>3909</v>
      </c>
      <c r="S882" s="57">
        <v>8005</v>
      </c>
      <c r="T882" s="57" t="s">
        <v>5482</v>
      </c>
      <c r="U882" s="57" t="s">
        <v>11921</v>
      </c>
      <c r="V882" s="59">
        <v>39814</v>
      </c>
      <c r="W882" s="59" t="s">
        <v>3891</v>
      </c>
      <c r="X882" s="57">
        <v>10</v>
      </c>
      <c r="Y882" s="59" t="s">
        <v>3891</v>
      </c>
      <c r="Z882" s="59" t="s">
        <v>3891</v>
      </c>
      <c r="AA882" s="57" t="s">
        <v>11914</v>
      </c>
      <c r="AB882" s="60">
        <v>-70.749713</v>
      </c>
      <c r="AC882" s="60">
        <v>-33.397669</v>
      </c>
      <c r="AD882" s="57" t="s">
        <v>14110</v>
      </c>
      <c r="AE882" s="57" t="s">
        <v>14528</v>
      </c>
      <c r="AF882" s="57" t="s">
        <v>14150</v>
      </c>
      <c r="AG882" s="129">
        <v>2009</v>
      </c>
      <c r="AH882" s="121" t="e">
        <f>VLOOKUP(B882,[1]Hoja2!$A$198:$D$323,2,FALSE)</f>
        <v>#N/A</v>
      </c>
      <c r="AI882" s="64" t="e">
        <f>VLOOKUP(A882,[2]Tabla!$A$2:$M$2752,2,FALSE)</f>
        <v>#N/A</v>
      </c>
    </row>
    <row r="883" spans="1:35" ht="23.25" customHeight="1">
      <c r="A883" s="57" t="s">
        <v>921</v>
      </c>
      <c r="B883" s="57">
        <v>110362</v>
      </c>
      <c r="C883" s="57" t="s">
        <v>3891</v>
      </c>
      <c r="D883" s="58" t="s">
        <v>3891</v>
      </c>
      <c r="E883" s="57">
        <v>13</v>
      </c>
      <c r="F883" s="58" t="s">
        <v>11929</v>
      </c>
      <c r="G883" s="57" t="s">
        <v>879</v>
      </c>
      <c r="H883" s="57" t="s">
        <v>1</v>
      </c>
      <c r="I883" s="57" t="s">
        <v>11904</v>
      </c>
      <c r="J883" s="57" t="s">
        <v>14621</v>
      </c>
      <c r="K883" s="57" t="s">
        <v>12596</v>
      </c>
      <c r="L883" s="57" t="s">
        <v>48</v>
      </c>
      <c r="M883" s="57" t="s">
        <v>3940</v>
      </c>
      <c r="N883" s="57" t="s">
        <v>3897</v>
      </c>
      <c r="O883" s="57" t="s">
        <v>5483</v>
      </c>
      <c r="P883" s="58" t="s">
        <v>5479</v>
      </c>
      <c r="Q883" s="57" t="s">
        <v>5480</v>
      </c>
      <c r="R883" s="57" t="s">
        <v>3894</v>
      </c>
      <c r="S883" s="57">
        <v>1011</v>
      </c>
      <c r="T883" s="57" t="s">
        <v>5484</v>
      </c>
      <c r="U883" s="57">
        <v>225742800</v>
      </c>
      <c r="V883" s="59">
        <v>39814</v>
      </c>
      <c r="W883" s="59" t="s">
        <v>3891</v>
      </c>
      <c r="X883" s="57">
        <v>10</v>
      </c>
      <c r="Y883" s="59" t="s">
        <v>3891</v>
      </c>
      <c r="Z883" s="59" t="s">
        <v>3891</v>
      </c>
      <c r="AA883" s="57" t="s">
        <v>11914</v>
      </c>
      <c r="AB883" s="60">
        <v>-70.728471999999996</v>
      </c>
      <c r="AC883" s="60">
        <v>-33.411478000000002</v>
      </c>
      <c r="AD883" s="57" t="s">
        <v>14110</v>
      </c>
      <c r="AE883" s="57" t="s">
        <v>14528</v>
      </c>
      <c r="AF883" s="57" t="s">
        <v>14150</v>
      </c>
      <c r="AG883" s="129">
        <v>2009</v>
      </c>
      <c r="AH883" s="121" t="e">
        <f>VLOOKUP(B883,[1]Hoja2!$A$198:$D$323,2,FALSE)</f>
        <v>#N/A</v>
      </c>
      <c r="AI883" s="64" t="str">
        <f>VLOOKUP(A883,[2]Tabla!$A$2:$M$2752,2,FALSE)</f>
        <v>Centro de Salud Familiar Dr. Hernán Urzúa Merino</v>
      </c>
    </row>
    <row r="884" spans="1:35" ht="23.25" customHeight="1">
      <c r="A884" s="57" t="s">
        <v>922</v>
      </c>
      <c r="B884" s="57">
        <v>110364</v>
      </c>
      <c r="C884" s="57" t="s">
        <v>3891</v>
      </c>
      <c r="D884" s="58" t="s">
        <v>3891</v>
      </c>
      <c r="E884" s="57">
        <v>13</v>
      </c>
      <c r="F884" s="58" t="s">
        <v>11929</v>
      </c>
      <c r="G884" s="57" t="s">
        <v>879</v>
      </c>
      <c r="H884" s="57" t="s">
        <v>1</v>
      </c>
      <c r="I884" s="57" t="s">
        <v>11904</v>
      </c>
      <c r="J884" s="57" t="s">
        <v>14621</v>
      </c>
      <c r="K884" s="57" t="s">
        <v>12596</v>
      </c>
      <c r="L884" s="57" t="s">
        <v>48</v>
      </c>
      <c r="M884" s="57" t="s">
        <v>3940</v>
      </c>
      <c r="N884" s="57" t="s">
        <v>3897</v>
      </c>
      <c r="O884" s="57" t="s">
        <v>5485</v>
      </c>
      <c r="P884" s="58" t="s">
        <v>5479</v>
      </c>
      <c r="Q884" s="57" t="s">
        <v>5480</v>
      </c>
      <c r="R884" s="57" t="s">
        <v>3894</v>
      </c>
      <c r="S884" s="57">
        <v>2466</v>
      </c>
      <c r="T884" s="57" t="s">
        <v>5486</v>
      </c>
      <c r="U884" s="57">
        <v>225743850</v>
      </c>
      <c r="V884" s="59">
        <v>39814</v>
      </c>
      <c r="W884" s="59" t="s">
        <v>3891</v>
      </c>
      <c r="X884" s="57">
        <v>10</v>
      </c>
      <c r="Y884" s="59" t="s">
        <v>3891</v>
      </c>
      <c r="Z884" s="59" t="s">
        <v>3891</v>
      </c>
      <c r="AA884" s="57" t="s">
        <v>11914</v>
      </c>
      <c r="AB884" s="60">
        <v>-70.698931999999999</v>
      </c>
      <c r="AC884" s="60">
        <v>-33.391260000000003</v>
      </c>
      <c r="AD884" s="57" t="s">
        <v>14110</v>
      </c>
      <c r="AE884" s="57" t="s">
        <v>14528</v>
      </c>
      <c r="AF884" s="57" t="s">
        <v>14150</v>
      </c>
      <c r="AG884" s="129">
        <v>2009</v>
      </c>
      <c r="AH884" s="121" t="e">
        <f>VLOOKUP(B884,[1]Hoja2!$A$198:$D$323,2,FALSE)</f>
        <v>#N/A</v>
      </c>
      <c r="AI884" s="64" t="e">
        <f>VLOOKUP(A884,[2]Tabla!$A$2:$M$2752,2,FALSE)</f>
        <v>#N/A</v>
      </c>
    </row>
    <row r="885" spans="1:35" ht="23.25" customHeight="1">
      <c r="A885" s="57" t="s">
        <v>923</v>
      </c>
      <c r="B885" s="57">
        <v>110366</v>
      </c>
      <c r="C885" s="57" t="s">
        <v>3891</v>
      </c>
      <c r="D885" s="58" t="s">
        <v>3891</v>
      </c>
      <c r="E885" s="57">
        <v>13</v>
      </c>
      <c r="F885" s="58" t="s">
        <v>11929</v>
      </c>
      <c r="G885" s="57" t="s">
        <v>879</v>
      </c>
      <c r="H885" s="57" t="s">
        <v>1</v>
      </c>
      <c r="I885" s="57" t="s">
        <v>11904</v>
      </c>
      <c r="J885" s="57" t="s">
        <v>14621</v>
      </c>
      <c r="K885" s="57" t="s">
        <v>12596</v>
      </c>
      <c r="L885" s="57" t="s">
        <v>48</v>
      </c>
      <c r="M885" s="57" t="s">
        <v>3940</v>
      </c>
      <c r="N885" s="57" t="s">
        <v>3897</v>
      </c>
      <c r="O885" s="57" t="s">
        <v>14050</v>
      </c>
      <c r="P885" s="58" t="s">
        <v>5487</v>
      </c>
      <c r="Q885" s="57" t="s">
        <v>5488</v>
      </c>
      <c r="R885" s="57" t="s">
        <v>3894</v>
      </c>
      <c r="S885" s="57">
        <v>1657</v>
      </c>
      <c r="T885" s="57" t="s">
        <v>11375</v>
      </c>
      <c r="U885" s="57">
        <v>225746300</v>
      </c>
      <c r="V885" s="59">
        <v>39814</v>
      </c>
      <c r="W885" s="59" t="s">
        <v>3891</v>
      </c>
      <c r="X885" s="57">
        <v>10</v>
      </c>
      <c r="Y885" s="59" t="s">
        <v>3891</v>
      </c>
      <c r="Z885" s="59" t="s">
        <v>3891</v>
      </c>
      <c r="AA885" s="57" t="s">
        <v>11914</v>
      </c>
      <c r="AB885" s="60">
        <v>-70.805150999999995</v>
      </c>
      <c r="AC885" s="60">
        <v>-33.569778999999997</v>
      </c>
      <c r="AD885" s="57" t="s">
        <v>14110</v>
      </c>
      <c r="AE885" s="57" t="s">
        <v>14528</v>
      </c>
      <c r="AF885" s="57" t="s">
        <v>14150</v>
      </c>
      <c r="AG885" s="129">
        <v>2009</v>
      </c>
      <c r="AH885" s="121" t="e">
        <f>VLOOKUP(B885,[1]Hoja2!$A$198:$D$323,2,FALSE)</f>
        <v>#N/A</v>
      </c>
      <c r="AI885" s="64" t="str">
        <f>VLOOKUP(A885,[2]Tabla!$A$2:$M$2752,2,FALSE)</f>
        <v>Centro de Salud Familiar Juan Pablo II de Padre Hurtado</v>
      </c>
    </row>
    <row r="886" spans="1:35" ht="23.25" customHeight="1">
      <c r="A886" s="57" t="s">
        <v>924</v>
      </c>
      <c r="B886" s="57">
        <v>110369</v>
      </c>
      <c r="C886" s="57" t="s">
        <v>3891</v>
      </c>
      <c r="D886" s="58" t="s">
        <v>3891</v>
      </c>
      <c r="E886" s="57">
        <v>13</v>
      </c>
      <c r="F886" s="58" t="s">
        <v>11929</v>
      </c>
      <c r="G886" s="57" t="s">
        <v>879</v>
      </c>
      <c r="H886" s="57" t="s">
        <v>1</v>
      </c>
      <c r="I886" s="57" t="s">
        <v>11904</v>
      </c>
      <c r="J886" s="57" t="s">
        <v>14621</v>
      </c>
      <c r="K886" s="57" t="s">
        <v>12596</v>
      </c>
      <c r="L886" s="57" t="s">
        <v>48</v>
      </c>
      <c r="M886" s="57" t="s">
        <v>3940</v>
      </c>
      <c r="N886" s="57" t="s">
        <v>3897</v>
      </c>
      <c r="O886" s="57" t="s">
        <v>5489</v>
      </c>
      <c r="P886" s="58" t="s">
        <v>5422</v>
      </c>
      <c r="Q886" s="57" t="s">
        <v>5423</v>
      </c>
      <c r="R886" s="57" t="s">
        <v>3894</v>
      </c>
      <c r="S886" s="57">
        <v>73</v>
      </c>
      <c r="T886" s="57" t="s">
        <v>5490</v>
      </c>
      <c r="U886" s="57">
        <v>225745750</v>
      </c>
      <c r="V886" s="59">
        <v>39814</v>
      </c>
      <c r="W886" s="59" t="s">
        <v>3891</v>
      </c>
      <c r="X886" s="57">
        <v>10</v>
      </c>
      <c r="Y886" s="59" t="s">
        <v>3891</v>
      </c>
      <c r="Z886" s="59" t="s">
        <v>3891</v>
      </c>
      <c r="AA886" s="57" t="s">
        <v>11914</v>
      </c>
      <c r="AB886" s="60">
        <v>-70.871634999999998</v>
      </c>
      <c r="AC886" s="60">
        <v>-33.609977999999998</v>
      </c>
      <c r="AD886" s="57" t="s">
        <v>14110</v>
      </c>
      <c r="AE886" s="57" t="s">
        <v>14528</v>
      </c>
      <c r="AF886" s="57" t="s">
        <v>14150</v>
      </c>
      <c r="AG886" s="129">
        <v>2009</v>
      </c>
      <c r="AH886" s="121" t="e">
        <f>VLOOKUP(B886,[1]Hoja2!$A$198:$D$323,2,FALSE)</f>
        <v>#N/A</v>
      </c>
      <c r="AI886" s="64" t="e">
        <f>VLOOKUP(A886,[2]Tabla!$A$2:$M$2752,2,FALSE)</f>
        <v>#N/A</v>
      </c>
    </row>
    <row r="887" spans="1:35" ht="23.25" customHeight="1">
      <c r="A887" s="57" t="s">
        <v>925</v>
      </c>
      <c r="B887" s="57">
        <v>110370</v>
      </c>
      <c r="C887" s="57" t="s">
        <v>3891</v>
      </c>
      <c r="D887" s="58" t="s">
        <v>3891</v>
      </c>
      <c r="E887" s="57">
        <v>13</v>
      </c>
      <c r="F887" s="58" t="s">
        <v>11929</v>
      </c>
      <c r="G887" s="57" t="s">
        <v>879</v>
      </c>
      <c r="H887" s="57" t="s">
        <v>1</v>
      </c>
      <c r="I887" s="57" t="s">
        <v>11904</v>
      </c>
      <c r="J887" s="57" t="s">
        <v>14621</v>
      </c>
      <c r="K887" s="57" t="s">
        <v>12596</v>
      </c>
      <c r="L887" s="57" t="s">
        <v>48</v>
      </c>
      <c r="M887" s="57" t="s">
        <v>3940</v>
      </c>
      <c r="N887" s="57" t="s">
        <v>3897</v>
      </c>
      <c r="O887" s="57" t="s">
        <v>5491</v>
      </c>
      <c r="P887" s="58" t="s">
        <v>5492</v>
      </c>
      <c r="Q887" s="57" t="s">
        <v>5493</v>
      </c>
      <c r="R887" s="57" t="s">
        <v>3909</v>
      </c>
      <c r="S887" s="57">
        <v>531</v>
      </c>
      <c r="T887" s="57" t="s">
        <v>5494</v>
      </c>
      <c r="U887" s="57">
        <v>225743103</v>
      </c>
      <c r="V887" s="59">
        <v>39814</v>
      </c>
      <c r="W887" s="59" t="s">
        <v>3891</v>
      </c>
      <c r="X887" s="57">
        <v>10</v>
      </c>
      <c r="Y887" s="59" t="s">
        <v>3891</v>
      </c>
      <c r="Z887" s="59" t="s">
        <v>3891</v>
      </c>
      <c r="AA887" s="57" t="s">
        <v>11914</v>
      </c>
      <c r="AB887" s="60">
        <v>-70.986091000000002</v>
      </c>
      <c r="AC887" s="60">
        <v>-33.681919000000001</v>
      </c>
      <c r="AD887" s="57" t="s">
        <v>14110</v>
      </c>
      <c r="AE887" s="57" t="s">
        <v>14528</v>
      </c>
      <c r="AF887" s="57" t="s">
        <v>14150</v>
      </c>
      <c r="AG887" s="129">
        <v>2009</v>
      </c>
      <c r="AH887" s="121" t="e">
        <f>VLOOKUP(B887,[1]Hoja2!$A$198:$D$323,2,FALSE)</f>
        <v>#N/A</v>
      </c>
      <c r="AI887" s="64" t="str">
        <f>VLOOKUP(A887,[2]Tabla!$A$2:$M$2752,2,FALSE)</f>
        <v>Centro de Salud Familiar El Monte</v>
      </c>
    </row>
    <row r="888" spans="1:35" ht="23.25" customHeight="1">
      <c r="A888" s="57" t="s">
        <v>926</v>
      </c>
      <c r="B888" s="57">
        <v>110375</v>
      </c>
      <c r="C888" s="57" t="s">
        <v>3891</v>
      </c>
      <c r="D888" s="58" t="s">
        <v>3891</v>
      </c>
      <c r="E888" s="57">
        <v>13</v>
      </c>
      <c r="F888" s="58" t="s">
        <v>11929</v>
      </c>
      <c r="G888" s="57" t="s">
        <v>879</v>
      </c>
      <c r="H888" s="57" t="s">
        <v>1</v>
      </c>
      <c r="I888" s="57" t="s">
        <v>11904</v>
      </c>
      <c r="J888" s="57" t="s">
        <v>14621</v>
      </c>
      <c r="K888" s="57" t="s">
        <v>12596</v>
      </c>
      <c r="L888" s="57" t="s">
        <v>48</v>
      </c>
      <c r="M888" s="57" t="s">
        <v>3940</v>
      </c>
      <c r="N888" s="57" t="s">
        <v>3897</v>
      </c>
      <c r="O888" s="57" t="s">
        <v>5495</v>
      </c>
      <c r="P888" s="58" t="s">
        <v>5496</v>
      </c>
      <c r="Q888" s="57" t="s">
        <v>5497</v>
      </c>
      <c r="R888" s="57" t="s">
        <v>3894</v>
      </c>
      <c r="S888" s="57">
        <v>1001</v>
      </c>
      <c r="T888" s="57" t="s">
        <v>5060</v>
      </c>
      <c r="U888" s="57">
        <v>225744350</v>
      </c>
      <c r="V888" s="59">
        <v>39814</v>
      </c>
      <c r="W888" s="59" t="s">
        <v>3891</v>
      </c>
      <c r="X888" s="57">
        <v>10</v>
      </c>
      <c r="Y888" s="59" t="s">
        <v>3891</v>
      </c>
      <c r="Z888" s="59" t="s">
        <v>3891</v>
      </c>
      <c r="AA888" s="57" t="s">
        <v>11914</v>
      </c>
      <c r="AB888" s="60">
        <v>-70.903306000000001</v>
      </c>
      <c r="AC888" s="60">
        <v>-33.749042000000003</v>
      </c>
      <c r="AD888" s="57" t="s">
        <v>14110</v>
      </c>
      <c r="AE888" s="57" t="s">
        <v>14528</v>
      </c>
      <c r="AF888" s="57" t="s">
        <v>14150</v>
      </c>
      <c r="AG888" s="129">
        <v>2009</v>
      </c>
      <c r="AH888" s="121" t="e">
        <f>VLOOKUP(B888,[1]Hoja2!$A$198:$D$323,2,FALSE)</f>
        <v>#N/A</v>
      </c>
      <c r="AI888" s="64" t="e">
        <f>VLOOKUP(A888,[2]Tabla!$A$2:$M$2752,2,FALSE)</f>
        <v>#N/A</v>
      </c>
    </row>
    <row r="889" spans="1:35" ht="23.25" customHeight="1">
      <c r="A889" s="57" t="s">
        <v>927</v>
      </c>
      <c r="B889" s="57">
        <v>110378</v>
      </c>
      <c r="C889" s="57" t="s">
        <v>3891</v>
      </c>
      <c r="D889" s="58" t="s">
        <v>3891</v>
      </c>
      <c r="E889" s="57">
        <v>13</v>
      </c>
      <c r="F889" s="58" t="s">
        <v>11929</v>
      </c>
      <c r="G889" s="57" t="s">
        <v>879</v>
      </c>
      <c r="H889" s="57" t="s">
        <v>1</v>
      </c>
      <c r="I889" s="57" t="s">
        <v>11904</v>
      </c>
      <c r="J889" s="57" t="s">
        <v>14621</v>
      </c>
      <c r="K889" s="57" t="s">
        <v>12596</v>
      </c>
      <c r="L889" s="57" t="s">
        <v>48</v>
      </c>
      <c r="M889" s="57" t="s">
        <v>3940</v>
      </c>
      <c r="N889" s="57" t="s">
        <v>3897</v>
      </c>
      <c r="O889" s="57" t="s">
        <v>5498</v>
      </c>
      <c r="P889" s="58" t="s">
        <v>5425</v>
      </c>
      <c r="Q889" s="57" t="s">
        <v>5426</v>
      </c>
      <c r="R889" s="57" t="s">
        <v>3894</v>
      </c>
      <c r="S889" s="57">
        <v>1576</v>
      </c>
      <c r="T889" s="57" t="s">
        <v>5499</v>
      </c>
      <c r="U889" s="57">
        <v>225743550</v>
      </c>
      <c r="V889" s="59">
        <v>39814</v>
      </c>
      <c r="W889" s="59" t="s">
        <v>3891</v>
      </c>
      <c r="X889" s="57">
        <v>10</v>
      </c>
      <c r="Y889" s="59" t="s">
        <v>3891</v>
      </c>
      <c r="Z889" s="59" t="s">
        <v>3891</v>
      </c>
      <c r="AA889" s="57" t="s">
        <v>11914</v>
      </c>
      <c r="AB889" s="60">
        <v>-71.225949999999997</v>
      </c>
      <c r="AC889" s="60">
        <v>-33.681497999999998</v>
      </c>
      <c r="AD889" s="57" t="s">
        <v>14110</v>
      </c>
      <c r="AE889" s="57" t="s">
        <v>14528</v>
      </c>
      <c r="AF889" s="57" t="s">
        <v>14150</v>
      </c>
      <c r="AG889" s="129">
        <v>2009</v>
      </c>
      <c r="AH889" s="121" t="e">
        <f>VLOOKUP(B889,[1]Hoja2!$A$198:$D$323,2,FALSE)</f>
        <v>#N/A</v>
      </c>
      <c r="AI889" s="64" t="str">
        <f>VLOOKUP(A889,[2]Tabla!$A$2:$M$2752,2,FALSE)</f>
        <v>Centro de Salud Familiar Dr. Edelberto Elgueta</v>
      </c>
    </row>
    <row r="890" spans="1:35" ht="23.25" customHeight="1">
      <c r="A890" s="57" t="s">
        <v>928</v>
      </c>
      <c r="B890" s="57">
        <v>110379</v>
      </c>
      <c r="C890" s="57" t="s">
        <v>3891</v>
      </c>
      <c r="D890" s="58" t="s">
        <v>3891</v>
      </c>
      <c r="E890" s="57">
        <v>13</v>
      </c>
      <c r="F890" s="58" t="s">
        <v>11929</v>
      </c>
      <c r="G890" s="57" t="s">
        <v>879</v>
      </c>
      <c r="H890" s="57" t="s">
        <v>1</v>
      </c>
      <c r="I890" s="57" t="s">
        <v>11904</v>
      </c>
      <c r="J890" s="57" t="s">
        <v>14621</v>
      </c>
      <c r="K890" s="57" t="s">
        <v>12596</v>
      </c>
      <c r="L890" s="57" t="s">
        <v>48</v>
      </c>
      <c r="M890" s="57" t="s">
        <v>3940</v>
      </c>
      <c r="N890" s="57" t="s">
        <v>3897</v>
      </c>
      <c r="O890" s="57" t="s">
        <v>5500</v>
      </c>
      <c r="P890" s="58" t="s">
        <v>5425</v>
      </c>
      <c r="Q890" s="57" t="s">
        <v>5426</v>
      </c>
      <c r="R890" s="57" t="s">
        <v>3894</v>
      </c>
      <c r="S890" s="57">
        <v>1650</v>
      </c>
      <c r="T890" s="57" t="s">
        <v>10669</v>
      </c>
      <c r="U890" s="57">
        <v>225745310</v>
      </c>
      <c r="V890" s="59">
        <v>39814</v>
      </c>
      <c r="W890" s="59" t="s">
        <v>3891</v>
      </c>
      <c r="X890" s="57">
        <v>10</v>
      </c>
      <c r="Y890" s="59" t="s">
        <v>3891</v>
      </c>
      <c r="Z890" s="59" t="s">
        <v>3891</v>
      </c>
      <c r="AA890" s="57" t="s">
        <v>10644</v>
      </c>
      <c r="AB890" s="60">
        <v>-71.218134000000006</v>
      </c>
      <c r="AC890" s="60">
        <v>-33.700239000000003</v>
      </c>
      <c r="AD890" s="57" t="s">
        <v>14110</v>
      </c>
      <c r="AE890" s="57" t="s">
        <v>14528</v>
      </c>
      <c r="AF890" s="57" t="s">
        <v>14150</v>
      </c>
      <c r="AG890" s="129">
        <v>2009</v>
      </c>
      <c r="AH890" s="121" t="e">
        <f>VLOOKUP(B890,[1]Hoja2!$A$198:$D$323,2,FALSE)</f>
        <v>#N/A</v>
      </c>
      <c r="AI890" s="64" t="e">
        <f>VLOOKUP(A890,[2]Tabla!$A$2:$M$2752,2,FALSE)</f>
        <v>#N/A</v>
      </c>
    </row>
    <row r="891" spans="1:35" ht="23.25" customHeight="1">
      <c r="A891" s="57" t="s">
        <v>929</v>
      </c>
      <c r="B891" s="57">
        <v>110380</v>
      </c>
      <c r="C891" s="57" t="s">
        <v>3891</v>
      </c>
      <c r="D891" s="58" t="s">
        <v>3891</v>
      </c>
      <c r="E891" s="57">
        <v>13</v>
      </c>
      <c r="F891" s="58" t="s">
        <v>11929</v>
      </c>
      <c r="G891" s="57" t="s">
        <v>879</v>
      </c>
      <c r="H891" s="57" t="s">
        <v>1</v>
      </c>
      <c r="I891" s="57" t="s">
        <v>11904</v>
      </c>
      <c r="J891" s="57" t="s">
        <v>14621</v>
      </c>
      <c r="K891" s="57" t="s">
        <v>12596</v>
      </c>
      <c r="L891" s="57" t="s">
        <v>48</v>
      </c>
      <c r="M891" s="57" t="s">
        <v>3940</v>
      </c>
      <c r="N891" s="57" t="s">
        <v>3897</v>
      </c>
      <c r="O891" s="57" t="s">
        <v>5501</v>
      </c>
      <c r="P891" s="58" t="s">
        <v>5425</v>
      </c>
      <c r="Q891" s="57" t="s">
        <v>5426</v>
      </c>
      <c r="R891" s="57" t="s">
        <v>3894</v>
      </c>
      <c r="S891" s="57" t="s">
        <v>3900</v>
      </c>
      <c r="T891" s="57" t="s">
        <v>5502</v>
      </c>
      <c r="U891" s="57">
        <v>225745500</v>
      </c>
      <c r="V891" s="59">
        <v>39814</v>
      </c>
      <c r="W891" s="59" t="s">
        <v>3891</v>
      </c>
      <c r="X891" s="57">
        <v>10</v>
      </c>
      <c r="Y891" s="59" t="s">
        <v>3891</v>
      </c>
      <c r="Z891" s="59" t="s">
        <v>3891</v>
      </c>
      <c r="AA891" s="57" t="s">
        <v>11914</v>
      </c>
      <c r="AB891" s="60">
        <v>-71.257568000000006</v>
      </c>
      <c r="AC891" s="60">
        <v>-33.773496000000002</v>
      </c>
      <c r="AD891" s="57" t="s">
        <v>14110</v>
      </c>
      <c r="AE891" s="57" t="s">
        <v>14528</v>
      </c>
      <c r="AF891" s="57" t="s">
        <v>14150</v>
      </c>
      <c r="AG891" s="129">
        <v>2009</v>
      </c>
      <c r="AH891" s="121" t="e">
        <f>VLOOKUP(B891,[1]Hoja2!$A$198:$D$323,2,FALSE)</f>
        <v>#N/A</v>
      </c>
      <c r="AI891" s="64" t="e">
        <f>VLOOKUP(A891,[2]Tabla!$A$2:$M$2752,2,FALSE)</f>
        <v>#N/A</v>
      </c>
    </row>
    <row r="892" spans="1:35" ht="23.25" customHeight="1">
      <c r="A892" s="57" t="s">
        <v>930</v>
      </c>
      <c r="B892" s="57">
        <v>110381</v>
      </c>
      <c r="C892" s="57" t="s">
        <v>3891</v>
      </c>
      <c r="D892" s="58" t="s">
        <v>3891</v>
      </c>
      <c r="E892" s="57">
        <v>13</v>
      </c>
      <c r="F892" s="58" t="s">
        <v>11929</v>
      </c>
      <c r="G892" s="57" t="s">
        <v>879</v>
      </c>
      <c r="H892" s="57" t="s">
        <v>1</v>
      </c>
      <c r="I892" s="57" t="s">
        <v>11904</v>
      </c>
      <c r="J892" s="57" t="s">
        <v>14621</v>
      </c>
      <c r="K892" s="57" t="s">
        <v>12596</v>
      </c>
      <c r="L892" s="57" t="s">
        <v>48</v>
      </c>
      <c r="M892" s="57" t="s">
        <v>3940</v>
      </c>
      <c r="N892" s="57" t="s">
        <v>3897</v>
      </c>
      <c r="O892" s="57" t="s">
        <v>5503</v>
      </c>
      <c r="P892" s="58" t="s">
        <v>5425</v>
      </c>
      <c r="Q892" s="57" t="s">
        <v>5426</v>
      </c>
      <c r="R892" s="57" t="s">
        <v>3894</v>
      </c>
      <c r="S892" s="57">
        <v>354</v>
      </c>
      <c r="T892" s="57" t="s">
        <v>5504</v>
      </c>
      <c r="U892" s="57" t="s">
        <v>11921</v>
      </c>
      <c r="V892" s="59">
        <v>39814</v>
      </c>
      <c r="W892" s="59" t="s">
        <v>3891</v>
      </c>
      <c r="X892" s="57">
        <v>10</v>
      </c>
      <c r="Y892" s="59" t="s">
        <v>3891</v>
      </c>
      <c r="Z892" s="59" t="s">
        <v>3891</v>
      </c>
      <c r="AA892" s="57" t="s">
        <v>11914</v>
      </c>
      <c r="AB892" s="60">
        <v>-71.150450000000006</v>
      </c>
      <c r="AC892" s="60">
        <v>-33.649844999999999</v>
      </c>
      <c r="AD892" s="57" t="s">
        <v>14110</v>
      </c>
      <c r="AE892" s="57" t="s">
        <v>14528</v>
      </c>
      <c r="AF892" s="57" t="s">
        <v>14150</v>
      </c>
      <c r="AG892" s="129">
        <v>2009</v>
      </c>
      <c r="AH892" s="121" t="e">
        <f>VLOOKUP(B892,[1]Hoja2!$A$198:$D$323,2,FALSE)</f>
        <v>#N/A</v>
      </c>
      <c r="AI892" s="64" t="e">
        <f>VLOOKUP(A892,[2]Tabla!$A$2:$M$2752,2,FALSE)</f>
        <v>#N/A</v>
      </c>
    </row>
    <row r="893" spans="1:35" ht="23.25" customHeight="1">
      <c r="A893" s="57" t="s">
        <v>931</v>
      </c>
      <c r="B893" s="57">
        <v>110385</v>
      </c>
      <c r="C893" s="57" t="s">
        <v>3891</v>
      </c>
      <c r="D893" s="58" t="s">
        <v>3891</v>
      </c>
      <c r="E893" s="57">
        <v>13</v>
      </c>
      <c r="F893" s="58" t="s">
        <v>11929</v>
      </c>
      <c r="G893" s="57" t="s">
        <v>879</v>
      </c>
      <c r="H893" s="57" t="s">
        <v>1</v>
      </c>
      <c r="I893" s="57" t="s">
        <v>11904</v>
      </c>
      <c r="J893" s="57" t="s">
        <v>14621</v>
      </c>
      <c r="K893" s="57" t="s">
        <v>12596</v>
      </c>
      <c r="L893" s="57" t="s">
        <v>48</v>
      </c>
      <c r="M893" s="57" t="s">
        <v>3940</v>
      </c>
      <c r="N893" s="57" t="s">
        <v>3897</v>
      </c>
      <c r="O893" s="57" t="s">
        <v>5505</v>
      </c>
      <c r="P893" s="58" t="s">
        <v>5506</v>
      </c>
      <c r="Q893" s="57" t="s">
        <v>5507</v>
      </c>
      <c r="R893" s="57" t="s">
        <v>3894</v>
      </c>
      <c r="S893" s="57">
        <v>78</v>
      </c>
      <c r="T893" s="57" t="s">
        <v>5508</v>
      </c>
      <c r="U893" s="57">
        <v>225745000</v>
      </c>
      <c r="V893" s="59">
        <v>39814</v>
      </c>
      <c r="W893" s="59" t="s">
        <v>3891</v>
      </c>
      <c r="X893" s="57">
        <v>10</v>
      </c>
      <c r="Y893" s="59" t="s">
        <v>3891</v>
      </c>
      <c r="Z893" s="59" t="s">
        <v>3891</v>
      </c>
      <c r="AA893" s="57" t="s">
        <v>11914</v>
      </c>
      <c r="AB893" s="60">
        <v>-71.125007999999994</v>
      </c>
      <c r="AC893" s="60">
        <v>-33.517139999999998</v>
      </c>
      <c r="AD893" s="57" t="s">
        <v>14110</v>
      </c>
      <c r="AE893" s="57" t="s">
        <v>14528</v>
      </c>
      <c r="AF893" s="57" t="s">
        <v>14150</v>
      </c>
      <c r="AG893" s="129">
        <v>2009</v>
      </c>
      <c r="AH893" s="121" t="e">
        <f>VLOOKUP(B893,[1]Hoja2!$A$198:$D$323,2,FALSE)</f>
        <v>#N/A</v>
      </c>
      <c r="AI893" s="64" t="e">
        <f>VLOOKUP(A893,[2]Tabla!$A$2:$M$2752,2,FALSE)</f>
        <v>#N/A</v>
      </c>
    </row>
    <row r="894" spans="1:35" ht="23.25" customHeight="1">
      <c r="A894" s="57" t="s">
        <v>932</v>
      </c>
      <c r="B894" s="57">
        <v>110387</v>
      </c>
      <c r="C894" s="57" t="s">
        <v>3891</v>
      </c>
      <c r="D894" s="58" t="s">
        <v>3891</v>
      </c>
      <c r="E894" s="57">
        <v>13</v>
      </c>
      <c r="F894" s="58" t="s">
        <v>11929</v>
      </c>
      <c r="G894" s="57" t="s">
        <v>879</v>
      </c>
      <c r="H894" s="57" t="s">
        <v>1</v>
      </c>
      <c r="I894" s="57" t="s">
        <v>11904</v>
      </c>
      <c r="J894" s="57" t="s">
        <v>14621</v>
      </c>
      <c r="K894" s="57" t="s">
        <v>12596</v>
      </c>
      <c r="L894" s="57" t="s">
        <v>48</v>
      </c>
      <c r="M894" s="57" t="s">
        <v>3940</v>
      </c>
      <c r="N894" s="57" t="s">
        <v>3897</v>
      </c>
      <c r="O894" s="57" t="s">
        <v>5051</v>
      </c>
      <c r="P894" s="58" t="s">
        <v>5509</v>
      </c>
      <c r="Q894" s="57" t="s">
        <v>5510</v>
      </c>
      <c r="R894" s="57" t="s">
        <v>3909</v>
      </c>
      <c r="S894" s="57">
        <v>11</v>
      </c>
      <c r="T894" s="57" t="s">
        <v>5511</v>
      </c>
      <c r="U894" s="57">
        <v>228326747</v>
      </c>
      <c r="V894" s="59">
        <v>39814</v>
      </c>
      <c r="W894" s="59" t="s">
        <v>3891</v>
      </c>
      <c r="X894" s="57">
        <v>10</v>
      </c>
      <c r="Y894" s="59" t="s">
        <v>3891</v>
      </c>
      <c r="Z894" s="59" t="s">
        <v>3891</v>
      </c>
      <c r="AA894" s="57" t="s">
        <v>11914</v>
      </c>
      <c r="AB894" s="60">
        <v>-71.454412000000005</v>
      </c>
      <c r="AC894" s="60">
        <v>-33.895313000000002</v>
      </c>
      <c r="AD894" s="57" t="s">
        <v>14110</v>
      </c>
      <c r="AE894" s="57" t="s">
        <v>14528</v>
      </c>
      <c r="AF894" s="57" t="s">
        <v>14150</v>
      </c>
      <c r="AG894" s="129">
        <v>2009</v>
      </c>
      <c r="AH894" s="121" t="e">
        <f>VLOOKUP(B894,[1]Hoja2!$A$198:$D$323,2,FALSE)</f>
        <v>#N/A</v>
      </c>
      <c r="AI894" s="64" t="e">
        <f>VLOOKUP(A894,[2]Tabla!$A$2:$M$2752,2,FALSE)</f>
        <v>#N/A</v>
      </c>
    </row>
    <row r="895" spans="1:35" ht="23.25" customHeight="1">
      <c r="A895" s="57" t="s">
        <v>933</v>
      </c>
      <c r="B895" s="57">
        <v>110390</v>
      </c>
      <c r="C895" s="57" t="s">
        <v>3891</v>
      </c>
      <c r="D895" s="58" t="s">
        <v>3891</v>
      </c>
      <c r="E895" s="57">
        <v>13</v>
      </c>
      <c r="F895" s="58" t="s">
        <v>11929</v>
      </c>
      <c r="G895" s="57" t="s">
        <v>879</v>
      </c>
      <c r="H895" s="57" t="s">
        <v>1</v>
      </c>
      <c r="I895" s="57" t="s">
        <v>11904</v>
      </c>
      <c r="J895" s="57" t="s">
        <v>14621</v>
      </c>
      <c r="K895" s="57" t="s">
        <v>12596</v>
      </c>
      <c r="L895" s="57" t="s">
        <v>48</v>
      </c>
      <c r="M895" s="57" t="s">
        <v>3940</v>
      </c>
      <c r="N895" s="57" t="s">
        <v>3897</v>
      </c>
      <c r="O895" s="57" t="s">
        <v>5512</v>
      </c>
      <c r="P895" s="58" t="s">
        <v>5419</v>
      </c>
      <c r="Q895" s="57" t="s">
        <v>5420</v>
      </c>
      <c r="R895" s="57" t="s">
        <v>3894</v>
      </c>
      <c r="S895" s="57">
        <v>2049</v>
      </c>
      <c r="T895" s="57" t="s">
        <v>3917</v>
      </c>
      <c r="U895" s="57">
        <v>225919106</v>
      </c>
      <c r="V895" s="59">
        <v>39814</v>
      </c>
      <c r="W895" s="59" t="s">
        <v>3891</v>
      </c>
      <c r="X895" s="57">
        <v>10</v>
      </c>
      <c r="Y895" s="59" t="s">
        <v>3891</v>
      </c>
      <c r="Z895" s="59" t="s">
        <v>3891</v>
      </c>
      <c r="AA895" s="57" t="s">
        <v>11914</v>
      </c>
      <c r="AB895" s="60">
        <v>-70.937613999999996</v>
      </c>
      <c r="AC895" s="60">
        <v>-33.669665000000002</v>
      </c>
      <c r="AD895" s="57" t="s">
        <v>14110</v>
      </c>
      <c r="AE895" s="57" t="s">
        <v>14528</v>
      </c>
      <c r="AF895" s="57" t="s">
        <v>14150</v>
      </c>
      <c r="AG895" s="129">
        <v>2009</v>
      </c>
      <c r="AH895" s="121" t="e">
        <f>VLOOKUP(B895,[1]Hoja2!$A$198:$D$323,2,FALSE)</f>
        <v>#N/A</v>
      </c>
      <c r="AI895" s="64" t="e">
        <f>VLOOKUP(A895,[2]Tabla!$A$2:$M$2752,2,FALSE)</f>
        <v>#N/A</v>
      </c>
    </row>
    <row r="896" spans="1:35" ht="23.25" customHeight="1">
      <c r="A896" s="57" t="s">
        <v>934</v>
      </c>
      <c r="B896" s="57">
        <v>110393</v>
      </c>
      <c r="C896" s="57" t="s">
        <v>3891</v>
      </c>
      <c r="D896" s="58" t="s">
        <v>3891</v>
      </c>
      <c r="E896" s="57">
        <v>13</v>
      </c>
      <c r="F896" s="58" t="s">
        <v>11929</v>
      </c>
      <c r="G896" s="57" t="s">
        <v>879</v>
      </c>
      <c r="H896" s="57" t="s">
        <v>1</v>
      </c>
      <c r="I896" s="57" t="s">
        <v>11904</v>
      </c>
      <c r="J896" s="57" t="s">
        <v>14621</v>
      </c>
      <c r="K896" s="57" t="s">
        <v>12596</v>
      </c>
      <c r="L896" s="57" t="s">
        <v>48</v>
      </c>
      <c r="M896" s="57" t="s">
        <v>3940</v>
      </c>
      <c r="N896" s="57" t="s">
        <v>3897</v>
      </c>
      <c r="O896" s="57" t="s">
        <v>5513</v>
      </c>
      <c r="P896" s="58" t="s">
        <v>5514</v>
      </c>
      <c r="Q896" s="57" t="s">
        <v>5515</v>
      </c>
      <c r="R896" s="57" t="s">
        <v>3894</v>
      </c>
      <c r="S896" s="57" t="s">
        <v>3900</v>
      </c>
      <c r="T896" s="57" t="s">
        <v>5683</v>
      </c>
      <c r="U896" s="57">
        <v>225760105</v>
      </c>
      <c r="V896" s="59">
        <v>39814</v>
      </c>
      <c r="W896" s="59" t="s">
        <v>3891</v>
      </c>
      <c r="X896" s="57">
        <v>10</v>
      </c>
      <c r="Y896" s="59" t="s">
        <v>3891</v>
      </c>
      <c r="Z896" s="59" t="s">
        <v>3891</v>
      </c>
      <c r="AA896" s="57" t="s">
        <v>11914</v>
      </c>
      <c r="AB896" s="60">
        <v>-71.100076000000001</v>
      </c>
      <c r="AC896" s="60">
        <v>-34.032483999999997</v>
      </c>
      <c r="AD896" s="57" t="s">
        <v>14110</v>
      </c>
      <c r="AE896" s="57" t="s">
        <v>14528</v>
      </c>
      <c r="AF896" s="57" t="s">
        <v>14150</v>
      </c>
      <c r="AG896" s="129">
        <v>2009</v>
      </c>
      <c r="AH896" s="121" t="e">
        <f>VLOOKUP(B896,[1]Hoja2!$A$198:$D$323,2,FALSE)</f>
        <v>#N/A</v>
      </c>
      <c r="AI896" s="64" t="e">
        <f>VLOOKUP(A896,[2]Tabla!$A$2:$M$2752,2,FALSE)</f>
        <v>#N/A</v>
      </c>
    </row>
    <row r="897" spans="1:35" ht="23.25" customHeight="1">
      <c r="A897" s="57" t="s">
        <v>935</v>
      </c>
      <c r="B897" s="57">
        <v>110400</v>
      </c>
      <c r="C897" s="57" t="s">
        <v>3891</v>
      </c>
      <c r="D897" s="58" t="s">
        <v>3891</v>
      </c>
      <c r="E897" s="57">
        <v>13</v>
      </c>
      <c r="F897" s="58" t="s">
        <v>11929</v>
      </c>
      <c r="G897" s="57" t="s">
        <v>879</v>
      </c>
      <c r="H897" s="57" t="s">
        <v>1</v>
      </c>
      <c r="I897" s="57" t="s">
        <v>11908</v>
      </c>
      <c r="J897" s="57" t="s">
        <v>14621</v>
      </c>
      <c r="K897" s="57" t="s">
        <v>12596</v>
      </c>
      <c r="L897" s="57" t="s">
        <v>12596</v>
      </c>
      <c r="M897" s="57" t="s">
        <v>3940</v>
      </c>
      <c r="N897" s="57" t="s">
        <v>3897</v>
      </c>
      <c r="O897" s="57" t="s">
        <v>5516</v>
      </c>
      <c r="P897" s="58" t="s">
        <v>5419</v>
      </c>
      <c r="Q897" s="57" t="s">
        <v>5420</v>
      </c>
      <c r="R897" s="57" t="s">
        <v>3894</v>
      </c>
      <c r="S897" s="57" t="s">
        <v>3900</v>
      </c>
      <c r="T897" s="57" t="s">
        <v>4055</v>
      </c>
      <c r="U897" s="57">
        <v>228559304</v>
      </c>
      <c r="V897" s="59">
        <v>39814</v>
      </c>
      <c r="W897" s="59" t="s">
        <v>3891</v>
      </c>
      <c r="X897" s="57">
        <v>10</v>
      </c>
      <c r="Y897" s="59" t="s">
        <v>3891</v>
      </c>
      <c r="Z897" s="59" t="s">
        <v>3891</v>
      </c>
      <c r="AA897" s="57" t="s">
        <v>11914</v>
      </c>
      <c r="AB897" s="60">
        <v>-70.853672000000003</v>
      </c>
      <c r="AC897" s="60">
        <v>-33.709417000000002</v>
      </c>
      <c r="AD897" s="57" t="s">
        <v>14110</v>
      </c>
      <c r="AE897" s="57" t="s">
        <v>14528</v>
      </c>
      <c r="AF897" s="57" t="s">
        <v>14150</v>
      </c>
      <c r="AG897" s="129">
        <v>2009</v>
      </c>
      <c r="AH897" s="121" t="e">
        <f>VLOOKUP(B897,[1]Hoja2!$A$198:$D$323,2,FALSE)</f>
        <v>#N/A</v>
      </c>
      <c r="AI897" s="64" t="e">
        <f>VLOOKUP(A897,[2]Tabla!$A$2:$M$2752,2,FALSE)</f>
        <v>#N/A</v>
      </c>
    </row>
    <row r="898" spans="1:35" ht="23.25" customHeight="1">
      <c r="A898" s="57" t="s">
        <v>936</v>
      </c>
      <c r="B898" s="57">
        <v>110410</v>
      </c>
      <c r="C898" s="57" t="s">
        <v>914</v>
      </c>
      <c r="D898" s="58">
        <v>110351</v>
      </c>
      <c r="E898" s="57">
        <v>13</v>
      </c>
      <c r="F898" s="58" t="s">
        <v>11929</v>
      </c>
      <c r="G898" s="57" t="s">
        <v>879</v>
      </c>
      <c r="H898" s="57" t="s">
        <v>1</v>
      </c>
      <c r="I898" s="57" t="s">
        <v>11901</v>
      </c>
      <c r="J898" s="57" t="s">
        <v>14621</v>
      </c>
      <c r="K898" s="57" t="s">
        <v>12596</v>
      </c>
      <c r="L898" s="57" t="s">
        <v>12596</v>
      </c>
      <c r="M898" s="57" t="s">
        <v>3940</v>
      </c>
      <c r="N898" s="57" t="s">
        <v>3897</v>
      </c>
      <c r="O898" s="57" t="s">
        <v>5517</v>
      </c>
      <c r="P898" s="58" t="s">
        <v>5434</v>
      </c>
      <c r="Q898" s="57" t="s">
        <v>5435</v>
      </c>
      <c r="R898" s="57" t="s">
        <v>3894</v>
      </c>
      <c r="S898" s="57" t="s">
        <v>3900</v>
      </c>
      <c r="T898" s="57" t="s">
        <v>5518</v>
      </c>
      <c r="U898" s="57">
        <v>226402595</v>
      </c>
      <c r="V898" s="59">
        <v>39814</v>
      </c>
      <c r="W898" s="59" t="s">
        <v>3891</v>
      </c>
      <c r="X898" s="57">
        <v>10</v>
      </c>
      <c r="Y898" s="59" t="s">
        <v>3891</v>
      </c>
      <c r="Z898" s="59">
        <v>42447</v>
      </c>
      <c r="AA898" s="57" t="s">
        <v>10549</v>
      </c>
      <c r="AB898" s="60">
        <v>-70.854443000000003</v>
      </c>
      <c r="AC898" s="60">
        <v>-33.402799999999999</v>
      </c>
      <c r="AD898" s="57" t="s">
        <v>14110</v>
      </c>
      <c r="AE898" s="57" t="s">
        <v>14528</v>
      </c>
      <c r="AF898" s="57" t="s">
        <v>14150</v>
      </c>
      <c r="AG898" s="129">
        <v>2009</v>
      </c>
      <c r="AH898" s="121" t="e">
        <f>VLOOKUP(B898,[1]Hoja2!$A$198:$D$323,2,FALSE)</f>
        <v>#N/A</v>
      </c>
      <c r="AI898" s="64" t="str">
        <f>VLOOKUP(A898,[2]Tabla!$A$2:$M$2752,2,FALSE)</f>
        <v>Centro Comunitario de Salud Familiar Irene Frei Montalva</v>
      </c>
    </row>
    <row r="899" spans="1:35" ht="23.25" customHeight="1">
      <c r="A899" s="57" t="s">
        <v>937</v>
      </c>
      <c r="B899" s="57">
        <v>110425</v>
      </c>
      <c r="C899" s="57" t="s">
        <v>3891</v>
      </c>
      <c r="D899" s="58" t="s">
        <v>3891</v>
      </c>
      <c r="E899" s="57">
        <v>13</v>
      </c>
      <c r="F899" s="58" t="s">
        <v>11929</v>
      </c>
      <c r="G899" s="57" t="s">
        <v>879</v>
      </c>
      <c r="H899" s="57" t="s">
        <v>1</v>
      </c>
      <c r="I899" s="57" t="s">
        <v>11904</v>
      </c>
      <c r="J899" s="57" t="s">
        <v>14621</v>
      </c>
      <c r="K899" s="57" t="s">
        <v>12596</v>
      </c>
      <c r="L899" s="57" t="s">
        <v>48</v>
      </c>
      <c r="M899" s="57" t="s">
        <v>3940</v>
      </c>
      <c r="N899" s="57" t="s">
        <v>3897</v>
      </c>
      <c r="O899" s="57" t="s">
        <v>5519</v>
      </c>
      <c r="P899" s="58" t="s">
        <v>5496</v>
      </c>
      <c r="Q899" s="57" t="s">
        <v>5497</v>
      </c>
      <c r="R899" s="57" t="s">
        <v>3894</v>
      </c>
      <c r="S899" s="57">
        <v>4517</v>
      </c>
      <c r="T899" s="57" t="s">
        <v>5520</v>
      </c>
      <c r="U899" s="57" t="s">
        <v>11921</v>
      </c>
      <c r="V899" s="59">
        <v>39814</v>
      </c>
      <c r="W899" s="59" t="s">
        <v>3891</v>
      </c>
      <c r="X899" s="57">
        <v>10</v>
      </c>
      <c r="Y899" s="59" t="s">
        <v>3891</v>
      </c>
      <c r="Z899" s="59" t="s">
        <v>3891</v>
      </c>
      <c r="AA899" s="57" t="s">
        <v>10552</v>
      </c>
      <c r="AB899" s="60">
        <v>-70.861700999999996</v>
      </c>
      <c r="AC899" s="60">
        <v>-33.734794999999998</v>
      </c>
      <c r="AD899" s="57" t="s">
        <v>14110</v>
      </c>
      <c r="AE899" s="57" t="s">
        <v>14528</v>
      </c>
      <c r="AF899" s="57" t="s">
        <v>14150</v>
      </c>
      <c r="AG899" s="129">
        <v>2009</v>
      </c>
      <c r="AH899" s="121" t="e">
        <f>VLOOKUP(B899,[1]Hoja2!$A$198:$D$323,2,FALSE)</f>
        <v>#N/A</v>
      </c>
      <c r="AI899" s="64" t="e">
        <f>VLOOKUP(A899,[2]Tabla!$A$2:$M$2752,2,FALSE)</f>
        <v>#N/A</v>
      </c>
    </row>
    <row r="900" spans="1:35" ht="23.25" customHeight="1">
      <c r="A900" s="57" t="s">
        <v>938</v>
      </c>
      <c r="B900" s="57">
        <v>110430</v>
      </c>
      <c r="C900" s="57" t="s">
        <v>3891</v>
      </c>
      <c r="D900" s="58" t="s">
        <v>3891</v>
      </c>
      <c r="E900" s="57">
        <v>13</v>
      </c>
      <c r="F900" s="58" t="s">
        <v>11929</v>
      </c>
      <c r="G900" s="57" t="s">
        <v>879</v>
      </c>
      <c r="H900" s="57" t="s">
        <v>1</v>
      </c>
      <c r="I900" s="57" t="s">
        <v>11908</v>
      </c>
      <c r="J900" s="57" t="s">
        <v>14621</v>
      </c>
      <c r="K900" s="57" t="s">
        <v>12596</v>
      </c>
      <c r="L900" s="57" t="s">
        <v>12596</v>
      </c>
      <c r="M900" s="57" t="s">
        <v>3940</v>
      </c>
      <c r="N900" s="57" t="s">
        <v>3897</v>
      </c>
      <c r="O900" s="57" t="s">
        <v>5521</v>
      </c>
      <c r="P900" s="58" t="s">
        <v>5496</v>
      </c>
      <c r="Q900" s="57" t="s">
        <v>5497</v>
      </c>
      <c r="R900" s="57" t="s">
        <v>3894</v>
      </c>
      <c r="S900" s="57" t="s">
        <v>3900</v>
      </c>
      <c r="T900" s="57" t="s">
        <v>5522</v>
      </c>
      <c r="U900" s="57" t="s">
        <v>11921</v>
      </c>
      <c r="V900" s="59">
        <v>39814</v>
      </c>
      <c r="W900" s="59" t="s">
        <v>3891</v>
      </c>
      <c r="X900" s="57">
        <v>10</v>
      </c>
      <c r="Y900" s="59" t="s">
        <v>3891</v>
      </c>
      <c r="Z900" s="59" t="s">
        <v>3891</v>
      </c>
      <c r="AA900" s="57" t="s">
        <v>11914</v>
      </c>
      <c r="AB900" s="60">
        <v>-71.022642000000005</v>
      </c>
      <c r="AC900" s="60">
        <v>-33.733137999999997</v>
      </c>
      <c r="AD900" s="57" t="s">
        <v>14110</v>
      </c>
      <c r="AE900" s="57" t="s">
        <v>14528</v>
      </c>
      <c r="AF900" s="57" t="s">
        <v>14150</v>
      </c>
      <c r="AG900" s="129">
        <v>2009</v>
      </c>
      <c r="AH900" s="121" t="e">
        <f>VLOOKUP(B900,[1]Hoja2!$A$198:$D$323,2,FALSE)</f>
        <v>#N/A</v>
      </c>
      <c r="AI900" s="64" t="str">
        <f>VLOOKUP(A900,[2]Tabla!$A$2:$M$2752,2,FALSE)</f>
        <v>Posta de Salud Rural San Antonio de Naltagua</v>
      </c>
    </row>
    <row r="901" spans="1:35" ht="23.25" customHeight="1">
      <c r="A901" s="57" t="s">
        <v>939</v>
      </c>
      <c r="B901" s="57">
        <v>110431</v>
      </c>
      <c r="C901" s="57" t="s">
        <v>3891</v>
      </c>
      <c r="D901" s="58" t="s">
        <v>3891</v>
      </c>
      <c r="E901" s="57">
        <v>13</v>
      </c>
      <c r="F901" s="58" t="s">
        <v>11929</v>
      </c>
      <c r="G901" s="57" t="s">
        <v>879</v>
      </c>
      <c r="H901" s="57" t="s">
        <v>1</v>
      </c>
      <c r="I901" s="57" t="s">
        <v>11908</v>
      </c>
      <c r="J901" s="57" t="s">
        <v>14621</v>
      </c>
      <c r="K901" s="57" t="s">
        <v>12596</v>
      </c>
      <c r="L901" s="57" t="s">
        <v>12596</v>
      </c>
      <c r="M901" s="57" t="s">
        <v>3940</v>
      </c>
      <c r="N901" s="57" t="s">
        <v>3897</v>
      </c>
      <c r="O901" s="57" t="s">
        <v>5523</v>
      </c>
      <c r="P901" s="58" t="s">
        <v>5496</v>
      </c>
      <c r="Q901" s="57" t="s">
        <v>5497</v>
      </c>
      <c r="R901" s="57" t="s">
        <v>3894</v>
      </c>
      <c r="S901" s="57" t="s">
        <v>3900</v>
      </c>
      <c r="T901" s="57" t="s">
        <v>5524</v>
      </c>
      <c r="U901" s="57" t="s">
        <v>11921</v>
      </c>
      <c r="V901" s="59">
        <v>39814</v>
      </c>
      <c r="W901" s="59" t="s">
        <v>3891</v>
      </c>
      <c r="X901" s="57">
        <v>10</v>
      </c>
      <c r="Y901" s="59" t="s">
        <v>3891</v>
      </c>
      <c r="Z901" s="59" t="s">
        <v>3891</v>
      </c>
      <c r="AA901" s="57" t="s">
        <v>11914</v>
      </c>
      <c r="AB901" s="60">
        <v>-70.907133999999999</v>
      </c>
      <c r="AC901" s="60">
        <v>-33.732562000000001</v>
      </c>
      <c r="AD901" s="57" t="s">
        <v>14110</v>
      </c>
      <c r="AE901" s="57" t="s">
        <v>14528</v>
      </c>
      <c r="AF901" s="57" t="s">
        <v>14150</v>
      </c>
      <c r="AG901" s="129">
        <v>2009</v>
      </c>
      <c r="AH901" s="121" t="e">
        <f>VLOOKUP(B901,[1]Hoja2!$A$198:$D$323,2,FALSE)</f>
        <v>#N/A</v>
      </c>
      <c r="AI901" s="64" t="str">
        <f>VLOOKUP(A901,[2]Tabla!$A$2:$M$2752,2,FALSE)</f>
        <v>Posta de Salud Rural Gacitúa</v>
      </c>
    </row>
    <row r="902" spans="1:35" ht="23.25" customHeight="1">
      <c r="A902" s="57" t="s">
        <v>940</v>
      </c>
      <c r="B902" s="57">
        <v>110432</v>
      </c>
      <c r="C902" s="57" t="s">
        <v>3891</v>
      </c>
      <c r="D902" s="58" t="s">
        <v>3891</v>
      </c>
      <c r="E902" s="57">
        <v>13</v>
      </c>
      <c r="F902" s="58" t="s">
        <v>11929</v>
      </c>
      <c r="G902" s="57" t="s">
        <v>879</v>
      </c>
      <c r="H902" s="57" t="s">
        <v>1</v>
      </c>
      <c r="I902" s="57" t="s">
        <v>11908</v>
      </c>
      <c r="J902" s="57" t="s">
        <v>14621</v>
      </c>
      <c r="K902" s="57" t="s">
        <v>12596</v>
      </c>
      <c r="L902" s="57" t="s">
        <v>12596</v>
      </c>
      <c r="M902" s="57" t="s">
        <v>3940</v>
      </c>
      <c r="N902" s="57" t="s">
        <v>3897</v>
      </c>
      <c r="O902" s="57" t="s">
        <v>5525</v>
      </c>
      <c r="P902" s="58" t="s">
        <v>5496</v>
      </c>
      <c r="Q902" s="57" t="s">
        <v>5497</v>
      </c>
      <c r="R902" s="57" t="s">
        <v>3894</v>
      </c>
      <c r="S902" s="57" t="s">
        <v>3900</v>
      </c>
      <c r="T902" s="57" t="s">
        <v>5526</v>
      </c>
      <c r="U902" s="57" t="s">
        <v>11921</v>
      </c>
      <c r="V902" s="59">
        <v>39814</v>
      </c>
      <c r="W902" s="59" t="s">
        <v>3891</v>
      </c>
      <c r="X902" s="57">
        <v>10</v>
      </c>
      <c r="Y902" s="59" t="s">
        <v>3891</v>
      </c>
      <c r="Z902" s="59" t="s">
        <v>3891</v>
      </c>
      <c r="AA902" s="57" t="s">
        <v>11914</v>
      </c>
      <c r="AB902" s="60">
        <v>-70.886177000000004</v>
      </c>
      <c r="AC902" s="60">
        <v>-33.784382000000001</v>
      </c>
      <c r="AD902" s="57" t="s">
        <v>14110</v>
      </c>
      <c r="AE902" s="57" t="s">
        <v>14528</v>
      </c>
      <c r="AF902" s="57" t="s">
        <v>14150</v>
      </c>
      <c r="AG902" s="129">
        <v>2009</v>
      </c>
      <c r="AH902" s="121" t="e">
        <f>VLOOKUP(B902,[1]Hoja2!$A$198:$D$323,2,FALSE)</f>
        <v>#N/A</v>
      </c>
      <c r="AI902" s="64" t="e">
        <f>VLOOKUP(A902,[2]Tabla!$A$2:$M$2752,2,FALSE)</f>
        <v>#N/A</v>
      </c>
    </row>
    <row r="903" spans="1:35" ht="23.25" customHeight="1">
      <c r="A903" s="57" t="s">
        <v>941</v>
      </c>
      <c r="B903" s="57">
        <v>110440</v>
      </c>
      <c r="C903" s="57" t="s">
        <v>3891</v>
      </c>
      <c r="D903" s="58" t="s">
        <v>3891</v>
      </c>
      <c r="E903" s="57">
        <v>13</v>
      </c>
      <c r="F903" s="58" t="s">
        <v>11929</v>
      </c>
      <c r="G903" s="57" t="s">
        <v>879</v>
      </c>
      <c r="H903" s="57" t="s">
        <v>1</v>
      </c>
      <c r="I903" s="57" t="s">
        <v>11908</v>
      </c>
      <c r="J903" s="57" t="s">
        <v>14621</v>
      </c>
      <c r="K903" s="57" t="s">
        <v>12596</v>
      </c>
      <c r="L903" s="57" t="s">
        <v>12596</v>
      </c>
      <c r="M903" s="57" t="s">
        <v>3940</v>
      </c>
      <c r="N903" s="57" t="s">
        <v>3897</v>
      </c>
      <c r="O903" s="57" t="s">
        <v>5527</v>
      </c>
      <c r="P903" s="58" t="s">
        <v>5425</v>
      </c>
      <c r="Q903" s="57" t="s">
        <v>5426</v>
      </c>
      <c r="R903" s="57" t="s">
        <v>3909</v>
      </c>
      <c r="S903" s="57" t="s">
        <v>3900</v>
      </c>
      <c r="T903" s="57" t="s">
        <v>5528</v>
      </c>
      <c r="U903" s="57" t="s">
        <v>11921</v>
      </c>
      <c r="V903" s="59">
        <v>39814</v>
      </c>
      <c r="W903" s="59" t="s">
        <v>3891</v>
      </c>
      <c r="X903" s="57">
        <v>10</v>
      </c>
      <c r="Y903" s="59" t="s">
        <v>3891</v>
      </c>
      <c r="Z903" s="59" t="s">
        <v>3891</v>
      </c>
      <c r="AA903" s="57" t="s">
        <v>11914</v>
      </c>
      <c r="AB903" s="60">
        <v>-71.210905999999994</v>
      </c>
      <c r="AC903" s="60">
        <v>-33.569087000000003</v>
      </c>
      <c r="AD903" s="57" t="s">
        <v>14110</v>
      </c>
      <c r="AE903" s="57" t="s">
        <v>14528</v>
      </c>
      <c r="AF903" s="57" t="s">
        <v>14150</v>
      </c>
      <c r="AG903" s="129">
        <v>2009</v>
      </c>
      <c r="AH903" s="121" t="e">
        <f>VLOOKUP(B903,[1]Hoja2!$A$198:$D$323,2,FALSE)</f>
        <v>#N/A</v>
      </c>
      <c r="AI903" s="64" t="str">
        <f>VLOOKUP(A903,[2]Tabla!$A$2:$M$2752,2,FALSE)</f>
        <v>Posta de Salud Rural Bollenar</v>
      </c>
    </row>
    <row r="904" spans="1:35" ht="23.25" customHeight="1">
      <c r="A904" s="57" t="s">
        <v>942</v>
      </c>
      <c r="B904" s="57">
        <v>110445</v>
      </c>
      <c r="C904" s="57" t="s">
        <v>3891</v>
      </c>
      <c r="D904" s="58" t="s">
        <v>3891</v>
      </c>
      <c r="E904" s="57">
        <v>13</v>
      </c>
      <c r="F904" s="58" t="s">
        <v>11929</v>
      </c>
      <c r="G904" s="57" t="s">
        <v>879</v>
      </c>
      <c r="H904" s="57" t="s">
        <v>1</v>
      </c>
      <c r="I904" s="57" t="s">
        <v>11908</v>
      </c>
      <c r="J904" s="57" t="s">
        <v>14621</v>
      </c>
      <c r="K904" s="57" t="s">
        <v>12596</v>
      </c>
      <c r="L904" s="57" t="s">
        <v>12596</v>
      </c>
      <c r="M904" s="57" t="s">
        <v>3940</v>
      </c>
      <c r="N904" s="57" t="s">
        <v>3897</v>
      </c>
      <c r="O904" s="57" t="s">
        <v>5529</v>
      </c>
      <c r="P904" s="58" t="s">
        <v>5425</v>
      </c>
      <c r="Q904" s="57" t="s">
        <v>5426</v>
      </c>
      <c r="R904" s="57" t="s">
        <v>3894</v>
      </c>
      <c r="S904" s="57" t="s">
        <v>3900</v>
      </c>
      <c r="T904" s="57" t="s">
        <v>5530</v>
      </c>
      <c r="U904" s="57" t="s">
        <v>11921</v>
      </c>
      <c r="V904" s="59">
        <v>39814</v>
      </c>
      <c r="W904" s="59" t="s">
        <v>3891</v>
      </c>
      <c r="X904" s="57">
        <v>10</v>
      </c>
      <c r="Y904" s="59" t="s">
        <v>3891</v>
      </c>
      <c r="Z904" s="59" t="s">
        <v>3891</v>
      </c>
      <c r="AA904" s="57" t="s">
        <v>11914</v>
      </c>
      <c r="AB904" s="60">
        <v>-71.115750000000006</v>
      </c>
      <c r="AC904" s="60">
        <v>-33.569161000000001</v>
      </c>
      <c r="AD904" s="57" t="s">
        <v>14110</v>
      </c>
      <c r="AE904" s="57" t="s">
        <v>14528</v>
      </c>
      <c r="AF904" s="57" t="s">
        <v>14150</v>
      </c>
      <c r="AG904" s="129">
        <v>2009</v>
      </c>
      <c r="AH904" s="121" t="e">
        <f>VLOOKUP(B904,[1]Hoja2!$A$198:$D$323,2,FALSE)</f>
        <v>#N/A</v>
      </c>
      <c r="AI904" s="64" t="str">
        <f>VLOOKUP(A904,[2]Tabla!$A$2:$M$2752,2,FALSE)</f>
        <v>Posta de Salud Rural Pahuilmo</v>
      </c>
    </row>
    <row r="905" spans="1:35" ht="23.25" customHeight="1">
      <c r="A905" s="57" t="s">
        <v>944</v>
      </c>
      <c r="B905" s="57">
        <v>110455</v>
      </c>
      <c r="C905" s="57" t="s">
        <v>3891</v>
      </c>
      <c r="D905" s="58" t="s">
        <v>3891</v>
      </c>
      <c r="E905" s="57">
        <v>13</v>
      </c>
      <c r="F905" s="58" t="s">
        <v>11929</v>
      </c>
      <c r="G905" s="57" t="s">
        <v>879</v>
      </c>
      <c r="H905" s="57" t="s">
        <v>1</v>
      </c>
      <c r="I905" s="57" t="s">
        <v>11908</v>
      </c>
      <c r="J905" s="57" t="s">
        <v>14621</v>
      </c>
      <c r="K905" s="57" t="s">
        <v>12596</v>
      </c>
      <c r="L905" s="57" t="s">
        <v>12596</v>
      </c>
      <c r="M905" s="57" t="s">
        <v>3940</v>
      </c>
      <c r="N905" s="57" t="s">
        <v>3897</v>
      </c>
      <c r="O905" s="57" t="s">
        <v>5533</v>
      </c>
      <c r="P905" s="58" t="s">
        <v>5425</v>
      </c>
      <c r="Q905" s="57" t="s">
        <v>5426</v>
      </c>
      <c r="R905" s="57" t="s">
        <v>3894</v>
      </c>
      <c r="S905" s="57" t="s">
        <v>3900</v>
      </c>
      <c r="T905" s="57" t="s">
        <v>5534</v>
      </c>
      <c r="U905" s="57" t="s">
        <v>11921</v>
      </c>
      <c r="V905" s="59">
        <v>39814</v>
      </c>
      <c r="W905" s="59" t="s">
        <v>3891</v>
      </c>
      <c r="X905" s="57">
        <v>10</v>
      </c>
      <c r="Y905" s="59" t="s">
        <v>3891</v>
      </c>
      <c r="Z905" s="59" t="s">
        <v>3891</v>
      </c>
      <c r="AA905" s="57" t="s">
        <v>11914</v>
      </c>
      <c r="AB905" s="60">
        <v>-71.198276000000007</v>
      </c>
      <c r="AC905" s="60">
        <v>-33.750621000000002</v>
      </c>
      <c r="AD905" s="57" t="s">
        <v>14110</v>
      </c>
      <c r="AE905" s="57" t="s">
        <v>14528</v>
      </c>
      <c r="AF905" s="57" t="s">
        <v>14150</v>
      </c>
      <c r="AG905" s="129">
        <v>2009</v>
      </c>
      <c r="AH905" s="121" t="e">
        <f>VLOOKUP(B905,[1]Hoja2!$A$198:$D$323,2,FALSE)</f>
        <v>#N/A</v>
      </c>
      <c r="AI905" s="64" t="e">
        <f>VLOOKUP(A905,[2]Tabla!$A$2:$M$2752,2,FALSE)</f>
        <v>#N/A</v>
      </c>
    </row>
    <row r="906" spans="1:35" ht="23.25" customHeight="1">
      <c r="A906" s="57" t="s">
        <v>945</v>
      </c>
      <c r="B906" s="57">
        <v>110465</v>
      </c>
      <c r="C906" s="57" t="s">
        <v>3891</v>
      </c>
      <c r="D906" s="58" t="s">
        <v>3891</v>
      </c>
      <c r="E906" s="57">
        <v>13</v>
      </c>
      <c r="F906" s="58" t="s">
        <v>11929</v>
      </c>
      <c r="G906" s="57" t="s">
        <v>879</v>
      </c>
      <c r="H906" s="57" t="s">
        <v>1</v>
      </c>
      <c r="I906" s="57" t="s">
        <v>11908</v>
      </c>
      <c r="J906" s="57" t="s">
        <v>14621</v>
      </c>
      <c r="K906" s="57" t="s">
        <v>12596</v>
      </c>
      <c r="L906" s="57" t="s">
        <v>12596</v>
      </c>
      <c r="M906" s="57" t="s">
        <v>3940</v>
      </c>
      <c r="N906" s="57" t="s">
        <v>3897</v>
      </c>
      <c r="O906" s="57" t="s">
        <v>5535</v>
      </c>
      <c r="P906" s="58" t="s">
        <v>5506</v>
      </c>
      <c r="Q906" s="57" t="s">
        <v>5507</v>
      </c>
      <c r="R906" s="57" t="s">
        <v>3894</v>
      </c>
      <c r="S906" s="57" t="s">
        <v>3900</v>
      </c>
      <c r="T906" s="57" t="s">
        <v>5536</v>
      </c>
      <c r="U906" s="57" t="s">
        <v>11921</v>
      </c>
      <c r="V906" s="59">
        <v>39814</v>
      </c>
      <c r="W906" s="59" t="s">
        <v>3891</v>
      </c>
      <c r="X906" s="57">
        <v>10</v>
      </c>
      <c r="Y906" s="59" t="s">
        <v>3891</v>
      </c>
      <c r="Z906" s="59" t="s">
        <v>3891</v>
      </c>
      <c r="AA906" s="57" t="s">
        <v>11914</v>
      </c>
      <c r="AB906" s="60">
        <v>-71.102373</v>
      </c>
      <c r="AC906" s="60">
        <v>-33.466783999999997</v>
      </c>
      <c r="AD906" s="57" t="s">
        <v>14110</v>
      </c>
      <c r="AE906" s="57" t="s">
        <v>14528</v>
      </c>
      <c r="AF906" s="57" t="s">
        <v>14150</v>
      </c>
      <c r="AG906" s="129">
        <v>2009</v>
      </c>
      <c r="AH906" s="121" t="e">
        <f>VLOOKUP(B906,[1]Hoja2!$A$198:$D$323,2,FALSE)</f>
        <v>#N/A</v>
      </c>
      <c r="AI906" s="64" t="str">
        <f>VLOOKUP(A906,[2]Tabla!$A$2:$M$2752,2,FALSE)</f>
        <v>Posta de Salud Rural Santa Emilia</v>
      </c>
    </row>
    <row r="907" spans="1:35" ht="23.25" customHeight="1">
      <c r="A907" s="57" t="s">
        <v>946</v>
      </c>
      <c r="B907" s="57">
        <v>110470</v>
      </c>
      <c r="C907" s="57" t="s">
        <v>3891</v>
      </c>
      <c r="D907" s="58" t="s">
        <v>3891</v>
      </c>
      <c r="E907" s="57">
        <v>13</v>
      </c>
      <c r="F907" s="58" t="s">
        <v>11929</v>
      </c>
      <c r="G907" s="57" t="s">
        <v>879</v>
      </c>
      <c r="H907" s="57" t="s">
        <v>1</v>
      </c>
      <c r="I907" s="57" t="s">
        <v>11908</v>
      </c>
      <c r="J907" s="57" t="s">
        <v>14621</v>
      </c>
      <c r="K907" s="57" t="s">
        <v>12596</v>
      </c>
      <c r="L907" s="57" t="s">
        <v>12596</v>
      </c>
      <c r="M907" s="57" t="s">
        <v>3940</v>
      </c>
      <c r="N907" s="57" t="s">
        <v>3897</v>
      </c>
      <c r="O907" s="57" t="s">
        <v>5537</v>
      </c>
      <c r="P907" s="58" t="s">
        <v>5506</v>
      </c>
      <c r="Q907" s="57" t="s">
        <v>5507</v>
      </c>
      <c r="R907" s="57" t="s">
        <v>3894</v>
      </c>
      <c r="S907" s="57" t="s">
        <v>3900</v>
      </c>
      <c r="T907" s="57" t="s">
        <v>5538</v>
      </c>
      <c r="U907" s="57" t="s">
        <v>11921</v>
      </c>
      <c r="V907" s="59">
        <v>39814</v>
      </c>
      <c r="W907" s="59" t="s">
        <v>3891</v>
      </c>
      <c r="X907" s="57">
        <v>10</v>
      </c>
      <c r="Y907" s="59" t="s">
        <v>3891</v>
      </c>
      <c r="Z907" s="59" t="s">
        <v>3891</v>
      </c>
      <c r="AA907" s="57" t="s">
        <v>11914</v>
      </c>
      <c r="AB907" s="60">
        <v>-71.185175999999998</v>
      </c>
      <c r="AC907" s="60">
        <v>-33.488356000000003</v>
      </c>
      <c r="AD907" s="57" t="s">
        <v>14110</v>
      </c>
      <c r="AE907" s="57" t="s">
        <v>14528</v>
      </c>
      <c r="AF907" s="57" t="s">
        <v>14150</v>
      </c>
      <c r="AG907" s="129">
        <v>2009</v>
      </c>
      <c r="AH907" s="121" t="e">
        <f>VLOOKUP(B907,[1]Hoja2!$A$198:$D$323,2,FALSE)</f>
        <v>#N/A</v>
      </c>
      <c r="AI907" s="64" t="e">
        <f>VLOOKUP(A907,[2]Tabla!$A$2:$M$2752,2,FALSE)</f>
        <v>#N/A</v>
      </c>
    </row>
    <row r="908" spans="1:35" ht="23.25" customHeight="1">
      <c r="A908" s="57" t="s">
        <v>947</v>
      </c>
      <c r="B908" s="57">
        <v>110475</v>
      </c>
      <c r="C908" s="57" t="s">
        <v>3891</v>
      </c>
      <c r="D908" s="58" t="s">
        <v>3891</v>
      </c>
      <c r="E908" s="57">
        <v>13</v>
      </c>
      <c r="F908" s="58" t="s">
        <v>11929</v>
      </c>
      <c r="G908" s="57" t="s">
        <v>879</v>
      </c>
      <c r="H908" s="57" t="s">
        <v>1</v>
      </c>
      <c r="I908" s="57" t="s">
        <v>11908</v>
      </c>
      <c r="J908" s="57" t="s">
        <v>14621</v>
      </c>
      <c r="K908" s="57" t="s">
        <v>12596</v>
      </c>
      <c r="L908" s="57" t="s">
        <v>12596</v>
      </c>
      <c r="M908" s="57" t="s">
        <v>3940</v>
      </c>
      <c r="N908" s="57" t="s">
        <v>3897</v>
      </c>
      <c r="O908" s="57" t="s">
        <v>5539</v>
      </c>
      <c r="P908" s="58" t="s">
        <v>5506</v>
      </c>
      <c r="Q908" s="57" t="s">
        <v>5507</v>
      </c>
      <c r="R908" s="57" t="s">
        <v>3894</v>
      </c>
      <c r="S908" s="57" t="s">
        <v>3900</v>
      </c>
      <c r="T908" s="57" t="s">
        <v>5540</v>
      </c>
      <c r="U908" s="57" t="s">
        <v>11921</v>
      </c>
      <c r="V908" s="59">
        <v>39814</v>
      </c>
      <c r="W908" s="59" t="s">
        <v>3891</v>
      </c>
      <c r="X908" s="57">
        <v>10</v>
      </c>
      <c r="Y908" s="59" t="s">
        <v>3891</v>
      </c>
      <c r="Z908" s="59" t="s">
        <v>3891</v>
      </c>
      <c r="AA908" s="57" t="s">
        <v>11914</v>
      </c>
      <c r="AB908" s="60">
        <v>-71.258173999999997</v>
      </c>
      <c r="AC908" s="60">
        <v>-33.503599999999999</v>
      </c>
      <c r="AD908" s="57" t="s">
        <v>14110</v>
      </c>
      <c r="AE908" s="57" t="s">
        <v>14528</v>
      </c>
      <c r="AF908" s="57" t="s">
        <v>14150</v>
      </c>
      <c r="AG908" s="129">
        <v>2009</v>
      </c>
      <c r="AH908" s="121" t="e">
        <f>VLOOKUP(B908,[1]Hoja2!$A$198:$D$323,2,FALSE)</f>
        <v>#N/A</v>
      </c>
      <c r="AI908" s="64" t="str">
        <f>VLOOKUP(A908,[2]Tabla!$A$2:$M$2752,2,FALSE)</f>
        <v>Posta de Salud Rural Chorombo</v>
      </c>
    </row>
    <row r="909" spans="1:35" ht="23.25" customHeight="1">
      <c r="A909" s="57" t="s">
        <v>948</v>
      </c>
      <c r="B909" s="57">
        <v>110477</v>
      </c>
      <c r="C909" s="57" t="s">
        <v>888</v>
      </c>
      <c r="D909" s="58">
        <v>110160</v>
      </c>
      <c r="E909" s="57">
        <v>13</v>
      </c>
      <c r="F909" s="58" t="s">
        <v>11929</v>
      </c>
      <c r="G909" s="57" t="s">
        <v>879</v>
      </c>
      <c r="H909" s="57" t="s">
        <v>1</v>
      </c>
      <c r="I909" s="57" t="s">
        <v>11901</v>
      </c>
      <c r="J909" s="57" t="s">
        <v>14621</v>
      </c>
      <c r="K909" s="57" t="s">
        <v>12596</v>
      </c>
      <c r="L909" s="57" t="s">
        <v>12596</v>
      </c>
      <c r="M909" s="57" t="s">
        <v>3890</v>
      </c>
      <c r="N909" s="57" t="s">
        <v>3897</v>
      </c>
      <c r="O909" s="57" t="s">
        <v>5541</v>
      </c>
      <c r="P909" s="58" t="s">
        <v>5407</v>
      </c>
      <c r="Q909" s="57" t="s">
        <v>5408</v>
      </c>
      <c r="R909" s="57" t="s">
        <v>5542</v>
      </c>
      <c r="S909" s="57" t="s">
        <v>5543</v>
      </c>
      <c r="T909" s="57" t="s">
        <v>5544</v>
      </c>
      <c r="U909" s="57" t="s">
        <v>11921</v>
      </c>
      <c r="V909" s="59">
        <v>39814</v>
      </c>
      <c r="W909" s="59" t="s">
        <v>3891</v>
      </c>
      <c r="X909" s="57">
        <v>10</v>
      </c>
      <c r="Y909" s="59" t="s">
        <v>3891</v>
      </c>
      <c r="Z909" s="59">
        <v>42618</v>
      </c>
      <c r="AA909" s="57" t="s">
        <v>10549</v>
      </c>
      <c r="AB909" s="60">
        <v>-71.028769999999994</v>
      </c>
      <c r="AC909" s="60">
        <v>-33.455374999999997</v>
      </c>
      <c r="AD909" s="57" t="s">
        <v>14110</v>
      </c>
      <c r="AE909" s="57" t="s">
        <v>14528</v>
      </c>
      <c r="AF909" s="57" t="s">
        <v>14150</v>
      </c>
      <c r="AG909" s="129">
        <v>2009</v>
      </c>
      <c r="AH909" s="121" t="e">
        <f>VLOOKUP(B909,[1]Hoja2!$A$198:$D$323,2,FALSE)</f>
        <v>#N/A</v>
      </c>
      <c r="AI909" s="64" t="e">
        <f>VLOOKUP(A909,[2]Tabla!$A$2:$M$2752,2,FALSE)</f>
        <v>#N/A</v>
      </c>
    </row>
    <row r="910" spans="1:35" ht="23.25" customHeight="1">
      <c r="A910" s="57" t="s">
        <v>950</v>
      </c>
      <c r="B910" s="57">
        <v>110485</v>
      </c>
      <c r="C910" s="57" t="s">
        <v>3891</v>
      </c>
      <c r="D910" s="58" t="s">
        <v>3891</v>
      </c>
      <c r="E910" s="57">
        <v>13</v>
      </c>
      <c r="F910" s="58" t="s">
        <v>11929</v>
      </c>
      <c r="G910" s="57" t="s">
        <v>879</v>
      </c>
      <c r="H910" s="57" t="s">
        <v>1</v>
      </c>
      <c r="I910" s="57" t="s">
        <v>11908</v>
      </c>
      <c r="J910" s="57" t="s">
        <v>14621</v>
      </c>
      <c r="K910" s="57" t="s">
        <v>12596</v>
      </c>
      <c r="L910" s="57" t="s">
        <v>12596</v>
      </c>
      <c r="M910" s="57" t="s">
        <v>3940</v>
      </c>
      <c r="N910" s="57" t="s">
        <v>3897</v>
      </c>
      <c r="O910" s="57" t="s">
        <v>5547</v>
      </c>
      <c r="P910" s="58" t="s">
        <v>5509</v>
      </c>
      <c r="Q910" s="57" t="s">
        <v>5510</v>
      </c>
      <c r="R910" s="57" t="s">
        <v>3894</v>
      </c>
      <c r="S910" s="57" t="s">
        <v>3900</v>
      </c>
      <c r="T910" s="57" t="s">
        <v>5548</v>
      </c>
      <c r="U910" s="57" t="s">
        <v>11921</v>
      </c>
      <c r="V910" s="59">
        <v>39814</v>
      </c>
      <c r="W910" s="59" t="s">
        <v>3891</v>
      </c>
      <c r="X910" s="57">
        <v>10</v>
      </c>
      <c r="Y910" s="59" t="s">
        <v>3891</v>
      </c>
      <c r="Z910" s="59" t="s">
        <v>3891</v>
      </c>
      <c r="AA910" s="57" t="s">
        <v>11914</v>
      </c>
      <c r="AB910" s="60">
        <v>-71.468924999999999</v>
      </c>
      <c r="AC910" s="60">
        <v>-33.976502000000004</v>
      </c>
      <c r="AD910" s="57" t="s">
        <v>14110</v>
      </c>
      <c r="AE910" s="57" t="s">
        <v>14528</v>
      </c>
      <c r="AF910" s="57" t="s">
        <v>14150</v>
      </c>
      <c r="AG910" s="129">
        <v>2009</v>
      </c>
      <c r="AH910" s="121" t="e">
        <f>VLOOKUP(B910,[1]Hoja2!$A$198:$D$323,2,FALSE)</f>
        <v>#N/A</v>
      </c>
      <c r="AI910" s="64" t="str">
        <f>VLOOKUP(A910,[2]Tabla!$A$2:$M$2752,2,FALSE)</f>
        <v>Posta de Salud Rural Loica</v>
      </c>
    </row>
    <row r="911" spans="1:35" ht="23.25" customHeight="1">
      <c r="A911" s="57" t="s">
        <v>951</v>
      </c>
      <c r="B911" s="57">
        <v>110490</v>
      </c>
      <c r="C911" s="57" t="s">
        <v>3891</v>
      </c>
      <c r="D911" s="58" t="s">
        <v>3891</v>
      </c>
      <c r="E911" s="57">
        <v>13</v>
      </c>
      <c r="F911" s="58" t="s">
        <v>11929</v>
      </c>
      <c r="G911" s="57" t="s">
        <v>879</v>
      </c>
      <c r="H911" s="57" t="s">
        <v>1</v>
      </c>
      <c r="I911" s="57" t="s">
        <v>11908</v>
      </c>
      <c r="J911" s="57" t="s">
        <v>14621</v>
      </c>
      <c r="K911" s="57" t="s">
        <v>12596</v>
      </c>
      <c r="L911" s="57" t="s">
        <v>12596</v>
      </c>
      <c r="M911" s="57" t="s">
        <v>3940</v>
      </c>
      <c r="N911" s="57" t="s">
        <v>3897</v>
      </c>
      <c r="O911" s="57" t="s">
        <v>5549</v>
      </c>
      <c r="P911" s="58" t="s">
        <v>5509</v>
      </c>
      <c r="Q911" s="57" t="s">
        <v>5510</v>
      </c>
      <c r="R911" s="57" t="s">
        <v>3894</v>
      </c>
      <c r="S911" s="57" t="s">
        <v>3900</v>
      </c>
      <c r="T911" s="57" t="s">
        <v>5550</v>
      </c>
      <c r="U911" s="57" t="s">
        <v>11921</v>
      </c>
      <c r="V911" s="59">
        <v>39814</v>
      </c>
      <c r="W911" s="59" t="s">
        <v>3891</v>
      </c>
      <c r="X911" s="57">
        <v>10</v>
      </c>
      <c r="Y911" s="59" t="s">
        <v>3891</v>
      </c>
      <c r="Z911" s="59" t="s">
        <v>3891</v>
      </c>
      <c r="AA911" s="57" t="s">
        <v>11914</v>
      </c>
      <c r="AB911" s="60">
        <v>-71.606986000000006</v>
      </c>
      <c r="AC911" s="60">
        <v>-33.911087000000002</v>
      </c>
      <c r="AD911" s="57" t="s">
        <v>14110</v>
      </c>
      <c r="AE911" s="57" t="s">
        <v>14528</v>
      </c>
      <c r="AF911" s="57" t="s">
        <v>14150</v>
      </c>
      <c r="AG911" s="129">
        <v>2009</v>
      </c>
      <c r="AH911" s="121" t="e">
        <f>VLOOKUP(B911,[1]Hoja2!$A$198:$D$323,2,FALSE)</f>
        <v>#N/A</v>
      </c>
      <c r="AI911" s="64" t="str">
        <f>VLOOKUP(A911,[2]Tabla!$A$2:$M$2752,2,FALSE)</f>
        <v>Posta de Salud Rural La Manga</v>
      </c>
    </row>
    <row r="912" spans="1:35" ht="23.25" customHeight="1">
      <c r="A912" s="57" t="s">
        <v>952</v>
      </c>
      <c r="B912" s="57">
        <v>110492</v>
      </c>
      <c r="C912" s="57" t="s">
        <v>3891</v>
      </c>
      <c r="D912" s="58" t="s">
        <v>3891</v>
      </c>
      <c r="E912" s="57">
        <v>13</v>
      </c>
      <c r="F912" s="58" t="s">
        <v>11929</v>
      </c>
      <c r="G912" s="57" t="s">
        <v>879</v>
      </c>
      <c r="H912" s="57" t="s">
        <v>1</v>
      </c>
      <c r="I912" s="57" t="s">
        <v>11908</v>
      </c>
      <c r="J912" s="57" t="s">
        <v>14621</v>
      </c>
      <c r="K912" s="57" t="s">
        <v>12596</v>
      </c>
      <c r="L912" s="57" t="s">
        <v>12596</v>
      </c>
      <c r="M912" s="57" t="s">
        <v>3940</v>
      </c>
      <c r="N912" s="57" t="s">
        <v>3897</v>
      </c>
      <c r="O912" s="57" t="s">
        <v>5551</v>
      </c>
      <c r="P912" s="58" t="s">
        <v>5509</v>
      </c>
      <c r="Q912" s="57" t="s">
        <v>5510</v>
      </c>
      <c r="R912" s="57" t="s">
        <v>3894</v>
      </c>
      <c r="S912" s="57" t="s">
        <v>3900</v>
      </c>
      <c r="T912" s="57" t="s">
        <v>5552</v>
      </c>
      <c r="U912" s="57" t="s">
        <v>11921</v>
      </c>
      <c r="V912" s="59">
        <v>39814</v>
      </c>
      <c r="W912" s="59" t="s">
        <v>3891</v>
      </c>
      <c r="X912" s="57">
        <v>10</v>
      </c>
      <c r="Y912" s="59" t="s">
        <v>3891</v>
      </c>
      <c r="Z912" s="59" t="s">
        <v>3891</v>
      </c>
      <c r="AA912" s="57" t="s">
        <v>11914</v>
      </c>
      <c r="AB912" s="60">
        <v>-71.549983999999995</v>
      </c>
      <c r="AC912" s="60">
        <v>-33.986457999999999</v>
      </c>
      <c r="AD912" s="57" t="s">
        <v>14110</v>
      </c>
      <c r="AE912" s="57" t="s">
        <v>14528</v>
      </c>
      <c r="AF912" s="57" t="s">
        <v>14150</v>
      </c>
      <c r="AG912" s="129">
        <v>2009</v>
      </c>
      <c r="AH912" s="121" t="e">
        <f>VLOOKUP(B912,[1]Hoja2!$A$198:$D$323,2,FALSE)</f>
        <v>#N/A</v>
      </c>
      <c r="AI912" s="64" t="e">
        <f>VLOOKUP(A912,[2]Tabla!$A$2:$M$2752,2,FALSE)</f>
        <v>#N/A</v>
      </c>
    </row>
    <row r="913" spans="1:35" ht="23.25" customHeight="1">
      <c r="A913" s="57" t="s">
        <v>953</v>
      </c>
      <c r="B913" s="57">
        <v>110495</v>
      </c>
      <c r="C913" s="57" t="s">
        <v>3891</v>
      </c>
      <c r="D913" s="58" t="s">
        <v>3891</v>
      </c>
      <c r="E913" s="57">
        <v>13</v>
      </c>
      <c r="F913" s="58" t="s">
        <v>11929</v>
      </c>
      <c r="G913" s="57" t="s">
        <v>879</v>
      </c>
      <c r="H913" s="57" t="s">
        <v>1</v>
      </c>
      <c r="I913" s="57" t="s">
        <v>11908</v>
      </c>
      <c r="J913" s="57" t="s">
        <v>14621</v>
      </c>
      <c r="K913" s="57" t="s">
        <v>12596</v>
      </c>
      <c r="L913" s="57" t="s">
        <v>12596</v>
      </c>
      <c r="M913" s="57" t="s">
        <v>3940</v>
      </c>
      <c r="N913" s="57" t="s">
        <v>3897</v>
      </c>
      <c r="O913" s="57" t="s">
        <v>5553</v>
      </c>
      <c r="P913" s="58" t="s">
        <v>5509</v>
      </c>
      <c r="Q913" s="57" t="s">
        <v>5510</v>
      </c>
      <c r="R913" s="57" t="s">
        <v>3894</v>
      </c>
      <c r="S913" s="57" t="s">
        <v>3900</v>
      </c>
      <c r="T913" s="57" t="s">
        <v>5554</v>
      </c>
      <c r="U913" s="57" t="s">
        <v>11921</v>
      </c>
      <c r="V913" s="59">
        <v>39814</v>
      </c>
      <c r="W913" s="59" t="s">
        <v>3891</v>
      </c>
      <c r="X913" s="57">
        <v>10</v>
      </c>
      <c r="Y913" s="59" t="s">
        <v>3891</v>
      </c>
      <c r="Z913" s="59" t="s">
        <v>3891</v>
      </c>
      <c r="AA913" s="57" t="s">
        <v>11914</v>
      </c>
      <c r="AB913" s="60">
        <v>-71.510127999999995</v>
      </c>
      <c r="AC913" s="60">
        <v>-33.918647999999997</v>
      </c>
      <c r="AD913" s="57" t="s">
        <v>14110</v>
      </c>
      <c r="AE913" s="57" t="s">
        <v>14528</v>
      </c>
      <c r="AF913" s="57" t="s">
        <v>14150</v>
      </c>
      <c r="AG913" s="129">
        <v>2009</v>
      </c>
      <c r="AH913" s="121" t="e">
        <f>VLOOKUP(B913,[1]Hoja2!$A$198:$D$323,2,FALSE)</f>
        <v>#N/A</v>
      </c>
      <c r="AI913" s="64" t="str">
        <f>VLOOKUP(A913,[2]Tabla!$A$2:$M$2752,2,FALSE)</f>
        <v>Posta de Salud Rural El Prado</v>
      </c>
    </row>
    <row r="914" spans="1:35" ht="23.25" customHeight="1">
      <c r="A914" s="57" t="s">
        <v>955</v>
      </c>
      <c r="B914" s="57">
        <v>110503</v>
      </c>
      <c r="C914" s="57" t="s">
        <v>934</v>
      </c>
      <c r="D914" s="58" t="s">
        <v>10847</v>
      </c>
      <c r="E914" s="57">
        <v>13</v>
      </c>
      <c r="F914" s="58" t="s">
        <v>11929</v>
      </c>
      <c r="G914" s="57" t="s">
        <v>879</v>
      </c>
      <c r="H914" s="57" t="s">
        <v>1</v>
      </c>
      <c r="I914" s="57" t="s">
        <v>11901</v>
      </c>
      <c r="J914" s="57" t="s">
        <v>14621</v>
      </c>
      <c r="K914" s="57" t="s">
        <v>12596</v>
      </c>
      <c r="L914" s="57" t="s">
        <v>12596</v>
      </c>
      <c r="M914" s="57" t="s">
        <v>3940</v>
      </c>
      <c r="N914" s="57" t="s">
        <v>3897</v>
      </c>
      <c r="O914" s="57" t="s">
        <v>10848</v>
      </c>
      <c r="P914" s="58" t="s">
        <v>5514</v>
      </c>
      <c r="Q914" s="57" t="s">
        <v>5515</v>
      </c>
      <c r="R914" s="57" t="s">
        <v>3894</v>
      </c>
      <c r="S914" s="57" t="s">
        <v>3900</v>
      </c>
      <c r="T914" s="57" t="s">
        <v>10852</v>
      </c>
      <c r="U914" s="57">
        <v>945155265</v>
      </c>
      <c r="V914" s="59">
        <v>39814</v>
      </c>
      <c r="W914" s="59" t="s">
        <v>3891</v>
      </c>
      <c r="X914" s="57">
        <v>10</v>
      </c>
      <c r="Y914" s="59" t="s">
        <v>3891</v>
      </c>
      <c r="Z914" s="59">
        <v>43371</v>
      </c>
      <c r="AA914" s="57" t="s">
        <v>10549</v>
      </c>
      <c r="AB914" s="60">
        <v>-71.216832999999994</v>
      </c>
      <c r="AC914" s="60">
        <v>-34.030911000000003</v>
      </c>
      <c r="AD914" s="57" t="s">
        <v>14110</v>
      </c>
      <c r="AE914" s="57" t="s">
        <v>14528</v>
      </c>
      <c r="AF914" s="57" t="s">
        <v>14150</v>
      </c>
      <c r="AG914" s="129">
        <v>2009</v>
      </c>
      <c r="AH914" s="121" t="e">
        <f>VLOOKUP(B914,[1]Hoja2!$A$198:$D$323,2,FALSE)</f>
        <v>#N/A</v>
      </c>
      <c r="AI914" s="64" t="str">
        <f>VLOOKUP(A914,[2]Tabla!$A$2:$M$2752,2,FALSE)</f>
        <v>Posta de Salud Rural Hacienda Alhué</v>
      </c>
    </row>
    <row r="915" spans="1:35" ht="23.25" customHeight="1">
      <c r="A915" s="57" t="s">
        <v>956</v>
      </c>
      <c r="B915" s="57">
        <v>110505</v>
      </c>
      <c r="C915" s="57" t="s">
        <v>3891</v>
      </c>
      <c r="D915" s="58" t="s">
        <v>3891</v>
      </c>
      <c r="E915" s="57">
        <v>13</v>
      </c>
      <c r="F915" s="58" t="s">
        <v>11929</v>
      </c>
      <c r="G915" s="57" t="s">
        <v>879</v>
      </c>
      <c r="H915" s="57" t="s">
        <v>1</v>
      </c>
      <c r="I915" s="57" t="s">
        <v>11908</v>
      </c>
      <c r="J915" s="57" t="s">
        <v>14621</v>
      </c>
      <c r="K915" s="57" t="s">
        <v>12596</v>
      </c>
      <c r="L915" s="57" t="s">
        <v>12596</v>
      </c>
      <c r="M915" s="57" t="s">
        <v>3940</v>
      </c>
      <c r="N915" s="57" t="s">
        <v>3897</v>
      </c>
      <c r="O915" s="57" t="s">
        <v>5557</v>
      </c>
      <c r="P915" s="58" t="s">
        <v>5514</v>
      </c>
      <c r="Q915" s="57" t="s">
        <v>5515</v>
      </c>
      <c r="R915" s="57" t="s">
        <v>3894</v>
      </c>
      <c r="S915" s="57" t="s">
        <v>3900</v>
      </c>
      <c r="T915" s="57" t="s">
        <v>5558</v>
      </c>
      <c r="U915" s="57" t="s">
        <v>11921</v>
      </c>
      <c r="V915" s="59">
        <v>39814</v>
      </c>
      <c r="W915" s="59" t="s">
        <v>3891</v>
      </c>
      <c r="X915" s="57">
        <v>10</v>
      </c>
      <c r="Y915" s="59" t="s">
        <v>3891</v>
      </c>
      <c r="Z915" s="59" t="s">
        <v>3891</v>
      </c>
      <c r="AA915" s="57" t="s">
        <v>11914</v>
      </c>
      <c r="AB915" s="60">
        <v>-71.063057999999998</v>
      </c>
      <c r="AC915" s="60">
        <v>-33.984426999999997</v>
      </c>
      <c r="AD915" s="57" t="s">
        <v>14110</v>
      </c>
      <c r="AE915" s="57" t="s">
        <v>14528</v>
      </c>
      <c r="AF915" s="57" t="s">
        <v>14150</v>
      </c>
      <c r="AG915" s="129">
        <v>2009</v>
      </c>
      <c r="AH915" s="121" t="e">
        <f>VLOOKUP(B915,[1]Hoja2!$A$198:$D$323,2,FALSE)</f>
        <v>#N/A</v>
      </c>
      <c r="AI915" s="64" t="str">
        <f>VLOOKUP(A915,[2]Tabla!$A$2:$M$2752,2,FALSE)</f>
        <v>Posta de Salud Rural Pichi</v>
      </c>
    </row>
    <row r="916" spans="1:35" ht="23.25" customHeight="1">
      <c r="A916" s="57" t="s">
        <v>957</v>
      </c>
      <c r="B916" s="57">
        <v>110510</v>
      </c>
      <c r="C916" s="57" t="s">
        <v>3891</v>
      </c>
      <c r="D916" s="58" t="s">
        <v>3891</v>
      </c>
      <c r="E916" s="57">
        <v>13</v>
      </c>
      <c r="F916" s="58" t="s">
        <v>11929</v>
      </c>
      <c r="G916" s="57" t="s">
        <v>879</v>
      </c>
      <c r="H916" s="57" t="s">
        <v>1</v>
      </c>
      <c r="I916" s="57" t="s">
        <v>11908</v>
      </c>
      <c r="J916" s="57" t="s">
        <v>14621</v>
      </c>
      <c r="K916" s="57" t="s">
        <v>12596</v>
      </c>
      <c r="L916" s="57" t="s">
        <v>12596</v>
      </c>
      <c r="M916" s="57" t="s">
        <v>3940</v>
      </c>
      <c r="N916" s="57" t="s">
        <v>3897</v>
      </c>
      <c r="O916" s="57" t="s">
        <v>5559</v>
      </c>
      <c r="P916" s="58" t="s">
        <v>5514</v>
      </c>
      <c r="Q916" s="57" t="s">
        <v>5515</v>
      </c>
      <c r="R916" s="57" t="s">
        <v>3894</v>
      </c>
      <c r="S916" s="57" t="s">
        <v>3900</v>
      </c>
      <c r="T916" s="57" t="s">
        <v>5560</v>
      </c>
      <c r="U916" s="57" t="s">
        <v>11921</v>
      </c>
      <c r="V916" s="59">
        <v>39814</v>
      </c>
      <c r="W916" s="59" t="s">
        <v>3891</v>
      </c>
      <c r="X916" s="57">
        <v>10</v>
      </c>
      <c r="Y916" s="59" t="s">
        <v>3891</v>
      </c>
      <c r="Z916" s="59" t="s">
        <v>3891</v>
      </c>
      <c r="AA916" s="57" t="s">
        <v>11914</v>
      </c>
      <c r="AB916" s="60">
        <v>-71.002617000000001</v>
      </c>
      <c r="AC916" s="60">
        <v>-34.032321000000003</v>
      </c>
      <c r="AD916" s="57" t="s">
        <v>14110</v>
      </c>
      <c r="AE916" s="57" t="s">
        <v>14528</v>
      </c>
      <c r="AF916" s="57" t="s">
        <v>14150</v>
      </c>
      <c r="AG916" s="129">
        <v>2009</v>
      </c>
      <c r="AH916" s="121" t="e">
        <f>VLOOKUP(B916,[1]Hoja2!$A$198:$D$323,2,FALSE)</f>
        <v>#N/A</v>
      </c>
      <c r="AI916" s="64" t="str">
        <f>VLOOKUP(A916,[2]Tabla!$A$2:$M$2752,2,FALSE)</f>
        <v>Posta de Salud Rural El Asiento</v>
      </c>
    </row>
    <row r="917" spans="1:35" ht="23.25" customHeight="1">
      <c r="A917" s="57" t="s">
        <v>958</v>
      </c>
      <c r="B917" s="57">
        <v>110515</v>
      </c>
      <c r="C917" s="57" t="s">
        <v>3891</v>
      </c>
      <c r="D917" s="58" t="s">
        <v>3891</v>
      </c>
      <c r="E917" s="57">
        <v>13</v>
      </c>
      <c r="F917" s="58" t="s">
        <v>11929</v>
      </c>
      <c r="G917" s="57" t="s">
        <v>879</v>
      </c>
      <c r="H917" s="57" t="s">
        <v>1</v>
      </c>
      <c r="I917" s="57" t="s">
        <v>11908</v>
      </c>
      <c r="J917" s="57" t="s">
        <v>14621</v>
      </c>
      <c r="K917" s="57" t="s">
        <v>12596</v>
      </c>
      <c r="L917" s="57" t="s">
        <v>12596</v>
      </c>
      <c r="M917" s="57" t="s">
        <v>3940</v>
      </c>
      <c r="N917" s="57" t="s">
        <v>3897</v>
      </c>
      <c r="O917" s="57" t="s">
        <v>5561</v>
      </c>
      <c r="P917" s="58" t="s">
        <v>5514</v>
      </c>
      <c r="Q917" s="57" t="s">
        <v>5515</v>
      </c>
      <c r="R917" s="57" t="s">
        <v>3894</v>
      </c>
      <c r="S917" s="57" t="s">
        <v>3900</v>
      </c>
      <c r="T917" s="57" t="s">
        <v>5562</v>
      </c>
      <c r="U917" s="57" t="s">
        <v>11921</v>
      </c>
      <c r="V917" s="59">
        <v>39814</v>
      </c>
      <c r="W917" s="59" t="s">
        <v>3891</v>
      </c>
      <c r="X917" s="57">
        <v>10</v>
      </c>
      <c r="Y917" s="59" t="s">
        <v>3891</v>
      </c>
      <c r="Z917" s="59" t="s">
        <v>3891</v>
      </c>
      <c r="AA917" s="57" t="s">
        <v>10721</v>
      </c>
      <c r="AB917" s="60">
        <v>-71.202425000000005</v>
      </c>
      <c r="AC917" s="60">
        <v>-34.074179000000001</v>
      </c>
      <c r="AD917" s="57" t="s">
        <v>14110</v>
      </c>
      <c r="AE917" s="57" t="s">
        <v>14528</v>
      </c>
      <c r="AF917" s="57" t="s">
        <v>14150</v>
      </c>
      <c r="AG917" s="129">
        <v>2009</v>
      </c>
      <c r="AH917" s="121" t="e">
        <f>VLOOKUP(B917,[1]Hoja2!$A$198:$D$323,2,FALSE)</f>
        <v>#N/A</v>
      </c>
      <c r="AI917" s="64" t="str">
        <f>VLOOKUP(A917,[2]Tabla!$A$2:$M$2752,2,FALSE)</f>
        <v>Posta de Salud Rural Santa María</v>
      </c>
    </row>
    <row r="918" spans="1:35" ht="23.25" customHeight="1">
      <c r="A918" s="57" t="s">
        <v>959</v>
      </c>
      <c r="B918" s="57">
        <v>110601</v>
      </c>
      <c r="C918" s="57" t="s">
        <v>3891</v>
      </c>
      <c r="D918" s="58" t="s">
        <v>3891</v>
      </c>
      <c r="E918" s="57">
        <v>13</v>
      </c>
      <c r="F918" s="58" t="s">
        <v>11929</v>
      </c>
      <c r="G918" s="57" t="s">
        <v>879</v>
      </c>
      <c r="H918" s="57" t="s">
        <v>1</v>
      </c>
      <c r="I918" s="57" t="s">
        <v>21</v>
      </c>
      <c r="J918" s="57" t="s">
        <v>14621</v>
      </c>
      <c r="K918" s="57" t="s">
        <v>12596</v>
      </c>
      <c r="L918" s="57" t="s">
        <v>12596</v>
      </c>
      <c r="M918" s="57" t="s">
        <v>3911</v>
      </c>
      <c r="N918" s="57" t="s">
        <v>3897</v>
      </c>
      <c r="O918" s="57" t="s">
        <v>5563</v>
      </c>
      <c r="P918" s="58" t="s">
        <v>5434</v>
      </c>
      <c r="Q918" s="57" t="s">
        <v>5435</v>
      </c>
      <c r="R918" s="57" t="s">
        <v>3909</v>
      </c>
      <c r="S918" s="57">
        <v>8586</v>
      </c>
      <c r="T918" s="57" t="s">
        <v>5564</v>
      </c>
      <c r="U918" s="57" t="s">
        <v>11921</v>
      </c>
      <c r="V918" s="59">
        <v>39814</v>
      </c>
      <c r="W918" s="59" t="s">
        <v>3891</v>
      </c>
      <c r="X918" s="57">
        <v>10</v>
      </c>
      <c r="Y918" s="59" t="s">
        <v>3891</v>
      </c>
      <c r="Z918" s="59" t="s">
        <v>3891</v>
      </c>
      <c r="AA918" s="57" t="s">
        <v>11914</v>
      </c>
      <c r="AB918" s="60">
        <v>-70.748548999999997</v>
      </c>
      <c r="AC918" s="60">
        <v>-33.436776000000002</v>
      </c>
      <c r="AD918" s="57" t="s">
        <v>3904</v>
      </c>
      <c r="AE918" s="57" t="s">
        <v>14528</v>
      </c>
      <c r="AF918" s="57" t="s">
        <v>11685</v>
      </c>
      <c r="AG918" s="129">
        <v>2009</v>
      </c>
      <c r="AH918" s="121" t="e">
        <f>VLOOKUP(B918,[1]Hoja2!$A$198:$D$323,2,FALSE)</f>
        <v>#N/A</v>
      </c>
      <c r="AI918" s="64" t="str">
        <f>VLOOKUP(A918,[2]Tabla!$A$2:$M$2752,2,FALSE)</f>
        <v>Consultorio Coaniquem</v>
      </c>
    </row>
    <row r="919" spans="1:35" ht="23.25" customHeight="1">
      <c r="A919" s="57" t="s">
        <v>960</v>
      </c>
      <c r="B919" s="57">
        <v>110619</v>
      </c>
      <c r="C919" s="57" t="s">
        <v>878</v>
      </c>
      <c r="D919" s="58">
        <v>110010</v>
      </c>
      <c r="E919" s="57">
        <v>13</v>
      </c>
      <c r="F919" s="58" t="s">
        <v>11929</v>
      </c>
      <c r="G919" s="57" t="s">
        <v>879</v>
      </c>
      <c r="H919" s="57" t="s">
        <v>1</v>
      </c>
      <c r="I919" s="57" t="s">
        <v>11907</v>
      </c>
      <c r="J919" s="57" t="s">
        <v>14621</v>
      </c>
      <c r="K919" s="57" t="s">
        <v>12596</v>
      </c>
      <c r="L919" s="57" t="s">
        <v>12596</v>
      </c>
      <c r="M919" s="57" t="s">
        <v>3940</v>
      </c>
      <c r="N919" s="57" t="s">
        <v>3976</v>
      </c>
      <c r="O919" s="57" t="s">
        <v>5565</v>
      </c>
      <c r="P919" s="58" t="s">
        <v>5460</v>
      </c>
      <c r="Q919" s="57" t="s">
        <v>5461</v>
      </c>
      <c r="R919" s="57" t="s">
        <v>3894</v>
      </c>
      <c r="S919" s="57">
        <v>2206</v>
      </c>
      <c r="T919" s="57" t="s">
        <v>10987</v>
      </c>
      <c r="U919" s="57">
        <v>225745052</v>
      </c>
      <c r="V919" s="59">
        <v>39814</v>
      </c>
      <c r="W919" s="59" t="s">
        <v>3891</v>
      </c>
      <c r="X919" s="57">
        <v>10</v>
      </c>
      <c r="Y919" s="59" t="s">
        <v>3891</v>
      </c>
      <c r="Z919" s="57" t="s">
        <v>3891</v>
      </c>
      <c r="AA919" s="57" t="s">
        <v>11914</v>
      </c>
      <c r="AB919" s="60">
        <v>-70.728725999999995</v>
      </c>
      <c r="AC919" s="60">
        <v>-33.417214000000001</v>
      </c>
      <c r="AD919" s="57" t="s">
        <v>14110</v>
      </c>
      <c r="AE919" s="57" t="s">
        <v>14528</v>
      </c>
      <c r="AF919" s="57" t="s">
        <v>14396</v>
      </c>
      <c r="AG919" s="129">
        <v>2009</v>
      </c>
      <c r="AH919" s="121" t="e">
        <f>VLOOKUP(B919,[1]Hoja2!$A$198:$D$323,2,FALSE)</f>
        <v>#N/A</v>
      </c>
      <c r="AI919" s="64" t="str">
        <f>VLOOKUP(A919,[2]Tabla!$A$2:$M$2752,2,FALSE)</f>
        <v>COSAM Cerro Navia</v>
      </c>
    </row>
    <row r="920" spans="1:35" ht="23.25" customHeight="1">
      <c r="A920" s="57" t="s">
        <v>961</v>
      </c>
      <c r="B920" s="57">
        <v>110620</v>
      </c>
      <c r="C920" s="57" t="s">
        <v>878</v>
      </c>
      <c r="D920" s="58">
        <v>110010</v>
      </c>
      <c r="E920" s="57">
        <v>13</v>
      </c>
      <c r="F920" s="58" t="s">
        <v>11929</v>
      </c>
      <c r="G920" s="57" t="s">
        <v>879</v>
      </c>
      <c r="H920" s="57" t="s">
        <v>1</v>
      </c>
      <c r="I920" s="57" t="s">
        <v>11907</v>
      </c>
      <c r="J920" s="57" t="s">
        <v>14621</v>
      </c>
      <c r="K920" s="57" t="s">
        <v>12596</v>
      </c>
      <c r="L920" s="57" t="s">
        <v>12596</v>
      </c>
      <c r="M920" s="57" t="s">
        <v>3940</v>
      </c>
      <c r="N920" s="57" t="s">
        <v>3976</v>
      </c>
      <c r="O920" s="57" t="s">
        <v>5566</v>
      </c>
      <c r="P920" s="58" t="s">
        <v>5415</v>
      </c>
      <c r="Q920" s="57" t="s">
        <v>5416</v>
      </c>
      <c r="R920" s="57" t="s">
        <v>3894</v>
      </c>
      <c r="S920" s="57">
        <v>5151</v>
      </c>
      <c r="T920" s="57" t="s">
        <v>10986</v>
      </c>
      <c r="U920" s="57">
        <v>225743901</v>
      </c>
      <c r="V920" s="59">
        <v>39814</v>
      </c>
      <c r="W920" s="59" t="s">
        <v>3891</v>
      </c>
      <c r="X920" s="57">
        <v>10</v>
      </c>
      <c r="Y920" s="59" t="s">
        <v>3891</v>
      </c>
      <c r="Z920" s="57" t="s">
        <v>3891</v>
      </c>
      <c r="AA920" s="57" t="s">
        <v>11914</v>
      </c>
      <c r="AB920" s="60">
        <v>-70.701943</v>
      </c>
      <c r="AC920" s="60">
        <v>-33.419063999999999</v>
      </c>
      <c r="AD920" s="57" t="s">
        <v>14110</v>
      </c>
      <c r="AE920" s="57" t="s">
        <v>14528</v>
      </c>
      <c r="AF920" s="57" t="s">
        <v>14396</v>
      </c>
      <c r="AG920" s="129">
        <v>2009</v>
      </c>
      <c r="AH920" s="121" t="e">
        <f>VLOOKUP(B920,[1]Hoja2!$A$198:$D$323,2,FALSE)</f>
        <v>#N/A</v>
      </c>
      <c r="AI920" s="64" t="str">
        <f>VLOOKUP(A920,[2]Tabla!$A$2:$M$2752,2,FALSE)</f>
        <v>COSAM Quinta Normal</v>
      </c>
    </row>
    <row r="921" spans="1:35" ht="23.25" customHeight="1">
      <c r="A921" s="57" t="s">
        <v>962</v>
      </c>
      <c r="B921" s="57">
        <v>110621</v>
      </c>
      <c r="C921" s="57" t="s">
        <v>878</v>
      </c>
      <c r="D921" s="58">
        <v>110010</v>
      </c>
      <c r="E921" s="57">
        <v>13</v>
      </c>
      <c r="F921" s="58" t="s">
        <v>11929</v>
      </c>
      <c r="G921" s="57" t="s">
        <v>879</v>
      </c>
      <c r="H921" s="57" t="s">
        <v>1</v>
      </c>
      <c r="I921" s="57" t="s">
        <v>11907</v>
      </c>
      <c r="J921" s="57" t="s">
        <v>14621</v>
      </c>
      <c r="K921" s="57" t="s">
        <v>12596</v>
      </c>
      <c r="L921" s="57" t="s">
        <v>12596</v>
      </c>
      <c r="M921" s="57" t="s">
        <v>3940</v>
      </c>
      <c r="N921" s="57" t="s">
        <v>3976</v>
      </c>
      <c r="O921" s="57" t="s">
        <v>5567</v>
      </c>
      <c r="P921" s="58" t="s">
        <v>5450</v>
      </c>
      <c r="Q921" s="57" t="s">
        <v>5451</v>
      </c>
      <c r="R921" s="57" t="s">
        <v>3894</v>
      </c>
      <c r="S921" s="57">
        <v>1052</v>
      </c>
      <c r="T921" s="57" t="s">
        <v>5568</v>
      </c>
      <c r="U921" s="57">
        <v>225744851</v>
      </c>
      <c r="V921" s="59">
        <v>39814</v>
      </c>
      <c r="W921" s="59" t="s">
        <v>3891</v>
      </c>
      <c r="X921" s="57">
        <v>10</v>
      </c>
      <c r="Y921" s="59" t="s">
        <v>3891</v>
      </c>
      <c r="Z921" s="57" t="s">
        <v>3891</v>
      </c>
      <c r="AA921" s="57" t="s">
        <v>11914</v>
      </c>
      <c r="AB921" s="60">
        <v>-70.719801000000004</v>
      </c>
      <c r="AC921" s="60">
        <v>-33.439515999999998</v>
      </c>
      <c r="AD921" s="57" t="s">
        <v>14110</v>
      </c>
      <c r="AE921" s="57" t="s">
        <v>14528</v>
      </c>
      <c r="AF921" s="57" t="s">
        <v>14396</v>
      </c>
      <c r="AG921" s="129">
        <v>2009</v>
      </c>
      <c r="AH921" s="121" t="e">
        <f>VLOOKUP(B921,[1]Hoja2!$A$198:$D$323,2,FALSE)</f>
        <v>#N/A</v>
      </c>
      <c r="AI921" s="64" t="e">
        <f>VLOOKUP(A921,[2]Tabla!$A$2:$M$2752,2,FALSE)</f>
        <v>#N/A</v>
      </c>
    </row>
    <row r="922" spans="1:35" ht="23.25" customHeight="1">
      <c r="A922" s="57" t="s">
        <v>963</v>
      </c>
      <c r="B922" s="57">
        <v>110622</v>
      </c>
      <c r="C922" s="57" t="s">
        <v>878</v>
      </c>
      <c r="D922" s="58">
        <v>110010</v>
      </c>
      <c r="E922" s="57">
        <v>13</v>
      </c>
      <c r="F922" s="58" t="s">
        <v>11929</v>
      </c>
      <c r="G922" s="57" t="s">
        <v>879</v>
      </c>
      <c r="H922" s="57" t="s">
        <v>1</v>
      </c>
      <c r="I922" s="57" t="s">
        <v>11907</v>
      </c>
      <c r="J922" s="57" t="s">
        <v>14621</v>
      </c>
      <c r="K922" s="57" t="s">
        <v>12596</v>
      </c>
      <c r="L922" s="57" t="s">
        <v>12596</v>
      </c>
      <c r="M922" s="57" t="s">
        <v>3890</v>
      </c>
      <c r="N922" s="57" t="s">
        <v>3976</v>
      </c>
      <c r="O922" s="57" t="s">
        <v>5569</v>
      </c>
      <c r="P922" s="58" t="s">
        <v>5434</v>
      </c>
      <c r="Q922" s="57" t="s">
        <v>5435</v>
      </c>
      <c r="R922" s="57" t="s">
        <v>3894</v>
      </c>
      <c r="S922" s="57">
        <v>8629</v>
      </c>
      <c r="T922" s="57" t="s">
        <v>5570</v>
      </c>
      <c r="U922" s="57">
        <v>226442614</v>
      </c>
      <c r="V922" s="59">
        <v>39814</v>
      </c>
      <c r="W922" s="59" t="s">
        <v>3891</v>
      </c>
      <c r="X922" s="57">
        <v>10</v>
      </c>
      <c r="Y922" s="59" t="s">
        <v>3891</v>
      </c>
      <c r="Z922" s="57" t="s">
        <v>3891</v>
      </c>
      <c r="AA922" s="57" t="s">
        <v>11914</v>
      </c>
      <c r="AB922" s="60">
        <v>-70.751638999999997</v>
      </c>
      <c r="AC922" s="60">
        <v>-33.448129999999999</v>
      </c>
      <c r="AD922" s="57" t="s">
        <v>14110</v>
      </c>
      <c r="AE922" s="57" t="s">
        <v>14528</v>
      </c>
      <c r="AF922" s="57" t="s">
        <v>14396</v>
      </c>
      <c r="AG922" s="129">
        <v>2009</v>
      </c>
      <c r="AH922" s="121" t="e">
        <f>VLOOKUP(B922,[1]Hoja2!$A$198:$D$323,2,FALSE)</f>
        <v>#N/A</v>
      </c>
      <c r="AI922" s="64" t="str">
        <f>VLOOKUP(A922,[2]Tabla!$A$2:$M$2752,2,FALSE)</f>
        <v>COSAM Pudahuel</v>
      </c>
    </row>
    <row r="923" spans="1:35" ht="23.25" customHeight="1">
      <c r="A923" s="57" t="s">
        <v>964</v>
      </c>
      <c r="B923" s="57">
        <v>110623</v>
      </c>
      <c r="C923" s="57" t="s">
        <v>878</v>
      </c>
      <c r="D923" s="58">
        <v>110010</v>
      </c>
      <c r="E923" s="57">
        <v>13</v>
      </c>
      <c r="F923" s="58" t="s">
        <v>11929</v>
      </c>
      <c r="G923" s="57" t="s">
        <v>879</v>
      </c>
      <c r="H923" s="57" t="s">
        <v>1</v>
      </c>
      <c r="I923" s="57" t="s">
        <v>11907</v>
      </c>
      <c r="J923" s="57" t="s">
        <v>14621</v>
      </c>
      <c r="K923" s="57" t="s">
        <v>12596</v>
      </c>
      <c r="L923" s="57" t="s">
        <v>12596</v>
      </c>
      <c r="M923" s="57" t="s">
        <v>3940</v>
      </c>
      <c r="N923" s="57" t="s">
        <v>3976</v>
      </c>
      <c r="O923" s="57" t="s">
        <v>5571</v>
      </c>
      <c r="P923" s="58" t="s">
        <v>5419</v>
      </c>
      <c r="Q923" s="57" t="s">
        <v>5420</v>
      </c>
      <c r="R923" s="57" t="s">
        <v>3894</v>
      </c>
      <c r="S923" s="57">
        <v>2049</v>
      </c>
      <c r="T923" s="57" t="s">
        <v>3917</v>
      </c>
      <c r="U923" s="57">
        <v>225743505</v>
      </c>
      <c r="V923" s="59">
        <v>39814</v>
      </c>
      <c r="W923" s="59" t="s">
        <v>3891</v>
      </c>
      <c r="X923" s="57">
        <v>10</v>
      </c>
      <c r="Y923" s="59" t="s">
        <v>3891</v>
      </c>
      <c r="Z923" s="57" t="s">
        <v>3891</v>
      </c>
      <c r="AA923" s="57" t="s">
        <v>11914</v>
      </c>
      <c r="AB923" s="60">
        <v>-70.937712000000005</v>
      </c>
      <c r="AC923" s="60">
        <v>-33.669635</v>
      </c>
      <c r="AD923" s="57" t="s">
        <v>14110</v>
      </c>
      <c r="AE923" s="57" t="s">
        <v>14528</v>
      </c>
      <c r="AF923" s="57" t="s">
        <v>14396</v>
      </c>
      <c r="AG923" s="129">
        <v>2009</v>
      </c>
      <c r="AH923" s="121" t="e">
        <f>VLOOKUP(B923,[1]Hoja2!$A$198:$D$323,2,FALSE)</f>
        <v>#N/A</v>
      </c>
      <c r="AI923" s="64" t="str">
        <f>VLOOKUP(A923,[2]Tabla!$A$2:$M$2752,2,FALSE)</f>
        <v>COSAM Talagante</v>
      </c>
    </row>
    <row r="924" spans="1:35" ht="23.25" customHeight="1">
      <c r="A924" s="57" t="s">
        <v>965</v>
      </c>
      <c r="B924" s="57">
        <v>110624</v>
      </c>
      <c r="C924" s="57" t="s">
        <v>878</v>
      </c>
      <c r="D924" s="58">
        <v>110010</v>
      </c>
      <c r="E924" s="57">
        <v>13</v>
      </c>
      <c r="F924" s="58" t="s">
        <v>11929</v>
      </c>
      <c r="G924" s="57" t="s">
        <v>879</v>
      </c>
      <c r="H924" s="57" t="s">
        <v>1</v>
      </c>
      <c r="I924" s="57" t="s">
        <v>11907</v>
      </c>
      <c r="J924" s="57" t="s">
        <v>14621</v>
      </c>
      <c r="K924" s="57" t="s">
        <v>12596</v>
      </c>
      <c r="L924" s="57" t="s">
        <v>12596</v>
      </c>
      <c r="M924" s="57" t="s">
        <v>3940</v>
      </c>
      <c r="N924" s="57" t="s">
        <v>3976</v>
      </c>
      <c r="O924" s="57" t="s">
        <v>5572</v>
      </c>
      <c r="P924" s="58" t="s">
        <v>5422</v>
      </c>
      <c r="Q924" s="57" t="s">
        <v>5423</v>
      </c>
      <c r="R924" s="57" t="s">
        <v>3909</v>
      </c>
      <c r="S924" s="57">
        <v>160</v>
      </c>
      <c r="T924" s="57" t="s">
        <v>5187</v>
      </c>
      <c r="U924" s="57">
        <v>225746000</v>
      </c>
      <c r="V924" s="59">
        <v>39814</v>
      </c>
      <c r="W924" s="59" t="s">
        <v>3891</v>
      </c>
      <c r="X924" s="57">
        <v>10</v>
      </c>
      <c r="Y924" s="59" t="s">
        <v>3891</v>
      </c>
      <c r="Z924" s="57" t="s">
        <v>3891</v>
      </c>
      <c r="AA924" s="57" t="s">
        <v>11914</v>
      </c>
      <c r="AB924" s="60">
        <v>-70.853213999999994</v>
      </c>
      <c r="AC924" s="60">
        <v>-33.602760000000004</v>
      </c>
      <c r="AD924" s="57" t="s">
        <v>14110</v>
      </c>
      <c r="AE924" s="57" t="s">
        <v>14528</v>
      </c>
      <c r="AF924" s="57" t="s">
        <v>14396</v>
      </c>
      <c r="AG924" s="129">
        <v>2009</v>
      </c>
      <c r="AH924" s="121" t="e">
        <f>VLOOKUP(B924,[1]Hoja2!$A$198:$D$323,2,FALSE)</f>
        <v>#N/A</v>
      </c>
      <c r="AI924" s="64" t="str">
        <f>VLOOKUP(A924,[2]Tabla!$A$2:$M$2752,2,FALSE)</f>
        <v>COSAM Peñaflor</v>
      </c>
    </row>
    <row r="925" spans="1:35" ht="23.25" customHeight="1">
      <c r="A925" s="57" t="s">
        <v>966</v>
      </c>
      <c r="B925" s="57">
        <v>110625</v>
      </c>
      <c r="C925" s="57" t="s">
        <v>878</v>
      </c>
      <c r="D925" s="58">
        <v>110010</v>
      </c>
      <c r="E925" s="57">
        <v>13</v>
      </c>
      <c r="F925" s="58" t="s">
        <v>11929</v>
      </c>
      <c r="G925" s="57" t="s">
        <v>879</v>
      </c>
      <c r="H925" s="57" t="s">
        <v>1</v>
      </c>
      <c r="I925" s="57" t="s">
        <v>11907</v>
      </c>
      <c r="J925" s="57" t="s">
        <v>14621</v>
      </c>
      <c r="K925" s="57" t="s">
        <v>12596</v>
      </c>
      <c r="L925" s="57" t="s">
        <v>12596</v>
      </c>
      <c r="M925" s="57" t="s">
        <v>3940</v>
      </c>
      <c r="N925" s="57" t="s">
        <v>3976</v>
      </c>
      <c r="O925" s="57" t="s">
        <v>5574</v>
      </c>
      <c r="P925" s="58" t="s">
        <v>5425</v>
      </c>
      <c r="Q925" s="57" t="s">
        <v>5426</v>
      </c>
      <c r="R925" s="57" t="s">
        <v>3894</v>
      </c>
      <c r="S925" s="57">
        <v>830</v>
      </c>
      <c r="T925" s="57" t="s">
        <v>10670</v>
      </c>
      <c r="U925" s="57">
        <v>225745850</v>
      </c>
      <c r="V925" s="59">
        <v>39814</v>
      </c>
      <c r="W925" s="59" t="s">
        <v>3891</v>
      </c>
      <c r="X925" s="57">
        <v>10</v>
      </c>
      <c r="Y925" s="59" t="s">
        <v>3891</v>
      </c>
      <c r="Z925" s="59">
        <v>43320</v>
      </c>
      <c r="AA925" s="57" t="s">
        <v>10644</v>
      </c>
      <c r="AB925" s="60">
        <v>-71.218509999999995</v>
      </c>
      <c r="AC925" s="60">
        <v>-33.690263999999999</v>
      </c>
      <c r="AD925" s="57" t="s">
        <v>14110</v>
      </c>
      <c r="AE925" s="57" t="s">
        <v>14528</v>
      </c>
      <c r="AF925" s="57" t="s">
        <v>14396</v>
      </c>
      <c r="AG925" s="129">
        <v>2009</v>
      </c>
      <c r="AH925" s="121" t="e">
        <f>VLOOKUP(B925,[1]Hoja2!$A$198:$D$323,2,FALSE)</f>
        <v>#N/A</v>
      </c>
      <c r="AI925" s="64" t="str">
        <f>VLOOKUP(A925,[2]Tabla!$A$2:$M$2752,2,FALSE)</f>
        <v>COSAM Melipilla</v>
      </c>
    </row>
    <row r="926" spans="1:35" ht="23.25" customHeight="1">
      <c r="A926" s="57" t="s">
        <v>967</v>
      </c>
      <c r="B926" s="57">
        <v>110626</v>
      </c>
      <c r="C926" s="57" t="s">
        <v>878</v>
      </c>
      <c r="D926" s="58">
        <v>110010</v>
      </c>
      <c r="E926" s="57">
        <v>13</v>
      </c>
      <c r="F926" s="58" t="s">
        <v>11929</v>
      </c>
      <c r="G926" s="57" t="s">
        <v>879</v>
      </c>
      <c r="H926" s="57" t="s">
        <v>1</v>
      </c>
      <c r="I926" s="57" t="s">
        <v>11907</v>
      </c>
      <c r="J926" s="57" t="s">
        <v>14621</v>
      </c>
      <c r="K926" s="57" t="s">
        <v>12596</v>
      </c>
      <c r="L926" s="57" t="s">
        <v>12596</v>
      </c>
      <c r="M926" s="57" t="s">
        <v>3940</v>
      </c>
      <c r="N926" s="57" t="s">
        <v>3976</v>
      </c>
      <c r="O926" s="57" t="s">
        <v>5575</v>
      </c>
      <c r="P926" s="58" t="s">
        <v>5479</v>
      </c>
      <c r="Q926" s="57" t="s">
        <v>5480</v>
      </c>
      <c r="R926" s="57" t="s">
        <v>3909</v>
      </c>
      <c r="S926" s="57">
        <v>4511</v>
      </c>
      <c r="T926" s="57" t="s">
        <v>5576</v>
      </c>
      <c r="U926" s="57">
        <v>226412312</v>
      </c>
      <c r="V926" s="59">
        <v>39814</v>
      </c>
      <c r="W926" s="59" t="s">
        <v>3891</v>
      </c>
      <c r="X926" s="57">
        <v>10</v>
      </c>
      <c r="Y926" s="59" t="s">
        <v>3891</v>
      </c>
      <c r="Z926" s="57" t="s">
        <v>3891</v>
      </c>
      <c r="AA926" s="57" t="s">
        <v>11914</v>
      </c>
      <c r="AB926" s="60">
        <v>-70.712564</v>
      </c>
      <c r="AC926" s="60">
        <v>-33.404958000000001</v>
      </c>
      <c r="AD926" s="57" t="s">
        <v>14110</v>
      </c>
      <c r="AE926" s="57" t="s">
        <v>14528</v>
      </c>
      <c r="AF926" s="57" t="s">
        <v>14396</v>
      </c>
      <c r="AG926" s="129">
        <v>2009</v>
      </c>
      <c r="AH926" s="121" t="e">
        <f>VLOOKUP(B926,[1]Hoja2!$A$198:$D$323,2,FALSE)</f>
        <v>#N/A</v>
      </c>
      <c r="AI926" s="64" t="e">
        <f>VLOOKUP(A926,[2]Tabla!$A$2:$M$2752,2,FALSE)</f>
        <v>#N/A</v>
      </c>
    </row>
    <row r="927" spans="1:35" ht="23.25" customHeight="1">
      <c r="A927" s="57" t="s">
        <v>968</v>
      </c>
      <c r="B927" s="57">
        <v>110627</v>
      </c>
      <c r="C927" s="57" t="s">
        <v>878</v>
      </c>
      <c r="D927" s="58">
        <v>110010</v>
      </c>
      <c r="E927" s="57">
        <v>13</v>
      </c>
      <c r="F927" s="58" t="s">
        <v>11929</v>
      </c>
      <c r="G927" s="57" t="s">
        <v>879</v>
      </c>
      <c r="H927" s="57" t="s">
        <v>1</v>
      </c>
      <c r="I927" s="57" t="s">
        <v>11901</v>
      </c>
      <c r="J927" s="57" t="s">
        <v>14621</v>
      </c>
      <c r="K927" s="57" t="s">
        <v>12596</v>
      </c>
      <c r="L927" s="57" t="s">
        <v>12596</v>
      </c>
      <c r="M927" s="57" t="s">
        <v>3940</v>
      </c>
      <c r="N927" s="57" t="s">
        <v>3976</v>
      </c>
      <c r="O927" s="57" t="s">
        <v>5577</v>
      </c>
      <c r="P927" s="58" t="s">
        <v>5434</v>
      </c>
      <c r="Q927" s="57" t="s">
        <v>5435</v>
      </c>
      <c r="R927" s="57" t="s">
        <v>3894</v>
      </c>
      <c r="S927" s="57">
        <v>9176</v>
      </c>
      <c r="T927" s="57" t="s">
        <v>5578</v>
      </c>
      <c r="U927" s="57">
        <v>226402563</v>
      </c>
      <c r="V927" s="59">
        <v>39814</v>
      </c>
      <c r="W927" s="59" t="s">
        <v>3891</v>
      </c>
      <c r="X927" s="57">
        <v>10</v>
      </c>
      <c r="Y927" s="59" t="s">
        <v>3891</v>
      </c>
      <c r="Z927" s="57" t="s">
        <v>3891</v>
      </c>
      <c r="AA927" s="57" t="s">
        <v>11914</v>
      </c>
      <c r="AB927" s="60">
        <v>-70.764650000000003</v>
      </c>
      <c r="AC927" s="60">
        <v>-33.442436999999998</v>
      </c>
      <c r="AD927" s="57" t="s">
        <v>14110</v>
      </c>
      <c r="AE927" s="57" t="s">
        <v>14528</v>
      </c>
      <c r="AF927" s="57" t="s">
        <v>14150</v>
      </c>
      <c r="AG927" s="129">
        <v>2009</v>
      </c>
      <c r="AH927" s="121" t="e">
        <f>VLOOKUP(B927,[1]Hoja2!$A$198:$D$323,2,FALSE)</f>
        <v>#N/A</v>
      </c>
      <c r="AI927" s="64" t="e">
        <f>VLOOKUP(A927,[2]Tabla!$A$2:$M$2752,2,FALSE)</f>
        <v>#N/A</v>
      </c>
    </row>
    <row r="928" spans="1:35" ht="23.25" customHeight="1">
      <c r="A928" s="57" t="s">
        <v>969</v>
      </c>
      <c r="B928" s="57">
        <v>110720</v>
      </c>
      <c r="C928" s="57" t="s">
        <v>906</v>
      </c>
      <c r="D928" s="58">
        <v>110320</v>
      </c>
      <c r="E928" s="57">
        <v>13</v>
      </c>
      <c r="F928" s="58" t="s">
        <v>11929</v>
      </c>
      <c r="G928" s="57" t="s">
        <v>879</v>
      </c>
      <c r="H928" s="57" t="s">
        <v>1</v>
      </c>
      <c r="I928" s="57" t="s">
        <v>11901</v>
      </c>
      <c r="J928" s="57" t="s">
        <v>14621</v>
      </c>
      <c r="K928" s="57" t="s">
        <v>12596</v>
      </c>
      <c r="L928" s="57" t="s">
        <v>12596</v>
      </c>
      <c r="M928" s="57" t="s">
        <v>3940</v>
      </c>
      <c r="N928" s="57" t="s">
        <v>3897</v>
      </c>
      <c r="O928" s="57" t="s">
        <v>5579</v>
      </c>
      <c r="P928" s="58" t="s">
        <v>5415</v>
      </c>
      <c r="Q928" s="57" t="s">
        <v>5416</v>
      </c>
      <c r="R928" s="57" t="s">
        <v>3894</v>
      </c>
      <c r="S928" s="57">
        <v>2232</v>
      </c>
      <c r="T928" s="57" t="s">
        <v>5580</v>
      </c>
      <c r="U928" s="57" t="s">
        <v>11921</v>
      </c>
      <c r="V928" s="59">
        <v>39814</v>
      </c>
      <c r="W928" s="59" t="s">
        <v>3891</v>
      </c>
      <c r="X928" s="57">
        <v>10</v>
      </c>
      <c r="Y928" s="59" t="s">
        <v>3891</v>
      </c>
      <c r="Z928" s="57" t="s">
        <v>3891</v>
      </c>
      <c r="AA928" s="57" t="s">
        <v>11914</v>
      </c>
      <c r="AB928" s="60">
        <v>-70.708787000000001</v>
      </c>
      <c r="AC928" s="60">
        <v>-33.418629000000003</v>
      </c>
      <c r="AD928" s="57" t="s">
        <v>14110</v>
      </c>
      <c r="AE928" s="57" t="s">
        <v>14528</v>
      </c>
      <c r="AF928" s="57" t="s">
        <v>14150</v>
      </c>
      <c r="AG928" s="129">
        <v>2009</v>
      </c>
      <c r="AH928" s="121" t="e">
        <f>VLOOKUP(B928,[1]Hoja2!$A$198:$D$323,2,FALSE)</f>
        <v>#N/A</v>
      </c>
      <c r="AI928" s="64" t="e">
        <f>VLOOKUP(A928,[2]Tabla!$A$2:$M$2752,2,FALSE)</f>
        <v>#N/A</v>
      </c>
    </row>
    <row r="929" spans="1:35" ht="23.25" customHeight="1">
      <c r="A929" s="57" t="s">
        <v>970</v>
      </c>
      <c r="B929" s="57">
        <v>110725</v>
      </c>
      <c r="C929" s="57" t="s">
        <v>907</v>
      </c>
      <c r="D929" s="58">
        <v>110325</v>
      </c>
      <c r="E929" s="57">
        <v>13</v>
      </c>
      <c r="F929" s="58" t="s">
        <v>11929</v>
      </c>
      <c r="G929" s="57" t="s">
        <v>879</v>
      </c>
      <c r="H929" s="57" t="s">
        <v>1</v>
      </c>
      <c r="I929" s="57" t="s">
        <v>11901</v>
      </c>
      <c r="J929" s="57" t="s">
        <v>14621</v>
      </c>
      <c r="K929" s="57" t="s">
        <v>12596</v>
      </c>
      <c r="L929" s="57" t="s">
        <v>12596</v>
      </c>
      <c r="M929" s="57" t="s">
        <v>3940</v>
      </c>
      <c r="N929" s="57" t="s">
        <v>3897</v>
      </c>
      <c r="O929" s="57" t="s">
        <v>5581</v>
      </c>
      <c r="P929" s="58" t="s">
        <v>5415</v>
      </c>
      <c r="Q929" s="57" t="s">
        <v>5416</v>
      </c>
      <c r="R929" s="57" t="s">
        <v>3894</v>
      </c>
      <c r="S929" s="57">
        <v>5967</v>
      </c>
      <c r="T929" s="57" t="s">
        <v>5582</v>
      </c>
      <c r="U929" s="57" t="s">
        <v>11921</v>
      </c>
      <c r="V929" s="59">
        <v>39814</v>
      </c>
      <c r="W929" s="59" t="s">
        <v>3891</v>
      </c>
      <c r="X929" s="57">
        <v>10</v>
      </c>
      <c r="Y929" s="59" t="s">
        <v>3891</v>
      </c>
      <c r="Z929" s="57" t="s">
        <v>3891</v>
      </c>
      <c r="AA929" s="57" t="s">
        <v>11914</v>
      </c>
      <c r="AB929" s="60">
        <v>-70.714961000000002</v>
      </c>
      <c r="AC929" s="60">
        <v>-33.418174</v>
      </c>
      <c r="AD929" s="57" t="s">
        <v>14110</v>
      </c>
      <c r="AE929" s="57" t="s">
        <v>14528</v>
      </c>
      <c r="AF929" s="57" t="s">
        <v>14150</v>
      </c>
      <c r="AG929" s="129">
        <v>2009</v>
      </c>
      <c r="AH929" s="121" t="e">
        <f>VLOOKUP(B929,[1]Hoja2!$A$198:$D$323,2,FALSE)</f>
        <v>#N/A</v>
      </c>
      <c r="AI929" s="64" t="e">
        <f>VLOOKUP(A929,[2]Tabla!$A$2:$M$2752,2,FALSE)</f>
        <v>#N/A</v>
      </c>
    </row>
    <row r="930" spans="1:35" ht="23.25" customHeight="1">
      <c r="A930" s="57" t="s">
        <v>971</v>
      </c>
      <c r="B930" s="57">
        <v>110735</v>
      </c>
      <c r="C930" s="57" t="s">
        <v>910</v>
      </c>
      <c r="D930" s="58">
        <v>110335</v>
      </c>
      <c r="E930" s="57">
        <v>13</v>
      </c>
      <c r="F930" s="58" t="s">
        <v>11929</v>
      </c>
      <c r="G930" s="57" t="s">
        <v>879</v>
      </c>
      <c r="H930" s="57" t="s">
        <v>1</v>
      </c>
      <c r="I930" s="57" t="s">
        <v>11901</v>
      </c>
      <c r="J930" s="57" t="s">
        <v>14621</v>
      </c>
      <c r="K930" s="57" t="s">
        <v>12596</v>
      </c>
      <c r="L930" s="57" t="s">
        <v>12596</v>
      </c>
      <c r="M930" s="57" t="s">
        <v>3940</v>
      </c>
      <c r="N930" s="57" t="s">
        <v>3897</v>
      </c>
      <c r="O930" s="57" t="s">
        <v>5583</v>
      </c>
      <c r="P930" s="58" t="s">
        <v>5460</v>
      </c>
      <c r="Q930" s="57" t="s">
        <v>5461</v>
      </c>
      <c r="R930" s="57" t="s">
        <v>3894</v>
      </c>
      <c r="S930" s="57">
        <v>1780</v>
      </c>
      <c r="T930" s="57" t="s">
        <v>5584</v>
      </c>
      <c r="U930" s="57">
        <v>225759832</v>
      </c>
      <c r="V930" s="59">
        <v>39814</v>
      </c>
      <c r="W930" s="59" t="s">
        <v>3891</v>
      </c>
      <c r="X930" s="57">
        <v>10</v>
      </c>
      <c r="Y930" s="59" t="s">
        <v>3891</v>
      </c>
      <c r="Z930" s="57" t="s">
        <v>3891</v>
      </c>
      <c r="AA930" s="57" t="s">
        <v>11914</v>
      </c>
      <c r="AB930" s="60">
        <v>-70.767919000000006</v>
      </c>
      <c r="AC930" s="60">
        <v>-33.416289999999996</v>
      </c>
      <c r="AD930" s="57" t="s">
        <v>14110</v>
      </c>
      <c r="AE930" s="57" t="s">
        <v>14528</v>
      </c>
      <c r="AF930" s="57" t="s">
        <v>14150</v>
      </c>
      <c r="AG930" s="129">
        <v>2009</v>
      </c>
      <c r="AH930" s="121" t="e">
        <f>VLOOKUP(B930,[1]Hoja2!$A$198:$D$323,2,FALSE)</f>
        <v>#N/A</v>
      </c>
      <c r="AI930" s="64" t="e">
        <f>VLOOKUP(A930,[2]Tabla!$A$2:$M$2752,2,FALSE)</f>
        <v>#N/A</v>
      </c>
    </row>
    <row r="931" spans="1:35" ht="23.25" customHeight="1">
      <c r="A931" s="57" t="s">
        <v>972</v>
      </c>
      <c r="B931" s="57">
        <v>110750</v>
      </c>
      <c r="C931" s="57" t="s">
        <v>913</v>
      </c>
      <c r="D931" s="58">
        <v>110350</v>
      </c>
      <c r="E931" s="57">
        <v>13</v>
      </c>
      <c r="F931" s="58" t="s">
        <v>11929</v>
      </c>
      <c r="G931" s="57" t="s">
        <v>879</v>
      </c>
      <c r="H931" s="57" t="s">
        <v>1</v>
      </c>
      <c r="I931" s="57" t="s">
        <v>11901</v>
      </c>
      <c r="J931" s="57" t="s">
        <v>14621</v>
      </c>
      <c r="K931" s="57" t="s">
        <v>12596</v>
      </c>
      <c r="L931" s="57" t="s">
        <v>12596</v>
      </c>
      <c r="M931" s="57" t="s">
        <v>3940</v>
      </c>
      <c r="N931" s="57" t="s">
        <v>3897</v>
      </c>
      <c r="O931" s="57" t="s">
        <v>5585</v>
      </c>
      <c r="P931" s="58" t="s">
        <v>5434</v>
      </c>
      <c r="Q931" s="57" t="s">
        <v>5435</v>
      </c>
      <c r="R931" s="57" t="s">
        <v>3894</v>
      </c>
      <c r="S931" s="57">
        <v>1252</v>
      </c>
      <c r="T931" s="57" t="s">
        <v>4284</v>
      </c>
      <c r="U931" s="57">
        <v>225759832</v>
      </c>
      <c r="V931" s="59">
        <v>39814</v>
      </c>
      <c r="W931" s="59" t="s">
        <v>3891</v>
      </c>
      <c r="X931" s="57">
        <v>10</v>
      </c>
      <c r="Y931" s="59" t="s">
        <v>3891</v>
      </c>
      <c r="Z931" s="57" t="s">
        <v>3891</v>
      </c>
      <c r="AA931" s="57" t="s">
        <v>11914</v>
      </c>
      <c r="AB931" s="60">
        <v>-70.761326999999994</v>
      </c>
      <c r="AC931" s="60">
        <v>-33.433126999999999</v>
      </c>
      <c r="AD931" s="57" t="s">
        <v>14110</v>
      </c>
      <c r="AE931" s="57" t="s">
        <v>14528</v>
      </c>
      <c r="AF931" s="57" t="s">
        <v>14150</v>
      </c>
      <c r="AG931" s="129">
        <v>2009</v>
      </c>
      <c r="AH931" s="121" t="e">
        <f>VLOOKUP(B931,[1]Hoja2!$A$198:$D$323,2,FALSE)</f>
        <v>#N/A</v>
      </c>
      <c r="AI931" s="64" t="e">
        <f>VLOOKUP(A931,[2]Tabla!$A$2:$M$2752,2,FALSE)</f>
        <v>#N/A</v>
      </c>
    </row>
    <row r="932" spans="1:35" ht="23.25" customHeight="1">
      <c r="A932" s="57" t="s">
        <v>973</v>
      </c>
      <c r="B932" s="57">
        <v>110752</v>
      </c>
      <c r="C932" s="57" t="s">
        <v>917</v>
      </c>
      <c r="D932" s="58">
        <v>110354</v>
      </c>
      <c r="E932" s="57">
        <v>13</v>
      </c>
      <c r="F932" s="58" t="s">
        <v>11929</v>
      </c>
      <c r="G932" s="57" t="s">
        <v>879</v>
      </c>
      <c r="H932" s="57" t="s">
        <v>1</v>
      </c>
      <c r="I932" s="57" t="s">
        <v>11901</v>
      </c>
      <c r="J932" s="57" t="s">
        <v>14621</v>
      </c>
      <c r="K932" s="57" t="s">
        <v>12596</v>
      </c>
      <c r="L932" s="57" t="s">
        <v>12596</v>
      </c>
      <c r="M932" s="57" t="s">
        <v>3940</v>
      </c>
      <c r="N932" s="57" t="s">
        <v>3897</v>
      </c>
      <c r="O932" s="57" t="s">
        <v>5586</v>
      </c>
      <c r="P932" s="58" t="s">
        <v>5434</v>
      </c>
      <c r="Q932" s="57" t="s">
        <v>5435</v>
      </c>
      <c r="R932" s="57" t="s">
        <v>3894</v>
      </c>
      <c r="S932" s="57">
        <v>267</v>
      </c>
      <c r="T932" s="57" t="s">
        <v>5587</v>
      </c>
      <c r="U932" s="57">
        <v>225759820</v>
      </c>
      <c r="V932" s="59">
        <v>39814</v>
      </c>
      <c r="W932" s="59" t="s">
        <v>3891</v>
      </c>
      <c r="X932" s="57">
        <v>10</v>
      </c>
      <c r="Y932" s="59" t="s">
        <v>3891</v>
      </c>
      <c r="Z932" s="57" t="s">
        <v>3891</v>
      </c>
      <c r="AA932" s="57" t="s">
        <v>11914</v>
      </c>
      <c r="AB932" s="60">
        <v>-70.750213000000002</v>
      </c>
      <c r="AC932" s="60">
        <v>-33.461680999999999</v>
      </c>
      <c r="AD932" s="57" t="s">
        <v>14110</v>
      </c>
      <c r="AE932" s="57" t="s">
        <v>14528</v>
      </c>
      <c r="AF932" s="57" t="s">
        <v>14150</v>
      </c>
      <c r="AG932" s="129">
        <v>2009</v>
      </c>
      <c r="AH932" s="121" t="e">
        <f>VLOOKUP(B932,[1]Hoja2!$A$198:$D$323,2,FALSE)</f>
        <v>#N/A</v>
      </c>
      <c r="AI932" s="64" t="e">
        <f>VLOOKUP(A932,[2]Tabla!$A$2:$M$2752,2,FALSE)</f>
        <v>#N/A</v>
      </c>
    </row>
    <row r="933" spans="1:35" ht="23.25" customHeight="1">
      <c r="A933" s="57" t="s">
        <v>974</v>
      </c>
      <c r="B933" s="57">
        <v>110754</v>
      </c>
      <c r="C933" s="57" t="s">
        <v>917</v>
      </c>
      <c r="D933" s="58">
        <v>110354</v>
      </c>
      <c r="E933" s="57">
        <v>13</v>
      </c>
      <c r="F933" s="58" t="s">
        <v>11929</v>
      </c>
      <c r="G933" s="57" t="s">
        <v>879</v>
      </c>
      <c r="H933" s="57" t="s">
        <v>1</v>
      </c>
      <c r="I933" s="57" t="s">
        <v>11901</v>
      </c>
      <c r="J933" s="57" t="s">
        <v>14621</v>
      </c>
      <c r="K933" s="57" t="s">
        <v>12596</v>
      </c>
      <c r="L933" s="57" t="s">
        <v>12596</v>
      </c>
      <c r="M933" s="57" t="s">
        <v>3940</v>
      </c>
      <c r="N933" s="57" t="s">
        <v>3897</v>
      </c>
      <c r="O933" s="57" t="s">
        <v>5588</v>
      </c>
      <c r="P933" s="58" t="s">
        <v>5434</v>
      </c>
      <c r="Q933" s="57" t="s">
        <v>5435</v>
      </c>
      <c r="R933" s="57" t="s">
        <v>3894</v>
      </c>
      <c r="S933" s="57">
        <v>8314</v>
      </c>
      <c r="T933" s="57" t="s">
        <v>5589</v>
      </c>
      <c r="U933" s="57" t="s">
        <v>11921</v>
      </c>
      <c r="V933" s="59">
        <v>39814</v>
      </c>
      <c r="W933" s="59" t="s">
        <v>3891</v>
      </c>
      <c r="X933" s="57">
        <v>10</v>
      </c>
      <c r="Y933" s="59" t="s">
        <v>3891</v>
      </c>
      <c r="Z933" s="57" t="s">
        <v>3891</v>
      </c>
      <c r="AA933" s="57" t="s">
        <v>11914</v>
      </c>
      <c r="AB933" s="60">
        <v>-70.748407999999998</v>
      </c>
      <c r="AC933" s="60">
        <v>-33.463923000000001</v>
      </c>
      <c r="AD933" s="57" t="s">
        <v>14110</v>
      </c>
      <c r="AE933" s="57" t="s">
        <v>14528</v>
      </c>
      <c r="AF933" s="57" t="s">
        <v>14150</v>
      </c>
      <c r="AG933" s="129">
        <v>2009</v>
      </c>
      <c r="AH933" s="121" t="e">
        <f>VLOOKUP(B933,[1]Hoja2!$A$198:$D$323,2,FALSE)</f>
        <v>#N/A</v>
      </c>
      <c r="AI933" s="64" t="e">
        <f>VLOOKUP(A933,[2]Tabla!$A$2:$M$2752,2,FALSE)</f>
        <v>#N/A</v>
      </c>
    </row>
    <row r="934" spans="1:35" ht="23.25" customHeight="1">
      <c r="A934" s="57" t="s">
        <v>975</v>
      </c>
      <c r="B934" s="57">
        <v>110756</v>
      </c>
      <c r="C934" s="57" t="s">
        <v>913</v>
      </c>
      <c r="D934" s="58">
        <v>110350</v>
      </c>
      <c r="E934" s="57">
        <v>13</v>
      </c>
      <c r="F934" s="58" t="s">
        <v>11929</v>
      </c>
      <c r="G934" s="57" t="s">
        <v>879</v>
      </c>
      <c r="H934" s="57" t="s">
        <v>1</v>
      </c>
      <c r="I934" s="57" t="s">
        <v>11901</v>
      </c>
      <c r="J934" s="57" t="s">
        <v>14621</v>
      </c>
      <c r="K934" s="57" t="s">
        <v>12596</v>
      </c>
      <c r="L934" s="57" t="s">
        <v>12596</v>
      </c>
      <c r="M934" s="57" t="s">
        <v>3940</v>
      </c>
      <c r="N934" s="57" t="s">
        <v>3897</v>
      </c>
      <c r="O934" s="57" t="s">
        <v>5590</v>
      </c>
      <c r="P934" s="58" t="s">
        <v>5434</v>
      </c>
      <c r="Q934" s="57" t="s">
        <v>5435</v>
      </c>
      <c r="R934" s="57" t="s">
        <v>3894</v>
      </c>
      <c r="S934" s="57">
        <v>1241</v>
      </c>
      <c r="T934" s="57" t="s">
        <v>5591</v>
      </c>
      <c r="U934" s="57">
        <v>226402554</v>
      </c>
      <c r="V934" s="59">
        <v>39814</v>
      </c>
      <c r="W934" s="59" t="s">
        <v>3891</v>
      </c>
      <c r="X934" s="57">
        <v>10</v>
      </c>
      <c r="Y934" s="59" t="s">
        <v>3891</v>
      </c>
      <c r="Z934" s="57" t="s">
        <v>3891</v>
      </c>
      <c r="AA934" s="57" t="s">
        <v>11914</v>
      </c>
      <c r="AB934" s="60">
        <v>-70.741089000000002</v>
      </c>
      <c r="AC934" s="60">
        <v>-33.430438000000002</v>
      </c>
      <c r="AD934" s="57" t="s">
        <v>14110</v>
      </c>
      <c r="AE934" s="57" t="s">
        <v>14528</v>
      </c>
      <c r="AF934" s="57" t="s">
        <v>14150</v>
      </c>
      <c r="AG934" s="129">
        <v>2009</v>
      </c>
      <c r="AH934" s="121" t="e">
        <f>VLOOKUP(B934,[1]Hoja2!$A$198:$D$323,2,FALSE)</f>
        <v>#N/A</v>
      </c>
      <c r="AI934" s="64" t="e">
        <f>VLOOKUP(A934,[2]Tabla!$A$2:$M$2752,2,FALSE)</f>
        <v>#N/A</v>
      </c>
    </row>
    <row r="935" spans="1:35" ht="23.25" customHeight="1">
      <c r="A935" s="57" t="s">
        <v>976</v>
      </c>
      <c r="B935" s="57">
        <v>110758</v>
      </c>
      <c r="C935" s="57" t="s">
        <v>913</v>
      </c>
      <c r="D935" s="58">
        <v>110350</v>
      </c>
      <c r="E935" s="57">
        <v>13</v>
      </c>
      <c r="F935" s="58" t="s">
        <v>11929</v>
      </c>
      <c r="G935" s="57" t="s">
        <v>879</v>
      </c>
      <c r="H935" s="57" t="s">
        <v>1</v>
      </c>
      <c r="I935" s="57" t="s">
        <v>11901</v>
      </c>
      <c r="J935" s="57" t="s">
        <v>14621</v>
      </c>
      <c r="K935" s="57" t="s">
        <v>12596</v>
      </c>
      <c r="L935" s="57" t="s">
        <v>12596</v>
      </c>
      <c r="M935" s="57" t="s">
        <v>3940</v>
      </c>
      <c r="N935" s="57" t="s">
        <v>3897</v>
      </c>
      <c r="O935" s="57" t="s">
        <v>5592</v>
      </c>
      <c r="P935" s="58" t="s">
        <v>5434</v>
      </c>
      <c r="Q935" s="57" t="s">
        <v>5435</v>
      </c>
      <c r="R935" s="57" t="s">
        <v>3894</v>
      </c>
      <c r="S935" s="57">
        <v>645</v>
      </c>
      <c r="T935" s="57" t="s">
        <v>5593</v>
      </c>
      <c r="U935" s="57">
        <v>225759981</v>
      </c>
      <c r="V935" s="59">
        <v>39814</v>
      </c>
      <c r="W935" s="59" t="s">
        <v>3891</v>
      </c>
      <c r="X935" s="57">
        <v>10</v>
      </c>
      <c r="Y935" s="59" t="s">
        <v>3891</v>
      </c>
      <c r="Z935" s="57" t="s">
        <v>3891</v>
      </c>
      <c r="AA935" s="57" t="s">
        <v>11914</v>
      </c>
      <c r="AB935" s="60">
        <v>-70.746195</v>
      </c>
      <c r="AC935" s="60">
        <v>-33.450046</v>
      </c>
      <c r="AD935" s="57" t="s">
        <v>14110</v>
      </c>
      <c r="AE935" s="57" t="s">
        <v>14528</v>
      </c>
      <c r="AF935" s="57" t="s">
        <v>14150</v>
      </c>
      <c r="AG935" s="129">
        <v>2009</v>
      </c>
      <c r="AH935" s="121" t="e">
        <f>VLOOKUP(B935,[1]Hoja2!$A$198:$D$323,2,FALSE)</f>
        <v>#N/A</v>
      </c>
      <c r="AI935" s="64" t="e">
        <f>VLOOKUP(A935,[2]Tabla!$A$2:$M$2752,2,FALSE)</f>
        <v>#N/A</v>
      </c>
    </row>
    <row r="936" spans="1:35" ht="23.25" customHeight="1">
      <c r="A936" s="57" t="s">
        <v>977</v>
      </c>
      <c r="B936" s="57">
        <v>110760</v>
      </c>
      <c r="C936" s="57" t="s">
        <v>888</v>
      </c>
      <c r="D936" s="58">
        <v>110160</v>
      </c>
      <c r="E936" s="57">
        <v>13</v>
      </c>
      <c r="F936" s="58" t="s">
        <v>11929</v>
      </c>
      <c r="G936" s="57" t="s">
        <v>879</v>
      </c>
      <c r="H936" s="57" t="s">
        <v>1</v>
      </c>
      <c r="I936" s="57" t="s">
        <v>11901</v>
      </c>
      <c r="J936" s="57" t="s">
        <v>14621</v>
      </c>
      <c r="K936" s="57" t="s">
        <v>12596</v>
      </c>
      <c r="L936" s="57" t="s">
        <v>12596</v>
      </c>
      <c r="M936" s="57" t="s">
        <v>3890</v>
      </c>
      <c r="N936" s="57" t="s">
        <v>3897</v>
      </c>
      <c r="O936" s="57" t="s">
        <v>5594</v>
      </c>
      <c r="P936" s="58" t="s">
        <v>5407</v>
      </c>
      <c r="Q936" s="57" t="s">
        <v>5408</v>
      </c>
      <c r="R936" s="57" t="s">
        <v>3894</v>
      </c>
      <c r="S936" s="57">
        <v>1155</v>
      </c>
      <c r="T936" s="57" t="s">
        <v>4910</v>
      </c>
      <c r="U936" s="57">
        <v>225745443</v>
      </c>
      <c r="V936" s="59">
        <v>39814</v>
      </c>
      <c r="W936" s="59" t="s">
        <v>3891</v>
      </c>
      <c r="X936" s="57">
        <v>10</v>
      </c>
      <c r="Y936" s="59" t="s">
        <v>3891</v>
      </c>
      <c r="Z936" s="57" t="s">
        <v>3891</v>
      </c>
      <c r="AA936" s="57" t="s">
        <v>11914</v>
      </c>
      <c r="AB936" s="60">
        <v>-71.123844000000005</v>
      </c>
      <c r="AC936" s="60">
        <v>-33.390794</v>
      </c>
      <c r="AD936" s="57" t="s">
        <v>14110</v>
      </c>
      <c r="AE936" s="57" t="s">
        <v>14528</v>
      </c>
      <c r="AF936" s="57" t="s">
        <v>14150</v>
      </c>
      <c r="AG936" s="129">
        <v>2009</v>
      </c>
      <c r="AH936" s="121" t="e">
        <f>VLOOKUP(B936,[1]Hoja2!$A$198:$D$323,2,FALSE)</f>
        <v>#N/A</v>
      </c>
      <c r="AI936" s="64" t="e">
        <f>VLOOKUP(A936,[2]Tabla!$A$2:$M$2752,2,FALSE)</f>
        <v>#N/A</v>
      </c>
    </row>
    <row r="937" spans="1:35" ht="23.25" customHeight="1">
      <c r="A937" s="57" t="s">
        <v>978</v>
      </c>
      <c r="B937" s="57">
        <v>110775</v>
      </c>
      <c r="C937" s="57" t="s">
        <v>926</v>
      </c>
      <c r="D937" s="58">
        <v>110375</v>
      </c>
      <c r="E937" s="57">
        <v>13</v>
      </c>
      <c r="F937" s="58" t="s">
        <v>11929</v>
      </c>
      <c r="G937" s="57" t="s">
        <v>879</v>
      </c>
      <c r="H937" s="57" t="s">
        <v>1</v>
      </c>
      <c r="I937" s="57" t="s">
        <v>11901</v>
      </c>
      <c r="J937" s="57" t="s">
        <v>14621</v>
      </c>
      <c r="K937" s="57" t="s">
        <v>12596</v>
      </c>
      <c r="L937" s="57" t="s">
        <v>12596</v>
      </c>
      <c r="M937" s="57" t="s">
        <v>3940</v>
      </c>
      <c r="N937" s="57" t="s">
        <v>3897</v>
      </c>
      <c r="O937" s="57" t="s">
        <v>5595</v>
      </c>
      <c r="P937" s="58" t="s">
        <v>5496</v>
      </c>
      <c r="Q937" s="57" t="s">
        <v>5497</v>
      </c>
      <c r="R937" s="57" t="s">
        <v>3894</v>
      </c>
      <c r="S937" s="57">
        <v>279</v>
      </c>
      <c r="T937" s="57" t="s">
        <v>5084</v>
      </c>
      <c r="U937" s="57">
        <v>225744381</v>
      </c>
      <c r="V937" s="59">
        <v>39814</v>
      </c>
      <c r="W937" s="59" t="s">
        <v>3891</v>
      </c>
      <c r="X937" s="57">
        <v>10</v>
      </c>
      <c r="Y937" s="59" t="s">
        <v>3891</v>
      </c>
      <c r="Z937" s="57" t="s">
        <v>3891</v>
      </c>
      <c r="AA937" s="57" t="s">
        <v>11914</v>
      </c>
      <c r="AB937" s="60">
        <v>-70.862001000000006</v>
      </c>
      <c r="AC937" s="60">
        <v>-33.735821999999999</v>
      </c>
      <c r="AD937" s="57" t="s">
        <v>14110</v>
      </c>
      <c r="AE937" s="57" t="s">
        <v>14528</v>
      </c>
      <c r="AF937" s="57" t="s">
        <v>14150</v>
      </c>
      <c r="AG937" s="129">
        <v>2009</v>
      </c>
      <c r="AH937" s="121" t="e">
        <f>VLOOKUP(B937,[1]Hoja2!$A$198:$D$323,2,FALSE)</f>
        <v>#N/A</v>
      </c>
      <c r="AI937" s="64" t="e">
        <f>VLOOKUP(A937,[2]Tabla!$A$2:$M$2752,2,FALSE)</f>
        <v>#N/A</v>
      </c>
    </row>
    <row r="938" spans="1:35" ht="23.25" customHeight="1">
      <c r="A938" s="57" t="s">
        <v>979</v>
      </c>
      <c r="B938" s="57">
        <v>110778</v>
      </c>
      <c r="C938" s="57" t="s">
        <v>927</v>
      </c>
      <c r="D938" s="58">
        <v>110378</v>
      </c>
      <c r="E938" s="57">
        <v>13</v>
      </c>
      <c r="F938" s="58" t="s">
        <v>11929</v>
      </c>
      <c r="G938" s="57" t="s">
        <v>879</v>
      </c>
      <c r="H938" s="57" t="s">
        <v>1</v>
      </c>
      <c r="I938" s="57" t="s">
        <v>11901</v>
      </c>
      <c r="J938" s="57" t="s">
        <v>14621</v>
      </c>
      <c r="K938" s="57" t="s">
        <v>12596</v>
      </c>
      <c r="L938" s="57" t="s">
        <v>12596</v>
      </c>
      <c r="M938" s="57" t="s">
        <v>3940</v>
      </c>
      <c r="N938" s="57" t="s">
        <v>3897</v>
      </c>
      <c r="O938" s="57" t="s">
        <v>5596</v>
      </c>
      <c r="P938" s="58" t="s">
        <v>5425</v>
      </c>
      <c r="Q938" s="57" t="s">
        <v>5426</v>
      </c>
      <c r="R938" s="57" t="s">
        <v>3894</v>
      </c>
      <c r="S938" s="57">
        <v>60</v>
      </c>
      <c r="T938" s="57" t="s">
        <v>4439</v>
      </c>
      <c r="U938" s="57">
        <v>225759850</v>
      </c>
      <c r="V938" s="59">
        <v>39814</v>
      </c>
      <c r="W938" s="59" t="s">
        <v>3891</v>
      </c>
      <c r="X938" s="57">
        <v>10</v>
      </c>
      <c r="Y938" s="59" t="s">
        <v>3891</v>
      </c>
      <c r="Z938" s="57" t="s">
        <v>3891</v>
      </c>
      <c r="AA938" s="57" t="s">
        <v>11914</v>
      </c>
      <c r="AB938" s="60">
        <v>-71.206890999999999</v>
      </c>
      <c r="AC938" s="60">
        <v>-33.678719000000001</v>
      </c>
      <c r="AD938" s="57" t="s">
        <v>14110</v>
      </c>
      <c r="AE938" s="57" t="s">
        <v>14528</v>
      </c>
      <c r="AF938" s="57" t="s">
        <v>14150</v>
      </c>
      <c r="AG938" s="129">
        <v>2009</v>
      </c>
      <c r="AH938" s="121" t="e">
        <f>VLOOKUP(B938,[1]Hoja2!$A$198:$D$323,2,FALSE)</f>
        <v>#N/A</v>
      </c>
      <c r="AI938" s="64" t="e">
        <f>VLOOKUP(A938,[2]Tabla!$A$2:$M$2752,2,FALSE)</f>
        <v>#N/A</v>
      </c>
    </row>
    <row r="939" spans="1:35" ht="23.25" customHeight="1">
      <c r="A939" s="57" t="s">
        <v>980</v>
      </c>
      <c r="B939" s="57">
        <v>110781</v>
      </c>
      <c r="C939" s="57" t="s">
        <v>927</v>
      </c>
      <c r="D939" s="58">
        <v>110378</v>
      </c>
      <c r="E939" s="57">
        <v>13</v>
      </c>
      <c r="F939" s="58" t="s">
        <v>11929</v>
      </c>
      <c r="G939" s="57" t="s">
        <v>879</v>
      </c>
      <c r="H939" s="57" t="s">
        <v>1</v>
      </c>
      <c r="I939" s="57" t="s">
        <v>11901</v>
      </c>
      <c r="J939" s="57" t="s">
        <v>14621</v>
      </c>
      <c r="K939" s="57" t="s">
        <v>12596</v>
      </c>
      <c r="L939" s="57" t="s">
        <v>12596</v>
      </c>
      <c r="M939" s="57" t="s">
        <v>3940</v>
      </c>
      <c r="N939" s="57" t="s">
        <v>3897</v>
      </c>
      <c r="O939" s="57" t="s">
        <v>5597</v>
      </c>
      <c r="P939" s="58" t="s">
        <v>5425</v>
      </c>
      <c r="Q939" s="57" t="s">
        <v>5426</v>
      </c>
      <c r="R939" s="57" t="s">
        <v>3894</v>
      </c>
      <c r="S939" s="57">
        <v>2091</v>
      </c>
      <c r="T939" s="57" t="s">
        <v>5598</v>
      </c>
      <c r="U939" s="57" t="s">
        <v>11921</v>
      </c>
      <c r="V939" s="59">
        <v>39814</v>
      </c>
      <c r="W939" s="59" t="s">
        <v>3891</v>
      </c>
      <c r="X939" s="57">
        <v>10</v>
      </c>
      <c r="Y939" s="59" t="s">
        <v>3891</v>
      </c>
      <c r="Z939" s="57" t="s">
        <v>3891</v>
      </c>
      <c r="AA939" s="57" t="s">
        <v>11914</v>
      </c>
      <c r="AB939" s="60">
        <v>-71.232021000000003</v>
      </c>
      <c r="AC939" s="60">
        <v>-33.678925</v>
      </c>
      <c r="AD939" s="57" t="s">
        <v>14110</v>
      </c>
      <c r="AE939" s="57" t="s">
        <v>14528</v>
      </c>
      <c r="AF939" s="57" t="s">
        <v>14150</v>
      </c>
      <c r="AG939" s="129">
        <v>2009</v>
      </c>
      <c r="AH939" s="121" t="e">
        <f>VLOOKUP(B939,[1]Hoja2!$A$198:$D$323,2,FALSE)</f>
        <v>#N/A</v>
      </c>
      <c r="AI939" s="64" t="e">
        <f>VLOOKUP(A939,[2]Tabla!$A$2:$M$2752,2,FALSE)</f>
        <v>#N/A</v>
      </c>
    </row>
    <row r="940" spans="1:35" ht="23.25" customHeight="1">
      <c r="A940" s="57" t="s">
        <v>981</v>
      </c>
      <c r="B940" s="57">
        <v>110783</v>
      </c>
      <c r="C940" s="57" t="s">
        <v>929</v>
      </c>
      <c r="D940" s="58">
        <v>110380</v>
      </c>
      <c r="E940" s="57">
        <v>13</v>
      </c>
      <c r="F940" s="58" t="s">
        <v>11929</v>
      </c>
      <c r="G940" s="57" t="s">
        <v>879</v>
      </c>
      <c r="H940" s="57" t="s">
        <v>1</v>
      </c>
      <c r="I940" s="57" t="s">
        <v>11901</v>
      </c>
      <c r="J940" s="57" t="s">
        <v>14621</v>
      </c>
      <c r="K940" s="57" t="s">
        <v>12596</v>
      </c>
      <c r="L940" s="57" t="s">
        <v>12596</v>
      </c>
      <c r="M940" s="57" t="s">
        <v>3940</v>
      </c>
      <c r="N940" s="57" t="s">
        <v>3897</v>
      </c>
      <c r="O940" s="57" t="s">
        <v>5599</v>
      </c>
      <c r="P940" s="58" t="s">
        <v>5425</v>
      </c>
      <c r="Q940" s="57" t="s">
        <v>5426</v>
      </c>
      <c r="R940" s="57" t="s">
        <v>3894</v>
      </c>
      <c r="S940" s="57">
        <v>688</v>
      </c>
      <c r="T940" s="57" t="s">
        <v>5600</v>
      </c>
      <c r="U940" s="57" t="s">
        <v>11921</v>
      </c>
      <c r="V940" s="59">
        <v>39814</v>
      </c>
      <c r="W940" s="59" t="s">
        <v>3891</v>
      </c>
      <c r="X940" s="57">
        <v>10</v>
      </c>
      <c r="Y940" s="59" t="s">
        <v>3891</v>
      </c>
      <c r="Z940" s="57" t="s">
        <v>3891</v>
      </c>
      <c r="AA940" s="57" t="s">
        <v>11914</v>
      </c>
      <c r="AB940" s="60">
        <v>-71.327877000000001</v>
      </c>
      <c r="AC940" s="60">
        <v>-33.760078</v>
      </c>
      <c r="AD940" s="57" t="s">
        <v>14110</v>
      </c>
      <c r="AE940" s="57" t="s">
        <v>14528</v>
      </c>
      <c r="AF940" s="57" t="s">
        <v>14150</v>
      </c>
      <c r="AG940" s="129">
        <v>2009</v>
      </c>
      <c r="AH940" s="121" t="e">
        <f>VLOOKUP(B940,[1]Hoja2!$A$198:$D$323,2,FALSE)</f>
        <v>#N/A</v>
      </c>
      <c r="AI940" s="64" t="e">
        <f>VLOOKUP(A940,[2]Tabla!$A$2:$M$2752,2,FALSE)</f>
        <v>#N/A</v>
      </c>
    </row>
    <row r="941" spans="1:35" ht="23.25" customHeight="1">
      <c r="A941" s="57" t="s">
        <v>982</v>
      </c>
      <c r="B941" s="57">
        <v>110860</v>
      </c>
      <c r="C941" s="57" t="s">
        <v>919</v>
      </c>
      <c r="D941" s="58">
        <v>110360</v>
      </c>
      <c r="E941" s="57">
        <v>13</v>
      </c>
      <c r="F941" s="58" t="s">
        <v>11929</v>
      </c>
      <c r="G941" s="57" t="s">
        <v>879</v>
      </c>
      <c r="H941" s="57" t="s">
        <v>1</v>
      </c>
      <c r="I941" s="57" t="s">
        <v>12477</v>
      </c>
      <c r="J941" s="57" t="s">
        <v>14621</v>
      </c>
      <c r="K941" s="57" t="s">
        <v>12613</v>
      </c>
      <c r="L941" s="57" t="s">
        <v>12596</v>
      </c>
      <c r="M941" s="57" t="s">
        <v>3940</v>
      </c>
      <c r="N941" s="57" t="s">
        <v>3897</v>
      </c>
      <c r="O941" s="57" t="s">
        <v>5601</v>
      </c>
      <c r="P941" s="58" t="s">
        <v>5479</v>
      </c>
      <c r="Q941" s="57" t="s">
        <v>5480</v>
      </c>
      <c r="R941" s="57" t="s">
        <v>3894</v>
      </c>
      <c r="S941" s="57">
        <v>4012</v>
      </c>
      <c r="T941" s="57" t="s">
        <v>5602</v>
      </c>
      <c r="U941" s="57">
        <v>225745208</v>
      </c>
      <c r="V941" s="59">
        <v>39814</v>
      </c>
      <c r="W941" s="59" t="s">
        <v>3891</v>
      </c>
      <c r="X941" s="57">
        <v>10</v>
      </c>
      <c r="Y941" s="59" t="s">
        <v>3891</v>
      </c>
      <c r="Z941" s="59">
        <v>42937</v>
      </c>
      <c r="AA941" s="57" t="s">
        <v>10541</v>
      </c>
      <c r="AB941" s="60">
        <v>-70.702361999999994</v>
      </c>
      <c r="AC941" s="60">
        <v>-33.403500000000001</v>
      </c>
      <c r="AD941" s="57" t="s">
        <v>14110</v>
      </c>
      <c r="AE941" s="57" t="s">
        <v>14528</v>
      </c>
      <c r="AF941" s="57" t="s">
        <v>14150</v>
      </c>
      <c r="AG941" s="129">
        <v>2009</v>
      </c>
      <c r="AH941" s="121" t="e">
        <f>VLOOKUP(B941,[1]Hoja2!$A$198:$D$323,2,FALSE)</f>
        <v>#N/A</v>
      </c>
      <c r="AI941" s="64" t="str">
        <f>VLOOKUP(A941,[2]Tabla!$A$2:$M$2752,2,FALSE)</f>
        <v>SAR Renca</v>
      </c>
    </row>
    <row r="942" spans="1:35" ht="23.25" customHeight="1">
      <c r="A942" s="57" t="s">
        <v>983</v>
      </c>
      <c r="B942" s="57">
        <v>110867</v>
      </c>
      <c r="C942" s="57" t="s">
        <v>923</v>
      </c>
      <c r="D942" s="58">
        <v>110366</v>
      </c>
      <c r="E942" s="57">
        <v>13</v>
      </c>
      <c r="F942" s="58" t="s">
        <v>11929</v>
      </c>
      <c r="G942" s="57" t="s">
        <v>879</v>
      </c>
      <c r="H942" s="57" t="s">
        <v>1</v>
      </c>
      <c r="I942" s="57" t="s">
        <v>11975</v>
      </c>
      <c r="J942" s="57" t="s">
        <v>14621</v>
      </c>
      <c r="K942" s="57" t="s">
        <v>12613</v>
      </c>
      <c r="L942" s="57" t="s">
        <v>12596</v>
      </c>
      <c r="M942" s="57" t="s">
        <v>3940</v>
      </c>
      <c r="N942" s="57" t="s">
        <v>3897</v>
      </c>
      <c r="O942" s="57" t="s">
        <v>5603</v>
      </c>
      <c r="P942" s="58" t="s">
        <v>5487</v>
      </c>
      <c r="Q942" s="57" t="s">
        <v>5488</v>
      </c>
      <c r="R942" s="57" t="s">
        <v>3894</v>
      </c>
      <c r="S942" s="57">
        <v>823</v>
      </c>
      <c r="T942" s="57" t="s">
        <v>5604</v>
      </c>
      <c r="U942" s="57">
        <v>228112246</v>
      </c>
      <c r="V942" s="59">
        <v>39814</v>
      </c>
      <c r="W942" s="59" t="s">
        <v>3891</v>
      </c>
      <c r="X942" s="57">
        <v>10</v>
      </c>
      <c r="Y942" s="57" t="s">
        <v>14501</v>
      </c>
      <c r="Z942" s="59" t="s">
        <v>3891</v>
      </c>
      <c r="AA942" s="57" t="s">
        <v>11914</v>
      </c>
      <c r="AB942" s="60">
        <v>-70.795882000000006</v>
      </c>
      <c r="AC942" s="60">
        <v>-33.564062999999997</v>
      </c>
      <c r="AD942" s="57" t="s">
        <v>14110</v>
      </c>
      <c r="AE942" s="57" t="s">
        <v>14528</v>
      </c>
      <c r="AF942" s="57" t="s">
        <v>14150</v>
      </c>
      <c r="AG942" s="129">
        <v>2009</v>
      </c>
      <c r="AH942" s="121" t="e">
        <f>VLOOKUP(B942,[1]Hoja2!$A$198:$D$323,2,FALSE)</f>
        <v>#N/A</v>
      </c>
      <c r="AI942" s="64" t="e">
        <f>VLOOKUP(A942,[2]Tabla!$A$2:$M$2752,2,FALSE)</f>
        <v>#N/A</v>
      </c>
    </row>
    <row r="943" spans="1:35" ht="23.25" customHeight="1">
      <c r="A943" s="57" t="s">
        <v>984</v>
      </c>
      <c r="B943" s="57">
        <v>110891</v>
      </c>
      <c r="C943" s="57" t="s">
        <v>933</v>
      </c>
      <c r="D943" s="58">
        <v>110390</v>
      </c>
      <c r="E943" s="57">
        <v>13</v>
      </c>
      <c r="F943" s="58" t="s">
        <v>11929</v>
      </c>
      <c r="G943" s="57" t="s">
        <v>879</v>
      </c>
      <c r="H943" s="57" t="s">
        <v>1</v>
      </c>
      <c r="I943" s="57" t="s">
        <v>11975</v>
      </c>
      <c r="J943" s="57" t="s">
        <v>14621</v>
      </c>
      <c r="K943" s="57" t="s">
        <v>12613</v>
      </c>
      <c r="L943" s="57" t="s">
        <v>12596</v>
      </c>
      <c r="M943" s="57" t="s">
        <v>3940</v>
      </c>
      <c r="N943" s="57" t="s">
        <v>3897</v>
      </c>
      <c r="O943" s="57" t="s">
        <v>5605</v>
      </c>
      <c r="P943" s="58" t="s">
        <v>5419</v>
      </c>
      <c r="Q943" s="57" t="s">
        <v>5420</v>
      </c>
      <c r="R943" s="57" t="s">
        <v>3894</v>
      </c>
      <c r="S943" s="57">
        <v>750</v>
      </c>
      <c r="T943" s="57" t="s">
        <v>5606</v>
      </c>
      <c r="U943" s="57">
        <v>225919151</v>
      </c>
      <c r="V943" s="59">
        <v>39814</v>
      </c>
      <c r="W943" s="59" t="s">
        <v>3891</v>
      </c>
      <c r="X943" s="57">
        <v>10</v>
      </c>
      <c r="Y943" s="57" t="s">
        <v>12206</v>
      </c>
      <c r="Z943" s="59" t="s">
        <v>3891</v>
      </c>
      <c r="AA943" s="57" t="s">
        <v>11914</v>
      </c>
      <c r="AB943" s="60">
        <v>-70.929231000000001</v>
      </c>
      <c r="AC943" s="60">
        <v>-33.663479000000002</v>
      </c>
      <c r="AD943" s="57" t="s">
        <v>14110</v>
      </c>
      <c r="AE943" s="57" t="s">
        <v>14528</v>
      </c>
      <c r="AF943" s="57" t="s">
        <v>14150</v>
      </c>
      <c r="AG943" s="129">
        <v>2009</v>
      </c>
      <c r="AH943" s="121" t="e">
        <f>VLOOKUP(B943,[1]Hoja2!$A$198:$D$323,2,FALSE)</f>
        <v>#N/A</v>
      </c>
      <c r="AI943" s="64" t="e">
        <f>VLOOKUP(A943,[2]Tabla!$A$2:$M$2752,2,FALSE)</f>
        <v>#N/A</v>
      </c>
    </row>
    <row r="944" spans="1:35" ht="23.25" customHeight="1">
      <c r="A944" s="57" t="s">
        <v>985</v>
      </c>
      <c r="B944" s="57">
        <v>111010</v>
      </c>
      <c r="C944" s="57" t="s">
        <v>3891</v>
      </c>
      <c r="D944" s="58" t="s">
        <v>3891</v>
      </c>
      <c r="E944" s="57">
        <v>13</v>
      </c>
      <c r="F944" s="58" t="s">
        <v>11929</v>
      </c>
      <c r="G944" s="57" t="s">
        <v>986</v>
      </c>
      <c r="H944" s="57" t="s">
        <v>1</v>
      </c>
      <c r="I944" s="57" t="s">
        <v>6</v>
      </c>
      <c r="J944" s="57" t="s">
        <v>14573</v>
      </c>
      <c r="K944" s="57" t="s">
        <v>12596</v>
      </c>
      <c r="L944" s="57" t="s">
        <v>12596</v>
      </c>
      <c r="M944" s="57" t="s">
        <v>3890</v>
      </c>
      <c r="N944" s="57" t="s">
        <v>3891</v>
      </c>
      <c r="O944" s="57" t="s">
        <v>5607</v>
      </c>
      <c r="P944" s="58" t="s">
        <v>5402</v>
      </c>
      <c r="Q944" s="57" t="s">
        <v>5403</v>
      </c>
      <c r="R944" s="57" t="s">
        <v>3894</v>
      </c>
      <c r="S944" s="57">
        <v>381</v>
      </c>
      <c r="T944" s="57" t="s">
        <v>5608</v>
      </c>
      <c r="U944" s="57" t="s">
        <v>11921</v>
      </c>
      <c r="V944" s="59">
        <v>39814</v>
      </c>
      <c r="W944" s="59" t="s">
        <v>3891</v>
      </c>
      <c r="X944" s="57">
        <v>11</v>
      </c>
      <c r="Y944" s="59" t="s">
        <v>3891</v>
      </c>
      <c r="Z944" s="59" t="s">
        <v>3891</v>
      </c>
      <c r="AA944" s="57" t="s">
        <v>11914</v>
      </c>
      <c r="AB944" s="60">
        <v>-70.643062</v>
      </c>
      <c r="AC944" s="60">
        <v>-33.437835999999997</v>
      </c>
      <c r="AD944" s="57" t="s">
        <v>14110</v>
      </c>
      <c r="AE944" s="57" t="s">
        <v>14528</v>
      </c>
      <c r="AF944" s="57" t="s">
        <v>14150</v>
      </c>
      <c r="AG944" s="129">
        <v>2009</v>
      </c>
      <c r="AH944" s="121" t="e">
        <f>VLOOKUP(B944,[1]Hoja2!$A$198:$D$323,2,FALSE)</f>
        <v>#N/A</v>
      </c>
      <c r="AI944" s="64" t="e">
        <f>VLOOKUP(A944,[2]Tabla!$A$2:$M$2752,2,FALSE)</f>
        <v>#N/A</v>
      </c>
    </row>
    <row r="945" spans="1:35" ht="23.25" customHeight="1">
      <c r="A945" s="57" t="s">
        <v>987</v>
      </c>
      <c r="B945" s="57">
        <v>111011</v>
      </c>
      <c r="C945" s="57" t="s">
        <v>985</v>
      </c>
      <c r="D945" s="58">
        <v>111010</v>
      </c>
      <c r="E945" s="57">
        <v>13</v>
      </c>
      <c r="F945" s="58" t="s">
        <v>11929</v>
      </c>
      <c r="G945" s="57" t="s">
        <v>986</v>
      </c>
      <c r="H945" s="57" t="s">
        <v>1</v>
      </c>
      <c r="I945" s="57" t="s">
        <v>14100</v>
      </c>
      <c r="J945" s="57" t="s">
        <v>14622</v>
      </c>
      <c r="K945" s="57" t="s">
        <v>12596</v>
      </c>
      <c r="L945" s="57" t="s">
        <v>12596</v>
      </c>
      <c r="M945" s="57" t="s">
        <v>3890</v>
      </c>
      <c r="N945" s="57" t="s">
        <v>3891</v>
      </c>
      <c r="O945" s="57" t="s">
        <v>5609</v>
      </c>
      <c r="P945" s="58" t="s">
        <v>5402</v>
      </c>
      <c r="Q945" s="57" t="s">
        <v>5403</v>
      </c>
      <c r="R945" s="57" t="s">
        <v>3894</v>
      </c>
      <c r="S945" s="57">
        <v>381</v>
      </c>
      <c r="T945" s="57" t="s">
        <v>5608</v>
      </c>
      <c r="U945" s="57" t="s">
        <v>11921</v>
      </c>
      <c r="V945" s="59">
        <v>39814</v>
      </c>
      <c r="W945" s="59" t="s">
        <v>3891</v>
      </c>
      <c r="X945" s="57">
        <v>11</v>
      </c>
      <c r="Y945" s="57" t="s">
        <v>3891</v>
      </c>
      <c r="Z945" s="57" t="s">
        <v>3891</v>
      </c>
      <c r="AA945" s="57" t="s">
        <v>11914</v>
      </c>
      <c r="AB945" s="60">
        <v>-70.652721999999997</v>
      </c>
      <c r="AC945" s="60">
        <v>-33.455717999999997</v>
      </c>
      <c r="AD945" s="57" t="s">
        <v>14110</v>
      </c>
      <c r="AE945" s="57" t="s">
        <v>14528</v>
      </c>
      <c r="AF945" s="57" t="s">
        <v>14150</v>
      </c>
      <c r="AG945" s="129">
        <v>2009</v>
      </c>
      <c r="AH945" s="121" t="e">
        <f>VLOOKUP(B945,[1]Hoja2!$A$198:$D$323,2,FALSE)</f>
        <v>#N/A</v>
      </c>
      <c r="AI945" s="64" t="e">
        <f>VLOOKUP(A945,[2]Tabla!$A$2:$M$2752,2,FALSE)</f>
        <v>#N/A</v>
      </c>
    </row>
    <row r="946" spans="1:35" ht="23.25" customHeight="1">
      <c r="A946" s="57" t="s">
        <v>988</v>
      </c>
      <c r="B946" s="57">
        <v>111100</v>
      </c>
      <c r="C946" s="57" t="s">
        <v>3891</v>
      </c>
      <c r="D946" s="58" t="s">
        <v>3891</v>
      </c>
      <c r="E946" s="57">
        <v>13</v>
      </c>
      <c r="F946" s="58" t="s">
        <v>11929</v>
      </c>
      <c r="G946" s="57" t="s">
        <v>986</v>
      </c>
      <c r="H946" s="57" t="s">
        <v>1</v>
      </c>
      <c r="I946" s="57" t="s">
        <v>11903</v>
      </c>
      <c r="J946" s="57" t="s">
        <v>14621</v>
      </c>
      <c r="K946" s="57" t="s">
        <v>12613</v>
      </c>
      <c r="L946" s="57" t="s">
        <v>14053</v>
      </c>
      <c r="M946" s="57" t="s">
        <v>3890</v>
      </c>
      <c r="N946" s="57" t="s">
        <v>3902</v>
      </c>
      <c r="O946" s="57" t="s">
        <v>10909</v>
      </c>
      <c r="P946" s="58" t="s">
        <v>5402</v>
      </c>
      <c r="Q946" s="57" t="s">
        <v>5403</v>
      </c>
      <c r="R946" s="57" t="s">
        <v>3894</v>
      </c>
      <c r="S946" s="57">
        <v>1234</v>
      </c>
      <c r="T946" s="57" t="s">
        <v>4081</v>
      </c>
      <c r="U946" s="57">
        <v>225749000</v>
      </c>
      <c r="V946" s="59">
        <v>39814</v>
      </c>
      <c r="W946" s="59" t="s">
        <v>3891</v>
      </c>
      <c r="X946" s="57">
        <v>11</v>
      </c>
      <c r="Y946" s="59" t="s">
        <v>3891</v>
      </c>
      <c r="Z946" s="59" t="s">
        <v>3891</v>
      </c>
      <c r="AA946" s="57" t="s">
        <v>11914</v>
      </c>
      <c r="AB946" s="60">
        <v>-70.642319999999998</v>
      </c>
      <c r="AC946" s="60">
        <v>-33.460498000000001</v>
      </c>
      <c r="AD946" s="57" t="s">
        <v>14110</v>
      </c>
      <c r="AE946" s="57" t="s">
        <v>14529</v>
      </c>
      <c r="AF946" s="57" t="s">
        <v>14397</v>
      </c>
      <c r="AG946" s="129">
        <v>2009</v>
      </c>
      <c r="AH946" s="121" t="e">
        <f>VLOOKUP(B946,[1]Hoja2!$A$198:$D$323,2,FALSE)</f>
        <v>#N/A</v>
      </c>
      <c r="AI946" s="64" t="e">
        <f>VLOOKUP(A946,[2]Tabla!$A$2:$M$2752,2,FALSE)</f>
        <v>#N/A</v>
      </c>
    </row>
    <row r="947" spans="1:35" ht="23.25" customHeight="1">
      <c r="A947" s="57" t="s">
        <v>989</v>
      </c>
      <c r="B947" s="57">
        <v>111101</v>
      </c>
      <c r="C947" s="57" t="s">
        <v>3891</v>
      </c>
      <c r="D947" s="58" t="s">
        <v>3891</v>
      </c>
      <c r="E947" s="57">
        <v>13</v>
      </c>
      <c r="F947" s="58" t="s">
        <v>11929</v>
      </c>
      <c r="G947" s="57" t="s">
        <v>986</v>
      </c>
      <c r="H947" s="57" t="s">
        <v>1</v>
      </c>
      <c r="I947" s="57" t="s">
        <v>11903</v>
      </c>
      <c r="J947" s="57" t="s">
        <v>14621</v>
      </c>
      <c r="K947" s="57" t="s">
        <v>12613</v>
      </c>
      <c r="L947" s="57" t="s">
        <v>14054</v>
      </c>
      <c r="M947" s="57" t="s">
        <v>3890</v>
      </c>
      <c r="N947" s="57" t="s">
        <v>3902</v>
      </c>
      <c r="O947" s="57" t="s">
        <v>10946</v>
      </c>
      <c r="P947" s="58" t="s">
        <v>5610</v>
      </c>
      <c r="Q947" s="57" t="s">
        <v>4184</v>
      </c>
      <c r="R947" s="57" t="s">
        <v>3894</v>
      </c>
      <c r="S947" s="57">
        <v>1201</v>
      </c>
      <c r="T947" s="57" t="s">
        <v>10988</v>
      </c>
      <c r="U947" s="57" t="s">
        <v>10840</v>
      </c>
      <c r="V947" s="59">
        <v>39814</v>
      </c>
      <c r="W947" s="59" t="s">
        <v>3891</v>
      </c>
      <c r="X947" s="57">
        <v>11</v>
      </c>
      <c r="Y947" s="59" t="s">
        <v>3891</v>
      </c>
      <c r="Z947" s="59" t="s">
        <v>3891</v>
      </c>
      <c r="AA947" s="57" t="s">
        <v>11914</v>
      </c>
      <c r="AB947" s="60">
        <v>-70.774248</v>
      </c>
      <c r="AC947" s="60">
        <v>-33.508212</v>
      </c>
      <c r="AD947" s="57" t="s">
        <v>14110</v>
      </c>
      <c r="AE947" s="57" t="s">
        <v>14528</v>
      </c>
      <c r="AF947" s="57" t="s">
        <v>14397</v>
      </c>
      <c r="AG947" s="129">
        <v>2009</v>
      </c>
      <c r="AH947" s="121" t="e">
        <f>VLOOKUP(B947,[1]Hoja2!$A$198:$D$323,2,FALSE)</f>
        <v>#N/A</v>
      </c>
      <c r="AI947" s="64" t="e">
        <f>VLOOKUP(A947,[2]Tabla!$A$2:$M$2752,2,FALSE)</f>
        <v>#N/A</v>
      </c>
    </row>
    <row r="948" spans="1:35" ht="23.25" customHeight="1">
      <c r="A948" s="57" t="s">
        <v>990</v>
      </c>
      <c r="B948" s="57">
        <v>111195</v>
      </c>
      <c r="C948" s="57" t="s">
        <v>3891</v>
      </c>
      <c r="D948" s="58" t="s">
        <v>3891</v>
      </c>
      <c r="E948" s="57">
        <v>13</v>
      </c>
      <c r="F948" s="58" t="s">
        <v>11929</v>
      </c>
      <c r="G948" s="57" t="s">
        <v>986</v>
      </c>
      <c r="H948" s="57" t="s">
        <v>1</v>
      </c>
      <c r="I948" s="57" t="s">
        <v>11903</v>
      </c>
      <c r="J948" s="57" t="s">
        <v>14621</v>
      </c>
      <c r="K948" s="57" t="s">
        <v>12613</v>
      </c>
      <c r="L948" s="57" t="s">
        <v>14053</v>
      </c>
      <c r="M948" s="57" t="s">
        <v>3890</v>
      </c>
      <c r="N948" s="57" t="s">
        <v>3902</v>
      </c>
      <c r="O948" s="57" t="s">
        <v>5612</v>
      </c>
      <c r="P948" s="58" t="s">
        <v>5402</v>
      </c>
      <c r="Q948" s="57" t="s">
        <v>5403</v>
      </c>
      <c r="R948" s="57" t="s">
        <v>3909</v>
      </c>
      <c r="S948" s="57">
        <v>125</v>
      </c>
      <c r="T948" s="57" t="s">
        <v>5613</v>
      </c>
      <c r="U948" s="57">
        <v>224681100</v>
      </c>
      <c r="V948" s="59">
        <v>39814</v>
      </c>
      <c r="W948" s="59" t="s">
        <v>3891</v>
      </c>
      <c r="X948" s="57">
        <v>11</v>
      </c>
      <c r="Y948" s="59" t="s">
        <v>3891</v>
      </c>
      <c r="Z948" s="59" t="s">
        <v>3891</v>
      </c>
      <c r="AA948" s="57" t="s">
        <v>11914</v>
      </c>
      <c r="AB948" s="60">
        <v>-70.637955000000005</v>
      </c>
      <c r="AC948" s="60">
        <v>-33.444004</v>
      </c>
      <c r="AD948" s="57" t="s">
        <v>14110</v>
      </c>
      <c r="AE948" s="57" t="s">
        <v>14528</v>
      </c>
      <c r="AF948" s="57" t="s">
        <v>14397</v>
      </c>
      <c r="AG948" s="129">
        <v>2009</v>
      </c>
      <c r="AH948" s="121" t="e">
        <f>VLOOKUP(B948,[1]Hoja2!$A$198:$D$323,2,FALSE)</f>
        <v>#N/A</v>
      </c>
      <c r="AI948" s="64" t="e">
        <f>VLOOKUP(A948,[2]Tabla!$A$2:$M$2752,2,FALSE)</f>
        <v>#N/A</v>
      </c>
    </row>
    <row r="949" spans="1:35" ht="23.25" customHeight="1">
      <c r="A949" s="57" t="s">
        <v>991</v>
      </c>
      <c r="B949" s="57">
        <v>111200</v>
      </c>
      <c r="C949" s="57" t="s">
        <v>3891</v>
      </c>
      <c r="D949" s="58" t="s">
        <v>3891</v>
      </c>
      <c r="E949" s="57">
        <v>13</v>
      </c>
      <c r="F949" s="58" t="s">
        <v>11929</v>
      </c>
      <c r="G949" s="57" t="s">
        <v>805</v>
      </c>
      <c r="H949" s="57" t="s">
        <v>1</v>
      </c>
      <c r="I949" s="57" t="s">
        <v>12320</v>
      </c>
      <c r="J949" s="57" t="s">
        <v>14621</v>
      </c>
      <c r="K949" s="57" t="s">
        <v>12613</v>
      </c>
      <c r="L949" s="57" t="s">
        <v>12596</v>
      </c>
      <c r="M949" s="57" t="s">
        <v>13856</v>
      </c>
      <c r="N949" s="57" t="s">
        <v>11685</v>
      </c>
      <c r="O949" s="57" t="s">
        <v>11704</v>
      </c>
      <c r="P949" s="58" t="s">
        <v>5402</v>
      </c>
      <c r="Q949" s="57" t="s">
        <v>5403</v>
      </c>
      <c r="R949" s="57" t="s">
        <v>3894</v>
      </c>
      <c r="S949" s="57">
        <v>367</v>
      </c>
      <c r="T949" s="57" t="s">
        <v>5614</v>
      </c>
      <c r="U949" s="57">
        <v>223543103</v>
      </c>
      <c r="V949" s="59">
        <v>39814</v>
      </c>
      <c r="W949" s="59" t="s">
        <v>3891</v>
      </c>
      <c r="X949" s="57">
        <v>13</v>
      </c>
      <c r="Y949" s="59" t="s">
        <v>3891</v>
      </c>
      <c r="Z949" s="59" t="s">
        <v>3891</v>
      </c>
      <c r="AA949" s="57" t="s">
        <v>11914</v>
      </c>
      <c r="AB949" s="60">
        <v>-70.640349000000001</v>
      </c>
      <c r="AC949" s="60">
        <v>-33.442233000000002</v>
      </c>
      <c r="AD949" s="57" t="s">
        <v>3904</v>
      </c>
      <c r="AE949" s="57" t="s">
        <v>14528</v>
      </c>
      <c r="AF949" s="57" t="s">
        <v>14397</v>
      </c>
      <c r="AG949" s="129">
        <v>2009</v>
      </c>
      <c r="AH949" s="121" t="str">
        <f>VLOOKUP(B949,[1]Hoja2!$A$198:$D$323,2,FALSE)</f>
        <v>Alta complejidad</v>
      </c>
      <c r="AI949" s="64" t="e">
        <f>VLOOKUP(A949,[2]Tabla!$A$2:$M$2752,2,FALSE)</f>
        <v>#N/A</v>
      </c>
    </row>
    <row r="950" spans="1:35" ht="23.25" customHeight="1">
      <c r="A950" s="57" t="s">
        <v>992</v>
      </c>
      <c r="B950" s="57">
        <v>111202</v>
      </c>
      <c r="C950" s="57" t="s">
        <v>3891</v>
      </c>
      <c r="D950" s="58" t="s">
        <v>3891</v>
      </c>
      <c r="E950" s="57">
        <v>13</v>
      </c>
      <c r="F950" s="58" t="s">
        <v>11929</v>
      </c>
      <c r="G950" s="57" t="s">
        <v>805</v>
      </c>
      <c r="H950" s="57" t="s">
        <v>14</v>
      </c>
      <c r="I950" s="57" t="s">
        <v>12320</v>
      </c>
      <c r="J950" s="57" t="s">
        <v>14621</v>
      </c>
      <c r="K950" s="57" t="s">
        <v>12613</v>
      </c>
      <c r="L950" s="57" t="s">
        <v>12596</v>
      </c>
      <c r="M950" s="57" t="s">
        <v>3904</v>
      </c>
      <c r="N950" s="57" t="s">
        <v>11685</v>
      </c>
      <c r="O950" s="57" t="s">
        <v>5615</v>
      </c>
      <c r="P950" s="58" t="s">
        <v>5616</v>
      </c>
      <c r="Q950" s="57" t="s">
        <v>5617</v>
      </c>
      <c r="R950" s="57" t="s">
        <v>3909</v>
      </c>
      <c r="S950" s="57">
        <v>4848</v>
      </c>
      <c r="T950" s="57" t="s">
        <v>5618</v>
      </c>
      <c r="U950" s="57">
        <v>227794778</v>
      </c>
      <c r="V950" s="59">
        <v>39814</v>
      </c>
      <c r="W950" s="59" t="s">
        <v>3891</v>
      </c>
      <c r="X950" s="57">
        <v>13</v>
      </c>
      <c r="Y950" s="59" t="s">
        <v>3891</v>
      </c>
      <c r="Z950" s="59" t="s">
        <v>3891</v>
      </c>
      <c r="AA950" s="57" t="s">
        <v>10556</v>
      </c>
      <c r="AB950" s="60">
        <v>-70.700783999999999</v>
      </c>
      <c r="AC950" s="60">
        <v>-33.456760000000003</v>
      </c>
      <c r="AD950" s="57" t="s">
        <v>3904</v>
      </c>
      <c r="AE950" s="57" t="s">
        <v>14528</v>
      </c>
      <c r="AF950" s="57" t="s">
        <v>14397</v>
      </c>
      <c r="AG950" s="129">
        <v>2009</v>
      </c>
      <c r="AH950" s="121" t="str">
        <f>VLOOKUP(B950,[1]Hoja2!$A$198:$D$323,2,FALSE)</f>
        <v>Alta complejidad</v>
      </c>
      <c r="AI950" s="64" t="e">
        <f>VLOOKUP(A950,[2]Tabla!$A$2:$M$2752,2,FALSE)</f>
        <v>#N/A</v>
      </c>
    </row>
    <row r="951" spans="1:35" ht="23.25" customHeight="1">
      <c r="A951" s="57" t="s">
        <v>993</v>
      </c>
      <c r="B951" s="57">
        <v>111203</v>
      </c>
      <c r="C951" s="57" t="s">
        <v>3891</v>
      </c>
      <c r="D951" s="58" t="s">
        <v>3891</v>
      </c>
      <c r="E951" s="57">
        <v>13</v>
      </c>
      <c r="F951" s="58" t="s">
        <v>11929</v>
      </c>
      <c r="G951" s="57" t="s">
        <v>805</v>
      </c>
      <c r="H951" s="57" t="s">
        <v>14</v>
      </c>
      <c r="I951" s="57" t="s">
        <v>12320</v>
      </c>
      <c r="J951" s="57" t="s">
        <v>14621</v>
      </c>
      <c r="K951" s="57" t="s">
        <v>12596</v>
      </c>
      <c r="L951" s="57" t="s">
        <v>12596</v>
      </c>
      <c r="M951" s="57" t="s">
        <v>14056</v>
      </c>
      <c r="N951" s="57" t="s">
        <v>11685</v>
      </c>
      <c r="O951" s="57" t="s">
        <v>11096</v>
      </c>
      <c r="P951" s="58" t="s">
        <v>5402</v>
      </c>
      <c r="Q951" s="57" t="s">
        <v>5403</v>
      </c>
      <c r="R951" s="57" t="s">
        <v>3909</v>
      </c>
      <c r="S951" s="57">
        <v>1902</v>
      </c>
      <c r="T951" s="57" t="s">
        <v>4803</v>
      </c>
      <c r="U951" s="57">
        <v>225544018</v>
      </c>
      <c r="V951" s="59">
        <v>39814</v>
      </c>
      <c r="W951" s="59" t="s">
        <v>3891</v>
      </c>
      <c r="X951" s="57">
        <v>13</v>
      </c>
      <c r="Y951" s="59" t="s">
        <v>3891</v>
      </c>
      <c r="Z951" s="59" t="s">
        <v>3891</v>
      </c>
      <c r="AA951" s="57" t="s">
        <v>11914</v>
      </c>
      <c r="AB951" s="60">
        <v>-70.660323000000005</v>
      </c>
      <c r="AC951" s="60">
        <v>-33.473593999999999</v>
      </c>
      <c r="AD951" s="57" t="s">
        <v>14109</v>
      </c>
      <c r="AE951" s="57" t="s">
        <v>14528</v>
      </c>
      <c r="AF951" s="57" t="s">
        <v>14150</v>
      </c>
      <c r="AG951" s="129">
        <v>2009</v>
      </c>
      <c r="AH951" s="57" t="str">
        <f>VLOOKUP(B951,[1]Hoja2!$A$198:$D$323,2,FALSE)</f>
        <v>Baja complejidad</v>
      </c>
      <c r="AI951" s="64" t="e">
        <f>VLOOKUP(A951,[2]Tabla!$A$2:$M$2752,2,FALSE)</f>
        <v>#N/A</v>
      </c>
    </row>
    <row r="952" spans="1:35" ht="23.25" customHeight="1">
      <c r="A952" s="57" t="s">
        <v>994</v>
      </c>
      <c r="B952" s="57">
        <v>111204</v>
      </c>
      <c r="C952" s="57" t="s">
        <v>3891</v>
      </c>
      <c r="D952" s="58" t="s">
        <v>3891</v>
      </c>
      <c r="E952" s="57">
        <v>13</v>
      </c>
      <c r="F952" s="58" t="s">
        <v>11929</v>
      </c>
      <c r="G952" s="57" t="s">
        <v>805</v>
      </c>
      <c r="H952" s="57" t="s">
        <v>14</v>
      </c>
      <c r="I952" s="57" t="s">
        <v>21</v>
      </c>
      <c r="J952" s="57" t="s">
        <v>14621</v>
      </c>
      <c r="K952" s="57" t="s">
        <v>12596</v>
      </c>
      <c r="L952" s="57" t="s">
        <v>12596</v>
      </c>
      <c r="M952" s="57" t="s">
        <v>3904</v>
      </c>
      <c r="N952" s="57" t="s">
        <v>3891</v>
      </c>
      <c r="O952" s="57" t="s">
        <v>11351</v>
      </c>
      <c r="P952" s="58" t="s">
        <v>5616</v>
      </c>
      <c r="Q952" s="57" t="s">
        <v>5617</v>
      </c>
      <c r="R952" s="57" t="s">
        <v>3909</v>
      </c>
      <c r="S952" s="57">
        <v>4620</v>
      </c>
      <c r="T952" s="57" t="s">
        <v>5618</v>
      </c>
      <c r="U952" s="57">
        <v>227793565</v>
      </c>
      <c r="V952" s="59">
        <v>39814</v>
      </c>
      <c r="W952" s="59" t="s">
        <v>3891</v>
      </c>
      <c r="X952" s="57">
        <v>13</v>
      </c>
      <c r="Y952" s="59" t="s">
        <v>3891</v>
      </c>
      <c r="Z952" s="59" t="s">
        <v>3891</v>
      </c>
      <c r="AA952" s="57" t="s">
        <v>11914</v>
      </c>
      <c r="AB952" s="60">
        <v>-70.699403000000004</v>
      </c>
      <c r="AC952" s="60">
        <v>-33.456566000000002</v>
      </c>
      <c r="AD952" s="57" t="s">
        <v>3904</v>
      </c>
      <c r="AE952" s="57" t="s">
        <v>14528</v>
      </c>
      <c r="AF952" s="57" t="s">
        <v>14396</v>
      </c>
      <c r="AG952" s="129">
        <v>2009</v>
      </c>
      <c r="AH952" s="121" t="e">
        <f>VLOOKUP(B952,[1]Hoja2!$A$198:$D$323,2,FALSE)</f>
        <v>#N/A</v>
      </c>
      <c r="AI952" s="64" t="e">
        <f>VLOOKUP(A952,[2]Tabla!$A$2:$M$2752,2,FALSE)</f>
        <v>#N/A</v>
      </c>
    </row>
    <row r="953" spans="1:35" ht="23.25" customHeight="1">
      <c r="A953" s="57" t="s">
        <v>995</v>
      </c>
      <c r="B953" s="57">
        <v>111205</v>
      </c>
      <c r="C953" s="57" t="s">
        <v>3891</v>
      </c>
      <c r="D953" s="58" t="s">
        <v>3891</v>
      </c>
      <c r="E953" s="57">
        <v>13</v>
      </c>
      <c r="F953" s="58" t="s">
        <v>11929</v>
      </c>
      <c r="G953" s="57" t="s">
        <v>805</v>
      </c>
      <c r="H953" s="57" t="s">
        <v>14</v>
      </c>
      <c r="I953" s="57" t="s">
        <v>12320</v>
      </c>
      <c r="J953" s="57" t="s">
        <v>14621</v>
      </c>
      <c r="K953" s="57" t="s">
        <v>12613</v>
      </c>
      <c r="L953" s="57" t="s">
        <v>12596</v>
      </c>
      <c r="M953" s="57" t="s">
        <v>3904</v>
      </c>
      <c r="N953" s="57" t="s">
        <v>11685</v>
      </c>
      <c r="O953" s="57" t="s">
        <v>10731</v>
      </c>
      <c r="P953" s="58" t="s">
        <v>5402</v>
      </c>
      <c r="Q953" s="57" t="s">
        <v>5403</v>
      </c>
      <c r="R953" s="57" t="s">
        <v>3894</v>
      </c>
      <c r="S953" s="57">
        <v>1410</v>
      </c>
      <c r="T953" s="57" t="s">
        <v>5619</v>
      </c>
      <c r="U953" s="57">
        <v>228107800</v>
      </c>
      <c r="V953" s="59">
        <v>39814</v>
      </c>
      <c r="W953" s="59" t="s">
        <v>3891</v>
      </c>
      <c r="X953" s="57">
        <v>13</v>
      </c>
      <c r="Y953" s="59" t="s">
        <v>3891</v>
      </c>
      <c r="Z953" s="59" t="s">
        <v>3891</v>
      </c>
      <c r="AA953" s="57" t="s">
        <v>11914</v>
      </c>
      <c r="AB953" s="60">
        <v>-70.651674</v>
      </c>
      <c r="AC953" s="60">
        <v>-33.475924999999997</v>
      </c>
      <c r="AD953" s="57" t="s">
        <v>3904</v>
      </c>
      <c r="AE953" s="57" t="s">
        <v>14528</v>
      </c>
      <c r="AF953" s="57" t="s">
        <v>14397</v>
      </c>
      <c r="AG953" s="129">
        <v>2009</v>
      </c>
      <c r="AH953" s="57" t="str">
        <f>VLOOKUP(B953,[1]Hoja2!$A$198:$D$323,2,FALSE)</f>
        <v>Alta complejidad</v>
      </c>
      <c r="AI953" s="64" t="e">
        <f>VLOOKUP(A953,[2]Tabla!$A$2:$M$2752,2,FALSE)</f>
        <v>#N/A</v>
      </c>
    </row>
    <row r="954" spans="1:35" ht="23.25" customHeight="1">
      <c r="A954" s="57" t="s">
        <v>996</v>
      </c>
      <c r="B954" s="57">
        <v>111206</v>
      </c>
      <c r="C954" s="57" t="s">
        <v>3891</v>
      </c>
      <c r="D954" s="58" t="s">
        <v>3891</v>
      </c>
      <c r="E954" s="57">
        <v>13</v>
      </c>
      <c r="F954" s="58" t="s">
        <v>11929</v>
      </c>
      <c r="G954" s="57" t="s">
        <v>805</v>
      </c>
      <c r="H954" s="57" t="s">
        <v>14</v>
      </c>
      <c r="I954" s="57" t="s">
        <v>15</v>
      </c>
      <c r="J954" s="57" t="s">
        <v>14621</v>
      </c>
      <c r="K954" s="57" t="s">
        <v>12596</v>
      </c>
      <c r="L954" s="57" t="s">
        <v>12596</v>
      </c>
      <c r="M954" s="57" t="s">
        <v>3904</v>
      </c>
      <c r="N954" s="57" t="s">
        <v>3891</v>
      </c>
      <c r="O954" s="57" t="s">
        <v>11097</v>
      </c>
      <c r="P954" s="58" t="s">
        <v>5616</v>
      </c>
      <c r="Q954" s="57" t="s">
        <v>5617</v>
      </c>
      <c r="R954" s="57" t="s">
        <v>3894</v>
      </c>
      <c r="S954" s="57">
        <v>6561</v>
      </c>
      <c r="T954" s="57" t="s">
        <v>5473</v>
      </c>
      <c r="U954" s="57">
        <v>224657900</v>
      </c>
      <c r="V954" s="59">
        <v>39814</v>
      </c>
      <c r="W954" s="59" t="s">
        <v>3891</v>
      </c>
      <c r="X954" s="57">
        <v>13</v>
      </c>
      <c r="Y954" s="59" t="s">
        <v>3891</v>
      </c>
      <c r="Z954" s="59" t="s">
        <v>3891</v>
      </c>
      <c r="AA954" s="57" t="s">
        <v>11914</v>
      </c>
      <c r="AB954" s="60">
        <v>-70.705461</v>
      </c>
      <c r="AC954" s="60">
        <v>-33.452897</v>
      </c>
      <c r="AD954" s="57" t="s">
        <v>3904</v>
      </c>
      <c r="AE954" s="57" t="s">
        <v>14528</v>
      </c>
      <c r="AF954" s="57" t="s">
        <v>14396</v>
      </c>
      <c r="AG954" s="129">
        <v>2009</v>
      </c>
      <c r="AH954" s="121" t="str">
        <f>VLOOKUP(B954,[1]Hoja2!$A$198:$D$323,2,FALSE)</f>
        <v>Mediana complejidad</v>
      </c>
      <c r="AI954" s="64" t="e">
        <f>VLOOKUP(A954,[2]Tabla!$A$2:$M$2752,2,FALSE)</f>
        <v>#N/A</v>
      </c>
    </row>
    <row r="955" spans="1:35" ht="23.25" customHeight="1">
      <c r="A955" s="57" t="s">
        <v>997</v>
      </c>
      <c r="B955" s="57">
        <v>111207</v>
      </c>
      <c r="C955" s="57" t="s">
        <v>3891</v>
      </c>
      <c r="D955" s="58" t="s">
        <v>3891</v>
      </c>
      <c r="E955" s="57">
        <v>13</v>
      </c>
      <c r="F955" s="58" t="s">
        <v>11929</v>
      </c>
      <c r="G955" s="57" t="s">
        <v>805</v>
      </c>
      <c r="H955" s="57" t="s">
        <v>14</v>
      </c>
      <c r="I955" s="57" t="s">
        <v>15</v>
      </c>
      <c r="J955" s="57" t="s">
        <v>14621</v>
      </c>
      <c r="K955" s="57" t="s">
        <v>12596</v>
      </c>
      <c r="L955" s="57" t="s">
        <v>12596</v>
      </c>
      <c r="M955" s="57" t="s">
        <v>3904</v>
      </c>
      <c r="N955" s="57" t="s">
        <v>3891</v>
      </c>
      <c r="O955" s="57" t="s">
        <v>11098</v>
      </c>
      <c r="P955" s="58" t="s">
        <v>5402</v>
      </c>
      <c r="Q955" s="57" t="s">
        <v>5403</v>
      </c>
      <c r="R955" s="57" t="s">
        <v>3894</v>
      </c>
      <c r="S955" s="57">
        <v>1840</v>
      </c>
      <c r="T955" s="57" t="s">
        <v>3895</v>
      </c>
      <c r="U955" s="57">
        <v>225569036</v>
      </c>
      <c r="V955" s="59">
        <v>39814</v>
      </c>
      <c r="W955" s="59" t="s">
        <v>3891</v>
      </c>
      <c r="X955" s="57">
        <v>13</v>
      </c>
      <c r="Y955" s="59" t="s">
        <v>3891</v>
      </c>
      <c r="Z955" s="59" t="s">
        <v>3891</v>
      </c>
      <c r="AA955" s="57" t="s">
        <v>11914</v>
      </c>
      <c r="AB955" s="60">
        <v>-70.646649999999994</v>
      </c>
      <c r="AC955" s="60">
        <v>-33.470129999999997</v>
      </c>
      <c r="AD955" s="57" t="s">
        <v>3904</v>
      </c>
      <c r="AE955" s="57" t="s">
        <v>14528</v>
      </c>
      <c r="AF955" s="57" t="s">
        <v>11685</v>
      </c>
      <c r="AG955" s="129">
        <v>2009</v>
      </c>
      <c r="AH955" s="121" t="e">
        <f>VLOOKUP(B955,[1]Hoja2!$A$198:$D$323,2,FALSE)</f>
        <v>#N/A</v>
      </c>
      <c r="AI955" s="64" t="e">
        <f>VLOOKUP(A955,[2]Tabla!$A$2:$M$2752,2,FALSE)</f>
        <v>#N/A</v>
      </c>
    </row>
    <row r="956" spans="1:35" ht="23.25" customHeight="1">
      <c r="A956" s="57" t="s">
        <v>998</v>
      </c>
      <c r="B956" s="57">
        <v>111208</v>
      </c>
      <c r="C956" s="57" t="s">
        <v>3891</v>
      </c>
      <c r="D956" s="58" t="s">
        <v>3891</v>
      </c>
      <c r="E956" s="57">
        <v>13</v>
      </c>
      <c r="F956" s="58" t="s">
        <v>11929</v>
      </c>
      <c r="G956" s="57" t="s">
        <v>805</v>
      </c>
      <c r="H956" s="57" t="s">
        <v>14</v>
      </c>
      <c r="I956" s="57" t="s">
        <v>38</v>
      </c>
      <c r="J956" s="57" t="s">
        <v>14621</v>
      </c>
      <c r="K956" s="57" t="s">
        <v>12596</v>
      </c>
      <c r="L956" s="57" t="s">
        <v>12596</v>
      </c>
      <c r="M956" s="57" t="s">
        <v>3904</v>
      </c>
      <c r="N956" s="57" t="s">
        <v>3891</v>
      </c>
      <c r="O956" s="57" t="s">
        <v>5620</v>
      </c>
      <c r="P956" s="58" t="s">
        <v>5402</v>
      </c>
      <c r="Q956" s="57" t="s">
        <v>5403</v>
      </c>
      <c r="R956" s="57" t="s">
        <v>3894</v>
      </c>
      <c r="S956" s="57">
        <v>1112</v>
      </c>
      <c r="T956" s="57" t="s">
        <v>5618</v>
      </c>
      <c r="U956" s="57">
        <v>226971924</v>
      </c>
      <c r="V956" s="59">
        <v>39814</v>
      </c>
      <c r="W956" s="59" t="s">
        <v>3891</v>
      </c>
      <c r="X956" s="57">
        <v>13</v>
      </c>
      <c r="Y956" s="59" t="s">
        <v>3891</v>
      </c>
      <c r="Z956" s="59" t="s">
        <v>3891</v>
      </c>
      <c r="AA956" s="57" t="s">
        <v>11914</v>
      </c>
      <c r="AB956" s="60">
        <v>-70.651888999999997</v>
      </c>
      <c r="AC956" s="60">
        <v>-33.444597000000002</v>
      </c>
      <c r="AD956" s="57" t="s">
        <v>3904</v>
      </c>
      <c r="AE956" s="57" t="s">
        <v>14528</v>
      </c>
      <c r="AF956" s="57" t="s">
        <v>3891</v>
      </c>
      <c r="AG956" s="129">
        <v>2009</v>
      </c>
      <c r="AH956" s="121" t="e">
        <f>VLOOKUP(B956,[1]Hoja2!$A$198:$D$323,2,FALSE)</f>
        <v>#N/A</v>
      </c>
      <c r="AI956" s="64" t="e">
        <f>VLOOKUP(A956,[2]Tabla!$A$2:$M$2752,2,FALSE)</f>
        <v>#N/A</v>
      </c>
    </row>
    <row r="957" spans="1:35" ht="23.25" customHeight="1">
      <c r="A957" s="57" t="s">
        <v>999</v>
      </c>
      <c r="B957" s="57">
        <v>111209</v>
      </c>
      <c r="C957" s="57" t="s">
        <v>3891</v>
      </c>
      <c r="D957" s="58" t="s">
        <v>3891</v>
      </c>
      <c r="E957" s="57">
        <v>13</v>
      </c>
      <c r="F957" s="58" t="s">
        <v>11929</v>
      </c>
      <c r="G957" s="57" t="s">
        <v>805</v>
      </c>
      <c r="H957" s="57" t="s">
        <v>14</v>
      </c>
      <c r="I957" s="57" t="s">
        <v>38</v>
      </c>
      <c r="J957" s="57" t="s">
        <v>14621</v>
      </c>
      <c r="K957" s="57" t="s">
        <v>12596</v>
      </c>
      <c r="L957" s="57" t="s">
        <v>12596</v>
      </c>
      <c r="M957" s="57" t="s">
        <v>3904</v>
      </c>
      <c r="N957" s="57" t="s">
        <v>3891</v>
      </c>
      <c r="O957" s="57" t="s">
        <v>5621</v>
      </c>
      <c r="P957" s="58" t="s">
        <v>5402</v>
      </c>
      <c r="Q957" s="57" t="s">
        <v>5403</v>
      </c>
      <c r="R957" s="57" t="s">
        <v>3894</v>
      </c>
      <c r="S957" s="57">
        <v>346</v>
      </c>
      <c r="T957" s="57" t="s">
        <v>4297</v>
      </c>
      <c r="U957" s="57">
        <v>222518116</v>
      </c>
      <c r="V957" s="59">
        <v>39814</v>
      </c>
      <c r="W957" s="59" t="s">
        <v>3891</v>
      </c>
      <c r="X957" s="57">
        <v>13</v>
      </c>
      <c r="Y957" s="59" t="s">
        <v>3891</v>
      </c>
      <c r="Z957" s="59" t="s">
        <v>3891</v>
      </c>
      <c r="AA957" s="57" t="s">
        <v>11914</v>
      </c>
      <c r="AB957" s="60">
        <v>-70.641653000000005</v>
      </c>
      <c r="AC957" s="60">
        <v>-33.437440000000002</v>
      </c>
      <c r="AD957" s="57" t="s">
        <v>3904</v>
      </c>
      <c r="AE957" s="57" t="s">
        <v>14528</v>
      </c>
      <c r="AF957" s="57" t="s">
        <v>3891</v>
      </c>
      <c r="AG957" s="129">
        <v>2009</v>
      </c>
      <c r="AH957" s="121" t="e">
        <f>VLOOKUP(B957,[1]Hoja2!$A$198:$D$323,2,FALSE)</f>
        <v>#N/A</v>
      </c>
      <c r="AI957" s="64" t="e">
        <f>VLOOKUP(A957,[2]Tabla!$A$2:$M$2752,2,FALSE)</f>
        <v>#N/A</v>
      </c>
    </row>
    <row r="958" spans="1:35" ht="23.25" customHeight="1">
      <c r="A958" s="57" t="s">
        <v>1000</v>
      </c>
      <c r="B958" s="57">
        <v>111210</v>
      </c>
      <c r="C958" s="57" t="s">
        <v>3891</v>
      </c>
      <c r="D958" s="58" t="s">
        <v>3891</v>
      </c>
      <c r="E958" s="57">
        <v>13</v>
      </c>
      <c r="F958" s="58" t="s">
        <v>11929</v>
      </c>
      <c r="G958" s="57" t="s">
        <v>805</v>
      </c>
      <c r="H958" s="57" t="s">
        <v>14</v>
      </c>
      <c r="I958" s="57" t="s">
        <v>21</v>
      </c>
      <c r="J958" s="57" t="s">
        <v>14621</v>
      </c>
      <c r="K958" s="57" t="s">
        <v>12596</v>
      </c>
      <c r="L958" s="57" t="s">
        <v>12596</v>
      </c>
      <c r="M958" s="57" t="s">
        <v>3904</v>
      </c>
      <c r="N958" s="57" t="s">
        <v>3891</v>
      </c>
      <c r="O958" s="57" t="s">
        <v>5622</v>
      </c>
      <c r="P958" s="58" t="s">
        <v>5402</v>
      </c>
      <c r="Q958" s="57" t="s">
        <v>5403</v>
      </c>
      <c r="R958" s="57" t="s">
        <v>3909</v>
      </c>
      <c r="S958" s="57">
        <v>776</v>
      </c>
      <c r="T958" s="57" t="s">
        <v>5618</v>
      </c>
      <c r="U958" s="57">
        <v>226388846</v>
      </c>
      <c r="V958" s="59">
        <v>39814</v>
      </c>
      <c r="W958" s="59" t="s">
        <v>3891</v>
      </c>
      <c r="X958" s="57">
        <v>13</v>
      </c>
      <c r="Y958" s="59" t="s">
        <v>3891</v>
      </c>
      <c r="Z958" s="59" t="s">
        <v>3891</v>
      </c>
      <c r="AA958" s="57" t="s">
        <v>11914</v>
      </c>
      <c r="AB958" s="60">
        <v>-70.646987999999993</v>
      </c>
      <c r="AC958" s="60">
        <v>-33.443283999999998</v>
      </c>
      <c r="AD958" s="57" t="s">
        <v>3904</v>
      </c>
      <c r="AE958" s="57" t="s">
        <v>14528</v>
      </c>
      <c r="AF958" s="57" t="s">
        <v>11685</v>
      </c>
      <c r="AG958" s="129">
        <v>2009</v>
      </c>
      <c r="AH958" s="121" t="e">
        <f>VLOOKUP(B958,[1]Hoja2!$A$198:$D$323,2,FALSE)</f>
        <v>#N/A</v>
      </c>
      <c r="AI958" s="64" t="e">
        <f>VLOOKUP(A958,[2]Tabla!$A$2:$M$2752,2,FALSE)</f>
        <v>#N/A</v>
      </c>
    </row>
    <row r="959" spans="1:35" ht="23.25" customHeight="1">
      <c r="A959" s="57" t="s">
        <v>1001</v>
      </c>
      <c r="B959" s="57">
        <v>111211</v>
      </c>
      <c r="C959" s="57" t="s">
        <v>3891</v>
      </c>
      <c r="D959" s="58" t="s">
        <v>3891</v>
      </c>
      <c r="E959" s="57">
        <v>13</v>
      </c>
      <c r="F959" s="58" t="s">
        <v>11929</v>
      </c>
      <c r="G959" s="57" t="s">
        <v>805</v>
      </c>
      <c r="H959" s="57" t="s">
        <v>14</v>
      </c>
      <c r="I959" s="57" t="s">
        <v>15</v>
      </c>
      <c r="J959" s="57" t="s">
        <v>14621</v>
      </c>
      <c r="K959" s="57" t="s">
        <v>12596</v>
      </c>
      <c r="L959" s="57" t="s">
        <v>12596</v>
      </c>
      <c r="M959" s="57" t="s">
        <v>3904</v>
      </c>
      <c r="N959" s="57" t="s">
        <v>3891</v>
      </c>
      <c r="O959" s="57" t="s">
        <v>5623</v>
      </c>
      <c r="P959" s="58" t="s">
        <v>5402</v>
      </c>
      <c r="Q959" s="57" t="s">
        <v>5403</v>
      </c>
      <c r="R959" s="57" t="s">
        <v>3894</v>
      </c>
      <c r="S959" s="57">
        <v>231</v>
      </c>
      <c r="T959" s="57" t="s">
        <v>5624</v>
      </c>
      <c r="U959" s="57">
        <v>224631400</v>
      </c>
      <c r="V959" s="59">
        <v>39814</v>
      </c>
      <c r="W959" s="59" t="s">
        <v>3891</v>
      </c>
      <c r="X959" s="57">
        <v>13</v>
      </c>
      <c r="Y959" s="59" t="s">
        <v>3891</v>
      </c>
      <c r="Z959" s="59" t="s">
        <v>3891</v>
      </c>
      <c r="AA959" s="57" t="s">
        <v>11914</v>
      </c>
      <c r="AB959" s="60">
        <v>-70.644030000000001</v>
      </c>
      <c r="AC959" s="60">
        <v>-33.446550000000002</v>
      </c>
      <c r="AD959" s="57" t="s">
        <v>3904</v>
      </c>
      <c r="AE959" s="57" t="s">
        <v>14528</v>
      </c>
      <c r="AF959" s="57" t="s">
        <v>14150</v>
      </c>
      <c r="AG959" s="129">
        <v>2009</v>
      </c>
      <c r="AH959" s="57" t="str">
        <f>VLOOKUP(B959,[1]Hoja2!$A$198:$D$323,2,FALSE)</f>
        <v>Baja complejidad</v>
      </c>
      <c r="AI959" s="64" t="e">
        <f>VLOOKUP(A959,[2]Tabla!$A$2:$M$2752,2,FALSE)</f>
        <v>#N/A</v>
      </c>
    </row>
    <row r="960" spans="1:35" ht="23.25" customHeight="1">
      <c r="A960" s="57" t="s">
        <v>1002</v>
      </c>
      <c r="B960" s="57">
        <v>111212</v>
      </c>
      <c r="C960" s="57" t="s">
        <v>3891</v>
      </c>
      <c r="D960" s="58" t="s">
        <v>3891</v>
      </c>
      <c r="E960" s="57">
        <v>13</v>
      </c>
      <c r="F960" s="58" t="s">
        <v>11929</v>
      </c>
      <c r="G960" s="57" t="s">
        <v>805</v>
      </c>
      <c r="H960" s="57" t="s">
        <v>14</v>
      </c>
      <c r="I960" s="57" t="s">
        <v>38</v>
      </c>
      <c r="J960" s="57" t="s">
        <v>14621</v>
      </c>
      <c r="K960" s="57" t="s">
        <v>12596</v>
      </c>
      <c r="L960" s="57" t="s">
        <v>12596</v>
      </c>
      <c r="M960" s="57" t="s">
        <v>3904</v>
      </c>
      <c r="N960" s="57" t="s">
        <v>3891</v>
      </c>
      <c r="O960" s="57" t="s">
        <v>5625</v>
      </c>
      <c r="P960" s="58" t="s">
        <v>5402</v>
      </c>
      <c r="Q960" s="57" t="s">
        <v>5403</v>
      </c>
      <c r="R960" s="57" t="s">
        <v>3894</v>
      </c>
      <c r="S960" s="57">
        <v>22</v>
      </c>
      <c r="T960" s="57" t="s">
        <v>4530</v>
      </c>
      <c r="U960" s="57">
        <v>226330867</v>
      </c>
      <c r="V960" s="59">
        <v>39814</v>
      </c>
      <c r="W960" s="59" t="s">
        <v>3891</v>
      </c>
      <c r="X960" s="57">
        <v>13</v>
      </c>
      <c r="Y960" s="59" t="s">
        <v>3891</v>
      </c>
      <c r="Z960" s="59" t="s">
        <v>3891</v>
      </c>
      <c r="AA960" s="57" t="s">
        <v>11914</v>
      </c>
      <c r="AB960" s="60">
        <v>-70.646413999999993</v>
      </c>
      <c r="AC960" s="60">
        <v>-33.442579000000002</v>
      </c>
      <c r="AD960" s="57" t="s">
        <v>3904</v>
      </c>
      <c r="AE960" s="57" t="s">
        <v>14528</v>
      </c>
      <c r="AF960" s="57" t="s">
        <v>3891</v>
      </c>
      <c r="AG960" s="129">
        <v>2009</v>
      </c>
      <c r="AH960" s="121" t="e">
        <f>VLOOKUP(B960,[1]Hoja2!$A$198:$D$323,2,FALSE)</f>
        <v>#N/A</v>
      </c>
      <c r="AI960" s="64" t="e">
        <f>VLOOKUP(A960,[2]Tabla!$A$2:$M$2752,2,FALSE)</f>
        <v>#N/A</v>
      </c>
    </row>
    <row r="961" spans="1:35" ht="23.25" customHeight="1">
      <c r="A961" s="57" t="s">
        <v>1003</v>
      </c>
      <c r="B961" s="57">
        <v>111214</v>
      </c>
      <c r="C961" s="57" t="s">
        <v>3891</v>
      </c>
      <c r="D961" s="58" t="s">
        <v>3891</v>
      </c>
      <c r="E961" s="57">
        <v>13</v>
      </c>
      <c r="F961" s="58" t="s">
        <v>11929</v>
      </c>
      <c r="G961" s="57" t="s">
        <v>805</v>
      </c>
      <c r="H961" s="57" t="s">
        <v>14</v>
      </c>
      <c r="I961" s="57" t="s">
        <v>15</v>
      </c>
      <c r="J961" s="57" t="s">
        <v>14621</v>
      </c>
      <c r="K961" s="57" t="s">
        <v>12596</v>
      </c>
      <c r="L961" s="57" t="s">
        <v>12596</v>
      </c>
      <c r="M961" s="57" t="s">
        <v>3904</v>
      </c>
      <c r="N961" s="57" t="s">
        <v>3891</v>
      </c>
      <c r="O961" s="57" t="s">
        <v>11099</v>
      </c>
      <c r="P961" s="58" t="s">
        <v>5402</v>
      </c>
      <c r="Q961" s="57" t="s">
        <v>5403</v>
      </c>
      <c r="R961" s="57" t="s">
        <v>3894</v>
      </c>
      <c r="S961" s="57">
        <v>1181</v>
      </c>
      <c r="T961" s="57" t="s">
        <v>5626</v>
      </c>
      <c r="U961" s="57">
        <v>227501200</v>
      </c>
      <c r="V961" s="59">
        <v>39814</v>
      </c>
      <c r="W961" s="59" t="s">
        <v>3891</v>
      </c>
      <c r="X961" s="57">
        <v>13</v>
      </c>
      <c r="Y961" s="59" t="s">
        <v>3891</v>
      </c>
      <c r="Z961" s="59" t="s">
        <v>3891</v>
      </c>
      <c r="AA961" s="57" t="s">
        <v>11914</v>
      </c>
      <c r="AB961" s="60">
        <v>-70.635549999999995</v>
      </c>
      <c r="AC961" s="60">
        <v>-33.462679999999999</v>
      </c>
      <c r="AD961" s="57" t="s">
        <v>3904</v>
      </c>
      <c r="AE961" s="57" t="s">
        <v>14528</v>
      </c>
      <c r="AF961" s="57" t="s">
        <v>14396</v>
      </c>
      <c r="AG961" s="129">
        <v>2009</v>
      </c>
      <c r="AH961" s="57" t="str">
        <f>VLOOKUP(B961,[1]Hoja2!$A$198:$D$323,2,FALSE)</f>
        <v>Mediana complejidad</v>
      </c>
      <c r="AI961" s="64" t="e">
        <f>VLOOKUP(A961,[2]Tabla!$A$2:$M$2752,2,FALSE)</f>
        <v>#N/A</v>
      </c>
    </row>
    <row r="962" spans="1:35" ht="23.25" customHeight="1">
      <c r="A962" s="57" t="s">
        <v>1005</v>
      </c>
      <c r="B962" s="57">
        <v>111216</v>
      </c>
      <c r="C962" s="57" t="s">
        <v>3891</v>
      </c>
      <c r="D962" s="58" t="s">
        <v>3891</v>
      </c>
      <c r="E962" s="57">
        <v>13</v>
      </c>
      <c r="F962" s="58" t="s">
        <v>11929</v>
      </c>
      <c r="G962" s="57" t="s">
        <v>805</v>
      </c>
      <c r="H962" s="57" t="s">
        <v>14</v>
      </c>
      <c r="I962" s="57" t="s">
        <v>38</v>
      </c>
      <c r="J962" s="57" t="s">
        <v>14621</v>
      </c>
      <c r="K962" s="57" t="s">
        <v>12596</v>
      </c>
      <c r="L962" s="57" t="s">
        <v>12596</v>
      </c>
      <c r="M962" s="57" t="s">
        <v>3904</v>
      </c>
      <c r="N962" s="57" t="s">
        <v>3891</v>
      </c>
      <c r="O962" s="57" t="s">
        <v>5628</v>
      </c>
      <c r="P962" s="58" t="s">
        <v>5402</v>
      </c>
      <c r="Q962" s="57" t="s">
        <v>5403</v>
      </c>
      <c r="R962" s="57" t="s">
        <v>3894</v>
      </c>
      <c r="S962" s="57">
        <v>418</v>
      </c>
      <c r="T962" s="57" t="s">
        <v>4784</v>
      </c>
      <c r="U962" s="57">
        <v>226392276</v>
      </c>
      <c r="V962" s="59">
        <v>39814</v>
      </c>
      <c r="W962" s="59" t="s">
        <v>3891</v>
      </c>
      <c r="X962" s="57">
        <v>13</v>
      </c>
      <c r="Y962" s="59" t="s">
        <v>3891</v>
      </c>
      <c r="Z962" s="59" t="s">
        <v>3891</v>
      </c>
      <c r="AA962" s="57" t="s">
        <v>11914</v>
      </c>
      <c r="AB962" s="60">
        <v>-70.64855</v>
      </c>
      <c r="AC962" s="60">
        <v>-33.437978999999999</v>
      </c>
      <c r="AD962" s="57" t="s">
        <v>3904</v>
      </c>
      <c r="AE962" s="57" t="s">
        <v>14528</v>
      </c>
      <c r="AF962" s="57" t="s">
        <v>3891</v>
      </c>
      <c r="AG962" s="129">
        <v>2009</v>
      </c>
      <c r="AH962" s="121" t="e">
        <f>VLOOKUP(B962,[1]Hoja2!$A$198:$D$323,2,FALSE)</f>
        <v>#N/A</v>
      </c>
      <c r="AI962" s="64" t="e">
        <f>VLOOKUP(A962,[2]Tabla!$A$2:$M$2752,2,FALSE)</f>
        <v>#N/A</v>
      </c>
    </row>
    <row r="963" spans="1:35" ht="23.25" customHeight="1">
      <c r="A963" s="57" t="s">
        <v>1006</v>
      </c>
      <c r="B963" s="57">
        <v>111217</v>
      </c>
      <c r="C963" s="57" t="s">
        <v>3891</v>
      </c>
      <c r="D963" s="58" t="s">
        <v>3891</v>
      </c>
      <c r="E963" s="57">
        <v>13</v>
      </c>
      <c r="F963" s="58" t="s">
        <v>11929</v>
      </c>
      <c r="G963" s="57" t="s">
        <v>805</v>
      </c>
      <c r="H963" s="57" t="s">
        <v>14</v>
      </c>
      <c r="I963" s="57" t="s">
        <v>21</v>
      </c>
      <c r="J963" s="57" t="s">
        <v>14621</v>
      </c>
      <c r="K963" s="57" t="s">
        <v>12596</v>
      </c>
      <c r="L963" s="57" t="s">
        <v>12596</v>
      </c>
      <c r="M963" s="57" t="s">
        <v>3904</v>
      </c>
      <c r="N963" s="57" t="s">
        <v>3891</v>
      </c>
      <c r="O963" s="57" t="s">
        <v>5629</v>
      </c>
      <c r="P963" s="58" t="s">
        <v>5402</v>
      </c>
      <c r="Q963" s="57" t="s">
        <v>5403</v>
      </c>
      <c r="R963" s="57" t="s">
        <v>3894</v>
      </c>
      <c r="S963" s="57">
        <v>121</v>
      </c>
      <c r="T963" s="57" t="s">
        <v>5608</v>
      </c>
      <c r="U963" s="57">
        <v>226328076</v>
      </c>
      <c r="V963" s="59">
        <v>39814</v>
      </c>
      <c r="W963" s="59" t="s">
        <v>3891</v>
      </c>
      <c r="X963" s="57">
        <v>13</v>
      </c>
      <c r="Y963" s="59" t="s">
        <v>3891</v>
      </c>
      <c r="Z963" s="59" t="s">
        <v>3891</v>
      </c>
      <c r="AA963" s="57" t="s">
        <v>11914</v>
      </c>
      <c r="AB963" s="60">
        <v>-70.642252999999997</v>
      </c>
      <c r="AC963" s="60">
        <v>-33.439095000000002</v>
      </c>
      <c r="AD963" s="57" t="s">
        <v>3904</v>
      </c>
      <c r="AE963" s="57" t="s">
        <v>14528</v>
      </c>
      <c r="AF963" s="57" t="s">
        <v>11685</v>
      </c>
      <c r="AG963" s="129">
        <v>2009</v>
      </c>
      <c r="AH963" s="121" t="e">
        <f>VLOOKUP(B963,[1]Hoja2!$A$198:$D$323,2,FALSE)</f>
        <v>#N/A</v>
      </c>
      <c r="AI963" s="64" t="e">
        <f>VLOOKUP(A963,[2]Tabla!$A$2:$M$2752,2,FALSE)</f>
        <v>#N/A</v>
      </c>
    </row>
    <row r="964" spans="1:35" ht="23.25" customHeight="1">
      <c r="A964" s="57" t="s">
        <v>1007</v>
      </c>
      <c r="B964" s="57">
        <v>111218</v>
      </c>
      <c r="C964" s="57" t="s">
        <v>3891</v>
      </c>
      <c r="D964" s="58" t="s">
        <v>3891</v>
      </c>
      <c r="E964" s="57">
        <v>13</v>
      </c>
      <c r="F964" s="58" t="s">
        <v>11929</v>
      </c>
      <c r="G964" s="57" t="s">
        <v>805</v>
      </c>
      <c r="H964" s="57" t="s">
        <v>14</v>
      </c>
      <c r="I964" s="57" t="s">
        <v>21</v>
      </c>
      <c r="J964" s="57" t="s">
        <v>14621</v>
      </c>
      <c r="K964" s="57" t="s">
        <v>12596</v>
      </c>
      <c r="L964" s="57" t="s">
        <v>12596</v>
      </c>
      <c r="M964" s="57" t="s">
        <v>3904</v>
      </c>
      <c r="N964" s="57" t="s">
        <v>3891</v>
      </c>
      <c r="O964" s="57" t="s">
        <v>5630</v>
      </c>
      <c r="P964" s="58" t="s">
        <v>5402</v>
      </c>
      <c r="Q964" s="57" t="s">
        <v>5403</v>
      </c>
      <c r="R964" s="57" t="s">
        <v>3909</v>
      </c>
      <c r="S964" s="57">
        <v>727</v>
      </c>
      <c r="T964" s="57" t="s">
        <v>5631</v>
      </c>
      <c r="U964" s="57">
        <v>226813942</v>
      </c>
      <c r="V964" s="59">
        <v>39814</v>
      </c>
      <c r="W964" s="59" t="s">
        <v>3891</v>
      </c>
      <c r="X964" s="57">
        <v>13</v>
      </c>
      <c r="Y964" s="59" t="s">
        <v>3891</v>
      </c>
      <c r="Z964" s="59" t="s">
        <v>3891</v>
      </c>
      <c r="AA964" s="57" t="s">
        <v>11914</v>
      </c>
      <c r="AB964" s="60">
        <v>-70.680018000000004</v>
      </c>
      <c r="AC964" s="60">
        <v>-33.436962000000001</v>
      </c>
      <c r="AD964" s="57" t="s">
        <v>3904</v>
      </c>
      <c r="AE964" s="57" t="s">
        <v>14528</v>
      </c>
      <c r="AF964" s="57" t="s">
        <v>11685</v>
      </c>
      <c r="AG964" s="129">
        <v>2009</v>
      </c>
      <c r="AH964" s="121" t="e">
        <f>VLOOKUP(B964,[1]Hoja2!$A$198:$D$323,2,FALSE)</f>
        <v>#N/A</v>
      </c>
      <c r="AI964" s="64" t="e">
        <f>VLOOKUP(A964,[2]Tabla!$A$2:$M$2752,2,FALSE)</f>
        <v>#N/A</v>
      </c>
    </row>
    <row r="965" spans="1:35" ht="23.25" customHeight="1">
      <c r="A965" s="57" t="s">
        <v>1008</v>
      </c>
      <c r="B965" s="57">
        <v>111219</v>
      </c>
      <c r="C965" s="57" t="s">
        <v>3891</v>
      </c>
      <c r="D965" s="58" t="s">
        <v>3891</v>
      </c>
      <c r="E965" s="57">
        <v>13</v>
      </c>
      <c r="F965" s="58" t="s">
        <v>11929</v>
      </c>
      <c r="G965" s="57" t="s">
        <v>805</v>
      </c>
      <c r="H965" s="57" t="s">
        <v>14</v>
      </c>
      <c r="I965" s="57" t="s">
        <v>15</v>
      </c>
      <c r="J965" s="57" t="s">
        <v>14621</v>
      </c>
      <c r="K965" s="57" t="s">
        <v>12596</v>
      </c>
      <c r="L965" s="57" t="s">
        <v>12596</v>
      </c>
      <c r="M965" s="57" t="s">
        <v>3904</v>
      </c>
      <c r="N965" s="57" t="s">
        <v>3891</v>
      </c>
      <c r="O965" s="57" t="s">
        <v>6009</v>
      </c>
      <c r="P965" s="58" t="s">
        <v>5402</v>
      </c>
      <c r="Q965" s="57" t="s">
        <v>5403</v>
      </c>
      <c r="R965" s="57" t="s">
        <v>3894</v>
      </c>
      <c r="S965" s="57">
        <v>1503</v>
      </c>
      <c r="T965" s="57" t="s">
        <v>4081</v>
      </c>
      <c r="U965" s="57">
        <v>226594300</v>
      </c>
      <c r="V965" s="59">
        <v>39814</v>
      </c>
      <c r="W965" s="59" t="s">
        <v>3891</v>
      </c>
      <c r="X965" s="57">
        <v>13</v>
      </c>
      <c r="Y965" s="59" t="s">
        <v>3891</v>
      </c>
      <c r="Z965" s="59">
        <v>44019</v>
      </c>
      <c r="AA965" s="57" t="s">
        <v>10534</v>
      </c>
      <c r="AB965" s="60">
        <v>-70.642646999999997</v>
      </c>
      <c r="AC965" s="60">
        <v>-33.464903999999997</v>
      </c>
      <c r="AD965" s="57" t="s">
        <v>3904</v>
      </c>
      <c r="AE965" s="57" t="s">
        <v>14528</v>
      </c>
      <c r="AF965" s="57" t="s">
        <v>14396</v>
      </c>
      <c r="AG965" s="129">
        <v>2009</v>
      </c>
      <c r="AH965" s="57" t="str">
        <f>VLOOKUP(B965,[1]Hoja2!$A$198:$D$323,2,FALSE)</f>
        <v>Mediana complejidad</v>
      </c>
      <c r="AI965" s="64" t="e">
        <f>VLOOKUP(A965,[2]Tabla!$A$2:$M$2752,2,FALSE)</f>
        <v>#N/A</v>
      </c>
    </row>
    <row r="966" spans="1:35" ht="23.25" customHeight="1">
      <c r="A966" s="57" t="s">
        <v>1009</v>
      </c>
      <c r="B966" s="57">
        <v>111220</v>
      </c>
      <c r="C966" s="57" t="s">
        <v>3891</v>
      </c>
      <c r="D966" s="58" t="s">
        <v>3891</v>
      </c>
      <c r="E966" s="57">
        <v>13</v>
      </c>
      <c r="F966" s="58" t="s">
        <v>11929</v>
      </c>
      <c r="G966" s="57" t="s">
        <v>805</v>
      </c>
      <c r="H966" s="57" t="s">
        <v>14</v>
      </c>
      <c r="I966" s="57" t="s">
        <v>38</v>
      </c>
      <c r="J966" s="57" t="s">
        <v>14621</v>
      </c>
      <c r="K966" s="57" t="s">
        <v>12596</v>
      </c>
      <c r="L966" s="57" t="s">
        <v>12596</v>
      </c>
      <c r="M966" s="57" t="s">
        <v>3904</v>
      </c>
      <c r="N966" s="57" t="s">
        <v>3891</v>
      </c>
      <c r="O966" s="57" t="s">
        <v>5632</v>
      </c>
      <c r="P966" s="58" t="s">
        <v>5402</v>
      </c>
      <c r="Q966" s="57" t="s">
        <v>5403</v>
      </c>
      <c r="R966" s="57" t="s">
        <v>3894</v>
      </c>
      <c r="S966" s="57">
        <v>510</v>
      </c>
      <c r="T966" s="57" t="s">
        <v>5633</v>
      </c>
      <c r="U966" s="57">
        <v>226395908</v>
      </c>
      <c r="V966" s="59">
        <v>39814</v>
      </c>
      <c r="W966" s="59" t="s">
        <v>3891</v>
      </c>
      <c r="X966" s="57">
        <v>13</v>
      </c>
      <c r="Y966" s="59" t="s">
        <v>3891</v>
      </c>
      <c r="Z966" s="59" t="s">
        <v>3891</v>
      </c>
      <c r="AA966" s="57" t="s">
        <v>11914</v>
      </c>
      <c r="AB966" s="60">
        <v>-70.643429999999995</v>
      </c>
      <c r="AC966" s="60">
        <v>-33.443196999999998</v>
      </c>
      <c r="AD966" s="57" t="s">
        <v>3904</v>
      </c>
      <c r="AE966" s="57" t="s">
        <v>14528</v>
      </c>
      <c r="AF966" s="57" t="s">
        <v>3891</v>
      </c>
      <c r="AG966" s="129">
        <v>2009</v>
      </c>
      <c r="AH966" s="121" t="e">
        <f>VLOOKUP(B966,[1]Hoja2!$A$198:$D$323,2,FALSE)</f>
        <v>#N/A</v>
      </c>
      <c r="AI966" s="64" t="e">
        <f>VLOOKUP(A966,[2]Tabla!$A$2:$M$2752,2,FALSE)</f>
        <v>#N/A</v>
      </c>
    </row>
    <row r="967" spans="1:35" ht="23.25" customHeight="1">
      <c r="A967" s="57" t="s">
        <v>1010</v>
      </c>
      <c r="B967" s="57">
        <v>111221</v>
      </c>
      <c r="C967" s="57" t="s">
        <v>3891</v>
      </c>
      <c r="D967" s="58" t="s">
        <v>3891</v>
      </c>
      <c r="E967" s="57">
        <v>13</v>
      </c>
      <c r="F967" s="58" t="s">
        <v>11929</v>
      </c>
      <c r="G967" s="57" t="s">
        <v>805</v>
      </c>
      <c r="H967" s="57" t="s">
        <v>14</v>
      </c>
      <c r="I967" s="57" t="s">
        <v>15</v>
      </c>
      <c r="J967" s="57" t="s">
        <v>14621</v>
      </c>
      <c r="K967" s="57" t="s">
        <v>12596</v>
      </c>
      <c r="L967" s="57" t="s">
        <v>12596</v>
      </c>
      <c r="M967" s="57" t="s">
        <v>3904</v>
      </c>
      <c r="N967" s="57" t="s">
        <v>3891</v>
      </c>
      <c r="O967" s="57" t="s">
        <v>11101</v>
      </c>
      <c r="P967" s="58" t="s">
        <v>5402</v>
      </c>
      <c r="Q967" s="57" t="s">
        <v>5403</v>
      </c>
      <c r="R967" s="57" t="s">
        <v>3894</v>
      </c>
      <c r="S967" s="57">
        <v>1448</v>
      </c>
      <c r="T967" s="57" t="s">
        <v>4081</v>
      </c>
      <c r="U967" s="57">
        <v>224835100</v>
      </c>
      <c r="V967" s="59">
        <v>39814</v>
      </c>
      <c r="W967" s="59" t="s">
        <v>3891</v>
      </c>
      <c r="X967" s="57">
        <v>13</v>
      </c>
      <c r="Y967" s="59" t="s">
        <v>3891</v>
      </c>
      <c r="Z967" s="59" t="s">
        <v>3891</v>
      </c>
      <c r="AA967" s="57" t="s">
        <v>11914</v>
      </c>
      <c r="AB967" s="60">
        <v>-70.642619999999994</v>
      </c>
      <c r="AC967" s="60">
        <v>-33.463650000000001</v>
      </c>
      <c r="AD967" s="57" t="s">
        <v>3904</v>
      </c>
      <c r="AE967" s="57" t="s">
        <v>14528</v>
      </c>
      <c r="AF967" s="57" t="s">
        <v>14396</v>
      </c>
      <c r="AG967" s="129">
        <v>2009</v>
      </c>
      <c r="AH967" s="57" t="str">
        <f>VLOOKUP(B967,[1]Hoja2!$A$198:$D$323,2,FALSE)</f>
        <v>Mediana complejidad</v>
      </c>
      <c r="AI967" s="64" t="e">
        <f>VLOOKUP(A967,[2]Tabla!$A$2:$M$2752,2,FALSE)</f>
        <v>#N/A</v>
      </c>
    </row>
    <row r="968" spans="1:35" ht="23.25" customHeight="1">
      <c r="A968" s="57" t="s">
        <v>1011</v>
      </c>
      <c r="B968" s="57">
        <v>111222</v>
      </c>
      <c r="C968" s="57" t="s">
        <v>3891</v>
      </c>
      <c r="D968" s="58" t="s">
        <v>3891</v>
      </c>
      <c r="E968" s="57">
        <v>13</v>
      </c>
      <c r="F968" s="58" t="s">
        <v>11929</v>
      </c>
      <c r="G968" s="57" t="s">
        <v>805</v>
      </c>
      <c r="H968" s="57" t="s">
        <v>14</v>
      </c>
      <c r="I968" s="57" t="s">
        <v>38</v>
      </c>
      <c r="J968" s="57" t="s">
        <v>14621</v>
      </c>
      <c r="K968" s="57" t="s">
        <v>12596</v>
      </c>
      <c r="L968" s="57" t="s">
        <v>12596</v>
      </c>
      <c r="M968" s="57" t="s">
        <v>3904</v>
      </c>
      <c r="N968" s="57" t="s">
        <v>3891</v>
      </c>
      <c r="O968" s="57" t="s">
        <v>5634</v>
      </c>
      <c r="P968" s="58" t="s">
        <v>5402</v>
      </c>
      <c r="Q968" s="57" t="s">
        <v>5403</v>
      </c>
      <c r="R968" s="57" t="s">
        <v>3894</v>
      </c>
      <c r="S968" s="57">
        <v>3040</v>
      </c>
      <c r="T968" s="57" t="s">
        <v>5635</v>
      </c>
      <c r="U968" s="57">
        <v>226816101</v>
      </c>
      <c r="V968" s="59">
        <v>39814</v>
      </c>
      <c r="W968" s="59" t="s">
        <v>3891</v>
      </c>
      <c r="X968" s="57">
        <v>13</v>
      </c>
      <c r="Y968" s="59" t="s">
        <v>3891</v>
      </c>
      <c r="Z968" s="59" t="s">
        <v>3891</v>
      </c>
      <c r="AA968" s="57" t="s">
        <v>11914</v>
      </c>
      <c r="AB968" s="60">
        <v>-70.677133999999995</v>
      </c>
      <c r="AC968" s="60">
        <v>-33.440215000000002</v>
      </c>
      <c r="AD968" s="57" t="s">
        <v>3904</v>
      </c>
      <c r="AE968" s="57" t="s">
        <v>14528</v>
      </c>
      <c r="AF968" s="57" t="s">
        <v>3891</v>
      </c>
      <c r="AG968" s="129">
        <v>2009</v>
      </c>
      <c r="AH968" s="121" t="e">
        <f>VLOOKUP(B968,[1]Hoja2!$A$198:$D$323,2,FALSE)</f>
        <v>#N/A</v>
      </c>
      <c r="AI968" s="64" t="e">
        <f>VLOOKUP(A968,[2]Tabla!$A$2:$M$2752,2,FALSE)</f>
        <v>#N/A</v>
      </c>
    </row>
    <row r="969" spans="1:35" ht="23.25" customHeight="1">
      <c r="A969" s="57" t="s">
        <v>1013</v>
      </c>
      <c r="B969" s="57">
        <v>111224</v>
      </c>
      <c r="C969" s="57" t="s">
        <v>3891</v>
      </c>
      <c r="D969" s="58" t="s">
        <v>3891</v>
      </c>
      <c r="E969" s="57">
        <v>13</v>
      </c>
      <c r="F969" s="58" t="s">
        <v>11929</v>
      </c>
      <c r="G969" s="57" t="s">
        <v>805</v>
      </c>
      <c r="H969" s="57" t="s">
        <v>14</v>
      </c>
      <c r="I969" s="57" t="s">
        <v>21</v>
      </c>
      <c r="J969" s="57" t="s">
        <v>14621</v>
      </c>
      <c r="K969" s="57" t="s">
        <v>12596</v>
      </c>
      <c r="L969" s="57" t="s">
        <v>12596</v>
      </c>
      <c r="M969" s="57" t="s">
        <v>3904</v>
      </c>
      <c r="N969" s="57" t="s">
        <v>3891</v>
      </c>
      <c r="O969" s="57" t="s">
        <v>5636</v>
      </c>
      <c r="P969" s="58" t="s">
        <v>5402</v>
      </c>
      <c r="Q969" s="57" t="s">
        <v>5403</v>
      </c>
      <c r="R969" s="57" t="s">
        <v>3894</v>
      </c>
      <c r="S969" s="57">
        <v>843</v>
      </c>
      <c r="T969" s="57" t="s">
        <v>5637</v>
      </c>
      <c r="U969" s="57">
        <v>226305500</v>
      </c>
      <c r="V969" s="59">
        <v>39814</v>
      </c>
      <c r="W969" s="59" t="s">
        <v>3891</v>
      </c>
      <c r="X969" s="57">
        <v>13</v>
      </c>
      <c r="Y969" s="59" t="s">
        <v>3891</v>
      </c>
      <c r="Z969" s="59" t="s">
        <v>3891</v>
      </c>
      <c r="AA969" s="57" t="s">
        <v>11914</v>
      </c>
      <c r="AB969" s="60">
        <v>-70.648934999999994</v>
      </c>
      <c r="AC969" s="60">
        <v>-33.436954999999998</v>
      </c>
      <c r="AD969" s="57" t="s">
        <v>3904</v>
      </c>
      <c r="AE969" s="57" t="s">
        <v>14528</v>
      </c>
      <c r="AF969" s="57" t="s">
        <v>11685</v>
      </c>
      <c r="AG969" s="129">
        <v>2009</v>
      </c>
      <c r="AH969" s="121" t="e">
        <f>VLOOKUP(B969,[1]Hoja2!$A$198:$D$323,2,FALSE)</f>
        <v>#N/A</v>
      </c>
      <c r="AI969" s="64" t="e">
        <f>VLOOKUP(A969,[2]Tabla!$A$2:$M$2752,2,FALSE)</f>
        <v>#N/A</v>
      </c>
    </row>
    <row r="970" spans="1:35" ht="23.25" customHeight="1">
      <c r="A970" s="57" t="s">
        <v>1014</v>
      </c>
      <c r="B970" s="57">
        <v>111225</v>
      </c>
      <c r="C970" s="57" t="s">
        <v>3891</v>
      </c>
      <c r="D970" s="58" t="s">
        <v>3891</v>
      </c>
      <c r="E970" s="57">
        <v>13</v>
      </c>
      <c r="F970" s="58" t="s">
        <v>11929</v>
      </c>
      <c r="G970" s="57" t="s">
        <v>805</v>
      </c>
      <c r="H970" s="57" t="s">
        <v>14</v>
      </c>
      <c r="I970" s="57" t="s">
        <v>38</v>
      </c>
      <c r="J970" s="57" t="s">
        <v>14621</v>
      </c>
      <c r="K970" s="57" t="s">
        <v>12596</v>
      </c>
      <c r="L970" s="57" t="s">
        <v>12596</v>
      </c>
      <c r="M970" s="57" t="s">
        <v>3904</v>
      </c>
      <c r="N970" s="57" t="s">
        <v>3891</v>
      </c>
      <c r="O970" s="57" t="s">
        <v>5638</v>
      </c>
      <c r="P970" s="58" t="s">
        <v>5402</v>
      </c>
      <c r="Q970" s="57" t="s">
        <v>5403</v>
      </c>
      <c r="R970" s="57" t="s">
        <v>3894</v>
      </c>
      <c r="S970" s="57">
        <v>79</v>
      </c>
      <c r="T970" s="57" t="s">
        <v>5639</v>
      </c>
      <c r="U970" s="57">
        <v>226984440</v>
      </c>
      <c r="V970" s="59">
        <v>39814</v>
      </c>
      <c r="W970" s="59" t="s">
        <v>3891</v>
      </c>
      <c r="X970" s="57">
        <v>13</v>
      </c>
      <c r="Y970" s="59" t="s">
        <v>3891</v>
      </c>
      <c r="Z970" s="59" t="s">
        <v>3891</v>
      </c>
      <c r="AA970" s="57" t="s">
        <v>11914</v>
      </c>
      <c r="AB970" s="60">
        <v>-70.669422999999995</v>
      </c>
      <c r="AC970" s="60">
        <v>-33.444929000000002</v>
      </c>
      <c r="AD970" s="57" t="s">
        <v>3904</v>
      </c>
      <c r="AE970" s="57" t="s">
        <v>14528</v>
      </c>
      <c r="AF970" s="57" t="s">
        <v>3891</v>
      </c>
      <c r="AG970" s="129">
        <v>2009</v>
      </c>
      <c r="AH970" s="121" t="e">
        <f>VLOOKUP(B970,[1]Hoja2!$A$198:$D$323,2,FALSE)</f>
        <v>#N/A</v>
      </c>
      <c r="AI970" s="64" t="e">
        <f>VLOOKUP(A970,[2]Tabla!$A$2:$M$2752,2,FALSE)</f>
        <v>#N/A</v>
      </c>
    </row>
    <row r="971" spans="1:35" ht="23.25" customHeight="1">
      <c r="A971" s="57" t="s">
        <v>1016</v>
      </c>
      <c r="B971" s="57">
        <v>111230</v>
      </c>
      <c r="C971" s="57" t="s">
        <v>3891</v>
      </c>
      <c r="D971" s="58" t="s">
        <v>3891</v>
      </c>
      <c r="E971" s="57">
        <v>13</v>
      </c>
      <c r="F971" s="58" t="s">
        <v>11929</v>
      </c>
      <c r="G971" s="57" t="s">
        <v>805</v>
      </c>
      <c r="H971" s="57" t="s">
        <v>14</v>
      </c>
      <c r="I971" s="57" t="s">
        <v>15</v>
      </c>
      <c r="J971" s="57" t="s">
        <v>14621</v>
      </c>
      <c r="K971" s="57" t="s">
        <v>12613</v>
      </c>
      <c r="L971" s="57" t="s">
        <v>12596</v>
      </c>
      <c r="M971" s="57" t="s">
        <v>3904</v>
      </c>
      <c r="N971" s="57" t="s">
        <v>11685</v>
      </c>
      <c r="O971" s="57" t="s">
        <v>11104</v>
      </c>
      <c r="P971" s="58" t="s">
        <v>5616</v>
      </c>
      <c r="Q971" s="57" t="s">
        <v>5617</v>
      </c>
      <c r="R971" s="57" t="s">
        <v>3894</v>
      </c>
      <c r="S971" s="57">
        <v>4860</v>
      </c>
      <c r="T971" s="57" t="s">
        <v>5641</v>
      </c>
      <c r="U971" s="57">
        <v>227786412</v>
      </c>
      <c r="V971" s="59">
        <v>39814</v>
      </c>
      <c r="W971" s="59" t="s">
        <v>3891</v>
      </c>
      <c r="X971" s="57">
        <v>13</v>
      </c>
      <c r="Y971" s="59" t="s">
        <v>3891</v>
      </c>
      <c r="Z971" s="59" t="s">
        <v>3891</v>
      </c>
      <c r="AA971" s="57" t="s">
        <v>11914</v>
      </c>
      <c r="AB971" s="60">
        <v>-70.582564000000005</v>
      </c>
      <c r="AC971" s="60">
        <v>-33.502623</v>
      </c>
      <c r="AD971" s="57" t="s">
        <v>3904</v>
      </c>
      <c r="AE971" s="57" t="s">
        <v>14528</v>
      </c>
      <c r="AF971" s="57" t="s">
        <v>14397</v>
      </c>
      <c r="AG971" s="129">
        <v>2009</v>
      </c>
      <c r="AH971" s="57" t="str">
        <f>VLOOKUP(B971,[1]Hoja2!$A$198:$D$323,2,FALSE)</f>
        <v>Alta complejidad</v>
      </c>
      <c r="AI971" s="64" t="e">
        <f>VLOOKUP(A971,[2]Tabla!$A$2:$M$2752,2,FALSE)</f>
        <v>#N/A</v>
      </c>
    </row>
    <row r="972" spans="1:35" ht="23.25" customHeight="1">
      <c r="A972" s="57" t="s">
        <v>1017</v>
      </c>
      <c r="B972" s="57">
        <v>111232</v>
      </c>
      <c r="C972" s="57" t="s">
        <v>3891</v>
      </c>
      <c r="D972" s="58" t="s">
        <v>3891</v>
      </c>
      <c r="E972" s="57">
        <v>13</v>
      </c>
      <c r="F972" s="58" t="s">
        <v>11929</v>
      </c>
      <c r="G972" s="57" t="s">
        <v>805</v>
      </c>
      <c r="H972" s="57" t="s">
        <v>14</v>
      </c>
      <c r="I972" s="57" t="s">
        <v>15</v>
      </c>
      <c r="J972" s="57" t="s">
        <v>14621</v>
      </c>
      <c r="K972" s="57" t="s">
        <v>12596</v>
      </c>
      <c r="L972" s="57" t="s">
        <v>12596</v>
      </c>
      <c r="M972" s="57" t="s">
        <v>3904</v>
      </c>
      <c r="N972" s="57" t="s">
        <v>3891</v>
      </c>
      <c r="O972" s="57" t="s">
        <v>5642</v>
      </c>
      <c r="P972" s="58" t="s">
        <v>5610</v>
      </c>
      <c r="Q972" s="57" t="s">
        <v>4184</v>
      </c>
      <c r="R972" s="57" t="s">
        <v>3894</v>
      </c>
      <c r="S972" s="57">
        <v>21</v>
      </c>
      <c r="T972" s="57" t="s">
        <v>5643</v>
      </c>
      <c r="U972" s="57">
        <v>225343783</v>
      </c>
      <c r="V972" s="59">
        <v>39814</v>
      </c>
      <c r="W972" s="59" t="s">
        <v>3891</v>
      </c>
      <c r="X972" s="57">
        <v>13</v>
      </c>
      <c r="Y972" s="59" t="s">
        <v>3891</v>
      </c>
      <c r="Z972" s="59" t="s">
        <v>3891</v>
      </c>
      <c r="AA972" s="57" t="s">
        <v>11914</v>
      </c>
      <c r="AB972" s="60">
        <v>-70.756969999999995</v>
      </c>
      <c r="AC972" s="60">
        <v>-33.505670000000002</v>
      </c>
      <c r="AD972" s="57" t="s">
        <v>3904</v>
      </c>
      <c r="AE972" s="57" t="s">
        <v>14528</v>
      </c>
      <c r="AF972" s="57" t="s">
        <v>11685</v>
      </c>
      <c r="AG972" s="129">
        <v>2009</v>
      </c>
      <c r="AH972" s="121" t="e">
        <f>VLOOKUP(B972,[1]Hoja2!$A$198:$D$323,2,FALSE)</f>
        <v>#N/A</v>
      </c>
      <c r="AI972" s="64" t="e">
        <f>VLOOKUP(A972,[2]Tabla!$A$2:$M$2752,2,FALSE)</f>
        <v>#N/A</v>
      </c>
    </row>
    <row r="973" spans="1:35" ht="23.25" customHeight="1">
      <c r="A973" s="57" t="s">
        <v>1018</v>
      </c>
      <c r="B973" s="57">
        <v>111263</v>
      </c>
      <c r="C973" s="57" t="s">
        <v>3891</v>
      </c>
      <c r="D973" s="58" t="s">
        <v>3891</v>
      </c>
      <c r="E973" s="57">
        <v>13</v>
      </c>
      <c r="F973" s="58" t="s">
        <v>11929</v>
      </c>
      <c r="G973" s="57" t="s">
        <v>805</v>
      </c>
      <c r="H973" s="57" t="s">
        <v>14</v>
      </c>
      <c r="I973" s="57" t="s">
        <v>21</v>
      </c>
      <c r="J973" s="57" t="s">
        <v>14621</v>
      </c>
      <c r="K973" s="57" t="s">
        <v>12596</v>
      </c>
      <c r="L973" s="57" t="s">
        <v>12596</v>
      </c>
      <c r="M973" s="57" t="s">
        <v>3904</v>
      </c>
      <c r="N973" s="57" t="s">
        <v>3891</v>
      </c>
      <c r="O973" s="57" t="s">
        <v>5644</v>
      </c>
      <c r="P973" s="58" t="s">
        <v>5402</v>
      </c>
      <c r="Q973" s="57" t="s">
        <v>5403</v>
      </c>
      <c r="R973" s="57" t="s">
        <v>3894</v>
      </c>
      <c r="S973" s="57">
        <v>1147</v>
      </c>
      <c r="T973" s="57" t="s">
        <v>5411</v>
      </c>
      <c r="U973" s="57">
        <v>226923300</v>
      </c>
      <c r="V973" s="59">
        <v>39814</v>
      </c>
      <c r="W973" s="59" t="s">
        <v>3891</v>
      </c>
      <c r="X973" s="57">
        <v>13</v>
      </c>
      <c r="Y973" s="59" t="s">
        <v>3891</v>
      </c>
      <c r="Z973" s="59" t="s">
        <v>3891</v>
      </c>
      <c r="AA973" s="57" t="s">
        <v>11914</v>
      </c>
      <c r="AB973" s="60">
        <v>-70.652880999999994</v>
      </c>
      <c r="AC973" s="60">
        <v>-33.439526000000001</v>
      </c>
      <c r="AD973" s="57" t="s">
        <v>3904</v>
      </c>
      <c r="AE973" s="57" t="s">
        <v>14528</v>
      </c>
      <c r="AF973" s="57" t="s">
        <v>11685</v>
      </c>
      <c r="AG973" s="129">
        <v>2009</v>
      </c>
      <c r="AH973" s="121" t="e">
        <f>VLOOKUP(B973,[1]Hoja2!$A$198:$D$323,2,FALSE)</f>
        <v>#N/A</v>
      </c>
      <c r="AI973" s="64" t="e">
        <f>VLOOKUP(A973,[2]Tabla!$A$2:$M$2752,2,FALSE)</f>
        <v>#N/A</v>
      </c>
    </row>
    <row r="974" spans="1:35" ht="23.25" customHeight="1">
      <c r="A974" s="57" t="s">
        <v>1019</v>
      </c>
      <c r="B974" s="57">
        <v>111267</v>
      </c>
      <c r="C974" s="57" t="s">
        <v>3891</v>
      </c>
      <c r="D974" s="58" t="s">
        <v>3891</v>
      </c>
      <c r="E974" s="57">
        <v>13</v>
      </c>
      <c r="F974" s="58" t="s">
        <v>11929</v>
      </c>
      <c r="G974" s="57" t="s">
        <v>805</v>
      </c>
      <c r="H974" s="57" t="s">
        <v>14</v>
      </c>
      <c r="I974" s="57" t="s">
        <v>21</v>
      </c>
      <c r="J974" s="57" t="s">
        <v>14621</v>
      </c>
      <c r="K974" s="57" t="s">
        <v>12596</v>
      </c>
      <c r="L974" s="57" t="s">
        <v>12596</v>
      </c>
      <c r="M974" s="57" t="s">
        <v>3904</v>
      </c>
      <c r="N974" s="57" t="s">
        <v>3891</v>
      </c>
      <c r="O974" s="57" t="s">
        <v>5645</v>
      </c>
      <c r="P974" s="58" t="s">
        <v>5402</v>
      </c>
      <c r="Q974" s="57" t="s">
        <v>5403</v>
      </c>
      <c r="R974" s="57" t="s">
        <v>3894</v>
      </c>
      <c r="S974" s="57">
        <v>1620</v>
      </c>
      <c r="T974" s="57" t="s">
        <v>5641</v>
      </c>
      <c r="U974" s="57">
        <v>224107400</v>
      </c>
      <c r="V974" s="59">
        <v>39814</v>
      </c>
      <c r="W974" s="59" t="s">
        <v>3891</v>
      </c>
      <c r="X974" s="57">
        <v>13</v>
      </c>
      <c r="Y974" s="59" t="s">
        <v>3891</v>
      </c>
      <c r="Z974" s="59" t="s">
        <v>3891</v>
      </c>
      <c r="AA974" s="57" t="s">
        <v>11914</v>
      </c>
      <c r="AB974" s="60">
        <v>-70.658798000000004</v>
      </c>
      <c r="AC974" s="60">
        <v>-33.446412000000002</v>
      </c>
      <c r="AD974" s="57" t="s">
        <v>3904</v>
      </c>
      <c r="AE974" s="57" t="s">
        <v>14528</v>
      </c>
      <c r="AF974" s="57" t="s">
        <v>11685</v>
      </c>
      <c r="AG974" s="129">
        <v>2009</v>
      </c>
      <c r="AH974" s="121" t="e">
        <f>VLOOKUP(B974,[1]Hoja2!$A$198:$D$323,2,FALSE)</f>
        <v>#N/A</v>
      </c>
      <c r="AI974" s="64" t="e">
        <f>VLOOKUP(A974,[2]Tabla!$A$2:$M$2752,2,FALSE)</f>
        <v>#N/A</v>
      </c>
    </row>
    <row r="975" spans="1:35" ht="23.25" customHeight="1">
      <c r="A975" s="57" t="s">
        <v>1021</v>
      </c>
      <c r="B975" s="57">
        <v>111269</v>
      </c>
      <c r="C975" s="57" t="s">
        <v>3891</v>
      </c>
      <c r="D975" s="58" t="s">
        <v>3891</v>
      </c>
      <c r="E975" s="57">
        <v>13</v>
      </c>
      <c r="F975" s="58" t="s">
        <v>11929</v>
      </c>
      <c r="G975" s="57" t="s">
        <v>805</v>
      </c>
      <c r="H975" s="57" t="s">
        <v>14</v>
      </c>
      <c r="I975" s="57" t="s">
        <v>21</v>
      </c>
      <c r="J975" s="57" t="s">
        <v>14621</v>
      </c>
      <c r="K975" s="57" t="s">
        <v>12596</v>
      </c>
      <c r="L975" s="57" t="s">
        <v>12596</v>
      </c>
      <c r="M975" s="57" t="s">
        <v>3904</v>
      </c>
      <c r="N975" s="57" t="s">
        <v>3891</v>
      </c>
      <c r="O975" s="57" t="s">
        <v>5646</v>
      </c>
      <c r="P975" s="58" t="s">
        <v>5402</v>
      </c>
      <c r="Q975" s="57" t="s">
        <v>5403</v>
      </c>
      <c r="R975" s="57" t="s">
        <v>3894</v>
      </c>
      <c r="S975" s="57">
        <v>101</v>
      </c>
      <c r="T975" s="57" t="s">
        <v>5647</v>
      </c>
      <c r="U975" s="57">
        <v>222333700</v>
      </c>
      <c r="V975" s="59">
        <v>39814</v>
      </c>
      <c r="W975" s="59" t="s">
        <v>3891</v>
      </c>
      <c r="X975" s="57">
        <v>13</v>
      </c>
      <c r="Y975" s="59" t="s">
        <v>3891</v>
      </c>
      <c r="Z975" s="59" t="s">
        <v>3891</v>
      </c>
      <c r="AA975" s="57" t="s">
        <v>11914</v>
      </c>
      <c r="AB975" s="60">
        <v>-70.651903000000004</v>
      </c>
      <c r="AC975" s="60">
        <v>-33.441929000000002</v>
      </c>
      <c r="AD975" s="57" t="s">
        <v>3904</v>
      </c>
      <c r="AE975" s="57" t="s">
        <v>14528</v>
      </c>
      <c r="AF975" s="57" t="s">
        <v>11685</v>
      </c>
      <c r="AG975" s="129">
        <v>2009</v>
      </c>
      <c r="AH975" s="121" t="e">
        <f>VLOOKUP(B975,[1]Hoja2!$A$198:$D$323,2,FALSE)</f>
        <v>#N/A</v>
      </c>
      <c r="AI975" s="64" t="e">
        <f>VLOOKUP(A975,[2]Tabla!$A$2:$M$2752,2,FALSE)</f>
        <v>#N/A</v>
      </c>
    </row>
    <row r="976" spans="1:35" ht="23.25" customHeight="1">
      <c r="A976" s="57" t="s">
        <v>1023</v>
      </c>
      <c r="B976" s="57">
        <v>111274</v>
      </c>
      <c r="C976" s="57" t="s">
        <v>3891</v>
      </c>
      <c r="D976" s="58" t="s">
        <v>3891</v>
      </c>
      <c r="E976" s="57">
        <v>13</v>
      </c>
      <c r="F976" s="58" t="s">
        <v>11929</v>
      </c>
      <c r="G976" s="57" t="s">
        <v>805</v>
      </c>
      <c r="H976" s="57" t="s">
        <v>14</v>
      </c>
      <c r="I976" s="57" t="s">
        <v>21</v>
      </c>
      <c r="J976" s="57" t="s">
        <v>14621</v>
      </c>
      <c r="K976" s="57" t="s">
        <v>12596</v>
      </c>
      <c r="L976" s="57" t="s">
        <v>12596</v>
      </c>
      <c r="M976" s="57" t="s">
        <v>3904</v>
      </c>
      <c r="N976" s="57" t="s">
        <v>3891</v>
      </c>
      <c r="O976" s="57" t="s">
        <v>5649</v>
      </c>
      <c r="P976" s="58" t="s">
        <v>5650</v>
      </c>
      <c r="Q976" s="57" t="s">
        <v>5651</v>
      </c>
      <c r="R976" s="57" t="s">
        <v>3909</v>
      </c>
      <c r="S976" s="57">
        <v>1501</v>
      </c>
      <c r="T976" s="57" t="s">
        <v>5304</v>
      </c>
      <c r="U976" s="57">
        <v>228217200</v>
      </c>
      <c r="V976" s="59">
        <v>39814</v>
      </c>
      <c r="W976" s="59" t="s">
        <v>3891</v>
      </c>
      <c r="X976" s="57">
        <v>13</v>
      </c>
      <c r="Y976" s="59" t="s">
        <v>3891</v>
      </c>
      <c r="Z976" s="59" t="s">
        <v>3891</v>
      </c>
      <c r="AA976" s="57" t="s">
        <v>11914</v>
      </c>
      <c r="AB976" s="60">
        <v>-70.717478</v>
      </c>
      <c r="AC976" s="60">
        <v>-33.516665000000003</v>
      </c>
      <c r="AD976" s="57" t="s">
        <v>3904</v>
      </c>
      <c r="AE976" s="57" t="s">
        <v>14528</v>
      </c>
      <c r="AF976" s="57" t="s">
        <v>11685</v>
      </c>
      <c r="AG976" s="129">
        <v>2009</v>
      </c>
      <c r="AH976" s="121" t="e">
        <f>VLOOKUP(B976,[1]Hoja2!$A$198:$D$323,2,FALSE)</f>
        <v>#N/A</v>
      </c>
      <c r="AI976" s="64" t="e">
        <f>VLOOKUP(A976,[2]Tabla!$A$2:$M$2752,2,FALSE)</f>
        <v>#N/A</v>
      </c>
    </row>
    <row r="977" spans="1:35" ht="23.25" customHeight="1">
      <c r="A977" s="57" t="s">
        <v>1024</v>
      </c>
      <c r="B977" s="57">
        <v>111276</v>
      </c>
      <c r="C977" s="57" t="s">
        <v>3891</v>
      </c>
      <c r="D977" s="58" t="s">
        <v>3891</v>
      </c>
      <c r="E977" s="57">
        <v>13</v>
      </c>
      <c r="F977" s="58" t="s">
        <v>11929</v>
      </c>
      <c r="G977" s="57" t="s">
        <v>805</v>
      </c>
      <c r="H977" s="57" t="s">
        <v>14</v>
      </c>
      <c r="I977" s="57" t="s">
        <v>15</v>
      </c>
      <c r="J977" s="57" t="s">
        <v>14621</v>
      </c>
      <c r="K977" s="57" t="s">
        <v>12596</v>
      </c>
      <c r="L977" s="57" t="s">
        <v>12596</v>
      </c>
      <c r="M977" s="57" t="s">
        <v>3904</v>
      </c>
      <c r="N977" s="57" t="s">
        <v>3891</v>
      </c>
      <c r="O977" s="57" t="s">
        <v>11705</v>
      </c>
      <c r="P977" s="58" t="s">
        <v>5402</v>
      </c>
      <c r="Q977" s="57" t="s">
        <v>5403</v>
      </c>
      <c r="R977" s="57" t="s">
        <v>3894</v>
      </c>
      <c r="S977" s="57">
        <v>40</v>
      </c>
      <c r="T977" s="57" t="s">
        <v>5652</v>
      </c>
      <c r="U977" s="57">
        <v>223696000</v>
      </c>
      <c r="V977" s="59">
        <v>39814</v>
      </c>
      <c r="W977" s="59" t="s">
        <v>3891</v>
      </c>
      <c r="X977" s="57">
        <v>13</v>
      </c>
      <c r="Y977" s="59" t="s">
        <v>3891</v>
      </c>
      <c r="Z977" s="59" t="s">
        <v>3891</v>
      </c>
      <c r="AA977" s="57" t="s">
        <v>11914</v>
      </c>
      <c r="AB977" s="60">
        <v>-70.641311000000002</v>
      </c>
      <c r="AC977" s="60">
        <v>-33.442158999999997</v>
      </c>
      <c r="AD977" s="57" t="s">
        <v>3904</v>
      </c>
      <c r="AE977" s="57" t="s">
        <v>14528</v>
      </c>
      <c r="AF977" s="57" t="s">
        <v>14396</v>
      </c>
      <c r="AG977" s="129">
        <v>2009</v>
      </c>
      <c r="AH977" s="57" t="str">
        <f>VLOOKUP(B977,[1]Hoja2!$A$198:$D$323,2,FALSE)</f>
        <v>Mediana complejidad</v>
      </c>
      <c r="AI977" s="64" t="e">
        <f>VLOOKUP(A977,[2]Tabla!$A$2:$M$2752,2,FALSE)</f>
        <v>#N/A</v>
      </c>
    </row>
    <row r="978" spans="1:35" ht="23.25" customHeight="1">
      <c r="A978" s="57" t="s">
        <v>1025</v>
      </c>
      <c r="B978" s="57">
        <v>111277</v>
      </c>
      <c r="C978" s="57" t="s">
        <v>3891</v>
      </c>
      <c r="D978" s="58" t="s">
        <v>3891</v>
      </c>
      <c r="E978" s="57">
        <v>13</v>
      </c>
      <c r="F978" s="58" t="s">
        <v>11929</v>
      </c>
      <c r="G978" s="57" t="s">
        <v>805</v>
      </c>
      <c r="H978" s="57" t="s">
        <v>14</v>
      </c>
      <c r="I978" s="57" t="s">
        <v>15</v>
      </c>
      <c r="J978" s="57" t="s">
        <v>14621</v>
      </c>
      <c r="K978" s="57" t="s">
        <v>12596</v>
      </c>
      <c r="L978" s="57" t="s">
        <v>12596</v>
      </c>
      <c r="M978" s="57" t="s">
        <v>3904</v>
      </c>
      <c r="N978" s="57" t="s">
        <v>3891</v>
      </c>
      <c r="O978" s="57" t="s">
        <v>5653</v>
      </c>
      <c r="P978" s="58" t="s">
        <v>5402</v>
      </c>
      <c r="Q978" s="57" t="s">
        <v>5403</v>
      </c>
      <c r="R978" s="57" t="s">
        <v>3894</v>
      </c>
      <c r="S978" s="57">
        <v>779</v>
      </c>
      <c r="T978" s="57" t="s">
        <v>5654</v>
      </c>
      <c r="U978" s="57">
        <v>226886452</v>
      </c>
      <c r="V978" s="59">
        <v>39814</v>
      </c>
      <c r="W978" s="59" t="s">
        <v>3891</v>
      </c>
      <c r="X978" s="57">
        <v>13</v>
      </c>
      <c r="Y978" s="59" t="s">
        <v>3891</v>
      </c>
      <c r="Z978" s="59" t="s">
        <v>3891</v>
      </c>
      <c r="AA978" s="57" t="s">
        <v>11914</v>
      </c>
      <c r="AB978" s="60">
        <v>-70.653762</v>
      </c>
      <c r="AC978" s="60">
        <v>-33.455204999999999</v>
      </c>
      <c r="AD978" s="57" t="s">
        <v>3904</v>
      </c>
      <c r="AE978" s="57" t="s">
        <v>14528</v>
      </c>
      <c r="AF978" s="57" t="s">
        <v>14150</v>
      </c>
      <c r="AG978" s="129">
        <v>2009</v>
      </c>
      <c r="AH978" s="57" t="str">
        <f>VLOOKUP(B978,[1]Hoja2!$A$198:$D$323,2,FALSE)</f>
        <v>Baja complejidad</v>
      </c>
      <c r="AI978" s="64" t="e">
        <f>VLOOKUP(A978,[2]Tabla!$A$2:$M$2752,2,FALSE)</f>
        <v>#N/A</v>
      </c>
    </row>
    <row r="979" spans="1:35" ht="23.25" customHeight="1">
      <c r="A979" s="57" t="s">
        <v>1026</v>
      </c>
      <c r="B979" s="57">
        <v>111278</v>
      </c>
      <c r="C979" s="57" t="s">
        <v>3891</v>
      </c>
      <c r="D979" s="58" t="s">
        <v>3891</v>
      </c>
      <c r="E979" s="57">
        <v>13</v>
      </c>
      <c r="F979" s="58" t="s">
        <v>11929</v>
      </c>
      <c r="G979" s="57" t="s">
        <v>805</v>
      </c>
      <c r="H979" s="57" t="s">
        <v>14</v>
      </c>
      <c r="I979" s="57" t="s">
        <v>21</v>
      </c>
      <c r="J979" s="57" t="s">
        <v>14621</v>
      </c>
      <c r="K979" s="57" t="s">
        <v>12596</v>
      </c>
      <c r="L979" s="57" t="s">
        <v>12596</v>
      </c>
      <c r="M979" s="57" t="s">
        <v>3904</v>
      </c>
      <c r="N979" s="57" t="s">
        <v>3891</v>
      </c>
      <c r="O979" s="57" t="s">
        <v>5655</v>
      </c>
      <c r="P979" s="58" t="s">
        <v>5402</v>
      </c>
      <c r="Q979" s="57" t="s">
        <v>5403</v>
      </c>
      <c r="R979" s="57" t="s">
        <v>3894</v>
      </c>
      <c r="S979" s="57">
        <v>654</v>
      </c>
      <c r="T979" s="57" t="s">
        <v>5641</v>
      </c>
      <c r="U979" s="57">
        <v>223536800</v>
      </c>
      <c r="V979" s="59">
        <v>39814</v>
      </c>
      <c r="W979" s="59" t="s">
        <v>3891</v>
      </c>
      <c r="X979" s="57">
        <v>13</v>
      </c>
      <c r="Y979" s="59" t="s">
        <v>3891</v>
      </c>
      <c r="Z979" s="59" t="s">
        <v>3891</v>
      </c>
      <c r="AA979" s="57" t="s">
        <v>11914</v>
      </c>
      <c r="AB979" s="60">
        <v>-70.645705000000007</v>
      </c>
      <c r="AC979" s="60">
        <v>-33.443088000000003</v>
      </c>
      <c r="AD979" s="57" t="s">
        <v>3904</v>
      </c>
      <c r="AE979" s="57" t="s">
        <v>14528</v>
      </c>
      <c r="AF979" s="57" t="s">
        <v>11685</v>
      </c>
      <c r="AG979" s="129">
        <v>2009</v>
      </c>
      <c r="AH979" s="121" t="e">
        <f>VLOOKUP(B979,[1]Hoja2!$A$198:$D$323,2,FALSE)</f>
        <v>#N/A</v>
      </c>
      <c r="AI979" s="64" t="e">
        <f>VLOOKUP(A979,[2]Tabla!$A$2:$M$2752,2,FALSE)</f>
        <v>#N/A</v>
      </c>
    </row>
    <row r="980" spans="1:35" ht="23.25" customHeight="1">
      <c r="A980" s="57" t="s">
        <v>1027</v>
      </c>
      <c r="B980" s="57">
        <v>111281</v>
      </c>
      <c r="C980" s="57" t="s">
        <v>3891</v>
      </c>
      <c r="D980" s="58" t="s">
        <v>3891</v>
      </c>
      <c r="E980" s="57">
        <v>13</v>
      </c>
      <c r="F980" s="58" t="s">
        <v>11929</v>
      </c>
      <c r="G980" s="57" t="s">
        <v>805</v>
      </c>
      <c r="H980" s="57" t="s">
        <v>14</v>
      </c>
      <c r="I980" s="57" t="s">
        <v>21</v>
      </c>
      <c r="J980" s="57" t="s">
        <v>14621</v>
      </c>
      <c r="K980" s="57" t="s">
        <v>12596</v>
      </c>
      <c r="L980" s="57" t="s">
        <v>12596</v>
      </c>
      <c r="M980" s="57" t="s">
        <v>3904</v>
      </c>
      <c r="N980" s="57" t="s">
        <v>3891</v>
      </c>
      <c r="O980" s="57" t="s">
        <v>5656</v>
      </c>
      <c r="P980" s="58" t="s">
        <v>5616</v>
      </c>
      <c r="Q980" s="57" t="s">
        <v>5617</v>
      </c>
      <c r="R980" s="57" t="s">
        <v>3909</v>
      </c>
      <c r="S980" s="57">
        <v>4227</v>
      </c>
      <c r="T980" s="57" t="s">
        <v>5618</v>
      </c>
      <c r="U980" s="57">
        <v>228704200</v>
      </c>
      <c r="V980" s="59">
        <v>39814</v>
      </c>
      <c r="W980" s="59" t="s">
        <v>3891</v>
      </c>
      <c r="X980" s="57">
        <v>13</v>
      </c>
      <c r="Y980" s="59" t="s">
        <v>3891</v>
      </c>
      <c r="Z980" s="59" t="s">
        <v>3891</v>
      </c>
      <c r="AA980" s="57" t="s">
        <v>11914</v>
      </c>
      <c r="AB980" s="60">
        <v>-70.694265999999999</v>
      </c>
      <c r="AC980" s="60">
        <v>-33.454331000000003</v>
      </c>
      <c r="AD980" s="57" t="s">
        <v>3904</v>
      </c>
      <c r="AE980" s="57" t="s">
        <v>14528</v>
      </c>
      <c r="AF980" s="57" t="s">
        <v>11685</v>
      </c>
      <c r="AG980" s="129">
        <v>2009</v>
      </c>
      <c r="AH980" s="121" t="e">
        <f>VLOOKUP(B980,[1]Hoja2!$A$198:$D$323,2,FALSE)</f>
        <v>#N/A</v>
      </c>
      <c r="AI980" s="64" t="e">
        <f>VLOOKUP(A980,[2]Tabla!$A$2:$M$2752,2,FALSE)</f>
        <v>#N/A</v>
      </c>
    </row>
    <row r="981" spans="1:35" ht="23.25" customHeight="1">
      <c r="A981" s="57" t="s">
        <v>1028</v>
      </c>
      <c r="B981" s="57">
        <v>111282</v>
      </c>
      <c r="C981" s="57" t="s">
        <v>3891</v>
      </c>
      <c r="D981" s="58" t="s">
        <v>3891</v>
      </c>
      <c r="E981" s="57">
        <v>13</v>
      </c>
      <c r="F981" s="58" t="s">
        <v>11929</v>
      </c>
      <c r="G981" s="57" t="s">
        <v>805</v>
      </c>
      <c r="H981" s="57" t="s">
        <v>14</v>
      </c>
      <c r="I981" s="57" t="s">
        <v>21</v>
      </c>
      <c r="J981" s="57" t="s">
        <v>14621</v>
      </c>
      <c r="K981" s="57" t="s">
        <v>12596</v>
      </c>
      <c r="L981" s="57" t="s">
        <v>12596</v>
      </c>
      <c r="M981" s="57" t="s">
        <v>3904</v>
      </c>
      <c r="N981" s="57" t="s">
        <v>3891</v>
      </c>
      <c r="O981" s="57" t="s">
        <v>5657</v>
      </c>
      <c r="P981" s="58" t="s">
        <v>5610</v>
      </c>
      <c r="Q981" s="57" t="s">
        <v>4184</v>
      </c>
      <c r="R981" s="57" t="s">
        <v>3909</v>
      </c>
      <c r="S981" s="57">
        <v>2521</v>
      </c>
      <c r="T981" s="57" t="s">
        <v>5648</v>
      </c>
      <c r="U981" s="57">
        <v>223857400</v>
      </c>
      <c r="V981" s="59">
        <v>39814</v>
      </c>
      <c r="W981" s="59" t="s">
        <v>3891</v>
      </c>
      <c r="X981" s="57">
        <v>13</v>
      </c>
      <c r="Y981" s="59" t="s">
        <v>3891</v>
      </c>
      <c r="Z981" s="59" t="s">
        <v>3891</v>
      </c>
      <c r="AA981" s="57" t="s">
        <v>11914</v>
      </c>
      <c r="AB981" s="60">
        <v>-70.757091000000003</v>
      </c>
      <c r="AC981" s="60">
        <v>-33.504193000000001</v>
      </c>
      <c r="AD981" s="57" t="s">
        <v>3904</v>
      </c>
      <c r="AE981" s="57" t="s">
        <v>14528</v>
      </c>
      <c r="AF981" s="57" t="s">
        <v>11685</v>
      </c>
      <c r="AG981" s="129">
        <v>2009</v>
      </c>
      <c r="AH981" s="121" t="e">
        <f>VLOOKUP(B981,[1]Hoja2!$A$198:$D$323,2,FALSE)</f>
        <v>#N/A</v>
      </c>
      <c r="AI981" s="64" t="e">
        <f>VLOOKUP(A981,[2]Tabla!$A$2:$M$2752,2,FALSE)</f>
        <v>#N/A</v>
      </c>
    </row>
    <row r="982" spans="1:35" ht="23.25" customHeight="1">
      <c r="A982" s="57" t="s">
        <v>1029</v>
      </c>
      <c r="B982" s="57">
        <v>111283</v>
      </c>
      <c r="C982" s="57" t="s">
        <v>3891</v>
      </c>
      <c r="D982" s="58" t="s">
        <v>3891</v>
      </c>
      <c r="E982" s="57">
        <v>13</v>
      </c>
      <c r="F982" s="58" t="s">
        <v>11929</v>
      </c>
      <c r="G982" s="57" t="s">
        <v>805</v>
      </c>
      <c r="H982" s="57" t="s">
        <v>14</v>
      </c>
      <c r="I982" s="57" t="s">
        <v>21</v>
      </c>
      <c r="J982" s="57" t="s">
        <v>14621</v>
      </c>
      <c r="K982" s="57" t="s">
        <v>12596</v>
      </c>
      <c r="L982" s="57" t="s">
        <v>12596</v>
      </c>
      <c r="M982" s="57" t="s">
        <v>3904</v>
      </c>
      <c r="N982" s="57" t="s">
        <v>3891</v>
      </c>
      <c r="O982" s="57" t="s">
        <v>5658</v>
      </c>
      <c r="P982" s="58" t="s">
        <v>5402</v>
      </c>
      <c r="Q982" s="57" t="s">
        <v>5403</v>
      </c>
      <c r="R982" s="57" t="s">
        <v>3894</v>
      </c>
      <c r="S982" s="57">
        <v>1428</v>
      </c>
      <c r="T982" s="57" t="s">
        <v>5659</v>
      </c>
      <c r="U982" s="57">
        <v>225657200</v>
      </c>
      <c r="V982" s="59">
        <v>39814</v>
      </c>
      <c r="W982" s="59" t="s">
        <v>3891</v>
      </c>
      <c r="X982" s="57">
        <v>13</v>
      </c>
      <c r="Y982" s="59" t="s">
        <v>3891</v>
      </c>
      <c r="Z982" s="59" t="s">
        <v>3891</v>
      </c>
      <c r="AA982" s="57" t="s">
        <v>11914</v>
      </c>
      <c r="AB982" s="60">
        <v>-70.656610999999998</v>
      </c>
      <c r="AC982" s="60">
        <v>-33.441491999999997</v>
      </c>
      <c r="AD982" s="57" t="s">
        <v>3904</v>
      </c>
      <c r="AE982" s="57" t="s">
        <v>14528</v>
      </c>
      <c r="AF982" s="57" t="s">
        <v>11685</v>
      </c>
      <c r="AG982" s="129">
        <v>2009</v>
      </c>
      <c r="AH982" s="121" t="e">
        <f>VLOOKUP(B982,[1]Hoja2!$A$198:$D$323,2,FALSE)</f>
        <v>#N/A</v>
      </c>
      <c r="AI982" s="64" t="e">
        <f>VLOOKUP(A982,[2]Tabla!$A$2:$M$2752,2,FALSE)</f>
        <v>#N/A</v>
      </c>
    </row>
    <row r="983" spans="1:35" ht="23.25" customHeight="1">
      <c r="A983" s="57" t="s">
        <v>1030</v>
      </c>
      <c r="B983" s="57">
        <v>111284</v>
      </c>
      <c r="C983" s="57" t="s">
        <v>3891</v>
      </c>
      <c r="D983" s="58" t="s">
        <v>3891</v>
      </c>
      <c r="E983" s="57">
        <v>13</v>
      </c>
      <c r="F983" s="58" t="s">
        <v>11929</v>
      </c>
      <c r="G983" s="57" t="s">
        <v>805</v>
      </c>
      <c r="H983" s="57" t="s">
        <v>14</v>
      </c>
      <c r="I983" s="57" t="s">
        <v>81</v>
      </c>
      <c r="J983" s="57" t="s">
        <v>14621</v>
      </c>
      <c r="K983" s="57" t="s">
        <v>12596</v>
      </c>
      <c r="L983" s="57" t="s">
        <v>12596</v>
      </c>
      <c r="M983" s="57" t="s">
        <v>3904</v>
      </c>
      <c r="N983" s="57" t="s">
        <v>3891</v>
      </c>
      <c r="O983" s="57" t="s">
        <v>5660</v>
      </c>
      <c r="P983" s="58" t="s">
        <v>5402</v>
      </c>
      <c r="Q983" s="57" t="s">
        <v>5403</v>
      </c>
      <c r="R983" s="57" t="s">
        <v>3909</v>
      </c>
      <c r="S983" s="57">
        <v>1511</v>
      </c>
      <c r="T983" s="57" t="s">
        <v>5618</v>
      </c>
      <c r="U983" s="57">
        <v>224257000</v>
      </c>
      <c r="V983" s="59">
        <v>39814</v>
      </c>
      <c r="W983" s="59" t="s">
        <v>3891</v>
      </c>
      <c r="X983" s="57">
        <v>13</v>
      </c>
      <c r="Y983" s="59" t="s">
        <v>3891</v>
      </c>
      <c r="Z983" s="59" t="s">
        <v>3891</v>
      </c>
      <c r="AA983" s="57" t="s">
        <v>11914</v>
      </c>
      <c r="AB983" s="60">
        <v>-70.657657</v>
      </c>
      <c r="AC983" s="60">
        <v>-33.444915000000002</v>
      </c>
      <c r="AD983" s="57" t="s">
        <v>3904</v>
      </c>
      <c r="AE983" s="57" t="s">
        <v>14528</v>
      </c>
      <c r="AF983" s="57" t="s">
        <v>14396</v>
      </c>
      <c r="AG983" s="129">
        <v>2009</v>
      </c>
      <c r="AH983" s="121" t="e">
        <f>VLOOKUP(B983,[1]Hoja2!$A$198:$D$323,2,FALSE)</f>
        <v>#N/A</v>
      </c>
      <c r="AI983" s="64" t="e">
        <f>VLOOKUP(A983,[2]Tabla!$A$2:$M$2752,2,FALSE)</f>
        <v>#N/A</v>
      </c>
    </row>
    <row r="984" spans="1:35" ht="23.25" customHeight="1">
      <c r="A984" s="57" t="s">
        <v>1031</v>
      </c>
      <c r="B984" s="57">
        <v>111285</v>
      </c>
      <c r="C984" s="57" t="s">
        <v>3891</v>
      </c>
      <c r="D984" s="58" t="s">
        <v>3891</v>
      </c>
      <c r="E984" s="57">
        <v>13</v>
      </c>
      <c r="F984" s="58" t="s">
        <v>11929</v>
      </c>
      <c r="G984" s="57" t="s">
        <v>805</v>
      </c>
      <c r="H984" s="57" t="s">
        <v>14</v>
      </c>
      <c r="I984" s="57" t="s">
        <v>81</v>
      </c>
      <c r="J984" s="57" t="s">
        <v>14621</v>
      </c>
      <c r="K984" s="57" t="s">
        <v>12596</v>
      </c>
      <c r="L984" s="57" t="s">
        <v>12596</v>
      </c>
      <c r="M984" s="57" t="s">
        <v>3904</v>
      </c>
      <c r="N984" s="57" t="s">
        <v>3891</v>
      </c>
      <c r="O984" s="57" t="s">
        <v>5661</v>
      </c>
      <c r="P984" s="58" t="s">
        <v>5610</v>
      </c>
      <c r="Q984" s="57" t="s">
        <v>4184</v>
      </c>
      <c r="R984" s="57" t="s">
        <v>3894</v>
      </c>
      <c r="S984" s="57">
        <v>1770</v>
      </c>
      <c r="T984" s="57" t="s">
        <v>5662</v>
      </c>
      <c r="U984" s="57">
        <v>224257400</v>
      </c>
      <c r="V984" s="59">
        <v>39814</v>
      </c>
      <c r="W984" s="59" t="s">
        <v>3891</v>
      </c>
      <c r="X984" s="57">
        <v>13</v>
      </c>
      <c r="Y984" s="59" t="s">
        <v>3891</v>
      </c>
      <c r="Z984" s="59" t="s">
        <v>3891</v>
      </c>
      <c r="AA984" s="57" t="s">
        <v>11914</v>
      </c>
      <c r="AB984" s="60">
        <v>-70.756100000000004</v>
      </c>
      <c r="AC984" s="60">
        <v>-33.511943000000002</v>
      </c>
      <c r="AD984" s="57" t="s">
        <v>3904</v>
      </c>
      <c r="AE984" s="57" t="s">
        <v>14528</v>
      </c>
      <c r="AF984" s="57" t="s">
        <v>14396</v>
      </c>
      <c r="AG984" s="129">
        <v>2009</v>
      </c>
      <c r="AH984" s="121" t="e">
        <f>VLOOKUP(B984,[1]Hoja2!$A$198:$D$323,2,FALSE)</f>
        <v>#N/A</v>
      </c>
      <c r="AI984" s="64" t="e">
        <f>VLOOKUP(A984,[2]Tabla!$A$2:$M$2752,2,FALSE)</f>
        <v>#N/A</v>
      </c>
    </row>
    <row r="985" spans="1:35" ht="23.25" customHeight="1">
      <c r="A985" s="57" t="s">
        <v>1032</v>
      </c>
      <c r="B985" s="57">
        <v>111286</v>
      </c>
      <c r="C985" s="57" t="s">
        <v>3891</v>
      </c>
      <c r="D985" s="58" t="s">
        <v>3891</v>
      </c>
      <c r="E985" s="57">
        <v>13</v>
      </c>
      <c r="F985" s="58" t="s">
        <v>11929</v>
      </c>
      <c r="G985" s="57" t="s">
        <v>805</v>
      </c>
      <c r="H985" s="57" t="s">
        <v>14</v>
      </c>
      <c r="I985" s="57" t="s">
        <v>81</v>
      </c>
      <c r="J985" s="57" t="s">
        <v>14621</v>
      </c>
      <c r="K985" s="57" t="s">
        <v>12596</v>
      </c>
      <c r="L985" s="57" t="s">
        <v>12596</v>
      </c>
      <c r="M985" s="57" t="s">
        <v>14123</v>
      </c>
      <c r="N985" s="57" t="s">
        <v>3891</v>
      </c>
      <c r="O985" s="57" t="s">
        <v>5663</v>
      </c>
      <c r="P985" s="58" t="s">
        <v>5402</v>
      </c>
      <c r="Q985" s="57" t="s">
        <v>5403</v>
      </c>
      <c r="R985" s="57" t="s">
        <v>3909</v>
      </c>
      <c r="S985" s="57">
        <v>284</v>
      </c>
      <c r="T985" s="57" t="s">
        <v>5639</v>
      </c>
      <c r="U985" s="57">
        <v>224227828</v>
      </c>
      <c r="V985" s="59">
        <v>39814</v>
      </c>
      <c r="W985" s="59" t="s">
        <v>3891</v>
      </c>
      <c r="X985" s="57">
        <v>13</v>
      </c>
      <c r="Y985" s="59" t="s">
        <v>3891</v>
      </c>
      <c r="Z985" s="59" t="s">
        <v>3891</v>
      </c>
      <c r="AA985" s="57" t="s">
        <v>11914</v>
      </c>
      <c r="AB985" s="60">
        <v>-70.652234000000007</v>
      </c>
      <c r="AC985" s="60">
        <v>-33.449384000000002</v>
      </c>
      <c r="AD985" s="57" t="s">
        <v>14108</v>
      </c>
      <c r="AE985" s="57" t="s">
        <v>14528</v>
      </c>
      <c r="AF985" s="57" t="s">
        <v>14396</v>
      </c>
      <c r="AG985" s="129">
        <v>2009</v>
      </c>
      <c r="AH985" s="121" t="e">
        <f>VLOOKUP(B985,[1]Hoja2!$A$198:$D$323,2,FALSE)</f>
        <v>#N/A</v>
      </c>
      <c r="AI985" s="64" t="e">
        <f>VLOOKUP(A985,[2]Tabla!$A$2:$M$2752,2,FALSE)</f>
        <v>#N/A</v>
      </c>
    </row>
    <row r="986" spans="1:35" ht="23.25" customHeight="1">
      <c r="A986" s="57" t="s">
        <v>1033</v>
      </c>
      <c r="B986" s="57">
        <v>111288</v>
      </c>
      <c r="C986" s="57" t="s">
        <v>3891</v>
      </c>
      <c r="D986" s="58" t="s">
        <v>3891</v>
      </c>
      <c r="E986" s="57">
        <v>13</v>
      </c>
      <c r="F986" s="58" t="s">
        <v>11929</v>
      </c>
      <c r="G986" s="57" t="s">
        <v>805</v>
      </c>
      <c r="H986" s="57" t="s">
        <v>14</v>
      </c>
      <c r="I986" s="57" t="s">
        <v>21</v>
      </c>
      <c r="J986" s="57" t="s">
        <v>14621</v>
      </c>
      <c r="K986" s="57" t="s">
        <v>12596</v>
      </c>
      <c r="L986" s="57" t="s">
        <v>12596</v>
      </c>
      <c r="M986" s="57" t="s">
        <v>3904</v>
      </c>
      <c r="N986" s="57" t="s">
        <v>3891</v>
      </c>
      <c r="O986" s="57" t="s">
        <v>5664</v>
      </c>
      <c r="P986" s="58" t="s">
        <v>5402</v>
      </c>
      <c r="Q986" s="57" t="s">
        <v>5403</v>
      </c>
      <c r="R986" s="57" t="s">
        <v>3894</v>
      </c>
      <c r="S986" s="57">
        <v>1365</v>
      </c>
      <c r="T986" s="57" t="s">
        <v>5659</v>
      </c>
      <c r="U986" s="57">
        <v>228765700</v>
      </c>
      <c r="V986" s="59">
        <v>39814</v>
      </c>
      <c r="W986" s="59" t="s">
        <v>3891</v>
      </c>
      <c r="X986" s="57">
        <v>13</v>
      </c>
      <c r="Y986" s="59" t="s">
        <v>3891</v>
      </c>
      <c r="Z986" s="59" t="s">
        <v>3891</v>
      </c>
      <c r="AA986" s="57" t="s">
        <v>11914</v>
      </c>
      <c r="AB986" s="60">
        <v>-70.655941999999996</v>
      </c>
      <c r="AC986" s="60">
        <v>-33.441164999999998</v>
      </c>
      <c r="AD986" s="57" t="s">
        <v>3904</v>
      </c>
      <c r="AE986" s="57" t="s">
        <v>14528</v>
      </c>
      <c r="AF986" s="57" t="s">
        <v>14150</v>
      </c>
      <c r="AG986" s="129">
        <v>2009</v>
      </c>
      <c r="AH986" s="121" t="e">
        <f>VLOOKUP(B986,[1]Hoja2!$A$198:$D$323,2,FALSE)</f>
        <v>#N/A</v>
      </c>
      <c r="AI986" s="64" t="e">
        <f>VLOOKUP(A986,[2]Tabla!$A$2:$M$2752,2,FALSE)</f>
        <v>#N/A</v>
      </c>
    </row>
    <row r="987" spans="1:35" ht="23.25" customHeight="1">
      <c r="A987" s="57" t="s">
        <v>1034</v>
      </c>
      <c r="B987" s="57">
        <v>111289</v>
      </c>
      <c r="C987" s="57" t="s">
        <v>3891</v>
      </c>
      <c r="D987" s="58" t="s">
        <v>3891</v>
      </c>
      <c r="E987" s="57">
        <v>13</v>
      </c>
      <c r="F987" s="58" t="s">
        <v>11929</v>
      </c>
      <c r="G987" s="57" t="s">
        <v>805</v>
      </c>
      <c r="H987" s="57" t="s">
        <v>14</v>
      </c>
      <c r="I987" s="57" t="s">
        <v>21</v>
      </c>
      <c r="J987" s="57" t="s">
        <v>14621</v>
      </c>
      <c r="K987" s="57" t="s">
        <v>12596</v>
      </c>
      <c r="L987" s="57" t="s">
        <v>12596</v>
      </c>
      <c r="M987" s="57" t="s">
        <v>3904</v>
      </c>
      <c r="N987" s="57" t="s">
        <v>3891</v>
      </c>
      <c r="O987" s="57" t="s">
        <v>5665</v>
      </c>
      <c r="P987" s="58" t="s">
        <v>5610</v>
      </c>
      <c r="Q987" s="57" t="s">
        <v>4184</v>
      </c>
      <c r="R987" s="57" t="s">
        <v>3894</v>
      </c>
      <c r="S987" s="57">
        <v>45</v>
      </c>
      <c r="T987" s="57" t="s">
        <v>5666</v>
      </c>
      <c r="U987" s="57">
        <v>228984928</v>
      </c>
      <c r="V987" s="59">
        <v>39814</v>
      </c>
      <c r="W987" s="59" t="s">
        <v>3891</v>
      </c>
      <c r="X987" s="57">
        <v>13</v>
      </c>
      <c r="Y987" s="59" t="s">
        <v>3891</v>
      </c>
      <c r="Z987" s="59" t="s">
        <v>3891</v>
      </c>
      <c r="AA987" s="57" t="s">
        <v>11914</v>
      </c>
      <c r="AB987" s="60">
        <v>-70.754901000000004</v>
      </c>
      <c r="AC987" s="60">
        <v>-33.510897</v>
      </c>
      <c r="AD987" s="57" t="s">
        <v>3904</v>
      </c>
      <c r="AE987" s="57" t="s">
        <v>14528</v>
      </c>
      <c r="AF987" s="57" t="s">
        <v>14150</v>
      </c>
      <c r="AG987" s="129">
        <v>2009</v>
      </c>
      <c r="AH987" s="121" t="e">
        <f>VLOOKUP(B987,[1]Hoja2!$A$198:$D$323,2,FALSE)</f>
        <v>#N/A</v>
      </c>
      <c r="AI987" s="64" t="e">
        <f>VLOOKUP(A987,[2]Tabla!$A$2:$M$2752,2,FALSE)</f>
        <v>#N/A</v>
      </c>
    </row>
    <row r="988" spans="1:35" ht="23.25" customHeight="1">
      <c r="A988" s="57" t="s">
        <v>1035</v>
      </c>
      <c r="B988" s="57">
        <v>111290</v>
      </c>
      <c r="C988" s="57" t="s">
        <v>3891</v>
      </c>
      <c r="D988" s="58" t="s">
        <v>3891</v>
      </c>
      <c r="E988" s="57">
        <v>13</v>
      </c>
      <c r="F988" s="58" t="s">
        <v>11929</v>
      </c>
      <c r="G988" s="57" t="s">
        <v>805</v>
      </c>
      <c r="H988" s="57" t="s">
        <v>14</v>
      </c>
      <c r="I988" s="57" t="s">
        <v>21</v>
      </c>
      <c r="J988" s="57" t="s">
        <v>14621</v>
      </c>
      <c r="K988" s="57" t="s">
        <v>12596</v>
      </c>
      <c r="L988" s="57" t="s">
        <v>12596</v>
      </c>
      <c r="M988" s="57" t="s">
        <v>3904</v>
      </c>
      <c r="N988" s="57" t="s">
        <v>3891</v>
      </c>
      <c r="O988" s="57" t="s">
        <v>5667</v>
      </c>
      <c r="P988" s="58" t="s">
        <v>5616</v>
      </c>
      <c r="Q988" s="57" t="s">
        <v>5617</v>
      </c>
      <c r="R988" s="57" t="s">
        <v>3909</v>
      </c>
      <c r="S988" s="57">
        <v>3466</v>
      </c>
      <c r="T988" s="57" t="s">
        <v>5618</v>
      </c>
      <c r="U988" s="57">
        <v>224345500</v>
      </c>
      <c r="V988" s="59">
        <v>39814</v>
      </c>
      <c r="W988" s="59" t="s">
        <v>3891</v>
      </c>
      <c r="X988" s="57">
        <v>13</v>
      </c>
      <c r="Y988" s="59" t="s">
        <v>3891</v>
      </c>
      <c r="Z988" s="59" t="s">
        <v>3891</v>
      </c>
      <c r="AA988" s="57" t="s">
        <v>11914</v>
      </c>
      <c r="AB988" s="60">
        <v>-70.682674000000006</v>
      </c>
      <c r="AC988" s="60">
        <v>-33.452379999999998</v>
      </c>
      <c r="AD988" s="57" t="s">
        <v>3904</v>
      </c>
      <c r="AE988" s="57" t="s">
        <v>14528</v>
      </c>
      <c r="AF988" s="57" t="s">
        <v>11685</v>
      </c>
      <c r="AG988" s="129">
        <v>2009</v>
      </c>
      <c r="AH988" s="121" t="e">
        <f>VLOOKUP(B988,[1]Hoja2!$A$198:$D$323,2,FALSE)</f>
        <v>#N/A</v>
      </c>
      <c r="AI988" s="64" t="e">
        <f>VLOOKUP(A988,[2]Tabla!$A$2:$M$2752,2,FALSE)</f>
        <v>#N/A</v>
      </c>
    </row>
    <row r="989" spans="1:35" ht="23.25" customHeight="1">
      <c r="A989" s="57" t="s">
        <v>1036</v>
      </c>
      <c r="B989" s="57">
        <v>111291</v>
      </c>
      <c r="C989" s="57" t="s">
        <v>3891</v>
      </c>
      <c r="D989" s="58" t="s">
        <v>3891</v>
      </c>
      <c r="E989" s="57">
        <v>13</v>
      </c>
      <c r="F989" s="58" t="s">
        <v>11929</v>
      </c>
      <c r="G989" s="57" t="s">
        <v>805</v>
      </c>
      <c r="H989" s="57" t="s">
        <v>14</v>
      </c>
      <c r="I989" s="57" t="s">
        <v>81</v>
      </c>
      <c r="J989" s="57" t="s">
        <v>14621</v>
      </c>
      <c r="K989" s="57" t="s">
        <v>12596</v>
      </c>
      <c r="L989" s="57" t="s">
        <v>12596</v>
      </c>
      <c r="M989" s="57" t="s">
        <v>3904</v>
      </c>
      <c r="N989" s="57" t="s">
        <v>3891</v>
      </c>
      <c r="O989" s="57" t="s">
        <v>5668</v>
      </c>
      <c r="P989" s="58" t="s">
        <v>5402</v>
      </c>
      <c r="Q989" s="57" t="s">
        <v>5403</v>
      </c>
      <c r="R989" s="57" t="s">
        <v>3894</v>
      </c>
      <c r="S989" s="57">
        <v>70</v>
      </c>
      <c r="T989" s="57" t="s">
        <v>5669</v>
      </c>
      <c r="U989" s="57">
        <v>223479000</v>
      </c>
      <c r="V989" s="59">
        <v>39814</v>
      </c>
      <c r="W989" s="59" t="s">
        <v>3891</v>
      </c>
      <c r="X989" s="57">
        <v>13</v>
      </c>
      <c r="Y989" s="59" t="s">
        <v>3891</v>
      </c>
      <c r="Z989" s="59" t="s">
        <v>3891</v>
      </c>
      <c r="AA989" s="57" t="s">
        <v>11914</v>
      </c>
      <c r="AB989" s="60">
        <v>-70.655523000000002</v>
      </c>
      <c r="AC989" s="60">
        <v>-33.442973000000002</v>
      </c>
      <c r="AD989" s="57" t="s">
        <v>3904</v>
      </c>
      <c r="AE989" s="57" t="s">
        <v>14528</v>
      </c>
      <c r="AF989" s="57" t="s">
        <v>14396</v>
      </c>
      <c r="AG989" s="129">
        <v>2009</v>
      </c>
      <c r="AH989" s="121" t="e">
        <f>VLOOKUP(B989,[1]Hoja2!$A$198:$D$323,2,FALSE)</f>
        <v>#N/A</v>
      </c>
      <c r="AI989" s="64" t="e">
        <f>VLOOKUP(A989,[2]Tabla!$A$2:$M$2752,2,FALSE)</f>
        <v>#N/A</v>
      </c>
    </row>
    <row r="990" spans="1:35" ht="23.25" customHeight="1">
      <c r="A990" s="57" t="s">
        <v>1037</v>
      </c>
      <c r="B990" s="57">
        <v>111292</v>
      </c>
      <c r="C990" s="57" t="s">
        <v>3891</v>
      </c>
      <c r="D990" s="58" t="s">
        <v>3891</v>
      </c>
      <c r="E990" s="57">
        <v>13</v>
      </c>
      <c r="F990" s="58" t="s">
        <v>11929</v>
      </c>
      <c r="G990" s="57" t="s">
        <v>805</v>
      </c>
      <c r="H990" s="57" t="s">
        <v>14</v>
      </c>
      <c r="I990" s="57" t="s">
        <v>91</v>
      </c>
      <c r="J990" s="57" t="s">
        <v>14621</v>
      </c>
      <c r="K990" s="57" t="s">
        <v>12596</v>
      </c>
      <c r="L990" s="57" t="s">
        <v>12596</v>
      </c>
      <c r="M990" s="57" t="s">
        <v>3911</v>
      </c>
      <c r="N990" s="57" t="s">
        <v>3891</v>
      </c>
      <c r="O990" s="57" t="s">
        <v>5670</v>
      </c>
      <c r="P990" s="58" t="s">
        <v>5402</v>
      </c>
      <c r="Q990" s="57" t="s">
        <v>5403</v>
      </c>
      <c r="R990" s="57" t="s">
        <v>3894</v>
      </c>
      <c r="S990" s="57">
        <v>350</v>
      </c>
      <c r="T990" s="57" t="s">
        <v>5614</v>
      </c>
      <c r="U990" s="57">
        <v>223543534</v>
      </c>
      <c r="V990" s="59">
        <v>39814</v>
      </c>
      <c r="W990" s="59" t="s">
        <v>3891</v>
      </c>
      <c r="X990" s="57">
        <v>13</v>
      </c>
      <c r="Y990" s="59" t="s">
        <v>3891</v>
      </c>
      <c r="Z990" s="59" t="s">
        <v>3891</v>
      </c>
      <c r="AA990" s="57" t="s">
        <v>11914</v>
      </c>
      <c r="AB990" s="60">
        <v>-70.640257000000005</v>
      </c>
      <c r="AC990" s="60">
        <v>-33.442163000000001</v>
      </c>
      <c r="AD990" s="57" t="s">
        <v>3904</v>
      </c>
      <c r="AE990" s="57" t="s">
        <v>14528</v>
      </c>
      <c r="AF990" s="57" t="s">
        <v>14150</v>
      </c>
      <c r="AG990" s="129">
        <v>2009</v>
      </c>
      <c r="AH990" s="121" t="e">
        <f>VLOOKUP(B990,[1]Hoja2!$A$198:$D$323,2,FALSE)</f>
        <v>#N/A</v>
      </c>
      <c r="AI990" s="64" t="e">
        <f>VLOOKUP(A990,[2]Tabla!$A$2:$M$2752,2,FALSE)</f>
        <v>#N/A</v>
      </c>
    </row>
    <row r="991" spans="1:35" ht="23.25" customHeight="1">
      <c r="A991" s="57" t="s">
        <v>1038</v>
      </c>
      <c r="B991" s="57">
        <v>111293</v>
      </c>
      <c r="C991" s="57" t="s">
        <v>3891</v>
      </c>
      <c r="D991" s="58" t="s">
        <v>3891</v>
      </c>
      <c r="E991" s="57">
        <v>13</v>
      </c>
      <c r="F991" s="58" t="s">
        <v>11929</v>
      </c>
      <c r="G991" s="57" t="s">
        <v>805</v>
      </c>
      <c r="H991" s="57" t="s">
        <v>14</v>
      </c>
      <c r="I991" s="57" t="s">
        <v>21</v>
      </c>
      <c r="J991" s="57" t="s">
        <v>14621</v>
      </c>
      <c r="K991" s="57" t="s">
        <v>12596</v>
      </c>
      <c r="L991" s="57" t="s">
        <v>12596</v>
      </c>
      <c r="M991" s="57" t="s">
        <v>14056</v>
      </c>
      <c r="N991" s="57" t="s">
        <v>3891</v>
      </c>
      <c r="O991" s="57" t="s">
        <v>11056</v>
      </c>
      <c r="P991" s="58" t="s">
        <v>5402</v>
      </c>
      <c r="Q991" s="57" t="s">
        <v>5403</v>
      </c>
      <c r="R991" s="57" t="s">
        <v>3894</v>
      </c>
      <c r="S991" s="57">
        <v>1173</v>
      </c>
      <c r="T991" s="57" t="s">
        <v>5671</v>
      </c>
      <c r="U991" s="57">
        <v>224826800</v>
      </c>
      <c r="V991" s="59">
        <v>39814</v>
      </c>
      <c r="W991" s="59" t="s">
        <v>3891</v>
      </c>
      <c r="X991" s="57">
        <v>13</v>
      </c>
      <c r="Y991" s="59" t="s">
        <v>3891</v>
      </c>
      <c r="Z991" s="59" t="s">
        <v>3891</v>
      </c>
      <c r="AA991" s="57" t="s">
        <v>11914</v>
      </c>
      <c r="AB991" s="60">
        <v>-70.637759000000003</v>
      </c>
      <c r="AC991" s="60">
        <v>-33.458241000000001</v>
      </c>
      <c r="AD991" s="57" t="s">
        <v>14109</v>
      </c>
      <c r="AE991" s="57" t="s">
        <v>14528</v>
      </c>
      <c r="AF991" s="57" t="s">
        <v>11685</v>
      </c>
      <c r="AG991" s="129">
        <v>2009</v>
      </c>
      <c r="AH991" s="121" t="e">
        <f>VLOOKUP(B991,[1]Hoja2!$A$198:$D$323,2,FALSE)</f>
        <v>#N/A</v>
      </c>
      <c r="AI991" s="64" t="e">
        <f>VLOOKUP(A991,[2]Tabla!$A$2:$M$2752,2,FALSE)</f>
        <v>#N/A</v>
      </c>
    </row>
    <row r="992" spans="1:35" ht="23.25" customHeight="1">
      <c r="A992" s="57" t="s">
        <v>1039</v>
      </c>
      <c r="B992" s="57">
        <v>111294</v>
      </c>
      <c r="C992" s="57" t="s">
        <v>3891</v>
      </c>
      <c r="D992" s="58" t="s">
        <v>3891</v>
      </c>
      <c r="E992" s="57">
        <v>13</v>
      </c>
      <c r="F992" s="58" t="s">
        <v>11929</v>
      </c>
      <c r="G992" s="57" t="s">
        <v>805</v>
      </c>
      <c r="H992" s="57" t="s">
        <v>14</v>
      </c>
      <c r="I992" s="57" t="s">
        <v>21</v>
      </c>
      <c r="J992" s="57" t="s">
        <v>14621</v>
      </c>
      <c r="K992" s="57" t="s">
        <v>12596</v>
      </c>
      <c r="L992" s="57" t="s">
        <v>12596</v>
      </c>
      <c r="M992" s="57" t="s">
        <v>14056</v>
      </c>
      <c r="N992" s="57" t="s">
        <v>3891</v>
      </c>
      <c r="O992" s="57" t="s">
        <v>5672</v>
      </c>
      <c r="P992" s="58" t="s">
        <v>5402</v>
      </c>
      <c r="Q992" s="57" t="s">
        <v>5403</v>
      </c>
      <c r="R992" s="57" t="s">
        <v>3894</v>
      </c>
      <c r="S992" s="57">
        <v>1978</v>
      </c>
      <c r="T992" s="57" t="s">
        <v>5673</v>
      </c>
      <c r="U992" s="57">
        <v>979451228</v>
      </c>
      <c r="V992" s="59">
        <v>39814</v>
      </c>
      <c r="W992" s="59" t="s">
        <v>3891</v>
      </c>
      <c r="X992" s="57">
        <v>13</v>
      </c>
      <c r="Y992" s="59" t="s">
        <v>3891</v>
      </c>
      <c r="Z992" s="59" t="s">
        <v>3891</v>
      </c>
      <c r="AA992" s="57" t="s">
        <v>11914</v>
      </c>
      <c r="AB992" s="60">
        <v>-70.656574000000006</v>
      </c>
      <c r="AC992" s="60">
        <v>-33.475856999999998</v>
      </c>
      <c r="AD992" s="57" t="s">
        <v>14109</v>
      </c>
      <c r="AE992" s="57" t="s">
        <v>14528</v>
      </c>
      <c r="AF992" s="57" t="s">
        <v>14150</v>
      </c>
      <c r="AG992" s="129">
        <v>2009</v>
      </c>
      <c r="AH992" s="57" t="str">
        <f>VLOOKUP(B992,[1]Hoja2!$A$198:$D$323,2,FALSE)</f>
        <v>Baja complejidad</v>
      </c>
      <c r="AI992" s="64" t="e">
        <f>VLOOKUP(A992,[2]Tabla!$A$2:$M$2752,2,FALSE)</f>
        <v>#N/A</v>
      </c>
    </row>
    <row r="993" spans="1:35" ht="23.25" customHeight="1">
      <c r="A993" s="57" t="s">
        <v>1040</v>
      </c>
      <c r="B993" s="57">
        <v>111295</v>
      </c>
      <c r="C993" s="57" t="s">
        <v>3891</v>
      </c>
      <c r="D993" s="58" t="s">
        <v>3891</v>
      </c>
      <c r="E993" s="57">
        <v>13</v>
      </c>
      <c r="F993" s="58" t="s">
        <v>11929</v>
      </c>
      <c r="G993" s="57" t="s">
        <v>805</v>
      </c>
      <c r="H993" s="57" t="s">
        <v>14</v>
      </c>
      <c r="I993" s="57" t="s">
        <v>15</v>
      </c>
      <c r="J993" s="57" t="s">
        <v>14621</v>
      </c>
      <c r="K993" s="57" t="s">
        <v>12613</v>
      </c>
      <c r="L993" s="57" t="s">
        <v>12596</v>
      </c>
      <c r="M993" s="57" t="s">
        <v>3904</v>
      </c>
      <c r="N993" s="57" t="s">
        <v>11685</v>
      </c>
      <c r="O993" s="57" t="s">
        <v>11037</v>
      </c>
      <c r="P993" s="58" t="s">
        <v>5616</v>
      </c>
      <c r="Q993" s="57" t="s">
        <v>5617</v>
      </c>
      <c r="R993" s="57" t="s">
        <v>3909</v>
      </c>
      <c r="S993" s="57">
        <v>4850</v>
      </c>
      <c r="T993" s="57" t="s">
        <v>5618</v>
      </c>
      <c r="U993" s="57">
        <v>229983435</v>
      </c>
      <c r="V993" s="59">
        <v>39814</v>
      </c>
      <c r="W993" s="59" t="s">
        <v>3891</v>
      </c>
      <c r="X993" s="57">
        <v>13</v>
      </c>
      <c r="Y993" s="59" t="s">
        <v>3891</v>
      </c>
      <c r="Z993" s="59" t="s">
        <v>3891</v>
      </c>
      <c r="AA993" s="57" t="s">
        <v>10734</v>
      </c>
      <c r="AB993" s="60">
        <v>-70.635620000000003</v>
      </c>
      <c r="AC993" s="60">
        <v>-33.437089999999998</v>
      </c>
      <c r="AD993" s="57" t="s">
        <v>3904</v>
      </c>
      <c r="AE993" s="57" t="s">
        <v>14528</v>
      </c>
      <c r="AF993" s="57" t="s">
        <v>14397</v>
      </c>
      <c r="AG993" s="129">
        <v>2009</v>
      </c>
      <c r="AH993" s="121" t="str">
        <f>VLOOKUP(B993,[1]Hoja2!$A$198:$D$323,2,FALSE)</f>
        <v>Alta complejidad</v>
      </c>
      <c r="AI993" s="64" t="e">
        <f>VLOOKUP(A993,[2]Tabla!$A$2:$M$2752,2,FALSE)</f>
        <v>#N/A</v>
      </c>
    </row>
    <row r="994" spans="1:35" ht="23.25" customHeight="1">
      <c r="A994" s="57" t="s">
        <v>1041</v>
      </c>
      <c r="B994" s="57">
        <v>111296</v>
      </c>
      <c r="C994" s="57" t="s">
        <v>3891</v>
      </c>
      <c r="D994" s="58" t="s">
        <v>3891</v>
      </c>
      <c r="E994" s="57">
        <v>13</v>
      </c>
      <c r="F994" s="58" t="s">
        <v>11929</v>
      </c>
      <c r="G994" s="57" t="s">
        <v>805</v>
      </c>
      <c r="H994" s="57" t="s">
        <v>14</v>
      </c>
      <c r="I994" s="57" t="s">
        <v>21</v>
      </c>
      <c r="J994" s="57" t="s">
        <v>14621</v>
      </c>
      <c r="K994" s="57" t="s">
        <v>12596</v>
      </c>
      <c r="L994" s="57" t="s">
        <v>12596</v>
      </c>
      <c r="M994" s="57" t="s">
        <v>14123</v>
      </c>
      <c r="N994" s="57" t="s">
        <v>3891</v>
      </c>
      <c r="O994" s="57" t="s">
        <v>5674</v>
      </c>
      <c r="P994" s="58" t="s">
        <v>5650</v>
      </c>
      <c r="Q994" s="57" t="s">
        <v>5651</v>
      </c>
      <c r="R994" s="57" t="s">
        <v>3894</v>
      </c>
      <c r="S994" s="57">
        <v>6655</v>
      </c>
      <c r="T994" s="57" t="s">
        <v>4175</v>
      </c>
      <c r="U994" s="57">
        <v>229221415</v>
      </c>
      <c r="V994" s="59">
        <v>39814</v>
      </c>
      <c r="W994" s="59" t="s">
        <v>3891</v>
      </c>
      <c r="X994" s="57">
        <v>13</v>
      </c>
      <c r="Y994" s="59" t="s">
        <v>3891</v>
      </c>
      <c r="Z994" s="59" t="s">
        <v>3891</v>
      </c>
      <c r="AA994" s="57" t="s">
        <v>11914</v>
      </c>
      <c r="AB994" s="60">
        <v>-70.708224999999999</v>
      </c>
      <c r="AC994" s="60">
        <v>-33.497701999999997</v>
      </c>
      <c r="AD994" s="57" t="s">
        <v>14108</v>
      </c>
      <c r="AE994" s="57" t="s">
        <v>14528</v>
      </c>
      <c r="AF994" s="57" t="s">
        <v>11685</v>
      </c>
      <c r="AG994" s="129">
        <v>2009</v>
      </c>
      <c r="AH994" s="121" t="e">
        <f>VLOOKUP(B994,[1]Hoja2!$A$198:$D$323,2,FALSE)</f>
        <v>#N/A</v>
      </c>
      <c r="AI994" s="64" t="e">
        <f>VLOOKUP(A994,[2]Tabla!$A$2:$M$2752,2,FALSE)</f>
        <v>#N/A</v>
      </c>
    </row>
    <row r="995" spans="1:35" ht="23.25" customHeight="1">
      <c r="A995" s="57" t="s">
        <v>1042</v>
      </c>
      <c r="B995" s="57">
        <v>111297</v>
      </c>
      <c r="C995" s="57" t="s">
        <v>3891</v>
      </c>
      <c r="D995" s="58" t="s">
        <v>3891</v>
      </c>
      <c r="E995" s="57">
        <v>13</v>
      </c>
      <c r="F995" s="58" t="s">
        <v>11929</v>
      </c>
      <c r="G995" s="57" t="s">
        <v>805</v>
      </c>
      <c r="H995" s="57" t="s">
        <v>14</v>
      </c>
      <c r="I995" s="57" t="s">
        <v>15</v>
      </c>
      <c r="J995" s="57" t="s">
        <v>14621</v>
      </c>
      <c r="K995" s="57" t="s">
        <v>12596</v>
      </c>
      <c r="L995" s="57" t="s">
        <v>12596</v>
      </c>
      <c r="M995" s="57" t="s">
        <v>3904</v>
      </c>
      <c r="N995" s="57" t="s">
        <v>3891</v>
      </c>
      <c r="O995" s="57" t="s">
        <v>5675</v>
      </c>
      <c r="P995" s="58" t="s">
        <v>5610</v>
      </c>
      <c r="Q995" s="57" t="s">
        <v>4184</v>
      </c>
      <c r="R995" s="57" t="s">
        <v>3894</v>
      </c>
      <c r="S995" s="57">
        <v>1735</v>
      </c>
      <c r="T995" s="57" t="s">
        <v>5676</v>
      </c>
      <c r="U995" s="57">
        <v>225501437</v>
      </c>
      <c r="V995" s="59">
        <v>39814</v>
      </c>
      <c r="W995" s="59" t="s">
        <v>3891</v>
      </c>
      <c r="X995" s="57">
        <v>13</v>
      </c>
      <c r="Y995" s="59" t="s">
        <v>3891</v>
      </c>
      <c r="Z995" s="59" t="s">
        <v>3891</v>
      </c>
      <c r="AA995" s="57" t="s">
        <v>11914</v>
      </c>
      <c r="AB995" s="60">
        <v>-70.754549999999995</v>
      </c>
      <c r="AC995" s="60">
        <v>-33.511220000000002</v>
      </c>
      <c r="AD995" s="57" t="s">
        <v>3904</v>
      </c>
      <c r="AE995" s="57" t="s">
        <v>14528</v>
      </c>
      <c r="AF995" s="57" t="s">
        <v>11685</v>
      </c>
      <c r="AG995" s="129">
        <v>2009</v>
      </c>
      <c r="AH995" s="121" t="e">
        <f>VLOOKUP(B995,[1]Hoja2!$A$198:$D$323,2,FALSE)</f>
        <v>#N/A</v>
      </c>
      <c r="AI995" s="64" t="e">
        <f>VLOOKUP(A995,[2]Tabla!$A$2:$M$2752,2,FALSE)</f>
        <v>#N/A</v>
      </c>
    </row>
    <row r="996" spans="1:35" ht="23.25" customHeight="1">
      <c r="A996" s="57" t="s">
        <v>1043</v>
      </c>
      <c r="B996" s="57">
        <v>111298</v>
      </c>
      <c r="C996" s="57" t="s">
        <v>3891</v>
      </c>
      <c r="D996" s="58" t="s">
        <v>3891</v>
      </c>
      <c r="E996" s="57">
        <v>13</v>
      </c>
      <c r="F996" s="58" t="s">
        <v>11929</v>
      </c>
      <c r="G996" s="57" t="s">
        <v>805</v>
      </c>
      <c r="H996" s="57" t="s">
        <v>14</v>
      </c>
      <c r="I996" s="57" t="s">
        <v>21</v>
      </c>
      <c r="J996" s="57" t="s">
        <v>14621</v>
      </c>
      <c r="K996" s="57" t="s">
        <v>12596</v>
      </c>
      <c r="L996" s="57" t="s">
        <v>12596</v>
      </c>
      <c r="M996" s="57" t="s">
        <v>14123</v>
      </c>
      <c r="N996" s="57" t="s">
        <v>3891</v>
      </c>
      <c r="O996" s="57" t="s">
        <v>5677</v>
      </c>
      <c r="P996" s="58" t="s">
        <v>5616</v>
      </c>
      <c r="Q996" s="57" t="s">
        <v>5617</v>
      </c>
      <c r="R996" s="57" t="s">
        <v>3909</v>
      </c>
      <c r="S996" s="57">
        <v>6701</v>
      </c>
      <c r="T996" s="57" t="s">
        <v>5678</v>
      </c>
      <c r="U996" s="57">
        <v>229122700</v>
      </c>
      <c r="V996" s="59">
        <v>39814</v>
      </c>
      <c r="W996" s="59" t="s">
        <v>3891</v>
      </c>
      <c r="X996" s="57">
        <v>13</v>
      </c>
      <c r="Y996" s="59" t="s">
        <v>3891</v>
      </c>
      <c r="Z996" s="59" t="s">
        <v>3891</v>
      </c>
      <c r="AA996" s="57" t="s">
        <v>11914</v>
      </c>
      <c r="AB996" s="60">
        <v>-70.726974999999996</v>
      </c>
      <c r="AC996" s="60">
        <v>-33.464796</v>
      </c>
      <c r="AD996" s="57" t="s">
        <v>14108</v>
      </c>
      <c r="AE996" s="57" t="s">
        <v>14528</v>
      </c>
      <c r="AF996" s="57" t="s">
        <v>11685</v>
      </c>
      <c r="AG996" s="129">
        <v>2009</v>
      </c>
      <c r="AH996" s="121" t="e">
        <f>VLOOKUP(B996,[1]Hoja2!$A$198:$D$323,2,FALSE)</f>
        <v>#N/A</v>
      </c>
      <c r="AI996" s="64" t="e">
        <f>VLOOKUP(A996,[2]Tabla!$A$2:$M$2752,2,FALSE)</f>
        <v>#N/A</v>
      </c>
    </row>
    <row r="997" spans="1:35" ht="23.25" customHeight="1">
      <c r="A997" s="57" t="s">
        <v>1044</v>
      </c>
      <c r="B997" s="57">
        <v>111299</v>
      </c>
      <c r="C997" s="57" t="s">
        <v>3891</v>
      </c>
      <c r="D997" s="58" t="s">
        <v>3891</v>
      </c>
      <c r="E997" s="57">
        <v>13</v>
      </c>
      <c r="F997" s="58" t="s">
        <v>11929</v>
      </c>
      <c r="G997" s="57" t="s">
        <v>805</v>
      </c>
      <c r="H997" s="57" t="s">
        <v>14</v>
      </c>
      <c r="I997" s="57" t="s">
        <v>21</v>
      </c>
      <c r="J997" s="57" t="s">
        <v>14621</v>
      </c>
      <c r="K997" s="57" t="s">
        <v>12596</v>
      </c>
      <c r="L997" s="57" t="s">
        <v>12596</v>
      </c>
      <c r="M997" s="57" t="s">
        <v>3904</v>
      </c>
      <c r="N997" s="57" t="s">
        <v>3891</v>
      </c>
      <c r="O997" s="57" t="s">
        <v>5679</v>
      </c>
      <c r="P997" s="58" t="s">
        <v>5402</v>
      </c>
      <c r="Q997" s="57" t="s">
        <v>5403</v>
      </c>
      <c r="R997" s="57" t="s">
        <v>3894</v>
      </c>
      <c r="S997" s="57">
        <v>162</v>
      </c>
      <c r="T997" s="57" t="s">
        <v>5647</v>
      </c>
      <c r="U997" s="57">
        <v>226366666</v>
      </c>
      <c r="V997" s="59">
        <v>39814</v>
      </c>
      <c r="W997" s="59" t="s">
        <v>3891</v>
      </c>
      <c r="X997" s="57">
        <v>13</v>
      </c>
      <c r="Y997" s="59" t="s">
        <v>3891</v>
      </c>
      <c r="Z997" s="59" t="s">
        <v>3891</v>
      </c>
      <c r="AA997" s="57" t="s">
        <v>11914</v>
      </c>
      <c r="AB997" s="60">
        <v>-70.652401999999995</v>
      </c>
      <c r="AC997" s="60">
        <v>-33.441527999999998</v>
      </c>
      <c r="AD997" s="57" t="s">
        <v>3904</v>
      </c>
      <c r="AE997" s="57" t="s">
        <v>14528</v>
      </c>
      <c r="AF997" s="57" t="s">
        <v>11685</v>
      </c>
      <c r="AG997" s="129">
        <v>2009</v>
      </c>
      <c r="AH997" s="121" t="e">
        <f>VLOOKUP(B997,[1]Hoja2!$A$198:$D$323,2,FALSE)</f>
        <v>#N/A</v>
      </c>
      <c r="AI997" s="64" t="e">
        <f>VLOOKUP(A997,[2]Tabla!$A$2:$M$2752,2,FALSE)</f>
        <v>#N/A</v>
      </c>
    </row>
    <row r="998" spans="1:35" ht="23.25" customHeight="1">
      <c r="A998" s="57" t="s">
        <v>1045</v>
      </c>
      <c r="B998" s="57">
        <v>111300</v>
      </c>
      <c r="C998" s="57" t="s">
        <v>3891</v>
      </c>
      <c r="D998" s="58" t="s">
        <v>3891</v>
      </c>
      <c r="E998" s="57">
        <v>13</v>
      </c>
      <c r="F998" s="58" t="s">
        <v>11929</v>
      </c>
      <c r="G998" s="57" t="s">
        <v>986</v>
      </c>
      <c r="H998" s="57" t="s">
        <v>1</v>
      </c>
      <c r="I998" s="57" t="s">
        <v>11904</v>
      </c>
      <c r="J998" s="57" t="s">
        <v>14621</v>
      </c>
      <c r="K998" s="57" t="s">
        <v>12596</v>
      </c>
      <c r="L998" s="57" t="s">
        <v>48</v>
      </c>
      <c r="M998" s="57" t="s">
        <v>3890</v>
      </c>
      <c r="N998" s="57" t="s">
        <v>3897</v>
      </c>
      <c r="O998" s="57" t="s">
        <v>5680</v>
      </c>
      <c r="P998" s="58" t="s">
        <v>5402</v>
      </c>
      <c r="Q998" s="57" t="s">
        <v>5403</v>
      </c>
      <c r="R998" s="57" t="s">
        <v>3894</v>
      </c>
      <c r="S998" s="57">
        <v>1323</v>
      </c>
      <c r="T998" s="57" t="s">
        <v>4284</v>
      </c>
      <c r="U998" s="57">
        <v>800500357</v>
      </c>
      <c r="V998" s="59">
        <v>39814</v>
      </c>
      <c r="W998" s="59" t="s">
        <v>3891</v>
      </c>
      <c r="X998" s="57">
        <v>11</v>
      </c>
      <c r="Y998" s="59" t="s">
        <v>3891</v>
      </c>
      <c r="Z998" s="59" t="s">
        <v>3891</v>
      </c>
      <c r="AA998" s="57" t="s">
        <v>11914</v>
      </c>
      <c r="AB998" s="60">
        <v>-70.652731000000003</v>
      </c>
      <c r="AC998" s="60">
        <v>-33.455441999999998</v>
      </c>
      <c r="AD998" s="57" t="s">
        <v>14110</v>
      </c>
      <c r="AE998" s="57" t="s">
        <v>14528</v>
      </c>
      <c r="AF998" s="57" t="s">
        <v>14150</v>
      </c>
      <c r="AG998" s="129">
        <v>2009</v>
      </c>
      <c r="AH998" s="121" t="e">
        <f>VLOOKUP(B998,[1]Hoja2!$A$198:$D$323,2,FALSE)</f>
        <v>#N/A</v>
      </c>
      <c r="AI998" s="64" t="e">
        <f>VLOOKUP(A998,[2]Tabla!$A$2:$M$2752,2,FALSE)</f>
        <v>#N/A</v>
      </c>
    </row>
    <row r="999" spans="1:35" ht="23.25" customHeight="1">
      <c r="A999" s="57" t="s">
        <v>1046</v>
      </c>
      <c r="B999" s="57">
        <v>111301</v>
      </c>
      <c r="C999" s="57" t="s">
        <v>3891</v>
      </c>
      <c r="D999" s="58" t="s">
        <v>3891</v>
      </c>
      <c r="E999" s="57">
        <v>13</v>
      </c>
      <c r="F999" s="58" t="s">
        <v>11929</v>
      </c>
      <c r="G999" s="57" t="s">
        <v>986</v>
      </c>
      <c r="H999" s="57" t="s">
        <v>1</v>
      </c>
      <c r="I999" s="57" t="s">
        <v>11904</v>
      </c>
      <c r="J999" s="57" t="s">
        <v>14621</v>
      </c>
      <c r="K999" s="57" t="s">
        <v>12596</v>
      </c>
      <c r="L999" s="57" t="s">
        <v>48</v>
      </c>
      <c r="M999" s="57" t="s">
        <v>3890</v>
      </c>
      <c r="N999" s="57" t="s">
        <v>3897</v>
      </c>
      <c r="O999" s="57" t="s">
        <v>10935</v>
      </c>
      <c r="P999" s="58" t="s">
        <v>5402</v>
      </c>
      <c r="Q999" s="57" t="s">
        <v>5403</v>
      </c>
      <c r="R999" s="57" t="s">
        <v>3894</v>
      </c>
      <c r="S999" s="57">
        <v>98</v>
      </c>
      <c r="T999" s="57" t="s">
        <v>5681</v>
      </c>
      <c r="U999" s="57">
        <v>225748400</v>
      </c>
      <c r="V999" s="59">
        <v>39814</v>
      </c>
      <c r="W999" s="59" t="s">
        <v>3891</v>
      </c>
      <c r="X999" s="57">
        <v>11</v>
      </c>
      <c r="Y999" s="59" t="s">
        <v>3891</v>
      </c>
      <c r="Z999" s="59" t="s">
        <v>3891</v>
      </c>
      <c r="AA999" s="57" t="s">
        <v>11914</v>
      </c>
      <c r="AB999" s="60">
        <v>-70.673768999999993</v>
      </c>
      <c r="AC999" s="60">
        <v>-33.451180000000001</v>
      </c>
      <c r="AD999" s="57" t="s">
        <v>14110</v>
      </c>
      <c r="AE999" s="57" t="s">
        <v>14528</v>
      </c>
      <c r="AF999" s="57" t="s">
        <v>14150</v>
      </c>
      <c r="AG999" s="129">
        <v>2009</v>
      </c>
      <c r="AH999" s="121" t="e">
        <f>VLOOKUP(B999,[1]Hoja2!$A$198:$D$323,2,FALSE)</f>
        <v>#N/A</v>
      </c>
      <c r="AI999" s="64" t="e">
        <f>VLOOKUP(A999,[2]Tabla!$A$2:$M$2752,2,FALSE)</f>
        <v>#N/A</v>
      </c>
    </row>
    <row r="1000" spans="1:35" ht="23.25" customHeight="1">
      <c r="A1000" s="57" t="s">
        <v>1047</v>
      </c>
      <c r="B1000" s="57">
        <v>111302</v>
      </c>
      <c r="C1000" s="57" t="s">
        <v>3891</v>
      </c>
      <c r="D1000" s="58" t="s">
        <v>3891</v>
      </c>
      <c r="E1000" s="57">
        <v>13</v>
      </c>
      <c r="F1000" s="58" t="s">
        <v>11929</v>
      </c>
      <c r="G1000" s="57" t="s">
        <v>986</v>
      </c>
      <c r="H1000" s="57" t="s">
        <v>1</v>
      </c>
      <c r="I1000" s="57" t="s">
        <v>11904</v>
      </c>
      <c r="J1000" s="57" t="s">
        <v>14621</v>
      </c>
      <c r="K1000" s="57" t="s">
        <v>12596</v>
      </c>
      <c r="L1000" s="57" t="s">
        <v>48</v>
      </c>
      <c r="M1000" s="57" t="s">
        <v>3890</v>
      </c>
      <c r="N1000" s="57" t="s">
        <v>3897</v>
      </c>
      <c r="O1000" s="57" t="s">
        <v>5682</v>
      </c>
      <c r="P1000" s="58" t="s">
        <v>5616</v>
      </c>
      <c r="Q1000" s="57" t="s">
        <v>5617</v>
      </c>
      <c r="R1000" s="57" t="s">
        <v>3894</v>
      </c>
      <c r="S1000" s="57">
        <v>1854</v>
      </c>
      <c r="T1000" s="57" t="s">
        <v>5683</v>
      </c>
      <c r="U1000" s="57">
        <v>225746400</v>
      </c>
      <c r="V1000" s="59">
        <v>39814</v>
      </c>
      <c r="W1000" s="59" t="s">
        <v>3891</v>
      </c>
      <c r="X1000" s="57">
        <v>11</v>
      </c>
      <c r="Y1000" s="59" t="s">
        <v>3891</v>
      </c>
      <c r="Z1000" s="59" t="s">
        <v>3891</v>
      </c>
      <c r="AA1000" s="57" t="s">
        <v>11914</v>
      </c>
      <c r="AB1000" s="60">
        <v>-70.691894000000005</v>
      </c>
      <c r="AC1000" s="60">
        <v>-33.472839999999998</v>
      </c>
      <c r="AD1000" s="57" t="s">
        <v>14110</v>
      </c>
      <c r="AE1000" s="57" t="s">
        <v>14528</v>
      </c>
      <c r="AF1000" s="57" t="s">
        <v>14150</v>
      </c>
      <c r="AG1000" s="129">
        <v>2009</v>
      </c>
      <c r="AH1000" s="121" t="e">
        <f>VLOOKUP(B1000,[1]Hoja2!$A$198:$D$323,2,FALSE)</f>
        <v>#N/A</v>
      </c>
      <c r="AI1000" s="64" t="e">
        <f>VLOOKUP(A1000,[2]Tabla!$A$2:$M$2752,2,FALSE)</f>
        <v>#N/A</v>
      </c>
    </row>
    <row r="1001" spans="1:35" ht="23.25" customHeight="1">
      <c r="A1001" s="57" t="s">
        <v>1048</v>
      </c>
      <c r="B1001" s="57">
        <v>111303</v>
      </c>
      <c r="C1001" s="57" t="s">
        <v>3891</v>
      </c>
      <c r="D1001" s="58" t="s">
        <v>3891</v>
      </c>
      <c r="E1001" s="57">
        <v>13</v>
      </c>
      <c r="F1001" s="58" t="s">
        <v>11929</v>
      </c>
      <c r="G1001" s="57" t="s">
        <v>1243</v>
      </c>
      <c r="H1001" s="57" t="s">
        <v>1</v>
      </c>
      <c r="I1001" s="57" t="s">
        <v>11904</v>
      </c>
      <c r="J1001" s="57" t="s">
        <v>14621</v>
      </c>
      <c r="K1001" s="57" t="s">
        <v>12596</v>
      </c>
      <c r="L1001" s="57" t="s">
        <v>48</v>
      </c>
      <c r="M1001" s="57" t="s">
        <v>3940</v>
      </c>
      <c r="N1001" s="57" t="s">
        <v>3897</v>
      </c>
      <c r="O1001" s="57" t="s">
        <v>5684</v>
      </c>
      <c r="P1001" s="58" t="s">
        <v>5685</v>
      </c>
      <c r="Q1001" s="57" t="s">
        <v>4175</v>
      </c>
      <c r="R1001" s="57" t="s">
        <v>3909</v>
      </c>
      <c r="S1001" s="57">
        <v>4000</v>
      </c>
      <c r="T1001" s="57" t="s">
        <v>4841</v>
      </c>
      <c r="U1001" s="57">
        <v>225747700</v>
      </c>
      <c r="V1001" s="59">
        <v>39814</v>
      </c>
      <c r="W1001" s="59" t="s">
        <v>3891</v>
      </c>
      <c r="X1001" s="57">
        <v>13</v>
      </c>
      <c r="Y1001" s="59" t="s">
        <v>3891</v>
      </c>
      <c r="Z1001" s="59" t="s">
        <v>3891</v>
      </c>
      <c r="AA1001" s="57" t="s">
        <v>11018</v>
      </c>
      <c r="AB1001" s="60">
        <v>-70.686376999999993</v>
      </c>
      <c r="AC1001" s="60">
        <v>-33.488281999999998</v>
      </c>
      <c r="AD1001" s="57" t="s">
        <v>14110</v>
      </c>
      <c r="AE1001" s="57" t="s">
        <v>14528</v>
      </c>
      <c r="AF1001" s="57" t="s">
        <v>14150</v>
      </c>
      <c r="AG1001" s="129">
        <v>2009</v>
      </c>
      <c r="AH1001" s="121" t="e">
        <f>VLOOKUP(B1001,[1]Hoja2!$A$198:$D$323,2,FALSE)</f>
        <v>#N/A</v>
      </c>
      <c r="AI1001" s="64" t="e">
        <f>VLOOKUP(A1001,[2]Tabla!$A$2:$M$2752,2,FALSE)</f>
        <v>#N/A</v>
      </c>
    </row>
    <row r="1002" spans="1:35" ht="23.25" customHeight="1">
      <c r="A1002" s="57" t="s">
        <v>1049</v>
      </c>
      <c r="B1002" s="57">
        <v>111304</v>
      </c>
      <c r="C1002" s="57" t="s">
        <v>3891</v>
      </c>
      <c r="D1002" s="58" t="s">
        <v>3891</v>
      </c>
      <c r="E1002" s="57">
        <v>13</v>
      </c>
      <c r="F1002" s="58" t="s">
        <v>11929</v>
      </c>
      <c r="G1002" s="57" t="s">
        <v>986</v>
      </c>
      <c r="H1002" s="57" t="s">
        <v>1</v>
      </c>
      <c r="I1002" s="57" t="s">
        <v>11904</v>
      </c>
      <c r="J1002" s="57" t="s">
        <v>14621</v>
      </c>
      <c r="K1002" s="57" t="s">
        <v>12596</v>
      </c>
      <c r="L1002" s="57" t="s">
        <v>48</v>
      </c>
      <c r="M1002" s="57" t="s">
        <v>3890</v>
      </c>
      <c r="N1002" s="57" t="s">
        <v>3897</v>
      </c>
      <c r="O1002" s="57" t="s">
        <v>5686</v>
      </c>
      <c r="P1002" s="58" t="s">
        <v>5610</v>
      </c>
      <c r="Q1002" s="57" t="s">
        <v>4184</v>
      </c>
      <c r="R1002" s="57" t="s">
        <v>3909</v>
      </c>
      <c r="S1002" s="57">
        <v>2470</v>
      </c>
      <c r="T1002" s="57" t="s">
        <v>5687</v>
      </c>
      <c r="U1002" s="57">
        <v>800500354</v>
      </c>
      <c r="V1002" s="59">
        <v>39814</v>
      </c>
      <c r="W1002" s="59" t="s">
        <v>3891</v>
      </c>
      <c r="X1002" s="57">
        <v>11</v>
      </c>
      <c r="Y1002" s="59" t="s">
        <v>3891</v>
      </c>
      <c r="Z1002" s="59" t="s">
        <v>3891</v>
      </c>
      <c r="AA1002" s="57" t="s">
        <v>11914</v>
      </c>
      <c r="AB1002" s="60">
        <v>-70.758150000000001</v>
      </c>
      <c r="AC1002" s="60">
        <v>-33.504314999999998</v>
      </c>
      <c r="AD1002" s="57" t="s">
        <v>14110</v>
      </c>
      <c r="AE1002" s="57" t="s">
        <v>14528</v>
      </c>
      <c r="AF1002" s="57" t="s">
        <v>14150</v>
      </c>
      <c r="AG1002" s="129">
        <v>2009</v>
      </c>
      <c r="AH1002" s="121" t="e">
        <f>VLOOKUP(B1002,[1]Hoja2!$A$198:$D$323,2,FALSE)</f>
        <v>#N/A</v>
      </c>
      <c r="AI1002" s="64" t="e">
        <f>VLOOKUP(A1002,[2]Tabla!$A$2:$M$2752,2,FALSE)</f>
        <v>#N/A</v>
      </c>
    </row>
    <row r="1003" spans="1:35" ht="23.25" customHeight="1">
      <c r="A1003" s="57" t="s">
        <v>1050</v>
      </c>
      <c r="B1003" s="57">
        <v>111305</v>
      </c>
      <c r="C1003" s="57" t="s">
        <v>3891</v>
      </c>
      <c r="D1003" s="58" t="s">
        <v>3891</v>
      </c>
      <c r="E1003" s="57">
        <v>13</v>
      </c>
      <c r="F1003" s="58" t="s">
        <v>11929</v>
      </c>
      <c r="G1003" s="57" t="s">
        <v>986</v>
      </c>
      <c r="H1003" s="57" t="s">
        <v>1</v>
      </c>
      <c r="I1003" s="57" t="s">
        <v>11904</v>
      </c>
      <c r="J1003" s="57" t="s">
        <v>14621</v>
      </c>
      <c r="K1003" s="57" t="s">
        <v>12596</v>
      </c>
      <c r="L1003" s="57" t="s">
        <v>48</v>
      </c>
      <c r="M1003" s="57" t="s">
        <v>3890</v>
      </c>
      <c r="N1003" s="57" t="s">
        <v>3897</v>
      </c>
      <c r="O1003" s="57" t="s">
        <v>5688</v>
      </c>
      <c r="P1003" s="58" t="s">
        <v>5650</v>
      </c>
      <c r="Q1003" s="57" t="s">
        <v>5651</v>
      </c>
      <c r="R1003" s="57" t="s">
        <v>3894</v>
      </c>
      <c r="S1003" s="57">
        <v>6376</v>
      </c>
      <c r="T1003" s="57" t="s">
        <v>5689</v>
      </c>
      <c r="U1003" s="57">
        <v>225746650</v>
      </c>
      <c r="V1003" s="59">
        <v>39814</v>
      </c>
      <c r="W1003" s="59" t="s">
        <v>3891</v>
      </c>
      <c r="X1003" s="57">
        <v>11</v>
      </c>
      <c r="Y1003" s="59" t="s">
        <v>3891</v>
      </c>
      <c r="Z1003" s="59" t="s">
        <v>3891</v>
      </c>
      <c r="AA1003" s="57" t="s">
        <v>11914</v>
      </c>
      <c r="AB1003" s="60">
        <v>-70.719200999999998</v>
      </c>
      <c r="AC1003" s="60">
        <v>-33.493310000000001</v>
      </c>
      <c r="AD1003" s="57" t="s">
        <v>14110</v>
      </c>
      <c r="AE1003" s="57" t="s">
        <v>14528</v>
      </c>
      <c r="AF1003" s="57" t="s">
        <v>14150</v>
      </c>
      <c r="AG1003" s="129">
        <v>2009</v>
      </c>
      <c r="AH1003" s="121" t="e">
        <f>VLOOKUP(B1003,[1]Hoja2!$A$198:$D$323,2,FALSE)</f>
        <v>#N/A</v>
      </c>
      <c r="AI1003" s="64" t="e">
        <f>VLOOKUP(A1003,[2]Tabla!$A$2:$M$2752,2,FALSE)</f>
        <v>#N/A</v>
      </c>
    </row>
    <row r="1004" spans="1:35" ht="23.25" customHeight="1">
      <c r="A1004" s="57" t="s">
        <v>1051</v>
      </c>
      <c r="B1004" s="57">
        <v>111306</v>
      </c>
      <c r="C1004" s="57" t="s">
        <v>3891</v>
      </c>
      <c r="D1004" s="58" t="s">
        <v>3891</v>
      </c>
      <c r="E1004" s="57">
        <v>13</v>
      </c>
      <c r="F1004" s="58" t="s">
        <v>11929</v>
      </c>
      <c r="G1004" s="57" t="s">
        <v>986</v>
      </c>
      <c r="H1004" s="57" t="s">
        <v>1</v>
      </c>
      <c r="I1004" s="57" t="s">
        <v>11904</v>
      </c>
      <c r="J1004" s="57" t="s">
        <v>14621</v>
      </c>
      <c r="K1004" s="57" t="s">
        <v>12596</v>
      </c>
      <c r="L1004" s="57" t="s">
        <v>48</v>
      </c>
      <c r="M1004" s="57" t="s">
        <v>3890</v>
      </c>
      <c r="N1004" s="57" t="s">
        <v>3897</v>
      </c>
      <c r="O1004" s="57" t="s">
        <v>5690</v>
      </c>
      <c r="P1004" s="58" t="s">
        <v>5616</v>
      </c>
      <c r="Q1004" s="57" t="s">
        <v>5617</v>
      </c>
      <c r="R1004" s="57" t="s">
        <v>3894</v>
      </c>
      <c r="S1004" s="57">
        <v>6025</v>
      </c>
      <c r="T1004" s="57" t="s">
        <v>5691</v>
      </c>
      <c r="U1004" s="57">
        <v>225746800</v>
      </c>
      <c r="V1004" s="59">
        <v>39814</v>
      </c>
      <c r="W1004" s="59" t="s">
        <v>3891</v>
      </c>
      <c r="X1004" s="57">
        <v>11</v>
      </c>
      <c r="Y1004" s="59" t="s">
        <v>3891</v>
      </c>
      <c r="Z1004" s="59" t="s">
        <v>3891</v>
      </c>
      <c r="AA1004" s="57" t="s">
        <v>11914</v>
      </c>
      <c r="AB1004" s="60">
        <v>-70.705982000000006</v>
      </c>
      <c r="AC1004" s="60">
        <v>-33.473681999999997</v>
      </c>
      <c r="AD1004" s="57" t="s">
        <v>14110</v>
      </c>
      <c r="AE1004" s="57" t="s">
        <v>14528</v>
      </c>
      <c r="AF1004" s="57" t="s">
        <v>14150</v>
      </c>
      <c r="AG1004" s="129">
        <v>2009</v>
      </c>
      <c r="AH1004" s="121" t="e">
        <f>VLOOKUP(B1004,[1]Hoja2!$A$198:$D$323,2,FALSE)</f>
        <v>#N/A</v>
      </c>
      <c r="AI1004" s="64" t="e">
        <f>VLOOKUP(A1004,[2]Tabla!$A$2:$M$2752,2,FALSE)</f>
        <v>#N/A</v>
      </c>
    </row>
    <row r="1005" spans="1:35" ht="23.25" customHeight="1">
      <c r="A1005" s="57" t="s">
        <v>1052</v>
      </c>
      <c r="B1005" s="57">
        <v>111307</v>
      </c>
      <c r="C1005" s="57" t="s">
        <v>3891</v>
      </c>
      <c r="D1005" s="58" t="s">
        <v>3891</v>
      </c>
      <c r="E1005" s="57">
        <v>13</v>
      </c>
      <c r="F1005" s="58" t="s">
        <v>11929</v>
      </c>
      <c r="G1005" s="57" t="s">
        <v>986</v>
      </c>
      <c r="H1005" s="57" t="s">
        <v>1</v>
      </c>
      <c r="I1005" s="57" t="s">
        <v>11904</v>
      </c>
      <c r="J1005" s="57" t="s">
        <v>14621</v>
      </c>
      <c r="K1005" s="57" t="s">
        <v>12596</v>
      </c>
      <c r="L1005" s="57" t="s">
        <v>48</v>
      </c>
      <c r="M1005" s="57" t="s">
        <v>3890</v>
      </c>
      <c r="N1005" s="57" t="s">
        <v>3897</v>
      </c>
      <c r="O1005" s="57" t="s">
        <v>5692</v>
      </c>
      <c r="P1005" s="58" t="s">
        <v>5650</v>
      </c>
      <c r="Q1005" s="57" t="s">
        <v>5651</v>
      </c>
      <c r="R1005" s="57" t="s">
        <v>3909</v>
      </c>
      <c r="S1005" s="57">
        <v>7590</v>
      </c>
      <c r="T1005" s="57" t="s">
        <v>3945</v>
      </c>
      <c r="U1005" s="57">
        <v>225747800</v>
      </c>
      <c r="V1005" s="59">
        <v>39814</v>
      </c>
      <c r="W1005" s="59" t="s">
        <v>3891</v>
      </c>
      <c r="X1005" s="57">
        <v>11</v>
      </c>
      <c r="Y1005" s="59" t="s">
        <v>3891</v>
      </c>
      <c r="Z1005" s="59" t="s">
        <v>3891</v>
      </c>
      <c r="AA1005" s="57" t="s">
        <v>11914</v>
      </c>
      <c r="AB1005" s="60">
        <v>-70.733545000000007</v>
      </c>
      <c r="AC1005" s="60">
        <v>-33.501479000000003</v>
      </c>
      <c r="AD1005" s="57" t="s">
        <v>14110</v>
      </c>
      <c r="AE1005" s="57" t="s">
        <v>14528</v>
      </c>
      <c r="AF1005" s="57" t="s">
        <v>14150</v>
      </c>
      <c r="AG1005" s="129">
        <v>2009</v>
      </c>
      <c r="AH1005" s="121" t="e">
        <f>VLOOKUP(B1005,[1]Hoja2!$A$198:$D$323,2,FALSE)</f>
        <v>#N/A</v>
      </c>
      <c r="AI1005" s="64" t="e">
        <f>VLOOKUP(A1005,[2]Tabla!$A$2:$M$2752,2,FALSE)</f>
        <v>#N/A</v>
      </c>
    </row>
    <row r="1006" spans="1:35" ht="23.25" customHeight="1">
      <c r="A1006" s="57" t="s">
        <v>1053</v>
      </c>
      <c r="B1006" s="57">
        <v>111308</v>
      </c>
      <c r="C1006" s="57" t="s">
        <v>3891</v>
      </c>
      <c r="D1006" s="58" t="s">
        <v>3891</v>
      </c>
      <c r="E1006" s="57">
        <v>13</v>
      </c>
      <c r="F1006" s="58" t="s">
        <v>11929</v>
      </c>
      <c r="G1006" s="57" t="s">
        <v>986</v>
      </c>
      <c r="H1006" s="57" t="s">
        <v>1</v>
      </c>
      <c r="I1006" s="57" t="s">
        <v>11904</v>
      </c>
      <c r="J1006" s="57" t="s">
        <v>14621</v>
      </c>
      <c r="K1006" s="57" t="s">
        <v>12596</v>
      </c>
      <c r="L1006" s="57" t="s">
        <v>48</v>
      </c>
      <c r="M1006" s="57" t="s">
        <v>3890</v>
      </c>
      <c r="N1006" s="57" t="s">
        <v>3897</v>
      </c>
      <c r="O1006" s="57" t="s">
        <v>5693</v>
      </c>
      <c r="P1006" s="58" t="s">
        <v>5610</v>
      </c>
      <c r="Q1006" s="57" t="s">
        <v>4184</v>
      </c>
      <c r="R1006" s="57" t="s">
        <v>3909</v>
      </c>
      <c r="S1006" s="57">
        <v>2200</v>
      </c>
      <c r="T1006" s="57" t="s">
        <v>5306</v>
      </c>
      <c r="U1006" s="57">
        <v>225742750</v>
      </c>
      <c r="V1006" s="59">
        <v>39814</v>
      </c>
      <c r="W1006" s="59" t="s">
        <v>3891</v>
      </c>
      <c r="X1006" s="57">
        <v>11</v>
      </c>
      <c r="Y1006" s="59" t="s">
        <v>3891</v>
      </c>
      <c r="Z1006" s="59" t="s">
        <v>3891</v>
      </c>
      <c r="AA1006" s="57" t="s">
        <v>11914</v>
      </c>
      <c r="AB1006" s="60">
        <v>-70.774351999999993</v>
      </c>
      <c r="AC1006" s="60">
        <v>-33.505432999999996</v>
      </c>
      <c r="AD1006" s="57" t="s">
        <v>14110</v>
      </c>
      <c r="AE1006" s="57" t="s">
        <v>14528</v>
      </c>
      <c r="AF1006" s="57" t="s">
        <v>14150</v>
      </c>
      <c r="AG1006" s="129">
        <v>2009</v>
      </c>
      <c r="AH1006" s="121" t="e">
        <f>VLOOKUP(B1006,[1]Hoja2!$A$198:$D$323,2,FALSE)</f>
        <v>#N/A</v>
      </c>
      <c r="AI1006" s="64" t="e">
        <f>VLOOKUP(A1006,[2]Tabla!$A$2:$M$2752,2,FALSE)</f>
        <v>#N/A</v>
      </c>
    </row>
    <row r="1007" spans="1:35" ht="23.25" customHeight="1">
      <c r="A1007" s="57" t="s">
        <v>1054</v>
      </c>
      <c r="B1007" s="57">
        <v>111309</v>
      </c>
      <c r="C1007" s="57" t="s">
        <v>3891</v>
      </c>
      <c r="D1007" s="58" t="s">
        <v>3891</v>
      </c>
      <c r="E1007" s="57">
        <v>13</v>
      </c>
      <c r="F1007" s="58" t="s">
        <v>11929</v>
      </c>
      <c r="G1007" s="57" t="s">
        <v>986</v>
      </c>
      <c r="H1007" s="57" t="s">
        <v>1</v>
      </c>
      <c r="I1007" s="57" t="s">
        <v>11904</v>
      </c>
      <c r="J1007" s="57" t="s">
        <v>14621</v>
      </c>
      <c r="K1007" s="57" t="s">
        <v>12596</v>
      </c>
      <c r="L1007" s="57" t="s">
        <v>48</v>
      </c>
      <c r="M1007" s="57" t="s">
        <v>3890</v>
      </c>
      <c r="N1007" s="57" t="s">
        <v>3897</v>
      </c>
      <c r="O1007" s="57" t="s">
        <v>5694</v>
      </c>
      <c r="P1007" s="58" t="s">
        <v>5610</v>
      </c>
      <c r="Q1007" s="57" t="s">
        <v>4184</v>
      </c>
      <c r="R1007" s="57" t="s">
        <v>3894</v>
      </c>
      <c r="S1007" s="57">
        <v>1841</v>
      </c>
      <c r="T1007" s="57" t="s">
        <v>5695</v>
      </c>
      <c r="U1007" s="57">
        <v>225144154</v>
      </c>
      <c r="V1007" s="59">
        <v>39814</v>
      </c>
      <c r="W1007" s="59" t="s">
        <v>3891</v>
      </c>
      <c r="X1007" s="57">
        <v>11</v>
      </c>
      <c r="Y1007" s="59" t="s">
        <v>3891</v>
      </c>
      <c r="Z1007" s="59" t="s">
        <v>3891</v>
      </c>
      <c r="AA1007" s="57" t="s">
        <v>11914</v>
      </c>
      <c r="AB1007" s="60">
        <v>-70.796603000000005</v>
      </c>
      <c r="AC1007" s="60">
        <v>-33.514065000000002</v>
      </c>
      <c r="AD1007" s="57" t="s">
        <v>14110</v>
      </c>
      <c r="AE1007" s="57" t="s">
        <v>14528</v>
      </c>
      <c r="AF1007" s="57" t="s">
        <v>14150</v>
      </c>
      <c r="AG1007" s="129">
        <v>2009</v>
      </c>
      <c r="AH1007" s="121" t="e">
        <f>VLOOKUP(B1007,[1]Hoja2!$A$198:$D$323,2,FALSE)</f>
        <v>#N/A</v>
      </c>
      <c r="AI1007" s="64" t="e">
        <f>VLOOKUP(A1007,[2]Tabla!$A$2:$M$2752,2,FALSE)</f>
        <v>#N/A</v>
      </c>
    </row>
    <row r="1008" spans="1:35" ht="23.25" customHeight="1">
      <c r="A1008" s="57" t="s">
        <v>1055</v>
      </c>
      <c r="B1008" s="57">
        <v>111310</v>
      </c>
      <c r="C1008" s="57" t="s">
        <v>3891</v>
      </c>
      <c r="D1008" s="58" t="s">
        <v>3891</v>
      </c>
      <c r="E1008" s="57">
        <v>13</v>
      </c>
      <c r="F1008" s="58" t="s">
        <v>11929</v>
      </c>
      <c r="G1008" s="57" t="s">
        <v>986</v>
      </c>
      <c r="H1008" s="57" t="s">
        <v>1</v>
      </c>
      <c r="I1008" s="57" t="s">
        <v>11904</v>
      </c>
      <c r="J1008" s="57" t="s">
        <v>14621</v>
      </c>
      <c r="K1008" s="57" t="s">
        <v>12596</v>
      </c>
      <c r="L1008" s="57" t="s">
        <v>48</v>
      </c>
      <c r="M1008" s="57" t="s">
        <v>3890</v>
      </c>
      <c r="N1008" s="57" t="s">
        <v>3897</v>
      </c>
      <c r="O1008" s="57" t="s">
        <v>5696</v>
      </c>
      <c r="P1008" s="58" t="s">
        <v>5616</v>
      </c>
      <c r="Q1008" s="57" t="s">
        <v>5617</v>
      </c>
      <c r="R1008" s="57" t="s">
        <v>3894</v>
      </c>
      <c r="S1008" s="57">
        <v>5020</v>
      </c>
      <c r="T1008" s="57" t="s">
        <v>5697</v>
      </c>
      <c r="U1008" s="57" t="s">
        <v>11921</v>
      </c>
      <c r="V1008" s="59">
        <v>39814</v>
      </c>
      <c r="W1008" s="59" t="s">
        <v>3891</v>
      </c>
      <c r="X1008" s="57">
        <v>11</v>
      </c>
      <c r="Y1008" s="59" t="s">
        <v>3891</v>
      </c>
      <c r="Z1008" s="59" t="s">
        <v>3891</v>
      </c>
      <c r="AA1008" s="57" t="s">
        <v>11914</v>
      </c>
      <c r="AB1008" s="60">
        <v>-70.703928000000005</v>
      </c>
      <c r="AC1008" s="60">
        <v>-33.451976999999999</v>
      </c>
      <c r="AD1008" s="57" t="s">
        <v>14110</v>
      </c>
      <c r="AE1008" s="57" t="s">
        <v>14528</v>
      </c>
      <c r="AF1008" s="57" t="s">
        <v>14150</v>
      </c>
      <c r="AG1008" s="129">
        <v>2009</v>
      </c>
      <c r="AH1008" s="121" t="e">
        <f>VLOOKUP(B1008,[1]Hoja2!$A$198:$D$323,2,FALSE)</f>
        <v>#N/A</v>
      </c>
      <c r="AI1008" s="64" t="e">
        <f>VLOOKUP(A1008,[2]Tabla!$A$2:$M$2752,2,FALSE)</f>
        <v>#N/A</v>
      </c>
    </row>
    <row r="1009" spans="1:35" ht="23.25" customHeight="1">
      <c r="A1009" s="57" t="s">
        <v>1056</v>
      </c>
      <c r="B1009" s="57">
        <v>111351</v>
      </c>
      <c r="C1009" s="57" t="s">
        <v>3891</v>
      </c>
      <c r="D1009" s="58" t="s">
        <v>3891</v>
      </c>
      <c r="E1009" s="57">
        <v>13</v>
      </c>
      <c r="F1009" s="58" t="s">
        <v>11929</v>
      </c>
      <c r="G1009" s="57" t="s">
        <v>986</v>
      </c>
      <c r="H1009" s="57" t="s">
        <v>1</v>
      </c>
      <c r="I1009" s="57" t="s">
        <v>14059</v>
      </c>
      <c r="J1009" s="57" t="s">
        <v>14621</v>
      </c>
      <c r="K1009" s="57" t="s">
        <v>12596</v>
      </c>
      <c r="L1009" s="57" t="s">
        <v>12596</v>
      </c>
      <c r="M1009" s="57" t="s">
        <v>3890</v>
      </c>
      <c r="N1009" s="57" t="s">
        <v>3976</v>
      </c>
      <c r="O1009" s="57" t="s">
        <v>5698</v>
      </c>
      <c r="P1009" s="58" t="s">
        <v>5610</v>
      </c>
      <c r="Q1009" s="57" t="s">
        <v>4184</v>
      </c>
      <c r="R1009" s="57" t="s">
        <v>3894</v>
      </c>
      <c r="S1009" s="57">
        <v>1001</v>
      </c>
      <c r="T1009" s="57" t="s">
        <v>5699</v>
      </c>
      <c r="U1009" s="57">
        <v>225746450</v>
      </c>
      <c r="V1009" s="59">
        <v>37088</v>
      </c>
      <c r="W1009" s="59" t="s">
        <v>3891</v>
      </c>
      <c r="X1009" s="57">
        <v>11</v>
      </c>
      <c r="Y1009" s="59" t="s">
        <v>3891</v>
      </c>
      <c r="Z1009" s="59" t="s">
        <v>3891</v>
      </c>
      <c r="AA1009" s="57" t="s">
        <v>11914</v>
      </c>
      <c r="AB1009" s="60">
        <v>-70.771856999999997</v>
      </c>
      <c r="AC1009" s="60">
        <v>-33.508774000000003</v>
      </c>
      <c r="AD1009" s="57" t="s">
        <v>14110</v>
      </c>
      <c r="AE1009" s="57" t="s">
        <v>14528</v>
      </c>
      <c r="AF1009" s="57" t="s">
        <v>14396</v>
      </c>
      <c r="AG1009" s="129">
        <v>2001</v>
      </c>
      <c r="AH1009" s="121" t="e">
        <f>VLOOKUP(B1009,[1]Hoja2!$A$198:$D$323,2,FALSE)</f>
        <v>#N/A</v>
      </c>
      <c r="AI1009" s="64" t="e">
        <f>VLOOKUP(A1009,[2]Tabla!$A$2:$M$2752,2,FALSE)</f>
        <v>#N/A</v>
      </c>
    </row>
    <row r="1010" spans="1:35" ht="23.25" customHeight="1">
      <c r="A1010" s="57" t="s">
        <v>1057</v>
      </c>
      <c r="B1010" s="57">
        <v>111370</v>
      </c>
      <c r="C1010" s="57" t="s">
        <v>3891</v>
      </c>
      <c r="D1010" s="58" t="s">
        <v>3891</v>
      </c>
      <c r="E1010" s="57">
        <v>13</v>
      </c>
      <c r="F1010" s="58" t="s">
        <v>11929</v>
      </c>
      <c r="G1010" s="57" t="s">
        <v>986</v>
      </c>
      <c r="H1010" s="57" t="s">
        <v>1</v>
      </c>
      <c r="I1010" s="57" t="s">
        <v>11904</v>
      </c>
      <c r="J1010" s="57" t="s">
        <v>14621</v>
      </c>
      <c r="K1010" s="57" t="s">
        <v>12596</v>
      </c>
      <c r="L1010" s="57" t="s">
        <v>48</v>
      </c>
      <c r="M1010" s="57" t="s">
        <v>3940</v>
      </c>
      <c r="N1010" s="57" t="s">
        <v>3897</v>
      </c>
      <c r="O1010" s="57" t="s">
        <v>5700</v>
      </c>
      <c r="P1010" s="58" t="s">
        <v>5402</v>
      </c>
      <c r="Q1010" s="57" t="s">
        <v>5403</v>
      </c>
      <c r="R1010" s="57" t="s">
        <v>3894</v>
      </c>
      <c r="S1010" s="57">
        <v>1706</v>
      </c>
      <c r="T1010" s="57" t="s">
        <v>5701</v>
      </c>
      <c r="U1010" s="57">
        <v>225443335</v>
      </c>
      <c r="V1010" s="59">
        <v>39814</v>
      </c>
      <c r="W1010" s="59" t="s">
        <v>3891</v>
      </c>
      <c r="X1010" s="57">
        <v>11</v>
      </c>
      <c r="Y1010" s="59" t="s">
        <v>3891</v>
      </c>
      <c r="Z1010" s="59" t="s">
        <v>3891</v>
      </c>
      <c r="AA1010" s="57" t="s">
        <v>11914</v>
      </c>
      <c r="AB1010" s="60">
        <v>-70.629593</v>
      </c>
      <c r="AC1010" s="60">
        <v>-33.466621000000004</v>
      </c>
      <c r="AD1010" s="57" t="s">
        <v>14110</v>
      </c>
      <c r="AE1010" s="57" t="s">
        <v>14528</v>
      </c>
      <c r="AF1010" s="57" t="s">
        <v>14150</v>
      </c>
      <c r="AG1010" s="129">
        <v>2009</v>
      </c>
      <c r="AH1010" s="121" t="e">
        <f>VLOOKUP(B1010,[1]Hoja2!$A$198:$D$323,2,FALSE)</f>
        <v>#N/A</v>
      </c>
      <c r="AI1010" s="64" t="e">
        <f>VLOOKUP(A1010,[2]Tabla!$A$2:$M$2752,2,FALSE)</f>
        <v>#N/A</v>
      </c>
    </row>
    <row r="1011" spans="1:35" ht="23.25" customHeight="1">
      <c r="A1011" s="57" t="s">
        <v>1058</v>
      </c>
      <c r="B1011" s="57">
        <v>111372</v>
      </c>
      <c r="C1011" s="57" t="s">
        <v>3891</v>
      </c>
      <c r="D1011" s="58" t="s">
        <v>3891</v>
      </c>
      <c r="E1011" s="57">
        <v>13</v>
      </c>
      <c r="F1011" s="58" t="s">
        <v>11929</v>
      </c>
      <c r="G1011" s="57" t="s">
        <v>986</v>
      </c>
      <c r="H1011" s="57" t="s">
        <v>1</v>
      </c>
      <c r="I1011" s="57" t="s">
        <v>11904</v>
      </c>
      <c r="J1011" s="57" t="s">
        <v>14621</v>
      </c>
      <c r="K1011" s="57" t="s">
        <v>12596</v>
      </c>
      <c r="L1011" s="57" t="s">
        <v>48</v>
      </c>
      <c r="M1011" s="57" t="s">
        <v>3940</v>
      </c>
      <c r="N1011" s="57" t="s">
        <v>3897</v>
      </c>
      <c r="O1011" s="57" t="s">
        <v>5702</v>
      </c>
      <c r="P1011" s="58" t="s">
        <v>5402</v>
      </c>
      <c r="Q1011" s="57" t="s">
        <v>5403</v>
      </c>
      <c r="R1011" s="57" t="s">
        <v>3894</v>
      </c>
      <c r="S1011" s="57">
        <v>3288</v>
      </c>
      <c r="T1011" s="57" t="s">
        <v>5703</v>
      </c>
      <c r="U1011" s="57" t="s">
        <v>11921</v>
      </c>
      <c r="V1011" s="59">
        <v>39814</v>
      </c>
      <c r="W1011" s="59" t="s">
        <v>3891</v>
      </c>
      <c r="X1011" s="57">
        <v>11</v>
      </c>
      <c r="Y1011" s="59" t="s">
        <v>3891</v>
      </c>
      <c r="Z1011" s="59" t="s">
        <v>3891</v>
      </c>
      <c r="AA1011" s="57" t="s">
        <v>10557</v>
      </c>
      <c r="AB1011" s="60">
        <v>-70.670454000000007</v>
      </c>
      <c r="AC1011" s="60">
        <v>-33.468029999999999</v>
      </c>
      <c r="AD1011" s="57" t="s">
        <v>14110</v>
      </c>
      <c r="AE1011" s="57" t="s">
        <v>14528</v>
      </c>
      <c r="AF1011" s="57" t="s">
        <v>14150</v>
      </c>
      <c r="AG1011" s="129">
        <v>2009</v>
      </c>
      <c r="AH1011" s="121" t="e">
        <f>VLOOKUP(B1011,[1]Hoja2!$A$198:$D$323,2,FALSE)</f>
        <v>#N/A</v>
      </c>
      <c r="AI1011" s="64" t="e">
        <f>VLOOKUP(A1011,[2]Tabla!$A$2:$M$2752,2,FALSE)</f>
        <v>#N/A</v>
      </c>
    </row>
    <row r="1012" spans="1:35" ht="23.25" customHeight="1">
      <c r="A1012" s="57" t="s">
        <v>1059</v>
      </c>
      <c r="B1012" s="57">
        <v>111376</v>
      </c>
      <c r="C1012" s="57" t="s">
        <v>3891</v>
      </c>
      <c r="D1012" s="58" t="s">
        <v>3891</v>
      </c>
      <c r="E1012" s="57">
        <v>13</v>
      </c>
      <c r="F1012" s="58" t="s">
        <v>11929</v>
      </c>
      <c r="G1012" s="57" t="s">
        <v>986</v>
      </c>
      <c r="H1012" s="57" t="s">
        <v>1</v>
      </c>
      <c r="I1012" s="57" t="s">
        <v>11904</v>
      </c>
      <c r="J1012" s="57" t="s">
        <v>14621</v>
      </c>
      <c r="K1012" s="57" t="s">
        <v>12596</v>
      </c>
      <c r="L1012" s="57" t="s">
        <v>48</v>
      </c>
      <c r="M1012" s="57" t="s">
        <v>3940</v>
      </c>
      <c r="N1012" s="57" t="s">
        <v>3897</v>
      </c>
      <c r="O1012" s="57" t="s">
        <v>5704</v>
      </c>
      <c r="P1012" s="58" t="s">
        <v>5402</v>
      </c>
      <c r="Q1012" s="57" t="s">
        <v>5403</v>
      </c>
      <c r="R1012" s="57" t="s">
        <v>3894</v>
      </c>
      <c r="S1012" s="57">
        <v>1217</v>
      </c>
      <c r="T1012" s="57" t="s">
        <v>4779</v>
      </c>
      <c r="U1012" s="57">
        <v>225541015</v>
      </c>
      <c r="V1012" s="59">
        <v>39814</v>
      </c>
      <c r="W1012" s="59" t="s">
        <v>3891</v>
      </c>
      <c r="X1012" s="57">
        <v>11</v>
      </c>
      <c r="Y1012" s="59" t="s">
        <v>3891</v>
      </c>
      <c r="Z1012" s="59" t="s">
        <v>3891</v>
      </c>
      <c r="AA1012" s="57" t="s">
        <v>11914</v>
      </c>
      <c r="AB1012" s="60">
        <v>-70.655450999999999</v>
      </c>
      <c r="AC1012" s="60">
        <v>-33.461578000000003</v>
      </c>
      <c r="AD1012" s="57" t="s">
        <v>14110</v>
      </c>
      <c r="AE1012" s="57" t="s">
        <v>14528</v>
      </c>
      <c r="AF1012" s="57" t="s">
        <v>14150</v>
      </c>
      <c r="AG1012" s="129">
        <v>2009</v>
      </c>
      <c r="AH1012" s="121" t="e">
        <f>VLOOKUP(B1012,[1]Hoja2!$A$198:$D$323,2,FALSE)</f>
        <v>#N/A</v>
      </c>
      <c r="AI1012" s="64" t="e">
        <f>VLOOKUP(A1012,[2]Tabla!$A$2:$M$2752,2,FALSE)</f>
        <v>#N/A</v>
      </c>
    </row>
    <row r="1013" spans="1:35" ht="23.25" customHeight="1">
      <c r="A1013" s="57" t="s">
        <v>1060</v>
      </c>
      <c r="B1013" s="57">
        <v>111378</v>
      </c>
      <c r="C1013" s="57" t="s">
        <v>3891</v>
      </c>
      <c r="D1013" s="58" t="s">
        <v>3891</v>
      </c>
      <c r="E1013" s="57">
        <v>13</v>
      </c>
      <c r="F1013" s="58" t="s">
        <v>11929</v>
      </c>
      <c r="G1013" s="57" t="s">
        <v>986</v>
      </c>
      <c r="H1013" s="57" t="s">
        <v>1</v>
      </c>
      <c r="I1013" s="57" t="s">
        <v>11904</v>
      </c>
      <c r="J1013" s="57" t="s">
        <v>14621</v>
      </c>
      <c r="K1013" s="57" t="s">
        <v>12596</v>
      </c>
      <c r="L1013" s="57" t="s">
        <v>48</v>
      </c>
      <c r="M1013" s="57" t="s">
        <v>3940</v>
      </c>
      <c r="N1013" s="57" t="s">
        <v>3897</v>
      </c>
      <c r="O1013" s="57" t="s">
        <v>5705</v>
      </c>
      <c r="P1013" s="58" t="s">
        <v>5610</v>
      </c>
      <c r="Q1013" s="57" t="s">
        <v>4184</v>
      </c>
      <c r="R1013" s="57" t="s">
        <v>3894</v>
      </c>
      <c r="S1013" s="57">
        <v>491</v>
      </c>
      <c r="T1013" s="57" t="s">
        <v>5706</v>
      </c>
      <c r="U1013" s="57">
        <v>222750375</v>
      </c>
      <c r="V1013" s="59">
        <v>39814</v>
      </c>
      <c r="W1013" s="59" t="s">
        <v>3891</v>
      </c>
      <c r="X1013" s="57">
        <v>11</v>
      </c>
      <c r="Y1013" s="59" t="s">
        <v>3891</v>
      </c>
      <c r="Z1013" s="59" t="s">
        <v>3891</v>
      </c>
      <c r="AA1013" s="57" t="s">
        <v>11914</v>
      </c>
      <c r="AB1013" s="60">
        <v>-70.771353000000005</v>
      </c>
      <c r="AC1013" s="60">
        <v>-33.484273000000002</v>
      </c>
      <c r="AD1013" s="57" t="s">
        <v>14110</v>
      </c>
      <c r="AE1013" s="57" t="s">
        <v>14528</v>
      </c>
      <c r="AF1013" s="57" t="s">
        <v>14150</v>
      </c>
      <c r="AG1013" s="129">
        <v>2009</v>
      </c>
      <c r="AH1013" s="121" t="e">
        <f>VLOOKUP(B1013,[1]Hoja2!$A$198:$D$323,2,FALSE)</f>
        <v>#N/A</v>
      </c>
      <c r="AI1013" s="64" t="e">
        <f>VLOOKUP(A1013,[2]Tabla!$A$2:$M$2752,2,FALSE)</f>
        <v>#N/A</v>
      </c>
    </row>
    <row r="1014" spans="1:35" ht="23.25" customHeight="1">
      <c r="A1014" s="57" t="s">
        <v>1061</v>
      </c>
      <c r="B1014" s="57">
        <v>111379</v>
      </c>
      <c r="C1014" s="57" t="s">
        <v>3891</v>
      </c>
      <c r="D1014" s="58" t="s">
        <v>3891</v>
      </c>
      <c r="E1014" s="57">
        <v>13</v>
      </c>
      <c r="F1014" s="58" t="s">
        <v>11929</v>
      </c>
      <c r="G1014" s="57" t="s">
        <v>986</v>
      </c>
      <c r="H1014" s="57" t="s">
        <v>1</v>
      </c>
      <c r="I1014" s="57" t="s">
        <v>11904</v>
      </c>
      <c r="J1014" s="57" t="s">
        <v>14621</v>
      </c>
      <c r="K1014" s="57" t="s">
        <v>12596</v>
      </c>
      <c r="L1014" s="57" t="s">
        <v>48</v>
      </c>
      <c r="M1014" s="57" t="s">
        <v>3940</v>
      </c>
      <c r="N1014" s="57" t="s">
        <v>3897</v>
      </c>
      <c r="O1014" s="57" t="s">
        <v>5707</v>
      </c>
      <c r="P1014" s="58" t="s">
        <v>5610</v>
      </c>
      <c r="Q1014" s="57" t="s">
        <v>4184</v>
      </c>
      <c r="R1014" s="57" t="s">
        <v>3894</v>
      </c>
      <c r="S1014" s="57">
        <v>999</v>
      </c>
      <c r="T1014" s="57" t="s">
        <v>5708</v>
      </c>
      <c r="U1014" s="57" t="s">
        <v>11921</v>
      </c>
      <c r="V1014" s="59">
        <v>39814</v>
      </c>
      <c r="W1014" s="59" t="s">
        <v>3891</v>
      </c>
      <c r="X1014" s="57">
        <v>11</v>
      </c>
      <c r="Y1014" s="59" t="s">
        <v>3891</v>
      </c>
      <c r="Z1014" s="59" t="s">
        <v>3891</v>
      </c>
      <c r="AA1014" s="57" t="s">
        <v>11914</v>
      </c>
      <c r="AB1014" s="60">
        <v>-70.744878999999997</v>
      </c>
      <c r="AC1014" s="60">
        <v>-33.490025000000003</v>
      </c>
      <c r="AD1014" s="57" t="s">
        <v>14110</v>
      </c>
      <c r="AE1014" s="57" t="s">
        <v>14528</v>
      </c>
      <c r="AF1014" s="57" t="s">
        <v>14150</v>
      </c>
      <c r="AG1014" s="129">
        <v>2009</v>
      </c>
      <c r="AH1014" s="121" t="e">
        <f>VLOOKUP(B1014,[1]Hoja2!$A$198:$D$323,2,FALSE)</f>
        <v>#N/A</v>
      </c>
      <c r="AI1014" s="64" t="e">
        <f>VLOOKUP(A1014,[2]Tabla!$A$2:$M$2752,2,FALSE)</f>
        <v>#N/A</v>
      </c>
    </row>
    <row r="1015" spans="1:35" ht="23.25" customHeight="1">
      <c r="A1015" s="57" t="s">
        <v>1062</v>
      </c>
      <c r="B1015" s="57">
        <v>111380</v>
      </c>
      <c r="C1015" s="57" t="s">
        <v>3891</v>
      </c>
      <c r="D1015" s="58" t="s">
        <v>3891</v>
      </c>
      <c r="E1015" s="57">
        <v>13</v>
      </c>
      <c r="F1015" s="58" t="s">
        <v>11929</v>
      </c>
      <c r="G1015" s="57" t="s">
        <v>986</v>
      </c>
      <c r="H1015" s="57" t="s">
        <v>1</v>
      </c>
      <c r="I1015" s="57" t="s">
        <v>11904</v>
      </c>
      <c r="J1015" s="57" t="s">
        <v>14621</v>
      </c>
      <c r="K1015" s="57" t="s">
        <v>12596</v>
      </c>
      <c r="L1015" s="57" t="s">
        <v>48</v>
      </c>
      <c r="M1015" s="57" t="s">
        <v>3940</v>
      </c>
      <c r="N1015" s="57" t="s">
        <v>3897</v>
      </c>
      <c r="O1015" s="57" t="s">
        <v>5709</v>
      </c>
      <c r="P1015" s="58" t="s">
        <v>5610</v>
      </c>
      <c r="Q1015" s="57" t="s">
        <v>4184</v>
      </c>
      <c r="R1015" s="57" t="s">
        <v>3909</v>
      </c>
      <c r="S1015" s="57">
        <v>1565</v>
      </c>
      <c r="T1015" s="57" t="s">
        <v>5695</v>
      </c>
      <c r="U1015" s="57">
        <v>222562067</v>
      </c>
      <c r="V1015" s="59">
        <v>39814</v>
      </c>
      <c r="W1015" s="59" t="s">
        <v>3891</v>
      </c>
      <c r="X1015" s="57">
        <v>11</v>
      </c>
      <c r="Y1015" s="59" t="s">
        <v>3891</v>
      </c>
      <c r="Z1015" s="59" t="s">
        <v>3891</v>
      </c>
      <c r="AA1015" s="57" t="s">
        <v>11914</v>
      </c>
      <c r="AB1015" s="60">
        <v>-70.796392999999995</v>
      </c>
      <c r="AC1015" s="60">
        <v>-33.527760000000001</v>
      </c>
      <c r="AD1015" s="57" t="s">
        <v>14110</v>
      </c>
      <c r="AE1015" s="57" t="s">
        <v>14528</v>
      </c>
      <c r="AF1015" s="57" t="s">
        <v>14150</v>
      </c>
      <c r="AG1015" s="129">
        <v>2009</v>
      </c>
      <c r="AH1015" s="121" t="e">
        <f>VLOOKUP(B1015,[1]Hoja2!$A$198:$D$323,2,FALSE)</f>
        <v>#N/A</v>
      </c>
      <c r="AI1015" s="64" t="e">
        <f>VLOOKUP(A1015,[2]Tabla!$A$2:$M$2752,2,FALSE)</f>
        <v>#N/A</v>
      </c>
    </row>
    <row r="1016" spans="1:35" ht="23.25" customHeight="1">
      <c r="A1016" s="57" t="s">
        <v>1063</v>
      </c>
      <c r="B1016" s="57">
        <v>111381</v>
      </c>
      <c r="C1016" s="57" t="s">
        <v>3891</v>
      </c>
      <c r="D1016" s="58" t="s">
        <v>3891</v>
      </c>
      <c r="E1016" s="57">
        <v>13</v>
      </c>
      <c r="F1016" s="58" t="s">
        <v>11929</v>
      </c>
      <c r="G1016" s="57" t="s">
        <v>986</v>
      </c>
      <c r="H1016" s="57" t="s">
        <v>1</v>
      </c>
      <c r="I1016" s="57" t="s">
        <v>11904</v>
      </c>
      <c r="J1016" s="57" t="s">
        <v>14621</v>
      </c>
      <c r="K1016" s="57" t="s">
        <v>12596</v>
      </c>
      <c r="L1016" s="57" t="s">
        <v>48</v>
      </c>
      <c r="M1016" s="57" t="s">
        <v>3940</v>
      </c>
      <c r="N1016" s="57" t="s">
        <v>3897</v>
      </c>
      <c r="O1016" s="57" t="s">
        <v>5710</v>
      </c>
      <c r="P1016" s="58" t="s">
        <v>5402</v>
      </c>
      <c r="Q1016" s="57" t="s">
        <v>5403</v>
      </c>
      <c r="R1016" s="57" t="s">
        <v>3894</v>
      </c>
      <c r="S1016" s="57">
        <v>543</v>
      </c>
      <c r="T1016" s="57" t="s">
        <v>5711</v>
      </c>
      <c r="U1016" s="57">
        <v>225747650</v>
      </c>
      <c r="V1016" s="59">
        <v>39814</v>
      </c>
      <c r="W1016" s="59" t="s">
        <v>3891</v>
      </c>
      <c r="X1016" s="57">
        <v>11</v>
      </c>
      <c r="Y1016" s="59" t="s">
        <v>3891</v>
      </c>
      <c r="Z1016" s="59" t="s">
        <v>3891</v>
      </c>
      <c r="AA1016" s="57" t="s">
        <v>11914</v>
      </c>
      <c r="AB1016" s="60">
        <v>-70.672466999999997</v>
      </c>
      <c r="AC1016" s="60">
        <v>-33.438921000000001</v>
      </c>
      <c r="AD1016" s="57" t="s">
        <v>14110</v>
      </c>
      <c r="AE1016" s="57" t="s">
        <v>14528</v>
      </c>
      <c r="AF1016" s="57" t="s">
        <v>14150</v>
      </c>
      <c r="AG1016" s="129">
        <v>2009</v>
      </c>
      <c r="AH1016" s="121" t="e">
        <f>VLOOKUP(B1016,[1]Hoja2!$A$198:$D$323,2,FALSE)</f>
        <v>#N/A</v>
      </c>
      <c r="AI1016" s="64" t="e">
        <f>VLOOKUP(A1016,[2]Tabla!$A$2:$M$2752,2,FALSE)</f>
        <v>#N/A</v>
      </c>
    </row>
    <row r="1017" spans="1:35" ht="23.25" customHeight="1">
      <c r="A1017" s="57" t="s">
        <v>1064</v>
      </c>
      <c r="B1017" s="57">
        <v>111382</v>
      </c>
      <c r="C1017" s="57" t="s">
        <v>3891</v>
      </c>
      <c r="D1017" s="58" t="s">
        <v>3891</v>
      </c>
      <c r="E1017" s="57">
        <v>13</v>
      </c>
      <c r="F1017" s="58" t="s">
        <v>11929</v>
      </c>
      <c r="G1017" s="57" t="s">
        <v>986</v>
      </c>
      <c r="H1017" s="57" t="s">
        <v>1</v>
      </c>
      <c r="I1017" s="57" t="s">
        <v>11904</v>
      </c>
      <c r="J1017" s="57" t="s">
        <v>14621</v>
      </c>
      <c r="K1017" s="57" t="s">
        <v>12596</v>
      </c>
      <c r="L1017" s="57" t="s">
        <v>48</v>
      </c>
      <c r="M1017" s="57" t="s">
        <v>3940</v>
      </c>
      <c r="N1017" s="57" t="s">
        <v>3897</v>
      </c>
      <c r="O1017" s="57" t="s">
        <v>5712</v>
      </c>
      <c r="P1017" s="58" t="s">
        <v>5610</v>
      </c>
      <c r="Q1017" s="57" t="s">
        <v>4184</v>
      </c>
      <c r="R1017" s="57" t="s">
        <v>3894</v>
      </c>
      <c r="S1017" s="57">
        <v>776</v>
      </c>
      <c r="T1017" s="57" t="s">
        <v>5713</v>
      </c>
      <c r="U1017" s="57">
        <v>225742750</v>
      </c>
      <c r="V1017" s="59">
        <v>39814</v>
      </c>
      <c r="W1017" s="59" t="s">
        <v>3891</v>
      </c>
      <c r="X1017" s="57">
        <v>11</v>
      </c>
      <c r="Y1017" s="59" t="s">
        <v>3891</v>
      </c>
      <c r="Z1017" s="59" t="s">
        <v>3891</v>
      </c>
      <c r="AA1017" s="57" t="s">
        <v>11914</v>
      </c>
      <c r="AB1017" s="60">
        <v>-70.767836000000003</v>
      </c>
      <c r="AC1017" s="60">
        <v>-33.525395000000003</v>
      </c>
      <c r="AD1017" s="57" t="s">
        <v>14110</v>
      </c>
      <c r="AE1017" s="57" t="s">
        <v>14528</v>
      </c>
      <c r="AF1017" s="57" t="s">
        <v>14150</v>
      </c>
      <c r="AG1017" s="129">
        <v>2009</v>
      </c>
      <c r="AH1017" s="121" t="e">
        <f>VLOOKUP(B1017,[1]Hoja2!$A$198:$D$323,2,FALSE)</f>
        <v>#N/A</v>
      </c>
      <c r="AI1017" s="64" t="e">
        <f>VLOOKUP(A1017,[2]Tabla!$A$2:$M$2752,2,FALSE)</f>
        <v>#N/A</v>
      </c>
    </row>
    <row r="1018" spans="1:35" ht="23.25" customHeight="1">
      <c r="A1018" s="57" t="s">
        <v>1065</v>
      </c>
      <c r="B1018" s="57">
        <v>111383</v>
      </c>
      <c r="C1018" s="57" t="s">
        <v>3891</v>
      </c>
      <c r="D1018" s="58" t="s">
        <v>3891</v>
      </c>
      <c r="E1018" s="57">
        <v>13</v>
      </c>
      <c r="F1018" s="58" t="s">
        <v>11929</v>
      </c>
      <c r="G1018" s="57" t="s">
        <v>986</v>
      </c>
      <c r="H1018" s="57" t="s">
        <v>1</v>
      </c>
      <c r="I1018" s="57" t="s">
        <v>11904</v>
      </c>
      <c r="J1018" s="57" t="s">
        <v>14621</v>
      </c>
      <c r="K1018" s="57" t="s">
        <v>12596</v>
      </c>
      <c r="L1018" s="57" t="s">
        <v>48</v>
      </c>
      <c r="M1018" s="57" t="s">
        <v>3940</v>
      </c>
      <c r="N1018" s="57" t="s">
        <v>3897</v>
      </c>
      <c r="O1018" s="57" t="s">
        <v>5714</v>
      </c>
      <c r="P1018" s="58" t="s">
        <v>5610</v>
      </c>
      <c r="Q1018" s="57" t="s">
        <v>4184</v>
      </c>
      <c r="R1018" s="57" t="s">
        <v>3894</v>
      </c>
      <c r="S1018" s="57">
        <v>5161</v>
      </c>
      <c r="T1018" s="57" t="s">
        <v>5715</v>
      </c>
      <c r="U1018" s="57">
        <v>226776941</v>
      </c>
      <c r="V1018" s="59">
        <v>39814</v>
      </c>
      <c r="W1018" s="59" t="s">
        <v>3891</v>
      </c>
      <c r="X1018" s="57">
        <v>11</v>
      </c>
      <c r="Y1018" s="59" t="s">
        <v>3891</v>
      </c>
      <c r="Z1018" s="59" t="s">
        <v>3891</v>
      </c>
      <c r="AA1018" s="57" t="s">
        <v>11914</v>
      </c>
      <c r="AB1018" s="60">
        <v>-70.756020000000007</v>
      </c>
      <c r="AC1018" s="60">
        <v>-33.473168000000001</v>
      </c>
      <c r="AD1018" s="57" t="s">
        <v>14110</v>
      </c>
      <c r="AE1018" s="57" t="s">
        <v>14528</v>
      </c>
      <c r="AF1018" s="57" t="s">
        <v>14150</v>
      </c>
      <c r="AG1018" s="129">
        <v>2009</v>
      </c>
      <c r="AH1018" s="121" t="e">
        <f>VLOOKUP(B1018,[1]Hoja2!$A$198:$D$323,2,FALSE)</f>
        <v>#N/A</v>
      </c>
      <c r="AI1018" s="64" t="e">
        <f>VLOOKUP(A1018,[2]Tabla!$A$2:$M$2752,2,FALSE)</f>
        <v>#N/A</v>
      </c>
    </row>
    <row r="1019" spans="1:35" ht="23.25" customHeight="1">
      <c r="A1019" s="57" t="s">
        <v>1066</v>
      </c>
      <c r="B1019" s="57">
        <v>111400</v>
      </c>
      <c r="C1019" s="57" t="s">
        <v>3891</v>
      </c>
      <c r="D1019" s="58" t="s">
        <v>3891</v>
      </c>
      <c r="E1019" s="57">
        <v>13</v>
      </c>
      <c r="F1019" s="58" t="s">
        <v>11929</v>
      </c>
      <c r="G1019" s="57" t="s">
        <v>986</v>
      </c>
      <c r="H1019" s="57" t="s">
        <v>1</v>
      </c>
      <c r="I1019" s="57" t="s">
        <v>11908</v>
      </c>
      <c r="J1019" s="57" t="s">
        <v>14621</v>
      </c>
      <c r="K1019" s="57" t="s">
        <v>12596</v>
      </c>
      <c r="L1019" s="57" t="s">
        <v>12596</v>
      </c>
      <c r="M1019" s="57" t="s">
        <v>3890</v>
      </c>
      <c r="N1019" s="57" t="s">
        <v>3897</v>
      </c>
      <c r="O1019" s="57" t="s">
        <v>5716</v>
      </c>
      <c r="P1019" s="58" t="s">
        <v>5610</v>
      </c>
      <c r="Q1019" s="57" t="s">
        <v>4184</v>
      </c>
      <c r="R1019" s="57" t="s">
        <v>3894</v>
      </c>
      <c r="S1019" s="57" t="s">
        <v>3900</v>
      </c>
      <c r="T1019" s="57" t="s">
        <v>5717</v>
      </c>
      <c r="U1019" s="57" t="s">
        <v>11921</v>
      </c>
      <c r="V1019" s="59">
        <v>39814</v>
      </c>
      <c r="W1019" s="59" t="s">
        <v>3891</v>
      </c>
      <c r="X1019" s="57">
        <v>11</v>
      </c>
      <c r="Y1019" s="59" t="s">
        <v>3891</v>
      </c>
      <c r="Z1019" s="59" t="s">
        <v>3891</v>
      </c>
      <c r="AA1019" s="57" t="s">
        <v>11914</v>
      </c>
      <c r="AB1019" s="60">
        <v>-70.825417999999999</v>
      </c>
      <c r="AC1019" s="60">
        <v>-33.513167000000003</v>
      </c>
      <c r="AD1019" s="57" t="s">
        <v>14110</v>
      </c>
      <c r="AE1019" s="57" t="s">
        <v>14528</v>
      </c>
      <c r="AF1019" s="57" t="s">
        <v>14150</v>
      </c>
      <c r="AG1019" s="129">
        <v>2009</v>
      </c>
      <c r="AH1019" s="121" t="e">
        <f>VLOOKUP(B1019,[1]Hoja2!$A$198:$D$323,2,FALSE)</f>
        <v>#N/A</v>
      </c>
      <c r="AI1019" s="64" t="e">
        <f>VLOOKUP(A1019,[2]Tabla!$A$2:$M$2752,2,FALSE)</f>
        <v>#N/A</v>
      </c>
    </row>
    <row r="1020" spans="1:35" ht="23.25" customHeight="1">
      <c r="A1020" s="57" t="s">
        <v>1067</v>
      </c>
      <c r="B1020" s="57">
        <v>111606</v>
      </c>
      <c r="C1020" s="57" t="s">
        <v>985</v>
      </c>
      <c r="D1020" s="58">
        <v>111010</v>
      </c>
      <c r="E1020" s="57">
        <v>13</v>
      </c>
      <c r="F1020" s="58" t="s">
        <v>11929</v>
      </c>
      <c r="G1020" s="57" t="s">
        <v>986</v>
      </c>
      <c r="H1020" s="57" t="s">
        <v>1</v>
      </c>
      <c r="I1020" s="57" t="s">
        <v>11907</v>
      </c>
      <c r="J1020" s="57" t="s">
        <v>14621</v>
      </c>
      <c r="K1020" s="57" t="s">
        <v>12596</v>
      </c>
      <c r="L1020" s="57" t="s">
        <v>12596</v>
      </c>
      <c r="M1020" s="57" t="s">
        <v>3940</v>
      </c>
      <c r="N1020" s="57" t="s">
        <v>3976</v>
      </c>
      <c r="O1020" s="57" t="s">
        <v>5718</v>
      </c>
      <c r="P1020" s="58" t="s">
        <v>5616</v>
      </c>
      <c r="Q1020" s="57" t="s">
        <v>5617</v>
      </c>
      <c r="R1020" s="57" t="s">
        <v>3894</v>
      </c>
      <c r="S1020" s="57">
        <v>1313</v>
      </c>
      <c r="T1020" s="57" t="s">
        <v>5719</v>
      </c>
      <c r="U1020" s="57">
        <v>227764239</v>
      </c>
      <c r="V1020" s="59">
        <v>39814</v>
      </c>
      <c r="W1020" s="59" t="s">
        <v>3891</v>
      </c>
      <c r="X1020" s="57">
        <v>11</v>
      </c>
      <c r="Y1020" s="57" t="s">
        <v>3891</v>
      </c>
      <c r="Z1020" s="57" t="s">
        <v>3891</v>
      </c>
      <c r="AA1020" s="57" t="s">
        <v>11914</v>
      </c>
      <c r="AB1020" s="60">
        <v>-70.693489999999997</v>
      </c>
      <c r="AC1020" s="60">
        <v>-33.465670000000003</v>
      </c>
      <c r="AD1020" s="57" t="s">
        <v>14110</v>
      </c>
      <c r="AE1020" s="57" t="s">
        <v>14528</v>
      </c>
      <c r="AF1020" s="57" t="s">
        <v>14396</v>
      </c>
      <c r="AG1020" s="129">
        <v>2009</v>
      </c>
      <c r="AH1020" s="121" t="e">
        <f>VLOOKUP(B1020,[1]Hoja2!$A$198:$D$323,2,FALSE)</f>
        <v>#N/A</v>
      </c>
      <c r="AI1020" s="64" t="e">
        <f>VLOOKUP(A1020,[2]Tabla!$A$2:$M$2752,2,FALSE)</f>
        <v>#N/A</v>
      </c>
    </row>
    <row r="1021" spans="1:35" ht="23.25" customHeight="1">
      <c r="A1021" s="57" t="s">
        <v>1068</v>
      </c>
      <c r="B1021" s="57">
        <v>111607</v>
      </c>
      <c r="C1021" s="57" t="s">
        <v>985</v>
      </c>
      <c r="D1021" s="58">
        <v>111010</v>
      </c>
      <c r="E1021" s="57">
        <v>13</v>
      </c>
      <c r="F1021" s="58" t="s">
        <v>11929</v>
      </c>
      <c r="G1021" s="57" t="s">
        <v>986</v>
      </c>
      <c r="H1021" s="57" t="s">
        <v>1</v>
      </c>
      <c r="I1021" s="57" t="s">
        <v>11907</v>
      </c>
      <c r="J1021" s="57" t="s">
        <v>14621</v>
      </c>
      <c r="K1021" s="57" t="s">
        <v>12596</v>
      </c>
      <c r="L1021" s="57" t="s">
        <v>12596</v>
      </c>
      <c r="M1021" s="57" t="s">
        <v>3940</v>
      </c>
      <c r="N1021" s="57" t="s">
        <v>3976</v>
      </c>
      <c r="O1021" s="57" t="s">
        <v>5720</v>
      </c>
      <c r="P1021" s="58" t="s">
        <v>5610</v>
      </c>
      <c r="Q1021" s="57" t="s">
        <v>4184</v>
      </c>
      <c r="R1021" s="57" t="s">
        <v>3894</v>
      </c>
      <c r="S1021" s="57">
        <v>1000</v>
      </c>
      <c r="T1021" s="57" t="s">
        <v>4141</v>
      </c>
      <c r="U1021" s="57">
        <v>227667286</v>
      </c>
      <c r="V1021" s="59">
        <v>39814</v>
      </c>
      <c r="W1021" s="59" t="s">
        <v>3891</v>
      </c>
      <c r="X1021" s="57">
        <v>11</v>
      </c>
      <c r="Y1021" s="57" t="s">
        <v>3891</v>
      </c>
      <c r="Z1021" s="57" t="s">
        <v>3891</v>
      </c>
      <c r="AA1021" s="57" t="s">
        <v>11914</v>
      </c>
      <c r="AB1021" s="60">
        <v>-70.769790999999998</v>
      </c>
      <c r="AC1021" s="60">
        <v>-33.502803</v>
      </c>
      <c r="AD1021" s="57" t="s">
        <v>14110</v>
      </c>
      <c r="AE1021" s="57" t="s">
        <v>14528</v>
      </c>
      <c r="AF1021" s="57" t="s">
        <v>14396</v>
      </c>
      <c r="AG1021" s="129">
        <v>2009</v>
      </c>
      <c r="AH1021" s="121" t="e">
        <f>VLOOKUP(B1021,[1]Hoja2!$A$198:$D$323,2,FALSE)</f>
        <v>#N/A</v>
      </c>
      <c r="AI1021" s="64" t="e">
        <f>VLOOKUP(A1021,[2]Tabla!$A$2:$M$2752,2,FALSE)</f>
        <v>#N/A</v>
      </c>
    </row>
    <row r="1022" spans="1:35" ht="23.25" customHeight="1">
      <c r="A1022" s="57" t="s">
        <v>1069</v>
      </c>
      <c r="B1022" s="57">
        <v>111608</v>
      </c>
      <c r="C1022" s="57" t="s">
        <v>985</v>
      </c>
      <c r="D1022" s="58">
        <v>111010</v>
      </c>
      <c r="E1022" s="57">
        <v>13</v>
      </c>
      <c r="F1022" s="58" t="s">
        <v>11929</v>
      </c>
      <c r="G1022" s="57" t="s">
        <v>986</v>
      </c>
      <c r="H1022" s="57" t="s">
        <v>1</v>
      </c>
      <c r="I1022" s="57" t="s">
        <v>11907</v>
      </c>
      <c r="J1022" s="57" t="s">
        <v>14621</v>
      </c>
      <c r="K1022" s="57" t="s">
        <v>12596</v>
      </c>
      <c r="L1022" s="57" t="s">
        <v>12596</v>
      </c>
      <c r="M1022" s="57" t="s">
        <v>3940</v>
      </c>
      <c r="N1022" s="57" t="s">
        <v>3976</v>
      </c>
      <c r="O1022" s="57" t="s">
        <v>5721</v>
      </c>
      <c r="P1022" s="58" t="s">
        <v>5650</v>
      </c>
      <c r="Q1022" s="57" t="s">
        <v>5651</v>
      </c>
      <c r="R1022" s="57" t="s">
        <v>3894</v>
      </c>
      <c r="S1022" s="57">
        <v>6161</v>
      </c>
      <c r="T1022" s="57" t="s">
        <v>10989</v>
      </c>
      <c r="U1022" s="57">
        <v>225384083</v>
      </c>
      <c r="V1022" s="59">
        <v>39814</v>
      </c>
      <c r="W1022" s="59" t="s">
        <v>3891</v>
      </c>
      <c r="X1022" s="57">
        <v>11</v>
      </c>
      <c r="Y1022" s="57" t="s">
        <v>3891</v>
      </c>
      <c r="Z1022" s="57" t="s">
        <v>3891</v>
      </c>
      <c r="AA1022" s="57" t="s">
        <v>11914</v>
      </c>
      <c r="AB1022" s="60">
        <v>-70.708752000000004</v>
      </c>
      <c r="AC1022" s="60">
        <v>-33.493614999999998</v>
      </c>
      <c r="AD1022" s="57" t="s">
        <v>14110</v>
      </c>
      <c r="AE1022" s="57" t="s">
        <v>14528</v>
      </c>
      <c r="AF1022" s="57" t="s">
        <v>14396</v>
      </c>
      <c r="AG1022" s="129">
        <v>2009</v>
      </c>
      <c r="AH1022" s="121" t="e">
        <f>VLOOKUP(B1022,[1]Hoja2!$A$198:$D$323,2,FALSE)</f>
        <v>#N/A</v>
      </c>
      <c r="AI1022" s="64" t="e">
        <f>VLOOKUP(A1022,[2]Tabla!$A$2:$M$2752,2,FALSE)</f>
        <v>#N/A</v>
      </c>
    </row>
    <row r="1023" spans="1:35" ht="23.25" customHeight="1">
      <c r="A1023" s="57" t="s">
        <v>1070</v>
      </c>
      <c r="B1023" s="57">
        <v>111609</v>
      </c>
      <c r="C1023" s="57" t="s">
        <v>985</v>
      </c>
      <c r="D1023" s="58">
        <v>111010</v>
      </c>
      <c r="E1023" s="57">
        <v>13</v>
      </c>
      <c r="F1023" s="58" t="s">
        <v>11929</v>
      </c>
      <c r="G1023" s="57" t="s">
        <v>986</v>
      </c>
      <c r="H1023" s="57" t="s">
        <v>1</v>
      </c>
      <c r="I1023" s="57" t="s">
        <v>11907</v>
      </c>
      <c r="J1023" s="57" t="s">
        <v>14621</v>
      </c>
      <c r="K1023" s="57" t="s">
        <v>12596</v>
      </c>
      <c r="L1023" s="57" t="s">
        <v>12596</v>
      </c>
      <c r="M1023" s="57" t="s">
        <v>3940</v>
      </c>
      <c r="N1023" s="57" t="s">
        <v>3976</v>
      </c>
      <c r="O1023" s="57" t="s">
        <v>5722</v>
      </c>
      <c r="P1023" s="58" t="s">
        <v>5402</v>
      </c>
      <c r="Q1023" s="57" t="s">
        <v>5403</v>
      </c>
      <c r="R1023" s="57" t="s">
        <v>3894</v>
      </c>
      <c r="S1023" s="57">
        <v>21</v>
      </c>
      <c r="T1023" s="57" t="s">
        <v>5723</v>
      </c>
      <c r="U1023" s="57">
        <v>223867750</v>
      </c>
      <c r="V1023" s="59">
        <v>39814</v>
      </c>
      <c r="W1023" s="59" t="s">
        <v>3891</v>
      </c>
      <c r="X1023" s="57">
        <v>11</v>
      </c>
      <c r="Y1023" s="57" t="s">
        <v>3891</v>
      </c>
      <c r="Z1023" s="57" t="s">
        <v>3891</v>
      </c>
      <c r="AA1023" s="57" t="s">
        <v>11914</v>
      </c>
      <c r="AB1023" s="60">
        <v>-70.632700999999997</v>
      </c>
      <c r="AC1023" s="60">
        <v>-33.447963000000001</v>
      </c>
      <c r="AD1023" s="57" t="s">
        <v>14110</v>
      </c>
      <c r="AE1023" s="57" t="s">
        <v>14528</v>
      </c>
      <c r="AF1023" s="57" t="s">
        <v>14396</v>
      </c>
      <c r="AG1023" s="129">
        <v>2009</v>
      </c>
      <c r="AH1023" s="121" t="e">
        <f>VLOOKUP(B1023,[1]Hoja2!$A$198:$D$323,2,FALSE)</f>
        <v>#N/A</v>
      </c>
      <c r="AI1023" s="64" t="e">
        <f>VLOOKUP(A1023,[2]Tabla!$A$2:$M$2752,2,FALSE)</f>
        <v>#N/A</v>
      </c>
    </row>
    <row r="1024" spans="1:35" ht="23.25" customHeight="1">
      <c r="A1024" s="57" t="s">
        <v>1071</v>
      </c>
      <c r="B1024" s="57">
        <v>111704</v>
      </c>
      <c r="C1024" s="57" t="s">
        <v>1049</v>
      </c>
      <c r="D1024" s="58">
        <v>111304</v>
      </c>
      <c r="E1024" s="57">
        <v>13</v>
      </c>
      <c r="F1024" s="58" t="s">
        <v>11929</v>
      </c>
      <c r="G1024" s="57" t="s">
        <v>986</v>
      </c>
      <c r="H1024" s="57" t="s">
        <v>1</v>
      </c>
      <c r="I1024" s="57" t="s">
        <v>11901</v>
      </c>
      <c r="J1024" s="57" t="s">
        <v>14621</v>
      </c>
      <c r="K1024" s="57" t="s">
        <v>12596</v>
      </c>
      <c r="L1024" s="57" t="s">
        <v>12596</v>
      </c>
      <c r="M1024" s="57" t="s">
        <v>3890</v>
      </c>
      <c r="N1024" s="57" t="s">
        <v>3897</v>
      </c>
      <c r="O1024" s="57" t="s">
        <v>5724</v>
      </c>
      <c r="P1024" s="58" t="s">
        <v>5610</v>
      </c>
      <c r="Q1024" s="57" t="s">
        <v>4184</v>
      </c>
      <c r="R1024" s="57" t="s">
        <v>3894</v>
      </c>
      <c r="S1024" s="57">
        <v>321</v>
      </c>
      <c r="T1024" s="57" t="s">
        <v>5725</v>
      </c>
      <c r="U1024" s="57">
        <v>225350448</v>
      </c>
      <c r="V1024" s="59">
        <v>39814</v>
      </c>
      <c r="W1024" s="59" t="s">
        <v>3891</v>
      </c>
      <c r="X1024" s="57">
        <v>11</v>
      </c>
      <c r="Y1024" s="57" t="s">
        <v>3891</v>
      </c>
      <c r="Z1024" s="57" t="s">
        <v>3891</v>
      </c>
      <c r="AA1024" s="57" t="s">
        <v>11914</v>
      </c>
      <c r="AB1024" s="60">
        <v>-70.770043000000001</v>
      </c>
      <c r="AC1024" s="60">
        <v>-33.540194999999997</v>
      </c>
      <c r="AD1024" s="57" t="s">
        <v>14110</v>
      </c>
      <c r="AE1024" s="57" t="s">
        <v>14528</v>
      </c>
      <c r="AF1024" s="57" t="s">
        <v>14150</v>
      </c>
      <c r="AG1024" s="129">
        <v>2009</v>
      </c>
      <c r="AH1024" s="121" t="e">
        <f>VLOOKUP(B1024,[1]Hoja2!$A$198:$D$323,2,FALSE)</f>
        <v>#N/A</v>
      </c>
      <c r="AI1024" s="64" t="e">
        <f>VLOOKUP(A1024,[2]Tabla!$A$2:$M$2752,2,FALSE)</f>
        <v>#N/A</v>
      </c>
    </row>
    <row r="1025" spans="1:35" ht="23.25" customHeight="1">
      <c r="A1025" s="57" t="s">
        <v>1072</v>
      </c>
      <c r="B1025" s="57">
        <v>111780</v>
      </c>
      <c r="C1025" s="57" t="s">
        <v>1049</v>
      </c>
      <c r="D1025" s="58">
        <v>111304</v>
      </c>
      <c r="E1025" s="57">
        <v>13</v>
      </c>
      <c r="F1025" s="58" t="s">
        <v>11929</v>
      </c>
      <c r="G1025" s="57" t="s">
        <v>986</v>
      </c>
      <c r="H1025" s="57" t="s">
        <v>1</v>
      </c>
      <c r="I1025" s="57" t="s">
        <v>11901</v>
      </c>
      <c r="J1025" s="57" t="s">
        <v>14621</v>
      </c>
      <c r="K1025" s="57" t="s">
        <v>12596</v>
      </c>
      <c r="L1025" s="57" t="s">
        <v>12596</v>
      </c>
      <c r="M1025" s="57" t="s">
        <v>3890</v>
      </c>
      <c r="N1025" s="57" t="s">
        <v>3897</v>
      </c>
      <c r="O1025" s="57" t="s">
        <v>5726</v>
      </c>
      <c r="P1025" s="58" t="s">
        <v>5610</v>
      </c>
      <c r="Q1025" s="57" t="s">
        <v>4184</v>
      </c>
      <c r="R1025" s="57" t="s">
        <v>3894</v>
      </c>
      <c r="S1025" s="57">
        <v>220</v>
      </c>
      <c r="T1025" s="57" t="s">
        <v>5727</v>
      </c>
      <c r="U1025" s="57">
        <v>225759770</v>
      </c>
      <c r="V1025" s="59">
        <v>39814</v>
      </c>
      <c r="W1025" s="59" t="s">
        <v>3891</v>
      </c>
      <c r="X1025" s="57">
        <v>11</v>
      </c>
      <c r="Y1025" s="57" t="s">
        <v>3891</v>
      </c>
      <c r="Z1025" s="57" t="s">
        <v>3891</v>
      </c>
      <c r="AA1025" s="57" t="s">
        <v>11914</v>
      </c>
      <c r="AB1025" s="60">
        <v>-70.774210999999994</v>
      </c>
      <c r="AC1025" s="60">
        <v>-33.535882999999998</v>
      </c>
      <c r="AD1025" s="57" t="s">
        <v>14110</v>
      </c>
      <c r="AE1025" s="57" t="s">
        <v>14528</v>
      </c>
      <c r="AF1025" s="57" t="s">
        <v>14150</v>
      </c>
      <c r="AG1025" s="129">
        <v>2009</v>
      </c>
      <c r="AH1025" s="121" t="e">
        <f>VLOOKUP(B1025,[1]Hoja2!$A$198:$D$323,2,FALSE)</f>
        <v>#N/A</v>
      </c>
      <c r="AI1025" s="64" t="e">
        <f>VLOOKUP(A1025,[2]Tabla!$A$2:$M$2752,2,FALSE)</f>
        <v>#N/A</v>
      </c>
    </row>
    <row r="1026" spans="1:35" ht="23.25" customHeight="1">
      <c r="A1026" s="57" t="s">
        <v>1073</v>
      </c>
      <c r="B1026" s="57">
        <v>111781</v>
      </c>
      <c r="C1026" s="57" t="s">
        <v>1051</v>
      </c>
      <c r="D1026" s="58">
        <v>111306</v>
      </c>
      <c r="E1026" s="57">
        <v>13</v>
      </c>
      <c r="F1026" s="58" t="s">
        <v>11929</v>
      </c>
      <c r="G1026" s="57" t="s">
        <v>986</v>
      </c>
      <c r="H1026" s="57" t="s">
        <v>1</v>
      </c>
      <c r="I1026" s="57" t="s">
        <v>11901</v>
      </c>
      <c r="J1026" s="57" t="s">
        <v>14621</v>
      </c>
      <c r="K1026" s="57" t="s">
        <v>12596</v>
      </c>
      <c r="L1026" s="57" t="s">
        <v>12596</v>
      </c>
      <c r="M1026" s="57" t="s">
        <v>3890</v>
      </c>
      <c r="N1026" s="57" t="s">
        <v>3897</v>
      </c>
      <c r="O1026" s="57" t="s">
        <v>5728</v>
      </c>
      <c r="P1026" s="58" t="s">
        <v>5616</v>
      </c>
      <c r="Q1026" s="57" t="s">
        <v>5617</v>
      </c>
      <c r="R1026" s="57" t="s">
        <v>3894</v>
      </c>
      <c r="S1026" s="57">
        <v>1217</v>
      </c>
      <c r="T1026" s="57" t="s">
        <v>5729</v>
      </c>
      <c r="U1026" s="57">
        <v>225762884</v>
      </c>
      <c r="V1026" s="59">
        <v>39814</v>
      </c>
      <c r="W1026" s="59" t="s">
        <v>3891</v>
      </c>
      <c r="X1026" s="57">
        <v>11</v>
      </c>
      <c r="Y1026" s="57" t="s">
        <v>3891</v>
      </c>
      <c r="Z1026" s="57" t="s">
        <v>3891</v>
      </c>
      <c r="AA1026" s="57" t="s">
        <v>11914</v>
      </c>
      <c r="AB1026" s="60">
        <v>-70.715473000000003</v>
      </c>
      <c r="AC1026" s="60">
        <v>-33.474823999999998</v>
      </c>
      <c r="AD1026" s="57" t="s">
        <v>14110</v>
      </c>
      <c r="AE1026" s="57" t="s">
        <v>14528</v>
      </c>
      <c r="AF1026" s="57" t="s">
        <v>14150</v>
      </c>
      <c r="AG1026" s="129">
        <v>2009</v>
      </c>
      <c r="AH1026" s="121" t="e">
        <f>VLOOKUP(B1026,[1]Hoja2!$A$198:$D$323,2,FALSE)</f>
        <v>#N/A</v>
      </c>
      <c r="AI1026" s="64" t="e">
        <f>VLOOKUP(A1026,[2]Tabla!$A$2:$M$2752,2,FALSE)</f>
        <v>#N/A</v>
      </c>
    </row>
    <row r="1027" spans="1:35" ht="23.25" customHeight="1">
      <c r="A1027" s="57" t="s">
        <v>1074</v>
      </c>
      <c r="B1027" s="57">
        <v>111782</v>
      </c>
      <c r="C1027" s="57" t="s">
        <v>1061</v>
      </c>
      <c r="D1027" s="58">
        <v>111379</v>
      </c>
      <c r="E1027" s="57">
        <v>13</v>
      </c>
      <c r="F1027" s="58" t="s">
        <v>11929</v>
      </c>
      <c r="G1027" s="57" t="s">
        <v>986</v>
      </c>
      <c r="H1027" s="57" t="s">
        <v>1</v>
      </c>
      <c r="I1027" s="57" t="s">
        <v>11901</v>
      </c>
      <c r="J1027" s="57" t="s">
        <v>14621</v>
      </c>
      <c r="K1027" s="57" t="s">
        <v>12596</v>
      </c>
      <c r="L1027" s="57" t="s">
        <v>12596</v>
      </c>
      <c r="M1027" s="57" t="s">
        <v>3940</v>
      </c>
      <c r="N1027" s="57" t="s">
        <v>3897</v>
      </c>
      <c r="O1027" s="57" t="s">
        <v>5730</v>
      </c>
      <c r="P1027" s="58" t="s">
        <v>5610</v>
      </c>
      <c r="Q1027" s="57" t="s">
        <v>4184</v>
      </c>
      <c r="R1027" s="57" t="s">
        <v>3894</v>
      </c>
      <c r="S1027" s="57">
        <v>1150</v>
      </c>
      <c r="T1027" s="57" t="s">
        <v>5731</v>
      </c>
      <c r="U1027" s="57">
        <v>225396511</v>
      </c>
      <c r="V1027" s="59">
        <v>39814</v>
      </c>
      <c r="W1027" s="59" t="s">
        <v>3891</v>
      </c>
      <c r="X1027" s="57">
        <v>11</v>
      </c>
      <c r="Y1027" s="57" t="s">
        <v>3891</v>
      </c>
      <c r="Z1027" s="57" t="s">
        <v>3891</v>
      </c>
      <c r="AA1027" s="57" t="s">
        <v>11914</v>
      </c>
      <c r="AB1027" s="60">
        <v>-70.745502999999999</v>
      </c>
      <c r="AC1027" s="60">
        <v>-33.510016</v>
      </c>
      <c r="AD1027" s="57" t="s">
        <v>14110</v>
      </c>
      <c r="AE1027" s="57" t="s">
        <v>14528</v>
      </c>
      <c r="AF1027" s="57" t="s">
        <v>14150</v>
      </c>
      <c r="AG1027" s="129">
        <v>2009</v>
      </c>
      <c r="AH1027" s="121" t="e">
        <f>VLOOKUP(B1027,[1]Hoja2!$A$198:$D$323,2,FALSE)</f>
        <v>#N/A</v>
      </c>
      <c r="AI1027" s="64" t="e">
        <f>VLOOKUP(A1027,[2]Tabla!$A$2:$M$2752,2,FALSE)</f>
        <v>#N/A</v>
      </c>
    </row>
    <row r="1028" spans="1:35" ht="23.25" customHeight="1">
      <c r="A1028" s="57" t="s">
        <v>1075</v>
      </c>
      <c r="B1028" s="57">
        <v>111783</v>
      </c>
      <c r="C1028" s="57" t="s">
        <v>1061</v>
      </c>
      <c r="D1028" s="58">
        <v>111379</v>
      </c>
      <c r="E1028" s="57">
        <v>13</v>
      </c>
      <c r="F1028" s="58" t="s">
        <v>11929</v>
      </c>
      <c r="G1028" s="57" t="s">
        <v>986</v>
      </c>
      <c r="H1028" s="57" t="s">
        <v>1</v>
      </c>
      <c r="I1028" s="57" t="s">
        <v>11901</v>
      </c>
      <c r="J1028" s="57" t="s">
        <v>14621</v>
      </c>
      <c r="K1028" s="57" t="s">
        <v>12596</v>
      </c>
      <c r="L1028" s="57" t="s">
        <v>12596</v>
      </c>
      <c r="M1028" s="57" t="s">
        <v>3940</v>
      </c>
      <c r="N1028" s="57" t="s">
        <v>3897</v>
      </c>
      <c r="O1028" s="57" t="s">
        <v>5732</v>
      </c>
      <c r="P1028" s="58" t="s">
        <v>5610</v>
      </c>
      <c r="Q1028" s="57" t="s">
        <v>4184</v>
      </c>
      <c r="R1028" s="57" t="s">
        <v>3909</v>
      </c>
      <c r="S1028" s="57" t="s">
        <v>3900</v>
      </c>
      <c r="T1028" s="57" t="s">
        <v>5733</v>
      </c>
      <c r="U1028" s="57">
        <v>227419209</v>
      </c>
      <c r="V1028" s="59">
        <v>39814</v>
      </c>
      <c r="W1028" s="59" t="s">
        <v>3891</v>
      </c>
      <c r="X1028" s="57">
        <v>11</v>
      </c>
      <c r="Y1028" s="57" t="s">
        <v>3891</v>
      </c>
      <c r="Z1028" s="57" t="s">
        <v>3891</v>
      </c>
      <c r="AA1028" s="57" t="s">
        <v>11914</v>
      </c>
      <c r="AB1028" s="60">
        <v>-70.725014000000002</v>
      </c>
      <c r="AC1028" s="60">
        <v>-33.473047000000001</v>
      </c>
      <c r="AD1028" s="57" t="s">
        <v>14110</v>
      </c>
      <c r="AE1028" s="57" t="s">
        <v>14528</v>
      </c>
      <c r="AF1028" s="57" t="s">
        <v>14150</v>
      </c>
      <c r="AG1028" s="129">
        <v>2009</v>
      </c>
      <c r="AH1028" s="121" t="e">
        <f>VLOOKUP(B1028,[1]Hoja2!$A$198:$D$323,2,FALSE)</f>
        <v>#N/A</v>
      </c>
      <c r="AI1028" s="64" t="e">
        <f>VLOOKUP(A1028,[2]Tabla!$A$2:$M$2752,2,FALSE)</f>
        <v>#N/A</v>
      </c>
    </row>
    <row r="1029" spans="1:35" ht="23.25" customHeight="1">
      <c r="A1029" s="57" t="s">
        <v>1076</v>
      </c>
      <c r="B1029" s="57">
        <v>111784</v>
      </c>
      <c r="C1029" s="57" t="s">
        <v>1060</v>
      </c>
      <c r="D1029" s="58">
        <v>111378</v>
      </c>
      <c r="E1029" s="57">
        <v>13</v>
      </c>
      <c r="F1029" s="58" t="s">
        <v>11929</v>
      </c>
      <c r="G1029" s="57" t="s">
        <v>986</v>
      </c>
      <c r="H1029" s="57" t="s">
        <v>1</v>
      </c>
      <c r="I1029" s="57" t="s">
        <v>11901</v>
      </c>
      <c r="J1029" s="57" t="s">
        <v>14621</v>
      </c>
      <c r="K1029" s="57" t="s">
        <v>12596</v>
      </c>
      <c r="L1029" s="57" t="s">
        <v>12596</v>
      </c>
      <c r="M1029" s="57" t="s">
        <v>3940</v>
      </c>
      <c r="N1029" s="57" t="s">
        <v>3897</v>
      </c>
      <c r="O1029" s="57" t="s">
        <v>5734</v>
      </c>
      <c r="P1029" s="58" t="s">
        <v>5610</v>
      </c>
      <c r="Q1029" s="57" t="s">
        <v>4184</v>
      </c>
      <c r="R1029" s="57" t="s">
        <v>3894</v>
      </c>
      <c r="S1029" s="57">
        <v>456</v>
      </c>
      <c r="T1029" s="57" t="s">
        <v>5735</v>
      </c>
      <c r="U1029" s="57">
        <v>225321459</v>
      </c>
      <c r="V1029" s="59">
        <v>39814</v>
      </c>
      <c r="W1029" s="59" t="s">
        <v>3891</v>
      </c>
      <c r="X1029" s="57">
        <v>11</v>
      </c>
      <c r="Y1029" s="57" t="s">
        <v>3891</v>
      </c>
      <c r="Z1029" s="57" t="s">
        <v>3891</v>
      </c>
      <c r="AA1029" s="57" t="s">
        <v>11914</v>
      </c>
      <c r="AB1029" s="60">
        <v>-70.763052999999999</v>
      </c>
      <c r="AC1029" s="60">
        <v>-33.496471</v>
      </c>
      <c r="AD1029" s="57" t="s">
        <v>14110</v>
      </c>
      <c r="AE1029" s="57" t="s">
        <v>14528</v>
      </c>
      <c r="AF1029" s="57" t="s">
        <v>14150</v>
      </c>
      <c r="AG1029" s="129">
        <v>2009</v>
      </c>
      <c r="AH1029" s="121" t="e">
        <f>VLOOKUP(B1029,[1]Hoja2!$A$198:$D$323,2,FALSE)</f>
        <v>#N/A</v>
      </c>
      <c r="AI1029" s="64" t="e">
        <f>VLOOKUP(A1029,[2]Tabla!$A$2:$M$2752,2,FALSE)</f>
        <v>#N/A</v>
      </c>
    </row>
    <row r="1030" spans="1:35" ht="23.25" customHeight="1">
      <c r="A1030" s="57" t="s">
        <v>1077</v>
      </c>
      <c r="B1030" s="57">
        <v>111800</v>
      </c>
      <c r="C1030" s="57" t="s">
        <v>1045</v>
      </c>
      <c r="D1030" s="58">
        <v>111300</v>
      </c>
      <c r="E1030" s="57">
        <v>13</v>
      </c>
      <c r="F1030" s="58" t="s">
        <v>11929</v>
      </c>
      <c r="G1030" s="57" t="s">
        <v>986</v>
      </c>
      <c r="H1030" s="57" t="s">
        <v>1</v>
      </c>
      <c r="I1030" s="57" t="s">
        <v>11975</v>
      </c>
      <c r="J1030" s="57" t="s">
        <v>14621</v>
      </c>
      <c r="K1030" s="57" t="s">
        <v>12613</v>
      </c>
      <c r="L1030" s="57" t="s">
        <v>12596</v>
      </c>
      <c r="M1030" s="57" t="s">
        <v>3890</v>
      </c>
      <c r="N1030" s="57" t="s">
        <v>3897</v>
      </c>
      <c r="O1030" s="57" t="s">
        <v>5736</v>
      </c>
      <c r="P1030" s="58" t="s">
        <v>5402</v>
      </c>
      <c r="Q1030" s="57" t="s">
        <v>5403</v>
      </c>
      <c r="R1030" s="57" t="s">
        <v>3894</v>
      </c>
      <c r="S1030" s="57">
        <v>1323</v>
      </c>
      <c r="T1030" s="57" t="s">
        <v>4284</v>
      </c>
      <c r="U1030" s="57">
        <v>224833408</v>
      </c>
      <c r="V1030" s="59">
        <v>39814</v>
      </c>
      <c r="W1030" s="59" t="s">
        <v>3891</v>
      </c>
      <c r="X1030" s="57">
        <v>11</v>
      </c>
      <c r="Y1030" s="57" t="s">
        <v>12206</v>
      </c>
      <c r="Z1030" s="59" t="s">
        <v>3891</v>
      </c>
      <c r="AA1030" s="57" t="s">
        <v>11914</v>
      </c>
      <c r="AB1030" s="60">
        <v>-70.652567000000005</v>
      </c>
      <c r="AC1030" s="60">
        <v>-33.455638</v>
      </c>
      <c r="AD1030" s="57" t="s">
        <v>14110</v>
      </c>
      <c r="AE1030" s="57" t="s">
        <v>14528</v>
      </c>
      <c r="AF1030" s="57" t="s">
        <v>14150</v>
      </c>
      <c r="AG1030" s="129">
        <v>2009</v>
      </c>
      <c r="AH1030" s="121" t="e">
        <f>VLOOKUP(B1030,[1]Hoja2!$A$198:$D$323,2,FALSE)</f>
        <v>#N/A</v>
      </c>
      <c r="AI1030" s="64" t="e">
        <f>VLOOKUP(A1030,[2]Tabla!$A$2:$M$2752,2,FALSE)</f>
        <v>#N/A</v>
      </c>
    </row>
    <row r="1031" spans="1:35" ht="23.25" customHeight="1">
      <c r="A1031" s="57" t="s">
        <v>1078</v>
      </c>
      <c r="B1031" s="57">
        <v>111804</v>
      </c>
      <c r="C1031" s="57" t="s">
        <v>1049</v>
      </c>
      <c r="D1031" s="58">
        <v>111304</v>
      </c>
      <c r="E1031" s="57">
        <v>13</v>
      </c>
      <c r="F1031" s="58" t="s">
        <v>11929</v>
      </c>
      <c r="G1031" s="57" t="s">
        <v>986</v>
      </c>
      <c r="H1031" s="57" t="s">
        <v>1</v>
      </c>
      <c r="I1031" s="57" t="s">
        <v>11975</v>
      </c>
      <c r="J1031" s="57" t="s">
        <v>14621</v>
      </c>
      <c r="K1031" s="57" t="s">
        <v>12613</v>
      </c>
      <c r="L1031" s="57" t="s">
        <v>12596</v>
      </c>
      <c r="M1031" s="57" t="s">
        <v>3890</v>
      </c>
      <c r="N1031" s="57" t="s">
        <v>3897</v>
      </c>
      <c r="O1031" s="57" t="s">
        <v>5737</v>
      </c>
      <c r="P1031" s="58" t="s">
        <v>5610</v>
      </c>
      <c r="Q1031" s="57" t="s">
        <v>4184</v>
      </c>
      <c r="R1031" s="57" t="s">
        <v>3909</v>
      </c>
      <c r="S1031" s="57">
        <v>2470</v>
      </c>
      <c r="T1031" s="57" t="s">
        <v>5648</v>
      </c>
      <c r="U1031" s="57">
        <v>224828308</v>
      </c>
      <c r="V1031" s="59">
        <v>39814</v>
      </c>
      <c r="W1031" s="59" t="s">
        <v>3891</v>
      </c>
      <c r="X1031" s="57">
        <v>11</v>
      </c>
      <c r="Y1031" s="57" t="s">
        <v>12206</v>
      </c>
      <c r="Z1031" s="59" t="s">
        <v>3891</v>
      </c>
      <c r="AA1031" s="57" t="s">
        <v>11914</v>
      </c>
      <c r="AB1031" s="60">
        <v>-70.758606999999998</v>
      </c>
      <c r="AC1031" s="60">
        <v>-33.504336000000002</v>
      </c>
      <c r="AD1031" s="57" t="s">
        <v>14110</v>
      </c>
      <c r="AE1031" s="57" t="s">
        <v>14528</v>
      </c>
      <c r="AF1031" s="57" t="s">
        <v>14150</v>
      </c>
      <c r="AG1031" s="129">
        <v>2009</v>
      </c>
      <c r="AH1031" s="121" t="e">
        <f>VLOOKUP(B1031,[1]Hoja2!$A$198:$D$323,2,FALSE)</f>
        <v>#N/A</v>
      </c>
      <c r="AI1031" s="64" t="e">
        <f>VLOOKUP(A1031,[2]Tabla!$A$2:$M$2752,2,FALSE)</f>
        <v>#N/A</v>
      </c>
    </row>
    <row r="1032" spans="1:35" ht="23.25" customHeight="1">
      <c r="A1032" s="57" t="s">
        <v>1079</v>
      </c>
      <c r="B1032" s="57">
        <v>111805</v>
      </c>
      <c r="C1032" s="57" t="s">
        <v>1050</v>
      </c>
      <c r="D1032" s="58">
        <v>111305</v>
      </c>
      <c r="E1032" s="57">
        <v>13</v>
      </c>
      <c r="F1032" s="58" t="s">
        <v>11929</v>
      </c>
      <c r="G1032" s="57" t="s">
        <v>986</v>
      </c>
      <c r="H1032" s="57" t="s">
        <v>1</v>
      </c>
      <c r="I1032" s="57" t="s">
        <v>11975</v>
      </c>
      <c r="J1032" s="57" t="s">
        <v>14621</v>
      </c>
      <c r="K1032" s="57" t="s">
        <v>12613</v>
      </c>
      <c r="L1032" s="57" t="s">
        <v>12596</v>
      </c>
      <c r="M1032" s="57" t="s">
        <v>3890</v>
      </c>
      <c r="N1032" s="57" t="s">
        <v>3897</v>
      </c>
      <c r="O1032" s="57" t="s">
        <v>5738</v>
      </c>
      <c r="P1032" s="58" t="s">
        <v>5650</v>
      </c>
      <c r="Q1032" s="57" t="s">
        <v>5651</v>
      </c>
      <c r="R1032" s="57" t="s">
        <v>3894</v>
      </c>
      <c r="S1032" s="57">
        <v>1323</v>
      </c>
      <c r="T1032" s="57" t="s">
        <v>5689</v>
      </c>
      <c r="U1032" s="57">
        <v>225746663</v>
      </c>
      <c r="V1032" s="59">
        <v>39814</v>
      </c>
      <c r="W1032" s="59" t="s">
        <v>3891</v>
      </c>
      <c r="X1032" s="57">
        <v>11</v>
      </c>
      <c r="Y1032" s="57" t="s">
        <v>14501</v>
      </c>
      <c r="Z1032" s="59" t="s">
        <v>3891</v>
      </c>
      <c r="AA1032" s="57" t="s">
        <v>11914</v>
      </c>
      <c r="AB1032" s="60">
        <v>-70.719325999999995</v>
      </c>
      <c r="AC1032" s="60">
        <v>-33.493333999999997</v>
      </c>
      <c r="AD1032" s="57" t="s">
        <v>14110</v>
      </c>
      <c r="AE1032" s="57" t="s">
        <v>14528</v>
      </c>
      <c r="AF1032" s="57" t="s">
        <v>14150</v>
      </c>
      <c r="AG1032" s="129">
        <v>2009</v>
      </c>
      <c r="AH1032" s="121" t="e">
        <f>VLOOKUP(B1032,[1]Hoja2!$A$198:$D$323,2,FALSE)</f>
        <v>#N/A</v>
      </c>
      <c r="AI1032" s="64" t="e">
        <f>VLOOKUP(A1032,[2]Tabla!$A$2:$M$2752,2,FALSE)</f>
        <v>#N/A</v>
      </c>
    </row>
    <row r="1033" spans="1:35" ht="23.25" customHeight="1">
      <c r="A1033" s="57" t="s">
        <v>1080</v>
      </c>
      <c r="B1033" s="57">
        <v>111806</v>
      </c>
      <c r="C1033" s="57" t="s">
        <v>1051</v>
      </c>
      <c r="D1033" s="58">
        <v>111306</v>
      </c>
      <c r="E1033" s="57">
        <v>13</v>
      </c>
      <c r="F1033" s="58" t="s">
        <v>11929</v>
      </c>
      <c r="G1033" s="57" t="s">
        <v>986</v>
      </c>
      <c r="H1033" s="57" t="s">
        <v>1</v>
      </c>
      <c r="I1033" s="57" t="s">
        <v>11975</v>
      </c>
      <c r="J1033" s="57" t="s">
        <v>14621</v>
      </c>
      <c r="K1033" s="57" t="s">
        <v>12613</v>
      </c>
      <c r="L1033" s="57" t="s">
        <v>12596</v>
      </c>
      <c r="M1033" s="57" t="s">
        <v>3890</v>
      </c>
      <c r="N1033" s="57" t="s">
        <v>3897</v>
      </c>
      <c r="O1033" s="57" t="s">
        <v>5739</v>
      </c>
      <c r="P1033" s="58" t="s">
        <v>5616</v>
      </c>
      <c r="Q1033" s="57" t="s">
        <v>5617</v>
      </c>
      <c r="R1033" s="57" t="s">
        <v>3894</v>
      </c>
      <c r="S1033" s="57">
        <v>6025</v>
      </c>
      <c r="T1033" s="57" t="s">
        <v>5691</v>
      </c>
      <c r="U1033" s="57">
        <v>225746804</v>
      </c>
      <c r="V1033" s="59">
        <v>39814</v>
      </c>
      <c r="W1033" s="59" t="s">
        <v>3891</v>
      </c>
      <c r="X1033" s="57">
        <v>11</v>
      </c>
      <c r="Y1033" s="57" t="s">
        <v>14501</v>
      </c>
      <c r="Z1033" s="59" t="s">
        <v>3891</v>
      </c>
      <c r="AA1033" s="57" t="s">
        <v>11914</v>
      </c>
      <c r="AB1033" s="60">
        <v>-70.706177999999994</v>
      </c>
      <c r="AC1033" s="60">
        <v>-33.473630999999997</v>
      </c>
      <c r="AD1033" s="57" t="s">
        <v>14110</v>
      </c>
      <c r="AE1033" s="57" t="s">
        <v>14528</v>
      </c>
      <c r="AF1033" s="57" t="s">
        <v>14150</v>
      </c>
      <c r="AG1033" s="129">
        <v>2009</v>
      </c>
      <c r="AH1033" s="121" t="e">
        <f>VLOOKUP(B1033,[1]Hoja2!$A$198:$D$323,2,FALSE)</f>
        <v>#N/A</v>
      </c>
      <c r="AI1033" s="64" t="e">
        <f>VLOOKUP(A1033,[2]Tabla!$A$2:$M$2752,2,FALSE)</f>
        <v>#N/A</v>
      </c>
    </row>
    <row r="1034" spans="1:35" ht="23.25" customHeight="1">
      <c r="A1034" s="57" t="s">
        <v>1081</v>
      </c>
      <c r="B1034" s="57">
        <v>111809</v>
      </c>
      <c r="C1034" s="57" t="s">
        <v>1054</v>
      </c>
      <c r="D1034" s="58">
        <v>111309</v>
      </c>
      <c r="E1034" s="57">
        <v>13</v>
      </c>
      <c r="F1034" s="58" t="s">
        <v>11929</v>
      </c>
      <c r="G1034" s="57" t="s">
        <v>986</v>
      </c>
      <c r="H1034" s="57" t="s">
        <v>1</v>
      </c>
      <c r="I1034" s="57" t="s">
        <v>11975</v>
      </c>
      <c r="J1034" s="57" t="s">
        <v>14621</v>
      </c>
      <c r="K1034" s="57" t="s">
        <v>12613</v>
      </c>
      <c r="L1034" s="57" t="s">
        <v>12596</v>
      </c>
      <c r="M1034" s="57" t="s">
        <v>3890</v>
      </c>
      <c r="N1034" s="57" t="s">
        <v>3897</v>
      </c>
      <c r="O1034" s="57" t="s">
        <v>5740</v>
      </c>
      <c r="P1034" s="58" t="s">
        <v>5610</v>
      </c>
      <c r="Q1034" s="57" t="s">
        <v>4184</v>
      </c>
      <c r="R1034" s="57" t="s">
        <v>3894</v>
      </c>
      <c r="S1034" s="57">
        <v>1841</v>
      </c>
      <c r="T1034" s="57" t="s">
        <v>5695</v>
      </c>
      <c r="U1034" s="57">
        <v>225745352</v>
      </c>
      <c r="V1034" s="59">
        <v>39814</v>
      </c>
      <c r="W1034" s="59" t="s">
        <v>3891</v>
      </c>
      <c r="X1034" s="57">
        <v>11</v>
      </c>
      <c r="Y1034" s="57" t="s">
        <v>12206</v>
      </c>
      <c r="Z1034" s="59" t="s">
        <v>3891</v>
      </c>
      <c r="AA1034" s="57" t="s">
        <v>11914</v>
      </c>
      <c r="AB1034" s="60">
        <v>-70.796869999999998</v>
      </c>
      <c r="AC1034" s="60">
        <v>-33.513933999999999</v>
      </c>
      <c r="AD1034" s="57" t="s">
        <v>14110</v>
      </c>
      <c r="AE1034" s="57" t="s">
        <v>14528</v>
      </c>
      <c r="AF1034" s="57" t="s">
        <v>14150</v>
      </c>
      <c r="AG1034" s="129">
        <v>2009</v>
      </c>
      <c r="AH1034" s="121" t="e">
        <f>VLOOKUP(B1034,[1]Hoja2!$A$198:$D$323,2,FALSE)</f>
        <v>#N/A</v>
      </c>
      <c r="AI1034" s="64" t="e">
        <f>VLOOKUP(A1034,[2]Tabla!$A$2:$M$2752,2,FALSE)</f>
        <v>#N/A</v>
      </c>
    </row>
    <row r="1035" spans="1:35" ht="23.25" customHeight="1">
      <c r="A1035" s="57" t="s">
        <v>1082</v>
      </c>
      <c r="B1035" s="57">
        <v>112010</v>
      </c>
      <c r="C1035" s="57" t="s">
        <v>3891</v>
      </c>
      <c r="D1035" s="58" t="s">
        <v>3891</v>
      </c>
      <c r="E1035" s="57">
        <v>13</v>
      </c>
      <c r="F1035" s="58" t="s">
        <v>11929</v>
      </c>
      <c r="G1035" s="57" t="s">
        <v>1083</v>
      </c>
      <c r="H1035" s="57" t="s">
        <v>1</v>
      </c>
      <c r="I1035" s="57" t="s">
        <v>6</v>
      </c>
      <c r="J1035" s="57" t="s">
        <v>14573</v>
      </c>
      <c r="K1035" s="57" t="s">
        <v>12596</v>
      </c>
      <c r="L1035" s="57" t="s">
        <v>12596</v>
      </c>
      <c r="M1035" s="57" t="s">
        <v>3890</v>
      </c>
      <c r="N1035" s="57" t="s">
        <v>3891</v>
      </c>
      <c r="O1035" s="57" t="s">
        <v>5741</v>
      </c>
      <c r="P1035" s="58" t="s">
        <v>5742</v>
      </c>
      <c r="Q1035" s="57" t="s">
        <v>5743</v>
      </c>
      <c r="R1035" s="57" t="s">
        <v>3909</v>
      </c>
      <c r="S1035" s="57">
        <v>364</v>
      </c>
      <c r="T1035" s="57" t="s">
        <v>5744</v>
      </c>
      <c r="U1035" s="57">
        <v>225752750</v>
      </c>
      <c r="V1035" s="59">
        <v>39814</v>
      </c>
      <c r="W1035" s="59" t="s">
        <v>3891</v>
      </c>
      <c r="X1035" s="57">
        <v>12</v>
      </c>
      <c r="Y1035" s="59" t="s">
        <v>3891</v>
      </c>
      <c r="Z1035" s="59" t="s">
        <v>3891</v>
      </c>
      <c r="AA1035" s="57" t="s">
        <v>11914</v>
      </c>
      <c r="AB1035" s="60">
        <v>-70.624493000000001</v>
      </c>
      <c r="AC1035" s="60">
        <v>-33.436639999999997</v>
      </c>
      <c r="AD1035" s="57" t="s">
        <v>14110</v>
      </c>
      <c r="AE1035" s="57" t="s">
        <v>14528</v>
      </c>
      <c r="AF1035" s="57" t="s">
        <v>14150</v>
      </c>
      <c r="AG1035" s="129">
        <v>2009</v>
      </c>
      <c r="AH1035" s="121" t="e">
        <f>VLOOKUP(B1035,[1]Hoja2!$A$198:$D$323,2,FALSE)</f>
        <v>#N/A</v>
      </c>
      <c r="AI1035" s="64" t="e">
        <f>VLOOKUP(A1035,[2]Tabla!$A$2:$M$2752,2,FALSE)</f>
        <v>#N/A</v>
      </c>
    </row>
    <row r="1036" spans="1:35" ht="23.25" customHeight="1">
      <c r="A1036" s="57" t="s">
        <v>1084</v>
      </c>
      <c r="B1036" s="57">
        <v>112011</v>
      </c>
      <c r="C1036" s="57" t="s">
        <v>1082</v>
      </c>
      <c r="D1036" s="58">
        <v>112010</v>
      </c>
      <c r="E1036" s="57">
        <v>13</v>
      </c>
      <c r="F1036" s="58" t="s">
        <v>11929</v>
      </c>
      <c r="G1036" s="57" t="s">
        <v>1083</v>
      </c>
      <c r="H1036" s="57" t="s">
        <v>1</v>
      </c>
      <c r="I1036" s="57" t="s">
        <v>14100</v>
      </c>
      <c r="J1036" s="57" t="s">
        <v>14622</v>
      </c>
      <c r="K1036" s="57" t="s">
        <v>12596</v>
      </c>
      <c r="L1036" s="57" t="s">
        <v>12596</v>
      </c>
      <c r="M1036" s="57" t="s">
        <v>3890</v>
      </c>
      <c r="N1036" s="57" t="s">
        <v>3891</v>
      </c>
      <c r="O1036" s="57" t="s">
        <v>5745</v>
      </c>
      <c r="P1036" s="58" t="s">
        <v>5742</v>
      </c>
      <c r="Q1036" s="57" t="s">
        <v>5743</v>
      </c>
      <c r="R1036" s="57" t="s">
        <v>3909</v>
      </c>
      <c r="S1036" s="57">
        <v>364</v>
      </c>
      <c r="T1036" s="57" t="s">
        <v>5744</v>
      </c>
      <c r="U1036" s="57">
        <v>225752958</v>
      </c>
      <c r="V1036" s="59">
        <v>39814</v>
      </c>
      <c r="W1036" s="59" t="s">
        <v>3891</v>
      </c>
      <c r="X1036" s="57">
        <v>12</v>
      </c>
      <c r="Y1036" s="57" t="s">
        <v>3891</v>
      </c>
      <c r="Z1036" s="57" t="s">
        <v>3891</v>
      </c>
      <c r="AA1036" s="57" t="s">
        <v>11914</v>
      </c>
      <c r="AB1036" s="60">
        <v>-70.624493000000001</v>
      </c>
      <c r="AC1036" s="60">
        <v>-33.436639999999997</v>
      </c>
      <c r="AD1036" s="57" t="s">
        <v>14110</v>
      </c>
      <c r="AE1036" s="57" t="s">
        <v>14528</v>
      </c>
      <c r="AF1036" s="57" t="s">
        <v>14150</v>
      </c>
      <c r="AG1036" s="129">
        <v>2009</v>
      </c>
      <c r="AH1036" s="121" t="e">
        <f>VLOOKUP(B1036,[1]Hoja2!$A$198:$D$323,2,FALSE)</f>
        <v>#N/A</v>
      </c>
      <c r="AI1036" s="64" t="e">
        <f>VLOOKUP(A1036,[2]Tabla!$A$2:$M$2752,2,FALSE)</f>
        <v>#N/A</v>
      </c>
    </row>
    <row r="1037" spans="1:35" ht="23.25" customHeight="1">
      <c r="A1037" s="57" t="s">
        <v>1085</v>
      </c>
      <c r="B1037" s="57">
        <v>112095</v>
      </c>
      <c r="C1037" s="57" t="s">
        <v>3891</v>
      </c>
      <c r="D1037" s="58" t="s">
        <v>3891</v>
      </c>
      <c r="E1037" s="57">
        <v>13</v>
      </c>
      <c r="F1037" s="58" t="s">
        <v>11929</v>
      </c>
      <c r="G1037" s="57" t="s">
        <v>805</v>
      </c>
      <c r="H1037" s="57" t="s">
        <v>1</v>
      </c>
      <c r="I1037" s="57" t="s">
        <v>91</v>
      </c>
      <c r="J1037" s="57" t="s">
        <v>14621</v>
      </c>
      <c r="K1037" s="57" t="s">
        <v>12596</v>
      </c>
      <c r="L1037" s="57" t="s">
        <v>12596</v>
      </c>
      <c r="M1037" s="57" t="s">
        <v>12319</v>
      </c>
      <c r="N1037" s="57" t="s">
        <v>3897</v>
      </c>
      <c r="O1037" s="57" t="s">
        <v>5746</v>
      </c>
      <c r="P1037" s="58" t="s">
        <v>5742</v>
      </c>
      <c r="Q1037" s="57" t="s">
        <v>5743</v>
      </c>
      <c r="R1037" s="57" t="s">
        <v>3894</v>
      </c>
      <c r="S1037" s="57">
        <v>551</v>
      </c>
      <c r="T1037" s="57" t="s">
        <v>5747</v>
      </c>
      <c r="U1037" s="57">
        <v>225753072</v>
      </c>
      <c r="V1037" s="59">
        <v>39814</v>
      </c>
      <c r="W1037" s="59" t="s">
        <v>3891</v>
      </c>
      <c r="X1037" s="57">
        <v>13</v>
      </c>
      <c r="Y1037" s="59" t="s">
        <v>3891</v>
      </c>
      <c r="Z1037" s="59" t="s">
        <v>3891</v>
      </c>
      <c r="AA1037" s="57" t="s">
        <v>11914</v>
      </c>
      <c r="AB1037" s="60">
        <v>-70.622589000000005</v>
      </c>
      <c r="AC1037" s="60">
        <v>-33.436486000000002</v>
      </c>
      <c r="AD1037" s="57" t="s">
        <v>14110</v>
      </c>
      <c r="AE1037" s="57" t="s">
        <v>14528</v>
      </c>
      <c r="AF1037" s="57" t="s">
        <v>14150</v>
      </c>
      <c r="AG1037" s="129">
        <v>2009</v>
      </c>
      <c r="AH1037" s="121" t="e">
        <f>VLOOKUP(B1037,[1]Hoja2!$A$198:$D$323,2,FALSE)</f>
        <v>#N/A</v>
      </c>
      <c r="AI1037" s="64" t="e">
        <f>VLOOKUP(A1037,[2]Tabla!$A$2:$M$2752,2,FALSE)</f>
        <v>#N/A</v>
      </c>
    </row>
    <row r="1038" spans="1:35" ht="23.25" customHeight="1">
      <c r="A1038" s="57" t="s">
        <v>1086</v>
      </c>
      <c r="B1038" s="57">
        <v>112100</v>
      </c>
      <c r="C1038" s="57" t="s">
        <v>3891</v>
      </c>
      <c r="D1038" s="58" t="s">
        <v>3891</v>
      </c>
      <c r="E1038" s="57">
        <v>13</v>
      </c>
      <c r="F1038" s="58" t="s">
        <v>11929</v>
      </c>
      <c r="G1038" s="57" t="s">
        <v>1083</v>
      </c>
      <c r="H1038" s="57" t="s">
        <v>1</v>
      </c>
      <c r="I1038" s="57" t="s">
        <v>11903</v>
      </c>
      <c r="J1038" s="57" t="s">
        <v>14621</v>
      </c>
      <c r="K1038" s="57" t="s">
        <v>12613</v>
      </c>
      <c r="L1038" s="57" t="s">
        <v>14053</v>
      </c>
      <c r="M1038" s="57" t="s">
        <v>3890</v>
      </c>
      <c r="N1038" s="57" t="s">
        <v>3902</v>
      </c>
      <c r="O1038" s="57" t="s">
        <v>10919</v>
      </c>
      <c r="P1038" s="58" t="s">
        <v>5742</v>
      </c>
      <c r="Q1038" s="57" t="s">
        <v>5743</v>
      </c>
      <c r="R1038" s="57" t="s">
        <v>3909</v>
      </c>
      <c r="S1038" s="57">
        <v>364</v>
      </c>
      <c r="T1038" s="57" t="s">
        <v>5744</v>
      </c>
      <c r="U1038" s="57">
        <v>225754000</v>
      </c>
      <c r="V1038" s="59">
        <v>39814</v>
      </c>
      <c r="W1038" s="59" t="s">
        <v>3891</v>
      </c>
      <c r="X1038" s="57">
        <v>12</v>
      </c>
      <c r="Y1038" s="59" t="s">
        <v>3891</v>
      </c>
      <c r="Z1038" s="59" t="s">
        <v>3891</v>
      </c>
      <c r="AA1038" s="57" t="s">
        <v>11914</v>
      </c>
      <c r="AB1038" s="60">
        <v>-70.624493000000001</v>
      </c>
      <c r="AC1038" s="60">
        <v>-33.436639999999997</v>
      </c>
      <c r="AD1038" s="57" t="s">
        <v>14110</v>
      </c>
      <c r="AE1038" s="57" t="s">
        <v>14528</v>
      </c>
      <c r="AF1038" s="57" t="s">
        <v>14397</v>
      </c>
      <c r="AG1038" s="129">
        <v>2009</v>
      </c>
      <c r="AH1038" s="121" t="e">
        <f>VLOOKUP(B1038,[1]Hoja2!$A$198:$D$323,2,FALSE)</f>
        <v>#N/A</v>
      </c>
      <c r="AI1038" s="64" t="e">
        <f>VLOOKUP(A1038,[2]Tabla!$A$2:$M$2752,2,FALSE)</f>
        <v>#N/A</v>
      </c>
    </row>
    <row r="1039" spans="1:35" ht="23.25" customHeight="1">
      <c r="A1039" s="57" t="s">
        <v>1087</v>
      </c>
      <c r="B1039" s="57">
        <v>112101</v>
      </c>
      <c r="C1039" s="57" t="s">
        <v>3891</v>
      </c>
      <c r="D1039" s="58" t="s">
        <v>3891</v>
      </c>
      <c r="E1039" s="57">
        <v>13</v>
      </c>
      <c r="F1039" s="58" t="s">
        <v>11929</v>
      </c>
      <c r="G1039" s="57" t="s">
        <v>1083</v>
      </c>
      <c r="H1039" s="57" t="s">
        <v>1</v>
      </c>
      <c r="I1039" s="57" t="s">
        <v>11903</v>
      </c>
      <c r="J1039" s="57" t="s">
        <v>14621</v>
      </c>
      <c r="K1039" s="57" t="s">
        <v>12613</v>
      </c>
      <c r="L1039" s="57" t="s">
        <v>14053</v>
      </c>
      <c r="M1039" s="57" t="s">
        <v>3890</v>
      </c>
      <c r="N1039" s="57" t="s">
        <v>3902</v>
      </c>
      <c r="O1039" s="57" t="s">
        <v>5748</v>
      </c>
      <c r="P1039" s="58" t="s">
        <v>5749</v>
      </c>
      <c r="Q1039" s="57" t="s">
        <v>5750</v>
      </c>
      <c r="R1039" s="57" t="s">
        <v>3909</v>
      </c>
      <c r="S1039" s="57">
        <v>5150</v>
      </c>
      <c r="T1039" s="57" t="s">
        <v>5378</v>
      </c>
      <c r="U1039" s="57">
        <v>224725200</v>
      </c>
      <c r="V1039" s="59">
        <v>39814</v>
      </c>
      <c r="W1039" s="59" t="s">
        <v>3891</v>
      </c>
      <c r="X1039" s="57">
        <v>12</v>
      </c>
      <c r="Y1039" s="59" t="s">
        <v>3891</v>
      </c>
      <c r="Z1039" s="59" t="s">
        <v>3891</v>
      </c>
      <c r="AA1039" s="57" t="s">
        <v>11914</v>
      </c>
      <c r="AB1039" s="60">
        <v>-70.579408000000001</v>
      </c>
      <c r="AC1039" s="60">
        <v>-33.501328000000001</v>
      </c>
      <c r="AD1039" s="57" t="s">
        <v>14110</v>
      </c>
      <c r="AE1039" s="57" t="s">
        <v>14528</v>
      </c>
      <c r="AF1039" s="57" t="s">
        <v>14397</v>
      </c>
      <c r="AG1039" s="129">
        <v>2009</v>
      </c>
      <c r="AH1039" s="121" t="e">
        <f>VLOOKUP(B1039,[1]Hoja2!$A$198:$D$323,2,FALSE)</f>
        <v>#N/A</v>
      </c>
      <c r="AI1039" s="64" t="e">
        <f>VLOOKUP(A1039,[2]Tabla!$A$2:$M$2752,2,FALSE)</f>
        <v>#N/A</v>
      </c>
    </row>
    <row r="1040" spans="1:35" ht="23.25" customHeight="1">
      <c r="A1040" s="57" t="s">
        <v>1088</v>
      </c>
      <c r="B1040" s="57">
        <v>112102</v>
      </c>
      <c r="C1040" s="57" t="s">
        <v>3891</v>
      </c>
      <c r="D1040" s="58" t="s">
        <v>3891</v>
      </c>
      <c r="E1040" s="57">
        <v>13</v>
      </c>
      <c r="F1040" s="58" t="s">
        <v>11929</v>
      </c>
      <c r="G1040" s="57" t="s">
        <v>1083</v>
      </c>
      <c r="H1040" s="57" t="s">
        <v>1</v>
      </c>
      <c r="I1040" s="57" t="s">
        <v>11903</v>
      </c>
      <c r="J1040" s="57" t="s">
        <v>14621</v>
      </c>
      <c r="K1040" s="57" t="s">
        <v>12613</v>
      </c>
      <c r="L1040" s="57" t="s">
        <v>14053</v>
      </c>
      <c r="M1040" s="57" t="s">
        <v>3890</v>
      </c>
      <c r="N1040" s="57" t="s">
        <v>3902</v>
      </c>
      <c r="O1040" s="57" t="s">
        <v>10916</v>
      </c>
      <c r="P1040" s="58" t="s">
        <v>5742</v>
      </c>
      <c r="Q1040" s="57" t="s">
        <v>5743</v>
      </c>
      <c r="R1040" s="57" t="s">
        <v>3909</v>
      </c>
      <c r="S1040" s="57">
        <v>360</v>
      </c>
      <c r="T1040" s="57" t="s">
        <v>4268</v>
      </c>
      <c r="U1040" s="57">
        <v>225755800</v>
      </c>
      <c r="V1040" s="59">
        <v>39814</v>
      </c>
      <c r="W1040" s="59" t="s">
        <v>3891</v>
      </c>
      <c r="X1040" s="57">
        <v>12</v>
      </c>
      <c r="Y1040" s="59" t="s">
        <v>3891</v>
      </c>
      <c r="Z1040" s="59" t="s">
        <v>3891</v>
      </c>
      <c r="AA1040" s="57" t="s">
        <v>11914</v>
      </c>
      <c r="AB1040" s="60">
        <v>-70.615846000000005</v>
      </c>
      <c r="AC1040" s="60">
        <v>-33.430591999999997</v>
      </c>
      <c r="AD1040" s="57" t="s">
        <v>14110</v>
      </c>
      <c r="AE1040" s="57" t="s">
        <v>14528</v>
      </c>
      <c r="AF1040" s="57" t="s">
        <v>14397</v>
      </c>
      <c r="AG1040" s="129">
        <v>2009</v>
      </c>
      <c r="AH1040" s="121" t="e">
        <f>VLOOKUP(B1040,[1]Hoja2!$A$198:$D$323,2,FALSE)</f>
        <v>#N/A</v>
      </c>
      <c r="AI1040" s="64" t="e">
        <f>VLOOKUP(A1040,[2]Tabla!$A$2:$M$2752,2,FALSE)</f>
        <v>#N/A</v>
      </c>
    </row>
    <row r="1041" spans="1:35" ht="23.25" customHeight="1">
      <c r="A1041" s="57" t="s">
        <v>1089</v>
      </c>
      <c r="B1041" s="57">
        <v>112103</v>
      </c>
      <c r="C1041" s="57" t="s">
        <v>3891</v>
      </c>
      <c r="D1041" s="58" t="s">
        <v>3891</v>
      </c>
      <c r="E1041" s="57">
        <v>13</v>
      </c>
      <c r="F1041" s="58" t="s">
        <v>11929</v>
      </c>
      <c r="G1041" s="57" t="s">
        <v>1083</v>
      </c>
      <c r="H1041" s="57" t="s">
        <v>1</v>
      </c>
      <c r="I1041" s="57" t="s">
        <v>11903</v>
      </c>
      <c r="J1041" s="57" t="s">
        <v>14621</v>
      </c>
      <c r="K1041" s="57" t="s">
        <v>12596</v>
      </c>
      <c r="L1041" s="57" t="s">
        <v>14053</v>
      </c>
      <c r="M1041" s="57" t="s">
        <v>3890</v>
      </c>
      <c r="N1041" s="57" t="s">
        <v>3902</v>
      </c>
      <c r="O1041" s="57" t="s">
        <v>5751</v>
      </c>
      <c r="P1041" s="58" t="s">
        <v>5742</v>
      </c>
      <c r="Q1041" s="57" t="s">
        <v>5743</v>
      </c>
      <c r="R1041" s="57" t="s">
        <v>3894</v>
      </c>
      <c r="S1041" s="57">
        <v>717</v>
      </c>
      <c r="T1041" s="57" t="s">
        <v>5752</v>
      </c>
      <c r="U1041" s="57">
        <v>225755000</v>
      </c>
      <c r="V1041" s="59">
        <v>39814</v>
      </c>
      <c r="W1041" s="59" t="s">
        <v>3891</v>
      </c>
      <c r="X1041" s="57">
        <v>12</v>
      </c>
      <c r="Y1041" s="59" t="s">
        <v>3891</v>
      </c>
      <c r="Z1041" s="59" t="s">
        <v>3891</v>
      </c>
      <c r="AA1041" s="57" t="s">
        <v>11914</v>
      </c>
      <c r="AB1041" s="60">
        <v>-70.621881999999999</v>
      </c>
      <c r="AC1041" s="60">
        <v>-33.437987999999997</v>
      </c>
      <c r="AD1041" s="57" t="s">
        <v>14110</v>
      </c>
      <c r="AE1041" s="57" t="s">
        <v>14528</v>
      </c>
      <c r="AF1041" s="57" t="s">
        <v>14397</v>
      </c>
      <c r="AG1041" s="129">
        <v>2009</v>
      </c>
      <c r="AH1041" s="121" t="e">
        <f>VLOOKUP(B1041,[1]Hoja2!$A$198:$D$323,2,FALSE)</f>
        <v>#N/A</v>
      </c>
      <c r="AI1041" s="64" t="e">
        <f>VLOOKUP(A1041,[2]Tabla!$A$2:$M$2752,2,FALSE)</f>
        <v>#N/A</v>
      </c>
    </row>
    <row r="1042" spans="1:35" ht="23.25" customHeight="1">
      <c r="A1042" s="57" t="s">
        <v>1090</v>
      </c>
      <c r="B1042" s="57">
        <v>112104</v>
      </c>
      <c r="C1042" s="57" t="s">
        <v>3891</v>
      </c>
      <c r="D1042" s="58" t="s">
        <v>3891</v>
      </c>
      <c r="E1042" s="57">
        <v>13</v>
      </c>
      <c r="F1042" s="58" t="s">
        <v>11929</v>
      </c>
      <c r="G1042" s="57" t="s">
        <v>1083</v>
      </c>
      <c r="H1042" s="57" t="s">
        <v>1</v>
      </c>
      <c r="I1042" s="57" t="s">
        <v>11903</v>
      </c>
      <c r="J1042" s="57" t="s">
        <v>14621</v>
      </c>
      <c r="K1042" s="57" t="s">
        <v>12613</v>
      </c>
      <c r="L1042" s="57" t="s">
        <v>14053</v>
      </c>
      <c r="M1042" s="57" t="s">
        <v>3890</v>
      </c>
      <c r="N1042" s="57" t="s">
        <v>3902</v>
      </c>
      <c r="O1042" s="57" t="s">
        <v>5753</v>
      </c>
      <c r="P1042" s="58" t="s">
        <v>5742</v>
      </c>
      <c r="Q1042" s="57" t="s">
        <v>5743</v>
      </c>
      <c r="R1042" s="57" t="s">
        <v>3909</v>
      </c>
      <c r="S1042" s="57">
        <v>553</v>
      </c>
      <c r="T1042" s="57" t="s">
        <v>5754</v>
      </c>
      <c r="U1042" s="57">
        <v>225754600</v>
      </c>
      <c r="V1042" s="59">
        <v>39814</v>
      </c>
      <c r="W1042" s="59" t="s">
        <v>3891</v>
      </c>
      <c r="X1042" s="57">
        <v>12</v>
      </c>
      <c r="Y1042" s="59" t="s">
        <v>3891</v>
      </c>
      <c r="Z1042" s="59" t="s">
        <v>3891</v>
      </c>
      <c r="AA1042" s="57" t="s">
        <v>11914</v>
      </c>
      <c r="AB1042" s="60">
        <v>-70.622448000000006</v>
      </c>
      <c r="AC1042" s="60">
        <v>-33.436888000000003</v>
      </c>
      <c r="AD1042" s="57" t="s">
        <v>14110</v>
      </c>
      <c r="AE1042" s="57" t="s">
        <v>14528</v>
      </c>
      <c r="AF1042" s="57" t="s">
        <v>14397</v>
      </c>
      <c r="AG1042" s="129">
        <v>2009</v>
      </c>
      <c r="AH1042" s="121" t="e">
        <f>VLOOKUP(B1042,[1]Hoja2!$A$198:$D$323,2,FALSE)</f>
        <v>#N/A</v>
      </c>
      <c r="AI1042" s="64" t="e">
        <f>VLOOKUP(A1042,[2]Tabla!$A$2:$M$2752,2,FALSE)</f>
        <v>#N/A</v>
      </c>
    </row>
    <row r="1043" spans="1:35" ht="23.25" customHeight="1">
      <c r="A1043" s="57" t="s">
        <v>1091</v>
      </c>
      <c r="B1043" s="57">
        <v>112105</v>
      </c>
      <c r="C1043" s="57" t="s">
        <v>3891</v>
      </c>
      <c r="D1043" s="58" t="s">
        <v>3891</v>
      </c>
      <c r="E1043" s="57">
        <v>13</v>
      </c>
      <c r="F1043" s="58" t="s">
        <v>11929</v>
      </c>
      <c r="G1043" s="57" t="s">
        <v>1083</v>
      </c>
      <c r="H1043" s="57" t="s">
        <v>1</v>
      </c>
      <c r="I1043" s="57" t="s">
        <v>11903</v>
      </c>
      <c r="J1043" s="57" t="s">
        <v>14621</v>
      </c>
      <c r="K1043" s="57" t="s">
        <v>12596</v>
      </c>
      <c r="L1043" s="57" t="s">
        <v>14053</v>
      </c>
      <c r="M1043" s="57" t="s">
        <v>3890</v>
      </c>
      <c r="N1043" s="57" t="s">
        <v>3902</v>
      </c>
      <c r="O1043" s="57" t="s">
        <v>5755</v>
      </c>
      <c r="P1043" s="58" t="s">
        <v>5749</v>
      </c>
      <c r="Q1043" s="57" t="s">
        <v>5750</v>
      </c>
      <c r="R1043" s="57" t="s">
        <v>3909</v>
      </c>
      <c r="S1043" s="57">
        <v>5969</v>
      </c>
      <c r="T1043" s="57" t="s">
        <v>5413</v>
      </c>
      <c r="U1043" s="57">
        <v>225754350</v>
      </c>
      <c r="V1043" s="59">
        <v>39814</v>
      </c>
      <c r="W1043" s="59" t="s">
        <v>3891</v>
      </c>
      <c r="X1043" s="57">
        <v>12</v>
      </c>
      <c r="Y1043" s="59" t="s">
        <v>3891</v>
      </c>
      <c r="Z1043" s="59" t="s">
        <v>3891</v>
      </c>
      <c r="AA1043" s="57" t="s">
        <v>11914</v>
      </c>
      <c r="AB1043" s="60">
        <v>-70.569891999999996</v>
      </c>
      <c r="AC1043" s="60">
        <v>-33.460453999999999</v>
      </c>
      <c r="AD1043" s="57" t="s">
        <v>14110</v>
      </c>
      <c r="AE1043" s="57" t="s">
        <v>14528</v>
      </c>
      <c r="AF1043" s="57" t="s">
        <v>14397</v>
      </c>
      <c r="AG1043" s="129">
        <v>2009</v>
      </c>
      <c r="AH1043" s="121" t="e">
        <f>VLOOKUP(B1043,[1]Hoja2!$A$198:$D$323,2,FALSE)</f>
        <v>#N/A</v>
      </c>
      <c r="AI1043" s="64" t="e">
        <f>VLOOKUP(A1043,[2]Tabla!$A$2:$M$2752,2,FALSE)</f>
        <v>#N/A</v>
      </c>
    </row>
    <row r="1044" spans="1:35" ht="23.25" customHeight="1">
      <c r="A1044" s="57" t="s">
        <v>1092</v>
      </c>
      <c r="B1044" s="57">
        <v>112106</v>
      </c>
      <c r="C1044" s="57" t="s">
        <v>3891</v>
      </c>
      <c r="D1044" s="58" t="s">
        <v>3891</v>
      </c>
      <c r="E1044" s="57">
        <v>13</v>
      </c>
      <c r="F1044" s="58" t="s">
        <v>11929</v>
      </c>
      <c r="G1044" s="57" t="s">
        <v>1083</v>
      </c>
      <c r="H1044" s="57" t="s">
        <v>1</v>
      </c>
      <c r="I1044" s="57" t="s">
        <v>11903</v>
      </c>
      <c r="J1044" s="57" t="s">
        <v>14621</v>
      </c>
      <c r="K1044" s="57" t="s">
        <v>12596</v>
      </c>
      <c r="L1044" s="57" t="s">
        <v>14053</v>
      </c>
      <c r="M1044" s="57" t="s">
        <v>3890</v>
      </c>
      <c r="N1044" s="57" t="s">
        <v>3902</v>
      </c>
      <c r="O1044" s="57" t="s">
        <v>5756</v>
      </c>
      <c r="P1044" s="58" t="s">
        <v>5742</v>
      </c>
      <c r="Q1044" s="57" t="s">
        <v>5743</v>
      </c>
      <c r="R1044" s="57" t="s">
        <v>3894</v>
      </c>
      <c r="S1044" s="57">
        <v>370</v>
      </c>
      <c r="T1044" s="57" t="s">
        <v>5757</v>
      </c>
      <c r="U1044" s="57">
        <v>225754459</v>
      </c>
      <c r="V1044" s="59">
        <v>39814</v>
      </c>
      <c r="W1044" s="59" t="s">
        <v>3891</v>
      </c>
      <c r="X1044" s="57">
        <v>12</v>
      </c>
      <c r="Y1044" s="59" t="s">
        <v>3891</v>
      </c>
      <c r="Z1044" s="59" t="s">
        <v>3891</v>
      </c>
      <c r="AA1044" s="57" t="s">
        <v>11914</v>
      </c>
      <c r="AB1044" s="60">
        <v>-70.622226999999995</v>
      </c>
      <c r="AC1044" s="60">
        <v>-33.434824999999996</v>
      </c>
      <c r="AD1044" s="57" t="s">
        <v>14110</v>
      </c>
      <c r="AE1044" s="57" t="s">
        <v>14528</v>
      </c>
      <c r="AF1044" s="57" t="s">
        <v>14397</v>
      </c>
      <c r="AG1044" s="129">
        <v>2009</v>
      </c>
      <c r="AH1044" s="121" t="e">
        <f>VLOOKUP(B1044,[1]Hoja2!$A$198:$D$323,2,FALSE)</f>
        <v>#N/A</v>
      </c>
      <c r="AI1044" s="64" t="e">
        <f>VLOOKUP(A1044,[2]Tabla!$A$2:$M$2752,2,FALSE)</f>
        <v>#N/A</v>
      </c>
    </row>
    <row r="1045" spans="1:35" ht="23.25" customHeight="1">
      <c r="A1045" s="57" t="s">
        <v>1093</v>
      </c>
      <c r="B1045" s="57">
        <v>112107</v>
      </c>
      <c r="C1045" s="57" t="s">
        <v>3891</v>
      </c>
      <c r="D1045" s="58" t="s">
        <v>3891</v>
      </c>
      <c r="E1045" s="57">
        <v>5</v>
      </c>
      <c r="F1045" s="58" t="s">
        <v>11928</v>
      </c>
      <c r="G1045" s="57" t="s">
        <v>1083</v>
      </c>
      <c r="H1045" s="57" t="s">
        <v>1</v>
      </c>
      <c r="I1045" s="57" t="s">
        <v>11915</v>
      </c>
      <c r="J1045" s="57" t="s">
        <v>14621</v>
      </c>
      <c r="K1045" s="57" t="s">
        <v>12613</v>
      </c>
      <c r="L1045" s="57" t="s">
        <v>12596</v>
      </c>
      <c r="M1045" s="57" t="s">
        <v>3890</v>
      </c>
      <c r="N1045" s="57" t="s">
        <v>14099</v>
      </c>
      <c r="O1045" s="57" t="s">
        <v>5758</v>
      </c>
      <c r="P1045" s="58" t="s">
        <v>5759</v>
      </c>
      <c r="Q1045" s="57" t="s">
        <v>5760</v>
      </c>
      <c r="R1045" s="57" t="s">
        <v>3894</v>
      </c>
      <c r="S1045" s="57" t="s">
        <v>3900</v>
      </c>
      <c r="T1045" s="57" t="s">
        <v>5761</v>
      </c>
      <c r="U1045" s="57">
        <v>322578361</v>
      </c>
      <c r="V1045" s="59">
        <v>39814</v>
      </c>
      <c r="W1045" s="59" t="s">
        <v>3891</v>
      </c>
      <c r="X1045" s="57">
        <v>12</v>
      </c>
      <c r="Y1045" s="59" t="s">
        <v>3891</v>
      </c>
      <c r="Z1045" s="59" t="s">
        <v>3891</v>
      </c>
      <c r="AA1045" s="57" t="s">
        <v>11914</v>
      </c>
      <c r="AB1045" s="60">
        <v>-109.421012</v>
      </c>
      <c r="AC1045" s="60">
        <v>-27.150245000000002</v>
      </c>
      <c r="AD1045" s="57" t="s">
        <v>14110</v>
      </c>
      <c r="AE1045" s="57" t="s">
        <v>14528</v>
      </c>
      <c r="AF1045" s="57" t="s">
        <v>14150</v>
      </c>
      <c r="AG1045" s="129">
        <v>2009</v>
      </c>
      <c r="AH1045" s="121" t="e">
        <f>VLOOKUP(B1045,[1]Hoja2!$A$198:$D$323,2,FALSE)</f>
        <v>#N/A</v>
      </c>
      <c r="AI1045" s="64" t="e">
        <f>VLOOKUP(A1045,[2]Tabla!$A$2:$M$2752,2,FALSE)</f>
        <v>#N/A</v>
      </c>
    </row>
    <row r="1046" spans="1:35" ht="23.25" customHeight="1">
      <c r="A1046" s="57" t="s">
        <v>1094</v>
      </c>
      <c r="B1046" s="57">
        <v>112200</v>
      </c>
      <c r="C1046" s="57" t="s">
        <v>3891</v>
      </c>
      <c r="D1046" s="58" t="s">
        <v>3891</v>
      </c>
      <c r="E1046" s="57">
        <v>13</v>
      </c>
      <c r="F1046" s="58" t="s">
        <v>11929</v>
      </c>
      <c r="G1046" s="57" t="s">
        <v>805</v>
      </c>
      <c r="H1046" s="57" t="s">
        <v>14</v>
      </c>
      <c r="I1046" s="57" t="s">
        <v>15</v>
      </c>
      <c r="J1046" s="57" t="s">
        <v>14621</v>
      </c>
      <c r="K1046" s="57" t="s">
        <v>12613</v>
      </c>
      <c r="L1046" s="57" t="s">
        <v>12596</v>
      </c>
      <c r="M1046" s="57" t="s">
        <v>3904</v>
      </c>
      <c r="N1046" s="57" t="s">
        <v>11685</v>
      </c>
      <c r="O1046" s="57" t="s">
        <v>11106</v>
      </c>
      <c r="P1046" s="58" t="s">
        <v>5762</v>
      </c>
      <c r="Q1046" s="57" t="s">
        <v>5763</v>
      </c>
      <c r="R1046" s="57" t="s">
        <v>3909</v>
      </c>
      <c r="S1046" s="57">
        <v>5951</v>
      </c>
      <c r="T1046" s="57" t="s">
        <v>5763</v>
      </c>
      <c r="U1046" s="57">
        <v>222101200</v>
      </c>
      <c r="V1046" s="59">
        <v>39814</v>
      </c>
      <c r="W1046" s="59" t="s">
        <v>3891</v>
      </c>
      <c r="X1046" s="57">
        <v>13</v>
      </c>
      <c r="Y1046" s="59" t="s">
        <v>3891</v>
      </c>
      <c r="Z1046" s="59" t="s">
        <v>3891</v>
      </c>
      <c r="AA1046" s="57" t="s">
        <v>11914</v>
      </c>
      <c r="AB1046" s="60">
        <v>-70.572982999999994</v>
      </c>
      <c r="AC1046" s="60">
        <v>-33.391275999999998</v>
      </c>
      <c r="AD1046" s="57" t="s">
        <v>3904</v>
      </c>
      <c r="AE1046" s="57" t="s">
        <v>14528</v>
      </c>
      <c r="AF1046" s="57" t="s">
        <v>14397</v>
      </c>
      <c r="AG1046" s="129">
        <v>2009</v>
      </c>
      <c r="AH1046" s="121" t="str">
        <f>VLOOKUP(B1046,[1]Hoja2!$A$198:$D$323,2,FALSE)</f>
        <v>Alta complejidad</v>
      </c>
      <c r="AI1046" s="64" t="e">
        <f>VLOOKUP(A1046,[2]Tabla!$A$2:$M$2752,2,FALSE)</f>
        <v>#N/A</v>
      </c>
    </row>
    <row r="1047" spans="1:35" ht="23.25" customHeight="1">
      <c r="A1047" s="57" t="s">
        <v>1095</v>
      </c>
      <c r="B1047" s="57">
        <v>112201</v>
      </c>
      <c r="C1047" s="57" t="s">
        <v>3891</v>
      </c>
      <c r="D1047" s="58" t="s">
        <v>3891</v>
      </c>
      <c r="E1047" s="57">
        <v>13</v>
      </c>
      <c r="F1047" s="58" t="s">
        <v>11929</v>
      </c>
      <c r="G1047" s="57" t="s">
        <v>805</v>
      </c>
      <c r="H1047" s="57" t="s">
        <v>14</v>
      </c>
      <c r="I1047" s="57" t="s">
        <v>15</v>
      </c>
      <c r="J1047" s="57" t="s">
        <v>14621</v>
      </c>
      <c r="K1047" s="57" t="s">
        <v>12613</v>
      </c>
      <c r="L1047" s="57" t="s">
        <v>12596</v>
      </c>
      <c r="M1047" s="57" t="s">
        <v>3904</v>
      </c>
      <c r="N1047" s="57" t="s">
        <v>11685</v>
      </c>
      <c r="O1047" s="57" t="s">
        <v>11107</v>
      </c>
      <c r="P1047" s="58" t="s">
        <v>5762</v>
      </c>
      <c r="Q1047" s="57" t="s">
        <v>5763</v>
      </c>
      <c r="R1047" s="57" t="s">
        <v>3909</v>
      </c>
      <c r="S1047" s="57">
        <v>1185</v>
      </c>
      <c r="T1047" s="57" t="s">
        <v>5764</v>
      </c>
      <c r="U1047" s="57">
        <v>223954619</v>
      </c>
      <c r="V1047" s="59">
        <v>39814</v>
      </c>
      <c r="W1047" s="59" t="s">
        <v>3891</v>
      </c>
      <c r="X1047" s="57">
        <v>13</v>
      </c>
      <c r="Y1047" s="59" t="s">
        <v>3891</v>
      </c>
      <c r="Z1047" s="59" t="s">
        <v>3891</v>
      </c>
      <c r="AA1047" s="57" t="s">
        <v>11914</v>
      </c>
      <c r="AB1047" s="60">
        <v>-70.535340000000005</v>
      </c>
      <c r="AC1047" s="60">
        <v>-33.382159999999999</v>
      </c>
      <c r="AD1047" s="57" t="s">
        <v>3904</v>
      </c>
      <c r="AE1047" s="57" t="s">
        <v>14528</v>
      </c>
      <c r="AF1047" s="57" t="s">
        <v>14397</v>
      </c>
      <c r="AG1047" s="129">
        <v>2009</v>
      </c>
      <c r="AH1047" s="121" t="str">
        <f>VLOOKUP(B1047,[1]Hoja2!$A$198:$D$323,2,FALSE)</f>
        <v>Alta complejidad</v>
      </c>
      <c r="AI1047" s="64" t="e">
        <f>VLOOKUP(A1047,[2]Tabla!$A$2:$M$2752,2,FALSE)</f>
        <v>#N/A</v>
      </c>
    </row>
    <row r="1048" spans="1:35" ht="23.25" customHeight="1">
      <c r="A1048" s="57" t="s">
        <v>1097</v>
      </c>
      <c r="B1048" s="57">
        <v>112204</v>
      </c>
      <c r="C1048" s="57" t="s">
        <v>3891</v>
      </c>
      <c r="D1048" s="58" t="s">
        <v>3891</v>
      </c>
      <c r="E1048" s="57">
        <v>13</v>
      </c>
      <c r="F1048" s="58" t="s">
        <v>11929</v>
      </c>
      <c r="G1048" s="57" t="s">
        <v>805</v>
      </c>
      <c r="H1048" s="57" t="s">
        <v>14</v>
      </c>
      <c r="I1048" s="57" t="s">
        <v>15</v>
      </c>
      <c r="J1048" s="57" t="s">
        <v>14621</v>
      </c>
      <c r="K1048" s="57" t="s">
        <v>12613</v>
      </c>
      <c r="L1048" s="57" t="s">
        <v>12596</v>
      </c>
      <c r="M1048" s="57" t="s">
        <v>3904</v>
      </c>
      <c r="N1048" s="57" t="s">
        <v>11685</v>
      </c>
      <c r="O1048" s="57" t="s">
        <v>11108</v>
      </c>
      <c r="P1048" s="58" t="s">
        <v>5767</v>
      </c>
      <c r="Q1048" s="57" t="s">
        <v>5768</v>
      </c>
      <c r="R1048" s="57" t="s">
        <v>3909</v>
      </c>
      <c r="S1048" s="57">
        <v>7885</v>
      </c>
      <c r="T1048" s="57" t="s">
        <v>5769</v>
      </c>
      <c r="U1048" s="57">
        <v>228347500</v>
      </c>
      <c r="V1048" s="59">
        <v>39814</v>
      </c>
      <c r="W1048" s="59" t="s">
        <v>3891</v>
      </c>
      <c r="X1048" s="57">
        <v>13</v>
      </c>
      <c r="Y1048" s="59" t="s">
        <v>3891</v>
      </c>
      <c r="Z1048" s="59" t="s">
        <v>3891</v>
      </c>
      <c r="AA1048" s="57" t="s">
        <v>11914</v>
      </c>
      <c r="AB1048" s="60">
        <v>-70.527270000000001</v>
      </c>
      <c r="AC1048" s="60">
        <v>-33.422060000000002</v>
      </c>
      <c r="AD1048" s="57" t="s">
        <v>3904</v>
      </c>
      <c r="AE1048" s="57" t="s">
        <v>14528</v>
      </c>
      <c r="AF1048" s="57" t="s">
        <v>14397</v>
      </c>
      <c r="AG1048" s="129">
        <v>2009</v>
      </c>
      <c r="AH1048" s="121" t="str">
        <f>VLOOKUP(B1048,[1]Hoja2!$A$198:$D$323,2,FALSE)</f>
        <v>Alta complejidad</v>
      </c>
      <c r="AI1048" s="64" t="e">
        <f>VLOOKUP(A1048,[2]Tabla!$A$2:$M$2752,2,FALSE)</f>
        <v>#N/A</v>
      </c>
    </row>
    <row r="1049" spans="1:35" ht="23.25" customHeight="1">
      <c r="A1049" s="57" t="s">
        <v>1098</v>
      </c>
      <c r="B1049" s="57">
        <v>112205</v>
      </c>
      <c r="C1049" s="57" t="s">
        <v>3891</v>
      </c>
      <c r="D1049" s="58" t="s">
        <v>3891</v>
      </c>
      <c r="E1049" s="57">
        <v>13</v>
      </c>
      <c r="F1049" s="58" t="s">
        <v>11929</v>
      </c>
      <c r="G1049" s="57" t="s">
        <v>805</v>
      </c>
      <c r="H1049" s="57" t="s">
        <v>14</v>
      </c>
      <c r="I1049" s="57" t="s">
        <v>15</v>
      </c>
      <c r="J1049" s="57" t="s">
        <v>14621</v>
      </c>
      <c r="K1049" s="57" t="s">
        <v>12596</v>
      </c>
      <c r="L1049" s="57" t="s">
        <v>12596</v>
      </c>
      <c r="M1049" s="57" t="s">
        <v>3904</v>
      </c>
      <c r="N1049" s="57" t="s">
        <v>3891</v>
      </c>
      <c r="O1049" s="57" t="s">
        <v>11109</v>
      </c>
      <c r="P1049" s="58" t="s">
        <v>5742</v>
      </c>
      <c r="Q1049" s="57" t="s">
        <v>5743</v>
      </c>
      <c r="R1049" s="57" t="s">
        <v>3909</v>
      </c>
      <c r="S1049" s="57">
        <v>2638</v>
      </c>
      <c r="T1049" s="57" t="s">
        <v>5770</v>
      </c>
      <c r="U1049" s="57">
        <v>222238855</v>
      </c>
      <c r="V1049" s="59">
        <v>39814</v>
      </c>
      <c r="W1049" s="59" t="s">
        <v>3891</v>
      </c>
      <c r="X1049" s="57">
        <v>13</v>
      </c>
      <c r="Y1049" s="59" t="s">
        <v>3891</v>
      </c>
      <c r="Z1049" s="59" t="s">
        <v>3891</v>
      </c>
      <c r="AA1049" s="57" t="s">
        <v>11914</v>
      </c>
      <c r="AB1049" s="60">
        <v>-70.596230000000006</v>
      </c>
      <c r="AC1049" s="60">
        <v>-33.435940000000002</v>
      </c>
      <c r="AD1049" s="57" t="s">
        <v>3904</v>
      </c>
      <c r="AE1049" s="57" t="s">
        <v>14528</v>
      </c>
      <c r="AF1049" s="57" t="s">
        <v>14396</v>
      </c>
      <c r="AG1049" s="129">
        <v>2009</v>
      </c>
      <c r="AH1049" s="57" t="str">
        <f>VLOOKUP(B1049,[1]Hoja2!$A$198:$D$323,2,FALSE)</f>
        <v>Mediana complejidad</v>
      </c>
      <c r="AI1049" s="64" t="e">
        <f>VLOOKUP(A1049,[2]Tabla!$A$2:$M$2752,2,FALSE)</f>
        <v>#N/A</v>
      </c>
    </row>
    <row r="1050" spans="1:35" ht="23.25" customHeight="1">
      <c r="A1050" s="57" t="s">
        <v>1099</v>
      </c>
      <c r="B1050" s="57">
        <v>112207</v>
      </c>
      <c r="C1050" s="57" t="s">
        <v>3891</v>
      </c>
      <c r="D1050" s="58" t="s">
        <v>3891</v>
      </c>
      <c r="E1050" s="57">
        <v>13</v>
      </c>
      <c r="F1050" s="58" t="s">
        <v>11929</v>
      </c>
      <c r="G1050" s="57" t="s">
        <v>805</v>
      </c>
      <c r="H1050" s="57" t="s">
        <v>14</v>
      </c>
      <c r="I1050" s="57" t="s">
        <v>15</v>
      </c>
      <c r="J1050" s="57" t="s">
        <v>14621</v>
      </c>
      <c r="K1050" s="57" t="s">
        <v>12596</v>
      </c>
      <c r="L1050" s="57" t="s">
        <v>12596</v>
      </c>
      <c r="M1050" s="57" t="s">
        <v>3904</v>
      </c>
      <c r="N1050" s="57" t="s">
        <v>3891</v>
      </c>
      <c r="O1050" s="57" t="s">
        <v>11110</v>
      </c>
      <c r="P1050" s="58" t="s">
        <v>5771</v>
      </c>
      <c r="Q1050" s="57" t="s">
        <v>5772</v>
      </c>
      <c r="R1050" s="57" t="s">
        <v>3909</v>
      </c>
      <c r="S1050" s="57">
        <v>3679</v>
      </c>
      <c r="T1050" s="57" t="s">
        <v>5773</v>
      </c>
      <c r="U1050" s="57">
        <v>224722700</v>
      </c>
      <c r="V1050" s="59">
        <v>39814</v>
      </c>
      <c r="W1050" s="59" t="s">
        <v>3891</v>
      </c>
      <c r="X1050" s="57">
        <v>13</v>
      </c>
      <c r="Y1050" s="59" t="s">
        <v>3891</v>
      </c>
      <c r="Z1050" s="59" t="s">
        <v>3891</v>
      </c>
      <c r="AA1050" s="57" t="s">
        <v>11914</v>
      </c>
      <c r="AB1050" s="60">
        <v>-70.592087000000006</v>
      </c>
      <c r="AC1050" s="60">
        <v>-33.486142999999998</v>
      </c>
      <c r="AD1050" s="57" t="s">
        <v>3904</v>
      </c>
      <c r="AE1050" s="57" t="s">
        <v>14528</v>
      </c>
      <c r="AF1050" s="57" t="s">
        <v>14396</v>
      </c>
      <c r="AG1050" s="129">
        <v>2009</v>
      </c>
      <c r="AH1050" s="57" t="str">
        <f>VLOOKUP(B1050,[1]Hoja2!$A$198:$D$323,2,FALSE)</f>
        <v>Mediana complejidad</v>
      </c>
      <c r="AI1050" s="64" t="e">
        <f>VLOOKUP(A1050,[2]Tabla!$A$2:$M$2752,2,FALSE)</f>
        <v>#N/A</v>
      </c>
    </row>
    <row r="1051" spans="1:35" ht="23.25" customHeight="1">
      <c r="A1051" s="57" t="s">
        <v>1100</v>
      </c>
      <c r="B1051" s="57">
        <v>112211</v>
      </c>
      <c r="C1051" s="57" t="s">
        <v>3891</v>
      </c>
      <c r="D1051" s="58" t="s">
        <v>3891</v>
      </c>
      <c r="E1051" s="57">
        <v>13</v>
      </c>
      <c r="F1051" s="58" t="s">
        <v>11929</v>
      </c>
      <c r="G1051" s="57" t="s">
        <v>805</v>
      </c>
      <c r="H1051" s="57" t="s">
        <v>14</v>
      </c>
      <c r="I1051" s="57" t="s">
        <v>15</v>
      </c>
      <c r="J1051" s="57" t="s">
        <v>14621</v>
      </c>
      <c r="K1051" s="57" t="s">
        <v>12613</v>
      </c>
      <c r="L1051" s="57" t="s">
        <v>12596</v>
      </c>
      <c r="M1051" s="57" t="s">
        <v>3904</v>
      </c>
      <c r="N1051" s="57" t="s">
        <v>11685</v>
      </c>
      <c r="O1051" s="57" t="s">
        <v>11111</v>
      </c>
      <c r="P1051" s="58" t="s">
        <v>5742</v>
      </c>
      <c r="Q1051" s="57" t="s">
        <v>5743</v>
      </c>
      <c r="R1051" s="57" t="s">
        <v>3909</v>
      </c>
      <c r="S1051" s="57">
        <v>1810</v>
      </c>
      <c r="T1051" s="57" t="s">
        <v>5198</v>
      </c>
      <c r="U1051" s="57">
        <v>223625397</v>
      </c>
      <c r="V1051" s="59">
        <v>39814</v>
      </c>
      <c r="W1051" s="59" t="s">
        <v>3891</v>
      </c>
      <c r="X1051" s="57">
        <v>13</v>
      </c>
      <c r="Y1051" s="59" t="s">
        <v>3891</v>
      </c>
      <c r="Z1051" s="59" t="s">
        <v>3891</v>
      </c>
      <c r="AA1051" s="57" t="s">
        <v>11914</v>
      </c>
      <c r="AB1051" s="60">
        <v>-70.628550000000004</v>
      </c>
      <c r="AC1051" s="60">
        <v>-33.433329999999998</v>
      </c>
      <c r="AD1051" s="57" t="s">
        <v>3904</v>
      </c>
      <c r="AE1051" s="57" t="s">
        <v>14528</v>
      </c>
      <c r="AF1051" s="57" t="s">
        <v>14397</v>
      </c>
      <c r="AG1051" s="129">
        <v>2009</v>
      </c>
      <c r="AH1051" s="121" t="str">
        <f>VLOOKUP(B1051,[1]Hoja2!$A$198:$D$323,2,FALSE)</f>
        <v>Alta complejidad</v>
      </c>
      <c r="AI1051" s="64" t="e">
        <f>VLOOKUP(A1051,[2]Tabla!$A$2:$M$2752,2,FALSE)</f>
        <v>#N/A</v>
      </c>
    </row>
    <row r="1052" spans="1:35" ht="23.25" customHeight="1">
      <c r="A1052" s="57" t="s">
        <v>1101</v>
      </c>
      <c r="B1052" s="57">
        <v>112212</v>
      </c>
      <c r="C1052" s="57" t="s">
        <v>3891</v>
      </c>
      <c r="D1052" s="58" t="s">
        <v>3891</v>
      </c>
      <c r="E1052" s="57">
        <v>13</v>
      </c>
      <c r="F1052" s="58" t="s">
        <v>11929</v>
      </c>
      <c r="G1052" s="57" t="s">
        <v>805</v>
      </c>
      <c r="H1052" s="57" t="s">
        <v>14</v>
      </c>
      <c r="I1052" s="57" t="s">
        <v>15</v>
      </c>
      <c r="J1052" s="57" t="s">
        <v>14621</v>
      </c>
      <c r="K1052" s="57" t="s">
        <v>12613</v>
      </c>
      <c r="L1052" s="57" t="s">
        <v>12596</v>
      </c>
      <c r="M1052" s="57" t="s">
        <v>3904</v>
      </c>
      <c r="N1052" s="57" t="s">
        <v>11685</v>
      </c>
      <c r="O1052" s="57" t="s">
        <v>11112</v>
      </c>
      <c r="P1052" s="58" t="s">
        <v>5767</v>
      </c>
      <c r="Q1052" s="57" t="s">
        <v>5768</v>
      </c>
      <c r="R1052" s="57" t="s">
        <v>3894</v>
      </c>
      <c r="S1052" s="57">
        <v>441</v>
      </c>
      <c r="T1052" s="57" t="s">
        <v>5774</v>
      </c>
      <c r="U1052" s="57">
        <v>224888450</v>
      </c>
      <c r="V1052" s="59">
        <v>39814</v>
      </c>
      <c r="W1052" s="59" t="s">
        <v>3891</v>
      </c>
      <c r="X1052" s="57">
        <v>13</v>
      </c>
      <c r="Y1052" s="59" t="s">
        <v>3891</v>
      </c>
      <c r="Z1052" s="59" t="s">
        <v>3891</v>
      </c>
      <c r="AA1052" s="57" t="s">
        <v>11914</v>
      </c>
      <c r="AB1052" s="60">
        <v>-70.530151000000004</v>
      </c>
      <c r="AC1052" s="60">
        <v>-33.384093999999997</v>
      </c>
      <c r="AD1052" s="57" t="s">
        <v>3904</v>
      </c>
      <c r="AE1052" s="57" t="s">
        <v>14528</v>
      </c>
      <c r="AF1052" s="57" t="s">
        <v>14397</v>
      </c>
      <c r="AG1052" s="129">
        <v>2009</v>
      </c>
      <c r="AH1052" s="121" t="str">
        <f>VLOOKUP(B1052,[1]Hoja2!$A$198:$D$323,2,FALSE)</f>
        <v>Alta complejidad</v>
      </c>
      <c r="AI1052" s="64" t="e">
        <f>VLOOKUP(A1052,[2]Tabla!$A$2:$M$2752,2,FALSE)</f>
        <v>#N/A</v>
      </c>
    </row>
    <row r="1053" spans="1:35" ht="23.25" customHeight="1">
      <c r="A1053" s="57" t="s">
        <v>1102</v>
      </c>
      <c r="B1053" s="57">
        <v>112215</v>
      </c>
      <c r="C1053" s="57" t="s">
        <v>3891</v>
      </c>
      <c r="D1053" s="58" t="s">
        <v>3891</v>
      </c>
      <c r="E1053" s="57">
        <v>13</v>
      </c>
      <c r="F1053" s="58" t="s">
        <v>11929</v>
      </c>
      <c r="G1053" s="57" t="s">
        <v>805</v>
      </c>
      <c r="H1053" s="57" t="s">
        <v>14</v>
      </c>
      <c r="I1053" s="57" t="s">
        <v>15</v>
      </c>
      <c r="J1053" s="57" t="s">
        <v>14621</v>
      </c>
      <c r="K1053" s="57" t="s">
        <v>12596</v>
      </c>
      <c r="L1053" s="57" t="s">
        <v>12596</v>
      </c>
      <c r="M1053" s="57" t="s">
        <v>3904</v>
      </c>
      <c r="N1053" s="57" t="s">
        <v>3891</v>
      </c>
      <c r="O1053" s="57" t="s">
        <v>11113</v>
      </c>
      <c r="P1053" s="58" t="s">
        <v>5771</v>
      </c>
      <c r="Q1053" s="57" t="s">
        <v>5772</v>
      </c>
      <c r="R1053" s="57" t="s">
        <v>3894</v>
      </c>
      <c r="S1053" s="57">
        <v>3240</v>
      </c>
      <c r="T1053" s="57" t="s">
        <v>5775</v>
      </c>
      <c r="U1053" s="57">
        <v>222711066</v>
      </c>
      <c r="V1053" s="59">
        <v>39814</v>
      </c>
      <c r="W1053" s="59" t="s">
        <v>3891</v>
      </c>
      <c r="X1053" s="57">
        <v>13</v>
      </c>
      <c r="Y1053" s="59" t="s">
        <v>3891</v>
      </c>
      <c r="Z1053" s="59" t="s">
        <v>3891</v>
      </c>
      <c r="AA1053" s="57" t="s">
        <v>11914</v>
      </c>
      <c r="AB1053" s="60">
        <v>-70.598139000000003</v>
      </c>
      <c r="AC1053" s="60">
        <v>-33.473495999999997</v>
      </c>
      <c r="AD1053" s="57" t="s">
        <v>3904</v>
      </c>
      <c r="AE1053" s="57" t="s">
        <v>14528</v>
      </c>
      <c r="AF1053" s="57" t="s">
        <v>14396</v>
      </c>
      <c r="AG1053" s="129">
        <v>2009</v>
      </c>
      <c r="AH1053" s="57" t="str">
        <f>VLOOKUP(B1053,[1]Hoja2!$A$198:$D$323,2,FALSE)</f>
        <v>Mediana complejidad</v>
      </c>
      <c r="AI1053" s="64" t="e">
        <f>VLOOKUP(A1053,[2]Tabla!$A$2:$M$2752,2,FALSE)</f>
        <v>#N/A</v>
      </c>
    </row>
    <row r="1054" spans="1:35" ht="23.25" customHeight="1">
      <c r="A1054" s="57" t="s">
        <v>1103</v>
      </c>
      <c r="B1054" s="57">
        <v>112217</v>
      </c>
      <c r="C1054" s="57" t="s">
        <v>3891</v>
      </c>
      <c r="D1054" s="58" t="s">
        <v>3891</v>
      </c>
      <c r="E1054" s="57">
        <v>13</v>
      </c>
      <c r="F1054" s="58" t="s">
        <v>11929</v>
      </c>
      <c r="G1054" s="57" t="s">
        <v>805</v>
      </c>
      <c r="H1054" s="57" t="s">
        <v>14</v>
      </c>
      <c r="I1054" s="57" t="s">
        <v>15</v>
      </c>
      <c r="J1054" s="57" t="s">
        <v>14621</v>
      </c>
      <c r="K1054" s="57" t="s">
        <v>12596</v>
      </c>
      <c r="L1054" s="57" t="s">
        <v>12596</v>
      </c>
      <c r="M1054" s="57" t="s">
        <v>3904</v>
      </c>
      <c r="N1054" s="57" t="s">
        <v>3891</v>
      </c>
      <c r="O1054" s="57" t="s">
        <v>11114</v>
      </c>
      <c r="P1054" s="58" t="s">
        <v>5776</v>
      </c>
      <c r="Q1054" s="57" t="s">
        <v>5777</v>
      </c>
      <c r="R1054" s="57" t="s">
        <v>3909</v>
      </c>
      <c r="S1054" s="57">
        <v>2581</v>
      </c>
      <c r="T1054" s="57" t="s">
        <v>5778</v>
      </c>
      <c r="U1054" s="57">
        <v>222047462</v>
      </c>
      <c r="V1054" s="59">
        <v>39814</v>
      </c>
      <c r="W1054" s="59" t="s">
        <v>3891</v>
      </c>
      <c r="X1054" s="57">
        <v>13</v>
      </c>
      <c r="Y1054" s="59" t="s">
        <v>3891</v>
      </c>
      <c r="Z1054" s="59" t="s">
        <v>3891</v>
      </c>
      <c r="AA1054" s="57" t="s">
        <v>11914</v>
      </c>
      <c r="AB1054" s="60">
        <v>-70.604116000000005</v>
      </c>
      <c r="AC1054" s="60">
        <v>-33.450313999999999</v>
      </c>
      <c r="AD1054" s="57" t="s">
        <v>3904</v>
      </c>
      <c r="AE1054" s="57" t="s">
        <v>14528</v>
      </c>
      <c r="AF1054" s="57" t="s">
        <v>11685</v>
      </c>
      <c r="AG1054" s="129">
        <v>2009</v>
      </c>
      <c r="AH1054" s="121" t="e">
        <f>VLOOKUP(B1054,[1]Hoja2!$A$198:$D$323,2,FALSE)</f>
        <v>#N/A</v>
      </c>
      <c r="AI1054" s="64" t="e">
        <f>VLOOKUP(A1054,[2]Tabla!$A$2:$M$2752,2,FALSE)</f>
        <v>#N/A</v>
      </c>
    </row>
    <row r="1055" spans="1:35" ht="23.25" customHeight="1">
      <c r="A1055" s="57" t="s">
        <v>1104</v>
      </c>
      <c r="B1055" s="57">
        <v>112218</v>
      </c>
      <c r="C1055" s="57" t="s">
        <v>3891</v>
      </c>
      <c r="D1055" s="58" t="s">
        <v>3891</v>
      </c>
      <c r="E1055" s="57">
        <v>13</v>
      </c>
      <c r="F1055" s="58" t="s">
        <v>11929</v>
      </c>
      <c r="G1055" s="57" t="s">
        <v>805</v>
      </c>
      <c r="H1055" s="57" t="s">
        <v>14</v>
      </c>
      <c r="I1055" s="57" t="s">
        <v>15</v>
      </c>
      <c r="J1055" s="57" t="s">
        <v>14621</v>
      </c>
      <c r="K1055" s="57" t="s">
        <v>12596</v>
      </c>
      <c r="L1055" s="57" t="s">
        <v>12596</v>
      </c>
      <c r="M1055" s="57" t="s">
        <v>3904</v>
      </c>
      <c r="N1055" s="57" t="s">
        <v>3891</v>
      </c>
      <c r="O1055" s="57" t="s">
        <v>5779</v>
      </c>
      <c r="P1055" s="58" t="s">
        <v>5742</v>
      </c>
      <c r="Q1055" s="57" t="s">
        <v>5743</v>
      </c>
      <c r="R1055" s="57" t="s">
        <v>3894</v>
      </c>
      <c r="S1055" s="57">
        <v>988</v>
      </c>
      <c r="T1055" s="57" t="s">
        <v>5780</v>
      </c>
      <c r="U1055" s="57">
        <v>222649487</v>
      </c>
      <c r="V1055" s="59">
        <v>39814</v>
      </c>
      <c r="W1055" s="59" t="s">
        <v>3891</v>
      </c>
      <c r="X1055" s="57">
        <v>13</v>
      </c>
      <c r="Y1055" s="59" t="s">
        <v>3891</v>
      </c>
      <c r="Z1055" s="59" t="s">
        <v>3891</v>
      </c>
      <c r="AA1055" s="57" t="s">
        <v>11914</v>
      </c>
      <c r="AB1055" s="60">
        <v>-70.618322000000006</v>
      </c>
      <c r="AC1055" s="60">
        <v>-33.438310999999999</v>
      </c>
      <c r="AD1055" s="57" t="s">
        <v>3904</v>
      </c>
      <c r="AE1055" s="57" t="s">
        <v>14528</v>
      </c>
      <c r="AF1055" s="57" t="s">
        <v>14396</v>
      </c>
      <c r="AG1055" s="129">
        <v>2009</v>
      </c>
      <c r="AH1055" s="57" t="str">
        <f>VLOOKUP(B1055,[1]Hoja2!$A$198:$D$323,2,FALSE)</f>
        <v>Mediana complejidad</v>
      </c>
      <c r="AI1055" s="64" t="e">
        <f>VLOOKUP(A1055,[2]Tabla!$A$2:$M$2752,2,FALSE)</f>
        <v>#N/A</v>
      </c>
    </row>
    <row r="1056" spans="1:35" ht="23.25" customHeight="1">
      <c r="A1056" s="57" t="s">
        <v>1106</v>
      </c>
      <c r="B1056" s="57">
        <v>112220</v>
      </c>
      <c r="C1056" s="57" t="s">
        <v>3891</v>
      </c>
      <c r="D1056" s="58" t="s">
        <v>3891</v>
      </c>
      <c r="E1056" s="57">
        <v>13</v>
      </c>
      <c r="F1056" s="58" t="s">
        <v>11929</v>
      </c>
      <c r="G1056" s="57" t="s">
        <v>805</v>
      </c>
      <c r="H1056" s="57" t="s">
        <v>14</v>
      </c>
      <c r="I1056" s="57" t="s">
        <v>15</v>
      </c>
      <c r="J1056" s="57" t="s">
        <v>14621</v>
      </c>
      <c r="K1056" s="57" t="s">
        <v>12596</v>
      </c>
      <c r="L1056" s="57" t="s">
        <v>12596</v>
      </c>
      <c r="M1056" s="57" t="s">
        <v>3904</v>
      </c>
      <c r="N1056" s="57" t="s">
        <v>3891</v>
      </c>
      <c r="O1056" s="57" t="s">
        <v>11115</v>
      </c>
      <c r="P1056" s="58" t="s">
        <v>5762</v>
      </c>
      <c r="Q1056" s="57" t="s">
        <v>5763</v>
      </c>
      <c r="R1056" s="57" t="s">
        <v>3894</v>
      </c>
      <c r="S1056" s="57">
        <v>5951</v>
      </c>
      <c r="T1056" s="57" t="s">
        <v>5783</v>
      </c>
      <c r="U1056" s="57">
        <v>223704600</v>
      </c>
      <c r="V1056" s="59">
        <v>39814</v>
      </c>
      <c r="W1056" s="59" t="s">
        <v>3891</v>
      </c>
      <c r="X1056" s="57">
        <v>13</v>
      </c>
      <c r="Y1056" s="59" t="s">
        <v>3891</v>
      </c>
      <c r="Z1056" s="59" t="s">
        <v>3891</v>
      </c>
      <c r="AA1056" s="57" t="s">
        <v>11914</v>
      </c>
      <c r="AB1056" s="60">
        <v>-70.573149999999998</v>
      </c>
      <c r="AC1056" s="60">
        <v>-33.395310000000002</v>
      </c>
      <c r="AD1056" s="57" t="s">
        <v>3904</v>
      </c>
      <c r="AE1056" s="57" t="s">
        <v>14528</v>
      </c>
      <c r="AF1056" s="57" t="s">
        <v>11685</v>
      </c>
      <c r="AG1056" s="129">
        <v>2009</v>
      </c>
      <c r="AH1056" s="121" t="e">
        <f>VLOOKUP(B1056,[1]Hoja2!$A$198:$D$323,2,FALSE)</f>
        <v>#N/A</v>
      </c>
      <c r="AI1056" s="64" t="e">
        <f>VLOOKUP(A1056,[2]Tabla!$A$2:$M$2752,2,FALSE)</f>
        <v>#N/A</v>
      </c>
    </row>
    <row r="1057" spans="1:35" ht="23.25" customHeight="1">
      <c r="A1057" s="57" t="s">
        <v>1107</v>
      </c>
      <c r="B1057" s="57">
        <v>112221</v>
      </c>
      <c r="C1057" s="57" t="s">
        <v>3891</v>
      </c>
      <c r="D1057" s="58" t="s">
        <v>3891</v>
      </c>
      <c r="E1057" s="57">
        <v>13</v>
      </c>
      <c r="F1057" s="58" t="s">
        <v>11929</v>
      </c>
      <c r="G1057" s="57" t="s">
        <v>805</v>
      </c>
      <c r="H1057" s="57" t="s">
        <v>14</v>
      </c>
      <c r="I1057" s="57" t="s">
        <v>81</v>
      </c>
      <c r="J1057" s="57" t="s">
        <v>14621</v>
      </c>
      <c r="K1057" s="57" t="s">
        <v>12596</v>
      </c>
      <c r="L1057" s="57" t="s">
        <v>12596</v>
      </c>
      <c r="M1057" s="57" t="s">
        <v>3904</v>
      </c>
      <c r="N1057" s="57" t="s">
        <v>3891</v>
      </c>
      <c r="O1057" s="57" t="s">
        <v>5784</v>
      </c>
      <c r="P1057" s="58" t="s">
        <v>5742</v>
      </c>
      <c r="Q1057" s="57" t="s">
        <v>5743</v>
      </c>
      <c r="R1057" s="57" t="s">
        <v>3894</v>
      </c>
      <c r="S1057" s="57">
        <v>1920</v>
      </c>
      <c r="T1057" s="57" t="s">
        <v>5785</v>
      </c>
      <c r="U1057" s="57">
        <v>224317200</v>
      </c>
      <c r="V1057" s="59">
        <v>39814</v>
      </c>
      <c r="W1057" s="59" t="s">
        <v>3891</v>
      </c>
      <c r="X1057" s="57">
        <v>13</v>
      </c>
      <c r="Y1057" s="59" t="s">
        <v>3891</v>
      </c>
      <c r="Z1057" s="59" t="s">
        <v>3891</v>
      </c>
      <c r="AA1057" s="57" t="s">
        <v>11914</v>
      </c>
      <c r="AB1057" s="60">
        <v>-70.613174999999998</v>
      </c>
      <c r="AC1057" s="60">
        <v>-33.425072999999998</v>
      </c>
      <c r="AD1057" s="57" t="s">
        <v>3904</v>
      </c>
      <c r="AE1057" s="57" t="s">
        <v>14528</v>
      </c>
      <c r="AF1057" s="57" t="s">
        <v>14396</v>
      </c>
      <c r="AG1057" s="129">
        <v>2009</v>
      </c>
      <c r="AH1057" s="121" t="e">
        <f>VLOOKUP(B1057,[1]Hoja2!$A$198:$D$323,2,FALSE)</f>
        <v>#N/A</v>
      </c>
      <c r="AI1057" s="64" t="e">
        <f>VLOOKUP(A1057,[2]Tabla!$A$2:$M$2752,2,FALSE)</f>
        <v>#N/A</v>
      </c>
    </row>
    <row r="1058" spans="1:35" ht="23.25" customHeight="1">
      <c r="A1058" s="57" t="s">
        <v>1109</v>
      </c>
      <c r="B1058" s="57">
        <v>112224</v>
      </c>
      <c r="C1058" s="57" t="s">
        <v>3891</v>
      </c>
      <c r="D1058" s="58" t="s">
        <v>3891</v>
      </c>
      <c r="E1058" s="57">
        <v>13</v>
      </c>
      <c r="F1058" s="58" t="s">
        <v>11929</v>
      </c>
      <c r="G1058" s="57" t="s">
        <v>805</v>
      </c>
      <c r="H1058" s="57" t="s">
        <v>14</v>
      </c>
      <c r="I1058" s="57" t="s">
        <v>15</v>
      </c>
      <c r="J1058" s="57" t="s">
        <v>14621</v>
      </c>
      <c r="K1058" s="57" t="s">
        <v>12596</v>
      </c>
      <c r="L1058" s="57" t="s">
        <v>12596</v>
      </c>
      <c r="M1058" s="57" t="s">
        <v>3904</v>
      </c>
      <c r="N1058" s="57" t="s">
        <v>3891</v>
      </c>
      <c r="O1058" s="57" t="s">
        <v>11117</v>
      </c>
      <c r="P1058" s="58" t="s">
        <v>5762</v>
      </c>
      <c r="Q1058" s="57" t="s">
        <v>5763</v>
      </c>
      <c r="R1058" s="57" t="s">
        <v>3909</v>
      </c>
      <c r="S1058" s="57">
        <v>9000</v>
      </c>
      <c r="T1058" s="57" t="s">
        <v>5787</v>
      </c>
      <c r="U1058" s="57">
        <v>222204737</v>
      </c>
      <c r="V1058" s="59">
        <v>39814</v>
      </c>
      <c r="W1058" s="59" t="s">
        <v>3891</v>
      </c>
      <c r="X1058" s="57">
        <v>13</v>
      </c>
      <c r="Y1058" s="59" t="s">
        <v>3891</v>
      </c>
      <c r="Z1058" s="59" t="s">
        <v>3891</v>
      </c>
      <c r="AA1058" s="57" t="s">
        <v>11914</v>
      </c>
      <c r="AB1058" s="60">
        <v>-70.545280000000005</v>
      </c>
      <c r="AC1058" s="60">
        <v>-33.38832</v>
      </c>
      <c r="AD1058" s="57" t="s">
        <v>3904</v>
      </c>
      <c r="AE1058" s="57" t="s">
        <v>14528</v>
      </c>
      <c r="AF1058" s="57" t="s">
        <v>14396</v>
      </c>
      <c r="AG1058" s="129">
        <v>2009</v>
      </c>
      <c r="AH1058" s="57" t="str">
        <f>VLOOKUP(B1058,[1]Hoja2!$A$198:$D$323,2,FALSE)</f>
        <v>Mediana complejidad</v>
      </c>
      <c r="AI1058" s="64" t="e">
        <f>VLOOKUP(A1058,[2]Tabla!$A$2:$M$2752,2,FALSE)</f>
        <v>#N/A</v>
      </c>
    </row>
    <row r="1059" spans="1:35" ht="23.25" customHeight="1">
      <c r="A1059" s="57" t="s">
        <v>1110</v>
      </c>
      <c r="B1059" s="57">
        <v>112228</v>
      </c>
      <c r="C1059" s="57" t="s">
        <v>3891</v>
      </c>
      <c r="D1059" s="58" t="s">
        <v>3891</v>
      </c>
      <c r="E1059" s="57">
        <v>13</v>
      </c>
      <c r="F1059" s="58" t="s">
        <v>11929</v>
      </c>
      <c r="G1059" s="57" t="s">
        <v>805</v>
      </c>
      <c r="H1059" s="57" t="s">
        <v>14</v>
      </c>
      <c r="I1059" s="57" t="s">
        <v>15</v>
      </c>
      <c r="J1059" s="57" t="s">
        <v>14621</v>
      </c>
      <c r="K1059" s="57" t="s">
        <v>12596</v>
      </c>
      <c r="L1059" s="57" t="s">
        <v>12596</v>
      </c>
      <c r="M1059" s="57" t="s">
        <v>3904</v>
      </c>
      <c r="N1059" s="57" t="s">
        <v>3891</v>
      </c>
      <c r="O1059" s="57" t="s">
        <v>11118</v>
      </c>
      <c r="P1059" s="58" t="s">
        <v>5742</v>
      </c>
      <c r="Q1059" s="57" t="s">
        <v>5743</v>
      </c>
      <c r="R1059" s="57" t="s">
        <v>3894</v>
      </c>
      <c r="S1059" s="57">
        <v>695</v>
      </c>
      <c r="T1059" s="57" t="s">
        <v>5788</v>
      </c>
      <c r="U1059" s="57">
        <v>222055344</v>
      </c>
      <c r="V1059" s="59">
        <v>39814</v>
      </c>
      <c r="W1059" s="59" t="s">
        <v>3891</v>
      </c>
      <c r="X1059" s="57">
        <v>13</v>
      </c>
      <c r="Y1059" s="59" t="s">
        <v>3891</v>
      </c>
      <c r="Z1059" s="59" t="s">
        <v>3891</v>
      </c>
      <c r="AA1059" s="57" t="s">
        <v>11914</v>
      </c>
      <c r="AB1059" s="60">
        <v>-70.622299999999996</v>
      </c>
      <c r="AC1059" s="60">
        <v>-33.444600000000001</v>
      </c>
      <c r="AD1059" s="57" t="s">
        <v>3904</v>
      </c>
      <c r="AE1059" s="57" t="s">
        <v>14528</v>
      </c>
      <c r="AF1059" s="57" t="s">
        <v>14150</v>
      </c>
      <c r="AG1059" s="129">
        <v>2009</v>
      </c>
      <c r="AH1059" s="57" t="str">
        <f>VLOOKUP(B1059,[1]Hoja2!$A$198:$D$323,2,FALSE)</f>
        <v>Baja complejidad</v>
      </c>
      <c r="AI1059" s="64" t="e">
        <f>VLOOKUP(A1059,[2]Tabla!$A$2:$M$2752,2,FALSE)</f>
        <v>#N/A</v>
      </c>
    </row>
    <row r="1060" spans="1:35" ht="23.25" customHeight="1">
      <c r="A1060" s="57" t="s">
        <v>1111</v>
      </c>
      <c r="B1060" s="57">
        <v>112229</v>
      </c>
      <c r="C1060" s="57" t="s">
        <v>3891</v>
      </c>
      <c r="D1060" s="58" t="s">
        <v>3891</v>
      </c>
      <c r="E1060" s="57">
        <v>13</v>
      </c>
      <c r="F1060" s="58" t="s">
        <v>11929</v>
      </c>
      <c r="G1060" s="57" t="s">
        <v>805</v>
      </c>
      <c r="H1060" s="57" t="s">
        <v>14</v>
      </c>
      <c r="I1060" s="57" t="s">
        <v>21</v>
      </c>
      <c r="J1060" s="57" t="s">
        <v>14621</v>
      </c>
      <c r="K1060" s="57" t="s">
        <v>12596</v>
      </c>
      <c r="L1060" s="57" t="s">
        <v>12596</v>
      </c>
      <c r="M1060" s="57" t="s">
        <v>3904</v>
      </c>
      <c r="N1060" s="57" t="s">
        <v>3891</v>
      </c>
      <c r="O1060" s="57" t="s">
        <v>11119</v>
      </c>
      <c r="P1060" s="58" t="s">
        <v>5767</v>
      </c>
      <c r="Q1060" s="57" t="s">
        <v>5768</v>
      </c>
      <c r="R1060" s="57" t="s">
        <v>3909</v>
      </c>
      <c r="S1060" s="57">
        <v>5850</v>
      </c>
      <c r="T1060" s="57" t="s">
        <v>4216</v>
      </c>
      <c r="U1060" s="57">
        <v>222128516</v>
      </c>
      <c r="V1060" s="59">
        <v>39814</v>
      </c>
      <c r="W1060" s="59" t="s">
        <v>3891</v>
      </c>
      <c r="X1060" s="57">
        <v>13</v>
      </c>
      <c r="Y1060" s="59" t="s">
        <v>3891</v>
      </c>
      <c r="Z1060" s="59" t="s">
        <v>3891</v>
      </c>
      <c r="AA1060" s="57" t="s">
        <v>11914</v>
      </c>
      <c r="AB1060" s="60">
        <v>-70.566517000000005</v>
      </c>
      <c r="AC1060" s="60">
        <v>-33.416916999999998</v>
      </c>
      <c r="AD1060" s="57" t="s">
        <v>3904</v>
      </c>
      <c r="AE1060" s="57" t="s">
        <v>14528</v>
      </c>
      <c r="AF1060" s="57" t="s">
        <v>14396</v>
      </c>
      <c r="AG1060" s="129">
        <v>2009</v>
      </c>
      <c r="AH1060" s="57" t="str">
        <f>VLOOKUP(B1060,[1]Hoja2!$A$198:$D$323,2,FALSE)</f>
        <v>Mediana complejidad</v>
      </c>
      <c r="AI1060" s="64" t="e">
        <f>VLOOKUP(A1060,[2]Tabla!$A$2:$M$2752,2,FALSE)</f>
        <v>#N/A</v>
      </c>
    </row>
    <row r="1061" spans="1:35" ht="23.25" customHeight="1">
      <c r="A1061" s="57" t="s">
        <v>1113</v>
      </c>
      <c r="B1061" s="57">
        <v>112238</v>
      </c>
      <c r="C1061" s="57" t="s">
        <v>3891</v>
      </c>
      <c r="D1061" s="58" t="s">
        <v>3891</v>
      </c>
      <c r="E1061" s="57">
        <v>13</v>
      </c>
      <c r="F1061" s="58" t="s">
        <v>11929</v>
      </c>
      <c r="G1061" s="57" t="s">
        <v>805</v>
      </c>
      <c r="H1061" s="57" t="s">
        <v>14</v>
      </c>
      <c r="I1061" s="57" t="s">
        <v>12320</v>
      </c>
      <c r="J1061" s="57" t="s">
        <v>14621</v>
      </c>
      <c r="K1061" s="57" t="s">
        <v>12613</v>
      </c>
      <c r="L1061" s="57" t="s">
        <v>12596</v>
      </c>
      <c r="M1061" s="57" t="s">
        <v>14123</v>
      </c>
      <c r="N1061" s="57" t="s">
        <v>11685</v>
      </c>
      <c r="O1061" s="57" t="s">
        <v>11121</v>
      </c>
      <c r="P1061" s="58" t="s">
        <v>5767</v>
      </c>
      <c r="Q1061" s="57" t="s">
        <v>5768</v>
      </c>
      <c r="R1061" s="57" t="s">
        <v>3909</v>
      </c>
      <c r="S1061" s="57">
        <v>8631</v>
      </c>
      <c r="T1061" s="57" t="s">
        <v>5768</v>
      </c>
      <c r="U1061" s="57">
        <v>227826000</v>
      </c>
      <c r="V1061" s="59">
        <v>39814</v>
      </c>
      <c r="W1061" s="59" t="s">
        <v>3891</v>
      </c>
      <c r="X1061" s="57">
        <v>13</v>
      </c>
      <c r="Y1061" s="59" t="s">
        <v>3891</v>
      </c>
      <c r="Z1061" s="59" t="s">
        <v>3891</v>
      </c>
      <c r="AA1061" s="57" t="s">
        <v>11914</v>
      </c>
      <c r="AB1061" s="60">
        <v>-70.548074</v>
      </c>
      <c r="AC1061" s="60">
        <v>-33.395327000000002</v>
      </c>
      <c r="AD1061" s="57" t="s">
        <v>14108</v>
      </c>
      <c r="AE1061" s="57" t="s">
        <v>14528</v>
      </c>
      <c r="AF1061" s="57" t="s">
        <v>14397</v>
      </c>
      <c r="AG1061" s="129">
        <v>2009</v>
      </c>
      <c r="AH1061" s="121" t="str">
        <f>VLOOKUP(B1061,[1]Hoja2!$A$198:$D$323,2,FALSE)</f>
        <v>Alta complejidad</v>
      </c>
      <c r="AI1061" s="64" t="e">
        <f>VLOOKUP(A1061,[2]Tabla!$A$2:$M$2752,2,FALSE)</f>
        <v>#N/A</v>
      </c>
    </row>
    <row r="1062" spans="1:35" ht="23.25" customHeight="1">
      <c r="A1062" s="57" t="s">
        <v>1114</v>
      </c>
      <c r="B1062" s="57">
        <v>112240</v>
      </c>
      <c r="C1062" s="57" t="s">
        <v>3891</v>
      </c>
      <c r="D1062" s="58" t="s">
        <v>3891</v>
      </c>
      <c r="E1062" s="57">
        <v>13</v>
      </c>
      <c r="F1062" s="58" t="s">
        <v>11929</v>
      </c>
      <c r="G1062" s="57" t="s">
        <v>805</v>
      </c>
      <c r="H1062" s="57" t="s">
        <v>14</v>
      </c>
      <c r="I1062" s="57" t="s">
        <v>12320</v>
      </c>
      <c r="J1062" s="57" t="s">
        <v>14621</v>
      </c>
      <c r="K1062" s="57" t="s">
        <v>12613</v>
      </c>
      <c r="L1062" s="57" t="s">
        <v>12596</v>
      </c>
      <c r="M1062" s="57" t="s">
        <v>14123</v>
      </c>
      <c r="N1062" s="57" t="s">
        <v>11685</v>
      </c>
      <c r="O1062" s="57" t="s">
        <v>11122</v>
      </c>
      <c r="P1062" s="58" t="s">
        <v>5776</v>
      </c>
      <c r="Q1062" s="57" t="s">
        <v>5777</v>
      </c>
      <c r="R1062" s="57" t="s">
        <v>3894</v>
      </c>
      <c r="S1062" s="57">
        <v>2200</v>
      </c>
      <c r="T1062" s="57" t="s">
        <v>5778</v>
      </c>
      <c r="U1062" s="57">
        <v>228700000</v>
      </c>
      <c r="V1062" s="59">
        <v>39814</v>
      </c>
      <c r="W1062" s="59" t="s">
        <v>3891</v>
      </c>
      <c r="X1062" s="57">
        <v>13</v>
      </c>
      <c r="Y1062" s="59" t="s">
        <v>3891</v>
      </c>
      <c r="Z1062" s="59" t="s">
        <v>3891</v>
      </c>
      <c r="AA1062" s="57" t="s">
        <v>11914</v>
      </c>
      <c r="AB1062" s="60">
        <v>-70.608463</v>
      </c>
      <c r="AC1062" s="60">
        <v>-33.450657999999997</v>
      </c>
      <c r="AD1062" s="57" t="s">
        <v>14108</v>
      </c>
      <c r="AE1062" s="57" t="s">
        <v>14528</v>
      </c>
      <c r="AF1062" s="57" t="s">
        <v>14397</v>
      </c>
      <c r="AG1062" s="129">
        <v>2009</v>
      </c>
      <c r="AH1062" s="121" t="str">
        <f>VLOOKUP(B1062,[1]Hoja2!$A$198:$D$323,2,FALSE)</f>
        <v>Alta complejidad</v>
      </c>
      <c r="AI1062" s="64" t="e">
        <f>VLOOKUP(A1062,[2]Tabla!$A$2:$M$2752,2,FALSE)</f>
        <v>#N/A</v>
      </c>
    </row>
    <row r="1063" spans="1:35" ht="23.25" customHeight="1">
      <c r="A1063" s="57" t="s">
        <v>1115</v>
      </c>
      <c r="B1063" s="57">
        <v>112241</v>
      </c>
      <c r="C1063" s="57" t="s">
        <v>3891</v>
      </c>
      <c r="D1063" s="58" t="s">
        <v>3891</v>
      </c>
      <c r="E1063" s="57">
        <v>13</v>
      </c>
      <c r="F1063" s="58" t="s">
        <v>11929</v>
      </c>
      <c r="G1063" s="57" t="s">
        <v>805</v>
      </c>
      <c r="H1063" s="57" t="s">
        <v>14</v>
      </c>
      <c r="I1063" s="57" t="s">
        <v>15</v>
      </c>
      <c r="J1063" s="57" t="s">
        <v>14621</v>
      </c>
      <c r="K1063" s="57" t="s">
        <v>12596</v>
      </c>
      <c r="L1063" s="57" t="s">
        <v>12596</v>
      </c>
      <c r="M1063" s="57" t="s">
        <v>3904</v>
      </c>
      <c r="N1063" s="57" t="s">
        <v>3891</v>
      </c>
      <c r="O1063" s="57" t="s">
        <v>11074</v>
      </c>
      <c r="P1063" s="58" t="s">
        <v>5776</v>
      </c>
      <c r="Q1063" s="57" t="s">
        <v>5777</v>
      </c>
      <c r="R1063" s="57" t="s">
        <v>3894</v>
      </c>
      <c r="S1063" s="57">
        <v>92</v>
      </c>
      <c r="T1063" s="57" t="s">
        <v>5790</v>
      </c>
      <c r="U1063" s="57">
        <v>222275077</v>
      </c>
      <c r="V1063" s="59">
        <v>39814</v>
      </c>
      <c r="W1063" s="59" t="s">
        <v>3891</v>
      </c>
      <c r="X1063" s="57">
        <v>13</v>
      </c>
      <c r="Y1063" s="59" t="s">
        <v>3891</v>
      </c>
      <c r="Z1063" s="59" t="s">
        <v>3891</v>
      </c>
      <c r="AA1063" s="57" t="s">
        <v>11914</v>
      </c>
      <c r="AB1063" s="60">
        <v>-70.576256999999998</v>
      </c>
      <c r="AC1063" s="60">
        <v>-33.455176999999999</v>
      </c>
      <c r="AD1063" s="57" t="s">
        <v>3904</v>
      </c>
      <c r="AE1063" s="57" t="s">
        <v>14528</v>
      </c>
      <c r="AF1063" s="57" t="s">
        <v>14396</v>
      </c>
      <c r="AG1063" s="129">
        <v>2009</v>
      </c>
      <c r="AH1063" s="57" t="str">
        <f>VLOOKUP(B1063,[1]Hoja2!$A$198:$D$323,2,FALSE)</f>
        <v>Mediana complejidad</v>
      </c>
      <c r="AI1063" s="64" t="e">
        <f>VLOOKUP(A1063,[2]Tabla!$A$2:$M$2752,2,FALSE)</f>
        <v>#N/A</v>
      </c>
    </row>
    <row r="1064" spans="1:35" ht="23.25" customHeight="1">
      <c r="A1064" s="57" t="s">
        <v>1116</v>
      </c>
      <c r="B1064" s="57">
        <v>112242</v>
      </c>
      <c r="C1064" s="57" t="s">
        <v>3891</v>
      </c>
      <c r="D1064" s="58" t="s">
        <v>3891</v>
      </c>
      <c r="E1064" s="57">
        <v>13</v>
      </c>
      <c r="F1064" s="58" t="s">
        <v>11929</v>
      </c>
      <c r="G1064" s="57" t="s">
        <v>805</v>
      </c>
      <c r="H1064" s="57" t="s">
        <v>14</v>
      </c>
      <c r="I1064" s="57" t="s">
        <v>15</v>
      </c>
      <c r="J1064" s="57" t="s">
        <v>14621</v>
      </c>
      <c r="K1064" s="57" t="s">
        <v>12596</v>
      </c>
      <c r="L1064" s="57" t="s">
        <v>12596</v>
      </c>
      <c r="M1064" s="57" t="s">
        <v>3904</v>
      </c>
      <c r="N1064" s="57" t="s">
        <v>3891</v>
      </c>
      <c r="O1064" s="57" t="s">
        <v>11123</v>
      </c>
      <c r="P1064" s="58" t="s">
        <v>5762</v>
      </c>
      <c r="Q1064" s="57" t="s">
        <v>5763</v>
      </c>
      <c r="R1064" s="57" t="s">
        <v>3909</v>
      </c>
      <c r="S1064" s="57">
        <v>5950</v>
      </c>
      <c r="T1064" s="57" t="s">
        <v>5198</v>
      </c>
      <c r="U1064" s="57">
        <v>223667800</v>
      </c>
      <c r="V1064" s="59">
        <v>39814</v>
      </c>
      <c r="W1064" s="59" t="s">
        <v>3891</v>
      </c>
      <c r="X1064" s="57">
        <v>13</v>
      </c>
      <c r="Y1064" s="59" t="s">
        <v>3891</v>
      </c>
      <c r="Z1064" s="59" t="s">
        <v>3891</v>
      </c>
      <c r="AA1064" s="57" t="s">
        <v>11914</v>
      </c>
      <c r="AB1064" s="60">
        <v>-70.573840000000004</v>
      </c>
      <c r="AC1064" s="60">
        <v>-33.391060000000003</v>
      </c>
      <c r="AD1064" s="57" t="s">
        <v>3904</v>
      </c>
      <c r="AE1064" s="57" t="s">
        <v>14528</v>
      </c>
      <c r="AF1064" s="57" t="s">
        <v>14396</v>
      </c>
      <c r="AG1064" s="129">
        <v>2009</v>
      </c>
      <c r="AH1064" s="57" t="str">
        <f>VLOOKUP(B1064,[1]Hoja2!$A$198:$D$323,2,FALSE)</f>
        <v>Mediana complejidad</v>
      </c>
      <c r="AI1064" s="64" t="e">
        <f>VLOOKUP(A1064,[2]Tabla!$A$2:$M$2752,2,FALSE)</f>
        <v>#N/A</v>
      </c>
    </row>
    <row r="1065" spans="1:35" ht="23.25" customHeight="1">
      <c r="A1065" s="57" t="s">
        <v>1117</v>
      </c>
      <c r="B1065" s="57">
        <v>112243</v>
      </c>
      <c r="C1065" s="57" t="s">
        <v>3891</v>
      </c>
      <c r="D1065" s="58" t="s">
        <v>3891</v>
      </c>
      <c r="E1065" s="57">
        <v>13</v>
      </c>
      <c r="F1065" s="58" t="s">
        <v>11929</v>
      </c>
      <c r="G1065" s="57" t="s">
        <v>805</v>
      </c>
      <c r="H1065" s="57" t="s">
        <v>14</v>
      </c>
      <c r="I1065" s="57" t="s">
        <v>14120</v>
      </c>
      <c r="J1065" s="57" t="s">
        <v>14621</v>
      </c>
      <c r="K1065" s="57" t="s">
        <v>12596</v>
      </c>
      <c r="L1065" s="57" t="s">
        <v>12596</v>
      </c>
      <c r="M1065" s="57" t="s">
        <v>3904</v>
      </c>
      <c r="N1065" s="57" t="s">
        <v>3891</v>
      </c>
      <c r="O1065" s="57" t="s">
        <v>5791</v>
      </c>
      <c r="P1065" s="58" t="s">
        <v>5742</v>
      </c>
      <c r="Q1065" s="57" t="s">
        <v>5743</v>
      </c>
      <c r="R1065" s="57" t="s">
        <v>3909</v>
      </c>
      <c r="S1065" s="57">
        <v>1880</v>
      </c>
      <c r="T1065" s="57" t="s">
        <v>5789</v>
      </c>
      <c r="U1065" s="57">
        <v>224810555</v>
      </c>
      <c r="V1065" s="59">
        <v>39814</v>
      </c>
      <c r="W1065" s="59" t="s">
        <v>3891</v>
      </c>
      <c r="X1065" s="57">
        <v>13</v>
      </c>
      <c r="Y1065" s="59" t="s">
        <v>3891</v>
      </c>
      <c r="Z1065" s="59" t="s">
        <v>3891</v>
      </c>
      <c r="AA1065" s="57" t="s">
        <v>11914</v>
      </c>
      <c r="AB1065" s="60">
        <v>-70.606741</v>
      </c>
      <c r="AC1065" s="60">
        <v>-33.439976999999999</v>
      </c>
      <c r="AD1065" s="57" t="s">
        <v>3904</v>
      </c>
      <c r="AE1065" s="57" t="s">
        <v>14528</v>
      </c>
      <c r="AF1065" s="57" t="s">
        <v>14396</v>
      </c>
      <c r="AG1065" s="129">
        <v>2009</v>
      </c>
      <c r="AH1065" s="57" t="str">
        <f>VLOOKUP(B1065,[1]Hoja2!$A$198:$D$323,2,FALSE)</f>
        <v>Mediana complejidad</v>
      </c>
      <c r="AI1065" s="64" t="e">
        <f>VLOOKUP(A1065,[2]Tabla!$A$2:$M$2752,2,FALSE)</f>
        <v>#N/A</v>
      </c>
    </row>
    <row r="1066" spans="1:35" ht="23.25" customHeight="1">
      <c r="A1066" s="57" t="s">
        <v>1118</v>
      </c>
      <c r="B1066" s="57">
        <v>112244</v>
      </c>
      <c r="C1066" s="57" t="s">
        <v>3891</v>
      </c>
      <c r="D1066" s="58" t="s">
        <v>3891</v>
      </c>
      <c r="E1066" s="57">
        <v>13</v>
      </c>
      <c r="F1066" s="58" t="s">
        <v>11929</v>
      </c>
      <c r="G1066" s="57" t="s">
        <v>805</v>
      </c>
      <c r="H1066" s="57" t="s">
        <v>14</v>
      </c>
      <c r="I1066" s="57" t="s">
        <v>12320</v>
      </c>
      <c r="J1066" s="57" t="s">
        <v>14621</v>
      </c>
      <c r="K1066" s="57" t="s">
        <v>12613</v>
      </c>
      <c r="L1066" s="57" t="s">
        <v>12596</v>
      </c>
      <c r="M1066" s="57" t="s">
        <v>3904</v>
      </c>
      <c r="N1066" s="57" t="s">
        <v>11685</v>
      </c>
      <c r="O1066" s="57" t="s">
        <v>11124</v>
      </c>
      <c r="P1066" s="58" t="s">
        <v>5742</v>
      </c>
      <c r="Q1066" s="57" t="s">
        <v>5743</v>
      </c>
      <c r="R1066" s="57" t="s">
        <v>3894</v>
      </c>
      <c r="S1066" s="57">
        <v>185</v>
      </c>
      <c r="T1066" s="57" t="s">
        <v>5792</v>
      </c>
      <c r="U1066" s="57">
        <v>226853333</v>
      </c>
      <c r="V1066" s="59">
        <v>39814</v>
      </c>
      <c r="W1066" s="59" t="s">
        <v>3891</v>
      </c>
      <c r="X1066" s="57">
        <v>13</v>
      </c>
      <c r="Y1066" s="59" t="s">
        <v>3891</v>
      </c>
      <c r="Z1066" s="59" t="s">
        <v>3891</v>
      </c>
      <c r="AA1066" s="57" t="s">
        <v>11914</v>
      </c>
      <c r="AB1066" s="60">
        <v>-70.744039999999998</v>
      </c>
      <c r="AC1066" s="60">
        <v>-33.483080000000001</v>
      </c>
      <c r="AD1066" s="57" t="s">
        <v>3904</v>
      </c>
      <c r="AE1066" s="57" t="s">
        <v>14528</v>
      </c>
      <c r="AF1066" s="57" t="s">
        <v>14397</v>
      </c>
      <c r="AG1066" s="129">
        <v>2009</v>
      </c>
      <c r="AH1066" s="121" t="str">
        <f>VLOOKUP(B1066,[1]Hoja2!$A$198:$D$323,2,FALSE)</f>
        <v>Alta complejidad</v>
      </c>
      <c r="AI1066" s="64" t="e">
        <f>VLOOKUP(A1066,[2]Tabla!$A$2:$M$2752,2,FALSE)</f>
        <v>#N/A</v>
      </c>
    </row>
    <row r="1067" spans="1:35" ht="23.25" customHeight="1">
      <c r="A1067" s="57" t="s">
        <v>1120</v>
      </c>
      <c r="B1067" s="57">
        <v>112246</v>
      </c>
      <c r="C1067" s="57" t="s">
        <v>3891</v>
      </c>
      <c r="D1067" s="58" t="s">
        <v>3891</v>
      </c>
      <c r="E1067" s="57">
        <v>13</v>
      </c>
      <c r="F1067" s="58" t="s">
        <v>11929</v>
      </c>
      <c r="G1067" s="57" t="s">
        <v>805</v>
      </c>
      <c r="H1067" s="57" t="s">
        <v>14</v>
      </c>
      <c r="I1067" s="57" t="s">
        <v>15</v>
      </c>
      <c r="J1067" s="57" t="s">
        <v>14621</v>
      </c>
      <c r="K1067" s="57" t="s">
        <v>12596</v>
      </c>
      <c r="L1067" s="57" t="s">
        <v>12596</v>
      </c>
      <c r="M1067" s="57" t="s">
        <v>3904</v>
      </c>
      <c r="N1067" s="57" t="s">
        <v>3891</v>
      </c>
      <c r="O1067" s="57" t="s">
        <v>11126</v>
      </c>
      <c r="P1067" s="58" t="s">
        <v>5742</v>
      </c>
      <c r="Q1067" s="57" t="s">
        <v>5743</v>
      </c>
      <c r="R1067" s="57" t="s">
        <v>3909</v>
      </c>
      <c r="S1067" s="57">
        <v>483</v>
      </c>
      <c r="T1067" s="57" t="s">
        <v>5789</v>
      </c>
      <c r="U1067" s="57">
        <v>222741532</v>
      </c>
      <c r="V1067" s="59">
        <v>39814</v>
      </c>
      <c r="W1067" s="59" t="s">
        <v>3891</v>
      </c>
      <c r="X1067" s="57">
        <v>13</v>
      </c>
      <c r="Y1067" s="59" t="s">
        <v>3891</v>
      </c>
      <c r="Z1067" s="59" t="s">
        <v>3891</v>
      </c>
      <c r="AA1067" s="57" t="s">
        <v>11914</v>
      </c>
      <c r="AB1067" s="60">
        <v>-70.611090000000004</v>
      </c>
      <c r="AC1067" s="60">
        <v>-33.427849999999999</v>
      </c>
      <c r="AD1067" s="57" t="s">
        <v>3904</v>
      </c>
      <c r="AE1067" s="57" t="s">
        <v>14528</v>
      </c>
      <c r="AF1067" s="57" t="s">
        <v>14396</v>
      </c>
      <c r="AG1067" s="129">
        <v>2009</v>
      </c>
      <c r="AH1067" s="57" t="str">
        <f>VLOOKUP(B1067,[1]Hoja2!$A$198:$D$323,2,FALSE)</f>
        <v>Mediana complejidad</v>
      </c>
      <c r="AI1067" s="64" t="e">
        <f>VLOOKUP(A1067,[2]Tabla!$A$2:$M$2752,2,FALSE)</f>
        <v>#N/A</v>
      </c>
    </row>
    <row r="1068" spans="1:35" ht="23.25" customHeight="1">
      <c r="A1068" s="57" t="s">
        <v>1121</v>
      </c>
      <c r="B1068" s="57">
        <v>112248</v>
      </c>
      <c r="C1068" s="57" t="s">
        <v>3891</v>
      </c>
      <c r="D1068" s="58" t="s">
        <v>3891</v>
      </c>
      <c r="E1068" s="57">
        <v>13</v>
      </c>
      <c r="F1068" s="58" t="s">
        <v>11929</v>
      </c>
      <c r="G1068" s="57" t="s">
        <v>805</v>
      </c>
      <c r="H1068" s="57" t="s">
        <v>14</v>
      </c>
      <c r="I1068" s="57" t="s">
        <v>12320</v>
      </c>
      <c r="J1068" s="57" t="s">
        <v>14621</v>
      </c>
      <c r="K1068" s="57" t="s">
        <v>12613</v>
      </c>
      <c r="L1068" s="57" t="s">
        <v>12596</v>
      </c>
      <c r="M1068" s="57" t="s">
        <v>14123</v>
      </c>
      <c r="N1068" s="57" t="s">
        <v>11685</v>
      </c>
      <c r="O1068" s="57" t="s">
        <v>5794</v>
      </c>
      <c r="P1068" s="58" t="s">
        <v>5767</v>
      </c>
      <c r="Q1068" s="57" t="s">
        <v>5768</v>
      </c>
      <c r="R1068" s="57" t="s">
        <v>3894</v>
      </c>
      <c r="S1068" s="57">
        <v>1200</v>
      </c>
      <c r="T1068" s="57" t="s">
        <v>5795</v>
      </c>
      <c r="U1068" s="57">
        <v>222401282</v>
      </c>
      <c r="V1068" s="59">
        <v>39814</v>
      </c>
      <c r="W1068" s="59" t="s">
        <v>3891</v>
      </c>
      <c r="X1068" s="57">
        <v>13</v>
      </c>
      <c r="Y1068" s="59" t="s">
        <v>3891</v>
      </c>
      <c r="Z1068" s="59" t="s">
        <v>3891</v>
      </c>
      <c r="AA1068" s="57" t="s">
        <v>11914</v>
      </c>
      <c r="AB1068" s="60">
        <v>-70.529475000000005</v>
      </c>
      <c r="AC1068" s="60">
        <v>-33.418694000000002</v>
      </c>
      <c r="AD1068" s="57" t="s">
        <v>14108</v>
      </c>
      <c r="AE1068" s="57" t="s">
        <v>14528</v>
      </c>
      <c r="AF1068" s="57" t="s">
        <v>14397</v>
      </c>
      <c r="AG1068" s="129">
        <v>2009</v>
      </c>
      <c r="AH1068" s="121" t="str">
        <f>VLOOKUP(B1068,[1]Hoja2!$A$198:$D$323,2,FALSE)</f>
        <v>Alta complejidad</v>
      </c>
      <c r="AI1068" s="64" t="e">
        <f>VLOOKUP(A1068,[2]Tabla!$A$2:$M$2752,2,FALSE)</f>
        <v>#N/A</v>
      </c>
    </row>
    <row r="1069" spans="1:35" ht="23.25" customHeight="1">
      <c r="A1069" s="57" t="s">
        <v>1122</v>
      </c>
      <c r="B1069" s="57">
        <v>112249</v>
      </c>
      <c r="C1069" s="57" t="s">
        <v>3891</v>
      </c>
      <c r="D1069" s="58" t="s">
        <v>3891</v>
      </c>
      <c r="E1069" s="57">
        <v>13</v>
      </c>
      <c r="F1069" s="58" t="s">
        <v>11929</v>
      </c>
      <c r="G1069" s="57" t="s">
        <v>805</v>
      </c>
      <c r="H1069" s="57" t="s">
        <v>14</v>
      </c>
      <c r="I1069" s="57" t="s">
        <v>15</v>
      </c>
      <c r="J1069" s="57" t="s">
        <v>14621</v>
      </c>
      <c r="K1069" s="57" t="s">
        <v>12613</v>
      </c>
      <c r="L1069" s="57" t="s">
        <v>12596</v>
      </c>
      <c r="M1069" s="57" t="s">
        <v>3904</v>
      </c>
      <c r="N1069" s="57" t="s">
        <v>11685</v>
      </c>
      <c r="O1069" s="57" t="s">
        <v>11127</v>
      </c>
      <c r="P1069" s="58" t="s">
        <v>5742</v>
      </c>
      <c r="Q1069" s="57" t="s">
        <v>5743</v>
      </c>
      <c r="R1069" s="57" t="s">
        <v>3909</v>
      </c>
      <c r="S1069" s="57">
        <v>410</v>
      </c>
      <c r="T1069" s="57" t="s">
        <v>5198</v>
      </c>
      <c r="U1069" s="57">
        <v>224613510</v>
      </c>
      <c r="V1069" s="59">
        <v>39814</v>
      </c>
      <c r="W1069" s="59" t="s">
        <v>3891</v>
      </c>
      <c r="X1069" s="57">
        <v>13</v>
      </c>
      <c r="Y1069" s="59" t="s">
        <v>3891</v>
      </c>
      <c r="Z1069" s="59" t="s">
        <v>3891</v>
      </c>
      <c r="AA1069" s="57" t="s">
        <v>11914</v>
      </c>
      <c r="AB1069" s="60">
        <v>-70.628219999999999</v>
      </c>
      <c r="AC1069" s="60">
        <v>-33.43282</v>
      </c>
      <c r="AD1069" s="57" t="s">
        <v>3904</v>
      </c>
      <c r="AE1069" s="57" t="s">
        <v>14528</v>
      </c>
      <c r="AF1069" s="57" t="s">
        <v>14397</v>
      </c>
      <c r="AG1069" s="129">
        <v>2009</v>
      </c>
      <c r="AH1069" s="121" t="str">
        <f>VLOOKUP(B1069,[1]Hoja2!$A$198:$D$323,2,FALSE)</f>
        <v>Alta complejidad</v>
      </c>
      <c r="AI1069" s="64" t="e">
        <f>VLOOKUP(A1069,[2]Tabla!$A$2:$M$2752,2,FALSE)</f>
        <v>#N/A</v>
      </c>
    </row>
    <row r="1070" spans="1:35" ht="23.25" customHeight="1">
      <c r="A1070" s="57" t="s">
        <v>1123</v>
      </c>
      <c r="B1070" s="57">
        <v>112252</v>
      </c>
      <c r="C1070" s="57" t="s">
        <v>3891</v>
      </c>
      <c r="D1070" s="58" t="s">
        <v>3891</v>
      </c>
      <c r="E1070" s="57">
        <v>13</v>
      </c>
      <c r="F1070" s="58" t="s">
        <v>11929</v>
      </c>
      <c r="G1070" s="57" t="s">
        <v>805</v>
      </c>
      <c r="H1070" s="57" t="s">
        <v>14</v>
      </c>
      <c r="I1070" s="57" t="s">
        <v>15</v>
      </c>
      <c r="J1070" s="57" t="s">
        <v>14621</v>
      </c>
      <c r="K1070" s="57" t="s">
        <v>12596</v>
      </c>
      <c r="L1070" s="57" t="s">
        <v>12596</v>
      </c>
      <c r="M1070" s="57" t="s">
        <v>3904</v>
      </c>
      <c r="N1070" s="57" t="s">
        <v>3891</v>
      </c>
      <c r="O1070" s="57" t="s">
        <v>11128</v>
      </c>
      <c r="P1070" s="58" t="s">
        <v>5776</v>
      </c>
      <c r="Q1070" s="57" t="s">
        <v>5777</v>
      </c>
      <c r="R1070" s="57" t="s">
        <v>3894</v>
      </c>
      <c r="S1070" s="57">
        <v>2404</v>
      </c>
      <c r="T1070" s="57" t="s">
        <v>5786</v>
      </c>
      <c r="U1070" s="57">
        <v>222253545</v>
      </c>
      <c r="V1070" s="59">
        <v>39814</v>
      </c>
      <c r="W1070" s="59" t="s">
        <v>3891</v>
      </c>
      <c r="X1070" s="57">
        <v>13</v>
      </c>
      <c r="Y1070" s="59" t="s">
        <v>3891</v>
      </c>
      <c r="Z1070" s="59" t="s">
        <v>3891</v>
      </c>
      <c r="AA1070" s="57" t="s">
        <v>11914</v>
      </c>
      <c r="AB1070" s="60">
        <v>-70.605400000000003</v>
      </c>
      <c r="AC1070" s="60">
        <v>-33.452615000000002</v>
      </c>
      <c r="AD1070" s="57" t="s">
        <v>3904</v>
      </c>
      <c r="AE1070" s="57" t="s">
        <v>14528</v>
      </c>
      <c r="AF1070" s="57" t="s">
        <v>14396</v>
      </c>
      <c r="AG1070" s="129">
        <v>2009</v>
      </c>
      <c r="AH1070" s="57" t="str">
        <f>VLOOKUP(B1070,[1]Hoja2!$A$198:$D$323,2,FALSE)</f>
        <v>Mediana complejidad</v>
      </c>
      <c r="AI1070" s="64" t="e">
        <f>VLOOKUP(A1070,[2]Tabla!$A$2:$M$2752,2,FALSE)</f>
        <v>#N/A</v>
      </c>
    </row>
    <row r="1071" spans="1:35" ht="23.25" customHeight="1">
      <c r="A1071" s="57" t="s">
        <v>1124</v>
      </c>
      <c r="B1071" s="57">
        <v>112254</v>
      </c>
      <c r="C1071" s="57" t="s">
        <v>3891</v>
      </c>
      <c r="D1071" s="58" t="s">
        <v>3891</v>
      </c>
      <c r="E1071" s="57">
        <v>13</v>
      </c>
      <c r="F1071" s="58" t="s">
        <v>11929</v>
      </c>
      <c r="G1071" s="57" t="s">
        <v>805</v>
      </c>
      <c r="H1071" s="57" t="s">
        <v>14</v>
      </c>
      <c r="I1071" s="57" t="s">
        <v>15</v>
      </c>
      <c r="J1071" s="57" t="s">
        <v>14621</v>
      </c>
      <c r="K1071" s="57" t="s">
        <v>12596</v>
      </c>
      <c r="L1071" s="57" t="s">
        <v>12596</v>
      </c>
      <c r="M1071" s="57" t="s">
        <v>3904</v>
      </c>
      <c r="N1071" s="57" t="s">
        <v>3891</v>
      </c>
      <c r="O1071" s="57" t="s">
        <v>11129</v>
      </c>
      <c r="P1071" s="58" t="s">
        <v>5742</v>
      </c>
      <c r="Q1071" s="57" t="s">
        <v>5743</v>
      </c>
      <c r="R1071" s="57" t="s">
        <v>3894</v>
      </c>
      <c r="S1071" s="57">
        <v>878</v>
      </c>
      <c r="T1071" s="57" t="s">
        <v>5796</v>
      </c>
      <c r="U1071" s="57">
        <v>224457278</v>
      </c>
      <c r="V1071" s="59">
        <v>39814</v>
      </c>
      <c r="W1071" s="59" t="s">
        <v>3891</v>
      </c>
      <c r="X1071" s="57">
        <v>13</v>
      </c>
      <c r="Y1071" s="59" t="s">
        <v>3891</v>
      </c>
      <c r="Z1071" s="59" t="s">
        <v>3891</v>
      </c>
      <c r="AA1071" s="57" t="s">
        <v>11914</v>
      </c>
      <c r="AB1071" s="60">
        <v>-70.622420000000005</v>
      </c>
      <c r="AC1071" s="60">
        <v>-33.439129999999999</v>
      </c>
      <c r="AD1071" s="57" t="s">
        <v>3904</v>
      </c>
      <c r="AE1071" s="57" t="s">
        <v>14528</v>
      </c>
      <c r="AF1071" s="57" t="s">
        <v>14397</v>
      </c>
      <c r="AG1071" s="129">
        <v>2009</v>
      </c>
      <c r="AH1071" s="57" t="str">
        <f>VLOOKUP(B1071,[1]Hoja2!$A$198:$D$323,2,FALSE)</f>
        <v>Alta complejidad</v>
      </c>
      <c r="AI1071" s="64" t="e">
        <f>VLOOKUP(A1071,[2]Tabla!$A$2:$M$2752,2,FALSE)</f>
        <v>#N/A</v>
      </c>
    </row>
    <row r="1072" spans="1:35" ht="23.25" customHeight="1">
      <c r="A1072" s="57" t="s">
        <v>1125</v>
      </c>
      <c r="B1072" s="57">
        <v>112258</v>
      </c>
      <c r="C1072" s="57" t="s">
        <v>3891</v>
      </c>
      <c r="D1072" s="58" t="s">
        <v>3891</v>
      </c>
      <c r="E1072" s="57">
        <v>13</v>
      </c>
      <c r="F1072" s="58" t="s">
        <v>11929</v>
      </c>
      <c r="G1072" s="57" t="s">
        <v>805</v>
      </c>
      <c r="H1072" s="57" t="s">
        <v>14</v>
      </c>
      <c r="I1072" s="57" t="s">
        <v>15</v>
      </c>
      <c r="J1072" s="57" t="s">
        <v>14621</v>
      </c>
      <c r="K1072" s="57" t="s">
        <v>12596</v>
      </c>
      <c r="L1072" s="57" t="s">
        <v>12596</v>
      </c>
      <c r="M1072" s="57" t="s">
        <v>3904</v>
      </c>
      <c r="N1072" s="57" t="s">
        <v>3891</v>
      </c>
      <c r="O1072" s="57" t="s">
        <v>11130</v>
      </c>
      <c r="P1072" s="58" t="s">
        <v>5797</v>
      </c>
      <c r="Q1072" s="57" t="s">
        <v>5798</v>
      </c>
      <c r="R1072" s="57" t="s">
        <v>3909</v>
      </c>
      <c r="S1072" s="57">
        <v>6024</v>
      </c>
      <c r="T1072" s="57" t="s">
        <v>5799</v>
      </c>
      <c r="U1072" s="57">
        <v>222270273</v>
      </c>
      <c r="V1072" s="59">
        <v>39814</v>
      </c>
      <c r="W1072" s="59" t="s">
        <v>3891</v>
      </c>
      <c r="X1072" s="57">
        <v>13</v>
      </c>
      <c r="Y1072" s="59" t="s">
        <v>3891</v>
      </c>
      <c r="Z1072" s="59" t="s">
        <v>3891</v>
      </c>
      <c r="AA1072" s="57" t="s">
        <v>11914</v>
      </c>
      <c r="AB1072" s="60">
        <v>-70.568822999999995</v>
      </c>
      <c r="AC1072" s="60">
        <v>-33.460090999999998</v>
      </c>
      <c r="AD1072" s="57" t="s">
        <v>3904</v>
      </c>
      <c r="AE1072" s="57" t="s">
        <v>14528</v>
      </c>
      <c r="AF1072" s="57" t="s">
        <v>14396</v>
      </c>
      <c r="AG1072" s="129">
        <v>2009</v>
      </c>
      <c r="AH1072" s="57" t="str">
        <f>VLOOKUP(B1072,[1]Hoja2!$A$198:$D$323,2,FALSE)</f>
        <v>Mediana complejidad</v>
      </c>
      <c r="AI1072" s="64" t="e">
        <f>VLOOKUP(A1072,[2]Tabla!$A$2:$M$2752,2,FALSE)</f>
        <v>#N/A</v>
      </c>
    </row>
    <row r="1073" spans="1:35" ht="23.25" customHeight="1">
      <c r="A1073" s="57" t="s">
        <v>1126</v>
      </c>
      <c r="B1073" s="57">
        <v>112259</v>
      </c>
      <c r="C1073" s="57" t="s">
        <v>3891</v>
      </c>
      <c r="D1073" s="58" t="s">
        <v>3891</v>
      </c>
      <c r="E1073" s="57">
        <v>13</v>
      </c>
      <c r="F1073" s="58" t="s">
        <v>11929</v>
      </c>
      <c r="G1073" s="57" t="s">
        <v>805</v>
      </c>
      <c r="H1073" s="57" t="s">
        <v>14</v>
      </c>
      <c r="I1073" s="57" t="s">
        <v>15</v>
      </c>
      <c r="J1073" s="57" t="s">
        <v>14621</v>
      </c>
      <c r="K1073" s="57" t="s">
        <v>12596</v>
      </c>
      <c r="L1073" s="57" t="s">
        <v>12596</v>
      </c>
      <c r="M1073" s="57" t="s">
        <v>3904</v>
      </c>
      <c r="N1073" s="57" t="s">
        <v>3891</v>
      </c>
      <c r="O1073" s="57" t="s">
        <v>11131</v>
      </c>
      <c r="P1073" s="58" t="s">
        <v>5280</v>
      </c>
      <c r="Q1073" s="57" t="s">
        <v>5281</v>
      </c>
      <c r="R1073" s="57" t="s">
        <v>3894</v>
      </c>
      <c r="S1073" s="57">
        <v>4515</v>
      </c>
      <c r="T1073" s="57" t="s">
        <v>11656</v>
      </c>
      <c r="U1073" s="57">
        <v>222742322</v>
      </c>
      <c r="V1073" s="59">
        <v>39814</v>
      </c>
      <c r="W1073" s="59" t="s">
        <v>3891</v>
      </c>
      <c r="X1073" s="57">
        <v>13</v>
      </c>
      <c r="Y1073" s="59" t="s">
        <v>3891</v>
      </c>
      <c r="Z1073" s="59" t="s">
        <v>3891</v>
      </c>
      <c r="AA1073" s="57" t="s">
        <v>10548</v>
      </c>
      <c r="AB1073" s="60" t="s">
        <v>11685</v>
      </c>
      <c r="AC1073" s="60" t="s">
        <v>11685</v>
      </c>
      <c r="AD1073" s="57" t="s">
        <v>3904</v>
      </c>
      <c r="AE1073" s="57" t="s">
        <v>14528</v>
      </c>
      <c r="AF1073" s="57" t="s">
        <v>14397</v>
      </c>
      <c r="AG1073" s="129">
        <v>2009</v>
      </c>
      <c r="AH1073" s="57" t="str">
        <f>VLOOKUP(B1073,[1]Hoja2!$A$198:$D$323,2,FALSE)</f>
        <v>Alta complejidad</v>
      </c>
      <c r="AI1073" s="64" t="e">
        <f>VLOOKUP(A1073,[2]Tabla!$A$2:$M$2752,2,FALSE)</f>
        <v>#N/A</v>
      </c>
    </row>
    <row r="1074" spans="1:35" ht="23.25" customHeight="1">
      <c r="A1074" s="57" t="s">
        <v>1127</v>
      </c>
      <c r="B1074" s="57">
        <v>112260</v>
      </c>
      <c r="C1074" s="57" t="s">
        <v>3891</v>
      </c>
      <c r="D1074" s="58" t="s">
        <v>3891</v>
      </c>
      <c r="E1074" s="57">
        <v>13</v>
      </c>
      <c r="F1074" s="58" t="s">
        <v>11929</v>
      </c>
      <c r="G1074" s="57" t="s">
        <v>805</v>
      </c>
      <c r="H1074" s="57" t="s">
        <v>14</v>
      </c>
      <c r="I1074" s="57" t="s">
        <v>21</v>
      </c>
      <c r="J1074" s="57" t="s">
        <v>14621</v>
      </c>
      <c r="K1074" s="57" t="s">
        <v>12596</v>
      </c>
      <c r="L1074" s="57" t="s">
        <v>12596</v>
      </c>
      <c r="M1074" s="57" t="s">
        <v>3904</v>
      </c>
      <c r="N1074" s="57" t="s">
        <v>3891</v>
      </c>
      <c r="O1074" s="57" t="s">
        <v>11132</v>
      </c>
      <c r="P1074" s="58" t="s">
        <v>5800</v>
      </c>
      <c r="Q1074" s="57" t="s">
        <v>5801</v>
      </c>
      <c r="R1074" s="57" t="s">
        <v>3894</v>
      </c>
      <c r="S1074" s="57">
        <v>17040</v>
      </c>
      <c r="T1074" s="57" t="s">
        <v>5802</v>
      </c>
      <c r="U1074" s="57">
        <v>223216506</v>
      </c>
      <c r="V1074" s="59">
        <v>39814</v>
      </c>
      <c r="W1074" s="59" t="s">
        <v>3891</v>
      </c>
      <c r="X1074" s="57">
        <v>13</v>
      </c>
      <c r="Y1074" s="59" t="s">
        <v>3891</v>
      </c>
      <c r="Z1074" s="59" t="s">
        <v>3891</v>
      </c>
      <c r="AA1074" s="57" t="s">
        <v>11914</v>
      </c>
      <c r="AB1074" s="60">
        <v>-70.478189</v>
      </c>
      <c r="AC1074" s="60">
        <v>-33.359820999999997</v>
      </c>
      <c r="AD1074" s="57" t="s">
        <v>3904</v>
      </c>
      <c r="AE1074" s="57" t="s">
        <v>14528</v>
      </c>
      <c r="AF1074" s="57" t="s">
        <v>14396</v>
      </c>
      <c r="AG1074" s="129">
        <v>2009</v>
      </c>
      <c r="AH1074" s="57" t="str">
        <f>VLOOKUP(B1074,[1]Hoja2!$A$198:$D$323,2,FALSE)</f>
        <v>Mediana complejidad</v>
      </c>
      <c r="AI1074" s="64" t="e">
        <f>VLOOKUP(A1074,[2]Tabla!$A$2:$M$2752,2,FALSE)</f>
        <v>#N/A</v>
      </c>
    </row>
    <row r="1075" spans="1:35" ht="23.25" customHeight="1">
      <c r="A1075" s="57" t="s">
        <v>1128</v>
      </c>
      <c r="B1075" s="57">
        <v>112261</v>
      </c>
      <c r="C1075" s="57" t="s">
        <v>3891</v>
      </c>
      <c r="D1075" s="58" t="s">
        <v>3891</v>
      </c>
      <c r="E1075" s="57">
        <v>13</v>
      </c>
      <c r="F1075" s="58" t="s">
        <v>11929</v>
      </c>
      <c r="G1075" s="57" t="s">
        <v>805</v>
      </c>
      <c r="H1075" s="57" t="s">
        <v>14</v>
      </c>
      <c r="I1075" s="57" t="s">
        <v>15</v>
      </c>
      <c r="J1075" s="57" t="s">
        <v>14621</v>
      </c>
      <c r="K1075" s="57" t="s">
        <v>12613</v>
      </c>
      <c r="L1075" s="57" t="s">
        <v>12596</v>
      </c>
      <c r="M1075" s="57" t="s">
        <v>3904</v>
      </c>
      <c r="N1075" s="57" t="s">
        <v>11685</v>
      </c>
      <c r="O1075" s="57" t="s">
        <v>11708</v>
      </c>
      <c r="P1075" s="58" t="s">
        <v>5767</v>
      </c>
      <c r="Q1075" s="57" t="s">
        <v>5768</v>
      </c>
      <c r="R1075" s="57" t="s">
        <v>3894</v>
      </c>
      <c r="S1075" s="57">
        <v>12351</v>
      </c>
      <c r="T1075" s="57" t="s">
        <v>5803</v>
      </c>
      <c r="U1075" s="57">
        <v>227548726</v>
      </c>
      <c r="V1075" s="59">
        <v>39814</v>
      </c>
      <c r="W1075" s="59" t="s">
        <v>3891</v>
      </c>
      <c r="X1075" s="57">
        <v>13</v>
      </c>
      <c r="Y1075" s="59" t="s">
        <v>3891</v>
      </c>
      <c r="Z1075" s="59" t="s">
        <v>3891</v>
      </c>
      <c r="AA1075" s="57" t="s">
        <v>11914</v>
      </c>
      <c r="AB1075" s="60">
        <v>-70.518370000000004</v>
      </c>
      <c r="AC1075" s="60">
        <v>-33.401319999999998</v>
      </c>
      <c r="AD1075" s="57" t="s">
        <v>3904</v>
      </c>
      <c r="AE1075" s="57" t="s">
        <v>14528</v>
      </c>
      <c r="AF1075" s="57" t="s">
        <v>14397</v>
      </c>
      <c r="AG1075" s="129">
        <v>2009</v>
      </c>
      <c r="AH1075" s="121" t="str">
        <f>VLOOKUP(B1075,[1]Hoja2!$A$198:$D$323,2,FALSE)</f>
        <v>Alta complejidad</v>
      </c>
      <c r="AI1075" s="64" t="e">
        <f>VLOOKUP(A1075,[2]Tabla!$A$2:$M$2752,2,FALSE)</f>
        <v>#N/A</v>
      </c>
    </row>
    <row r="1076" spans="1:35" ht="23.25" customHeight="1">
      <c r="A1076" s="57" t="s">
        <v>1129</v>
      </c>
      <c r="B1076" s="57">
        <v>112264</v>
      </c>
      <c r="C1076" s="57" t="s">
        <v>3891</v>
      </c>
      <c r="D1076" s="58" t="s">
        <v>3891</v>
      </c>
      <c r="E1076" s="57">
        <v>13</v>
      </c>
      <c r="F1076" s="58" t="s">
        <v>11929</v>
      </c>
      <c r="G1076" s="57" t="s">
        <v>805</v>
      </c>
      <c r="H1076" s="57" t="s">
        <v>14</v>
      </c>
      <c r="I1076" s="57" t="s">
        <v>15</v>
      </c>
      <c r="J1076" s="57" t="s">
        <v>14621</v>
      </c>
      <c r="K1076" s="57" t="s">
        <v>12596</v>
      </c>
      <c r="L1076" s="57" t="s">
        <v>12596</v>
      </c>
      <c r="M1076" s="57" t="s">
        <v>3904</v>
      </c>
      <c r="N1076" s="57" t="s">
        <v>3891</v>
      </c>
      <c r="O1076" s="57" t="s">
        <v>5804</v>
      </c>
      <c r="P1076" s="58" t="s">
        <v>5797</v>
      </c>
      <c r="Q1076" s="57" t="s">
        <v>5798</v>
      </c>
      <c r="R1076" s="57" t="s">
        <v>3894</v>
      </c>
      <c r="S1076" s="57">
        <v>1240</v>
      </c>
      <c r="T1076" s="57" t="s">
        <v>5805</v>
      </c>
      <c r="U1076" s="57">
        <v>222751152</v>
      </c>
      <c r="V1076" s="59">
        <v>39814</v>
      </c>
      <c r="W1076" s="59" t="s">
        <v>3891</v>
      </c>
      <c r="X1076" s="57">
        <v>13</v>
      </c>
      <c r="Y1076" s="59" t="s">
        <v>3891</v>
      </c>
      <c r="Z1076" s="59" t="s">
        <v>3891</v>
      </c>
      <c r="AA1076" s="57" t="s">
        <v>11914</v>
      </c>
      <c r="AB1076" s="60">
        <v>-70.522993</v>
      </c>
      <c r="AC1076" s="60">
        <v>-33.443269999999998</v>
      </c>
      <c r="AD1076" s="57" t="s">
        <v>3904</v>
      </c>
      <c r="AE1076" s="57" t="s">
        <v>14528</v>
      </c>
      <c r="AF1076" s="57" t="s">
        <v>14396</v>
      </c>
      <c r="AG1076" s="129">
        <v>2009</v>
      </c>
      <c r="AH1076" s="57" t="str">
        <f>VLOOKUP(B1076,[1]Hoja2!$A$198:$D$323,2,FALSE)</f>
        <v>Mediana complejidad</v>
      </c>
      <c r="AI1076" s="64" t="e">
        <f>VLOOKUP(A1076,[2]Tabla!$A$2:$M$2752,2,FALSE)</f>
        <v>#N/A</v>
      </c>
    </row>
    <row r="1077" spans="1:35" ht="23.25" customHeight="1">
      <c r="A1077" s="57" t="s">
        <v>1130</v>
      </c>
      <c r="B1077" s="57">
        <v>112265</v>
      </c>
      <c r="C1077" s="57" t="s">
        <v>3891</v>
      </c>
      <c r="D1077" s="58" t="s">
        <v>3891</v>
      </c>
      <c r="E1077" s="57">
        <v>13</v>
      </c>
      <c r="F1077" s="58" t="s">
        <v>11929</v>
      </c>
      <c r="G1077" s="57" t="s">
        <v>805</v>
      </c>
      <c r="H1077" s="57" t="s">
        <v>14</v>
      </c>
      <c r="I1077" s="57" t="s">
        <v>81</v>
      </c>
      <c r="J1077" s="57" t="s">
        <v>14621</v>
      </c>
      <c r="K1077" s="57" t="s">
        <v>12596</v>
      </c>
      <c r="L1077" s="57" t="s">
        <v>12596</v>
      </c>
      <c r="M1077" s="57" t="s">
        <v>3904</v>
      </c>
      <c r="N1077" s="57" t="s">
        <v>3891</v>
      </c>
      <c r="O1077" s="57" t="s">
        <v>5806</v>
      </c>
      <c r="P1077" s="58" t="s">
        <v>5767</v>
      </c>
      <c r="Q1077" s="57" t="s">
        <v>5768</v>
      </c>
      <c r="R1077" s="57" t="s">
        <v>3909</v>
      </c>
      <c r="S1077" s="57">
        <v>5413</v>
      </c>
      <c r="T1077" s="57" t="s">
        <v>5787</v>
      </c>
      <c r="U1077" s="57">
        <v>224968200</v>
      </c>
      <c r="V1077" s="59">
        <v>39814</v>
      </c>
      <c r="W1077" s="59" t="s">
        <v>3891</v>
      </c>
      <c r="X1077" s="57">
        <v>13</v>
      </c>
      <c r="Y1077" s="59" t="s">
        <v>3891</v>
      </c>
      <c r="Z1077" s="59" t="s">
        <v>3891</v>
      </c>
      <c r="AA1077" s="57" t="s">
        <v>11914</v>
      </c>
      <c r="AB1077" s="60">
        <v>-70.577991999999995</v>
      </c>
      <c r="AC1077" s="60">
        <v>-33.402230000000003</v>
      </c>
      <c r="AD1077" s="57" t="s">
        <v>3904</v>
      </c>
      <c r="AE1077" s="57" t="s">
        <v>14528</v>
      </c>
      <c r="AF1077" s="57" t="s">
        <v>14396</v>
      </c>
      <c r="AG1077" s="129">
        <v>2009</v>
      </c>
      <c r="AH1077" s="121" t="e">
        <f>VLOOKUP(B1077,[1]Hoja2!$A$198:$D$323,2,FALSE)</f>
        <v>#N/A</v>
      </c>
      <c r="AI1077" s="64" t="e">
        <f>VLOOKUP(A1077,[2]Tabla!$A$2:$M$2752,2,FALSE)</f>
        <v>#N/A</v>
      </c>
    </row>
    <row r="1078" spans="1:35" ht="23.25" customHeight="1">
      <c r="A1078" s="57" t="s">
        <v>1131</v>
      </c>
      <c r="B1078" s="57">
        <v>112266</v>
      </c>
      <c r="C1078" s="57" t="s">
        <v>3891</v>
      </c>
      <c r="D1078" s="58" t="s">
        <v>3891</v>
      </c>
      <c r="E1078" s="57">
        <v>13</v>
      </c>
      <c r="F1078" s="58" t="s">
        <v>11929</v>
      </c>
      <c r="G1078" s="57" t="s">
        <v>805</v>
      </c>
      <c r="H1078" s="57" t="s">
        <v>14</v>
      </c>
      <c r="I1078" s="57" t="s">
        <v>81</v>
      </c>
      <c r="J1078" s="57" t="s">
        <v>14621</v>
      </c>
      <c r="K1078" s="57" t="s">
        <v>12596</v>
      </c>
      <c r="L1078" s="57" t="s">
        <v>12596</v>
      </c>
      <c r="M1078" s="57" t="s">
        <v>3904</v>
      </c>
      <c r="N1078" s="57" t="s">
        <v>3891</v>
      </c>
      <c r="O1078" s="57" t="s">
        <v>5807</v>
      </c>
      <c r="P1078" s="58" t="s">
        <v>5767</v>
      </c>
      <c r="Q1078" s="57" t="s">
        <v>5768</v>
      </c>
      <c r="R1078" s="57" t="s">
        <v>3909</v>
      </c>
      <c r="S1078" s="57">
        <v>1621</v>
      </c>
      <c r="T1078" s="57" t="s">
        <v>5808</v>
      </c>
      <c r="U1078" s="57">
        <v>229799000</v>
      </c>
      <c r="V1078" s="59">
        <v>39814</v>
      </c>
      <c r="W1078" s="59" t="s">
        <v>3891</v>
      </c>
      <c r="X1078" s="57">
        <v>13</v>
      </c>
      <c r="Y1078" s="59" t="s">
        <v>3891</v>
      </c>
      <c r="Z1078" s="59" t="s">
        <v>3891</v>
      </c>
      <c r="AA1078" s="57" t="s">
        <v>11914</v>
      </c>
      <c r="AB1078" s="60">
        <v>-70.538864000000004</v>
      </c>
      <c r="AC1078" s="60">
        <v>-33.423045000000002</v>
      </c>
      <c r="AD1078" s="57" t="s">
        <v>3904</v>
      </c>
      <c r="AE1078" s="57" t="s">
        <v>14528</v>
      </c>
      <c r="AF1078" s="57" t="s">
        <v>14396</v>
      </c>
      <c r="AG1078" s="129">
        <v>2009</v>
      </c>
      <c r="AH1078" s="121" t="e">
        <f>VLOOKUP(B1078,[1]Hoja2!$A$198:$D$323,2,FALSE)</f>
        <v>#N/A</v>
      </c>
      <c r="AI1078" s="64" t="e">
        <f>VLOOKUP(A1078,[2]Tabla!$A$2:$M$2752,2,FALSE)</f>
        <v>#N/A</v>
      </c>
    </row>
    <row r="1079" spans="1:35" ht="23.25" customHeight="1">
      <c r="A1079" s="57" t="s">
        <v>1132</v>
      </c>
      <c r="B1079" s="57">
        <v>112267</v>
      </c>
      <c r="C1079" s="57" t="s">
        <v>3891</v>
      </c>
      <c r="D1079" s="58" t="s">
        <v>3891</v>
      </c>
      <c r="E1079" s="57">
        <v>13</v>
      </c>
      <c r="F1079" s="58" t="s">
        <v>11929</v>
      </c>
      <c r="G1079" s="57" t="s">
        <v>805</v>
      </c>
      <c r="H1079" s="57" t="s">
        <v>14</v>
      </c>
      <c r="I1079" s="57" t="s">
        <v>21</v>
      </c>
      <c r="J1079" s="57" t="s">
        <v>14621</v>
      </c>
      <c r="K1079" s="57" t="s">
        <v>12596</v>
      </c>
      <c r="L1079" s="57" t="s">
        <v>12596</v>
      </c>
      <c r="M1079" s="57" t="s">
        <v>14123</v>
      </c>
      <c r="N1079" s="57" t="s">
        <v>3891</v>
      </c>
      <c r="O1079" s="57" t="s">
        <v>5809</v>
      </c>
      <c r="P1079" s="58" t="s">
        <v>5742</v>
      </c>
      <c r="Q1079" s="57" t="s">
        <v>5743</v>
      </c>
      <c r="R1079" s="57" t="s">
        <v>3909</v>
      </c>
      <c r="S1079" s="57">
        <v>2394</v>
      </c>
      <c r="T1079" s="57" t="s">
        <v>5810</v>
      </c>
      <c r="U1079" s="57">
        <v>224392811</v>
      </c>
      <c r="V1079" s="59">
        <v>39814</v>
      </c>
      <c r="W1079" s="59" t="s">
        <v>3891</v>
      </c>
      <c r="X1079" s="57">
        <v>13</v>
      </c>
      <c r="Y1079" s="59" t="s">
        <v>3891</v>
      </c>
      <c r="Z1079" s="59" t="s">
        <v>3891</v>
      </c>
      <c r="AA1079" s="57" t="s">
        <v>11914</v>
      </c>
      <c r="AB1079" s="60">
        <v>-70.603116</v>
      </c>
      <c r="AC1079" s="60">
        <v>-33.429817</v>
      </c>
      <c r="AD1079" s="57" t="s">
        <v>14108</v>
      </c>
      <c r="AE1079" s="57" t="s">
        <v>14528</v>
      </c>
      <c r="AF1079" s="57" t="s">
        <v>11685</v>
      </c>
      <c r="AG1079" s="129">
        <v>2009</v>
      </c>
      <c r="AH1079" s="121" t="e">
        <f>VLOOKUP(B1079,[1]Hoja2!$A$198:$D$323,2,FALSE)</f>
        <v>#N/A</v>
      </c>
      <c r="AI1079" s="64" t="e">
        <f>VLOOKUP(A1079,[2]Tabla!$A$2:$M$2752,2,FALSE)</f>
        <v>#N/A</v>
      </c>
    </row>
    <row r="1080" spans="1:35" ht="23.25" customHeight="1">
      <c r="A1080" s="57" t="s">
        <v>1133</v>
      </c>
      <c r="B1080" s="57">
        <v>112268</v>
      </c>
      <c r="C1080" s="57" t="s">
        <v>3891</v>
      </c>
      <c r="D1080" s="58" t="s">
        <v>3891</v>
      </c>
      <c r="E1080" s="57">
        <v>13</v>
      </c>
      <c r="F1080" s="58" t="s">
        <v>11929</v>
      </c>
      <c r="G1080" s="57" t="s">
        <v>805</v>
      </c>
      <c r="H1080" s="57" t="s">
        <v>14</v>
      </c>
      <c r="I1080" s="57" t="s">
        <v>21</v>
      </c>
      <c r="J1080" s="57" t="s">
        <v>14621</v>
      </c>
      <c r="K1080" s="57" t="s">
        <v>12596</v>
      </c>
      <c r="L1080" s="57" t="s">
        <v>12596</v>
      </c>
      <c r="M1080" s="57" t="s">
        <v>14123</v>
      </c>
      <c r="N1080" s="57" t="s">
        <v>3891</v>
      </c>
      <c r="O1080" s="57" t="s">
        <v>5811</v>
      </c>
      <c r="P1080" s="58" t="s">
        <v>5767</v>
      </c>
      <c r="Q1080" s="57" t="s">
        <v>5768</v>
      </c>
      <c r="R1080" s="57" t="s">
        <v>3909</v>
      </c>
      <c r="S1080" s="57">
        <v>8631</v>
      </c>
      <c r="T1080" s="57" t="s">
        <v>5768</v>
      </c>
      <c r="U1080" s="57">
        <v>227826800</v>
      </c>
      <c r="V1080" s="59">
        <v>39814</v>
      </c>
      <c r="W1080" s="59" t="s">
        <v>3891</v>
      </c>
      <c r="X1080" s="57">
        <v>13</v>
      </c>
      <c r="Y1080" s="59" t="s">
        <v>3891</v>
      </c>
      <c r="Z1080" s="59" t="s">
        <v>3891</v>
      </c>
      <c r="AA1080" s="57" t="s">
        <v>11914</v>
      </c>
      <c r="AB1080" s="60">
        <v>-70.548297000000005</v>
      </c>
      <c r="AC1080" s="60">
        <v>-33.395415</v>
      </c>
      <c r="AD1080" s="57" t="s">
        <v>14108</v>
      </c>
      <c r="AE1080" s="57" t="s">
        <v>14528</v>
      </c>
      <c r="AF1080" s="57" t="s">
        <v>11685</v>
      </c>
      <c r="AG1080" s="129">
        <v>2009</v>
      </c>
      <c r="AH1080" s="121" t="e">
        <f>VLOOKUP(B1080,[1]Hoja2!$A$198:$D$323,2,FALSE)</f>
        <v>#N/A</v>
      </c>
      <c r="AI1080" s="64" t="e">
        <f>VLOOKUP(A1080,[2]Tabla!$A$2:$M$2752,2,FALSE)</f>
        <v>#N/A</v>
      </c>
    </row>
    <row r="1081" spans="1:35" ht="23.25" customHeight="1">
      <c r="A1081" s="57" t="s">
        <v>1134</v>
      </c>
      <c r="B1081" s="57">
        <v>112269</v>
      </c>
      <c r="C1081" s="57" t="s">
        <v>3891</v>
      </c>
      <c r="D1081" s="58" t="s">
        <v>3891</v>
      </c>
      <c r="E1081" s="57">
        <v>13</v>
      </c>
      <c r="F1081" s="58" t="s">
        <v>11929</v>
      </c>
      <c r="G1081" s="57" t="s">
        <v>805</v>
      </c>
      <c r="H1081" s="57" t="s">
        <v>14</v>
      </c>
      <c r="I1081" s="57" t="s">
        <v>21</v>
      </c>
      <c r="J1081" s="57" t="s">
        <v>14621</v>
      </c>
      <c r="K1081" s="57" t="s">
        <v>12596</v>
      </c>
      <c r="L1081" s="57" t="s">
        <v>12596</v>
      </c>
      <c r="M1081" s="57" t="s">
        <v>3904</v>
      </c>
      <c r="N1081" s="57" t="s">
        <v>3891</v>
      </c>
      <c r="O1081" s="57" t="s">
        <v>5812</v>
      </c>
      <c r="P1081" s="58" t="s">
        <v>5742</v>
      </c>
      <c r="Q1081" s="57" t="s">
        <v>5743</v>
      </c>
      <c r="R1081" s="57" t="s">
        <v>3894</v>
      </c>
      <c r="S1081" s="57">
        <v>988</v>
      </c>
      <c r="T1081" s="57" t="s">
        <v>5780</v>
      </c>
      <c r="U1081" s="57">
        <v>227140600</v>
      </c>
      <c r="V1081" s="59">
        <v>39814</v>
      </c>
      <c r="W1081" s="59" t="s">
        <v>3891</v>
      </c>
      <c r="X1081" s="57">
        <v>13</v>
      </c>
      <c r="Y1081" s="59" t="s">
        <v>3891</v>
      </c>
      <c r="Z1081" s="59" t="s">
        <v>3891</v>
      </c>
      <c r="AA1081" s="57" t="s">
        <v>11914</v>
      </c>
      <c r="AB1081" s="60">
        <v>-70.618337999999994</v>
      </c>
      <c r="AC1081" s="60">
        <v>-33.438456000000002</v>
      </c>
      <c r="AD1081" s="57" t="s">
        <v>3904</v>
      </c>
      <c r="AE1081" s="57" t="s">
        <v>14528</v>
      </c>
      <c r="AF1081" s="57" t="s">
        <v>11685</v>
      </c>
      <c r="AG1081" s="129">
        <v>2009</v>
      </c>
      <c r="AH1081" s="121" t="e">
        <f>VLOOKUP(B1081,[1]Hoja2!$A$198:$D$323,2,FALSE)</f>
        <v>#N/A</v>
      </c>
      <c r="AI1081" s="64" t="e">
        <f>VLOOKUP(A1081,[2]Tabla!$A$2:$M$2752,2,FALSE)</f>
        <v>#N/A</v>
      </c>
    </row>
    <row r="1082" spans="1:35" ht="23.25" customHeight="1">
      <c r="A1082" s="57" t="s">
        <v>1136</v>
      </c>
      <c r="B1082" s="57">
        <v>112272</v>
      </c>
      <c r="C1082" s="57" t="s">
        <v>3891</v>
      </c>
      <c r="D1082" s="58" t="s">
        <v>3891</v>
      </c>
      <c r="E1082" s="57">
        <v>13</v>
      </c>
      <c r="F1082" s="58" t="s">
        <v>11929</v>
      </c>
      <c r="G1082" s="57" t="s">
        <v>805</v>
      </c>
      <c r="H1082" s="57" t="s">
        <v>14</v>
      </c>
      <c r="I1082" s="57" t="s">
        <v>21</v>
      </c>
      <c r="J1082" s="57" t="s">
        <v>14621</v>
      </c>
      <c r="K1082" s="57" t="s">
        <v>12596</v>
      </c>
      <c r="L1082" s="57" t="s">
        <v>12596</v>
      </c>
      <c r="M1082" s="57" t="s">
        <v>14123</v>
      </c>
      <c r="N1082" s="57" t="s">
        <v>3891</v>
      </c>
      <c r="O1082" s="57" t="s">
        <v>5815</v>
      </c>
      <c r="P1082" s="58" t="s">
        <v>5767</v>
      </c>
      <c r="Q1082" s="57" t="s">
        <v>5768</v>
      </c>
      <c r="R1082" s="57" t="s">
        <v>3909</v>
      </c>
      <c r="S1082" s="57">
        <v>995</v>
      </c>
      <c r="T1082" s="57" t="s">
        <v>5304</v>
      </c>
      <c r="U1082" s="57">
        <v>224329078</v>
      </c>
      <c r="V1082" s="59">
        <v>39814</v>
      </c>
      <c r="W1082" s="59" t="s">
        <v>3891</v>
      </c>
      <c r="X1082" s="57">
        <v>13</v>
      </c>
      <c r="Y1082" s="59" t="s">
        <v>3891</v>
      </c>
      <c r="Z1082" s="59" t="s">
        <v>3891</v>
      </c>
      <c r="AA1082" s="57" t="s">
        <v>11914</v>
      </c>
      <c r="AB1082" s="60">
        <v>-70.585445000000007</v>
      </c>
      <c r="AC1082" s="60">
        <v>-33.405309000000003</v>
      </c>
      <c r="AD1082" s="57" t="s">
        <v>14108</v>
      </c>
      <c r="AE1082" s="57" t="s">
        <v>14528</v>
      </c>
      <c r="AF1082" s="57" t="s">
        <v>11685</v>
      </c>
      <c r="AG1082" s="129">
        <v>2009</v>
      </c>
      <c r="AH1082" s="121" t="e">
        <f>VLOOKUP(B1082,[1]Hoja2!$A$198:$D$323,2,FALSE)</f>
        <v>#N/A</v>
      </c>
      <c r="AI1082" s="64" t="e">
        <f>VLOOKUP(A1082,[2]Tabla!$A$2:$M$2752,2,FALSE)</f>
        <v>#N/A</v>
      </c>
    </row>
    <row r="1083" spans="1:35" ht="23.25" customHeight="1">
      <c r="A1083" s="57" t="s">
        <v>1138</v>
      </c>
      <c r="B1083" s="57">
        <v>112274</v>
      </c>
      <c r="C1083" s="57" t="s">
        <v>3891</v>
      </c>
      <c r="D1083" s="58" t="s">
        <v>3891</v>
      </c>
      <c r="E1083" s="57">
        <v>13</v>
      </c>
      <c r="F1083" s="58" t="s">
        <v>11929</v>
      </c>
      <c r="G1083" s="57" t="s">
        <v>805</v>
      </c>
      <c r="H1083" s="57" t="s">
        <v>14</v>
      </c>
      <c r="I1083" s="57" t="s">
        <v>21</v>
      </c>
      <c r="J1083" s="57" t="s">
        <v>14621</v>
      </c>
      <c r="K1083" s="57" t="s">
        <v>12596</v>
      </c>
      <c r="L1083" s="57" t="s">
        <v>12596</v>
      </c>
      <c r="M1083" s="57" t="s">
        <v>3904</v>
      </c>
      <c r="N1083" s="57" t="s">
        <v>3891</v>
      </c>
      <c r="O1083" s="57" t="s">
        <v>5817</v>
      </c>
      <c r="P1083" s="58" t="s">
        <v>5762</v>
      </c>
      <c r="Q1083" s="57" t="s">
        <v>5763</v>
      </c>
      <c r="R1083" s="57" t="s">
        <v>3909</v>
      </c>
      <c r="S1083" s="57">
        <v>1515</v>
      </c>
      <c r="T1083" s="57" t="s">
        <v>5764</v>
      </c>
      <c r="U1083" s="57">
        <v>223719062</v>
      </c>
      <c r="V1083" s="59">
        <v>39814</v>
      </c>
      <c r="W1083" s="59" t="s">
        <v>3891</v>
      </c>
      <c r="X1083" s="57">
        <v>13</v>
      </c>
      <c r="Y1083" s="59" t="s">
        <v>3891</v>
      </c>
      <c r="Z1083" s="59" t="s">
        <v>3891</v>
      </c>
      <c r="AA1083" s="57" t="s">
        <v>11914</v>
      </c>
      <c r="AB1083" s="60">
        <v>-70.536344</v>
      </c>
      <c r="AC1083" s="60">
        <v>-33.380903000000004</v>
      </c>
      <c r="AD1083" s="57" t="s">
        <v>3904</v>
      </c>
      <c r="AE1083" s="57" t="s">
        <v>14528</v>
      </c>
      <c r="AF1083" s="57" t="s">
        <v>11685</v>
      </c>
      <c r="AG1083" s="129">
        <v>2009</v>
      </c>
      <c r="AH1083" s="121" t="e">
        <f>VLOOKUP(B1083,[1]Hoja2!$A$198:$D$323,2,FALSE)</f>
        <v>#N/A</v>
      </c>
      <c r="AI1083" s="64" t="e">
        <f>VLOOKUP(A1083,[2]Tabla!$A$2:$M$2752,2,FALSE)</f>
        <v>#N/A</v>
      </c>
    </row>
    <row r="1084" spans="1:35" ht="23.25" customHeight="1">
      <c r="A1084" s="57" t="s">
        <v>1139</v>
      </c>
      <c r="B1084" s="57">
        <v>112275</v>
      </c>
      <c r="C1084" s="57" t="s">
        <v>3891</v>
      </c>
      <c r="D1084" s="58" t="s">
        <v>3891</v>
      </c>
      <c r="E1084" s="57">
        <v>13</v>
      </c>
      <c r="F1084" s="58" t="s">
        <v>11929</v>
      </c>
      <c r="G1084" s="57" t="s">
        <v>805</v>
      </c>
      <c r="H1084" s="57" t="s">
        <v>14</v>
      </c>
      <c r="I1084" s="57" t="s">
        <v>21</v>
      </c>
      <c r="J1084" s="57" t="s">
        <v>14621</v>
      </c>
      <c r="K1084" s="57" t="s">
        <v>12596</v>
      </c>
      <c r="L1084" s="57" t="s">
        <v>12596</v>
      </c>
      <c r="M1084" s="57" t="s">
        <v>3904</v>
      </c>
      <c r="N1084" s="57" t="s">
        <v>3891</v>
      </c>
      <c r="O1084" s="57" t="s">
        <v>11337</v>
      </c>
      <c r="P1084" s="58" t="s">
        <v>5749</v>
      </c>
      <c r="Q1084" s="57" t="s">
        <v>5750</v>
      </c>
      <c r="R1084" s="57" t="s">
        <v>3909</v>
      </c>
      <c r="S1084" s="57">
        <v>11870</v>
      </c>
      <c r="T1084" s="57" t="s">
        <v>11338</v>
      </c>
      <c r="U1084" s="57">
        <v>227586808</v>
      </c>
      <c r="V1084" s="59">
        <v>39814</v>
      </c>
      <c r="W1084" s="59" t="s">
        <v>3891</v>
      </c>
      <c r="X1084" s="57">
        <v>13</v>
      </c>
      <c r="Y1084" s="59" t="s">
        <v>3891</v>
      </c>
      <c r="Z1084" s="59" t="s">
        <v>3891</v>
      </c>
      <c r="AA1084" s="57" t="s">
        <v>11914</v>
      </c>
      <c r="AB1084" s="60">
        <v>-70.557327000000001</v>
      </c>
      <c r="AC1084" s="60">
        <v>-33.48292</v>
      </c>
      <c r="AD1084" s="57" t="s">
        <v>3904</v>
      </c>
      <c r="AE1084" s="57" t="s">
        <v>14528</v>
      </c>
      <c r="AF1084" s="57" t="s">
        <v>11685</v>
      </c>
      <c r="AG1084" s="129">
        <v>2009</v>
      </c>
      <c r="AH1084" s="121" t="e">
        <f>VLOOKUP(B1084,[1]Hoja2!$A$198:$D$323,2,FALSE)</f>
        <v>#N/A</v>
      </c>
      <c r="AI1084" s="64" t="e">
        <f>VLOOKUP(A1084,[2]Tabla!$A$2:$M$2752,2,FALSE)</f>
        <v>#N/A</v>
      </c>
    </row>
    <row r="1085" spans="1:35" ht="23.25" customHeight="1">
      <c r="A1085" s="57" t="s">
        <v>1140</v>
      </c>
      <c r="B1085" s="57">
        <v>112276</v>
      </c>
      <c r="C1085" s="57" t="s">
        <v>3891</v>
      </c>
      <c r="D1085" s="58" t="s">
        <v>3891</v>
      </c>
      <c r="E1085" s="57">
        <v>13</v>
      </c>
      <c r="F1085" s="58" t="s">
        <v>11929</v>
      </c>
      <c r="G1085" s="57" t="s">
        <v>805</v>
      </c>
      <c r="H1085" s="57" t="s">
        <v>14</v>
      </c>
      <c r="I1085" s="57" t="s">
        <v>15</v>
      </c>
      <c r="J1085" s="57" t="s">
        <v>14621</v>
      </c>
      <c r="K1085" s="57" t="s">
        <v>12596</v>
      </c>
      <c r="L1085" s="57" t="s">
        <v>12596</v>
      </c>
      <c r="M1085" s="57" t="s">
        <v>3904</v>
      </c>
      <c r="N1085" s="57" t="s">
        <v>3891</v>
      </c>
      <c r="O1085" s="57" t="s">
        <v>12229</v>
      </c>
      <c r="P1085" s="58" t="s">
        <v>5742</v>
      </c>
      <c r="Q1085" s="57" t="s">
        <v>5743</v>
      </c>
      <c r="R1085" s="57" t="s">
        <v>3894</v>
      </c>
      <c r="S1085" s="57">
        <v>1551</v>
      </c>
      <c r="T1085" s="57" t="s">
        <v>5819</v>
      </c>
      <c r="U1085" s="57">
        <v>222358146</v>
      </c>
      <c r="V1085" s="59">
        <v>39814</v>
      </c>
      <c r="W1085" s="59" t="s">
        <v>3891</v>
      </c>
      <c r="X1085" s="57">
        <v>13</v>
      </c>
      <c r="Y1085" s="59" t="s">
        <v>3891</v>
      </c>
      <c r="Z1085" s="59">
        <v>44041</v>
      </c>
      <c r="AA1085" s="57" t="s">
        <v>10680</v>
      </c>
      <c r="AB1085" s="60">
        <v>-70.619529999999997</v>
      </c>
      <c r="AC1085" s="60">
        <v>-33.425170000000001</v>
      </c>
      <c r="AD1085" s="57" t="s">
        <v>3904</v>
      </c>
      <c r="AE1085" s="57" t="s">
        <v>14528</v>
      </c>
      <c r="AF1085" s="57" t="s">
        <v>14396</v>
      </c>
      <c r="AG1085" s="129">
        <v>2009</v>
      </c>
      <c r="AH1085" s="57" t="str">
        <f>VLOOKUP(B1085,[1]Hoja2!$A$198:$D$323,2,FALSE)</f>
        <v>Mediana complejidad</v>
      </c>
      <c r="AI1085" s="64" t="e">
        <f>VLOOKUP(A1085,[2]Tabla!$A$2:$M$2752,2,FALSE)</f>
        <v>#N/A</v>
      </c>
    </row>
    <row r="1086" spans="1:35" ht="23.25" customHeight="1">
      <c r="A1086" s="57" t="s">
        <v>1141</v>
      </c>
      <c r="B1086" s="57">
        <v>112277</v>
      </c>
      <c r="C1086" s="57" t="s">
        <v>3891</v>
      </c>
      <c r="D1086" s="58" t="s">
        <v>3891</v>
      </c>
      <c r="E1086" s="57">
        <v>13</v>
      </c>
      <c r="F1086" s="58" t="s">
        <v>11929</v>
      </c>
      <c r="G1086" s="57" t="s">
        <v>805</v>
      </c>
      <c r="H1086" s="57" t="s">
        <v>14</v>
      </c>
      <c r="I1086" s="57" t="s">
        <v>21</v>
      </c>
      <c r="J1086" s="57" t="s">
        <v>14621</v>
      </c>
      <c r="K1086" s="57" t="s">
        <v>12596</v>
      </c>
      <c r="L1086" s="57" t="s">
        <v>12596</v>
      </c>
      <c r="M1086" s="57" t="s">
        <v>3904</v>
      </c>
      <c r="N1086" s="57" t="s">
        <v>3891</v>
      </c>
      <c r="O1086" s="57" t="s">
        <v>5820</v>
      </c>
      <c r="P1086" s="58" t="s">
        <v>5742</v>
      </c>
      <c r="Q1086" s="57" t="s">
        <v>5743</v>
      </c>
      <c r="R1086" s="57" t="s">
        <v>3894</v>
      </c>
      <c r="S1086" s="57">
        <v>155</v>
      </c>
      <c r="T1086" s="57" t="s">
        <v>5821</v>
      </c>
      <c r="U1086" s="57">
        <v>225664761</v>
      </c>
      <c r="V1086" s="59">
        <v>39814</v>
      </c>
      <c r="W1086" s="59" t="s">
        <v>3891</v>
      </c>
      <c r="X1086" s="57">
        <v>13</v>
      </c>
      <c r="Y1086" s="59" t="s">
        <v>3891</v>
      </c>
      <c r="Z1086" s="59" t="s">
        <v>3891</v>
      </c>
      <c r="AA1086" s="57" t="s">
        <v>11914</v>
      </c>
      <c r="AB1086" s="60">
        <v>-70.600579999999994</v>
      </c>
      <c r="AC1086" s="60">
        <v>-33.419313000000002</v>
      </c>
      <c r="AD1086" s="57" t="s">
        <v>3904</v>
      </c>
      <c r="AE1086" s="57" t="s">
        <v>14528</v>
      </c>
      <c r="AF1086" s="57" t="s">
        <v>11685</v>
      </c>
      <c r="AG1086" s="129">
        <v>2009</v>
      </c>
      <c r="AH1086" s="121" t="e">
        <f>VLOOKUP(B1086,[1]Hoja2!$A$198:$D$323,2,FALSE)</f>
        <v>#N/A</v>
      </c>
      <c r="AI1086" s="64" t="e">
        <f>VLOOKUP(A1086,[2]Tabla!$A$2:$M$2752,2,FALSE)</f>
        <v>#N/A</v>
      </c>
    </row>
    <row r="1087" spans="1:35" ht="23.25" customHeight="1">
      <c r="A1087" s="57" t="s">
        <v>1142</v>
      </c>
      <c r="B1087" s="57">
        <v>112278</v>
      </c>
      <c r="C1087" s="57" t="s">
        <v>3891</v>
      </c>
      <c r="D1087" s="58" t="s">
        <v>3891</v>
      </c>
      <c r="E1087" s="57">
        <v>13</v>
      </c>
      <c r="F1087" s="58" t="s">
        <v>11929</v>
      </c>
      <c r="G1087" s="57" t="s">
        <v>805</v>
      </c>
      <c r="H1087" s="57" t="s">
        <v>14</v>
      </c>
      <c r="I1087" s="57" t="s">
        <v>15</v>
      </c>
      <c r="J1087" s="57" t="s">
        <v>14621</v>
      </c>
      <c r="K1087" s="57" t="s">
        <v>12596</v>
      </c>
      <c r="L1087" s="57" t="s">
        <v>12596</v>
      </c>
      <c r="M1087" s="57" t="s">
        <v>3904</v>
      </c>
      <c r="N1087" s="57" t="s">
        <v>3891</v>
      </c>
      <c r="O1087" s="57" t="s">
        <v>5822</v>
      </c>
      <c r="P1087" s="58" t="s">
        <v>5800</v>
      </c>
      <c r="Q1087" s="57" t="s">
        <v>5801</v>
      </c>
      <c r="R1087" s="57" t="s">
        <v>3894</v>
      </c>
      <c r="S1087" s="57">
        <v>18780</v>
      </c>
      <c r="T1087" s="57" t="s">
        <v>5823</v>
      </c>
      <c r="U1087" s="57">
        <v>223215000</v>
      </c>
      <c r="V1087" s="59">
        <v>39814</v>
      </c>
      <c r="W1087" s="59" t="s">
        <v>3891</v>
      </c>
      <c r="X1087" s="57">
        <v>13</v>
      </c>
      <c r="Y1087" s="59" t="s">
        <v>3891</v>
      </c>
      <c r="Z1087" s="59" t="s">
        <v>3891</v>
      </c>
      <c r="AA1087" s="57" t="s">
        <v>11914</v>
      </c>
      <c r="AB1087" s="60">
        <v>-70.344269999999995</v>
      </c>
      <c r="AC1087" s="60">
        <v>-33.343339999999998</v>
      </c>
      <c r="AD1087" s="57" t="s">
        <v>3904</v>
      </c>
      <c r="AE1087" s="57" t="s">
        <v>14528</v>
      </c>
      <c r="AF1087" s="57" t="s">
        <v>14396</v>
      </c>
      <c r="AG1087" s="129">
        <v>2009</v>
      </c>
      <c r="AH1087" s="57" t="str">
        <f>VLOOKUP(B1087,[1]Hoja2!$A$198:$D$323,2,FALSE)</f>
        <v>Mediana complejidad</v>
      </c>
      <c r="AI1087" s="64" t="e">
        <f>VLOOKUP(A1087,[2]Tabla!$A$2:$M$2752,2,FALSE)</f>
        <v>#N/A</v>
      </c>
    </row>
    <row r="1088" spans="1:35" ht="23.25" customHeight="1">
      <c r="A1088" s="57" t="s">
        <v>1143</v>
      </c>
      <c r="B1088" s="57">
        <v>112279</v>
      </c>
      <c r="C1088" s="57" t="s">
        <v>3891</v>
      </c>
      <c r="D1088" s="58" t="s">
        <v>3891</v>
      </c>
      <c r="E1088" s="57">
        <v>13</v>
      </c>
      <c r="F1088" s="58" t="s">
        <v>11929</v>
      </c>
      <c r="G1088" s="57" t="s">
        <v>805</v>
      </c>
      <c r="H1088" s="57" t="s">
        <v>14</v>
      </c>
      <c r="I1088" s="57" t="s">
        <v>21</v>
      </c>
      <c r="J1088" s="57" t="s">
        <v>14621</v>
      </c>
      <c r="K1088" s="57" t="s">
        <v>12596</v>
      </c>
      <c r="L1088" s="57" t="s">
        <v>12596</v>
      </c>
      <c r="M1088" s="57" t="s">
        <v>14123</v>
      </c>
      <c r="N1088" s="57" t="s">
        <v>3891</v>
      </c>
      <c r="O1088" s="57" t="s">
        <v>5824</v>
      </c>
      <c r="P1088" s="58" t="s">
        <v>5742</v>
      </c>
      <c r="Q1088" s="57" t="s">
        <v>5743</v>
      </c>
      <c r="R1088" s="57" t="s">
        <v>3894</v>
      </c>
      <c r="S1088" s="57">
        <v>1842</v>
      </c>
      <c r="T1088" s="57" t="s">
        <v>4268</v>
      </c>
      <c r="U1088" s="57">
        <v>229221243</v>
      </c>
      <c r="V1088" s="59">
        <v>39814</v>
      </c>
      <c r="W1088" s="59" t="s">
        <v>3891</v>
      </c>
      <c r="X1088" s="57">
        <v>13</v>
      </c>
      <c r="Y1088" s="59" t="s">
        <v>3891</v>
      </c>
      <c r="Z1088" s="59" t="s">
        <v>3891</v>
      </c>
      <c r="AA1088" s="57" t="s">
        <v>11914</v>
      </c>
      <c r="AB1088" s="60">
        <v>-70.611900000000006</v>
      </c>
      <c r="AC1088" s="60">
        <v>-33.443860000000001</v>
      </c>
      <c r="AD1088" s="57" t="s">
        <v>14108</v>
      </c>
      <c r="AE1088" s="57" t="s">
        <v>14528</v>
      </c>
      <c r="AF1088" s="57" t="s">
        <v>11685</v>
      </c>
      <c r="AG1088" s="129">
        <v>2009</v>
      </c>
      <c r="AH1088" s="121" t="e">
        <f>VLOOKUP(B1088,[1]Hoja2!$A$198:$D$323,2,FALSE)</f>
        <v>#N/A</v>
      </c>
      <c r="AI1088" s="64" t="e">
        <f>VLOOKUP(A1088,[2]Tabla!$A$2:$M$2752,2,FALSE)</f>
        <v>#N/A</v>
      </c>
    </row>
    <row r="1089" spans="1:35" ht="23.25" customHeight="1">
      <c r="A1089" s="57" t="s">
        <v>1144</v>
      </c>
      <c r="B1089" s="57">
        <v>112280</v>
      </c>
      <c r="C1089" s="57" t="s">
        <v>3891</v>
      </c>
      <c r="D1089" s="58" t="s">
        <v>3891</v>
      </c>
      <c r="E1089" s="57">
        <v>13</v>
      </c>
      <c r="F1089" s="58" t="s">
        <v>11929</v>
      </c>
      <c r="G1089" s="57" t="s">
        <v>805</v>
      </c>
      <c r="H1089" s="57" t="s">
        <v>14</v>
      </c>
      <c r="I1089" s="57" t="s">
        <v>21</v>
      </c>
      <c r="J1089" s="57" t="s">
        <v>14621</v>
      </c>
      <c r="K1089" s="57" t="s">
        <v>12596</v>
      </c>
      <c r="L1089" s="57" t="s">
        <v>12596</v>
      </c>
      <c r="M1089" s="57" t="s">
        <v>14123</v>
      </c>
      <c r="N1089" s="57" t="s">
        <v>3891</v>
      </c>
      <c r="O1089" s="57" t="s">
        <v>5825</v>
      </c>
      <c r="P1089" s="58" t="s">
        <v>5771</v>
      </c>
      <c r="Q1089" s="57" t="s">
        <v>5772</v>
      </c>
      <c r="R1089" s="57" t="s">
        <v>3894</v>
      </c>
      <c r="S1089" s="57">
        <v>2601</v>
      </c>
      <c r="T1089" s="57" t="s">
        <v>5775</v>
      </c>
      <c r="U1089" s="57">
        <v>229221357</v>
      </c>
      <c r="V1089" s="59">
        <v>39814</v>
      </c>
      <c r="W1089" s="59" t="s">
        <v>3891</v>
      </c>
      <c r="X1089" s="57">
        <v>13</v>
      </c>
      <c r="Y1089" s="59" t="s">
        <v>3891</v>
      </c>
      <c r="Z1089" s="59" t="s">
        <v>3891</v>
      </c>
      <c r="AA1089" s="57" t="s">
        <v>11914</v>
      </c>
      <c r="AB1089" s="60">
        <v>-70.605281000000005</v>
      </c>
      <c r="AC1089" s="60">
        <v>-33.474148999999997</v>
      </c>
      <c r="AD1089" s="57" t="s">
        <v>14108</v>
      </c>
      <c r="AE1089" s="57" t="s">
        <v>14528</v>
      </c>
      <c r="AF1089" s="57" t="s">
        <v>11685</v>
      </c>
      <c r="AG1089" s="129">
        <v>2009</v>
      </c>
      <c r="AH1089" s="121" t="e">
        <f>VLOOKUP(B1089,[1]Hoja2!$A$198:$D$323,2,FALSE)</f>
        <v>#N/A</v>
      </c>
      <c r="AI1089" s="64" t="e">
        <f>VLOOKUP(A1089,[2]Tabla!$A$2:$M$2752,2,FALSE)</f>
        <v>#N/A</v>
      </c>
    </row>
    <row r="1090" spans="1:35" ht="23.25" customHeight="1">
      <c r="A1090" s="57" t="s">
        <v>1145</v>
      </c>
      <c r="B1090" s="57">
        <v>112281</v>
      </c>
      <c r="C1090" s="57" t="s">
        <v>3891</v>
      </c>
      <c r="D1090" s="58" t="s">
        <v>3891</v>
      </c>
      <c r="E1090" s="57">
        <v>13</v>
      </c>
      <c r="F1090" s="58" t="s">
        <v>11929</v>
      </c>
      <c r="G1090" s="57" t="s">
        <v>805</v>
      </c>
      <c r="H1090" s="57" t="s">
        <v>14</v>
      </c>
      <c r="I1090" s="57" t="s">
        <v>21</v>
      </c>
      <c r="J1090" s="57" t="s">
        <v>14621</v>
      </c>
      <c r="K1090" s="57" t="s">
        <v>12596</v>
      </c>
      <c r="L1090" s="57" t="s">
        <v>12596</v>
      </c>
      <c r="M1090" s="57" t="s">
        <v>3911</v>
      </c>
      <c r="N1090" s="57" t="s">
        <v>3891</v>
      </c>
      <c r="O1090" s="57" t="s">
        <v>11709</v>
      </c>
      <c r="P1090" s="58" t="s">
        <v>5776</v>
      </c>
      <c r="Q1090" s="57" t="s">
        <v>5777</v>
      </c>
      <c r="R1090" s="57" t="s">
        <v>3909</v>
      </c>
      <c r="S1090" s="57">
        <v>4949</v>
      </c>
      <c r="T1090" s="57" t="s">
        <v>5826</v>
      </c>
      <c r="U1090" s="57">
        <v>226767000</v>
      </c>
      <c r="V1090" s="59">
        <v>39814</v>
      </c>
      <c r="W1090" s="59" t="s">
        <v>3891</v>
      </c>
      <c r="X1090" s="57">
        <v>13</v>
      </c>
      <c r="Y1090" s="59" t="s">
        <v>3891</v>
      </c>
      <c r="Z1090" s="59" t="s">
        <v>3891</v>
      </c>
      <c r="AA1090" s="57" t="s">
        <v>11914</v>
      </c>
      <c r="AB1090" s="60">
        <v>-70.579455999999993</v>
      </c>
      <c r="AC1090" s="60">
        <v>-33.454704999999997</v>
      </c>
      <c r="AD1090" s="57" t="s">
        <v>3904</v>
      </c>
      <c r="AE1090" s="57" t="s">
        <v>14528</v>
      </c>
      <c r="AF1090" s="57" t="s">
        <v>11685</v>
      </c>
      <c r="AG1090" s="129">
        <v>2009</v>
      </c>
      <c r="AH1090" s="121" t="e">
        <f>VLOOKUP(B1090,[1]Hoja2!$A$198:$D$323,2,FALSE)</f>
        <v>#N/A</v>
      </c>
      <c r="AI1090" s="64" t="e">
        <f>VLOOKUP(A1090,[2]Tabla!$A$2:$M$2752,2,FALSE)</f>
        <v>#N/A</v>
      </c>
    </row>
    <row r="1091" spans="1:35" ht="23.25" customHeight="1">
      <c r="A1091" s="57" t="s">
        <v>1146</v>
      </c>
      <c r="B1091" s="57">
        <v>112282</v>
      </c>
      <c r="C1091" s="57" t="s">
        <v>3891</v>
      </c>
      <c r="D1091" s="58" t="s">
        <v>3891</v>
      </c>
      <c r="E1091" s="57">
        <v>13</v>
      </c>
      <c r="F1091" s="58" t="s">
        <v>11929</v>
      </c>
      <c r="G1091" s="57" t="s">
        <v>805</v>
      </c>
      <c r="H1091" s="57" t="s">
        <v>14</v>
      </c>
      <c r="I1091" s="57" t="s">
        <v>81</v>
      </c>
      <c r="J1091" s="57" t="s">
        <v>14621</v>
      </c>
      <c r="K1091" s="57" t="s">
        <v>12596</v>
      </c>
      <c r="L1091" s="57" t="s">
        <v>12596</v>
      </c>
      <c r="M1091" s="57" t="s">
        <v>3904</v>
      </c>
      <c r="N1091" s="57" t="s">
        <v>3891</v>
      </c>
      <c r="O1091" s="57" t="s">
        <v>5827</v>
      </c>
      <c r="P1091" s="58" t="s">
        <v>5742</v>
      </c>
      <c r="Q1091" s="57" t="s">
        <v>5743</v>
      </c>
      <c r="R1091" s="57" t="s">
        <v>3909</v>
      </c>
      <c r="S1091" s="57">
        <v>1722</v>
      </c>
      <c r="T1091" s="57" t="s">
        <v>5743</v>
      </c>
      <c r="U1091" s="57">
        <v>222351440</v>
      </c>
      <c r="V1091" s="59">
        <v>39814</v>
      </c>
      <c r="W1091" s="59" t="s">
        <v>3891</v>
      </c>
      <c r="X1091" s="57">
        <v>13</v>
      </c>
      <c r="Y1091" s="59" t="s">
        <v>3891</v>
      </c>
      <c r="Z1091" s="59" t="s">
        <v>3891</v>
      </c>
      <c r="AA1091" s="57" t="s">
        <v>11914</v>
      </c>
      <c r="AB1091" s="60">
        <v>-70.615577999999999</v>
      </c>
      <c r="AC1091" s="60">
        <v>-33.426085999999998</v>
      </c>
      <c r="AD1091" s="57" t="s">
        <v>3904</v>
      </c>
      <c r="AE1091" s="57" t="s">
        <v>14528</v>
      </c>
      <c r="AF1091" s="57" t="s">
        <v>14396</v>
      </c>
      <c r="AG1091" s="129">
        <v>2009</v>
      </c>
      <c r="AH1091" s="121" t="e">
        <f>VLOOKUP(B1091,[1]Hoja2!$A$198:$D$323,2,FALSE)</f>
        <v>#N/A</v>
      </c>
      <c r="AI1091" s="64" t="e">
        <f>VLOOKUP(A1091,[2]Tabla!$A$2:$M$2752,2,FALSE)</f>
        <v>#N/A</v>
      </c>
    </row>
    <row r="1092" spans="1:35" ht="23.25" customHeight="1">
      <c r="A1092" s="57" t="s">
        <v>1147</v>
      </c>
      <c r="B1092" s="57">
        <v>112300</v>
      </c>
      <c r="C1092" s="57" t="s">
        <v>3891</v>
      </c>
      <c r="D1092" s="58" t="s">
        <v>3891</v>
      </c>
      <c r="E1092" s="57">
        <v>13</v>
      </c>
      <c r="F1092" s="58" t="s">
        <v>11929</v>
      </c>
      <c r="G1092" s="57" t="s">
        <v>1083</v>
      </c>
      <c r="H1092" s="57" t="s">
        <v>1</v>
      </c>
      <c r="I1092" s="57" t="s">
        <v>14059</v>
      </c>
      <c r="J1092" s="57" t="s">
        <v>14621</v>
      </c>
      <c r="K1092" s="57" t="s">
        <v>12596</v>
      </c>
      <c r="L1092" s="57" t="s">
        <v>12596</v>
      </c>
      <c r="M1092" s="57" t="s">
        <v>3890</v>
      </c>
      <c r="N1092" s="57" t="s">
        <v>3976</v>
      </c>
      <c r="O1092" s="57" t="s">
        <v>5828</v>
      </c>
      <c r="P1092" s="58" t="s">
        <v>5749</v>
      </c>
      <c r="Q1092" s="57" t="s">
        <v>5750</v>
      </c>
      <c r="R1092" s="57" t="s">
        <v>3909</v>
      </c>
      <c r="S1092" s="57">
        <v>5100</v>
      </c>
      <c r="T1092" s="57" t="s">
        <v>5378</v>
      </c>
      <c r="U1092" s="57">
        <v>225688200</v>
      </c>
      <c r="V1092" s="59">
        <v>39814</v>
      </c>
      <c r="W1092" s="59" t="s">
        <v>3891</v>
      </c>
      <c r="X1092" s="57">
        <v>12</v>
      </c>
      <c r="Y1092" s="59" t="s">
        <v>3891</v>
      </c>
      <c r="Z1092" s="59" t="s">
        <v>3891</v>
      </c>
      <c r="AA1092" s="57" t="s">
        <v>11914</v>
      </c>
      <c r="AB1092" s="60">
        <v>-70.579232000000005</v>
      </c>
      <c r="AC1092" s="60">
        <v>-33.500951000000001</v>
      </c>
      <c r="AD1092" s="57" t="s">
        <v>14110</v>
      </c>
      <c r="AE1092" s="57" t="s">
        <v>14528</v>
      </c>
      <c r="AF1092" s="57" t="s">
        <v>14396</v>
      </c>
      <c r="AG1092" s="129">
        <v>2009</v>
      </c>
      <c r="AH1092" s="121" t="e">
        <f>VLOOKUP(B1092,[1]Hoja2!$A$198:$D$323,2,FALSE)</f>
        <v>#N/A</v>
      </c>
      <c r="AI1092" s="64" t="e">
        <f>VLOOKUP(A1092,[2]Tabla!$A$2:$M$2752,2,FALSE)</f>
        <v>#N/A</v>
      </c>
    </row>
    <row r="1093" spans="1:35" ht="23.25" customHeight="1">
      <c r="A1093" s="57" t="s">
        <v>1148</v>
      </c>
      <c r="B1093" s="57">
        <v>112301</v>
      </c>
      <c r="C1093" s="57" t="s">
        <v>3891</v>
      </c>
      <c r="D1093" s="58" t="s">
        <v>3891</v>
      </c>
      <c r="E1093" s="57">
        <v>13</v>
      </c>
      <c r="F1093" s="58" t="s">
        <v>11929</v>
      </c>
      <c r="G1093" s="57" t="s">
        <v>1083</v>
      </c>
      <c r="H1093" s="57" t="s">
        <v>1</v>
      </c>
      <c r="I1093" s="57" t="s">
        <v>11904</v>
      </c>
      <c r="J1093" s="57" t="s">
        <v>14621</v>
      </c>
      <c r="K1093" s="57" t="s">
        <v>12596</v>
      </c>
      <c r="L1093" s="57" t="s">
        <v>48</v>
      </c>
      <c r="M1093" s="57" t="s">
        <v>3940</v>
      </c>
      <c r="N1093" s="57" t="s">
        <v>3897</v>
      </c>
      <c r="O1093" s="57" t="s">
        <v>5829</v>
      </c>
      <c r="P1093" s="58" t="s">
        <v>5742</v>
      </c>
      <c r="Q1093" s="57" t="s">
        <v>5743</v>
      </c>
      <c r="R1093" s="57" t="s">
        <v>3894</v>
      </c>
      <c r="S1093" s="57">
        <v>857</v>
      </c>
      <c r="T1093" s="57" t="s">
        <v>5788</v>
      </c>
      <c r="U1093" s="57">
        <v>227064300</v>
      </c>
      <c r="V1093" s="59">
        <v>39814</v>
      </c>
      <c r="W1093" s="59" t="s">
        <v>3891</v>
      </c>
      <c r="X1093" s="57">
        <v>12</v>
      </c>
      <c r="Y1093" s="59" t="s">
        <v>3891</v>
      </c>
      <c r="Z1093" s="59" t="s">
        <v>3891</v>
      </c>
      <c r="AA1093" s="57" t="s">
        <v>11914</v>
      </c>
      <c r="AB1093" s="60">
        <v>-70.620427000000007</v>
      </c>
      <c r="AC1093" s="60">
        <v>-33.444228000000003</v>
      </c>
      <c r="AD1093" s="57" t="s">
        <v>14110</v>
      </c>
      <c r="AE1093" s="57" t="s">
        <v>14528</v>
      </c>
      <c r="AF1093" s="57" t="s">
        <v>14150</v>
      </c>
      <c r="AG1093" s="129">
        <v>2009</v>
      </c>
      <c r="AH1093" s="121" t="e">
        <f>VLOOKUP(B1093,[1]Hoja2!$A$198:$D$323,2,FALSE)</f>
        <v>#N/A</v>
      </c>
      <c r="AI1093" s="64" t="e">
        <f>VLOOKUP(A1093,[2]Tabla!$A$2:$M$2752,2,FALSE)</f>
        <v>#N/A</v>
      </c>
    </row>
    <row r="1094" spans="1:35" ht="23.25" customHeight="1">
      <c r="A1094" s="57" t="s">
        <v>1149</v>
      </c>
      <c r="B1094" s="57">
        <v>112302</v>
      </c>
      <c r="C1094" s="57" t="s">
        <v>3891</v>
      </c>
      <c r="D1094" s="58" t="s">
        <v>3891</v>
      </c>
      <c r="E1094" s="57">
        <v>13</v>
      </c>
      <c r="F1094" s="58" t="s">
        <v>11929</v>
      </c>
      <c r="G1094" s="57" t="s">
        <v>1083</v>
      </c>
      <c r="H1094" s="57" t="s">
        <v>1</v>
      </c>
      <c r="I1094" s="57" t="s">
        <v>11904</v>
      </c>
      <c r="J1094" s="57" t="s">
        <v>14621</v>
      </c>
      <c r="K1094" s="57" t="s">
        <v>12596</v>
      </c>
      <c r="L1094" s="57" t="s">
        <v>48</v>
      </c>
      <c r="M1094" s="57" t="s">
        <v>3940</v>
      </c>
      <c r="N1094" s="57" t="s">
        <v>3897</v>
      </c>
      <c r="O1094" s="57" t="s">
        <v>5830</v>
      </c>
      <c r="P1094" s="58" t="s">
        <v>5742</v>
      </c>
      <c r="Q1094" s="57" t="s">
        <v>5743</v>
      </c>
      <c r="R1094" s="57" t="s">
        <v>3909</v>
      </c>
      <c r="S1094" s="57">
        <v>303</v>
      </c>
      <c r="T1094" s="57" t="s">
        <v>5831</v>
      </c>
      <c r="U1094" s="57">
        <v>222359166</v>
      </c>
      <c r="V1094" s="59">
        <v>39814</v>
      </c>
      <c r="W1094" s="59" t="s">
        <v>3891</v>
      </c>
      <c r="X1094" s="57">
        <v>12</v>
      </c>
      <c r="Y1094" s="59" t="s">
        <v>3891</v>
      </c>
      <c r="Z1094" s="59" t="s">
        <v>3891</v>
      </c>
      <c r="AA1094" s="57" t="s">
        <v>11914</v>
      </c>
      <c r="AB1094" s="60">
        <v>-70.618808999999999</v>
      </c>
      <c r="AC1094" s="60">
        <v>-33.431406000000003</v>
      </c>
      <c r="AD1094" s="57" t="s">
        <v>14110</v>
      </c>
      <c r="AE1094" s="57" t="s">
        <v>14528</v>
      </c>
      <c r="AF1094" s="57" t="s">
        <v>14150</v>
      </c>
      <c r="AG1094" s="129">
        <v>2009</v>
      </c>
      <c r="AH1094" s="121" t="e">
        <f>VLOOKUP(B1094,[1]Hoja2!$A$198:$D$323,2,FALSE)</f>
        <v>#N/A</v>
      </c>
      <c r="AI1094" s="64" t="e">
        <f>VLOOKUP(A1094,[2]Tabla!$A$2:$M$2752,2,FALSE)</f>
        <v>#N/A</v>
      </c>
    </row>
    <row r="1095" spans="1:35" ht="23.25" customHeight="1">
      <c r="A1095" s="57" t="s">
        <v>1150</v>
      </c>
      <c r="B1095" s="57">
        <v>112303</v>
      </c>
      <c r="C1095" s="57" t="s">
        <v>3891</v>
      </c>
      <c r="D1095" s="58" t="s">
        <v>3891</v>
      </c>
      <c r="E1095" s="57">
        <v>13</v>
      </c>
      <c r="F1095" s="58" t="s">
        <v>11929</v>
      </c>
      <c r="G1095" s="57" t="s">
        <v>1083</v>
      </c>
      <c r="H1095" s="57" t="s">
        <v>1</v>
      </c>
      <c r="I1095" s="57" t="s">
        <v>11904</v>
      </c>
      <c r="J1095" s="57" t="s">
        <v>14621</v>
      </c>
      <c r="K1095" s="57" t="s">
        <v>12596</v>
      </c>
      <c r="L1095" s="57" t="s">
        <v>48</v>
      </c>
      <c r="M1095" s="57" t="s">
        <v>3940</v>
      </c>
      <c r="N1095" s="57" t="s">
        <v>3897</v>
      </c>
      <c r="O1095" s="57" t="s">
        <v>5832</v>
      </c>
      <c r="P1095" s="58" t="s">
        <v>5742</v>
      </c>
      <c r="Q1095" s="57" t="s">
        <v>5743</v>
      </c>
      <c r="R1095" s="57" t="s">
        <v>3894</v>
      </c>
      <c r="S1095" s="57">
        <v>3292</v>
      </c>
      <c r="T1095" s="57" t="s">
        <v>5833</v>
      </c>
      <c r="U1095" s="57">
        <v>222743516</v>
      </c>
      <c r="V1095" s="59">
        <v>39814</v>
      </c>
      <c r="W1095" s="59" t="s">
        <v>3891</v>
      </c>
      <c r="X1095" s="57">
        <v>12</v>
      </c>
      <c r="Y1095" s="59" t="s">
        <v>3891</v>
      </c>
      <c r="Z1095" s="59" t="s">
        <v>3891</v>
      </c>
      <c r="AA1095" s="57" t="s">
        <v>11914</v>
      </c>
      <c r="AB1095" s="60">
        <v>-70.597095999999993</v>
      </c>
      <c r="AC1095" s="60">
        <v>-33.442672999999999</v>
      </c>
      <c r="AD1095" s="57" t="s">
        <v>14110</v>
      </c>
      <c r="AE1095" s="57" t="s">
        <v>14528</v>
      </c>
      <c r="AF1095" s="57" t="s">
        <v>14150</v>
      </c>
      <c r="AG1095" s="129">
        <v>2009</v>
      </c>
      <c r="AH1095" s="121" t="e">
        <f>VLOOKUP(B1095,[1]Hoja2!$A$198:$D$323,2,FALSE)</f>
        <v>#N/A</v>
      </c>
      <c r="AI1095" s="64" t="e">
        <f>VLOOKUP(A1095,[2]Tabla!$A$2:$M$2752,2,FALSE)</f>
        <v>#N/A</v>
      </c>
    </row>
    <row r="1096" spans="1:35" ht="23.25" customHeight="1">
      <c r="A1096" s="57" t="s">
        <v>1151</v>
      </c>
      <c r="B1096" s="57">
        <v>112304</v>
      </c>
      <c r="C1096" s="57" t="s">
        <v>3891</v>
      </c>
      <c r="D1096" s="58" t="s">
        <v>3891</v>
      </c>
      <c r="E1096" s="57">
        <v>13</v>
      </c>
      <c r="F1096" s="58" t="s">
        <v>11929</v>
      </c>
      <c r="G1096" s="57" t="s">
        <v>1083</v>
      </c>
      <c r="H1096" s="57" t="s">
        <v>1</v>
      </c>
      <c r="I1096" s="57" t="s">
        <v>11904</v>
      </c>
      <c r="J1096" s="57" t="s">
        <v>14621</v>
      </c>
      <c r="K1096" s="57" t="s">
        <v>12596</v>
      </c>
      <c r="L1096" s="57" t="s">
        <v>48</v>
      </c>
      <c r="M1096" s="57" t="s">
        <v>3940</v>
      </c>
      <c r="N1096" s="57" t="s">
        <v>3897</v>
      </c>
      <c r="O1096" s="57" t="s">
        <v>5834</v>
      </c>
      <c r="P1096" s="58" t="s">
        <v>5767</v>
      </c>
      <c r="Q1096" s="57" t="s">
        <v>5768</v>
      </c>
      <c r="R1096" s="57" t="s">
        <v>3894</v>
      </c>
      <c r="S1096" s="57">
        <v>6611</v>
      </c>
      <c r="T1096" s="57" t="s">
        <v>5835</v>
      </c>
      <c r="U1096" s="57">
        <v>227305000</v>
      </c>
      <c r="V1096" s="59">
        <v>39814</v>
      </c>
      <c r="W1096" s="59" t="s">
        <v>3891</v>
      </c>
      <c r="X1096" s="57">
        <v>12</v>
      </c>
      <c r="Y1096" s="59" t="s">
        <v>3891</v>
      </c>
      <c r="Z1096" s="59" t="s">
        <v>3891</v>
      </c>
      <c r="AA1096" s="57" t="s">
        <v>11914</v>
      </c>
      <c r="AB1096" s="60">
        <v>-70.564409999999995</v>
      </c>
      <c r="AC1096" s="60">
        <v>-33.400413999999998</v>
      </c>
      <c r="AD1096" s="57" t="s">
        <v>14110</v>
      </c>
      <c r="AE1096" s="57" t="s">
        <v>14528</v>
      </c>
      <c r="AF1096" s="57" t="s">
        <v>14150</v>
      </c>
      <c r="AG1096" s="129">
        <v>2009</v>
      </c>
      <c r="AH1096" s="121" t="e">
        <f>VLOOKUP(B1096,[1]Hoja2!$A$198:$D$323,2,FALSE)</f>
        <v>#N/A</v>
      </c>
      <c r="AI1096" s="64" t="e">
        <f>VLOOKUP(A1096,[2]Tabla!$A$2:$M$2752,2,FALSE)</f>
        <v>#N/A</v>
      </c>
    </row>
    <row r="1097" spans="1:35" ht="23.25" customHeight="1">
      <c r="A1097" s="57" t="s">
        <v>1152</v>
      </c>
      <c r="B1097" s="57">
        <v>112306</v>
      </c>
      <c r="C1097" s="57" t="s">
        <v>3891</v>
      </c>
      <c r="D1097" s="58" t="s">
        <v>3891</v>
      </c>
      <c r="E1097" s="57">
        <v>13</v>
      </c>
      <c r="F1097" s="58" t="s">
        <v>11929</v>
      </c>
      <c r="G1097" s="57" t="s">
        <v>1083</v>
      </c>
      <c r="H1097" s="57" t="s">
        <v>1</v>
      </c>
      <c r="I1097" s="57" t="s">
        <v>11904</v>
      </c>
      <c r="J1097" s="57" t="s">
        <v>14621</v>
      </c>
      <c r="K1097" s="57" t="s">
        <v>12596</v>
      </c>
      <c r="L1097" s="57" t="s">
        <v>48</v>
      </c>
      <c r="M1097" s="57" t="s">
        <v>3940</v>
      </c>
      <c r="N1097" s="57" t="s">
        <v>3897</v>
      </c>
      <c r="O1097" s="57" t="s">
        <v>5836</v>
      </c>
      <c r="P1097" s="58" t="s">
        <v>5767</v>
      </c>
      <c r="Q1097" s="57" t="s">
        <v>5768</v>
      </c>
      <c r="R1097" s="57" t="s">
        <v>3894</v>
      </c>
      <c r="S1097" s="57">
        <v>1140</v>
      </c>
      <c r="T1097" s="57" t="s">
        <v>5837</v>
      </c>
      <c r="U1097" s="57">
        <v>227305500</v>
      </c>
      <c r="V1097" s="59">
        <v>39814</v>
      </c>
      <c r="W1097" s="59" t="s">
        <v>3891</v>
      </c>
      <c r="X1097" s="57">
        <v>12</v>
      </c>
      <c r="Y1097" s="59" t="s">
        <v>3891</v>
      </c>
      <c r="Z1097" s="59" t="s">
        <v>3891</v>
      </c>
      <c r="AA1097" s="57" t="s">
        <v>11914</v>
      </c>
      <c r="AB1097" s="60">
        <v>-70.533109999999994</v>
      </c>
      <c r="AC1097" s="60">
        <v>-33.417067000000003</v>
      </c>
      <c r="AD1097" s="57" t="s">
        <v>14110</v>
      </c>
      <c r="AE1097" s="57" t="s">
        <v>14528</v>
      </c>
      <c r="AF1097" s="57" t="s">
        <v>14150</v>
      </c>
      <c r="AG1097" s="129">
        <v>2009</v>
      </c>
      <c r="AH1097" s="121" t="e">
        <f>VLOOKUP(B1097,[1]Hoja2!$A$198:$D$323,2,FALSE)</f>
        <v>#N/A</v>
      </c>
      <c r="AI1097" s="64" t="e">
        <f>VLOOKUP(A1097,[2]Tabla!$A$2:$M$2752,2,FALSE)</f>
        <v>#N/A</v>
      </c>
    </row>
    <row r="1098" spans="1:35" ht="23.25" customHeight="1">
      <c r="A1098" s="57" t="s">
        <v>1153</v>
      </c>
      <c r="B1098" s="57">
        <v>112307</v>
      </c>
      <c r="C1098" s="57" t="s">
        <v>3891</v>
      </c>
      <c r="D1098" s="58" t="s">
        <v>3891</v>
      </c>
      <c r="E1098" s="57">
        <v>13</v>
      </c>
      <c r="F1098" s="58" t="s">
        <v>11929</v>
      </c>
      <c r="G1098" s="57" t="s">
        <v>1083</v>
      </c>
      <c r="H1098" s="57" t="s">
        <v>1</v>
      </c>
      <c r="I1098" s="57" t="s">
        <v>11904</v>
      </c>
      <c r="J1098" s="57" t="s">
        <v>14621</v>
      </c>
      <c r="K1098" s="57" t="s">
        <v>12596</v>
      </c>
      <c r="L1098" s="57" t="s">
        <v>48</v>
      </c>
      <c r="M1098" s="57" t="s">
        <v>3940</v>
      </c>
      <c r="N1098" s="57" t="s">
        <v>3897</v>
      </c>
      <c r="O1098" s="57" t="s">
        <v>5838</v>
      </c>
      <c r="P1098" s="58" t="s">
        <v>5800</v>
      </c>
      <c r="Q1098" s="57" t="s">
        <v>5801</v>
      </c>
      <c r="R1098" s="57" t="s">
        <v>3909</v>
      </c>
      <c r="S1098" s="57">
        <v>13533</v>
      </c>
      <c r="T1098" s="57" t="s">
        <v>5839</v>
      </c>
      <c r="U1098" s="57">
        <v>227573442</v>
      </c>
      <c r="V1098" s="59">
        <v>39814</v>
      </c>
      <c r="W1098" s="59" t="s">
        <v>3891</v>
      </c>
      <c r="X1098" s="57">
        <v>12</v>
      </c>
      <c r="Y1098" s="59" t="s">
        <v>3891</v>
      </c>
      <c r="Z1098" s="59" t="s">
        <v>3891</v>
      </c>
      <c r="AA1098" s="57" t="s">
        <v>11914</v>
      </c>
      <c r="AB1098" s="60">
        <v>-70.509989000000004</v>
      </c>
      <c r="AC1098" s="60">
        <v>-33.351854000000003</v>
      </c>
      <c r="AD1098" s="57" t="s">
        <v>14110</v>
      </c>
      <c r="AE1098" s="57" t="s">
        <v>14528</v>
      </c>
      <c r="AF1098" s="57" t="s">
        <v>14150</v>
      </c>
      <c r="AG1098" s="129">
        <v>2009</v>
      </c>
      <c r="AH1098" s="121" t="e">
        <f>VLOOKUP(B1098,[1]Hoja2!$A$198:$D$323,2,FALSE)</f>
        <v>#N/A</v>
      </c>
      <c r="AI1098" s="64" t="e">
        <f>VLOOKUP(A1098,[2]Tabla!$A$2:$M$2752,2,FALSE)</f>
        <v>#N/A</v>
      </c>
    </row>
    <row r="1099" spans="1:35" ht="23.25" customHeight="1">
      <c r="A1099" s="57" t="s">
        <v>1154</v>
      </c>
      <c r="B1099" s="57">
        <v>112309</v>
      </c>
      <c r="C1099" s="57" t="s">
        <v>3891</v>
      </c>
      <c r="D1099" s="58" t="s">
        <v>3891</v>
      </c>
      <c r="E1099" s="57">
        <v>13</v>
      </c>
      <c r="F1099" s="58" t="s">
        <v>11929</v>
      </c>
      <c r="G1099" s="57" t="s">
        <v>1083</v>
      </c>
      <c r="H1099" s="57" t="s">
        <v>1</v>
      </c>
      <c r="I1099" s="57" t="s">
        <v>11904</v>
      </c>
      <c r="J1099" s="57" t="s">
        <v>14621</v>
      </c>
      <c r="K1099" s="57" t="s">
        <v>12596</v>
      </c>
      <c r="L1099" s="57" t="s">
        <v>48</v>
      </c>
      <c r="M1099" s="57" t="s">
        <v>3940</v>
      </c>
      <c r="N1099" s="57" t="s">
        <v>3897</v>
      </c>
      <c r="O1099" s="57" t="s">
        <v>5840</v>
      </c>
      <c r="P1099" s="58" t="s">
        <v>5762</v>
      </c>
      <c r="Q1099" s="57" t="s">
        <v>5763</v>
      </c>
      <c r="R1099" s="57" t="s">
        <v>3894</v>
      </c>
      <c r="S1099" s="57">
        <v>1195</v>
      </c>
      <c r="T1099" s="57" t="s">
        <v>5841</v>
      </c>
      <c r="U1099" s="57">
        <v>800500389</v>
      </c>
      <c r="V1099" s="59">
        <v>39814</v>
      </c>
      <c r="W1099" s="59" t="s">
        <v>3891</v>
      </c>
      <c r="X1099" s="57">
        <v>12</v>
      </c>
      <c r="Y1099" s="59" t="s">
        <v>3891</v>
      </c>
      <c r="Z1099" s="59" t="s">
        <v>3891</v>
      </c>
      <c r="AA1099" s="57" t="s">
        <v>11914</v>
      </c>
      <c r="AB1099" s="60">
        <v>-70.555008999999998</v>
      </c>
      <c r="AC1099" s="60">
        <v>-33.389850000000003</v>
      </c>
      <c r="AD1099" s="57" t="s">
        <v>14110</v>
      </c>
      <c r="AE1099" s="57" t="s">
        <v>14528</v>
      </c>
      <c r="AF1099" s="57" t="s">
        <v>14150</v>
      </c>
      <c r="AG1099" s="129">
        <v>2009</v>
      </c>
      <c r="AH1099" s="121" t="e">
        <f>VLOOKUP(B1099,[1]Hoja2!$A$198:$D$323,2,FALSE)</f>
        <v>#N/A</v>
      </c>
      <c r="AI1099" s="64" t="e">
        <f>VLOOKUP(A1099,[2]Tabla!$A$2:$M$2752,2,FALSE)</f>
        <v>#N/A</v>
      </c>
    </row>
    <row r="1100" spans="1:35" ht="23.25" customHeight="1">
      <c r="A1100" s="57" t="s">
        <v>1155</v>
      </c>
      <c r="B1100" s="57">
        <v>112310</v>
      </c>
      <c r="C1100" s="57" t="s">
        <v>3891</v>
      </c>
      <c r="D1100" s="58" t="s">
        <v>3891</v>
      </c>
      <c r="E1100" s="57">
        <v>13</v>
      </c>
      <c r="F1100" s="58" t="s">
        <v>11929</v>
      </c>
      <c r="G1100" s="57" t="s">
        <v>1083</v>
      </c>
      <c r="H1100" s="57" t="s">
        <v>1</v>
      </c>
      <c r="I1100" s="57" t="s">
        <v>11904</v>
      </c>
      <c r="J1100" s="57" t="s">
        <v>14621</v>
      </c>
      <c r="K1100" s="57" t="s">
        <v>12596</v>
      </c>
      <c r="L1100" s="57" t="s">
        <v>48</v>
      </c>
      <c r="M1100" s="57" t="s">
        <v>3940</v>
      </c>
      <c r="N1100" s="57" t="s">
        <v>3897</v>
      </c>
      <c r="O1100" s="57" t="s">
        <v>5842</v>
      </c>
      <c r="P1100" s="58" t="s">
        <v>5776</v>
      </c>
      <c r="Q1100" s="57" t="s">
        <v>5777</v>
      </c>
      <c r="R1100" s="57" t="s">
        <v>3894</v>
      </c>
      <c r="S1100" s="57">
        <v>2801</v>
      </c>
      <c r="T1100" s="57" t="s">
        <v>5843</v>
      </c>
      <c r="U1100" s="57">
        <v>225751100</v>
      </c>
      <c r="V1100" s="59">
        <v>39814</v>
      </c>
      <c r="W1100" s="59" t="s">
        <v>3891</v>
      </c>
      <c r="X1100" s="57">
        <v>12</v>
      </c>
      <c r="Y1100" s="59" t="s">
        <v>3891</v>
      </c>
      <c r="Z1100" s="59" t="s">
        <v>3891</v>
      </c>
      <c r="AA1100" s="57" t="s">
        <v>11914</v>
      </c>
      <c r="AB1100" s="60">
        <v>-70.602903999999995</v>
      </c>
      <c r="AC1100" s="60">
        <v>-33.469242999999999</v>
      </c>
      <c r="AD1100" s="57" t="s">
        <v>14110</v>
      </c>
      <c r="AE1100" s="57" t="s">
        <v>14528</v>
      </c>
      <c r="AF1100" s="57" t="s">
        <v>14150</v>
      </c>
      <c r="AG1100" s="129">
        <v>2009</v>
      </c>
      <c r="AH1100" s="121" t="e">
        <f>VLOOKUP(B1100,[1]Hoja2!$A$198:$D$323,2,FALSE)</f>
        <v>#N/A</v>
      </c>
      <c r="AI1100" s="64" t="e">
        <f>VLOOKUP(A1100,[2]Tabla!$A$2:$M$2752,2,FALSE)</f>
        <v>#N/A</v>
      </c>
    </row>
    <row r="1101" spans="1:35" ht="23.25" customHeight="1">
      <c r="A1101" s="57" t="s">
        <v>1156</v>
      </c>
      <c r="B1101" s="57">
        <v>112311</v>
      </c>
      <c r="C1101" s="57" t="s">
        <v>3891</v>
      </c>
      <c r="D1101" s="58" t="s">
        <v>3891</v>
      </c>
      <c r="E1101" s="57">
        <v>13</v>
      </c>
      <c r="F1101" s="58" t="s">
        <v>11929</v>
      </c>
      <c r="G1101" s="57" t="s">
        <v>1083</v>
      </c>
      <c r="H1101" s="57" t="s">
        <v>1</v>
      </c>
      <c r="I1101" s="57" t="s">
        <v>11904</v>
      </c>
      <c r="J1101" s="57" t="s">
        <v>14621</v>
      </c>
      <c r="K1101" s="57" t="s">
        <v>12596</v>
      </c>
      <c r="L1101" s="57" t="s">
        <v>48</v>
      </c>
      <c r="M1101" s="57" t="s">
        <v>3940</v>
      </c>
      <c r="N1101" s="57" t="s">
        <v>3897</v>
      </c>
      <c r="O1101" s="57" t="s">
        <v>5844</v>
      </c>
      <c r="P1101" s="58" t="s">
        <v>5776</v>
      </c>
      <c r="Q1101" s="57" t="s">
        <v>5777</v>
      </c>
      <c r="R1101" s="57" t="s">
        <v>3909</v>
      </c>
      <c r="S1101" s="57">
        <v>4369</v>
      </c>
      <c r="T1101" s="57" t="s">
        <v>4173</v>
      </c>
      <c r="U1101" s="57">
        <v>225752450</v>
      </c>
      <c r="V1101" s="59">
        <v>39814</v>
      </c>
      <c r="W1101" s="59" t="s">
        <v>3891</v>
      </c>
      <c r="X1101" s="57">
        <v>12</v>
      </c>
      <c r="Y1101" s="59" t="s">
        <v>3891</v>
      </c>
      <c r="Z1101" s="59" t="s">
        <v>3891</v>
      </c>
      <c r="AA1101" s="57" t="s">
        <v>11914</v>
      </c>
      <c r="AB1101" s="60">
        <v>-70.587773999999996</v>
      </c>
      <c r="AC1101" s="60">
        <v>-33.465997999999999</v>
      </c>
      <c r="AD1101" s="57" t="s">
        <v>14110</v>
      </c>
      <c r="AE1101" s="57" t="s">
        <v>14528</v>
      </c>
      <c r="AF1101" s="57" t="s">
        <v>14150</v>
      </c>
      <c r="AG1101" s="129">
        <v>2009</v>
      </c>
      <c r="AH1101" s="121" t="e">
        <f>VLOOKUP(B1101,[1]Hoja2!$A$198:$D$323,2,FALSE)</f>
        <v>#N/A</v>
      </c>
      <c r="AI1101" s="64" t="str">
        <f>VLOOKUP(A1101,[2]Tabla!$A$2:$M$2752,2,FALSE)</f>
        <v>Centro de Salud Familiar Salvador Bustos</v>
      </c>
    </row>
    <row r="1102" spans="1:35" ht="23.25" customHeight="1">
      <c r="A1102" s="57" t="s">
        <v>1157</v>
      </c>
      <c r="B1102" s="57">
        <v>112312</v>
      </c>
      <c r="C1102" s="57" t="s">
        <v>3891</v>
      </c>
      <c r="D1102" s="58" t="s">
        <v>3891</v>
      </c>
      <c r="E1102" s="57">
        <v>13</v>
      </c>
      <c r="F1102" s="58" t="s">
        <v>11929</v>
      </c>
      <c r="G1102" s="57" t="s">
        <v>1083</v>
      </c>
      <c r="H1102" s="57" t="s">
        <v>1</v>
      </c>
      <c r="I1102" s="57" t="s">
        <v>11904</v>
      </c>
      <c r="J1102" s="57" t="s">
        <v>14621</v>
      </c>
      <c r="K1102" s="57" t="s">
        <v>12596</v>
      </c>
      <c r="L1102" s="57" t="s">
        <v>48</v>
      </c>
      <c r="M1102" s="57" t="s">
        <v>3940</v>
      </c>
      <c r="N1102" s="57" t="s">
        <v>3897</v>
      </c>
      <c r="O1102" s="57" t="s">
        <v>5845</v>
      </c>
      <c r="P1102" s="58" t="s">
        <v>5771</v>
      </c>
      <c r="Q1102" s="57" t="s">
        <v>5772</v>
      </c>
      <c r="R1102" s="57" t="s">
        <v>3894</v>
      </c>
      <c r="S1102" s="57">
        <v>5557</v>
      </c>
      <c r="T1102" s="57" t="s">
        <v>5846</v>
      </c>
      <c r="U1102" s="57">
        <v>227192800</v>
      </c>
      <c r="V1102" s="59">
        <v>39814</v>
      </c>
      <c r="W1102" s="59" t="s">
        <v>3891</v>
      </c>
      <c r="X1102" s="57">
        <v>12</v>
      </c>
      <c r="Y1102" s="59" t="s">
        <v>3891</v>
      </c>
      <c r="Z1102" s="59" t="s">
        <v>3891</v>
      </c>
      <c r="AA1102" s="57" t="s">
        <v>11914</v>
      </c>
      <c r="AB1102" s="60">
        <v>-70.593926999999994</v>
      </c>
      <c r="AC1102" s="60">
        <v>-33.501502000000002</v>
      </c>
      <c r="AD1102" s="57" t="s">
        <v>14110</v>
      </c>
      <c r="AE1102" s="57" t="s">
        <v>14528</v>
      </c>
      <c r="AF1102" s="57" t="s">
        <v>14150</v>
      </c>
      <c r="AG1102" s="129">
        <v>2009</v>
      </c>
      <c r="AH1102" s="121" t="e">
        <f>VLOOKUP(B1102,[1]Hoja2!$A$198:$D$323,2,FALSE)</f>
        <v>#N/A</v>
      </c>
      <c r="AI1102" s="64" t="e">
        <f>VLOOKUP(A1102,[2]Tabla!$A$2:$M$2752,2,FALSE)</f>
        <v>#N/A</v>
      </c>
    </row>
    <row r="1103" spans="1:35" ht="23.25" customHeight="1">
      <c r="A1103" s="57" t="s">
        <v>1158</v>
      </c>
      <c r="B1103" s="57">
        <v>112313</v>
      </c>
      <c r="C1103" s="57" t="s">
        <v>3891</v>
      </c>
      <c r="D1103" s="58" t="s">
        <v>3891</v>
      </c>
      <c r="E1103" s="57">
        <v>13</v>
      </c>
      <c r="F1103" s="58" t="s">
        <v>11929</v>
      </c>
      <c r="G1103" s="57" t="s">
        <v>1083</v>
      </c>
      <c r="H1103" s="57" t="s">
        <v>1</v>
      </c>
      <c r="I1103" s="57" t="s">
        <v>11904</v>
      </c>
      <c r="J1103" s="57" t="s">
        <v>14621</v>
      </c>
      <c r="K1103" s="57" t="s">
        <v>12596</v>
      </c>
      <c r="L1103" s="57" t="s">
        <v>48</v>
      </c>
      <c r="M1103" s="57" t="s">
        <v>3940</v>
      </c>
      <c r="N1103" s="57" t="s">
        <v>3897</v>
      </c>
      <c r="O1103" s="57" t="s">
        <v>5847</v>
      </c>
      <c r="P1103" s="58" t="s">
        <v>5771</v>
      </c>
      <c r="Q1103" s="57" t="s">
        <v>5772</v>
      </c>
      <c r="R1103" s="57" t="s">
        <v>3894</v>
      </c>
      <c r="S1103" s="57">
        <v>2309</v>
      </c>
      <c r="T1103" s="57" t="s">
        <v>5848</v>
      </c>
      <c r="U1103" s="57">
        <v>226591713</v>
      </c>
      <c r="V1103" s="59">
        <v>39814</v>
      </c>
      <c r="W1103" s="59" t="s">
        <v>3891</v>
      </c>
      <c r="X1103" s="57">
        <v>12</v>
      </c>
      <c r="Y1103" s="59" t="s">
        <v>3891</v>
      </c>
      <c r="Z1103" s="59" t="s">
        <v>3891</v>
      </c>
      <c r="AA1103" s="57" t="s">
        <v>11914</v>
      </c>
      <c r="AB1103" s="60">
        <v>-70.592875000000006</v>
      </c>
      <c r="AC1103" s="60">
        <v>-33.476363999999997</v>
      </c>
      <c r="AD1103" s="57" t="s">
        <v>14110</v>
      </c>
      <c r="AE1103" s="57" t="s">
        <v>14528</v>
      </c>
      <c r="AF1103" s="57" t="s">
        <v>14150</v>
      </c>
      <c r="AG1103" s="129">
        <v>2009</v>
      </c>
      <c r="AH1103" s="121" t="e">
        <f>VLOOKUP(B1103,[1]Hoja2!$A$198:$D$323,2,FALSE)</f>
        <v>#N/A</v>
      </c>
      <c r="AI1103" s="64" t="e">
        <f>VLOOKUP(A1103,[2]Tabla!$A$2:$M$2752,2,FALSE)</f>
        <v>#N/A</v>
      </c>
    </row>
    <row r="1104" spans="1:35" ht="23.25" customHeight="1">
      <c r="A1104" s="57" t="s">
        <v>1159</v>
      </c>
      <c r="B1104" s="57">
        <v>112314</v>
      </c>
      <c r="C1104" s="57" t="s">
        <v>3891</v>
      </c>
      <c r="D1104" s="58" t="s">
        <v>3891</v>
      </c>
      <c r="E1104" s="57">
        <v>13</v>
      </c>
      <c r="F1104" s="58" t="s">
        <v>11929</v>
      </c>
      <c r="G1104" s="57" t="s">
        <v>1083</v>
      </c>
      <c r="H1104" s="57" t="s">
        <v>1</v>
      </c>
      <c r="I1104" s="57" t="s">
        <v>11904</v>
      </c>
      <c r="J1104" s="57" t="s">
        <v>14621</v>
      </c>
      <c r="K1104" s="57" t="s">
        <v>12596</v>
      </c>
      <c r="L1104" s="57" t="s">
        <v>48</v>
      </c>
      <c r="M1104" s="57" t="s">
        <v>3940</v>
      </c>
      <c r="N1104" s="57" t="s">
        <v>3897</v>
      </c>
      <c r="O1104" s="57" t="s">
        <v>5849</v>
      </c>
      <c r="P1104" s="58" t="s">
        <v>5749</v>
      </c>
      <c r="Q1104" s="57" t="s">
        <v>5750</v>
      </c>
      <c r="R1104" s="57" t="s">
        <v>3909</v>
      </c>
      <c r="S1104" s="57">
        <v>7250</v>
      </c>
      <c r="T1104" s="57" t="s">
        <v>5850</v>
      </c>
      <c r="U1104" s="57">
        <v>229397200</v>
      </c>
      <c r="V1104" s="59">
        <v>39814</v>
      </c>
      <c r="W1104" s="59" t="s">
        <v>3891</v>
      </c>
      <c r="X1104" s="57">
        <v>12</v>
      </c>
      <c r="Y1104" s="59" t="s">
        <v>3891</v>
      </c>
      <c r="Z1104" s="59" t="s">
        <v>3891</v>
      </c>
      <c r="AA1104" s="57" t="s">
        <v>11914</v>
      </c>
      <c r="AB1104" s="60">
        <v>-70.556010999999998</v>
      </c>
      <c r="AC1104" s="60">
        <v>-33.467931</v>
      </c>
      <c r="AD1104" s="57" t="s">
        <v>14110</v>
      </c>
      <c r="AE1104" s="57" t="s">
        <v>14528</v>
      </c>
      <c r="AF1104" s="57" t="s">
        <v>14150</v>
      </c>
      <c r="AG1104" s="129">
        <v>2009</v>
      </c>
      <c r="AH1104" s="121" t="e">
        <f>VLOOKUP(B1104,[1]Hoja2!$A$198:$D$323,2,FALSE)</f>
        <v>#N/A</v>
      </c>
      <c r="AI1104" s="64" t="e">
        <f>VLOOKUP(A1104,[2]Tabla!$A$2:$M$2752,2,FALSE)</f>
        <v>#N/A</v>
      </c>
    </row>
    <row r="1105" spans="1:35" ht="23.25" customHeight="1">
      <c r="A1105" s="57" t="s">
        <v>1160</v>
      </c>
      <c r="B1105" s="57">
        <v>112315</v>
      </c>
      <c r="C1105" s="57" t="s">
        <v>3891</v>
      </c>
      <c r="D1105" s="58" t="s">
        <v>3891</v>
      </c>
      <c r="E1105" s="57">
        <v>13</v>
      </c>
      <c r="F1105" s="58" t="s">
        <v>11929</v>
      </c>
      <c r="G1105" s="57" t="s">
        <v>1083</v>
      </c>
      <c r="H1105" s="57" t="s">
        <v>1</v>
      </c>
      <c r="I1105" s="57" t="s">
        <v>11904</v>
      </c>
      <c r="J1105" s="57" t="s">
        <v>14621</v>
      </c>
      <c r="K1105" s="57" t="s">
        <v>12596</v>
      </c>
      <c r="L1105" s="57" t="s">
        <v>48</v>
      </c>
      <c r="M1105" s="57" t="s">
        <v>3940</v>
      </c>
      <c r="N1105" s="57" t="s">
        <v>3897</v>
      </c>
      <c r="O1105" s="57" t="s">
        <v>5851</v>
      </c>
      <c r="P1105" s="58" t="s">
        <v>5749</v>
      </c>
      <c r="Q1105" s="57" t="s">
        <v>5750</v>
      </c>
      <c r="R1105" s="57" t="s">
        <v>3894</v>
      </c>
      <c r="S1105" s="57">
        <v>5370</v>
      </c>
      <c r="T1105" s="57" t="s">
        <v>5852</v>
      </c>
      <c r="U1105" s="57">
        <v>229397311</v>
      </c>
      <c r="V1105" s="59">
        <v>39814</v>
      </c>
      <c r="W1105" s="59" t="s">
        <v>3891</v>
      </c>
      <c r="X1105" s="57">
        <v>12</v>
      </c>
      <c r="Y1105" s="59" t="s">
        <v>3891</v>
      </c>
      <c r="Z1105" s="59" t="s">
        <v>3891</v>
      </c>
      <c r="AA1105" s="57" t="s">
        <v>11914</v>
      </c>
      <c r="AB1105" s="60">
        <v>-70.577994000000004</v>
      </c>
      <c r="AC1105" s="60">
        <v>-33.508122</v>
      </c>
      <c r="AD1105" s="57" t="s">
        <v>14110</v>
      </c>
      <c r="AE1105" s="57" t="s">
        <v>14528</v>
      </c>
      <c r="AF1105" s="57" t="s">
        <v>14150</v>
      </c>
      <c r="AG1105" s="129">
        <v>2009</v>
      </c>
      <c r="AH1105" s="121" t="e">
        <f>VLOOKUP(B1105,[1]Hoja2!$A$198:$D$323,2,FALSE)</f>
        <v>#N/A</v>
      </c>
      <c r="AI1105" s="64" t="e">
        <f>VLOOKUP(A1105,[2]Tabla!$A$2:$M$2752,2,FALSE)</f>
        <v>#N/A</v>
      </c>
    </row>
    <row r="1106" spans="1:35" ht="23.25" customHeight="1">
      <c r="A1106" s="57" t="s">
        <v>1161</v>
      </c>
      <c r="B1106" s="57">
        <v>112316</v>
      </c>
      <c r="C1106" s="57" t="s">
        <v>3891</v>
      </c>
      <c r="D1106" s="58" t="s">
        <v>3891</v>
      </c>
      <c r="E1106" s="57">
        <v>13</v>
      </c>
      <c r="F1106" s="58" t="s">
        <v>11929</v>
      </c>
      <c r="G1106" s="57" t="s">
        <v>1083</v>
      </c>
      <c r="H1106" s="57" t="s">
        <v>1</v>
      </c>
      <c r="I1106" s="57" t="s">
        <v>11904</v>
      </c>
      <c r="J1106" s="57" t="s">
        <v>14621</v>
      </c>
      <c r="K1106" s="57" t="s">
        <v>12596</v>
      </c>
      <c r="L1106" s="57" t="s">
        <v>48</v>
      </c>
      <c r="M1106" s="57" t="s">
        <v>3940</v>
      </c>
      <c r="N1106" s="57" t="s">
        <v>3897</v>
      </c>
      <c r="O1106" s="57" t="s">
        <v>5853</v>
      </c>
      <c r="P1106" s="58" t="s">
        <v>5749</v>
      </c>
      <c r="Q1106" s="57" t="s">
        <v>5750</v>
      </c>
      <c r="R1106" s="57" t="s">
        <v>3909</v>
      </c>
      <c r="S1106" s="57">
        <v>1960</v>
      </c>
      <c r="T1106" s="57" t="s">
        <v>5854</v>
      </c>
      <c r="U1106" s="57">
        <v>229397100</v>
      </c>
      <c r="V1106" s="59">
        <v>39814</v>
      </c>
      <c r="W1106" s="59" t="s">
        <v>3891</v>
      </c>
      <c r="X1106" s="57">
        <v>12</v>
      </c>
      <c r="Y1106" s="59" t="s">
        <v>3891</v>
      </c>
      <c r="Z1106" s="59" t="s">
        <v>3891</v>
      </c>
      <c r="AA1106" s="57" t="s">
        <v>11914</v>
      </c>
      <c r="AB1106" s="60">
        <v>-70.542996000000002</v>
      </c>
      <c r="AC1106" s="60">
        <v>-33.476897000000001</v>
      </c>
      <c r="AD1106" s="57" t="s">
        <v>14110</v>
      </c>
      <c r="AE1106" s="57" t="s">
        <v>14528</v>
      </c>
      <c r="AF1106" s="57" t="s">
        <v>14150</v>
      </c>
      <c r="AG1106" s="129">
        <v>2009</v>
      </c>
      <c r="AH1106" s="121" t="e">
        <f>VLOOKUP(B1106,[1]Hoja2!$A$198:$D$323,2,FALSE)</f>
        <v>#N/A</v>
      </c>
      <c r="AI1106" s="64" t="e">
        <f>VLOOKUP(A1106,[2]Tabla!$A$2:$M$2752,2,FALSE)</f>
        <v>#N/A</v>
      </c>
    </row>
    <row r="1107" spans="1:35" ht="23.25" customHeight="1">
      <c r="A1107" s="57" t="s">
        <v>1162</v>
      </c>
      <c r="B1107" s="57">
        <v>112317</v>
      </c>
      <c r="C1107" s="57" t="s">
        <v>3891</v>
      </c>
      <c r="D1107" s="58" t="s">
        <v>3891</v>
      </c>
      <c r="E1107" s="57">
        <v>13</v>
      </c>
      <c r="F1107" s="58" t="s">
        <v>11929</v>
      </c>
      <c r="G1107" s="57" t="s">
        <v>1083</v>
      </c>
      <c r="H1107" s="57" t="s">
        <v>1</v>
      </c>
      <c r="I1107" s="57" t="s">
        <v>11904</v>
      </c>
      <c r="J1107" s="57" t="s">
        <v>14621</v>
      </c>
      <c r="K1107" s="57" t="s">
        <v>12596</v>
      </c>
      <c r="L1107" s="57" t="s">
        <v>48</v>
      </c>
      <c r="M1107" s="57" t="s">
        <v>3940</v>
      </c>
      <c r="N1107" s="57" t="s">
        <v>3897</v>
      </c>
      <c r="O1107" s="57" t="s">
        <v>5855</v>
      </c>
      <c r="P1107" s="58" t="s">
        <v>5797</v>
      </c>
      <c r="Q1107" s="57" t="s">
        <v>5798</v>
      </c>
      <c r="R1107" s="57" t="s">
        <v>3894</v>
      </c>
      <c r="S1107" s="57">
        <v>8419</v>
      </c>
      <c r="T1107" s="57" t="s">
        <v>5856</v>
      </c>
      <c r="U1107" s="57">
        <v>226517295</v>
      </c>
      <c r="V1107" s="59">
        <v>39814</v>
      </c>
      <c r="W1107" s="59" t="s">
        <v>3891</v>
      </c>
      <c r="X1107" s="57">
        <v>12</v>
      </c>
      <c r="Y1107" s="59" t="s">
        <v>3891</v>
      </c>
      <c r="Z1107" s="59" t="s">
        <v>3891</v>
      </c>
      <c r="AA1107" s="57" t="s">
        <v>11914</v>
      </c>
      <c r="AB1107" s="60">
        <v>-70.544470000000004</v>
      </c>
      <c r="AC1107" s="60">
        <v>-33.442855000000002</v>
      </c>
      <c r="AD1107" s="57" t="s">
        <v>14110</v>
      </c>
      <c r="AE1107" s="57" t="s">
        <v>14528</v>
      </c>
      <c r="AF1107" s="57" t="s">
        <v>14150</v>
      </c>
      <c r="AG1107" s="129">
        <v>2009</v>
      </c>
      <c r="AH1107" s="121" t="e">
        <f>VLOOKUP(B1107,[1]Hoja2!$A$198:$D$323,2,FALSE)</f>
        <v>#N/A</v>
      </c>
      <c r="AI1107" s="64" t="e">
        <f>VLOOKUP(A1107,[2]Tabla!$A$2:$M$2752,2,FALSE)</f>
        <v>#N/A</v>
      </c>
    </row>
    <row r="1108" spans="1:35" ht="23.25" customHeight="1">
      <c r="A1108" s="57" t="s">
        <v>1163</v>
      </c>
      <c r="B1108" s="57">
        <v>112318</v>
      </c>
      <c r="C1108" s="57" t="s">
        <v>3891</v>
      </c>
      <c r="D1108" s="58" t="s">
        <v>3891</v>
      </c>
      <c r="E1108" s="57">
        <v>13</v>
      </c>
      <c r="F1108" s="58" t="s">
        <v>11929</v>
      </c>
      <c r="G1108" s="57" t="s">
        <v>1083</v>
      </c>
      <c r="H1108" s="57" t="s">
        <v>1</v>
      </c>
      <c r="I1108" s="57" t="s">
        <v>11904</v>
      </c>
      <c r="J1108" s="57" t="s">
        <v>14621</v>
      </c>
      <c r="K1108" s="57" t="s">
        <v>12596</v>
      </c>
      <c r="L1108" s="57" t="s">
        <v>48</v>
      </c>
      <c r="M1108" s="57" t="s">
        <v>3940</v>
      </c>
      <c r="N1108" s="57" t="s">
        <v>3897</v>
      </c>
      <c r="O1108" s="57" t="s">
        <v>5857</v>
      </c>
      <c r="P1108" s="58" t="s">
        <v>5749</v>
      </c>
      <c r="Q1108" s="57" t="s">
        <v>5750</v>
      </c>
      <c r="R1108" s="57" t="s">
        <v>3894</v>
      </c>
      <c r="S1108" s="57">
        <v>6931</v>
      </c>
      <c r="T1108" s="57" t="s">
        <v>5858</v>
      </c>
      <c r="U1108" s="57">
        <v>229397400</v>
      </c>
      <c r="V1108" s="59">
        <v>39814</v>
      </c>
      <c r="W1108" s="59" t="s">
        <v>3891</v>
      </c>
      <c r="X1108" s="57">
        <v>12</v>
      </c>
      <c r="Y1108" s="59" t="s">
        <v>3891</v>
      </c>
      <c r="Z1108" s="59" t="s">
        <v>3891</v>
      </c>
      <c r="AA1108" s="57" t="s">
        <v>11914</v>
      </c>
      <c r="AB1108" s="60">
        <v>-70.562721999999994</v>
      </c>
      <c r="AC1108" s="60">
        <v>-33.476942000000001</v>
      </c>
      <c r="AD1108" s="57" t="s">
        <v>14110</v>
      </c>
      <c r="AE1108" s="57" t="s">
        <v>14528</v>
      </c>
      <c r="AF1108" s="57" t="s">
        <v>14150</v>
      </c>
      <c r="AG1108" s="129">
        <v>2009</v>
      </c>
      <c r="AH1108" s="121" t="e">
        <f>VLOOKUP(B1108,[1]Hoja2!$A$198:$D$323,2,FALSE)</f>
        <v>#N/A</v>
      </c>
      <c r="AI1108" s="64" t="e">
        <f>VLOOKUP(A1108,[2]Tabla!$A$2:$M$2752,2,FALSE)</f>
        <v>#N/A</v>
      </c>
    </row>
    <row r="1109" spans="1:35" ht="23.25" customHeight="1">
      <c r="A1109" s="57" t="s">
        <v>1164</v>
      </c>
      <c r="B1109" s="57">
        <v>112319</v>
      </c>
      <c r="C1109" s="57" t="s">
        <v>3891</v>
      </c>
      <c r="D1109" s="58" t="s">
        <v>3891</v>
      </c>
      <c r="E1109" s="57">
        <v>13</v>
      </c>
      <c r="F1109" s="58" t="s">
        <v>11929</v>
      </c>
      <c r="G1109" s="57" t="s">
        <v>1083</v>
      </c>
      <c r="H1109" s="57" t="s">
        <v>1</v>
      </c>
      <c r="I1109" s="57" t="s">
        <v>11904</v>
      </c>
      <c r="J1109" s="57" t="s">
        <v>14621</v>
      </c>
      <c r="K1109" s="57" t="s">
        <v>12596</v>
      </c>
      <c r="L1109" s="57" t="s">
        <v>48</v>
      </c>
      <c r="M1109" s="57" t="s">
        <v>3940</v>
      </c>
      <c r="N1109" s="57" t="s">
        <v>3897</v>
      </c>
      <c r="O1109" s="57" t="s">
        <v>5859</v>
      </c>
      <c r="P1109" s="58" t="s">
        <v>5771</v>
      </c>
      <c r="Q1109" s="57" t="s">
        <v>5772</v>
      </c>
      <c r="R1109" s="57" t="s">
        <v>3894</v>
      </c>
      <c r="S1109" s="57">
        <v>4345</v>
      </c>
      <c r="T1109" s="57" t="s">
        <v>5210</v>
      </c>
      <c r="U1109" s="57">
        <v>225739500</v>
      </c>
      <c r="V1109" s="59">
        <v>39814</v>
      </c>
      <c r="W1109" s="59" t="s">
        <v>3891</v>
      </c>
      <c r="X1109" s="57">
        <v>12</v>
      </c>
      <c r="Y1109" s="59" t="s">
        <v>3891</v>
      </c>
      <c r="Z1109" s="59" t="s">
        <v>3891</v>
      </c>
      <c r="AA1109" s="57" t="s">
        <v>11914</v>
      </c>
      <c r="AB1109" s="60">
        <v>-70.615109000000004</v>
      </c>
      <c r="AC1109" s="60">
        <v>-33.493484000000002</v>
      </c>
      <c r="AD1109" s="57" t="s">
        <v>14110</v>
      </c>
      <c r="AE1109" s="57" t="s">
        <v>14528</v>
      </c>
      <c r="AF1109" s="57" t="s">
        <v>14150</v>
      </c>
      <c r="AG1109" s="129">
        <v>2009</v>
      </c>
      <c r="AH1109" s="121" t="e">
        <f>VLOOKUP(B1109,[1]Hoja2!$A$198:$D$323,2,FALSE)</f>
        <v>#N/A</v>
      </c>
      <c r="AI1109" s="64" t="e">
        <f>VLOOKUP(A1109,[2]Tabla!$A$2:$M$2752,2,FALSE)</f>
        <v>#N/A</v>
      </c>
    </row>
    <row r="1110" spans="1:35" ht="23.25" customHeight="1">
      <c r="A1110" s="57" t="s">
        <v>1165</v>
      </c>
      <c r="B1110" s="57">
        <v>112320</v>
      </c>
      <c r="C1110" s="57" t="s">
        <v>3891</v>
      </c>
      <c r="D1110" s="58" t="s">
        <v>3891</v>
      </c>
      <c r="E1110" s="57">
        <v>13</v>
      </c>
      <c r="F1110" s="58" t="s">
        <v>11929</v>
      </c>
      <c r="G1110" s="57" t="s">
        <v>1083</v>
      </c>
      <c r="H1110" s="57" t="s">
        <v>1</v>
      </c>
      <c r="I1110" s="57" t="s">
        <v>11904</v>
      </c>
      <c r="J1110" s="57" t="s">
        <v>14621</v>
      </c>
      <c r="K1110" s="57" t="s">
        <v>12596</v>
      </c>
      <c r="L1110" s="57" t="s">
        <v>48</v>
      </c>
      <c r="M1110" s="57" t="s">
        <v>3940</v>
      </c>
      <c r="N1110" s="57" t="s">
        <v>3897</v>
      </c>
      <c r="O1110" s="57" t="s">
        <v>14051</v>
      </c>
      <c r="P1110" s="58" t="s">
        <v>5797</v>
      </c>
      <c r="Q1110" s="57" t="s">
        <v>5798</v>
      </c>
      <c r="R1110" s="57" t="s">
        <v>3894</v>
      </c>
      <c r="S1110" s="57">
        <v>440</v>
      </c>
      <c r="T1110" s="57" t="s">
        <v>5860</v>
      </c>
      <c r="U1110" s="57">
        <v>224816388</v>
      </c>
      <c r="V1110" s="59">
        <v>39814</v>
      </c>
      <c r="W1110" s="59" t="s">
        <v>3891</v>
      </c>
      <c r="X1110" s="57">
        <v>12</v>
      </c>
      <c r="Y1110" s="59" t="s">
        <v>3891</v>
      </c>
      <c r="Z1110" s="59" t="s">
        <v>3891</v>
      </c>
      <c r="AA1110" s="57" t="s">
        <v>11914</v>
      </c>
      <c r="AB1110" s="60">
        <v>-70.532646999999997</v>
      </c>
      <c r="AC1110" s="60">
        <v>-33.456864000000003</v>
      </c>
      <c r="AD1110" s="57" t="s">
        <v>14110</v>
      </c>
      <c r="AE1110" s="57" t="s">
        <v>14528</v>
      </c>
      <c r="AF1110" s="57" t="s">
        <v>14150</v>
      </c>
      <c r="AG1110" s="129">
        <v>2009</v>
      </c>
      <c r="AH1110" s="121" t="e">
        <f>VLOOKUP(B1110,[1]Hoja2!$A$198:$D$323,2,FALSE)</f>
        <v>#N/A</v>
      </c>
      <c r="AI1110" s="64" t="e">
        <f>VLOOKUP(A1110,[2]Tabla!$A$2:$M$2752,2,FALSE)</f>
        <v>#N/A</v>
      </c>
    </row>
    <row r="1111" spans="1:35" ht="23.25" customHeight="1">
      <c r="A1111" s="57" t="s">
        <v>1166</v>
      </c>
      <c r="B1111" s="57">
        <v>112321</v>
      </c>
      <c r="C1111" s="57" t="s">
        <v>3891</v>
      </c>
      <c r="D1111" s="58" t="s">
        <v>3891</v>
      </c>
      <c r="E1111" s="57">
        <v>13</v>
      </c>
      <c r="F1111" s="58" t="s">
        <v>11929</v>
      </c>
      <c r="G1111" s="57" t="s">
        <v>1083</v>
      </c>
      <c r="H1111" s="57" t="s">
        <v>1</v>
      </c>
      <c r="I1111" s="57" t="s">
        <v>11904</v>
      </c>
      <c r="J1111" s="57" t="s">
        <v>14621</v>
      </c>
      <c r="K1111" s="57" t="s">
        <v>12596</v>
      </c>
      <c r="L1111" s="57" t="s">
        <v>48</v>
      </c>
      <c r="M1111" s="57" t="s">
        <v>3940</v>
      </c>
      <c r="N1111" s="57" t="s">
        <v>3897</v>
      </c>
      <c r="O1111" s="57" t="s">
        <v>5861</v>
      </c>
      <c r="P1111" s="58" t="s">
        <v>5749</v>
      </c>
      <c r="Q1111" s="57" t="s">
        <v>5750</v>
      </c>
      <c r="R1111" s="57" t="s">
        <v>3894</v>
      </c>
      <c r="S1111" s="57">
        <v>1020</v>
      </c>
      <c r="T1111" s="57" t="s">
        <v>5862</v>
      </c>
      <c r="U1111" s="57">
        <v>229397500</v>
      </c>
      <c r="V1111" s="59">
        <v>39814</v>
      </c>
      <c r="W1111" s="59" t="s">
        <v>3891</v>
      </c>
      <c r="X1111" s="57">
        <v>12</v>
      </c>
      <c r="Y1111" s="59" t="s">
        <v>3891</v>
      </c>
      <c r="Z1111" s="59" t="s">
        <v>3891</v>
      </c>
      <c r="AA1111" s="57" t="s">
        <v>11914</v>
      </c>
      <c r="AB1111" s="60">
        <v>-70.532224999999997</v>
      </c>
      <c r="AC1111" s="60">
        <v>-33.470387000000002</v>
      </c>
      <c r="AD1111" s="57" t="s">
        <v>14110</v>
      </c>
      <c r="AE1111" s="57" t="s">
        <v>14528</v>
      </c>
      <c r="AF1111" s="57" t="s">
        <v>14150</v>
      </c>
      <c r="AG1111" s="129">
        <v>2009</v>
      </c>
      <c r="AH1111" s="121" t="e">
        <f>VLOOKUP(B1111,[1]Hoja2!$A$198:$D$323,2,FALSE)</f>
        <v>#N/A</v>
      </c>
      <c r="AI1111" s="64" t="e">
        <f>VLOOKUP(A1111,[2]Tabla!$A$2:$M$2752,2,FALSE)</f>
        <v>#N/A</v>
      </c>
    </row>
    <row r="1112" spans="1:35" ht="23.25" customHeight="1">
      <c r="A1112" s="57" t="s">
        <v>1167</v>
      </c>
      <c r="B1112" s="57">
        <v>112322</v>
      </c>
      <c r="C1112" s="57" t="s">
        <v>3891</v>
      </c>
      <c r="D1112" s="58" t="s">
        <v>3891</v>
      </c>
      <c r="E1112" s="57">
        <v>13</v>
      </c>
      <c r="F1112" s="58" t="s">
        <v>11929</v>
      </c>
      <c r="G1112" s="57" t="s">
        <v>1083</v>
      </c>
      <c r="H1112" s="57" t="s">
        <v>1</v>
      </c>
      <c r="I1112" s="57" t="s">
        <v>11904</v>
      </c>
      <c r="J1112" s="57" t="s">
        <v>14621</v>
      </c>
      <c r="K1112" s="57" t="s">
        <v>12596</v>
      </c>
      <c r="L1112" s="57" t="s">
        <v>48</v>
      </c>
      <c r="M1112" s="57" t="s">
        <v>3940</v>
      </c>
      <c r="N1112" s="57" t="s">
        <v>3897</v>
      </c>
      <c r="O1112" s="57" t="s">
        <v>5863</v>
      </c>
      <c r="P1112" s="58" t="s">
        <v>5749</v>
      </c>
      <c r="Q1112" s="57" t="s">
        <v>5750</v>
      </c>
      <c r="R1112" s="57" t="s">
        <v>3909</v>
      </c>
      <c r="S1112" s="57">
        <v>5960</v>
      </c>
      <c r="T1112" s="57" t="s">
        <v>5864</v>
      </c>
      <c r="U1112" s="57">
        <v>229397600</v>
      </c>
      <c r="V1112" s="59">
        <v>39814</v>
      </c>
      <c r="W1112" s="59" t="s">
        <v>3891</v>
      </c>
      <c r="X1112" s="57">
        <v>12</v>
      </c>
      <c r="Y1112" s="59" t="s">
        <v>3891</v>
      </c>
      <c r="Z1112" s="59" t="s">
        <v>3891</v>
      </c>
      <c r="AA1112" s="57" t="s">
        <v>11914</v>
      </c>
      <c r="AB1112" s="60">
        <v>-70.574225999999996</v>
      </c>
      <c r="AC1112" s="60">
        <v>-33.473973999999998</v>
      </c>
      <c r="AD1112" s="57" t="s">
        <v>14110</v>
      </c>
      <c r="AE1112" s="57" t="s">
        <v>14528</v>
      </c>
      <c r="AF1112" s="57" t="s">
        <v>14150</v>
      </c>
      <c r="AG1112" s="129">
        <v>2009</v>
      </c>
      <c r="AH1112" s="121" t="e">
        <f>VLOOKUP(B1112,[1]Hoja2!$A$198:$D$323,2,FALSE)</f>
        <v>#N/A</v>
      </c>
      <c r="AI1112" s="64" t="e">
        <f>VLOOKUP(A1112,[2]Tabla!$A$2:$M$2752,2,FALSE)</f>
        <v>#N/A</v>
      </c>
    </row>
    <row r="1113" spans="1:35" ht="23.25" customHeight="1">
      <c r="A1113" s="57" t="s">
        <v>1168</v>
      </c>
      <c r="B1113" s="57">
        <v>112323</v>
      </c>
      <c r="C1113" s="57" t="s">
        <v>3891</v>
      </c>
      <c r="D1113" s="58" t="s">
        <v>3891</v>
      </c>
      <c r="E1113" s="57">
        <v>13</v>
      </c>
      <c r="F1113" s="58" t="s">
        <v>11929</v>
      </c>
      <c r="G1113" s="57" t="s">
        <v>1083</v>
      </c>
      <c r="H1113" s="57" t="s">
        <v>1</v>
      </c>
      <c r="I1113" s="57" t="s">
        <v>33</v>
      </c>
      <c r="J1113" s="57" t="s">
        <v>14621</v>
      </c>
      <c r="K1113" s="57" t="s">
        <v>12596</v>
      </c>
      <c r="L1113" s="57" t="s">
        <v>12596</v>
      </c>
      <c r="M1113" s="57" t="s">
        <v>3940</v>
      </c>
      <c r="N1113" s="57" t="s">
        <v>3897</v>
      </c>
      <c r="O1113" s="57" t="s">
        <v>5865</v>
      </c>
      <c r="P1113" s="58" t="s">
        <v>5771</v>
      </c>
      <c r="Q1113" s="57" t="s">
        <v>5772</v>
      </c>
      <c r="R1113" s="57" t="s">
        <v>3894</v>
      </c>
      <c r="S1113" s="57">
        <v>4345</v>
      </c>
      <c r="T1113" s="57" t="s">
        <v>5210</v>
      </c>
      <c r="U1113" s="57">
        <v>225739600</v>
      </c>
      <c r="V1113" s="59">
        <v>39814</v>
      </c>
      <c r="W1113" s="59" t="s">
        <v>3891</v>
      </c>
      <c r="X1113" s="57">
        <v>12</v>
      </c>
      <c r="Y1113" s="59" t="s">
        <v>3891</v>
      </c>
      <c r="Z1113" s="59" t="s">
        <v>3891</v>
      </c>
      <c r="AA1113" s="57" t="s">
        <v>11914</v>
      </c>
      <c r="AB1113" s="60">
        <v>-70.614615999999998</v>
      </c>
      <c r="AC1113" s="60">
        <v>-33.493488999999997</v>
      </c>
      <c r="AD1113" s="57" t="s">
        <v>14110</v>
      </c>
      <c r="AE1113" s="57" t="s">
        <v>14528</v>
      </c>
      <c r="AF1113" s="57" t="s">
        <v>14396</v>
      </c>
      <c r="AG1113" s="129">
        <v>2009</v>
      </c>
      <c r="AH1113" s="121" t="e">
        <f>VLOOKUP(B1113,[1]Hoja2!$A$198:$D$323,2,FALSE)</f>
        <v>#N/A</v>
      </c>
      <c r="AI1113" s="64" t="e">
        <f>VLOOKUP(A1113,[2]Tabla!$A$2:$M$2752,2,FALSE)</f>
        <v>#N/A</v>
      </c>
    </row>
    <row r="1114" spans="1:35" ht="23.25" customHeight="1">
      <c r="A1114" s="57" t="s">
        <v>1169</v>
      </c>
      <c r="B1114" s="57">
        <v>112407</v>
      </c>
      <c r="C1114" s="57" t="s">
        <v>3891</v>
      </c>
      <c r="D1114" s="58" t="s">
        <v>3891</v>
      </c>
      <c r="E1114" s="57">
        <v>13</v>
      </c>
      <c r="F1114" s="58" t="s">
        <v>11929</v>
      </c>
      <c r="G1114" s="57" t="s">
        <v>1083</v>
      </c>
      <c r="H1114" s="57" t="s">
        <v>1</v>
      </c>
      <c r="I1114" s="57" t="s">
        <v>11908</v>
      </c>
      <c r="J1114" s="57" t="s">
        <v>14621</v>
      </c>
      <c r="K1114" s="57" t="s">
        <v>12596</v>
      </c>
      <c r="L1114" s="57" t="s">
        <v>12596</v>
      </c>
      <c r="M1114" s="57" t="s">
        <v>3940</v>
      </c>
      <c r="N1114" s="57" t="s">
        <v>3897</v>
      </c>
      <c r="O1114" s="57" t="s">
        <v>10691</v>
      </c>
      <c r="P1114" s="58" t="s">
        <v>5800</v>
      </c>
      <c r="Q1114" s="57" t="s">
        <v>5801</v>
      </c>
      <c r="R1114" s="57" t="s">
        <v>3894</v>
      </c>
      <c r="S1114" s="57" t="s">
        <v>3900</v>
      </c>
      <c r="T1114" s="57" t="s">
        <v>5866</v>
      </c>
      <c r="U1114" s="57">
        <v>222224591</v>
      </c>
      <c r="V1114" s="59">
        <v>39814</v>
      </c>
      <c r="W1114" s="59" t="s">
        <v>3891</v>
      </c>
      <c r="X1114" s="57">
        <v>12</v>
      </c>
      <c r="Y1114" s="59" t="s">
        <v>3891</v>
      </c>
      <c r="Z1114" s="59" t="s">
        <v>3891</v>
      </c>
      <c r="AA1114" s="57" t="s">
        <v>11914</v>
      </c>
      <c r="AB1114" s="60">
        <v>-70.311189999999996</v>
      </c>
      <c r="AC1114" s="60">
        <v>-33.352316000000002</v>
      </c>
      <c r="AD1114" s="57" t="s">
        <v>14110</v>
      </c>
      <c r="AE1114" s="57" t="s">
        <v>14528</v>
      </c>
      <c r="AF1114" s="57" t="s">
        <v>14150</v>
      </c>
      <c r="AG1114" s="129">
        <v>2009</v>
      </c>
      <c r="AH1114" s="121" t="e">
        <f>VLOOKUP(B1114,[1]Hoja2!$A$198:$D$323,2,FALSE)</f>
        <v>#N/A</v>
      </c>
      <c r="AI1114" s="64" t="e">
        <f>VLOOKUP(A1114,[2]Tabla!$A$2:$M$2752,2,FALSE)</f>
        <v>#N/A</v>
      </c>
    </row>
    <row r="1115" spans="1:35" ht="23.25" customHeight="1">
      <c r="A1115" s="57" t="s">
        <v>1170</v>
      </c>
      <c r="B1115" s="57">
        <v>112500</v>
      </c>
      <c r="C1115" s="57" t="s">
        <v>3891</v>
      </c>
      <c r="D1115" s="58" t="s">
        <v>3891</v>
      </c>
      <c r="E1115" s="57">
        <v>13</v>
      </c>
      <c r="F1115" s="58" t="s">
        <v>11929</v>
      </c>
      <c r="G1115" s="57" t="s">
        <v>805</v>
      </c>
      <c r="H1115" s="57" t="s">
        <v>14</v>
      </c>
      <c r="I1115" s="57" t="s">
        <v>21</v>
      </c>
      <c r="J1115" s="57" t="s">
        <v>14621</v>
      </c>
      <c r="K1115" s="57" t="s">
        <v>12596</v>
      </c>
      <c r="L1115" s="57" t="s">
        <v>12596</v>
      </c>
      <c r="M1115" s="57" t="s">
        <v>3904</v>
      </c>
      <c r="N1115" s="57" t="s">
        <v>3891</v>
      </c>
      <c r="O1115" s="57" t="s">
        <v>5867</v>
      </c>
      <c r="P1115" s="58" t="s">
        <v>5742</v>
      </c>
      <c r="Q1115" s="57" t="s">
        <v>5743</v>
      </c>
      <c r="R1115" s="57" t="s">
        <v>3894</v>
      </c>
      <c r="S1115" s="57">
        <v>2116</v>
      </c>
      <c r="T1115" s="57" t="s">
        <v>5868</v>
      </c>
      <c r="U1115" s="57">
        <v>226796000</v>
      </c>
      <c r="V1115" s="59">
        <v>39814</v>
      </c>
      <c r="W1115" s="59" t="s">
        <v>3891</v>
      </c>
      <c r="X1115" s="57">
        <v>13</v>
      </c>
      <c r="Y1115" s="59" t="s">
        <v>3891</v>
      </c>
      <c r="Z1115" s="59" t="s">
        <v>3891</v>
      </c>
      <c r="AA1115" s="57" t="s">
        <v>11914</v>
      </c>
      <c r="AB1115" s="60">
        <v>-70.610459000000006</v>
      </c>
      <c r="AC1115" s="60">
        <v>-33.424639999999997</v>
      </c>
      <c r="AD1115" s="57" t="s">
        <v>3904</v>
      </c>
      <c r="AE1115" s="57" t="s">
        <v>14528</v>
      </c>
      <c r="AF1115" s="57" t="s">
        <v>11685</v>
      </c>
      <c r="AG1115" s="129">
        <v>2009</v>
      </c>
      <c r="AH1115" s="121" t="e">
        <f>VLOOKUP(B1115,[1]Hoja2!$A$198:$D$323,2,FALSE)</f>
        <v>#N/A</v>
      </c>
      <c r="AI1115" s="64" t="e">
        <f>VLOOKUP(A1115,[2]Tabla!$A$2:$M$2752,2,FALSE)</f>
        <v>#N/A</v>
      </c>
    </row>
    <row r="1116" spans="1:35" ht="23.25" customHeight="1">
      <c r="A1116" s="57" t="s">
        <v>1171</v>
      </c>
      <c r="B1116" s="57">
        <v>112502</v>
      </c>
      <c r="C1116" s="57" t="s">
        <v>3891</v>
      </c>
      <c r="D1116" s="58" t="s">
        <v>3891</v>
      </c>
      <c r="E1116" s="57">
        <v>13</v>
      </c>
      <c r="F1116" s="58" t="s">
        <v>11929</v>
      </c>
      <c r="G1116" s="57" t="s">
        <v>805</v>
      </c>
      <c r="H1116" s="57" t="s">
        <v>14</v>
      </c>
      <c r="I1116" s="57" t="s">
        <v>15</v>
      </c>
      <c r="J1116" s="57" t="s">
        <v>14621</v>
      </c>
      <c r="K1116" s="57" t="s">
        <v>12596</v>
      </c>
      <c r="L1116" s="57" t="s">
        <v>12596</v>
      </c>
      <c r="M1116" s="57" t="s">
        <v>3904</v>
      </c>
      <c r="N1116" s="57" t="s">
        <v>3891</v>
      </c>
      <c r="O1116" s="57" t="s">
        <v>5869</v>
      </c>
      <c r="P1116" s="58" t="s">
        <v>5742</v>
      </c>
      <c r="Q1116" s="57" t="s">
        <v>5743</v>
      </c>
      <c r="R1116" s="57" t="s">
        <v>3909</v>
      </c>
      <c r="S1116" s="57">
        <v>537</v>
      </c>
      <c r="T1116" s="57" t="s">
        <v>5870</v>
      </c>
      <c r="U1116" s="57">
        <v>222237977</v>
      </c>
      <c r="V1116" s="59">
        <v>39814</v>
      </c>
      <c r="W1116" s="59" t="s">
        <v>3891</v>
      </c>
      <c r="X1116" s="57">
        <v>13</v>
      </c>
      <c r="Y1116" s="59" t="s">
        <v>3891</v>
      </c>
      <c r="Z1116" s="59" t="s">
        <v>3891</v>
      </c>
      <c r="AA1116" s="57" t="s">
        <v>11914</v>
      </c>
      <c r="AB1116" s="60">
        <v>-70.62518</v>
      </c>
      <c r="AC1116" s="60">
        <v>-33.438780000000001</v>
      </c>
      <c r="AD1116" s="57" t="s">
        <v>3904</v>
      </c>
      <c r="AE1116" s="57" t="s">
        <v>14528</v>
      </c>
      <c r="AF1116" s="57" t="s">
        <v>11685</v>
      </c>
      <c r="AG1116" s="129">
        <v>2009</v>
      </c>
      <c r="AH1116" s="121" t="e">
        <f>VLOOKUP(B1116,[1]Hoja2!$A$198:$D$323,2,FALSE)</f>
        <v>#N/A</v>
      </c>
      <c r="AI1116" s="64" t="e">
        <f>VLOOKUP(A1116,[2]Tabla!$A$2:$M$2752,2,FALSE)</f>
        <v>#N/A</v>
      </c>
    </row>
    <row r="1117" spans="1:35" ht="23.25" customHeight="1">
      <c r="A1117" s="57" t="s">
        <v>1173</v>
      </c>
      <c r="B1117" s="57">
        <v>112505</v>
      </c>
      <c r="C1117" s="57" t="s">
        <v>3891</v>
      </c>
      <c r="D1117" s="58" t="s">
        <v>3891</v>
      </c>
      <c r="E1117" s="57">
        <v>13</v>
      </c>
      <c r="F1117" s="58" t="s">
        <v>11929</v>
      </c>
      <c r="G1117" s="57" t="s">
        <v>805</v>
      </c>
      <c r="H1117" s="57" t="s">
        <v>14</v>
      </c>
      <c r="I1117" s="57" t="s">
        <v>21</v>
      </c>
      <c r="J1117" s="57" t="s">
        <v>14621</v>
      </c>
      <c r="K1117" s="57" t="s">
        <v>12596</v>
      </c>
      <c r="L1117" s="57" t="s">
        <v>12596</v>
      </c>
      <c r="M1117" s="57" t="s">
        <v>3904</v>
      </c>
      <c r="N1117" s="57" t="s">
        <v>3891</v>
      </c>
      <c r="O1117" s="57" t="s">
        <v>5872</v>
      </c>
      <c r="P1117" s="58" t="s">
        <v>5742</v>
      </c>
      <c r="Q1117" s="57" t="s">
        <v>5743</v>
      </c>
      <c r="R1117" s="57" t="s">
        <v>3909</v>
      </c>
      <c r="S1117" s="57">
        <v>410</v>
      </c>
      <c r="T1117" s="57" t="s">
        <v>5198</v>
      </c>
      <c r="U1117" s="57">
        <v>224613590</v>
      </c>
      <c r="V1117" s="59">
        <v>39814</v>
      </c>
      <c r="W1117" s="59" t="s">
        <v>3891</v>
      </c>
      <c r="X1117" s="57">
        <v>13</v>
      </c>
      <c r="Y1117" s="59" t="s">
        <v>3891</v>
      </c>
      <c r="Z1117" s="59" t="s">
        <v>3891</v>
      </c>
      <c r="AA1117" s="57" t="s">
        <v>11914</v>
      </c>
      <c r="AB1117" s="60">
        <v>-70.628116000000006</v>
      </c>
      <c r="AC1117" s="60">
        <v>-33.432417999999998</v>
      </c>
      <c r="AD1117" s="57" t="s">
        <v>3904</v>
      </c>
      <c r="AE1117" s="57" t="s">
        <v>14528</v>
      </c>
      <c r="AF1117" s="57" t="s">
        <v>11685</v>
      </c>
      <c r="AG1117" s="129">
        <v>2009</v>
      </c>
      <c r="AH1117" s="121" t="e">
        <f>VLOOKUP(B1117,[1]Hoja2!$A$198:$D$323,2,FALSE)</f>
        <v>#N/A</v>
      </c>
      <c r="AI1117" s="64" t="e">
        <f>VLOOKUP(A1117,[2]Tabla!$A$2:$M$2752,2,FALSE)</f>
        <v>#N/A</v>
      </c>
    </row>
    <row r="1118" spans="1:35" ht="23.25" customHeight="1">
      <c r="A1118" s="57" t="s">
        <v>1174</v>
      </c>
      <c r="B1118" s="57">
        <v>112507</v>
      </c>
      <c r="C1118" s="57" t="s">
        <v>3891</v>
      </c>
      <c r="D1118" s="58" t="s">
        <v>3891</v>
      </c>
      <c r="E1118" s="57">
        <v>13</v>
      </c>
      <c r="F1118" s="58" t="s">
        <v>11929</v>
      </c>
      <c r="G1118" s="57" t="s">
        <v>805</v>
      </c>
      <c r="H1118" s="57" t="s">
        <v>14</v>
      </c>
      <c r="I1118" s="57" t="s">
        <v>15</v>
      </c>
      <c r="J1118" s="57" t="s">
        <v>14621</v>
      </c>
      <c r="K1118" s="57" t="s">
        <v>12596</v>
      </c>
      <c r="L1118" s="57" t="s">
        <v>12596</v>
      </c>
      <c r="M1118" s="57" t="s">
        <v>3904</v>
      </c>
      <c r="N1118" s="57" t="s">
        <v>3891</v>
      </c>
      <c r="O1118" s="57" t="s">
        <v>5873</v>
      </c>
      <c r="P1118" s="58" t="s">
        <v>5762</v>
      </c>
      <c r="Q1118" s="57" t="s">
        <v>5763</v>
      </c>
      <c r="R1118" s="57" t="s">
        <v>3894</v>
      </c>
      <c r="S1118" s="57">
        <v>5292</v>
      </c>
      <c r="T1118" s="57" t="s">
        <v>4394</v>
      </c>
      <c r="U1118" s="57">
        <v>227549501</v>
      </c>
      <c r="V1118" s="59">
        <v>39814</v>
      </c>
      <c r="W1118" s="59" t="s">
        <v>3891</v>
      </c>
      <c r="X1118" s="57">
        <v>13</v>
      </c>
      <c r="Y1118" s="59" t="s">
        <v>3891</v>
      </c>
      <c r="Z1118" s="59" t="s">
        <v>3891</v>
      </c>
      <c r="AA1118" s="57" t="s">
        <v>11914</v>
      </c>
      <c r="AB1118" s="60">
        <v>-70.583100000000002</v>
      </c>
      <c r="AC1118" s="60">
        <v>-33.395890000000001</v>
      </c>
      <c r="AD1118" s="57" t="s">
        <v>3904</v>
      </c>
      <c r="AE1118" s="57" t="s">
        <v>14528</v>
      </c>
      <c r="AF1118" s="57" t="s">
        <v>14396</v>
      </c>
      <c r="AG1118" s="129">
        <v>2009</v>
      </c>
      <c r="AH1118" s="57" t="str">
        <f>VLOOKUP(B1118,[1]Hoja2!$A$198:$D$323,2,FALSE)</f>
        <v>Mediana complejidad</v>
      </c>
      <c r="AI1118" s="64" t="e">
        <f>VLOOKUP(A1118,[2]Tabla!$A$2:$M$2752,2,FALSE)</f>
        <v>#N/A</v>
      </c>
    </row>
    <row r="1119" spans="1:35" ht="23.25" customHeight="1">
      <c r="A1119" s="57" t="s">
        <v>1175</v>
      </c>
      <c r="B1119" s="57">
        <v>112509</v>
      </c>
      <c r="C1119" s="57" t="s">
        <v>3891</v>
      </c>
      <c r="D1119" s="58" t="s">
        <v>3891</v>
      </c>
      <c r="E1119" s="57">
        <v>13</v>
      </c>
      <c r="F1119" s="58" t="s">
        <v>11929</v>
      </c>
      <c r="G1119" s="57" t="s">
        <v>805</v>
      </c>
      <c r="H1119" s="57" t="s">
        <v>14</v>
      </c>
      <c r="I1119" s="57" t="s">
        <v>21</v>
      </c>
      <c r="J1119" s="57" t="s">
        <v>14621</v>
      </c>
      <c r="K1119" s="57" t="s">
        <v>12596</v>
      </c>
      <c r="L1119" s="57" t="s">
        <v>12596</v>
      </c>
      <c r="M1119" s="57" t="s">
        <v>3904</v>
      </c>
      <c r="N1119" s="57" t="s">
        <v>3891</v>
      </c>
      <c r="O1119" s="57" t="s">
        <v>5874</v>
      </c>
      <c r="P1119" s="58" t="s">
        <v>5762</v>
      </c>
      <c r="Q1119" s="57" t="s">
        <v>5763</v>
      </c>
      <c r="R1119" s="57" t="s">
        <v>3894</v>
      </c>
      <c r="S1119" s="57">
        <v>5917</v>
      </c>
      <c r="T1119" s="57" t="s">
        <v>4394</v>
      </c>
      <c r="U1119" s="57">
        <v>225205900</v>
      </c>
      <c r="V1119" s="59">
        <v>39814</v>
      </c>
      <c r="W1119" s="59" t="s">
        <v>3891</v>
      </c>
      <c r="X1119" s="57">
        <v>13</v>
      </c>
      <c r="Y1119" s="59" t="s">
        <v>3891</v>
      </c>
      <c r="Z1119" s="59" t="s">
        <v>3891</v>
      </c>
      <c r="AA1119" s="57" t="s">
        <v>11914</v>
      </c>
      <c r="AB1119" s="60">
        <v>-70.577027000000001</v>
      </c>
      <c r="AC1119" s="60">
        <v>-33.388010999999999</v>
      </c>
      <c r="AD1119" s="57" t="s">
        <v>3904</v>
      </c>
      <c r="AE1119" s="57" t="s">
        <v>14528</v>
      </c>
      <c r="AF1119" s="57" t="s">
        <v>11685</v>
      </c>
      <c r="AG1119" s="129">
        <v>2009</v>
      </c>
      <c r="AH1119" s="121" t="e">
        <f>VLOOKUP(B1119,[1]Hoja2!$A$198:$D$323,2,FALSE)</f>
        <v>#N/A</v>
      </c>
      <c r="AI1119" s="64" t="e">
        <f>VLOOKUP(A1119,[2]Tabla!$A$2:$M$2752,2,FALSE)</f>
        <v>#N/A</v>
      </c>
    </row>
    <row r="1120" spans="1:35" ht="23.25" customHeight="1">
      <c r="A1120" s="57" t="s">
        <v>1176</v>
      </c>
      <c r="B1120" s="57">
        <v>112510</v>
      </c>
      <c r="C1120" s="57" t="s">
        <v>3891</v>
      </c>
      <c r="D1120" s="58" t="s">
        <v>3891</v>
      </c>
      <c r="E1120" s="57">
        <v>13</v>
      </c>
      <c r="F1120" s="58" t="s">
        <v>11929</v>
      </c>
      <c r="G1120" s="57" t="s">
        <v>805</v>
      </c>
      <c r="H1120" s="57" t="s">
        <v>14</v>
      </c>
      <c r="I1120" s="57" t="s">
        <v>15</v>
      </c>
      <c r="J1120" s="57" t="s">
        <v>14621</v>
      </c>
      <c r="K1120" s="57" t="s">
        <v>12596</v>
      </c>
      <c r="L1120" s="57" t="s">
        <v>12596</v>
      </c>
      <c r="M1120" s="57" t="s">
        <v>3911</v>
      </c>
      <c r="N1120" s="57" t="s">
        <v>3891</v>
      </c>
      <c r="O1120" s="57" t="s">
        <v>5875</v>
      </c>
      <c r="P1120" s="58" t="s">
        <v>5749</v>
      </c>
      <c r="Q1120" s="57" t="s">
        <v>5750</v>
      </c>
      <c r="R1120" s="57" t="s">
        <v>3894</v>
      </c>
      <c r="S1120" s="57">
        <v>3349</v>
      </c>
      <c r="T1120" s="57" t="s">
        <v>5876</v>
      </c>
      <c r="U1120" s="57">
        <v>229770017</v>
      </c>
      <c r="V1120" s="59">
        <v>39814</v>
      </c>
      <c r="W1120" s="59" t="s">
        <v>3891</v>
      </c>
      <c r="X1120" s="57">
        <v>13</v>
      </c>
      <c r="Y1120" s="59" t="s">
        <v>3891</v>
      </c>
      <c r="Z1120" s="59" t="s">
        <v>3891</v>
      </c>
      <c r="AA1120" s="57" t="s">
        <v>11914</v>
      </c>
      <c r="AB1120" s="60">
        <v>-70.576089999999994</v>
      </c>
      <c r="AC1120" s="60">
        <v>-33.488190000000003</v>
      </c>
      <c r="AD1120" s="57" t="s">
        <v>3904</v>
      </c>
      <c r="AE1120" s="57" t="s">
        <v>14528</v>
      </c>
      <c r="AF1120" s="57" t="s">
        <v>14396</v>
      </c>
      <c r="AG1120" s="129">
        <v>2009</v>
      </c>
      <c r="AH1120" s="57" t="str">
        <f>VLOOKUP(B1120,[1]Hoja2!$A$198:$D$323,2,FALSE)</f>
        <v>Mediana complejidad</v>
      </c>
      <c r="AI1120" s="64" t="e">
        <f>VLOOKUP(A1120,[2]Tabla!$A$2:$M$2752,2,FALSE)</f>
        <v>#N/A</v>
      </c>
    </row>
    <row r="1121" spans="1:35" ht="23.25" customHeight="1">
      <c r="A1121" s="57" t="s">
        <v>1178</v>
      </c>
      <c r="B1121" s="57">
        <v>112512</v>
      </c>
      <c r="C1121" s="57" t="s">
        <v>3891</v>
      </c>
      <c r="D1121" s="58" t="s">
        <v>3891</v>
      </c>
      <c r="E1121" s="57">
        <v>13</v>
      </c>
      <c r="F1121" s="58" t="s">
        <v>11929</v>
      </c>
      <c r="G1121" s="57" t="s">
        <v>805</v>
      </c>
      <c r="H1121" s="57" t="s">
        <v>14</v>
      </c>
      <c r="I1121" s="57" t="s">
        <v>21</v>
      </c>
      <c r="J1121" s="57" t="s">
        <v>14621</v>
      </c>
      <c r="K1121" s="57" t="s">
        <v>12596</v>
      </c>
      <c r="L1121" s="57" t="s">
        <v>12596</v>
      </c>
      <c r="M1121" s="57" t="s">
        <v>3911</v>
      </c>
      <c r="N1121" s="57" t="s">
        <v>3891</v>
      </c>
      <c r="O1121" s="57" t="s">
        <v>11710</v>
      </c>
      <c r="P1121" s="58" t="s">
        <v>5771</v>
      </c>
      <c r="Q1121" s="57" t="s">
        <v>5772</v>
      </c>
      <c r="R1121" s="57" t="s">
        <v>3909</v>
      </c>
      <c r="S1121" s="57">
        <v>4686</v>
      </c>
      <c r="T1121" s="57" t="s">
        <v>4438</v>
      </c>
      <c r="U1121" s="57">
        <v>225521765</v>
      </c>
      <c r="V1121" s="59">
        <v>39814</v>
      </c>
      <c r="W1121" s="59" t="s">
        <v>3891</v>
      </c>
      <c r="X1121" s="57">
        <v>13</v>
      </c>
      <c r="Y1121" s="59" t="s">
        <v>3891</v>
      </c>
      <c r="Z1121" s="59" t="s">
        <v>3891</v>
      </c>
      <c r="AA1121" s="57" t="s">
        <v>11914</v>
      </c>
      <c r="AB1121" s="60">
        <v>-70.614619000000005</v>
      </c>
      <c r="AC1121" s="60">
        <v>-33.497115999999998</v>
      </c>
      <c r="AD1121" s="57" t="s">
        <v>3904</v>
      </c>
      <c r="AE1121" s="57" t="s">
        <v>14528</v>
      </c>
      <c r="AF1121" s="57" t="s">
        <v>11685</v>
      </c>
      <c r="AG1121" s="129">
        <v>2009</v>
      </c>
      <c r="AH1121" s="121" t="e">
        <f>VLOOKUP(B1121,[1]Hoja2!$A$198:$D$323,2,FALSE)</f>
        <v>#N/A</v>
      </c>
      <c r="AI1121" s="64" t="e">
        <f>VLOOKUP(A1121,[2]Tabla!$A$2:$M$2752,2,FALSE)</f>
        <v>#N/A</v>
      </c>
    </row>
    <row r="1122" spans="1:35" ht="23.25" customHeight="1">
      <c r="A1122" s="57" t="s">
        <v>1179</v>
      </c>
      <c r="B1122" s="57">
        <v>112513</v>
      </c>
      <c r="C1122" s="57" t="s">
        <v>3891</v>
      </c>
      <c r="D1122" s="58" t="s">
        <v>3891</v>
      </c>
      <c r="E1122" s="57">
        <v>13</v>
      </c>
      <c r="F1122" s="58" t="s">
        <v>11929</v>
      </c>
      <c r="G1122" s="57" t="s">
        <v>805</v>
      </c>
      <c r="H1122" s="57" t="s">
        <v>14</v>
      </c>
      <c r="I1122" s="57" t="s">
        <v>15</v>
      </c>
      <c r="J1122" s="57" t="s">
        <v>14621</v>
      </c>
      <c r="K1122" s="57" t="s">
        <v>12596</v>
      </c>
      <c r="L1122" s="57" t="s">
        <v>12596</v>
      </c>
      <c r="M1122" s="57" t="s">
        <v>3904</v>
      </c>
      <c r="N1122" s="57" t="s">
        <v>3891</v>
      </c>
      <c r="O1122" s="57" t="s">
        <v>5879</v>
      </c>
      <c r="P1122" s="58" t="s">
        <v>5742</v>
      </c>
      <c r="Q1122" s="57" t="s">
        <v>5743</v>
      </c>
      <c r="R1122" s="57" t="s">
        <v>3894</v>
      </c>
      <c r="S1122" s="57">
        <v>701</v>
      </c>
      <c r="T1122" s="57" t="s">
        <v>5796</v>
      </c>
      <c r="U1122" s="57">
        <v>222741377</v>
      </c>
      <c r="V1122" s="59">
        <v>39814</v>
      </c>
      <c r="W1122" s="59" t="s">
        <v>3891</v>
      </c>
      <c r="X1122" s="57">
        <v>13</v>
      </c>
      <c r="Y1122" s="59" t="s">
        <v>3891</v>
      </c>
      <c r="Z1122" s="59" t="s">
        <v>3891</v>
      </c>
      <c r="AA1122" s="57" t="s">
        <v>11914</v>
      </c>
      <c r="AB1122" s="60">
        <v>-70.623469999999998</v>
      </c>
      <c r="AC1122" s="60">
        <v>-33.439680000000003</v>
      </c>
      <c r="AD1122" s="57" t="s">
        <v>3904</v>
      </c>
      <c r="AE1122" s="57" t="s">
        <v>14528</v>
      </c>
      <c r="AF1122" s="57" t="s">
        <v>11685</v>
      </c>
      <c r="AG1122" s="129">
        <v>2009</v>
      </c>
      <c r="AH1122" s="121" t="e">
        <f>VLOOKUP(B1122,[1]Hoja2!$A$198:$D$323,2,FALSE)</f>
        <v>#N/A</v>
      </c>
      <c r="AI1122" s="64" t="e">
        <f>VLOOKUP(A1122,[2]Tabla!$A$2:$M$2752,2,FALSE)</f>
        <v>#N/A</v>
      </c>
    </row>
    <row r="1123" spans="1:35" ht="23.25" customHeight="1">
      <c r="A1123" s="57" t="s">
        <v>1180</v>
      </c>
      <c r="B1123" s="57">
        <v>112514</v>
      </c>
      <c r="C1123" s="57" t="s">
        <v>3891</v>
      </c>
      <c r="D1123" s="58" t="s">
        <v>3891</v>
      </c>
      <c r="E1123" s="57">
        <v>13</v>
      </c>
      <c r="F1123" s="58" t="s">
        <v>11929</v>
      </c>
      <c r="G1123" s="57" t="s">
        <v>805</v>
      </c>
      <c r="H1123" s="57" t="s">
        <v>14</v>
      </c>
      <c r="I1123" s="57" t="s">
        <v>21</v>
      </c>
      <c r="J1123" s="57" t="s">
        <v>14621</v>
      </c>
      <c r="K1123" s="57" t="s">
        <v>12596</v>
      </c>
      <c r="L1123" s="57" t="s">
        <v>12596</v>
      </c>
      <c r="M1123" s="57" t="s">
        <v>3904</v>
      </c>
      <c r="N1123" s="57" t="s">
        <v>3891</v>
      </c>
      <c r="O1123" s="57" t="s">
        <v>5880</v>
      </c>
      <c r="P1123" s="58" t="s">
        <v>5749</v>
      </c>
      <c r="Q1123" s="57" t="s">
        <v>5750</v>
      </c>
      <c r="R1123" s="57" t="s">
        <v>3894</v>
      </c>
      <c r="S1123" s="57">
        <v>1476</v>
      </c>
      <c r="T1123" s="57" t="s">
        <v>5304</v>
      </c>
      <c r="U1123" s="57">
        <v>228704000</v>
      </c>
      <c r="V1123" s="59">
        <v>39814</v>
      </c>
      <c r="W1123" s="59" t="s">
        <v>3891</v>
      </c>
      <c r="X1123" s="57">
        <v>13</v>
      </c>
      <c r="Y1123" s="59" t="s">
        <v>3891</v>
      </c>
      <c r="Z1123" s="59" t="s">
        <v>3891</v>
      </c>
      <c r="AA1123" s="57" t="s">
        <v>11914</v>
      </c>
      <c r="AB1123" s="60">
        <v>-70.574961000000002</v>
      </c>
      <c r="AC1123" s="60">
        <v>-33.466797</v>
      </c>
      <c r="AD1123" s="57" t="s">
        <v>3904</v>
      </c>
      <c r="AE1123" s="57" t="s">
        <v>14528</v>
      </c>
      <c r="AF1123" s="57" t="s">
        <v>11685</v>
      </c>
      <c r="AG1123" s="129">
        <v>2009</v>
      </c>
      <c r="AH1123" s="121" t="e">
        <f>VLOOKUP(B1123,[1]Hoja2!$A$198:$D$323,2,FALSE)</f>
        <v>#N/A</v>
      </c>
      <c r="AI1123" s="64" t="e">
        <f>VLOOKUP(A1123,[2]Tabla!$A$2:$M$2752,2,FALSE)</f>
        <v>#N/A</v>
      </c>
    </row>
    <row r="1124" spans="1:35" ht="23.25" customHeight="1">
      <c r="A1124" s="57" t="s">
        <v>1181</v>
      </c>
      <c r="B1124" s="57">
        <v>112515</v>
      </c>
      <c r="C1124" s="57" t="s">
        <v>3891</v>
      </c>
      <c r="D1124" s="58" t="s">
        <v>3891</v>
      </c>
      <c r="E1124" s="57">
        <v>13</v>
      </c>
      <c r="F1124" s="58" t="s">
        <v>11929</v>
      </c>
      <c r="G1124" s="57" t="s">
        <v>805</v>
      </c>
      <c r="H1124" s="57" t="s">
        <v>14</v>
      </c>
      <c r="I1124" s="57" t="s">
        <v>21</v>
      </c>
      <c r="J1124" s="57" t="s">
        <v>14621</v>
      </c>
      <c r="K1124" s="57" t="s">
        <v>12596</v>
      </c>
      <c r="L1124" s="57" t="s">
        <v>12596</v>
      </c>
      <c r="M1124" s="57" t="s">
        <v>3904</v>
      </c>
      <c r="N1124" s="57" t="s">
        <v>3891</v>
      </c>
      <c r="O1124" s="57" t="s">
        <v>5881</v>
      </c>
      <c r="P1124" s="58" t="s">
        <v>5797</v>
      </c>
      <c r="Q1124" s="57" t="s">
        <v>5798</v>
      </c>
      <c r="R1124" s="57" t="s">
        <v>3909</v>
      </c>
      <c r="S1124" s="57">
        <v>50</v>
      </c>
      <c r="T1124" s="57" t="s">
        <v>5882</v>
      </c>
      <c r="U1124" s="57">
        <v>222730422</v>
      </c>
      <c r="V1124" s="59">
        <v>39814</v>
      </c>
      <c r="W1124" s="59" t="s">
        <v>3891</v>
      </c>
      <c r="X1124" s="57">
        <v>13</v>
      </c>
      <c r="Y1124" s="59" t="s">
        <v>3891</v>
      </c>
      <c r="Z1124" s="59" t="s">
        <v>3891</v>
      </c>
      <c r="AA1124" s="57" t="s">
        <v>11914</v>
      </c>
      <c r="AB1124" s="60">
        <v>-70.544077999999999</v>
      </c>
      <c r="AC1124" s="60">
        <v>-33.451734999999999</v>
      </c>
      <c r="AD1124" s="57" t="s">
        <v>3904</v>
      </c>
      <c r="AE1124" s="57" t="s">
        <v>14528</v>
      </c>
      <c r="AF1124" s="57" t="s">
        <v>11685</v>
      </c>
      <c r="AG1124" s="129">
        <v>2009</v>
      </c>
      <c r="AH1124" s="121" t="e">
        <f>VLOOKUP(B1124,[1]Hoja2!$A$198:$D$323,2,FALSE)</f>
        <v>#N/A</v>
      </c>
      <c r="AI1124" s="64" t="e">
        <f>VLOOKUP(A1124,[2]Tabla!$A$2:$M$2752,2,FALSE)</f>
        <v>#N/A</v>
      </c>
    </row>
    <row r="1125" spans="1:35" ht="23.25" customHeight="1">
      <c r="A1125" s="57" t="s">
        <v>1182</v>
      </c>
      <c r="B1125" s="57">
        <v>112516</v>
      </c>
      <c r="C1125" s="57" t="s">
        <v>3891</v>
      </c>
      <c r="D1125" s="58" t="s">
        <v>3891</v>
      </c>
      <c r="E1125" s="57">
        <v>13</v>
      </c>
      <c r="F1125" s="58" t="s">
        <v>11929</v>
      </c>
      <c r="G1125" s="57" t="s">
        <v>805</v>
      </c>
      <c r="H1125" s="57" t="s">
        <v>14</v>
      </c>
      <c r="I1125" s="57" t="s">
        <v>21</v>
      </c>
      <c r="J1125" s="57" t="s">
        <v>14621</v>
      </c>
      <c r="K1125" s="57" t="s">
        <v>12596</v>
      </c>
      <c r="L1125" s="57" t="s">
        <v>12596</v>
      </c>
      <c r="M1125" s="57" t="s">
        <v>3904</v>
      </c>
      <c r="N1125" s="57" t="s">
        <v>3891</v>
      </c>
      <c r="O1125" s="57" t="s">
        <v>5883</v>
      </c>
      <c r="P1125" s="58" t="s">
        <v>5767</v>
      </c>
      <c r="Q1125" s="57" t="s">
        <v>5768</v>
      </c>
      <c r="R1125" s="57" t="s">
        <v>3909</v>
      </c>
      <c r="S1125" s="57">
        <v>5413</v>
      </c>
      <c r="T1125" s="57" t="s">
        <v>5884</v>
      </c>
      <c r="U1125" s="57">
        <v>228704620</v>
      </c>
      <c r="V1125" s="59">
        <v>39814</v>
      </c>
      <c r="W1125" s="59" t="s">
        <v>3891</v>
      </c>
      <c r="X1125" s="57">
        <v>13</v>
      </c>
      <c r="Y1125" s="59" t="s">
        <v>3891</v>
      </c>
      <c r="Z1125" s="59" t="s">
        <v>3891</v>
      </c>
      <c r="AA1125" s="57" t="s">
        <v>11914</v>
      </c>
      <c r="AB1125" s="60">
        <v>-70.577888000000002</v>
      </c>
      <c r="AC1125" s="60">
        <v>-33.402453999999999</v>
      </c>
      <c r="AD1125" s="57" t="s">
        <v>3904</v>
      </c>
      <c r="AE1125" s="57" t="s">
        <v>14528</v>
      </c>
      <c r="AF1125" s="57" t="s">
        <v>11685</v>
      </c>
      <c r="AG1125" s="129">
        <v>2009</v>
      </c>
      <c r="AH1125" s="121" t="e">
        <f>VLOOKUP(B1125,[1]Hoja2!$A$198:$D$323,2,FALSE)</f>
        <v>#N/A</v>
      </c>
      <c r="AI1125" s="64" t="e">
        <f>VLOOKUP(A1125,[2]Tabla!$A$2:$M$2752,2,FALSE)</f>
        <v>#N/A</v>
      </c>
    </row>
    <row r="1126" spans="1:35" ht="23.25" customHeight="1">
      <c r="A1126" s="57" t="s">
        <v>1183</v>
      </c>
      <c r="B1126" s="57">
        <v>112517</v>
      </c>
      <c r="C1126" s="57" t="s">
        <v>3891</v>
      </c>
      <c r="D1126" s="58" t="s">
        <v>3891</v>
      </c>
      <c r="E1126" s="57">
        <v>13</v>
      </c>
      <c r="F1126" s="58" t="s">
        <v>11929</v>
      </c>
      <c r="G1126" s="57" t="s">
        <v>805</v>
      </c>
      <c r="H1126" s="57" t="s">
        <v>14</v>
      </c>
      <c r="I1126" s="57" t="s">
        <v>21</v>
      </c>
      <c r="J1126" s="57" t="s">
        <v>14621</v>
      </c>
      <c r="K1126" s="57" t="s">
        <v>12596</v>
      </c>
      <c r="L1126" s="57" t="s">
        <v>12596</v>
      </c>
      <c r="M1126" s="57" t="s">
        <v>3911</v>
      </c>
      <c r="N1126" s="57" t="s">
        <v>3891</v>
      </c>
      <c r="O1126" s="57" t="s">
        <v>5885</v>
      </c>
      <c r="P1126" s="58" t="s">
        <v>5771</v>
      </c>
      <c r="Q1126" s="57" t="s">
        <v>5772</v>
      </c>
      <c r="R1126" s="57" t="s">
        <v>3894</v>
      </c>
      <c r="S1126" s="57">
        <v>2555</v>
      </c>
      <c r="T1126" s="57" t="s">
        <v>5772</v>
      </c>
      <c r="U1126" s="57">
        <v>222373909</v>
      </c>
      <c r="V1126" s="59">
        <v>39814</v>
      </c>
      <c r="W1126" s="59" t="s">
        <v>3891</v>
      </c>
      <c r="X1126" s="57">
        <v>13</v>
      </c>
      <c r="Y1126" s="59" t="s">
        <v>3891</v>
      </c>
      <c r="Z1126" s="59" t="s">
        <v>3891</v>
      </c>
      <c r="AA1126" s="57" t="s">
        <v>11914</v>
      </c>
      <c r="AB1126" s="60">
        <v>-70.599355000000003</v>
      </c>
      <c r="AC1126" s="60">
        <v>-33.477502999999999</v>
      </c>
      <c r="AD1126" s="57" t="s">
        <v>3904</v>
      </c>
      <c r="AE1126" s="57" t="s">
        <v>14528</v>
      </c>
      <c r="AF1126" s="57" t="s">
        <v>11685</v>
      </c>
      <c r="AG1126" s="129">
        <v>2009</v>
      </c>
      <c r="AH1126" s="121" t="e">
        <f>VLOOKUP(B1126,[1]Hoja2!$A$198:$D$323,2,FALSE)</f>
        <v>#N/A</v>
      </c>
      <c r="AI1126" s="64" t="e">
        <f>VLOOKUP(A1126,[2]Tabla!$A$2:$M$2752,2,FALSE)</f>
        <v>#N/A</v>
      </c>
    </row>
    <row r="1127" spans="1:35" ht="23.25" customHeight="1">
      <c r="A1127" s="57" t="s">
        <v>1184</v>
      </c>
      <c r="B1127" s="57">
        <v>112518</v>
      </c>
      <c r="C1127" s="57" t="s">
        <v>3891</v>
      </c>
      <c r="D1127" s="58" t="s">
        <v>3891</v>
      </c>
      <c r="E1127" s="57">
        <v>13</v>
      </c>
      <c r="F1127" s="58" t="s">
        <v>11929</v>
      </c>
      <c r="G1127" s="57" t="s">
        <v>805</v>
      </c>
      <c r="H1127" s="57" t="s">
        <v>14</v>
      </c>
      <c r="I1127" s="57" t="s">
        <v>21</v>
      </c>
      <c r="J1127" s="57" t="s">
        <v>14621</v>
      </c>
      <c r="K1127" s="57" t="s">
        <v>12596</v>
      </c>
      <c r="L1127" s="57" t="s">
        <v>12596</v>
      </c>
      <c r="M1127" s="57" t="s">
        <v>3904</v>
      </c>
      <c r="N1127" s="57" t="s">
        <v>3891</v>
      </c>
      <c r="O1127" s="57" t="s">
        <v>5886</v>
      </c>
      <c r="P1127" s="58" t="s">
        <v>5762</v>
      </c>
      <c r="Q1127" s="57" t="s">
        <v>5763</v>
      </c>
      <c r="R1127" s="57" t="s">
        <v>3909</v>
      </c>
      <c r="S1127" s="57">
        <v>1327</v>
      </c>
      <c r="T1127" s="57" t="s">
        <v>5887</v>
      </c>
      <c r="U1127" s="57">
        <v>222203803</v>
      </c>
      <c r="V1127" s="59">
        <v>39814</v>
      </c>
      <c r="W1127" s="59" t="s">
        <v>3891</v>
      </c>
      <c r="X1127" s="57">
        <v>13</v>
      </c>
      <c r="Y1127" s="59" t="s">
        <v>3891</v>
      </c>
      <c r="Z1127" s="59" t="s">
        <v>3891</v>
      </c>
      <c r="AA1127" s="57" t="s">
        <v>11914</v>
      </c>
      <c r="AB1127" s="60">
        <v>-70.552732000000006</v>
      </c>
      <c r="AC1127" s="60">
        <v>-33.387250999999999</v>
      </c>
      <c r="AD1127" s="57" t="s">
        <v>3904</v>
      </c>
      <c r="AE1127" s="57" t="s">
        <v>14528</v>
      </c>
      <c r="AF1127" s="57" t="s">
        <v>14150</v>
      </c>
      <c r="AG1127" s="129">
        <v>2009</v>
      </c>
      <c r="AH1127" s="121" t="e">
        <f>VLOOKUP(B1127,[1]Hoja2!$A$198:$D$323,2,FALSE)</f>
        <v>#N/A</v>
      </c>
      <c r="AI1127" s="64" t="e">
        <f>VLOOKUP(A1127,[2]Tabla!$A$2:$M$2752,2,FALSE)</f>
        <v>#N/A</v>
      </c>
    </row>
    <row r="1128" spans="1:35" ht="23.25" customHeight="1">
      <c r="A1128" s="57" t="s">
        <v>1185</v>
      </c>
      <c r="B1128" s="57">
        <v>112519</v>
      </c>
      <c r="C1128" s="57" t="s">
        <v>3891</v>
      </c>
      <c r="D1128" s="58" t="s">
        <v>3891</v>
      </c>
      <c r="E1128" s="57">
        <v>13</v>
      </c>
      <c r="F1128" s="58" t="s">
        <v>11929</v>
      </c>
      <c r="G1128" s="57" t="s">
        <v>805</v>
      </c>
      <c r="H1128" s="57" t="s">
        <v>14</v>
      </c>
      <c r="I1128" s="57" t="s">
        <v>81</v>
      </c>
      <c r="J1128" s="57" t="s">
        <v>14621</v>
      </c>
      <c r="K1128" s="57" t="s">
        <v>12596</v>
      </c>
      <c r="L1128" s="57" t="s">
        <v>12596</v>
      </c>
      <c r="M1128" s="57" t="s">
        <v>3904</v>
      </c>
      <c r="N1128" s="57" t="s">
        <v>3891</v>
      </c>
      <c r="O1128" s="57" t="s">
        <v>5888</v>
      </c>
      <c r="P1128" s="58" t="s">
        <v>5776</v>
      </c>
      <c r="Q1128" s="57" t="s">
        <v>5777</v>
      </c>
      <c r="R1128" s="57" t="s">
        <v>3909</v>
      </c>
      <c r="S1128" s="57">
        <v>2303</v>
      </c>
      <c r="T1128" s="57" t="s">
        <v>5826</v>
      </c>
      <c r="U1128" s="57">
        <v>223790233</v>
      </c>
      <c r="V1128" s="59">
        <v>39814</v>
      </c>
      <c r="W1128" s="59" t="s">
        <v>3891</v>
      </c>
      <c r="X1128" s="57">
        <v>13</v>
      </c>
      <c r="Y1128" s="59" t="s">
        <v>3891</v>
      </c>
      <c r="Z1128" s="59" t="s">
        <v>3891</v>
      </c>
      <c r="AA1128" s="57" t="s">
        <v>11914</v>
      </c>
      <c r="AB1128" s="60">
        <v>-70.607090999999997</v>
      </c>
      <c r="AC1128" s="60">
        <v>-33.454340000000002</v>
      </c>
      <c r="AD1128" s="57" t="s">
        <v>3904</v>
      </c>
      <c r="AE1128" s="57" t="s">
        <v>14528</v>
      </c>
      <c r="AF1128" s="57" t="s">
        <v>14396</v>
      </c>
      <c r="AG1128" s="129">
        <v>2009</v>
      </c>
      <c r="AH1128" s="121" t="e">
        <f>VLOOKUP(B1128,[1]Hoja2!$A$198:$D$323,2,FALSE)</f>
        <v>#N/A</v>
      </c>
      <c r="AI1128" s="64" t="e">
        <f>VLOOKUP(A1128,[2]Tabla!$A$2:$M$2752,2,FALSE)</f>
        <v>#N/A</v>
      </c>
    </row>
    <row r="1129" spans="1:35" ht="23.25" customHeight="1">
      <c r="A1129" s="57" t="s">
        <v>1186</v>
      </c>
      <c r="B1129" s="57">
        <v>112520</v>
      </c>
      <c r="C1129" s="57" t="s">
        <v>3891</v>
      </c>
      <c r="D1129" s="58" t="s">
        <v>3891</v>
      </c>
      <c r="E1129" s="57">
        <v>13</v>
      </c>
      <c r="F1129" s="58" t="s">
        <v>11929</v>
      </c>
      <c r="G1129" s="57" t="s">
        <v>805</v>
      </c>
      <c r="H1129" s="57" t="s">
        <v>14</v>
      </c>
      <c r="I1129" s="57" t="s">
        <v>81</v>
      </c>
      <c r="J1129" s="57" t="s">
        <v>14621</v>
      </c>
      <c r="K1129" s="57" t="s">
        <v>12596</v>
      </c>
      <c r="L1129" s="57" t="s">
        <v>12596</v>
      </c>
      <c r="M1129" s="57" t="s">
        <v>3904</v>
      </c>
      <c r="N1129" s="57" t="s">
        <v>3891</v>
      </c>
      <c r="O1129" s="57" t="s">
        <v>5889</v>
      </c>
      <c r="P1129" s="58" t="s">
        <v>5767</v>
      </c>
      <c r="Q1129" s="57" t="s">
        <v>5768</v>
      </c>
      <c r="R1129" s="57" t="s">
        <v>3909</v>
      </c>
      <c r="S1129" s="57">
        <v>5735</v>
      </c>
      <c r="T1129" s="57" t="s">
        <v>5884</v>
      </c>
      <c r="U1129" s="57">
        <v>224317737</v>
      </c>
      <c r="V1129" s="59">
        <v>39814</v>
      </c>
      <c r="W1129" s="59" t="s">
        <v>3891</v>
      </c>
      <c r="X1129" s="57">
        <v>13</v>
      </c>
      <c r="Y1129" s="59" t="s">
        <v>3891</v>
      </c>
      <c r="Z1129" s="59" t="s">
        <v>3891</v>
      </c>
      <c r="AA1129" s="57" t="s">
        <v>11914</v>
      </c>
      <c r="AB1129" s="60">
        <v>-70.574539000000001</v>
      </c>
      <c r="AC1129" s="60">
        <v>-33.400460000000002</v>
      </c>
      <c r="AD1129" s="57" t="s">
        <v>3904</v>
      </c>
      <c r="AE1129" s="57" t="s">
        <v>14528</v>
      </c>
      <c r="AF1129" s="57" t="s">
        <v>14396</v>
      </c>
      <c r="AG1129" s="129">
        <v>2009</v>
      </c>
      <c r="AH1129" s="121" t="e">
        <f>VLOOKUP(B1129,[1]Hoja2!$A$198:$D$323,2,FALSE)</f>
        <v>#N/A</v>
      </c>
      <c r="AI1129" s="64" t="e">
        <f>VLOOKUP(A1129,[2]Tabla!$A$2:$M$2752,2,FALSE)</f>
        <v>#N/A</v>
      </c>
    </row>
    <row r="1130" spans="1:35" ht="23.25" customHeight="1">
      <c r="A1130" s="57" t="s">
        <v>1187</v>
      </c>
      <c r="B1130" s="57">
        <v>112522</v>
      </c>
      <c r="C1130" s="57" t="s">
        <v>3891</v>
      </c>
      <c r="D1130" s="58" t="s">
        <v>3891</v>
      </c>
      <c r="E1130" s="57">
        <v>13</v>
      </c>
      <c r="F1130" s="58" t="s">
        <v>11929</v>
      </c>
      <c r="G1130" s="57" t="s">
        <v>805</v>
      </c>
      <c r="H1130" s="57" t="s">
        <v>14</v>
      </c>
      <c r="I1130" s="57" t="s">
        <v>21</v>
      </c>
      <c r="J1130" s="57" t="s">
        <v>14621</v>
      </c>
      <c r="K1130" s="57" t="s">
        <v>12596</v>
      </c>
      <c r="L1130" s="57" t="s">
        <v>12596</v>
      </c>
      <c r="M1130" s="57" t="s">
        <v>3904</v>
      </c>
      <c r="N1130" s="57" t="s">
        <v>3891</v>
      </c>
      <c r="O1130" s="57" t="s">
        <v>5890</v>
      </c>
      <c r="P1130" s="58" t="s">
        <v>5800</v>
      </c>
      <c r="Q1130" s="57" t="s">
        <v>5801</v>
      </c>
      <c r="R1130" s="57" t="s">
        <v>3909</v>
      </c>
      <c r="S1130" s="57">
        <v>1445</v>
      </c>
      <c r="T1130" s="57" t="s">
        <v>5891</v>
      </c>
      <c r="U1130" s="57">
        <v>223308430</v>
      </c>
      <c r="V1130" s="59">
        <v>39814</v>
      </c>
      <c r="W1130" s="59" t="s">
        <v>3891</v>
      </c>
      <c r="X1130" s="57">
        <v>13</v>
      </c>
      <c r="Y1130" s="59" t="s">
        <v>3891</v>
      </c>
      <c r="Z1130" s="59" t="s">
        <v>3891</v>
      </c>
      <c r="AA1130" s="57" t="s">
        <v>11914</v>
      </c>
      <c r="AB1130" s="60">
        <v>-70.514439999999993</v>
      </c>
      <c r="AC1130" s="60">
        <v>-33.357672999999998</v>
      </c>
      <c r="AD1130" s="57" t="s">
        <v>3904</v>
      </c>
      <c r="AE1130" s="57" t="s">
        <v>14528</v>
      </c>
      <c r="AF1130" s="57" t="s">
        <v>11685</v>
      </c>
      <c r="AG1130" s="129">
        <v>2009</v>
      </c>
      <c r="AH1130" s="121" t="e">
        <f>VLOOKUP(B1130,[1]Hoja2!$A$198:$D$323,2,FALSE)</f>
        <v>#N/A</v>
      </c>
      <c r="AI1130" s="64" t="e">
        <f>VLOOKUP(A1130,[2]Tabla!$A$2:$M$2752,2,FALSE)</f>
        <v>#N/A</v>
      </c>
    </row>
    <row r="1131" spans="1:35" ht="23.25" customHeight="1">
      <c r="A1131" s="57" t="s">
        <v>1189</v>
      </c>
      <c r="B1131" s="57">
        <v>112525</v>
      </c>
      <c r="C1131" s="57" t="s">
        <v>3891</v>
      </c>
      <c r="D1131" s="58" t="s">
        <v>3891</v>
      </c>
      <c r="E1131" s="57">
        <v>13</v>
      </c>
      <c r="F1131" s="58" t="s">
        <v>11929</v>
      </c>
      <c r="G1131" s="57" t="s">
        <v>805</v>
      </c>
      <c r="H1131" s="57" t="s">
        <v>14</v>
      </c>
      <c r="I1131" s="57" t="s">
        <v>21</v>
      </c>
      <c r="J1131" s="57" t="s">
        <v>14621</v>
      </c>
      <c r="K1131" s="57" t="s">
        <v>12596</v>
      </c>
      <c r="L1131" s="57" t="s">
        <v>12596</v>
      </c>
      <c r="M1131" s="57" t="s">
        <v>3904</v>
      </c>
      <c r="N1131" s="57" t="s">
        <v>3891</v>
      </c>
      <c r="O1131" s="57" t="s">
        <v>5892</v>
      </c>
      <c r="P1131" s="58" t="s">
        <v>5742</v>
      </c>
      <c r="Q1131" s="57" t="s">
        <v>5743</v>
      </c>
      <c r="R1131" s="57" t="s">
        <v>3909</v>
      </c>
      <c r="S1131" s="57">
        <v>2350</v>
      </c>
      <c r="T1131" s="57" t="s">
        <v>5785</v>
      </c>
      <c r="U1131" s="57">
        <v>224107400</v>
      </c>
      <c r="V1131" s="59">
        <v>39814</v>
      </c>
      <c r="W1131" s="59" t="s">
        <v>3891</v>
      </c>
      <c r="X1131" s="57">
        <v>13</v>
      </c>
      <c r="Y1131" s="59" t="s">
        <v>3891</v>
      </c>
      <c r="Z1131" s="59" t="s">
        <v>3891</v>
      </c>
      <c r="AA1131" s="57" t="s">
        <v>11914</v>
      </c>
      <c r="AB1131" s="60">
        <v>-70.607217000000006</v>
      </c>
      <c r="AC1131" s="60">
        <v>-33.420859</v>
      </c>
      <c r="AD1131" s="57" t="s">
        <v>3904</v>
      </c>
      <c r="AE1131" s="57" t="s">
        <v>14528</v>
      </c>
      <c r="AF1131" s="57" t="s">
        <v>11685</v>
      </c>
      <c r="AG1131" s="129">
        <v>2009</v>
      </c>
      <c r="AH1131" s="121" t="e">
        <f>VLOOKUP(B1131,[1]Hoja2!$A$198:$D$323,2,FALSE)</f>
        <v>#N/A</v>
      </c>
      <c r="AI1131" s="64" t="e">
        <f>VLOOKUP(A1131,[2]Tabla!$A$2:$M$2752,2,FALSE)</f>
        <v>#N/A</v>
      </c>
    </row>
    <row r="1132" spans="1:35" ht="23.25" customHeight="1">
      <c r="A1132" s="57" t="s">
        <v>1190</v>
      </c>
      <c r="B1132" s="57">
        <v>112526</v>
      </c>
      <c r="C1132" s="57" t="s">
        <v>3891</v>
      </c>
      <c r="D1132" s="58" t="s">
        <v>3891</v>
      </c>
      <c r="E1132" s="57">
        <v>13</v>
      </c>
      <c r="F1132" s="58" t="s">
        <v>11929</v>
      </c>
      <c r="G1132" s="57" t="s">
        <v>805</v>
      </c>
      <c r="H1132" s="57" t="s">
        <v>14</v>
      </c>
      <c r="I1132" s="57" t="s">
        <v>21</v>
      </c>
      <c r="J1132" s="57" t="s">
        <v>14621</v>
      </c>
      <c r="K1132" s="57" t="s">
        <v>12596</v>
      </c>
      <c r="L1132" s="57" t="s">
        <v>12596</v>
      </c>
      <c r="M1132" s="57" t="s">
        <v>3904</v>
      </c>
      <c r="N1132" s="57" t="s">
        <v>3891</v>
      </c>
      <c r="O1132" s="57" t="s">
        <v>5893</v>
      </c>
      <c r="P1132" s="58" t="s">
        <v>5767</v>
      </c>
      <c r="Q1132" s="57" t="s">
        <v>5768</v>
      </c>
      <c r="R1132" s="57" t="s">
        <v>3909</v>
      </c>
      <c r="S1132" s="57">
        <v>329</v>
      </c>
      <c r="T1132" s="57" t="s">
        <v>5894</v>
      </c>
      <c r="U1132" s="57">
        <v>226366666</v>
      </c>
      <c r="V1132" s="59">
        <v>39814</v>
      </c>
      <c r="W1132" s="59" t="s">
        <v>3891</v>
      </c>
      <c r="X1132" s="57">
        <v>13</v>
      </c>
      <c r="Y1132" s="59" t="s">
        <v>3891</v>
      </c>
      <c r="Z1132" s="59" t="s">
        <v>3891</v>
      </c>
      <c r="AA1132" s="57" t="s">
        <v>11914</v>
      </c>
      <c r="AB1132" s="60">
        <v>-70.566918000000001</v>
      </c>
      <c r="AC1132" s="60">
        <v>-33.410871</v>
      </c>
      <c r="AD1132" s="57" t="s">
        <v>3904</v>
      </c>
      <c r="AE1132" s="57" t="s">
        <v>14528</v>
      </c>
      <c r="AF1132" s="57" t="s">
        <v>11685</v>
      </c>
      <c r="AG1132" s="129">
        <v>2009</v>
      </c>
      <c r="AH1132" s="121" t="e">
        <f>VLOOKUP(B1132,[1]Hoja2!$A$198:$D$323,2,FALSE)</f>
        <v>#N/A</v>
      </c>
      <c r="AI1132" s="64" t="e">
        <f>VLOOKUP(A1132,[2]Tabla!$A$2:$M$2752,2,FALSE)</f>
        <v>#N/A</v>
      </c>
    </row>
    <row r="1133" spans="1:35" ht="23.25" customHeight="1">
      <c r="A1133" s="57" t="s">
        <v>1191</v>
      </c>
      <c r="B1133" s="57">
        <v>112527</v>
      </c>
      <c r="C1133" s="57" t="s">
        <v>3891</v>
      </c>
      <c r="D1133" s="58" t="s">
        <v>3891</v>
      </c>
      <c r="E1133" s="57">
        <v>13</v>
      </c>
      <c r="F1133" s="58" t="s">
        <v>11929</v>
      </c>
      <c r="G1133" s="57" t="s">
        <v>805</v>
      </c>
      <c r="H1133" s="57" t="s">
        <v>14</v>
      </c>
      <c r="I1133" s="57" t="s">
        <v>21</v>
      </c>
      <c r="J1133" s="57" t="s">
        <v>14621</v>
      </c>
      <c r="K1133" s="57" t="s">
        <v>12596</v>
      </c>
      <c r="L1133" s="57" t="s">
        <v>12596</v>
      </c>
      <c r="M1133" s="57" t="s">
        <v>3904</v>
      </c>
      <c r="N1133" s="57" t="s">
        <v>3891</v>
      </c>
      <c r="O1133" s="57" t="s">
        <v>5895</v>
      </c>
      <c r="P1133" s="58" t="s">
        <v>5800</v>
      </c>
      <c r="Q1133" s="57" t="s">
        <v>5801</v>
      </c>
      <c r="R1133" s="57" t="s">
        <v>3909</v>
      </c>
      <c r="S1133" s="57">
        <v>1908</v>
      </c>
      <c r="T1133" s="57" t="s">
        <v>5896</v>
      </c>
      <c r="U1133" s="57">
        <v>225861707</v>
      </c>
      <c r="V1133" s="59">
        <v>39814</v>
      </c>
      <c r="W1133" s="59" t="s">
        <v>3891</v>
      </c>
      <c r="X1133" s="57">
        <v>13</v>
      </c>
      <c r="Y1133" s="59" t="s">
        <v>3891</v>
      </c>
      <c r="Z1133" s="59" t="s">
        <v>3891</v>
      </c>
      <c r="AA1133" s="57" t="s">
        <v>11914</v>
      </c>
      <c r="AB1133" s="60">
        <v>-70.526292999999995</v>
      </c>
      <c r="AC1133" s="60">
        <v>-33.355705</v>
      </c>
      <c r="AD1133" s="57" t="s">
        <v>3904</v>
      </c>
      <c r="AE1133" s="57" t="s">
        <v>14528</v>
      </c>
      <c r="AF1133" s="57" t="s">
        <v>11685</v>
      </c>
      <c r="AG1133" s="129">
        <v>2009</v>
      </c>
      <c r="AH1133" s="121" t="e">
        <f>VLOOKUP(B1133,[1]Hoja2!$A$198:$D$323,2,FALSE)</f>
        <v>#N/A</v>
      </c>
      <c r="AI1133" s="64" t="e">
        <f>VLOOKUP(A1133,[2]Tabla!$A$2:$M$2752,2,FALSE)</f>
        <v>#N/A</v>
      </c>
    </row>
    <row r="1134" spans="1:35" ht="23.25" customHeight="1">
      <c r="A1134" s="57" t="s">
        <v>1193</v>
      </c>
      <c r="B1134" s="57">
        <v>112529</v>
      </c>
      <c r="C1134" s="57" t="s">
        <v>3891</v>
      </c>
      <c r="D1134" s="58" t="s">
        <v>3891</v>
      </c>
      <c r="E1134" s="57">
        <v>13</v>
      </c>
      <c r="F1134" s="58" t="s">
        <v>11929</v>
      </c>
      <c r="G1134" s="57" t="s">
        <v>805</v>
      </c>
      <c r="H1134" s="57" t="s">
        <v>14</v>
      </c>
      <c r="I1134" s="57" t="s">
        <v>91</v>
      </c>
      <c r="J1134" s="57" t="s">
        <v>14621</v>
      </c>
      <c r="K1134" s="57" t="s">
        <v>12596</v>
      </c>
      <c r="L1134" s="57" t="s">
        <v>12596</v>
      </c>
      <c r="M1134" s="57" t="s">
        <v>3904</v>
      </c>
      <c r="N1134" s="57" t="s">
        <v>3891</v>
      </c>
      <c r="O1134" s="57" t="s">
        <v>10781</v>
      </c>
      <c r="P1134" s="58" t="s">
        <v>5767</v>
      </c>
      <c r="Q1134" s="57" t="s">
        <v>5768</v>
      </c>
      <c r="R1134" s="57" t="s">
        <v>3909</v>
      </c>
      <c r="S1134" s="57">
        <v>3018</v>
      </c>
      <c r="T1134" s="57" t="s">
        <v>4216</v>
      </c>
      <c r="U1134" s="57">
        <v>222287138</v>
      </c>
      <c r="V1134" s="59">
        <v>39814</v>
      </c>
      <c r="W1134" s="59" t="s">
        <v>3891</v>
      </c>
      <c r="X1134" s="57">
        <v>13</v>
      </c>
      <c r="Y1134" s="59" t="s">
        <v>3891</v>
      </c>
      <c r="Z1134" s="59" t="s">
        <v>3891</v>
      </c>
      <c r="AA1134" s="57" t="s">
        <v>11914</v>
      </c>
      <c r="AB1134" s="60">
        <v>-70.590631999999999</v>
      </c>
      <c r="AC1134" s="60">
        <v>-33.425879000000002</v>
      </c>
      <c r="AD1134" s="57" t="s">
        <v>3904</v>
      </c>
      <c r="AE1134" s="57" t="s">
        <v>14528</v>
      </c>
      <c r="AF1134" s="57" t="s">
        <v>14150</v>
      </c>
      <c r="AG1134" s="129">
        <v>2009</v>
      </c>
      <c r="AH1134" s="121" t="e">
        <f>VLOOKUP(B1134,[1]Hoja2!$A$198:$D$323,2,FALSE)</f>
        <v>#N/A</v>
      </c>
      <c r="AI1134" s="64" t="e">
        <f>VLOOKUP(A1134,[2]Tabla!$A$2:$M$2752,2,FALSE)</f>
        <v>#N/A</v>
      </c>
    </row>
    <row r="1135" spans="1:35" ht="23.25" customHeight="1">
      <c r="A1135" s="57" t="s">
        <v>1194</v>
      </c>
      <c r="B1135" s="57">
        <v>112530</v>
      </c>
      <c r="C1135" s="57" t="s">
        <v>3891</v>
      </c>
      <c r="D1135" s="58" t="s">
        <v>3891</v>
      </c>
      <c r="E1135" s="57">
        <v>13</v>
      </c>
      <c r="F1135" s="58" t="s">
        <v>11929</v>
      </c>
      <c r="G1135" s="57" t="s">
        <v>805</v>
      </c>
      <c r="H1135" s="57" t="s">
        <v>14</v>
      </c>
      <c r="I1135" s="57" t="s">
        <v>12320</v>
      </c>
      <c r="J1135" s="57" t="s">
        <v>14621</v>
      </c>
      <c r="K1135" s="57" t="s">
        <v>12613</v>
      </c>
      <c r="L1135" s="57" t="s">
        <v>12596</v>
      </c>
      <c r="M1135" s="57" t="s">
        <v>14123</v>
      </c>
      <c r="N1135" s="57" t="s">
        <v>11685</v>
      </c>
      <c r="O1135" s="57" t="s">
        <v>5898</v>
      </c>
      <c r="P1135" s="58" t="s">
        <v>5797</v>
      </c>
      <c r="Q1135" s="57" t="s">
        <v>5798</v>
      </c>
      <c r="R1135" s="57" t="s">
        <v>3909</v>
      </c>
      <c r="S1135" s="57">
        <v>9100</v>
      </c>
      <c r="T1135" s="57" t="s">
        <v>5534</v>
      </c>
      <c r="U1135" s="57">
        <v>223653000</v>
      </c>
      <c r="V1135" s="59">
        <v>39814</v>
      </c>
      <c r="W1135" s="59" t="s">
        <v>3891</v>
      </c>
      <c r="X1135" s="57">
        <v>13</v>
      </c>
      <c r="Y1135" s="59" t="s">
        <v>3891</v>
      </c>
      <c r="Z1135" s="59" t="s">
        <v>3891</v>
      </c>
      <c r="AA1135" s="57" t="s">
        <v>11914</v>
      </c>
      <c r="AB1135" s="60">
        <v>-70.563509999999994</v>
      </c>
      <c r="AC1135" s="60">
        <v>-33.452809999999999</v>
      </c>
      <c r="AD1135" s="57" t="s">
        <v>14108</v>
      </c>
      <c r="AE1135" s="57" t="s">
        <v>14528</v>
      </c>
      <c r="AF1135" s="57" t="s">
        <v>14397</v>
      </c>
      <c r="AG1135" s="129">
        <v>2009</v>
      </c>
      <c r="AH1135" s="121" t="str">
        <f>VLOOKUP(B1135,[1]Hoja2!$A$198:$D$323,2,FALSE)</f>
        <v>Alta complejidad</v>
      </c>
      <c r="AI1135" s="64" t="e">
        <f>VLOOKUP(A1135,[2]Tabla!$A$2:$M$2752,2,FALSE)</f>
        <v>#N/A</v>
      </c>
    </row>
    <row r="1136" spans="1:35" ht="23.25" customHeight="1">
      <c r="A1136" s="57" t="s">
        <v>1195</v>
      </c>
      <c r="B1136" s="57">
        <v>112606</v>
      </c>
      <c r="C1136" s="57" t="s">
        <v>1082</v>
      </c>
      <c r="D1136" s="58">
        <v>112010</v>
      </c>
      <c r="E1136" s="57">
        <v>13</v>
      </c>
      <c r="F1136" s="58" t="s">
        <v>11929</v>
      </c>
      <c r="G1136" s="57" t="s">
        <v>1083</v>
      </c>
      <c r="H1136" s="57" t="s">
        <v>1</v>
      </c>
      <c r="I1136" s="57" t="s">
        <v>11907</v>
      </c>
      <c r="J1136" s="57" t="s">
        <v>14621</v>
      </c>
      <c r="K1136" s="57" t="s">
        <v>12596</v>
      </c>
      <c r="L1136" s="57" t="s">
        <v>12596</v>
      </c>
      <c r="M1136" s="57" t="s">
        <v>3940</v>
      </c>
      <c r="N1136" s="57" t="s">
        <v>3976</v>
      </c>
      <c r="O1136" s="57" t="s">
        <v>5899</v>
      </c>
      <c r="P1136" s="58" t="s">
        <v>5797</v>
      </c>
      <c r="Q1136" s="57" t="s">
        <v>5798</v>
      </c>
      <c r="R1136" s="57" t="s">
        <v>3894</v>
      </c>
      <c r="S1136" s="57">
        <v>480</v>
      </c>
      <c r="T1136" s="57" t="s">
        <v>5900</v>
      </c>
      <c r="U1136" s="57">
        <v>225750652</v>
      </c>
      <c r="V1136" s="59">
        <v>39814</v>
      </c>
      <c r="W1136" s="59" t="s">
        <v>3891</v>
      </c>
      <c r="X1136" s="57">
        <v>12</v>
      </c>
      <c r="Y1136" s="57" t="s">
        <v>3891</v>
      </c>
      <c r="Z1136" s="57" t="s">
        <v>3891</v>
      </c>
      <c r="AA1136" s="57" t="s">
        <v>11914</v>
      </c>
      <c r="AB1136" s="60">
        <v>-70.533726999999999</v>
      </c>
      <c r="AC1136" s="60">
        <v>-33.456921000000001</v>
      </c>
      <c r="AD1136" s="57" t="s">
        <v>14110</v>
      </c>
      <c r="AE1136" s="57" t="s">
        <v>14528</v>
      </c>
      <c r="AF1136" s="57" t="s">
        <v>14396</v>
      </c>
      <c r="AG1136" s="129">
        <v>2009</v>
      </c>
      <c r="AH1136" s="121" t="e">
        <f>VLOOKUP(B1136,[1]Hoja2!$A$198:$D$323,2,FALSE)</f>
        <v>#N/A</v>
      </c>
      <c r="AI1136" s="64" t="e">
        <f>VLOOKUP(A1136,[2]Tabla!$A$2:$M$2752,2,FALSE)</f>
        <v>#N/A</v>
      </c>
    </row>
    <row r="1137" spans="1:35" ht="23.25" customHeight="1">
      <c r="A1137" s="57" t="s">
        <v>1196</v>
      </c>
      <c r="B1137" s="57">
        <v>112607</v>
      </c>
      <c r="C1137" s="57" t="s">
        <v>1082</v>
      </c>
      <c r="D1137" s="58">
        <v>112010</v>
      </c>
      <c r="E1137" s="57">
        <v>13</v>
      </c>
      <c r="F1137" s="58" t="s">
        <v>11929</v>
      </c>
      <c r="G1137" s="57" t="s">
        <v>1083</v>
      </c>
      <c r="H1137" s="57" t="s">
        <v>1</v>
      </c>
      <c r="I1137" s="57" t="s">
        <v>11907</v>
      </c>
      <c r="J1137" s="57" t="s">
        <v>14621</v>
      </c>
      <c r="K1137" s="57" t="s">
        <v>12596</v>
      </c>
      <c r="L1137" s="57" t="s">
        <v>12596</v>
      </c>
      <c r="M1137" s="57" t="s">
        <v>3940</v>
      </c>
      <c r="N1137" s="57" t="s">
        <v>3976</v>
      </c>
      <c r="O1137" s="57" t="s">
        <v>5901</v>
      </c>
      <c r="P1137" s="58" t="s">
        <v>5771</v>
      </c>
      <c r="Q1137" s="57" t="s">
        <v>5772</v>
      </c>
      <c r="R1137" s="57" t="s">
        <v>3894</v>
      </c>
      <c r="S1137" s="57">
        <v>3556</v>
      </c>
      <c r="T1137" s="57" t="s">
        <v>5902</v>
      </c>
      <c r="U1137" s="57">
        <v>226591746</v>
      </c>
      <c r="V1137" s="59">
        <v>39814</v>
      </c>
      <c r="W1137" s="59" t="s">
        <v>3891</v>
      </c>
      <c r="X1137" s="57">
        <v>12</v>
      </c>
      <c r="Y1137" s="57" t="s">
        <v>3891</v>
      </c>
      <c r="Z1137" s="57" t="s">
        <v>3891</v>
      </c>
      <c r="AA1137" s="57" t="s">
        <v>11914</v>
      </c>
      <c r="AB1137" s="60">
        <v>-70.594972999999996</v>
      </c>
      <c r="AC1137" s="60">
        <v>-33.478459000000001</v>
      </c>
      <c r="AD1137" s="57" t="s">
        <v>14110</v>
      </c>
      <c r="AE1137" s="57" t="s">
        <v>14528</v>
      </c>
      <c r="AF1137" s="57" t="s">
        <v>14396</v>
      </c>
      <c r="AG1137" s="129">
        <v>2009</v>
      </c>
      <c r="AH1137" s="121" t="e">
        <f>VLOOKUP(B1137,[1]Hoja2!$A$198:$D$323,2,FALSE)</f>
        <v>#N/A</v>
      </c>
      <c r="AI1137" s="64" t="e">
        <f>VLOOKUP(A1137,[2]Tabla!$A$2:$M$2752,2,FALSE)</f>
        <v>#N/A</v>
      </c>
    </row>
    <row r="1138" spans="1:35" ht="23.25" customHeight="1">
      <c r="A1138" s="57" t="s">
        <v>1197</v>
      </c>
      <c r="B1138" s="57">
        <v>112608</v>
      </c>
      <c r="C1138" s="57" t="s">
        <v>1082</v>
      </c>
      <c r="D1138" s="58">
        <v>112010</v>
      </c>
      <c r="E1138" s="57">
        <v>13</v>
      </c>
      <c r="F1138" s="58" t="s">
        <v>11929</v>
      </c>
      <c r="G1138" s="57" t="s">
        <v>1083</v>
      </c>
      <c r="H1138" s="57" t="s">
        <v>1</v>
      </c>
      <c r="I1138" s="57" t="s">
        <v>11907</v>
      </c>
      <c r="J1138" s="57" t="s">
        <v>14621</v>
      </c>
      <c r="K1138" s="57" t="s">
        <v>12596</v>
      </c>
      <c r="L1138" s="57" t="s">
        <v>12596</v>
      </c>
      <c r="M1138" s="57" t="s">
        <v>3940</v>
      </c>
      <c r="N1138" s="57" t="s">
        <v>3976</v>
      </c>
      <c r="O1138" s="57" t="s">
        <v>5903</v>
      </c>
      <c r="P1138" s="58" t="s">
        <v>5776</v>
      </c>
      <c r="Q1138" s="57" t="s">
        <v>5777</v>
      </c>
      <c r="R1138" s="57" t="s">
        <v>3894</v>
      </c>
      <c r="S1138" s="57">
        <v>3650</v>
      </c>
      <c r="T1138" s="57" t="s">
        <v>5904</v>
      </c>
      <c r="U1138" s="57">
        <v>225750203</v>
      </c>
      <c r="V1138" s="59">
        <v>39814</v>
      </c>
      <c r="W1138" s="59" t="s">
        <v>3891</v>
      </c>
      <c r="X1138" s="57">
        <v>12</v>
      </c>
      <c r="Y1138" s="57" t="s">
        <v>3891</v>
      </c>
      <c r="Z1138" s="57" t="s">
        <v>3891</v>
      </c>
      <c r="AA1138" s="57" t="s">
        <v>11914</v>
      </c>
      <c r="AB1138" s="60">
        <v>-70.593604999999997</v>
      </c>
      <c r="AC1138" s="60">
        <v>-33.471995999999997</v>
      </c>
      <c r="AD1138" s="57" t="s">
        <v>14110</v>
      </c>
      <c r="AE1138" s="57" t="s">
        <v>14528</v>
      </c>
      <c r="AF1138" s="57" t="s">
        <v>14396</v>
      </c>
      <c r="AG1138" s="129">
        <v>2009</v>
      </c>
      <c r="AH1138" s="121" t="e">
        <f>VLOOKUP(B1138,[1]Hoja2!$A$198:$D$323,2,FALSE)</f>
        <v>#N/A</v>
      </c>
      <c r="AI1138" s="64" t="e">
        <f>VLOOKUP(A1138,[2]Tabla!$A$2:$M$2752,2,FALSE)</f>
        <v>#N/A</v>
      </c>
    </row>
    <row r="1139" spans="1:35" ht="23.25" customHeight="1">
      <c r="A1139" s="57" t="s">
        <v>1198</v>
      </c>
      <c r="B1139" s="57">
        <v>112609</v>
      </c>
      <c r="C1139" s="57" t="s">
        <v>1082</v>
      </c>
      <c r="D1139" s="58">
        <v>112010</v>
      </c>
      <c r="E1139" s="57">
        <v>13</v>
      </c>
      <c r="F1139" s="58" t="s">
        <v>11929</v>
      </c>
      <c r="G1139" s="57" t="s">
        <v>1083</v>
      </c>
      <c r="H1139" s="57" t="s">
        <v>1</v>
      </c>
      <c r="I1139" s="57" t="s">
        <v>11907</v>
      </c>
      <c r="J1139" s="57" t="s">
        <v>14621</v>
      </c>
      <c r="K1139" s="57" t="s">
        <v>12596</v>
      </c>
      <c r="L1139" s="57" t="s">
        <v>12596</v>
      </c>
      <c r="M1139" s="57" t="s">
        <v>3940</v>
      </c>
      <c r="N1139" s="57" t="s">
        <v>3976</v>
      </c>
      <c r="O1139" s="57" t="s">
        <v>5905</v>
      </c>
      <c r="P1139" s="58" t="s">
        <v>5767</v>
      </c>
      <c r="Q1139" s="57" t="s">
        <v>5768</v>
      </c>
      <c r="R1139" s="57" t="s">
        <v>3894</v>
      </c>
      <c r="S1139" s="57">
        <v>153</v>
      </c>
      <c r="T1139" s="57" t="s">
        <v>5906</v>
      </c>
      <c r="U1139" s="57">
        <v>223358254</v>
      </c>
      <c r="V1139" s="59">
        <v>39814</v>
      </c>
      <c r="W1139" s="59" t="s">
        <v>3891</v>
      </c>
      <c r="X1139" s="57">
        <v>12</v>
      </c>
      <c r="Y1139" s="57" t="s">
        <v>3891</v>
      </c>
      <c r="Z1139" s="57" t="s">
        <v>3891</v>
      </c>
      <c r="AA1139" s="57" t="s">
        <v>11914</v>
      </c>
      <c r="AB1139" s="60">
        <v>-70.593684999999994</v>
      </c>
      <c r="AC1139" s="60">
        <v>-33.417881000000001</v>
      </c>
      <c r="AD1139" s="57" t="s">
        <v>14110</v>
      </c>
      <c r="AE1139" s="57" t="s">
        <v>14528</v>
      </c>
      <c r="AF1139" s="57" t="s">
        <v>14396</v>
      </c>
      <c r="AG1139" s="129">
        <v>2009</v>
      </c>
      <c r="AH1139" s="121" t="e">
        <f>VLOOKUP(B1139,[1]Hoja2!$A$198:$D$323,2,FALSE)</f>
        <v>#N/A</v>
      </c>
      <c r="AI1139" s="64" t="e">
        <f>VLOOKUP(A1139,[2]Tabla!$A$2:$M$2752,2,FALSE)</f>
        <v>#N/A</v>
      </c>
    </row>
    <row r="1140" spans="1:35" ht="23.25" customHeight="1">
      <c r="A1140" s="57" t="s">
        <v>1199</v>
      </c>
      <c r="B1140" s="57">
        <v>112610</v>
      </c>
      <c r="C1140" s="57" t="s">
        <v>1082</v>
      </c>
      <c r="D1140" s="58">
        <v>112010</v>
      </c>
      <c r="E1140" s="57">
        <v>13</v>
      </c>
      <c r="F1140" s="58" t="s">
        <v>11929</v>
      </c>
      <c r="G1140" s="57" t="s">
        <v>1083</v>
      </c>
      <c r="H1140" s="57" t="s">
        <v>1</v>
      </c>
      <c r="I1140" s="57" t="s">
        <v>11907</v>
      </c>
      <c r="J1140" s="57" t="s">
        <v>14621</v>
      </c>
      <c r="K1140" s="57" t="s">
        <v>12596</v>
      </c>
      <c r="L1140" s="57" t="s">
        <v>12596</v>
      </c>
      <c r="M1140" s="57" t="s">
        <v>3940</v>
      </c>
      <c r="N1140" s="57" t="s">
        <v>3976</v>
      </c>
      <c r="O1140" s="57" t="s">
        <v>5907</v>
      </c>
      <c r="P1140" s="58" t="s">
        <v>5749</v>
      </c>
      <c r="Q1140" s="57" t="s">
        <v>5750</v>
      </c>
      <c r="R1140" s="57" t="s">
        <v>3909</v>
      </c>
      <c r="S1140" s="57">
        <v>7250</v>
      </c>
      <c r="T1140" s="57" t="s">
        <v>5850</v>
      </c>
      <c r="U1140" s="57">
        <v>229397280</v>
      </c>
      <c r="V1140" s="59">
        <v>39814</v>
      </c>
      <c r="W1140" s="59" t="s">
        <v>3891</v>
      </c>
      <c r="X1140" s="57">
        <v>12</v>
      </c>
      <c r="Y1140" s="57" t="s">
        <v>3891</v>
      </c>
      <c r="Z1140" s="57" t="s">
        <v>3891</v>
      </c>
      <c r="AA1140" s="57" t="s">
        <v>11914</v>
      </c>
      <c r="AB1140" s="60">
        <v>-70.555915999999996</v>
      </c>
      <c r="AC1140" s="60">
        <v>-33.468232999999998</v>
      </c>
      <c r="AD1140" s="57" t="s">
        <v>14110</v>
      </c>
      <c r="AE1140" s="57" t="s">
        <v>14528</v>
      </c>
      <c r="AF1140" s="57" t="s">
        <v>14396</v>
      </c>
      <c r="AG1140" s="129">
        <v>2009</v>
      </c>
      <c r="AH1140" s="121" t="e">
        <f>VLOOKUP(B1140,[1]Hoja2!$A$198:$D$323,2,FALSE)</f>
        <v>#N/A</v>
      </c>
      <c r="AI1140" s="64" t="e">
        <f>VLOOKUP(A1140,[2]Tabla!$A$2:$M$2752,2,FALSE)</f>
        <v>#N/A</v>
      </c>
    </row>
    <row r="1141" spans="1:35" ht="23.25" customHeight="1">
      <c r="A1141" s="57" t="s">
        <v>1200</v>
      </c>
      <c r="B1141" s="57">
        <v>112611</v>
      </c>
      <c r="C1141" s="57" t="s">
        <v>1082</v>
      </c>
      <c r="D1141" s="58">
        <v>112010</v>
      </c>
      <c r="E1141" s="57">
        <v>13</v>
      </c>
      <c r="F1141" s="58" t="s">
        <v>11929</v>
      </c>
      <c r="G1141" s="57" t="s">
        <v>1083</v>
      </c>
      <c r="H1141" s="57" t="s">
        <v>1</v>
      </c>
      <c r="I1141" s="57" t="s">
        <v>11907</v>
      </c>
      <c r="J1141" s="57" t="s">
        <v>14621</v>
      </c>
      <c r="K1141" s="57" t="s">
        <v>12596</v>
      </c>
      <c r="L1141" s="57" t="s">
        <v>12596</v>
      </c>
      <c r="M1141" s="57" t="s">
        <v>3940</v>
      </c>
      <c r="N1141" s="57" t="s">
        <v>3976</v>
      </c>
      <c r="O1141" s="57" t="s">
        <v>5908</v>
      </c>
      <c r="P1141" s="58" t="s">
        <v>5742</v>
      </c>
      <c r="Q1141" s="57" t="s">
        <v>5743</v>
      </c>
      <c r="R1141" s="57" t="s">
        <v>3894</v>
      </c>
      <c r="S1141" s="57">
        <v>2051</v>
      </c>
      <c r="T1141" s="57" t="s">
        <v>5831</v>
      </c>
      <c r="U1141" s="57">
        <v>223414150</v>
      </c>
      <c r="V1141" s="59">
        <v>39814</v>
      </c>
      <c r="W1141" s="59" t="s">
        <v>3891</v>
      </c>
      <c r="X1141" s="57">
        <v>12</v>
      </c>
      <c r="Y1141" s="57" t="s">
        <v>3891</v>
      </c>
      <c r="Z1141" s="57" t="s">
        <v>3891</v>
      </c>
      <c r="AA1141" s="57" t="s">
        <v>11914</v>
      </c>
      <c r="AB1141" s="60">
        <v>-70.614149999999995</v>
      </c>
      <c r="AC1141" s="60">
        <v>-33.446576999999998</v>
      </c>
      <c r="AD1141" s="57" t="s">
        <v>14110</v>
      </c>
      <c r="AE1141" s="57" t="s">
        <v>14528</v>
      </c>
      <c r="AF1141" s="57" t="s">
        <v>14396</v>
      </c>
      <c r="AG1141" s="129">
        <v>2009</v>
      </c>
      <c r="AH1141" s="121" t="e">
        <f>VLOOKUP(B1141,[1]Hoja2!$A$198:$D$323,2,FALSE)</f>
        <v>#N/A</v>
      </c>
      <c r="AI1141" s="64" t="e">
        <f>VLOOKUP(A1141,[2]Tabla!$A$2:$M$2752,2,FALSE)</f>
        <v>#N/A</v>
      </c>
    </row>
    <row r="1142" spans="1:35" ht="23.25" customHeight="1">
      <c r="A1142" s="57" t="s">
        <v>1201</v>
      </c>
      <c r="B1142" s="57">
        <v>112612</v>
      </c>
      <c r="C1142" s="57" t="s">
        <v>1082</v>
      </c>
      <c r="D1142" s="58">
        <v>112010</v>
      </c>
      <c r="E1142" s="57">
        <v>13</v>
      </c>
      <c r="F1142" s="58" t="s">
        <v>11929</v>
      </c>
      <c r="G1142" s="57" t="s">
        <v>1083</v>
      </c>
      <c r="H1142" s="57" t="s">
        <v>1</v>
      </c>
      <c r="I1142" s="57" t="s">
        <v>11907</v>
      </c>
      <c r="J1142" s="57" t="s">
        <v>14621</v>
      </c>
      <c r="K1142" s="57" t="s">
        <v>12596</v>
      </c>
      <c r="L1142" s="57" t="s">
        <v>12596</v>
      </c>
      <c r="M1142" s="57" t="s">
        <v>3940</v>
      </c>
      <c r="N1142" s="57" t="s">
        <v>3976</v>
      </c>
      <c r="O1142" s="57" t="s">
        <v>5909</v>
      </c>
      <c r="P1142" s="58" t="s">
        <v>5800</v>
      </c>
      <c r="Q1142" s="57" t="s">
        <v>5801</v>
      </c>
      <c r="R1142" s="57" t="s">
        <v>3894</v>
      </c>
      <c r="S1142" s="57">
        <v>1873</v>
      </c>
      <c r="T1142" s="57" t="s">
        <v>5910</v>
      </c>
      <c r="U1142" s="57">
        <v>229557110</v>
      </c>
      <c r="V1142" s="59">
        <v>39814</v>
      </c>
      <c r="W1142" s="59" t="s">
        <v>3891</v>
      </c>
      <c r="X1142" s="57">
        <v>12</v>
      </c>
      <c r="Y1142" s="57" t="s">
        <v>3891</v>
      </c>
      <c r="Z1142" s="57" t="s">
        <v>3891</v>
      </c>
      <c r="AA1142" s="57" t="s">
        <v>11914</v>
      </c>
      <c r="AB1142" s="60">
        <v>-70.510024000000001</v>
      </c>
      <c r="AC1142" s="60">
        <v>-33.351933000000002</v>
      </c>
      <c r="AD1142" s="57" t="s">
        <v>14110</v>
      </c>
      <c r="AE1142" s="57" t="s">
        <v>14528</v>
      </c>
      <c r="AF1142" s="57" t="s">
        <v>14396</v>
      </c>
      <c r="AG1142" s="129">
        <v>2009</v>
      </c>
      <c r="AH1142" s="121" t="e">
        <f>VLOOKUP(B1142,[1]Hoja2!$A$198:$D$323,2,FALSE)</f>
        <v>#N/A</v>
      </c>
      <c r="AI1142" s="64" t="str">
        <f>VLOOKUP(A1142,[2]Tabla!$A$2:$M$2752,2,FALSE)</f>
        <v>COSAM Lo Barnechea</v>
      </c>
    </row>
    <row r="1143" spans="1:35" ht="23.25" customHeight="1">
      <c r="A1143" s="57" t="s">
        <v>1202</v>
      </c>
      <c r="B1143" s="57">
        <v>112613</v>
      </c>
      <c r="C1143" s="57" t="s">
        <v>1082</v>
      </c>
      <c r="D1143" s="58">
        <v>112010</v>
      </c>
      <c r="E1143" s="57">
        <v>13</v>
      </c>
      <c r="F1143" s="58" t="s">
        <v>11929</v>
      </c>
      <c r="G1143" s="57" t="s">
        <v>1083</v>
      </c>
      <c r="H1143" s="57" t="s">
        <v>1</v>
      </c>
      <c r="I1143" s="57" t="s">
        <v>11907</v>
      </c>
      <c r="J1143" s="57" t="s">
        <v>14621</v>
      </c>
      <c r="K1143" s="57" t="s">
        <v>12596</v>
      </c>
      <c r="L1143" s="57" t="s">
        <v>12596</v>
      </c>
      <c r="M1143" s="57" t="s">
        <v>3940</v>
      </c>
      <c r="N1143" s="57" t="s">
        <v>3976</v>
      </c>
      <c r="O1143" s="57" t="s">
        <v>5911</v>
      </c>
      <c r="P1143" s="58" t="s">
        <v>5762</v>
      </c>
      <c r="Q1143" s="57" t="s">
        <v>5763</v>
      </c>
      <c r="R1143" s="57" t="s">
        <v>3894</v>
      </c>
      <c r="S1143" s="57">
        <v>1195</v>
      </c>
      <c r="T1143" s="57" t="s">
        <v>5912</v>
      </c>
      <c r="U1143" s="57">
        <v>227561178</v>
      </c>
      <c r="V1143" s="59">
        <v>39814</v>
      </c>
      <c r="W1143" s="59" t="s">
        <v>3891</v>
      </c>
      <c r="X1143" s="57">
        <v>12</v>
      </c>
      <c r="Y1143" s="57" t="s">
        <v>3891</v>
      </c>
      <c r="Z1143" s="57" t="s">
        <v>3891</v>
      </c>
      <c r="AA1143" s="57" t="s">
        <v>11914</v>
      </c>
      <c r="AB1143" s="60">
        <v>-70.555008999999998</v>
      </c>
      <c r="AC1143" s="60">
        <v>-33.389850000000003</v>
      </c>
      <c r="AD1143" s="57" t="s">
        <v>14110</v>
      </c>
      <c r="AE1143" s="57" t="s">
        <v>14528</v>
      </c>
      <c r="AF1143" s="57" t="s">
        <v>14396</v>
      </c>
      <c r="AG1143" s="129">
        <v>2009</v>
      </c>
      <c r="AH1143" s="121" t="e">
        <f>VLOOKUP(B1143,[1]Hoja2!$A$198:$D$323,2,FALSE)</f>
        <v>#N/A</v>
      </c>
      <c r="AI1143" s="64" t="e">
        <f>VLOOKUP(A1143,[2]Tabla!$A$2:$M$2752,2,FALSE)</f>
        <v>#N/A</v>
      </c>
    </row>
    <row r="1144" spans="1:35" ht="23.25" customHeight="1">
      <c r="A1144" s="57" t="s">
        <v>1203</v>
      </c>
      <c r="B1144" s="57">
        <v>112707</v>
      </c>
      <c r="C1144" s="57" t="s">
        <v>1153</v>
      </c>
      <c r="D1144" s="58">
        <v>112307</v>
      </c>
      <c r="E1144" s="57">
        <v>13</v>
      </c>
      <c r="F1144" s="58" t="s">
        <v>11929</v>
      </c>
      <c r="G1144" s="57" t="s">
        <v>1083</v>
      </c>
      <c r="H1144" s="57" t="s">
        <v>1</v>
      </c>
      <c r="I1144" s="57" t="s">
        <v>11901</v>
      </c>
      <c r="J1144" s="57" t="s">
        <v>14621</v>
      </c>
      <c r="K1144" s="57" t="s">
        <v>12596</v>
      </c>
      <c r="L1144" s="57" t="s">
        <v>12596</v>
      </c>
      <c r="M1144" s="57" t="s">
        <v>3940</v>
      </c>
      <c r="N1144" s="57" t="s">
        <v>3897</v>
      </c>
      <c r="O1144" s="57" t="s">
        <v>12219</v>
      </c>
      <c r="P1144" s="58" t="s">
        <v>5800</v>
      </c>
      <c r="Q1144" s="57" t="s">
        <v>5801</v>
      </c>
      <c r="R1144" s="57" t="s">
        <v>3894</v>
      </c>
      <c r="S1144" s="57">
        <v>1050</v>
      </c>
      <c r="T1144" s="57" t="s">
        <v>5913</v>
      </c>
      <c r="U1144" s="57">
        <v>225759872</v>
      </c>
      <c r="V1144" s="59">
        <v>39814</v>
      </c>
      <c r="W1144" s="59" t="s">
        <v>3891</v>
      </c>
      <c r="X1144" s="57">
        <v>12</v>
      </c>
      <c r="Y1144" s="57" t="s">
        <v>3891</v>
      </c>
      <c r="Z1144" s="68">
        <v>44034</v>
      </c>
      <c r="AA1144" s="57" t="s">
        <v>10680</v>
      </c>
      <c r="AB1144" s="60">
        <v>-70.501660999999999</v>
      </c>
      <c r="AC1144" s="60">
        <v>-33.355499999999999</v>
      </c>
      <c r="AD1144" s="57" t="s">
        <v>14110</v>
      </c>
      <c r="AE1144" s="57" t="s">
        <v>14528</v>
      </c>
      <c r="AF1144" s="57" t="s">
        <v>14150</v>
      </c>
      <c r="AG1144" s="129">
        <v>2009</v>
      </c>
      <c r="AH1144" s="121" t="e">
        <f>VLOOKUP(B1144,[1]Hoja2!$A$198:$D$323,2,FALSE)</f>
        <v>#N/A</v>
      </c>
      <c r="AI1144" s="64" t="e">
        <f>VLOOKUP(A1144,[2]Tabla!$A$2:$M$2752,2,FALSE)</f>
        <v>#N/A</v>
      </c>
    </row>
    <row r="1145" spans="1:35" ht="23.25" customHeight="1">
      <c r="A1145" s="57" t="s">
        <v>1204</v>
      </c>
      <c r="B1145" s="57">
        <v>112716</v>
      </c>
      <c r="C1145" s="57" t="s">
        <v>1161</v>
      </c>
      <c r="D1145" s="58">
        <v>112316</v>
      </c>
      <c r="E1145" s="57">
        <v>13</v>
      </c>
      <c r="F1145" s="58" t="s">
        <v>11929</v>
      </c>
      <c r="G1145" s="57" t="s">
        <v>1083</v>
      </c>
      <c r="H1145" s="57" t="s">
        <v>1</v>
      </c>
      <c r="I1145" s="57" t="s">
        <v>11901</v>
      </c>
      <c r="J1145" s="57" t="s">
        <v>14621</v>
      </c>
      <c r="K1145" s="57" t="s">
        <v>12596</v>
      </c>
      <c r="L1145" s="57" t="s">
        <v>12596</v>
      </c>
      <c r="M1145" s="57" t="s">
        <v>3940</v>
      </c>
      <c r="N1145" s="57" t="s">
        <v>3897</v>
      </c>
      <c r="O1145" s="57" t="s">
        <v>12476</v>
      </c>
      <c r="P1145" s="58" t="s">
        <v>5749</v>
      </c>
      <c r="Q1145" s="57" t="s">
        <v>5750</v>
      </c>
      <c r="R1145" s="57" t="s">
        <v>3894</v>
      </c>
      <c r="S1145" s="57">
        <v>2087</v>
      </c>
      <c r="T1145" s="57" t="s">
        <v>5914</v>
      </c>
      <c r="U1145" s="57">
        <v>229397111</v>
      </c>
      <c r="V1145" s="59">
        <v>39814</v>
      </c>
      <c r="W1145" s="59" t="s">
        <v>3891</v>
      </c>
      <c r="X1145" s="57">
        <v>12</v>
      </c>
      <c r="Y1145" s="57" t="s">
        <v>3891</v>
      </c>
      <c r="Z1145" s="68">
        <v>44153</v>
      </c>
      <c r="AA1145" s="57" t="s">
        <v>10680</v>
      </c>
      <c r="AB1145" s="60">
        <v>-70.533536999999995</v>
      </c>
      <c r="AC1145" s="60">
        <v>-33.479267</v>
      </c>
      <c r="AD1145" s="57" t="s">
        <v>14110</v>
      </c>
      <c r="AE1145" s="57" t="s">
        <v>14528</v>
      </c>
      <c r="AF1145" s="57" t="s">
        <v>14150</v>
      </c>
      <c r="AG1145" s="129">
        <v>2009</v>
      </c>
      <c r="AH1145" s="121" t="e">
        <f>VLOOKUP(B1145,[1]Hoja2!$A$198:$D$323,2,FALSE)</f>
        <v>#N/A</v>
      </c>
      <c r="AI1145" s="64" t="e">
        <f>VLOOKUP(A1145,[2]Tabla!$A$2:$M$2752,2,FALSE)</f>
        <v>#N/A</v>
      </c>
    </row>
    <row r="1146" spans="1:35" ht="23.25" customHeight="1">
      <c r="A1146" s="57" t="s">
        <v>1205</v>
      </c>
      <c r="B1146" s="57">
        <v>112717</v>
      </c>
      <c r="C1146" s="57" t="s">
        <v>1162</v>
      </c>
      <c r="D1146" s="58">
        <v>112317</v>
      </c>
      <c r="E1146" s="57">
        <v>13</v>
      </c>
      <c r="F1146" s="58" t="s">
        <v>11929</v>
      </c>
      <c r="G1146" s="57" t="s">
        <v>1083</v>
      </c>
      <c r="H1146" s="57" t="s">
        <v>1</v>
      </c>
      <c r="I1146" s="57" t="s">
        <v>11901</v>
      </c>
      <c r="J1146" s="57" t="s">
        <v>14621</v>
      </c>
      <c r="K1146" s="57" t="s">
        <v>12596</v>
      </c>
      <c r="L1146" s="57" t="s">
        <v>12596</v>
      </c>
      <c r="M1146" s="57" t="s">
        <v>3940</v>
      </c>
      <c r="N1146" s="57" t="s">
        <v>3897</v>
      </c>
      <c r="O1146" s="57" t="s">
        <v>5915</v>
      </c>
      <c r="P1146" s="58" t="s">
        <v>5797</v>
      </c>
      <c r="Q1146" s="57" t="s">
        <v>5798</v>
      </c>
      <c r="R1146" s="57" t="s">
        <v>3894</v>
      </c>
      <c r="S1146" s="57">
        <v>616</v>
      </c>
      <c r="T1146" s="57" t="s">
        <v>5916</v>
      </c>
      <c r="U1146" s="57">
        <v>223610102</v>
      </c>
      <c r="V1146" s="59">
        <v>39814</v>
      </c>
      <c r="W1146" s="59" t="s">
        <v>3891</v>
      </c>
      <c r="X1146" s="57">
        <v>12</v>
      </c>
      <c r="Y1146" s="57" t="s">
        <v>3891</v>
      </c>
      <c r="Z1146" s="57" t="s">
        <v>3891</v>
      </c>
      <c r="AA1146" s="57" t="s">
        <v>11914</v>
      </c>
      <c r="AB1146" s="60">
        <v>-70.562234000000004</v>
      </c>
      <c r="AC1146" s="60">
        <v>-33.460591000000001</v>
      </c>
      <c r="AD1146" s="57" t="s">
        <v>14110</v>
      </c>
      <c r="AE1146" s="57" t="s">
        <v>14528</v>
      </c>
      <c r="AF1146" s="57" t="s">
        <v>14150</v>
      </c>
      <c r="AG1146" s="129">
        <v>2009</v>
      </c>
      <c r="AH1146" s="121" t="e">
        <f>VLOOKUP(B1146,[1]Hoja2!$A$198:$D$323,2,FALSE)</f>
        <v>#N/A</v>
      </c>
      <c r="AI1146" s="64" t="e">
        <f>VLOOKUP(A1146,[2]Tabla!$A$2:$M$2752,2,FALSE)</f>
        <v>#N/A</v>
      </c>
    </row>
    <row r="1147" spans="1:35" ht="23.25" customHeight="1">
      <c r="A1147" s="57" t="s">
        <v>1206</v>
      </c>
      <c r="B1147" s="57">
        <v>112799</v>
      </c>
      <c r="C1147" s="57" t="s">
        <v>1153</v>
      </c>
      <c r="D1147" s="58">
        <v>112307</v>
      </c>
      <c r="E1147" s="57">
        <v>13</v>
      </c>
      <c r="F1147" s="58" t="s">
        <v>11929</v>
      </c>
      <c r="G1147" s="57" t="s">
        <v>1083</v>
      </c>
      <c r="H1147" s="57" t="s">
        <v>1</v>
      </c>
      <c r="I1147" s="57" t="s">
        <v>11901</v>
      </c>
      <c r="J1147" s="57" t="s">
        <v>14621</v>
      </c>
      <c r="K1147" s="57" t="s">
        <v>12596</v>
      </c>
      <c r="L1147" s="57" t="s">
        <v>12596</v>
      </c>
      <c r="M1147" s="57" t="s">
        <v>3940</v>
      </c>
      <c r="N1147" s="57" t="s">
        <v>3897</v>
      </c>
      <c r="O1147" s="57" t="s">
        <v>5917</v>
      </c>
      <c r="P1147" s="58" t="s">
        <v>5800</v>
      </c>
      <c r="Q1147" s="57" t="s">
        <v>5801</v>
      </c>
      <c r="R1147" s="57" t="s">
        <v>3894</v>
      </c>
      <c r="S1147" s="57">
        <v>229</v>
      </c>
      <c r="T1147" s="57" t="s">
        <v>5918</v>
      </c>
      <c r="U1147" s="57">
        <v>229558146</v>
      </c>
      <c r="V1147" s="59">
        <v>39814</v>
      </c>
      <c r="W1147" s="59" t="s">
        <v>3891</v>
      </c>
      <c r="X1147" s="57">
        <v>12</v>
      </c>
      <c r="Y1147" s="57" t="s">
        <v>3891</v>
      </c>
      <c r="Z1147" s="57" t="s">
        <v>3891</v>
      </c>
      <c r="AA1147" s="57" t="s">
        <v>11914</v>
      </c>
      <c r="AB1147" s="60">
        <v>-70.502751000000004</v>
      </c>
      <c r="AC1147" s="60">
        <v>-33.365515000000002</v>
      </c>
      <c r="AD1147" s="57" t="s">
        <v>14110</v>
      </c>
      <c r="AE1147" s="57" t="s">
        <v>14528</v>
      </c>
      <c r="AF1147" s="57" t="s">
        <v>14150</v>
      </c>
      <c r="AG1147" s="129">
        <v>2009</v>
      </c>
      <c r="AH1147" s="121" t="e">
        <f>VLOOKUP(B1147,[1]Hoja2!$A$198:$D$323,2,FALSE)</f>
        <v>#N/A</v>
      </c>
      <c r="AI1147" s="64" t="e">
        <f>VLOOKUP(A1147,[2]Tabla!$A$2:$M$2752,2,FALSE)</f>
        <v>#N/A</v>
      </c>
    </row>
    <row r="1148" spans="1:35" ht="23.25" customHeight="1">
      <c r="A1148" s="57" t="s">
        <v>1207</v>
      </c>
      <c r="B1148" s="57">
        <v>112806</v>
      </c>
      <c r="C1148" s="57" t="s">
        <v>1152</v>
      </c>
      <c r="D1148" s="58">
        <v>112306</v>
      </c>
      <c r="E1148" s="57">
        <v>13</v>
      </c>
      <c r="F1148" s="58" t="s">
        <v>11929</v>
      </c>
      <c r="G1148" s="57" t="s">
        <v>1083</v>
      </c>
      <c r="H1148" s="57" t="s">
        <v>1</v>
      </c>
      <c r="I1148" s="57" t="s">
        <v>11975</v>
      </c>
      <c r="J1148" s="57" t="s">
        <v>14621</v>
      </c>
      <c r="K1148" s="57" t="s">
        <v>12613</v>
      </c>
      <c r="L1148" s="57" t="s">
        <v>12596</v>
      </c>
      <c r="M1148" s="57" t="s">
        <v>3940</v>
      </c>
      <c r="N1148" s="57" t="s">
        <v>3897</v>
      </c>
      <c r="O1148" s="57" t="s">
        <v>5919</v>
      </c>
      <c r="P1148" s="58" t="s">
        <v>5767</v>
      </c>
      <c r="Q1148" s="57" t="s">
        <v>5768</v>
      </c>
      <c r="R1148" s="57" t="s">
        <v>3894</v>
      </c>
      <c r="S1148" s="57">
        <v>1229</v>
      </c>
      <c r="T1148" s="57" t="s">
        <v>5920</v>
      </c>
      <c r="U1148" s="57">
        <v>227305584</v>
      </c>
      <c r="V1148" s="59">
        <v>39814</v>
      </c>
      <c r="W1148" s="59" t="s">
        <v>3891</v>
      </c>
      <c r="X1148" s="57">
        <v>12</v>
      </c>
      <c r="Y1148" s="57" t="s">
        <v>14501</v>
      </c>
      <c r="Z1148" s="59" t="s">
        <v>3891</v>
      </c>
      <c r="AA1148" s="57" t="s">
        <v>11914</v>
      </c>
      <c r="AB1148" s="60">
        <v>-70.532902000000007</v>
      </c>
      <c r="AC1148" s="60">
        <v>-33.417161999999998</v>
      </c>
      <c r="AD1148" s="57" t="s">
        <v>14110</v>
      </c>
      <c r="AE1148" s="57" t="s">
        <v>14528</v>
      </c>
      <c r="AF1148" s="57" t="s">
        <v>14150</v>
      </c>
      <c r="AG1148" s="129">
        <v>2009</v>
      </c>
      <c r="AH1148" s="121" t="e">
        <f>VLOOKUP(B1148,[1]Hoja2!$A$198:$D$323,2,FALSE)</f>
        <v>#N/A</v>
      </c>
      <c r="AI1148" s="64" t="e">
        <f>VLOOKUP(A1148,[2]Tabla!$A$2:$M$2752,2,FALSE)</f>
        <v>#N/A</v>
      </c>
    </row>
    <row r="1149" spans="1:35" ht="23.25" customHeight="1">
      <c r="A1149" s="57" t="s">
        <v>1208</v>
      </c>
      <c r="B1149" s="57">
        <v>112807</v>
      </c>
      <c r="C1149" s="57" t="s">
        <v>1153</v>
      </c>
      <c r="D1149" s="58">
        <v>112307</v>
      </c>
      <c r="E1149" s="57">
        <v>13</v>
      </c>
      <c r="F1149" s="58" t="s">
        <v>11929</v>
      </c>
      <c r="G1149" s="57" t="s">
        <v>1083</v>
      </c>
      <c r="H1149" s="57" t="s">
        <v>1</v>
      </c>
      <c r="I1149" s="57" t="s">
        <v>11975</v>
      </c>
      <c r="J1149" s="57" t="s">
        <v>14621</v>
      </c>
      <c r="K1149" s="57" t="s">
        <v>12613</v>
      </c>
      <c r="L1149" s="57" t="s">
        <v>12596</v>
      </c>
      <c r="M1149" s="57" t="s">
        <v>3940</v>
      </c>
      <c r="N1149" s="57" t="s">
        <v>3897</v>
      </c>
      <c r="O1149" s="57" t="s">
        <v>5921</v>
      </c>
      <c r="P1149" s="58" t="s">
        <v>5800</v>
      </c>
      <c r="Q1149" s="57" t="s">
        <v>5801</v>
      </c>
      <c r="R1149" s="57" t="s">
        <v>3909</v>
      </c>
      <c r="S1149" s="57">
        <v>13533</v>
      </c>
      <c r="T1149" s="57" t="s">
        <v>5839</v>
      </c>
      <c r="U1149" s="57">
        <v>227573443</v>
      </c>
      <c r="V1149" s="59">
        <v>39814</v>
      </c>
      <c r="W1149" s="59" t="s">
        <v>3891</v>
      </c>
      <c r="X1149" s="57">
        <v>12</v>
      </c>
      <c r="Y1149" s="57" t="s">
        <v>14501</v>
      </c>
      <c r="Z1149" s="59" t="s">
        <v>3891</v>
      </c>
      <c r="AA1149" s="57" t="s">
        <v>11914</v>
      </c>
      <c r="AB1149" s="60">
        <v>-70.509846999999993</v>
      </c>
      <c r="AC1149" s="60">
        <v>-33.351764000000003</v>
      </c>
      <c r="AD1149" s="57" t="s">
        <v>14110</v>
      </c>
      <c r="AE1149" s="57" t="s">
        <v>14528</v>
      </c>
      <c r="AF1149" s="57" t="s">
        <v>14150</v>
      </c>
      <c r="AG1149" s="129">
        <v>2009</v>
      </c>
      <c r="AH1149" s="121" t="e">
        <f>VLOOKUP(B1149,[1]Hoja2!$A$198:$D$323,2,FALSE)</f>
        <v>#N/A</v>
      </c>
      <c r="AI1149" s="64" t="e">
        <f>VLOOKUP(A1149,[2]Tabla!$A$2:$M$2752,2,FALSE)</f>
        <v>#N/A</v>
      </c>
    </row>
    <row r="1150" spans="1:35" ht="23.25" customHeight="1">
      <c r="A1150" s="57" t="s">
        <v>1209</v>
      </c>
      <c r="B1150" s="57">
        <v>112810</v>
      </c>
      <c r="C1150" s="57" t="s">
        <v>1155</v>
      </c>
      <c r="D1150" s="58">
        <v>112310</v>
      </c>
      <c r="E1150" s="57">
        <v>13</v>
      </c>
      <c r="F1150" s="58" t="s">
        <v>11929</v>
      </c>
      <c r="G1150" s="57" t="s">
        <v>1083</v>
      </c>
      <c r="H1150" s="57" t="s">
        <v>1</v>
      </c>
      <c r="I1150" s="57" t="s">
        <v>11975</v>
      </c>
      <c r="J1150" s="57" t="s">
        <v>14621</v>
      </c>
      <c r="K1150" s="57" t="s">
        <v>12613</v>
      </c>
      <c r="L1150" s="57" t="s">
        <v>12596</v>
      </c>
      <c r="M1150" s="57" t="s">
        <v>3940</v>
      </c>
      <c r="N1150" s="57" t="s">
        <v>3897</v>
      </c>
      <c r="O1150" s="57" t="s">
        <v>5922</v>
      </c>
      <c r="P1150" s="58" t="s">
        <v>5776</v>
      </c>
      <c r="Q1150" s="57" t="s">
        <v>5777</v>
      </c>
      <c r="R1150" s="57" t="s">
        <v>3894</v>
      </c>
      <c r="S1150" s="57">
        <v>2801</v>
      </c>
      <c r="T1150" s="57" t="s">
        <v>5843</v>
      </c>
      <c r="U1150" s="57">
        <v>223792284</v>
      </c>
      <c r="V1150" s="59">
        <v>39814</v>
      </c>
      <c r="W1150" s="59" t="s">
        <v>3891</v>
      </c>
      <c r="X1150" s="57">
        <v>12</v>
      </c>
      <c r="Y1150" s="57" t="s">
        <v>14501</v>
      </c>
      <c r="Z1150" s="59" t="s">
        <v>3891</v>
      </c>
      <c r="AA1150" s="57" t="s">
        <v>11914</v>
      </c>
      <c r="AB1150" s="60">
        <v>-70.602479000000002</v>
      </c>
      <c r="AC1150" s="60">
        <v>-33.469329000000002</v>
      </c>
      <c r="AD1150" s="57" t="s">
        <v>14110</v>
      </c>
      <c r="AE1150" s="57" t="s">
        <v>14528</v>
      </c>
      <c r="AF1150" s="57" t="s">
        <v>14150</v>
      </c>
      <c r="AG1150" s="129">
        <v>2009</v>
      </c>
      <c r="AH1150" s="121" t="e">
        <f>VLOOKUP(B1150,[1]Hoja2!$A$198:$D$323,2,FALSE)</f>
        <v>#N/A</v>
      </c>
      <c r="AI1150" s="64" t="e">
        <f>VLOOKUP(A1150,[2]Tabla!$A$2:$M$2752,2,FALSE)</f>
        <v>#N/A</v>
      </c>
    </row>
    <row r="1151" spans="1:35" ht="23.25" customHeight="1">
      <c r="A1151" s="57" t="s">
        <v>1210</v>
      </c>
      <c r="B1151" s="57">
        <v>112813</v>
      </c>
      <c r="C1151" s="57" t="s">
        <v>1158</v>
      </c>
      <c r="D1151" s="58">
        <v>112313</v>
      </c>
      <c r="E1151" s="57">
        <v>13</v>
      </c>
      <c r="F1151" s="58" t="s">
        <v>11929</v>
      </c>
      <c r="G1151" s="57" t="s">
        <v>1083</v>
      </c>
      <c r="H1151" s="57" t="s">
        <v>1</v>
      </c>
      <c r="I1151" s="57" t="s">
        <v>11975</v>
      </c>
      <c r="J1151" s="57" t="s">
        <v>14621</v>
      </c>
      <c r="K1151" s="57" t="s">
        <v>12613</v>
      </c>
      <c r="L1151" s="57" t="s">
        <v>12596</v>
      </c>
      <c r="M1151" s="57" t="s">
        <v>3940</v>
      </c>
      <c r="N1151" s="57" t="s">
        <v>3897</v>
      </c>
      <c r="O1151" s="57" t="s">
        <v>5923</v>
      </c>
      <c r="P1151" s="58" t="s">
        <v>5771</v>
      </c>
      <c r="Q1151" s="57" t="s">
        <v>5772</v>
      </c>
      <c r="R1151" s="57" t="s">
        <v>3894</v>
      </c>
      <c r="S1151" s="57">
        <v>2309</v>
      </c>
      <c r="T1151" s="57" t="s">
        <v>5848</v>
      </c>
      <c r="U1151" s="57">
        <v>226591747</v>
      </c>
      <c r="V1151" s="59">
        <v>39814</v>
      </c>
      <c r="W1151" s="59" t="s">
        <v>3891</v>
      </c>
      <c r="X1151" s="57">
        <v>12</v>
      </c>
      <c r="Y1151" s="57" t="s">
        <v>12206</v>
      </c>
      <c r="Z1151" s="59" t="s">
        <v>3891</v>
      </c>
      <c r="AA1151" s="57" t="s">
        <v>11914</v>
      </c>
      <c r="AB1151" s="60">
        <v>-70.592841000000007</v>
      </c>
      <c r="AC1151" s="60">
        <v>-33.476163999999997</v>
      </c>
      <c r="AD1151" s="57" t="s">
        <v>14110</v>
      </c>
      <c r="AE1151" s="57" t="s">
        <v>14528</v>
      </c>
      <c r="AF1151" s="57" t="s">
        <v>14150</v>
      </c>
      <c r="AG1151" s="129">
        <v>2009</v>
      </c>
      <c r="AH1151" s="121" t="e">
        <f>VLOOKUP(B1151,[1]Hoja2!$A$198:$D$323,2,FALSE)</f>
        <v>#N/A</v>
      </c>
      <c r="AI1151" s="64" t="e">
        <f>VLOOKUP(A1151,[2]Tabla!$A$2:$M$2752,2,FALSE)</f>
        <v>#N/A</v>
      </c>
    </row>
    <row r="1152" spans="1:35" ht="23.25" customHeight="1">
      <c r="A1152" s="57" t="s">
        <v>1211</v>
      </c>
      <c r="B1152" s="57">
        <v>112814</v>
      </c>
      <c r="C1152" s="57" t="s">
        <v>1159</v>
      </c>
      <c r="D1152" s="58">
        <v>112314</v>
      </c>
      <c r="E1152" s="57">
        <v>13</v>
      </c>
      <c r="F1152" s="58" t="s">
        <v>11929</v>
      </c>
      <c r="G1152" s="57" t="s">
        <v>1083</v>
      </c>
      <c r="H1152" s="57" t="s">
        <v>1</v>
      </c>
      <c r="I1152" s="57" t="s">
        <v>11975</v>
      </c>
      <c r="J1152" s="57" t="s">
        <v>14621</v>
      </c>
      <c r="K1152" s="57" t="s">
        <v>12613</v>
      </c>
      <c r="L1152" s="57" t="s">
        <v>12596</v>
      </c>
      <c r="M1152" s="57" t="s">
        <v>3940</v>
      </c>
      <c r="N1152" s="57" t="s">
        <v>3897</v>
      </c>
      <c r="O1152" s="57" t="s">
        <v>5924</v>
      </c>
      <c r="P1152" s="58" t="s">
        <v>5749</v>
      </c>
      <c r="Q1152" s="57" t="s">
        <v>5750</v>
      </c>
      <c r="R1152" s="57" t="s">
        <v>3909</v>
      </c>
      <c r="S1152" s="57">
        <v>7250</v>
      </c>
      <c r="T1152" s="57" t="s">
        <v>5925</v>
      </c>
      <c r="U1152" s="57">
        <v>229397201</v>
      </c>
      <c r="V1152" s="59">
        <v>39814</v>
      </c>
      <c r="W1152" s="59" t="s">
        <v>3891</v>
      </c>
      <c r="X1152" s="57">
        <v>12</v>
      </c>
      <c r="Y1152" s="57" t="s">
        <v>14501</v>
      </c>
      <c r="Z1152" s="59" t="s">
        <v>3891</v>
      </c>
      <c r="AA1152" s="57" t="s">
        <v>11914</v>
      </c>
      <c r="AB1152" s="60">
        <v>-70.555656999999997</v>
      </c>
      <c r="AC1152" s="60">
        <v>-33.468245000000003</v>
      </c>
      <c r="AD1152" s="57" t="s">
        <v>14110</v>
      </c>
      <c r="AE1152" s="57" t="s">
        <v>14528</v>
      </c>
      <c r="AF1152" s="57" t="s">
        <v>14150</v>
      </c>
      <c r="AG1152" s="129">
        <v>2009</v>
      </c>
      <c r="AH1152" s="121" t="e">
        <f>VLOOKUP(B1152,[1]Hoja2!$A$198:$D$323,2,FALSE)</f>
        <v>#N/A</v>
      </c>
      <c r="AI1152" s="64" t="e">
        <f>VLOOKUP(A1152,[2]Tabla!$A$2:$M$2752,2,FALSE)</f>
        <v>#N/A</v>
      </c>
    </row>
    <row r="1153" spans="1:35" ht="23.25" customHeight="1">
      <c r="A1153" s="57" t="s">
        <v>1212</v>
      </c>
      <c r="B1153" s="57">
        <v>112815</v>
      </c>
      <c r="C1153" s="57" t="s">
        <v>1160</v>
      </c>
      <c r="D1153" s="58">
        <v>112315</v>
      </c>
      <c r="E1153" s="57">
        <v>13</v>
      </c>
      <c r="F1153" s="58" t="s">
        <v>11929</v>
      </c>
      <c r="G1153" s="57" t="s">
        <v>1083</v>
      </c>
      <c r="H1153" s="57" t="s">
        <v>1</v>
      </c>
      <c r="I1153" s="57" t="s">
        <v>11975</v>
      </c>
      <c r="J1153" s="57" t="s">
        <v>14621</v>
      </c>
      <c r="K1153" s="57" t="s">
        <v>12613</v>
      </c>
      <c r="L1153" s="57" t="s">
        <v>12596</v>
      </c>
      <c r="M1153" s="57" t="s">
        <v>3940</v>
      </c>
      <c r="N1153" s="57" t="s">
        <v>3897</v>
      </c>
      <c r="O1153" s="57" t="s">
        <v>5926</v>
      </c>
      <c r="P1153" s="58" t="s">
        <v>5749</v>
      </c>
      <c r="Q1153" s="57" t="s">
        <v>5750</v>
      </c>
      <c r="R1153" s="57" t="s">
        <v>3894</v>
      </c>
      <c r="S1153" s="57">
        <v>5556</v>
      </c>
      <c r="T1153" s="57" t="s">
        <v>5927</v>
      </c>
      <c r="U1153" s="57">
        <v>229397301</v>
      </c>
      <c r="V1153" s="59">
        <v>39814</v>
      </c>
      <c r="W1153" s="59" t="s">
        <v>3891</v>
      </c>
      <c r="X1153" s="57">
        <v>12</v>
      </c>
      <c r="Y1153" s="57" t="s">
        <v>14501</v>
      </c>
      <c r="Z1153" s="59" t="s">
        <v>3891</v>
      </c>
      <c r="AA1153" s="57" t="s">
        <v>11914</v>
      </c>
      <c r="AB1153" s="60">
        <v>-70.574054000000004</v>
      </c>
      <c r="AC1153" s="60">
        <v>-33.503774</v>
      </c>
      <c r="AD1153" s="57" t="s">
        <v>14110</v>
      </c>
      <c r="AE1153" s="57" t="s">
        <v>14528</v>
      </c>
      <c r="AF1153" s="57" t="s">
        <v>14150</v>
      </c>
      <c r="AG1153" s="129">
        <v>2009</v>
      </c>
      <c r="AH1153" s="121" t="e">
        <f>VLOOKUP(B1153,[1]Hoja2!$A$198:$D$323,2,FALSE)</f>
        <v>#N/A</v>
      </c>
      <c r="AI1153" s="64" t="e">
        <f>VLOOKUP(A1153,[2]Tabla!$A$2:$M$2752,2,FALSE)</f>
        <v>#N/A</v>
      </c>
    </row>
    <row r="1154" spans="1:35" ht="23.25" customHeight="1">
      <c r="A1154" s="57" t="s">
        <v>1213</v>
      </c>
      <c r="B1154" s="57">
        <v>112816</v>
      </c>
      <c r="C1154" s="57" t="s">
        <v>1161</v>
      </c>
      <c r="D1154" s="58">
        <v>112316</v>
      </c>
      <c r="E1154" s="57">
        <v>13</v>
      </c>
      <c r="F1154" s="58" t="s">
        <v>11929</v>
      </c>
      <c r="G1154" s="57" t="s">
        <v>1083</v>
      </c>
      <c r="H1154" s="57" t="s">
        <v>1</v>
      </c>
      <c r="I1154" s="57" t="s">
        <v>12477</v>
      </c>
      <c r="J1154" s="57" t="s">
        <v>14621</v>
      </c>
      <c r="K1154" s="57" t="s">
        <v>12613</v>
      </c>
      <c r="L1154" s="57" t="s">
        <v>12596</v>
      </c>
      <c r="M1154" s="57" t="s">
        <v>3940</v>
      </c>
      <c r="N1154" s="57" t="s">
        <v>3897</v>
      </c>
      <c r="O1154" s="57" t="s">
        <v>12114</v>
      </c>
      <c r="P1154" s="58" t="s">
        <v>5749</v>
      </c>
      <c r="Q1154" s="57" t="s">
        <v>5750</v>
      </c>
      <c r="R1154" s="57" t="s">
        <v>3909</v>
      </c>
      <c r="S1154" s="57">
        <v>1960</v>
      </c>
      <c r="T1154" s="57" t="s">
        <v>5854</v>
      </c>
      <c r="U1154" s="57">
        <v>229397401</v>
      </c>
      <c r="V1154" s="59">
        <v>39814</v>
      </c>
      <c r="W1154" s="59" t="s">
        <v>3891</v>
      </c>
      <c r="X1154" s="57">
        <v>12</v>
      </c>
      <c r="Y1154" s="57" t="s">
        <v>3891</v>
      </c>
      <c r="Z1154" s="59">
        <v>43893</v>
      </c>
      <c r="AA1154" s="57" t="s">
        <v>10541</v>
      </c>
      <c r="AB1154" s="60">
        <v>-70.543306000000001</v>
      </c>
      <c r="AC1154" s="60">
        <v>-33.476945000000001</v>
      </c>
      <c r="AD1154" s="57" t="s">
        <v>14110</v>
      </c>
      <c r="AE1154" s="57" t="s">
        <v>14528</v>
      </c>
      <c r="AF1154" s="57" t="s">
        <v>14150</v>
      </c>
      <c r="AG1154" s="129">
        <v>2009</v>
      </c>
      <c r="AH1154" s="121" t="e">
        <f>VLOOKUP(B1154,[1]Hoja2!$A$198:$D$323,2,FALSE)</f>
        <v>#N/A</v>
      </c>
      <c r="AI1154" s="64" t="e">
        <f>VLOOKUP(A1154,[2]Tabla!$A$2:$M$2752,2,FALSE)</f>
        <v>#N/A</v>
      </c>
    </row>
    <row r="1155" spans="1:35" ht="23.25" customHeight="1">
      <c r="A1155" s="57" t="s">
        <v>1214</v>
      </c>
      <c r="B1155" s="57">
        <v>112818</v>
      </c>
      <c r="C1155" s="57" t="s">
        <v>1163</v>
      </c>
      <c r="D1155" s="58">
        <v>112318</v>
      </c>
      <c r="E1155" s="57">
        <v>13</v>
      </c>
      <c r="F1155" s="58" t="s">
        <v>11929</v>
      </c>
      <c r="G1155" s="57" t="s">
        <v>1083</v>
      </c>
      <c r="H1155" s="57" t="s">
        <v>1</v>
      </c>
      <c r="I1155" s="57" t="s">
        <v>11975</v>
      </c>
      <c r="J1155" s="57" t="s">
        <v>14621</v>
      </c>
      <c r="K1155" s="57" t="s">
        <v>12613</v>
      </c>
      <c r="L1155" s="57" t="s">
        <v>12596</v>
      </c>
      <c r="M1155" s="57" t="s">
        <v>3940</v>
      </c>
      <c r="N1155" s="57" t="s">
        <v>3897</v>
      </c>
      <c r="O1155" s="57" t="s">
        <v>5928</v>
      </c>
      <c r="P1155" s="58" t="s">
        <v>5749</v>
      </c>
      <c r="Q1155" s="57" t="s">
        <v>5750</v>
      </c>
      <c r="R1155" s="57" t="s">
        <v>3894</v>
      </c>
      <c r="S1155" s="57">
        <v>5960</v>
      </c>
      <c r="T1155" s="57" t="s">
        <v>5929</v>
      </c>
      <c r="U1155" s="57">
        <v>229397401</v>
      </c>
      <c r="V1155" s="59">
        <v>39814</v>
      </c>
      <c r="W1155" s="59" t="s">
        <v>3891</v>
      </c>
      <c r="X1155" s="57">
        <v>12</v>
      </c>
      <c r="Y1155" s="57" t="s">
        <v>14501</v>
      </c>
      <c r="Z1155" s="59" t="s">
        <v>3891</v>
      </c>
      <c r="AA1155" s="57" t="s">
        <v>11914</v>
      </c>
      <c r="AB1155" s="60">
        <v>-70.574093000000005</v>
      </c>
      <c r="AC1155" s="60">
        <v>-33.473978000000002</v>
      </c>
      <c r="AD1155" s="57" t="s">
        <v>14110</v>
      </c>
      <c r="AE1155" s="57" t="s">
        <v>14528</v>
      </c>
      <c r="AF1155" s="57" t="s">
        <v>14150</v>
      </c>
      <c r="AG1155" s="129">
        <v>2009</v>
      </c>
      <c r="AH1155" s="121" t="e">
        <f>VLOOKUP(B1155,[1]Hoja2!$A$198:$D$323,2,FALSE)</f>
        <v>#N/A</v>
      </c>
      <c r="AI1155" s="64" t="e">
        <f>VLOOKUP(A1155,[2]Tabla!$A$2:$M$2752,2,FALSE)</f>
        <v>#N/A</v>
      </c>
    </row>
    <row r="1156" spans="1:35" ht="23.25" customHeight="1">
      <c r="A1156" s="57" t="s">
        <v>1215</v>
      </c>
      <c r="B1156" s="57">
        <v>112820</v>
      </c>
      <c r="C1156" s="57" t="s">
        <v>1156</v>
      </c>
      <c r="D1156" s="61">
        <v>112311</v>
      </c>
      <c r="E1156" s="57">
        <v>13</v>
      </c>
      <c r="F1156" s="58" t="s">
        <v>11929</v>
      </c>
      <c r="G1156" s="57" t="s">
        <v>1083</v>
      </c>
      <c r="H1156" s="57" t="s">
        <v>1</v>
      </c>
      <c r="I1156" s="57" t="s">
        <v>11975</v>
      </c>
      <c r="J1156" s="57" t="s">
        <v>14621</v>
      </c>
      <c r="K1156" s="57" t="s">
        <v>12613</v>
      </c>
      <c r="L1156" s="57" t="s">
        <v>12596</v>
      </c>
      <c r="M1156" s="57" t="s">
        <v>3940</v>
      </c>
      <c r="N1156" s="57" t="s">
        <v>3897</v>
      </c>
      <c r="O1156" s="57" t="s">
        <v>5930</v>
      </c>
      <c r="P1156" s="58" t="s">
        <v>5776</v>
      </c>
      <c r="Q1156" s="57" t="s">
        <v>5777</v>
      </c>
      <c r="R1156" s="57" t="s">
        <v>3894</v>
      </c>
      <c r="S1156" s="57">
        <v>1320</v>
      </c>
      <c r="T1156" s="57" t="s">
        <v>5931</v>
      </c>
      <c r="U1156" s="57">
        <v>223792430</v>
      </c>
      <c r="V1156" s="59">
        <v>39814</v>
      </c>
      <c r="W1156" s="59" t="s">
        <v>3891</v>
      </c>
      <c r="X1156" s="57">
        <v>12</v>
      </c>
      <c r="Y1156" s="57" t="s">
        <v>14501</v>
      </c>
      <c r="Z1156" s="59" t="s">
        <v>3891</v>
      </c>
      <c r="AA1156" s="57" t="s">
        <v>11914</v>
      </c>
      <c r="AB1156" s="60">
        <v>-70.588086000000004</v>
      </c>
      <c r="AC1156" s="60">
        <v>-33.466358999999997</v>
      </c>
      <c r="AD1156" s="57" t="s">
        <v>14110</v>
      </c>
      <c r="AE1156" s="57" t="s">
        <v>14528</v>
      </c>
      <c r="AF1156" s="57" t="s">
        <v>14150</v>
      </c>
      <c r="AG1156" s="129">
        <v>2009</v>
      </c>
      <c r="AH1156" s="121" t="e">
        <f>VLOOKUP(B1156,[1]Hoja2!$A$198:$D$323,2,FALSE)</f>
        <v>#N/A</v>
      </c>
      <c r="AI1156" s="64" t="e">
        <f>VLOOKUP(A1156,[2]Tabla!$A$2:$M$2752,2,FALSE)</f>
        <v>#N/A</v>
      </c>
    </row>
    <row r="1157" spans="1:35" ht="23.25" customHeight="1">
      <c r="A1157" s="57" t="s">
        <v>1216</v>
      </c>
      <c r="B1157" s="57">
        <v>112954</v>
      </c>
      <c r="C1157" s="57" t="s">
        <v>3891</v>
      </c>
      <c r="D1157" s="58" t="s">
        <v>3891</v>
      </c>
      <c r="E1157" s="57">
        <v>13</v>
      </c>
      <c r="F1157" s="58" t="s">
        <v>11929</v>
      </c>
      <c r="G1157" s="57" t="s">
        <v>805</v>
      </c>
      <c r="H1157" s="57" t="s">
        <v>14</v>
      </c>
      <c r="I1157" s="57" t="s">
        <v>15</v>
      </c>
      <c r="J1157" s="57" t="s">
        <v>14621</v>
      </c>
      <c r="K1157" s="57" t="s">
        <v>12613</v>
      </c>
      <c r="L1157" s="57" t="s">
        <v>12596</v>
      </c>
      <c r="M1157" s="57" t="s">
        <v>3904</v>
      </c>
      <c r="N1157" s="57" t="s">
        <v>11685</v>
      </c>
      <c r="O1157" s="57" t="s">
        <v>11057</v>
      </c>
      <c r="P1157" s="58" t="s">
        <v>5742</v>
      </c>
      <c r="Q1157" s="57" t="s">
        <v>5743</v>
      </c>
      <c r="R1157" s="57" t="s">
        <v>3909</v>
      </c>
      <c r="S1157" s="57">
        <v>100</v>
      </c>
      <c r="T1157" s="57" t="s">
        <v>5870</v>
      </c>
      <c r="U1157" s="57">
        <v>223662055</v>
      </c>
      <c r="V1157" s="59">
        <v>39814</v>
      </c>
      <c r="W1157" s="59" t="s">
        <v>3891</v>
      </c>
      <c r="X1157" s="57">
        <v>13</v>
      </c>
      <c r="Y1157" s="59" t="s">
        <v>3891</v>
      </c>
      <c r="Z1157" s="59" t="s">
        <v>3891</v>
      </c>
      <c r="AA1157" s="57" t="s">
        <v>10734</v>
      </c>
      <c r="AB1157" s="60">
        <v>-70.625839999999997</v>
      </c>
      <c r="AC1157" s="60">
        <v>-33.434820000000002</v>
      </c>
      <c r="AD1157" s="57" t="s">
        <v>3904</v>
      </c>
      <c r="AE1157" s="57" t="s">
        <v>14528</v>
      </c>
      <c r="AF1157" s="57" t="s">
        <v>14396</v>
      </c>
      <c r="AG1157" s="129">
        <v>2009</v>
      </c>
      <c r="AH1157" s="57" t="str">
        <f>VLOOKUP(B1157,[1]Hoja2!$A$198:$D$323,2,FALSE)</f>
        <v>Mediana complejidad</v>
      </c>
      <c r="AI1157" s="64" t="e">
        <f>VLOOKUP(A1157,[2]Tabla!$A$2:$M$2752,2,FALSE)</f>
        <v>#N/A</v>
      </c>
    </row>
    <row r="1158" spans="1:35" ht="23.25" customHeight="1">
      <c r="A1158" s="57" t="s">
        <v>1217</v>
      </c>
      <c r="B1158" s="57">
        <v>112955</v>
      </c>
      <c r="C1158" s="57" t="s">
        <v>3891</v>
      </c>
      <c r="D1158" s="58" t="s">
        <v>3891</v>
      </c>
      <c r="E1158" s="57">
        <v>13</v>
      </c>
      <c r="F1158" s="58" t="s">
        <v>11929</v>
      </c>
      <c r="G1158" s="57" t="s">
        <v>805</v>
      </c>
      <c r="H1158" s="57" t="s">
        <v>14</v>
      </c>
      <c r="I1158" s="57" t="s">
        <v>21</v>
      </c>
      <c r="J1158" s="57" t="s">
        <v>14621</v>
      </c>
      <c r="K1158" s="57" t="s">
        <v>12596</v>
      </c>
      <c r="L1158" s="57" t="s">
        <v>12596</v>
      </c>
      <c r="M1158" s="57" t="s">
        <v>14123</v>
      </c>
      <c r="N1158" s="57" t="s">
        <v>3891</v>
      </c>
      <c r="O1158" s="57" t="s">
        <v>5932</v>
      </c>
      <c r="P1158" s="58" t="s">
        <v>5742</v>
      </c>
      <c r="Q1158" s="57" t="s">
        <v>5743</v>
      </c>
      <c r="R1158" s="57" t="s">
        <v>3894</v>
      </c>
      <c r="S1158" s="57">
        <v>171</v>
      </c>
      <c r="T1158" s="57" t="s">
        <v>5933</v>
      </c>
      <c r="U1158" s="57">
        <v>224955784</v>
      </c>
      <c r="V1158" s="59">
        <v>39814</v>
      </c>
      <c r="W1158" s="59" t="s">
        <v>3891</v>
      </c>
      <c r="X1158" s="57">
        <v>13</v>
      </c>
      <c r="Y1158" s="59" t="s">
        <v>3891</v>
      </c>
      <c r="Z1158" s="59" t="s">
        <v>3891</v>
      </c>
      <c r="AA1158" s="57" t="s">
        <v>11914</v>
      </c>
      <c r="AB1158" s="60">
        <v>-70.618470000000002</v>
      </c>
      <c r="AC1158" s="60">
        <v>-33.426200000000001</v>
      </c>
      <c r="AD1158" s="57" t="s">
        <v>14108</v>
      </c>
      <c r="AE1158" s="57" t="s">
        <v>14528</v>
      </c>
      <c r="AF1158" s="57" t="s">
        <v>11685</v>
      </c>
      <c r="AG1158" s="129">
        <v>2009</v>
      </c>
      <c r="AH1158" s="121" t="e">
        <f>VLOOKUP(B1158,[1]Hoja2!$A$198:$D$323,2,FALSE)</f>
        <v>#N/A</v>
      </c>
      <c r="AI1158" s="64" t="e">
        <f>VLOOKUP(A1158,[2]Tabla!$A$2:$M$2752,2,FALSE)</f>
        <v>#N/A</v>
      </c>
    </row>
    <row r="1159" spans="1:35" ht="23.25" customHeight="1">
      <c r="A1159" s="57" t="s">
        <v>1218</v>
      </c>
      <c r="B1159" s="57">
        <v>112956</v>
      </c>
      <c r="C1159" s="57" t="s">
        <v>3891</v>
      </c>
      <c r="D1159" s="58" t="s">
        <v>3891</v>
      </c>
      <c r="E1159" s="57">
        <v>13</v>
      </c>
      <c r="F1159" s="58" t="s">
        <v>11929</v>
      </c>
      <c r="G1159" s="57" t="s">
        <v>805</v>
      </c>
      <c r="H1159" s="57" t="s">
        <v>14</v>
      </c>
      <c r="I1159" s="57" t="s">
        <v>38</v>
      </c>
      <c r="J1159" s="57" t="s">
        <v>14621</v>
      </c>
      <c r="K1159" s="57" t="s">
        <v>12596</v>
      </c>
      <c r="L1159" s="57" t="s">
        <v>12596</v>
      </c>
      <c r="M1159" s="57" t="s">
        <v>3904</v>
      </c>
      <c r="N1159" s="57" t="s">
        <v>3891</v>
      </c>
      <c r="O1159" s="57" t="s">
        <v>4202</v>
      </c>
      <c r="P1159" s="58" t="s">
        <v>5742</v>
      </c>
      <c r="Q1159" s="57" t="s">
        <v>5743</v>
      </c>
      <c r="R1159" s="57" t="s">
        <v>3909</v>
      </c>
      <c r="S1159" s="57">
        <v>31</v>
      </c>
      <c r="T1159" s="57" t="s">
        <v>5870</v>
      </c>
      <c r="U1159" s="57">
        <v>224905500</v>
      </c>
      <c r="V1159" s="59">
        <v>39814</v>
      </c>
      <c r="W1159" s="59" t="s">
        <v>3891</v>
      </c>
      <c r="X1159" s="57">
        <v>13</v>
      </c>
      <c r="Y1159" s="59" t="s">
        <v>3891</v>
      </c>
      <c r="Z1159" s="59" t="s">
        <v>3891</v>
      </c>
      <c r="AA1159" s="57" t="s">
        <v>11914</v>
      </c>
      <c r="AB1159" s="60">
        <v>-70.626503999999997</v>
      </c>
      <c r="AC1159" s="60">
        <v>-33.434393</v>
      </c>
      <c r="AD1159" s="57" t="s">
        <v>3904</v>
      </c>
      <c r="AE1159" s="57" t="s">
        <v>14528</v>
      </c>
      <c r="AF1159" s="57" t="s">
        <v>3891</v>
      </c>
      <c r="AG1159" s="129">
        <v>2009</v>
      </c>
      <c r="AH1159" s="121" t="e">
        <f>VLOOKUP(B1159,[1]Hoja2!$A$198:$D$323,2,FALSE)</f>
        <v>#N/A</v>
      </c>
      <c r="AI1159" s="64" t="e">
        <f>VLOOKUP(A1159,[2]Tabla!$A$2:$M$2752,2,FALSE)</f>
        <v>#N/A</v>
      </c>
    </row>
    <row r="1160" spans="1:35" ht="23.25" customHeight="1">
      <c r="A1160" s="57" t="s">
        <v>1219</v>
      </c>
      <c r="B1160" s="57">
        <v>112957</v>
      </c>
      <c r="C1160" s="57" t="s">
        <v>3891</v>
      </c>
      <c r="D1160" s="58" t="s">
        <v>3891</v>
      </c>
      <c r="E1160" s="57">
        <v>13</v>
      </c>
      <c r="F1160" s="58" t="s">
        <v>11929</v>
      </c>
      <c r="G1160" s="57" t="s">
        <v>805</v>
      </c>
      <c r="H1160" s="57" t="s">
        <v>14</v>
      </c>
      <c r="I1160" s="57" t="s">
        <v>38</v>
      </c>
      <c r="J1160" s="57" t="s">
        <v>14621</v>
      </c>
      <c r="K1160" s="57" t="s">
        <v>12596</v>
      </c>
      <c r="L1160" s="57" t="s">
        <v>12596</v>
      </c>
      <c r="M1160" s="57" t="s">
        <v>3904</v>
      </c>
      <c r="N1160" s="57" t="s">
        <v>3891</v>
      </c>
      <c r="O1160" s="57" t="s">
        <v>5934</v>
      </c>
      <c r="P1160" s="58" t="s">
        <v>5742</v>
      </c>
      <c r="Q1160" s="57" t="s">
        <v>5743</v>
      </c>
      <c r="R1160" s="57" t="s">
        <v>3909</v>
      </c>
      <c r="S1160" s="57">
        <v>149</v>
      </c>
      <c r="T1160" s="57" t="s">
        <v>5870</v>
      </c>
      <c r="U1160" s="57">
        <v>222518116</v>
      </c>
      <c r="V1160" s="59">
        <v>39814</v>
      </c>
      <c r="W1160" s="59" t="s">
        <v>3891</v>
      </c>
      <c r="X1160" s="57">
        <v>13</v>
      </c>
      <c r="Y1160" s="59" t="s">
        <v>3891</v>
      </c>
      <c r="Z1160" s="59" t="s">
        <v>3891</v>
      </c>
      <c r="AA1160" s="57" t="s">
        <v>11914</v>
      </c>
      <c r="AB1160" s="60">
        <v>-70.626249999999999</v>
      </c>
      <c r="AC1160" s="60">
        <v>-33.435211000000002</v>
      </c>
      <c r="AD1160" s="57" t="s">
        <v>3904</v>
      </c>
      <c r="AE1160" s="57" t="s">
        <v>14528</v>
      </c>
      <c r="AF1160" s="57" t="s">
        <v>3891</v>
      </c>
      <c r="AG1160" s="129">
        <v>2009</v>
      </c>
      <c r="AH1160" s="121" t="e">
        <f>VLOOKUP(B1160,[1]Hoja2!$A$198:$D$323,2,FALSE)</f>
        <v>#N/A</v>
      </c>
      <c r="AI1160" s="64" t="e">
        <f>VLOOKUP(A1160,[2]Tabla!$A$2:$M$2752,2,FALSE)</f>
        <v>#N/A</v>
      </c>
    </row>
    <row r="1161" spans="1:35" ht="23.25" customHeight="1">
      <c r="A1161" s="57" t="s">
        <v>1220</v>
      </c>
      <c r="B1161" s="57">
        <v>112958</v>
      </c>
      <c r="C1161" s="57" t="s">
        <v>3891</v>
      </c>
      <c r="D1161" s="58" t="s">
        <v>3891</v>
      </c>
      <c r="E1161" s="57">
        <v>13</v>
      </c>
      <c r="F1161" s="58" t="s">
        <v>11929</v>
      </c>
      <c r="G1161" s="57" t="s">
        <v>805</v>
      </c>
      <c r="H1161" s="57" t="s">
        <v>14</v>
      </c>
      <c r="I1161" s="57" t="s">
        <v>38</v>
      </c>
      <c r="J1161" s="57" t="s">
        <v>14621</v>
      </c>
      <c r="K1161" s="57" t="s">
        <v>12596</v>
      </c>
      <c r="L1161" s="57" t="s">
        <v>12596</v>
      </c>
      <c r="M1161" s="57" t="s">
        <v>3904</v>
      </c>
      <c r="N1161" s="57" t="s">
        <v>3891</v>
      </c>
      <c r="O1161" s="57" t="s">
        <v>11047</v>
      </c>
      <c r="P1161" s="58" t="s">
        <v>5742</v>
      </c>
      <c r="Q1161" s="57" t="s">
        <v>5743</v>
      </c>
      <c r="R1161" s="57" t="s">
        <v>3909</v>
      </c>
      <c r="S1161" s="57">
        <v>4</v>
      </c>
      <c r="T1161" s="57" t="s">
        <v>5935</v>
      </c>
      <c r="U1161" s="57">
        <v>222224289</v>
      </c>
      <c r="V1161" s="59">
        <v>39814</v>
      </c>
      <c r="W1161" s="59" t="s">
        <v>3891</v>
      </c>
      <c r="X1161" s="57">
        <v>13</v>
      </c>
      <c r="Y1161" s="59" t="s">
        <v>3891</v>
      </c>
      <c r="Z1161" s="59" t="s">
        <v>3891</v>
      </c>
      <c r="AA1161" s="57" t="s">
        <v>11914</v>
      </c>
      <c r="AB1161" s="60">
        <v>-70.634760999999997</v>
      </c>
      <c r="AC1161" s="60">
        <v>-33.437838999999997</v>
      </c>
      <c r="AD1161" s="57" t="s">
        <v>3904</v>
      </c>
      <c r="AE1161" s="57" t="s">
        <v>14528</v>
      </c>
      <c r="AF1161" s="57" t="s">
        <v>3891</v>
      </c>
      <c r="AG1161" s="129">
        <v>2009</v>
      </c>
      <c r="AH1161" s="121" t="e">
        <f>VLOOKUP(B1161,[1]Hoja2!$A$198:$D$323,2,FALSE)</f>
        <v>#N/A</v>
      </c>
      <c r="AI1161" s="64" t="e">
        <f>VLOOKUP(A1161,[2]Tabla!$A$2:$M$2752,2,FALSE)</f>
        <v>#N/A</v>
      </c>
    </row>
    <row r="1162" spans="1:35" ht="23.25" customHeight="1">
      <c r="A1162" s="57" t="s">
        <v>1221</v>
      </c>
      <c r="B1162" s="57">
        <v>112959</v>
      </c>
      <c r="C1162" s="57" t="s">
        <v>3891</v>
      </c>
      <c r="D1162" s="58" t="s">
        <v>3891</v>
      </c>
      <c r="E1162" s="57">
        <v>13</v>
      </c>
      <c r="F1162" s="58" t="s">
        <v>11929</v>
      </c>
      <c r="G1162" s="57" t="s">
        <v>805</v>
      </c>
      <c r="H1162" s="57" t="s">
        <v>14</v>
      </c>
      <c r="I1162" s="57" t="s">
        <v>38</v>
      </c>
      <c r="J1162" s="57" t="s">
        <v>14621</v>
      </c>
      <c r="K1162" s="57" t="s">
        <v>12596</v>
      </c>
      <c r="L1162" s="57" t="s">
        <v>12596</v>
      </c>
      <c r="M1162" s="57" t="s">
        <v>3904</v>
      </c>
      <c r="N1162" s="57" t="s">
        <v>3891</v>
      </c>
      <c r="O1162" s="57" t="s">
        <v>5936</v>
      </c>
      <c r="P1162" s="58" t="s">
        <v>5742</v>
      </c>
      <c r="Q1162" s="57" t="s">
        <v>5743</v>
      </c>
      <c r="R1162" s="57" t="s">
        <v>3909</v>
      </c>
      <c r="S1162" s="57">
        <v>32</v>
      </c>
      <c r="T1162" s="57" t="s">
        <v>5937</v>
      </c>
      <c r="U1162" s="57">
        <v>222051976</v>
      </c>
      <c r="V1162" s="59">
        <v>39814</v>
      </c>
      <c r="W1162" s="59" t="s">
        <v>3891</v>
      </c>
      <c r="X1162" s="57">
        <v>13</v>
      </c>
      <c r="Y1162" s="59" t="s">
        <v>3891</v>
      </c>
      <c r="Z1162" s="59" t="s">
        <v>3891</v>
      </c>
      <c r="AA1162" s="57" t="s">
        <v>11914</v>
      </c>
      <c r="AB1162" s="60">
        <v>-70.632423000000003</v>
      </c>
      <c r="AC1162" s="60">
        <v>-33.438105999999998</v>
      </c>
      <c r="AD1162" s="57" t="s">
        <v>3904</v>
      </c>
      <c r="AE1162" s="57" t="s">
        <v>14528</v>
      </c>
      <c r="AF1162" s="57" t="s">
        <v>3891</v>
      </c>
      <c r="AG1162" s="129">
        <v>2009</v>
      </c>
      <c r="AH1162" s="121" t="e">
        <f>VLOOKUP(B1162,[1]Hoja2!$A$198:$D$323,2,FALSE)</f>
        <v>#N/A</v>
      </c>
      <c r="AI1162" s="64" t="e">
        <f>VLOOKUP(A1162,[2]Tabla!$A$2:$M$2752,2,FALSE)</f>
        <v>#N/A</v>
      </c>
    </row>
    <row r="1163" spans="1:35" ht="23.25" customHeight="1">
      <c r="A1163" s="57" t="s">
        <v>1222</v>
      </c>
      <c r="B1163" s="57">
        <v>112960</v>
      </c>
      <c r="C1163" s="57" t="s">
        <v>3891</v>
      </c>
      <c r="D1163" s="58" t="s">
        <v>3891</v>
      </c>
      <c r="E1163" s="57">
        <v>13</v>
      </c>
      <c r="F1163" s="58" t="s">
        <v>11929</v>
      </c>
      <c r="G1163" s="57" t="s">
        <v>805</v>
      </c>
      <c r="H1163" s="57" t="s">
        <v>14</v>
      </c>
      <c r="I1163" s="57" t="s">
        <v>21</v>
      </c>
      <c r="J1163" s="57" t="s">
        <v>14621</v>
      </c>
      <c r="K1163" s="57" t="s">
        <v>12596</v>
      </c>
      <c r="L1163" s="57" t="s">
        <v>12596</v>
      </c>
      <c r="M1163" s="57" t="s">
        <v>3904</v>
      </c>
      <c r="N1163" s="57" t="s">
        <v>3891</v>
      </c>
      <c r="O1163" s="57" t="s">
        <v>5938</v>
      </c>
      <c r="P1163" s="58" t="s">
        <v>5742</v>
      </c>
      <c r="Q1163" s="57" t="s">
        <v>5743</v>
      </c>
      <c r="R1163" s="57" t="s">
        <v>3909</v>
      </c>
      <c r="S1163" s="57">
        <v>6</v>
      </c>
      <c r="T1163" s="57" t="s">
        <v>5939</v>
      </c>
      <c r="U1163" s="57">
        <v>222223112</v>
      </c>
      <c r="V1163" s="59">
        <v>39814</v>
      </c>
      <c r="W1163" s="59" t="s">
        <v>3891</v>
      </c>
      <c r="X1163" s="57">
        <v>13</v>
      </c>
      <c r="Y1163" s="59" t="s">
        <v>3891</v>
      </c>
      <c r="Z1163" s="59" t="s">
        <v>3891</v>
      </c>
      <c r="AA1163" s="57" t="s">
        <v>11914</v>
      </c>
      <c r="AB1163" s="60">
        <v>-70.634743</v>
      </c>
      <c r="AC1163" s="60">
        <v>-33.437953</v>
      </c>
      <c r="AD1163" s="57" t="s">
        <v>3904</v>
      </c>
      <c r="AE1163" s="57" t="s">
        <v>14528</v>
      </c>
      <c r="AF1163" s="57" t="s">
        <v>11685</v>
      </c>
      <c r="AG1163" s="129">
        <v>2009</v>
      </c>
      <c r="AH1163" s="121" t="e">
        <f>VLOOKUP(B1163,[1]Hoja2!$A$198:$D$323,2,FALSE)</f>
        <v>#N/A</v>
      </c>
      <c r="AI1163" s="64" t="e">
        <f>VLOOKUP(A1163,[2]Tabla!$A$2:$M$2752,2,FALSE)</f>
        <v>#N/A</v>
      </c>
    </row>
    <row r="1164" spans="1:35" ht="23.25" customHeight="1">
      <c r="A1164" s="57" t="s">
        <v>1223</v>
      </c>
      <c r="B1164" s="57">
        <v>112961</v>
      </c>
      <c r="C1164" s="57" t="s">
        <v>3891</v>
      </c>
      <c r="D1164" s="58" t="s">
        <v>3891</v>
      </c>
      <c r="E1164" s="57">
        <v>13</v>
      </c>
      <c r="F1164" s="58" t="s">
        <v>11929</v>
      </c>
      <c r="G1164" s="57" t="s">
        <v>805</v>
      </c>
      <c r="H1164" s="57" t="s">
        <v>14</v>
      </c>
      <c r="I1164" s="57" t="s">
        <v>21</v>
      </c>
      <c r="J1164" s="57" t="s">
        <v>14621</v>
      </c>
      <c r="K1164" s="57" t="s">
        <v>12596</v>
      </c>
      <c r="L1164" s="57" t="s">
        <v>12596</v>
      </c>
      <c r="M1164" s="57" t="s">
        <v>3904</v>
      </c>
      <c r="N1164" s="57" t="s">
        <v>3891</v>
      </c>
      <c r="O1164" s="57" t="s">
        <v>5940</v>
      </c>
      <c r="P1164" s="58" t="s">
        <v>5742</v>
      </c>
      <c r="Q1164" s="57" t="s">
        <v>5743</v>
      </c>
      <c r="R1164" s="57" t="s">
        <v>3909</v>
      </c>
      <c r="S1164" s="57">
        <v>1056</v>
      </c>
      <c r="T1164" s="57" t="s">
        <v>5941</v>
      </c>
      <c r="U1164" s="57">
        <v>224763100</v>
      </c>
      <c r="V1164" s="59">
        <v>39814</v>
      </c>
      <c r="W1164" s="59" t="s">
        <v>3891</v>
      </c>
      <c r="X1164" s="57">
        <v>13</v>
      </c>
      <c r="Y1164" s="59" t="s">
        <v>3891</v>
      </c>
      <c r="Z1164" s="59" t="s">
        <v>3891</v>
      </c>
      <c r="AA1164" s="57" t="s">
        <v>11914</v>
      </c>
      <c r="AB1164" s="60">
        <v>-70.625433000000001</v>
      </c>
      <c r="AC1164" s="60">
        <v>-33.444389000000001</v>
      </c>
      <c r="AD1164" s="57" t="s">
        <v>3904</v>
      </c>
      <c r="AE1164" s="57" t="s">
        <v>14528</v>
      </c>
      <c r="AF1164" s="57" t="s">
        <v>11685</v>
      </c>
      <c r="AG1164" s="129">
        <v>2009</v>
      </c>
      <c r="AH1164" s="121" t="e">
        <f>VLOOKUP(B1164,[1]Hoja2!$A$198:$D$323,2,FALSE)</f>
        <v>#N/A</v>
      </c>
      <c r="AI1164" s="64" t="e">
        <f>VLOOKUP(A1164,[2]Tabla!$A$2:$M$2752,2,FALSE)</f>
        <v>#N/A</v>
      </c>
    </row>
    <row r="1165" spans="1:35" ht="23.25" customHeight="1">
      <c r="A1165" s="57" t="s">
        <v>1224</v>
      </c>
      <c r="B1165" s="57">
        <v>112962</v>
      </c>
      <c r="C1165" s="57" t="s">
        <v>3891</v>
      </c>
      <c r="D1165" s="58" t="s">
        <v>3891</v>
      </c>
      <c r="E1165" s="57">
        <v>13</v>
      </c>
      <c r="F1165" s="58" t="s">
        <v>11929</v>
      </c>
      <c r="G1165" s="57" t="s">
        <v>805</v>
      </c>
      <c r="H1165" s="57" t="s">
        <v>14</v>
      </c>
      <c r="I1165" s="57" t="s">
        <v>38</v>
      </c>
      <c r="J1165" s="57" t="s">
        <v>14621</v>
      </c>
      <c r="K1165" s="57" t="s">
        <v>12596</v>
      </c>
      <c r="L1165" s="57" t="s">
        <v>12596</v>
      </c>
      <c r="M1165" s="57" t="s">
        <v>3904</v>
      </c>
      <c r="N1165" s="57" t="s">
        <v>3891</v>
      </c>
      <c r="O1165" s="57" t="s">
        <v>5942</v>
      </c>
      <c r="P1165" s="58" t="s">
        <v>5762</v>
      </c>
      <c r="Q1165" s="57" t="s">
        <v>5763</v>
      </c>
      <c r="R1165" s="57" t="s">
        <v>3894</v>
      </c>
      <c r="S1165" s="57">
        <v>5292</v>
      </c>
      <c r="T1165" s="57" t="s">
        <v>4394</v>
      </c>
      <c r="U1165" s="57">
        <v>227549527</v>
      </c>
      <c r="V1165" s="59">
        <v>39814</v>
      </c>
      <c r="W1165" s="59" t="s">
        <v>3891</v>
      </c>
      <c r="X1165" s="57">
        <v>13</v>
      </c>
      <c r="Y1165" s="59" t="s">
        <v>3891</v>
      </c>
      <c r="Z1165" s="59" t="s">
        <v>3891</v>
      </c>
      <c r="AA1165" s="57" t="s">
        <v>11914</v>
      </c>
      <c r="AB1165" s="60">
        <v>-70.583070000000006</v>
      </c>
      <c r="AC1165" s="60">
        <v>-33.395873999999999</v>
      </c>
      <c r="AD1165" s="57" t="s">
        <v>3904</v>
      </c>
      <c r="AE1165" s="57" t="s">
        <v>14528</v>
      </c>
      <c r="AF1165" s="57" t="s">
        <v>3891</v>
      </c>
      <c r="AG1165" s="129">
        <v>2009</v>
      </c>
      <c r="AH1165" s="121" t="e">
        <f>VLOOKUP(B1165,[1]Hoja2!$A$198:$D$323,2,FALSE)</f>
        <v>#N/A</v>
      </c>
      <c r="AI1165" s="64" t="e">
        <f>VLOOKUP(A1165,[2]Tabla!$A$2:$M$2752,2,FALSE)</f>
        <v>#N/A</v>
      </c>
    </row>
    <row r="1166" spans="1:35" ht="23.25" customHeight="1">
      <c r="A1166" s="57" t="s">
        <v>1225</v>
      </c>
      <c r="B1166" s="57">
        <v>112963</v>
      </c>
      <c r="C1166" s="57" t="s">
        <v>3891</v>
      </c>
      <c r="D1166" s="58" t="s">
        <v>3891</v>
      </c>
      <c r="E1166" s="57">
        <v>13</v>
      </c>
      <c r="F1166" s="58" t="s">
        <v>11929</v>
      </c>
      <c r="G1166" s="57" t="s">
        <v>805</v>
      </c>
      <c r="H1166" s="57" t="s">
        <v>14</v>
      </c>
      <c r="I1166" s="57" t="s">
        <v>38</v>
      </c>
      <c r="J1166" s="57" t="s">
        <v>14621</v>
      </c>
      <c r="K1166" s="57" t="s">
        <v>12596</v>
      </c>
      <c r="L1166" s="57" t="s">
        <v>12596</v>
      </c>
      <c r="M1166" s="57" t="s">
        <v>3904</v>
      </c>
      <c r="N1166" s="57" t="s">
        <v>3891</v>
      </c>
      <c r="O1166" s="57" t="s">
        <v>10600</v>
      </c>
      <c r="P1166" s="58" t="s">
        <v>5776</v>
      </c>
      <c r="Q1166" s="57" t="s">
        <v>5777</v>
      </c>
      <c r="R1166" s="57" t="s">
        <v>3894</v>
      </c>
      <c r="S1166" s="57">
        <v>155</v>
      </c>
      <c r="T1166" s="57" t="s">
        <v>5943</v>
      </c>
      <c r="U1166" s="57">
        <v>222220058</v>
      </c>
      <c r="V1166" s="59">
        <v>39814</v>
      </c>
      <c r="W1166" s="59" t="s">
        <v>3891</v>
      </c>
      <c r="X1166" s="57">
        <v>13</v>
      </c>
      <c r="Y1166" s="59" t="s">
        <v>3891</v>
      </c>
      <c r="Z1166" s="59" t="s">
        <v>3891</v>
      </c>
      <c r="AA1166" s="57" t="s">
        <v>11914</v>
      </c>
      <c r="AB1166" s="60">
        <v>-70.628451999999996</v>
      </c>
      <c r="AC1166" s="60">
        <v>-33.449361000000003</v>
      </c>
      <c r="AD1166" s="57" t="s">
        <v>3904</v>
      </c>
      <c r="AE1166" s="57" t="s">
        <v>14528</v>
      </c>
      <c r="AF1166" s="57" t="s">
        <v>3891</v>
      </c>
      <c r="AG1166" s="129">
        <v>2009</v>
      </c>
      <c r="AH1166" s="121" t="e">
        <f>VLOOKUP(B1166,[1]Hoja2!$A$198:$D$323,2,FALSE)</f>
        <v>#N/A</v>
      </c>
      <c r="AI1166" s="64" t="e">
        <f>VLOOKUP(A1166,[2]Tabla!$A$2:$M$2752,2,FALSE)</f>
        <v>#N/A</v>
      </c>
    </row>
    <row r="1167" spans="1:35" ht="23.25" customHeight="1">
      <c r="A1167" s="57" t="s">
        <v>1226</v>
      </c>
      <c r="B1167" s="57">
        <v>112976</v>
      </c>
      <c r="C1167" s="57" t="s">
        <v>3891</v>
      </c>
      <c r="D1167" s="58" t="s">
        <v>3891</v>
      </c>
      <c r="E1167" s="57">
        <v>13</v>
      </c>
      <c r="F1167" s="58" t="s">
        <v>11929</v>
      </c>
      <c r="G1167" s="57" t="s">
        <v>805</v>
      </c>
      <c r="H1167" s="57" t="s">
        <v>14</v>
      </c>
      <c r="I1167" s="57" t="s">
        <v>21</v>
      </c>
      <c r="J1167" s="57" t="s">
        <v>14621</v>
      </c>
      <c r="K1167" s="57" t="s">
        <v>12596</v>
      </c>
      <c r="L1167" s="57" t="s">
        <v>12596</v>
      </c>
      <c r="M1167" s="57" t="s">
        <v>3904</v>
      </c>
      <c r="N1167" s="57" t="s">
        <v>3891</v>
      </c>
      <c r="O1167" s="57" t="s">
        <v>11133</v>
      </c>
      <c r="P1167" s="58" t="s">
        <v>5767</v>
      </c>
      <c r="Q1167" s="57" t="s">
        <v>5768</v>
      </c>
      <c r="R1167" s="57" t="s">
        <v>3894</v>
      </c>
      <c r="S1167" s="57">
        <v>36</v>
      </c>
      <c r="T1167" s="57" t="s">
        <v>5944</v>
      </c>
      <c r="U1167" s="57">
        <v>224115700</v>
      </c>
      <c r="V1167" s="59">
        <v>39814</v>
      </c>
      <c r="W1167" s="59" t="s">
        <v>3891</v>
      </c>
      <c r="X1167" s="57">
        <v>13</v>
      </c>
      <c r="Y1167" s="59" t="s">
        <v>3891</v>
      </c>
      <c r="Z1167" s="59" t="s">
        <v>3891</v>
      </c>
      <c r="AA1167" s="57" t="s">
        <v>11914</v>
      </c>
      <c r="AB1167" s="60">
        <v>-70.578093999999993</v>
      </c>
      <c r="AC1167" s="60">
        <v>-33.412432000000003</v>
      </c>
      <c r="AD1167" s="57" t="s">
        <v>3904</v>
      </c>
      <c r="AE1167" s="57" t="s">
        <v>14528</v>
      </c>
      <c r="AF1167" s="57" t="s">
        <v>11685</v>
      </c>
      <c r="AG1167" s="129">
        <v>2009</v>
      </c>
      <c r="AH1167" s="121" t="e">
        <f>VLOOKUP(B1167,[1]Hoja2!$A$198:$D$323,2,FALSE)</f>
        <v>#N/A</v>
      </c>
      <c r="AI1167" s="64" t="e">
        <f>VLOOKUP(A1167,[2]Tabla!$A$2:$M$2752,2,FALSE)</f>
        <v>#N/A</v>
      </c>
    </row>
    <row r="1168" spans="1:35" ht="23.25" customHeight="1">
      <c r="A1168" s="57" t="s">
        <v>1227</v>
      </c>
      <c r="B1168" s="57">
        <v>112977</v>
      </c>
      <c r="C1168" s="57" t="s">
        <v>3891</v>
      </c>
      <c r="D1168" s="58" t="s">
        <v>3891</v>
      </c>
      <c r="E1168" s="57">
        <v>13</v>
      </c>
      <c r="F1168" s="58" t="s">
        <v>11929</v>
      </c>
      <c r="G1168" s="57" t="s">
        <v>805</v>
      </c>
      <c r="H1168" s="57" t="s">
        <v>14</v>
      </c>
      <c r="I1168" s="57" t="s">
        <v>21</v>
      </c>
      <c r="J1168" s="57" t="s">
        <v>14621</v>
      </c>
      <c r="K1168" s="57" t="s">
        <v>12596</v>
      </c>
      <c r="L1168" s="57" t="s">
        <v>12596</v>
      </c>
      <c r="M1168" s="57" t="s">
        <v>3904</v>
      </c>
      <c r="N1168" s="57" t="s">
        <v>3891</v>
      </c>
      <c r="O1168" s="57" t="s">
        <v>5945</v>
      </c>
      <c r="P1168" s="58" t="s">
        <v>5767</v>
      </c>
      <c r="Q1168" s="57" t="s">
        <v>5768</v>
      </c>
      <c r="R1168" s="57" t="s">
        <v>3894</v>
      </c>
      <c r="S1168" s="57" t="s">
        <v>5946</v>
      </c>
      <c r="T1168" s="57" t="s">
        <v>5947</v>
      </c>
      <c r="U1168" s="57">
        <v>226796500</v>
      </c>
      <c r="V1168" s="59">
        <v>39814</v>
      </c>
      <c r="W1168" s="59" t="s">
        <v>3891</v>
      </c>
      <c r="X1168" s="57">
        <v>13</v>
      </c>
      <c r="Y1168" s="59" t="s">
        <v>3891</v>
      </c>
      <c r="Z1168" s="59" t="s">
        <v>3891</v>
      </c>
      <c r="AA1168" s="57" t="s">
        <v>11914</v>
      </c>
      <c r="AB1168" s="60">
        <v>-70.546059999999997</v>
      </c>
      <c r="AC1168" s="60">
        <v>-33.390628</v>
      </c>
      <c r="AD1168" s="57" t="s">
        <v>3904</v>
      </c>
      <c r="AE1168" s="57" t="s">
        <v>14528</v>
      </c>
      <c r="AF1168" s="57" t="s">
        <v>11685</v>
      </c>
      <c r="AG1168" s="129">
        <v>2009</v>
      </c>
      <c r="AH1168" s="121" t="e">
        <f>VLOOKUP(B1168,[1]Hoja2!$A$198:$D$323,2,FALSE)</f>
        <v>#N/A</v>
      </c>
      <c r="AI1168" s="64" t="e">
        <f>VLOOKUP(A1168,[2]Tabla!$A$2:$M$2752,2,FALSE)</f>
        <v>#N/A</v>
      </c>
    </row>
    <row r="1169" spans="1:35" ht="23.25" customHeight="1">
      <c r="A1169" s="57" t="s">
        <v>1228</v>
      </c>
      <c r="B1169" s="57">
        <v>112979</v>
      </c>
      <c r="C1169" s="57" t="s">
        <v>3891</v>
      </c>
      <c r="D1169" s="58" t="s">
        <v>3891</v>
      </c>
      <c r="E1169" s="57">
        <v>13</v>
      </c>
      <c r="F1169" s="58" t="s">
        <v>11929</v>
      </c>
      <c r="G1169" s="57" t="s">
        <v>805</v>
      </c>
      <c r="H1169" s="57" t="s">
        <v>14</v>
      </c>
      <c r="I1169" s="57" t="s">
        <v>15</v>
      </c>
      <c r="J1169" s="57" t="s">
        <v>14621</v>
      </c>
      <c r="K1169" s="57" t="s">
        <v>12596</v>
      </c>
      <c r="L1169" s="57" t="s">
        <v>12596</v>
      </c>
      <c r="M1169" s="57" t="s">
        <v>3904</v>
      </c>
      <c r="N1169" s="57" t="s">
        <v>3891</v>
      </c>
      <c r="O1169" s="57" t="s">
        <v>5948</v>
      </c>
      <c r="P1169" s="58" t="s">
        <v>5767</v>
      </c>
      <c r="Q1169" s="57" t="s">
        <v>5768</v>
      </c>
      <c r="R1169" s="57" t="s">
        <v>3894</v>
      </c>
      <c r="S1169" s="57">
        <v>142</v>
      </c>
      <c r="T1169" s="57" t="s">
        <v>5949</v>
      </c>
      <c r="U1169" s="57">
        <v>222200949</v>
      </c>
      <c r="V1169" s="59">
        <v>36048</v>
      </c>
      <c r="W1169" s="59" t="s">
        <v>3891</v>
      </c>
      <c r="X1169" s="57">
        <v>13</v>
      </c>
      <c r="Y1169" s="59" t="s">
        <v>3891</v>
      </c>
      <c r="Z1169" s="59" t="s">
        <v>3891</v>
      </c>
      <c r="AA1169" s="57" t="s">
        <v>10545</v>
      </c>
      <c r="AB1169" s="60">
        <v>-70.556282999999993</v>
      </c>
      <c r="AC1169" s="60">
        <v>-33.409007000000003</v>
      </c>
      <c r="AD1169" s="57" t="s">
        <v>3904</v>
      </c>
      <c r="AE1169" s="57" t="s">
        <v>14528</v>
      </c>
      <c r="AF1169" s="57" t="s">
        <v>11685</v>
      </c>
      <c r="AG1169" s="129">
        <v>1998</v>
      </c>
      <c r="AH1169" s="121" t="e">
        <f>VLOOKUP(B1169,[1]Hoja2!$A$198:$D$323,2,FALSE)</f>
        <v>#N/A</v>
      </c>
      <c r="AI1169" s="64" t="e">
        <f>VLOOKUP(A1169,[2]Tabla!$A$2:$M$2752,2,FALSE)</f>
        <v>#N/A</v>
      </c>
    </row>
    <row r="1170" spans="1:35" ht="23.25" customHeight="1">
      <c r="A1170" s="57" t="s">
        <v>1229</v>
      </c>
      <c r="B1170" s="57">
        <v>112980</v>
      </c>
      <c r="C1170" s="57" t="s">
        <v>3891</v>
      </c>
      <c r="D1170" s="58" t="s">
        <v>3891</v>
      </c>
      <c r="E1170" s="57">
        <v>13</v>
      </c>
      <c r="F1170" s="58" t="s">
        <v>11929</v>
      </c>
      <c r="G1170" s="57" t="s">
        <v>805</v>
      </c>
      <c r="H1170" s="57" t="s">
        <v>14</v>
      </c>
      <c r="I1170" s="57" t="s">
        <v>21</v>
      </c>
      <c r="J1170" s="57" t="s">
        <v>14621</v>
      </c>
      <c r="K1170" s="57" t="s">
        <v>12596</v>
      </c>
      <c r="L1170" s="57" t="s">
        <v>12596</v>
      </c>
      <c r="M1170" s="57" t="s">
        <v>3904</v>
      </c>
      <c r="N1170" s="57" t="s">
        <v>3891</v>
      </c>
      <c r="O1170" s="57" t="s">
        <v>11134</v>
      </c>
      <c r="P1170" s="58" t="s">
        <v>5767</v>
      </c>
      <c r="Q1170" s="57" t="s">
        <v>5768</v>
      </c>
      <c r="R1170" s="57" t="s">
        <v>3909</v>
      </c>
      <c r="S1170" s="57">
        <v>3281</v>
      </c>
      <c r="T1170" s="57" t="s">
        <v>5950</v>
      </c>
      <c r="U1170" s="57">
        <v>223348806</v>
      </c>
      <c r="V1170" s="59">
        <v>39814</v>
      </c>
      <c r="W1170" s="59" t="s">
        <v>3891</v>
      </c>
      <c r="X1170" s="57">
        <v>13</v>
      </c>
      <c r="Y1170" s="59" t="s">
        <v>3891</v>
      </c>
      <c r="Z1170" s="59" t="s">
        <v>3891</v>
      </c>
      <c r="AA1170" s="57" t="s">
        <v>11914</v>
      </c>
      <c r="AB1170" s="60">
        <v>-70.596030999999996</v>
      </c>
      <c r="AC1170" s="60">
        <v>-33.417043</v>
      </c>
      <c r="AD1170" s="57" t="s">
        <v>3904</v>
      </c>
      <c r="AE1170" s="57" t="s">
        <v>14528</v>
      </c>
      <c r="AF1170" s="57" t="s">
        <v>11685</v>
      </c>
      <c r="AG1170" s="129">
        <v>2009</v>
      </c>
      <c r="AH1170" s="121" t="e">
        <f>VLOOKUP(B1170,[1]Hoja2!$A$198:$D$323,2,FALSE)</f>
        <v>#N/A</v>
      </c>
      <c r="AI1170" s="64" t="e">
        <f>VLOOKUP(A1170,[2]Tabla!$A$2:$M$2752,2,FALSE)</f>
        <v>#N/A</v>
      </c>
    </row>
    <row r="1171" spans="1:35" ht="23.25" customHeight="1">
      <c r="A1171" s="57" t="s">
        <v>1231</v>
      </c>
      <c r="B1171" s="57">
        <v>112982</v>
      </c>
      <c r="C1171" s="57" t="s">
        <v>3891</v>
      </c>
      <c r="D1171" s="58" t="s">
        <v>3891</v>
      </c>
      <c r="E1171" s="57">
        <v>13</v>
      </c>
      <c r="F1171" s="58" t="s">
        <v>11929</v>
      </c>
      <c r="G1171" s="57" t="s">
        <v>805</v>
      </c>
      <c r="H1171" s="57" t="s">
        <v>14</v>
      </c>
      <c r="I1171" s="57" t="s">
        <v>21</v>
      </c>
      <c r="J1171" s="57" t="s">
        <v>14621</v>
      </c>
      <c r="K1171" s="57" t="s">
        <v>12596</v>
      </c>
      <c r="L1171" s="57" t="s">
        <v>12596</v>
      </c>
      <c r="M1171" s="57" t="s">
        <v>3904</v>
      </c>
      <c r="N1171" s="57" t="s">
        <v>3891</v>
      </c>
      <c r="O1171" s="57" t="s">
        <v>5953</v>
      </c>
      <c r="P1171" s="58" t="s">
        <v>5742</v>
      </c>
      <c r="Q1171" s="57" t="s">
        <v>5743</v>
      </c>
      <c r="R1171" s="57" t="s">
        <v>3894</v>
      </c>
      <c r="S1171" s="57">
        <v>100</v>
      </c>
      <c r="T1171" s="57" t="s">
        <v>5870</v>
      </c>
      <c r="U1171" s="57">
        <v>223695100</v>
      </c>
      <c r="V1171" s="59">
        <v>39814</v>
      </c>
      <c r="W1171" s="59" t="s">
        <v>3891</v>
      </c>
      <c r="X1171" s="57">
        <v>13</v>
      </c>
      <c r="Y1171" s="59" t="s">
        <v>3891</v>
      </c>
      <c r="Z1171" s="59" t="s">
        <v>3891</v>
      </c>
      <c r="AA1171" s="57" t="s">
        <v>11914</v>
      </c>
      <c r="AB1171" s="60">
        <v>-70.625990999999999</v>
      </c>
      <c r="AC1171" s="60">
        <v>-33.434342000000001</v>
      </c>
      <c r="AD1171" s="57" t="s">
        <v>3904</v>
      </c>
      <c r="AE1171" s="57" t="s">
        <v>14528</v>
      </c>
      <c r="AF1171" s="57" t="s">
        <v>11685</v>
      </c>
      <c r="AG1171" s="129">
        <v>2009</v>
      </c>
      <c r="AH1171" s="121" t="e">
        <f>VLOOKUP(B1171,[1]Hoja2!$A$198:$D$323,2,FALSE)</f>
        <v>#N/A</v>
      </c>
      <c r="AI1171" s="64" t="e">
        <f>VLOOKUP(A1171,[2]Tabla!$A$2:$M$2752,2,FALSE)</f>
        <v>#N/A</v>
      </c>
    </row>
    <row r="1172" spans="1:35" ht="23.25" customHeight="1">
      <c r="A1172" s="57" t="s">
        <v>1232</v>
      </c>
      <c r="B1172" s="57">
        <v>112983</v>
      </c>
      <c r="C1172" s="57" t="s">
        <v>3891</v>
      </c>
      <c r="D1172" s="58" t="s">
        <v>3891</v>
      </c>
      <c r="E1172" s="57">
        <v>13</v>
      </c>
      <c r="F1172" s="58" t="s">
        <v>11929</v>
      </c>
      <c r="G1172" s="57" t="s">
        <v>805</v>
      </c>
      <c r="H1172" s="57" t="s">
        <v>14</v>
      </c>
      <c r="I1172" s="57" t="s">
        <v>21</v>
      </c>
      <c r="J1172" s="57" t="s">
        <v>14621</v>
      </c>
      <c r="K1172" s="57" t="s">
        <v>12596</v>
      </c>
      <c r="L1172" s="57" t="s">
        <v>12596</v>
      </c>
      <c r="M1172" s="57" t="s">
        <v>3904</v>
      </c>
      <c r="N1172" s="57" t="s">
        <v>3891</v>
      </c>
      <c r="O1172" s="57" t="s">
        <v>5954</v>
      </c>
      <c r="P1172" s="58" t="s">
        <v>5797</v>
      </c>
      <c r="Q1172" s="57" t="s">
        <v>5798</v>
      </c>
      <c r="R1172" s="57" t="s">
        <v>3909</v>
      </c>
      <c r="S1172" s="57">
        <v>345</v>
      </c>
      <c r="T1172" s="57" t="s">
        <v>5955</v>
      </c>
      <c r="U1172" s="57">
        <v>223525100</v>
      </c>
      <c r="V1172" s="59">
        <v>39814</v>
      </c>
      <c r="W1172" s="59" t="s">
        <v>3891</v>
      </c>
      <c r="X1172" s="57">
        <v>13</v>
      </c>
      <c r="Y1172" s="59" t="s">
        <v>3891</v>
      </c>
      <c r="Z1172" s="59" t="s">
        <v>3891</v>
      </c>
      <c r="AA1172" s="57" t="s">
        <v>11914</v>
      </c>
      <c r="AB1172" s="60">
        <v>-70.570347999999996</v>
      </c>
      <c r="AC1172" s="60">
        <v>-33.450164999999998</v>
      </c>
      <c r="AD1172" s="57" t="s">
        <v>3904</v>
      </c>
      <c r="AE1172" s="57" t="s">
        <v>14528</v>
      </c>
      <c r="AF1172" s="57" t="s">
        <v>11685</v>
      </c>
      <c r="AG1172" s="129">
        <v>2009</v>
      </c>
      <c r="AH1172" s="121" t="e">
        <f>VLOOKUP(B1172,[1]Hoja2!$A$198:$D$323,2,FALSE)</f>
        <v>#N/A</v>
      </c>
      <c r="AI1172" s="64" t="e">
        <f>VLOOKUP(A1172,[2]Tabla!$A$2:$M$2752,2,FALSE)</f>
        <v>#N/A</v>
      </c>
    </row>
    <row r="1173" spans="1:35" ht="23.25" customHeight="1">
      <c r="A1173" s="57" t="s">
        <v>1233</v>
      </c>
      <c r="B1173" s="57">
        <v>112984</v>
      </c>
      <c r="C1173" s="57" t="s">
        <v>3891</v>
      </c>
      <c r="D1173" s="58" t="s">
        <v>3891</v>
      </c>
      <c r="E1173" s="57">
        <v>13</v>
      </c>
      <c r="F1173" s="58" t="s">
        <v>11929</v>
      </c>
      <c r="G1173" s="57" t="s">
        <v>805</v>
      </c>
      <c r="H1173" s="57" t="s">
        <v>14</v>
      </c>
      <c r="I1173" s="57" t="s">
        <v>21</v>
      </c>
      <c r="J1173" s="57" t="s">
        <v>14621</v>
      </c>
      <c r="K1173" s="57" t="s">
        <v>12596</v>
      </c>
      <c r="L1173" s="57" t="s">
        <v>12596</v>
      </c>
      <c r="M1173" s="57" t="s">
        <v>3904</v>
      </c>
      <c r="N1173" s="57" t="s">
        <v>3891</v>
      </c>
      <c r="O1173" s="57" t="s">
        <v>5956</v>
      </c>
      <c r="P1173" s="58" t="s">
        <v>5767</v>
      </c>
      <c r="Q1173" s="57" t="s">
        <v>5768</v>
      </c>
      <c r="R1173" s="57" t="s">
        <v>3909</v>
      </c>
      <c r="S1173" s="58" t="s">
        <v>10306</v>
      </c>
      <c r="T1173" s="57" t="s">
        <v>12261</v>
      </c>
      <c r="U1173" s="57">
        <v>225779300</v>
      </c>
      <c r="V1173" s="59">
        <v>39814</v>
      </c>
      <c r="W1173" s="59" t="s">
        <v>3891</v>
      </c>
      <c r="X1173" s="57">
        <v>13</v>
      </c>
      <c r="Y1173" s="59" t="s">
        <v>3891</v>
      </c>
      <c r="Z1173" s="59" t="s">
        <v>3891</v>
      </c>
      <c r="AA1173" s="57" t="s">
        <v>10548</v>
      </c>
      <c r="AB1173" s="60">
        <v>-70.600767000000005</v>
      </c>
      <c r="AC1173" s="60">
        <v>-33.416609999999999</v>
      </c>
      <c r="AD1173" s="57" t="s">
        <v>3904</v>
      </c>
      <c r="AE1173" s="57" t="s">
        <v>14528</v>
      </c>
      <c r="AF1173" s="57" t="s">
        <v>11685</v>
      </c>
      <c r="AG1173" s="129">
        <v>2009</v>
      </c>
      <c r="AH1173" s="121" t="e">
        <f>VLOOKUP(B1173,[1]Hoja2!$A$198:$D$323,2,FALSE)</f>
        <v>#N/A</v>
      </c>
      <c r="AI1173" s="64" t="e">
        <f>VLOOKUP(A1173,[2]Tabla!$A$2:$M$2752,2,FALSE)</f>
        <v>#N/A</v>
      </c>
    </row>
    <row r="1174" spans="1:35" ht="23.25" customHeight="1">
      <c r="A1174" s="57" t="s">
        <v>1234</v>
      </c>
      <c r="B1174" s="57">
        <v>112985</v>
      </c>
      <c r="C1174" s="57" t="s">
        <v>3891</v>
      </c>
      <c r="D1174" s="58" t="s">
        <v>3891</v>
      </c>
      <c r="E1174" s="57">
        <v>13</v>
      </c>
      <c r="F1174" s="58" t="s">
        <v>11929</v>
      </c>
      <c r="G1174" s="57" t="s">
        <v>805</v>
      </c>
      <c r="H1174" s="57" t="s">
        <v>14</v>
      </c>
      <c r="I1174" s="57" t="s">
        <v>21</v>
      </c>
      <c r="J1174" s="57" t="s">
        <v>14621</v>
      </c>
      <c r="K1174" s="57" t="s">
        <v>12596</v>
      </c>
      <c r="L1174" s="57" t="s">
        <v>12596</v>
      </c>
      <c r="M1174" s="57" t="s">
        <v>3904</v>
      </c>
      <c r="N1174" s="57" t="s">
        <v>3891</v>
      </c>
      <c r="O1174" s="57" t="s">
        <v>5957</v>
      </c>
      <c r="P1174" s="58" t="s">
        <v>5767</v>
      </c>
      <c r="Q1174" s="57" t="s">
        <v>5768</v>
      </c>
      <c r="R1174" s="57" t="s">
        <v>3894</v>
      </c>
      <c r="S1174" s="57">
        <v>4715</v>
      </c>
      <c r="T1174" s="57" t="s">
        <v>5958</v>
      </c>
      <c r="U1174" s="57">
        <v>226366666</v>
      </c>
      <c r="V1174" s="59">
        <v>39814</v>
      </c>
      <c r="W1174" s="59" t="s">
        <v>3891</v>
      </c>
      <c r="X1174" s="57">
        <v>13</v>
      </c>
      <c r="Y1174" s="59" t="s">
        <v>3891</v>
      </c>
      <c r="Z1174" s="59" t="s">
        <v>3891</v>
      </c>
      <c r="AA1174" s="57" t="s">
        <v>11914</v>
      </c>
      <c r="AB1174" s="60">
        <v>-70.579893999999996</v>
      </c>
      <c r="AC1174" s="60">
        <v>-33.414597000000001</v>
      </c>
      <c r="AD1174" s="57" t="s">
        <v>3904</v>
      </c>
      <c r="AE1174" s="57" t="s">
        <v>14528</v>
      </c>
      <c r="AF1174" s="57" t="s">
        <v>11685</v>
      </c>
      <c r="AG1174" s="129">
        <v>2009</v>
      </c>
      <c r="AH1174" s="121" t="e">
        <f>VLOOKUP(B1174,[1]Hoja2!$A$198:$D$323,2,FALSE)</f>
        <v>#N/A</v>
      </c>
      <c r="AI1174" s="64" t="e">
        <f>VLOOKUP(A1174,[2]Tabla!$A$2:$M$2752,2,FALSE)</f>
        <v>#N/A</v>
      </c>
    </row>
    <row r="1175" spans="1:35" ht="23.25" customHeight="1">
      <c r="A1175" s="57" t="s">
        <v>1235</v>
      </c>
      <c r="B1175" s="57">
        <v>112986</v>
      </c>
      <c r="C1175" s="57" t="s">
        <v>3891</v>
      </c>
      <c r="D1175" s="58" t="s">
        <v>3891</v>
      </c>
      <c r="E1175" s="57">
        <v>13</v>
      </c>
      <c r="F1175" s="58" t="s">
        <v>11929</v>
      </c>
      <c r="G1175" s="57" t="s">
        <v>805</v>
      </c>
      <c r="H1175" s="57" t="s">
        <v>14</v>
      </c>
      <c r="I1175" s="57" t="s">
        <v>21</v>
      </c>
      <c r="J1175" s="57" t="s">
        <v>14621</v>
      </c>
      <c r="K1175" s="57" t="s">
        <v>12596</v>
      </c>
      <c r="L1175" s="57" t="s">
        <v>12596</v>
      </c>
      <c r="M1175" s="57" t="s">
        <v>3904</v>
      </c>
      <c r="N1175" s="57" t="s">
        <v>3891</v>
      </c>
      <c r="O1175" s="57" t="s">
        <v>5959</v>
      </c>
      <c r="P1175" s="58" t="s">
        <v>5610</v>
      </c>
      <c r="Q1175" s="57" t="s">
        <v>4184</v>
      </c>
      <c r="R1175" s="57" t="s">
        <v>3909</v>
      </c>
      <c r="S1175" s="57">
        <v>1790</v>
      </c>
      <c r="T1175" s="57" t="s">
        <v>5648</v>
      </c>
      <c r="U1175" s="57">
        <v>226366666</v>
      </c>
      <c r="V1175" s="59">
        <v>39814</v>
      </c>
      <c r="W1175" s="59" t="s">
        <v>3891</v>
      </c>
      <c r="X1175" s="57">
        <v>13</v>
      </c>
      <c r="Y1175" s="59" t="s">
        <v>3891</v>
      </c>
      <c r="Z1175" s="59" t="s">
        <v>3891</v>
      </c>
      <c r="AA1175" s="57" t="s">
        <v>11914</v>
      </c>
      <c r="AB1175" s="60">
        <v>-70.757709000000006</v>
      </c>
      <c r="AC1175" s="60">
        <v>-33.510992000000002</v>
      </c>
      <c r="AD1175" s="57" t="s">
        <v>3904</v>
      </c>
      <c r="AE1175" s="57" t="s">
        <v>14528</v>
      </c>
      <c r="AF1175" s="57" t="s">
        <v>11685</v>
      </c>
      <c r="AG1175" s="129">
        <v>2009</v>
      </c>
      <c r="AH1175" s="121" t="e">
        <f>VLOOKUP(B1175,[1]Hoja2!$A$198:$D$323,2,FALSE)</f>
        <v>#N/A</v>
      </c>
      <c r="AI1175" s="64" t="e">
        <f>VLOOKUP(A1175,[2]Tabla!$A$2:$M$2752,2,FALSE)</f>
        <v>#N/A</v>
      </c>
    </row>
    <row r="1176" spans="1:35" ht="23.25" customHeight="1">
      <c r="A1176" s="57" t="s">
        <v>1236</v>
      </c>
      <c r="B1176" s="57">
        <v>112987</v>
      </c>
      <c r="C1176" s="57" t="s">
        <v>3891</v>
      </c>
      <c r="D1176" s="58" t="s">
        <v>3891</v>
      </c>
      <c r="E1176" s="57">
        <v>13</v>
      </c>
      <c r="F1176" s="58" t="s">
        <v>11929</v>
      </c>
      <c r="G1176" s="57" t="s">
        <v>805</v>
      </c>
      <c r="H1176" s="57" t="s">
        <v>14</v>
      </c>
      <c r="I1176" s="57" t="s">
        <v>15</v>
      </c>
      <c r="J1176" s="57" t="s">
        <v>14621</v>
      </c>
      <c r="K1176" s="57" t="s">
        <v>12596</v>
      </c>
      <c r="L1176" s="57" t="s">
        <v>12596</v>
      </c>
      <c r="M1176" s="57" t="s">
        <v>3904</v>
      </c>
      <c r="N1176" s="57" t="s">
        <v>3891</v>
      </c>
      <c r="O1176" s="57" t="s">
        <v>5960</v>
      </c>
      <c r="P1176" s="58" t="s">
        <v>5742</v>
      </c>
      <c r="Q1176" s="57" t="s">
        <v>5743</v>
      </c>
      <c r="R1176" s="57" t="s">
        <v>3894</v>
      </c>
      <c r="S1176" s="57">
        <v>1588</v>
      </c>
      <c r="T1176" s="57" t="s">
        <v>5961</v>
      </c>
      <c r="U1176" s="57">
        <v>223434100</v>
      </c>
      <c r="V1176" s="59">
        <v>39814</v>
      </c>
      <c r="W1176" s="59" t="s">
        <v>3891</v>
      </c>
      <c r="X1176" s="57">
        <v>13</v>
      </c>
      <c r="Y1176" s="59" t="s">
        <v>3891</v>
      </c>
      <c r="Z1176" s="59" t="s">
        <v>3891</v>
      </c>
      <c r="AA1176" s="57" t="s">
        <v>10558</v>
      </c>
      <c r="AB1176" s="60">
        <v>-70.601275999999999</v>
      </c>
      <c r="AC1176" s="60">
        <v>-33.433875999999998</v>
      </c>
      <c r="AD1176" s="57" t="s">
        <v>3904</v>
      </c>
      <c r="AE1176" s="57" t="s">
        <v>14528</v>
      </c>
      <c r="AF1176" s="57" t="s">
        <v>11685</v>
      </c>
      <c r="AG1176" s="129">
        <v>2009</v>
      </c>
      <c r="AH1176" s="121" t="e">
        <f>VLOOKUP(B1176,[1]Hoja2!$A$198:$D$323,2,FALSE)</f>
        <v>#N/A</v>
      </c>
      <c r="AI1176" s="64" t="e">
        <f>VLOOKUP(A1176,[2]Tabla!$A$2:$M$2752,2,FALSE)</f>
        <v>#N/A</v>
      </c>
    </row>
    <row r="1177" spans="1:35" ht="23.25" customHeight="1">
      <c r="A1177" s="57" t="s">
        <v>1237</v>
      </c>
      <c r="B1177" s="57">
        <v>112990</v>
      </c>
      <c r="C1177" s="57" t="s">
        <v>3891</v>
      </c>
      <c r="D1177" s="58" t="s">
        <v>3891</v>
      </c>
      <c r="E1177" s="57">
        <v>13</v>
      </c>
      <c r="F1177" s="58" t="s">
        <v>11929</v>
      </c>
      <c r="G1177" s="57" t="s">
        <v>805</v>
      </c>
      <c r="H1177" s="57" t="s">
        <v>14</v>
      </c>
      <c r="I1177" s="57" t="s">
        <v>21</v>
      </c>
      <c r="J1177" s="57" t="s">
        <v>14621</v>
      </c>
      <c r="K1177" s="57" t="s">
        <v>12596</v>
      </c>
      <c r="L1177" s="57" t="s">
        <v>12596</v>
      </c>
      <c r="M1177" s="57" t="s">
        <v>3904</v>
      </c>
      <c r="N1177" s="57" t="s">
        <v>3891</v>
      </c>
      <c r="O1177" s="57" t="s">
        <v>5962</v>
      </c>
      <c r="P1177" s="58" t="s">
        <v>5776</v>
      </c>
      <c r="Q1177" s="57" t="s">
        <v>5777</v>
      </c>
      <c r="R1177" s="57" t="s">
        <v>3909</v>
      </c>
      <c r="S1177" s="57">
        <v>3505</v>
      </c>
      <c r="T1177" s="57" t="s">
        <v>5789</v>
      </c>
      <c r="U1177" s="57">
        <v>224107400</v>
      </c>
      <c r="V1177" s="59">
        <v>39814</v>
      </c>
      <c r="W1177" s="59" t="s">
        <v>3891</v>
      </c>
      <c r="X1177" s="57">
        <v>13</v>
      </c>
      <c r="Y1177" s="59" t="s">
        <v>3891</v>
      </c>
      <c r="Z1177" s="59" t="s">
        <v>3891</v>
      </c>
      <c r="AA1177" s="57" t="s">
        <v>11914</v>
      </c>
      <c r="AB1177" s="60">
        <v>-70.605311999999998</v>
      </c>
      <c r="AC1177" s="60">
        <v>-33.454712999999998</v>
      </c>
      <c r="AD1177" s="57" t="s">
        <v>3904</v>
      </c>
      <c r="AE1177" s="57" t="s">
        <v>14528</v>
      </c>
      <c r="AF1177" s="57" t="s">
        <v>11685</v>
      </c>
      <c r="AG1177" s="129">
        <v>2009</v>
      </c>
      <c r="AH1177" s="121" t="e">
        <f>VLOOKUP(B1177,[1]Hoja2!$A$198:$D$323,2,FALSE)</f>
        <v>#N/A</v>
      </c>
      <c r="AI1177" s="64" t="e">
        <f>VLOOKUP(A1177,[2]Tabla!$A$2:$M$2752,2,FALSE)</f>
        <v>#N/A</v>
      </c>
    </row>
    <row r="1178" spans="1:35" ht="23.25" customHeight="1">
      <c r="A1178" s="57" t="s">
        <v>1238</v>
      </c>
      <c r="B1178" s="57">
        <v>112994</v>
      </c>
      <c r="C1178" s="57" t="s">
        <v>3891</v>
      </c>
      <c r="D1178" s="58" t="s">
        <v>3891</v>
      </c>
      <c r="E1178" s="57">
        <v>13</v>
      </c>
      <c r="F1178" s="58" t="s">
        <v>11929</v>
      </c>
      <c r="G1178" s="57" t="s">
        <v>805</v>
      </c>
      <c r="H1178" s="57" t="s">
        <v>14</v>
      </c>
      <c r="I1178" s="57" t="s">
        <v>38</v>
      </c>
      <c r="J1178" s="57" t="s">
        <v>14621</v>
      </c>
      <c r="K1178" s="57" t="s">
        <v>12596</v>
      </c>
      <c r="L1178" s="57" t="s">
        <v>12596</v>
      </c>
      <c r="M1178" s="57" t="s">
        <v>3904</v>
      </c>
      <c r="N1178" s="57" t="s">
        <v>3891</v>
      </c>
      <c r="O1178" s="57" t="s">
        <v>5963</v>
      </c>
      <c r="P1178" s="58" t="s">
        <v>5742</v>
      </c>
      <c r="Q1178" s="57" t="s">
        <v>5743</v>
      </c>
      <c r="R1178" s="57" t="s">
        <v>3909</v>
      </c>
      <c r="S1178" s="57">
        <v>1195</v>
      </c>
      <c r="T1178" s="57" t="s">
        <v>5964</v>
      </c>
      <c r="U1178" s="57">
        <v>226633400</v>
      </c>
      <c r="V1178" s="59">
        <v>39814</v>
      </c>
      <c r="W1178" s="59" t="s">
        <v>3891</v>
      </c>
      <c r="X1178" s="57">
        <v>13</v>
      </c>
      <c r="Y1178" s="59" t="s">
        <v>3891</v>
      </c>
      <c r="Z1178" s="59" t="s">
        <v>3891</v>
      </c>
      <c r="AA1178" s="57" t="s">
        <v>11914</v>
      </c>
      <c r="AB1178" s="60">
        <v>-70.622586999999996</v>
      </c>
      <c r="AC1178" s="60">
        <v>-33.428491000000001</v>
      </c>
      <c r="AD1178" s="57" t="s">
        <v>3904</v>
      </c>
      <c r="AE1178" s="57" t="s">
        <v>14528</v>
      </c>
      <c r="AF1178" s="57" t="s">
        <v>3891</v>
      </c>
      <c r="AG1178" s="129">
        <v>2009</v>
      </c>
      <c r="AH1178" s="121" t="e">
        <f>VLOOKUP(B1178,[1]Hoja2!$A$198:$D$323,2,FALSE)</f>
        <v>#N/A</v>
      </c>
      <c r="AI1178" s="64" t="e">
        <f>VLOOKUP(A1178,[2]Tabla!$A$2:$M$2752,2,FALSE)</f>
        <v>#N/A</v>
      </c>
    </row>
    <row r="1179" spans="1:35" ht="23.25" customHeight="1">
      <c r="A1179" s="57" t="s">
        <v>1239</v>
      </c>
      <c r="B1179" s="57">
        <v>112995</v>
      </c>
      <c r="C1179" s="57" t="s">
        <v>3891</v>
      </c>
      <c r="D1179" s="58" t="s">
        <v>3891</v>
      </c>
      <c r="E1179" s="57">
        <v>13</v>
      </c>
      <c r="F1179" s="58" t="s">
        <v>11929</v>
      </c>
      <c r="G1179" s="57" t="s">
        <v>805</v>
      </c>
      <c r="H1179" s="57" t="s">
        <v>14</v>
      </c>
      <c r="I1179" s="57" t="s">
        <v>21</v>
      </c>
      <c r="J1179" s="57" t="s">
        <v>14621</v>
      </c>
      <c r="K1179" s="57" t="s">
        <v>12596</v>
      </c>
      <c r="L1179" s="57" t="s">
        <v>12596</v>
      </c>
      <c r="M1179" s="57" t="s">
        <v>3904</v>
      </c>
      <c r="N1179" s="57" t="s">
        <v>3891</v>
      </c>
      <c r="O1179" s="57" t="s">
        <v>5965</v>
      </c>
      <c r="P1179" s="58" t="s">
        <v>5742</v>
      </c>
      <c r="Q1179" s="57" t="s">
        <v>5743</v>
      </c>
      <c r="R1179" s="57" t="s">
        <v>3894</v>
      </c>
      <c r="S1179" s="57">
        <v>620</v>
      </c>
      <c r="T1179" s="57" t="s">
        <v>5966</v>
      </c>
      <c r="U1179" s="57">
        <v>222254242</v>
      </c>
      <c r="V1179" s="59">
        <v>39814</v>
      </c>
      <c r="W1179" s="59" t="s">
        <v>3891</v>
      </c>
      <c r="X1179" s="57">
        <v>13</v>
      </c>
      <c r="Y1179" s="59" t="s">
        <v>3891</v>
      </c>
      <c r="Z1179" s="59" t="s">
        <v>3891</v>
      </c>
      <c r="AA1179" s="57" t="s">
        <v>11914</v>
      </c>
      <c r="AB1179" s="60">
        <v>-70.624768000000003</v>
      </c>
      <c r="AC1179" s="60">
        <v>-33.434964999999998</v>
      </c>
      <c r="AD1179" s="57" t="s">
        <v>3904</v>
      </c>
      <c r="AE1179" s="57" t="s">
        <v>14528</v>
      </c>
      <c r="AF1179" s="57" t="s">
        <v>14150</v>
      </c>
      <c r="AG1179" s="129">
        <v>2009</v>
      </c>
      <c r="AH1179" s="121" t="e">
        <f>VLOOKUP(B1179,[1]Hoja2!$A$198:$D$323,2,FALSE)</f>
        <v>#N/A</v>
      </c>
      <c r="AI1179" s="64" t="e">
        <f>VLOOKUP(A1179,[2]Tabla!$A$2:$M$2752,2,FALSE)</f>
        <v>#N/A</v>
      </c>
    </row>
    <row r="1180" spans="1:35" ht="23.25" customHeight="1">
      <c r="A1180" s="57" t="s">
        <v>1241</v>
      </c>
      <c r="B1180" s="57">
        <v>112999</v>
      </c>
      <c r="C1180" s="57" t="s">
        <v>3891</v>
      </c>
      <c r="D1180" s="58" t="s">
        <v>3891</v>
      </c>
      <c r="E1180" s="57">
        <v>13</v>
      </c>
      <c r="F1180" s="58" t="s">
        <v>11929</v>
      </c>
      <c r="G1180" s="57" t="s">
        <v>805</v>
      </c>
      <c r="H1180" s="57" t="s">
        <v>14</v>
      </c>
      <c r="I1180" s="57" t="s">
        <v>15</v>
      </c>
      <c r="J1180" s="57" t="s">
        <v>14621</v>
      </c>
      <c r="K1180" s="57" t="s">
        <v>12596</v>
      </c>
      <c r="L1180" s="57" t="s">
        <v>12596</v>
      </c>
      <c r="M1180" s="57" t="s">
        <v>3904</v>
      </c>
      <c r="N1180" s="57" t="s">
        <v>3891</v>
      </c>
      <c r="O1180" s="57" t="s">
        <v>5969</v>
      </c>
      <c r="P1180" s="58" t="s">
        <v>5776</v>
      </c>
      <c r="Q1180" s="57" t="s">
        <v>5777</v>
      </c>
      <c r="R1180" s="57" t="s">
        <v>3909</v>
      </c>
      <c r="S1180" s="57">
        <v>1890</v>
      </c>
      <c r="T1180" s="57" t="s">
        <v>4166</v>
      </c>
      <c r="U1180" s="57">
        <v>222336970</v>
      </c>
      <c r="V1180" s="59">
        <v>39814</v>
      </c>
      <c r="W1180" s="59" t="s">
        <v>3891</v>
      </c>
      <c r="X1180" s="57">
        <v>13</v>
      </c>
      <c r="Y1180" s="59" t="s">
        <v>3891</v>
      </c>
      <c r="Z1180" s="59" t="s">
        <v>3891</v>
      </c>
      <c r="AA1180" s="57" t="s">
        <v>11914</v>
      </c>
      <c r="AB1180" s="60">
        <v>-70.624283000000005</v>
      </c>
      <c r="AC1180" s="60">
        <v>-33.451726999999998</v>
      </c>
      <c r="AD1180" s="57" t="s">
        <v>3904</v>
      </c>
      <c r="AE1180" s="57" t="s">
        <v>14528</v>
      </c>
      <c r="AF1180" s="57" t="s">
        <v>14396</v>
      </c>
      <c r="AG1180" s="129">
        <v>2009</v>
      </c>
      <c r="AH1180" s="57" t="str">
        <f>VLOOKUP(B1180,[1]Hoja2!$A$198:$D$323,2,FALSE)</f>
        <v>Mediana complejidad</v>
      </c>
      <c r="AI1180" s="64" t="e">
        <f>VLOOKUP(A1180,[2]Tabla!$A$2:$M$2752,2,FALSE)</f>
        <v>#N/A</v>
      </c>
    </row>
    <row r="1181" spans="1:35" ht="23.25" customHeight="1">
      <c r="A1181" s="57" t="s">
        <v>1242</v>
      </c>
      <c r="B1181" s="57">
        <v>113010</v>
      </c>
      <c r="C1181" s="57" t="s">
        <v>3891</v>
      </c>
      <c r="D1181" s="58" t="s">
        <v>3891</v>
      </c>
      <c r="E1181" s="57">
        <v>13</v>
      </c>
      <c r="F1181" s="58" t="s">
        <v>11929</v>
      </c>
      <c r="G1181" s="57" t="s">
        <v>1243</v>
      </c>
      <c r="H1181" s="57" t="s">
        <v>1</v>
      </c>
      <c r="I1181" s="57" t="s">
        <v>6</v>
      </c>
      <c r="J1181" s="57" t="s">
        <v>14573</v>
      </c>
      <c r="K1181" s="57" t="s">
        <v>12596</v>
      </c>
      <c r="L1181" s="57" t="s">
        <v>12596</v>
      </c>
      <c r="M1181" s="57" t="s">
        <v>3890</v>
      </c>
      <c r="N1181" s="57" t="s">
        <v>3891</v>
      </c>
      <c r="O1181" s="57" t="s">
        <v>5970</v>
      </c>
      <c r="P1181" s="58" t="s">
        <v>5971</v>
      </c>
      <c r="Q1181" s="57" t="s">
        <v>5972</v>
      </c>
      <c r="R1181" s="57" t="s">
        <v>3909</v>
      </c>
      <c r="S1181" s="57">
        <v>3453</v>
      </c>
      <c r="T1181" s="57" t="s">
        <v>4081</v>
      </c>
      <c r="U1181" s="57" t="s">
        <v>11921</v>
      </c>
      <c r="V1181" s="59">
        <v>39814</v>
      </c>
      <c r="W1181" s="59" t="s">
        <v>3891</v>
      </c>
      <c r="X1181" s="57">
        <v>13</v>
      </c>
      <c r="Y1181" s="59" t="s">
        <v>3891</v>
      </c>
      <c r="Z1181" s="59" t="s">
        <v>3891</v>
      </c>
      <c r="AA1181" s="57" t="s">
        <v>11914</v>
      </c>
      <c r="AB1181" s="60">
        <v>-70.641339000000002</v>
      </c>
      <c r="AC1181" s="60">
        <v>-33.486193999999998</v>
      </c>
      <c r="AD1181" s="57" t="s">
        <v>14110</v>
      </c>
      <c r="AE1181" s="57" t="s">
        <v>14528</v>
      </c>
      <c r="AF1181" s="57" t="s">
        <v>14150</v>
      </c>
      <c r="AG1181" s="129">
        <v>2009</v>
      </c>
      <c r="AH1181" s="121" t="e">
        <f>VLOOKUP(B1181,[1]Hoja2!$A$198:$D$323,2,FALSE)</f>
        <v>#N/A</v>
      </c>
      <c r="AI1181" s="64" t="e">
        <f>VLOOKUP(A1181,[2]Tabla!$A$2:$M$2752,2,FALSE)</f>
        <v>#N/A</v>
      </c>
    </row>
    <row r="1182" spans="1:35" ht="23.25" customHeight="1">
      <c r="A1182" s="57" t="s">
        <v>1244</v>
      </c>
      <c r="B1182" s="57">
        <v>113011</v>
      </c>
      <c r="C1182" s="57" t="s">
        <v>1242</v>
      </c>
      <c r="D1182" s="58">
        <v>113010</v>
      </c>
      <c r="E1182" s="57">
        <v>13</v>
      </c>
      <c r="F1182" s="58" t="s">
        <v>11929</v>
      </c>
      <c r="G1182" s="57" t="s">
        <v>1243</v>
      </c>
      <c r="H1182" s="57" t="s">
        <v>1</v>
      </c>
      <c r="I1182" s="57" t="s">
        <v>14100</v>
      </c>
      <c r="J1182" s="57" t="s">
        <v>14622</v>
      </c>
      <c r="K1182" s="57" t="s">
        <v>12596</v>
      </c>
      <c r="L1182" s="57" t="s">
        <v>12596</v>
      </c>
      <c r="M1182" s="57" t="s">
        <v>3890</v>
      </c>
      <c r="N1182" s="57" t="s">
        <v>3891</v>
      </c>
      <c r="O1182" s="57" t="s">
        <v>5973</v>
      </c>
      <c r="P1182" s="58" t="s">
        <v>5971</v>
      </c>
      <c r="Q1182" s="57" t="s">
        <v>5972</v>
      </c>
      <c r="R1182" s="57" t="s">
        <v>3909</v>
      </c>
      <c r="S1182" s="57">
        <v>3453</v>
      </c>
      <c r="T1182" s="57" t="s">
        <v>4081</v>
      </c>
      <c r="U1182" s="57" t="s">
        <v>11921</v>
      </c>
      <c r="V1182" s="59">
        <v>39814</v>
      </c>
      <c r="W1182" s="59" t="s">
        <v>3891</v>
      </c>
      <c r="X1182" s="57">
        <v>13</v>
      </c>
      <c r="Y1182" s="57" t="s">
        <v>3891</v>
      </c>
      <c r="Z1182" s="57" t="s">
        <v>3891</v>
      </c>
      <c r="AA1182" s="57" t="s">
        <v>11914</v>
      </c>
      <c r="AB1182" s="60">
        <v>-70.641339000000002</v>
      </c>
      <c r="AC1182" s="60">
        <v>-33.486193999999998</v>
      </c>
      <c r="AD1182" s="57" t="s">
        <v>14110</v>
      </c>
      <c r="AE1182" s="57" t="s">
        <v>14528</v>
      </c>
      <c r="AF1182" s="57" t="s">
        <v>14150</v>
      </c>
      <c r="AG1182" s="129">
        <v>2009</v>
      </c>
      <c r="AH1182" s="121" t="e">
        <f>VLOOKUP(B1182,[1]Hoja2!$A$198:$D$323,2,FALSE)</f>
        <v>#N/A</v>
      </c>
      <c r="AI1182" s="64" t="e">
        <f>VLOOKUP(A1182,[2]Tabla!$A$2:$M$2752,2,FALSE)</f>
        <v>#N/A</v>
      </c>
    </row>
    <row r="1183" spans="1:35" ht="23.25" customHeight="1">
      <c r="A1183" s="57" t="s">
        <v>1245</v>
      </c>
      <c r="B1183" s="57">
        <v>113100</v>
      </c>
      <c r="C1183" s="57" t="s">
        <v>3891</v>
      </c>
      <c r="D1183" s="58" t="s">
        <v>3891</v>
      </c>
      <c r="E1183" s="57">
        <v>13</v>
      </c>
      <c r="F1183" s="58" t="s">
        <v>11929</v>
      </c>
      <c r="G1183" s="57" t="s">
        <v>1243</v>
      </c>
      <c r="H1183" s="57" t="s">
        <v>1</v>
      </c>
      <c r="I1183" s="57" t="s">
        <v>11903</v>
      </c>
      <c r="J1183" s="57" t="s">
        <v>14621</v>
      </c>
      <c r="K1183" s="57" t="s">
        <v>12613</v>
      </c>
      <c r="L1183" s="57" t="s">
        <v>14053</v>
      </c>
      <c r="M1183" s="57" t="s">
        <v>3890</v>
      </c>
      <c r="N1183" s="57" t="s">
        <v>3902</v>
      </c>
      <c r="O1183" s="57" t="s">
        <v>5974</v>
      </c>
      <c r="P1183" s="58" t="s">
        <v>5971</v>
      </c>
      <c r="Q1183" s="57" t="s">
        <v>5972</v>
      </c>
      <c r="R1183" s="57" t="s">
        <v>3909</v>
      </c>
      <c r="S1183" s="57">
        <v>3204</v>
      </c>
      <c r="T1183" s="57" t="s">
        <v>5975</v>
      </c>
      <c r="U1183" s="57">
        <v>225763700</v>
      </c>
      <c r="V1183" s="59">
        <v>39814</v>
      </c>
      <c r="W1183" s="59" t="s">
        <v>3891</v>
      </c>
      <c r="X1183" s="57">
        <v>13</v>
      </c>
      <c r="Y1183" s="59" t="s">
        <v>3891</v>
      </c>
      <c r="Z1183" s="59" t="s">
        <v>3891</v>
      </c>
      <c r="AA1183" s="57" t="s">
        <v>11914</v>
      </c>
      <c r="AB1183" s="60">
        <v>-70.644439000000006</v>
      </c>
      <c r="AC1183" s="60">
        <v>-33.485146999999998</v>
      </c>
      <c r="AD1183" s="57" t="s">
        <v>14110</v>
      </c>
      <c r="AE1183" s="57" t="s">
        <v>14528</v>
      </c>
      <c r="AF1183" s="57" t="s">
        <v>14397</v>
      </c>
      <c r="AG1183" s="129">
        <v>2009</v>
      </c>
      <c r="AH1183" s="121" t="e">
        <f>VLOOKUP(B1183,[1]Hoja2!$A$198:$D$323,2,FALSE)</f>
        <v>#N/A</v>
      </c>
      <c r="AI1183" s="64" t="e">
        <f>VLOOKUP(A1183,[2]Tabla!$A$2:$M$2752,2,FALSE)</f>
        <v>#N/A</v>
      </c>
    </row>
    <row r="1184" spans="1:35" ht="23.25" customHeight="1">
      <c r="A1184" s="57" t="s">
        <v>1246</v>
      </c>
      <c r="B1184" s="57">
        <v>113130</v>
      </c>
      <c r="C1184" s="57" t="s">
        <v>3891</v>
      </c>
      <c r="D1184" s="58" t="s">
        <v>3891</v>
      </c>
      <c r="E1184" s="57">
        <v>13</v>
      </c>
      <c r="F1184" s="58" t="s">
        <v>11929</v>
      </c>
      <c r="G1184" s="57" t="s">
        <v>1243</v>
      </c>
      <c r="H1184" s="57" t="s">
        <v>1</v>
      </c>
      <c r="I1184" s="57" t="s">
        <v>11903</v>
      </c>
      <c r="J1184" s="57" t="s">
        <v>14621</v>
      </c>
      <c r="K1184" s="57" t="s">
        <v>12613</v>
      </c>
      <c r="L1184" s="57" t="s">
        <v>14053</v>
      </c>
      <c r="M1184" s="57" t="s">
        <v>3890</v>
      </c>
      <c r="N1184" s="57" t="s">
        <v>3902</v>
      </c>
      <c r="O1184" s="57" t="s">
        <v>5976</v>
      </c>
      <c r="P1184" s="58" t="s">
        <v>5971</v>
      </c>
      <c r="Q1184" s="57" t="s">
        <v>5972</v>
      </c>
      <c r="R1184" s="57" t="s">
        <v>3909</v>
      </c>
      <c r="S1184" s="57">
        <v>3300</v>
      </c>
      <c r="T1184" s="57" t="s">
        <v>5975</v>
      </c>
      <c r="U1184" s="57">
        <v>225765700</v>
      </c>
      <c r="V1184" s="59">
        <v>39814</v>
      </c>
      <c r="W1184" s="59" t="s">
        <v>3891</v>
      </c>
      <c r="X1184" s="57">
        <v>13</v>
      </c>
      <c r="Y1184" s="59" t="s">
        <v>3891</v>
      </c>
      <c r="Z1184" s="59" t="s">
        <v>3891</v>
      </c>
      <c r="AA1184" s="57" t="s">
        <v>11914</v>
      </c>
      <c r="AB1184" s="60">
        <v>-70.648128999999997</v>
      </c>
      <c r="AC1184" s="60">
        <v>-33.484760999999999</v>
      </c>
      <c r="AD1184" s="57" t="s">
        <v>14110</v>
      </c>
      <c r="AE1184" s="57" t="s">
        <v>14528</v>
      </c>
      <c r="AF1184" s="57" t="s">
        <v>14397</v>
      </c>
      <c r="AG1184" s="129">
        <v>2009</v>
      </c>
      <c r="AH1184" s="121" t="e">
        <f>VLOOKUP(B1184,[1]Hoja2!$A$198:$D$323,2,FALSE)</f>
        <v>#N/A</v>
      </c>
      <c r="AI1184" s="64" t="e">
        <f>VLOOKUP(A1184,[2]Tabla!$A$2:$M$2752,2,FALSE)</f>
        <v>#N/A</v>
      </c>
    </row>
    <row r="1185" spans="1:35" ht="23.25" customHeight="1">
      <c r="A1185" s="57" t="s">
        <v>1247</v>
      </c>
      <c r="B1185" s="57">
        <v>113150</v>
      </c>
      <c r="C1185" s="57" t="s">
        <v>3891</v>
      </c>
      <c r="D1185" s="58" t="s">
        <v>3891</v>
      </c>
      <c r="E1185" s="57">
        <v>13</v>
      </c>
      <c r="F1185" s="58" t="s">
        <v>11929</v>
      </c>
      <c r="G1185" s="57" t="s">
        <v>1243</v>
      </c>
      <c r="H1185" s="57" t="s">
        <v>1</v>
      </c>
      <c r="I1185" s="57" t="s">
        <v>11913</v>
      </c>
      <c r="J1185" s="57" t="s">
        <v>14621</v>
      </c>
      <c r="K1185" s="57" t="s">
        <v>12613</v>
      </c>
      <c r="L1185" s="57" t="s">
        <v>12596</v>
      </c>
      <c r="M1185" s="57" t="s">
        <v>3890</v>
      </c>
      <c r="N1185" s="57" t="s">
        <v>3902</v>
      </c>
      <c r="O1185" s="57" t="s">
        <v>5977</v>
      </c>
      <c r="P1185" s="58" t="s">
        <v>5978</v>
      </c>
      <c r="Q1185" s="57" t="s">
        <v>5979</v>
      </c>
      <c r="R1185" s="57" t="s">
        <v>3894</v>
      </c>
      <c r="S1185" s="57">
        <v>240</v>
      </c>
      <c r="T1185" s="57" t="s">
        <v>3895</v>
      </c>
      <c r="U1185" s="57">
        <v>225765800</v>
      </c>
      <c r="V1185" s="59">
        <v>39814</v>
      </c>
      <c r="W1185" s="59" t="s">
        <v>3891</v>
      </c>
      <c r="X1185" s="57">
        <v>13</v>
      </c>
      <c r="Y1185" s="59" t="s">
        <v>3891</v>
      </c>
      <c r="Z1185" s="59" t="s">
        <v>3891</v>
      </c>
      <c r="AA1185" s="57" t="s">
        <v>11914</v>
      </c>
      <c r="AB1185" s="60">
        <v>-70.739547000000002</v>
      </c>
      <c r="AC1185" s="60">
        <v>-33.734262999999999</v>
      </c>
      <c r="AD1185" s="57" t="s">
        <v>14110</v>
      </c>
      <c r="AE1185" s="57" t="s">
        <v>14528</v>
      </c>
      <c r="AF1185" s="57" t="s">
        <v>14396</v>
      </c>
      <c r="AG1185" s="129">
        <v>2009</v>
      </c>
      <c r="AH1185" s="121" t="e">
        <f>VLOOKUP(B1185,[1]Hoja2!$A$198:$D$323,2,FALSE)</f>
        <v>#N/A</v>
      </c>
      <c r="AI1185" s="64" t="e">
        <f>VLOOKUP(A1185,[2]Tabla!$A$2:$M$2752,2,FALSE)</f>
        <v>#N/A</v>
      </c>
    </row>
    <row r="1186" spans="1:35" ht="23.25" customHeight="1">
      <c r="A1186" s="57" t="s">
        <v>1248</v>
      </c>
      <c r="B1186" s="57">
        <v>113160</v>
      </c>
      <c r="C1186" s="57" t="s">
        <v>3891</v>
      </c>
      <c r="D1186" s="58" t="s">
        <v>3891</v>
      </c>
      <c r="E1186" s="57">
        <v>13</v>
      </c>
      <c r="F1186" s="58" t="s">
        <v>11929</v>
      </c>
      <c r="G1186" s="57" t="s">
        <v>1243</v>
      </c>
      <c r="H1186" s="57" t="s">
        <v>1</v>
      </c>
      <c r="I1186" s="57" t="s">
        <v>11913</v>
      </c>
      <c r="J1186" s="57" t="s">
        <v>14621</v>
      </c>
      <c r="K1186" s="57" t="s">
        <v>12596</v>
      </c>
      <c r="L1186" s="57" t="s">
        <v>12596</v>
      </c>
      <c r="M1186" s="57" t="s">
        <v>3890</v>
      </c>
      <c r="N1186" s="57" t="s">
        <v>3902</v>
      </c>
      <c r="O1186" s="57" t="s">
        <v>5980</v>
      </c>
      <c r="P1186" s="58" t="s">
        <v>5971</v>
      </c>
      <c r="Q1186" s="57" t="s">
        <v>5972</v>
      </c>
      <c r="R1186" s="57" t="s">
        <v>3909</v>
      </c>
      <c r="S1186" s="57">
        <v>3204</v>
      </c>
      <c r="T1186" s="57" t="s">
        <v>5981</v>
      </c>
      <c r="U1186" s="57">
        <v>225763700</v>
      </c>
      <c r="V1186" s="59">
        <v>39814</v>
      </c>
      <c r="W1186" s="59" t="s">
        <v>3891</v>
      </c>
      <c r="X1186" s="57">
        <v>13</v>
      </c>
      <c r="Y1186" s="59" t="s">
        <v>3891</v>
      </c>
      <c r="Z1186" s="59" t="s">
        <v>3891</v>
      </c>
      <c r="AA1186" s="57" t="s">
        <v>11914</v>
      </c>
      <c r="AB1186" s="60">
        <v>-70.645168999999996</v>
      </c>
      <c r="AC1186" s="60">
        <v>-33.485343999999998</v>
      </c>
      <c r="AD1186" s="57" t="s">
        <v>14110</v>
      </c>
      <c r="AE1186" s="57" t="s">
        <v>14528</v>
      </c>
      <c r="AF1186" s="57" t="s">
        <v>14396</v>
      </c>
      <c r="AG1186" s="129">
        <v>2009</v>
      </c>
      <c r="AH1186" s="121" t="e">
        <f>VLOOKUP(B1186,[1]Hoja2!$A$198:$D$323,2,FALSE)</f>
        <v>#N/A</v>
      </c>
      <c r="AI1186" s="64" t="e">
        <f>VLOOKUP(A1186,[2]Tabla!$A$2:$M$2752,2,FALSE)</f>
        <v>#N/A</v>
      </c>
    </row>
    <row r="1187" spans="1:35" ht="23.25" customHeight="1">
      <c r="A1187" s="57" t="s">
        <v>1249</v>
      </c>
      <c r="B1187" s="57">
        <v>113170</v>
      </c>
      <c r="C1187" s="57" t="s">
        <v>3891</v>
      </c>
      <c r="D1187" s="58" t="s">
        <v>3891</v>
      </c>
      <c r="E1187" s="57">
        <v>13</v>
      </c>
      <c r="F1187" s="58" t="s">
        <v>11929</v>
      </c>
      <c r="G1187" s="57" t="s">
        <v>1243</v>
      </c>
      <c r="H1187" s="57" t="s">
        <v>1</v>
      </c>
      <c r="I1187" s="57" t="s">
        <v>11913</v>
      </c>
      <c r="J1187" s="57" t="s">
        <v>14621</v>
      </c>
      <c r="K1187" s="57" t="s">
        <v>12596</v>
      </c>
      <c r="L1187" s="57" t="s">
        <v>12596</v>
      </c>
      <c r="M1187" s="57" t="s">
        <v>3890</v>
      </c>
      <c r="N1187" s="57" t="s">
        <v>3902</v>
      </c>
      <c r="O1187" s="57" t="s">
        <v>5982</v>
      </c>
      <c r="P1187" s="58" t="s">
        <v>5983</v>
      </c>
      <c r="Q1187" s="57" t="s">
        <v>5984</v>
      </c>
      <c r="R1187" s="57" t="s">
        <v>3894</v>
      </c>
      <c r="S1187" s="57">
        <v>2451</v>
      </c>
      <c r="T1187" s="57" t="s">
        <v>5985</v>
      </c>
      <c r="U1187" s="57">
        <v>225766500</v>
      </c>
      <c r="V1187" s="59">
        <v>39814</v>
      </c>
      <c r="W1187" s="59" t="s">
        <v>3891</v>
      </c>
      <c r="X1187" s="57">
        <v>13</v>
      </c>
      <c r="Y1187" s="59" t="s">
        <v>3891</v>
      </c>
      <c r="Z1187" s="59" t="s">
        <v>3891</v>
      </c>
      <c r="AA1187" s="57" t="s">
        <v>11914</v>
      </c>
      <c r="AB1187" s="60">
        <v>-70.551417000000001</v>
      </c>
      <c r="AC1187" s="60">
        <v>-33.579233000000002</v>
      </c>
      <c r="AD1187" s="57" t="s">
        <v>14110</v>
      </c>
      <c r="AE1187" s="57" t="s">
        <v>14528</v>
      </c>
      <c r="AF1187" s="57" t="s">
        <v>14396</v>
      </c>
      <c r="AG1187" s="129">
        <v>2009</v>
      </c>
      <c r="AH1187" s="121" t="e">
        <f>VLOOKUP(B1187,[1]Hoja2!$A$198:$D$323,2,FALSE)</f>
        <v>#N/A</v>
      </c>
      <c r="AI1187" s="64" t="e">
        <f>VLOOKUP(A1187,[2]Tabla!$A$2:$M$2752,2,FALSE)</f>
        <v>#N/A</v>
      </c>
    </row>
    <row r="1188" spans="1:35" ht="23.25" customHeight="1">
      <c r="A1188" s="57" t="s">
        <v>1250</v>
      </c>
      <c r="B1188" s="57">
        <v>113180</v>
      </c>
      <c r="C1188" s="57" t="s">
        <v>3891</v>
      </c>
      <c r="D1188" s="58" t="s">
        <v>3891</v>
      </c>
      <c r="E1188" s="57">
        <v>13</v>
      </c>
      <c r="F1188" s="58" t="s">
        <v>11929</v>
      </c>
      <c r="G1188" s="57" t="s">
        <v>1243</v>
      </c>
      <c r="H1188" s="57" t="s">
        <v>1</v>
      </c>
      <c r="I1188" s="57" t="s">
        <v>11903</v>
      </c>
      <c r="J1188" s="57" t="s">
        <v>14621</v>
      </c>
      <c r="K1188" s="57" t="s">
        <v>12613</v>
      </c>
      <c r="L1188" s="57" t="s">
        <v>14053</v>
      </c>
      <c r="M1188" s="57" t="s">
        <v>3890</v>
      </c>
      <c r="N1188" s="57" t="s">
        <v>3902</v>
      </c>
      <c r="O1188" s="57" t="s">
        <v>5986</v>
      </c>
      <c r="P1188" s="58" t="s">
        <v>5987</v>
      </c>
      <c r="Q1188" s="57" t="s">
        <v>5988</v>
      </c>
      <c r="R1188" s="57" t="s">
        <v>3909</v>
      </c>
      <c r="S1188" s="57">
        <v>13560</v>
      </c>
      <c r="T1188" s="57" t="s">
        <v>5989</v>
      </c>
      <c r="U1188" s="57">
        <v>225767600</v>
      </c>
      <c r="V1188" s="59">
        <v>39814</v>
      </c>
      <c r="W1188" s="59" t="s">
        <v>3891</v>
      </c>
      <c r="X1188" s="57">
        <v>13</v>
      </c>
      <c r="Y1188" s="59" t="s">
        <v>3891</v>
      </c>
      <c r="Z1188" s="59" t="s">
        <v>3891</v>
      </c>
      <c r="AA1188" s="57" t="s">
        <v>11914</v>
      </c>
      <c r="AB1188" s="60">
        <v>-70.676793000000004</v>
      </c>
      <c r="AC1188" s="60">
        <v>-33.584350000000001</v>
      </c>
      <c r="AD1188" s="57" t="s">
        <v>14110</v>
      </c>
      <c r="AE1188" s="57" t="s">
        <v>14528</v>
      </c>
      <c r="AF1188" s="57" t="s">
        <v>14397</v>
      </c>
      <c r="AG1188" s="129">
        <v>2009</v>
      </c>
      <c r="AH1188" s="121" t="e">
        <f>VLOOKUP(B1188,[1]Hoja2!$A$198:$D$323,2,FALSE)</f>
        <v>#N/A</v>
      </c>
      <c r="AI1188" s="64" t="e">
        <f>VLOOKUP(A1188,[2]Tabla!$A$2:$M$2752,2,FALSE)</f>
        <v>#N/A</v>
      </c>
    </row>
    <row r="1189" spans="1:35" ht="23.25" customHeight="1">
      <c r="A1189" s="57" t="s">
        <v>1251</v>
      </c>
      <c r="B1189" s="57">
        <v>113181</v>
      </c>
      <c r="C1189" s="57" t="s">
        <v>3891</v>
      </c>
      <c r="D1189" s="58" t="s">
        <v>3891</v>
      </c>
      <c r="E1189" s="57">
        <v>13</v>
      </c>
      <c r="F1189" s="58" t="s">
        <v>11929</v>
      </c>
      <c r="G1189" s="57" t="s">
        <v>1243</v>
      </c>
      <c r="H1189" s="57" t="s">
        <v>1</v>
      </c>
      <c r="I1189" s="57" t="s">
        <v>14059</v>
      </c>
      <c r="J1189" s="57" t="s">
        <v>14621</v>
      </c>
      <c r="K1189" s="57" t="s">
        <v>12596</v>
      </c>
      <c r="L1189" s="57" t="s">
        <v>12596</v>
      </c>
      <c r="M1189" s="57" t="s">
        <v>3890</v>
      </c>
      <c r="N1189" s="57" t="s">
        <v>3976</v>
      </c>
      <c r="O1189" s="57" t="s">
        <v>5990</v>
      </c>
      <c r="P1189" s="58" t="s">
        <v>5987</v>
      </c>
      <c r="Q1189" s="57" t="s">
        <v>5988</v>
      </c>
      <c r="R1189" s="57" t="s">
        <v>3909</v>
      </c>
      <c r="S1189" s="57">
        <v>13560</v>
      </c>
      <c r="T1189" s="57" t="s">
        <v>5991</v>
      </c>
      <c r="U1189" s="57">
        <v>223874500</v>
      </c>
      <c r="V1189" s="59">
        <v>39814</v>
      </c>
      <c r="W1189" s="59" t="s">
        <v>3891</v>
      </c>
      <c r="X1189" s="57">
        <v>13</v>
      </c>
      <c r="Y1189" s="59" t="s">
        <v>3891</v>
      </c>
      <c r="Z1189" s="59" t="s">
        <v>3891</v>
      </c>
      <c r="AA1189" s="57" t="s">
        <v>11914</v>
      </c>
      <c r="AB1189" s="60">
        <v>-70.675094000000001</v>
      </c>
      <c r="AC1189" s="60">
        <v>-33.584747999999998</v>
      </c>
      <c r="AD1189" s="57" t="s">
        <v>14110</v>
      </c>
      <c r="AE1189" s="57" t="s">
        <v>14528</v>
      </c>
      <c r="AF1189" s="57" t="s">
        <v>14396</v>
      </c>
      <c r="AG1189" s="129">
        <v>2009</v>
      </c>
      <c r="AH1189" s="121" t="e">
        <f>VLOOKUP(B1189,[1]Hoja2!$A$198:$D$323,2,FALSE)</f>
        <v>#N/A</v>
      </c>
      <c r="AI1189" s="64" t="e">
        <f>VLOOKUP(A1189,[2]Tabla!$A$2:$M$2752,2,FALSE)</f>
        <v>#N/A</v>
      </c>
    </row>
    <row r="1190" spans="1:35" ht="23.25" customHeight="1">
      <c r="A1190" s="57" t="s">
        <v>1252</v>
      </c>
      <c r="B1190" s="57">
        <v>113190</v>
      </c>
      <c r="C1190" s="57" t="s">
        <v>3891</v>
      </c>
      <c r="D1190" s="58" t="s">
        <v>3891</v>
      </c>
      <c r="E1190" s="57">
        <v>13</v>
      </c>
      <c r="F1190" s="58" t="s">
        <v>11929</v>
      </c>
      <c r="G1190" s="57" t="s">
        <v>1243</v>
      </c>
      <c r="H1190" s="57" t="s">
        <v>1</v>
      </c>
      <c r="I1190" s="57" t="s">
        <v>11903</v>
      </c>
      <c r="J1190" s="57" t="s">
        <v>14621</v>
      </c>
      <c r="K1190" s="57" t="s">
        <v>12613</v>
      </c>
      <c r="L1190" s="57" t="s">
        <v>12596</v>
      </c>
      <c r="M1190" s="57" t="s">
        <v>13856</v>
      </c>
      <c r="N1190" s="57" t="s">
        <v>3902</v>
      </c>
      <c r="O1190" s="57" t="s">
        <v>10910</v>
      </c>
      <c r="P1190" s="58" t="s">
        <v>5987</v>
      </c>
      <c r="Q1190" s="57" t="s">
        <v>5988</v>
      </c>
      <c r="R1190" s="57" t="s">
        <v>3894</v>
      </c>
      <c r="S1190" s="57">
        <v>4</v>
      </c>
      <c r="T1190" s="57" t="s">
        <v>5992</v>
      </c>
      <c r="U1190" s="57">
        <v>223732500</v>
      </c>
      <c r="V1190" s="59">
        <v>39814</v>
      </c>
      <c r="W1190" s="59" t="s">
        <v>3891</v>
      </c>
      <c r="X1190" s="57">
        <v>13</v>
      </c>
      <c r="Y1190" s="57" t="s">
        <v>3891</v>
      </c>
      <c r="Z1190" s="57" t="s">
        <v>3891</v>
      </c>
      <c r="AA1190" s="57" t="s">
        <v>11914</v>
      </c>
      <c r="AB1190" s="60">
        <v>-70.697393000000005</v>
      </c>
      <c r="AC1190" s="60">
        <v>-33.592835000000001</v>
      </c>
      <c r="AD1190" s="57" t="s">
        <v>11685</v>
      </c>
      <c r="AE1190" s="57" t="s">
        <v>14528</v>
      </c>
      <c r="AF1190" s="57" t="s">
        <v>14397</v>
      </c>
      <c r="AG1190" s="129">
        <v>2009</v>
      </c>
      <c r="AH1190" s="121" t="e">
        <f>VLOOKUP(B1190,[1]Hoja2!$A$198:$D$323,2,FALSE)</f>
        <v>#N/A</v>
      </c>
      <c r="AI1190" s="64" t="e">
        <f>VLOOKUP(A1190,[2]Tabla!$A$2:$M$2752,2,FALSE)</f>
        <v>#N/A</v>
      </c>
    </row>
    <row r="1191" spans="1:35" ht="23.25" customHeight="1">
      <c r="A1191" s="57" t="s">
        <v>1253</v>
      </c>
      <c r="B1191" s="57">
        <v>113213</v>
      </c>
      <c r="C1191" s="57" t="s">
        <v>3891</v>
      </c>
      <c r="D1191" s="58" t="s">
        <v>3891</v>
      </c>
      <c r="E1191" s="57">
        <v>13</v>
      </c>
      <c r="F1191" s="58" t="s">
        <v>11929</v>
      </c>
      <c r="G1191" s="57" t="s">
        <v>805</v>
      </c>
      <c r="H1191" s="57" t="s">
        <v>14</v>
      </c>
      <c r="I1191" s="57" t="s">
        <v>15</v>
      </c>
      <c r="J1191" s="57" t="s">
        <v>14621</v>
      </c>
      <c r="K1191" s="57" t="s">
        <v>12596</v>
      </c>
      <c r="L1191" s="57" t="s">
        <v>12596</v>
      </c>
      <c r="M1191" s="57" t="s">
        <v>3904</v>
      </c>
      <c r="N1191" s="57" t="s">
        <v>3891</v>
      </c>
      <c r="O1191" s="57" t="s">
        <v>5993</v>
      </c>
      <c r="P1191" s="58" t="s">
        <v>5971</v>
      </c>
      <c r="Q1191" s="57" t="s">
        <v>5972</v>
      </c>
      <c r="R1191" s="57" t="s">
        <v>3894</v>
      </c>
      <c r="S1191" s="57">
        <v>943</v>
      </c>
      <c r="T1191" s="57" t="s">
        <v>5994</v>
      </c>
      <c r="U1191" s="57">
        <v>225510862</v>
      </c>
      <c r="V1191" s="59">
        <v>39814</v>
      </c>
      <c r="W1191" s="59" t="s">
        <v>3891</v>
      </c>
      <c r="X1191" s="57">
        <v>13</v>
      </c>
      <c r="Y1191" s="59" t="s">
        <v>3891</v>
      </c>
      <c r="Z1191" s="59" t="s">
        <v>3891</v>
      </c>
      <c r="AA1191" s="57" t="s">
        <v>11914</v>
      </c>
      <c r="AB1191" s="60">
        <v>-70.720237999999995</v>
      </c>
      <c r="AC1191" s="60">
        <v>-33.354635999999999</v>
      </c>
      <c r="AD1191" s="57" t="s">
        <v>3904</v>
      </c>
      <c r="AE1191" s="57" t="s">
        <v>14528</v>
      </c>
      <c r="AF1191" s="57" t="s">
        <v>14396</v>
      </c>
      <c r="AG1191" s="129">
        <v>2009</v>
      </c>
      <c r="AH1191" s="57" t="str">
        <f>VLOOKUP(B1191,[1]Hoja2!$A$198:$D$323,2,FALSE)</f>
        <v>Mediana complejidad</v>
      </c>
      <c r="AI1191" s="64" t="e">
        <f>VLOOKUP(A1191,[2]Tabla!$A$2:$M$2752,2,FALSE)</f>
        <v>#N/A</v>
      </c>
    </row>
    <row r="1192" spans="1:35" ht="23.25" customHeight="1">
      <c r="A1192" s="57" t="s">
        <v>1254</v>
      </c>
      <c r="B1192" s="57">
        <v>113218</v>
      </c>
      <c r="C1192" s="57" t="s">
        <v>3891</v>
      </c>
      <c r="D1192" s="58" t="s">
        <v>3891</v>
      </c>
      <c r="E1192" s="57">
        <v>13</v>
      </c>
      <c r="F1192" s="58" t="s">
        <v>11929</v>
      </c>
      <c r="G1192" s="57" t="s">
        <v>805</v>
      </c>
      <c r="H1192" s="57" t="s">
        <v>14</v>
      </c>
      <c r="I1192" s="57" t="s">
        <v>15</v>
      </c>
      <c r="J1192" s="57" t="s">
        <v>14621</v>
      </c>
      <c r="K1192" s="57" t="s">
        <v>12596</v>
      </c>
      <c r="L1192" s="57" t="s">
        <v>12596</v>
      </c>
      <c r="M1192" s="57" t="s">
        <v>3904</v>
      </c>
      <c r="N1192" s="57" t="s">
        <v>3891</v>
      </c>
      <c r="O1192" s="57" t="s">
        <v>5995</v>
      </c>
      <c r="P1192" s="58" t="s">
        <v>5971</v>
      </c>
      <c r="Q1192" s="57" t="s">
        <v>5972</v>
      </c>
      <c r="R1192" s="57" t="s">
        <v>3894</v>
      </c>
      <c r="S1192" s="57">
        <v>752</v>
      </c>
      <c r="T1192" s="57" t="s">
        <v>5996</v>
      </c>
      <c r="U1192" s="57">
        <v>223594090</v>
      </c>
      <c r="V1192" s="59">
        <v>39814</v>
      </c>
      <c r="W1192" s="59" t="s">
        <v>3891</v>
      </c>
      <c r="X1192" s="57">
        <v>13</v>
      </c>
      <c r="Y1192" s="59" t="s">
        <v>3891</v>
      </c>
      <c r="Z1192" s="59" t="s">
        <v>3891</v>
      </c>
      <c r="AA1192" s="57" t="s">
        <v>11914</v>
      </c>
      <c r="AB1192" s="60">
        <v>-70.720237999999995</v>
      </c>
      <c r="AC1192" s="60">
        <v>-33.354635999999999</v>
      </c>
      <c r="AD1192" s="57" t="s">
        <v>3904</v>
      </c>
      <c r="AE1192" s="57" t="s">
        <v>14528</v>
      </c>
      <c r="AF1192" s="57" t="s">
        <v>11685</v>
      </c>
      <c r="AG1192" s="129">
        <v>2009</v>
      </c>
      <c r="AH1192" s="121" t="e">
        <f>VLOOKUP(B1192,[1]Hoja2!$A$198:$D$323,2,FALSE)</f>
        <v>#N/A</v>
      </c>
      <c r="AI1192" s="64" t="e">
        <f>VLOOKUP(A1192,[2]Tabla!$A$2:$M$2752,2,FALSE)</f>
        <v>#N/A</v>
      </c>
    </row>
    <row r="1193" spans="1:35" ht="23.25" customHeight="1">
      <c r="A1193" s="57" t="s">
        <v>1255</v>
      </c>
      <c r="B1193" s="57">
        <v>113233</v>
      </c>
      <c r="C1193" s="57" t="s">
        <v>3891</v>
      </c>
      <c r="D1193" s="58" t="s">
        <v>3891</v>
      </c>
      <c r="E1193" s="57">
        <v>13</v>
      </c>
      <c r="F1193" s="58" t="s">
        <v>11929</v>
      </c>
      <c r="G1193" s="57" t="s">
        <v>805</v>
      </c>
      <c r="H1193" s="57" t="s">
        <v>14</v>
      </c>
      <c r="I1193" s="57" t="s">
        <v>21</v>
      </c>
      <c r="J1193" s="57" t="s">
        <v>14621</v>
      </c>
      <c r="K1193" s="57" t="s">
        <v>12596</v>
      </c>
      <c r="L1193" s="57" t="s">
        <v>12596</v>
      </c>
      <c r="M1193" s="57" t="s">
        <v>3904</v>
      </c>
      <c r="N1193" s="57" t="s">
        <v>3891</v>
      </c>
      <c r="O1193" s="57" t="s">
        <v>5997</v>
      </c>
      <c r="P1193" s="58" t="s">
        <v>5971</v>
      </c>
      <c r="Q1193" s="57" t="s">
        <v>5972</v>
      </c>
      <c r="R1193" s="57" t="s">
        <v>3894</v>
      </c>
      <c r="S1193" s="57">
        <v>3965</v>
      </c>
      <c r="T1193" s="57" t="s">
        <v>5998</v>
      </c>
      <c r="U1193" s="57">
        <v>226367445</v>
      </c>
      <c r="V1193" s="59">
        <v>39814</v>
      </c>
      <c r="W1193" s="59" t="s">
        <v>3891</v>
      </c>
      <c r="X1193" s="57">
        <v>13</v>
      </c>
      <c r="Y1193" s="59" t="s">
        <v>3891</v>
      </c>
      <c r="Z1193" s="59" t="s">
        <v>3891</v>
      </c>
      <c r="AA1193" s="57" t="s">
        <v>11914</v>
      </c>
      <c r="AB1193" s="60">
        <v>-70.652032000000005</v>
      </c>
      <c r="AC1193" s="60">
        <v>-33.489978999999998</v>
      </c>
      <c r="AD1193" s="57" t="s">
        <v>3904</v>
      </c>
      <c r="AE1193" s="57" t="s">
        <v>14528</v>
      </c>
      <c r="AF1193" s="57" t="s">
        <v>11685</v>
      </c>
      <c r="AG1193" s="129">
        <v>2009</v>
      </c>
      <c r="AH1193" s="121" t="e">
        <f>VLOOKUP(B1193,[1]Hoja2!$A$198:$D$323,2,FALSE)</f>
        <v>#N/A</v>
      </c>
      <c r="AI1193" s="64" t="e">
        <f>VLOOKUP(A1193,[2]Tabla!$A$2:$M$2752,2,FALSE)</f>
        <v>#N/A</v>
      </c>
    </row>
    <row r="1194" spans="1:35" ht="23.25" customHeight="1">
      <c r="A1194" s="57" t="s">
        <v>1256</v>
      </c>
      <c r="B1194" s="57">
        <v>113234</v>
      </c>
      <c r="C1194" s="57" t="s">
        <v>3891</v>
      </c>
      <c r="D1194" s="58" t="s">
        <v>3891</v>
      </c>
      <c r="E1194" s="57">
        <v>13</v>
      </c>
      <c r="F1194" s="58" t="s">
        <v>11929</v>
      </c>
      <c r="G1194" s="57" t="s">
        <v>805</v>
      </c>
      <c r="H1194" s="57" t="s">
        <v>14</v>
      </c>
      <c r="I1194" s="57" t="s">
        <v>21</v>
      </c>
      <c r="J1194" s="57" t="s">
        <v>14621</v>
      </c>
      <c r="K1194" s="57" t="s">
        <v>12596</v>
      </c>
      <c r="L1194" s="57" t="s">
        <v>12596</v>
      </c>
      <c r="M1194" s="57" t="s">
        <v>3904</v>
      </c>
      <c r="N1194" s="57" t="s">
        <v>3891</v>
      </c>
      <c r="O1194" s="57" t="s">
        <v>5999</v>
      </c>
      <c r="P1194" s="58" t="s">
        <v>5971</v>
      </c>
      <c r="Q1194" s="57" t="s">
        <v>5972</v>
      </c>
      <c r="R1194" s="57" t="s">
        <v>3909</v>
      </c>
      <c r="S1194" s="57">
        <v>6251</v>
      </c>
      <c r="T1194" s="57" t="s">
        <v>5975</v>
      </c>
      <c r="U1194" s="57">
        <v>224107400</v>
      </c>
      <c r="V1194" s="59">
        <v>39814</v>
      </c>
      <c r="W1194" s="59" t="s">
        <v>3891</v>
      </c>
      <c r="X1194" s="57">
        <v>13</v>
      </c>
      <c r="Y1194" s="59" t="s">
        <v>3891</v>
      </c>
      <c r="Z1194" s="59" t="s">
        <v>3891</v>
      </c>
      <c r="AA1194" s="57" t="s">
        <v>11914</v>
      </c>
      <c r="AB1194" s="60">
        <v>-70.657972999999998</v>
      </c>
      <c r="AC1194" s="60">
        <v>-33.513077000000003</v>
      </c>
      <c r="AD1194" s="57" t="s">
        <v>3904</v>
      </c>
      <c r="AE1194" s="57" t="s">
        <v>14528</v>
      </c>
      <c r="AF1194" s="57" t="s">
        <v>11685</v>
      </c>
      <c r="AG1194" s="129">
        <v>2009</v>
      </c>
      <c r="AH1194" s="121" t="e">
        <f>VLOOKUP(B1194,[1]Hoja2!$A$198:$D$323,2,FALSE)</f>
        <v>#N/A</v>
      </c>
      <c r="AI1194" s="64" t="e">
        <f>VLOOKUP(A1194,[2]Tabla!$A$2:$M$2752,2,FALSE)</f>
        <v>#N/A</v>
      </c>
    </row>
    <row r="1195" spans="1:35" ht="23.25" customHeight="1">
      <c r="A1195" s="57" t="s">
        <v>1257</v>
      </c>
      <c r="B1195" s="57">
        <v>113235</v>
      </c>
      <c r="C1195" s="57" t="s">
        <v>3891</v>
      </c>
      <c r="D1195" s="58" t="s">
        <v>3891</v>
      </c>
      <c r="E1195" s="57">
        <v>13</v>
      </c>
      <c r="F1195" s="58" t="s">
        <v>11929</v>
      </c>
      <c r="G1195" s="57" t="s">
        <v>805</v>
      </c>
      <c r="H1195" s="57" t="s">
        <v>14</v>
      </c>
      <c r="I1195" s="57" t="s">
        <v>21</v>
      </c>
      <c r="J1195" s="57" t="s">
        <v>14621</v>
      </c>
      <c r="K1195" s="57" t="s">
        <v>12596</v>
      </c>
      <c r="L1195" s="57" t="s">
        <v>12596</v>
      </c>
      <c r="M1195" s="57" t="s">
        <v>3904</v>
      </c>
      <c r="N1195" s="57" t="s">
        <v>3891</v>
      </c>
      <c r="O1195" s="57" t="s">
        <v>6000</v>
      </c>
      <c r="P1195" s="58" t="s">
        <v>5987</v>
      </c>
      <c r="Q1195" s="57" t="s">
        <v>5988</v>
      </c>
      <c r="R1195" s="57" t="s">
        <v>3894</v>
      </c>
      <c r="S1195" s="57">
        <v>339</v>
      </c>
      <c r="T1195" s="57" t="s">
        <v>6001</v>
      </c>
      <c r="U1195" s="57">
        <v>228594343</v>
      </c>
      <c r="V1195" s="59">
        <v>39814</v>
      </c>
      <c r="W1195" s="59" t="s">
        <v>3891</v>
      </c>
      <c r="X1195" s="57">
        <v>13</v>
      </c>
      <c r="Y1195" s="59" t="s">
        <v>3891</v>
      </c>
      <c r="Z1195" s="59" t="s">
        <v>3891</v>
      </c>
      <c r="AA1195" s="57" t="s">
        <v>11914</v>
      </c>
      <c r="AB1195" s="60">
        <v>-70.702895999999996</v>
      </c>
      <c r="AC1195" s="60">
        <v>-33.590867000000003</v>
      </c>
      <c r="AD1195" s="57" t="s">
        <v>3904</v>
      </c>
      <c r="AE1195" s="57" t="s">
        <v>14528</v>
      </c>
      <c r="AF1195" s="57" t="s">
        <v>14150</v>
      </c>
      <c r="AG1195" s="129">
        <v>2009</v>
      </c>
      <c r="AH1195" s="121" t="e">
        <f>VLOOKUP(B1195,[1]Hoja2!$A$198:$D$323,2,FALSE)</f>
        <v>#N/A</v>
      </c>
      <c r="AI1195" s="64" t="e">
        <f>VLOOKUP(A1195,[2]Tabla!$A$2:$M$2752,2,FALSE)</f>
        <v>#N/A</v>
      </c>
    </row>
    <row r="1196" spans="1:35" ht="23.25" customHeight="1">
      <c r="A1196" s="57" t="s">
        <v>1258</v>
      </c>
      <c r="B1196" s="57">
        <v>113238</v>
      </c>
      <c r="C1196" s="57" t="s">
        <v>3891</v>
      </c>
      <c r="D1196" s="58" t="s">
        <v>3891</v>
      </c>
      <c r="E1196" s="57">
        <v>13</v>
      </c>
      <c r="F1196" s="58" t="s">
        <v>11929</v>
      </c>
      <c r="G1196" s="57" t="s">
        <v>805</v>
      </c>
      <c r="H1196" s="57" t="s">
        <v>14</v>
      </c>
      <c r="I1196" s="57" t="s">
        <v>15</v>
      </c>
      <c r="J1196" s="57" t="s">
        <v>14621</v>
      </c>
      <c r="K1196" s="57" t="s">
        <v>12596</v>
      </c>
      <c r="L1196" s="57" t="s">
        <v>12596</v>
      </c>
      <c r="M1196" s="57" t="s">
        <v>3904</v>
      </c>
      <c r="N1196" s="57" t="s">
        <v>3891</v>
      </c>
      <c r="O1196" s="57" t="s">
        <v>6002</v>
      </c>
      <c r="P1196" s="58" t="s">
        <v>5987</v>
      </c>
      <c r="Q1196" s="57" t="s">
        <v>5988</v>
      </c>
      <c r="R1196" s="57" t="s">
        <v>3894</v>
      </c>
      <c r="S1196" s="57">
        <v>717</v>
      </c>
      <c r="T1196" s="57" t="s">
        <v>6003</v>
      </c>
      <c r="U1196" s="57">
        <v>223907600</v>
      </c>
      <c r="V1196" s="59">
        <v>39814</v>
      </c>
      <c r="W1196" s="59" t="s">
        <v>3891</v>
      </c>
      <c r="X1196" s="57">
        <v>13</v>
      </c>
      <c r="Y1196" s="59" t="s">
        <v>3891</v>
      </c>
      <c r="Z1196" s="59" t="s">
        <v>3891</v>
      </c>
      <c r="AA1196" s="57" t="s">
        <v>11914</v>
      </c>
      <c r="AB1196" s="60">
        <v>-70.703708000000006</v>
      </c>
      <c r="AC1196" s="60">
        <v>-33.596800999999999</v>
      </c>
      <c r="AD1196" s="57" t="s">
        <v>3904</v>
      </c>
      <c r="AE1196" s="57" t="s">
        <v>14528</v>
      </c>
      <c r="AF1196" s="57" t="s">
        <v>11685</v>
      </c>
      <c r="AG1196" s="129">
        <v>2009</v>
      </c>
      <c r="AH1196" s="121" t="e">
        <f>VLOOKUP(B1196,[1]Hoja2!$A$198:$D$323,2,FALSE)</f>
        <v>#N/A</v>
      </c>
      <c r="AI1196" s="64" t="e">
        <f>VLOOKUP(A1196,[2]Tabla!$A$2:$M$2752,2,FALSE)</f>
        <v>#N/A</v>
      </c>
    </row>
    <row r="1197" spans="1:35" ht="23.25" customHeight="1">
      <c r="A1197" s="57" t="s">
        <v>1259</v>
      </c>
      <c r="B1197" s="57">
        <v>113239</v>
      </c>
      <c r="C1197" s="57" t="s">
        <v>3891</v>
      </c>
      <c r="D1197" s="58" t="s">
        <v>3891</v>
      </c>
      <c r="E1197" s="57">
        <v>13</v>
      </c>
      <c r="F1197" s="58" t="s">
        <v>11929</v>
      </c>
      <c r="G1197" s="57" t="s">
        <v>805</v>
      </c>
      <c r="H1197" s="57" t="s">
        <v>14</v>
      </c>
      <c r="I1197" s="57" t="s">
        <v>21</v>
      </c>
      <c r="J1197" s="57" t="s">
        <v>14621</v>
      </c>
      <c r="K1197" s="57" t="s">
        <v>12596</v>
      </c>
      <c r="L1197" s="57" t="s">
        <v>12596</v>
      </c>
      <c r="M1197" s="57" t="s">
        <v>3904</v>
      </c>
      <c r="N1197" s="57" t="s">
        <v>3891</v>
      </c>
      <c r="O1197" s="57" t="s">
        <v>6004</v>
      </c>
      <c r="P1197" s="58" t="s">
        <v>5987</v>
      </c>
      <c r="Q1197" s="57" t="s">
        <v>5988</v>
      </c>
      <c r="R1197" s="57" t="s">
        <v>3894</v>
      </c>
      <c r="S1197" s="57">
        <v>513</v>
      </c>
      <c r="T1197" s="57" t="s">
        <v>4435</v>
      </c>
      <c r="U1197" s="57">
        <v>224107400</v>
      </c>
      <c r="V1197" s="59">
        <v>39814</v>
      </c>
      <c r="W1197" s="59" t="s">
        <v>3891</v>
      </c>
      <c r="X1197" s="57">
        <v>13</v>
      </c>
      <c r="Y1197" s="59" t="s">
        <v>3891</v>
      </c>
      <c r="Z1197" s="59" t="s">
        <v>3891</v>
      </c>
      <c r="AA1197" s="57" t="s">
        <v>11914</v>
      </c>
      <c r="AB1197" s="60">
        <v>-70.706562000000005</v>
      </c>
      <c r="AC1197" s="60">
        <v>-33.592579999999998</v>
      </c>
      <c r="AD1197" s="57" t="s">
        <v>3904</v>
      </c>
      <c r="AE1197" s="57" t="s">
        <v>14528</v>
      </c>
      <c r="AF1197" s="57" t="s">
        <v>11685</v>
      </c>
      <c r="AG1197" s="129">
        <v>2009</v>
      </c>
      <c r="AH1197" s="121" t="e">
        <f>VLOOKUP(B1197,[1]Hoja2!$A$198:$D$323,2,FALSE)</f>
        <v>#N/A</v>
      </c>
      <c r="AI1197" s="64" t="e">
        <f>VLOOKUP(A1197,[2]Tabla!$A$2:$M$2752,2,FALSE)</f>
        <v>#N/A</v>
      </c>
    </row>
    <row r="1198" spans="1:35" ht="23.25" customHeight="1">
      <c r="A1198" s="57" t="s">
        <v>1260</v>
      </c>
      <c r="B1198" s="57">
        <v>113241</v>
      </c>
      <c r="C1198" s="57" t="s">
        <v>3891</v>
      </c>
      <c r="D1198" s="58" t="s">
        <v>3891</v>
      </c>
      <c r="E1198" s="57">
        <v>13</v>
      </c>
      <c r="F1198" s="58" t="s">
        <v>11929</v>
      </c>
      <c r="G1198" s="57" t="s">
        <v>805</v>
      </c>
      <c r="H1198" s="57" t="s">
        <v>14</v>
      </c>
      <c r="I1198" s="57" t="s">
        <v>21</v>
      </c>
      <c r="J1198" s="57" t="s">
        <v>14621</v>
      </c>
      <c r="K1198" s="57" t="s">
        <v>12596</v>
      </c>
      <c r="L1198" s="57" t="s">
        <v>12596</v>
      </c>
      <c r="M1198" s="57" t="s">
        <v>3904</v>
      </c>
      <c r="N1198" s="57" t="s">
        <v>3891</v>
      </c>
      <c r="O1198" s="57" t="s">
        <v>6005</v>
      </c>
      <c r="P1198" s="58" t="s">
        <v>6006</v>
      </c>
      <c r="Q1198" s="57" t="s">
        <v>6007</v>
      </c>
      <c r="R1198" s="57" t="s">
        <v>3909</v>
      </c>
      <c r="S1198" s="57">
        <v>3200</v>
      </c>
      <c r="T1198" s="57" t="s">
        <v>6008</v>
      </c>
      <c r="U1198" s="57">
        <v>228542557</v>
      </c>
      <c r="V1198" s="59">
        <v>39814</v>
      </c>
      <c r="W1198" s="59" t="s">
        <v>3891</v>
      </c>
      <c r="X1198" s="57">
        <v>13</v>
      </c>
      <c r="Y1198" s="59" t="s">
        <v>3891</v>
      </c>
      <c r="Z1198" s="59" t="s">
        <v>3891</v>
      </c>
      <c r="AA1198" s="57" t="s">
        <v>11914</v>
      </c>
      <c r="AB1198" s="60">
        <v>-70.704565000000002</v>
      </c>
      <c r="AC1198" s="60">
        <v>-33.532528999999997</v>
      </c>
      <c r="AD1198" s="57" t="s">
        <v>3904</v>
      </c>
      <c r="AE1198" s="57" t="s">
        <v>14528</v>
      </c>
      <c r="AF1198" s="57" t="s">
        <v>14150</v>
      </c>
      <c r="AG1198" s="129">
        <v>2009</v>
      </c>
      <c r="AH1198" s="121" t="e">
        <f>VLOOKUP(B1198,[1]Hoja2!$A$198:$D$323,2,FALSE)</f>
        <v>#N/A</v>
      </c>
      <c r="AI1198" s="64" t="e">
        <f>VLOOKUP(A1198,[2]Tabla!$A$2:$M$2752,2,FALSE)</f>
        <v>#N/A</v>
      </c>
    </row>
    <row r="1199" spans="1:35" ht="23.25" customHeight="1">
      <c r="A1199" s="57" t="s">
        <v>1261</v>
      </c>
      <c r="B1199" s="57">
        <v>113242</v>
      </c>
      <c r="C1199" s="57" t="s">
        <v>3891</v>
      </c>
      <c r="D1199" s="58" t="s">
        <v>3891</v>
      </c>
      <c r="E1199" s="57">
        <v>13</v>
      </c>
      <c r="F1199" s="58" t="s">
        <v>11929</v>
      </c>
      <c r="G1199" s="57" t="s">
        <v>805</v>
      </c>
      <c r="H1199" s="57" t="s">
        <v>14</v>
      </c>
      <c r="I1199" s="57" t="s">
        <v>15</v>
      </c>
      <c r="J1199" s="57" t="s">
        <v>14621</v>
      </c>
      <c r="K1199" s="57" t="s">
        <v>12596</v>
      </c>
      <c r="L1199" s="57" t="s">
        <v>12596</v>
      </c>
      <c r="M1199" s="57" t="s">
        <v>3904</v>
      </c>
      <c r="N1199" s="57" t="s">
        <v>3891</v>
      </c>
      <c r="O1199" s="57" t="s">
        <v>6009</v>
      </c>
      <c r="P1199" s="58" t="s">
        <v>6010</v>
      </c>
      <c r="Q1199" s="57" t="s">
        <v>6011</v>
      </c>
      <c r="R1199" s="57" t="s">
        <v>3894</v>
      </c>
      <c r="S1199" s="57">
        <v>493</v>
      </c>
      <c r="T1199" s="57" t="s">
        <v>6012</v>
      </c>
      <c r="U1199" s="57">
        <v>225524816</v>
      </c>
      <c r="V1199" s="59">
        <v>39814</v>
      </c>
      <c r="W1199" s="59" t="s">
        <v>3891</v>
      </c>
      <c r="X1199" s="57">
        <v>13</v>
      </c>
      <c r="Y1199" s="59" t="s">
        <v>3891</v>
      </c>
      <c r="Z1199" s="59" t="s">
        <v>3891</v>
      </c>
      <c r="AA1199" s="57" t="s">
        <v>11914</v>
      </c>
      <c r="AB1199" s="60">
        <v>-70.635559000000001</v>
      </c>
      <c r="AC1199" s="60">
        <v>-33.492674000000001</v>
      </c>
      <c r="AD1199" s="57" t="s">
        <v>3904</v>
      </c>
      <c r="AE1199" s="57" t="s">
        <v>14528</v>
      </c>
      <c r="AF1199" s="57" t="s">
        <v>11685</v>
      </c>
      <c r="AG1199" s="129">
        <v>2009</v>
      </c>
      <c r="AH1199" s="121" t="e">
        <f>VLOOKUP(B1199,[1]Hoja2!$A$198:$D$323,2,FALSE)</f>
        <v>#N/A</v>
      </c>
      <c r="AI1199" s="64" t="e">
        <f>VLOOKUP(A1199,[2]Tabla!$A$2:$M$2752,2,FALSE)</f>
        <v>#N/A</v>
      </c>
    </row>
    <row r="1200" spans="1:35" ht="23.25" customHeight="1">
      <c r="A1200" s="57" t="s">
        <v>1262</v>
      </c>
      <c r="B1200" s="57">
        <v>113244</v>
      </c>
      <c r="C1200" s="57" t="s">
        <v>3891</v>
      </c>
      <c r="D1200" s="58" t="s">
        <v>3891</v>
      </c>
      <c r="E1200" s="57">
        <v>13</v>
      </c>
      <c r="F1200" s="58" t="s">
        <v>11929</v>
      </c>
      <c r="G1200" s="57" t="s">
        <v>805</v>
      </c>
      <c r="H1200" s="57" t="s">
        <v>14</v>
      </c>
      <c r="I1200" s="57" t="s">
        <v>15</v>
      </c>
      <c r="J1200" s="57" t="s">
        <v>14621</v>
      </c>
      <c r="K1200" s="57" t="s">
        <v>12596</v>
      </c>
      <c r="L1200" s="57" t="s">
        <v>12596</v>
      </c>
      <c r="M1200" s="57" t="s">
        <v>3904</v>
      </c>
      <c r="N1200" s="57" t="s">
        <v>3891</v>
      </c>
      <c r="O1200" s="57" t="s">
        <v>6013</v>
      </c>
      <c r="P1200" s="58" t="s">
        <v>5987</v>
      </c>
      <c r="Q1200" s="57" t="s">
        <v>5988</v>
      </c>
      <c r="R1200" s="57" t="s">
        <v>3909</v>
      </c>
      <c r="S1200" s="57">
        <v>321</v>
      </c>
      <c r="T1200" s="57" t="s">
        <v>3922</v>
      </c>
      <c r="U1200" s="57">
        <v>228596291</v>
      </c>
      <c r="V1200" s="59">
        <v>39814</v>
      </c>
      <c r="W1200" s="59" t="s">
        <v>3891</v>
      </c>
      <c r="X1200" s="57">
        <v>13</v>
      </c>
      <c r="Y1200" s="59" t="s">
        <v>3891</v>
      </c>
      <c r="Z1200" s="59" t="s">
        <v>3891</v>
      </c>
      <c r="AA1200" s="57" t="s">
        <v>11914</v>
      </c>
      <c r="AB1200" s="60">
        <v>-70.698779999999999</v>
      </c>
      <c r="AC1200" s="60">
        <v>-33.624670000000002</v>
      </c>
      <c r="AD1200" s="57" t="s">
        <v>3904</v>
      </c>
      <c r="AE1200" s="57" t="s">
        <v>14528</v>
      </c>
      <c r="AF1200" s="57" t="s">
        <v>11685</v>
      </c>
      <c r="AG1200" s="129">
        <v>2009</v>
      </c>
      <c r="AH1200" s="121" t="e">
        <f>VLOOKUP(B1200,[1]Hoja2!$A$198:$D$323,2,FALSE)</f>
        <v>#N/A</v>
      </c>
      <c r="AI1200" s="64" t="e">
        <f>VLOOKUP(A1200,[2]Tabla!$A$2:$M$2752,2,FALSE)</f>
        <v>#N/A</v>
      </c>
    </row>
    <row r="1201" spans="1:35" ht="23.25" customHeight="1">
      <c r="A1201" s="57" t="s">
        <v>1264</v>
      </c>
      <c r="B1201" s="57">
        <v>113246</v>
      </c>
      <c r="C1201" s="57" t="s">
        <v>3891</v>
      </c>
      <c r="D1201" s="58" t="s">
        <v>3891</v>
      </c>
      <c r="E1201" s="57">
        <v>13</v>
      </c>
      <c r="F1201" s="58" t="s">
        <v>11929</v>
      </c>
      <c r="G1201" s="57" t="s">
        <v>805</v>
      </c>
      <c r="H1201" s="57" t="s">
        <v>14</v>
      </c>
      <c r="I1201" s="57" t="s">
        <v>21</v>
      </c>
      <c r="J1201" s="57" t="s">
        <v>14621</v>
      </c>
      <c r="K1201" s="57" t="s">
        <v>12596</v>
      </c>
      <c r="L1201" s="57" t="s">
        <v>12596</v>
      </c>
      <c r="M1201" s="57" t="s">
        <v>3904</v>
      </c>
      <c r="N1201" s="57" t="s">
        <v>3891</v>
      </c>
      <c r="O1201" s="57" t="s">
        <v>6018</v>
      </c>
      <c r="P1201" s="58" t="s">
        <v>5978</v>
      </c>
      <c r="Q1201" s="57" t="s">
        <v>5979</v>
      </c>
      <c r="R1201" s="57" t="s">
        <v>3894</v>
      </c>
      <c r="S1201" s="57">
        <v>755</v>
      </c>
      <c r="T1201" s="57" t="s">
        <v>4166</v>
      </c>
      <c r="U1201" s="57">
        <v>228211490</v>
      </c>
      <c r="V1201" s="59">
        <v>39814</v>
      </c>
      <c r="W1201" s="59" t="s">
        <v>3891</v>
      </c>
      <c r="X1201" s="57">
        <v>13</v>
      </c>
      <c r="Y1201" s="59" t="s">
        <v>3891</v>
      </c>
      <c r="Z1201" s="59" t="s">
        <v>3891</v>
      </c>
      <c r="AA1201" s="57" t="s">
        <v>11914</v>
      </c>
      <c r="AB1201" s="60">
        <v>-70.745992999999999</v>
      </c>
      <c r="AC1201" s="60">
        <v>-33.730685999999999</v>
      </c>
      <c r="AD1201" s="57" t="s">
        <v>3904</v>
      </c>
      <c r="AE1201" s="57" t="s">
        <v>14528</v>
      </c>
      <c r="AF1201" s="57" t="s">
        <v>11685</v>
      </c>
      <c r="AG1201" s="129">
        <v>2009</v>
      </c>
      <c r="AH1201" s="121" t="e">
        <f>VLOOKUP(B1201,[1]Hoja2!$A$198:$D$323,2,FALSE)</f>
        <v>#N/A</v>
      </c>
      <c r="AI1201" s="64" t="e">
        <f>VLOOKUP(A1201,[2]Tabla!$A$2:$M$2752,2,FALSE)</f>
        <v>#N/A</v>
      </c>
    </row>
    <row r="1202" spans="1:35" ht="23.25" customHeight="1">
      <c r="A1202" s="57" t="s">
        <v>1265</v>
      </c>
      <c r="B1202" s="57">
        <v>113247</v>
      </c>
      <c r="C1202" s="57" t="s">
        <v>3891</v>
      </c>
      <c r="D1202" s="58" t="s">
        <v>3891</v>
      </c>
      <c r="E1202" s="57">
        <v>13</v>
      </c>
      <c r="F1202" s="58" t="s">
        <v>11929</v>
      </c>
      <c r="G1202" s="57" t="s">
        <v>805</v>
      </c>
      <c r="H1202" s="57" t="s">
        <v>14</v>
      </c>
      <c r="I1202" s="57" t="s">
        <v>21</v>
      </c>
      <c r="J1202" s="57" t="s">
        <v>14621</v>
      </c>
      <c r="K1202" s="57" t="s">
        <v>12596</v>
      </c>
      <c r="L1202" s="57" t="s">
        <v>12596</v>
      </c>
      <c r="M1202" s="57" t="s">
        <v>3904</v>
      </c>
      <c r="N1202" s="57" t="s">
        <v>3891</v>
      </c>
      <c r="O1202" s="57" t="s">
        <v>6019</v>
      </c>
      <c r="P1202" s="58" t="s">
        <v>5987</v>
      </c>
      <c r="Q1202" s="57" t="s">
        <v>5988</v>
      </c>
      <c r="R1202" s="57" t="s">
        <v>3894</v>
      </c>
      <c r="S1202" s="57">
        <v>61</v>
      </c>
      <c r="T1202" s="57" t="s">
        <v>6020</v>
      </c>
      <c r="U1202" s="57">
        <v>228594424</v>
      </c>
      <c r="V1202" s="59">
        <v>39814</v>
      </c>
      <c r="W1202" s="59" t="s">
        <v>3891</v>
      </c>
      <c r="X1202" s="57">
        <v>13</v>
      </c>
      <c r="Y1202" s="59" t="s">
        <v>3891</v>
      </c>
      <c r="Z1202" s="59" t="s">
        <v>3891</v>
      </c>
      <c r="AA1202" s="57" t="s">
        <v>11914</v>
      </c>
      <c r="AB1202" s="60">
        <v>-70.702698999999996</v>
      </c>
      <c r="AC1202" s="60">
        <v>-33.586373999999999</v>
      </c>
      <c r="AD1202" s="57" t="s">
        <v>3904</v>
      </c>
      <c r="AE1202" s="57" t="s">
        <v>14528</v>
      </c>
      <c r="AF1202" s="57" t="s">
        <v>11685</v>
      </c>
      <c r="AG1202" s="129">
        <v>2009</v>
      </c>
      <c r="AH1202" s="121" t="e">
        <f>VLOOKUP(B1202,[1]Hoja2!$A$198:$D$323,2,FALSE)</f>
        <v>#N/A</v>
      </c>
      <c r="AI1202" s="64" t="e">
        <f>VLOOKUP(A1202,[2]Tabla!$A$2:$M$2752,2,FALSE)</f>
        <v>#N/A</v>
      </c>
    </row>
    <row r="1203" spans="1:35" ht="23.25" customHeight="1">
      <c r="A1203" s="57" t="s">
        <v>1266</v>
      </c>
      <c r="B1203" s="57">
        <v>113248</v>
      </c>
      <c r="C1203" s="57" t="s">
        <v>3891</v>
      </c>
      <c r="D1203" s="58" t="s">
        <v>3891</v>
      </c>
      <c r="E1203" s="57">
        <v>13</v>
      </c>
      <c r="F1203" s="58" t="s">
        <v>11929</v>
      </c>
      <c r="G1203" s="57" t="s">
        <v>805</v>
      </c>
      <c r="H1203" s="57" t="s">
        <v>14</v>
      </c>
      <c r="I1203" s="57" t="s">
        <v>21</v>
      </c>
      <c r="J1203" s="57" t="s">
        <v>14621</v>
      </c>
      <c r="K1203" s="57" t="s">
        <v>12596</v>
      </c>
      <c r="L1203" s="57" t="s">
        <v>12596</v>
      </c>
      <c r="M1203" s="57" t="s">
        <v>3904</v>
      </c>
      <c r="N1203" s="57" t="s">
        <v>3891</v>
      </c>
      <c r="O1203" s="57" t="s">
        <v>6021</v>
      </c>
      <c r="P1203" s="58" t="s">
        <v>5971</v>
      </c>
      <c r="Q1203" s="57" t="s">
        <v>5972</v>
      </c>
      <c r="R1203" s="57" t="s">
        <v>3909</v>
      </c>
      <c r="S1203" s="57">
        <v>970</v>
      </c>
      <c r="T1203" s="57" t="s">
        <v>6022</v>
      </c>
      <c r="U1203" s="57">
        <v>225544399</v>
      </c>
      <c r="V1203" s="59">
        <v>39814</v>
      </c>
      <c r="W1203" s="59" t="s">
        <v>3891</v>
      </c>
      <c r="X1203" s="57">
        <v>13</v>
      </c>
      <c r="Y1203" s="59" t="s">
        <v>3891</v>
      </c>
      <c r="Z1203" s="59" t="s">
        <v>3891</v>
      </c>
      <c r="AA1203" s="57" t="s">
        <v>11914</v>
      </c>
      <c r="AB1203" s="60">
        <v>-70.647988999999995</v>
      </c>
      <c r="AC1203" s="60">
        <v>-33.486876000000002</v>
      </c>
      <c r="AD1203" s="57" t="s">
        <v>3904</v>
      </c>
      <c r="AE1203" s="57" t="s">
        <v>14528</v>
      </c>
      <c r="AF1203" s="57" t="s">
        <v>11685</v>
      </c>
      <c r="AG1203" s="129">
        <v>2009</v>
      </c>
      <c r="AH1203" s="121" t="e">
        <f>VLOOKUP(B1203,[1]Hoja2!$A$198:$D$323,2,FALSE)</f>
        <v>#N/A</v>
      </c>
      <c r="AI1203" s="64" t="e">
        <f>VLOOKUP(A1203,[2]Tabla!$A$2:$M$2752,2,FALSE)</f>
        <v>#N/A</v>
      </c>
    </row>
    <row r="1204" spans="1:35" ht="23.25" customHeight="1">
      <c r="A1204" s="57" t="s">
        <v>1267</v>
      </c>
      <c r="B1204" s="57">
        <v>113249</v>
      </c>
      <c r="C1204" s="57" t="s">
        <v>3891</v>
      </c>
      <c r="D1204" s="58" t="s">
        <v>3891</v>
      </c>
      <c r="E1204" s="57">
        <v>13</v>
      </c>
      <c r="F1204" s="58" t="s">
        <v>11929</v>
      </c>
      <c r="G1204" s="57" t="s">
        <v>805</v>
      </c>
      <c r="H1204" s="57" t="s">
        <v>14</v>
      </c>
      <c r="I1204" s="57" t="s">
        <v>21</v>
      </c>
      <c r="J1204" s="57" t="s">
        <v>14621</v>
      </c>
      <c r="K1204" s="57" t="s">
        <v>12596</v>
      </c>
      <c r="L1204" s="57" t="s">
        <v>12596</v>
      </c>
      <c r="M1204" s="57" t="s">
        <v>3904</v>
      </c>
      <c r="N1204" s="57" t="s">
        <v>3891</v>
      </c>
      <c r="O1204" s="57" t="s">
        <v>6023</v>
      </c>
      <c r="P1204" s="58" t="s">
        <v>6024</v>
      </c>
      <c r="Q1204" s="57" t="s">
        <v>6025</v>
      </c>
      <c r="R1204" s="57" t="s">
        <v>3894</v>
      </c>
      <c r="S1204" s="57" t="s">
        <v>6026</v>
      </c>
      <c r="T1204" s="57" t="s">
        <v>6027</v>
      </c>
      <c r="U1204" s="57">
        <v>228242146</v>
      </c>
      <c r="V1204" s="59">
        <v>39814</v>
      </c>
      <c r="W1204" s="59" t="s">
        <v>3891</v>
      </c>
      <c r="X1204" s="57">
        <v>13</v>
      </c>
      <c r="Y1204" s="59" t="s">
        <v>3891</v>
      </c>
      <c r="Z1204" s="59" t="s">
        <v>3891</v>
      </c>
      <c r="AA1204" s="57" t="s">
        <v>11914</v>
      </c>
      <c r="AB1204" s="60">
        <v>-70.742148999999998</v>
      </c>
      <c r="AC1204" s="60">
        <v>-33.809724000000003</v>
      </c>
      <c r="AD1204" s="57" t="s">
        <v>3904</v>
      </c>
      <c r="AE1204" s="57" t="s">
        <v>14528</v>
      </c>
      <c r="AF1204" s="57" t="s">
        <v>14150</v>
      </c>
      <c r="AG1204" s="129">
        <v>2009</v>
      </c>
      <c r="AH1204" s="121" t="e">
        <f>VLOOKUP(B1204,[1]Hoja2!$A$198:$D$323,2,FALSE)</f>
        <v>#N/A</v>
      </c>
      <c r="AI1204" s="64" t="e">
        <f>VLOOKUP(A1204,[2]Tabla!$A$2:$M$2752,2,FALSE)</f>
        <v>#N/A</v>
      </c>
    </row>
    <row r="1205" spans="1:35" ht="23.25" customHeight="1">
      <c r="A1205" s="57" t="s">
        <v>1268</v>
      </c>
      <c r="B1205" s="57">
        <v>113250</v>
      </c>
      <c r="C1205" s="57" t="s">
        <v>3891</v>
      </c>
      <c r="D1205" s="58" t="s">
        <v>3891</v>
      </c>
      <c r="E1205" s="57">
        <v>13</v>
      </c>
      <c r="F1205" s="58" t="s">
        <v>11929</v>
      </c>
      <c r="G1205" s="57" t="s">
        <v>805</v>
      </c>
      <c r="H1205" s="57" t="s">
        <v>14</v>
      </c>
      <c r="I1205" s="57" t="s">
        <v>15</v>
      </c>
      <c r="J1205" s="57" t="s">
        <v>14621</v>
      </c>
      <c r="K1205" s="57" t="s">
        <v>12596</v>
      </c>
      <c r="L1205" s="57" t="s">
        <v>12596</v>
      </c>
      <c r="M1205" s="57" t="s">
        <v>3904</v>
      </c>
      <c r="N1205" s="57" t="s">
        <v>3891</v>
      </c>
      <c r="O1205" s="57" t="s">
        <v>6028</v>
      </c>
      <c r="P1205" s="58" t="s">
        <v>5971</v>
      </c>
      <c r="Q1205" s="57" t="s">
        <v>5972</v>
      </c>
      <c r="R1205" s="57" t="s">
        <v>3909</v>
      </c>
      <c r="S1205" s="57">
        <v>5681</v>
      </c>
      <c r="T1205" s="57" t="s">
        <v>5975</v>
      </c>
      <c r="U1205" s="57">
        <v>225217004</v>
      </c>
      <c r="V1205" s="59">
        <v>39814</v>
      </c>
      <c r="W1205" s="59" t="s">
        <v>3891</v>
      </c>
      <c r="X1205" s="57">
        <v>13</v>
      </c>
      <c r="Y1205" s="59" t="s">
        <v>3891</v>
      </c>
      <c r="Z1205" s="59" t="s">
        <v>3891</v>
      </c>
      <c r="AA1205" s="57" t="s">
        <v>11914</v>
      </c>
      <c r="AB1205" s="60">
        <v>-70.769729999999996</v>
      </c>
      <c r="AC1205" s="60">
        <v>-33.543340000000001</v>
      </c>
      <c r="AD1205" s="57" t="s">
        <v>3904</v>
      </c>
      <c r="AE1205" s="57" t="s">
        <v>14528</v>
      </c>
      <c r="AF1205" s="57" t="s">
        <v>11685</v>
      </c>
      <c r="AG1205" s="129">
        <v>2009</v>
      </c>
      <c r="AH1205" s="121" t="e">
        <f>VLOOKUP(B1205,[1]Hoja2!$A$198:$D$323,2,FALSE)</f>
        <v>#N/A</v>
      </c>
      <c r="AI1205" s="64" t="e">
        <f>VLOOKUP(A1205,[2]Tabla!$A$2:$M$2752,2,FALSE)</f>
        <v>#N/A</v>
      </c>
    </row>
    <row r="1206" spans="1:35" ht="23.25" customHeight="1">
      <c r="A1206" s="57" t="s">
        <v>1269</v>
      </c>
      <c r="B1206" s="57">
        <v>113251</v>
      </c>
      <c r="C1206" s="57" t="s">
        <v>3891</v>
      </c>
      <c r="D1206" s="58" t="s">
        <v>3891</v>
      </c>
      <c r="E1206" s="57">
        <v>13</v>
      </c>
      <c r="F1206" s="58" t="s">
        <v>11929</v>
      </c>
      <c r="G1206" s="57" t="s">
        <v>805</v>
      </c>
      <c r="H1206" s="57" t="s">
        <v>14</v>
      </c>
      <c r="I1206" s="57" t="s">
        <v>15</v>
      </c>
      <c r="J1206" s="57" t="s">
        <v>14621</v>
      </c>
      <c r="K1206" s="57" t="s">
        <v>12596</v>
      </c>
      <c r="L1206" s="57" t="s">
        <v>12596</v>
      </c>
      <c r="M1206" s="57" t="s">
        <v>3904</v>
      </c>
      <c r="N1206" s="57" t="s">
        <v>3891</v>
      </c>
      <c r="O1206" s="57" t="s">
        <v>6029</v>
      </c>
      <c r="P1206" s="58" t="s">
        <v>5987</v>
      </c>
      <c r="Q1206" s="57" t="s">
        <v>5988</v>
      </c>
      <c r="R1206" s="57" t="s">
        <v>3894</v>
      </c>
      <c r="S1206" s="57">
        <v>401</v>
      </c>
      <c r="T1206" s="57" t="s">
        <v>4141</v>
      </c>
      <c r="U1206" s="57">
        <v>228591864</v>
      </c>
      <c r="V1206" s="59">
        <v>39814</v>
      </c>
      <c r="W1206" s="59" t="s">
        <v>3891</v>
      </c>
      <c r="X1206" s="57">
        <v>13</v>
      </c>
      <c r="Y1206" s="59" t="s">
        <v>3891</v>
      </c>
      <c r="Z1206" s="59" t="s">
        <v>3891</v>
      </c>
      <c r="AA1206" s="57" t="s">
        <v>11914</v>
      </c>
      <c r="AB1206" s="60">
        <v>-70.695496000000006</v>
      </c>
      <c r="AC1206" s="60">
        <v>-33.577812000000002</v>
      </c>
      <c r="AD1206" s="57" t="s">
        <v>3904</v>
      </c>
      <c r="AE1206" s="57" t="s">
        <v>14528</v>
      </c>
      <c r="AF1206" s="57" t="s">
        <v>11685</v>
      </c>
      <c r="AG1206" s="129">
        <v>2009</v>
      </c>
      <c r="AH1206" s="121" t="e">
        <f>VLOOKUP(B1206,[1]Hoja2!$A$198:$D$323,2,FALSE)</f>
        <v>#N/A</v>
      </c>
      <c r="AI1206" s="64" t="e">
        <f>VLOOKUP(A1206,[2]Tabla!$A$2:$M$2752,2,FALSE)</f>
        <v>#N/A</v>
      </c>
    </row>
    <row r="1207" spans="1:35" ht="23.25" customHeight="1">
      <c r="A1207" s="57" t="s">
        <v>1270</v>
      </c>
      <c r="B1207" s="57">
        <v>113252</v>
      </c>
      <c r="C1207" s="57" t="s">
        <v>3891</v>
      </c>
      <c r="D1207" s="58" t="s">
        <v>3891</v>
      </c>
      <c r="E1207" s="57">
        <v>13</v>
      </c>
      <c r="F1207" s="58" t="s">
        <v>11929</v>
      </c>
      <c r="G1207" s="57" t="s">
        <v>805</v>
      </c>
      <c r="H1207" s="57" t="s">
        <v>14</v>
      </c>
      <c r="I1207" s="57" t="s">
        <v>81</v>
      </c>
      <c r="J1207" s="57" t="s">
        <v>14621</v>
      </c>
      <c r="K1207" s="57" t="s">
        <v>12596</v>
      </c>
      <c r="L1207" s="57" t="s">
        <v>12596</v>
      </c>
      <c r="M1207" s="57" t="s">
        <v>3904</v>
      </c>
      <c r="N1207" s="57" t="s">
        <v>3891</v>
      </c>
      <c r="O1207" s="57" t="s">
        <v>6030</v>
      </c>
      <c r="P1207" s="58" t="s">
        <v>5971</v>
      </c>
      <c r="Q1207" s="57" t="s">
        <v>5972</v>
      </c>
      <c r="R1207" s="57" t="s">
        <v>3909</v>
      </c>
      <c r="S1207" s="57">
        <v>5728</v>
      </c>
      <c r="T1207" s="57" t="s">
        <v>5975</v>
      </c>
      <c r="U1207" s="57">
        <v>224257500</v>
      </c>
      <c r="V1207" s="59">
        <v>39814</v>
      </c>
      <c r="W1207" s="59" t="s">
        <v>3891</v>
      </c>
      <c r="X1207" s="57">
        <v>13</v>
      </c>
      <c r="Y1207" s="59" t="s">
        <v>3891</v>
      </c>
      <c r="Z1207" s="59" t="s">
        <v>3891</v>
      </c>
      <c r="AA1207" s="57" t="s">
        <v>11914</v>
      </c>
      <c r="AB1207" s="60">
        <v>-70.655096</v>
      </c>
      <c r="AC1207" s="60">
        <v>-33.506599999999999</v>
      </c>
      <c r="AD1207" s="57" t="s">
        <v>3904</v>
      </c>
      <c r="AE1207" s="57" t="s">
        <v>14528</v>
      </c>
      <c r="AF1207" s="57" t="s">
        <v>14396</v>
      </c>
      <c r="AG1207" s="129">
        <v>2009</v>
      </c>
      <c r="AH1207" s="121" t="e">
        <f>VLOOKUP(B1207,[1]Hoja2!$A$198:$D$323,2,FALSE)</f>
        <v>#N/A</v>
      </c>
      <c r="AI1207" s="64" t="e">
        <f>VLOOKUP(A1207,[2]Tabla!$A$2:$M$2752,2,FALSE)</f>
        <v>#N/A</v>
      </c>
    </row>
    <row r="1208" spans="1:35" ht="23.25" customHeight="1">
      <c r="A1208" s="57" t="s">
        <v>1271</v>
      </c>
      <c r="B1208" s="57">
        <v>113253</v>
      </c>
      <c r="C1208" s="57" t="s">
        <v>3891</v>
      </c>
      <c r="D1208" s="58" t="s">
        <v>3891</v>
      </c>
      <c r="E1208" s="57">
        <v>13</v>
      </c>
      <c r="F1208" s="58" t="s">
        <v>11929</v>
      </c>
      <c r="G1208" s="57" t="s">
        <v>805</v>
      </c>
      <c r="H1208" s="57" t="s">
        <v>14</v>
      </c>
      <c r="I1208" s="57" t="s">
        <v>81</v>
      </c>
      <c r="J1208" s="57" t="s">
        <v>14621</v>
      </c>
      <c r="K1208" s="57" t="s">
        <v>12596</v>
      </c>
      <c r="L1208" s="57" t="s">
        <v>12596</v>
      </c>
      <c r="M1208" s="57" t="s">
        <v>3904</v>
      </c>
      <c r="N1208" s="57" t="s">
        <v>3891</v>
      </c>
      <c r="O1208" s="57" t="s">
        <v>6031</v>
      </c>
      <c r="P1208" s="58" t="s">
        <v>5987</v>
      </c>
      <c r="Q1208" s="57" t="s">
        <v>5988</v>
      </c>
      <c r="R1208" s="57" t="s">
        <v>3909</v>
      </c>
      <c r="S1208" s="57">
        <v>654</v>
      </c>
      <c r="T1208" s="57" t="s">
        <v>6032</v>
      </c>
      <c r="U1208" s="57">
        <v>224257800</v>
      </c>
      <c r="V1208" s="59">
        <v>39814</v>
      </c>
      <c r="W1208" s="59" t="s">
        <v>3891</v>
      </c>
      <c r="X1208" s="57">
        <v>13</v>
      </c>
      <c r="Y1208" s="59" t="s">
        <v>3891</v>
      </c>
      <c r="Z1208" s="59" t="s">
        <v>3891</v>
      </c>
      <c r="AA1208" s="57" t="s">
        <v>11914</v>
      </c>
      <c r="AB1208" s="60">
        <v>-70.703022000000004</v>
      </c>
      <c r="AC1208" s="60">
        <v>-33.578296999999999</v>
      </c>
      <c r="AD1208" s="57" t="s">
        <v>3904</v>
      </c>
      <c r="AE1208" s="57" t="s">
        <v>14528</v>
      </c>
      <c r="AF1208" s="57" t="s">
        <v>14396</v>
      </c>
      <c r="AG1208" s="129">
        <v>2009</v>
      </c>
      <c r="AH1208" s="121" t="e">
        <f>VLOOKUP(B1208,[1]Hoja2!$A$198:$D$323,2,FALSE)</f>
        <v>#N/A</v>
      </c>
      <c r="AI1208" s="64" t="e">
        <f>VLOOKUP(A1208,[2]Tabla!$A$2:$M$2752,2,FALSE)</f>
        <v>#N/A</v>
      </c>
    </row>
    <row r="1209" spans="1:35" ht="23.25" customHeight="1">
      <c r="A1209" s="57" t="s">
        <v>1272</v>
      </c>
      <c r="B1209" s="57">
        <v>113254</v>
      </c>
      <c r="C1209" s="57" t="s">
        <v>3891</v>
      </c>
      <c r="D1209" s="58" t="s">
        <v>3891</v>
      </c>
      <c r="E1209" s="57">
        <v>13</v>
      </c>
      <c r="F1209" s="58" t="s">
        <v>11929</v>
      </c>
      <c r="G1209" s="57" t="s">
        <v>805</v>
      </c>
      <c r="H1209" s="57" t="s">
        <v>14</v>
      </c>
      <c r="I1209" s="57" t="s">
        <v>21</v>
      </c>
      <c r="J1209" s="57" t="s">
        <v>14621</v>
      </c>
      <c r="K1209" s="57" t="s">
        <v>12596</v>
      </c>
      <c r="L1209" s="57" t="s">
        <v>12596</v>
      </c>
      <c r="M1209" s="57" t="s">
        <v>3904</v>
      </c>
      <c r="N1209" s="57" t="s">
        <v>3891</v>
      </c>
      <c r="O1209" s="57" t="s">
        <v>6033</v>
      </c>
      <c r="P1209" s="58" t="s">
        <v>6024</v>
      </c>
      <c r="Q1209" s="57" t="s">
        <v>6025</v>
      </c>
      <c r="R1209" s="57" t="s">
        <v>3909</v>
      </c>
      <c r="S1209" s="57">
        <v>128</v>
      </c>
      <c r="T1209" s="57" t="s">
        <v>6034</v>
      </c>
      <c r="U1209" s="57">
        <v>228242564</v>
      </c>
      <c r="V1209" s="59">
        <v>39814</v>
      </c>
      <c r="W1209" s="59" t="s">
        <v>3891</v>
      </c>
      <c r="X1209" s="57">
        <v>13</v>
      </c>
      <c r="Y1209" s="59" t="s">
        <v>3891</v>
      </c>
      <c r="Z1209" s="59" t="s">
        <v>3891</v>
      </c>
      <c r="AA1209" s="57" t="s">
        <v>11914</v>
      </c>
      <c r="AB1209" s="60">
        <v>-70.741044000000002</v>
      </c>
      <c r="AC1209" s="60">
        <v>-33.813946000000001</v>
      </c>
      <c r="AD1209" s="57" t="s">
        <v>3904</v>
      </c>
      <c r="AE1209" s="57" t="s">
        <v>14528</v>
      </c>
      <c r="AF1209" s="57" t="s">
        <v>11685</v>
      </c>
      <c r="AG1209" s="129">
        <v>2009</v>
      </c>
      <c r="AH1209" s="121" t="e">
        <f>VLOOKUP(B1209,[1]Hoja2!$A$198:$D$323,2,FALSE)</f>
        <v>#N/A</v>
      </c>
      <c r="AI1209" s="64" t="e">
        <f>VLOOKUP(A1209,[2]Tabla!$A$2:$M$2752,2,FALSE)</f>
        <v>#N/A</v>
      </c>
    </row>
    <row r="1210" spans="1:35" ht="23.25" customHeight="1">
      <c r="A1210" s="57" t="s">
        <v>1273</v>
      </c>
      <c r="B1210" s="57">
        <v>113255</v>
      </c>
      <c r="C1210" s="57" t="s">
        <v>3891</v>
      </c>
      <c r="D1210" s="58" t="s">
        <v>3891</v>
      </c>
      <c r="E1210" s="57">
        <v>13</v>
      </c>
      <c r="F1210" s="58" t="s">
        <v>11929</v>
      </c>
      <c r="G1210" s="57" t="s">
        <v>805</v>
      </c>
      <c r="H1210" s="57" t="s">
        <v>14</v>
      </c>
      <c r="I1210" s="57" t="s">
        <v>21</v>
      </c>
      <c r="J1210" s="57" t="s">
        <v>14621</v>
      </c>
      <c r="K1210" s="57" t="s">
        <v>12596</v>
      </c>
      <c r="L1210" s="57" t="s">
        <v>12596</v>
      </c>
      <c r="M1210" s="57" t="s">
        <v>3904</v>
      </c>
      <c r="N1210" s="57" t="s">
        <v>3891</v>
      </c>
      <c r="O1210" s="57" t="s">
        <v>6035</v>
      </c>
      <c r="P1210" s="58" t="s">
        <v>6036</v>
      </c>
      <c r="Q1210" s="57" t="s">
        <v>6037</v>
      </c>
      <c r="R1210" s="57" t="s">
        <v>3894</v>
      </c>
      <c r="S1210" s="57">
        <v>83</v>
      </c>
      <c r="T1210" s="57" t="s">
        <v>6038</v>
      </c>
      <c r="U1210" s="57">
        <v>225402940</v>
      </c>
      <c r="V1210" s="59">
        <v>39814</v>
      </c>
      <c r="W1210" s="59" t="s">
        <v>3891</v>
      </c>
      <c r="X1210" s="57">
        <v>13</v>
      </c>
      <c r="Y1210" s="59" t="s">
        <v>3891</v>
      </c>
      <c r="Z1210" s="59" t="s">
        <v>3891</v>
      </c>
      <c r="AA1210" s="57" t="s">
        <v>11914</v>
      </c>
      <c r="AB1210" s="60">
        <v>-70.675385000000006</v>
      </c>
      <c r="AC1210" s="60">
        <v>-33.555793999999999</v>
      </c>
      <c r="AD1210" s="57" t="s">
        <v>3904</v>
      </c>
      <c r="AE1210" s="57" t="s">
        <v>14528</v>
      </c>
      <c r="AF1210" s="57" t="s">
        <v>11685</v>
      </c>
      <c r="AG1210" s="129">
        <v>2009</v>
      </c>
      <c r="AH1210" s="121" t="e">
        <f>VLOOKUP(B1210,[1]Hoja2!$A$198:$D$323,2,FALSE)</f>
        <v>#N/A</v>
      </c>
      <c r="AI1210" s="64" t="e">
        <f>VLOOKUP(A1210,[2]Tabla!$A$2:$M$2752,2,FALSE)</f>
        <v>#N/A</v>
      </c>
    </row>
    <row r="1211" spans="1:35" ht="23.25" customHeight="1">
      <c r="A1211" s="57" t="s">
        <v>1274</v>
      </c>
      <c r="B1211" s="57">
        <v>113256</v>
      </c>
      <c r="C1211" s="57" t="s">
        <v>3891</v>
      </c>
      <c r="D1211" s="58" t="s">
        <v>3891</v>
      </c>
      <c r="E1211" s="57">
        <v>13</v>
      </c>
      <c r="F1211" s="58" t="s">
        <v>11929</v>
      </c>
      <c r="G1211" s="57" t="s">
        <v>805</v>
      </c>
      <c r="H1211" s="57" t="s">
        <v>14</v>
      </c>
      <c r="I1211" s="57" t="s">
        <v>21</v>
      </c>
      <c r="J1211" s="57" t="s">
        <v>14621</v>
      </c>
      <c r="K1211" s="57" t="s">
        <v>12596</v>
      </c>
      <c r="L1211" s="57" t="s">
        <v>12596</v>
      </c>
      <c r="M1211" s="57" t="s">
        <v>14123</v>
      </c>
      <c r="N1211" s="57" t="s">
        <v>3891</v>
      </c>
      <c r="O1211" s="57" t="s">
        <v>6039</v>
      </c>
      <c r="P1211" s="58" t="s">
        <v>6015</v>
      </c>
      <c r="Q1211" s="57" t="s">
        <v>6016</v>
      </c>
      <c r="R1211" s="57" t="s">
        <v>3909</v>
      </c>
      <c r="S1211" s="57">
        <v>6868</v>
      </c>
      <c r="T1211" s="57" t="s">
        <v>5975</v>
      </c>
      <c r="U1211" s="57">
        <v>229222870</v>
      </c>
      <c r="V1211" s="59">
        <v>39814</v>
      </c>
      <c r="W1211" s="59" t="s">
        <v>3891</v>
      </c>
      <c r="X1211" s="57">
        <v>13</v>
      </c>
      <c r="Y1211" s="59" t="s">
        <v>3891</v>
      </c>
      <c r="Z1211" s="59" t="s">
        <v>3891</v>
      </c>
      <c r="AA1211" s="57" t="s">
        <v>11914</v>
      </c>
      <c r="AB1211" s="60">
        <v>-70.672460000000001</v>
      </c>
      <c r="AC1211" s="60">
        <v>-33.535490000000003</v>
      </c>
      <c r="AD1211" s="57" t="s">
        <v>14108</v>
      </c>
      <c r="AE1211" s="57" t="s">
        <v>14528</v>
      </c>
      <c r="AF1211" s="57" t="s">
        <v>11685</v>
      </c>
      <c r="AG1211" s="129">
        <v>2009</v>
      </c>
      <c r="AH1211" s="121" t="e">
        <f>VLOOKUP(B1211,[1]Hoja2!$A$198:$D$323,2,FALSE)</f>
        <v>#N/A</v>
      </c>
      <c r="AI1211" s="64" t="e">
        <f>VLOOKUP(A1211,[2]Tabla!$A$2:$M$2752,2,FALSE)</f>
        <v>#N/A</v>
      </c>
    </row>
    <row r="1212" spans="1:35" ht="23.25" customHeight="1">
      <c r="A1212" s="57" t="s">
        <v>1275</v>
      </c>
      <c r="B1212" s="57">
        <v>113257</v>
      </c>
      <c r="C1212" s="57" t="s">
        <v>3891</v>
      </c>
      <c r="D1212" s="58" t="s">
        <v>3891</v>
      </c>
      <c r="E1212" s="57">
        <v>13</v>
      </c>
      <c r="F1212" s="58" t="s">
        <v>11929</v>
      </c>
      <c r="G1212" s="57" t="s">
        <v>805</v>
      </c>
      <c r="H1212" s="57" t="s">
        <v>14</v>
      </c>
      <c r="I1212" s="57" t="s">
        <v>21</v>
      </c>
      <c r="J1212" s="57" t="s">
        <v>14621</v>
      </c>
      <c r="K1212" s="57" t="s">
        <v>12596</v>
      </c>
      <c r="L1212" s="57" t="s">
        <v>12596</v>
      </c>
      <c r="M1212" s="57" t="s">
        <v>3904</v>
      </c>
      <c r="N1212" s="57" t="s">
        <v>3891</v>
      </c>
      <c r="O1212" s="57" t="s">
        <v>6040</v>
      </c>
      <c r="P1212" s="58" t="s">
        <v>5971</v>
      </c>
      <c r="Q1212" s="57" t="s">
        <v>5972</v>
      </c>
      <c r="R1212" s="57" t="s">
        <v>3894</v>
      </c>
      <c r="S1212" s="57">
        <v>4005</v>
      </c>
      <c r="T1212" s="57" t="s">
        <v>6041</v>
      </c>
      <c r="U1212" s="57">
        <v>225514611</v>
      </c>
      <c r="V1212" s="59">
        <v>39814</v>
      </c>
      <c r="W1212" s="59" t="s">
        <v>3891</v>
      </c>
      <c r="X1212" s="57">
        <v>13</v>
      </c>
      <c r="Y1212" s="59" t="s">
        <v>3891</v>
      </c>
      <c r="Z1212" s="59" t="s">
        <v>3891</v>
      </c>
      <c r="AA1212" s="57" t="s">
        <v>11914</v>
      </c>
      <c r="AB1212" s="60">
        <v>-70.652185000000003</v>
      </c>
      <c r="AC1212" s="60">
        <v>-33.490566000000001</v>
      </c>
      <c r="AD1212" s="57" t="s">
        <v>3904</v>
      </c>
      <c r="AE1212" s="57" t="s">
        <v>14528</v>
      </c>
      <c r="AF1212" s="57" t="s">
        <v>11685</v>
      </c>
      <c r="AG1212" s="129">
        <v>2009</v>
      </c>
      <c r="AH1212" s="121" t="e">
        <f>VLOOKUP(B1212,[1]Hoja2!$A$198:$D$323,2,FALSE)</f>
        <v>#N/A</v>
      </c>
      <c r="AI1212" s="64" t="e">
        <f>VLOOKUP(A1212,[2]Tabla!$A$2:$M$2752,2,FALSE)</f>
        <v>#N/A</v>
      </c>
    </row>
    <row r="1213" spans="1:35" ht="23.25" customHeight="1">
      <c r="A1213" s="57" t="s">
        <v>1276</v>
      </c>
      <c r="B1213" s="57">
        <v>113258</v>
      </c>
      <c r="C1213" s="57" t="s">
        <v>3891</v>
      </c>
      <c r="D1213" s="58" t="s">
        <v>3891</v>
      </c>
      <c r="E1213" s="57">
        <v>13</v>
      </c>
      <c r="F1213" s="58" t="s">
        <v>11929</v>
      </c>
      <c r="G1213" s="57" t="s">
        <v>805</v>
      </c>
      <c r="H1213" s="57" t="s">
        <v>14</v>
      </c>
      <c r="I1213" s="57" t="s">
        <v>38</v>
      </c>
      <c r="J1213" s="57" t="s">
        <v>14621</v>
      </c>
      <c r="K1213" s="57" t="s">
        <v>12596</v>
      </c>
      <c r="L1213" s="57" t="s">
        <v>12596</v>
      </c>
      <c r="M1213" s="57" t="s">
        <v>3904</v>
      </c>
      <c r="N1213" s="57" t="s">
        <v>3891</v>
      </c>
      <c r="O1213" s="57" t="s">
        <v>6042</v>
      </c>
      <c r="P1213" s="58" t="s">
        <v>5971</v>
      </c>
      <c r="Q1213" s="57" t="s">
        <v>5972</v>
      </c>
      <c r="R1213" s="57" t="s">
        <v>3909</v>
      </c>
      <c r="S1213" s="57">
        <v>5018</v>
      </c>
      <c r="T1213" s="57" t="s">
        <v>5975</v>
      </c>
      <c r="U1213" s="57">
        <v>225514611</v>
      </c>
      <c r="V1213" s="59">
        <v>39814</v>
      </c>
      <c r="W1213" s="59" t="s">
        <v>3891</v>
      </c>
      <c r="X1213" s="57">
        <v>13</v>
      </c>
      <c r="Y1213" s="59" t="s">
        <v>3891</v>
      </c>
      <c r="Z1213" s="59" t="s">
        <v>3891</v>
      </c>
      <c r="AA1213" s="57" t="s">
        <v>11914</v>
      </c>
      <c r="AB1213" s="60">
        <v>-70.653569000000005</v>
      </c>
      <c r="AC1213" s="60">
        <v>-33.499819000000002</v>
      </c>
      <c r="AD1213" s="57" t="s">
        <v>3904</v>
      </c>
      <c r="AE1213" s="57" t="s">
        <v>14528</v>
      </c>
      <c r="AF1213" s="57" t="s">
        <v>3891</v>
      </c>
      <c r="AG1213" s="129">
        <v>2009</v>
      </c>
      <c r="AH1213" s="121" t="e">
        <f>VLOOKUP(B1213,[1]Hoja2!$A$198:$D$323,2,FALSE)</f>
        <v>#N/A</v>
      </c>
      <c r="AI1213" s="64" t="e">
        <f>VLOOKUP(A1213,[2]Tabla!$A$2:$M$2752,2,FALSE)</f>
        <v>#N/A</v>
      </c>
    </row>
    <row r="1214" spans="1:35" ht="23.25" customHeight="1">
      <c r="A1214" s="57" t="s">
        <v>1277</v>
      </c>
      <c r="B1214" s="57">
        <v>113259</v>
      </c>
      <c r="C1214" s="57" t="s">
        <v>3891</v>
      </c>
      <c r="D1214" s="58" t="s">
        <v>3891</v>
      </c>
      <c r="E1214" s="57">
        <v>13</v>
      </c>
      <c r="F1214" s="58" t="s">
        <v>11929</v>
      </c>
      <c r="G1214" s="57" t="s">
        <v>805</v>
      </c>
      <c r="H1214" s="57" t="s">
        <v>14</v>
      </c>
      <c r="I1214" s="57" t="s">
        <v>38</v>
      </c>
      <c r="J1214" s="57" t="s">
        <v>14621</v>
      </c>
      <c r="K1214" s="57" t="s">
        <v>12596</v>
      </c>
      <c r="L1214" s="57" t="s">
        <v>12596</v>
      </c>
      <c r="M1214" s="57" t="s">
        <v>3904</v>
      </c>
      <c r="N1214" s="57" t="s">
        <v>3891</v>
      </c>
      <c r="O1214" s="57" t="s">
        <v>6043</v>
      </c>
      <c r="P1214" s="58" t="s">
        <v>5987</v>
      </c>
      <c r="Q1214" s="57" t="s">
        <v>5988</v>
      </c>
      <c r="R1214" s="57" t="s">
        <v>3894</v>
      </c>
      <c r="S1214" s="57">
        <v>453</v>
      </c>
      <c r="T1214" s="57" t="s">
        <v>4141</v>
      </c>
      <c r="U1214" s="57">
        <v>228562978</v>
      </c>
      <c r="V1214" s="59">
        <v>39814</v>
      </c>
      <c r="W1214" s="59" t="s">
        <v>3891</v>
      </c>
      <c r="X1214" s="57">
        <v>13</v>
      </c>
      <c r="Y1214" s="59" t="s">
        <v>3891</v>
      </c>
      <c r="Z1214" s="59" t="s">
        <v>3891</v>
      </c>
      <c r="AA1214" s="57" t="s">
        <v>11914</v>
      </c>
      <c r="AB1214" s="60">
        <v>-70.703036999999995</v>
      </c>
      <c r="AC1214" s="60">
        <v>-33.592171</v>
      </c>
      <c r="AD1214" s="57" t="s">
        <v>3904</v>
      </c>
      <c r="AE1214" s="57" t="s">
        <v>14528</v>
      </c>
      <c r="AF1214" s="57" t="s">
        <v>3891</v>
      </c>
      <c r="AG1214" s="129">
        <v>2009</v>
      </c>
      <c r="AH1214" s="121" t="e">
        <f>VLOOKUP(B1214,[1]Hoja2!$A$198:$D$323,2,FALSE)</f>
        <v>#N/A</v>
      </c>
      <c r="AI1214" s="64" t="e">
        <f>VLOOKUP(A1214,[2]Tabla!$A$2:$M$2752,2,FALSE)</f>
        <v>#N/A</v>
      </c>
    </row>
    <row r="1215" spans="1:35" ht="23.25" customHeight="1">
      <c r="A1215" s="57" t="s">
        <v>1278</v>
      </c>
      <c r="B1215" s="57">
        <v>113260</v>
      </c>
      <c r="C1215" s="57" t="s">
        <v>3891</v>
      </c>
      <c r="D1215" s="58" t="s">
        <v>3891</v>
      </c>
      <c r="E1215" s="57">
        <v>13</v>
      </c>
      <c r="F1215" s="58" t="s">
        <v>11929</v>
      </c>
      <c r="G1215" s="57" t="s">
        <v>805</v>
      </c>
      <c r="H1215" s="57" t="s">
        <v>14</v>
      </c>
      <c r="I1215" s="57" t="s">
        <v>21</v>
      </c>
      <c r="J1215" s="57" t="s">
        <v>14621</v>
      </c>
      <c r="K1215" s="57" t="s">
        <v>12596</v>
      </c>
      <c r="L1215" s="57" t="s">
        <v>12596</v>
      </c>
      <c r="M1215" s="57" t="s">
        <v>3904</v>
      </c>
      <c r="N1215" s="57" t="s">
        <v>3891</v>
      </c>
      <c r="O1215" s="57" t="s">
        <v>6044</v>
      </c>
      <c r="P1215" s="58" t="s">
        <v>6015</v>
      </c>
      <c r="Q1215" s="57" t="s">
        <v>6016</v>
      </c>
      <c r="R1215" s="57" t="s">
        <v>3894</v>
      </c>
      <c r="S1215" s="57">
        <v>141</v>
      </c>
      <c r="T1215" s="57" t="s">
        <v>6045</v>
      </c>
      <c r="U1215" s="57">
        <v>225484166</v>
      </c>
      <c r="V1215" s="59">
        <v>39814</v>
      </c>
      <c r="W1215" s="59" t="s">
        <v>3891</v>
      </c>
      <c r="X1215" s="57">
        <v>13</v>
      </c>
      <c r="Y1215" s="59" t="s">
        <v>3891</v>
      </c>
      <c r="Z1215" s="59" t="s">
        <v>3891</v>
      </c>
      <c r="AA1215" s="57" t="s">
        <v>11914</v>
      </c>
      <c r="AB1215" s="60">
        <v>-70.661224000000004</v>
      </c>
      <c r="AC1215" s="60">
        <v>-33.532417000000002</v>
      </c>
      <c r="AD1215" s="57" t="s">
        <v>3904</v>
      </c>
      <c r="AE1215" s="57" t="s">
        <v>14528</v>
      </c>
      <c r="AF1215" s="57" t="s">
        <v>11685</v>
      </c>
      <c r="AG1215" s="129">
        <v>2009</v>
      </c>
      <c r="AH1215" s="121" t="e">
        <f>VLOOKUP(B1215,[1]Hoja2!$A$198:$D$323,2,FALSE)</f>
        <v>#N/A</v>
      </c>
      <c r="AI1215" s="64" t="e">
        <f>VLOOKUP(A1215,[2]Tabla!$A$2:$M$2752,2,FALSE)</f>
        <v>#N/A</v>
      </c>
    </row>
    <row r="1216" spans="1:35" ht="23.25" customHeight="1">
      <c r="A1216" s="57" t="s">
        <v>1280</v>
      </c>
      <c r="B1216" s="57">
        <v>113300</v>
      </c>
      <c r="C1216" s="57" t="s">
        <v>3891</v>
      </c>
      <c r="D1216" s="58" t="s">
        <v>3891</v>
      </c>
      <c r="E1216" s="57">
        <v>13</v>
      </c>
      <c r="F1216" s="58" t="s">
        <v>11929</v>
      </c>
      <c r="G1216" s="57" t="s">
        <v>1243</v>
      </c>
      <c r="H1216" s="57" t="s">
        <v>1</v>
      </c>
      <c r="I1216" s="57" t="s">
        <v>11904</v>
      </c>
      <c r="J1216" s="57" t="s">
        <v>14621</v>
      </c>
      <c r="K1216" s="57" t="s">
        <v>12596</v>
      </c>
      <c r="L1216" s="57" t="s">
        <v>48</v>
      </c>
      <c r="M1216" s="57" t="s">
        <v>3940</v>
      </c>
      <c r="N1216" s="57" t="s">
        <v>3897</v>
      </c>
      <c r="O1216" s="57" t="s">
        <v>6047</v>
      </c>
      <c r="P1216" s="58" t="s">
        <v>5971</v>
      </c>
      <c r="Q1216" s="57" t="s">
        <v>5972</v>
      </c>
      <c r="R1216" s="57" t="s">
        <v>3894</v>
      </c>
      <c r="S1216" s="57">
        <v>1319</v>
      </c>
      <c r="T1216" s="57" t="s">
        <v>6048</v>
      </c>
      <c r="U1216" s="57">
        <v>224063400</v>
      </c>
      <c r="V1216" s="59">
        <v>39814</v>
      </c>
      <c r="W1216" s="59" t="s">
        <v>3891</v>
      </c>
      <c r="X1216" s="57">
        <v>13</v>
      </c>
      <c r="Y1216" s="59" t="s">
        <v>3891</v>
      </c>
      <c r="Z1216" s="59" t="s">
        <v>3891</v>
      </c>
      <c r="AA1216" s="57" t="s">
        <v>11914</v>
      </c>
      <c r="AB1216" s="60">
        <v>-70.648764</v>
      </c>
      <c r="AC1216" s="60">
        <v>-33.482790000000001</v>
      </c>
      <c r="AD1216" s="57" t="s">
        <v>14110</v>
      </c>
      <c r="AE1216" s="57" t="s">
        <v>14528</v>
      </c>
      <c r="AF1216" s="57" t="s">
        <v>14150</v>
      </c>
      <c r="AG1216" s="129">
        <v>2009</v>
      </c>
      <c r="AH1216" s="121" t="e">
        <f>VLOOKUP(B1216,[1]Hoja2!$A$198:$D$323,2,FALSE)</f>
        <v>#N/A</v>
      </c>
      <c r="AI1216" s="64" t="e">
        <f>VLOOKUP(A1216,[2]Tabla!$A$2:$M$2752,2,FALSE)</f>
        <v>#N/A</v>
      </c>
    </row>
    <row r="1217" spans="1:35" ht="23.25" customHeight="1">
      <c r="A1217" s="57" t="s">
        <v>1281</v>
      </c>
      <c r="B1217" s="57">
        <v>113301</v>
      </c>
      <c r="C1217" s="57" t="s">
        <v>3891</v>
      </c>
      <c r="D1217" s="58" t="s">
        <v>3891</v>
      </c>
      <c r="E1217" s="57">
        <v>13</v>
      </c>
      <c r="F1217" s="58" t="s">
        <v>11929</v>
      </c>
      <c r="G1217" s="57" t="s">
        <v>1243</v>
      </c>
      <c r="H1217" s="57" t="s">
        <v>1</v>
      </c>
      <c r="I1217" s="57" t="s">
        <v>11904</v>
      </c>
      <c r="J1217" s="57" t="s">
        <v>14621</v>
      </c>
      <c r="K1217" s="57" t="s">
        <v>12596</v>
      </c>
      <c r="L1217" s="57" t="s">
        <v>48</v>
      </c>
      <c r="M1217" s="57" t="s">
        <v>3940</v>
      </c>
      <c r="N1217" s="57" t="s">
        <v>3897</v>
      </c>
      <c r="O1217" s="57" t="s">
        <v>6049</v>
      </c>
      <c r="P1217" s="58" t="s">
        <v>6010</v>
      </c>
      <c r="Q1217" s="57" t="s">
        <v>6011</v>
      </c>
      <c r="R1217" s="57" t="s">
        <v>3894</v>
      </c>
      <c r="S1217" s="57">
        <v>3223</v>
      </c>
      <c r="T1217" s="57" t="s">
        <v>6050</v>
      </c>
      <c r="U1217" s="57">
        <v>225960846</v>
      </c>
      <c r="V1217" s="59">
        <v>39814</v>
      </c>
      <c r="W1217" s="59" t="s">
        <v>3891</v>
      </c>
      <c r="X1217" s="57">
        <v>13</v>
      </c>
      <c r="Y1217" s="59" t="s">
        <v>3891</v>
      </c>
      <c r="Z1217" s="59" t="s">
        <v>3891</v>
      </c>
      <c r="AA1217" s="57" t="s">
        <v>11914</v>
      </c>
      <c r="AB1217" s="60">
        <v>-70.623532999999995</v>
      </c>
      <c r="AC1217" s="60">
        <v>-33.486494</v>
      </c>
      <c r="AD1217" s="57" t="s">
        <v>14110</v>
      </c>
      <c r="AE1217" s="57" t="s">
        <v>14528</v>
      </c>
      <c r="AF1217" s="57" t="s">
        <v>14150</v>
      </c>
      <c r="AG1217" s="129">
        <v>2009</v>
      </c>
      <c r="AH1217" s="121" t="e">
        <f>VLOOKUP(B1217,[1]Hoja2!$A$198:$D$323,2,FALSE)</f>
        <v>#N/A</v>
      </c>
      <c r="AI1217" s="64" t="e">
        <f>VLOOKUP(A1217,[2]Tabla!$A$2:$M$2752,2,FALSE)</f>
        <v>#N/A</v>
      </c>
    </row>
    <row r="1218" spans="1:35" ht="23.25" customHeight="1">
      <c r="A1218" s="57" t="s">
        <v>1282</v>
      </c>
      <c r="B1218" s="57">
        <v>113302</v>
      </c>
      <c r="C1218" s="57" t="s">
        <v>3891</v>
      </c>
      <c r="D1218" s="58" t="s">
        <v>3891</v>
      </c>
      <c r="E1218" s="57">
        <v>13</v>
      </c>
      <c r="F1218" s="58" t="s">
        <v>11929</v>
      </c>
      <c r="G1218" s="57" t="s">
        <v>1243</v>
      </c>
      <c r="H1218" s="57" t="s">
        <v>1</v>
      </c>
      <c r="I1218" s="57" t="s">
        <v>11904</v>
      </c>
      <c r="J1218" s="57" t="s">
        <v>14621</v>
      </c>
      <c r="K1218" s="57" t="s">
        <v>12596</v>
      </c>
      <c r="L1218" s="57" t="s">
        <v>48</v>
      </c>
      <c r="M1218" s="57" t="s">
        <v>3940</v>
      </c>
      <c r="N1218" s="57" t="s">
        <v>3897</v>
      </c>
      <c r="O1218" s="57" t="s">
        <v>6051</v>
      </c>
      <c r="P1218" s="58" t="s">
        <v>5971</v>
      </c>
      <c r="Q1218" s="57" t="s">
        <v>5972</v>
      </c>
      <c r="R1218" s="57" t="s">
        <v>3894</v>
      </c>
      <c r="S1218" s="57">
        <v>785</v>
      </c>
      <c r="T1218" s="57" t="s">
        <v>6052</v>
      </c>
      <c r="U1218" s="57">
        <v>225761436</v>
      </c>
      <c r="V1218" s="59">
        <v>39814</v>
      </c>
      <c r="W1218" s="59" t="s">
        <v>3891</v>
      </c>
      <c r="X1218" s="57">
        <v>13</v>
      </c>
      <c r="Y1218" s="59" t="s">
        <v>3891</v>
      </c>
      <c r="Z1218" s="59" t="s">
        <v>3891</v>
      </c>
      <c r="AA1218" s="57" t="s">
        <v>11914</v>
      </c>
      <c r="AB1218" s="60">
        <v>-70.649019999999993</v>
      </c>
      <c r="AC1218" s="60">
        <v>-33.510115999999996</v>
      </c>
      <c r="AD1218" s="57" t="s">
        <v>14110</v>
      </c>
      <c r="AE1218" s="57" t="s">
        <v>14528</v>
      </c>
      <c r="AF1218" s="57" t="s">
        <v>14150</v>
      </c>
      <c r="AG1218" s="129">
        <v>2009</v>
      </c>
      <c r="AH1218" s="121" t="e">
        <f>VLOOKUP(B1218,[1]Hoja2!$A$198:$D$323,2,FALSE)</f>
        <v>#N/A</v>
      </c>
      <c r="AI1218" s="64" t="e">
        <f>VLOOKUP(A1218,[2]Tabla!$A$2:$M$2752,2,FALSE)</f>
        <v>#N/A</v>
      </c>
    </row>
    <row r="1219" spans="1:35" ht="23.25" customHeight="1">
      <c r="A1219" s="57" t="s">
        <v>1283</v>
      </c>
      <c r="B1219" s="57">
        <v>113303</v>
      </c>
      <c r="C1219" s="57" t="s">
        <v>3891</v>
      </c>
      <c r="D1219" s="58" t="s">
        <v>3891</v>
      </c>
      <c r="E1219" s="57">
        <v>13</v>
      </c>
      <c r="F1219" s="58" t="s">
        <v>11929</v>
      </c>
      <c r="G1219" s="57" t="s">
        <v>1243</v>
      </c>
      <c r="H1219" s="57" t="s">
        <v>1</v>
      </c>
      <c r="I1219" s="57" t="s">
        <v>11904</v>
      </c>
      <c r="J1219" s="57" t="s">
        <v>14621</v>
      </c>
      <c r="K1219" s="57" t="s">
        <v>12596</v>
      </c>
      <c r="L1219" s="57" t="s">
        <v>48</v>
      </c>
      <c r="M1219" s="57" t="s">
        <v>3940</v>
      </c>
      <c r="N1219" s="57" t="s">
        <v>3897</v>
      </c>
      <c r="O1219" s="57" t="s">
        <v>6053</v>
      </c>
      <c r="P1219" s="58" t="s">
        <v>5685</v>
      </c>
      <c r="Q1219" s="57" t="s">
        <v>4175</v>
      </c>
      <c r="R1219" s="57" t="s">
        <v>3894</v>
      </c>
      <c r="S1219" s="57">
        <v>2085</v>
      </c>
      <c r="T1219" s="57" t="s">
        <v>6054</v>
      </c>
      <c r="U1219" s="57">
        <v>800500462</v>
      </c>
      <c r="V1219" s="59">
        <v>39814</v>
      </c>
      <c r="W1219" s="59" t="s">
        <v>3891</v>
      </c>
      <c r="X1219" s="57">
        <v>13</v>
      </c>
      <c r="Y1219" s="59" t="s">
        <v>3891</v>
      </c>
      <c r="Z1219" s="59" t="s">
        <v>3891</v>
      </c>
      <c r="AA1219" s="57" t="s">
        <v>11914</v>
      </c>
      <c r="AB1219" s="60">
        <v>-70.676058999999995</v>
      </c>
      <c r="AC1219" s="60">
        <v>-33.503461000000001</v>
      </c>
      <c r="AD1219" s="57" t="s">
        <v>14110</v>
      </c>
      <c r="AE1219" s="57" t="s">
        <v>14528</v>
      </c>
      <c r="AF1219" s="57" t="s">
        <v>14150</v>
      </c>
      <c r="AG1219" s="129">
        <v>2009</v>
      </c>
      <c r="AH1219" s="121" t="e">
        <f>VLOOKUP(B1219,[1]Hoja2!$A$198:$D$323,2,FALSE)</f>
        <v>#N/A</v>
      </c>
      <c r="AI1219" s="64" t="e">
        <f>VLOOKUP(A1219,[2]Tabla!$A$2:$M$2752,2,FALSE)</f>
        <v>#N/A</v>
      </c>
    </row>
    <row r="1220" spans="1:35" ht="23.25" customHeight="1">
      <c r="A1220" s="57" t="s">
        <v>1284</v>
      </c>
      <c r="B1220" s="57">
        <v>113304</v>
      </c>
      <c r="C1220" s="57" t="s">
        <v>3891</v>
      </c>
      <c r="D1220" s="58" t="s">
        <v>3891</v>
      </c>
      <c r="E1220" s="57">
        <v>13</v>
      </c>
      <c r="F1220" s="58" t="s">
        <v>11929</v>
      </c>
      <c r="G1220" s="57" t="s">
        <v>1243</v>
      </c>
      <c r="H1220" s="57" t="s">
        <v>1</v>
      </c>
      <c r="I1220" s="57" t="s">
        <v>11904</v>
      </c>
      <c r="J1220" s="57" t="s">
        <v>14621</v>
      </c>
      <c r="K1220" s="57" t="s">
        <v>12596</v>
      </c>
      <c r="L1220" s="57" t="s">
        <v>48</v>
      </c>
      <c r="M1220" s="57" t="s">
        <v>3940</v>
      </c>
      <c r="N1220" s="57" t="s">
        <v>3897</v>
      </c>
      <c r="O1220" s="57" t="s">
        <v>6055</v>
      </c>
      <c r="P1220" s="58" t="s">
        <v>5685</v>
      </c>
      <c r="Q1220" s="57" t="s">
        <v>4175</v>
      </c>
      <c r="R1220" s="57" t="s">
        <v>3894</v>
      </c>
      <c r="S1220" s="57">
        <v>6035</v>
      </c>
      <c r="T1220" s="57" t="s">
        <v>6056</v>
      </c>
      <c r="U1220" s="57">
        <v>225214665</v>
      </c>
      <c r="V1220" s="59">
        <v>39814</v>
      </c>
      <c r="W1220" s="59" t="s">
        <v>3891</v>
      </c>
      <c r="X1220" s="57">
        <v>13</v>
      </c>
      <c r="Y1220" s="59" t="s">
        <v>3891</v>
      </c>
      <c r="Z1220" s="59" t="s">
        <v>3891</v>
      </c>
      <c r="AA1220" s="57" t="s">
        <v>11914</v>
      </c>
      <c r="AB1220" s="60">
        <v>-70.680723999999998</v>
      </c>
      <c r="AC1220" s="60">
        <v>-33.501582999999997</v>
      </c>
      <c r="AD1220" s="57" t="s">
        <v>14110</v>
      </c>
      <c r="AE1220" s="57" t="s">
        <v>14528</v>
      </c>
      <c r="AF1220" s="57" t="s">
        <v>14150</v>
      </c>
      <c r="AG1220" s="129">
        <v>2009</v>
      </c>
      <c r="AH1220" s="121" t="e">
        <f>VLOOKUP(B1220,[1]Hoja2!$A$198:$D$323,2,FALSE)</f>
        <v>#N/A</v>
      </c>
      <c r="AI1220" s="64" t="e">
        <f>VLOOKUP(A1220,[2]Tabla!$A$2:$M$2752,2,FALSE)</f>
        <v>#N/A</v>
      </c>
    </row>
    <row r="1221" spans="1:35" ht="23.25" customHeight="1">
      <c r="A1221" s="57" t="s">
        <v>1285</v>
      </c>
      <c r="B1221" s="57">
        <v>113305</v>
      </c>
      <c r="C1221" s="57" t="s">
        <v>3891</v>
      </c>
      <c r="D1221" s="58" t="s">
        <v>3891</v>
      </c>
      <c r="E1221" s="57">
        <v>13</v>
      </c>
      <c r="F1221" s="58" t="s">
        <v>11929</v>
      </c>
      <c r="G1221" s="57" t="s">
        <v>1243</v>
      </c>
      <c r="H1221" s="57" t="s">
        <v>1</v>
      </c>
      <c r="I1221" s="57" t="s">
        <v>11904</v>
      </c>
      <c r="J1221" s="57" t="s">
        <v>14621</v>
      </c>
      <c r="K1221" s="57" t="s">
        <v>12596</v>
      </c>
      <c r="L1221" s="57" t="s">
        <v>48</v>
      </c>
      <c r="M1221" s="57" t="s">
        <v>3940</v>
      </c>
      <c r="N1221" s="57" t="s">
        <v>3897</v>
      </c>
      <c r="O1221" s="57" t="s">
        <v>6057</v>
      </c>
      <c r="P1221" s="58" t="s">
        <v>6010</v>
      </c>
      <c r="Q1221" s="57" t="s">
        <v>6011</v>
      </c>
      <c r="R1221" s="57" t="s">
        <v>3894</v>
      </c>
      <c r="S1221" s="57">
        <v>399</v>
      </c>
      <c r="T1221" s="57" t="s">
        <v>6058</v>
      </c>
      <c r="U1221" s="57">
        <v>225960836</v>
      </c>
      <c r="V1221" s="59">
        <v>39814</v>
      </c>
      <c r="W1221" s="59" t="s">
        <v>3891</v>
      </c>
      <c r="X1221" s="57">
        <v>13</v>
      </c>
      <c r="Y1221" s="59" t="s">
        <v>3891</v>
      </c>
      <c r="Z1221" s="59" t="s">
        <v>3891</v>
      </c>
      <c r="AA1221" s="57" t="s">
        <v>11914</v>
      </c>
      <c r="AB1221" s="60">
        <v>-70.633221000000006</v>
      </c>
      <c r="AC1221" s="60">
        <v>-33.491964000000003</v>
      </c>
      <c r="AD1221" s="57" t="s">
        <v>14110</v>
      </c>
      <c r="AE1221" s="57" t="s">
        <v>14528</v>
      </c>
      <c r="AF1221" s="57" t="s">
        <v>14150</v>
      </c>
      <c r="AG1221" s="129">
        <v>2009</v>
      </c>
      <c r="AH1221" s="121" t="e">
        <f>VLOOKUP(B1221,[1]Hoja2!$A$198:$D$323,2,FALSE)</f>
        <v>#N/A</v>
      </c>
      <c r="AI1221" s="64" t="e">
        <f>VLOOKUP(A1221,[2]Tabla!$A$2:$M$2752,2,FALSE)</f>
        <v>#N/A</v>
      </c>
    </row>
    <row r="1222" spans="1:35" ht="23.25" customHeight="1">
      <c r="A1222" s="57" t="s">
        <v>1286</v>
      </c>
      <c r="B1222" s="57">
        <v>113306</v>
      </c>
      <c r="C1222" s="57" t="s">
        <v>3891</v>
      </c>
      <c r="D1222" s="58" t="s">
        <v>3891</v>
      </c>
      <c r="E1222" s="57">
        <v>13</v>
      </c>
      <c r="F1222" s="58" t="s">
        <v>11929</v>
      </c>
      <c r="G1222" s="57" t="s">
        <v>1243</v>
      </c>
      <c r="H1222" s="57" t="s">
        <v>1</v>
      </c>
      <c r="I1222" s="57" t="s">
        <v>11904</v>
      </c>
      <c r="J1222" s="57" t="s">
        <v>14621</v>
      </c>
      <c r="K1222" s="57" t="s">
        <v>12596</v>
      </c>
      <c r="L1222" s="57" t="s">
        <v>48</v>
      </c>
      <c r="M1222" s="57" t="s">
        <v>3940</v>
      </c>
      <c r="N1222" s="57" t="s">
        <v>3897</v>
      </c>
      <c r="O1222" s="57" t="s">
        <v>6059</v>
      </c>
      <c r="P1222" s="58" t="s">
        <v>5685</v>
      </c>
      <c r="Q1222" s="57" t="s">
        <v>4175</v>
      </c>
      <c r="R1222" s="57" t="s">
        <v>3894</v>
      </c>
      <c r="S1222" s="57">
        <v>4772</v>
      </c>
      <c r="T1222" s="57" t="s">
        <v>6060</v>
      </c>
      <c r="U1222" s="57">
        <v>225760800</v>
      </c>
      <c r="V1222" s="59">
        <v>39814</v>
      </c>
      <c r="W1222" s="59" t="s">
        <v>3891</v>
      </c>
      <c r="X1222" s="57">
        <v>13</v>
      </c>
      <c r="Y1222" s="59" t="s">
        <v>3891</v>
      </c>
      <c r="Z1222" s="59" t="s">
        <v>3891</v>
      </c>
      <c r="AA1222" s="57" t="s">
        <v>11914</v>
      </c>
      <c r="AB1222" s="60">
        <v>-70.676017999999999</v>
      </c>
      <c r="AC1222" s="60">
        <v>-33.489710000000002</v>
      </c>
      <c r="AD1222" s="57" t="s">
        <v>14110</v>
      </c>
      <c r="AE1222" s="57" t="s">
        <v>14528</v>
      </c>
      <c r="AF1222" s="57" t="s">
        <v>14150</v>
      </c>
      <c r="AG1222" s="129">
        <v>2009</v>
      </c>
      <c r="AH1222" s="121" t="e">
        <f>VLOOKUP(B1222,[1]Hoja2!$A$198:$D$323,2,FALSE)</f>
        <v>#N/A</v>
      </c>
      <c r="AI1222" s="64" t="e">
        <f>VLOOKUP(A1222,[2]Tabla!$A$2:$M$2752,2,FALSE)</f>
        <v>#N/A</v>
      </c>
    </row>
    <row r="1223" spans="1:35" ht="23.25" customHeight="1">
      <c r="A1223" s="57" t="s">
        <v>1287</v>
      </c>
      <c r="B1223" s="57">
        <v>113307</v>
      </c>
      <c r="C1223" s="57" t="s">
        <v>3891</v>
      </c>
      <c r="D1223" s="58" t="s">
        <v>3891</v>
      </c>
      <c r="E1223" s="57">
        <v>13</v>
      </c>
      <c r="F1223" s="58" t="s">
        <v>11929</v>
      </c>
      <c r="G1223" s="57" t="s">
        <v>1243</v>
      </c>
      <c r="H1223" s="57" t="s">
        <v>1</v>
      </c>
      <c r="I1223" s="57" t="s">
        <v>11904</v>
      </c>
      <c r="J1223" s="57" t="s">
        <v>14621</v>
      </c>
      <c r="K1223" s="57" t="s">
        <v>12596</v>
      </c>
      <c r="L1223" s="57" t="s">
        <v>48</v>
      </c>
      <c r="M1223" s="57" t="s">
        <v>3940</v>
      </c>
      <c r="N1223" s="57" t="s">
        <v>3897</v>
      </c>
      <c r="O1223" s="57" t="s">
        <v>10936</v>
      </c>
      <c r="P1223" s="58" t="s">
        <v>6061</v>
      </c>
      <c r="Q1223" s="57" t="s">
        <v>6062</v>
      </c>
      <c r="R1223" s="57" t="s">
        <v>3909</v>
      </c>
      <c r="S1223" s="57">
        <v>281</v>
      </c>
      <c r="T1223" s="57" t="s">
        <v>6063</v>
      </c>
      <c r="U1223" s="57">
        <v>225250363</v>
      </c>
      <c r="V1223" s="59">
        <v>39814</v>
      </c>
      <c r="W1223" s="59" t="s">
        <v>3891</v>
      </c>
      <c r="X1223" s="57">
        <v>13</v>
      </c>
      <c r="Y1223" s="59" t="s">
        <v>3891</v>
      </c>
      <c r="Z1223" s="59" t="s">
        <v>3891</v>
      </c>
      <c r="AA1223" s="57" t="s">
        <v>11914</v>
      </c>
      <c r="AB1223" s="60">
        <v>-70.623975000000002</v>
      </c>
      <c r="AC1223" s="60">
        <v>-33.519604000000001</v>
      </c>
      <c r="AD1223" s="57" t="s">
        <v>14110</v>
      </c>
      <c r="AE1223" s="57" t="s">
        <v>14528</v>
      </c>
      <c r="AF1223" s="57" t="s">
        <v>14150</v>
      </c>
      <c r="AG1223" s="129">
        <v>2009</v>
      </c>
      <c r="AH1223" s="121" t="e">
        <f>VLOOKUP(B1223,[1]Hoja2!$A$198:$D$323,2,FALSE)</f>
        <v>#N/A</v>
      </c>
      <c r="AI1223" s="64" t="e">
        <f>VLOOKUP(A1223,[2]Tabla!$A$2:$M$2752,2,FALSE)</f>
        <v>#N/A</v>
      </c>
    </row>
    <row r="1224" spans="1:35" ht="23.25" customHeight="1">
      <c r="A1224" s="57" t="s">
        <v>1288</v>
      </c>
      <c r="B1224" s="57">
        <v>113308</v>
      </c>
      <c r="C1224" s="57" t="s">
        <v>3891</v>
      </c>
      <c r="D1224" s="58" t="s">
        <v>3891</v>
      </c>
      <c r="E1224" s="57">
        <v>13</v>
      </c>
      <c r="F1224" s="58" t="s">
        <v>11929</v>
      </c>
      <c r="G1224" s="57" t="s">
        <v>1243</v>
      </c>
      <c r="H1224" s="57" t="s">
        <v>1</v>
      </c>
      <c r="I1224" s="57" t="s">
        <v>11904</v>
      </c>
      <c r="J1224" s="57" t="s">
        <v>14621</v>
      </c>
      <c r="K1224" s="57" t="s">
        <v>12596</v>
      </c>
      <c r="L1224" s="57" t="s">
        <v>48</v>
      </c>
      <c r="M1224" s="57" t="s">
        <v>3940</v>
      </c>
      <c r="N1224" s="57" t="s">
        <v>3897</v>
      </c>
      <c r="O1224" s="57" t="s">
        <v>6064</v>
      </c>
      <c r="P1224" s="58" t="s">
        <v>6006</v>
      </c>
      <c r="Q1224" s="57" t="s">
        <v>6007</v>
      </c>
      <c r="R1224" s="57" t="s">
        <v>3894</v>
      </c>
      <c r="S1224" s="57">
        <v>6868</v>
      </c>
      <c r="T1224" s="57" t="s">
        <v>6065</v>
      </c>
      <c r="U1224" s="57">
        <v>800500459</v>
      </c>
      <c r="V1224" s="59">
        <v>39814</v>
      </c>
      <c r="W1224" s="59" t="s">
        <v>3891</v>
      </c>
      <c r="X1224" s="57">
        <v>13</v>
      </c>
      <c r="Y1224" s="59" t="s">
        <v>3891</v>
      </c>
      <c r="Z1224" s="59" t="s">
        <v>3891</v>
      </c>
      <c r="AA1224" s="57" t="s">
        <v>11914</v>
      </c>
      <c r="AB1224" s="60">
        <v>-70.676174000000003</v>
      </c>
      <c r="AC1224" s="60">
        <v>-33.514932999999999</v>
      </c>
      <c r="AD1224" s="57" t="s">
        <v>14110</v>
      </c>
      <c r="AE1224" s="57" t="s">
        <v>14528</v>
      </c>
      <c r="AF1224" s="57" t="s">
        <v>14150</v>
      </c>
      <c r="AG1224" s="129">
        <v>2009</v>
      </c>
      <c r="AH1224" s="121" t="e">
        <f>VLOOKUP(B1224,[1]Hoja2!$A$198:$D$323,2,FALSE)</f>
        <v>#N/A</v>
      </c>
      <c r="AI1224" s="64" t="e">
        <f>VLOOKUP(A1224,[2]Tabla!$A$2:$M$2752,2,FALSE)</f>
        <v>#N/A</v>
      </c>
    </row>
    <row r="1225" spans="1:35" ht="23.25" customHeight="1">
      <c r="A1225" s="57" t="s">
        <v>1289</v>
      </c>
      <c r="B1225" s="57">
        <v>113309</v>
      </c>
      <c r="C1225" s="57" t="s">
        <v>3891</v>
      </c>
      <c r="D1225" s="58" t="s">
        <v>3891</v>
      </c>
      <c r="E1225" s="57">
        <v>13</v>
      </c>
      <c r="F1225" s="58" t="s">
        <v>11929</v>
      </c>
      <c r="G1225" s="57" t="s">
        <v>1243</v>
      </c>
      <c r="H1225" s="57" t="s">
        <v>1</v>
      </c>
      <c r="I1225" s="57" t="s">
        <v>11904</v>
      </c>
      <c r="J1225" s="57" t="s">
        <v>14621</v>
      </c>
      <c r="K1225" s="57" t="s">
        <v>12596</v>
      </c>
      <c r="L1225" s="57" t="s">
        <v>48</v>
      </c>
      <c r="M1225" s="57" t="s">
        <v>3940</v>
      </c>
      <c r="N1225" s="57" t="s">
        <v>3897</v>
      </c>
      <c r="O1225" s="57" t="s">
        <v>6066</v>
      </c>
      <c r="P1225" s="58" t="s">
        <v>6006</v>
      </c>
      <c r="Q1225" s="57" t="s">
        <v>6007</v>
      </c>
      <c r="R1225" s="57" t="s">
        <v>3909</v>
      </c>
      <c r="S1225" s="57">
        <v>8260</v>
      </c>
      <c r="T1225" s="57" t="s">
        <v>6067</v>
      </c>
      <c r="U1225" s="57">
        <v>800500460</v>
      </c>
      <c r="V1225" s="59">
        <v>39814</v>
      </c>
      <c r="W1225" s="59" t="s">
        <v>3891</v>
      </c>
      <c r="X1225" s="57">
        <v>13</v>
      </c>
      <c r="Y1225" s="59" t="s">
        <v>3891</v>
      </c>
      <c r="Z1225" s="59" t="s">
        <v>3891</v>
      </c>
      <c r="AA1225" s="57" t="s">
        <v>11914</v>
      </c>
      <c r="AB1225" s="60">
        <v>-70.697320000000005</v>
      </c>
      <c r="AC1225" s="60">
        <v>-33.522430999999997</v>
      </c>
      <c r="AD1225" s="57" t="s">
        <v>14110</v>
      </c>
      <c r="AE1225" s="57" t="s">
        <v>14528</v>
      </c>
      <c r="AF1225" s="57" t="s">
        <v>14150</v>
      </c>
      <c r="AG1225" s="129">
        <v>2009</v>
      </c>
      <c r="AH1225" s="121" t="e">
        <f>VLOOKUP(B1225,[1]Hoja2!$A$198:$D$323,2,FALSE)</f>
        <v>#N/A</v>
      </c>
      <c r="AI1225" s="64" t="e">
        <f>VLOOKUP(A1225,[2]Tabla!$A$2:$M$2752,2,FALSE)</f>
        <v>#N/A</v>
      </c>
    </row>
    <row r="1226" spans="1:35" ht="23.25" customHeight="1">
      <c r="A1226" s="57" t="s">
        <v>1290</v>
      </c>
      <c r="B1226" s="57">
        <v>113310</v>
      </c>
      <c r="C1226" s="57" t="s">
        <v>3891</v>
      </c>
      <c r="D1226" s="58" t="s">
        <v>3891</v>
      </c>
      <c r="E1226" s="57">
        <v>13</v>
      </c>
      <c r="F1226" s="58" t="s">
        <v>11929</v>
      </c>
      <c r="G1226" s="57" t="s">
        <v>1243</v>
      </c>
      <c r="H1226" s="57" t="s">
        <v>1</v>
      </c>
      <c r="I1226" s="57" t="s">
        <v>11904</v>
      </c>
      <c r="J1226" s="57" t="s">
        <v>14621</v>
      </c>
      <c r="K1226" s="57" t="s">
        <v>12596</v>
      </c>
      <c r="L1226" s="57" t="s">
        <v>48</v>
      </c>
      <c r="M1226" s="57" t="s">
        <v>3940</v>
      </c>
      <c r="N1226" s="57" t="s">
        <v>3897</v>
      </c>
      <c r="O1226" s="57" t="s">
        <v>6068</v>
      </c>
      <c r="P1226" s="58" t="s">
        <v>6006</v>
      </c>
      <c r="Q1226" s="57" t="s">
        <v>6007</v>
      </c>
      <c r="R1226" s="57" t="s">
        <v>3894</v>
      </c>
      <c r="S1226" s="57">
        <v>3849</v>
      </c>
      <c r="T1226" s="57" t="s">
        <v>6069</v>
      </c>
      <c r="U1226" s="57" t="s">
        <v>11921</v>
      </c>
      <c r="V1226" s="59">
        <v>39814</v>
      </c>
      <c r="W1226" s="59" t="s">
        <v>3891</v>
      </c>
      <c r="X1226" s="57">
        <v>13</v>
      </c>
      <c r="Y1226" s="59" t="s">
        <v>3891</v>
      </c>
      <c r="Z1226" s="59" t="s">
        <v>3891</v>
      </c>
      <c r="AA1226" s="57" t="s">
        <v>11914</v>
      </c>
      <c r="AB1226" s="60">
        <v>-70.694073000000003</v>
      </c>
      <c r="AC1226" s="60">
        <v>-33.507423000000003</v>
      </c>
      <c r="AD1226" s="57" t="s">
        <v>14110</v>
      </c>
      <c r="AE1226" s="57" t="s">
        <v>14528</v>
      </c>
      <c r="AF1226" s="57" t="s">
        <v>14150</v>
      </c>
      <c r="AG1226" s="129">
        <v>2009</v>
      </c>
      <c r="AH1226" s="121" t="e">
        <f>VLOOKUP(B1226,[1]Hoja2!$A$198:$D$323,2,FALSE)</f>
        <v>#N/A</v>
      </c>
      <c r="AI1226" s="64" t="e">
        <f>VLOOKUP(A1226,[2]Tabla!$A$2:$M$2752,2,FALSE)</f>
        <v>#N/A</v>
      </c>
    </row>
    <row r="1227" spans="1:35" ht="23.25" customHeight="1">
      <c r="A1227" s="57" t="s">
        <v>1291</v>
      </c>
      <c r="B1227" s="57">
        <v>113311</v>
      </c>
      <c r="C1227" s="57" t="s">
        <v>3891</v>
      </c>
      <c r="D1227" s="58" t="s">
        <v>3891</v>
      </c>
      <c r="E1227" s="57">
        <v>13</v>
      </c>
      <c r="F1227" s="58" t="s">
        <v>11929</v>
      </c>
      <c r="G1227" s="57" t="s">
        <v>1243</v>
      </c>
      <c r="H1227" s="57" t="s">
        <v>1</v>
      </c>
      <c r="I1227" s="57" t="s">
        <v>11904</v>
      </c>
      <c r="J1227" s="57" t="s">
        <v>14621</v>
      </c>
      <c r="K1227" s="57" t="s">
        <v>12596</v>
      </c>
      <c r="L1227" s="57" t="s">
        <v>48</v>
      </c>
      <c r="M1227" s="57" t="s">
        <v>3940</v>
      </c>
      <c r="N1227" s="57" t="s">
        <v>3897</v>
      </c>
      <c r="O1227" s="57" t="s">
        <v>6070</v>
      </c>
      <c r="P1227" s="58" t="s">
        <v>6015</v>
      </c>
      <c r="Q1227" s="57" t="s">
        <v>6016</v>
      </c>
      <c r="R1227" s="57" t="s">
        <v>3894</v>
      </c>
      <c r="S1227" s="57">
        <v>8365</v>
      </c>
      <c r="T1227" s="57" t="s">
        <v>6071</v>
      </c>
      <c r="U1227" s="57">
        <v>800500457</v>
      </c>
      <c r="V1227" s="59">
        <v>39814</v>
      </c>
      <c r="W1227" s="59" t="s">
        <v>3891</v>
      </c>
      <c r="X1227" s="57">
        <v>13</v>
      </c>
      <c r="Y1227" s="59" t="s">
        <v>3891</v>
      </c>
      <c r="Z1227" s="59" t="s">
        <v>3891</v>
      </c>
      <c r="AA1227" s="57" t="s">
        <v>11914</v>
      </c>
      <c r="AB1227" s="60">
        <v>-70.667367999999996</v>
      </c>
      <c r="AC1227" s="60">
        <v>-33.529594000000003</v>
      </c>
      <c r="AD1227" s="57" t="s">
        <v>14110</v>
      </c>
      <c r="AE1227" s="57" t="s">
        <v>14528</v>
      </c>
      <c r="AF1227" s="57" t="s">
        <v>14150</v>
      </c>
      <c r="AG1227" s="129">
        <v>2009</v>
      </c>
      <c r="AH1227" s="121" t="e">
        <f>VLOOKUP(B1227,[1]Hoja2!$A$198:$D$323,2,FALSE)</f>
        <v>#N/A</v>
      </c>
      <c r="AI1227" s="64" t="e">
        <f>VLOOKUP(A1227,[2]Tabla!$A$2:$M$2752,2,FALSE)</f>
        <v>#N/A</v>
      </c>
    </row>
    <row r="1228" spans="1:35" ht="23.25" customHeight="1">
      <c r="A1228" s="57" t="s">
        <v>1292</v>
      </c>
      <c r="B1228" s="57">
        <v>113312</v>
      </c>
      <c r="C1228" s="57" t="s">
        <v>3891</v>
      </c>
      <c r="D1228" s="58" t="s">
        <v>3891</v>
      </c>
      <c r="E1228" s="57">
        <v>13</v>
      </c>
      <c r="F1228" s="58" t="s">
        <v>11929</v>
      </c>
      <c r="G1228" s="57" t="s">
        <v>1243</v>
      </c>
      <c r="H1228" s="57" t="s">
        <v>1</v>
      </c>
      <c r="I1228" s="57" t="s">
        <v>11904</v>
      </c>
      <c r="J1228" s="57" t="s">
        <v>14621</v>
      </c>
      <c r="K1228" s="57" t="s">
        <v>12596</v>
      </c>
      <c r="L1228" s="57" t="s">
        <v>48</v>
      </c>
      <c r="M1228" s="57" t="s">
        <v>3940</v>
      </c>
      <c r="N1228" s="57" t="s">
        <v>3897</v>
      </c>
      <c r="O1228" s="57" t="s">
        <v>6072</v>
      </c>
      <c r="P1228" s="58" t="s">
        <v>6036</v>
      </c>
      <c r="Q1228" s="57" t="s">
        <v>6037</v>
      </c>
      <c r="R1228" s="57" t="s">
        <v>3894</v>
      </c>
      <c r="S1228" s="57">
        <v>11028</v>
      </c>
      <c r="T1228" s="57" t="s">
        <v>6073</v>
      </c>
      <c r="U1228" s="57">
        <v>225470523</v>
      </c>
      <c r="V1228" s="59">
        <v>39814</v>
      </c>
      <c r="W1228" s="59" t="s">
        <v>3891</v>
      </c>
      <c r="X1228" s="57">
        <v>13</v>
      </c>
      <c r="Y1228" s="59" t="s">
        <v>3891</v>
      </c>
      <c r="Z1228" s="59" t="s">
        <v>3891</v>
      </c>
      <c r="AA1228" s="57" t="s">
        <v>11914</v>
      </c>
      <c r="AB1228" s="60">
        <v>-70.666967999999997</v>
      </c>
      <c r="AC1228" s="60">
        <v>-33.554149000000002</v>
      </c>
      <c r="AD1228" s="57" t="s">
        <v>14110</v>
      </c>
      <c r="AE1228" s="57" t="s">
        <v>14528</v>
      </c>
      <c r="AF1228" s="57" t="s">
        <v>14150</v>
      </c>
      <c r="AG1228" s="129">
        <v>2009</v>
      </c>
      <c r="AH1228" s="121" t="e">
        <f>VLOOKUP(B1228,[1]Hoja2!$A$198:$D$323,2,FALSE)</f>
        <v>#N/A</v>
      </c>
      <c r="AI1228" s="64" t="str">
        <f>VLOOKUP(A1228,[2]Tabla!$A$2:$M$2752,2,FALSE)</f>
        <v>Centro de Salud Familiar Dr. Carlos Lorca Tobar</v>
      </c>
    </row>
    <row r="1229" spans="1:35" ht="23.25" customHeight="1">
      <c r="A1229" s="57" t="s">
        <v>1293</v>
      </c>
      <c r="B1229" s="57">
        <v>113313</v>
      </c>
      <c r="C1229" s="57" t="s">
        <v>3891</v>
      </c>
      <c r="D1229" s="58" t="s">
        <v>3891</v>
      </c>
      <c r="E1229" s="57">
        <v>13</v>
      </c>
      <c r="F1229" s="58" t="s">
        <v>11929</v>
      </c>
      <c r="G1229" s="57" t="s">
        <v>1243</v>
      </c>
      <c r="H1229" s="57" t="s">
        <v>1</v>
      </c>
      <c r="I1229" s="57" t="s">
        <v>11904</v>
      </c>
      <c r="J1229" s="57" t="s">
        <v>14621</v>
      </c>
      <c r="K1229" s="57" t="s">
        <v>12596</v>
      </c>
      <c r="L1229" s="57" t="s">
        <v>48</v>
      </c>
      <c r="M1229" s="57" t="s">
        <v>3940</v>
      </c>
      <c r="N1229" s="57" t="s">
        <v>3897</v>
      </c>
      <c r="O1229" s="57" t="s">
        <v>6074</v>
      </c>
      <c r="P1229" s="58" t="s">
        <v>5987</v>
      </c>
      <c r="Q1229" s="57" t="s">
        <v>5988</v>
      </c>
      <c r="R1229" s="57" t="s">
        <v>3894</v>
      </c>
      <c r="S1229" s="57">
        <v>1202</v>
      </c>
      <c r="T1229" s="57" t="s">
        <v>6075</v>
      </c>
      <c r="U1229" s="57">
        <v>225769920</v>
      </c>
      <c r="V1229" s="59">
        <v>39814</v>
      </c>
      <c r="W1229" s="59" t="s">
        <v>3891</v>
      </c>
      <c r="X1229" s="57">
        <v>13</v>
      </c>
      <c r="Y1229" s="59" t="s">
        <v>3891</v>
      </c>
      <c r="Z1229" s="59" t="s">
        <v>3891</v>
      </c>
      <c r="AA1229" s="57" t="s">
        <v>11914</v>
      </c>
      <c r="AB1229" s="60">
        <v>-70.714845999999994</v>
      </c>
      <c r="AC1229" s="60">
        <v>-33.597631</v>
      </c>
      <c r="AD1229" s="57" t="s">
        <v>14110</v>
      </c>
      <c r="AE1229" s="57" t="s">
        <v>14528</v>
      </c>
      <c r="AF1229" s="57" t="s">
        <v>14150</v>
      </c>
      <c r="AG1229" s="129">
        <v>2009</v>
      </c>
      <c r="AH1229" s="121" t="e">
        <f>VLOOKUP(B1229,[1]Hoja2!$A$198:$D$323,2,FALSE)</f>
        <v>#N/A</v>
      </c>
      <c r="AI1229" s="64" t="e">
        <f>VLOOKUP(A1229,[2]Tabla!$A$2:$M$2752,2,FALSE)</f>
        <v>#N/A</v>
      </c>
    </row>
    <row r="1230" spans="1:35" ht="23.25" customHeight="1">
      <c r="A1230" s="57" t="s">
        <v>1294</v>
      </c>
      <c r="B1230" s="57">
        <v>113314</v>
      </c>
      <c r="C1230" s="57" t="s">
        <v>3891</v>
      </c>
      <c r="D1230" s="58" t="s">
        <v>3891</v>
      </c>
      <c r="E1230" s="57">
        <v>13</v>
      </c>
      <c r="F1230" s="58" t="s">
        <v>11929</v>
      </c>
      <c r="G1230" s="57" t="s">
        <v>1243</v>
      </c>
      <c r="H1230" s="57" t="s">
        <v>1</v>
      </c>
      <c r="I1230" s="57" t="s">
        <v>11904</v>
      </c>
      <c r="J1230" s="57" t="s">
        <v>14621</v>
      </c>
      <c r="K1230" s="57" t="s">
        <v>12596</v>
      </c>
      <c r="L1230" s="57" t="s">
        <v>48</v>
      </c>
      <c r="M1230" s="57" t="s">
        <v>3940</v>
      </c>
      <c r="N1230" s="57" t="s">
        <v>3897</v>
      </c>
      <c r="O1230" s="57" t="s">
        <v>6076</v>
      </c>
      <c r="P1230" s="58" t="s">
        <v>6036</v>
      </c>
      <c r="Q1230" s="57" t="s">
        <v>6037</v>
      </c>
      <c r="R1230" s="57" t="s">
        <v>3894</v>
      </c>
      <c r="S1230" s="57">
        <v>555</v>
      </c>
      <c r="T1230" s="57" t="s">
        <v>6077</v>
      </c>
      <c r="U1230" s="57">
        <v>800500452</v>
      </c>
      <c r="V1230" s="59">
        <v>39814</v>
      </c>
      <c r="W1230" s="59" t="s">
        <v>3891</v>
      </c>
      <c r="X1230" s="57">
        <v>13</v>
      </c>
      <c r="Y1230" s="59" t="s">
        <v>3891</v>
      </c>
      <c r="Z1230" s="59" t="s">
        <v>3891</v>
      </c>
      <c r="AA1230" s="57" t="s">
        <v>11914</v>
      </c>
      <c r="AB1230" s="60">
        <v>-70.674690999999996</v>
      </c>
      <c r="AC1230" s="60">
        <v>-33.561362000000003</v>
      </c>
      <c r="AD1230" s="57" t="s">
        <v>14110</v>
      </c>
      <c r="AE1230" s="57" t="s">
        <v>14528</v>
      </c>
      <c r="AF1230" s="57" t="s">
        <v>14150</v>
      </c>
      <c r="AG1230" s="129">
        <v>2009</v>
      </c>
      <c r="AH1230" s="121" t="e">
        <f>VLOOKUP(B1230,[1]Hoja2!$A$198:$D$323,2,FALSE)</f>
        <v>#N/A</v>
      </c>
      <c r="AI1230" s="64" t="e">
        <f>VLOOKUP(A1230,[2]Tabla!$A$2:$M$2752,2,FALSE)</f>
        <v>#N/A</v>
      </c>
    </row>
    <row r="1231" spans="1:35" ht="23.25" customHeight="1">
      <c r="A1231" s="57" t="s">
        <v>1295</v>
      </c>
      <c r="B1231" s="57">
        <v>113315</v>
      </c>
      <c r="C1231" s="57" t="s">
        <v>3891</v>
      </c>
      <c r="D1231" s="58" t="s">
        <v>3891</v>
      </c>
      <c r="E1231" s="57">
        <v>13</v>
      </c>
      <c r="F1231" s="58" t="s">
        <v>11929</v>
      </c>
      <c r="G1231" s="57" t="s">
        <v>1243</v>
      </c>
      <c r="H1231" s="57" t="s">
        <v>1</v>
      </c>
      <c r="I1231" s="57" t="s">
        <v>11904</v>
      </c>
      <c r="J1231" s="57" t="s">
        <v>14621</v>
      </c>
      <c r="K1231" s="57" t="s">
        <v>12596</v>
      </c>
      <c r="L1231" s="57" t="s">
        <v>48</v>
      </c>
      <c r="M1231" s="57" t="s">
        <v>3940</v>
      </c>
      <c r="N1231" s="57" t="s">
        <v>3897</v>
      </c>
      <c r="O1231" s="57" t="s">
        <v>6078</v>
      </c>
      <c r="P1231" s="58" t="s">
        <v>5987</v>
      </c>
      <c r="Q1231" s="57" t="s">
        <v>5988</v>
      </c>
      <c r="R1231" s="57" t="s">
        <v>3894</v>
      </c>
      <c r="S1231" s="57">
        <v>14210</v>
      </c>
      <c r="T1231" s="57" t="s">
        <v>6079</v>
      </c>
      <c r="U1231" s="57">
        <v>800500466</v>
      </c>
      <c r="V1231" s="59">
        <v>39814</v>
      </c>
      <c r="W1231" s="59" t="s">
        <v>3891</v>
      </c>
      <c r="X1231" s="57">
        <v>13</v>
      </c>
      <c r="Y1231" s="59" t="s">
        <v>3891</v>
      </c>
      <c r="Z1231" s="59" t="s">
        <v>3891</v>
      </c>
      <c r="AA1231" s="57" t="s">
        <v>11914</v>
      </c>
      <c r="AB1231" s="60">
        <v>-70.682856999999998</v>
      </c>
      <c r="AC1231" s="60">
        <v>-33.589661</v>
      </c>
      <c r="AD1231" s="57" t="s">
        <v>14110</v>
      </c>
      <c r="AE1231" s="57" t="s">
        <v>14528</v>
      </c>
      <c r="AF1231" s="57" t="s">
        <v>14150</v>
      </c>
      <c r="AG1231" s="129">
        <v>2009</v>
      </c>
      <c r="AH1231" s="121" t="e">
        <f>VLOOKUP(B1231,[1]Hoja2!$A$198:$D$323,2,FALSE)</f>
        <v>#N/A</v>
      </c>
      <c r="AI1231" s="64" t="e">
        <f>VLOOKUP(A1231,[2]Tabla!$A$2:$M$2752,2,FALSE)</f>
        <v>#N/A</v>
      </c>
    </row>
    <row r="1232" spans="1:35" ht="23.25" customHeight="1">
      <c r="A1232" s="57" t="s">
        <v>1296</v>
      </c>
      <c r="B1232" s="57">
        <v>113316</v>
      </c>
      <c r="C1232" s="57" t="s">
        <v>3891</v>
      </c>
      <c r="D1232" s="58" t="s">
        <v>3891</v>
      </c>
      <c r="E1232" s="57">
        <v>13</v>
      </c>
      <c r="F1232" s="58" t="s">
        <v>11929</v>
      </c>
      <c r="G1232" s="57" t="s">
        <v>1243</v>
      </c>
      <c r="H1232" s="57" t="s">
        <v>1</v>
      </c>
      <c r="I1232" s="57" t="s">
        <v>11904</v>
      </c>
      <c r="J1232" s="57" t="s">
        <v>14621</v>
      </c>
      <c r="K1232" s="57" t="s">
        <v>12596</v>
      </c>
      <c r="L1232" s="57" t="s">
        <v>48</v>
      </c>
      <c r="M1232" s="57" t="s">
        <v>3940</v>
      </c>
      <c r="N1232" s="57" t="s">
        <v>3897</v>
      </c>
      <c r="O1232" s="57" t="s">
        <v>11317</v>
      </c>
      <c r="P1232" s="58" t="s">
        <v>5987</v>
      </c>
      <c r="Q1232" s="57" t="s">
        <v>5988</v>
      </c>
      <c r="R1232" s="57" t="s">
        <v>3894</v>
      </c>
      <c r="S1232" s="57">
        <v>958</v>
      </c>
      <c r="T1232" s="57" t="s">
        <v>6080</v>
      </c>
      <c r="U1232" s="57">
        <v>225761251</v>
      </c>
      <c r="V1232" s="59">
        <v>39814</v>
      </c>
      <c r="W1232" s="59" t="s">
        <v>3891</v>
      </c>
      <c r="X1232" s="57">
        <v>13</v>
      </c>
      <c r="Y1232" s="59" t="s">
        <v>3891</v>
      </c>
      <c r="Z1232" s="59" t="s">
        <v>3891</v>
      </c>
      <c r="AA1232" s="57" t="s">
        <v>11914</v>
      </c>
      <c r="AB1232" s="60">
        <v>-70.703607000000005</v>
      </c>
      <c r="AC1232" s="60">
        <v>-33.575808000000002</v>
      </c>
      <c r="AD1232" s="57" t="s">
        <v>14110</v>
      </c>
      <c r="AE1232" s="57" t="s">
        <v>14528</v>
      </c>
      <c r="AF1232" s="57" t="s">
        <v>14150</v>
      </c>
      <c r="AG1232" s="129">
        <v>2009</v>
      </c>
      <c r="AH1232" s="121" t="e">
        <f>VLOOKUP(B1232,[1]Hoja2!$A$198:$D$323,2,FALSE)</f>
        <v>#N/A</v>
      </c>
      <c r="AI1232" s="64" t="e">
        <f>VLOOKUP(A1232,[2]Tabla!$A$2:$M$2752,2,FALSE)</f>
        <v>#N/A</v>
      </c>
    </row>
    <row r="1233" spans="1:35" ht="23.25" customHeight="1">
      <c r="A1233" s="57" t="s">
        <v>1297</v>
      </c>
      <c r="B1233" s="57">
        <v>113317</v>
      </c>
      <c r="C1233" s="57" t="s">
        <v>3891</v>
      </c>
      <c r="D1233" s="58" t="s">
        <v>3891</v>
      </c>
      <c r="E1233" s="57">
        <v>13</v>
      </c>
      <c r="F1233" s="58" t="s">
        <v>11929</v>
      </c>
      <c r="G1233" s="57" t="s">
        <v>1243</v>
      </c>
      <c r="H1233" s="57" t="s">
        <v>1</v>
      </c>
      <c r="I1233" s="57" t="s">
        <v>11904</v>
      </c>
      <c r="J1233" s="57" t="s">
        <v>14621</v>
      </c>
      <c r="K1233" s="57" t="s">
        <v>12596</v>
      </c>
      <c r="L1233" s="57" t="s">
        <v>48</v>
      </c>
      <c r="M1233" s="57" t="s">
        <v>3940</v>
      </c>
      <c r="N1233" s="57" t="s">
        <v>3897</v>
      </c>
      <c r="O1233" s="57" t="s">
        <v>6081</v>
      </c>
      <c r="P1233" s="58" t="s">
        <v>6036</v>
      </c>
      <c r="Q1233" s="57" t="s">
        <v>6037</v>
      </c>
      <c r="R1233" s="57" t="s">
        <v>3894</v>
      </c>
      <c r="S1233" s="57">
        <v>10460</v>
      </c>
      <c r="T1233" s="57" t="s">
        <v>6082</v>
      </c>
      <c r="U1233" s="57">
        <v>800500453</v>
      </c>
      <c r="V1233" s="59">
        <v>39814</v>
      </c>
      <c r="W1233" s="59" t="s">
        <v>3891</v>
      </c>
      <c r="X1233" s="57">
        <v>13</v>
      </c>
      <c r="Y1233" s="59" t="s">
        <v>3891</v>
      </c>
      <c r="Z1233" s="59" t="s">
        <v>3891</v>
      </c>
      <c r="AA1233" s="57" t="s">
        <v>11914</v>
      </c>
      <c r="AB1233" s="60">
        <v>-70.688809000000006</v>
      </c>
      <c r="AC1233" s="60">
        <v>-33.552491000000003</v>
      </c>
      <c r="AD1233" s="57" t="s">
        <v>14110</v>
      </c>
      <c r="AE1233" s="57" t="s">
        <v>14528</v>
      </c>
      <c r="AF1233" s="57" t="s">
        <v>14150</v>
      </c>
      <c r="AG1233" s="129">
        <v>2009</v>
      </c>
      <c r="AH1233" s="121" t="e">
        <f>VLOOKUP(B1233,[1]Hoja2!$A$198:$D$323,2,FALSE)</f>
        <v>#N/A</v>
      </c>
      <c r="AI1233" s="64" t="str">
        <f>VLOOKUP(A1233,[2]Tabla!$A$2:$M$2752,2,FALSE)</f>
        <v>Centro de Salud Familiar Santa Laura</v>
      </c>
    </row>
    <row r="1234" spans="1:35" ht="23.25" customHeight="1">
      <c r="A1234" s="57" t="s">
        <v>1298</v>
      </c>
      <c r="B1234" s="57">
        <v>113318</v>
      </c>
      <c r="C1234" s="57" t="s">
        <v>3891</v>
      </c>
      <c r="D1234" s="58" t="s">
        <v>3891</v>
      </c>
      <c r="E1234" s="57">
        <v>13</v>
      </c>
      <c r="F1234" s="58" t="s">
        <v>11929</v>
      </c>
      <c r="G1234" s="57" t="s">
        <v>1243</v>
      </c>
      <c r="H1234" s="57" t="s">
        <v>1</v>
      </c>
      <c r="I1234" s="57" t="s">
        <v>11904</v>
      </c>
      <c r="J1234" s="57" t="s">
        <v>14621</v>
      </c>
      <c r="K1234" s="57" t="s">
        <v>12596</v>
      </c>
      <c r="L1234" s="57" t="s">
        <v>48</v>
      </c>
      <c r="M1234" s="57" t="s">
        <v>3940</v>
      </c>
      <c r="N1234" s="57" t="s">
        <v>3897</v>
      </c>
      <c r="O1234" s="57" t="s">
        <v>6083</v>
      </c>
      <c r="P1234" s="58" t="s">
        <v>6024</v>
      </c>
      <c r="Q1234" s="57" t="s">
        <v>6025</v>
      </c>
      <c r="R1234" s="57" t="s">
        <v>3909</v>
      </c>
      <c r="S1234" s="57">
        <v>214</v>
      </c>
      <c r="T1234" s="57" t="s">
        <v>6027</v>
      </c>
      <c r="U1234" s="57" t="s">
        <v>6084</v>
      </c>
      <c r="V1234" s="59">
        <v>39814</v>
      </c>
      <c r="W1234" s="59" t="s">
        <v>3891</v>
      </c>
      <c r="X1234" s="57">
        <v>13</v>
      </c>
      <c r="Y1234" s="59" t="s">
        <v>3891</v>
      </c>
      <c r="Z1234" s="59" t="s">
        <v>3891</v>
      </c>
      <c r="AA1234" s="57" t="s">
        <v>11914</v>
      </c>
      <c r="AB1234" s="60">
        <v>-70.741211000000007</v>
      </c>
      <c r="AC1234" s="60">
        <v>-33.804827000000003</v>
      </c>
      <c r="AD1234" s="57" t="s">
        <v>14110</v>
      </c>
      <c r="AE1234" s="57" t="s">
        <v>14528</v>
      </c>
      <c r="AF1234" s="57" t="s">
        <v>14150</v>
      </c>
      <c r="AG1234" s="129">
        <v>2009</v>
      </c>
      <c r="AH1234" s="121" t="e">
        <f>VLOOKUP(B1234,[1]Hoja2!$A$198:$D$323,2,FALSE)</f>
        <v>#N/A</v>
      </c>
      <c r="AI1234" s="64" t="e">
        <f>VLOOKUP(A1234,[2]Tabla!$A$2:$M$2752,2,FALSE)</f>
        <v>#N/A</v>
      </c>
    </row>
    <row r="1235" spans="1:35" ht="23.25" customHeight="1">
      <c r="A1235" s="57" t="s">
        <v>1299</v>
      </c>
      <c r="B1235" s="57">
        <v>113319</v>
      </c>
      <c r="C1235" s="57" t="s">
        <v>3891</v>
      </c>
      <c r="D1235" s="58" t="s">
        <v>3891</v>
      </c>
      <c r="E1235" s="57">
        <v>13</v>
      </c>
      <c r="F1235" s="58" t="s">
        <v>11929</v>
      </c>
      <c r="G1235" s="57" t="s">
        <v>1243</v>
      </c>
      <c r="H1235" s="57" t="s">
        <v>1</v>
      </c>
      <c r="I1235" s="57" t="s">
        <v>11904</v>
      </c>
      <c r="J1235" s="57" t="s">
        <v>14621</v>
      </c>
      <c r="K1235" s="57" t="s">
        <v>12596</v>
      </c>
      <c r="L1235" s="57" t="s">
        <v>48</v>
      </c>
      <c r="M1235" s="57" t="s">
        <v>3940</v>
      </c>
      <c r="N1235" s="57" t="s">
        <v>3897</v>
      </c>
      <c r="O1235" s="57" t="s">
        <v>6085</v>
      </c>
      <c r="P1235" s="58" t="s">
        <v>6024</v>
      </c>
      <c r="Q1235" s="57" t="s">
        <v>6025</v>
      </c>
      <c r="R1235" s="57" t="s">
        <v>3894</v>
      </c>
      <c r="S1235" s="57" t="s">
        <v>3900</v>
      </c>
      <c r="T1235" s="57" t="s">
        <v>6086</v>
      </c>
      <c r="U1235" s="57" t="s">
        <v>6087</v>
      </c>
      <c r="V1235" s="59">
        <v>39814</v>
      </c>
      <c r="W1235" s="59" t="s">
        <v>3891</v>
      </c>
      <c r="X1235" s="57">
        <v>13</v>
      </c>
      <c r="Y1235" s="59" t="s">
        <v>3891</v>
      </c>
      <c r="Z1235" s="59" t="s">
        <v>3891</v>
      </c>
      <c r="AA1235" s="57" t="s">
        <v>11914</v>
      </c>
      <c r="AB1235" s="60">
        <v>-70.747995000000003</v>
      </c>
      <c r="AC1235" s="60">
        <v>-33.868535000000001</v>
      </c>
      <c r="AD1235" s="57" t="s">
        <v>14110</v>
      </c>
      <c r="AE1235" s="57" t="s">
        <v>14528</v>
      </c>
      <c r="AF1235" s="57" t="s">
        <v>14150</v>
      </c>
      <c r="AG1235" s="129">
        <v>2009</v>
      </c>
      <c r="AH1235" s="121" t="e">
        <f>VLOOKUP(B1235,[1]Hoja2!$A$198:$D$323,2,FALSE)</f>
        <v>#N/A</v>
      </c>
      <c r="AI1235" s="64" t="e">
        <f>VLOOKUP(A1235,[2]Tabla!$A$2:$M$2752,2,FALSE)</f>
        <v>#N/A</v>
      </c>
    </row>
    <row r="1236" spans="1:35" ht="23.25" customHeight="1">
      <c r="A1236" s="57" t="s">
        <v>1300</v>
      </c>
      <c r="B1236" s="57">
        <v>113320</v>
      </c>
      <c r="C1236" s="57" t="s">
        <v>3891</v>
      </c>
      <c r="D1236" s="58" t="s">
        <v>3891</v>
      </c>
      <c r="E1236" s="57">
        <v>13</v>
      </c>
      <c r="F1236" s="58" t="s">
        <v>11929</v>
      </c>
      <c r="G1236" s="57" t="s">
        <v>1243</v>
      </c>
      <c r="H1236" s="57" t="s">
        <v>1</v>
      </c>
      <c r="I1236" s="57" t="s">
        <v>11904</v>
      </c>
      <c r="J1236" s="57" t="s">
        <v>14621</v>
      </c>
      <c r="K1236" s="57" t="s">
        <v>12596</v>
      </c>
      <c r="L1236" s="57" t="s">
        <v>48</v>
      </c>
      <c r="M1236" s="57" t="s">
        <v>3940</v>
      </c>
      <c r="N1236" s="57" t="s">
        <v>3897</v>
      </c>
      <c r="O1236" s="57" t="s">
        <v>6088</v>
      </c>
      <c r="P1236" s="58" t="s">
        <v>5978</v>
      </c>
      <c r="Q1236" s="57" t="s">
        <v>5979</v>
      </c>
      <c r="R1236" s="57" t="s">
        <v>3894</v>
      </c>
      <c r="S1236" s="57" t="s">
        <v>3900</v>
      </c>
      <c r="T1236" s="57" t="s">
        <v>6089</v>
      </c>
      <c r="U1236" s="57">
        <v>228221180</v>
      </c>
      <c r="V1236" s="59">
        <v>39814</v>
      </c>
      <c r="W1236" s="59" t="s">
        <v>3891</v>
      </c>
      <c r="X1236" s="57">
        <v>13</v>
      </c>
      <c r="Y1236" s="59" t="s">
        <v>3891</v>
      </c>
      <c r="Z1236" s="59" t="s">
        <v>3891</v>
      </c>
      <c r="AA1236" s="57" t="s">
        <v>11914</v>
      </c>
      <c r="AB1236" s="60">
        <v>-70.784598000000003</v>
      </c>
      <c r="AC1236" s="60">
        <v>-33.734884999999998</v>
      </c>
      <c r="AD1236" s="57" t="s">
        <v>14110</v>
      </c>
      <c r="AE1236" s="57" t="s">
        <v>14528</v>
      </c>
      <c r="AF1236" s="57" t="s">
        <v>14150</v>
      </c>
      <c r="AG1236" s="129">
        <v>2009</v>
      </c>
      <c r="AH1236" s="121" t="e">
        <f>VLOOKUP(B1236,[1]Hoja2!$A$198:$D$323,2,FALSE)</f>
        <v>#N/A</v>
      </c>
      <c r="AI1236" s="64" t="e">
        <f>VLOOKUP(A1236,[2]Tabla!$A$2:$M$2752,2,FALSE)</f>
        <v>#N/A</v>
      </c>
    </row>
    <row r="1237" spans="1:35" ht="23.25" customHeight="1">
      <c r="A1237" s="57" t="s">
        <v>1301</v>
      </c>
      <c r="B1237" s="57">
        <v>113321</v>
      </c>
      <c r="C1237" s="57" t="s">
        <v>3891</v>
      </c>
      <c r="D1237" s="58" t="s">
        <v>3891</v>
      </c>
      <c r="E1237" s="57">
        <v>13</v>
      </c>
      <c r="F1237" s="58" t="s">
        <v>11929</v>
      </c>
      <c r="G1237" s="57" t="s">
        <v>1243</v>
      </c>
      <c r="H1237" s="57" t="s">
        <v>1</v>
      </c>
      <c r="I1237" s="57" t="s">
        <v>11904</v>
      </c>
      <c r="J1237" s="57" t="s">
        <v>14621</v>
      </c>
      <c r="K1237" s="57" t="s">
        <v>12596</v>
      </c>
      <c r="L1237" s="57" t="s">
        <v>48</v>
      </c>
      <c r="M1237" s="57" t="s">
        <v>3940</v>
      </c>
      <c r="N1237" s="57" t="s">
        <v>3897</v>
      </c>
      <c r="O1237" s="57" t="s">
        <v>6090</v>
      </c>
      <c r="P1237" s="58" t="s">
        <v>6091</v>
      </c>
      <c r="Q1237" s="57" t="s">
        <v>6092</v>
      </c>
      <c r="R1237" s="57" t="s">
        <v>3894</v>
      </c>
      <c r="S1237" s="57" t="s">
        <v>3900</v>
      </c>
      <c r="T1237" s="57" t="s">
        <v>6093</v>
      </c>
      <c r="U1237" s="57">
        <v>228557292</v>
      </c>
      <c r="V1237" s="59">
        <v>39814</v>
      </c>
      <c r="W1237" s="59" t="s">
        <v>3891</v>
      </c>
      <c r="X1237" s="57">
        <v>13</v>
      </c>
      <c r="Y1237" s="59" t="s">
        <v>3891</v>
      </c>
      <c r="Z1237" s="59" t="s">
        <v>3891</v>
      </c>
      <c r="AA1237" s="57" t="s">
        <v>11914</v>
      </c>
      <c r="AB1237" s="60">
        <v>-70.811012000000005</v>
      </c>
      <c r="AC1237" s="60">
        <v>-33.636009000000001</v>
      </c>
      <c r="AD1237" s="57" t="s">
        <v>14110</v>
      </c>
      <c r="AE1237" s="57" t="s">
        <v>14528</v>
      </c>
      <c r="AF1237" s="57" t="s">
        <v>14150</v>
      </c>
      <c r="AG1237" s="129">
        <v>2009</v>
      </c>
      <c r="AH1237" s="121" t="e">
        <f>VLOOKUP(B1237,[1]Hoja2!$A$198:$D$323,2,FALSE)</f>
        <v>#N/A</v>
      </c>
      <c r="AI1237" s="64" t="e">
        <f>VLOOKUP(A1237,[2]Tabla!$A$2:$M$2752,2,FALSE)</f>
        <v>#N/A</v>
      </c>
    </row>
    <row r="1238" spans="1:35" ht="23.25" customHeight="1">
      <c r="A1238" s="57" t="s">
        <v>1302</v>
      </c>
      <c r="B1238" s="57">
        <v>113322</v>
      </c>
      <c r="C1238" s="57" t="s">
        <v>3891</v>
      </c>
      <c r="D1238" s="58" t="s">
        <v>3891</v>
      </c>
      <c r="E1238" s="57">
        <v>13</v>
      </c>
      <c r="F1238" s="58" t="s">
        <v>11929</v>
      </c>
      <c r="G1238" s="57" t="s">
        <v>1243</v>
      </c>
      <c r="H1238" s="57" t="s">
        <v>1</v>
      </c>
      <c r="I1238" s="57" t="s">
        <v>11904</v>
      </c>
      <c r="J1238" s="57" t="s">
        <v>14621</v>
      </c>
      <c r="K1238" s="57" t="s">
        <v>12596</v>
      </c>
      <c r="L1238" s="57" t="s">
        <v>48</v>
      </c>
      <c r="M1238" s="57" t="s">
        <v>3940</v>
      </c>
      <c r="N1238" s="57" t="s">
        <v>3897</v>
      </c>
      <c r="O1238" s="57" t="s">
        <v>6094</v>
      </c>
      <c r="P1238" s="58" t="s">
        <v>6010</v>
      </c>
      <c r="Q1238" s="57" t="s">
        <v>6011</v>
      </c>
      <c r="R1238" s="57" t="s">
        <v>4001</v>
      </c>
      <c r="S1238" s="57">
        <v>5379</v>
      </c>
      <c r="T1238" s="57" t="s">
        <v>4065</v>
      </c>
      <c r="U1238" s="57">
        <v>225761163</v>
      </c>
      <c r="V1238" s="59">
        <v>39814</v>
      </c>
      <c r="W1238" s="59" t="s">
        <v>3891</v>
      </c>
      <c r="X1238" s="57">
        <v>13</v>
      </c>
      <c r="Y1238" s="59" t="s">
        <v>3891</v>
      </c>
      <c r="Z1238" s="59" t="s">
        <v>3891</v>
      </c>
      <c r="AA1238" s="57" t="s">
        <v>11914</v>
      </c>
      <c r="AB1238" s="60">
        <v>-70.624386000000001</v>
      </c>
      <c r="AC1238" s="60">
        <v>-33.506303000000003</v>
      </c>
      <c r="AD1238" s="57" t="s">
        <v>14110</v>
      </c>
      <c r="AE1238" s="57" t="s">
        <v>14528</v>
      </c>
      <c r="AF1238" s="57" t="s">
        <v>14150</v>
      </c>
      <c r="AG1238" s="129">
        <v>2009</v>
      </c>
      <c r="AH1238" s="121" t="e">
        <f>VLOOKUP(B1238,[1]Hoja2!$A$198:$D$323,2,FALSE)</f>
        <v>#N/A</v>
      </c>
      <c r="AI1238" s="64" t="e">
        <f>VLOOKUP(A1238,[2]Tabla!$A$2:$M$2752,2,FALSE)</f>
        <v>#N/A</v>
      </c>
    </row>
    <row r="1239" spans="1:35" ht="23.25" customHeight="1">
      <c r="A1239" s="57" t="s">
        <v>1303</v>
      </c>
      <c r="B1239" s="57">
        <v>113323</v>
      </c>
      <c r="C1239" s="57" t="s">
        <v>3891</v>
      </c>
      <c r="D1239" s="58" t="s">
        <v>3891</v>
      </c>
      <c r="E1239" s="57">
        <v>13</v>
      </c>
      <c r="F1239" s="58" t="s">
        <v>11929</v>
      </c>
      <c r="G1239" s="57" t="s">
        <v>1243</v>
      </c>
      <c r="H1239" s="57" t="s">
        <v>1</v>
      </c>
      <c r="I1239" s="57" t="s">
        <v>11904</v>
      </c>
      <c r="J1239" s="57" t="s">
        <v>14621</v>
      </c>
      <c r="K1239" s="57" t="s">
        <v>12596</v>
      </c>
      <c r="L1239" s="57" t="s">
        <v>48</v>
      </c>
      <c r="M1239" s="57" t="s">
        <v>3940</v>
      </c>
      <c r="N1239" s="57" t="s">
        <v>3897</v>
      </c>
      <c r="O1239" s="57" t="s">
        <v>6095</v>
      </c>
      <c r="P1239" s="58" t="s">
        <v>6036</v>
      </c>
      <c r="Q1239" s="57" t="s">
        <v>6037</v>
      </c>
      <c r="R1239" s="57" t="s">
        <v>4001</v>
      </c>
      <c r="S1239" s="57">
        <v>13256</v>
      </c>
      <c r="T1239" s="57" t="s">
        <v>6096</v>
      </c>
      <c r="U1239" s="57" t="s">
        <v>11921</v>
      </c>
      <c r="V1239" s="59">
        <v>39814</v>
      </c>
      <c r="W1239" s="59" t="s">
        <v>3891</v>
      </c>
      <c r="X1239" s="57">
        <v>13</v>
      </c>
      <c r="Y1239" s="59" t="s">
        <v>3891</v>
      </c>
      <c r="Z1239" s="59" t="s">
        <v>3891</v>
      </c>
      <c r="AA1239" s="57" t="s">
        <v>11914</v>
      </c>
      <c r="AB1239" s="60">
        <v>-70.668768</v>
      </c>
      <c r="AC1239" s="60">
        <v>-33.582081000000002</v>
      </c>
      <c r="AD1239" s="57" t="s">
        <v>14110</v>
      </c>
      <c r="AE1239" s="57" t="s">
        <v>14528</v>
      </c>
      <c r="AF1239" s="57" t="s">
        <v>14150</v>
      </c>
      <c r="AG1239" s="129">
        <v>2009</v>
      </c>
      <c r="AH1239" s="121" t="e">
        <f>VLOOKUP(B1239,[1]Hoja2!$A$198:$D$323,2,FALSE)</f>
        <v>#N/A</v>
      </c>
      <c r="AI1239" s="64" t="e">
        <f>VLOOKUP(A1239,[2]Tabla!$A$2:$M$2752,2,FALSE)</f>
        <v>#N/A</v>
      </c>
    </row>
    <row r="1240" spans="1:35" ht="23.25" customHeight="1">
      <c r="A1240" s="57" t="s">
        <v>1304</v>
      </c>
      <c r="B1240" s="57">
        <v>113324</v>
      </c>
      <c r="C1240" s="57" t="s">
        <v>3891</v>
      </c>
      <c r="D1240" s="58" t="s">
        <v>3891</v>
      </c>
      <c r="E1240" s="57">
        <v>13</v>
      </c>
      <c r="F1240" s="58" t="s">
        <v>11929</v>
      </c>
      <c r="G1240" s="57" t="s">
        <v>1243</v>
      </c>
      <c r="H1240" s="57" t="s">
        <v>1</v>
      </c>
      <c r="I1240" s="57" t="s">
        <v>11904</v>
      </c>
      <c r="J1240" s="57" t="s">
        <v>14621</v>
      </c>
      <c r="K1240" s="57" t="s">
        <v>12596</v>
      </c>
      <c r="L1240" s="57" t="s">
        <v>48</v>
      </c>
      <c r="M1240" s="57" t="s">
        <v>3940</v>
      </c>
      <c r="N1240" s="57" t="s">
        <v>3897</v>
      </c>
      <c r="O1240" s="57" t="s">
        <v>6097</v>
      </c>
      <c r="P1240" s="58" t="s">
        <v>6036</v>
      </c>
      <c r="Q1240" s="57" t="s">
        <v>6037</v>
      </c>
      <c r="R1240" s="57" t="s">
        <v>3894</v>
      </c>
      <c r="S1240" s="57">
        <v>862</v>
      </c>
      <c r="T1240" s="57" t="s">
        <v>6098</v>
      </c>
      <c r="U1240" s="57">
        <v>225761451</v>
      </c>
      <c r="V1240" s="59">
        <v>39814</v>
      </c>
      <c r="W1240" s="59" t="s">
        <v>3891</v>
      </c>
      <c r="X1240" s="57">
        <v>13</v>
      </c>
      <c r="Y1240" s="59" t="s">
        <v>3891</v>
      </c>
      <c r="Z1240" s="59" t="s">
        <v>3891</v>
      </c>
      <c r="AA1240" s="57" t="s">
        <v>11914</v>
      </c>
      <c r="AB1240" s="60">
        <v>-70.667053999999993</v>
      </c>
      <c r="AC1240" s="60">
        <v>-33.572212</v>
      </c>
      <c r="AD1240" s="57" t="s">
        <v>14110</v>
      </c>
      <c r="AE1240" s="57" t="s">
        <v>14528</v>
      </c>
      <c r="AF1240" s="57" t="s">
        <v>14150</v>
      </c>
      <c r="AG1240" s="129">
        <v>2009</v>
      </c>
      <c r="AH1240" s="121" t="e">
        <f>VLOOKUP(B1240,[1]Hoja2!$A$198:$D$323,2,FALSE)</f>
        <v>#N/A</v>
      </c>
      <c r="AI1240" s="64" t="e">
        <f>VLOOKUP(A1240,[2]Tabla!$A$2:$M$2752,2,FALSE)</f>
        <v>#N/A</v>
      </c>
    </row>
    <row r="1241" spans="1:35" ht="23.25" customHeight="1">
      <c r="A1241" s="57" t="s">
        <v>1305</v>
      </c>
      <c r="B1241" s="57">
        <v>113326</v>
      </c>
      <c r="C1241" s="57" t="s">
        <v>3891</v>
      </c>
      <c r="D1241" s="58" t="s">
        <v>3891</v>
      </c>
      <c r="E1241" s="57">
        <v>13</v>
      </c>
      <c r="F1241" s="58" t="s">
        <v>11929</v>
      </c>
      <c r="G1241" s="57" t="s">
        <v>1243</v>
      </c>
      <c r="H1241" s="57" t="s">
        <v>1</v>
      </c>
      <c r="I1241" s="57" t="s">
        <v>11904</v>
      </c>
      <c r="J1241" s="57" t="s">
        <v>14621</v>
      </c>
      <c r="K1241" s="57" t="s">
        <v>12596</v>
      </c>
      <c r="L1241" s="57" t="s">
        <v>48</v>
      </c>
      <c r="M1241" s="57" t="s">
        <v>3940</v>
      </c>
      <c r="N1241" s="57" t="s">
        <v>3897</v>
      </c>
      <c r="O1241" s="57" t="s">
        <v>5073</v>
      </c>
      <c r="P1241" s="58" t="s">
        <v>6015</v>
      </c>
      <c r="Q1241" s="57" t="s">
        <v>6016</v>
      </c>
      <c r="R1241" s="57" t="s">
        <v>3909</v>
      </c>
      <c r="S1241" s="57">
        <v>140</v>
      </c>
      <c r="T1241" s="57" t="s">
        <v>6099</v>
      </c>
      <c r="U1241" s="57">
        <v>225760900</v>
      </c>
      <c r="V1241" s="59">
        <v>39814</v>
      </c>
      <c r="W1241" s="59" t="s">
        <v>3891</v>
      </c>
      <c r="X1241" s="57">
        <v>13</v>
      </c>
      <c r="Y1241" s="59" t="s">
        <v>3891</v>
      </c>
      <c r="Z1241" s="59" t="s">
        <v>3891</v>
      </c>
      <c r="AA1241" s="57" t="s">
        <v>11914</v>
      </c>
      <c r="AB1241" s="60">
        <v>-70.662379999999999</v>
      </c>
      <c r="AC1241" s="60">
        <v>-33.538936999999997</v>
      </c>
      <c r="AD1241" s="57" t="s">
        <v>14110</v>
      </c>
      <c r="AE1241" s="57" t="s">
        <v>14528</v>
      </c>
      <c r="AF1241" s="57" t="s">
        <v>14150</v>
      </c>
      <c r="AG1241" s="129">
        <v>2009</v>
      </c>
      <c r="AH1241" s="121" t="e">
        <f>VLOOKUP(B1241,[1]Hoja2!$A$198:$D$323,2,FALSE)</f>
        <v>#N/A</v>
      </c>
      <c r="AI1241" s="64" t="e">
        <f>VLOOKUP(A1241,[2]Tabla!$A$2:$M$2752,2,FALSE)</f>
        <v>#N/A</v>
      </c>
    </row>
    <row r="1242" spans="1:35" ht="23.25" customHeight="1">
      <c r="A1242" s="57" t="s">
        <v>1306</v>
      </c>
      <c r="B1242" s="57">
        <v>113328</v>
      </c>
      <c r="C1242" s="57" t="s">
        <v>3891</v>
      </c>
      <c r="D1242" s="58" t="s">
        <v>3891</v>
      </c>
      <c r="E1242" s="57">
        <v>13</v>
      </c>
      <c r="F1242" s="58" t="s">
        <v>11929</v>
      </c>
      <c r="G1242" s="57" t="s">
        <v>1243</v>
      </c>
      <c r="H1242" s="57" t="s">
        <v>1</v>
      </c>
      <c r="I1242" s="57" t="s">
        <v>11904</v>
      </c>
      <c r="J1242" s="57" t="s">
        <v>14621</v>
      </c>
      <c r="K1242" s="57" t="s">
        <v>12596</v>
      </c>
      <c r="L1242" s="57" t="s">
        <v>48</v>
      </c>
      <c r="M1242" s="57" t="s">
        <v>3940</v>
      </c>
      <c r="N1242" s="57" t="s">
        <v>3897</v>
      </c>
      <c r="O1242" s="57" t="s">
        <v>10937</v>
      </c>
      <c r="P1242" s="58" t="s">
        <v>5987</v>
      </c>
      <c r="Q1242" s="57" t="s">
        <v>5988</v>
      </c>
      <c r="R1242" s="57" t="s">
        <v>3894</v>
      </c>
      <c r="S1242" s="57">
        <v>5</v>
      </c>
      <c r="T1242" s="57" t="s">
        <v>6100</v>
      </c>
      <c r="U1242" s="57" t="s">
        <v>11921</v>
      </c>
      <c r="V1242" s="59">
        <v>39814</v>
      </c>
      <c r="W1242" s="59" t="s">
        <v>3891</v>
      </c>
      <c r="X1242" s="57">
        <v>13</v>
      </c>
      <c r="Y1242" s="59" t="s">
        <v>3891</v>
      </c>
      <c r="Z1242" s="59" t="s">
        <v>3891</v>
      </c>
      <c r="AA1242" s="57" t="s">
        <v>11914</v>
      </c>
      <c r="AB1242" s="60">
        <v>-70.697868999999997</v>
      </c>
      <c r="AC1242" s="60">
        <v>-33.613987000000002</v>
      </c>
      <c r="AD1242" s="57" t="s">
        <v>14110</v>
      </c>
      <c r="AE1242" s="57" t="s">
        <v>14528</v>
      </c>
      <c r="AF1242" s="57" t="s">
        <v>14150</v>
      </c>
      <c r="AG1242" s="129">
        <v>2009</v>
      </c>
      <c r="AH1242" s="121" t="e">
        <f>VLOOKUP(B1242,[1]Hoja2!$A$198:$D$323,2,FALSE)</f>
        <v>#N/A</v>
      </c>
      <c r="AI1242" s="64" t="e">
        <f>VLOOKUP(A1242,[2]Tabla!$A$2:$M$2752,2,FALSE)</f>
        <v>#N/A</v>
      </c>
    </row>
    <row r="1243" spans="1:35" ht="23.25" customHeight="1">
      <c r="A1243" s="57" t="s">
        <v>1307</v>
      </c>
      <c r="B1243" s="57">
        <v>113329</v>
      </c>
      <c r="C1243" s="57" t="s">
        <v>3891</v>
      </c>
      <c r="D1243" s="58" t="s">
        <v>3891</v>
      </c>
      <c r="E1243" s="57">
        <v>13</v>
      </c>
      <c r="F1243" s="58" t="s">
        <v>11929</v>
      </c>
      <c r="G1243" s="57" t="s">
        <v>1243</v>
      </c>
      <c r="H1243" s="57" t="s">
        <v>1</v>
      </c>
      <c r="I1243" s="57" t="s">
        <v>11904</v>
      </c>
      <c r="J1243" s="57" t="s">
        <v>14621</v>
      </c>
      <c r="K1243" s="57" t="s">
        <v>12596</v>
      </c>
      <c r="L1243" s="57" t="s">
        <v>48</v>
      </c>
      <c r="M1243" s="57" t="s">
        <v>3940</v>
      </c>
      <c r="N1243" s="57" t="s">
        <v>3897</v>
      </c>
      <c r="O1243" s="57" t="s">
        <v>6101</v>
      </c>
      <c r="P1243" s="58" t="s">
        <v>6036</v>
      </c>
      <c r="Q1243" s="57" t="s">
        <v>6037</v>
      </c>
      <c r="R1243" s="57" t="s">
        <v>3894</v>
      </c>
      <c r="S1243" s="57">
        <v>890</v>
      </c>
      <c r="T1243" s="57" t="s">
        <v>6102</v>
      </c>
      <c r="U1243" s="57">
        <v>800500454</v>
      </c>
      <c r="V1243" s="59">
        <v>39814</v>
      </c>
      <c r="W1243" s="59" t="s">
        <v>3891</v>
      </c>
      <c r="X1243" s="57">
        <v>13</v>
      </c>
      <c r="Y1243" s="59" t="s">
        <v>3891</v>
      </c>
      <c r="Z1243" s="59" t="s">
        <v>3891</v>
      </c>
      <c r="AA1243" s="57" t="s">
        <v>11914</v>
      </c>
      <c r="AB1243" s="60">
        <v>-70.677850000000007</v>
      </c>
      <c r="AC1243" s="60">
        <v>-33.578040999999999</v>
      </c>
      <c r="AD1243" s="57" t="s">
        <v>14110</v>
      </c>
      <c r="AE1243" s="57" t="s">
        <v>14528</v>
      </c>
      <c r="AF1243" s="57" t="s">
        <v>14150</v>
      </c>
      <c r="AG1243" s="129">
        <v>2009</v>
      </c>
      <c r="AH1243" s="121" t="e">
        <f>VLOOKUP(B1243,[1]Hoja2!$A$198:$D$323,2,FALSE)</f>
        <v>#N/A</v>
      </c>
      <c r="AI1243" s="64" t="str">
        <f>VLOOKUP(A1243,[2]Tabla!$A$2:$M$2752,2,FALSE)</f>
        <v>Centro de Salud Familiar Canciller Orlando Letelier</v>
      </c>
    </row>
    <row r="1244" spans="1:35" ht="23.25" customHeight="1">
      <c r="A1244" s="57" t="s">
        <v>1308</v>
      </c>
      <c r="B1244" s="57">
        <v>113330</v>
      </c>
      <c r="C1244" s="57" t="s">
        <v>3891</v>
      </c>
      <c r="D1244" s="58" t="s">
        <v>3891</v>
      </c>
      <c r="E1244" s="57">
        <v>13</v>
      </c>
      <c r="F1244" s="58" t="s">
        <v>11929</v>
      </c>
      <c r="G1244" s="57" t="s">
        <v>1243</v>
      </c>
      <c r="H1244" s="57" t="s">
        <v>1</v>
      </c>
      <c r="I1244" s="57" t="s">
        <v>11904</v>
      </c>
      <c r="J1244" s="57" t="s">
        <v>14621</v>
      </c>
      <c r="K1244" s="57" t="s">
        <v>12596</v>
      </c>
      <c r="L1244" s="57" t="s">
        <v>48</v>
      </c>
      <c r="M1244" s="57" t="s">
        <v>3940</v>
      </c>
      <c r="N1244" s="57" t="s">
        <v>3897</v>
      </c>
      <c r="O1244" s="57" t="s">
        <v>6103</v>
      </c>
      <c r="P1244" s="58" t="s">
        <v>5987</v>
      </c>
      <c r="Q1244" s="57" t="s">
        <v>5988</v>
      </c>
      <c r="R1244" s="57" t="s">
        <v>3909</v>
      </c>
      <c r="S1244" s="57">
        <v>1036</v>
      </c>
      <c r="T1244" s="57" t="s">
        <v>6104</v>
      </c>
      <c r="U1244" s="57" t="s">
        <v>6105</v>
      </c>
      <c r="V1244" s="59">
        <v>39814</v>
      </c>
      <c r="W1244" s="59" t="s">
        <v>3891</v>
      </c>
      <c r="X1244" s="57">
        <v>13</v>
      </c>
      <c r="Y1244" s="59" t="s">
        <v>3891</v>
      </c>
      <c r="Z1244" s="59" t="s">
        <v>3891</v>
      </c>
      <c r="AA1244" s="57" t="s">
        <v>11914</v>
      </c>
      <c r="AB1244" s="60">
        <v>-70.680359999999993</v>
      </c>
      <c r="AC1244" s="60">
        <v>-33.598660000000002</v>
      </c>
      <c r="AD1244" s="57" t="s">
        <v>14110</v>
      </c>
      <c r="AE1244" s="57" t="s">
        <v>14528</v>
      </c>
      <c r="AF1244" s="57" t="s">
        <v>14150</v>
      </c>
      <c r="AG1244" s="129">
        <v>2009</v>
      </c>
      <c r="AH1244" s="121" t="e">
        <f>VLOOKUP(B1244,[1]Hoja2!$A$198:$D$323,2,FALSE)</f>
        <v>#N/A</v>
      </c>
      <c r="AI1244" s="64" t="str">
        <f>VLOOKUP(A1244,[2]Tabla!$A$2:$M$2752,2,FALSE)</f>
        <v>Centro de Salud Familiar Raúl Brañes F.</v>
      </c>
    </row>
    <row r="1245" spans="1:35" ht="23.25" customHeight="1">
      <c r="A1245" s="57" t="s">
        <v>1309</v>
      </c>
      <c r="B1245" s="57">
        <v>113331</v>
      </c>
      <c r="C1245" s="57" t="s">
        <v>3891</v>
      </c>
      <c r="D1245" s="58" t="s">
        <v>3891</v>
      </c>
      <c r="E1245" s="57">
        <v>13</v>
      </c>
      <c r="F1245" s="58" t="s">
        <v>11929</v>
      </c>
      <c r="G1245" s="57" t="s">
        <v>1243</v>
      </c>
      <c r="H1245" s="57" t="s">
        <v>1</v>
      </c>
      <c r="I1245" s="57" t="s">
        <v>11904</v>
      </c>
      <c r="J1245" s="57" t="s">
        <v>14621</v>
      </c>
      <c r="K1245" s="57" t="s">
        <v>12596</v>
      </c>
      <c r="L1245" s="57" t="s">
        <v>48</v>
      </c>
      <c r="M1245" s="57" t="s">
        <v>3940</v>
      </c>
      <c r="N1245" s="57" t="s">
        <v>3897</v>
      </c>
      <c r="O1245" s="57" t="s">
        <v>10938</v>
      </c>
      <c r="P1245" s="58" t="s">
        <v>5685</v>
      </c>
      <c r="Q1245" s="57" t="s">
        <v>4175</v>
      </c>
      <c r="R1245" s="57" t="s">
        <v>3909</v>
      </c>
      <c r="S1245" s="57">
        <v>2650</v>
      </c>
      <c r="T1245" s="57" t="s">
        <v>6106</v>
      </c>
      <c r="U1245" s="57">
        <v>800500464</v>
      </c>
      <c r="V1245" s="59">
        <v>39814</v>
      </c>
      <c r="W1245" s="59" t="s">
        <v>3891</v>
      </c>
      <c r="X1245" s="57">
        <v>13</v>
      </c>
      <c r="Y1245" s="59" t="s">
        <v>3891</v>
      </c>
      <c r="Z1245" s="59" t="s">
        <v>3891</v>
      </c>
      <c r="AA1245" s="57" t="s">
        <v>11914</v>
      </c>
      <c r="AB1245" s="60">
        <v>-70.669075000000007</v>
      </c>
      <c r="AC1245" s="60">
        <v>-33.480184999999999</v>
      </c>
      <c r="AD1245" s="57" t="s">
        <v>14110</v>
      </c>
      <c r="AE1245" s="57" t="s">
        <v>14528</v>
      </c>
      <c r="AF1245" s="57" t="s">
        <v>14150</v>
      </c>
      <c r="AG1245" s="129">
        <v>2009</v>
      </c>
      <c r="AH1245" s="121" t="e">
        <f>VLOOKUP(B1245,[1]Hoja2!$A$198:$D$323,2,FALSE)</f>
        <v>#N/A</v>
      </c>
      <c r="AI1245" s="64" t="e">
        <f>VLOOKUP(A1245,[2]Tabla!$A$2:$M$2752,2,FALSE)</f>
        <v>#N/A</v>
      </c>
    </row>
    <row r="1246" spans="1:35" ht="23.25" customHeight="1">
      <c r="A1246" s="57" t="s">
        <v>1310</v>
      </c>
      <c r="B1246" s="57">
        <v>113332</v>
      </c>
      <c r="C1246" s="57" t="s">
        <v>3891</v>
      </c>
      <c r="D1246" s="58" t="s">
        <v>3891</v>
      </c>
      <c r="E1246" s="57">
        <v>13</v>
      </c>
      <c r="F1246" s="58" t="s">
        <v>11929</v>
      </c>
      <c r="G1246" s="57" t="s">
        <v>1243</v>
      </c>
      <c r="H1246" s="57" t="s">
        <v>1</v>
      </c>
      <c r="I1246" s="57" t="s">
        <v>11904</v>
      </c>
      <c r="J1246" s="57" t="s">
        <v>14621</v>
      </c>
      <c r="K1246" s="57" t="s">
        <v>12596</v>
      </c>
      <c r="L1246" s="57" t="s">
        <v>48</v>
      </c>
      <c r="M1246" s="57" t="s">
        <v>3940</v>
      </c>
      <c r="N1246" s="57" t="s">
        <v>3897</v>
      </c>
      <c r="O1246" s="57" t="s">
        <v>14052</v>
      </c>
      <c r="P1246" s="58" t="s">
        <v>5987</v>
      </c>
      <c r="Q1246" s="57" t="s">
        <v>5988</v>
      </c>
      <c r="R1246" s="57" t="s">
        <v>3894</v>
      </c>
      <c r="S1246" s="57">
        <v>276</v>
      </c>
      <c r="T1246" s="57" t="s">
        <v>6107</v>
      </c>
      <c r="U1246" s="57">
        <v>228592168</v>
      </c>
      <c r="V1246" s="59">
        <v>39814</v>
      </c>
      <c r="W1246" s="59" t="s">
        <v>3891</v>
      </c>
      <c r="X1246" s="57">
        <v>13</v>
      </c>
      <c r="Y1246" s="59" t="s">
        <v>3891</v>
      </c>
      <c r="Z1246" s="59" t="s">
        <v>3891</v>
      </c>
      <c r="AA1246" s="57" t="s">
        <v>11914</v>
      </c>
      <c r="AB1246" s="60">
        <v>-70.692076</v>
      </c>
      <c r="AC1246" s="60">
        <v>-33.584476000000002</v>
      </c>
      <c r="AD1246" s="57" t="s">
        <v>14110</v>
      </c>
      <c r="AE1246" s="57" t="s">
        <v>14528</v>
      </c>
      <c r="AF1246" s="57" t="s">
        <v>14150</v>
      </c>
      <c r="AG1246" s="129">
        <v>2009</v>
      </c>
      <c r="AH1246" s="121" t="e">
        <f>VLOOKUP(B1246,[1]Hoja2!$A$198:$D$323,2,FALSE)</f>
        <v>#N/A</v>
      </c>
      <c r="AI1246" s="64" t="e">
        <f>VLOOKUP(A1246,[2]Tabla!$A$2:$M$2752,2,FALSE)</f>
        <v>#N/A</v>
      </c>
    </row>
    <row r="1247" spans="1:35" ht="23.25" customHeight="1">
      <c r="A1247" s="57" t="s">
        <v>1311</v>
      </c>
      <c r="B1247" s="57">
        <v>113333</v>
      </c>
      <c r="C1247" s="57" t="s">
        <v>3891</v>
      </c>
      <c r="D1247" s="58" t="s">
        <v>3891</v>
      </c>
      <c r="E1247" s="57">
        <v>13</v>
      </c>
      <c r="F1247" s="58" t="s">
        <v>11929</v>
      </c>
      <c r="G1247" s="57" t="s">
        <v>1243</v>
      </c>
      <c r="H1247" s="57" t="s">
        <v>1</v>
      </c>
      <c r="I1247" s="57" t="s">
        <v>11904</v>
      </c>
      <c r="J1247" s="57" t="s">
        <v>14621</v>
      </c>
      <c r="K1247" s="57" t="s">
        <v>12596</v>
      </c>
      <c r="L1247" s="57" t="s">
        <v>48</v>
      </c>
      <c r="M1247" s="57" t="s">
        <v>3940</v>
      </c>
      <c r="N1247" s="57" t="s">
        <v>3897</v>
      </c>
      <c r="O1247" s="57" t="s">
        <v>6108</v>
      </c>
      <c r="P1247" s="58" t="s">
        <v>5978</v>
      </c>
      <c r="Q1247" s="57" t="s">
        <v>5979</v>
      </c>
      <c r="R1247" s="57" t="s">
        <v>3894</v>
      </c>
      <c r="S1247" s="57" t="s">
        <v>3900</v>
      </c>
      <c r="T1247" s="57" t="s">
        <v>6109</v>
      </c>
      <c r="U1247" s="57" t="s">
        <v>11921</v>
      </c>
      <c r="V1247" s="59">
        <v>40909</v>
      </c>
      <c r="W1247" s="59" t="s">
        <v>3891</v>
      </c>
      <c r="X1247" s="57">
        <v>13</v>
      </c>
      <c r="Y1247" s="59" t="s">
        <v>3891</v>
      </c>
      <c r="Z1247" s="59" t="s">
        <v>3891</v>
      </c>
      <c r="AA1247" s="57" t="s">
        <v>11914</v>
      </c>
      <c r="AB1247" s="60">
        <v>-70.684161000000003</v>
      </c>
      <c r="AC1247" s="60">
        <v>-33.735249000000003</v>
      </c>
      <c r="AD1247" s="57" t="s">
        <v>14110</v>
      </c>
      <c r="AE1247" s="57" t="s">
        <v>14528</v>
      </c>
      <c r="AF1247" s="57" t="s">
        <v>14150</v>
      </c>
      <c r="AG1247" s="129">
        <v>2012</v>
      </c>
      <c r="AH1247" s="121" t="e">
        <f>VLOOKUP(B1247,[1]Hoja2!$A$198:$D$323,2,FALSE)</f>
        <v>#N/A</v>
      </c>
      <c r="AI1247" s="64" t="e">
        <f>VLOOKUP(A1247,[2]Tabla!$A$2:$M$2752,2,FALSE)</f>
        <v>#N/A</v>
      </c>
    </row>
    <row r="1248" spans="1:35" ht="23.25" customHeight="1">
      <c r="A1248" s="57" t="s">
        <v>1312</v>
      </c>
      <c r="B1248" s="57">
        <v>113334</v>
      </c>
      <c r="C1248" s="57" t="s">
        <v>3891</v>
      </c>
      <c r="D1248" s="58" t="s">
        <v>3891</v>
      </c>
      <c r="E1248" s="57">
        <v>13</v>
      </c>
      <c r="F1248" s="58" t="s">
        <v>11929</v>
      </c>
      <c r="G1248" s="57" t="s">
        <v>1243</v>
      </c>
      <c r="H1248" s="57" t="s">
        <v>1</v>
      </c>
      <c r="I1248" s="57" t="s">
        <v>11904</v>
      </c>
      <c r="J1248" s="57" t="s">
        <v>14621</v>
      </c>
      <c r="K1248" s="57" t="s">
        <v>12596</v>
      </c>
      <c r="L1248" s="57" t="s">
        <v>48</v>
      </c>
      <c r="M1248" s="57" t="s">
        <v>3940</v>
      </c>
      <c r="N1248" s="57" t="s">
        <v>3897</v>
      </c>
      <c r="O1248" s="57" t="s">
        <v>6110</v>
      </c>
      <c r="P1248" s="58" t="s">
        <v>6091</v>
      </c>
      <c r="Q1248" s="57" t="s">
        <v>6092</v>
      </c>
      <c r="R1248" s="57" t="s">
        <v>3909</v>
      </c>
      <c r="S1248" s="57" t="s">
        <v>3900</v>
      </c>
      <c r="T1248" s="57" t="s">
        <v>6092</v>
      </c>
      <c r="U1248" s="57">
        <v>228551600</v>
      </c>
      <c r="V1248" s="59">
        <v>39814</v>
      </c>
      <c r="W1248" s="59" t="s">
        <v>3891</v>
      </c>
      <c r="X1248" s="57">
        <v>13</v>
      </c>
      <c r="Y1248" s="59" t="s">
        <v>3891</v>
      </c>
      <c r="Z1248" s="59" t="s">
        <v>3891</v>
      </c>
      <c r="AA1248" s="57" t="s">
        <v>11914</v>
      </c>
      <c r="AB1248" s="60">
        <v>-70.782415</v>
      </c>
      <c r="AC1248" s="60">
        <v>-33.625945999999999</v>
      </c>
      <c r="AD1248" s="57" t="s">
        <v>14110</v>
      </c>
      <c r="AE1248" s="57" t="s">
        <v>14528</v>
      </c>
      <c r="AF1248" s="57" t="s">
        <v>14150</v>
      </c>
      <c r="AG1248" s="129">
        <v>2009</v>
      </c>
      <c r="AH1248" s="121" t="e">
        <f>VLOOKUP(B1248,[1]Hoja2!$A$198:$D$323,2,FALSE)</f>
        <v>#N/A</v>
      </c>
      <c r="AI1248" s="64" t="e">
        <f>VLOOKUP(A1248,[2]Tabla!$A$2:$M$2752,2,FALSE)</f>
        <v>#N/A</v>
      </c>
    </row>
    <row r="1249" spans="1:35" ht="23.25" customHeight="1">
      <c r="A1249" s="57" t="s">
        <v>1313</v>
      </c>
      <c r="B1249" s="57">
        <v>113337</v>
      </c>
      <c r="C1249" s="57" t="s">
        <v>1242</v>
      </c>
      <c r="D1249" s="58">
        <v>113010</v>
      </c>
      <c r="E1249" s="57">
        <v>13</v>
      </c>
      <c r="F1249" s="58" t="s">
        <v>11929</v>
      </c>
      <c r="G1249" s="57" t="s">
        <v>1243</v>
      </c>
      <c r="H1249" s="57" t="s">
        <v>1</v>
      </c>
      <c r="I1249" s="57" t="s">
        <v>11907</v>
      </c>
      <c r="J1249" s="57" t="s">
        <v>14621</v>
      </c>
      <c r="K1249" s="57" t="s">
        <v>12596</v>
      </c>
      <c r="L1249" s="57" t="s">
        <v>12596</v>
      </c>
      <c r="M1249" s="57" t="s">
        <v>3940</v>
      </c>
      <c r="N1249" s="57" t="s">
        <v>3976</v>
      </c>
      <c r="O1249" s="57" t="s">
        <v>6111</v>
      </c>
      <c r="P1249" s="58" t="s">
        <v>6036</v>
      </c>
      <c r="Q1249" s="57" t="s">
        <v>6037</v>
      </c>
      <c r="R1249" s="57" t="s">
        <v>3894</v>
      </c>
      <c r="S1249" s="57">
        <v>11480</v>
      </c>
      <c r="T1249" s="57" t="s">
        <v>5989</v>
      </c>
      <c r="U1249" s="57">
        <v>228218480</v>
      </c>
      <c r="V1249" s="59">
        <v>39814</v>
      </c>
      <c r="W1249" s="59" t="s">
        <v>3891</v>
      </c>
      <c r="X1249" s="57">
        <v>13</v>
      </c>
      <c r="Y1249" s="57" t="s">
        <v>3891</v>
      </c>
      <c r="Z1249" s="57" t="s">
        <v>3891</v>
      </c>
      <c r="AA1249" s="57" t="s">
        <v>11914</v>
      </c>
      <c r="AB1249" s="60">
        <v>-70.672246999999999</v>
      </c>
      <c r="AC1249" s="60">
        <v>-33.568334999999998</v>
      </c>
      <c r="AD1249" s="57" t="s">
        <v>14110</v>
      </c>
      <c r="AE1249" s="57" t="s">
        <v>14528</v>
      </c>
      <c r="AF1249" s="57" t="s">
        <v>14396</v>
      </c>
      <c r="AG1249" s="129">
        <v>2009</v>
      </c>
      <c r="AH1249" s="121" t="e">
        <f>VLOOKUP(B1249,[1]Hoja2!$A$198:$D$323,2,FALSE)</f>
        <v>#N/A</v>
      </c>
      <c r="AI1249" s="64" t="e">
        <f>VLOOKUP(A1249,[2]Tabla!$A$2:$M$2752,2,FALSE)</f>
        <v>#N/A</v>
      </c>
    </row>
    <row r="1250" spans="1:35" ht="23.25" customHeight="1">
      <c r="A1250" s="57" t="s">
        <v>1314</v>
      </c>
      <c r="B1250" s="57">
        <v>113338</v>
      </c>
      <c r="C1250" s="57" t="s">
        <v>1242</v>
      </c>
      <c r="D1250" s="58">
        <v>113010</v>
      </c>
      <c r="E1250" s="57">
        <v>13</v>
      </c>
      <c r="F1250" s="58" t="s">
        <v>11929</v>
      </c>
      <c r="G1250" s="57" t="s">
        <v>1243</v>
      </c>
      <c r="H1250" s="57" t="s">
        <v>1</v>
      </c>
      <c r="I1250" s="57" t="s">
        <v>11907</v>
      </c>
      <c r="J1250" s="57" t="s">
        <v>14621</v>
      </c>
      <c r="K1250" s="57" t="s">
        <v>12596</v>
      </c>
      <c r="L1250" s="57" t="s">
        <v>12596</v>
      </c>
      <c r="M1250" s="57" t="s">
        <v>3940</v>
      </c>
      <c r="N1250" s="57" t="s">
        <v>3976</v>
      </c>
      <c r="O1250" s="57" t="s">
        <v>6112</v>
      </c>
      <c r="P1250" s="58" t="s">
        <v>5685</v>
      </c>
      <c r="Q1250" s="57" t="s">
        <v>4175</v>
      </c>
      <c r="R1250" s="57" t="s">
        <v>3909</v>
      </c>
      <c r="S1250" s="57">
        <v>2256</v>
      </c>
      <c r="T1250" s="57" t="s">
        <v>6113</v>
      </c>
      <c r="U1250" s="57">
        <v>800500020</v>
      </c>
      <c r="V1250" s="59">
        <v>39814</v>
      </c>
      <c r="W1250" s="59" t="s">
        <v>3891</v>
      </c>
      <c r="X1250" s="57">
        <v>13</v>
      </c>
      <c r="Y1250" s="57" t="s">
        <v>3891</v>
      </c>
      <c r="Z1250" s="57" t="s">
        <v>3891</v>
      </c>
      <c r="AA1250" s="57" t="s">
        <v>11914</v>
      </c>
      <c r="AB1250" s="60">
        <v>-70.669760999999994</v>
      </c>
      <c r="AC1250" s="60">
        <v>-33.492859000000003</v>
      </c>
      <c r="AD1250" s="57" t="s">
        <v>14110</v>
      </c>
      <c r="AE1250" s="57" t="s">
        <v>14528</v>
      </c>
      <c r="AF1250" s="57" t="s">
        <v>14396</v>
      </c>
      <c r="AG1250" s="129">
        <v>2009</v>
      </c>
      <c r="AH1250" s="121" t="e">
        <f>VLOOKUP(B1250,[1]Hoja2!$A$198:$D$323,2,FALSE)</f>
        <v>#N/A</v>
      </c>
      <c r="AI1250" s="64" t="e">
        <f>VLOOKUP(A1250,[2]Tabla!$A$2:$M$2752,2,FALSE)</f>
        <v>#N/A</v>
      </c>
    </row>
    <row r="1251" spans="1:35" ht="23.25" customHeight="1">
      <c r="A1251" s="57" t="s">
        <v>1315</v>
      </c>
      <c r="B1251" s="57">
        <v>113339</v>
      </c>
      <c r="C1251" s="57" t="s">
        <v>1242</v>
      </c>
      <c r="D1251" s="58">
        <v>113010</v>
      </c>
      <c r="E1251" s="57">
        <v>13</v>
      </c>
      <c r="F1251" s="58" t="s">
        <v>11929</v>
      </c>
      <c r="G1251" s="57" t="s">
        <v>1243</v>
      </c>
      <c r="H1251" s="57" t="s">
        <v>1</v>
      </c>
      <c r="I1251" s="57" t="s">
        <v>11907</v>
      </c>
      <c r="J1251" s="57" t="s">
        <v>14621</v>
      </c>
      <c r="K1251" s="57" t="s">
        <v>12596</v>
      </c>
      <c r="L1251" s="57" t="s">
        <v>12596</v>
      </c>
      <c r="M1251" s="57" t="s">
        <v>3940</v>
      </c>
      <c r="N1251" s="57" t="s">
        <v>3976</v>
      </c>
      <c r="O1251" s="57" t="s">
        <v>6114</v>
      </c>
      <c r="P1251" s="58" t="s">
        <v>5987</v>
      </c>
      <c r="Q1251" s="57" t="s">
        <v>5988</v>
      </c>
      <c r="R1251" s="57" t="s">
        <v>3894</v>
      </c>
      <c r="S1251" s="57">
        <v>14260</v>
      </c>
      <c r="T1251" s="57" t="s">
        <v>6079</v>
      </c>
      <c r="U1251" s="57">
        <v>225761000</v>
      </c>
      <c r="V1251" s="59">
        <v>39814</v>
      </c>
      <c r="W1251" s="59" t="s">
        <v>3891</v>
      </c>
      <c r="X1251" s="57">
        <v>13</v>
      </c>
      <c r="Y1251" s="57" t="s">
        <v>3891</v>
      </c>
      <c r="Z1251" s="57" t="s">
        <v>3891</v>
      </c>
      <c r="AA1251" s="57" t="s">
        <v>11914</v>
      </c>
      <c r="AB1251" s="60">
        <v>-70.683324999999996</v>
      </c>
      <c r="AC1251" s="60">
        <v>-33.590145</v>
      </c>
      <c r="AD1251" s="57" t="s">
        <v>14110</v>
      </c>
      <c r="AE1251" s="57" t="s">
        <v>14528</v>
      </c>
      <c r="AF1251" s="57" t="s">
        <v>14396</v>
      </c>
      <c r="AG1251" s="129">
        <v>2009</v>
      </c>
      <c r="AH1251" s="121" t="e">
        <f>VLOOKUP(B1251,[1]Hoja2!$A$198:$D$323,2,FALSE)</f>
        <v>#N/A</v>
      </c>
      <c r="AI1251" s="64" t="e">
        <f>VLOOKUP(A1251,[2]Tabla!$A$2:$M$2752,2,FALSE)</f>
        <v>#N/A</v>
      </c>
    </row>
    <row r="1252" spans="1:35" ht="23.25" customHeight="1">
      <c r="A1252" s="57" t="s">
        <v>1316</v>
      </c>
      <c r="B1252" s="57">
        <v>113341</v>
      </c>
      <c r="C1252" s="57" t="s">
        <v>1242</v>
      </c>
      <c r="D1252" s="58">
        <v>113010</v>
      </c>
      <c r="E1252" s="57">
        <v>13</v>
      </c>
      <c r="F1252" s="58" t="s">
        <v>11929</v>
      </c>
      <c r="G1252" s="57" t="s">
        <v>1243</v>
      </c>
      <c r="H1252" s="57" t="s">
        <v>1</v>
      </c>
      <c r="I1252" s="57" t="s">
        <v>11907</v>
      </c>
      <c r="J1252" s="57" t="s">
        <v>14621</v>
      </c>
      <c r="K1252" s="57" t="s">
        <v>12596</v>
      </c>
      <c r="L1252" s="57" t="s">
        <v>12596</v>
      </c>
      <c r="M1252" s="57" t="s">
        <v>3940</v>
      </c>
      <c r="N1252" s="57" t="s">
        <v>3976</v>
      </c>
      <c r="O1252" s="57" t="s">
        <v>6115</v>
      </c>
      <c r="P1252" s="58" t="s">
        <v>6010</v>
      </c>
      <c r="Q1252" s="57" t="s">
        <v>6011</v>
      </c>
      <c r="R1252" s="57" t="s">
        <v>3894</v>
      </c>
      <c r="S1252" s="57">
        <v>569</v>
      </c>
      <c r="T1252" s="57" t="s">
        <v>6058</v>
      </c>
      <c r="U1252" s="57">
        <v>225539035</v>
      </c>
      <c r="V1252" s="59">
        <v>39814</v>
      </c>
      <c r="W1252" s="59" t="s">
        <v>3891</v>
      </c>
      <c r="X1252" s="57">
        <v>13</v>
      </c>
      <c r="Y1252" s="57" t="s">
        <v>3891</v>
      </c>
      <c r="Z1252" s="57" t="s">
        <v>3891</v>
      </c>
      <c r="AA1252" s="57" t="s">
        <v>11914</v>
      </c>
      <c r="AB1252" s="60">
        <v>-70.638205999999997</v>
      </c>
      <c r="AC1252" s="60">
        <v>-33.491840000000003</v>
      </c>
      <c r="AD1252" s="57" t="s">
        <v>14110</v>
      </c>
      <c r="AE1252" s="57" t="s">
        <v>14528</v>
      </c>
      <c r="AF1252" s="57" t="s">
        <v>14396</v>
      </c>
      <c r="AG1252" s="129">
        <v>2009</v>
      </c>
      <c r="AH1252" s="121" t="e">
        <f>VLOOKUP(B1252,[1]Hoja2!$A$198:$D$323,2,FALSE)</f>
        <v>#N/A</v>
      </c>
      <c r="AI1252" s="64" t="e">
        <f>VLOOKUP(A1252,[2]Tabla!$A$2:$M$2752,2,FALSE)</f>
        <v>#N/A</v>
      </c>
    </row>
    <row r="1253" spans="1:35" ht="23.25" customHeight="1">
      <c r="A1253" s="57" t="s">
        <v>1317</v>
      </c>
      <c r="B1253" s="57">
        <v>113390</v>
      </c>
      <c r="C1253" s="57" t="s">
        <v>3891</v>
      </c>
      <c r="D1253" s="58" t="s">
        <v>3891</v>
      </c>
      <c r="E1253" s="57">
        <v>13</v>
      </c>
      <c r="F1253" s="58" t="s">
        <v>11929</v>
      </c>
      <c r="G1253" s="57" t="s">
        <v>1243</v>
      </c>
      <c r="H1253" s="57" t="s">
        <v>1</v>
      </c>
      <c r="I1253" s="57" t="s">
        <v>11904</v>
      </c>
      <c r="J1253" s="57" t="s">
        <v>14621</v>
      </c>
      <c r="K1253" s="57" t="s">
        <v>12596</v>
      </c>
      <c r="L1253" s="57" t="s">
        <v>48</v>
      </c>
      <c r="M1253" s="57" t="s">
        <v>3940</v>
      </c>
      <c r="N1253" s="57" t="s">
        <v>3897</v>
      </c>
      <c r="O1253" s="57" t="s">
        <v>10939</v>
      </c>
      <c r="P1253" s="58" t="s">
        <v>5978</v>
      </c>
      <c r="Q1253" s="57" t="s">
        <v>5979</v>
      </c>
      <c r="R1253" s="57" t="s">
        <v>3894</v>
      </c>
      <c r="S1253" s="57">
        <v>703</v>
      </c>
      <c r="T1253" s="57" t="s">
        <v>4807</v>
      </c>
      <c r="U1253" s="57">
        <v>800500475</v>
      </c>
      <c r="V1253" s="59">
        <v>39814</v>
      </c>
      <c r="W1253" s="59" t="s">
        <v>3891</v>
      </c>
      <c r="X1253" s="57">
        <v>13</v>
      </c>
      <c r="Y1253" s="59" t="s">
        <v>3891</v>
      </c>
      <c r="Z1253" s="59" t="s">
        <v>3891</v>
      </c>
      <c r="AA1253" s="57" t="s">
        <v>11914</v>
      </c>
      <c r="AB1253" s="60">
        <v>-70.741332999999997</v>
      </c>
      <c r="AC1253" s="60">
        <v>-33.737754000000002</v>
      </c>
      <c r="AD1253" s="57" t="s">
        <v>14110</v>
      </c>
      <c r="AE1253" s="57" t="s">
        <v>14528</v>
      </c>
      <c r="AF1253" s="57" t="s">
        <v>14150</v>
      </c>
      <c r="AG1253" s="129">
        <v>2009</v>
      </c>
      <c r="AH1253" s="121" t="e">
        <f>VLOOKUP(B1253,[1]Hoja2!$A$198:$D$323,2,FALSE)</f>
        <v>#N/A</v>
      </c>
      <c r="AI1253" s="64" t="str">
        <f>VLOOKUP(A1253,[2]Tabla!$A$2:$M$2752,2,FALSE)</f>
        <v>Centro de Salud Familiar Héctor García</v>
      </c>
    </row>
    <row r="1254" spans="1:35" ht="23.25" customHeight="1">
      <c r="A1254" s="57" t="s">
        <v>1318</v>
      </c>
      <c r="B1254" s="57">
        <v>113394</v>
      </c>
      <c r="C1254" s="57" t="s">
        <v>3891</v>
      </c>
      <c r="D1254" s="58" t="s">
        <v>3891</v>
      </c>
      <c r="E1254" s="57">
        <v>13</v>
      </c>
      <c r="F1254" s="58" t="s">
        <v>11929</v>
      </c>
      <c r="G1254" s="57" t="s">
        <v>1243</v>
      </c>
      <c r="H1254" s="57" t="s">
        <v>1</v>
      </c>
      <c r="I1254" s="57" t="s">
        <v>11904</v>
      </c>
      <c r="J1254" s="57" t="s">
        <v>14621</v>
      </c>
      <c r="K1254" s="57" t="s">
        <v>12596</v>
      </c>
      <c r="L1254" s="57" t="s">
        <v>48</v>
      </c>
      <c r="M1254" s="57" t="s">
        <v>3940</v>
      </c>
      <c r="N1254" s="57" t="s">
        <v>3897</v>
      </c>
      <c r="O1254" s="57" t="s">
        <v>6116</v>
      </c>
      <c r="P1254" s="58" t="s">
        <v>5987</v>
      </c>
      <c r="Q1254" s="57" t="s">
        <v>5988</v>
      </c>
      <c r="R1254" s="57" t="s">
        <v>3894</v>
      </c>
      <c r="S1254" s="57">
        <v>1876</v>
      </c>
      <c r="T1254" s="57" t="s">
        <v>6117</v>
      </c>
      <c r="U1254" s="57">
        <v>225761241</v>
      </c>
      <c r="V1254" s="59">
        <v>39814</v>
      </c>
      <c r="W1254" s="59" t="s">
        <v>3891</v>
      </c>
      <c r="X1254" s="57">
        <v>13</v>
      </c>
      <c r="Y1254" s="59" t="s">
        <v>3891</v>
      </c>
      <c r="Z1254" s="59" t="s">
        <v>3891</v>
      </c>
      <c r="AA1254" s="57" t="s">
        <v>11914</v>
      </c>
      <c r="AB1254" s="60">
        <v>-70.666217000000003</v>
      </c>
      <c r="AC1254" s="60">
        <v>-33.590705999999997</v>
      </c>
      <c r="AD1254" s="57" t="s">
        <v>14110</v>
      </c>
      <c r="AE1254" s="57" t="s">
        <v>14528</v>
      </c>
      <c r="AF1254" s="57" t="s">
        <v>14150</v>
      </c>
      <c r="AG1254" s="129">
        <v>2009</v>
      </c>
      <c r="AH1254" s="121" t="e">
        <f>VLOOKUP(B1254,[1]Hoja2!$A$198:$D$323,2,FALSE)</f>
        <v>#N/A</v>
      </c>
      <c r="AI1254" s="64" t="e">
        <f>VLOOKUP(A1254,[2]Tabla!$A$2:$M$2752,2,FALSE)</f>
        <v>#N/A</v>
      </c>
    </row>
    <row r="1255" spans="1:35" ht="23.25" customHeight="1">
      <c r="A1255" s="57" t="s">
        <v>1319</v>
      </c>
      <c r="B1255" s="57">
        <v>113395</v>
      </c>
      <c r="C1255" s="57" t="s">
        <v>3891</v>
      </c>
      <c r="D1255" s="58" t="s">
        <v>3891</v>
      </c>
      <c r="E1255" s="57">
        <v>13</v>
      </c>
      <c r="F1255" s="58" t="s">
        <v>11929</v>
      </c>
      <c r="G1255" s="57" t="s">
        <v>1243</v>
      </c>
      <c r="H1255" s="57" t="s">
        <v>1</v>
      </c>
      <c r="I1255" s="57" t="s">
        <v>14060</v>
      </c>
      <c r="J1255" s="57" t="s">
        <v>14621</v>
      </c>
      <c r="K1255" s="57" t="s">
        <v>12596</v>
      </c>
      <c r="L1255" s="57" t="s">
        <v>12596</v>
      </c>
      <c r="M1255" s="57" t="s">
        <v>3890</v>
      </c>
      <c r="N1255" s="57" t="s">
        <v>3976</v>
      </c>
      <c r="O1255" s="57" t="s">
        <v>6118</v>
      </c>
      <c r="P1255" s="58" t="s">
        <v>5971</v>
      </c>
      <c r="Q1255" s="57" t="s">
        <v>5972</v>
      </c>
      <c r="R1255" s="57" t="s">
        <v>3909</v>
      </c>
      <c r="S1255" s="57">
        <v>3204</v>
      </c>
      <c r="T1255" s="57" t="s">
        <v>5975</v>
      </c>
      <c r="U1255" s="57" t="s">
        <v>11921</v>
      </c>
      <c r="V1255" s="59">
        <v>39814</v>
      </c>
      <c r="W1255" s="59" t="s">
        <v>3891</v>
      </c>
      <c r="X1255" s="57">
        <v>13</v>
      </c>
      <c r="Y1255" s="59" t="s">
        <v>3891</v>
      </c>
      <c r="Z1255" s="59" t="s">
        <v>3891</v>
      </c>
      <c r="AA1255" s="57" t="s">
        <v>11914</v>
      </c>
      <c r="AB1255" s="60">
        <v>-70.644294000000002</v>
      </c>
      <c r="AC1255" s="60">
        <v>-33.484820999999997</v>
      </c>
      <c r="AD1255" s="67" t="s">
        <v>14110</v>
      </c>
      <c r="AE1255" s="57" t="s">
        <v>14528</v>
      </c>
      <c r="AF1255" s="57" t="s">
        <v>14397</v>
      </c>
      <c r="AG1255" s="129">
        <v>2009</v>
      </c>
      <c r="AH1255" s="121" t="e">
        <f>VLOOKUP(B1255,[1]Hoja2!$A$198:$D$323,2,FALSE)</f>
        <v>#N/A</v>
      </c>
      <c r="AI1255" s="64" t="e">
        <f>VLOOKUP(A1255,[2]Tabla!$A$2:$M$2752,2,FALSE)</f>
        <v>#N/A</v>
      </c>
    </row>
    <row r="1256" spans="1:35" ht="23.25" customHeight="1">
      <c r="A1256" s="57" t="s">
        <v>1320</v>
      </c>
      <c r="B1256" s="57">
        <v>113396</v>
      </c>
      <c r="C1256" s="57" t="s">
        <v>3891</v>
      </c>
      <c r="D1256" s="58" t="s">
        <v>3891</v>
      </c>
      <c r="E1256" s="57">
        <v>13</v>
      </c>
      <c r="F1256" s="58" t="s">
        <v>11929</v>
      </c>
      <c r="G1256" s="57" t="s">
        <v>1243</v>
      </c>
      <c r="H1256" s="57" t="s">
        <v>1</v>
      </c>
      <c r="I1256" s="57" t="s">
        <v>11904</v>
      </c>
      <c r="J1256" s="57" t="s">
        <v>14621</v>
      </c>
      <c r="K1256" s="57" t="s">
        <v>12596</v>
      </c>
      <c r="L1256" s="57" t="s">
        <v>48</v>
      </c>
      <c r="M1256" s="57" t="s">
        <v>3940</v>
      </c>
      <c r="N1256" s="57" t="s">
        <v>3897</v>
      </c>
      <c r="O1256" s="57" t="s">
        <v>6120</v>
      </c>
      <c r="P1256" s="58" t="s">
        <v>6006</v>
      </c>
      <c r="Q1256" s="57" t="s">
        <v>6007</v>
      </c>
      <c r="R1256" s="57" t="s">
        <v>3909</v>
      </c>
      <c r="S1256" s="57">
        <v>2891</v>
      </c>
      <c r="T1256" s="57" t="s">
        <v>6121</v>
      </c>
      <c r="U1256" s="57" t="s">
        <v>11921</v>
      </c>
      <c r="V1256" s="59">
        <v>39814</v>
      </c>
      <c r="W1256" s="59" t="s">
        <v>3891</v>
      </c>
      <c r="X1256" s="57">
        <v>13</v>
      </c>
      <c r="Y1256" s="59" t="s">
        <v>3891</v>
      </c>
      <c r="Z1256" s="59" t="s">
        <v>3891</v>
      </c>
      <c r="AA1256" s="57" t="s">
        <v>11914</v>
      </c>
      <c r="AB1256" s="60">
        <v>-70.696425000000005</v>
      </c>
      <c r="AC1256" s="60">
        <v>-33.53472</v>
      </c>
      <c r="AD1256" s="57" t="s">
        <v>14110</v>
      </c>
      <c r="AE1256" s="57" t="s">
        <v>14528</v>
      </c>
      <c r="AF1256" s="57" t="s">
        <v>14150</v>
      </c>
      <c r="AG1256" s="129">
        <v>2009</v>
      </c>
      <c r="AH1256" s="121" t="e">
        <f>VLOOKUP(B1256,[1]Hoja2!$A$198:$D$323,2,FALSE)</f>
        <v>#N/A</v>
      </c>
      <c r="AI1256" s="64" t="e">
        <f>VLOOKUP(A1256,[2]Tabla!$A$2:$M$2752,2,FALSE)</f>
        <v>#N/A</v>
      </c>
    </row>
    <row r="1257" spans="1:35" ht="23.25" customHeight="1">
      <c r="A1257" s="57" t="s">
        <v>1321</v>
      </c>
      <c r="B1257" s="57">
        <v>113402</v>
      </c>
      <c r="C1257" s="57" t="s">
        <v>1311</v>
      </c>
      <c r="D1257" s="61">
        <v>113333</v>
      </c>
      <c r="E1257" s="57">
        <v>13</v>
      </c>
      <c r="F1257" s="58" t="s">
        <v>11929</v>
      </c>
      <c r="G1257" s="57" t="s">
        <v>1243</v>
      </c>
      <c r="H1257" s="57" t="s">
        <v>1</v>
      </c>
      <c r="I1257" s="57" t="s">
        <v>11901</v>
      </c>
      <c r="J1257" s="57" t="s">
        <v>14621</v>
      </c>
      <c r="K1257" s="57" t="s">
        <v>12596</v>
      </c>
      <c r="L1257" s="57" t="s">
        <v>12596</v>
      </c>
      <c r="M1257" s="57" t="s">
        <v>3940</v>
      </c>
      <c r="N1257" s="57" t="s">
        <v>3897</v>
      </c>
      <c r="O1257" s="57" t="s">
        <v>10692</v>
      </c>
      <c r="P1257" s="58" t="s">
        <v>5978</v>
      </c>
      <c r="Q1257" s="57" t="s">
        <v>5979</v>
      </c>
      <c r="R1257" s="57" t="s">
        <v>3894</v>
      </c>
      <c r="S1257" s="57">
        <v>2825</v>
      </c>
      <c r="T1257" s="57" t="s">
        <v>10693</v>
      </c>
      <c r="U1257" s="57">
        <v>226124615</v>
      </c>
      <c r="V1257" s="59">
        <v>39814</v>
      </c>
      <c r="W1257" s="59" t="s">
        <v>3891</v>
      </c>
      <c r="X1257" s="57">
        <v>13</v>
      </c>
      <c r="Y1257" s="57" t="s">
        <v>3891</v>
      </c>
      <c r="Z1257" s="59">
        <v>43217</v>
      </c>
      <c r="AA1257" s="57" t="s">
        <v>10549</v>
      </c>
      <c r="AB1257" s="60">
        <v>-70.735556000000003</v>
      </c>
      <c r="AC1257" s="60">
        <v>-33.751089999999998</v>
      </c>
      <c r="AD1257" s="57" t="s">
        <v>14110</v>
      </c>
      <c r="AE1257" s="57" t="s">
        <v>14528</v>
      </c>
      <c r="AF1257" s="57" t="s">
        <v>14150</v>
      </c>
      <c r="AG1257" s="129">
        <v>2009</v>
      </c>
      <c r="AH1257" s="121" t="e">
        <f>VLOOKUP(B1257,[1]Hoja2!$A$198:$D$323,2,FALSE)</f>
        <v>#N/A</v>
      </c>
      <c r="AI1257" s="64" t="str">
        <f>VLOOKUP(A1257,[2]Tabla!$A$2:$M$2752,2,FALSE)</f>
        <v>Posta de Salud Rural Linderos</v>
      </c>
    </row>
    <row r="1258" spans="1:35" ht="23.25" customHeight="1">
      <c r="A1258" s="57" t="s">
        <v>1323</v>
      </c>
      <c r="B1258" s="57">
        <v>113404</v>
      </c>
      <c r="C1258" s="57" t="s">
        <v>3891</v>
      </c>
      <c r="D1258" s="58" t="s">
        <v>3891</v>
      </c>
      <c r="E1258" s="57">
        <v>13</v>
      </c>
      <c r="F1258" s="58" t="s">
        <v>11929</v>
      </c>
      <c r="G1258" s="57" t="s">
        <v>1243</v>
      </c>
      <c r="H1258" s="57" t="s">
        <v>1</v>
      </c>
      <c r="I1258" s="57" t="s">
        <v>11908</v>
      </c>
      <c r="J1258" s="57" t="s">
        <v>14621</v>
      </c>
      <c r="K1258" s="57" t="s">
        <v>12596</v>
      </c>
      <c r="L1258" s="57" t="s">
        <v>12596</v>
      </c>
      <c r="M1258" s="57" t="s">
        <v>3940</v>
      </c>
      <c r="N1258" s="57" t="s">
        <v>3897</v>
      </c>
      <c r="O1258" s="57" t="s">
        <v>6123</v>
      </c>
      <c r="P1258" s="58" t="s">
        <v>5978</v>
      </c>
      <c r="Q1258" s="57" t="s">
        <v>5979</v>
      </c>
      <c r="R1258" s="57" t="s">
        <v>3894</v>
      </c>
      <c r="S1258" s="57" t="s">
        <v>3900</v>
      </c>
      <c r="T1258" s="57" t="s">
        <v>5060</v>
      </c>
      <c r="U1258" s="57" t="s">
        <v>11921</v>
      </c>
      <c r="V1258" s="59">
        <v>39814</v>
      </c>
      <c r="W1258" s="59" t="s">
        <v>3891</v>
      </c>
      <c r="X1258" s="57">
        <v>13</v>
      </c>
      <c r="Y1258" s="59" t="s">
        <v>3891</v>
      </c>
      <c r="Z1258" s="59" t="s">
        <v>3891</v>
      </c>
      <c r="AA1258" s="57" t="s">
        <v>11914</v>
      </c>
      <c r="AB1258" s="60">
        <v>-70.86063</v>
      </c>
      <c r="AC1258" s="60">
        <v>-33.811928000000002</v>
      </c>
      <c r="AD1258" s="57" t="s">
        <v>14110</v>
      </c>
      <c r="AE1258" s="57" t="s">
        <v>14528</v>
      </c>
      <c r="AF1258" s="57" t="s">
        <v>14150</v>
      </c>
      <c r="AG1258" s="129">
        <v>2009</v>
      </c>
      <c r="AH1258" s="121" t="e">
        <f>VLOOKUP(B1258,[1]Hoja2!$A$198:$D$323,2,FALSE)</f>
        <v>#N/A</v>
      </c>
      <c r="AI1258" s="64" t="str">
        <f>VLOOKUP(A1258,[2]Tabla!$A$2:$M$2752,2,FALSE)</f>
        <v>Posta de Salud Rural Valdivia de Paine</v>
      </c>
    </row>
    <row r="1259" spans="1:35" ht="23.25" customHeight="1">
      <c r="A1259" s="57" t="s">
        <v>1324</v>
      </c>
      <c r="B1259" s="57">
        <v>113405</v>
      </c>
      <c r="C1259" s="57" t="s">
        <v>3891</v>
      </c>
      <c r="D1259" s="58" t="s">
        <v>3891</v>
      </c>
      <c r="E1259" s="57">
        <v>13</v>
      </c>
      <c r="F1259" s="58" t="s">
        <v>11929</v>
      </c>
      <c r="G1259" s="57" t="s">
        <v>1243</v>
      </c>
      <c r="H1259" s="57" t="s">
        <v>1</v>
      </c>
      <c r="I1259" s="57" t="s">
        <v>11908</v>
      </c>
      <c r="J1259" s="57" t="s">
        <v>14621</v>
      </c>
      <c r="K1259" s="57" t="s">
        <v>12596</v>
      </c>
      <c r="L1259" s="57" t="s">
        <v>12596</v>
      </c>
      <c r="M1259" s="57" t="s">
        <v>3940</v>
      </c>
      <c r="N1259" s="57" t="s">
        <v>3897</v>
      </c>
      <c r="O1259" s="57" t="s">
        <v>6124</v>
      </c>
      <c r="P1259" s="58" t="s">
        <v>5978</v>
      </c>
      <c r="Q1259" s="57" t="s">
        <v>5979</v>
      </c>
      <c r="R1259" s="57" t="s">
        <v>3894</v>
      </c>
      <c r="S1259" s="57" t="s">
        <v>3900</v>
      </c>
      <c r="T1259" s="57" t="s">
        <v>6125</v>
      </c>
      <c r="U1259" s="57" t="s">
        <v>11921</v>
      </c>
      <c r="V1259" s="59">
        <v>39814</v>
      </c>
      <c r="W1259" s="59" t="s">
        <v>3891</v>
      </c>
      <c r="X1259" s="57">
        <v>13</v>
      </c>
      <c r="Y1259" s="59" t="s">
        <v>3891</v>
      </c>
      <c r="Z1259" s="59" t="s">
        <v>3891</v>
      </c>
      <c r="AA1259" s="57" t="s">
        <v>11914</v>
      </c>
      <c r="AB1259" s="60">
        <v>-70.791770999999997</v>
      </c>
      <c r="AC1259" s="60">
        <v>-33.782229000000001</v>
      </c>
      <c r="AD1259" s="57" t="s">
        <v>14110</v>
      </c>
      <c r="AE1259" s="57" t="s">
        <v>14528</v>
      </c>
      <c r="AF1259" s="57" t="s">
        <v>14150</v>
      </c>
      <c r="AG1259" s="129">
        <v>2009</v>
      </c>
      <c r="AH1259" s="121" t="e">
        <f>VLOOKUP(B1259,[1]Hoja2!$A$198:$D$323,2,FALSE)</f>
        <v>#N/A</v>
      </c>
      <c r="AI1259" s="64" t="str">
        <f>VLOOKUP(A1259,[2]Tabla!$A$2:$M$2752,2,FALSE)</f>
        <v>Posta de Salud Rural Viluco</v>
      </c>
    </row>
    <row r="1260" spans="1:35" ht="23.25" customHeight="1">
      <c r="A1260" s="57" t="s">
        <v>1325</v>
      </c>
      <c r="B1260" s="57">
        <v>113406</v>
      </c>
      <c r="C1260" s="57" t="s">
        <v>3891</v>
      </c>
      <c r="D1260" s="58" t="s">
        <v>3891</v>
      </c>
      <c r="E1260" s="57">
        <v>13</v>
      </c>
      <c r="F1260" s="58" t="s">
        <v>11929</v>
      </c>
      <c r="G1260" s="57" t="s">
        <v>1243</v>
      </c>
      <c r="H1260" s="57" t="s">
        <v>1</v>
      </c>
      <c r="I1260" s="57" t="s">
        <v>11908</v>
      </c>
      <c r="J1260" s="57" t="s">
        <v>14621</v>
      </c>
      <c r="K1260" s="57" t="s">
        <v>12596</v>
      </c>
      <c r="L1260" s="57" t="s">
        <v>12596</v>
      </c>
      <c r="M1260" s="57" t="s">
        <v>3940</v>
      </c>
      <c r="N1260" s="57" t="s">
        <v>3897</v>
      </c>
      <c r="O1260" s="57" t="s">
        <v>6126</v>
      </c>
      <c r="P1260" s="58" t="s">
        <v>5978</v>
      </c>
      <c r="Q1260" s="57" t="s">
        <v>5979</v>
      </c>
      <c r="R1260" s="57" t="s">
        <v>3894</v>
      </c>
      <c r="S1260" s="57" t="s">
        <v>3900</v>
      </c>
      <c r="T1260" s="57" t="s">
        <v>6127</v>
      </c>
      <c r="U1260" s="57" t="s">
        <v>11921</v>
      </c>
      <c r="V1260" s="59">
        <v>39814</v>
      </c>
      <c r="W1260" s="59" t="s">
        <v>3891</v>
      </c>
      <c r="X1260" s="57">
        <v>13</v>
      </c>
      <c r="Y1260" s="59" t="s">
        <v>3891</v>
      </c>
      <c r="Z1260" s="59" t="s">
        <v>3891</v>
      </c>
      <c r="AA1260" s="57" t="s">
        <v>11914</v>
      </c>
      <c r="AB1260" s="60">
        <v>-70.701729</v>
      </c>
      <c r="AC1260" s="60">
        <v>-33.690787</v>
      </c>
      <c r="AD1260" s="57" t="s">
        <v>14110</v>
      </c>
      <c r="AE1260" s="57" t="s">
        <v>14528</v>
      </c>
      <c r="AF1260" s="57" t="s">
        <v>14150</v>
      </c>
      <c r="AG1260" s="129">
        <v>2009</v>
      </c>
      <c r="AH1260" s="121" t="e">
        <f>VLOOKUP(B1260,[1]Hoja2!$A$198:$D$323,2,FALSE)</f>
        <v>#N/A</v>
      </c>
      <c r="AI1260" s="64" t="str">
        <f>VLOOKUP(A1260,[2]Tabla!$A$2:$M$2752,2,FALSE)</f>
        <v>Posta de Salud Rural El Recurso</v>
      </c>
    </row>
    <row r="1261" spans="1:35" ht="23.25" customHeight="1">
      <c r="A1261" s="57" t="s">
        <v>1326</v>
      </c>
      <c r="B1261" s="57">
        <v>113407</v>
      </c>
      <c r="C1261" s="57" t="s">
        <v>3891</v>
      </c>
      <c r="D1261" s="58" t="s">
        <v>3891</v>
      </c>
      <c r="E1261" s="57">
        <v>13</v>
      </c>
      <c r="F1261" s="58" t="s">
        <v>11929</v>
      </c>
      <c r="G1261" s="57" t="s">
        <v>1243</v>
      </c>
      <c r="H1261" s="57" t="s">
        <v>1</v>
      </c>
      <c r="I1261" s="57" t="s">
        <v>11908</v>
      </c>
      <c r="J1261" s="57" t="s">
        <v>14621</v>
      </c>
      <c r="K1261" s="57" t="s">
        <v>12596</v>
      </c>
      <c r="L1261" s="57" t="s">
        <v>12596</v>
      </c>
      <c r="M1261" s="57" t="s">
        <v>3940</v>
      </c>
      <c r="N1261" s="57" t="s">
        <v>3897</v>
      </c>
      <c r="O1261" s="57" t="s">
        <v>6128</v>
      </c>
      <c r="P1261" s="58" t="s">
        <v>5978</v>
      </c>
      <c r="Q1261" s="57" t="s">
        <v>5979</v>
      </c>
      <c r="R1261" s="57" t="s">
        <v>3894</v>
      </c>
      <c r="S1261" s="57" t="s">
        <v>3900</v>
      </c>
      <c r="T1261" s="57" t="s">
        <v>6129</v>
      </c>
      <c r="U1261" s="57" t="s">
        <v>11921</v>
      </c>
      <c r="V1261" s="59">
        <v>39814</v>
      </c>
      <c r="W1261" s="59" t="s">
        <v>3891</v>
      </c>
      <c r="X1261" s="57">
        <v>13</v>
      </c>
      <c r="Y1261" s="59" t="s">
        <v>3891</v>
      </c>
      <c r="Z1261" s="59" t="s">
        <v>3891</v>
      </c>
      <c r="AA1261" s="57" t="s">
        <v>11914</v>
      </c>
      <c r="AB1261" s="60">
        <v>-70.665548000000001</v>
      </c>
      <c r="AC1261" s="60">
        <v>-33.670459999999999</v>
      </c>
      <c r="AD1261" s="57" t="s">
        <v>14110</v>
      </c>
      <c r="AE1261" s="57" t="s">
        <v>14528</v>
      </c>
      <c r="AF1261" s="57" t="s">
        <v>14150</v>
      </c>
      <c r="AG1261" s="129">
        <v>2009</v>
      </c>
      <c r="AH1261" s="121" t="e">
        <f>VLOOKUP(B1261,[1]Hoja2!$A$198:$D$323,2,FALSE)</f>
        <v>#N/A</v>
      </c>
      <c r="AI1261" s="64" t="str">
        <f>VLOOKUP(A1261,[2]Tabla!$A$2:$M$2752,2,FALSE)</f>
        <v>Posta de Salud Rural Los Morros</v>
      </c>
    </row>
    <row r="1262" spans="1:35" ht="23.25" customHeight="1">
      <c r="A1262" s="57" t="s">
        <v>1327</v>
      </c>
      <c r="B1262" s="57">
        <v>113408</v>
      </c>
      <c r="C1262" s="57" t="s">
        <v>3891</v>
      </c>
      <c r="D1262" s="58" t="s">
        <v>3891</v>
      </c>
      <c r="E1262" s="57">
        <v>13</v>
      </c>
      <c r="F1262" s="58" t="s">
        <v>11929</v>
      </c>
      <c r="G1262" s="57" t="s">
        <v>1243</v>
      </c>
      <c r="H1262" s="57" t="s">
        <v>1</v>
      </c>
      <c r="I1262" s="57" t="s">
        <v>11908</v>
      </c>
      <c r="J1262" s="57" t="s">
        <v>14621</v>
      </c>
      <c r="K1262" s="57" t="s">
        <v>12596</v>
      </c>
      <c r="L1262" s="57" t="s">
        <v>12596</v>
      </c>
      <c r="M1262" s="57" t="s">
        <v>3940</v>
      </c>
      <c r="N1262" s="57" t="s">
        <v>3897</v>
      </c>
      <c r="O1262" s="57" t="s">
        <v>6130</v>
      </c>
      <c r="P1262" s="58" t="s">
        <v>6024</v>
      </c>
      <c r="Q1262" s="57" t="s">
        <v>6025</v>
      </c>
      <c r="R1262" s="57" t="s">
        <v>3909</v>
      </c>
      <c r="S1262" s="57" t="s">
        <v>3900</v>
      </c>
      <c r="T1262" s="57" t="s">
        <v>6131</v>
      </c>
      <c r="U1262" s="57">
        <v>229363355</v>
      </c>
      <c r="V1262" s="59">
        <v>39814</v>
      </c>
      <c r="W1262" s="59" t="s">
        <v>3891</v>
      </c>
      <c r="X1262" s="57">
        <v>13</v>
      </c>
      <c r="Y1262" s="59" t="s">
        <v>3891</v>
      </c>
      <c r="Z1262" s="59" t="s">
        <v>3891</v>
      </c>
      <c r="AA1262" s="57" t="s">
        <v>11914</v>
      </c>
      <c r="AB1262" s="60">
        <v>-70.892168999999996</v>
      </c>
      <c r="AC1262" s="60">
        <v>-33.88597</v>
      </c>
      <c r="AD1262" s="57" t="s">
        <v>14110</v>
      </c>
      <c r="AE1262" s="57" t="s">
        <v>14528</v>
      </c>
      <c r="AF1262" s="57" t="s">
        <v>14150</v>
      </c>
      <c r="AG1262" s="129">
        <v>2009</v>
      </c>
      <c r="AH1262" s="121" t="e">
        <f>VLOOKUP(B1262,[1]Hoja2!$A$198:$D$323,2,FALSE)</f>
        <v>#N/A</v>
      </c>
      <c r="AI1262" s="64" t="str">
        <f>VLOOKUP(A1262,[2]Tabla!$A$2:$M$2752,2,FALSE)</f>
        <v>Posta de Salud Rural Pintué</v>
      </c>
    </row>
    <row r="1263" spans="1:35" ht="23.25" customHeight="1">
      <c r="A1263" s="57" t="s">
        <v>1328</v>
      </c>
      <c r="B1263" s="57">
        <v>113409</v>
      </c>
      <c r="C1263" s="57" t="s">
        <v>3891</v>
      </c>
      <c r="D1263" s="58" t="s">
        <v>3891</v>
      </c>
      <c r="E1263" s="57">
        <v>13</v>
      </c>
      <c r="F1263" s="58" t="s">
        <v>11929</v>
      </c>
      <c r="G1263" s="57" t="s">
        <v>1243</v>
      </c>
      <c r="H1263" s="57" t="s">
        <v>1</v>
      </c>
      <c r="I1263" s="57" t="s">
        <v>11908</v>
      </c>
      <c r="J1263" s="57" t="s">
        <v>14621</v>
      </c>
      <c r="K1263" s="57" t="s">
        <v>12596</v>
      </c>
      <c r="L1263" s="57" t="s">
        <v>12596</v>
      </c>
      <c r="M1263" s="57" t="s">
        <v>3940</v>
      </c>
      <c r="N1263" s="57" t="s">
        <v>3897</v>
      </c>
      <c r="O1263" s="57" t="s">
        <v>6132</v>
      </c>
      <c r="P1263" s="58" t="s">
        <v>6024</v>
      </c>
      <c r="Q1263" s="57" t="s">
        <v>6025</v>
      </c>
      <c r="R1263" s="57" t="s">
        <v>3894</v>
      </c>
      <c r="S1263" s="57" t="s">
        <v>3900</v>
      </c>
      <c r="T1263" s="57" t="s">
        <v>6133</v>
      </c>
      <c r="U1263" s="57" t="s">
        <v>6134</v>
      </c>
      <c r="V1263" s="59">
        <v>39814</v>
      </c>
      <c r="W1263" s="59" t="s">
        <v>3891</v>
      </c>
      <c r="X1263" s="57">
        <v>13</v>
      </c>
      <c r="Y1263" s="59" t="s">
        <v>3891</v>
      </c>
      <c r="Z1263" s="59" t="s">
        <v>3891</v>
      </c>
      <c r="AA1263" s="57" t="s">
        <v>11914</v>
      </c>
      <c r="AB1263" s="60">
        <v>-70.643260999999995</v>
      </c>
      <c r="AC1263" s="60">
        <v>-33.832760999999998</v>
      </c>
      <c r="AD1263" s="57" t="s">
        <v>14110</v>
      </c>
      <c r="AE1263" s="57" t="s">
        <v>14528</v>
      </c>
      <c r="AF1263" s="57" t="s">
        <v>14150</v>
      </c>
      <c r="AG1263" s="129">
        <v>2009</v>
      </c>
      <c r="AH1263" s="121" t="e">
        <f>VLOOKUP(B1263,[1]Hoja2!$A$198:$D$323,2,FALSE)</f>
        <v>#N/A</v>
      </c>
      <c r="AI1263" s="64" t="str">
        <f>VLOOKUP(A1263,[2]Tabla!$A$2:$M$2752,2,FALSE)</f>
        <v>Posta de Salud Rural Huelquén</v>
      </c>
    </row>
    <row r="1264" spans="1:35" ht="23.25" customHeight="1">
      <c r="A1264" s="57" t="s">
        <v>1329</v>
      </c>
      <c r="B1264" s="57">
        <v>113410</v>
      </c>
      <c r="C1264" s="57" t="s">
        <v>3891</v>
      </c>
      <c r="D1264" s="58" t="s">
        <v>3891</v>
      </c>
      <c r="E1264" s="57">
        <v>13</v>
      </c>
      <c r="F1264" s="58" t="s">
        <v>11929</v>
      </c>
      <c r="G1264" s="57" t="s">
        <v>1243</v>
      </c>
      <c r="H1264" s="57" t="s">
        <v>1</v>
      </c>
      <c r="I1264" s="57" t="s">
        <v>11908</v>
      </c>
      <c r="J1264" s="57" t="s">
        <v>14621</v>
      </c>
      <c r="K1264" s="57" t="s">
        <v>12596</v>
      </c>
      <c r="L1264" s="57" t="s">
        <v>12596</v>
      </c>
      <c r="M1264" s="57" t="s">
        <v>3940</v>
      </c>
      <c r="N1264" s="57" t="s">
        <v>3897</v>
      </c>
      <c r="O1264" s="57" t="s">
        <v>6135</v>
      </c>
      <c r="P1264" s="58" t="s">
        <v>6024</v>
      </c>
      <c r="Q1264" s="57" t="s">
        <v>6025</v>
      </c>
      <c r="R1264" s="57" t="s">
        <v>3909</v>
      </c>
      <c r="S1264" s="57" t="s">
        <v>3900</v>
      </c>
      <c r="T1264" s="57" t="s">
        <v>6136</v>
      </c>
      <c r="U1264" s="57">
        <v>229363360</v>
      </c>
      <c r="V1264" s="59">
        <v>39814</v>
      </c>
      <c r="W1264" s="59" t="s">
        <v>3891</v>
      </c>
      <c r="X1264" s="57">
        <v>13</v>
      </c>
      <c r="Y1264" s="59" t="s">
        <v>3891</v>
      </c>
      <c r="Z1264" s="59" t="s">
        <v>3891</v>
      </c>
      <c r="AA1264" s="57" t="s">
        <v>11914</v>
      </c>
      <c r="AB1264" s="60">
        <v>-70.942806000000004</v>
      </c>
      <c r="AC1264" s="60">
        <v>-33.850752</v>
      </c>
      <c r="AD1264" s="57" t="s">
        <v>14110</v>
      </c>
      <c r="AE1264" s="57" t="s">
        <v>14528</v>
      </c>
      <c r="AF1264" s="57" t="s">
        <v>14150</v>
      </c>
      <c r="AG1264" s="129">
        <v>2009</v>
      </c>
      <c r="AH1264" s="121" t="e">
        <f>VLOOKUP(B1264,[1]Hoja2!$A$198:$D$323,2,FALSE)</f>
        <v>#N/A</v>
      </c>
      <c r="AI1264" s="64" t="str">
        <f>VLOOKUP(A1264,[2]Tabla!$A$2:$M$2752,2,FALSE)</f>
        <v>Posta de Salud Rural Rangue</v>
      </c>
    </row>
    <row r="1265" spans="1:35" ht="23.25" customHeight="1">
      <c r="A1265" s="57" t="s">
        <v>1330</v>
      </c>
      <c r="B1265" s="57">
        <v>113411</v>
      </c>
      <c r="C1265" s="57" t="s">
        <v>3891</v>
      </c>
      <c r="D1265" s="58" t="s">
        <v>3891</v>
      </c>
      <c r="E1265" s="57">
        <v>13</v>
      </c>
      <c r="F1265" s="58" t="s">
        <v>11929</v>
      </c>
      <c r="G1265" s="57" t="s">
        <v>1243</v>
      </c>
      <c r="H1265" s="57" t="s">
        <v>1</v>
      </c>
      <c r="I1265" s="57" t="s">
        <v>11908</v>
      </c>
      <c r="J1265" s="57" t="s">
        <v>14621</v>
      </c>
      <c r="K1265" s="57" t="s">
        <v>12596</v>
      </c>
      <c r="L1265" s="57" t="s">
        <v>12596</v>
      </c>
      <c r="M1265" s="57" t="s">
        <v>3940</v>
      </c>
      <c r="N1265" s="57" t="s">
        <v>3897</v>
      </c>
      <c r="O1265" s="57" t="s">
        <v>6137</v>
      </c>
      <c r="P1265" s="58" t="s">
        <v>6024</v>
      </c>
      <c r="Q1265" s="57" t="s">
        <v>6025</v>
      </c>
      <c r="R1265" s="57" t="s">
        <v>3909</v>
      </c>
      <c r="S1265" s="57" t="s">
        <v>3900</v>
      </c>
      <c r="T1265" s="57" t="s">
        <v>6136</v>
      </c>
      <c r="U1265" s="57">
        <v>229363350</v>
      </c>
      <c r="V1265" s="59">
        <v>39814</v>
      </c>
      <c r="W1265" s="59" t="s">
        <v>3891</v>
      </c>
      <c r="X1265" s="57">
        <v>13</v>
      </c>
      <c r="Y1265" s="59" t="s">
        <v>3891</v>
      </c>
      <c r="Z1265" s="59" t="s">
        <v>3891</v>
      </c>
      <c r="AA1265" s="57" t="s">
        <v>11914</v>
      </c>
      <c r="AB1265" s="60">
        <v>-70.850686999999994</v>
      </c>
      <c r="AC1265" s="60">
        <v>-33.859259999999999</v>
      </c>
      <c r="AD1265" s="57" t="s">
        <v>14110</v>
      </c>
      <c r="AE1265" s="57" t="s">
        <v>14528</v>
      </c>
      <c r="AF1265" s="57" t="s">
        <v>14150</v>
      </c>
      <c r="AG1265" s="129">
        <v>2009</v>
      </c>
      <c r="AH1265" s="121" t="e">
        <f>VLOOKUP(B1265,[1]Hoja2!$A$198:$D$323,2,FALSE)</f>
        <v>#N/A</v>
      </c>
      <c r="AI1265" s="64" t="str">
        <f>VLOOKUP(A1265,[2]Tabla!$A$2:$M$2752,2,FALSE)</f>
        <v>Posta de Salud Rural Abrantes</v>
      </c>
    </row>
    <row r="1266" spans="1:35" ht="23.25" customHeight="1">
      <c r="A1266" s="57" t="s">
        <v>1331</v>
      </c>
      <c r="B1266" s="57">
        <v>113412</v>
      </c>
      <c r="C1266" s="57" t="s">
        <v>3891</v>
      </c>
      <c r="D1266" s="58" t="s">
        <v>3891</v>
      </c>
      <c r="E1266" s="57">
        <v>13</v>
      </c>
      <c r="F1266" s="58" t="s">
        <v>11929</v>
      </c>
      <c r="G1266" s="57" t="s">
        <v>1243</v>
      </c>
      <c r="H1266" s="57" t="s">
        <v>1</v>
      </c>
      <c r="I1266" s="57" t="s">
        <v>11908</v>
      </c>
      <c r="J1266" s="57" t="s">
        <v>14621</v>
      </c>
      <c r="K1266" s="57" t="s">
        <v>12596</v>
      </c>
      <c r="L1266" s="57" t="s">
        <v>12596</v>
      </c>
      <c r="M1266" s="57" t="s">
        <v>3940</v>
      </c>
      <c r="N1266" s="57" t="s">
        <v>3897</v>
      </c>
      <c r="O1266" s="57" t="s">
        <v>6138</v>
      </c>
      <c r="P1266" s="58" t="s">
        <v>6024</v>
      </c>
      <c r="Q1266" s="57" t="s">
        <v>6025</v>
      </c>
      <c r="R1266" s="57" t="s">
        <v>3894</v>
      </c>
      <c r="S1266" s="57" t="s">
        <v>3900</v>
      </c>
      <c r="T1266" s="57" t="s">
        <v>6139</v>
      </c>
      <c r="U1266" s="57">
        <v>229363380</v>
      </c>
      <c r="V1266" s="59">
        <v>39814</v>
      </c>
      <c r="W1266" s="59" t="s">
        <v>3891</v>
      </c>
      <c r="X1266" s="57">
        <v>13</v>
      </c>
      <c r="Y1266" s="59" t="s">
        <v>3891</v>
      </c>
      <c r="Z1266" s="59" t="s">
        <v>3891</v>
      </c>
      <c r="AA1266" s="57" t="s">
        <v>11914</v>
      </c>
      <c r="AB1266" s="60">
        <v>-70.660517999999996</v>
      </c>
      <c r="AC1266" s="60">
        <v>-33.900747000000003</v>
      </c>
      <c r="AD1266" s="57" t="s">
        <v>14110</v>
      </c>
      <c r="AE1266" s="57" t="s">
        <v>14528</v>
      </c>
      <c r="AF1266" s="57" t="s">
        <v>14150</v>
      </c>
      <c r="AG1266" s="129">
        <v>2009</v>
      </c>
      <c r="AH1266" s="121" t="e">
        <f>VLOOKUP(B1266,[1]Hoja2!$A$198:$D$323,2,FALSE)</f>
        <v>#N/A</v>
      </c>
      <c r="AI1266" s="64" t="str">
        <f>VLOOKUP(A1266,[2]Tabla!$A$2:$M$2752,2,FALSE)</f>
        <v>Posta de Salud Rural Chada</v>
      </c>
    </row>
    <row r="1267" spans="1:35" ht="23.25" customHeight="1">
      <c r="A1267" s="57" t="s">
        <v>1332</v>
      </c>
      <c r="B1267" s="57">
        <v>113413</v>
      </c>
      <c r="C1267" s="57" t="s">
        <v>3891</v>
      </c>
      <c r="D1267" s="58" t="s">
        <v>3891</v>
      </c>
      <c r="E1267" s="57">
        <v>13</v>
      </c>
      <c r="F1267" s="58" t="s">
        <v>11929</v>
      </c>
      <c r="G1267" s="57" t="s">
        <v>1243</v>
      </c>
      <c r="H1267" s="57" t="s">
        <v>1</v>
      </c>
      <c r="I1267" s="57" t="s">
        <v>11908</v>
      </c>
      <c r="J1267" s="57" t="s">
        <v>14621</v>
      </c>
      <c r="K1267" s="57" t="s">
        <v>12596</v>
      </c>
      <c r="L1267" s="57" t="s">
        <v>12596</v>
      </c>
      <c r="M1267" s="57" t="s">
        <v>3940</v>
      </c>
      <c r="N1267" s="57" t="s">
        <v>3897</v>
      </c>
      <c r="O1267" s="57" t="s">
        <v>6140</v>
      </c>
      <c r="P1267" s="58" t="s">
        <v>6091</v>
      </c>
      <c r="Q1267" s="57" t="s">
        <v>6092</v>
      </c>
      <c r="R1267" s="57" t="s">
        <v>3894</v>
      </c>
      <c r="S1267" s="57" t="s">
        <v>3900</v>
      </c>
      <c r="T1267" s="57" t="s">
        <v>6141</v>
      </c>
      <c r="U1267" s="57">
        <v>228552191</v>
      </c>
      <c r="V1267" s="59">
        <v>39814</v>
      </c>
      <c r="W1267" s="59" t="s">
        <v>3891</v>
      </c>
      <c r="X1267" s="57">
        <v>13</v>
      </c>
      <c r="Y1267" s="59" t="s">
        <v>3891</v>
      </c>
      <c r="Z1267" s="59" t="s">
        <v>3891</v>
      </c>
      <c r="AA1267" s="57" t="s">
        <v>11914</v>
      </c>
      <c r="AB1267" s="60">
        <v>-70.76634</v>
      </c>
      <c r="AC1267" s="60">
        <v>-33.64029</v>
      </c>
      <c r="AD1267" s="57" t="s">
        <v>14110</v>
      </c>
      <c r="AE1267" s="57" t="s">
        <v>14528</v>
      </c>
      <c r="AF1267" s="57" t="s">
        <v>14150</v>
      </c>
      <c r="AG1267" s="129">
        <v>2009</v>
      </c>
      <c r="AH1267" s="121" t="e">
        <f>VLOOKUP(B1267,[1]Hoja2!$A$198:$D$323,2,FALSE)</f>
        <v>#N/A</v>
      </c>
      <c r="AI1267" s="64" t="e">
        <f>VLOOKUP(A1267,[2]Tabla!$A$2:$M$2752,2,FALSE)</f>
        <v>#N/A</v>
      </c>
    </row>
    <row r="1268" spans="1:35" ht="23.25" customHeight="1">
      <c r="A1268" s="57" t="s">
        <v>1333</v>
      </c>
      <c r="B1268" s="57">
        <v>113642</v>
      </c>
      <c r="C1268" s="57" t="s">
        <v>1242</v>
      </c>
      <c r="D1268" s="58">
        <v>113010</v>
      </c>
      <c r="E1268" s="57">
        <v>13</v>
      </c>
      <c r="F1268" s="58" t="s">
        <v>11929</v>
      </c>
      <c r="G1268" s="57" t="s">
        <v>1243</v>
      </c>
      <c r="H1268" s="57" t="s">
        <v>1</v>
      </c>
      <c r="I1268" s="57" t="s">
        <v>11907</v>
      </c>
      <c r="J1268" s="57" t="s">
        <v>14621</v>
      </c>
      <c r="K1268" s="57" t="s">
        <v>12596</v>
      </c>
      <c r="L1268" s="57" t="s">
        <v>12596</v>
      </c>
      <c r="M1268" s="57" t="s">
        <v>3940</v>
      </c>
      <c r="N1268" s="57" t="s">
        <v>3976</v>
      </c>
      <c r="O1268" s="57" t="s">
        <v>6142</v>
      </c>
      <c r="P1268" s="58" t="s">
        <v>6006</v>
      </c>
      <c r="Q1268" s="57" t="s">
        <v>6007</v>
      </c>
      <c r="R1268" s="57" t="s">
        <v>14127</v>
      </c>
      <c r="S1268" s="57">
        <v>2379</v>
      </c>
      <c r="T1268" s="57" t="s">
        <v>14126</v>
      </c>
      <c r="U1268" s="57">
        <v>225170903</v>
      </c>
      <c r="V1268" s="59">
        <v>39814</v>
      </c>
      <c r="W1268" s="59" t="s">
        <v>3891</v>
      </c>
      <c r="X1268" s="57">
        <v>13</v>
      </c>
      <c r="Y1268" s="57" t="s">
        <v>3891</v>
      </c>
      <c r="Z1268" s="57" t="s">
        <v>3891</v>
      </c>
      <c r="AA1268" s="57" t="s">
        <v>11914</v>
      </c>
      <c r="AB1268" s="60">
        <v>-70.677547000000004</v>
      </c>
      <c r="AC1268" s="60">
        <v>-33.509211000000001</v>
      </c>
      <c r="AD1268" s="57" t="s">
        <v>14110</v>
      </c>
      <c r="AE1268" s="57" t="s">
        <v>14528</v>
      </c>
      <c r="AF1268" s="57" t="s">
        <v>14396</v>
      </c>
      <c r="AG1268" s="129">
        <v>2009</v>
      </c>
      <c r="AH1268" s="121" t="e">
        <f>VLOOKUP(B1268,[1]Hoja2!$A$198:$D$323,2,FALSE)</f>
        <v>#N/A</v>
      </c>
      <c r="AI1268" s="64" t="e">
        <f>VLOOKUP(A1268,[2]Tabla!$A$2:$M$2752,2,FALSE)</f>
        <v>#N/A</v>
      </c>
    </row>
    <row r="1269" spans="1:35" ht="23.25" customHeight="1">
      <c r="A1269" s="57" t="s">
        <v>1334</v>
      </c>
      <c r="B1269" s="57">
        <v>113701</v>
      </c>
      <c r="C1269" s="57" t="s">
        <v>1281</v>
      </c>
      <c r="D1269" s="58">
        <v>113301</v>
      </c>
      <c r="E1269" s="57">
        <v>13</v>
      </c>
      <c r="F1269" s="58" t="s">
        <v>11929</v>
      </c>
      <c r="G1269" s="57" t="s">
        <v>1243</v>
      </c>
      <c r="H1269" s="57" t="s">
        <v>1</v>
      </c>
      <c r="I1269" s="57" t="s">
        <v>11901</v>
      </c>
      <c r="J1269" s="57" t="s">
        <v>14621</v>
      </c>
      <c r="K1269" s="57" t="s">
        <v>12596</v>
      </c>
      <c r="L1269" s="57" t="s">
        <v>12596</v>
      </c>
      <c r="M1269" s="57" t="s">
        <v>3940</v>
      </c>
      <c r="N1269" s="57" t="s">
        <v>3897</v>
      </c>
      <c r="O1269" s="57" t="s">
        <v>6143</v>
      </c>
      <c r="P1269" s="58" t="s">
        <v>6010</v>
      </c>
      <c r="Q1269" s="57" t="s">
        <v>6011</v>
      </c>
      <c r="R1269" s="57" t="s">
        <v>3894</v>
      </c>
      <c r="S1269" s="57">
        <v>2514</v>
      </c>
      <c r="T1269" s="57" t="s">
        <v>6144</v>
      </c>
      <c r="U1269" s="57">
        <v>225960889</v>
      </c>
      <c r="V1269" s="59">
        <v>39814</v>
      </c>
      <c r="W1269" s="59" t="s">
        <v>3891</v>
      </c>
      <c r="X1269" s="57">
        <v>13</v>
      </c>
      <c r="Y1269" s="57" t="s">
        <v>3891</v>
      </c>
      <c r="Z1269" s="57" t="s">
        <v>3891</v>
      </c>
      <c r="AA1269" s="57" t="s">
        <v>11914</v>
      </c>
      <c r="AB1269" s="60">
        <v>-70.636651999999998</v>
      </c>
      <c r="AC1269" s="60">
        <v>-33.478380999999999</v>
      </c>
      <c r="AD1269" s="57" t="s">
        <v>14110</v>
      </c>
      <c r="AE1269" s="57" t="s">
        <v>14528</v>
      </c>
      <c r="AF1269" s="57" t="s">
        <v>14150</v>
      </c>
      <c r="AG1269" s="129">
        <v>2009</v>
      </c>
      <c r="AH1269" s="121" t="e">
        <f>VLOOKUP(B1269,[1]Hoja2!$A$198:$D$323,2,FALSE)</f>
        <v>#N/A</v>
      </c>
      <c r="AI1269" s="64" t="e">
        <f>VLOOKUP(A1269,[2]Tabla!$A$2:$M$2752,2,FALSE)</f>
        <v>#N/A</v>
      </c>
    </row>
    <row r="1270" spans="1:35" ht="23.25" customHeight="1">
      <c r="A1270" s="57" t="s">
        <v>1335</v>
      </c>
      <c r="B1270" s="57">
        <v>113702</v>
      </c>
      <c r="C1270" s="57" t="s">
        <v>1281</v>
      </c>
      <c r="D1270" s="61">
        <v>113301</v>
      </c>
      <c r="E1270" s="57">
        <v>13</v>
      </c>
      <c r="F1270" s="58" t="s">
        <v>11929</v>
      </c>
      <c r="G1270" s="57" t="s">
        <v>1243</v>
      </c>
      <c r="H1270" s="57" t="s">
        <v>1</v>
      </c>
      <c r="I1270" s="57" t="s">
        <v>11901</v>
      </c>
      <c r="J1270" s="57" t="s">
        <v>14621</v>
      </c>
      <c r="K1270" s="57" t="s">
        <v>12596</v>
      </c>
      <c r="L1270" s="57" t="s">
        <v>12596</v>
      </c>
      <c r="M1270" s="57" t="s">
        <v>3940</v>
      </c>
      <c r="N1270" s="57" t="s">
        <v>3897</v>
      </c>
      <c r="O1270" s="57" t="s">
        <v>10903</v>
      </c>
      <c r="P1270" s="58" t="s">
        <v>6010</v>
      </c>
      <c r="Q1270" s="57" t="s">
        <v>6011</v>
      </c>
      <c r="R1270" s="57" t="s">
        <v>3894</v>
      </c>
      <c r="S1270" s="57">
        <v>3208</v>
      </c>
      <c r="T1270" s="57" t="s">
        <v>6145</v>
      </c>
      <c r="U1270" s="57">
        <v>225962136</v>
      </c>
      <c r="V1270" s="59">
        <v>39814</v>
      </c>
      <c r="W1270" s="59" t="s">
        <v>3891</v>
      </c>
      <c r="X1270" s="57">
        <v>13</v>
      </c>
      <c r="Y1270" s="57" t="s">
        <v>3891</v>
      </c>
      <c r="Z1270" s="57" t="s">
        <v>3891</v>
      </c>
      <c r="AA1270" s="57" t="s">
        <v>11914</v>
      </c>
      <c r="AB1270" s="60">
        <v>-70.632514999999998</v>
      </c>
      <c r="AC1270" s="60">
        <v>-33.486103999999997</v>
      </c>
      <c r="AD1270" s="57" t="s">
        <v>14110</v>
      </c>
      <c r="AE1270" s="57" t="s">
        <v>14528</v>
      </c>
      <c r="AF1270" s="57" t="s">
        <v>14150</v>
      </c>
      <c r="AG1270" s="129">
        <v>2009</v>
      </c>
      <c r="AH1270" s="121" t="e">
        <f>VLOOKUP(B1270,[1]Hoja2!$A$198:$D$323,2,FALSE)</f>
        <v>#N/A</v>
      </c>
      <c r="AI1270" s="64" t="e">
        <f>VLOOKUP(A1270,[2]Tabla!$A$2:$M$2752,2,FALSE)</f>
        <v>#N/A</v>
      </c>
    </row>
    <row r="1271" spans="1:35" ht="23.25" customHeight="1">
      <c r="A1271" s="57" t="s">
        <v>1336</v>
      </c>
      <c r="B1271" s="57">
        <v>113703</v>
      </c>
      <c r="C1271" s="57" t="s">
        <v>1283</v>
      </c>
      <c r="D1271" s="58" t="s">
        <v>12605</v>
      </c>
      <c r="E1271" s="57">
        <v>13</v>
      </c>
      <c r="F1271" s="58" t="s">
        <v>11929</v>
      </c>
      <c r="G1271" s="57" t="s">
        <v>1243</v>
      </c>
      <c r="H1271" s="57" t="s">
        <v>1</v>
      </c>
      <c r="I1271" s="57" t="s">
        <v>11901</v>
      </c>
      <c r="J1271" s="57" t="s">
        <v>14621</v>
      </c>
      <c r="K1271" s="57" t="s">
        <v>12596</v>
      </c>
      <c r="L1271" s="57" t="s">
        <v>12596</v>
      </c>
      <c r="M1271" s="57" t="s">
        <v>3940</v>
      </c>
      <c r="N1271" s="57" t="s">
        <v>3897</v>
      </c>
      <c r="O1271" s="57" t="s">
        <v>12603</v>
      </c>
      <c r="P1271" s="58" t="s">
        <v>5685</v>
      </c>
      <c r="Q1271" s="57" t="s">
        <v>4175</v>
      </c>
      <c r="R1271" s="57" t="s">
        <v>3894</v>
      </c>
      <c r="S1271" s="57">
        <v>6041</v>
      </c>
      <c r="T1271" s="57" t="s">
        <v>6146</v>
      </c>
      <c r="U1271" s="57">
        <v>223965660</v>
      </c>
      <c r="V1271" s="59">
        <v>39759</v>
      </c>
      <c r="W1271" s="59" t="s">
        <v>3891</v>
      </c>
      <c r="X1271" s="57">
        <v>13</v>
      </c>
      <c r="Y1271" s="57" t="s">
        <v>3891</v>
      </c>
      <c r="Z1271" s="57" t="s">
        <v>3891</v>
      </c>
      <c r="AA1271" s="57" t="s">
        <v>12604</v>
      </c>
      <c r="AB1271" s="60">
        <v>-70.685520999999994</v>
      </c>
      <c r="AC1271" s="60">
        <v>-33.500272000000002</v>
      </c>
      <c r="AD1271" s="57" t="s">
        <v>14110</v>
      </c>
      <c r="AE1271" s="57" t="s">
        <v>14528</v>
      </c>
      <c r="AF1271" s="57" t="s">
        <v>14150</v>
      </c>
      <c r="AG1271" s="129">
        <v>2008</v>
      </c>
      <c r="AH1271" s="121" t="e">
        <f>VLOOKUP(B1271,[1]Hoja2!$A$198:$D$323,2,FALSE)</f>
        <v>#N/A</v>
      </c>
      <c r="AI1271" s="64" t="e">
        <f>VLOOKUP(A1271,[2]Tabla!$A$2:$M$2752,2,FALSE)</f>
        <v>#N/A</v>
      </c>
    </row>
    <row r="1272" spans="1:35" ht="23.25" customHeight="1">
      <c r="A1272" s="57" t="s">
        <v>1337</v>
      </c>
      <c r="B1272" s="57">
        <v>113713</v>
      </c>
      <c r="C1272" s="57" t="s">
        <v>1306</v>
      </c>
      <c r="D1272" s="58">
        <v>113328</v>
      </c>
      <c r="E1272" s="57">
        <v>13</v>
      </c>
      <c r="F1272" s="58" t="s">
        <v>11929</v>
      </c>
      <c r="G1272" s="57" t="s">
        <v>1243</v>
      </c>
      <c r="H1272" s="57" t="s">
        <v>1</v>
      </c>
      <c r="I1272" s="57" t="s">
        <v>11901</v>
      </c>
      <c r="J1272" s="57" t="s">
        <v>14621</v>
      </c>
      <c r="K1272" s="57" t="s">
        <v>12596</v>
      </c>
      <c r="L1272" s="57" t="s">
        <v>12596</v>
      </c>
      <c r="M1272" s="57" t="s">
        <v>3940</v>
      </c>
      <c r="N1272" s="57" t="s">
        <v>3897</v>
      </c>
      <c r="O1272" s="57" t="s">
        <v>11315</v>
      </c>
      <c r="P1272" s="58" t="s">
        <v>5987</v>
      </c>
      <c r="Q1272" s="57" t="s">
        <v>5988</v>
      </c>
      <c r="R1272" s="57" t="s">
        <v>3894</v>
      </c>
      <c r="S1272" s="57" t="s">
        <v>3900</v>
      </c>
      <c r="T1272" s="57" t="s">
        <v>6147</v>
      </c>
      <c r="U1272" s="57">
        <v>225769920</v>
      </c>
      <c r="V1272" s="59">
        <v>39814</v>
      </c>
      <c r="W1272" s="59" t="s">
        <v>3891</v>
      </c>
      <c r="X1272" s="57">
        <v>13</v>
      </c>
      <c r="Y1272" s="57" t="s">
        <v>3891</v>
      </c>
      <c r="Z1272" s="59">
        <v>43592</v>
      </c>
      <c r="AA1272" s="57" t="s">
        <v>10680</v>
      </c>
      <c r="AB1272" s="60">
        <v>-70.662792999999994</v>
      </c>
      <c r="AC1272" s="60">
        <v>-33.648929000000003</v>
      </c>
      <c r="AD1272" s="57" t="s">
        <v>14110</v>
      </c>
      <c r="AE1272" s="57" t="s">
        <v>14528</v>
      </c>
      <c r="AF1272" s="57" t="s">
        <v>14150</v>
      </c>
      <c r="AG1272" s="129">
        <v>2009</v>
      </c>
      <c r="AH1272" s="121" t="e">
        <f>VLOOKUP(B1272,[1]Hoja2!$A$198:$D$323,2,FALSE)</f>
        <v>#N/A</v>
      </c>
      <c r="AI1272" s="64" t="e">
        <f>VLOOKUP(A1272,[2]Tabla!$A$2:$M$2752,2,FALSE)</f>
        <v>#N/A</v>
      </c>
    </row>
    <row r="1273" spans="1:35" ht="23.25" customHeight="1">
      <c r="A1273" s="57" t="s">
        <v>1338</v>
      </c>
      <c r="B1273" s="57">
        <v>113716</v>
      </c>
      <c r="C1273" s="57" t="s">
        <v>1296</v>
      </c>
      <c r="D1273" s="58">
        <v>113316</v>
      </c>
      <c r="E1273" s="57">
        <v>13</v>
      </c>
      <c r="F1273" s="58" t="s">
        <v>11929</v>
      </c>
      <c r="G1273" s="57" t="s">
        <v>1243</v>
      </c>
      <c r="H1273" s="57" t="s">
        <v>1</v>
      </c>
      <c r="I1273" s="57" t="s">
        <v>11901</v>
      </c>
      <c r="J1273" s="57" t="s">
        <v>14621</v>
      </c>
      <c r="K1273" s="57" t="s">
        <v>12596</v>
      </c>
      <c r="L1273" s="57" t="s">
        <v>12596</v>
      </c>
      <c r="M1273" s="57" t="s">
        <v>3940</v>
      </c>
      <c r="N1273" s="57" t="s">
        <v>3897</v>
      </c>
      <c r="O1273" s="57" t="s">
        <v>6148</v>
      </c>
      <c r="P1273" s="58" t="s">
        <v>5987</v>
      </c>
      <c r="Q1273" s="57" t="s">
        <v>5988</v>
      </c>
      <c r="R1273" s="57" t="s">
        <v>3894</v>
      </c>
      <c r="S1273" s="57">
        <v>2738</v>
      </c>
      <c r="T1273" s="57" t="s">
        <v>6149</v>
      </c>
      <c r="U1273" s="57" t="s">
        <v>11921</v>
      </c>
      <c r="V1273" s="59">
        <v>39814</v>
      </c>
      <c r="W1273" s="59" t="s">
        <v>3891</v>
      </c>
      <c r="X1273" s="57">
        <v>13</v>
      </c>
      <c r="Y1273" s="57" t="s">
        <v>3891</v>
      </c>
      <c r="Z1273" s="57" t="s">
        <v>3891</v>
      </c>
      <c r="AA1273" s="57" t="s">
        <v>11914</v>
      </c>
      <c r="AB1273" s="60">
        <v>-70.705938000000003</v>
      </c>
      <c r="AC1273" s="60">
        <v>-33.563232999999997</v>
      </c>
      <c r="AD1273" s="57" t="s">
        <v>14110</v>
      </c>
      <c r="AE1273" s="57" t="s">
        <v>14528</v>
      </c>
      <c r="AF1273" s="57" t="s">
        <v>14150</v>
      </c>
      <c r="AG1273" s="129">
        <v>2009</v>
      </c>
      <c r="AH1273" s="121" t="e">
        <f>VLOOKUP(B1273,[1]Hoja2!$A$198:$D$323,2,FALSE)</f>
        <v>#N/A</v>
      </c>
      <c r="AI1273" s="64" t="e">
        <f>VLOOKUP(A1273,[2]Tabla!$A$2:$M$2752,2,FALSE)</f>
        <v>#N/A</v>
      </c>
    </row>
    <row r="1274" spans="1:35" ht="23.25" customHeight="1">
      <c r="A1274" s="57" t="s">
        <v>1339</v>
      </c>
      <c r="B1274" s="57">
        <v>113717</v>
      </c>
      <c r="C1274" s="57" t="s">
        <v>1297</v>
      </c>
      <c r="D1274" s="61">
        <v>113317</v>
      </c>
      <c r="E1274" s="57">
        <v>13</v>
      </c>
      <c r="F1274" s="58" t="s">
        <v>11929</v>
      </c>
      <c r="G1274" s="57" t="s">
        <v>1243</v>
      </c>
      <c r="H1274" s="57" t="s">
        <v>1</v>
      </c>
      <c r="I1274" s="57" t="s">
        <v>11901</v>
      </c>
      <c r="J1274" s="57" t="s">
        <v>14621</v>
      </c>
      <c r="K1274" s="57" t="s">
        <v>12596</v>
      </c>
      <c r="L1274" s="57" t="s">
        <v>12596</v>
      </c>
      <c r="M1274" s="57" t="s">
        <v>3940</v>
      </c>
      <c r="N1274" s="57" t="s">
        <v>3897</v>
      </c>
      <c r="O1274" s="57" t="s">
        <v>6150</v>
      </c>
      <c r="P1274" s="58" t="s">
        <v>6036</v>
      </c>
      <c r="Q1274" s="57" t="s">
        <v>6037</v>
      </c>
      <c r="R1274" s="57" t="s">
        <v>3894</v>
      </c>
      <c r="S1274" s="57">
        <v>1050</v>
      </c>
      <c r="T1274" s="57" t="s">
        <v>6151</v>
      </c>
      <c r="U1274" s="57" t="s">
        <v>11921</v>
      </c>
      <c r="V1274" s="59">
        <v>39814</v>
      </c>
      <c r="W1274" s="59" t="s">
        <v>3891</v>
      </c>
      <c r="X1274" s="57">
        <v>13</v>
      </c>
      <c r="Y1274" s="57" t="s">
        <v>3891</v>
      </c>
      <c r="Z1274" s="57" t="s">
        <v>3891</v>
      </c>
      <c r="AA1274" s="57" t="s">
        <v>11914</v>
      </c>
      <c r="AB1274" s="60">
        <v>-70.684162000000001</v>
      </c>
      <c r="AC1274" s="60">
        <v>-33.546159000000003</v>
      </c>
      <c r="AD1274" s="57" t="s">
        <v>14110</v>
      </c>
      <c r="AE1274" s="57" t="s">
        <v>14528</v>
      </c>
      <c r="AF1274" s="57" t="s">
        <v>14150</v>
      </c>
      <c r="AG1274" s="129">
        <v>2009</v>
      </c>
      <c r="AH1274" s="121" t="e">
        <f>VLOOKUP(B1274,[1]Hoja2!$A$198:$D$323,2,FALSE)</f>
        <v>#N/A</v>
      </c>
      <c r="AI1274" s="64" t="e">
        <f>VLOOKUP(A1274,[2]Tabla!$A$2:$M$2752,2,FALSE)</f>
        <v>#N/A</v>
      </c>
    </row>
    <row r="1275" spans="1:35" ht="23.25" customHeight="1">
      <c r="A1275" s="57" t="s">
        <v>1340</v>
      </c>
      <c r="B1275" s="57">
        <v>113722</v>
      </c>
      <c r="C1275" s="57" t="s">
        <v>1302</v>
      </c>
      <c r="D1275" s="58">
        <v>113322</v>
      </c>
      <c r="E1275" s="57">
        <v>13</v>
      </c>
      <c r="F1275" s="58" t="s">
        <v>11929</v>
      </c>
      <c r="G1275" s="57" t="s">
        <v>1243</v>
      </c>
      <c r="H1275" s="57" t="s">
        <v>1</v>
      </c>
      <c r="I1275" s="57" t="s">
        <v>11901</v>
      </c>
      <c r="J1275" s="57" t="s">
        <v>14621</v>
      </c>
      <c r="K1275" s="57" t="s">
        <v>12596</v>
      </c>
      <c r="L1275" s="57" t="s">
        <v>12596</v>
      </c>
      <c r="M1275" s="57" t="s">
        <v>3940</v>
      </c>
      <c r="N1275" s="57" t="s">
        <v>3897</v>
      </c>
      <c r="O1275" s="57" t="s">
        <v>6152</v>
      </c>
      <c r="P1275" s="58" t="s">
        <v>6010</v>
      </c>
      <c r="Q1275" s="57" t="s">
        <v>6011</v>
      </c>
      <c r="R1275" s="57" t="s">
        <v>3894</v>
      </c>
      <c r="S1275" s="57">
        <v>472</v>
      </c>
      <c r="T1275" s="57" t="s">
        <v>6153</v>
      </c>
      <c r="U1275" s="57">
        <v>225769930</v>
      </c>
      <c r="V1275" s="59">
        <v>39814</v>
      </c>
      <c r="W1275" s="59" t="s">
        <v>3891</v>
      </c>
      <c r="X1275" s="57">
        <v>13</v>
      </c>
      <c r="Y1275" s="57" t="s">
        <v>3891</v>
      </c>
      <c r="Z1275" s="57" t="s">
        <v>3891</v>
      </c>
      <c r="AA1275" s="57" t="s">
        <v>11914</v>
      </c>
      <c r="AB1275" s="60">
        <v>-70.636640999999997</v>
      </c>
      <c r="AC1275" s="60">
        <v>-33.512645999999997</v>
      </c>
      <c r="AD1275" s="57" t="s">
        <v>14110</v>
      </c>
      <c r="AE1275" s="57" t="s">
        <v>14528</v>
      </c>
      <c r="AF1275" s="57" t="s">
        <v>14150</v>
      </c>
      <c r="AG1275" s="129">
        <v>2009</v>
      </c>
      <c r="AH1275" s="121" t="e">
        <f>VLOOKUP(B1275,[1]Hoja2!$A$198:$D$323,2,FALSE)</f>
        <v>#N/A</v>
      </c>
      <c r="AI1275" s="64" t="e">
        <f>VLOOKUP(A1275,[2]Tabla!$A$2:$M$2752,2,FALSE)</f>
        <v>#N/A</v>
      </c>
    </row>
    <row r="1276" spans="1:35" ht="23.25" customHeight="1">
      <c r="A1276" s="57" t="s">
        <v>1341</v>
      </c>
      <c r="B1276" s="57">
        <v>113728</v>
      </c>
      <c r="C1276" s="57" t="s">
        <v>1293</v>
      </c>
      <c r="D1276" s="58">
        <v>113313</v>
      </c>
      <c r="E1276" s="57">
        <v>13</v>
      </c>
      <c r="F1276" s="58" t="s">
        <v>11929</v>
      </c>
      <c r="G1276" s="57" t="s">
        <v>1243</v>
      </c>
      <c r="H1276" s="57" t="s">
        <v>1</v>
      </c>
      <c r="I1276" s="57" t="s">
        <v>11901</v>
      </c>
      <c r="J1276" s="57" t="s">
        <v>14621</v>
      </c>
      <c r="K1276" s="57" t="s">
        <v>12596</v>
      </c>
      <c r="L1276" s="57" t="s">
        <v>12596</v>
      </c>
      <c r="M1276" s="57" t="s">
        <v>3940</v>
      </c>
      <c r="N1276" s="57" t="s">
        <v>3897</v>
      </c>
      <c r="O1276" s="57" t="s">
        <v>6154</v>
      </c>
      <c r="P1276" s="58" t="s">
        <v>5987</v>
      </c>
      <c r="Q1276" s="57" t="s">
        <v>5988</v>
      </c>
      <c r="R1276" s="57" t="s">
        <v>3894</v>
      </c>
      <c r="S1276" s="57">
        <v>8282</v>
      </c>
      <c r="T1276" s="57" t="s">
        <v>6155</v>
      </c>
      <c r="U1276" s="57">
        <v>225769920</v>
      </c>
      <c r="V1276" s="59">
        <v>39814</v>
      </c>
      <c r="W1276" s="59" t="s">
        <v>3891</v>
      </c>
      <c r="X1276" s="57">
        <v>13</v>
      </c>
      <c r="Y1276" s="57" t="s">
        <v>3891</v>
      </c>
      <c r="Z1276" s="57" t="s">
        <v>3891</v>
      </c>
      <c r="AA1276" s="57" t="s">
        <v>11914</v>
      </c>
      <c r="AB1276" s="60">
        <v>-70.745221999999998</v>
      </c>
      <c r="AC1276" s="60">
        <v>-33.665294000000003</v>
      </c>
      <c r="AD1276" s="57" t="s">
        <v>14110</v>
      </c>
      <c r="AE1276" s="57" t="s">
        <v>14528</v>
      </c>
      <c r="AF1276" s="57" t="s">
        <v>14150</v>
      </c>
      <c r="AG1276" s="129">
        <v>2009</v>
      </c>
      <c r="AH1276" s="121" t="e">
        <f>VLOOKUP(B1276,[1]Hoja2!$A$198:$D$323,2,FALSE)</f>
        <v>#N/A</v>
      </c>
      <c r="AI1276" s="64" t="e">
        <f>VLOOKUP(A1276,[2]Tabla!$A$2:$M$2752,2,FALSE)</f>
        <v>#N/A</v>
      </c>
    </row>
    <row r="1277" spans="1:35" ht="23.25" customHeight="1">
      <c r="A1277" s="57" t="s">
        <v>1342</v>
      </c>
      <c r="B1277" s="57">
        <v>113753</v>
      </c>
      <c r="C1277" s="57" t="s">
        <v>1281</v>
      </c>
      <c r="D1277" s="58">
        <v>113301</v>
      </c>
      <c r="E1277" s="57">
        <v>13</v>
      </c>
      <c r="F1277" s="58" t="s">
        <v>11929</v>
      </c>
      <c r="G1277" s="57" t="s">
        <v>1243</v>
      </c>
      <c r="H1277" s="57" t="s">
        <v>1</v>
      </c>
      <c r="I1277" s="57" t="s">
        <v>11901</v>
      </c>
      <c r="J1277" s="57" t="s">
        <v>14621</v>
      </c>
      <c r="K1277" s="57" t="s">
        <v>12596</v>
      </c>
      <c r="L1277" s="57" t="s">
        <v>12596</v>
      </c>
      <c r="M1277" s="57" t="s">
        <v>3940</v>
      </c>
      <c r="N1277" s="57" t="s">
        <v>3897</v>
      </c>
      <c r="O1277" s="57" t="s">
        <v>6156</v>
      </c>
      <c r="P1277" s="58" t="s">
        <v>6010</v>
      </c>
      <c r="Q1277" s="57" t="s">
        <v>6011</v>
      </c>
      <c r="R1277" s="57" t="s">
        <v>3894</v>
      </c>
      <c r="S1277" s="57">
        <v>145</v>
      </c>
      <c r="T1277" s="57" t="s">
        <v>6157</v>
      </c>
      <c r="U1277" s="57">
        <v>225528116</v>
      </c>
      <c r="V1277" s="59">
        <v>39814</v>
      </c>
      <c r="W1277" s="59" t="s">
        <v>3891</v>
      </c>
      <c r="X1277" s="57">
        <v>13</v>
      </c>
      <c r="Y1277" s="57" t="s">
        <v>3891</v>
      </c>
      <c r="Z1277" s="57" t="s">
        <v>3891</v>
      </c>
      <c r="AA1277" s="57" t="s">
        <v>11914</v>
      </c>
      <c r="AB1277" s="60">
        <v>-70.624106999999995</v>
      </c>
      <c r="AC1277" s="60">
        <v>-33.498147000000003</v>
      </c>
      <c r="AD1277" s="57" t="s">
        <v>14110</v>
      </c>
      <c r="AE1277" s="57" t="s">
        <v>14528</v>
      </c>
      <c r="AF1277" s="57" t="s">
        <v>14150</v>
      </c>
      <c r="AG1277" s="129">
        <v>2009</v>
      </c>
      <c r="AH1277" s="121" t="e">
        <f>VLOOKUP(B1277,[1]Hoja2!$A$198:$D$323,2,FALSE)</f>
        <v>#N/A</v>
      </c>
      <c r="AI1277" s="64" t="e">
        <f>VLOOKUP(A1277,[2]Tabla!$A$2:$M$2752,2,FALSE)</f>
        <v>#N/A</v>
      </c>
    </row>
    <row r="1278" spans="1:35" ht="23.25" customHeight="1">
      <c r="A1278" s="57" t="s">
        <v>1343</v>
      </c>
      <c r="B1278" s="57">
        <v>113790</v>
      </c>
      <c r="C1278" s="57" t="s">
        <v>1317</v>
      </c>
      <c r="D1278" s="58">
        <v>113390</v>
      </c>
      <c r="E1278" s="57">
        <v>13</v>
      </c>
      <c r="F1278" s="58" t="s">
        <v>11929</v>
      </c>
      <c r="G1278" s="57" t="s">
        <v>1243</v>
      </c>
      <c r="H1278" s="57" t="s">
        <v>1</v>
      </c>
      <c r="I1278" s="57" t="s">
        <v>11901</v>
      </c>
      <c r="J1278" s="57" t="s">
        <v>14621</v>
      </c>
      <c r="K1278" s="57" t="s">
        <v>12596</v>
      </c>
      <c r="L1278" s="57" t="s">
        <v>12596</v>
      </c>
      <c r="M1278" s="57" t="s">
        <v>3940</v>
      </c>
      <c r="N1278" s="57" t="s">
        <v>3897</v>
      </c>
      <c r="O1278" s="57" t="s">
        <v>6158</v>
      </c>
      <c r="P1278" s="58" t="s">
        <v>5978</v>
      </c>
      <c r="Q1278" s="57" t="s">
        <v>5979</v>
      </c>
      <c r="R1278" s="57" t="s">
        <v>3909</v>
      </c>
      <c r="S1278" s="57">
        <v>1591</v>
      </c>
      <c r="T1278" s="57" t="s">
        <v>6159</v>
      </c>
      <c r="U1278" s="57">
        <v>225769900</v>
      </c>
      <c r="V1278" s="59">
        <v>39814</v>
      </c>
      <c r="W1278" s="59" t="s">
        <v>3891</v>
      </c>
      <c r="X1278" s="57">
        <v>13</v>
      </c>
      <c r="Y1278" s="57" t="s">
        <v>3891</v>
      </c>
      <c r="Z1278" s="57" t="s">
        <v>3891</v>
      </c>
      <c r="AA1278" s="57" t="s">
        <v>11914</v>
      </c>
      <c r="AB1278" s="60">
        <v>-70.739532999999994</v>
      </c>
      <c r="AC1278" s="60">
        <v>-33.711787000000001</v>
      </c>
      <c r="AD1278" s="57" t="s">
        <v>14110</v>
      </c>
      <c r="AE1278" s="57" t="s">
        <v>14528</v>
      </c>
      <c r="AF1278" s="57" t="s">
        <v>14150</v>
      </c>
      <c r="AG1278" s="129">
        <v>2009</v>
      </c>
      <c r="AH1278" s="121" t="e">
        <f>VLOOKUP(B1278,[1]Hoja2!$A$198:$D$323,2,FALSE)</f>
        <v>#N/A</v>
      </c>
      <c r="AI1278" s="64" t="str">
        <f>VLOOKUP(A1278,[2]Tabla!$A$2:$M$2752,2,FALSE)</f>
        <v>Centro Comunitario de Salud Familiar Dr. Héctor García</v>
      </c>
    </row>
    <row r="1279" spans="1:35" ht="23.25" customHeight="1">
      <c r="A1279" s="57" t="s">
        <v>1344</v>
      </c>
      <c r="B1279" s="57">
        <v>113802</v>
      </c>
      <c r="C1279" s="57" t="s">
        <v>1282</v>
      </c>
      <c r="D1279" s="57">
        <v>113302</v>
      </c>
      <c r="E1279" s="57">
        <v>13</v>
      </c>
      <c r="F1279" s="58" t="s">
        <v>11929</v>
      </c>
      <c r="G1279" s="57" t="s">
        <v>1243</v>
      </c>
      <c r="H1279" s="57" t="s">
        <v>1</v>
      </c>
      <c r="I1279" s="57" t="s">
        <v>12477</v>
      </c>
      <c r="J1279" s="57" t="s">
        <v>14621</v>
      </c>
      <c r="K1279" s="57" t="s">
        <v>12613</v>
      </c>
      <c r="L1279" s="57" t="s">
        <v>12596</v>
      </c>
      <c r="M1279" s="57" t="s">
        <v>3940</v>
      </c>
      <c r="N1279" s="57" t="s">
        <v>3897</v>
      </c>
      <c r="O1279" s="57" t="s">
        <v>12514</v>
      </c>
      <c r="P1279" s="58" t="s">
        <v>5971</v>
      </c>
      <c r="Q1279" s="57" t="s">
        <v>5972</v>
      </c>
      <c r="R1279" s="57" t="s">
        <v>3894</v>
      </c>
      <c r="S1279" s="57">
        <v>567</v>
      </c>
      <c r="T1279" s="57" t="s">
        <v>12515</v>
      </c>
      <c r="U1279" s="57" t="s">
        <v>11921</v>
      </c>
      <c r="V1279" s="59">
        <v>44180</v>
      </c>
      <c r="W1279" s="59" t="s">
        <v>3891</v>
      </c>
      <c r="X1279" s="57">
        <v>13</v>
      </c>
      <c r="Y1279" s="57" t="s">
        <v>3891</v>
      </c>
      <c r="Z1279" s="59">
        <v>44180</v>
      </c>
      <c r="AA1279" s="57" t="s">
        <v>12516</v>
      </c>
      <c r="AB1279" s="60" t="s">
        <v>11685</v>
      </c>
      <c r="AC1279" s="60" t="s">
        <v>11685</v>
      </c>
      <c r="AD1279" s="57" t="s">
        <v>14110</v>
      </c>
      <c r="AE1279" s="57" t="s">
        <v>14528</v>
      </c>
      <c r="AF1279" s="57" t="s">
        <v>14150</v>
      </c>
      <c r="AG1279" s="129">
        <v>2020</v>
      </c>
      <c r="AH1279" s="121" t="e">
        <f>VLOOKUP(B1279,[1]Hoja2!$A$198:$D$323,2,FALSE)</f>
        <v>#N/A</v>
      </c>
      <c r="AI1279" s="64" t="e">
        <f>VLOOKUP(A1279,[2]Tabla!$A$2:$M$2752,2,FALSE)</f>
        <v>#N/A</v>
      </c>
    </row>
    <row r="1280" spans="1:35" ht="23.25" customHeight="1">
      <c r="A1280" s="69" t="s">
        <v>1345</v>
      </c>
      <c r="B1280" s="57">
        <v>113803</v>
      </c>
      <c r="C1280" s="57" t="s">
        <v>1283</v>
      </c>
      <c r="D1280" s="57">
        <v>113303</v>
      </c>
      <c r="E1280" s="57">
        <v>13</v>
      </c>
      <c r="F1280" s="58" t="s">
        <v>11929</v>
      </c>
      <c r="G1280" s="57" t="s">
        <v>1243</v>
      </c>
      <c r="H1280" s="57" t="s">
        <v>1</v>
      </c>
      <c r="I1280" s="57" t="s">
        <v>12477</v>
      </c>
      <c r="J1280" s="57" t="s">
        <v>14621</v>
      </c>
      <c r="K1280" s="57" t="s">
        <v>12613</v>
      </c>
      <c r="L1280" s="57" t="s">
        <v>12596</v>
      </c>
      <c r="M1280" s="57" t="s">
        <v>3940</v>
      </c>
      <c r="N1280" s="57" t="s">
        <v>3897</v>
      </c>
      <c r="O1280" s="57" t="s">
        <v>6160</v>
      </c>
      <c r="P1280" s="58" t="s">
        <v>5685</v>
      </c>
      <c r="Q1280" s="57" t="s">
        <v>4175</v>
      </c>
      <c r="R1280" s="57" t="s">
        <v>3894</v>
      </c>
      <c r="S1280" s="57">
        <v>6043</v>
      </c>
      <c r="T1280" s="57" t="s">
        <v>6161</v>
      </c>
      <c r="U1280" s="57">
        <v>226124000</v>
      </c>
      <c r="V1280" s="59">
        <v>39814</v>
      </c>
      <c r="W1280" s="59" t="s">
        <v>3891</v>
      </c>
      <c r="X1280" s="57">
        <v>13</v>
      </c>
      <c r="Y1280" s="57" t="s">
        <v>3891</v>
      </c>
      <c r="Z1280" s="59">
        <v>42759</v>
      </c>
      <c r="AA1280" s="57" t="s">
        <v>10541</v>
      </c>
      <c r="AB1280" s="60">
        <v>-70.675846000000007</v>
      </c>
      <c r="AC1280" s="60">
        <v>-33.503566999999997</v>
      </c>
      <c r="AD1280" s="57" t="s">
        <v>14110</v>
      </c>
      <c r="AE1280" s="57" t="s">
        <v>14528</v>
      </c>
      <c r="AF1280" s="57" t="s">
        <v>14150</v>
      </c>
      <c r="AG1280" s="129">
        <v>2009</v>
      </c>
      <c r="AH1280" s="121" t="e">
        <f>VLOOKUP(B1280,[1]Hoja2!$A$198:$D$323,2,FALSE)</f>
        <v>#N/A</v>
      </c>
      <c r="AI1280" s="64" t="e">
        <f>VLOOKUP(A1280,[2]Tabla!$A$2:$M$2752,2,FALSE)</f>
        <v>#N/A</v>
      </c>
    </row>
    <row r="1281" spans="1:35" ht="23.25" customHeight="1">
      <c r="A1281" s="57" t="s">
        <v>1346</v>
      </c>
      <c r="B1281" s="57">
        <v>113806</v>
      </c>
      <c r="C1281" s="57" t="s">
        <v>1286</v>
      </c>
      <c r="D1281" s="58">
        <v>113306</v>
      </c>
      <c r="E1281" s="57">
        <v>13</v>
      </c>
      <c r="F1281" s="58" t="s">
        <v>11929</v>
      </c>
      <c r="G1281" s="57" t="s">
        <v>1243</v>
      </c>
      <c r="H1281" s="57" t="s">
        <v>1</v>
      </c>
      <c r="I1281" s="57" t="s">
        <v>11975</v>
      </c>
      <c r="J1281" s="57" t="s">
        <v>14621</v>
      </c>
      <c r="K1281" s="57" t="s">
        <v>12613</v>
      </c>
      <c r="L1281" s="57" t="s">
        <v>12596</v>
      </c>
      <c r="M1281" s="57" t="s">
        <v>3940</v>
      </c>
      <c r="N1281" s="57" t="s">
        <v>3897</v>
      </c>
      <c r="O1281" s="57" t="s">
        <v>6162</v>
      </c>
      <c r="P1281" s="58" t="s">
        <v>5685</v>
      </c>
      <c r="Q1281" s="57" t="s">
        <v>4175</v>
      </c>
      <c r="R1281" s="57" t="s">
        <v>3894</v>
      </c>
      <c r="S1281" s="57">
        <v>3939</v>
      </c>
      <c r="T1281" s="57" t="s">
        <v>6163</v>
      </c>
      <c r="U1281" s="57">
        <v>225966818</v>
      </c>
      <c r="V1281" s="59">
        <v>39814</v>
      </c>
      <c r="W1281" s="59" t="s">
        <v>3891</v>
      </c>
      <c r="X1281" s="57">
        <v>13</v>
      </c>
      <c r="Y1281" s="57" t="s">
        <v>12206</v>
      </c>
      <c r="Z1281" s="59" t="s">
        <v>3891</v>
      </c>
      <c r="AA1281" s="57" t="s">
        <v>11914</v>
      </c>
      <c r="AB1281" s="60">
        <v>-70.676158000000001</v>
      </c>
      <c r="AC1281" s="60">
        <v>-33.489687000000004</v>
      </c>
      <c r="AD1281" s="57" t="s">
        <v>14110</v>
      </c>
      <c r="AE1281" s="57" t="s">
        <v>14528</v>
      </c>
      <c r="AF1281" s="57" t="s">
        <v>14150</v>
      </c>
      <c r="AG1281" s="129">
        <v>2009</v>
      </c>
      <c r="AH1281" s="121" t="e">
        <f>VLOOKUP(B1281,[1]Hoja2!$A$198:$D$323,2,FALSE)</f>
        <v>#N/A</v>
      </c>
      <c r="AI1281" s="64" t="e">
        <f>VLOOKUP(A1281,[2]Tabla!$A$2:$M$2752,2,FALSE)</f>
        <v>#N/A</v>
      </c>
    </row>
    <row r="1282" spans="1:35" ht="23.25" customHeight="1">
      <c r="A1282" s="57" t="s">
        <v>1347</v>
      </c>
      <c r="B1282" s="57">
        <v>113807</v>
      </c>
      <c r="C1282" s="57" t="s">
        <v>1287</v>
      </c>
      <c r="D1282" s="58">
        <v>113307</v>
      </c>
      <c r="E1282" s="57">
        <v>13</v>
      </c>
      <c r="F1282" s="58" t="s">
        <v>11929</v>
      </c>
      <c r="G1282" s="57" t="s">
        <v>1243</v>
      </c>
      <c r="H1282" s="57" t="s">
        <v>1</v>
      </c>
      <c r="I1282" s="57" t="s">
        <v>11975</v>
      </c>
      <c r="J1282" s="57" t="s">
        <v>14621</v>
      </c>
      <c r="K1282" s="57" t="s">
        <v>12613</v>
      </c>
      <c r="L1282" s="57" t="s">
        <v>12596</v>
      </c>
      <c r="M1282" s="57" t="s">
        <v>3940</v>
      </c>
      <c r="N1282" s="57" t="s">
        <v>3897</v>
      </c>
      <c r="O1282" s="57" t="s">
        <v>6164</v>
      </c>
      <c r="P1282" s="58" t="s">
        <v>6061</v>
      </c>
      <c r="Q1282" s="57" t="s">
        <v>6062</v>
      </c>
      <c r="R1282" s="57" t="s">
        <v>3909</v>
      </c>
      <c r="S1282" s="57">
        <v>281</v>
      </c>
      <c r="T1282" s="57" t="s">
        <v>6165</v>
      </c>
      <c r="U1282" s="57">
        <v>225253063</v>
      </c>
      <c r="V1282" s="59">
        <v>39814</v>
      </c>
      <c r="W1282" s="59" t="s">
        <v>3891</v>
      </c>
      <c r="X1282" s="57">
        <v>13</v>
      </c>
      <c r="Y1282" s="57" t="s">
        <v>12206</v>
      </c>
      <c r="Z1282" s="59" t="s">
        <v>3891</v>
      </c>
      <c r="AA1282" s="57" t="s">
        <v>11914</v>
      </c>
      <c r="AB1282" s="60">
        <v>-70.624091000000007</v>
      </c>
      <c r="AC1282" s="60">
        <v>-33.519708000000001</v>
      </c>
      <c r="AD1282" s="57" t="s">
        <v>14110</v>
      </c>
      <c r="AE1282" s="57" t="s">
        <v>14528</v>
      </c>
      <c r="AF1282" s="57" t="s">
        <v>14150</v>
      </c>
      <c r="AG1282" s="129">
        <v>2009</v>
      </c>
      <c r="AH1282" s="121" t="e">
        <f>VLOOKUP(B1282,[1]Hoja2!$A$198:$D$323,2,FALSE)</f>
        <v>#N/A</v>
      </c>
      <c r="AI1282" s="64" t="e">
        <f>VLOOKUP(A1282,[2]Tabla!$A$2:$M$2752,2,FALSE)</f>
        <v>#N/A</v>
      </c>
    </row>
    <row r="1283" spans="1:35" ht="23.25" customHeight="1">
      <c r="A1283" s="57" t="s">
        <v>1348</v>
      </c>
      <c r="B1283" s="57">
        <v>113808</v>
      </c>
      <c r="C1283" s="57" t="s">
        <v>1288</v>
      </c>
      <c r="D1283" s="58">
        <v>113308</v>
      </c>
      <c r="E1283" s="57">
        <v>13</v>
      </c>
      <c r="F1283" s="58" t="s">
        <v>11929</v>
      </c>
      <c r="G1283" s="57" t="s">
        <v>1243</v>
      </c>
      <c r="H1283" s="57" t="s">
        <v>1</v>
      </c>
      <c r="I1283" s="57" t="s">
        <v>11975</v>
      </c>
      <c r="J1283" s="57" t="s">
        <v>14621</v>
      </c>
      <c r="K1283" s="57" t="s">
        <v>12613</v>
      </c>
      <c r="L1283" s="57" t="s">
        <v>12596</v>
      </c>
      <c r="M1283" s="57" t="s">
        <v>3940</v>
      </c>
      <c r="N1283" s="57" t="s">
        <v>3897</v>
      </c>
      <c r="O1283" s="57" t="s">
        <v>6166</v>
      </c>
      <c r="P1283" s="58" t="s">
        <v>6006</v>
      </c>
      <c r="Q1283" s="57" t="s">
        <v>6007</v>
      </c>
      <c r="R1283" s="57" t="s">
        <v>3894</v>
      </c>
      <c r="S1283" s="57">
        <v>6868</v>
      </c>
      <c r="T1283" s="57" t="s">
        <v>6065</v>
      </c>
      <c r="U1283" s="57">
        <v>225211977</v>
      </c>
      <c r="V1283" s="59">
        <v>39814</v>
      </c>
      <c r="W1283" s="59" t="s">
        <v>3891</v>
      </c>
      <c r="X1283" s="57">
        <v>13</v>
      </c>
      <c r="Y1283" s="57" t="s">
        <v>12206</v>
      </c>
      <c r="Z1283" s="59" t="s">
        <v>3891</v>
      </c>
      <c r="AA1283" s="57" t="s">
        <v>11914</v>
      </c>
      <c r="AB1283" s="60">
        <v>-70.676271</v>
      </c>
      <c r="AC1283" s="60">
        <v>-33.514797999999999</v>
      </c>
      <c r="AD1283" s="57" t="s">
        <v>14110</v>
      </c>
      <c r="AE1283" s="57" t="s">
        <v>14528</v>
      </c>
      <c r="AF1283" s="57" t="s">
        <v>14150</v>
      </c>
      <c r="AG1283" s="129">
        <v>2009</v>
      </c>
      <c r="AH1283" s="121" t="e">
        <f>VLOOKUP(B1283,[1]Hoja2!$A$198:$D$323,2,FALSE)</f>
        <v>#N/A</v>
      </c>
      <c r="AI1283" s="64" t="e">
        <f>VLOOKUP(A1283,[2]Tabla!$A$2:$M$2752,2,FALSE)</f>
        <v>#N/A</v>
      </c>
    </row>
    <row r="1284" spans="1:35" ht="23.25" customHeight="1">
      <c r="A1284" s="57" t="s">
        <v>1349</v>
      </c>
      <c r="B1284" s="57">
        <v>113809</v>
      </c>
      <c r="C1284" s="57" t="s">
        <v>1289</v>
      </c>
      <c r="D1284" s="58">
        <v>113309</v>
      </c>
      <c r="E1284" s="57">
        <v>13</v>
      </c>
      <c r="F1284" s="58" t="s">
        <v>11929</v>
      </c>
      <c r="G1284" s="57" t="s">
        <v>1243</v>
      </c>
      <c r="H1284" s="57" t="s">
        <v>1</v>
      </c>
      <c r="I1284" s="57" t="s">
        <v>12477</v>
      </c>
      <c r="J1284" s="57" t="s">
        <v>14621</v>
      </c>
      <c r="K1284" s="57" t="s">
        <v>12613</v>
      </c>
      <c r="L1284" s="57" t="s">
        <v>12596</v>
      </c>
      <c r="M1284" s="57" t="s">
        <v>3940</v>
      </c>
      <c r="N1284" s="57" t="s">
        <v>3897</v>
      </c>
      <c r="O1284" s="57" t="s">
        <v>12118</v>
      </c>
      <c r="P1284" s="58" t="s">
        <v>6006</v>
      </c>
      <c r="Q1284" s="57" t="s">
        <v>6007</v>
      </c>
      <c r="R1284" s="57" t="s">
        <v>3909</v>
      </c>
      <c r="S1284" s="57">
        <v>8260</v>
      </c>
      <c r="T1284" s="57" t="s">
        <v>6063</v>
      </c>
      <c r="U1284" s="57">
        <v>227800559</v>
      </c>
      <c r="V1284" s="59">
        <v>39814</v>
      </c>
      <c r="W1284" s="59" t="s">
        <v>3891</v>
      </c>
      <c r="X1284" s="57">
        <v>13</v>
      </c>
      <c r="Y1284" s="57" t="s">
        <v>3891</v>
      </c>
      <c r="Z1284" s="59">
        <v>43754</v>
      </c>
      <c r="AA1284" s="57" t="s">
        <v>10541</v>
      </c>
      <c r="AB1284" s="60">
        <v>-70.697160999999994</v>
      </c>
      <c r="AC1284" s="60">
        <v>-33.522311000000002</v>
      </c>
      <c r="AD1284" s="57" t="s">
        <v>14110</v>
      </c>
      <c r="AE1284" s="57" t="s">
        <v>14528</v>
      </c>
      <c r="AF1284" s="57" t="s">
        <v>14150</v>
      </c>
      <c r="AG1284" s="129">
        <v>2009</v>
      </c>
      <c r="AH1284" s="121" t="e">
        <f>VLOOKUP(B1284,[1]Hoja2!$A$198:$D$323,2,FALSE)</f>
        <v>#N/A</v>
      </c>
      <c r="AI1284" s="64" t="e">
        <f>VLOOKUP(A1284,[2]Tabla!$A$2:$M$2752,2,FALSE)</f>
        <v>#N/A</v>
      </c>
    </row>
    <row r="1285" spans="1:35" ht="23.25" customHeight="1">
      <c r="A1285" s="57" t="s">
        <v>1350</v>
      </c>
      <c r="B1285" s="57">
        <v>113810</v>
      </c>
      <c r="C1285" s="57" t="s">
        <v>1290</v>
      </c>
      <c r="D1285" s="58">
        <v>113310</v>
      </c>
      <c r="E1285" s="57">
        <v>13</v>
      </c>
      <c r="F1285" s="58" t="s">
        <v>11929</v>
      </c>
      <c r="G1285" s="57" t="s">
        <v>1243</v>
      </c>
      <c r="H1285" s="57" t="s">
        <v>1</v>
      </c>
      <c r="I1285" s="57" t="s">
        <v>11975</v>
      </c>
      <c r="J1285" s="57" t="s">
        <v>14621</v>
      </c>
      <c r="K1285" s="57" t="s">
        <v>12613</v>
      </c>
      <c r="L1285" s="57" t="s">
        <v>12596</v>
      </c>
      <c r="M1285" s="57" t="s">
        <v>3940</v>
      </c>
      <c r="N1285" s="57" t="s">
        <v>3897</v>
      </c>
      <c r="O1285" s="57" t="s">
        <v>10643</v>
      </c>
      <c r="P1285" s="58" t="s">
        <v>6006</v>
      </c>
      <c r="Q1285" s="57" t="s">
        <v>6007</v>
      </c>
      <c r="R1285" s="57" t="s">
        <v>3894</v>
      </c>
      <c r="S1285" s="57">
        <v>3849</v>
      </c>
      <c r="T1285" s="57" t="s">
        <v>6069</v>
      </c>
      <c r="U1285" s="57" t="s">
        <v>11921</v>
      </c>
      <c r="V1285" s="59">
        <v>39814</v>
      </c>
      <c r="W1285" s="59" t="s">
        <v>3891</v>
      </c>
      <c r="X1285" s="57">
        <v>13</v>
      </c>
      <c r="Y1285" s="57" t="s">
        <v>11685</v>
      </c>
      <c r="Z1285" s="59" t="s">
        <v>3891</v>
      </c>
      <c r="AA1285" s="57" t="s">
        <v>11914</v>
      </c>
      <c r="AB1285" s="60">
        <v>-70.694361000000001</v>
      </c>
      <c r="AC1285" s="60">
        <v>-33.507511999999998</v>
      </c>
      <c r="AD1285" s="57" t="s">
        <v>14110</v>
      </c>
      <c r="AE1285" s="57" t="s">
        <v>14528</v>
      </c>
      <c r="AF1285" s="57" t="s">
        <v>14150</v>
      </c>
      <c r="AG1285" s="129">
        <v>2009</v>
      </c>
      <c r="AH1285" s="121" t="e">
        <f>VLOOKUP(B1285,[1]Hoja2!$A$198:$D$323,2,FALSE)</f>
        <v>#N/A</v>
      </c>
      <c r="AI1285" s="64" t="e">
        <f>VLOOKUP(A1285,[2]Tabla!$A$2:$M$2752,2,FALSE)</f>
        <v>#N/A</v>
      </c>
    </row>
    <row r="1286" spans="1:35" ht="23.25" customHeight="1">
      <c r="A1286" s="57" t="s">
        <v>1351</v>
      </c>
      <c r="B1286" s="57">
        <v>113812</v>
      </c>
      <c r="C1286" s="57" t="s">
        <v>1292</v>
      </c>
      <c r="D1286" s="58">
        <v>113312</v>
      </c>
      <c r="E1286" s="57">
        <v>13</v>
      </c>
      <c r="F1286" s="58" t="s">
        <v>11929</v>
      </c>
      <c r="G1286" s="57" t="s">
        <v>1243</v>
      </c>
      <c r="H1286" s="57" t="s">
        <v>1</v>
      </c>
      <c r="I1286" s="57" t="s">
        <v>11975</v>
      </c>
      <c r="J1286" s="57" t="s">
        <v>14621</v>
      </c>
      <c r="K1286" s="57" t="s">
        <v>12613</v>
      </c>
      <c r="L1286" s="57" t="s">
        <v>12596</v>
      </c>
      <c r="M1286" s="57" t="s">
        <v>3940</v>
      </c>
      <c r="N1286" s="57" t="s">
        <v>3897</v>
      </c>
      <c r="O1286" s="57" t="s">
        <v>6167</v>
      </c>
      <c r="P1286" s="58" t="s">
        <v>6036</v>
      </c>
      <c r="Q1286" s="57" t="s">
        <v>6037</v>
      </c>
      <c r="R1286" s="57" t="s">
        <v>4001</v>
      </c>
      <c r="S1286" s="57">
        <v>10675</v>
      </c>
      <c r="T1286" s="57" t="s">
        <v>6168</v>
      </c>
      <c r="U1286" s="57">
        <v>225470523</v>
      </c>
      <c r="V1286" s="59">
        <v>39814</v>
      </c>
      <c r="W1286" s="59" t="s">
        <v>3891</v>
      </c>
      <c r="X1286" s="57">
        <v>13</v>
      </c>
      <c r="Y1286" s="57" t="s">
        <v>12206</v>
      </c>
      <c r="Z1286" s="59" t="s">
        <v>3891</v>
      </c>
      <c r="AA1286" s="57" t="s">
        <v>11914</v>
      </c>
      <c r="AB1286" s="60">
        <v>-70.669490999999994</v>
      </c>
      <c r="AC1286" s="60">
        <v>-33.559330000000003</v>
      </c>
      <c r="AD1286" s="57" t="s">
        <v>14110</v>
      </c>
      <c r="AE1286" s="57" t="s">
        <v>14528</v>
      </c>
      <c r="AF1286" s="57" t="s">
        <v>14150</v>
      </c>
      <c r="AG1286" s="129">
        <v>2009</v>
      </c>
      <c r="AH1286" s="121" t="e">
        <f>VLOOKUP(B1286,[1]Hoja2!$A$198:$D$323,2,FALSE)</f>
        <v>#N/A</v>
      </c>
      <c r="AI1286" s="64" t="str">
        <f>VLOOKUP(A1286,[2]Tabla!$A$2:$M$2752,2,FALSE)</f>
        <v>SAPU Dr. Carlos Lorca</v>
      </c>
    </row>
    <row r="1287" spans="1:35" ht="23.25" customHeight="1">
      <c r="A1287" s="57" t="s">
        <v>1352</v>
      </c>
      <c r="B1287" s="57">
        <v>113813</v>
      </c>
      <c r="C1287" s="57" t="s">
        <v>1293</v>
      </c>
      <c r="D1287" s="58">
        <v>113313</v>
      </c>
      <c r="E1287" s="57">
        <v>13</v>
      </c>
      <c r="F1287" s="58" t="s">
        <v>11929</v>
      </c>
      <c r="G1287" s="57" t="s">
        <v>1243</v>
      </c>
      <c r="H1287" s="57" t="s">
        <v>1</v>
      </c>
      <c r="I1287" s="57" t="s">
        <v>11975</v>
      </c>
      <c r="J1287" s="57" t="s">
        <v>14621</v>
      </c>
      <c r="K1287" s="57" t="s">
        <v>12613</v>
      </c>
      <c r="L1287" s="57" t="s">
        <v>12596</v>
      </c>
      <c r="M1287" s="57" t="s">
        <v>3940</v>
      </c>
      <c r="N1287" s="57" t="s">
        <v>3897</v>
      </c>
      <c r="O1287" s="57" t="s">
        <v>6169</v>
      </c>
      <c r="P1287" s="58" t="s">
        <v>5987</v>
      </c>
      <c r="Q1287" s="57" t="s">
        <v>5988</v>
      </c>
      <c r="R1287" s="57" t="s">
        <v>3894</v>
      </c>
      <c r="S1287" s="57">
        <v>1201</v>
      </c>
      <c r="T1287" s="57" t="s">
        <v>6075</v>
      </c>
      <c r="U1287" s="57">
        <v>228799295</v>
      </c>
      <c r="V1287" s="59">
        <v>39814</v>
      </c>
      <c r="W1287" s="59" t="s">
        <v>3891</v>
      </c>
      <c r="X1287" s="57">
        <v>13</v>
      </c>
      <c r="Y1287" s="57" t="s">
        <v>14501</v>
      </c>
      <c r="Z1287" s="59" t="s">
        <v>3891</v>
      </c>
      <c r="AA1287" s="57" t="s">
        <v>11914</v>
      </c>
      <c r="AB1287" s="60">
        <v>-70.715065999999993</v>
      </c>
      <c r="AC1287" s="60">
        <v>-33.597298000000002</v>
      </c>
      <c r="AD1287" s="57" t="s">
        <v>14110</v>
      </c>
      <c r="AE1287" s="57" t="s">
        <v>14528</v>
      </c>
      <c r="AF1287" s="57" t="s">
        <v>14150</v>
      </c>
      <c r="AG1287" s="129">
        <v>2009</v>
      </c>
      <c r="AH1287" s="121" t="e">
        <f>VLOOKUP(B1287,[1]Hoja2!$A$198:$D$323,2,FALSE)</f>
        <v>#N/A</v>
      </c>
      <c r="AI1287" s="64" t="e">
        <f>VLOOKUP(A1287,[2]Tabla!$A$2:$M$2752,2,FALSE)</f>
        <v>#N/A</v>
      </c>
    </row>
    <row r="1288" spans="1:35" ht="23.25" customHeight="1">
      <c r="A1288" s="57" t="s">
        <v>1353</v>
      </c>
      <c r="B1288" s="57">
        <v>113814</v>
      </c>
      <c r="C1288" s="57" t="s">
        <v>1294</v>
      </c>
      <c r="D1288" s="58">
        <v>113314</v>
      </c>
      <c r="E1288" s="57">
        <v>13</v>
      </c>
      <c r="F1288" s="58" t="s">
        <v>11929</v>
      </c>
      <c r="G1288" s="57" t="s">
        <v>1243</v>
      </c>
      <c r="H1288" s="57" t="s">
        <v>1</v>
      </c>
      <c r="I1288" s="57" t="s">
        <v>11975</v>
      </c>
      <c r="J1288" s="57" t="s">
        <v>14621</v>
      </c>
      <c r="K1288" s="57" t="s">
        <v>12613</v>
      </c>
      <c r="L1288" s="57" t="s">
        <v>12596</v>
      </c>
      <c r="M1288" s="57" t="s">
        <v>3940</v>
      </c>
      <c r="N1288" s="57" t="s">
        <v>3897</v>
      </c>
      <c r="O1288" s="57" t="s">
        <v>6170</v>
      </c>
      <c r="P1288" s="58" t="s">
        <v>6036</v>
      </c>
      <c r="Q1288" s="57" t="s">
        <v>6037</v>
      </c>
      <c r="R1288" s="57" t="s">
        <v>3909</v>
      </c>
      <c r="S1288" s="57">
        <v>9902</v>
      </c>
      <c r="T1288" s="57" t="s">
        <v>5975</v>
      </c>
      <c r="U1288" s="57">
        <v>225614085</v>
      </c>
      <c r="V1288" s="59">
        <v>39814</v>
      </c>
      <c r="W1288" s="59" t="s">
        <v>3891</v>
      </c>
      <c r="X1288" s="57">
        <v>13</v>
      </c>
      <c r="Y1288" s="57" t="s">
        <v>14501</v>
      </c>
      <c r="Z1288" s="59" t="s">
        <v>3891</v>
      </c>
      <c r="AA1288" s="57" t="s">
        <v>11914</v>
      </c>
      <c r="AB1288" s="60">
        <v>-70.671985000000006</v>
      </c>
      <c r="AC1288" s="60">
        <v>-33.550691</v>
      </c>
      <c r="AD1288" s="57" t="s">
        <v>14110</v>
      </c>
      <c r="AE1288" s="57" t="s">
        <v>14528</v>
      </c>
      <c r="AF1288" s="57" t="s">
        <v>14150</v>
      </c>
      <c r="AG1288" s="129">
        <v>2009</v>
      </c>
      <c r="AH1288" s="121" t="e">
        <f>VLOOKUP(B1288,[1]Hoja2!$A$198:$D$323,2,FALSE)</f>
        <v>#N/A</v>
      </c>
      <c r="AI1288" s="64" t="str">
        <f>VLOOKUP(A1288,[2]Tabla!$A$2:$M$2752,2,FALSE)</f>
        <v>SAPU Cóndores de Chile</v>
      </c>
    </row>
    <row r="1289" spans="1:35" ht="23.25" customHeight="1">
      <c r="A1289" s="57" t="s">
        <v>1354</v>
      </c>
      <c r="B1289" s="57">
        <v>113815</v>
      </c>
      <c r="C1289" s="57" t="s">
        <v>1295</v>
      </c>
      <c r="D1289" s="58">
        <v>113315</v>
      </c>
      <c r="E1289" s="57">
        <v>13</v>
      </c>
      <c r="F1289" s="58" t="s">
        <v>11929</v>
      </c>
      <c r="G1289" s="57" t="s">
        <v>1243</v>
      </c>
      <c r="H1289" s="57" t="s">
        <v>1</v>
      </c>
      <c r="I1289" s="57" t="s">
        <v>11975</v>
      </c>
      <c r="J1289" s="57" t="s">
        <v>14621</v>
      </c>
      <c r="K1289" s="57" t="s">
        <v>12613</v>
      </c>
      <c r="L1289" s="57" t="s">
        <v>12596</v>
      </c>
      <c r="M1289" s="57" t="s">
        <v>3940</v>
      </c>
      <c r="N1289" s="57" t="s">
        <v>3897</v>
      </c>
      <c r="O1289" s="57" t="s">
        <v>6171</v>
      </c>
      <c r="P1289" s="58" t="s">
        <v>5987</v>
      </c>
      <c r="Q1289" s="57" t="s">
        <v>5988</v>
      </c>
      <c r="R1289" s="57" t="s">
        <v>3894</v>
      </c>
      <c r="S1289" s="57">
        <v>14210</v>
      </c>
      <c r="T1289" s="57" t="s">
        <v>6079</v>
      </c>
      <c r="U1289" s="57">
        <v>225689120</v>
      </c>
      <c r="V1289" s="59">
        <v>39814</v>
      </c>
      <c r="W1289" s="59" t="s">
        <v>3891</v>
      </c>
      <c r="X1289" s="57">
        <v>13</v>
      </c>
      <c r="Y1289" s="57" t="s">
        <v>12206</v>
      </c>
      <c r="Z1289" s="59" t="s">
        <v>3891</v>
      </c>
      <c r="AA1289" s="57" t="s">
        <v>11914</v>
      </c>
      <c r="AB1289" s="60">
        <v>-70.682813999999993</v>
      </c>
      <c r="AC1289" s="60">
        <v>-33.589492999999997</v>
      </c>
      <c r="AD1289" s="57" t="s">
        <v>14110</v>
      </c>
      <c r="AE1289" s="57" t="s">
        <v>14528</v>
      </c>
      <c r="AF1289" s="57" t="s">
        <v>14150</v>
      </c>
      <c r="AG1289" s="129">
        <v>2009</v>
      </c>
      <c r="AH1289" s="121" t="e">
        <f>VLOOKUP(B1289,[1]Hoja2!$A$198:$D$323,2,FALSE)</f>
        <v>#N/A</v>
      </c>
      <c r="AI1289" s="64" t="e">
        <f>VLOOKUP(A1289,[2]Tabla!$A$2:$M$2752,2,FALSE)</f>
        <v>#N/A</v>
      </c>
    </row>
    <row r="1290" spans="1:35" ht="23.25" customHeight="1">
      <c r="A1290" s="57" t="s">
        <v>1355</v>
      </c>
      <c r="B1290" s="57">
        <v>113818</v>
      </c>
      <c r="C1290" s="57" t="s">
        <v>1298</v>
      </c>
      <c r="D1290" s="58">
        <v>113318</v>
      </c>
      <c r="E1290" s="57">
        <v>13</v>
      </c>
      <c r="F1290" s="58" t="s">
        <v>11929</v>
      </c>
      <c r="G1290" s="57" t="s">
        <v>1243</v>
      </c>
      <c r="H1290" s="57" t="s">
        <v>1</v>
      </c>
      <c r="I1290" s="57" t="s">
        <v>11975</v>
      </c>
      <c r="J1290" s="57" t="s">
        <v>14621</v>
      </c>
      <c r="K1290" s="57" t="s">
        <v>12613</v>
      </c>
      <c r="L1290" s="57" t="s">
        <v>12596</v>
      </c>
      <c r="M1290" s="57" t="s">
        <v>3940</v>
      </c>
      <c r="N1290" s="57" t="s">
        <v>3897</v>
      </c>
      <c r="O1290" s="57" t="s">
        <v>6172</v>
      </c>
      <c r="P1290" s="58" t="s">
        <v>6024</v>
      </c>
      <c r="Q1290" s="57" t="s">
        <v>6025</v>
      </c>
      <c r="R1290" s="57" t="s">
        <v>3894</v>
      </c>
      <c r="S1290" s="57">
        <v>118</v>
      </c>
      <c r="T1290" s="57" t="s">
        <v>6173</v>
      </c>
      <c r="U1290" s="57">
        <v>228241156</v>
      </c>
      <c r="V1290" s="59">
        <v>39814</v>
      </c>
      <c r="W1290" s="59" t="s">
        <v>3891</v>
      </c>
      <c r="X1290" s="57">
        <v>13</v>
      </c>
      <c r="Y1290" s="57" t="s">
        <v>12206</v>
      </c>
      <c r="Z1290" s="59" t="s">
        <v>3891</v>
      </c>
      <c r="AA1290" s="57" t="s">
        <v>11914</v>
      </c>
      <c r="AB1290" s="60">
        <v>-70.744895</v>
      </c>
      <c r="AC1290" s="60">
        <v>-33.813271</v>
      </c>
      <c r="AD1290" s="57" t="s">
        <v>14110</v>
      </c>
      <c r="AE1290" s="57" t="s">
        <v>14528</v>
      </c>
      <c r="AF1290" s="57" t="s">
        <v>14150</v>
      </c>
      <c r="AG1290" s="129">
        <v>2009</v>
      </c>
      <c r="AH1290" s="121" t="e">
        <f>VLOOKUP(B1290,[1]Hoja2!$A$198:$D$323,2,FALSE)</f>
        <v>#N/A</v>
      </c>
      <c r="AI1290" s="64" t="e">
        <f>VLOOKUP(A1290,[2]Tabla!$A$2:$M$2752,2,FALSE)</f>
        <v>#N/A</v>
      </c>
    </row>
    <row r="1291" spans="1:35" ht="23.25" customHeight="1">
      <c r="A1291" s="57" t="s">
        <v>1356</v>
      </c>
      <c r="B1291" s="57">
        <v>113820</v>
      </c>
      <c r="C1291" s="57" t="s">
        <v>1290</v>
      </c>
      <c r="D1291" s="58">
        <v>113310</v>
      </c>
      <c r="E1291" s="57">
        <v>13</v>
      </c>
      <c r="F1291" s="58" t="s">
        <v>11929</v>
      </c>
      <c r="G1291" s="57" t="s">
        <v>1243</v>
      </c>
      <c r="H1291" s="57" t="s">
        <v>1</v>
      </c>
      <c r="I1291" s="57" t="s">
        <v>11975</v>
      </c>
      <c r="J1291" s="57" t="s">
        <v>14621</v>
      </c>
      <c r="K1291" s="57" t="s">
        <v>12613</v>
      </c>
      <c r="L1291" s="57" t="s">
        <v>12596</v>
      </c>
      <c r="M1291" s="57" t="s">
        <v>3940</v>
      </c>
      <c r="N1291" s="57" t="s">
        <v>3897</v>
      </c>
      <c r="O1291" s="57" t="s">
        <v>6174</v>
      </c>
      <c r="P1291" s="58" t="s">
        <v>6006</v>
      </c>
      <c r="Q1291" s="57" t="s">
        <v>6007</v>
      </c>
      <c r="R1291" s="57" t="s">
        <v>3909</v>
      </c>
      <c r="S1291" s="57">
        <v>3849</v>
      </c>
      <c r="T1291" s="57" t="s">
        <v>6175</v>
      </c>
      <c r="U1291" s="57">
        <v>227800561</v>
      </c>
      <c r="V1291" s="59">
        <v>39814</v>
      </c>
      <c r="W1291" s="59" t="s">
        <v>3891</v>
      </c>
      <c r="X1291" s="57">
        <v>13</v>
      </c>
      <c r="Y1291" s="57" t="s">
        <v>12206</v>
      </c>
      <c r="Z1291" s="59" t="s">
        <v>3891</v>
      </c>
      <c r="AA1291" s="57" t="s">
        <v>11914</v>
      </c>
      <c r="AB1291" s="60">
        <v>-70.694294999999997</v>
      </c>
      <c r="AC1291" s="60">
        <v>-33.507337</v>
      </c>
      <c r="AD1291" s="57" t="s">
        <v>14110</v>
      </c>
      <c r="AE1291" s="57" t="s">
        <v>14528</v>
      </c>
      <c r="AF1291" s="57" t="s">
        <v>14150</v>
      </c>
      <c r="AG1291" s="129">
        <v>2009</v>
      </c>
      <c r="AH1291" s="121" t="e">
        <f>VLOOKUP(B1291,[1]Hoja2!$A$198:$D$323,2,FALSE)</f>
        <v>#N/A</v>
      </c>
      <c r="AI1291" s="64" t="e">
        <f>VLOOKUP(A1291,[2]Tabla!$A$2:$M$2752,2,FALSE)</f>
        <v>#N/A</v>
      </c>
    </row>
    <row r="1292" spans="1:35" ht="23.25" customHeight="1">
      <c r="A1292" s="57" t="s">
        <v>1357</v>
      </c>
      <c r="B1292" s="57">
        <v>113822</v>
      </c>
      <c r="C1292" s="57" t="s">
        <v>1302</v>
      </c>
      <c r="D1292" s="58">
        <v>113322</v>
      </c>
      <c r="E1292" s="57">
        <v>13</v>
      </c>
      <c r="F1292" s="58" t="s">
        <v>11929</v>
      </c>
      <c r="G1292" s="57" t="s">
        <v>1243</v>
      </c>
      <c r="H1292" s="57" t="s">
        <v>1</v>
      </c>
      <c r="I1292" s="57" t="s">
        <v>11975</v>
      </c>
      <c r="J1292" s="57" t="s">
        <v>14621</v>
      </c>
      <c r="K1292" s="57" t="s">
        <v>12613</v>
      </c>
      <c r="L1292" s="57" t="s">
        <v>12596</v>
      </c>
      <c r="M1292" s="57" t="s">
        <v>3940</v>
      </c>
      <c r="N1292" s="57" t="s">
        <v>3897</v>
      </c>
      <c r="O1292" s="57" t="s">
        <v>6176</v>
      </c>
      <c r="P1292" s="58" t="s">
        <v>6010</v>
      </c>
      <c r="Q1292" s="57" t="s">
        <v>6011</v>
      </c>
      <c r="R1292" s="57" t="s">
        <v>4001</v>
      </c>
      <c r="S1292" s="57">
        <v>5379</v>
      </c>
      <c r="T1292" s="57" t="s">
        <v>4065</v>
      </c>
      <c r="U1292" s="57">
        <v>225761163</v>
      </c>
      <c r="V1292" s="59">
        <v>39814</v>
      </c>
      <c r="W1292" s="59" t="s">
        <v>3891</v>
      </c>
      <c r="X1292" s="57">
        <v>13</v>
      </c>
      <c r="Y1292" s="57" t="s">
        <v>12206</v>
      </c>
      <c r="Z1292" s="59" t="s">
        <v>3891</v>
      </c>
      <c r="AA1292" s="57" t="s">
        <v>11914</v>
      </c>
      <c r="AB1292" s="60">
        <v>-70.624539999999996</v>
      </c>
      <c r="AC1292" s="60">
        <v>-33.506318999999998</v>
      </c>
      <c r="AD1292" s="57" t="s">
        <v>14110</v>
      </c>
      <c r="AE1292" s="57" t="s">
        <v>14528</v>
      </c>
      <c r="AF1292" s="57" t="s">
        <v>14150</v>
      </c>
      <c r="AG1292" s="129">
        <v>2009</v>
      </c>
      <c r="AH1292" s="121" t="e">
        <f>VLOOKUP(B1292,[1]Hoja2!$A$198:$D$323,2,FALSE)</f>
        <v>#N/A</v>
      </c>
      <c r="AI1292" s="64" t="e">
        <f>VLOOKUP(A1292,[2]Tabla!$A$2:$M$2752,2,FALSE)</f>
        <v>#N/A</v>
      </c>
    </row>
    <row r="1293" spans="1:35" ht="23.25" customHeight="1">
      <c r="A1293" s="57" t="s">
        <v>1358</v>
      </c>
      <c r="B1293" s="57">
        <v>113823</v>
      </c>
      <c r="C1293" s="57" t="s">
        <v>1304</v>
      </c>
      <c r="D1293" s="58">
        <v>113324</v>
      </c>
      <c r="E1293" s="57">
        <v>13</v>
      </c>
      <c r="F1293" s="58" t="s">
        <v>11929</v>
      </c>
      <c r="G1293" s="57" t="s">
        <v>1243</v>
      </c>
      <c r="H1293" s="57" t="s">
        <v>1</v>
      </c>
      <c r="I1293" s="57" t="s">
        <v>12477</v>
      </c>
      <c r="J1293" s="57" t="s">
        <v>14621</v>
      </c>
      <c r="K1293" s="57" t="s">
        <v>12613</v>
      </c>
      <c r="L1293" s="57" t="s">
        <v>12596</v>
      </c>
      <c r="M1293" s="57" t="s">
        <v>3940</v>
      </c>
      <c r="N1293" s="57" t="s">
        <v>3897</v>
      </c>
      <c r="O1293" s="57" t="s">
        <v>11319</v>
      </c>
      <c r="P1293" s="58" t="s">
        <v>6036</v>
      </c>
      <c r="Q1293" s="57" t="s">
        <v>6037</v>
      </c>
      <c r="R1293" s="57" t="s">
        <v>3894</v>
      </c>
      <c r="S1293" s="57">
        <v>862</v>
      </c>
      <c r="T1293" s="57" t="s">
        <v>6098</v>
      </c>
      <c r="U1293" s="57">
        <v>226187000</v>
      </c>
      <c r="V1293" s="59">
        <v>39814</v>
      </c>
      <c r="W1293" s="59" t="s">
        <v>3891</v>
      </c>
      <c r="X1293" s="57">
        <v>13</v>
      </c>
      <c r="Y1293" s="57" t="s">
        <v>3891</v>
      </c>
      <c r="Z1293" s="59">
        <v>43080</v>
      </c>
      <c r="AA1293" s="57" t="s">
        <v>10541</v>
      </c>
      <c r="AB1293" s="60">
        <v>-70.667282999999998</v>
      </c>
      <c r="AC1293" s="60">
        <v>-33.572173999999997</v>
      </c>
      <c r="AD1293" s="57" t="s">
        <v>14110</v>
      </c>
      <c r="AE1293" s="57" t="s">
        <v>14528</v>
      </c>
      <c r="AF1293" s="57" t="s">
        <v>14150</v>
      </c>
      <c r="AG1293" s="129">
        <v>2009</v>
      </c>
      <c r="AH1293" s="121" t="e">
        <f>VLOOKUP(B1293,[1]Hoja2!$A$198:$D$323,2,FALSE)</f>
        <v>#N/A</v>
      </c>
      <c r="AI1293" s="64" t="str">
        <f>VLOOKUP(A1293,[2]Tabla!$A$2:$M$2752,2,FALSE)</f>
        <v>SAR Haydee Lopez</v>
      </c>
    </row>
    <row r="1294" spans="1:35" ht="23.25" customHeight="1">
      <c r="A1294" s="57" t="s">
        <v>1359</v>
      </c>
      <c r="B1294" s="57">
        <v>113826</v>
      </c>
      <c r="C1294" s="57" t="s">
        <v>1305</v>
      </c>
      <c r="D1294" s="58">
        <v>113326</v>
      </c>
      <c r="E1294" s="57">
        <v>13</v>
      </c>
      <c r="F1294" s="58" t="s">
        <v>11929</v>
      </c>
      <c r="G1294" s="57" t="s">
        <v>1243</v>
      </c>
      <c r="H1294" s="57" t="s">
        <v>1</v>
      </c>
      <c r="I1294" s="57" t="s">
        <v>11975</v>
      </c>
      <c r="J1294" s="57" t="s">
        <v>14621</v>
      </c>
      <c r="K1294" s="57" t="s">
        <v>12613</v>
      </c>
      <c r="L1294" s="57" t="s">
        <v>12596</v>
      </c>
      <c r="M1294" s="57" t="s">
        <v>3940</v>
      </c>
      <c r="N1294" s="57" t="s">
        <v>3897</v>
      </c>
      <c r="O1294" s="57" t="s">
        <v>5178</v>
      </c>
      <c r="P1294" s="58" t="s">
        <v>6015</v>
      </c>
      <c r="Q1294" s="57" t="s">
        <v>6016</v>
      </c>
      <c r="R1294" s="57" t="s">
        <v>3909</v>
      </c>
      <c r="S1294" s="57">
        <v>140</v>
      </c>
      <c r="T1294" s="57" t="s">
        <v>6099</v>
      </c>
      <c r="U1294" s="57">
        <v>225580678</v>
      </c>
      <c r="V1294" s="59">
        <v>39814</v>
      </c>
      <c r="W1294" s="59" t="s">
        <v>3891</v>
      </c>
      <c r="X1294" s="57">
        <v>13</v>
      </c>
      <c r="Y1294" s="57" t="s">
        <v>12206</v>
      </c>
      <c r="Z1294" s="59" t="s">
        <v>3891</v>
      </c>
      <c r="AA1294" s="57" t="s">
        <v>11914</v>
      </c>
      <c r="AB1294" s="60">
        <v>-70.662493999999995</v>
      </c>
      <c r="AC1294" s="60">
        <v>-33.539064000000003</v>
      </c>
      <c r="AD1294" s="57" t="s">
        <v>14110</v>
      </c>
      <c r="AE1294" s="57" t="s">
        <v>14528</v>
      </c>
      <c r="AF1294" s="57" t="s">
        <v>14150</v>
      </c>
      <c r="AG1294" s="129">
        <v>2009</v>
      </c>
      <c r="AH1294" s="121" t="e">
        <f>VLOOKUP(B1294,[1]Hoja2!$A$198:$D$323,2,FALSE)</f>
        <v>#N/A</v>
      </c>
      <c r="AI1294" s="64" t="e">
        <f>VLOOKUP(A1294,[2]Tabla!$A$2:$M$2752,2,FALSE)</f>
        <v>#N/A</v>
      </c>
    </row>
    <row r="1295" spans="1:35" ht="23.25" customHeight="1">
      <c r="A1295" s="57" t="s">
        <v>1360</v>
      </c>
      <c r="B1295" s="57">
        <v>113828</v>
      </c>
      <c r="C1295" s="57" t="s">
        <v>1306</v>
      </c>
      <c r="D1295" s="58">
        <v>113328</v>
      </c>
      <c r="E1295" s="57">
        <v>13</v>
      </c>
      <c r="F1295" s="58" t="s">
        <v>11929</v>
      </c>
      <c r="G1295" s="57" t="s">
        <v>1243</v>
      </c>
      <c r="H1295" s="57" t="s">
        <v>1</v>
      </c>
      <c r="I1295" s="57" t="s">
        <v>11975</v>
      </c>
      <c r="J1295" s="57" t="s">
        <v>14621</v>
      </c>
      <c r="K1295" s="57" t="s">
        <v>12613</v>
      </c>
      <c r="L1295" s="57" t="s">
        <v>12596</v>
      </c>
      <c r="M1295" s="57" t="s">
        <v>3940</v>
      </c>
      <c r="N1295" s="57" t="s">
        <v>3897</v>
      </c>
      <c r="O1295" s="57" t="s">
        <v>6177</v>
      </c>
      <c r="P1295" s="58" t="s">
        <v>5987</v>
      </c>
      <c r="Q1295" s="57" t="s">
        <v>5988</v>
      </c>
      <c r="R1295" s="57" t="s">
        <v>3894</v>
      </c>
      <c r="S1295" s="57">
        <v>5</v>
      </c>
      <c r="T1295" s="57" t="s">
        <v>6100</v>
      </c>
      <c r="U1295" s="57">
        <v>225766050</v>
      </c>
      <c r="V1295" s="59">
        <v>39814</v>
      </c>
      <c r="W1295" s="59" t="s">
        <v>3891</v>
      </c>
      <c r="X1295" s="57">
        <v>13</v>
      </c>
      <c r="Y1295" s="57" t="s">
        <v>12206</v>
      </c>
      <c r="Z1295" s="59" t="s">
        <v>3891</v>
      </c>
      <c r="AA1295" s="57" t="s">
        <v>11914</v>
      </c>
      <c r="AB1295" s="60">
        <v>-70.697761999999997</v>
      </c>
      <c r="AC1295" s="60">
        <v>-33.614111999999999</v>
      </c>
      <c r="AD1295" s="57" t="s">
        <v>14110</v>
      </c>
      <c r="AE1295" s="57" t="s">
        <v>14528</v>
      </c>
      <c r="AF1295" s="57" t="s">
        <v>14150</v>
      </c>
      <c r="AG1295" s="129">
        <v>2009</v>
      </c>
      <c r="AH1295" s="121" t="e">
        <f>VLOOKUP(B1295,[1]Hoja2!$A$198:$D$323,2,FALSE)</f>
        <v>#N/A</v>
      </c>
      <c r="AI1295" s="64" t="str">
        <f>VLOOKUP(A1295,[2]Tabla!$A$2:$M$2752,2,FALSE)</f>
        <v>SAPU Padre Joan Alsina</v>
      </c>
    </row>
    <row r="1296" spans="1:35" ht="23.25" customHeight="1">
      <c r="A1296" s="57" t="s">
        <v>1361</v>
      </c>
      <c r="B1296" s="57">
        <v>113829</v>
      </c>
      <c r="C1296" s="57" t="s">
        <v>1296</v>
      </c>
      <c r="D1296" s="58">
        <v>113316</v>
      </c>
      <c r="E1296" s="57">
        <v>13</v>
      </c>
      <c r="F1296" s="58" t="s">
        <v>11929</v>
      </c>
      <c r="G1296" s="57" t="s">
        <v>1243</v>
      </c>
      <c r="H1296" s="57" t="s">
        <v>1</v>
      </c>
      <c r="I1296" s="57" t="s">
        <v>12477</v>
      </c>
      <c r="J1296" s="57" t="s">
        <v>14621</v>
      </c>
      <c r="K1296" s="57" t="s">
        <v>12613</v>
      </c>
      <c r="L1296" s="57" t="s">
        <v>12596</v>
      </c>
      <c r="M1296" s="57" t="s">
        <v>3940</v>
      </c>
      <c r="N1296" s="57" t="s">
        <v>3897</v>
      </c>
      <c r="O1296" s="57" t="s">
        <v>11316</v>
      </c>
      <c r="P1296" s="58" t="s">
        <v>5987</v>
      </c>
      <c r="Q1296" s="57" t="s">
        <v>5988</v>
      </c>
      <c r="R1296" s="57" t="s">
        <v>3894</v>
      </c>
      <c r="S1296" s="57">
        <v>855</v>
      </c>
      <c r="T1296" s="57" t="s">
        <v>6178</v>
      </c>
      <c r="U1296" s="57">
        <v>228593716</v>
      </c>
      <c r="V1296" s="59">
        <v>39814</v>
      </c>
      <c r="W1296" s="59" t="s">
        <v>3891</v>
      </c>
      <c r="X1296" s="57">
        <v>13</v>
      </c>
      <c r="Y1296" s="57" t="s">
        <v>3891</v>
      </c>
      <c r="Z1296" s="59">
        <v>43461</v>
      </c>
      <c r="AA1296" s="57" t="s">
        <v>11318</v>
      </c>
      <c r="AB1296" s="60">
        <v>-70.703469999999996</v>
      </c>
      <c r="AC1296" s="60">
        <v>-33.575736999999997</v>
      </c>
      <c r="AD1296" s="57" t="s">
        <v>14110</v>
      </c>
      <c r="AE1296" s="57" t="s">
        <v>14528</v>
      </c>
      <c r="AF1296" s="57" t="s">
        <v>14150</v>
      </c>
      <c r="AG1296" s="129">
        <v>2009</v>
      </c>
      <c r="AH1296" s="121" t="e">
        <f>VLOOKUP(B1296,[1]Hoja2!$A$198:$D$323,2,FALSE)</f>
        <v>#N/A</v>
      </c>
      <c r="AI1296" s="64" t="str">
        <f>VLOOKUP(A1296,[2]Tabla!$A$2:$M$2752,2,FALSE)</f>
        <v>SAR Eugenia Muñoz Dalmatín</v>
      </c>
    </row>
    <row r="1297" spans="1:35" ht="23.25" customHeight="1">
      <c r="A1297" s="57" t="s">
        <v>1362</v>
      </c>
      <c r="B1297" s="57">
        <v>113830</v>
      </c>
      <c r="C1297" s="57" t="s">
        <v>1308</v>
      </c>
      <c r="D1297" s="58">
        <v>113330</v>
      </c>
      <c r="E1297" s="57">
        <v>13</v>
      </c>
      <c r="F1297" s="58" t="s">
        <v>11929</v>
      </c>
      <c r="G1297" s="57" t="s">
        <v>1243</v>
      </c>
      <c r="H1297" s="57" t="s">
        <v>1</v>
      </c>
      <c r="I1297" s="57" t="s">
        <v>11975</v>
      </c>
      <c r="J1297" s="57" t="s">
        <v>14621</v>
      </c>
      <c r="K1297" s="57" t="s">
        <v>12613</v>
      </c>
      <c r="L1297" s="57" t="s">
        <v>12596</v>
      </c>
      <c r="M1297" s="57" t="s">
        <v>3940</v>
      </c>
      <c r="N1297" s="57" t="s">
        <v>3897</v>
      </c>
      <c r="O1297" s="57" t="s">
        <v>6179</v>
      </c>
      <c r="P1297" s="58" t="s">
        <v>5987</v>
      </c>
      <c r="Q1297" s="57" t="s">
        <v>5988</v>
      </c>
      <c r="R1297" s="57" t="s">
        <v>3894</v>
      </c>
      <c r="S1297" s="57">
        <v>1036</v>
      </c>
      <c r="T1297" s="57" t="s">
        <v>6104</v>
      </c>
      <c r="U1297" s="57">
        <v>228451934</v>
      </c>
      <c r="V1297" s="59">
        <v>39814</v>
      </c>
      <c r="W1297" s="59" t="s">
        <v>3891</v>
      </c>
      <c r="X1297" s="57">
        <v>13</v>
      </c>
      <c r="Y1297" s="57" t="s">
        <v>14501</v>
      </c>
      <c r="Z1297" s="59" t="s">
        <v>3891</v>
      </c>
      <c r="AA1297" s="57" t="s">
        <v>11914</v>
      </c>
      <c r="AB1297" s="60">
        <v>-70.680144999999996</v>
      </c>
      <c r="AC1297" s="60">
        <v>-33.598813</v>
      </c>
      <c r="AD1297" s="57" t="s">
        <v>14110</v>
      </c>
      <c r="AE1297" s="57" t="s">
        <v>14528</v>
      </c>
      <c r="AF1297" s="57" t="s">
        <v>14150</v>
      </c>
      <c r="AG1297" s="129">
        <v>2009</v>
      </c>
      <c r="AH1297" s="121" t="e">
        <f>VLOOKUP(B1297,[1]Hoja2!$A$198:$D$323,2,FALSE)</f>
        <v>#N/A</v>
      </c>
      <c r="AI1297" s="64" t="e">
        <f>VLOOKUP(A1297,[2]Tabla!$A$2:$M$2752,2,FALSE)</f>
        <v>#N/A</v>
      </c>
    </row>
    <row r="1298" spans="1:35" ht="23.25" customHeight="1">
      <c r="A1298" s="57" t="s">
        <v>1363</v>
      </c>
      <c r="B1298" s="57">
        <v>113831</v>
      </c>
      <c r="C1298" s="57" t="s">
        <v>1309</v>
      </c>
      <c r="D1298" s="58">
        <v>113331</v>
      </c>
      <c r="E1298" s="57">
        <v>13</v>
      </c>
      <c r="F1298" s="58" t="s">
        <v>11929</v>
      </c>
      <c r="G1298" s="57" t="s">
        <v>1243</v>
      </c>
      <c r="H1298" s="57" t="s">
        <v>1</v>
      </c>
      <c r="I1298" s="57" t="s">
        <v>11975</v>
      </c>
      <c r="J1298" s="57" t="s">
        <v>14621</v>
      </c>
      <c r="K1298" s="57" t="s">
        <v>12613</v>
      </c>
      <c r="L1298" s="57" t="s">
        <v>12596</v>
      </c>
      <c r="M1298" s="57" t="s">
        <v>3940</v>
      </c>
      <c r="N1298" s="57" t="s">
        <v>3897</v>
      </c>
      <c r="O1298" s="57" t="s">
        <v>6180</v>
      </c>
      <c r="P1298" s="58" t="s">
        <v>5685</v>
      </c>
      <c r="Q1298" s="57" t="s">
        <v>4175</v>
      </c>
      <c r="R1298" s="57" t="s">
        <v>3894</v>
      </c>
      <c r="S1298" s="57">
        <v>2650</v>
      </c>
      <c r="T1298" s="57" t="s">
        <v>6056</v>
      </c>
      <c r="U1298" s="57">
        <v>227980512</v>
      </c>
      <c r="V1298" s="59">
        <v>39814</v>
      </c>
      <c r="W1298" s="59" t="s">
        <v>3891</v>
      </c>
      <c r="X1298" s="57">
        <v>13</v>
      </c>
      <c r="Y1298" s="57" t="s">
        <v>12206</v>
      </c>
      <c r="Z1298" s="59" t="s">
        <v>3891</v>
      </c>
      <c r="AA1298" s="57" t="s">
        <v>11914</v>
      </c>
      <c r="AB1298" s="60">
        <v>-70.669112999999996</v>
      </c>
      <c r="AC1298" s="60">
        <v>-33.479990000000001</v>
      </c>
      <c r="AD1298" s="57" t="s">
        <v>14110</v>
      </c>
      <c r="AE1298" s="57" t="s">
        <v>14528</v>
      </c>
      <c r="AF1298" s="57" t="s">
        <v>14150</v>
      </c>
      <c r="AG1298" s="129">
        <v>2009</v>
      </c>
      <c r="AH1298" s="121" t="e">
        <f>VLOOKUP(B1298,[1]Hoja2!$A$198:$D$323,2,FALSE)</f>
        <v>#N/A</v>
      </c>
      <c r="AI1298" s="64" t="e">
        <f>VLOOKUP(A1298,[2]Tabla!$A$2:$M$2752,2,FALSE)</f>
        <v>#N/A</v>
      </c>
    </row>
    <row r="1299" spans="1:35" ht="23.25" customHeight="1">
      <c r="A1299" s="57" t="s">
        <v>1364</v>
      </c>
      <c r="B1299" s="57">
        <v>113832</v>
      </c>
      <c r="C1299" s="57" t="s">
        <v>1310</v>
      </c>
      <c r="D1299" s="58">
        <v>113332</v>
      </c>
      <c r="E1299" s="57">
        <v>13</v>
      </c>
      <c r="F1299" s="58" t="s">
        <v>11929</v>
      </c>
      <c r="G1299" s="57" t="s">
        <v>1243</v>
      </c>
      <c r="H1299" s="57" t="s">
        <v>1</v>
      </c>
      <c r="I1299" s="57" t="s">
        <v>11975</v>
      </c>
      <c r="J1299" s="57" t="s">
        <v>14621</v>
      </c>
      <c r="K1299" s="57" t="s">
        <v>12613</v>
      </c>
      <c r="L1299" s="57" t="s">
        <v>12596</v>
      </c>
      <c r="M1299" s="57" t="s">
        <v>3940</v>
      </c>
      <c r="N1299" s="57" t="s">
        <v>3897</v>
      </c>
      <c r="O1299" s="57" t="s">
        <v>6181</v>
      </c>
      <c r="P1299" s="58" t="s">
        <v>5987</v>
      </c>
      <c r="Q1299" s="57" t="s">
        <v>5988</v>
      </c>
      <c r="R1299" s="57" t="s">
        <v>3894</v>
      </c>
      <c r="S1299" s="57">
        <v>277</v>
      </c>
      <c r="T1299" s="57" t="s">
        <v>6107</v>
      </c>
      <c r="U1299" s="57">
        <v>225766150</v>
      </c>
      <c r="V1299" s="59">
        <v>39814</v>
      </c>
      <c r="W1299" s="59" t="s">
        <v>3891</v>
      </c>
      <c r="X1299" s="57">
        <v>13</v>
      </c>
      <c r="Y1299" s="57" t="s">
        <v>12206</v>
      </c>
      <c r="Z1299" s="59" t="s">
        <v>3891</v>
      </c>
      <c r="AA1299" s="57" t="s">
        <v>11914</v>
      </c>
      <c r="AB1299" s="60">
        <v>-70.691982999999993</v>
      </c>
      <c r="AC1299" s="60">
        <v>-33.584763000000002</v>
      </c>
      <c r="AD1299" s="57" t="s">
        <v>14110</v>
      </c>
      <c r="AE1299" s="57" t="s">
        <v>14528</v>
      </c>
      <c r="AF1299" s="57" t="s">
        <v>14150</v>
      </c>
      <c r="AG1299" s="129">
        <v>2009</v>
      </c>
      <c r="AH1299" s="121" t="e">
        <f>VLOOKUP(B1299,[1]Hoja2!$A$198:$D$323,2,FALSE)</f>
        <v>#N/A</v>
      </c>
      <c r="AI1299" s="64" t="e">
        <f>VLOOKUP(A1299,[2]Tabla!$A$2:$M$2752,2,FALSE)</f>
        <v>#N/A</v>
      </c>
    </row>
    <row r="1300" spans="1:35" ht="23.25" customHeight="1">
      <c r="A1300" s="57" t="s">
        <v>1365</v>
      </c>
      <c r="B1300" s="57">
        <v>113890</v>
      </c>
      <c r="C1300" s="57" t="s">
        <v>1317</v>
      </c>
      <c r="D1300" s="58">
        <v>113390</v>
      </c>
      <c r="E1300" s="57">
        <v>13</v>
      </c>
      <c r="F1300" s="58" t="s">
        <v>11929</v>
      </c>
      <c r="G1300" s="57" t="s">
        <v>1243</v>
      </c>
      <c r="H1300" s="57" t="s">
        <v>1</v>
      </c>
      <c r="I1300" s="57" t="s">
        <v>11975</v>
      </c>
      <c r="J1300" s="57" t="s">
        <v>14621</v>
      </c>
      <c r="K1300" s="57" t="s">
        <v>12613</v>
      </c>
      <c r="L1300" s="57" t="s">
        <v>12596</v>
      </c>
      <c r="M1300" s="57" t="s">
        <v>3940</v>
      </c>
      <c r="N1300" s="57" t="s">
        <v>3897</v>
      </c>
      <c r="O1300" s="57" t="s">
        <v>6182</v>
      </c>
      <c r="P1300" s="58" t="s">
        <v>5978</v>
      </c>
      <c r="Q1300" s="57" t="s">
        <v>5979</v>
      </c>
      <c r="R1300" s="57" t="s">
        <v>3894</v>
      </c>
      <c r="S1300" s="57">
        <v>703</v>
      </c>
      <c r="T1300" s="57" t="s">
        <v>6183</v>
      </c>
      <c r="U1300" s="57">
        <v>225179292</v>
      </c>
      <c r="V1300" s="59">
        <v>39814</v>
      </c>
      <c r="W1300" s="59" t="s">
        <v>3891</v>
      </c>
      <c r="X1300" s="57">
        <v>13</v>
      </c>
      <c r="Y1300" s="57" t="s">
        <v>12206</v>
      </c>
      <c r="Z1300" s="59" t="s">
        <v>3891</v>
      </c>
      <c r="AA1300" s="57" t="s">
        <v>11914</v>
      </c>
      <c r="AB1300" s="60">
        <v>-70.741168999999999</v>
      </c>
      <c r="AC1300" s="60">
        <v>-33.737859</v>
      </c>
      <c r="AD1300" s="57" t="s">
        <v>14110</v>
      </c>
      <c r="AE1300" s="57" t="s">
        <v>14528</v>
      </c>
      <c r="AF1300" s="57" t="s">
        <v>14150</v>
      </c>
      <c r="AG1300" s="129">
        <v>2009</v>
      </c>
      <c r="AH1300" s="121" t="e">
        <f>VLOOKUP(B1300,[1]Hoja2!$A$198:$D$323,2,FALSE)</f>
        <v>#N/A</v>
      </c>
      <c r="AI1300" s="64" t="e">
        <f>VLOOKUP(A1300,[2]Tabla!$A$2:$M$2752,2,FALSE)</f>
        <v>#N/A</v>
      </c>
    </row>
    <row r="1301" spans="1:35" ht="23.25" customHeight="1">
      <c r="A1301" s="57" t="s">
        <v>1366</v>
      </c>
      <c r="B1301" s="57">
        <v>114010</v>
      </c>
      <c r="C1301" s="57" t="s">
        <v>3891</v>
      </c>
      <c r="D1301" s="58" t="s">
        <v>3891</v>
      </c>
      <c r="E1301" s="57">
        <v>13</v>
      </c>
      <c r="F1301" s="58" t="s">
        <v>11929</v>
      </c>
      <c r="G1301" s="57" t="s">
        <v>1367</v>
      </c>
      <c r="H1301" s="57" t="s">
        <v>1</v>
      </c>
      <c r="I1301" s="57" t="s">
        <v>6</v>
      </c>
      <c r="J1301" s="57" t="s">
        <v>14573</v>
      </c>
      <c r="K1301" s="57" t="s">
        <v>12596</v>
      </c>
      <c r="L1301" s="57" t="s">
        <v>12596</v>
      </c>
      <c r="M1301" s="57" t="s">
        <v>3890</v>
      </c>
      <c r="N1301" s="57" t="s">
        <v>3891</v>
      </c>
      <c r="O1301" s="57" t="s">
        <v>6184</v>
      </c>
      <c r="P1301" s="58" t="s">
        <v>5983</v>
      </c>
      <c r="Q1301" s="57" t="s">
        <v>5984</v>
      </c>
      <c r="R1301" s="57" t="s">
        <v>3909</v>
      </c>
      <c r="S1301" s="57">
        <v>3459</v>
      </c>
      <c r="T1301" s="57" t="s">
        <v>6185</v>
      </c>
      <c r="U1301" s="57" t="s">
        <v>11921</v>
      </c>
      <c r="V1301" s="59">
        <v>39814</v>
      </c>
      <c r="W1301" s="59" t="s">
        <v>3891</v>
      </c>
      <c r="X1301" s="57">
        <v>14</v>
      </c>
      <c r="Y1301" s="59" t="s">
        <v>3891</v>
      </c>
      <c r="Z1301" s="59" t="s">
        <v>3891</v>
      </c>
      <c r="AA1301" s="57" t="s">
        <v>11914</v>
      </c>
      <c r="AB1301" s="60">
        <v>-70.581781000000007</v>
      </c>
      <c r="AC1301" s="60">
        <v>-33.577250999999997</v>
      </c>
      <c r="AD1301" s="57" t="s">
        <v>14110</v>
      </c>
      <c r="AE1301" s="57" t="s">
        <v>14528</v>
      </c>
      <c r="AF1301" s="57" t="s">
        <v>14150</v>
      </c>
      <c r="AG1301" s="129">
        <v>2009</v>
      </c>
      <c r="AH1301" s="121" t="e">
        <f>VLOOKUP(B1301,[1]Hoja2!$A$198:$D$323,2,FALSE)</f>
        <v>#N/A</v>
      </c>
      <c r="AI1301" s="64" t="e">
        <f>VLOOKUP(A1301,[2]Tabla!$A$2:$M$2752,2,FALSE)</f>
        <v>#N/A</v>
      </c>
    </row>
    <row r="1302" spans="1:35" ht="23.25" customHeight="1">
      <c r="A1302" s="57" t="s">
        <v>1368</v>
      </c>
      <c r="B1302" s="57">
        <v>114011</v>
      </c>
      <c r="C1302" s="57" t="s">
        <v>1366</v>
      </c>
      <c r="D1302" s="58">
        <v>114010</v>
      </c>
      <c r="E1302" s="57">
        <v>13</v>
      </c>
      <c r="F1302" s="58" t="s">
        <v>11929</v>
      </c>
      <c r="G1302" s="57" t="s">
        <v>1367</v>
      </c>
      <c r="H1302" s="57" t="s">
        <v>1</v>
      </c>
      <c r="I1302" s="57" t="s">
        <v>14100</v>
      </c>
      <c r="J1302" s="57" t="s">
        <v>14622</v>
      </c>
      <c r="K1302" s="57" t="s">
        <v>12596</v>
      </c>
      <c r="L1302" s="57" t="s">
        <v>12596</v>
      </c>
      <c r="M1302" s="57" t="s">
        <v>3890</v>
      </c>
      <c r="N1302" s="57" t="s">
        <v>3891</v>
      </c>
      <c r="O1302" s="57" t="s">
        <v>6186</v>
      </c>
      <c r="P1302" s="58" t="s">
        <v>5983</v>
      </c>
      <c r="Q1302" s="57" t="s">
        <v>5984</v>
      </c>
      <c r="R1302" s="57" t="s">
        <v>3909</v>
      </c>
      <c r="S1302" s="57">
        <v>3459</v>
      </c>
      <c r="T1302" s="57" t="s">
        <v>6185</v>
      </c>
      <c r="U1302" s="57" t="s">
        <v>11921</v>
      </c>
      <c r="V1302" s="59">
        <v>39814</v>
      </c>
      <c r="W1302" s="59" t="s">
        <v>3891</v>
      </c>
      <c r="X1302" s="57">
        <v>14</v>
      </c>
      <c r="Y1302" s="57" t="s">
        <v>3891</v>
      </c>
      <c r="Z1302" s="57" t="s">
        <v>3891</v>
      </c>
      <c r="AA1302" s="57" t="s">
        <v>11914</v>
      </c>
      <c r="AB1302" s="60">
        <v>-70.581781000000007</v>
      </c>
      <c r="AC1302" s="60">
        <v>-33.577250999999997</v>
      </c>
      <c r="AD1302" s="57" t="s">
        <v>14110</v>
      </c>
      <c r="AE1302" s="57" t="s">
        <v>14528</v>
      </c>
      <c r="AF1302" s="57" t="s">
        <v>14150</v>
      </c>
      <c r="AG1302" s="129">
        <v>2009</v>
      </c>
      <c r="AH1302" s="121" t="e">
        <f>VLOOKUP(B1302,[1]Hoja2!$A$198:$D$323,2,FALSE)</f>
        <v>#N/A</v>
      </c>
      <c r="AI1302" s="64" t="e">
        <f>VLOOKUP(A1302,[2]Tabla!$A$2:$M$2752,2,FALSE)</f>
        <v>#N/A</v>
      </c>
    </row>
    <row r="1303" spans="1:35" ht="23.25" customHeight="1">
      <c r="A1303" s="57" t="s">
        <v>1371</v>
      </c>
      <c r="B1303" s="57">
        <v>114101</v>
      </c>
      <c r="C1303" s="57" t="s">
        <v>3891</v>
      </c>
      <c r="D1303" s="58" t="s">
        <v>3891</v>
      </c>
      <c r="E1303" s="57">
        <v>13</v>
      </c>
      <c r="F1303" s="58" t="s">
        <v>11929</v>
      </c>
      <c r="G1303" s="57" t="s">
        <v>1367</v>
      </c>
      <c r="H1303" s="57" t="s">
        <v>1</v>
      </c>
      <c r="I1303" s="57" t="s">
        <v>11903</v>
      </c>
      <c r="J1303" s="57" t="s">
        <v>14621</v>
      </c>
      <c r="K1303" s="57" t="s">
        <v>12613</v>
      </c>
      <c r="L1303" s="57" t="s">
        <v>14053</v>
      </c>
      <c r="M1303" s="57" t="s">
        <v>3890</v>
      </c>
      <c r="N1303" s="57" t="s">
        <v>3902</v>
      </c>
      <c r="O1303" s="57" t="s">
        <v>6188</v>
      </c>
      <c r="P1303" s="58" t="s">
        <v>5983</v>
      </c>
      <c r="Q1303" s="57" t="s">
        <v>5984</v>
      </c>
      <c r="R1303" s="57" t="s">
        <v>3909</v>
      </c>
      <c r="S1303" s="57">
        <v>3459</v>
      </c>
      <c r="T1303" s="57" t="s">
        <v>6185</v>
      </c>
      <c r="U1303" s="57">
        <v>223536000</v>
      </c>
      <c r="V1303" s="59">
        <v>39814</v>
      </c>
      <c r="W1303" s="59" t="s">
        <v>3891</v>
      </c>
      <c r="X1303" s="57">
        <v>14</v>
      </c>
      <c r="Y1303" s="59" t="s">
        <v>3891</v>
      </c>
      <c r="Z1303" s="59" t="s">
        <v>3891</v>
      </c>
      <c r="AA1303" s="57" t="s">
        <v>11914</v>
      </c>
      <c r="AB1303" s="60">
        <v>-70.581781000000007</v>
      </c>
      <c r="AC1303" s="60">
        <v>-33.577250999999997</v>
      </c>
      <c r="AD1303" s="57" t="s">
        <v>14110</v>
      </c>
      <c r="AE1303" s="57" t="s">
        <v>14528</v>
      </c>
      <c r="AF1303" s="57" t="s">
        <v>14397</v>
      </c>
      <c r="AG1303" s="129">
        <v>2009</v>
      </c>
      <c r="AH1303" s="121" t="e">
        <f>VLOOKUP(B1303,[1]Hoja2!$A$198:$D$323,2,FALSE)</f>
        <v>#N/A</v>
      </c>
      <c r="AI1303" s="64" t="e">
        <f>VLOOKUP(A1303,[2]Tabla!$A$2:$M$2752,2,FALSE)</f>
        <v>#N/A</v>
      </c>
    </row>
    <row r="1304" spans="1:35" ht="23.25" customHeight="1">
      <c r="A1304" s="57" t="s">
        <v>1372</v>
      </c>
      <c r="B1304" s="57">
        <v>114102</v>
      </c>
      <c r="C1304" s="57" t="s">
        <v>3891</v>
      </c>
      <c r="D1304" s="58" t="s">
        <v>3891</v>
      </c>
      <c r="E1304" s="57">
        <v>13</v>
      </c>
      <c r="F1304" s="58" t="s">
        <v>11929</v>
      </c>
      <c r="G1304" s="57" t="s">
        <v>1367</v>
      </c>
      <c r="H1304" s="57" t="s">
        <v>1</v>
      </c>
      <c r="I1304" s="57" t="s">
        <v>11913</v>
      </c>
      <c r="J1304" s="57" t="s">
        <v>14621</v>
      </c>
      <c r="K1304" s="57" t="s">
        <v>12613</v>
      </c>
      <c r="L1304" s="57" t="s">
        <v>12596</v>
      </c>
      <c r="M1304" s="57" t="s">
        <v>3890</v>
      </c>
      <c r="N1304" s="57" t="s">
        <v>3902</v>
      </c>
      <c r="O1304" s="57" t="s">
        <v>6189</v>
      </c>
      <c r="P1304" s="58" t="s">
        <v>6190</v>
      </c>
      <c r="Q1304" s="57" t="s">
        <v>6191</v>
      </c>
      <c r="R1304" s="57" t="s">
        <v>3909</v>
      </c>
      <c r="S1304" s="57">
        <v>19856</v>
      </c>
      <c r="T1304" s="57" t="s">
        <v>6192</v>
      </c>
      <c r="U1304" s="57">
        <v>225762700</v>
      </c>
      <c r="V1304" s="59">
        <v>39814</v>
      </c>
      <c r="W1304" s="59" t="s">
        <v>3891</v>
      </c>
      <c r="X1304" s="57">
        <v>14</v>
      </c>
      <c r="Y1304" s="59" t="s">
        <v>3891</v>
      </c>
      <c r="Z1304" s="59" t="s">
        <v>3891</v>
      </c>
      <c r="AA1304" s="57" t="s">
        <v>11914</v>
      </c>
      <c r="AB1304" s="60">
        <v>-70.352299000000002</v>
      </c>
      <c r="AC1304" s="60">
        <v>-33.641255999999998</v>
      </c>
      <c r="AD1304" s="57" t="s">
        <v>14110</v>
      </c>
      <c r="AE1304" s="57" t="s">
        <v>14528</v>
      </c>
      <c r="AF1304" s="57" t="s">
        <v>14396</v>
      </c>
      <c r="AG1304" s="129">
        <v>2009</v>
      </c>
      <c r="AH1304" s="121" t="e">
        <f>VLOOKUP(B1304,[1]Hoja2!$A$198:$D$323,2,FALSE)</f>
        <v>#N/A</v>
      </c>
      <c r="AI1304" s="64" t="e">
        <f>VLOOKUP(A1304,[2]Tabla!$A$2:$M$2752,2,FALSE)</f>
        <v>#N/A</v>
      </c>
    </row>
    <row r="1305" spans="1:35" ht="23.25" customHeight="1">
      <c r="A1305" s="57" t="s">
        <v>1373</v>
      </c>
      <c r="B1305" s="57">
        <v>114103</v>
      </c>
      <c r="C1305" s="57" t="s">
        <v>3891</v>
      </c>
      <c r="D1305" s="58" t="s">
        <v>3891</v>
      </c>
      <c r="E1305" s="57">
        <v>13</v>
      </c>
      <c r="F1305" s="58" t="s">
        <v>11929</v>
      </c>
      <c r="G1305" s="57" t="s">
        <v>1367</v>
      </c>
      <c r="H1305" s="57" t="s">
        <v>1</v>
      </c>
      <c r="I1305" s="57" t="s">
        <v>11903</v>
      </c>
      <c r="J1305" s="57" t="s">
        <v>14621</v>
      </c>
      <c r="K1305" s="57" t="s">
        <v>12613</v>
      </c>
      <c r="L1305" s="57" t="s">
        <v>14054</v>
      </c>
      <c r="M1305" s="57" t="s">
        <v>3890</v>
      </c>
      <c r="N1305" s="57" t="s">
        <v>3902</v>
      </c>
      <c r="O1305" s="57" t="s">
        <v>6193</v>
      </c>
      <c r="P1305" s="58" t="s">
        <v>6194</v>
      </c>
      <c r="Q1305" s="57" t="s">
        <v>6195</v>
      </c>
      <c r="R1305" s="57" t="s">
        <v>3894</v>
      </c>
      <c r="S1305" s="57">
        <v>2150</v>
      </c>
      <c r="T1305" s="57" t="s">
        <v>6196</v>
      </c>
      <c r="U1305" s="57">
        <v>225760600</v>
      </c>
      <c r="V1305" s="59">
        <v>36108</v>
      </c>
      <c r="W1305" s="59" t="s">
        <v>3891</v>
      </c>
      <c r="X1305" s="57">
        <v>14</v>
      </c>
      <c r="Y1305" s="59" t="s">
        <v>3891</v>
      </c>
      <c r="Z1305" s="59" t="s">
        <v>3891</v>
      </c>
      <c r="AA1305" s="57" t="s">
        <v>11914</v>
      </c>
      <c r="AB1305" s="60">
        <v>-70.635024000000001</v>
      </c>
      <c r="AC1305" s="60">
        <v>-33.552500000000002</v>
      </c>
      <c r="AD1305" s="57" t="s">
        <v>14110</v>
      </c>
      <c r="AE1305" s="57" t="s">
        <v>14528</v>
      </c>
      <c r="AF1305" s="57" t="s">
        <v>14397</v>
      </c>
      <c r="AG1305" s="129">
        <v>1998</v>
      </c>
      <c r="AH1305" s="121" t="e">
        <f>VLOOKUP(B1305,[1]Hoja2!$A$198:$D$323,2,FALSE)</f>
        <v>#N/A</v>
      </c>
      <c r="AI1305" s="64" t="e">
        <f>VLOOKUP(A1305,[2]Tabla!$A$2:$M$2752,2,FALSE)</f>
        <v>#N/A</v>
      </c>
    </row>
    <row r="1306" spans="1:35" ht="23.25" customHeight="1">
      <c r="A1306" s="57" t="s">
        <v>1374</v>
      </c>
      <c r="B1306" s="57">
        <v>114104</v>
      </c>
      <c r="C1306" s="57" t="s">
        <v>3891</v>
      </c>
      <c r="D1306" s="58" t="s">
        <v>3891</v>
      </c>
      <c r="E1306" s="57">
        <v>13</v>
      </c>
      <c r="F1306" s="58" t="s">
        <v>11929</v>
      </c>
      <c r="G1306" s="57" t="s">
        <v>879</v>
      </c>
      <c r="H1306" s="57" t="s">
        <v>1</v>
      </c>
      <c r="I1306" s="57" t="s">
        <v>11903</v>
      </c>
      <c r="J1306" s="57" t="s">
        <v>14621</v>
      </c>
      <c r="K1306" s="57" t="s">
        <v>12596</v>
      </c>
      <c r="L1306" s="57" t="s">
        <v>12596</v>
      </c>
      <c r="M1306" s="57" t="s">
        <v>3890</v>
      </c>
      <c r="N1306" s="57" t="s">
        <v>3902</v>
      </c>
      <c r="O1306" s="57" t="s">
        <v>11765</v>
      </c>
      <c r="P1306" s="58" t="s">
        <v>5742</v>
      </c>
      <c r="Q1306" s="57" t="s">
        <v>5743</v>
      </c>
      <c r="R1306" s="57" t="s">
        <v>3894</v>
      </c>
      <c r="S1306" s="57">
        <v>50</v>
      </c>
      <c r="T1306" s="57" t="s">
        <v>6197</v>
      </c>
      <c r="U1306" s="57" t="s">
        <v>11921</v>
      </c>
      <c r="V1306" s="59" t="s">
        <v>14384</v>
      </c>
      <c r="W1306" s="59" t="s">
        <v>3891</v>
      </c>
      <c r="X1306" s="57">
        <v>10</v>
      </c>
      <c r="Y1306" s="59" t="s">
        <v>3891</v>
      </c>
      <c r="Z1306" s="59" t="s">
        <v>3891</v>
      </c>
      <c r="AA1306" s="57" t="s">
        <v>11764</v>
      </c>
      <c r="AB1306" s="60" t="s">
        <v>11685</v>
      </c>
      <c r="AC1306" s="60" t="s">
        <v>11685</v>
      </c>
      <c r="AD1306" s="57" t="s">
        <v>14110</v>
      </c>
      <c r="AE1306" s="57" t="s">
        <v>14528</v>
      </c>
      <c r="AF1306" s="57" t="s">
        <v>14397</v>
      </c>
      <c r="AG1306" s="234" t="s">
        <v>14384</v>
      </c>
      <c r="AH1306" s="121" t="e">
        <f>VLOOKUP(B1306,[1]Hoja2!$A$198:$D$323,2,FALSE)</f>
        <v>#N/A</v>
      </c>
      <c r="AI1306" s="64" t="e">
        <f>VLOOKUP(A1306,[2]Tabla!$A$2:$M$2752,2,FALSE)</f>
        <v>#N/A</v>
      </c>
    </row>
    <row r="1307" spans="1:35" ht="23.25" customHeight="1">
      <c r="A1307" s="57" t="s">
        <v>1375</v>
      </c>
      <c r="B1307" s="57">
        <v>114105</v>
      </c>
      <c r="C1307" s="57" t="s">
        <v>3891</v>
      </c>
      <c r="D1307" s="58" t="s">
        <v>3891</v>
      </c>
      <c r="E1307" s="57">
        <v>13</v>
      </c>
      <c r="F1307" s="58" t="s">
        <v>11929</v>
      </c>
      <c r="G1307" s="57" t="s">
        <v>1367</v>
      </c>
      <c r="H1307" s="57" t="s">
        <v>1</v>
      </c>
      <c r="I1307" s="57" t="s">
        <v>11903</v>
      </c>
      <c r="J1307" s="57" t="s">
        <v>14621</v>
      </c>
      <c r="K1307" s="57" t="s">
        <v>12613</v>
      </c>
      <c r="L1307" s="57" t="s">
        <v>14054</v>
      </c>
      <c r="M1307" s="57" t="s">
        <v>3890</v>
      </c>
      <c r="N1307" s="57" t="s">
        <v>3902</v>
      </c>
      <c r="O1307" s="57" t="s">
        <v>10911</v>
      </c>
      <c r="P1307" s="58" t="s">
        <v>6198</v>
      </c>
      <c r="Q1307" s="57" t="s">
        <v>6199</v>
      </c>
      <c r="R1307" s="57" t="s">
        <v>3894</v>
      </c>
      <c r="S1307" s="57">
        <v>6542</v>
      </c>
      <c r="T1307" s="57" t="s">
        <v>6200</v>
      </c>
      <c r="U1307" s="57">
        <v>225681880</v>
      </c>
      <c r="V1307" s="59">
        <v>39814</v>
      </c>
      <c r="W1307" s="59" t="s">
        <v>3891</v>
      </c>
      <c r="X1307" s="57">
        <v>14</v>
      </c>
      <c r="Y1307" s="59" t="s">
        <v>3891</v>
      </c>
      <c r="Z1307" s="59" t="s">
        <v>3891</v>
      </c>
      <c r="AA1307" s="57" t="s">
        <v>11914</v>
      </c>
      <c r="AB1307" s="60">
        <v>-70.599148</v>
      </c>
      <c r="AC1307" s="60">
        <v>-33.514161000000001</v>
      </c>
      <c r="AD1307" s="57" t="s">
        <v>14110</v>
      </c>
      <c r="AE1307" s="57" t="s">
        <v>14528</v>
      </c>
      <c r="AF1307" s="57" t="s">
        <v>14397</v>
      </c>
      <c r="AG1307" s="129">
        <v>2009</v>
      </c>
      <c r="AH1307" s="121" t="e">
        <f>VLOOKUP(B1307,[1]Hoja2!$A$198:$D$323,2,FALSE)</f>
        <v>#N/A</v>
      </c>
      <c r="AI1307" s="64" t="e">
        <f>VLOOKUP(A1307,[2]Tabla!$A$2:$M$2752,2,FALSE)</f>
        <v>#N/A</v>
      </c>
    </row>
    <row r="1308" spans="1:35" ht="23.25" customHeight="1">
      <c r="A1308" s="57" t="s">
        <v>1377</v>
      </c>
      <c r="B1308" s="57">
        <v>114161</v>
      </c>
      <c r="C1308" s="57" t="s">
        <v>3891</v>
      </c>
      <c r="D1308" s="58" t="s">
        <v>3891</v>
      </c>
      <c r="E1308" s="57">
        <v>13</v>
      </c>
      <c r="F1308" s="58" t="s">
        <v>11929</v>
      </c>
      <c r="G1308" s="57" t="s">
        <v>1367</v>
      </c>
      <c r="H1308" s="57" t="s">
        <v>1</v>
      </c>
      <c r="I1308" s="57" t="s">
        <v>14060</v>
      </c>
      <c r="J1308" s="57" t="s">
        <v>14621</v>
      </c>
      <c r="K1308" s="57" t="s">
        <v>12596</v>
      </c>
      <c r="L1308" s="57" t="s">
        <v>12596</v>
      </c>
      <c r="M1308" s="57" t="s">
        <v>3890</v>
      </c>
      <c r="N1308" s="57" t="s">
        <v>3976</v>
      </c>
      <c r="O1308" s="57" t="s">
        <v>6203</v>
      </c>
      <c r="P1308" s="58" t="s">
        <v>5742</v>
      </c>
      <c r="Q1308" s="57" t="s">
        <v>5743</v>
      </c>
      <c r="R1308" s="57" t="s">
        <v>3909</v>
      </c>
      <c r="S1308" s="57">
        <v>115</v>
      </c>
      <c r="T1308" s="57" t="s">
        <v>5763</v>
      </c>
      <c r="U1308" s="57">
        <v>225681506</v>
      </c>
      <c r="V1308" s="59">
        <v>39814</v>
      </c>
      <c r="W1308" s="59" t="s">
        <v>3891</v>
      </c>
      <c r="X1308" s="57">
        <v>14</v>
      </c>
      <c r="Y1308" s="59" t="s">
        <v>3891</v>
      </c>
      <c r="Z1308" s="59" t="s">
        <v>3891</v>
      </c>
      <c r="AA1308" s="57" t="s">
        <v>11914</v>
      </c>
      <c r="AB1308" s="60">
        <v>-70.605024</v>
      </c>
      <c r="AC1308" s="60">
        <v>-33.418889999999998</v>
      </c>
      <c r="AD1308" s="67" t="s">
        <v>14110</v>
      </c>
      <c r="AE1308" s="57" t="s">
        <v>14528</v>
      </c>
      <c r="AF1308" s="57" t="s">
        <v>14397</v>
      </c>
      <c r="AG1308" s="129">
        <v>2009</v>
      </c>
      <c r="AH1308" s="121" t="e">
        <f>VLOOKUP(B1308,[1]Hoja2!$A$198:$D$323,2,FALSE)</f>
        <v>#N/A</v>
      </c>
      <c r="AI1308" s="64" t="e">
        <f>VLOOKUP(A1308,[2]Tabla!$A$2:$M$2752,2,FALSE)</f>
        <v>#N/A</v>
      </c>
    </row>
    <row r="1309" spans="1:35" ht="23.25" customHeight="1">
      <c r="A1309" s="57" t="s">
        <v>1378</v>
      </c>
      <c r="B1309" s="57">
        <v>114202</v>
      </c>
      <c r="C1309" s="57" t="s">
        <v>3891</v>
      </c>
      <c r="D1309" s="58" t="s">
        <v>3891</v>
      </c>
      <c r="E1309" s="57">
        <v>13</v>
      </c>
      <c r="F1309" s="58" t="s">
        <v>11929</v>
      </c>
      <c r="G1309" s="57" t="s">
        <v>805</v>
      </c>
      <c r="H1309" s="57" t="s">
        <v>14</v>
      </c>
      <c r="I1309" s="57" t="s">
        <v>15</v>
      </c>
      <c r="J1309" s="57" t="s">
        <v>14621</v>
      </c>
      <c r="K1309" s="57" t="s">
        <v>12596</v>
      </c>
      <c r="L1309" s="57" t="s">
        <v>12596</v>
      </c>
      <c r="M1309" s="57" t="s">
        <v>3904</v>
      </c>
      <c r="N1309" s="57" t="s">
        <v>3891</v>
      </c>
      <c r="O1309" s="57" t="s">
        <v>6204</v>
      </c>
      <c r="P1309" s="58" t="s">
        <v>5983</v>
      </c>
      <c r="Q1309" s="57" t="s">
        <v>5984</v>
      </c>
      <c r="R1309" s="57" t="s">
        <v>3894</v>
      </c>
      <c r="S1309" s="57">
        <v>2650</v>
      </c>
      <c r="T1309" s="57" t="s">
        <v>6205</v>
      </c>
      <c r="U1309" s="57">
        <v>228745804</v>
      </c>
      <c r="V1309" s="59">
        <v>39814</v>
      </c>
      <c r="W1309" s="59" t="s">
        <v>3891</v>
      </c>
      <c r="X1309" s="57">
        <v>13</v>
      </c>
      <c r="Y1309" s="59" t="s">
        <v>3891</v>
      </c>
      <c r="Z1309" s="59" t="s">
        <v>3891</v>
      </c>
      <c r="AA1309" s="57" t="s">
        <v>11914</v>
      </c>
      <c r="AB1309" s="60">
        <v>-70.555338000000006</v>
      </c>
      <c r="AC1309" s="60">
        <v>-33.574316000000003</v>
      </c>
      <c r="AD1309" s="57" t="s">
        <v>3904</v>
      </c>
      <c r="AE1309" s="57" t="s">
        <v>14528</v>
      </c>
      <c r="AF1309" s="57" t="s">
        <v>14396</v>
      </c>
      <c r="AG1309" s="129">
        <v>2009</v>
      </c>
      <c r="AH1309" s="57" t="str">
        <f>VLOOKUP(B1309,[1]Hoja2!$A$198:$D$323,2,FALSE)</f>
        <v>Mediana complejidad</v>
      </c>
      <c r="AI1309" s="64" t="e">
        <f>VLOOKUP(A1309,[2]Tabla!$A$2:$M$2752,2,FALSE)</f>
        <v>#N/A</v>
      </c>
    </row>
    <row r="1310" spans="1:35" ht="23.25" customHeight="1">
      <c r="A1310" s="57" t="s">
        <v>1380</v>
      </c>
      <c r="B1310" s="57">
        <v>114204</v>
      </c>
      <c r="C1310" s="57" t="s">
        <v>3891</v>
      </c>
      <c r="D1310" s="58" t="s">
        <v>3891</v>
      </c>
      <c r="E1310" s="57">
        <v>13</v>
      </c>
      <c r="F1310" s="58" t="s">
        <v>11929</v>
      </c>
      <c r="G1310" s="57" t="s">
        <v>1367</v>
      </c>
      <c r="H1310" s="57" t="s">
        <v>1</v>
      </c>
      <c r="I1310" s="57" t="s">
        <v>11913</v>
      </c>
      <c r="J1310" s="57" t="s">
        <v>14621</v>
      </c>
      <c r="K1310" s="57" t="s">
        <v>12596</v>
      </c>
      <c r="L1310" s="57" t="s">
        <v>12596</v>
      </c>
      <c r="M1310" s="57" t="s">
        <v>13856</v>
      </c>
      <c r="N1310" s="57" t="s">
        <v>3902</v>
      </c>
      <c r="O1310" s="57" t="s">
        <v>6206</v>
      </c>
      <c r="P1310" s="58" t="s">
        <v>5983</v>
      </c>
      <c r="Q1310" s="57" t="s">
        <v>5984</v>
      </c>
      <c r="R1310" s="57" t="s">
        <v>3909</v>
      </c>
      <c r="S1310" s="57">
        <v>3691</v>
      </c>
      <c r="T1310" s="57" t="s">
        <v>5985</v>
      </c>
      <c r="U1310" s="57">
        <v>227209000</v>
      </c>
      <c r="V1310" s="59">
        <v>39814</v>
      </c>
      <c r="W1310" s="59" t="s">
        <v>3891</v>
      </c>
      <c r="X1310" s="57">
        <v>14</v>
      </c>
      <c r="Y1310" s="57" t="s">
        <v>3891</v>
      </c>
      <c r="Z1310" s="57" t="s">
        <v>3891</v>
      </c>
      <c r="AA1310" s="57" t="s">
        <v>11914</v>
      </c>
      <c r="AB1310" s="60">
        <v>-70.554424999999995</v>
      </c>
      <c r="AC1310" s="60">
        <v>-33.569381999999997</v>
      </c>
      <c r="AD1310" s="57" t="s">
        <v>11685</v>
      </c>
      <c r="AE1310" s="57" t="s">
        <v>14528</v>
      </c>
      <c r="AF1310" s="57" t="s">
        <v>14396</v>
      </c>
      <c r="AG1310" s="129">
        <v>2009</v>
      </c>
      <c r="AH1310" s="121" t="e">
        <f>VLOOKUP(B1310,[1]Hoja2!$A$198:$D$323,2,FALSE)</f>
        <v>#N/A</v>
      </c>
      <c r="AI1310" s="64" t="e">
        <f>VLOOKUP(A1310,[2]Tabla!$A$2:$M$2752,2,FALSE)</f>
        <v>#N/A</v>
      </c>
    </row>
    <row r="1311" spans="1:35" ht="23.25" customHeight="1">
      <c r="A1311" s="57" t="s">
        <v>1381</v>
      </c>
      <c r="B1311" s="57">
        <v>114206</v>
      </c>
      <c r="C1311" s="57" t="s">
        <v>3891</v>
      </c>
      <c r="D1311" s="58" t="s">
        <v>3891</v>
      </c>
      <c r="E1311" s="57">
        <v>13</v>
      </c>
      <c r="F1311" s="58" t="s">
        <v>11929</v>
      </c>
      <c r="G1311" s="57" t="s">
        <v>805</v>
      </c>
      <c r="H1311" s="57" t="s">
        <v>14</v>
      </c>
      <c r="I1311" s="57" t="s">
        <v>21</v>
      </c>
      <c r="J1311" s="57" t="s">
        <v>14621</v>
      </c>
      <c r="K1311" s="57" t="s">
        <v>12596</v>
      </c>
      <c r="L1311" s="57" t="s">
        <v>12596</v>
      </c>
      <c r="M1311" s="57" t="s">
        <v>14123</v>
      </c>
      <c r="N1311" s="57" t="s">
        <v>3891</v>
      </c>
      <c r="O1311" s="57" t="s">
        <v>11136</v>
      </c>
      <c r="P1311" s="58" t="s">
        <v>6198</v>
      </c>
      <c r="Q1311" s="57" t="s">
        <v>6199</v>
      </c>
      <c r="R1311" s="57" t="s">
        <v>3894</v>
      </c>
      <c r="S1311" s="57">
        <v>450</v>
      </c>
      <c r="T1311" s="57" t="s">
        <v>6207</v>
      </c>
      <c r="U1311" s="57">
        <v>226541700</v>
      </c>
      <c r="V1311" s="59">
        <v>39814</v>
      </c>
      <c r="W1311" s="59" t="s">
        <v>3891</v>
      </c>
      <c r="X1311" s="57">
        <v>13</v>
      </c>
      <c r="Y1311" s="59" t="s">
        <v>3891</v>
      </c>
      <c r="Z1311" s="59" t="s">
        <v>3891</v>
      </c>
      <c r="AA1311" s="57" t="s">
        <v>11914</v>
      </c>
      <c r="AB1311" s="60">
        <v>-70.590684999999993</v>
      </c>
      <c r="AC1311" s="60">
        <v>-33.557839999999999</v>
      </c>
      <c r="AD1311" s="57" t="s">
        <v>14108</v>
      </c>
      <c r="AE1311" s="57" t="s">
        <v>14528</v>
      </c>
      <c r="AF1311" s="57" t="s">
        <v>14396</v>
      </c>
      <c r="AG1311" s="129">
        <v>2009</v>
      </c>
      <c r="AH1311" s="57" t="str">
        <f>VLOOKUP(B1311,[1]Hoja2!$A$198:$D$323,2,FALSE)</f>
        <v>Mediana complejidad</v>
      </c>
      <c r="AI1311" s="64" t="e">
        <f>VLOOKUP(A1311,[2]Tabla!$A$2:$M$2752,2,FALSE)</f>
        <v>#N/A</v>
      </c>
    </row>
    <row r="1312" spans="1:35" ht="23.25" customHeight="1">
      <c r="A1312" s="57" t="s">
        <v>1382</v>
      </c>
      <c r="B1312" s="57">
        <v>114209</v>
      </c>
      <c r="C1312" s="57" t="s">
        <v>3891</v>
      </c>
      <c r="D1312" s="58" t="s">
        <v>3891</v>
      </c>
      <c r="E1312" s="57">
        <v>13</v>
      </c>
      <c r="F1312" s="58" t="s">
        <v>11929</v>
      </c>
      <c r="G1312" s="57" t="s">
        <v>805</v>
      </c>
      <c r="H1312" s="57" t="s">
        <v>14</v>
      </c>
      <c r="I1312" s="57" t="s">
        <v>15</v>
      </c>
      <c r="J1312" s="57" t="s">
        <v>14621</v>
      </c>
      <c r="K1312" s="57" t="s">
        <v>12596</v>
      </c>
      <c r="L1312" s="57" t="s">
        <v>12596</v>
      </c>
      <c r="M1312" s="57" t="s">
        <v>3904</v>
      </c>
      <c r="N1312" s="57" t="s">
        <v>3891</v>
      </c>
      <c r="O1312" s="57" t="s">
        <v>11137</v>
      </c>
      <c r="P1312" s="58" t="s">
        <v>6208</v>
      </c>
      <c r="Q1312" s="57" t="s">
        <v>6209</v>
      </c>
      <c r="R1312" s="57" t="s">
        <v>3894</v>
      </c>
      <c r="S1312" s="57">
        <v>2861</v>
      </c>
      <c r="T1312" s="57" t="s">
        <v>6210</v>
      </c>
      <c r="U1312" s="57">
        <v>223242771</v>
      </c>
      <c r="V1312" s="59">
        <v>39814</v>
      </c>
      <c r="W1312" s="59" t="s">
        <v>3891</v>
      </c>
      <c r="X1312" s="57">
        <v>13</v>
      </c>
      <c r="Y1312" s="59" t="s">
        <v>3891</v>
      </c>
      <c r="Z1312" s="59" t="s">
        <v>3891</v>
      </c>
      <c r="AA1312" s="57" t="s">
        <v>11914</v>
      </c>
      <c r="AB1312" s="60">
        <v>-70.627970000000005</v>
      </c>
      <c r="AC1312" s="60">
        <v>-33.587904000000002</v>
      </c>
      <c r="AD1312" s="57" t="s">
        <v>3904</v>
      </c>
      <c r="AE1312" s="57" t="s">
        <v>14528</v>
      </c>
      <c r="AF1312" s="57" t="s">
        <v>11685</v>
      </c>
      <c r="AG1312" s="129">
        <v>2009</v>
      </c>
      <c r="AH1312" s="121" t="e">
        <f>VLOOKUP(B1312,[1]Hoja2!$A$198:$D$323,2,FALSE)</f>
        <v>#N/A</v>
      </c>
      <c r="AI1312" s="64" t="e">
        <f>VLOOKUP(A1312,[2]Tabla!$A$2:$M$2752,2,FALSE)</f>
        <v>#N/A</v>
      </c>
    </row>
    <row r="1313" spans="1:35" ht="23.25" customHeight="1">
      <c r="A1313" s="57" t="s">
        <v>1383</v>
      </c>
      <c r="B1313" s="57">
        <v>114212</v>
      </c>
      <c r="C1313" s="57" t="s">
        <v>3891</v>
      </c>
      <c r="D1313" s="58" t="s">
        <v>3891</v>
      </c>
      <c r="E1313" s="57">
        <v>13</v>
      </c>
      <c r="F1313" s="58" t="s">
        <v>11929</v>
      </c>
      <c r="G1313" s="57" t="s">
        <v>805</v>
      </c>
      <c r="H1313" s="57" t="s">
        <v>14</v>
      </c>
      <c r="I1313" s="57" t="s">
        <v>15</v>
      </c>
      <c r="J1313" s="57" t="s">
        <v>14621</v>
      </c>
      <c r="K1313" s="57" t="s">
        <v>12596</v>
      </c>
      <c r="L1313" s="57" t="s">
        <v>12596</v>
      </c>
      <c r="M1313" s="57" t="s">
        <v>3904</v>
      </c>
      <c r="N1313" s="57" t="s">
        <v>3891</v>
      </c>
      <c r="O1313" s="57" t="s">
        <v>11138</v>
      </c>
      <c r="P1313" s="58" t="s">
        <v>6198</v>
      </c>
      <c r="Q1313" s="57" t="s">
        <v>6199</v>
      </c>
      <c r="R1313" s="57" t="s">
        <v>3909</v>
      </c>
      <c r="S1313" s="57">
        <v>1569</v>
      </c>
      <c r="T1313" s="57" t="s">
        <v>3915</v>
      </c>
      <c r="U1313" s="57">
        <v>222881506</v>
      </c>
      <c r="V1313" s="59">
        <v>39814</v>
      </c>
      <c r="W1313" s="59" t="s">
        <v>3891</v>
      </c>
      <c r="X1313" s="57">
        <v>13</v>
      </c>
      <c r="Y1313" s="59" t="s">
        <v>3891</v>
      </c>
      <c r="Z1313" s="59" t="s">
        <v>3891</v>
      </c>
      <c r="AA1313" s="57" t="s">
        <v>11914</v>
      </c>
      <c r="AB1313" s="60">
        <v>-70.565607999999997</v>
      </c>
      <c r="AC1313" s="60">
        <v>-33.560518999999999</v>
      </c>
      <c r="AD1313" s="57" t="s">
        <v>3904</v>
      </c>
      <c r="AE1313" s="57" t="s">
        <v>14528</v>
      </c>
      <c r="AF1313" s="57" t="s">
        <v>14396</v>
      </c>
      <c r="AG1313" s="129">
        <v>2009</v>
      </c>
      <c r="AH1313" s="57" t="str">
        <f>VLOOKUP(B1313,[1]Hoja2!$A$198:$D$323,2,FALSE)</f>
        <v>Mediana complejidad</v>
      </c>
      <c r="AI1313" s="64" t="e">
        <f>VLOOKUP(A1313,[2]Tabla!$A$2:$M$2752,2,FALSE)</f>
        <v>#N/A</v>
      </c>
    </row>
    <row r="1314" spans="1:35" ht="23.25" customHeight="1">
      <c r="A1314" s="57" t="s">
        <v>1384</v>
      </c>
      <c r="B1314" s="57">
        <v>114215</v>
      </c>
      <c r="C1314" s="57" t="s">
        <v>3891</v>
      </c>
      <c r="D1314" s="58" t="s">
        <v>3891</v>
      </c>
      <c r="E1314" s="57">
        <v>13</v>
      </c>
      <c r="F1314" s="58" t="s">
        <v>11929</v>
      </c>
      <c r="G1314" s="57" t="s">
        <v>805</v>
      </c>
      <c r="H1314" s="57" t="s">
        <v>14</v>
      </c>
      <c r="I1314" s="57" t="s">
        <v>21</v>
      </c>
      <c r="J1314" s="57" t="s">
        <v>14621</v>
      </c>
      <c r="K1314" s="57" t="s">
        <v>12596</v>
      </c>
      <c r="L1314" s="57" t="s">
        <v>12596</v>
      </c>
      <c r="M1314" s="57" t="s">
        <v>3904</v>
      </c>
      <c r="N1314" s="57" t="s">
        <v>3891</v>
      </c>
      <c r="O1314" s="57" t="s">
        <v>6211</v>
      </c>
      <c r="P1314" s="58" t="s">
        <v>5983</v>
      </c>
      <c r="Q1314" s="57" t="s">
        <v>5984</v>
      </c>
      <c r="R1314" s="57" t="s">
        <v>3894</v>
      </c>
      <c r="S1314" s="57">
        <v>63</v>
      </c>
      <c r="T1314" s="57" t="s">
        <v>6212</v>
      </c>
      <c r="U1314" s="57">
        <v>224107400</v>
      </c>
      <c r="V1314" s="59">
        <v>39814</v>
      </c>
      <c r="W1314" s="59" t="s">
        <v>3891</v>
      </c>
      <c r="X1314" s="57">
        <v>13</v>
      </c>
      <c r="Y1314" s="59" t="s">
        <v>3891</v>
      </c>
      <c r="Z1314" s="59" t="s">
        <v>3891</v>
      </c>
      <c r="AA1314" s="57" t="s">
        <v>11914</v>
      </c>
      <c r="AB1314" s="60">
        <v>-70.577751000000006</v>
      </c>
      <c r="AC1314" s="60">
        <v>-33.605696000000002</v>
      </c>
      <c r="AD1314" s="57" t="s">
        <v>3904</v>
      </c>
      <c r="AE1314" s="57" t="s">
        <v>14528</v>
      </c>
      <c r="AF1314" s="57" t="s">
        <v>11685</v>
      </c>
      <c r="AG1314" s="129">
        <v>2009</v>
      </c>
      <c r="AH1314" s="121" t="e">
        <f>VLOOKUP(B1314,[1]Hoja2!$A$198:$D$323,2,FALSE)</f>
        <v>#N/A</v>
      </c>
      <c r="AI1314" s="64" t="e">
        <f>VLOOKUP(A1314,[2]Tabla!$A$2:$M$2752,2,FALSE)</f>
        <v>#N/A</v>
      </c>
    </row>
    <row r="1315" spans="1:35" ht="23.25" customHeight="1">
      <c r="A1315" s="57" t="s">
        <v>1385</v>
      </c>
      <c r="B1315" s="57">
        <v>114220</v>
      </c>
      <c r="C1315" s="57" t="s">
        <v>3891</v>
      </c>
      <c r="D1315" s="58" t="s">
        <v>3891</v>
      </c>
      <c r="E1315" s="57">
        <v>13</v>
      </c>
      <c r="F1315" s="58" t="s">
        <v>11929</v>
      </c>
      <c r="G1315" s="57" t="s">
        <v>805</v>
      </c>
      <c r="H1315" s="57" t="s">
        <v>14</v>
      </c>
      <c r="I1315" s="57" t="s">
        <v>21</v>
      </c>
      <c r="J1315" s="57" t="s">
        <v>14621</v>
      </c>
      <c r="K1315" s="57" t="s">
        <v>12596</v>
      </c>
      <c r="L1315" s="57" t="s">
        <v>12596</v>
      </c>
      <c r="M1315" s="57" t="s">
        <v>3904</v>
      </c>
      <c r="N1315" s="57" t="s">
        <v>3891</v>
      </c>
      <c r="O1315" s="57" t="s">
        <v>6213</v>
      </c>
      <c r="P1315" s="58" t="s">
        <v>6198</v>
      </c>
      <c r="Q1315" s="57" t="s">
        <v>6199</v>
      </c>
      <c r="R1315" s="57" t="s">
        <v>3909</v>
      </c>
      <c r="S1315" s="57">
        <v>6381</v>
      </c>
      <c r="T1315" s="57" t="s">
        <v>4438</v>
      </c>
      <c r="U1315" s="57">
        <v>222033737</v>
      </c>
      <c r="V1315" s="59">
        <v>39814</v>
      </c>
      <c r="W1315" s="59" t="s">
        <v>3891</v>
      </c>
      <c r="X1315" s="57">
        <v>13</v>
      </c>
      <c r="Y1315" s="59" t="s">
        <v>3891</v>
      </c>
      <c r="Z1315" s="59" t="s">
        <v>3891</v>
      </c>
      <c r="AA1315" s="57" t="s">
        <v>11914</v>
      </c>
      <c r="AB1315" s="60">
        <v>-70.608163000000005</v>
      </c>
      <c r="AC1315" s="60">
        <v>-33.514541999999999</v>
      </c>
      <c r="AD1315" s="57" t="s">
        <v>3904</v>
      </c>
      <c r="AE1315" s="57" t="s">
        <v>14528</v>
      </c>
      <c r="AF1315" s="57" t="s">
        <v>14150</v>
      </c>
      <c r="AG1315" s="129">
        <v>2009</v>
      </c>
      <c r="AH1315" s="121" t="e">
        <f>VLOOKUP(B1315,[1]Hoja2!$A$198:$D$323,2,FALSE)</f>
        <v>#N/A</v>
      </c>
      <c r="AI1315" s="64" t="e">
        <f>VLOOKUP(A1315,[2]Tabla!$A$2:$M$2752,2,FALSE)</f>
        <v>#N/A</v>
      </c>
    </row>
    <row r="1316" spans="1:35" ht="23.25" customHeight="1">
      <c r="A1316" s="57" t="s">
        <v>1386</v>
      </c>
      <c r="B1316" s="57">
        <v>114221</v>
      </c>
      <c r="C1316" s="57" t="s">
        <v>3891</v>
      </c>
      <c r="D1316" s="58" t="s">
        <v>3891</v>
      </c>
      <c r="E1316" s="57">
        <v>13</v>
      </c>
      <c r="F1316" s="58" t="s">
        <v>11929</v>
      </c>
      <c r="G1316" s="57" t="s">
        <v>805</v>
      </c>
      <c r="H1316" s="57" t="s">
        <v>14</v>
      </c>
      <c r="I1316" s="57" t="s">
        <v>21</v>
      </c>
      <c r="J1316" s="57" t="s">
        <v>14621</v>
      </c>
      <c r="K1316" s="57" t="s">
        <v>12596</v>
      </c>
      <c r="L1316" s="57" t="s">
        <v>12596</v>
      </c>
      <c r="M1316" s="57" t="s">
        <v>3904</v>
      </c>
      <c r="N1316" s="57" t="s">
        <v>3891</v>
      </c>
      <c r="O1316" s="57" t="s">
        <v>6214</v>
      </c>
      <c r="P1316" s="58" t="s">
        <v>5983</v>
      </c>
      <c r="Q1316" s="57" t="s">
        <v>5984</v>
      </c>
      <c r="R1316" s="57" t="s">
        <v>3909</v>
      </c>
      <c r="S1316" s="57">
        <v>3296</v>
      </c>
      <c r="T1316" s="57" t="s">
        <v>5056</v>
      </c>
      <c r="U1316" s="57">
        <v>228101500</v>
      </c>
      <c r="V1316" s="59">
        <v>39814</v>
      </c>
      <c r="W1316" s="59" t="s">
        <v>3891</v>
      </c>
      <c r="X1316" s="57">
        <v>13</v>
      </c>
      <c r="Y1316" s="59" t="s">
        <v>3891</v>
      </c>
      <c r="Z1316" s="59" t="s">
        <v>3891</v>
      </c>
      <c r="AA1316" s="57" t="s">
        <v>11914</v>
      </c>
      <c r="AB1316" s="60">
        <v>-70.557469999999995</v>
      </c>
      <c r="AC1316" s="60">
        <v>-33.568843000000001</v>
      </c>
      <c r="AD1316" s="57" t="s">
        <v>3904</v>
      </c>
      <c r="AE1316" s="57" t="s">
        <v>14528</v>
      </c>
      <c r="AF1316" s="57" t="s">
        <v>11685</v>
      </c>
      <c r="AG1316" s="129">
        <v>2009</v>
      </c>
      <c r="AH1316" s="121" t="e">
        <f>VLOOKUP(B1316,[1]Hoja2!$A$198:$D$323,2,FALSE)</f>
        <v>#N/A</v>
      </c>
      <c r="AI1316" s="64" t="e">
        <f>VLOOKUP(A1316,[2]Tabla!$A$2:$M$2752,2,FALSE)</f>
        <v>#N/A</v>
      </c>
    </row>
    <row r="1317" spans="1:35" ht="23.25" customHeight="1">
      <c r="A1317" s="57" t="s">
        <v>1387</v>
      </c>
      <c r="B1317" s="57">
        <v>114222</v>
      </c>
      <c r="C1317" s="57" t="s">
        <v>3891</v>
      </c>
      <c r="D1317" s="58" t="s">
        <v>3891</v>
      </c>
      <c r="E1317" s="57">
        <v>13</v>
      </c>
      <c r="F1317" s="58" t="s">
        <v>11929</v>
      </c>
      <c r="G1317" s="57" t="s">
        <v>805</v>
      </c>
      <c r="H1317" s="57" t="s">
        <v>14</v>
      </c>
      <c r="I1317" s="57" t="s">
        <v>21</v>
      </c>
      <c r="J1317" s="57" t="s">
        <v>14621</v>
      </c>
      <c r="K1317" s="57" t="s">
        <v>12596</v>
      </c>
      <c r="L1317" s="57" t="s">
        <v>12596</v>
      </c>
      <c r="M1317" s="57" t="s">
        <v>3904</v>
      </c>
      <c r="N1317" s="57" t="s">
        <v>3891</v>
      </c>
      <c r="O1317" s="57" t="s">
        <v>6215</v>
      </c>
      <c r="P1317" s="58" t="s">
        <v>6198</v>
      </c>
      <c r="Q1317" s="57" t="s">
        <v>6199</v>
      </c>
      <c r="R1317" s="57" t="s">
        <v>3909</v>
      </c>
      <c r="S1317" s="57">
        <v>6969</v>
      </c>
      <c r="T1317" s="57" t="s">
        <v>11454</v>
      </c>
      <c r="U1317" s="57">
        <v>224257300</v>
      </c>
      <c r="V1317" s="59">
        <v>39814</v>
      </c>
      <c r="W1317" s="59" t="s">
        <v>3891</v>
      </c>
      <c r="X1317" s="57">
        <v>13</v>
      </c>
      <c r="Y1317" s="59" t="s">
        <v>3891</v>
      </c>
      <c r="Z1317" s="59" t="s">
        <v>3891</v>
      </c>
      <c r="AA1317" s="57" t="s">
        <v>11914</v>
      </c>
      <c r="AB1317" s="60">
        <v>-70.601898000000006</v>
      </c>
      <c r="AC1317" s="60">
        <v>-33.517643</v>
      </c>
      <c r="AD1317" s="57" t="s">
        <v>3904</v>
      </c>
      <c r="AE1317" s="57" t="s">
        <v>14528</v>
      </c>
      <c r="AF1317" s="57" t="s">
        <v>11685</v>
      </c>
      <c r="AG1317" s="129">
        <v>2009</v>
      </c>
      <c r="AH1317" s="121" t="e">
        <f>VLOOKUP(B1317,[1]Hoja2!$A$198:$D$323,2,FALSE)</f>
        <v>#N/A</v>
      </c>
      <c r="AI1317" s="64" t="e">
        <f>VLOOKUP(A1317,[2]Tabla!$A$2:$M$2752,2,FALSE)</f>
        <v>#N/A</v>
      </c>
    </row>
    <row r="1318" spans="1:35" ht="23.25" customHeight="1">
      <c r="A1318" s="57" t="s">
        <v>1388</v>
      </c>
      <c r="B1318" s="57">
        <v>114223</v>
      </c>
      <c r="C1318" s="57" t="s">
        <v>3891</v>
      </c>
      <c r="D1318" s="58" t="s">
        <v>3891</v>
      </c>
      <c r="E1318" s="57">
        <v>13</v>
      </c>
      <c r="F1318" s="58" t="s">
        <v>11929</v>
      </c>
      <c r="G1318" s="57" t="s">
        <v>805</v>
      </c>
      <c r="H1318" s="57" t="s">
        <v>14</v>
      </c>
      <c r="I1318" s="57" t="s">
        <v>15</v>
      </c>
      <c r="J1318" s="57" t="s">
        <v>14621</v>
      </c>
      <c r="K1318" s="57" t="s">
        <v>12613</v>
      </c>
      <c r="L1318" s="57" t="s">
        <v>12596</v>
      </c>
      <c r="M1318" s="57" t="s">
        <v>3904</v>
      </c>
      <c r="N1318" s="57" t="s">
        <v>11685</v>
      </c>
      <c r="O1318" s="57" t="s">
        <v>6216</v>
      </c>
      <c r="P1318" s="58" t="s">
        <v>6198</v>
      </c>
      <c r="Q1318" s="57" t="s">
        <v>6199</v>
      </c>
      <c r="R1318" s="57" t="s">
        <v>3894</v>
      </c>
      <c r="S1318" s="57">
        <v>190</v>
      </c>
      <c r="T1318" s="57" t="s">
        <v>6217</v>
      </c>
      <c r="U1318" s="57">
        <v>224287600</v>
      </c>
      <c r="V1318" s="59">
        <v>39814</v>
      </c>
      <c r="W1318" s="59" t="s">
        <v>3891</v>
      </c>
      <c r="X1318" s="57">
        <v>13</v>
      </c>
      <c r="Y1318" s="59" t="s">
        <v>3891</v>
      </c>
      <c r="Z1318" s="59" t="s">
        <v>3891</v>
      </c>
      <c r="AA1318" s="57" t="s">
        <v>11914</v>
      </c>
      <c r="AB1318" s="60">
        <v>-70.596867000000003</v>
      </c>
      <c r="AC1318" s="60">
        <v>-33.519115999999997</v>
      </c>
      <c r="AD1318" s="57" t="s">
        <v>3904</v>
      </c>
      <c r="AE1318" s="57" t="s">
        <v>14528</v>
      </c>
      <c r="AF1318" s="57" t="s">
        <v>14397</v>
      </c>
      <c r="AG1318" s="129">
        <v>2009</v>
      </c>
      <c r="AH1318" s="57" t="str">
        <f>VLOOKUP(B1318,[1]Hoja2!$A$198:$D$323,2,FALSE)</f>
        <v>Alta complejidad</v>
      </c>
      <c r="AI1318" s="64" t="e">
        <f>VLOOKUP(A1318,[2]Tabla!$A$2:$M$2752,2,FALSE)</f>
        <v>#N/A</v>
      </c>
    </row>
    <row r="1319" spans="1:35" ht="23.25" customHeight="1">
      <c r="A1319" s="57" t="s">
        <v>1389</v>
      </c>
      <c r="B1319" s="57">
        <v>114224</v>
      </c>
      <c r="C1319" s="57" t="s">
        <v>3891</v>
      </c>
      <c r="D1319" s="58" t="s">
        <v>3891</v>
      </c>
      <c r="E1319" s="57">
        <v>13</v>
      </c>
      <c r="F1319" s="58" t="s">
        <v>11929</v>
      </c>
      <c r="G1319" s="57" t="s">
        <v>805</v>
      </c>
      <c r="H1319" s="57" t="s">
        <v>14</v>
      </c>
      <c r="I1319" s="57" t="s">
        <v>21</v>
      </c>
      <c r="J1319" s="57" t="s">
        <v>14621</v>
      </c>
      <c r="K1319" s="57" t="s">
        <v>12596</v>
      </c>
      <c r="L1319" s="57" t="s">
        <v>12596</v>
      </c>
      <c r="M1319" s="57" t="s">
        <v>3904</v>
      </c>
      <c r="N1319" s="57" t="s">
        <v>3891</v>
      </c>
      <c r="O1319" s="57" t="s">
        <v>6218</v>
      </c>
      <c r="P1319" s="58" t="s">
        <v>6198</v>
      </c>
      <c r="Q1319" s="57" t="s">
        <v>6199</v>
      </c>
      <c r="R1319" s="57" t="s">
        <v>3909</v>
      </c>
      <c r="S1319" s="57">
        <v>1396</v>
      </c>
      <c r="T1319" s="57" t="s">
        <v>6219</v>
      </c>
      <c r="U1319" s="57">
        <v>222860066</v>
      </c>
      <c r="V1319" s="59">
        <v>39814</v>
      </c>
      <c r="W1319" s="59" t="s">
        <v>3891</v>
      </c>
      <c r="X1319" s="57">
        <v>13</v>
      </c>
      <c r="Y1319" s="59" t="s">
        <v>3891</v>
      </c>
      <c r="Z1319" s="59" t="s">
        <v>3891</v>
      </c>
      <c r="AA1319" s="57" t="s">
        <v>11914</v>
      </c>
      <c r="AB1319" s="60">
        <v>-70.582734000000002</v>
      </c>
      <c r="AC1319" s="60">
        <v>-33.522275999999998</v>
      </c>
      <c r="AD1319" s="57" t="s">
        <v>3904</v>
      </c>
      <c r="AE1319" s="57" t="s">
        <v>14528</v>
      </c>
      <c r="AF1319" s="57" t="s">
        <v>11685</v>
      </c>
      <c r="AG1319" s="129">
        <v>2009</v>
      </c>
      <c r="AH1319" s="121" t="e">
        <f>VLOOKUP(B1319,[1]Hoja2!$A$198:$D$323,2,FALSE)</f>
        <v>#N/A</v>
      </c>
      <c r="AI1319" s="64" t="e">
        <f>VLOOKUP(A1319,[2]Tabla!$A$2:$M$2752,2,FALSE)</f>
        <v>#N/A</v>
      </c>
    </row>
    <row r="1320" spans="1:35" ht="23.25" customHeight="1">
      <c r="A1320" s="57" t="s">
        <v>1390</v>
      </c>
      <c r="B1320" s="57">
        <v>114227</v>
      </c>
      <c r="C1320" s="57" t="s">
        <v>3891</v>
      </c>
      <c r="D1320" s="58" t="s">
        <v>3891</v>
      </c>
      <c r="E1320" s="57">
        <v>13</v>
      </c>
      <c r="F1320" s="58" t="s">
        <v>11929</v>
      </c>
      <c r="G1320" s="57" t="s">
        <v>805</v>
      </c>
      <c r="H1320" s="57" t="s">
        <v>14</v>
      </c>
      <c r="I1320" s="57" t="s">
        <v>15</v>
      </c>
      <c r="J1320" s="57" t="s">
        <v>14621</v>
      </c>
      <c r="K1320" s="57" t="s">
        <v>12596</v>
      </c>
      <c r="L1320" s="57" t="s">
        <v>12596</v>
      </c>
      <c r="M1320" s="57" t="s">
        <v>3904</v>
      </c>
      <c r="N1320" s="57" t="s">
        <v>3891</v>
      </c>
      <c r="O1320" s="57" t="s">
        <v>6220</v>
      </c>
      <c r="P1320" s="58" t="s">
        <v>6198</v>
      </c>
      <c r="Q1320" s="57" t="s">
        <v>6199</v>
      </c>
      <c r="R1320" s="57" t="s">
        <v>3909</v>
      </c>
      <c r="S1320" s="57">
        <v>7372</v>
      </c>
      <c r="T1320" s="57" t="s">
        <v>4438</v>
      </c>
      <c r="U1320" s="57">
        <v>222217198</v>
      </c>
      <c r="V1320" s="59">
        <v>39814</v>
      </c>
      <c r="W1320" s="59" t="s">
        <v>3891</v>
      </c>
      <c r="X1320" s="57">
        <v>13</v>
      </c>
      <c r="Y1320" s="59" t="s">
        <v>3891</v>
      </c>
      <c r="Z1320" s="59" t="s">
        <v>3891</v>
      </c>
      <c r="AA1320" s="57" t="s">
        <v>11914</v>
      </c>
      <c r="AB1320" s="60">
        <v>-70.578909999999993</v>
      </c>
      <c r="AC1320" s="60">
        <v>-33.521292000000003</v>
      </c>
      <c r="AD1320" s="57" t="s">
        <v>3904</v>
      </c>
      <c r="AE1320" s="57" t="s">
        <v>14528</v>
      </c>
      <c r="AF1320" s="57" t="s">
        <v>11685</v>
      </c>
      <c r="AG1320" s="129">
        <v>2009</v>
      </c>
      <c r="AH1320" s="121" t="e">
        <f>VLOOKUP(B1320,[1]Hoja2!$A$198:$D$323,2,FALSE)</f>
        <v>#N/A</v>
      </c>
      <c r="AI1320" s="64" t="e">
        <f>VLOOKUP(A1320,[2]Tabla!$A$2:$M$2752,2,FALSE)</f>
        <v>#N/A</v>
      </c>
    </row>
    <row r="1321" spans="1:35" ht="23.25" customHeight="1">
      <c r="A1321" s="57" t="s">
        <v>1391</v>
      </c>
      <c r="B1321" s="57">
        <v>114228</v>
      </c>
      <c r="C1321" s="57" t="s">
        <v>3891</v>
      </c>
      <c r="D1321" s="58" t="s">
        <v>3891</v>
      </c>
      <c r="E1321" s="57">
        <v>13</v>
      </c>
      <c r="F1321" s="58" t="s">
        <v>11929</v>
      </c>
      <c r="G1321" s="57" t="s">
        <v>805</v>
      </c>
      <c r="H1321" s="57" t="s">
        <v>14</v>
      </c>
      <c r="I1321" s="57" t="s">
        <v>21</v>
      </c>
      <c r="J1321" s="57" t="s">
        <v>14621</v>
      </c>
      <c r="K1321" s="57" t="s">
        <v>12596</v>
      </c>
      <c r="L1321" s="57" t="s">
        <v>12596</v>
      </c>
      <c r="M1321" s="57" t="s">
        <v>3904</v>
      </c>
      <c r="N1321" s="57" t="s">
        <v>3891</v>
      </c>
      <c r="O1321" s="57" t="s">
        <v>6221</v>
      </c>
      <c r="P1321" s="58" t="s">
        <v>6198</v>
      </c>
      <c r="Q1321" s="57" t="s">
        <v>6199</v>
      </c>
      <c r="R1321" s="57" t="s">
        <v>3909</v>
      </c>
      <c r="S1321" s="57">
        <v>6903</v>
      </c>
      <c r="T1321" s="57" t="s">
        <v>4438</v>
      </c>
      <c r="U1321" s="57">
        <v>223887200</v>
      </c>
      <c r="V1321" s="59">
        <v>39814</v>
      </c>
      <c r="W1321" s="59" t="s">
        <v>3891</v>
      </c>
      <c r="X1321" s="57">
        <v>13</v>
      </c>
      <c r="Y1321" s="59" t="s">
        <v>3891</v>
      </c>
      <c r="Z1321" s="59" t="s">
        <v>3891</v>
      </c>
      <c r="AA1321" s="57" t="s">
        <v>11914</v>
      </c>
      <c r="AB1321" s="60">
        <v>-70.604585999999998</v>
      </c>
      <c r="AC1321" s="60">
        <v>-33.518242999999998</v>
      </c>
      <c r="AD1321" s="57" t="s">
        <v>3904</v>
      </c>
      <c r="AE1321" s="57" t="s">
        <v>14528</v>
      </c>
      <c r="AF1321" s="57" t="s">
        <v>11685</v>
      </c>
      <c r="AG1321" s="129">
        <v>2009</v>
      </c>
      <c r="AH1321" s="121" t="e">
        <f>VLOOKUP(B1321,[1]Hoja2!$A$198:$D$323,2,FALSE)</f>
        <v>#N/A</v>
      </c>
      <c r="AI1321" s="64" t="e">
        <f>VLOOKUP(A1321,[2]Tabla!$A$2:$M$2752,2,FALSE)</f>
        <v>#N/A</v>
      </c>
    </row>
    <row r="1322" spans="1:35" ht="23.25" customHeight="1">
      <c r="A1322" s="57" t="s">
        <v>1392</v>
      </c>
      <c r="B1322" s="57">
        <v>114229</v>
      </c>
      <c r="C1322" s="57" t="s">
        <v>3891</v>
      </c>
      <c r="D1322" s="58" t="s">
        <v>3891</v>
      </c>
      <c r="E1322" s="57">
        <v>13</v>
      </c>
      <c r="F1322" s="58" t="s">
        <v>11929</v>
      </c>
      <c r="G1322" s="57" t="s">
        <v>805</v>
      </c>
      <c r="H1322" s="57" t="s">
        <v>14</v>
      </c>
      <c r="I1322" s="57" t="s">
        <v>21</v>
      </c>
      <c r="J1322" s="57" t="s">
        <v>14621</v>
      </c>
      <c r="K1322" s="57" t="s">
        <v>12596</v>
      </c>
      <c r="L1322" s="57" t="s">
        <v>12596</v>
      </c>
      <c r="M1322" s="57" t="s">
        <v>3904</v>
      </c>
      <c r="N1322" s="57" t="s">
        <v>3891</v>
      </c>
      <c r="O1322" s="57" t="s">
        <v>6222</v>
      </c>
      <c r="P1322" s="58" t="s">
        <v>5983</v>
      </c>
      <c r="Q1322" s="57" t="s">
        <v>5984</v>
      </c>
      <c r="R1322" s="57" t="s">
        <v>3894</v>
      </c>
      <c r="S1322" s="57">
        <v>135</v>
      </c>
      <c r="T1322" s="57" t="s">
        <v>6223</v>
      </c>
      <c r="U1322" s="57">
        <v>223478900</v>
      </c>
      <c r="V1322" s="59">
        <v>39814</v>
      </c>
      <c r="W1322" s="59" t="s">
        <v>3891</v>
      </c>
      <c r="X1322" s="57">
        <v>13</v>
      </c>
      <c r="Y1322" s="59" t="s">
        <v>3891</v>
      </c>
      <c r="Z1322" s="59" t="s">
        <v>3891</v>
      </c>
      <c r="AA1322" s="57" t="s">
        <v>11914</v>
      </c>
      <c r="AB1322" s="60">
        <v>-70.578954999999993</v>
      </c>
      <c r="AC1322" s="60">
        <v>-33.604849000000002</v>
      </c>
      <c r="AD1322" s="57" t="s">
        <v>3904</v>
      </c>
      <c r="AE1322" s="57" t="s">
        <v>14528</v>
      </c>
      <c r="AF1322" s="57" t="s">
        <v>11685</v>
      </c>
      <c r="AG1322" s="129">
        <v>2009</v>
      </c>
      <c r="AH1322" s="121" t="e">
        <f>VLOOKUP(B1322,[1]Hoja2!$A$198:$D$323,2,FALSE)</f>
        <v>#N/A</v>
      </c>
      <c r="AI1322" s="64" t="e">
        <f>VLOOKUP(A1322,[2]Tabla!$A$2:$M$2752,2,FALSE)</f>
        <v>#N/A</v>
      </c>
    </row>
    <row r="1323" spans="1:35" ht="23.25" customHeight="1">
      <c r="A1323" s="57" t="s">
        <v>1393</v>
      </c>
      <c r="B1323" s="57">
        <v>114230</v>
      </c>
      <c r="C1323" s="57" t="s">
        <v>3891</v>
      </c>
      <c r="D1323" s="58" t="s">
        <v>3891</v>
      </c>
      <c r="E1323" s="57">
        <v>13</v>
      </c>
      <c r="F1323" s="58" t="s">
        <v>11929</v>
      </c>
      <c r="G1323" s="57" t="s">
        <v>805</v>
      </c>
      <c r="H1323" s="57" t="s">
        <v>14</v>
      </c>
      <c r="I1323" s="57" t="s">
        <v>15</v>
      </c>
      <c r="J1323" s="57" t="s">
        <v>14621</v>
      </c>
      <c r="K1323" s="57" t="s">
        <v>12596</v>
      </c>
      <c r="L1323" s="57" t="s">
        <v>12596</v>
      </c>
      <c r="M1323" s="57" t="s">
        <v>3904</v>
      </c>
      <c r="N1323" s="57" t="s">
        <v>3891</v>
      </c>
      <c r="O1323" s="57" t="s">
        <v>6224</v>
      </c>
      <c r="P1323" s="58" t="s">
        <v>5983</v>
      </c>
      <c r="Q1323" s="57" t="s">
        <v>5984</v>
      </c>
      <c r="R1323" s="57" t="s">
        <v>3894</v>
      </c>
      <c r="S1323" s="57">
        <v>140</v>
      </c>
      <c r="T1323" s="57" t="s">
        <v>6225</v>
      </c>
      <c r="U1323" s="57">
        <v>228722264</v>
      </c>
      <c r="V1323" s="59">
        <v>39814</v>
      </c>
      <c r="W1323" s="59" t="s">
        <v>3891</v>
      </c>
      <c r="X1323" s="57">
        <v>13</v>
      </c>
      <c r="Y1323" s="59" t="s">
        <v>3891</v>
      </c>
      <c r="Z1323" s="59" t="s">
        <v>3891</v>
      </c>
      <c r="AA1323" s="57" t="s">
        <v>11914</v>
      </c>
      <c r="AB1323" s="60">
        <v>-70.578378000000001</v>
      </c>
      <c r="AC1323" s="60">
        <v>-33.609115000000003</v>
      </c>
      <c r="AD1323" s="57" t="s">
        <v>3904</v>
      </c>
      <c r="AE1323" s="57" t="s">
        <v>14528</v>
      </c>
      <c r="AF1323" s="57" t="s">
        <v>11685</v>
      </c>
      <c r="AG1323" s="129">
        <v>2009</v>
      </c>
      <c r="AH1323" s="121" t="e">
        <f>VLOOKUP(B1323,[1]Hoja2!$A$198:$D$323,2,FALSE)</f>
        <v>#N/A</v>
      </c>
      <c r="AI1323" s="64" t="e">
        <f>VLOOKUP(A1323,[2]Tabla!$A$2:$M$2752,2,FALSE)</f>
        <v>#N/A</v>
      </c>
    </row>
    <row r="1324" spans="1:35" ht="23.25" customHeight="1">
      <c r="A1324" s="57" t="s">
        <v>1394</v>
      </c>
      <c r="B1324" s="57">
        <v>114231</v>
      </c>
      <c r="C1324" s="57" t="s">
        <v>3891</v>
      </c>
      <c r="D1324" s="58" t="s">
        <v>3891</v>
      </c>
      <c r="E1324" s="57">
        <v>13</v>
      </c>
      <c r="F1324" s="58" t="s">
        <v>11929</v>
      </c>
      <c r="G1324" s="57" t="s">
        <v>805</v>
      </c>
      <c r="H1324" s="57" t="s">
        <v>14</v>
      </c>
      <c r="I1324" s="57" t="s">
        <v>81</v>
      </c>
      <c r="J1324" s="57" t="s">
        <v>14621</v>
      </c>
      <c r="K1324" s="57" t="s">
        <v>12596</v>
      </c>
      <c r="L1324" s="57" t="s">
        <v>12596</v>
      </c>
      <c r="M1324" s="57" t="s">
        <v>3904</v>
      </c>
      <c r="N1324" s="57" t="s">
        <v>3891</v>
      </c>
      <c r="O1324" s="57" t="s">
        <v>6226</v>
      </c>
      <c r="P1324" s="58" t="s">
        <v>6198</v>
      </c>
      <c r="Q1324" s="57" t="s">
        <v>6199</v>
      </c>
      <c r="R1324" s="57" t="s">
        <v>3909</v>
      </c>
      <c r="S1324" s="57">
        <v>7747</v>
      </c>
      <c r="T1324" s="57" t="s">
        <v>4438</v>
      </c>
      <c r="U1324" s="57">
        <v>224257300</v>
      </c>
      <c r="V1324" s="59">
        <v>39814</v>
      </c>
      <c r="W1324" s="59" t="s">
        <v>3891</v>
      </c>
      <c r="X1324" s="57">
        <v>13</v>
      </c>
      <c r="Y1324" s="59" t="s">
        <v>3891</v>
      </c>
      <c r="Z1324" s="59" t="s">
        <v>3891</v>
      </c>
      <c r="AA1324" s="57" t="s">
        <v>11914</v>
      </c>
      <c r="AB1324" s="60">
        <v>-70.597702999999996</v>
      </c>
      <c r="AC1324" s="60">
        <v>-33.525627999999998</v>
      </c>
      <c r="AD1324" s="57" t="s">
        <v>3904</v>
      </c>
      <c r="AE1324" s="57" t="s">
        <v>14528</v>
      </c>
      <c r="AF1324" s="57" t="s">
        <v>14396</v>
      </c>
      <c r="AG1324" s="129">
        <v>2009</v>
      </c>
      <c r="AH1324" s="121" t="e">
        <f>VLOOKUP(B1324,[1]Hoja2!$A$198:$D$323,2,FALSE)</f>
        <v>#N/A</v>
      </c>
      <c r="AI1324" s="64" t="e">
        <f>VLOOKUP(A1324,[2]Tabla!$A$2:$M$2752,2,FALSE)</f>
        <v>#N/A</v>
      </c>
    </row>
    <row r="1325" spans="1:35" ht="23.25" customHeight="1">
      <c r="A1325" s="57" t="s">
        <v>1395</v>
      </c>
      <c r="B1325" s="57">
        <v>114232</v>
      </c>
      <c r="C1325" s="57" t="s">
        <v>3891</v>
      </c>
      <c r="D1325" s="58" t="s">
        <v>3891</v>
      </c>
      <c r="E1325" s="57">
        <v>13</v>
      </c>
      <c r="F1325" s="58" t="s">
        <v>11929</v>
      </c>
      <c r="G1325" s="57" t="s">
        <v>805</v>
      </c>
      <c r="H1325" s="57" t="s">
        <v>14</v>
      </c>
      <c r="I1325" s="57" t="s">
        <v>81</v>
      </c>
      <c r="J1325" s="57" t="s">
        <v>14621</v>
      </c>
      <c r="K1325" s="57" t="s">
        <v>12596</v>
      </c>
      <c r="L1325" s="57" t="s">
        <v>12596</v>
      </c>
      <c r="M1325" s="57" t="s">
        <v>3904</v>
      </c>
      <c r="N1325" s="57" t="s">
        <v>3891</v>
      </c>
      <c r="O1325" s="57" t="s">
        <v>6227</v>
      </c>
      <c r="P1325" s="58" t="s">
        <v>5983</v>
      </c>
      <c r="Q1325" s="57" t="s">
        <v>5984</v>
      </c>
      <c r="R1325" s="57" t="s">
        <v>3909</v>
      </c>
      <c r="S1325" s="57">
        <v>3779</v>
      </c>
      <c r="T1325" s="57" t="s">
        <v>6228</v>
      </c>
      <c r="U1325" s="57">
        <v>224202021</v>
      </c>
      <c r="V1325" s="59">
        <v>39814</v>
      </c>
      <c r="W1325" s="59" t="s">
        <v>3891</v>
      </c>
      <c r="X1325" s="57">
        <v>13</v>
      </c>
      <c r="Y1325" s="59" t="s">
        <v>3891</v>
      </c>
      <c r="Z1325" s="59" t="s">
        <v>3891</v>
      </c>
      <c r="AA1325" s="57" t="s">
        <v>11914</v>
      </c>
      <c r="AB1325" s="60">
        <v>-70.582526000000001</v>
      </c>
      <c r="AC1325" s="60">
        <v>-33.572803</v>
      </c>
      <c r="AD1325" s="57" t="s">
        <v>3904</v>
      </c>
      <c r="AE1325" s="57" t="s">
        <v>14528</v>
      </c>
      <c r="AF1325" s="57" t="s">
        <v>14396</v>
      </c>
      <c r="AG1325" s="129">
        <v>2009</v>
      </c>
      <c r="AH1325" s="121" t="e">
        <f>VLOOKUP(B1325,[1]Hoja2!$A$198:$D$323,2,FALSE)</f>
        <v>#N/A</v>
      </c>
      <c r="AI1325" s="64" t="e">
        <f>VLOOKUP(A1325,[2]Tabla!$A$2:$M$2752,2,FALSE)</f>
        <v>#N/A</v>
      </c>
    </row>
    <row r="1326" spans="1:35" ht="23.25" customHeight="1">
      <c r="A1326" s="57" t="s">
        <v>1396</v>
      </c>
      <c r="B1326" s="57">
        <v>114233</v>
      </c>
      <c r="C1326" s="57" t="s">
        <v>3891</v>
      </c>
      <c r="D1326" s="58" t="s">
        <v>3891</v>
      </c>
      <c r="E1326" s="57">
        <v>13</v>
      </c>
      <c r="F1326" s="58" t="s">
        <v>11929</v>
      </c>
      <c r="G1326" s="57" t="s">
        <v>805</v>
      </c>
      <c r="H1326" s="57" t="s">
        <v>14</v>
      </c>
      <c r="I1326" s="57" t="s">
        <v>38</v>
      </c>
      <c r="J1326" s="57" t="s">
        <v>14621</v>
      </c>
      <c r="K1326" s="57" t="s">
        <v>12596</v>
      </c>
      <c r="L1326" s="57" t="s">
        <v>12596</v>
      </c>
      <c r="M1326" s="57" t="s">
        <v>3904</v>
      </c>
      <c r="N1326" s="57" t="s">
        <v>3891</v>
      </c>
      <c r="O1326" s="57" t="s">
        <v>6229</v>
      </c>
      <c r="P1326" s="58" t="s">
        <v>6198</v>
      </c>
      <c r="Q1326" s="57" t="s">
        <v>6199</v>
      </c>
      <c r="R1326" s="57" t="s">
        <v>3894</v>
      </c>
      <c r="S1326" s="57">
        <v>190</v>
      </c>
      <c r="T1326" s="57" t="s">
        <v>6217</v>
      </c>
      <c r="U1326" s="57">
        <v>222211287</v>
      </c>
      <c r="V1326" s="59">
        <v>39814</v>
      </c>
      <c r="W1326" s="59" t="s">
        <v>3891</v>
      </c>
      <c r="X1326" s="57">
        <v>13</v>
      </c>
      <c r="Y1326" s="59" t="s">
        <v>3891</v>
      </c>
      <c r="Z1326" s="59" t="s">
        <v>3891</v>
      </c>
      <c r="AA1326" s="57" t="s">
        <v>11914</v>
      </c>
      <c r="AB1326" s="60">
        <v>-70.596933000000007</v>
      </c>
      <c r="AC1326" s="60">
        <v>-33.519060000000003</v>
      </c>
      <c r="AD1326" s="57" t="s">
        <v>3904</v>
      </c>
      <c r="AE1326" s="57" t="s">
        <v>14528</v>
      </c>
      <c r="AF1326" s="57" t="s">
        <v>3891</v>
      </c>
      <c r="AG1326" s="129">
        <v>2009</v>
      </c>
      <c r="AH1326" s="121" t="e">
        <f>VLOOKUP(B1326,[1]Hoja2!$A$198:$D$323,2,FALSE)</f>
        <v>#N/A</v>
      </c>
      <c r="AI1326" s="64" t="e">
        <f>VLOOKUP(A1326,[2]Tabla!$A$2:$M$2752,2,FALSE)</f>
        <v>#N/A</v>
      </c>
    </row>
    <row r="1327" spans="1:35" ht="23.25" customHeight="1">
      <c r="A1327" s="57" t="s">
        <v>1397</v>
      </c>
      <c r="B1327" s="57">
        <v>114234</v>
      </c>
      <c r="C1327" s="57" t="s">
        <v>3891</v>
      </c>
      <c r="D1327" s="58" t="s">
        <v>3891</v>
      </c>
      <c r="E1327" s="57">
        <v>13</v>
      </c>
      <c r="F1327" s="58" t="s">
        <v>11929</v>
      </c>
      <c r="G1327" s="57" t="s">
        <v>805</v>
      </c>
      <c r="H1327" s="57" t="s">
        <v>14</v>
      </c>
      <c r="I1327" s="57" t="s">
        <v>21</v>
      </c>
      <c r="J1327" s="57" t="s">
        <v>14621</v>
      </c>
      <c r="K1327" s="57" t="s">
        <v>12596</v>
      </c>
      <c r="L1327" s="57" t="s">
        <v>12596</v>
      </c>
      <c r="M1327" s="57" t="s">
        <v>3904</v>
      </c>
      <c r="N1327" s="57" t="s">
        <v>3891</v>
      </c>
      <c r="O1327" s="57" t="s">
        <v>6230</v>
      </c>
      <c r="P1327" s="58" t="s">
        <v>5983</v>
      </c>
      <c r="Q1327" s="57" t="s">
        <v>5984</v>
      </c>
      <c r="R1327" s="57" t="s">
        <v>3894</v>
      </c>
      <c r="S1327" s="57">
        <v>66</v>
      </c>
      <c r="T1327" s="57" t="s">
        <v>6223</v>
      </c>
      <c r="U1327" s="57">
        <v>223555850</v>
      </c>
      <c r="V1327" s="59">
        <v>39814</v>
      </c>
      <c r="W1327" s="59" t="s">
        <v>3891</v>
      </c>
      <c r="X1327" s="57">
        <v>13</v>
      </c>
      <c r="Y1327" s="59" t="s">
        <v>3891</v>
      </c>
      <c r="Z1327" s="59" t="s">
        <v>3891</v>
      </c>
      <c r="AA1327" s="57" t="s">
        <v>11914</v>
      </c>
      <c r="AB1327" s="60">
        <v>-70.578215999999998</v>
      </c>
      <c r="AC1327" s="60">
        <v>-33.605162999999997</v>
      </c>
      <c r="AD1327" s="57" t="s">
        <v>3904</v>
      </c>
      <c r="AE1327" s="57" t="s">
        <v>14528</v>
      </c>
      <c r="AF1327" s="57" t="s">
        <v>14150</v>
      </c>
      <c r="AG1327" s="129">
        <v>2009</v>
      </c>
      <c r="AH1327" s="121" t="e">
        <f>VLOOKUP(B1327,[1]Hoja2!$A$198:$D$323,2,FALSE)</f>
        <v>#N/A</v>
      </c>
      <c r="AI1327" s="64" t="e">
        <f>VLOOKUP(A1327,[2]Tabla!$A$2:$M$2752,2,FALSE)</f>
        <v>#N/A</v>
      </c>
    </row>
    <row r="1328" spans="1:35" ht="23.25" customHeight="1">
      <c r="A1328" s="57" t="s">
        <v>1398</v>
      </c>
      <c r="B1328" s="57">
        <v>114235</v>
      </c>
      <c r="C1328" s="57" t="s">
        <v>3891</v>
      </c>
      <c r="D1328" s="58" t="s">
        <v>3891</v>
      </c>
      <c r="E1328" s="57">
        <v>13</v>
      </c>
      <c r="F1328" s="58" t="s">
        <v>11929</v>
      </c>
      <c r="G1328" s="57" t="s">
        <v>805</v>
      </c>
      <c r="H1328" s="57" t="s">
        <v>14</v>
      </c>
      <c r="I1328" s="57" t="s">
        <v>38</v>
      </c>
      <c r="J1328" s="57" t="s">
        <v>14621</v>
      </c>
      <c r="K1328" s="57" t="s">
        <v>12596</v>
      </c>
      <c r="L1328" s="57" t="s">
        <v>12596</v>
      </c>
      <c r="M1328" s="57" t="s">
        <v>3904</v>
      </c>
      <c r="N1328" s="57" t="s">
        <v>3891</v>
      </c>
      <c r="O1328" s="57" t="s">
        <v>6231</v>
      </c>
      <c r="P1328" s="58" t="s">
        <v>5983</v>
      </c>
      <c r="Q1328" s="57" t="s">
        <v>5984</v>
      </c>
      <c r="R1328" s="57" t="s">
        <v>3909</v>
      </c>
      <c r="S1328" s="57">
        <v>648</v>
      </c>
      <c r="T1328" s="57" t="s">
        <v>6228</v>
      </c>
      <c r="U1328" s="57">
        <v>228500172</v>
      </c>
      <c r="V1328" s="59">
        <v>39814</v>
      </c>
      <c r="W1328" s="59" t="s">
        <v>3891</v>
      </c>
      <c r="X1328" s="57">
        <v>13</v>
      </c>
      <c r="Y1328" s="59" t="s">
        <v>3891</v>
      </c>
      <c r="Z1328" s="59" t="s">
        <v>3891</v>
      </c>
      <c r="AA1328" s="57" t="s">
        <v>11914</v>
      </c>
      <c r="AB1328" s="60">
        <v>-70.577098000000007</v>
      </c>
      <c r="AC1328" s="60">
        <v>-33.605389000000002</v>
      </c>
      <c r="AD1328" s="57" t="s">
        <v>3904</v>
      </c>
      <c r="AE1328" s="57" t="s">
        <v>14528</v>
      </c>
      <c r="AF1328" s="57" t="s">
        <v>3891</v>
      </c>
      <c r="AG1328" s="129">
        <v>2009</v>
      </c>
      <c r="AH1328" s="121" t="e">
        <f>VLOOKUP(B1328,[1]Hoja2!$A$198:$D$323,2,FALSE)</f>
        <v>#N/A</v>
      </c>
      <c r="AI1328" s="64" t="e">
        <f>VLOOKUP(A1328,[2]Tabla!$A$2:$M$2752,2,FALSE)</f>
        <v>#N/A</v>
      </c>
    </row>
    <row r="1329" spans="1:35" ht="23.25" customHeight="1">
      <c r="A1329" s="57" t="s">
        <v>1399</v>
      </c>
      <c r="B1329" s="57">
        <v>114236</v>
      </c>
      <c r="C1329" s="57" t="s">
        <v>3891</v>
      </c>
      <c r="D1329" s="58" t="s">
        <v>3891</v>
      </c>
      <c r="E1329" s="57">
        <v>13</v>
      </c>
      <c r="F1329" s="58" t="s">
        <v>11929</v>
      </c>
      <c r="G1329" s="57" t="s">
        <v>805</v>
      </c>
      <c r="H1329" s="57" t="s">
        <v>14</v>
      </c>
      <c r="I1329" s="57" t="s">
        <v>21</v>
      </c>
      <c r="J1329" s="57" t="s">
        <v>14621</v>
      </c>
      <c r="K1329" s="57" t="s">
        <v>12596</v>
      </c>
      <c r="L1329" s="57" t="s">
        <v>12596</v>
      </c>
      <c r="M1329" s="57" t="s">
        <v>3904</v>
      </c>
      <c r="N1329" s="57" t="s">
        <v>3891</v>
      </c>
      <c r="O1329" s="57" t="s">
        <v>6232</v>
      </c>
      <c r="P1329" s="58" t="s">
        <v>5983</v>
      </c>
      <c r="Q1329" s="57" t="s">
        <v>5984</v>
      </c>
      <c r="R1329" s="57" t="s">
        <v>3909</v>
      </c>
      <c r="S1329" s="57">
        <v>26</v>
      </c>
      <c r="T1329" s="57" t="s">
        <v>6228</v>
      </c>
      <c r="U1329" s="57">
        <v>226207500</v>
      </c>
      <c r="V1329" s="59">
        <v>39814</v>
      </c>
      <c r="W1329" s="59" t="s">
        <v>3891</v>
      </c>
      <c r="X1329" s="57">
        <v>13</v>
      </c>
      <c r="Y1329" s="59" t="s">
        <v>3891</v>
      </c>
      <c r="Z1329" s="59" t="s">
        <v>3891</v>
      </c>
      <c r="AA1329" s="57" t="s">
        <v>11914</v>
      </c>
      <c r="AB1329" s="60">
        <v>-70.576065</v>
      </c>
      <c r="AC1329" s="60">
        <v>-33.612073000000002</v>
      </c>
      <c r="AD1329" s="57" t="s">
        <v>3904</v>
      </c>
      <c r="AE1329" s="57" t="s">
        <v>14528</v>
      </c>
      <c r="AF1329" s="57" t="s">
        <v>11685</v>
      </c>
      <c r="AG1329" s="129">
        <v>2009</v>
      </c>
      <c r="AH1329" s="121" t="e">
        <f>VLOOKUP(B1329,[1]Hoja2!$A$198:$D$323,2,FALSE)</f>
        <v>#N/A</v>
      </c>
      <c r="AI1329" s="64" t="e">
        <f>VLOOKUP(A1329,[2]Tabla!$A$2:$M$2752,2,FALSE)</f>
        <v>#N/A</v>
      </c>
    </row>
    <row r="1330" spans="1:35" ht="23.25" customHeight="1">
      <c r="A1330" s="57" t="s">
        <v>1400</v>
      </c>
      <c r="B1330" s="57">
        <v>114301</v>
      </c>
      <c r="C1330" s="57" t="s">
        <v>3891</v>
      </c>
      <c r="D1330" s="58" t="s">
        <v>3891</v>
      </c>
      <c r="E1330" s="57">
        <v>13</v>
      </c>
      <c r="F1330" s="58" t="s">
        <v>11929</v>
      </c>
      <c r="G1330" s="57" t="s">
        <v>1367</v>
      </c>
      <c r="H1330" s="57" t="s">
        <v>1</v>
      </c>
      <c r="I1330" s="57" t="s">
        <v>11904</v>
      </c>
      <c r="J1330" s="57" t="s">
        <v>14621</v>
      </c>
      <c r="K1330" s="57" t="s">
        <v>12596</v>
      </c>
      <c r="L1330" s="57" t="s">
        <v>48</v>
      </c>
      <c r="M1330" s="57" t="s">
        <v>3940</v>
      </c>
      <c r="N1330" s="57" t="s">
        <v>3897</v>
      </c>
      <c r="O1330" s="57" t="s">
        <v>6233</v>
      </c>
      <c r="P1330" s="58" t="s">
        <v>5983</v>
      </c>
      <c r="Q1330" s="57" t="s">
        <v>5984</v>
      </c>
      <c r="R1330" s="57" t="s">
        <v>3894</v>
      </c>
      <c r="S1330" s="57">
        <v>105</v>
      </c>
      <c r="T1330" s="57" t="s">
        <v>6234</v>
      </c>
      <c r="U1330" s="57">
        <v>222454101</v>
      </c>
      <c r="V1330" s="59">
        <v>39814</v>
      </c>
      <c r="W1330" s="59" t="s">
        <v>3891</v>
      </c>
      <c r="X1330" s="57">
        <v>14</v>
      </c>
      <c r="Y1330" s="59" t="s">
        <v>3891</v>
      </c>
      <c r="Z1330" s="59" t="s">
        <v>3891</v>
      </c>
      <c r="AA1330" s="57" t="s">
        <v>11914</v>
      </c>
      <c r="AB1330" s="60">
        <v>-70.578451999999999</v>
      </c>
      <c r="AC1330" s="60">
        <v>-33.607157999999998</v>
      </c>
      <c r="AD1330" s="57" t="s">
        <v>14110</v>
      </c>
      <c r="AE1330" s="57" t="s">
        <v>14528</v>
      </c>
      <c r="AF1330" s="57" t="s">
        <v>14150</v>
      </c>
      <c r="AG1330" s="129">
        <v>2009</v>
      </c>
      <c r="AH1330" s="121" t="e">
        <f>VLOOKUP(B1330,[1]Hoja2!$A$198:$D$323,2,FALSE)</f>
        <v>#N/A</v>
      </c>
      <c r="AI1330" s="64" t="e">
        <f>VLOOKUP(A1330,[2]Tabla!$A$2:$M$2752,2,FALSE)</f>
        <v>#N/A</v>
      </c>
    </row>
    <row r="1331" spans="1:35" ht="23.25" customHeight="1">
      <c r="A1331" s="57" t="s">
        <v>1401</v>
      </c>
      <c r="B1331" s="57">
        <v>114302</v>
      </c>
      <c r="C1331" s="57" t="s">
        <v>3891</v>
      </c>
      <c r="D1331" s="58" t="s">
        <v>3891</v>
      </c>
      <c r="E1331" s="57">
        <v>13</v>
      </c>
      <c r="F1331" s="58" t="s">
        <v>11929</v>
      </c>
      <c r="G1331" s="57" t="s">
        <v>1367</v>
      </c>
      <c r="H1331" s="57" t="s">
        <v>1</v>
      </c>
      <c r="I1331" s="57" t="s">
        <v>11904</v>
      </c>
      <c r="J1331" s="57" t="s">
        <v>14621</v>
      </c>
      <c r="K1331" s="57" t="s">
        <v>12596</v>
      </c>
      <c r="L1331" s="57" t="s">
        <v>48</v>
      </c>
      <c r="M1331" s="57" t="s">
        <v>3940</v>
      </c>
      <c r="N1331" s="57" t="s">
        <v>3897</v>
      </c>
      <c r="O1331" s="57" t="s">
        <v>6235</v>
      </c>
      <c r="P1331" s="58" t="s">
        <v>6198</v>
      </c>
      <c r="Q1331" s="57" t="s">
        <v>6199</v>
      </c>
      <c r="R1331" s="57" t="s">
        <v>3894</v>
      </c>
      <c r="S1331" s="57">
        <v>5820</v>
      </c>
      <c r="T1331" s="57" t="s">
        <v>6236</v>
      </c>
      <c r="U1331" s="57">
        <v>225760450</v>
      </c>
      <c r="V1331" s="59">
        <v>39814</v>
      </c>
      <c r="W1331" s="59" t="s">
        <v>3891</v>
      </c>
      <c r="X1331" s="57">
        <v>14</v>
      </c>
      <c r="Y1331" s="59" t="s">
        <v>3891</v>
      </c>
      <c r="Z1331" s="59" t="s">
        <v>3891</v>
      </c>
      <c r="AA1331" s="57" t="s">
        <v>11914</v>
      </c>
      <c r="AB1331" s="60">
        <v>-70.577974999999995</v>
      </c>
      <c r="AC1331" s="60">
        <v>-33.511875000000003</v>
      </c>
      <c r="AD1331" s="57" t="s">
        <v>14110</v>
      </c>
      <c r="AE1331" s="57" t="s">
        <v>14528</v>
      </c>
      <c r="AF1331" s="57" t="s">
        <v>14150</v>
      </c>
      <c r="AG1331" s="129">
        <v>2009</v>
      </c>
      <c r="AH1331" s="121" t="e">
        <f>VLOOKUP(B1331,[1]Hoja2!$A$198:$D$323,2,FALSE)</f>
        <v>#N/A</v>
      </c>
      <c r="AI1331" s="64" t="e">
        <f>VLOOKUP(A1331,[2]Tabla!$A$2:$M$2752,2,FALSE)</f>
        <v>#N/A</v>
      </c>
    </row>
    <row r="1332" spans="1:35" ht="23.25" customHeight="1">
      <c r="A1332" s="57" t="s">
        <v>1402</v>
      </c>
      <c r="B1332" s="57">
        <v>114303</v>
      </c>
      <c r="C1332" s="57" t="s">
        <v>3891</v>
      </c>
      <c r="D1332" s="58" t="s">
        <v>3891</v>
      </c>
      <c r="E1332" s="57">
        <v>13</v>
      </c>
      <c r="F1332" s="58" t="s">
        <v>11929</v>
      </c>
      <c r="G1332" s="57" t="s">
        <v>1367</v>
      </c>
      <c r="H1332" s="57" t="s">
        <v>1</v>
      </c>
      <c r="I1332" s="57" t="s">
        <v>11904</v>
      </c>
      <c r="J1332" s="57" t="s">
        <v>14621</v>
      </c>
      <c r="K1332" s="57" t="s">
        <v>12596</v>
      </c>
      <c r="L1332" s="57" t="s">
        <v>48</v>
      </c>
      <c r="M1332" s="57" t="s">
        <v>3940</v>
      </c>
      <c r="N1332" s="57" t="s">
        <v>3897</v>
      </c>
      <c r="O1332" s="57" t="s">
        <v>6237</v>
      </c>
      <c r="P1332" s="58" t="s">
        <v>6198</v>
      </c>
      <c r="Q1332" s="57" t="s">
        <v>6199</v>
      </c>
      <c r="R1332" s="57" t="s">
        <v>3894</v>
      </c>
      <c r="S1332" s="57">
        <v>6420</v>
      </c>
      <c r="T1332" s="57" t="s">
        <v>6200</v>
      </c>
      <c r="U1332" s="57">
        <v>226115900</v>
      </c>
      <c r="V1332" s="59">
        <v>39814</v>
      </c>
      <c r="W1332" s="59" t="s">
        <v>3891</v>
      </c>
      <c r="X1332" s="57">
        <v>14</v>
      </c>
      <c r="Y1332" s="59" t="s">
        <v>3891</v>
      </c>
      <c r="Z1332" s="59" t="s">
        <v>3891</v>
      </c>
      <c r="AA1332" s="57" t="s">
        <v>11914</v>
      </c>
      <c r="AB1332" s="60">
        <v>-70.602217999999993</v>
      </c>
      <c r="AC1332" s="60">
        <v>-33.518563</v>
      </c>
      <c r="AD1332" s="57" t="s">
        <v>14110</v>
      </c>
      <c r="AE1332" s="57" t="s">
        <v>14528</v>
      </c>
      <c r="AF1332" s="57" t="s">
        <v>14150</v>
      </c>
      <c r="AG1332" s="129">
        <v>2009</v>
      </c>
      <c r="AH1332" s="121" t="e">
        <f>VLOOKUP(B1332,[1]Hoja2!$A$198:$D$323,2,FALSE)</f>
        <v>#N/A</v>
      </c>
      <c r="AI1332" s="64" t="e">
        <f>VLOOKUP(A1332,[2]Tabla!$A$2:$M$2752,2,FALSE)</f>
        <v>#N/A</v>
      </c>
    </row>
    <row r="1333" spans="1:35" ht="23.25" customHeight="1">
      <c r="A1333" s="57" t="s">
        <v>1403</v>
      </c>
      <c r="B1333" s="57">
        <v>114304</v>
      </c>
      <c r="C1333" s="57" t="s">
        <v>3891</v>
      </c>
      <c r="D1333" s="58" t="s">
        <v>3891</v>
      </c>
      <c r="E1333" s="57">
        <v>13</v>
      </c>
      <c r="F1333" s="58" t="s">
        <v>11929</v>
      </c>
      <c r="G1333" s="57" t="s">
        <v>1367</v>
      </c>
      <c r="H1333" s="57" t="s">
        <v>1</v>
      </c>
      <c r="I1333" s="57" t="s">
        <v>11904</v>
      </c>
      <c r="J1333" s="57" t="s">
        <v>14621</v>
      </c>
      <c r="K1333" s="57" t="s">
        <v>12596</v>
      </c>
      <c r="L1333" s="57" t="s">
        <v>48</v>
      </c>
      <c r="M1333" s="57" t="s">
        <v>3940</v>
      </c>
      <c r="N1333" s="57" t="s">
        <v>3897</v>
      </c>
      <c r="O1333" s="57" t="s">
        <v>6238</v>
      </c>
      <c r="P1333" s="58" t="s">
        <v>6198</v>
      </c>
      <c r="Q1333" s="57" t="s">
        <v>6199</v>
      </c>
      <c r="R1333" s="57" t="s">
        <v>3894</v>
      </c>
      <c r="S1333" s="57">
        <v>870</v>
      </c>
      <c r="T1333" s="57" t="s">
        <v>5848</v>
      </c>
      <c r="U1333" s="57">
        <v>222816402</v>
      </c>
      <c r="V1333" s="59">
        <v>39814</v>
      </c>
      <c r="W1333" s="59" t="s">
        <v>3891</v>
      </c>
      <c r="X1333" s="57">
        <v>14</v>
      </c>
      <c r="Y1333" s="59" t="s">
        <v>3891</v>
      </c>
      <c r="Z1333" s="59" t="s">
        <v>3891</v>
      </c>
      <c r="AA1333" s="57" t="s">
        <v>11914</v>
      </c>
      <c r="AB1333" s="60">
        <v>-70.604217000000006</v>
      </c>
      <c r="AC1333" s="60">
        <v>-33.531236</v>
      </c>
      <c r="AD1333" s="57" t="s">
        <v>14110</v>
      </c>
      <c r="AE1333" s="57" t="s">
        <v>14528</v>
      </c>
      <c r="AF1333" s="57" t="s">
        <v>14150</v>
      </c>
      <c r="AG1333" s="129">
        <v>2009</v>
      </c>
      <c r="AH1333" s="121" t="e">
        <f>VLOOKUP(B1333,[1]Hoja2!$A$198:$D$323,2,FALSE)</f>
        <v>#N/A</v>
      </c>
      <c r="AI1333" s="64" t="e">
        <f>VLOOKUP(A1333,[2]Tabla!$A$2:$M$2752,2,FALSE)</f>
        <v>#N/A</v>
      </c>
    </row>
    <row r="1334" spans="1:35" ht="23.25" customHeight="1">
      <c r="A1334" s="57" t="s">
        <v>1404</v>
      </c>
      <c r="B1334" s="57">
        <v>114305</v>
      </c>
      <c r="C1334" s="57" t="s">
        <v>3891</v>
      </c>
      <c r="D1334" s="58" t="s">
        <v>3891</v>
      </c>
      <c r="E1334" s="57">
        <v>13</v>
      </c>
      <c r="F1334" s="58" t="s">
        <v>11929</v>
      </c>
      <c r="G1334" s="57" t="s">
        <v>1367</v>
      </c>
      <c r="H1334" s="57" t="s">
        <v>1</v>
      </c>
      <c r="I1334" s="57" t="s">
        <v>11904</v>
      </c>
      <c r="J1334" s="57" t="s">
        <v>14621</v>
      </c>
      <c r="K1334" s="57" t="s">
        <v>12596</v>
      </c>
      <c r="L1334" s="57" t="s">
        <v>48</v>
      </c>
      <c r="M1334" s="57" t="s">
        <v>3940</v>
      </c>
      <c r="N1334" s="57" t="s">
        <v>3897</v>
      </c>
      <c r="O1334" s="57" t="s">
        <v>6239</v>
      </c>
      <c r="P1334" s="58" t="s">
        <v>6198</v>
      </c>
      <c r="Q1334" s="57" t="s">
        <v>6199</v>
      </c>
      <c r="R1334" s="57" t="s">
        <v>3894</v>
      </c>
      <c r="S1334" s="57">
        <v>10905</v>
      </c>
      <c r="T1334" s="57" t="s">
        <v>6240</v>
      </c>
      <c r="U1334" s="57">
        <v>222819698</v>
      </c>
      <c r="V1334" s="59">
        <v>39814</v>
      </c>
      <c r="W1334" s="59" t="s">
        <v>3891</v>
      </c>
      <c r="X1334" s="57">
        <v>14</v>
      </c>
      <c r="Y1334" s="59" t="s">
        <v>3891</v>
      </c>
      <c r="Z1334" s="59" t="s">
        <v>3891</v>
      </c>
      <c r="AA1334" s="57" t="s">
        <v>11914</v>
      </c>
      <c r="AB1334" s="60">
        <v>-70.605980000000002</v>
      </c>
      <c r="AC1334" s="60">
        <v>-33.560178000000001</v>
      </c>
      <c r="AD1334" s="57" t="s">
        <v>14110</v>
      </c>
      <c r="AE1334" s="57" t="s">
        <v>14528</v>
      </c>
      <c r="AF1334" s="57" t="s">
        <v>14150</v>
      </c>
      <c r="AG1334" s="129">
        <v>2009</v>
      </c>
      <c r="AH1334" s="121" t="e">
        <f>VLOOKUP(B1334,[1]Hoja2!$A$198:$D$323,2,FALSE)</f>
        <v>#N/A</v>
      </c>
      <c r="AI1334" s="64" t="e">
        <f>VLOOKUP(A1334,[2]Tabla!$A$2:$M$2752,2,FALSE)</f>
        <v>#N/A</v>
      </c>
    </row>
    <row r="1335" spans="1:35" ht="23.25" customHeight="1">
      <c r="A1335" s="57" t="s">
        <v>1405</v>
      </c>
      <c r="B1335" s="57">
        <v>114306</v>
      </c>
      <c r="C1335" s="57" t="s">
        <v>3891</v>
      </c>
      <c r="D1335" s="58" t="s">
        <v>3891</v>
      </c>
      <c r="E1335" s="57">
        <v>13</v>
      </c>
      <c r="F1335" s="58" t="s">
        <v>11929</v>
      </c>
      <c r="G1335" s="57" t="s">
        <v>1367</v>
      </c>
      <c r="H1335" s="57" t="s">
        <v>1</v>
      </c>
      <c r="I1335" s="57" t="s">
        <v>11904</v>
      </c>
      <c r="J1335" s="57" t="s">
        <v>14621</v>
      </c>
      <c r="K1335" s="57" t="s">
        <v>12596</v>
      </c>
      <c r="L1335" s="57" t="s">
        <v>48</v>
      </c>
      <c r="M1335" s="57" t="s">
        <v>3940</v>
      </c>
      <c r="N1335" s="57" t="s">
        <v>3897</v>
      </c>
      <c r="O1335" s="57" t="s">
        <v>6241</v>
      </c>
      <c r="P1335" s="58" t="s">
        <v>6061</v>
      </c>
      <c r="Q1335" s="57" t="s">
        <v>6062</v>
      </c>
      <c r="R1335" s="57" t="s">
        <v>3909</v>
      </c>
      <c r="S1335" s="57">
        <v>28</v>
      </c>
      <c r="T1335" s="57" t="s">
        <v>6242</v>
      </c>
      <c r="U1335" s="57">
        <v>225760250</v>
      </c>
      <c r="V1335" s="59">
        <v>30773</v>
      </c>
      <c r="W1335" s="59" t="s">
        <v>3891</v>
      </c>
      <c r="X1335" s="57">
        <v>14</v>
      </c>
      <c r="Y1335" s="59" t="s">
        <v>3891</v>
      </c>
      <c r="Z1335" s="59" t="s">
        <v>3891</v>
      </c>
      <c r="AA1335" s="57" t="s">
        <v>11914</v>
      </c>
      <c r="AB1335" s="60">
        <v>-70.633668</v>
      </c>
      <c r="AC1335" s="60">
        <v>-33.536994999999997</v>
      </c>
      <c r="AD1335" s="57" t="s">
        <v>14110</v>
      </c>
      <c r="AE1335" s="57" t="s">
        <v>14528</v>
      </c>
      <c r="AF1335" s="57" t="s">
        <v>14150</v>
      </c>
      <c r="AG1335" s="129">
        <v>1984</v>
      </c>
      <c r="AH1335" s="121" t="e">
        <f>VLOOKUP(B1335,[1]Hoja2!$A$198:$D$323,2,FALSE)</f>
        <v>#N/A</v>
      </c>
      <c r="AI1335" s="64" t="e">
        <f>VLOOKUP(A1335,[2]Tabla!$A$2:$M$2752,2,FALSE)</f>
        <v>#N/A</v>
      </c>
    </row>
    <row r="1336" spans="1:35" ht="23.25" customHeight="1">
      <c r="A1336" s="57" t="s">
        <v>1406</v>
      </c>
      <c r="B1336" s="57">
        <v>114307</v>
      </c>
      <c r="C1336" s="57" t="s">
        <v>3891</v>
      </c>
      <c r="D1336" s="58" t="s">
        <v>3891</v>
      </c>
      <c r="E1336" s="57">
        <v>13</v>
      </c>
      <c r="F1336" s="58" t="s">
        <v>11929</v>
      </c>
      <c r="G1336" s="57" t="s">
        <v>1367</v>
      </c>
      <c r="H1336" s="57" t="s">
        <v>1</v>
      </c>
      <c r="I1336" s="57" t="s">
        <v>11904</v>
      </c>
      <c r="J1336" s="57" t="s">
        <v>14621</v>
      </c>
      <c r="K1336" s="57" t="s">
        <v>12596</v>
      </c>
      <c r="L1336" s="57" t="s">
        <v>48</v>
      </c>
      <c r="M1336" s="57" t="s">
        <v>3940</v>
      </c>
      <c r="N1336" s="57" t="s">
        <v>3897</v>
      </c>
      <c r="O1336" s="57" t="s">
        <v>6243</v>
      </c>
      <c r="P1336" s="58" t="s">
        <v>6194</v>
      </c>
      <c r="Q1336" s="57" t="s">
        <v>6195</v>
      </c>
      <c r="R1336" s="57" t="s">
        <v>3894</v>
      </c>
      <c r="S1336" s="57">
        <v>1758</v>
      </c>
      <c r="T1336" s="57" t="s">
        <v>5573</v>
      </c>
      <c r="U1336" s="57">
        <v>225592932</v>
      </c>
      <c r="V1336" s="59">
        <v>26396</v>
      </c>
      <c r="W1336" s="59" t="s">
        <v>3891</v>
      </c>
      <c r="X1336" s="57">
        <v>14</v>
      </c>
      <c r="Y1336" s="59" t="s">
        <v>3891</v>
      </c>
      <c r="Z1336" s="59" t="s">
        <v>3891</v>
      </c>
      <c r="AA1336" s="57" t="s">
        <v>11914</v>
      </c>
      <c r="AB1336" s="60">
        <v>-70.644824</v>
      </c>
      <c r="AC1336" s="60">
        <v>-33.545428000000001</v>
      </c>
      <c r="AD1336" s="57" t="s">
        <v>14110</v>
      </c>
      <c r="AE1336" s="57" t="s">
        <v>14528</v>
      </c>
      <c r="AF1336" s="57" t="s">
        <v>14150</v>
      </c>
      <c r="AG1336" s="129">
        <v>1972</v>
      </c>
      <c r="AH1336" s="121" t="e">
        <f>VLOOKUP(B1336,[1]Hoja2!$A$198:$D$323,2,FALSE)</f>
        <v>#N/A</v>
      </c>
      <c r="AI1336" s="64" t="e">
        <f>VLOOKUP(A1336,[2]Tabla!$A$2:$M$2752,2,FALSE)</f>
        <v>#N/A</v>
      </c>
    </row>
    <row r="1337" spans="1:35" ht="23.25" customHeight="1">
      <c r="A1337" s="57" t="s">
        <v>1407</v>
      </c>
      <c r="B1337" s="57">
        <v>114308</v>
      </c>
      <c r="C1337" s="57" t="s">
        <v>3891</v>
      </c>
      <c r="D1337" s="58" t="s">
        <v>3891</v>
      </c>
      <c r="E1337" s="57">
        <v>13</v>
      </c>
      <c r="F1337" s="58" t="s">
        <v>11929</v>
      </c>
      <c r="G1337" s="57" t="s">
        <v>1367</v>
      </c>
      <c r="H1337" s="57" t="s">
        <v>1</v>
      </c>
      <c r="I1337" s="57" t="s">
        <v>11904</v>
      </c>
      <c r="J1337" s="57" t="s">
        <v>14621</v>
      </c>
      <c r="K1337" s="57" t="s">
        <v>12596</v>
      </c>
      <c r="L1337" s="57" t="s">
        <v>48</v>
      </c>
      <c r="M1337" s="57" t="s">
        <v>3940</v>
      </c>
      <c r="N1337" s="57" t="s">
        <v>3897</v>
      </c>
      <c r="O1337" s="57" t="s">
        <v>6244</v>
      </c>
      <c r="P1337" s="58" t="s">
        <v>6208</v>
      </c>
      <c r="Q1337" s="57" t="s">
        <v>6209</v>
      </c>
      <c r="R1337" s="57" t="s">
        <v>3909</v>
      </c>
      <c r="S1337" s="57">
        <v>12577</v>
      </c>
      <c r="T1337" s="57" t="s">
        <v>6245</v>
      </c>
      <c r="U1337" s="57">
        <v>225453392</v>
      </c>
      <c r="V1337" s="59">
        <v>22454</v>
      </c>
      <c r="W1337" s="59" t="s">
        <v>3891</v>
      </c>
      <c r="X1337" s="57">
        <v>14</v>
      </c>
      <c r="Y1337" s="59" t="s">
        <v>3891</v>
      </c>
      <c r="Z1337" s="59" t="s">
        <v>3891</v>
      </c>
      <c r="AA1337" s="57" t="s">
        <v>11914</v>
      </c>
      <c r="AB1337" s="60">
        <v>-70.639086000000006</v>
      </c>
      <c r="AC1337" s="60">
        <v>-33.579577</v>
      </c>
      <c r="AD1337" s="57" t="s">
        <v>14110</v>
      </c>
      <c r="AE1337" s="57" t="s">
        <v>14528</v>
      </c>
      <c r="AF1337" s="57" t="s">
        <v>14150</v>
      </c>
      <c r="AG1337" s="129">
        <v>1961</v>
      </c>
      <c r="AH1337" s="121" t="e">
        <f>VLOOKUP(B1337,[1]Hoja2!$A$198:$D$323,2,FALSE)</f>
        <v>#N/A</v>
      </c>
      <c r="AI1337" s="64" t="e">
        <f>VLOOKUP(A1337,[2]Tabla!$A$2:$M$2752,2,FALSE)</f>
        <v>#N/A</v>
      </c>
    </row>
    <row r="1338" spans="1:35" ht="23.25" customHeight="1">
      <c r="A1338" s="57" t="s">
        <v>1408</v>
      </c>
      <c r="B1338" s="57">
        <v>114309</v>
      </c>
      <c r="C1338" s="57" t="s">
        <v>3891</v>
      </c>
      <c r="D1338" s="58" t="s">
        <v>3891</v>
      </c>
      <c r="E1338" s="57">
        <v>13</v>
      </c>
      <c r="F1338" s="58" t="s">
        <v>11929</v>
      </c>
      <c r="G1338" s="57" t="s">
        <v>1367</v>
      </c>
      <c r="H1338" s="57" t="s">
        <v>1</v>
      </c>
      <c r="I1338" s="57" t="s">
        <v>11904</v>
      </c>
      <c r="J1338" s="57" t="s">
        <v>14621</v>
      </c>
      <c r="K1338" s="57" t="s">
        <v>12596</v>
      </c>
      <c r="L1338" s="57" t="s">
        <v>48</v>
      </c>
      <c r="M1338" s="57" t="s">
        <v>3940</v>
      </c>
      <c r="N1338" s="57" t="s">
        <v>3897</v>
      </c>
      <c r="O1338" s="57" t="s">
        <v>6246</v>
      </c>
      <c r="P1338" s="58" t="s">
        <v>6208</v>
      </c>
      <c r="Q1338" s="57" t="s">
        <v>6209</v>
      </c>
      <c r="R1338" s="57" t="s">
        <v>3894</v>
      </c>
      <c r="S1338" s="57">
        <v>12221</v>
      </c>
      <c r="T1338" s="57" t="s">
        <v>6247</v>
      </c>
      <c r="U1338" s="57">
        <v>225453393</v>
      </c>
      <c r="V1338" s="59">
        <v>27359</v>
      </c>
      <c r="W1338" s="59" t="s">
        <v>3891</v>
      </c>
      <c r="X1338" s="57">
        <v>14</v>
      </c>
      <c r="Y1338" s="59" t="s">
        <v>3891</v>
      </c>
      <c r="Z1338" s="59" t="s">
        <v>3891</v>
      </c>
      <c r="AA1338" s="57" t="s">
        <v>11914</v>
      </c>
      <c r="AB1338" s="60">
        <v>-70.649640000000005</v>
      </c>
      <c r="AC1338" s="60">
        <v>-33.576624000000002</v>
      </c>
      <c r="AD1338" s="57" t="s">
        <v>14110</v>
      </c>
      <c r="AE1338" s="57" t="s">
        <v>14528</v>
      </c>
      <c r="AF1338" s="57" t="s">
        <v>14150</v>
      </c>
      <c r="AG1338" s="129">
        <v>1974</v>
      </c>
      <c r="AH1338" s="121" t="e">
        <f>VLOOKUP(B1338,[1]Hoja2!$A$198:$D$323,2,FALSE)</f>
        <v>#N/A</v>
      </c>
      <c r="AI1338" s="64" t="e">
        <f>VLOOKUP(A1338,[2]Tabla!$A$2:$M$2752,2,FALSE)</f>
        <v>#N/A</v>
      </c>
    </row>
    <row r="1339" spans="1:35" ht="23.25" customHeight="1">
      <c r="A1339" s="57" t="s">
        <v>1409</v>
      </c>
      <c r="B1339" s="57">
        <v>114310</v>
      </c>
      <c r="C1339" s="57" t="s">
        <v>3891</v>
      </c>
      <c r="D1339" s="58" t="s">
        <v>3891</v>
      </c>
      <c r="E1339" s="57">
        <v>13</v>
      </c>
      <c r="F1339" s="58" t="s">
        <v>11929</v>
      </c>
      <c r="G1339" s="57" t="s">
        <v>1367</v>
      </c>
      <c r="H1339" s="57" t="s">
        <v>1</v>
      </c>
      <c r="I1339" s="57" t="s">
        <v>11904</v>
      </c>
      <c r="J1339" s="57" t="s">
        <v>14621</v>
      </c>
      <c r="K1339" s="57" t="s">
        <v>12596</v>
      </c>
      <c r="L1339" s="57" t="s">
        <v>48</v>
      </c>
      <c r="M1339" s="57" t="s">
        <v>3940</v>
      </c>
      <c r="N1339" s="57" t="s">
        <v>3897</v>
      </c>
      <c r="O1339" s="57" t="s">
        <v>6248</v>
      </c>
      <c r="P1339" s="58" t="s">
        <v>6249</v>
      </c>
      <c r="Q1339" s="57" t="s">
        <v>6250</v>
      </c>
      <c r="R1339" s="57" t="s">
        <v>3909</v>
      </c>
      <c r="S1339" s="57">
        <v>385</v>
      </c>
      <c r="T1339" s="57" t="s">
        <v>12366</v>
      </c>
      <c r="U1339" s="57">
        <v>223858576</v>
      </c>
      <c r="V1339" s="59">
        <v>39814</v>
      </c>
      <c r="W1339" s="59" t="s">
        <v>3891</v>
      </c>
      <c r="X1339" s="57">
        <v>14</v>
      </c>
      <c r="Y1339" s="59" t="s">
        <v>3891</v>
      </c>
      <c r="Z1339" s="59" t="s">
        <v>3891</v>
      </c>
      <c r="AA1339" s="57" t="s">
        <v>10548</v>
      </c>
      <c r="AB1339" s="60">
        <v>-70.572477000000006</v>
      </c>
      <c r="AC1339" s="60">
        <v>-33.635077000000003</v>
      </c>
      <c r="AD1339" s="57" t="s">
        <v>14110</v>
      </c>
      <c r="AE1339" s="57" t="s">
        <v>14528</v>
      </c>
      <c r="AF1339" s="57" t="s">
        <v>14150</v>
      </c>
      <c r="AG1339" s="129">
        <v>2009</v>
      </c>
      <c r="AH1339" s="121" t="e">
        <f>VLOOKUP(B1339,[1]Hoja2!$A$198:$D$323,2,FALSE)</f>
        <v>#N/A</v>
      </c>
      <c r="AI1339" s="64" t="e">
        <f>VLOOKUP(A1339,[2]Tabla!$A$2:$M$2752,2,FALSE)</f>
        <v>#N/A</v>
      </c>
    </row>
    <row r="1340" spans="1:35" ht="23.25" customHeight="1">
      <c r="A1340" s="57" t="s">
        <v>1410</v>
      </c>
      <c r="B1340" s="57">
        <v>114311</v>
      </c>
      <c r="C1340" s="57" t="s">
        <v>3891</v>
      </c>
      <c r="D1340" s="58" t="s">
        <v>3891</v>
      </c>
      <c r="E1340" s="57">
        <v>13</v>
      </c>
      <c r="F1340" s="58" t="s">
        <v>11929</v>
      </c>
      <c r="G1340" s="57" t="s">
        <v>1367</v>
      </c>
      <c r="H1340" s="57" t="s">
        <v>1</v>
      </c>
      <c r="I1340" s="57" t="s">
        <v>11904</v>
      </c>
      <c r="J1340" s="57" t="s">
        <v>14621</v>
      </c>
      <c r="K1340" s="57" t="s">
        <v>12596</v>
      </c>
      <c r="L1340" s="57" t="s">
        <v>48</v>
      </c>
      <c r="M1340" s="57" t="s">
        <v>3940</v>
      </c>
      <c r="N1340" s="57" t="s">
        <v>3897</v>
      </c>
      <c r="O1340" s="57" t="s">
        <v>6251</v>
      </c>
      <c r="P1340" s="58" t="s">
        <v>6208</v>
      </c>
      <c r="Q1340" s="57" t="s">
        <v>6209</v>
      </c>
      <c r="R1340" s="57" t="s">
        <v>3909</v>
      </c>
      <c r="S1340" s="57">
        <v>13558</v>
      </c>
      <c r="T1340" s="57" t="s">
        <v>6252</v>
      </c>
      <c r="U1340" s="57">
        <v>225750054</v>
      </c>
      <c r="V1340" s="59">
        <v>32396</v>
      </c>
      <c r="W1340" s="59" t="s">
        <v>3891</v>
      </c>
      <c r="X1340" s="57">
        <v>14</v>
      </c>
      <c r="Y1340" s="59" t="s">
        <v>3891</v>
      </c>
      <c r="Z1340" s="59" t="s">
        <v>3891</v>
      </c>
      <c r="AA1340" s="57" t="s">
        <v>11914</v>
      </c>
      <c r="AB1340" s="60">
        <v>-70.618577999999999</v>
      </c>
      <c r="AC1340" s="60">
        <v>-33.588977</v>
      </c>
      <c r="AD1340" s="57" t="s">
        <v>14110</v>
      </c>
      <c r="AE1340" s="57" t="s">
        <v>14528</v>
      </c>
      <c r="AF1340" s="57" t="s">
        <v>14150</v>
      </c>
      <c r="AG1340" s="129">
        <v>1988</v>
      </c>
      <c r="AH1340" s="121" t="e">
        <f>VLOOKUP(B1340,[1]Hoja2!$A$198:$D$323,2,FALSE)</f>
        <v>#N/A</v>
      </c>
      <c r="AI1340" s="64" t="e">
        <f>VLOOKUP(A1340,[2]Tabla!$A$2:$M$2752,2,FALSE)</f>
        <v>#N/A</v>
      </c>
    </row>
    <row r="1341" spans="1:35" ht="23.25" customHeight="1">
      <c r="A1341" s="57" t="s">
        <v>1411</v>
      </c>
      <c r="B1341" s="57">
        <v>114312</v>
      </c>
      <c r="C1341" s="57" t="s">
        <v>3891</v>
      </c>
      <c r="D1341" s="58" t="s">
        <v>3891</v>
      </c>
      <c r="E1341" s="57">
        <v>13</v>
      </c>
      <c r="F1341" s="58" t="s">
        <v>11929</v>
      </c>
      <c r="G1341" s="57" t="s">
        <v>1367</v>
      </c>
      <c r="H1341" s="57" t="s">
        <v>1</v>
      </c>
      <c r="I1341" s="57" t="s">
        <v>11904</v>
      </c>
      <c r="J1341" s="57" t="s">
        <v>14621</v>
      </c>
      <c r="K1341" s="57" t="s">
        <v>12596</v>
      </c>
      <c r="L1341" s="57" t="s">
        <v>48</v>
      </c>
      <c r="M1341" s="57" t="s">
        <v>3940</v>
      </c>
      <c r="N1341" s="57" t="s">
        <v>3897</v>
      </c>
      <c r="O1341" s="57" t="s">
        <v>6253</v>
      </c>
      <c r="P1341" s="58" t="s">
        <v>5983</v>
      </c>
      <c r="Q1341" s="57" t="s">
        <v>5984</v>
      </c>
      <c r="R1341" s="57" t="s">
        <v>3894</v>
      </c>
      <c r="S1341" s="57">
        <v>1203</v>
      </c>
      <c r="T1341" s="57" t="s">
        <v>5510</v>
      </c>
      <c r="U1341" s="57">
        <v>224854351</v>
      </c>
      <c r="V1341" s="59">
        <v>39814</v>
      </c>
      <c r="W1341" s="59" t="s">
        <v>3891</v>
      </c>
      <c r="X1341" s="57">
        <v>14</v>
      </c>
      <c r="Y1341" s="59" t="s">
        <v>3891</v>
      </c>
      <c r="Z1341" s="59" t="s">
        <v>3891</v>
      </c>
      <c r="AA1341" s="57" t="s">
        <v>11914</v>
      </c>
      <c r="AB1341" s="60">
        <v>-70.588386999999997</v>
      </c>
      <c r="AC1341" s="60">
        <v>-33.623527000000003</v>
      </c>
      <c r="AD1341" s="57" t="s">
        <v>14110</v>
      </c>
      <c r="AE1341" s="57" t="s">
        <v>14528</v>
      </c>
      <c r="AF1341" s="57" t="s">
        <v>14150</v>
      </c>
      <c r="AG1341" s="129">
        <v>2009</v>
      </c>
      <c r="AH1341" s="121" t="e">
        <f>VLOOKUP(B1341,[1]Hoja2!$A$198:$D$323,2,FALSE)</f>
        <v>#N/A</v>
      </c>
      <c r="AI1341" s="64" t="e">
        <f>VLOOKUP(A1341,[2]Tabla!$A$2:$M$2752,2,FALSE)</f>
        <v>#N/A</v>
      </c>
    </row>
    <row r="1342" spans="1:35" ht="23.25" customHeight="1">
      <c r="A1342" s="57" t="s">
        <v>1412</v>
      </c>
      <c r="B1342" s="57">
        <v>114313</v>
      </c>
      <c r="C1342" s="57" t="s">
        <v>3891</v>
      </c>
      <c r="D1342" s="58" t="s">
        <v>3891</v>
      </c>
      <c r="E1342" s="57">
        <v>13</v>
      </c>
      <c r="F1342" s="58" t="s">
        <v>11929</v>
      </c>
      <c r="G1342" s="57" t="s">
        <v>1367</v>
      </c>
      <c r="H1342" s="57" t="s">
        <v>1</v>
      </c>
      <c r="I1342" s="57" t="s">
        <v>11904</v>
      </c>
      <c r="J1342" s="57" t="s">
        <v>14621</v>
      </c>
      <c r="K1342" s="57" t="s">
        <v>12596</v>
      </c>
      <c r="L1342" s="57" t="s">
        <v>48</v>
      </c>
      <c r="M1342" s="57" t="s">
        <v>3940</v>
      </c>
      <c r="N1342" s="57" t="s">
        <v>3897</v>
      </c>
      <c r="O1342" s="57" t="s">
        <v>6254</v>
      </c>
      <c r="P1342" s="58" t="s">
        <v>5983</v>
      </c>
      <c r="Q1342" s="57" t="s">
        <v>5984</v>
      </c>
      <c r="R1342" s="57" t="s">
        <v>3894</v>
      </c>
      <c r="S1342" s="57">
        <v>275</v>
      </c>
      <c r="T1342" s="57" t="s">
        <v>6255</v>
      </c>
      <c r="U1342" s="57">
        <v>224344485</v>
      </c>
      <c r="V1342" s="59">
        <v>39814</v>
      </c>
      <c r="W1342" s="59" t="s">
        <v>3891</v>
      </c>
      <c r="X1342" s="57">
        <v>14</v>
      </c>
      <c r="Y1342" s="59" t="s">
        <v>3891</v>
      </c>
      <c r="Z1342" s="59" t="s">
        <v>3891</v>
      </c>
      <c r="AA1342" s="57" t="s">
        <v>11914</v>
      </c>
      <c r="AB1342" s="60">
        <v>-70.521039000000002</v>
      </c>
      <c r="AC1342" s="60">
        <v>-33.611069999999998</v>
      </c>
      <c r="AD1342" s="57" t="s">
        <v>14110</v>
      </c>
      <c r="AE1342" s="57" t="s">
        <v>14528</v>
      </c>
      <c r="AF1342" s="57" t="s">
        <v>14150</v>
      </c>
      <c r="AG1342" s="129">
        <v>2009</v>
      </c>
      <c r="AH1342" s="121" t="e">
        <f>VLOOKUP(B1342,[1]Hoja2!$A$198:$D$323,2,FALSE)</f>
        <v>#N/A</v>
      </c>
      <c r="AI1342" s="64" t="e">
        <f>VLOOKUP(A1342,[2]Tabla!$A$2:$M$2752,2,FALSE)</f>
        <v>#N/A</v>
      </c>
    </row>
    <row r="1343" spans="1:35" ht="23.25" customHeight="1">
      <c r="A1343" s="57" t="s">
        <v>1413</v>
      </c>
      <c r="B1343" s="57">
        <v>114314</v>
      </c>
      <c r="C1343" s="57" t="s">
        <v>3891</v>
      </c>
      <c r="D1343" s="58" t="s">
        <v>3891</v>
      </c>
      <c r="E1343" s="57">
        <v>13</v>
      </c>
      <c r="F1343" s="58" t="s">
        <v>11929</v>
      </c>
      <c r="G1343" s="57" t="s">
        <v>1367</v>
      </c>
      <c r="H1343" s="57" t="s">
        <v>1</v>
      </c>
      <c r="I1343" s="57" t="s">
        <v>11904</v>
      </c>
      <c r="J1343" s="57" t="s">
        <v>14621</v>
      </c>
      <c r="K1343" s="57" t="s">
        <v>12596</v>
      </c>
      <c r="L1343" s="57" t="s">
        <v>48</v>
      </c>
      <c r="M1343" s="57" t="s">
        <v>3940</v>
      </c>
      <c r="N1343" s="57" t="s">
        <v>3897</v>
      </c>
      <c r="O1343" s="57" t="s">
        <v>6256</v>
      </c>
      <c r="P1343" s="58" t="s">
        <v>6194</v>
      </c>
      <c r="Q1343" s="57" t="s">
        <v>6195</v>
      </c>
      <c r="R1343" s="57" t="s">
        <v>3894</v>
      </c>
      <c r="S1343" s="57">
        <v>8097</v>
      </c>
      <c r="T1343" s="57" t="s">
        <v>10645</v>
      </c>
      <c r="U1343" s="57">
        <v>225464191</v>
      </c>
      <c r="V1343" s="59">
        <v>32510</v>
      </c>
      <c r="W1343" s="59" t="s">
        <v>3891</v>
      </c>
      <c r="X1343" s="57">
        <v>14</v>
      </c>
      <c r="Y1343" s="59" t="s">
        <v>3891</v>
      </c>
      <c r="Z1343" s="59" t="s">
        <v>3891</v>
      </c>
      <c r="AA1343" s="57" t="s">
        <v>10644</v>
      </c>
      <c r="AB1343" s="60">
        <v>-70.640552</v>
      </c>
      <c r="AC1343" s="60">
        <v>-33.537985999999997</v>
      </c>
      <c r="AD1343" s="57" t="s">
        <v>14110</v>
      </c>
      <c r="AE1343" s="57" t="s">
        <v>14528</v>
      </c>
      <c r="AF1343" s="57" t="s">
        <v>14150</v>
      </c>
      <c r="AG1343" s="129">
        <v>1989</v>
      </c>
      <c r="AH1343" s="121" t="e">
        <f>VLOOKUP(B1343,[1]Hoja2!$A$198:$D$323,2,FALSE)</f>
        <v>#N/A</v>
      </c>
      <c r="AI1343" s="64" t="e">
        <f>VLOOKUP(A1343,[2]Tabla!$A$2:$M$2752,2,FALSE)</f>
        <v>#N/A</v>
      </c>
    </row>
    <row r="1344" spans="1:35" ht="23.25" customHeight="1">
      <c r="A1344" s="57" t="s">
        <v>1414</v>
      </c>
      <c r="B1344" s="57">
        <v>114315</v>
      </c>
      <c r="C1344" s="57" t="s">
        <v>3891</v>
      </c>
      <c r="D1344" s="58" t="s">
        <v>3891</v>
      </c>
      <c r="E1344" s="57">
        <v>13</v>
      </c>
      <c r="F1344" s="58" t="s">
        <v>11929</v>
      </c>
      <c r="G1344" s="57" t="s">
        <v>1367</v>
      </c>
      <c r="H1344" s="57" t="s">
        <v>1</v>
      </c>
      <c r="I1344" s="57" t="s">
        <v>11904</v>
      </c>
      <c r="J1344" s="57" t="s">
        <v>14621</v>
      </c>
      <c r="K1344" s="57" t="s">
        <v>12596</v>
      </c>
      <c r="L1344" s="57" t="s">
        <v>48</v>
      </c>
      <c r="M1344" s="57" t="s">
        <v>3940</v>
      </c>
      <c r="N1344" s="57" t="s">
        <v>3897</v>
      </c>
      <c r="O1344" s="57" t="s">
        <v>6258</v>
      </c>
      <c r="P1344" s="58" t="s">
        <v>6061</v>
      </c>
      <c r="Q1344" s="57" t="s">
        <v>6062</v>
      </c>
      <c r="R1344" s="57" t="s">
        <v>3909</v>
      </c>
      <c r="S1344" s="57">
        <v>585</v>
      </c>
      <c r="T1344" s="57" t="s">
        <v>4510</v>
      </c>
      <c r="U1344" s="57">
        <v>225269103</v>
      </c>
      <c r="V1344" s="59">
        <v>34710</v>
      </c>
      <c r="W1344" s="59" t="s">
        <v>3891</v>
      </c>
      <c r="X1344" s="57">
        <v>14</v>
      </c>
      <c r="Y1344" s="59" t="s">
        <v>3891</v>
      </c>
      <c r="Z1344" s="59" t="s">
        <v>3891</v>
      </c>
      <c r="AA1344" s="57" t="s">
        <v>11914</v>
      </c>
      <c r="AB1344" s="60">
        <v>-70.621297999999996</v>
      </c>
      <c r="AC1344" s="60">
        <v>-33.527458000000003</v>
      </c>
      <c r="AD1344" s="57" t="s">
        <v>14110</v>
      </c>
      <c r="AE1344" s="57" t="s">
        <v>14528</v>
      </c>
      <c r="AF1344" s="57" t="s">
        <v>14150</v>
      </c>
      <c r="AG1344" s="129">
        <v>1995</v>
      </c>
      <c r="AH1344" s="121" t="e">
        <f>VLOOKUP(B1344,[1]Hoja2!$A$198:$D$323,2,FALSE)</f>
        <v>#N/A</v>
      </c>
      <c r="AI1344" s="64" t="e">
        <f>VLOOKUP(A1344,[2]Tabla!$A$2:$M$2752,2,FALSE)</f>
        <v>#N/A</v>
      </c>
    </row>
    <row r="1345" spans="1:35" ht="23.25" customHeight="1">
      <c r="A1345" s="57" t="s">
        <v>1415</v>
      </c>
      <c r="B1345" s="57">
        <v>114316</v>
      </c>
      <c r="C1345" s="57" t="s">
        <v>3891</v>
      </c>
      <c r="D1345" s="58" t="s">
        <v>3891</v>
      </c>
      <c r="E1345" s="57">
        <v>13</v>
      </c>
      <c r="F1345" s="58" t="s">
        <v>11929</v>
      </c>
      <c r="G1345" s="57" t="s">
        <v>1367</v>
      </c>
      <c r="H1345" s="57" t="s">
        <v>1</v>
      </c>
      <c r="I1345" s="57" t="s">
        <v>11904</v>
      </c>
      <c r="J1345" s="57" t="s">
        <v>14621</v>
      </c>
      <c r="K1345" s="57" t="s">
        <v>12596</v>
      </c>
      <c r="L1345" s="57" t="s">
        <v>48</v>
      </c>
      <c r="M1345" s="57" t="s">
        <v>3940</v>
      </c>
      <c r="N1345" s="57" t="s">
        <v>3897</v>
      </c>
      <c r="O1345" s="57" t="s">
        <v>6259</v>
      </c>
      <c r="P1345" s="58" t="s">
        <v>6198</v>
      </c>
      <c r="Q1345" s="57" t="s">
        <v>6199</v>
      </c>
      <c r="R1345" s="57" t="s">
        <v>3909</v>
      </c>
      <c r="S1345" s="57">
        <v>301</v>
      </c>
      <c r="T1345" s="57" t="s">
        <v>4841</v>
      </c>
      <c r="U1345" s="57">
        <v>225760350</v>
      </c>
      <c r="V1345" s="59">
        <v>39814</v>
      </c>
      <c r="W1345" s="59" t="s">
        <v>3891</v>
      </c>
      <c r="X1345" s="57">
        <v>14</v>
      </c>
      <c r="Y1345" s="59" t="s">
        <v>3891</v>
      </c>
      <c r="Z1345" s="59" t="s">
        <v>3891</v>
      </c>
      <c r="AA1345" s="57" t="s">
        <v>11914</v>
      </c>
      <c r="AB1345" s="60">
        <v>-70.578514999999996</v>
      </c>
      <c r="AC1345" s="60">
        <v>-33.560203999999999</v>
      </c>
      <c r="AD1345" s="57" t="s">
        <v>14110</v>
      </c>
      <c r="AE1345" s="57" t="s">
        <v>14528</v>
      </c>
      <c r="AF1345" s="57" t="s">
        <v>14150</v>
      </c>
      <c r="AG1345" s="129">
        <v>2009</v>
      </c>
      <c r="AH1345" s="121" t="e">
        <f>VLOOKUP(B1345,[1]Hoja2!$A$198:$D$323,2,FALSE)</f>
        <v>#N/A</v>
      </c>
      <c r="AI1345" s="64" t="e">
        <f>VLOOKUP(A1345,[2]Tabla!$A$2:$M$2752,2,FALSE)</f>
        <v>#N/A</v>
      </c>
    </row>
    <row r="1346" spans="1:35" ht="23.25" customHeight="1">
      <c r="A1346" s="57" t="s">
        <v>1416</v>
      </c>
      <c r="B1346" s="57">
        <v>114317</v>
      </c>
      <c r="C1346" s="57" t="s">
        <v>3891</v>
      </c>
      <c r="D1346" s="58" t="s">
        <v>3891</v>
      </c>
      <c r="E1346" s="57">
        <v>13</v>
      </c>
      <c r="F1346" s="58" t="s">
        <v>11929</v>
      </c>
      <c r="G1346" s="57" t="s">
        <v>1367</v>
      </c>
      <c r="H1346" s="57" t="s">
        <v>1</v>
      </c>
      <c r="I1346" s="57" t="s">
        <v>11904</v>
      </c>
      <c r="J1346" s="57" t="s">
        <v>14621</v>
      </c>
      <c r="K1346" s="57" t="s">
        <v>12596</v>
      </c>
      <c r="L1346" s="57" t="s">
        <v>48</v>
      </c>
      <c r="M1346" s="57" t="s">
        <v>3940</v>
      </c>
      <c r="N1346" s="57" t="s">
        <v>3897</v>
      </c>
      <c r="O1346" s="57" t="s">
        <v>6260</v>
      </c>
      <c r="P1346" s="58" t="s">
        <v>6208</v>
      </c>
      <c r="Q1346" s="57" t="s">
        <v>6209</v>
      </c>
      <c r="R1346" s="57" t="s">
        <v>3894</v>
      </c>
      <c r="S1346" s="57">
        <v>987</v>
      </c>
      <c r="T1346" s="57" t="s">
        <v>6261</v>
      </c>
      <c r="U1346" s="57">
        <v>225417292</v>
      </c>
      <c r="V1346" s="59">
        <v>33857</v>
      </c>
      <c r="W1346" s="59" t="s">
        <v>3891</v>
      </c>
      <c r="X1346" s="57">
        <v>14</v>
      </c>
      <c r="Y1346" s="59" t="s">
        <v>3891</v>
      </c>
      <c r="Z1346" s="59" t="s">
        <v>3891</v>
      </c>
      <c r="AA1346" s="57" t="s">
        <v>11914</v>
      </c>
      <c r="AB1346" s="60">
        <v>-70.616541999999995</v>
      </c>
      <c r="AC1346" s="60">
        <v>-33.556972000000002</v>
      </c>
      <c r="AD1346" s="57" t="s">
        <v>14110</v>
      </c>
      <c r="AE1346" s="57" t="s">
        <v>14528</v>
      </c>
      <c r="AF1346" s="57" t="s">
        <v>14150</v>
      </c>
      <c r="AG1346" s="129">
        <v>1992</v>
      </c>
      <c r="AH1346" s="121" t="e">
        <f>VLOOKUP(B1346,[1]Hoja2!$A$198:$D$323,2,FALSE)</f>
        <v>#N/A</v>
      </c>
      <c r="AI1346" s="64" t="e">
        <f>VLOOKUP(A1346,[2]Tabla!$A$2:$M$2752,2,FALSE)</f>
        <v>#N/A</v>
      </c>
    </row>
    <row r="1347" spans="1:35" ht="23.25" customHeight="1">
      <c r="A1347" s="57" t="s">
        <v>1417</v>
      </c>
      <c r="B1347" s="57">
        <v>114318</v>
      </c>
      <c r="C1347" s="57" t="s">
        <v>3891</v>
      </c>
      <c r="D1347" s="58" t="s">
        <v>3891</v>
      </c>
      <c r="E1347" s="57">
        <v>13</v>
      </c>
      <c r="F1347" s="58" t="s">
        <v>11929</v>
      </c>
      <c r="G1347" s="57" t="s">
        <v>1367</v>
      </c>
      <c r="H1347" s="57" t="s">
        <v>1</v>
      </c>
      <c r="I1347" s="57" t="s">
        <v>11904</v>
      </c>
      <c r="J1347" s="57" t="s">
        <v>14621</v>
      </c>
      <c r="K1347" s="57" t="s">
        <v>12596</v>
      </c>
      <c r="L1347" s="57" t="s">
        <v>48</v>
      </c>
      <c r="M1347" s="57" t="s">
        <v>3940</v>
      </c>
      <c r="N1347" s="57" t="s">
        <v>3897</v>
      </c>
      <c r="O1347" s="57" t="s">
        <v>6262</v>
      </c>
      <c r="P1347" s="58" t="s">
        <v>6208</v>
      </c>
      <c r="Q1347" s="57" t="s">
        <v>6209</v>
      </c>
      <c r="R1347" s="57" t="s">
        <v>3909</v>
      </c>
      <c r="S1347" s="57">
        <v>1503</v>
      </c>
      <c r="T1347" s="57" t="s">
        <v>6263</v>
      </c>
      <c r="U1347" s="57">
        <v>225428211</v>
      </c>
      <c r="V1347" s="59">
        <v>39814</v>
      </c>
      <c r="W1347" s="59" t="s">
        <v>3891</v>
      </c>
      <c r="X1347" s="57">
        <v>14</v>
      </c>
      <c r="Y1347" s="59" t="s">
        <v>3891</v>
      </c>
      <c r="Z1347" s="59" t="s">
        <v>3891</v>
      </c>
      <c r="AA1347" s="57" t="s">
        <v>11914</v>
      </c>
      <c r="AB1347" s="60">
        <v>-70.636257000000001</v>
      </c>
      <c r="AC1347" s="60">
        <v>-33.585495000000002</v>
      </c>
      <c r="AD1347" s="57" t="s">
        <v>14110</v>
      </c>
      <c r="AE1347" s="57" t="s">
        <v>14528</v>
      </c>
      <c r="AF1347" s="57" t="s">
        <v>14150</v>
      </c>
      <c r="AG1347" s="129">
        <v>2009</v>
      </c>
      <c r="AH1347" s="121" t="e">
        <f>VLOOKUP(B1347,[1]Hoja2!$A$198:$D$323,2,FALSE)</f>
        <v>#N/A</v>
      </c>
      <c r="AI1347" s="64" t="e">
        <f>VLOOKUP(A1347,[2]Tabla!$A$2:$M$2752,2,FALSE)</f>
        <v>#N/A</v>
      </c>
    </row>
    <row r="1348" spans="1:35" ht="23.25" customHeight="1">
      <c r="A1348" s="57" t="s">
        <v>1418</v>
      </c>
      <c r="B1348" s="57">
        <v>114319</v>
      </c>
      <c r="C1348" s="57" t="s">
        <v>3891</v>
      </c>
      <c r="D1348" s="58" t="s">
        <v>3891</v>
      </c>
      <c r="E1348" s="57">
        <v>13</v>
      </c>
      <c r="F1348" s="58" t="s">
        <v>11929</v>
      </c>
      <c r="G1348" s="57" t="s">
        <v>1367</v>
      </c>
      <c r="H1348" s="57" t="s">
        <v>1</v>
      </c>
      <c r="I1348" s="57" t="s">
        <v>11904</v>
      </c>
      <c r="J1348" s="57" t="s">
        <v>14621</v>
      </c>
      <c r="K1348" s="57" t="s">
        <v>12596</v>
      </c>
      <c r="L1348" s="57" t="s">
        <v>48</v>
      </c>
      <c r="M1348" s="57" t="s">
        <v>3940</v>
      </c>
      <c r="N1348" s="57" t="s">
        <v>3897</v>
      </c>
      <c r="O1348" s="57" t="s">
        <v>6264</v>
      </c>
      <c r="P1348" s="58" t="s">
        <v>6208</v>
      </c>
      <c r="Q1348" s="57" t="s">
        <v>6209</v>
      </c>
      <c r="R1348" s="57" t="s">
        <v>3909</v>
      </c>
      <c r="S1348" s="57">
        <v>1777</v>
      </c>
      <c r="T1348" s="57" t="s">
        <v>6265</v>
      </c>
      <c r="U1348" s="57">
        <v>225433488</v>
      </c>
      <c r="V1348" s="59">
        <v>39814</v>
      </c>
      <c r="W1348" s="59" t="s">
        <v>3891</v>
      </c>
      <c r="X1348" s="57">
        <v>14</v>
      </c>
      <c r="Y1348" s="59" t="s">
        <v>3891</v>
      </c>
      <c r="Z1348" s="59" t="s">
        <v>3891</v>
      </c>
      <c r="AA1348" s="57" t="s">
        <v>11914</v>
      </c>
      <c r="AB1348" s="60">
        <v>-70.647535000000005</v>
      </c>
      <c r="AC1348" s="60">
        <v>-33.563873000000001</v>
      </c>
      <c r="AD1348" s="57" t="s">
        <v>14110</v>
      </c>
      <c r="AE1348" s="57" t="s">
        <v>14528</v>
      </c>
      <c r="AF1348" s="57" t="s">
        <v>14150</v>
      </c>
      <c r="AG1348" s="129">
        <v>2009</v>
      </c>
      <c r="AH1348" s="121" t="e">
        <f>VLOOKUP(B1348,[1]Hoja2!$A$198:$D$323,2,FALSE)</f>
        <v>#N/A</v>
      </c>
      <c r="AI1348" s="64" t="str">
        <f>VLOOKUP(A1348,[2]Tabla!$A$2:$M$2752,2,FALSE)</f>
        <v>Centro de Salud Familiar El Roble</v>
      </c>
    </row>
    <row r="1349" spans="1:35" ht="23.25" customHeight="1">
      <c r="A1349" s="57" t="s">
        <v>1419</v>
      </c>
      <c r="B1349" s="57">
        <v>114320</v>
      </c>
      <c r="C1349" s="57" t="s">
        <v>3891</v>
      </c>
      <c r="D1349" s="58" t="s">
        <v>3891</v>
      </c>
      <c r="E1349" s="57">
        <v>13</v>
      </c>
      <c r="F1349" s="58" t="s">
        <v>11929</v>
      </c>
      <c r="G1349" s="57" t="s">
        <v>1367</v>
      </c>
      <c r="H1349" s="57" t="s">
        <v>1</v>
      </c>
      <c r="I1349" s="57" t="s">
        <v>11904</v>
      </c>
      <c r="J1349" s="57" t="s">
        <v>14621</v>
      </c>
      <c r="K1349" s="57" t="s">
        <v>12596</v>
      </c>
      <c r="L1349" s="57" t="s">
        <v>48</v>
      </c>
      <c r="M1349" s="57" t="s">
        <v>3940</v>
      </c>
      <c r="N1349" s="57" t="s">
        <v>3897</v>
      </c>
      <c r="O1349" s="57" t="s">
        <v>6266</v>
      </c>
      <c r="P1349" s="58" t="s">
        <v>5983</v>
      </c>
      <c r="Q1349" s="57" t="s">
        <v>5984</v>
      </c>
      <c r="R1349" s="57" t="s">
        <v>3894</v>
      </c>
      <c r="S1349" s="57">
        <v>1929</v>
      </c>
      <c r="T1349" s="57" t="s">
        <v>6267</v>
      </c>
      <c r="U1349" s="57">
        <v>224854250</v>
      </c>
      <c r="V1349" s="59">
        <v>39814</v>
      </c>
      <c r="W1349" s="59" t="s">
        <v>3891</v>
      </c>
      <c r="X1349" s="57">
        <v>14</v>
      </c>
      <c r="Y1349" s="59" t="s">
        <v>3891</v>
      </c>
      <c r="Z1349" s="59" t="s">
        <v>3891</v>
      </c>
      <c r="AA1349" s="57" t="s">
        <v>11914</v>
      </c>
      <c r="AB1349" s="60">
        <v>-70.604382999999999</v>
      </c>
      <c r="AC1349" s="60">
        <v>-33.584276000000003</v>
      </c>
      <c r="AD1349" s="57" t="s">
        <v>14110</v>
      </c>
      <c r="AE1349" s="57" t="s">
        <v>14528</v>
      </c>
      <c r="AF1349" s="57" t="s">
        <v>14150</v>
      </c>
      <c r="AG1349" s="129">
        <v>2009</v>
      </c>
      <c r="AH1349" s="121" t="e">
        <f>VLOOKUP(B1349,[1]Hoja2!$A$198:$D$323,2,FALSE)</f>
        <v>#N/A</v>
      </c>
      <c r="AI1349" s="64" t="e">
        <f>VLOOKUP(A1349,[2]Tabla!$A$2:$M$2752,2,FALSE)</f>
        <v>#N/A</v>
      </c>
    </row>
    <row r="1350" spans="1:35" ht="23.25" customHeight="1">
      <c r="A1350" s="57" t="s">
        <v>1420</v>
      </c>
      <c r="B1350" s="57">
        <v>114321</v>
      </c>
      <c r="C1350" s="57" t="s">
        <v>3891</v>
      </c>
      <c r="D1350" s="58" t="s">
        <v>3891</v>
      </c>
      <c r="E1350" s="57">
        <v>13</v>
      </c>
      <c r="F1350" s="58" t="s">
        <v>11929</v>
      </c>
      <c r="G1350" s="57" t="s">
        <v>1367</v>
      </c>
      <c r="H1350" s="57" t="s">
        <v>1</v>
      </c>
      <c r="I1350" s="57" t="s">
        <v>11904</v>
      </c>
      <c r="J1350" s="57" t="s">
        <v>14621</v>
      </c>
      <c r="K1350" s="57" t="s">
        <v>12596</v>
      </c>
      <c r="L1350" s="57" t="s">
        <v>48</v>
      </c>
      <c r="M1350" s="57" t="s">
        <v>3940</v>
      </c>
      <c r="N1350" s="57" t="s">
        <v>3897</v>
      </c>
      <c r="O1350" s="57" t="s">
        <v>5861</v>
      </c>
      <c r="P1350" s="58" t="s">
        <v>5983</v>
      </c>
      <c r="Q1350" s="57" t="s">
        <v>5984</v>
      </c>
      <c r="R1350" s="57" t="s">
        <v>3894</v>
      </c>
      <c r="S1350" s="57">
        <v>3345</v>
      </c>
      <c r="T1350" s="57" t="s">
        <v>6268</v>
      </c>
      <c r="U1350" s="57">
        <v>224854202</v>
      </c>
      <c r="V1350" s="59">
        <v>39814</v>
      </c>
      <c r="W1350" s="59" t="s">
        <v>3891</v>
      </c>
      <c r="X1350" s="57">
        <v>14</v>
      </c>
      <c r="Y1350" s="59" t="s">
        <v>3891</v>
      </c>
      <c r="Z1350" s="59" t="s">
        <v>3891</v>
      </c>
      <c r="AA1350" s="57" t="s">
        <v>11914</v>
      </c>
      <c r="AB1350" s="60">
        <v>-70.616459000000006</v>
      </c>
      <c r="AC1350" s="60">
        <v>-33.627923000000003</v>
      </c>
      <c r="AD1350" s="57" t="s">
        <v>14110</v>
      </c>
      <c r="AE1350" s="57" t="s">
        <v>14528</v>
      </c>
      <c r="AF1350" s="57" t="s">
        <v>14150</v>
      </c>
      <c r="AG1350" s="129">
        <v>2009</v>
      </c>
      <c r="AH1350" s="121" t="e">
        <f>VLOOKUP(B1350,[1]Hoja2!$A$198:$D$323,2,FALSE)</f>
        <v>#N/A</v>
      </c>
      <c r="AI1350" s="64" t="e">
        <f>VLOOKUP(A1350,[2]Tabla!$A$2:$M$2752,2,FALSE)</f>
        <v>#N/A</v>
      </c>
    </row>
    <row r="1351" spans="1:35" ht="23.25" customHeight="1">
      <c r="A1351" s="57" t="s">
        <v>1421</v>
      </c>
      <c r="B1351" s="57">
        <v>114322</v>
      </c>
      <c r="C1351" s="57" t="s">
        <v>3891</v>
      </c>
      <c r="D1351" s="58" t="s">
        <v>3891</v>
      </c>
      <c r="E1351" s="57">
        <v>13</v>
      </c>
      <c r="F1351" s="58" t="s">
        <v>11929</v>
      </c>
      <c r="G1351" s="57" t="s">
        <v>1367</v>
      </c>
      <c r="H1351" s="57" t="s">
        <v>1</v>
      </c>
      <c r="I1351" s="57" t="s">
        <v>11904</v>
      </c>
      <c r="J1351" s="57" t="s">
        <v>14621</v>
      </c>
      <c r="K1351" s="57" t="s">
        <v>12596</v>
      </c>
      <c r="L1351" s="57" t="s">
        <v>48</v>
      </c>
      <c r="M1351" s="57" t="s">
        <v>3940</v>
      </c>
      <c r="N1351" s="57" t="s">
        <v>3897</v>
      </c>
      <c r="O1351" s="57" t="s">
        <v>6269</v>
      </c>
      <c r="P1351" s="58" t="s">
        <v>5983</v>
      </c>
      <c r="Q1351" s="57" t="s">
        <v>5984</v>
      </c>
      <c r="R1351" s="57" t="s">
        <v>3894</v>
      </c>
      <c r="S1351" s="57">
        <v>2312</v>
      </c>
      <c r="T1351" s="57" t="s">
        <v>6270</v>
      </c>
      <c r="U1351" s="57">
        <v>224854301</v>
      </c>
      <c r="V1351" s="59">
        <v>39814</v>
      </c>
      <c r="W1351" s="59" t="s">
        <v>3891</v>
      </c>
      <c r="X1351" s="57">
        <v>14</v>
      </c>
      <c r="Y1351" s="59" t="s">
        <v>3891</v>
      </c>
      <c r="Z1351" s="59" t="s">
        <v>3891</v>
      </c>
      <c r="AA1351" s="57" t="s">
        <v>11914</v>
      </c>
      <c r="AB1351" s="60">
        <v>-70.556325999999999</v>
      </c>
      <c r="AC1351" s="60">
        <v>-33.583959</v>
      </c>
      <c r="AD1351" s="57" t="s">
        <v>14110</v>
      </c>
      <c r="AE1351" s="57" t="s">
        <v>14528</v>
      </c>
      <c r="AF1351" s="57" t="s">
        <v>14150</v>
      </c>
      <c r="AG1351" s="129">
        <v>2009</v>
      </c>
      <c r="AH1351" s="121" t="e">
        <f>VLOOKUP(B1351,[1]Hoja2!$A$198:$D$323,2,FALSE)</f>
        <v>#N/A</v>
      </c>
      <c r="AI1351" s="64" t="e">
        <f>VLOOKUP(A1351,[2]Tabla!$A$2:$M$2752,2,FALSE)</f>
        <v>#N/A</v>
      </c>
    </row>
    <row r="1352" spans="1:35" ht="23.25" customHeight="1">
      <c r="A1352" s="57" t="s">
        <v>1422</v>
      </c>
      <c r="B1352" s="57">
        <v>114323</v>
      </c>
      <c r="C1352" s="57" t="s">
        <v>3891</v>
      </c>
      <c r="D1352" s="58" t="s">
        <v>3891</v>
      </c>
      <c r="E1352" s="57">
        <v>13</v>
      </c>
      <c r="F1352" s="58" t="s">
        <v>11929</v>
      </c>
      <c r="G1352" s="57" t="s">
        <v>1367</v>
      </c>
      <c r="H1352" s="57" t="s">
        <v>1</v>
      </c>
      <c r="I1352" s="57" t="s">
        <v>11904</v>
      </c>
      <c r="J1352" s="57" t="s">
        <v>14621</v>
      </c>
      <c r="K1352" s="57" t="s">
        <v>12596</v>
      </c>
      <c r="L1352" s="57" t="s">
        <v>48</v>
      </c>
      <c r="M1352" s="57" t="s">
        <v>13856</v>
      </c>
      <c r="N1352" s="57" t="s">
        <v>3897</v>
      </c>
      <c r="O1352" s="57" t="s">
        <v>11713</v>
      </c>
      <c r="P1352" s="58" t="s">
        <v>5983</v>
      </c>
      <c r="Q1352" s="57" t="s">
        <v>5984</v>
      </c>
      <c r="R1352" s="57" t="s">
        <v>3909</v>
      </c>
      <c r="S1352" s="57">
        <v>1815</v>
      </c>
      <c r="T1352" s="57" t="s">
        <v>6271</v>
      </c>
      <c r="U1352" s="57">
        <v>228515215</v>
      </c>
      <c r="V1352" s="59">
        <v>37987</v>
      </c>
      <c r="W1352" s="59" t="s">
        <v>3891</v>
      </c>
      <c r="X1352" s="57">
        <v>14</v>
      </c>
      <c r="Y1352" s="59" t="s">
        <v>3891</v>
      </c>
      <c r="Z1352" s="59" t="s">
        <v>3891</v>
      </c>
      <c r="AA1352" s="57" t="s">
        <v>11914</v>
      </c>
      <c r="AB1352" s="60">
        <v>-70.552683000000002</v>
      </c>
      <c r="AC1352" s="60">
        <v>-33.614331999999997</v>
      </c>
      <c r="AD1352" s="57" t="s">
        <v>11685</v>
      </c>
      <c r="AE1352" s="57" t="s">
        <v>14528</v>
      </c>
      <c r="AF1352" s="57" t="s">
        <v>14150</v>
      </c>
      <c r="AG1352" s="129">
        <v>2004</v>
      </c>
      <c r="AH1352" s="121" t="e">
        <f>VLOOKUP(B1352,[1]Hoja2!$A$198:$D$323,2,FALSE)</f>
        <v>#N/A</v>
      </c>
      <c r="AI1352" s="64" t="e">
        <f>VLOOKUP(A1352,[2]Tabla!$A$2:$M$2752,2,FALSE)</f>
        <v>#N/A</v>
      </c>
    </row>
    <row r="1353" spans="1:35" ht="23.25" customHeight="1">
      <c r="A1353" s="57" t="s">
        <v>1423</v>
      </c>
      <c r="B1353" s="57">
        <v>114324</v>
      </c>
      <c r="C1353" s="57" t="s">
        <v>3891</v>
      </c>
      <c r="D1353" s="58" t="s">
        <v>3891</v>
      </c>
      <c r="E1353" s="57">
        <v>13</v>
      </c>
      <c r="F1353" s="58" t="s">
        <v>11929</v>
      </c>
      <c r="G1353" s="57" t="s">
        <v>1367</v>
      </c>
      <c r="H1353" s="57" t="s">
        <v>1</v>
      </c>
      <c r="I1353" s="57" t="s">
        <v>11904</v>
      </c>
      <c r="J1353" s="57" t="s">
        <v>14621</v>
      </c>
      <c r="K1353" s="57" t="s">
        <v>12596</v>
      </c>
      <c r="L1353" s="57" t="s">
        <v>48</v>
      </c>
      <c r="M1353" s="57" t="s">
        <v>3940</v>
      </c>
      <c r="N1353" s="57" t="s">
        <v>3897</v>
      </c>
      <c r="O1353" s="57" t="s">
        <v>6272</v>
      </c>
      <c r="P1353" s="58" t="s">
        <v>6198</v>
      </c>
      <c r="Q1353" s="57" t="s">
        <v>6199</v>
      </c>
      <c r="R1353" s="57" t="s">
        <v>3894</v>
      </c>
      <c r="S1353" s="57">
        <v>202</v>
      </c>
      <c r="T1353" s="57" t="s">
        <v>6273</v>
      </c>
      <c r="U1353" s="57">
        <v>222816900</v>
      </c>
      <c r="V1353" s="59">
        <v>39814</v>
      </c>
      <c r="W1353" s="59" t="s">
        <v>3891</v>
      </c>
      <c r="X1353" s="57">
        <v>14</v>
      </c>
      <c r="Y1353" s="59" t="s">
        <v>3891</v>
      </c>
      <c r="Z1353" s="59" t="s">
        <v>3891</v>
      </c>
      <c r="AA1353" s="57" t="s">
        <v>11914</v>
      </c>
      <c r="AB1353" s="60">
        <v>-70.592828999999995</v>
      </c>
      <c r="AC1353" s="60">
        <v>-33.543750000000003</v>
      </c>
      <c r="AD1353" s="57" t="s">
        <v>14110</v>
      </c>
      <c r="AE1353" s="57" t="s">
        <v>14528</v>
      </c>
      <c r="AF1353" s="57" t="s">
        <v>14150</v>
      </c>
      <c r="AG1353" s="129">
        <v>2009</v>
      </c>
      <c r="AH1353" s="121" t="e">
        <f>VLOOKUP(B1353,[1]Hoja2!$A$198:$D$323,2,FALSE)</f>
        <v>#N/A</v>
      </c>
      <c r="AI1353" s="64" t="e">
        <f>VLOOKUP(A1353,[2]Tabla!$A$2:$M$2752,2,FALSE)</f>
        <v>#N/A</v>
      </c>
    </row>
    <row r="1354" spans="1:35" ht="23.25" customHeight="1">
      <c r="A1354" s="57" t="s">
        <v>1424</v>
      </c>
      <c r="B1354" s="57">
        <v>114325</v>
      </c>
      <c r="C1354" s="57" t="s">
        <v>3891</v>
      </c>
      <c r="D1354" s="58" t="s">
        <v>3891</v>
      </c>
      <c r="E1354" s="57">
        <v>13</v>
      </c>
      <c r="F1354" s="58" t="s">
        <v>11929</v>
      </c>
      <c r="G1354" s="57" t="s">
        <v>1367</v>
      </c>
      <c r="H1354" s="57" t="s">
        <v>1</v>
      </c>
      <c r="I1354" s="57" t="s">
        <v>11904</v>
      </c>
      <c r="J1354" s="57" t="s">
        <v>14621</v>
      </c>
      <c r="K1354" s="57" t="s">
        <v>12596</v>
      </c>
      <c r="L1354" s="57" t="s">
        <v>48</v>
      </c>
      <c r="M1354" s="57" t="s">
        <v>3940</v>
      </c>
      <c r="N1354" s="57" t="s">
        <v>3897</v>
      </c>
      <c r="O1354" s="57" t="s">
        <v>6274</v>
      </c>
      <c r="P1354" s="58" t="s">
        <v>6061</v>
      </c>
      <c r="Q1354" s="57" t="s">
        <v>6062</v>
      </c>
      <c r="R1354" s="57" t="s">
        <v>3909</v>
      </c>
      <c r="S1354" s="57">
        <v>10009</v>
      </c>
      <c r="T1354" s="57" t="s">
        <v>6275</v>
      </c>
      <c r="U1354" s="57">
        <v>225412443</v>
      </c>
      <c r="V1354" s="59">
        <v>38363</v>
      </c>
      <c r="W1354" s="59" t="s">
        <v>3891</v>
      </c>
      <c r="X1354" s="57">
        <v>14</v>
      </c>
      <c r="Y1354" s="59" t="s">
        <v>3891</v>
      </c>
      <c r="Z1354" s="59" t="s">
        <v>3891</v>
      </c>
      <c r="AA1354" s="57" t="s">
        <v>11914</v>
      </c>
      <c r="AB1354" s="60">
        <v>-70.629548</v>
      </c>
      <c r="AC1354" s="60">
        <v>-33.551822000000001</v>
      </c>
      <c r="AD1354" s="57" t="s">
        <v>14110</v>
      </c>
      <c r="AE1354" s="57" t="s">
        <v>14528</v>
      </c>
      <c r="AF1354" s="57" t="s">
        <v>14150</v>
      </c>
      <c r="AG1354" s="129">
        <v>2005</v>
      </c>
      <c r="AH1354" s="121" t="e">
        <f>VLOOKUP(B1354,[1]Hoja2!$A$198:$D$323,2,FALSE)</f>
        <v>#N/A</v>
      </c>
      <c r="AI1354" s="64" t="e">
        <f>VLOOKUP(A1354,[2]Tabla!$A$2:$M$2752,2,FALSE)</f>
        <v>#N/A</v>
      </c>
    </row>
    <row r="1355" spans="1:35" ht="23.25" customHeight="1">
      <c r="A1355" s="57" t="s">
        <v>1425</v>
      </c>
      <c r="B1355" s="57">
        <v>114326</v>
      </c>
      <c r="C1355" s="57" t="s">
        <v>3891</v>
      </c>
      <c r="D1355" s="58" t="s">
        <v>3891</v>
      </c>
      <c r="E1355" s="57">
        <v>13</v>
      </c>
      <c r="F1355" s="58" t="s">
        <v>11929</v>
      </c>
      <c r="G1355" s="57" t="s">
        <v>1367</v>
      </c>
      <c r="H1355" s="57" t="s">
        <v>1</v>
      </c>
      <c r="I1355" s="57" t="s">
        <v>11904</v>
      </c>
      <c r="J1355" s="57" t="s">
        <v>14621</v>
      </c>
      <c r="K1355" s="57" t="s">
        <v>12596</v>
      </c>
      <c r="L1355" s="57" t="s">
        <v>48</v>
      </c>
      <c r="M1355" s="57" t="s">
        <v>3940</v>
      </c>
      <c r="N1355" s="57" t="s">
        <v>3897</v>
      </c>
      <c r="O1355" s="57" t="s">
        <v>6276</v>
      </c>
      <c r="P1355" s="58" t="s">
        <v>5983</v>
      </c>
      <c r="Q1355" s="57" t="s">
        <v>5984</v>
      </c>
      <c r="R1355" s="57" t="s">
        <v>3894</v>
      </c>
      <c r="S1355" s="57">
        <v>4110</v>
      </c>
      <c r="T1355" s="57" t="s">
        <v>6277</v>
      </c>
      <c r="U1355" s="57">
        <v>224854500</v>
      </c>
      <c r="V1355" s="59">
        <v>39814</v>
      </c>
      <c r="W1355" s="59" t="s">
        <v>3891</v>
      </c>
      <c r="X1355" s="57">
        <v>14</v>
      </c>
      <c r="Y1355" s="59" t="s">
        <v>3891</v>
      </c>
      <c r="Z1355" s="59" t="s">
        <v>3891</v>
      </c>
      <c r="AA1355" s="57" t="s">
        <v>11914</v>
      </c>
      <c r="AB1355" s="60">
        <v>-70.625759000000002</v>
      </c>
      <c r="AC1355" s="60">
        <v>-33.625965999999998</v>
      </c>
      <c r="AD1355" s="57" t="s">
        <v>14110</v>
      </c>
      <c r="AE1355" s="57" t="s">
        <v>14528</v>
      </c>
      <c r="AF1355" s="57" t="s">
        <v>14150</v>
      </c>
      <c r="AG1355" s="129">
        <v>2009</v>
      </c>
      <c r="AH1355" s="121" t="e">
        <f>VLOOKUP(B1355,[1]Hoja2!$A$198:$D$323,2,FALSE)</f>
        <v>#N/A</v>
      </c>
      <c r="AI1355" s="64" t="e">
        <f>VLOOKUP(A1355,[2]Tabla!$A$2:$M$2752,2,FALSE)</f>
        <v>#N/A</v>
      </c>
    </row>
    <row r="1356" spans="1:35" ht="23.25" customHeight="1">
      <c r="A1356" s="57" t="s">
        <v>1426</v>
      </c>
      <c r="B1356" s="57">
        <v>114327</v>
      </c>
      <c r="C1356" s="57" t="s">
        <v>3891</v>
      </c>
      <c r="D1356" s="58" t="s">
        <v>3891</v>
      </c>
      <c r="E1356" s="57">
        <v>13</v>
      </c>
      <c r="F1356" s="58" t="s">
        <v>11929</v>
      </c>
      <c r="G1356" s="57" t="s">
        <v>1367</v>
      </c>
      <c r="H1356" s="57" t="s">
        <v>1</v>
      </c>
      <c r="I1356" s="57" t="s">
        <v>11904</v>
      </c>
      <c r="J1356" s="57" t="s">
        <v>14621</v>
      </c>
      <c r="K1356" s="57" t="s">
        <v>12596</v>
      </c>
      <c r="L1356" s="57" t="s">
        <v>48</v>
      </c>
      <c r="M1356" s="57" t="s">
        <v>13856</v>
      </c>
      <c r="N1356" s="57" t="s">
        <v>3897</v>
      </c>
      <c r="O1356" s="57" t="s">
        <v>11714</v>
      </c>
      <c r="P1356" s="58" t="s">
        <v>6208</v>
      </c>
      <c r="Q1356" s="57" t="s">
        <v>6209</v>
      </c>
      <c r="R1356" s="57" t="s">
        <v>3909</v>
      </c>
      <c r="S1356" s="58" t="s">
        <v>10605</v>
      </c>
      <c r="T1356" s="57" t="s">
        <v>10956</v>
      </c>
      <c r="U1356" s="57">
        <v>224822410</v>
      </c>
      <c r="V1356" s="59">
        <v>39814</v>
      </c>
      <c r="W1356" s="59" t="s">
        <v>3891</v>
      </c>
      <c r="X1356" s="57">
        <v>14</v>
      </c>
      <c r="Y1356" s="59" t="s">
        <v>3891</v>
      </c>
      <c r="Z1356" s="59" t="s">
        <v>3891</v>
      </c>
      <c r="AA1356" s="57" t="s">
        <v>11914</v>
      </c>
      <c r="AB1356" s="60">
        <v>-70.621697999999995</v>
      </c>
      <c r="AC1356" s="60">
        <v>-33.595430999999998</v>
      </c>
      <c r="AD1356" s="57" t="s">
        <v>11685</v>
      </c>
      <c r="AE1356" s="57" t="s">
        <v>14528</v>
      </c>
      <c r="AF1356" s="57" t="s">
        <v>14150</v>
      </c>
      <c r="AG1356" s="129">
        <v>2009</v>
      </c>
      <c r="AH1356" s="121" t="e">
        <f>VLOOKUP(B1356,[1]Hoja2!$A$198:$D$323,2,FALSE)</f>
        <v>#N/A</v>
      </c>
      <c r="AI1356" s="64" t="e">
        <f>VLOOKUP(A1356,[2]Tabla!$A$2:$M$2752,2,FALSE)</f>
        <v>#N/A</v>
      </c>
    </row>
    <row r="1357" spans="1:35" ht="23.25" customHeight="1">
      <c r="A1357" s="57" t="s">
        <v>1427</v>
      </c>
      <c r="B1357" s="57">
        <v>114328</v>
      </c>
      <c r="C1357" s="57" t="s">
        <v>3891</v>
      </c>
      <c r="D1357" s="58" t="s">
        <v>3891</v>
      </c>
      <c r="E1357" s="57">
        <v>13</v>
      </c>
      <c r="F1357" s="58" t="s">
        <v>11929</v>
      </c>
      <c r="G1357" s="57" t="s">
        <v>1367</v>
      </c>
      <c r="H1357" s="57" t="s">
        <v>1</v>
      </c>
      <c r="I1357" s="57" t="s">
        <v>11904</v>
      </c>
      <c r="J1357" s="57" t="s">
        <v>14621</v>
      </c>
      <c r="K1357" s="57" t="s">
        <v>12596</v>
      </c>
      <c r="L1357" s="57" t="s">
        <v>48</v>
      </c>
      <c r="M1357" s="57" t="s">
        <v>3940</v>
      </c>
      <c r="N1357" s="57" t="s">
        <v>3897</v>
      </c>
      <c r="O1357" s="57" t="s">
        <v>6278</v>
      </c>
      <c r="P1357" s="58" t="s">
        <v>6194</v>
      </c>
      <c r="Q1357" s="57" t="s">
        <v>6195</v>
      </c>
      <c r="R1357" s="57" t="s">
        <v>3894</v>
      </c>
      <c r="S1357" s="57">
        <v>9872</v>
      </c>
      <c r="T1357" s="57" t="s">
        <v>6279</v>
      </c>
      <c r="U1357" s="57">
        <v>225765551</v>
      </c>
      <c r="V1357" s="59">
        <v>39084</v>
      </c>
      <c r="W1357" s="59" t="s">
        <v>3891</v>
      </c>
      <c r="X1357" s="57">
        <v>14</v>
      </c>
      <c r="Y1357" s="59" t="s">
        <v>3891</v>
      </c>
      <c r="Z1357" s="59" t="s">
        <v>3891</v>
      </c>
      <c r="AA1357" s="57" t="s">
        <v>11914</v>
      </c>
      <c r="AB1357" s="60">
        <v>-70.640728999999993</v>
      </c>
      <c r="AC1357" s="60">
        <v>-33.551606</v>
      </c>
      <c r="AD1357" s="57" t="s">
        <v>14110</v>
      </c>
      <c r="AE1357" s="57" t="s">
        <v>14528</v>
      </c>
      <c r="AF1357" s="57" t="s">
        <v>14150</v>
      </c>
      <c r="AG1357" s="129">
        <v>2007</v>
      </c>
      <c r="AH1357" s="121" t="e">
        <f>VLOOKUP(B1357,[1]Hoja2!$A$198:$D$323,2,FALSE)</f>
        <v>#N/A</v>
      </c>
      <c r="AI1357" s="64" t="e">
        <f>VLOOKUP(A1357,[2]Tabla!$A$2:$M$2752,2,FALSE)</f>
        <v>#N/A</v>
      </c>
    </row>
    <row r="1358" spans="1:35" ht="23.25" customHeight="1">
      <c r="A1358" s="57" t="s">
        <v>1428</v>
      </c>
      <c r="B1358" s="57">
        <v>114329</v>
      </c>
      <c r="C1358" s="57" t="s">
        <v>3891</v>
      </c>
      <c r="D1358" s="58" t="s">
        <v>3891</v>
      </c>
      <c r="E1358" s="57">
        <v>13</v>
      </c>
      <c r="F1358" s="58" t="s">
        <v>11929</v>
      </c>
      <c r="G1358" s="57" t="s">
        <v>1367</v>
      </c>
      <c r="H1358" s="57" t="s">
        <v>1</v>
      </c>
      <c r="I1358" s="57" t="s">
        <v>11904</v>
      </c>
      <c r="J1358" s="57" t="s">
        <v>14621</v>
      </c>
      <c r="K1358" s="57" t="s">
        <v>12596</v>
      </c>
      <c r="L1358" s="57" t="s">
        <v>48</v>
      </c>
      <c r="M1358" s="57" t="s">
        <v>13856</v>
      </c>
      <c r="N1358" s="57" t="s">
        <v>3897</v>
      </c>
      <c r="O1358" s="57" t="s">
        <v>11715</v>
      </c>
      <c r="P1358" s="58" t="s">
        <v>5983</v>
      </c>
      <c r="Q1358" s="57" t="s">
        <v>5984</v>
      </c>
      <c r="R1358" s="57" t="s">
        <v>3909</v>
      </c>
      <c r="S1358" s="57">
        <v>1693</v>
      </c>
      <c r="T1358" s="57" t="s">
        <v>6280</v>
      </c>
      <c r="U1358" s="57">
        <v>225879310</v>
      </c>
      <c r="V1358" s="59">
        <v>39814</v>
      </c>
      <c r="W1358" s="59" t="s">
        <v>3891</v>
      </c>
      <c r="X1358" s="57">
        <v>14</v>
      </c>
      <c r="Y1358" s="59" t="s">
        <v>3891</v>
      </c>
      <c r="Z1358" s="59" t="s">
        <v>3891</v>
      </c>
      <c r="AA1358" s="57" t="s">
        <v>11914</v>
      </c>
      <c r="AB1358" s="60">
        <v>-70.556534999999997</v>
      </c>
      <c r="AC1358" s="60">
        <v>-33.596629999999998</v>
      </c>
      <c r="AD1358" s="57" t="s">
        <v>11685</v>
      </c>
      <c r="AE1358" s="57" t="s">
        <v>14528</v>
      </c>
      <c r="AF1358" s="57" t="s">
        <v>14150</v>
      </c>
      <c r="AG1358" s="129">
        <v>2009</v>
      </c>
      <c r="AH1358" s="121" t="e">
        <f>VLOOKUP(B1358,[1]Hoja2!$A$198:$D$323,2,FALSE)</f>
        <v>#N/A</v>
      </c>
      <c r="AI1358" s="64" t="e">
        <f>VLOOKUP(A1358,[2]Tabla!$A$2:$M$2752,2,FALSE)</f>
        <v>#N/A</v>
      </c>
    </row>
    <row r="1359" spans="1:35" ht="23.25" customHeight="1">
      <c r="A1359" s="57" t="s">
        <v>1429</v>
      </c>
      <c r="B1359" s="57">
        <v>114330</v>
      </c>
      <c r="C1359" s="57" t="s">
        <v>3891</v>
      </c>
      <c r="D1359" s="58" t="s">
        <v>3891</v>
      </c>
      <c r="E1359" s="57">
        <v>13</v>
      </c>
      <c r="F1359" s="58" t="s">
        <v>11929</v>
      </c>
      <c r="G1359" s="57" t="s">
        <v>1367</v>
      </c>
      <c r="H1359" s="57" t="s">
        <v>1</v>
      </c>
      <c r="I1359" s="57" t="s">
        <v>11904</v>
      </c>
      <c r="J1359" s="57" t="s">
        <v>14621</v>
      </c>
      <c r="K1359" s="57" t="s">
        <v>12596</v>
      </c>
      <c r="L1359" s="57" t="s">
        <v>48</v>
      </c>
      <c r="M1359" s="57" t="s">
        <v>3940</v>
      </c>
      <c r="N1359" s="57" t="s">
        <v>3897</v>
      </c>
      <c r="O1359" s="57" t="s">
        <v>6281</v>
      </c>
      <c r="P1359" s="58" t="s">
        <v>6198</v>
      </c>
      <c r="Q1359" s="57" t="s">
        <v>6199</v>
      </c>
      <c r="R1359" s="57" t="s">
        <v>3894</v>
      </c>
      <c r="S1359" s="57">
        <v>10021</v>
      </c>
      <c r="T1359" s="57" t="s">
        <v>6282</v>
      </c>
      <c r="U1359" s="57">
        <v>222910291</v>
      </c>
      <c r="V1359" s="59">
        <v>39814</v>
      </c>
      <c r="W1359" s="59" t="s">
        <v>3891</v>
      </c>
      <c r="X1359" s="57">
        <v>14</v>
      </c>
      <c r="Y1359" s="59" t="s">
        <v>3891</v>
      </c>
      <c r="Z1359" s="59" t="s">
        <v>3891</v>
      </c>
      <c r="AA1359" s="57" t="s">
        <v>11914</v>
      </c>
      <c r="AB1359" s="60">
        <v>-70.608620000000002</v>
      </c>
      <c r="AC1359" s="60">
        <v>-33.547210999999997</v>
      </c>
      <c r="AD1359" s="57" t="s">
        <v>14110</v>
      </c>
      <c r="AE1359" s="57" t="s">
        <v>14528</v>
      </c>
      <c r="AF1359" s="57" t="s">
        <v>14150</v>
      </c>
      <c r="AG1359" s="129">
        <v>2009</v>
      </c>
      <c r="AH1359" s="121" t="e">
        <f>VLOOKUP(B1359,[1]Hoja2!$A$198:$D$323,2,FALSE)</f>
        <v>#N/A</v>
      </c>
      <c r="AI1359" s="64" t="e">
        <f>VLOOKUP(A1359,[2]Tabla!$A$2:$M$2752,2,FALSE)</f>
        <v>#N/A</v>
      </c>
    </row>
    <row r="1360" spans="1:35" ht="23.25" customHeight="1">
      <c r="A1360" s="57" t="s">
        <v>1430</v>
      </c>
      <c r="B1360" s="57">
        <v>114331</v>
      </c>
      <c r="C1360" s="57" t="s">
        <v>3891</v>
      </c>
      <c r="D1360" s="58" t="s">
        <v>3891</v>
      </c>
      <c r="E1360" s="57">
        <v>13</v>
      </c>
      <c r="F1360" s="58" t="s">
        <v>11929</v>
      </c>
      <c r="G1360" s="57" t="s">
        <v>1367</v>
      </c>
      <c r="H1360" s="57" t="s">
        <v>1</v>
      </c>
      <c r="I1360" s="57" t="s">
        <v>11904</v>
      </c>
      <c r="J1360" s="57" t="s">
        <v>14621</v>
      </c>
      <c r="K1360" s="57" t="s">
        <v>12596</v>
      </c>
      <c r="L1360" s="57" t="s">
        <v>48</v>
      </c>
      <c r="M1360" s="57" t="s">
        <v>3940</v>
      </c>
      <c r="N1360" s="57" t="s">
        <v>3897</v>
      </c>
      <c r="O1360" s="57" t="s">
        <v>6283</v>
      </c>
      <c r="P1360" s="58" t="s">
        <v>6198</v>
      </c>
      <c r="Q1360" s="57" t="s">
        <v>6199</v>
      </c>
      <c r="R1360" s="57" t="s">
        <v>3909</v>
      </c>
      <c r="S1360" s="57">
        <v>6015</v>
      </c>
      <c r="T1360" s="57" t="s">
        <v>6284</v>
      </c>
      <c r="U1360" s="57">
        <v>222854792</v>
      </c>
      <c r="V1360" s="59">
        <v>39814</v>
      </c>
      <c r="W1360" s="59" t="s">
        <v>3891</v>
      </c>
      <c r="X1360" s="57">
        <v>14</v>
      </c>
      <c r="Y1360" s="59" t="s">
        <v>3891</v>
      </c>
      <c r="Z1360" s="59" t="s">
        <v>3891</v>
      </c>
      <c r="AA1360" s="57" t="s">
        <v>11914</v>
      </c>
      <c r="AB1360" s="60">
        <v>-70.585808999999998</v>
      </c>
      <c r="AC1360" s="60">
        <v>-33.514659000000002</v>
      </c>
      <c r="AD1360" s="57" t="s">
        <v>14110</v>
      </c>
      <c r="AE1360" s="57" t="s">
        <v>14528</v>
      </c>
      <c r="AF1360" s="57" t="s">
        <v>14150</v>
      </c>
      <c r="AG1360" s="129">
        <v>2009</v>
      </c>
      <c r="AH1360" s="121" t="e">
        <f>VLOOKUP(B1360,[1]Hoja2!$A$198:$D$323,2,FALSE)</f>
        <v>#N/A</v>
      </c>
      <c r="AI1360" s="64" t="e">
        <f>VLOOKUP(A1360,[2]Tabla!$A$2:$M$2752,2,FALSE)</f>
        <v>#N/A</v>
      </c>
    </row>
    <row r="1361" spans="1:35" ht="23.25" customHeight="1">
      <c r="A1361" s="57" t="s">
        <v>1431</v>
      </c>
      <c r="B1361" s="57">
        <v>114332</v>
      </c>
      <c r="C1361" s="57" t="s">
        <v>3891</v>
      </c>
      <c r="D1361" s="58" t="s">
        <v>3891</v>
      </c>
      <c r="E1361" s="57">
        <v>13</v>
      </c>
      <c r="F1361" s="58" t="s">
        <v>11929</v>
      </c>
      <c r="G1361" s="57" t="s">
        <v>1367</v>
      </c>
      <c r="H1361" s="57" t="s">
        <v>1</v>
      </c>
      <c r="I1361" s="57" t="s">
        <v>11904</v>
      </c>
      <c r="J1361" s="57" t="s">
        <v>14621</v>
      </c>
      <c r="K1361" s="57" t="s">
        <v>12596</v>
      </c>
      <c r="L1361" s="57" t="s">
        <v>48</v>
      </c>
      <c r="M1361" s="57" t="s">
        <v>3940</v>
      </c>
      <c r="N1361" s="57" t="s">
        <v>3897</v>
      </c>
      <c r="O1361" s="57" t="s">
        <v>6285</v>
      </c>
      <c r="P1361" s="58" t="s">
        <v>5983</v>
      </c>
      <c r="Q1361" s="57" t="s">
        <v>5984</v>
      </c>
      <c r="R1361" s="57" t="s">
        <v>3909</v>
      </c>
      <c r="S1361" s="57">
        <v>2433</v>
      </c>
      <c r="T1361" s="57" t="s">
        <v>6286</v>
      </c>
      <c r="U1361" s="57">
        <v>224854600</v>
      </c>
      <c r="V1361" s="59">
        <v>39814</v>
      </c>
      <c r="W1361" s="59" t="s">
        <v>3891</v>
      </c>
      <c r="X1361" s="57">
        <v>14</v>
      </c>
      <c r="Y1361" s="59" t="s">
        <v>3891</v>
      </c>
      <c r="Z1361" s="59" t="s">
        <v>3891</v>
      </c>
      <c r="AA1361" s="57" t="s">
        <v>11914</v>
      </c>
      <c r="AB1361" s="60">
        <v>-70.595281</v>
      </c>
      <c r="AC1361" s="60">
        <v>-33.591149000000001</v>
      </c>
      <c r="AD1361" s="57" t="s">
        <v>14110</v>
      </c>
      <c r="AE1361" s="57" t="s">
        <v>14528</v>
      </c>
      <c r="AF1361" s="57" t="s">
        <v>14150</v>
      </c>
      <c r="AG1361" s="129">
        <v>2009</v>
      </c>
      <c r="AH1361" s="121" t="e">
        <f>VLOOKUP(B1361,[1]Hoja2!$A$198:$D$323,2,FALSE)</f>
        <v>#N/A</v>
      </c>
      <c r="AI1361" s="64" t="e">
        <f>VLOOKUP(A1361,[2]Tabla!$A$2:$M$2752,2,FALSE)</f>
        <v>#N/A</v>
      </c>
    </row>
    <row r="1362" spans="1:35" ht="23.25" customHeight="1">
      <c r="A1362" s="57" t="s">
        <v>1432</v>
      </c>
      <c r="B1362" s="57">
        <v>114333</v>
      </c>
      <c r="C1362" s="57" t="s">
        <v>3891</v>
      </c>
      <c r="D1362" s="58" t="s">
        <v>3891</v>
      </c>
      <c r="E1362" s="57">
        <v>13</v>
      </c>
      <c r="F1362" s="58" t="s">
        <v>11929</v>
      </c>
      <c r="G1362" s="57" t="s">
        <v>1367</v>
      </c>
      <c r="H1362" s="57" t="s">
        <v>1</v>
      </c>
      <c r="I1362" s="57" t="s">
        <v>12283</v>
      </c>
      <c r="J1362" s="57" t="s">
        <v>14621</v>
      </c>
      <c r="K1362" s="57" t="s">
        <v>12596</v>
      </c>
      <c r="L1362" s="57" t="s">
        <v>12596</v>
      </c>
      <c r="M1362" s="57" t="s">
        <v>3940</v>
      </c>
      <c r="N1362" s="57" t="s">
        <v>3897</v>
      </c>
      <c r="O1362" s="57" t="s">
        <v>6287</v>
      </c>
      <c r="P1362" s="58" t="s">
        <v>6249</v>
      </c>
      <c r="Q1362" s="57" t="s">
        <v>6250</v>
      </c>
      <c r="R1362" s="57" t="s">
        <v>3894</v>
      </c>
      <c r="S1362" s="57">
        <v>113</v>
      </c>
      <c r="T1362" s="57" t="s">
        <v>6288</v>
      </c>
      <c r="U1362" s="57">
        <v>228547040</v>
      </c>
      <c r="V1362" s="59">
        <v>39814</v>
      </c>
      <c r="W1362" s="59" t="s">
        <v>3891</v>
      </c>
      <c r="X1362" s="57">
        <v>14</v>
      </c>
      <c r="Y1362" s="59" t="s">
        <v>3891</v>
      </c>
      <c r="Z1362" s="59" t="s">
        <v>3891</v>
      </c>
      <c r="AA1362" s="57" t="s">
        <v>11914</v>
      </c>
      <c r="AB1362" s="60">
        <v>-70.553279000000003</v>
      </c>
      <c r="AC1362" s="60">
        <v>-33.720683999999999</v>
      </c>
      <c r="AD1362" s="57" t="s">
        <v>14110</v>
      </c>
      <c r="AE1362" s="57" t="s">
        <v>14528</v>
      </c>
      <c r="AF1362" s="57" t="s">
        <v>14150</v>
      </c>
      <c r="AG1362" s="129">
        <v>2009</v>
      </c>
      <c r="AH1362" s="121" t="e">
        <f>VLOOKUP(B1362,[1]Hoja2!$A$198:$D$323,2,FALSE)</f>
        <v>#N/A</v>
      </c>
      <c r="AI1362" s="64" t="e">
        <f>VLOOKUP(A1362,[2]Tabla!$A$2:$M$2752,2,FALSE)</f>
        <v>#N/A</v>
      </c>
    </row>
    <row r="1363" spans="1:35" ht="23.25" customHeight="1">
      <c r="A1363" s="57" t="s">
        <v>1433</v>
      </c>
      <c r="B1363" s="57">
        <v>114334</v>
      </c>
      <c r="C1363" s="57" t="s">
        <v>3891</v>
      </c>
      <c r="D1363" s="58" t="s">
        <v>3891</v>
      </c>
      <c r="E1363" s="57">
        <v>13</v>
      </c>
      <c r="F1363" s="58" t="s">
        <v>11929</v>
      </c>
      <c r="G1363" s="57" t="s">
        <v>1367</v>
      </c>
      <c r="H1363" s="57" t="s">
        <v>1</v>
      </c>
      <c r="I1363" s="57" t="s">
        <v>11904</v>
      </c>
      <c r="J1363" s="57" t="s">
        <v>14621</v>
      </c>
      <c r="K1363" s="57" t="s">
        <v>12596</v>
      </c>
      <c r="L1363" s="57" t="s">
        <v>48</v>
      </c>
      <c r="M1363" s="57" t="s">
        <v>3940</v>
      </c>
      <c r="N1363" s="57" t="s">
        <v>3897</v>
      </c>
      <c r="O1363" s="57" t="s">
        <v>6289</v>
      </c>
      <c r="P1363" s="58" t="s">
        <v>6198</v>
      </c>
      <c r="Q1363" s="57" t="s">
        <v>6199</v>
      </c>
      <c r="R1363" s="57" t="s">
        <v>3909</v>
      </c>
      <c r="S1363" s="57">
        <v>10817</v>
      </c>
      <c r="T1363" s="57" t="s">
        <v>6290</v>
      </c>
      <c r="U1363" s="57">
        <v>223783279</v>
      </c>
      <c r="V1363" s="59">
        <v>39814</v>
      </c>
      <c r="W1363" s="59" t="s">
        <v>3891</v>
      </c>
      <c r="X1363" s="57">
        <v>14</v>
      </c>
      <c r="Y1363" s="59" t="s">
        <v>3891</v>
      </c>
      <c r="Z1363" s="59" t="s">
        <v>3891</v>
      </c>
      <c r="AA1363" s="57" t="s">
        <v>11914</v>
      </c>
      <c r="AB1363" s="60">
        <v>-70.582012000000006</v>
      </c>
      <c r="AC1363" s="60">
        <v>-33.557178</v>
      </c>
      <c r="AD1363" s="57" t="s">
        <v>14110</v>
      </c>
      <c r="AE1363" s="57" t="s">
        <v>14528</v>
      </c>
      <c r="AF1363" s="57" t="s">
        <v>14150</v>
      </c>
      <c r="AG1363" s="129">
        <v>2009</v>
      </c>
      <c r="AH1363" s="121" t="e">
        <f>VLOOKUP(B1363,[1]Hoja2!$A$198:$D$323,2,FALSE)</f>
        <v>#N/A</v>
      </c>
      <c r="AI1363" s="64" t="e">
        <f>VLOOKUP(A1363,[2]Tabla!$A$2:$M$2752,2,FALSE)</f>
        <v>#N/A</v>
      </c>
    </row>
    <row r="1364" spans="1:35" ht="23.25" customHeight="1">
      <c r="A1364" s="57" t="s">
        <v>1434</v>
      </c>
      <c r="B1364" s="57">
        <v>114401</v>
      </c>
      <c r="C1364" s="57" t="s">
        <v>3891</v>
      </c>
      <c r="D1364" s="58" t="s">
        <v>3891</v>
      </c>
      <c r="E1364" s="57">
        <v>13</v>
      </c>
      <c r="F1364" s="58" t="s">
        <v>11929</v>
      </c>
      <c r="G1364" s="57" t="s">
        <v>1367</v>
      </c>
      <c r="H1364" s="57" t="s">
        <v>1</v>
      </c>
      <c r="I1364" s="57" t="s">
        <v>11908</v>
      </c>
      <c r="J1364" s="57" t="s">
        <v>14621</v>
      </c>
      <c r="K1364" s="57" t="s">
        <v>12596</v>
      </c>
      <c r="L1364" s="57" t="s">
        <v>12596</v>
      </c>
      <c r="M1364" s="57" t="s">
        <v>3940</v>
      </c>
      <c r="N1364" s="57" t="s">
        <v>3897</v>
      </c>
      <c r="O1364" s="57" t="s">
        <v>6291</v>
      </c>
      <c r="P1364" s="58" t="s">
        <v>6249</v>
      </c>
      <c r="Q1364" s="57" t="s">
        <v>6250</v>
      </c>
      <c r="R1364" s="57" t="s">
        <v>3894</v>
      </c>
      <c r="S1364" s="57" t="s">
        <v>3900</v>
      </c>
      <c r="T1364" s="57" t="s">
        <v>6292</v>
      </c>
      <c r="U1364" s="57">
        <v>228546033</v>
      </c>
      <c r="V1364" s="59">
        <v>39814</v>
      </c>
      <c r="W1364" s="59" t="s">
        <v>3891</v>
      </c>
      <c r="X1364" s="57">
        <v>14</v>
      </c>
      <c r="Y1364" s="59" t="s">
        <v>3891</v>
      </c>
      <c r="Z1364" s="59" t="s">
        <v>3891</v>
      </c>
      <c r="AA1364" s="57" t="s">
        <v>11914</v>
      </c>
      <c r="AB1364" s="60">
        <v>-70.530739999999994</v>
      </c>
      <c r="AC1364" s="60">
        <v>-33.618932999999998</v>
      </c>
      <c r="AD1364" s="57" t="s">
        <v>14110</v>
      </c>
      <c r="AE1364" s="57" t="s">
        <v>14528</v>
      </c>
      <c r="AF1364" s="57" t="s">
        <v>14150</v>
      </c>
      <c r="AG1364" s="129">
        <v>2009</v>
      </c>
      <c r="AH1364" s="121" t="e">
        <f>VLOOKUP(B1364,[1]Hoja2!$A$198:$D$323,2,FALSE)</f>
        <v>#N/A</v>
      </c>
      <c r="AI1364" s="64" t="str">
        <f>VLOOKUP(A1364,[2]Tabla!$A$2:$M$2752,2,FALSE)</f>
        <v>Posta de Salud Rural Puntilla</v>
      </c>
    </row>
    <row r="1365" spans="1:35" ht="23.25" customHeight="1">
      <c r="A1365" s="57" t="s">
        <v>1435</v>
      </c>
      <c r="B1365" s="57">
        <v>114403</v>
      </c>
      <c r="C1365" s="57" t="s">
        <v>3891</v>
      </c>
      <c r="D1365" s="58" t="s">
        <v>3891</v>
      </c>
      <c r="E1365" s="57">
        <v>13</v>
      </c>
      <c r="F1365" s="58" t="s">
        <v>11929</v>
      </c>
      <c r="G1365" s="57" t="s">
        <v>1367</v>
      </c>
      <c r="H1365" s="57" t="s">
        <v>1</v>
      </c>
      <c r="I1365" s="57" t="s">
        <v>11908</v>
      </c>
      <c r="J1365" s="57" t="s">
        <v>14621</v>
      </c>
      <c r="K1365" s="57" t="s">
        <v>12596</v>
      </c>
      <c r="L1365" s="57" t="s">
        <v>12596</v>
      </c>
      <c r="M1365" s="57" t="s">
        <v>3940</v>
      </c>
      <c r="N1365" s="57" t="s">
        <v>3897</v>
      </c>
      <c r="O1365" s="57" t="s">
        <v>6293</v>
      </c>
      <c r="P1365" s="58" t="s">
        <v>6249</v>
      </c>
      <c r="Q1365" s="57" t="s">
        <v>6250</v>
      </c>
      <c r="R1365" s="57" t="s">
        <v>3894</v>
      </c>
      <c r="S1365" s="57" t="s">
        <v>3900</v>
      </c>
      <c r="T1365" s="57" t="s">
        <v>6294</v>
      </c>
      <c r="U1365" s="57">
        <v>228546513</v>
      </c>
      <c r="V1365" s="59">
        <v>39814</v>
      </c>
      <c r="W1365" s="59" t="s">
        <v>3891</v>
      </c>
      <c r="X1365" s="57">
        <v>14</v>
      </c>
      <c r="Y1365" s="59" t="s">
        <v>3891</v>
      </c>
      <c r="Z1365" s="59" t="s">
        <v>3891</v>
      </c>
      <c r="AA1365" s="57" t="s">
        <v>11914</v>
      </c>
      <c r="AB1365" s="60">
        <v>-70.532281999999995</v>
      </c>
      <c r="AC1365" s="60">
        <v>-33.672074000000002</v>
      </c>
      <c r="AD1365" s="57" t="s">
        <v>14110</v>
      </c>
      <c r="AE1365" s="57" t="s">
        <v>14528</v>
      </c>
      <c r="AF1365" s="57" t="s">
        <v>14150</v>
      </c>
      <c r="AG1365" s="129">
        <v>2009</v>
      </c>
      <c r="AH1365" s="121" t="e">
        <f>VLOOKUP(B1365,[1]Hoja2!$A$198:$D$323,2,FALSE)</f>
        <v>#N/A</v>
      </c>
      <c r="AI1365" s="64" t="str">
        <f>VLOOKUP(A1365,[2]Tabla!$A$2:$M$2752,2,FALSE)</f>
        <v>Posta de Salud Rural Santa Rita</v>
      </c>
    </row>
    <row r="1366" spans="1:35" ht="23.25" customHeight="1">
      <c r="A1366" s="57" t="s">
        <v>1437</v>
      </c>
      <c r="B1366" s="57">
        <v>114406</v>
      </c>
      <c r="C1366" s="57" t="s">
        <v>3891</v>
      </c>
      <c r="D1366" s="58" t="s">
        <v>3891</v>
      </c>
      <c r="E1366" s="57">
        <v>13</v>
      </c>
      <c r="F1366" s="58" t="s">
        <v>11929</v>
      </c>
      <c r="G1366" s="57" t="s">
        <v>1367</v>
      </c>
      <c r="H1366" s="57" t="s">
        <v>1</v>
      </c>
      <c r="I1366" s="57" t="s">
        <v>11908</v>
      </c>
      <c r="J1366" s="57" t="s">
        <v>14621</v>
      </c>
      <c r="K1366" s="57" t="s">
        <v>12596</v>
      </c>
      <c r="L1366" s="57" t="s">
        <v>12596</v>
      </c>
      <c r="M1366" s="57" t="s">
        <v>3940</v>
      </c>
      <c r="N1366" s="57" t="s">
        <v>3897</v>
      </c>
      <c r="O1366" s="57" t="s">
        <v>6297</v>
      </c>
      <c r="P1366" s="58" t="s">
        <v>6249</v>
      </c>
      <c r="Q1366" s="57" t="s">
        <v>6250</v>
      </c>
      <c r="R1366" s="57" t="s">
        <v>3894</v>
      </c>
      <c r="S1366" s="57" t="s">
        <v>3900</v>
      </c>
      <c r="T1366" s="57" t="s">
        <v>6298</v>
      </c>
      <c r="U1366" s="57">
        <v>228547038</v>
      </c>
      <c r="V1366" s="59">
        <v>39814</v>
      </c>
      <c r="W1366" s="59" t="s">
        <v>3891</v>
      </c>
      <c r="X1366" s="57">
        <v>14</v>
      </c>
      <c r="Y1366" s="59" t="s">
        <v>3891</v>
      </c>
      <c r="Z1366" s="59" t="s">
        <v>3891</v>
      </c>
      <c r="AA1366" s="57" t="s">
        <v>11914</v>
      </c>
      <c r="AB1366" s="60">
        <v>-70.621154000000004</v>
      </c>
      <c r="AC1366" s="60">
        <v>-33.668855999999998</v>
      </c>
      <c r="AD1366" s="57" t="s">
        <v>14110</v>
      </c>
      <c r="AE1366" s="57" t="s">
        <v>14528</v>
      </c>
      <c r="AF1366" s="57" t="s">
        <v>14150</v>
      </c>
      <c r="AG1366" s="129">
        <v>2009</v>
      </c>
      <c r="AH1366" s="121" t="e">
        <f>VLOOKUP(B1366,[1]Hoja2!$A$198:$D$323,2,FALSE)</f>
        <v>#N/A</v>
      </c>
      <c r="AI1366" s="64" t="e">
        <f>VLOOKUP(A1366,[2]Tabla!$A$2:$M$2752,2,FALSE)</f>
        <v>#N/A</v>
      </c>
    </row>
    <row r="1367" spans="1:35" ht="23.25" customHeight="1">
      <c r="A1367" s="57" t="s">
        <v>1438</v>
      </c>
      <c r="B1367" s="57">
        <v>114407</v>
      </c>
      <c r="C1367" s="57" t="s">
        <v>3891</v>
      </c>
      <c r="D1367" s="58" t="s">
        <v>3891</v>
      </c>
      <c r="E1367" s="57">
        <v>13</v>
      </c>
      <c r="F1367" s="58" t="s">
        <v>11929</v>
      </c>
      <c r="G1367" s="57" t="s">
        <v>1367</v>
      </c>
      <c r="H1367" s="57" t="s">
        <v>1</v>
      </c>
      <c r="I1367" s="57" t="s">
        <v>11908</v>
      </c>
      <c r="J1367" s="57" t="s">
        <v>14621</v>
      </c>
      <c r="K1367" s="57" t="s">
        <v>12596</v>
      </c>
      <c r="L1367" s="57" t="s">
        <v>12596</v>
      </c>
      <c r="M1367" s="57" t="s">
        <v>3940</v>
      </c>
      <c r="N1367" s="57" t="s">
        <v>3897</v>
      </c>
      <c r="O1367" s="57" t="s">
        <v>6299</v>
      </c>
      <c r="P1367" s="58" t="s">
        <v>6190</v>
      </c>
      <c r="Q1367" s="57" t="s">
        <v>6191</v>
      </c>
      <c r="R1367" s="57" t="s">
        <v>3894</v>
      </c>
      <c r="S1367" s="57">
        <v>2786</v>
      </c>
      <c r="T1367" s="57" t="s">
        <v>6300</v>
      </c>
      <c r="U1367" s="57">
        <v>225761656</v>
      </c>
      <c r="V1367" s="59">
        <v>39814</v>
      </c>
      <c r="W1367" s="59" t="s">
        <v>3891</v>
      </c>
      <c r="X1367" s="57">
        <v>14</v>
      </c>
      <c r="Y1367" s="59" t="s">
        <v>3891</v>
      </c>
      <c r="Z1367" s="59" t="s">
        <v>3891</v>
      </c>
      <c r="AA1367" s="57" t="s">
        <v>11914</v>
      </c>
      <c r="AB1367" s="60">
        <v>-70.482170999999994</v>
      </c>
      <c r="AC1367" s="60">
        <v>-33.592101999999997</v>
      </c>
      <c r="AD1367" s="57" t="s">
        <v>14110</v>
      </c>
      <c r="AE1367" s="57" t="s">
        <v>14528</v>
      </c>
      <c r="AF1367" s="57" t="s">
        <v>14150</v>
      </c>
      <c r="AG1367" s="129">
        <v>2009</v>
      </c>
      <c r="AH1367" s="121" t="e">
        <f>VLOOKUP(B1367,[1]Hoja2!$A$198:$D$323,2,FALSE)</f>
        <v>#N/A</v>
      </c>
      <c r="AI1367" s="64" t="e">
        <f>VLOOKUP(A1367,[2]Tabla!$A$2:$M$2752,2,FALSE)</f>
        <v>#N/A</v>
      </c>
    </row>
    <row r="1368" spans="1:35" ht="23.25" customHeight="1">
      <c r="A1368" s="57" t="s">
        <v>1439</v>
      </c>
      <c r="B1368" s="57">
        <v>114408</v>
      </c>
      <c r="C1368" s="57" t="s">
        <v>3891</v>
      </c>
      <c r="D1368" s="58" t="s">
        <v>3891</v>
      </c>
      <c r="E1368" s="57">
        <v>13</v>
      </c>
      <c r="F1368" s="58" t="s">
        <v>11929</v>
      </c>
      <c r="G1368" s="57" t="s">
        <v>1367</v>
      </c>
      <c r="H1368" s="57" t="s">
        <v>1</v>
      </c>
      <c r="I1368" s="57" t="s">
        <v>11908</v>
      </c>
      <c r="J1368" s="57" t="s">
        <v>14621</v>
      </c>
      <c r="K1368" s="57" t="s">
        <v>12596</v>
      </c>
      <c r="L1368" s="57" t="s">
        <v>12596</v>
      </c>
      <c r="M1368" s="57" t="s">
        <v>3940</v>
      </c>
      <c r="N1368" s="57" t="s">
        <v>3897</v>
      </c>
      <c r="O1368" s="57" t="s">
        <v>6301</v>
      </c>
      <c r="P1368" s="58" t="s">
        <v>6190</v>
      </c>
      <c r="Q1368" s="57" t="s">
        <v>6191</v>
      </c>
      <c r="R1368" s="57" t="s">
        <v>3894</v>
      </c>
      <c r="S1368" s="57" t="s">
        <v>3900</v>
      </c>
      <c r="T1368" s="57" t="s">
        <v>6302</v>
      </c>
      <c r="U1368" s="57" t="s">
        <v>11921</v>
      </c>
      <c r="V1368" s="59">
        <v>39814</v>
      </c>
      <c r="W1368" s="59" t="s">
        <v>3891</v>
      </c>
      <c r="X1368" s="57">
        <v>14</v>
      </c>
      <c r="Y1368" s="59" t="s">
        <v>3891</v>
      </c>
      <c r="Z1368" s="59" t="s">
        <v>3891</v>
      </c>
      <c r="AA1368" s="57" t="s">
        <v>11914</v>
      </c>
      <c r="AB1368" s="60">
        <v>-70.169578000000001</v>
      </c>
      <c r="AC1368" s="60">
        <v>-33.815235000000001</v>
      </c>
      <c r="AD1368" s="57" t="s">
        <v>14110</v>
      </c>
      <c r="AE1368" s="57" t="s">
        <v>14528</v>
      </c>
      <c r="AF1368" s="57" t="s">
        <v>14150</v>
      </c>
      <c r="AG1368" s="129">
        <v>2009</v>
      </c>
      <c r="AH1368" s="121" t="e">
        <f>VLOOKUP(B1368,[1]Hoja2!$A$198:$D$323,2,FALSE)</f>
        <v>#N/A</v>
      </c>
      <c r="AI1368" s="64" t="e">
        <f>VLOOKUP(A1368,[2]Tabla!$A$2:$M$2752,2,FALSE)</f>
        <v>#N/A</v>
      </c>
    </row>
    <row r="1369" spans="1:35" ht="23.25" customHeight="1">
      <c r="A1369" s="57" t="s">
        <v>1440</v>
      </c>
      <c r="B1369" s="57">
        <v>114409</v>
      </c>
      <c r="C1369" s="57" t="s">
        <v>3891</v>
      </c>
      <c r="D1369" s="58" t="s">
        <v>3891</v>
      </c>
      <c r="E1369" s="57">
        <v>13</v>
      </c>
      <c r="F1369" s="58" t="s">
        <v>11929</v>
      </c>
      <c r="G1369" s="57" t="s">
        <v>1367</v>
      </c>
      <c r="H1369" s="57" t="s">
        <v>1</v>
      </c>
      <c r="I1369" s="57" t="s">
        <v>11908</v>
      </c>
      <c r="J1369" s="57" t="s">
        <v>14621</v>
      </c>
      <c r="K1369" s="57" t="s">
        <v>12596</v>
      </c>
      <c r="L1369" s="57" t="s">
        <v>12596</v>
      </c>
      <c r="M1369" s="57" t="s">
        <v>3940</v>
      </c>
      <c r="N1369" s="57" t="s">
        <v>3897</v>
      </c>
      <c r="O1369" s="57" t="s">
        <v>6303</v>
      </c>
      <c r="P1369" s="58" t="s">
        <v>6198</v>
      </c>
      <c r="Q1369" s="57" t="s">
        <v>6199</v>
      </c>
      <c r="R1369" s="57" t="s">
        <v>3894</v>
      </c>
      <c r="S1369" s="57">
        <v>6706</v>
      </c>
      <c r="T1369" s="57" t="s">
        <v>6304</v>
      </c>
      <c r="U1369" s="57">
        <v>222855199</v>
      </c>
      <c r="V1369" s="59">
        <v>39814</v>
      </c>
      <c r="W1369" s="59" t="s">
        <v>3891</v>
      </c>
      <c r="X1369" s="57">
        <v>14</v>
      </c>
      <c r="Y1369" s="59" t="s">
        <v>3891</v>
      </c>
      <c r="Z1369" s="59" t="s">
        <v>3891</v>
      </c>
      <c r="AA1369" s="57" t="s">
        <v>11914</v>
      </c>
      <c r="AB1369" s="60">
        <v>-70.544504000000003</v>
      </c>
      <c r="AC1369" s="60">
        <v>-33.517356999999997</v>
      </c>
      <c r="AD1369" s="57" t="s">
        <v>14110</v>
      </c>
      <c r="AE1369" s="57" t="s">
        <v>14528</v>
      </c>
      <c r="AF1369" s="57" t="s">
        <v>14150</v>
      </c>
      <c r="AG1369" s="129">
        <v>2009</v>
      </c>
      <c r="AH1369" s="121" t="e">
        <f>VLOOKUP(B1369,[1]Hoja2!$A$198:$D$323,2,FALSE)</f>
        <v>#N/A</v>
      </c>
      <c r="AI1369" s="64" t="str">
        <f>VLOOKUP(A1369,[2]Tabla!$A$2:$M$2752,2,FALSE)</f>
        <v>Posta de Salud Rural Las Perdices</v>
      </c>
    </row>
    <row r="1370" spans="1:35" ht="23.25" customHeight="1">
      <c r="A1370" s="57" t="s">
        <v>1441</v>
      </c>
      <c r="B1370" s="57">
        <v>114410</v>
      </c>
      <c r="C1370" s="57" t="s">
        <v>3891</v>
      </c>
      <c r="D1370" s="58" t="s">
        <v>3891</v>
      </c>
      <c r="E1370" s="57">
        <v>13</v>
      </c>
      <c r="F1370" s="58" t="s">
        <v>11929</v>
      </c>
      <c r="G1370" s="57" t="s">
        <v>1367</v>
      </c>
      <c r="H1370" s="57" t="s">
        <v>1</v>
      </c>
      <c r="I1370" s="57" t="s">
        <v>11908</v>
      </c>
      <c r="J1370" s="57" t="s">
        <v>14621</v>
      </c>
      <c r="K1370" s="57" t="s">
        <v>12596</v>
      </c>
      <c r="L1370" s="57" t="s">
        <v>12596</v>
      </c>
      <c r="M1370" s="57" t="s">
        <v>3940</v>
      </c>
      <c r="N1370" s="57" t="s">
        <v>3897</v>
      </c>
      <c r="O1370" s="57" t="s">
        <v>6305</v>
      </c>
      <c r="P1370" s="58" t="s">
        <v>6190</v>
      </c>
      <c r="Q1370" s="57" t="s">
        <v>6191</v>
      </c>
      <c r="R1370" s="57" t="s">
        <v>3894</v>
      </c>
      <c r="S1370" s="57">
        <v>41687</v>
      </c>
      <c r="T1370" s="57" t="s">
        <v>6306</v>
      </c>
      <c r="U1370" s="57">
        <v>228611836</v>
      </c>
      <c r="V1370" s="59">
        <v>39814</v>
      </c>
      <c r="W1370" s="59" t="s">
        <v>3891</v>
      </c>
      <c r="X1370" s="57">
        <v>14</v>
      </c>
      <c r="Y1370" s="59" t="s">
        <v>3891</v>
      </c>
      <c r="Z1370" s="59" t="s">
        <v>3891</v>
      </c>
      <c r="AA1370" s="57" t="s">
        <v>11914</v>
      </c>
      <c r="AB1370" s="60">
        <v>-70.236054999999993</v>
      </c>
      <c r="AC1370" s="60">
        <v>-33.783444000000003</v>
      </c>
      <c r="AD1370" s="57" t="s">
        <v>14110</v>
      </c>
      <c r="AE1370" s="57" t="s">
        <v>14528</v>
      </c>
      <c r="AF1370" s="57" t="s">
        <v>14150</v>
      </c>
      <c r="AG1370" s="129">
        <v>2009</v>
      </c>
      <c r="AH1370" s="121" t="e">
        <f>VLOOKUP(B1370,[1]Hoja2!$A$198:$D$323,2,FALSE)</f>
        <v>#N/A</v>
      </c>
      <c r="AI1370" s="64" t="e">
        <f>VLOOKUP(A1370,[2]Tabla!$A$2:$M$2752,2,FALSE)</f>
        <v>#N/A</v>
      </c>
    </row>
    <row r="1371" spans="1:35" ht="23.25" customHeight="1">
      <c r="A1371" s="57" t="s">
        <v>1442</v>
      </c>
      <c r="B1371" s="57">
        <v>114606</v>
      </c>
      <c r="C1371" s="57" t="s">
        <v>1366</v>
      </c>
      <c r="D1371" s="58">
        <v>114010</v>
      </c>
      <c r="E1371" s="57">
        <v>13</v>
      </c>
      <c r="F1371" s="58" t="s">
        <v>11929</v>
      </c>
      <c r="G1371" s="57" t="s">
        <v>1367</v>
      </c>
      <c r="H1371" s="57" t="s">
        <v>1</v>
      </c>
      <c r="I1371" s="57" t="s">
        <v>11907</v>
      </c>
      <c r="J1371" s="57" t="s">
        <v>14621</v>
      </c>
      <c r="K1371" s="57" t="s">
        <v>12596</v>
      </c>
      <c r="L1371" s="57" t="s">
        <v>12596</v>
      </c>
      <c r="M1371" s="57" t="s">
        <v>3940</v>
      </c>
      <c r="N1371" s="57" t="s">
        <v>3976</v>
      </c>
      <c r="O1371" s="57" t="s">
        <v>6307</v>
      </c>
      <c r="P1371" s="58" t="s">
        <v>6194</v>
      </c>
      <c r="Q1371" s="57" t="s">
        <v>6195</v>
      </c>
      <c r="R1371" s="57" t="s">
        <v>3894</v>
      </c>
      <c r="S1371" s="57">
        <v>9696</v>
      </c>
      <c r="T1371" s="57" t="s">
        <v>6308</v>
      </c>
      <c r="U1371" s="57">
        <v>225761806</v>
      </c>
      <c r="V1371" s="59">
        <v>39814</v>
      </c>
      <c r="W1371" s="59" t="s">
        <v>3891</v>
      </c>
      <c r="X1371" s="57">
        <v>14</v>
      </c>
      <c r="Y1371" s="57" t="s">
        <v>3891</v>
      </c>
      <c r="Z1371" s="57" t="s">
        <v>3891</v>
      </c>
      <c r="AA1371" s="57" t="s">
        <v>11914</v>
      </c>
      <c r="AB1371" s="60">
        <v>-70.645854</v>
      </c>
      <c r="AC1371" s="60">
        <v>-33.549613999999998</v>
      </c>
      <c r="AD1371" s="57" t="s">
        <v>14110</v>
      </c>
      <c r="AE1371" s="57" t="s">
        <v>14528</v>
      </c>
      <c r="AF1371" s="57" t="s">
        <v>14396</v>
      </c>
      <c r="AG1371" s="129">
        <v>2009</v>
      </c>
      <c r="AH1371" s="121" t="e">
        <f>VLOOKUP(B1371,[1]Hoja2!$A$198:$D$323,2,FALSE)</f>
        <v>#N/A</v>
      </c>
      <c r="AI1371" s="64" t="e">
        <f>VLOOKUP(A1371,[2]Tabla!$A$2:$M$2752,2,FALSE)</f>
        <v>#N/A</v>
      </c>
    </row>
    <row r="1372" spans="1:35" ht="23.25" customHeight="1">
      <c r="A1372" s="57" t="s">
        <v>1443</v>
      </c>
      <c r="B1372" s="57">
        <v>114607</v>
      </c>
      <c r="C1372" s="57" t="s">
        <v>1366</v>
      </c>
      <c r="D1372" s="58">
        <v>114010</v>
      </c>
      <c r="E1372" s="57">
        <v>13</v>
      </c>
      <c r="F1372" s="58" t="s">
        <v>11929</v>
      </c>
      <c r="G1372" s="57" t="s">
        <v>1367</v>
      </c>
      <c r="H1372" s="57" t="s">
        <v>1</v>
      </c>
      <c r="I1372" s="57" t="s">
        <v>11907</v>
      </c>
      <c r="J1372" s="57" t="s">
        <v>14621</v>
      </c>
      <c r="K1372" s="57" t="s">
        <v>12596</v>
      </c>
      <c r="L1372" s="57" t="s">
        <v>12596</v>
      </c>
      <c r="M1372" s="57" t="s">
        <v>3940</v>
      </c>
      <c r="N1372" s="57" t="s">
        <v>3976</v>
      </c>
      <c r="O1372" s="57" t="s">
        <v>6309</v>
      </c>
      <c r="P1372" s="58" t="s">
        <v>6194</v>
      </c>
      <c r="Q1372" s="57" t="s">
        <v>6195</v>
      </c>
      <c r="R1372" s="57" t="s">
        <v>3894</v>
      </c>
      <c r="S1372" s="57">
        <v>8460</v>
      </c>
      <c r="T1372" s="57" t="s">
        <v>5611</v>
      </c>
      <c r="U1372" s="57">
        <v>225412271</v>
      </c>
      <c r="V1372" s="59">
        <v>39814</v>
      </c>
      <c r="W1372" s="59" t="s">
        <v>3891</v>
      </c>
      <c r="X1372" s="57">
        <v>14</v>
      </c>
      <c r="Y1372" s="57" t="s">
        <v>3891</v>
      </c>
      <c r="Z1372" s="57" t="s">
        <v>3891</v>
      </c>
      <c r="AA1372" s="57" t="s">
        <v>11914</v>
      </c>
      <c r="AB1372" s="60">
        <v>-70.640814000000006</v>
      </c>
      <c r="AC1372" s="60">
        <v>-33.536664999999999</v>
      </c>
      <c r="AD1372" s="57" t="s">
        <v>14110</v>
      </c>
      <c r="AE1372" s="57" t="s">
        <v>14528</v>
      </c>
      <c r="AF1372" s="57" t="s">
        <v>14396</v>
      </c>
      <c r="AG1372" s="129">
        <v>2009</v>
      </c>
      <c r="AH1372" s="121" t="e">
        <f>VLOOKUP(B1372,[1]Hoja2!$A$198:$D$323,2,FALSE)</f>
        <v>#N/A</v>
      </c>
      <c r="AI1372" s="64" t="e">
        <f>VLOOKUP(A1372,[2]Tabla!$A$2:$M$2752,2,FALSE)</f>
        <v>#N/A</v>
      </c>
    </row>
    <row r="1373" spans="1:35" ht="23.25" customHeight="1">
      <c r="A1373" s="57" t="s">
        <v>1444</v>
      </c>
      <c r="B1373" s="57">
        <v>114608</v>
      </c>
      <c r="C1373" s="57" t="s">
        <v>1366</v>
      </c>
      <c r="D1373" s="58">
        <v>114010</v>
      </c>
      <c r="E1373" s="57">
        <v>13</v>
      </c>
      <c r="F1373" s="58" t="s">
        <v>11929</v>
      </c>
      <c r="G1373" s="57" t="s">
        <v>1367</v>
      </c>
      <c r="H1373" s="57" t="s">
        <v>1</v>
      </c>
      <c r="I1373" s="57" t="s">
        <v>11907</v>
      </c>
      <c r="J1373" s="57" t="s">
        <v>14621</v>
      </c>
      <c r="K1373" s="57" t="s">
        <v>12596</v>
      </c>
      <c r="L1373" s="57" t="s">
        <v>12596</v>
      </c>
      <c r="M1373" s="57" t="s">
        <v>3940</v>
      </c>
      <c r="N1373" s="57" t="s">
        <v>3976</v>
      </c>
      <c r="O1373" s="57" t="s">
        <v>6310</v>
      </c>
      <c r="P1373" s="58" t="s">
        <v>6061</v>
      </c>
      <c r="Q1373" s="57" t="s">
        <v>6062</v>
      </c>
      <c r="R1373" s="57" t="s">
        <v>3894</v>
      </c>
      <c r="S1373" s="57">
        <v>8363</v>
      </c>
      <c r="T1373" s="57" t="s">
        <v>6311</v>
      </c>
      <c r="U1373" s="57">
        <v>222627146</v>
      </c>
      <c r="V1373" s="59">
        <v>39814</v>
      </c>
      <c r="W1373" s="59" t="s">
        <v>3891</v>
      </c>
      <c r="X1373" s="57">
        <v>14</v>
      </c>
      <c r="Y1373" s="57" t="s">
        <v>3891</v>
      </c>
      <c r="Z1373" s="57" t="s">
        <v>3891</v>
      </c>
      <c r="AA1373" s="57" t="s">
        <v>11914</v>
      </c>
      <c r="AB1373" s="60">
        <v>-70.614769999999993</v>
      </c>
      <c r="AC1373" s="60">
        <v>-33.538159</v>
      </c>
      <c r="AD1373" s="57" t="s">
        <v>14110</v>
      </c>
      <c r="AE1373" s="57" t="s">
        <v>14528</v>
      </c>
      <c r="AF1373" s="57" t="s">
        <v>14396</v>
      </c>
      <c r="AG1373" s="129">
        <v>2009</v>
      </c>
      <c r="AH1373" s="121" t="e">
        <f>VLOOKUP(B1373,[1]Hoja2!$A$198:$D$323,2,FALSE)</f>
        <v>#N/A</v>
      </c>
      <c r="AI1373" s="64" t="e">
        <f>VLOOKUP(A1373,[2]Tabla!$A$2:$M$2752,2,FALSE)</f>
        <v>#N/A</v>
      </c>
    </row>
    <row r="1374" spans="1:35" ht="23.25" customHeight="1">
      <c r="A1374" s="57" t="s">
        <v>1445</v>
      </c>
      <c r="B1374" s="57">
        <v>114609</v>
      </c>
      <c r="C1374" s="57" t="s">
        <v>1366</v>
      </c>
      <c r="D1374" s="58">
        <v>114010</v>
      </c>
      <c r="E1374" s="57">
        <v>13</v>
      </c>
      <c r="F1374" s="58" t="s">
        <v>11929</v>
      </c>
      <c r="G1374" s="57" t="s">
        <v>1367</v>
      </c>
      <c r="H1374" s="57" t="s">
        <v>1</v>
      </c>
      <c r="I1374" s="57" t="s">
        <v>11907</v>
      </c>
      <c r="J1374" s="57" t="s">
        <v>14621</v>
      </c>
      <c r="K1374" s="57" t="s">
        <v>12596</v>
      </c>
      <c r="L1374" s="57" t="s">
        <v>12596</v>
      </c>
      <c r="M1374" s="57" t="s">
        <v>3940</v>
      </c>
      <c r="N1374" s="57" t="s">
        <v>3976</v>
      </c>
      <c r="O1374" s="57" t="s">
        <v>6312</v>
      </c>
      <c r="P1374" s="58" t="s">
        <v>6208</v>
      </c>
      <c r="Q1374" s="57" t="s">
        <v>6209</v>
      </c>
      <c r="R1374" s="57" t="s">
        <v>3894</v>
      </c>
      <c r="S1374" s="57">
        <v>12834</v>
      </c>
      <c r="T1374" s="57" t="s">
        <v>6313</v>
      </c>
      <c r="U1374" s="57">
        <v>225457697</v>
      </c>
      <c r="V1374" s="59">
        <v>39814</v>
      </c>
      <c r="W1374" s="59" t="s">
        <v>3891</v>
      </c>
      <c r="X1374" s="57">
        <v>14</v>
      </c>
      <c r="Y1374" s="57" t="s">
        <v>3891</v>
      </c>
      <c r="Z1374" s="57" t="s">
        <v>3891</v>
      </c>
      <c r="AA1374" s="57" t="s">
        <v>11914</v>
      </c>
      <c r="AB1374" s="60">
        <v>-70.634079</v>
      </c>
      <c r="AC1374" s="60">
        <v>-33.583283000000002</v>
      </c>
      <c r="AD1374" s="57" t="s">
        <v>14110</v>
      </c>
      <c r="AE1374" s="57" t="s">
        <v>14528</v>
      </c>
      <c r="AF1374" s="57" t="s">
        <v>14396</v>
      </c>
      <c r="AG1374" s="129">
        <v>2009</v>
      </c>
      <c r="AH1374" s="121" t="e">
        <f>VLOOKUP(B1374,[1]Hoja2!$A$198:$D$323,2,FALSE)</f>
        <v>#N/A</v>
      </c>
      <c r="AI1374" s="64" t="e">
        <f>VLOOKUP(A1374,[2]Tabla!$A$2:$M$2752,2,FALSE)</f>
        <v>#N/A</v>
      </c>
    </row>
    <row r="1375" spans="1:35" ht="23.25" customHeight="1">
      <c r="A1375" s="57" t="s">
        <v>1446</v>
      </c>
      <c r="B1375" s="57">
        <v>114610</v>
      </c>
      <c r="C1375" s="57" t="s">
        <v>1366</v>
      </c>
      <c r="D1375" s="58">
        <v>114010</v>
      </c>
      <c r="E1375" s="57">
        <v>13</v>
      </c>
      <c r="F1375" s="58" t="s">
        <v>11929</v>
      </c>
      <c r="G1375" s="57" t="s">
        <v>1367</v>
      </c>
      <c r="H1375" s="57" t="s">
        <v>1</v>
      </c>
      <c r="I1375" s="57" t="s">
        <v>11907</v>
      </c>
      <c r="J1375" s="57" t="s">
        <v>14621</v>
      </c>
      <c r="K1375" s="57" t="s">
        <v>12596</v>
      </c>
      <c r="L1375" s="57" t="s">
        <v>12596</v>
      </c>
      <c r="M1375" s="57" t="s">
        <v>3940</v>
      </c>
      <c r="N1375" s="57" t="s">
        <v>3976</v>
      </c>
      <c r="O1375" s="57" t="s">
        <v>6314</v>
      </c>
      <c r="P1375" s="58" t="s">
        <v>6198</v>
      </c>
      <c r="Q1375" s="57" t="s">
        <v>6199</v>
      </c>
      <c r="R1375" s="57" t="s">
        <v>3894</v>
      </c>
      <c r="S1375" s="57">
        <v>5820</v>
      </c>
      <c r="T1375" s="57" t="s">
        <v>6315</v>
      </c>
      <c r="U1375" s="57">
        <v>222864984</v>
      </c>
      <c r="V1375" s="59">
        <v>39814</v>
      </c>
      <c r="W1375" s="59" t="s">
        <v>3891</v>
      </c>
      <c r="X1375" s="57">
        <v>14</v>
      </c>
      <c r="Y1375" s="57" t="s">
        <v>3891</v>
      </c>
      <c r="Z1375" s="57" t="s">
        <v>3891</v>
      </c>
      <c r="AA1375" s="57" t="s">
        <v>11914</v>
      </c>
      <c r="AB1375" s="60">
        <v>-70.575391999999994</v>
      </c>
      <c r="AC1375" s="60">
        <v>-33.553972000000002</v>
      </c>
      <c r="AD1375" s="57" t="s">
        <v>14110</v>
      </c>
      <c r="AE1375" s="57" t="s">
        <v>14528</v>
      </c>
      <c r="AF1375" s="57" t="s">
        <v>14396</v>
      </c>
      <c r="AG1375" s="129">
        <v>2009</v>
      </c>
      <c r="AH1375" s="121" t="e">
        <f>VLOOKUP(B1375,[1]Hoja2!$A$198:$D$323,2,FALSE)</f>
        <v>#N/A</v>
      </c>
      <c r="AI1375" s="64" t="e">
        <f>VLOOKUP(A1375,[2]Tabla!$A$2:$M$2752,2,FALSE)</f>
        <v>#N/A</v>
      </c>
    </row>
    <row r="1376" spans="1:35" ht="23.25" customHeight="1">
      <c r="A1376" s="57" t="s">
        <v>1447</v>
      </c>
      <c r="B1376" s="57">
        <v>114611</v>
      </c>
      <c r="C1376" s="57" t="s">
        <v>1366</v>
      </c>
      <c r="D1376" s="58">
        <v>114010</v>
      </c>
      <c r="E1376" s="57">
        <v>13</v>
      </c>
      <c r="F1376" s="58" t="s">
        <v>11929</v>
      </c>
      <c r="G1376" s="57" t="s">
        <v>1367</v>
      </c>
      <c r="H1376" s="57" t="s">
        <v>1</v>
      </c>
      <c r="I1376" s="57" t="s">
        <v>11907</v>
      </c>
      <c r="J1376" s="57" t="s">
        <v>14621</v>
      </c>
      <c r="K1376" s="57" t="s">
        <v>12596</v>
      </c>
      <c r="L1376" s="57" t="s">
        <v>12596</v>
      </c>
      <c r="M1376" s="57" t="s">
        <v>14124</v>
      </c>
      <c r="N1376" s="57" t="s">
        <v>3976</v>
      </c>
      <c r="O1376" s="57" t="s">
        <v>6316</v>
      </c>
      <c r="P1376" s="58" t="s">
        <v>5983</v>
      </c>
      <c r="Q1376" s="57" t="s">
        <v>5984</v>
      </c>
      <c r="R1376" s="57" t="s">
        <v>3894</v>
      </c>
      <c r="S1376" s="57">
        <v>152</v>
      </c>
      <c r="T1376" s="57" t="s">
        <v>6317</v>
      </c>
      <c r="U1376" s="57" t="s">
        <v>11921</v>
      </c>
      <c r="V1376" s="59">
        <v>39814</v>
      </c>
      <c r="W1376" s="59" t="s">
        <v>3891</v>
      </c>
      <c r="X1376" s="57">
        <v>14</v>
      </c>
      <c r="Y1376" s="57" t="s">
        <v>3891</v>
      </c>
      <c r="Z1376" s="57" t="s">
        <v>3891</v>
      </c>
      <c r="AA1376" s="57" t="s">
        <v>11914</v>
      </c>
      <c r="AB1376" s="60">
        <v>-70.576098000000002</v>
      </c>
      <c r="AC1376" s="60">
        <v>-33.613765000000001</v>
      </c>
      <c r="AD1376" s="57" t="s">
        <v>14111</v>
      </c>
      <c r="AE1376" s="57" t="s">
        <v>14528</v>
      </c>
      <c r="AF1376" s="57" t="s">
        <v>14396</v>
      </c>
      <c r="AG1376" s="129">
        <v>2009</v>
      </c>
      <c r="AH1376" s="121" t="e">
        <f>VLOOKUP(B1376,[1]Hoja2!$A$198:$D$323,2,FALSE)</f>
        <v>#N/A</v>
      </c>
      <c r="AI1376" s="64" t="e">
        <f>VLOOKUP(A1376,[2]Tabla!$A$2:$M$2752,2,FALSE)</f>
        <v>#N/A</v>
      </c>
    </row>
    <row r="1377" spans="1:35" ht="23.25" customHeight="1">
      <c r="A1377" s="57" t="s">
        <v>1448</v>
      </c>
      <c r="B1377" s="57">
        <v>114612</v>
      </c>
      <c r="C1377" s="57" t="s">
        <v>1366</v>
      </c>
      <c r="D1377" s="58">
        <v>114010</v>
      </c>
      <c r="E1377" s="57">
        <v>13</v>
      </c>
      <c r="F1377" s="58" t="s">
        <v>11929</v>
      </c>
      <c r="G1377" s="57" t="s">
        <v>1367</v>
      </c>
      <c r="H1377" s="57" t="s">
        <v>1</v>
      </c>
      <c r="I1377" s="57" t="s">
        <v>11907</v>
      </c>
      <c r="J1377" s="57" t="s">
        <v>14621</v>
      </c>
      <c r="K1377" s="57" t="s">
        <v>12596</v>
      </c>
      <c r="L1377" s="57" t="s">
        <v>12596</v>
      </c>
      <c r="M1377" s="57" t="s">
        <v>3940</v>
      </c>
      <c r="N1377" s="57" t="s">
        <v>3976</v>
      </c>
      <c r="O1377" s="57" t="s">
        <v>6318</v>
      </c>
      <c r="P1377" s="58" t="s">
        <v>6249</v>
      </c>
      <c r="Q1377" s="57" t="s">
        <v>6250</v>
      </c>
      <c r="R1377" s="57" t="s">
        <v>3894</v>
      </c>
      <c r="S1377" s="57" t="s">
        <v>3900</v>
      </c>
      <c r="T1377" s="57" t="s">
        <v>6319</v>
      </c>
      <c r="U1377" s="57">
        <v>228546513</v>
      </c>
      <c r="V1377" s="59">
        <v>39814</v>
      </c>
      <c r="W1377" s="59" t="s">
        <v>3891</v>
      </c>
      <c r="X1377" s="57">
        <v>14</v>
      </c>
      <c r="Y1377" s="57" t="s">
        <v>3891</v>
      </c>
      <c r="Z1377" s="57" t="s">
        <v>3891</v>
      </c>
      <c r="AA1377" s="57" t="s">
        <v>11914</v>
      </c>
      <c r="AB1377" s="60">
        <v>-70.532281999999995</v>
      </c>
      <c r="AC1377" s="60">
        <v>-33.672074000000002</v>
      </c>
      <c r="AD1377" s="57" t="s">
        <v>14110</v>
      </c>
      <c r="AE1377" s="57" t="s">
        <v>14528</v>
      </c>
      <c r="AF1377" s="57" t="s">
        <v>14396</v>
      </c>
      <c r="AG1377" s="129">
        <v>2009</v>
      </c>
      <c r="AH1377" s="121" t="e">
        <f>VLOOKUP(B1377,[1]Hoja2!$A$198:$D$323,2,FALSE)</f>
        <v>#N/A</v>
      </c>
      <c r="AI1377" s="64" t="e">
        <f>VLOOKUP(A1377,[2]Tabla!$A$2:$M$2752,2,FALSE)</f>
        <v>#N/A</v>
      </c>
    </row>
    <row r="1378" spans="1:35" ht="23.25" customHeight="1">
      <c r="A1378" s="57" t="s">
        <v>1449</v>
      </c>
      <c r="B1378" s="57">
        <v>114613</v>
      </c>
      <c r="C1378" s="57" t="s">
        <v>1366</v>
      </c>
      <c r="D1378" s="58">
        <v>114010</v>
      </c>
      <c r="E1378" s="57">
        <v>13</v>
      </c>
      <c r="F1378" s="58" t="s">
        <v>11929</v>
      </c>
      <c r="G1378" s="57" t="s">
        <v>1367</v>
      </c>
      <c r="H1378" s="57" t="s">
        <v>1</v>
      </c>
      <c r="I1378" s="57" t="s">
        <v>11907</v>
      </c>
      <c r="J1378" s="57" t="s">
        <v>14621</v>
      </c>
      <c r="K1378" s="57" t="s">
        <v>12596</v>
      </c>
      <c r="L1378" s="57" t="s">
        <v>12596</v>
      </c>
      <c r="M1378" s="57" t="s">
        <v>3940</v>
      </c>
      <c r="N1378" s="57" t="s">
        <v>3976</v>
      </c>
      <c r="O1378" s="57" t="s">
        <v>6320</v>
      </c>
      <c r="P1378" s="58" t="s">
        <v>5983</v>
      </c>
      <c r="Q1378" s="57" t="s">
        <v>5984</v>
      </c>
      <c r="R1378" s="57" t="s">
        <v>3894</v>
      </c>
      <c r="S1378" s="57">
        <v>70</v>
      </c>
      <c r="T1378" s="57" t="s">
        <v>6225</v>
      </c>
      <c r="U1378" s="57">
        <v>224344482</v>
      </c>
      <c r="V1378" s="59">
        <v>40651</v>
      </c>
      <c r="W1378" s="59" t="s">
        <v>3891</v>
      </c>
      <c r="X1378" s="57">
        <v>14</v>
      </c>
      <c r="Y1378" s="57" t="s">
        <v>3891</v>
      </c>
      <c r="Z1378" s="59">
        <v>43123</v>
      </c>
      <c r="AA1378" s="57" t="s">
        <v>10561</v>
      </c>
      <c r="AB1378" s="60">
        <v>-70.575382000000005</v>
      </c>
      <c r="AC1378" s="60">
        <v>-33.616061000000002</v>
      </c>
      <c r="AD1378" s="57" t="s">
        <v>14110</v>
      </c>
      <c r="AE1378" s="57" t="s">
        <v>14528</v>
      </c>
      <c r="AF1378" s="57" t="s">
        <v>14396</v>
      </c>
      <c r="AG1378" s="129">
        <v>2011</v>
      </c>
      <c r="AH1378" s="121" t="e">
        <f>VLOOKUP(B1378,[1]Hoja2!$A$198:$D$323,2,FALSE)</f>
        <v>#N/A</v>
      </c>
      <c r="AI1378" s="64" t="e">
        <f>VLOOKUP(A1378,[2]Tabla!$A$2:$M$2752,2,FALSE)</f>
        <v>#N/A</v>
      </c>
    </row>
    <row r="1379" spans="1:35" ht="23.25" customHeight="1">
      <c r="A1379" s="57" t="s">
        <v>1450</v>
      </c>
      <c r="B1379" s="57">
        <v>114706</v>
      </c>
      <c r="C1379" s="57" t="s">
        <v>1405</v>
      </c>
      <c r="D1379" s="58">
        <v>114306</v>
      </c>
      <c r="E1379" s="57">
        <v>13</v>
      </c>
      <c r="F1379" s="58" t="s">
        <v>11929</v>
      </c>
      <c r="G1379" s="57" t="s">
        <v>1367</v>
      </c>
      <c r="H1379" s="57" t="s">
        <v>1</v>
      </c>
      <c r="I1379" s="57" t="s">
        <v>11901</v>
      </c>
      <c r="J1379" s="57" t="s">
        <v>14621</v>
      </c>
      <c r="K1379" s="57" t="s">
        <v>12596</v>
      </c>
      <c r="L1379" s="57" t="s">
        <v>12596</v>
      </c>
      <c r="M1379" s="57" t="s">
        <v>3940</v>
      </c>
      <c r="N1379" s="57" t="s">
        <v>3897</v>
      </c>
      <c r="O1379" s="57" t="s">
        <v>6321</v>
      </c>
      <c r="P1379" s="58" t="s">
        <v>6061</v>
      </c>
      <c r="Q1379" s="57" t="s">
        <v>6062</v>
      </c>
      <c r="R1379" s="57" t="s">
        <v>3894</v>
      </c>
      <c r="S1379" s="57">
        <v>805</v>
      </c>
      <c r="T1379" s="57" t="s">
        <v>6322</v>
      </c>
      <c r="U1379" s="57">
        <v>222823134</v>
      </c>
      <c r="V1379" s="59">
        <v>39814</v>
      </c>
      <c r="W1379" s="59" t="s">
        <v>3891</v>
      </c>
      <c r="X1379" s="57">
        <v>14</v>
      </c>
      <c r="Y1379" s="57" t="s">
        <v>3891</v>
      </c>
      <c r="Z1379" s="57" t="s">
        <v>3891</v>
      </c>
      <c r="AA1379" s="57" t="s">
        <v>11914</v>
      </c>
      <c r="AB1379" s="60">
        <v>-70.613170999999994</v>
      </c>
      <c r="AC1379" s="60">
        <v>-33.545813000000003</v>
      </c>
      <c r="AD1379" s="57" t="s">
        <v>14110</v>
      </c>
      <c r="AE1379" s="57" t="s">
        <v>14528</v>
      </c>
      <c r="AF1379" s="57" t="s">
        <v>14150</v>
      </c>
      <c r="AG1379" s="129">
        <v>2009</v>
      </c>
      <c r="AH1379" s="121" t="e">
        <f>VLOOKUP(B1379,[1]Hoja2!$A$198:$D$323,2,FALSE)</f>
        <v>#N/A</v>
      </c>
      <c r="AI1379" s="64" t="e">
        <f>VLOOKUP(A1379,[2]Tabla!$A$2:$M$2752,2,FALSE)</f>
        <v>#N/A</v>
      </c>
    </row>
    <row r="1380" spans="1:35" ht="23.25" customHeight="1">
      <c r="A1380" s="57" t="s">
        <v>1451</v>
      </c>
      <c r="B1380" s="57">
        <v>114714</v>
      </c>
      <c r="C1380" s="57" t="s">
        <v>1413</v>
      </c>
      <c r="D1380" s="58">
        <v>114314</v>
      </c>
      <c r="E1380" s="57">
        <v>13</v>
      </c>
      <c r="F1380" s="58" t="s">
        <v>11929</v>
      </c>
      <c r="G1380" s="57" t="s">
        <v>1367</v>
      </c>
      <c r="H1380" s="57" t="s">
        <v>1</v>
      </c>
      <c r="I1380" s="57" t="s">
        <v>11901</v>
      </c>
      <c r="J1380" s="57" t="s">
        <v>14621</v>
      </c>
      <c r="K1380" s="57" t="s">
        <v>12596</v>
      </c>
      <c r="L1380" s="57" t="s">
        <v>12596</v>
      </c>
      <c r="M1380" s="57" t="s">
        <v>3940</v>
      </c>
      <c r="N1380" s="57" t="s">
        <v>3897</v>
      </c>
      <c r="O1380" s="57" t="s">
        <v>6323</v>
      </c>
      <c r="P1380" s="58" t="s">
        <v>6194</v>
      </c>
      <c r="Q1380" s="57" t="s">
        <v>6195</v>
      </c>
      <c r="R1380" s="57" t="s">
        <v>3894</v>
      </c>
      <c r="S1380" s="57">
        <v>6543</v>
      </c>
      <c r="T1380" s="57" t="s">
        <v>6324</v>
      </c>
      <c r="U1380" s="57">
        <v>225769980</v>
      </c>
      <c r="V1380" s="59">
        <v>35066</v>
      </c>
      <c r="W1380" s="59" t="s">
        <v>3891</v>
      </c>
      <c r="X1380" s="57">
        <v>14</v>
      </c>
      <c r="Y1380" s="57" t="s">
        <v>3891</v>
      </c>
      <c r="Z1380" s="57" t="s">
        <v>3891</v>
      </c>
      <c r="AA1380" s="57" t="s">
        <v>11914</v>
      </c>
      <c r="AB1380" s="60">
        <v>-70.642715999999993</v>
      </c>
      <c r="AC1380" s="60">
        <v>-33.519922999999999</v>
      </c>
      <c r="AD1380" s="57" t="s">
        <v>14110</v>
      </c>
      <c r="AE1380" s="57" t="s">
        <v>14528</v>
      </c>
      <c r="AF1380" s="57" t="s">
        <v>14150</v>
      </c>
      <c r="AG1380" s="129">
        <v>1996</v>
      </c>
      <c r="AH1380" s="121" t="e">
        <f>VLOOKUP(B1380,[1]Hoja2!$A$198:$D$323,2,FALSE)</f>
        <v>#N/A</v>
      </c>
      <c r="AI1380" s="64" t="e">
        <f>VLOOKUP(A1380,[2]Tabla!$A$2:$M$2752,2,FALSE)</f>
        <v>#N/A</v>
      </c>
    </row>
    <row r="1381" spans="1:35" ht="23.25" customHeight="1">
      <c r="A1381" s="57" t="s">
        <v>1452</v>
      </c>
      <c r="B1381" s="57">
        <v>114796</v>
      </c>
      <c r="C1381" s="57" t="s">
        <v>1405</v>
      </c>
      <c r="D1381" s="58">
        <v>114306</v>
      </c>
      <c r="E1381" s="57">
        <v>13</v>
      </c>
      <c r="F1381" s="58" t="s">
        <v>11929</v>
      </c>
      <c r="G1381" s="57" t="s">
        <v>1367</v>
      </c>
      <c r="H1381" s="57" t="s">
        <v>1</v>
      </c>
      <c r="I1381" s="57" t="s">
        <v>11901</v>
      </c>
      <c r="J1381" s="57" t="s">
        <v>14621</v>
      </c>
      <c r="K1381" s="57" t="s">
        <v>12596</v>
      </c>
      <c r="L1381" s="57" t="s">
        <v>12596</v>
      </c>
      <c r="M1381" s="57" t="s">
        <v>3940</v>
      </c>
      <c r="N1381" s="57" t="s">
        <v>3897</v>
      </c>
      <c r="O1381" s="57" t="s">
        <v>6325</v>
      </c>
      <c r="P1381" s="58" t="s">
        <v>6061</v>
      </c>
      <c r="Q1381" s="57" t="s">
        <v>6062</v>
      </c>
      <c r="R1381" s="57" t="s">
        <v>3894</v>
      </c>
      <c r="S1381" s="57">
        <v>8363</v>
      </c>
      <c r="T1381" s="57" t="s">
        <v>6311</v>
      </c>
      <c r="U1381" s="57">
        <v>222919143</v>
      </c>
      <c r="V1381" s="59">
        <v>39814</v>
      </c>
      <c r="W1381" s="59" t="s">
        <v>3891</v>
      </c>
      <c r="X1381" s="57">
        <v>14</v>
      </c>
      <c r="Y1381" s="57" t="s">
        <v>3891</v>
      </c>
      <c r="Z1381" s="57" t="s">
        <v>3891</v>
      </c>
      <c r="AA1381" s="57" t="s">
        <v>11914</v>
      </c>
      <c r="AB1381" s="60">
        <v>-70.614609000000002</v>
      </c>
      <c r="AC1381" s="60">
        <v>-33.538089999999997</v>
      </c>
      <c r="AD1381" s="57" t="s">
        <v>14110</v>
      </c>
      <c r="AE1381" s="57" t="s">
        <v>14528</v>
      </c>
      <c r="AF1381" s="57" t="s">
        <v>14150</v>
      </c>
      <c r="AG1381" s="129">
        <v>2009</v>
      </c>
      <c r="AH1381" s="121" t="e">
        <f>VLOOKUP(B1381,[1]Hoja2!$A$198:$D$323,2,FALSE)</f>
        <v>#N/A</v>
      </c>
      <c r="AI1381" s="64" t="e">
        <f>VLOOKUP(A1381,[2]Tabla!$A$2:$M$2752,2,FALSE)</f>
        <v>#N/A</v>
      </c>
    </row>
    <row r="1382" spans="1:35" ht="23.25" customHeight="1">
      <c r="A1382" s="57" t="s">
        <v>1453</v>
      </c>
      <c r="B1382" s="57">
        <v>114801</v>
      </c>
      <c r="C1382" s="57" t="s">
        <v>1400</v>
      </c>
      <c r="D1382" s="58">
        <v>114301</v>
      </c>
      <c r="E1382" s="57">
        <v>13</v>
      </c>
      <c r="F1382" s="58" t="s">
        <v>11929</v>
      </c>
      <c r="G1382" s="57" t="s">
        <v>1367</v>
      </c>
      <c r="H1382" s="57" t="s">
        <v>1</v>
      </c>
      <c r="I1382" s="57" t="s">
        <v>11975</v>
      </c>
      <c r="J1382" s="57" t="s">
        <v>14621</v>
      </c>
      <c r="K1382" s="57" t="s">
        <v>12613</v>
      </c>
      <c r="L1382" s="57" t="s">
        <v>12596</v>
      </c>
      <c r="M1382" s="57" t="s">
        <v>3940</v>
      </c>
      <c r="N1382" s="57" t="s">
        <v>3897</v>
      </c>
      <c r="O1382" s="57" t="s">
        <v>6326</v>
      </c>
      <c r="P1382" s="58" t="s">
        <v>5983</v>
      </c>
      <c r="Q1382" s="57" t="s">
        <v>5984</v>
      </c>
      <c r="R1382" s="57" t="s">
        <v>3894</v>
      </c>
      <c r="S1382" s="57">
        <v>105</v>
      </c>
      <c r="T1382" s="57" t="s">
        <v>6327</v>
      </c>
      <c r="U1382" s="57">
        <v>222454101</v>
      </c>
      <c r="V1382" s="59">
        <v>39814</v>
      </c>
      <c r="W1382" s="59" t="s">
        <v>3891</v>
      </c>
      <c r="X1382" s="57">
        <v>14</v>
      </c>
      <c r="Y1382" s="57" t="s">
        <v>14501</v>
      </c>
      <c r="Z1382" s="59" t="s">
        <v>3891</v>
      </c>
      <c r="AA1382" s="57" t="s">
        <v>11914</v>
      </c>
      <c r="AB1382" s="60">
        <v>-70.578451999999999</v>
      </c>
      <c r="AC1382" s="60">
        <v>-33.607157999999998</v>
      </c>
      <c r="AD1382" s="57" t="s">
        <v>14110</v>
      </c>
      <c r="AE1382" s="57" t="s">
        <v>14528</v>
      </c>
      <c r="AF1382" s="57" t="s">
        <v>14150</v>
      </c>
      <c r="AG1382" s="129">
        <v>2009</v>
      </c>
      <c r="AH1382" s="121" t="e">
        <f>VLOOKUP(B1382,[1]Hoja2!$A$198:$D$323,2,FALSE)</f>
        <v>#N/A</v>
      </c>
      <c r="AI1382" s="64" t="e">
        <f>VLOOKUP(A1382,[2]Tabla!$A$2:$M$2752,2,FALSE)</f>
        <v>#N/A</v>
      </c>
    </row>
    <row r="1383" spans="1:35" ht="23.25" customHeight="1">
      <c r="A1383" s="57" t="s">
        <v>1454</v>
      </c>
      <c r="B1383" s="57">
        <v>114802</v>
      </c>
      <c r="C1383" s="57" t="s">
        <v>1401</v>
      </c>
      <c r="D1383" s="58">
        <v>114302</v>
      </c>
      <c r="E1383" s="57">
        <v>13</v>
      </c>
      <c r="F1383" s="58" t="s">
        <v>11929</v>
      </c>
      <c r="G1383" s="57" t="s">
        <v>1367</v>
      </c>
      <c r="H1383" s="57" t="s">
        <v>1</v>
      </c>
      <c r="I1383" s="57" t="s">
        <v>11975</v>
      </c>
      <c r="J1383" s="57" t="s">
        <v>14621</v>
      </c>
      <c r="K1383" s="57" t="s">
        <v>12613</v>
      </c>
      <c r="L1383" s="57" t="s">
        <v>12596</v>
      </c>
      <c r="M1383" s="57" t="s">
        <v>3940</v>
      </c>
      <c r="N1383" s="57" t="s">
        <v>3897</v>
      </c>
      <c r="O1383" s="57" t="s">
        <v>6328</v>
      </c>
      <c r="P1383" s="58" t="s">
        <v>6198</v>
      </c>
      <c r="Q1383" s="57" t="s">
        <v>6199</v>
      </c>
      <c r="R1383" s="57" t="s">
        <v>3894</v>
      </c>
      <c r="S1383" s="57">
        <v>5820</v>
      </c>
      <c r="T1383" s="57" t="s">
        <v>6236</v>
      </c>
      <c r="U1383" s="57">
        <v>225760451</v>
      </c>
      <c r="V1383" s="59">
        <v>39814</v>
      </c>
      <c r="W1383" s="59" t="s">
        <v>3891</v>
      </c>
      <c r="X1383" s="57">
        <v>14</v>
      </c>
      <c r="Y1383" s="57" t="s">
        <v>12206</v>
      </c>
      <c r="Z1383" s="59" t="s">
        <v>3891</v>
      </c>
      <c r="AA1383" s="57" t="s">
        <v>11914</v>
      </c>
      <c r="AB1383" s="60">
        <v>-70.578136999999998</v>
      </c>
      <c r="AC1383" s="60">
        <v>-33.512075000000003</v>
      </c>
      <c r="AD1383" s="57" t="s">
        <v>14110</v>
      </c>
      <c r="AE1383" s="57" t="s">
        <v>14528</v>
      </c>
      <c r="AF1383" s="57" t="s">
        <v>14150</v>
      </c>
      <c r="AG1383" s="129">
        <v>2009</v>
      </c>
      <c r="AH1383" s="121" t="e">
        <f>VLOOKUP(B1383,[1]Hoja2!$A$198:$D$323,2,FALSE)</f>
        <v>#N/A</v>
      </c>
      <c r="AI1383" s="64" t="e">
        <f>VLOOKUP(A1383,[2]Tabla!$A$2:$M$2752,2,FALSE)</f>
        <v>#N/A</v>
      </c>
    </row>
    <row r="1384" spans="1:35" ht="23.25" customHeight="1">
      <c r="A1384" s="57" t="s">
        <v>1455</v>
      </c>
      <c r="B1384" s="57">
        <v>114804</v>
      </c>
      <c r="C1384" s="57" t="s">
        <v>1403</v>
      </c>
      <c r="D1384" s="58">
        <v>114304</v>
      </c>
      <c r="E1384" s="57">
        <v>13</v>
      </c>
      <c r="F1384" s="58" t="s">
        <v>11929</v>
      </c>
      <c r="G1384" s="57" t="s">
        <v>1367</v>
      </c>
      <c r="H1384" s="57" t="s">
        <v>1</v>
      </c>
      <c r="I1384" s="57" t="s">
        <v>11975</v>
      </c>
      <c r="J1384" s="57" t="s">
        <v>14621</v>
      </c>
      <c r="K1384" s="57" t="s">
        <v>12613</v>
      </c>
      <c r="L1384" s="57" t="s">
        <v>12596</v>
      </c>
      <c r="M1384" s="57" t="s">
        <v>3940</v>
      </c>
      <c r="N1384" s="57" t="s">
        <v>3897</v>
      </c>
      <c r="O1384" s="57" t="s">
        <v>6329</v>
      </c>
      <c r="P1384" s="58" t="s">
        <v>6198</v>
      </c>
      <c r="Q1384" s="57" t="s">
        <v>6199</v>
      </c>
      <c r="R1384" s="57" t="s">
        <v>3894</v>
      </c>
      <c r="S1384" s="57">
        <v>870</v>
      </c>
      <c r="T1384" s="57" t="s">
        <v>5848</v>
      </c>
      <c r="U1384" s="57">
        <v>222827112</v>
      </c>
      <c r="V1384" s="59">
        <v>39814</v>
      </c>
      <c r="W1384" s="59" t="s">
        <v>3891</v>
      </c>
      <c r="X1384" s="57">
        <v>14</v>
      </c>
      <c r="Y1384" s="57" t="s">
        <v>12206</v>
      </c>
      <c r="Z1384" s="59" t="s">
        <v>3891</v>
      </c>
      <c r="AA1384" s="57" t="s">
        <v>11914</v>
      </c>
      <c r="AB1384" s="60">
        <v>-70.604287999999997</v>
      </c>
      <c r="AC1384" s="60">
        <v>-33.531441000000001</v>
      </c>
      <c r="AD1384" s="57" t="s">
        <v>14110</v>
      </c>
      <c r="AE1384" s="57" t="s">
        <v>14528</v>
      </c>
      <c r="AF1384" s="57" t="s">
        <v>14150</v>
      </c>
      <c r="AG1384" s="129">
        <v>2009</v>
      </c>
      <c r="AH1384" s="121" t="e">
        <f>VLOOKUP(B1384,[1]Hoja2!$A$198:$D$323,2,FALSE)</f>
        <v>#N/A</v>
      </c>
      <c r="AI1384" s="64" t="e">
        <f>VLOOKUP(A1384,[2]Tabla!$A$2:$M$2752,2,FALSE)</f>
        <v>#N/A</v>
      </c>
    </row>
    <row r="1385" spans="1:35" ht="23.25" customHeight="1">
      <c r="A1385" s="57" t="s">
        <v>1456</v>
      </c>
      <c r="B1385" s="57">
        <v>114805</v>
      </c>
      <c r="C1385" s="57" t="s">
        <v>1404</v>
      </c>
      <c r="D1385" s="58">
        <v>114305</v>
      </c>
      <c r="E1385" s="57">
        <v>13</v>
      </c>
      <c r="F1385" s="58" t="s">
        <v>11929</v>
      </c>
      <c r="G1385" s="57" t="s">
        <v>1367</v>
      </c>
      <c r="H1385" s="57" t="s">
        <v>1</v>
      </c>
      <c r="I1385" s="57" t="s">
        <v>11975</v>
      </c>
      <c r="J1385" s="57" t="s">
        <v>14621</v>
      </c>
      <c r="K1385" s="57" t="s">
        <v>12613</v>
      </c>
      <c r="L1385" s="57" t="s">
        <v>12596</v>
      </c>
      <c r="M1385" s="57" t="s">
        <v>3940</v>
      </c>
      <c r="N1385" s="57" t="s">
        <v>3897</v>
      </c>
      <c r="O1385" s="57" t="s">
        <v>6330</v>
      </c>
      <c r="P1385" s="58" t="s">
        <v>6198</v>
      </c>
      <c r="Q1385" s="57" t="s">
        <v>6199</v>
      </c>
      <c r="R1385" s="57" t="s">
        <v>3894</v>
      </c>
      <c r="S1385" s="57">
        <v>10905</v>
      </c>
      <c r="T1385" s="57" t="s">
        <v>6240</v>
      </c>
      <c r="U1385" s="57">
        <v>222819698</v>
      </c>
      <c r="V1385" s="59">
        <v>39814</v>
      </c>
      <c r="W1385" s="59" t="s">
        <v>3891</v>
      </c>
      <c r="X1385" s="57">
        <v>14</v>
      </c>
      <c r="Y1385" s="57" t="s">
        <v>14501</v>
      </c>
      <c r="Z1385" s="59" t="s">
        <v>3891</v>
      </c>
      <c r="AA1385" s="57" t="s">
        <v>11914</v>
      </c>
      <c r="AB1385" s="60">
        <v>-70.605789000000001</v>
      </c>
      <c r="AC1385" s="60">
        <v>-33.560616000000003</v>
      </c>
      <c r="AD1385" s="57" t="s">
        <v>14110</v>
      </c>
      <c r="AE1385" s="57" t="s">
        <v>14528</v>
      </c>
      <c r="AF1385" s="57" t="s">
        <v>14150</v>
      </c>
      <c r="AG1385" s="129">
        <v>2009</v>
      </c>
      <c r="AH1385" s="121" t="e">
        <f>VLOOKUP(B1385,[1]Hoja2!$A$198:$D$323,2,FALSE)</f>
        <v>#N/A</v>
      </c>
      <c r="AI1385" s="64" t="e">
        <f>VLOOKUP(A1385,[2]Tabla!$A$2:$M$2752,2,FALSE)</f>
        <v>#N/A</v>
      </c>
    </row>
    <row r="1386" spans="1:35" ht="23.25" customHeight="1">
      <c r="A1386" s="57" t="s">
        <v>1457</v>
      </c>
      <c r="B1386" s="57">
        <v>114806</v>
      </c>
      <c r="C1386" s="57" t="s">
        <v>1405</v>
      </c>
      <c r="D1386" s="58">
        <v>114306</v>
      </c>
      <c r="E1386" s="57">
        <v>13</v>
      </c>
      <c r="F1386" s="58" t="s">
        <v>11929</v>
      </c>
      <c r="G1386" s="57" t="s">
        <v>1367</v>
      </c>
      <c r="H1386" s="57" t="s">
        <v>1</v>
      </c>
      <c r="I1386" s="57" t="s">
        <v>11975</v>
      </c>
      <c r="J1386" s="57" t="s">
        <v>14621</v>
      </c>
      <c r="K1386" s="57" t="s">
        <v>12613</v>
      </c>
      <c r="L1386" s="57" t="s">
        <v>12596</v>
      </c>
      <c r="M1386" s="57" t="s">
        <v>3940</v>
      </c>
      <c r="N1386" s="57" t="s">
        <v>3897</v>
      </c>
      <c r="O1386" s="57" t="s">
        <v>6331</v>
      </c>
      <c r="P1386" s="58" t="s">
        <v>6061</v>
      </c>
      <c r="Q1386" s="57" t="s">
        <v>6062</v>
      </c>
      <c r="R1386" s="57" t="s">
        <v>3894</v>
      </c>
      <c r="S1386" s="57">
        <v>28</v>
      </c>
      <c r="T1386" s="57" t="s">
        <v>6332</v>
      </c>
      <c r="U1386" s="57">
        <v>225760250</v>
      </c>
      <c r="V1386" s="59">
        <v>39814</v>
      </c>
      <c r="W1386" s="59" t="s">
        <v>3891</v>
      </c>
      <c r="X1386" s="57">
        <v>14</v>
      </c>
      <c r="Y1386" s="57" t="s">
        <v>14501</v>
      </c>
      <c r="Z1386" s="59" t="s">
        <v>3891</v>
      </c>
      <c r="AA1386" s="57" t="s">
        <v>11914</v>
      </c>
      <c r="AB1386" s="60">
        <v>-70.633284000000003</v>
      </c>
      <c r="AC1386" s="60">
        <v>-33.537049000000003</v>
      </c>
      <c r="AD1386" s="57" t="s">
        <v>14110</v>
      </c>
      <c r="AE1386" s="57" t="s">
        <v>14528</v>
      </c>
      <c r="AF1386" s="57" t="s">
        <v>14150</v>
      </c>
      <c r="AG1386" s="129">
        <v>2009</v>
      </c>
      <c r="AH1386" s="121" t="e">
        <f>VLOOKUP(B1386,[1]Hoja2!$A$198:$D$323,2,FALSE)</f>
        <v>#N/A</v>
      </c>
      <c r="AI1386" s="64" t="e">
        <f>VLOOKUP(A1386,[2]Tabla!$A$2:$M$2752,2,FALSE)</f>
        <v>#N/A</v>
      </c>
    </row>
    <row r="1387" spans="1:35" ht="23.25" customHeight="1">
      <c r="A1387" s="57" t="s">
        <v>1458</v>
      </c>
      <c r="B1387" s="57">
        <v>114807</v>
      </c>
      <c r="C1387" s="57" t="s">
        <v>1406</v>
      </c>
      <c r="D1387" s="58">
        <v>114307</v>
      </c>
      <c r="E1387" s="57">
        <v>13</v>
      </c>
      <c r="F1387" s="58" t="s">
        <v>11929</v>
      </c>
      <c r="G1387" s="57" t="s">
        <v>1367</v>
      </c>
      <c r="H1387" s="57" t="s">
        <v>1</v>
      </c>
      <c r="I1387" s="57" t="s">
        <v>11975</v>
      </c>
      <c r="J1387" s="57" t="s">
        <v>14621</v>
      </c>
      <c r="K1387" s="57" t="s">
        <v>12613</v>
      </c>
      <c r="L1387" s="57" t="s">
        <v>12596</v>
      </c>
      <c r="M1387" s="57" t="s">
        <v>3940</v>
      </c>
      <c r="N1387" s="57" t="s">
        <v>3897</v>
      </c>
      <c r="O1387" s="57" t="s">
        <v>6333</v>
      </c>
      <c r="P1387" s="58" t="s">
        <v>6194</v>
      </c>
      <c r="Q1387" s="57" t="s">
        <v>6195</v>
      </c>
      <c r="R1387" s="57" t="s">
        <v>3909</v>
      </c>
      <c r="S1387" s="57">
        <v>1758</v>
      </c>
      <c r="T1387" s="57" t="s">
        <v>5573</v>
      </c>
      <c r="U1387" s="57">
        <v>225592932</v>
      </c>
      <c r="V1387" s="59">
        <v>39814</v>
      </c>
      <c r="W1387" s="59" t="s">
        <v>3891</v>
      </c>
      <c r="X1387" s="57">
        <v>14</v>
      </c>
      <c r="Y1387" s="57" t="s">
        <v>14502</v>
      </c>
      <c r="Z1387" s="59" t="s">
        <v>3891</v>
      </c>
      <c r="AA1387" s="57" t="s">
        <v>11914</v>
      </c>
      <c r="AB1387" s="60">
        <v>-70.644722000000002</v>
      </c>
      <c r="AC1387" s="60">
        <v>-33.545766</v>
      </c>
      <c r="AD1387" s="57" t="s">
        <v>14110</v>
      </c>
      <c r="AE1387" s="57" t="s">
        <v>14528</v>
      </c>
      <c r="AF1387" s="57" t="s">
        <v>14150</v>
      </c>
      <c r="AG1387" s="129">
        <v>2009</v>
      </c>
      <c r="AH1387" s="121" t="e">
        <f>VLOOKUP(B1387,[1]Hoja2!$A$198:$D$323,2,FALSE)</f>
        <v>#N/A</v>
      </c>
      <c r="AI1387" s="64" t="e">
        <f>VLOOKUP(A1387,[2]Tabla!$A$2:$M$2752,2,FALSE)</f>
        <v>#N/A</v>
      </c>
    </row>
    <row r="1388" spans="1:35" ht="23.25" customHeight="1">
      <c r="A1388" s="57" t="s">
        <v>1459</v>
      </c>
      <c r="B1388" s="57">
        <v>114808</v>
      </c>
      <c r="C1388" s="57" t="s">
        <v>1407</v>
      </c>
      <c r="D1388" s="58">
        <v>114308</v>
      </c>
      <c r="E1388" s="57">
        <v>13</v>
      </c>
      <c r="F1388" s="58" t="s">
        <v>11929</v>
      </c>
      <c r="G1388" s="57" t="s">
        <v>1367</v>
      </c>
      <c r="H1388" s="57" t="s">
        <v>1</v>
      </c>
      <c r="I1388" s="57" t="s">
        <v>11975</v>
      </c>
      <c r="J1388" s="57" t="s">
        <v>14621</v>
      </c>
      <c r="K1388" s="57" t="s">
        <v>12613</v>
      </c>
      <c r="L1388" s="57" t="s">
        <v>12596</v>
      </c>
      <c r="M1388" s="57" t="s">
        <v>3940</v>
      </c>
      <c r="N1388" s="57" t="s">
        <v>3897</v>
      </c>
      <c r="O1388" s="57" t="s">
        <v>6334</v>
      </c>
      <c r="P1388" s="58" t="s">
        <v>6208</v>
      </c>
      <c r="Q1388" s="57" t="s">
        <v>6209</v>
      </c>
      <c r="R1388" s="57" t="s">
        <v>3909</v>
      </c>
      <c r="S1388" s="57">
        <v>12577</v>
      </c>
      <c r="T1388" s="57" t="s">
        <v>6335</v>
      </c>
      <c r="U1388" s="57">
        <v>225453392</v>
      </c>
      <c r="V1388" s="59">
        <v>39814</v>
      </c>
      <c r="W1388" s="59" t="s">
        <v>3891</v>
      </c>
      <c r="X1388" s="57">
        <v>14</v>
      </c>
      <c r="Y1388" s="57" t="s">
        <v>12206</v>
      </c>
      <c r="Z1388" s="59" t="s">
        <v>3891</v>
      </c>
      <c r="AA1388" s="57" t="s">
        <v>11914</v>
      </c>
      <c r="AB1388" s="60">
        <v>-70.639449999999997</v>
      </c>
      <c r="AC1388" s="60">
        <v>-33.579650000000001</v>
      </c>
      <c r="AD1388" s="57" t="s">
        <v>14110</v>
      </c>
      <c r="AE1388" s="57" t="s">
        <v>14528</v>
      </c>
      <c r="AF1388" s="57" t="s">
        <v>14150</v>
      </c>
      <c r="AG1388" s="129">
        <v>2009</v>
      </c>
      <c r="AH1388" s="121" t="e">
        <f>VLOOKUP(B1388,[1]Hoja2!$A$198:$D$323,2,FALSE)</f>
        <v>#N/A</v>
      </c>
      <c r="AI1388" s="64" t="str">
        <f>VLOOKUP(A1388,[2]Tabla!$A$2:$M$2752,2,FALSE)</f>
        <v>SAPU San Rafael</v>
      </c>
    </row>
    <row r="1389" spans="1:35" ht="23.25" customHeight="1">
      <c r="A1389" s="57" t="s">
        <v>1460</v>
      </c>
      <c r="B1389" s="57">
        <v>114809</v>
      </c>
      <c r="C1389" s="57" t="s">
        <v>1408</v>
      </c>
      <c r="D1389" s="58">
        <v>114309</v>
      </c>
      <c r="E1389" s="57">
        <v>13</v>
      </c>
      <c r="F1389" s="58" t="s">
        <v>11929</v>
      </c>
      <c r="G1389" s="57" t="s">
        <v>1367</v>
      </c>
      <c r="H1389" s="57" t="s">
        <v>1</v>
      </c>
      <c r="I1389" s="57" t="s">
        <v>11975</v>
      </c>
      <c r="J1389" s="57" t="s">
        <v>14621</v>
      </c>
      <c r="K1389" s="57" t="s">
        <v>12613</v>
      </c>
      <c r="L1389" s="57" t="s">
        <v>12596</v>
      </c>
      <c r="M1389" s="57" t="s">
        <v>3940</v>
      </c>
      <c r="N1389" s="57" t="s">
        <v>3897</v>
      </c>
      <c r="O1389" s="57" t="s">
        <v>6336</v>
      </c>
      <c r="P1389" s="58" t="s">
        <v>6208</v>
      </c>
      <c r="Q1389" s="57" t="s">
        <v>6209</v>
      </c>
      <c r="R1389" s="57" t="s">
        <v>3894</v>
      </c>
      <c r="S1389" s="57">
        <v>12221</v>
      </c>
      <c r="T1389" s="57" t="s">
        <v>4051</v>
      </c>
      <c r="U1389" s="57">
        <v>225453393</v>
      </c>
      <c r="V1389" s="59">
        <v>39814</v>
      </c>
      <c r="W1389" s="59" t="s">
        <v>3891</v>
      </c>
      <c r="X1389" s="57">
        <v>14</v>
      </c>
      <c r="Y1389" s="57" t="s">
        <v>12206</v>
      </c>
      <c r="Z1389" s="59" t="s">
        <v>3891</v>
      </c>
      <c r="AA1389" s="57" t="s">
        <v>11914</v>
      </c>
      <c r="AB1389" s="60">
        <v>-70.650210999999999</v>
      </c>
      <c r="AC1389" s="60">
        <v>-33.576473999999997</v>
      </c>
      <c r="AD1389" s="57" t="s">
        <v>14110</v>
      </c>
      <c r="AE1389" s="57" t="s">
        <v>14528</v>
      </c>
      <c r="AF1389" s="57" t="s">
        <v>14150</v>
      </c>
      <c r="AG1389" s="129">
        <v>2009</v>
      </c>
      <c r="AH1389" s="121" t="e">
        <f>VLOOKUP(B1389,[1]Hoja2!$A$198:$D$323,2,FALSE)</f>
        <v>#N/A</v>
      </c>
      <c r="AI1389" s="64" t="e">
        <f>VLOOKUP(A1389,[2]Tabla!$A$2:$M$2752,2,FALSE)</f>
        <v>#N/A</v>
      </c>
    </row>
    <row r="1390" spans="1:35" ht="23.25" customHeight="1">
      <c r="A1390" s="57" t="s">
        <v>1461</v>
      </c>
      <c r="B1390" s="57">
        <v>114811</v>
      </c>
      <c r="C1390" s="57" t="s">
        <v>1410</v>
      </c>
      <c r="D1390" s="58">
        <v>114311</v>
      </c>
      <c r="E1390" s="57">
        <v>13</v>
      </c>
      <c r="F1390" s="58" t="s">
        <v>11929</v>
      </c>
      <c r="G1390" s="57" t="s">
        <v>1367</v>
      </c>
      <c r="H1390" s="57" t="s">
        <v>1</v>
      </c>
      <c r="I1390" s="57" t="s">
        <v>11975</v>
      </c>
      <c r="J1390" s="57" t="s">
        <v>14621</v>
      </c>
      <c r="K1390" s="57" t="s">
        <v>12613</v>
      </c>
      <c r="L1390" s="57" t="s">
        <v>12596</v>
      </c>
      <c r="M1390" s="57" t="s">
        <v>3940</v>
      </c>
      <c r="N1390" s="57" t="s">
        <v>3897</v>
      </c>
      <c r="O1390" s="57" t="s">
        <v>6337</v>
      </c>
      <c r="P1390" s="58" t="s">
        <v>6208</v>
      </c>
      <c r="Q1390" s="57" t="s">
        <v>6209</v>
      </c>
      <c r="R1390" s="57" t="s">
        <v>3909</v>
      </c>
      <c r="S1390" s="57">
        <v>13558</v>
      </c>
      <c r="T1390" s="57" t="s">
        <v>6338</v>
      </c>
      <c r="U1390" s="57">
        <v>225750055</v>
      </c>
      <c r="V1390" s="59">
        <v>39814</v>
      </c>
      <c r="W1390" s="59" t="s">
        <v>3891</v>
      </c>
      <c r="X1390" s="57">
        <v>14</v>
      </c>
      <c r="Y1390" s="57" t="s">
        <v>14502</v>
      </c>
      <c r="Z1390" s="59" t="s">
        <v>3891</v>
      </c>
      <c r="AA1390" s="57" t="s">
        <v>11914</v>
      </c>
      <c r="AB1390" s="60">
        <v>-70.618785000000003</v>
      </c>
      <c r="AC1390" s="60">
        <v>-33.588830999999999</v>
      </c>
      <c r="AD1390" s="57" t="s">
        <v>14110</v>
      </c>
      <c r="AE1390" s="57" t="s">
        <v>14528</v>
      </c>
      <c r="AF1390" s="57" t="s">
        <v>14150</v>
      </c>
      <c r="AG1390" s="129">
        <v>2009</v>
      </c>
      <c r="AH1390" s="121" t="e">
        <f>VLOOKUP(B1390,[1]Hoja2!$A$198:$D$323,2,FALSE)</f>
        <v>#N/A</v>
      </c>
      <c r="AI1390" s="64" t="e">
        <f>VLOOKUP(A1390,[2]Tabla!$A$2:$M$2752,2,FALSE)</f>
        <v>#N/A</v>
      </c>
    </row>
    <row r="1391" spans="1:35" ht="23.25" customHeight="1">
      <c r="A1391" s="57" t="s">
        <v>1462</v>
      </c>
      <c r="B1391" s="57">
        <v>114812</v>
      </c>
      <c r="C1391" s="57" t="s">
        <v>1411</v>
      </c>
      <c r="D1391" s="58">
        <v>114312</v>
      </c>
      <c r="E1391" s="57">
        <v>13</v>
      </c>
      <c r="F1391" s="58" t="s">
        <v>11929</v>
      </c>
      <c r="G1391" s="57" t="s">
        <v>1367</v>
      </c>
      <c r="H1391" s="57" t="s">
        <v>1</v>
      </c>
      <c r="I1391" s="57" t="s">
        <v>11975</v>
      </c>
      <c r="J1391" s="57" t="s">
        <v>14621</v>
      </c>
      <c r="K1391" s="57" t="s">
        <v>12613</v>
      </c>
      <c r="L1391" s="57" t="s">
        <v>12596</v>
      </c>
      <c r="M1391" s="57" t="s">
        <v>3940</v>
      </c>
      <c r="N1391" s="57" t="s">
        <v>3897</v>
      </c>
      <c r="O1391" s="57" t="s">
        <v>6339</v>
      </c>
      <c r="P1391" s="58" t="s">
        <v>5983</v>
      </c>
      <c r="Q1391" s="57" t="s">
        <v>5984</v>
      </c>
      <c r="R1391" s="57" t="s">
        <v>3894</v>
      </c>
      <c r="S1391" s="57">
        <v>1203</v>
      </c>
      <c r="T1391" s="57" t="s">
        <v>6268</v>
      </c>
      <c r="U1391" s="57">
        <v>224854351</v>
      </c>
      <c r="V1391" s="59">
        <v>39814</v>
      </c>
      <c r="W1391" s="59" t="s">
        <v>3891</v>
      </c>
      <c r="X1391" s="57">
        <v>14</v>
      </c>
      <c r="Y1391" s="57" t="s">
        <v>14501</v>
      </c>
      <c r="Z1391" s="59" t="s">
        <v>3891</v>
      </c>
      <c r="AA1391" s="57" t="s">
        <v>11914</v>
      </c>
      <c r="AB1391" s="60">
        <v>-70.588615000000004</v>
      </c>
      <c r="AC1391" s="60">
        <v>-33.623508999999999</v>
      </c>
      <c r="AD1391" s="57" t="s">
        <v>14110</v>
      </c>
      <c r="AE1391" s="57" t="s">
        <v>14528</v>
      </c>
      <c r="AF1391" s="57" t="s">
        <v>14150</v>
      </c>
      <c r="AG1391" s="129">
        <v>2009</v>
      </c>
      <c r="AH1391" s="121" t="e">
        <f>VLOOKUP(B1391,[1]Hoja2!$A$198:$D$323,2,FALSE)</f>
        <v>#N/A</v>
      </c>
      <c r="AI1391" s="64" t="e">
        <f>VLOOKUP(A1391,[2]Tabla!$A$2:$M$2752,2,FALSE)</f>
        <v>#N/A</v>
      </c>
    </row>
    <row r="1392" spans="1:35" ht="23.25" customHeight="1">
      <c r="A1392" s="57" t="s">
        <v>1463</v>
      </c>
      <c r="B1392" s="57">
        <v>114814</v>
      </c>
      <c r="C1392" s="57" t="s">
        <v>1413</v>
      </c>
      <c r="D1392" s="58">
        <v>114314</v>
      </c>
      <c r="E1392" s="57">
        <v>13</v>
      </c>
      <c r="F1392" s="58" t="s">
        <v>11929</v>
      </c>
      <c r="G1392" s="57" t="s">
        <v>1367</v>
      </c>
      <c r="H1392" s="57" t="s">
        <v>1</v>
      </c>
      <c r="I1392" s="57" t="s">
        <v>11975</v>
      </c>
      <c r="J1392" s="57" t="s">
        <v>14621</v>
      </c>
      <c r="K1392" s="57" t="s">
        <v>12613</v>
      </c>
      <c r="L1392" s="57" t="s">
        <v>12596</v>
      </c>
      <c r="M1392" s="57" t="s">
        <v>3940</v>
      </c>
      <c r="N1392" s="57" t="s">
        <v>3897</v>
      </c>
      <c r="O1392" s="57" t="s">
        <v>6340</v>
      </c>
      <c r="P1392" s="58" t="s">
        <v>6194</v>
      </c>
      <c r="Q1392" s="57" t="s">
        <v>6195</v>
      </c>
      <c r="R1392" s="57" t="s">
        <v>3894</v>
      </c>
      <c r="S1392" s="57">
        <v>1760</v>
      </c>
      <c r="T1392" s="57" t="s">
        <v>6257</v>
      </c>
      <c r="U1392" s="57">
        <v>225714957</v>
      </c>
      <c r="V1392" s="59">
        <v>39814</v>
      </c>
      <c r="W1392" s="59" t="s">
        <v>3891</v>
      </c>
      <c r="X1392" s="57">
        <v>14</v>
      </c>
      <c r="Y1392" s="57" t="s">
        <v>12206</v>
      </c>
      <c r="Z1392" s="59" t="s">
        <v>3891</v>
      </c>
      <c r="AA1392" s="57" t="s">
        <v>11914</v>
      </c>
      <c r="AB1392" s="60">
        <v>-70.640710999999996</v>
      </c>
      <c r="AC1392" s="60">
        <v>-33.537990999999998</v>
      </c>
      <c r="AD1392" s="57" t="s">
        <v>14110</v>
      </c>
      <c r="AE1392" s="57" t="s">
        <v>14528</v>
      </c>
      <c r="AF1392" s="57" t="s">
        <v>14150</v>
      </c>
      <c r="AG1392" s="129">
        <v>2009</v>
      </c>
      <c r="AH1392" s="121" t="e">
        <f>VLOOKUP(B1392,[1]Hoja2!$A$198:$D$323,2,FALSE)</f>
        <v>#N/A</v>
      </c>
      <c r="AI1392" s="64" t="e">
        <f>VLOOKUP(A1392,[2]Tabla!$A$2:$M$2752,2,FALSE)</f>
        <v>#N/A</v>
      </c>
    </row>
    <row r="1393" spans="1:35" ht="23.25" customHeight="1">
      <c r="A1393" s="57" t="s">
        <v>1464</v>
      </c>
      <c r="B1393" s="57">
        <v>114816</v>
      </c>
      <c r="C1393" s="57" t="s">
        <v>1415</v>
      </c>
      <c r="D1393" s="58">
        <v>114316</v>
      </c>
      <c r="E1393" s="57">
        <v>13</v>
      </c>
      <c r="F1393" s="58" t="s">
        <v>11929</v>
      </c>
      <c r="G1393" s="57" t="s">
        <v>1367</v>
      </c>
      <c r="H1393" s="57" t="s">
        <v>1</v>
      </c>
      <c r="I1393" s="57" t="s">
        <v>11975</v>
      </c>
      <c r="J1393" s="57" t="s">
        <v>14621</v>
      </c>
      <c r="K1393" s="57" t="s">
        <v>12613</v>
      </c>
      <c r="L1393" s="57" t="s">
        <v>12596</v>
      </c>
      <c r="M1393" s="57" t="s">
        <v>3940</v>
      </c>
      <c r="N1393" s="57" t="s">
        <v>3897</v>
      </c>
      <c r="O1393" s="57" t="s">
        <v>6341</v>
      </c>
      <c r="P1393" s="58" t="s">
        <v>6198</v>
      </c>
      <c r="Q1393" s="57" t="s">
        <v>6199</v>
      </c>
      <c r="R1393" s="57" t="s">
        <v>3909</v>
      </c>
      <c r="S1393" s="57">
        <v>301</v>
      </c>
      <c r="T1393" s="57" t="s">
        <v>6063</v>
      </c>
      <c r="U1393" s="57">
        <v>225760351</v>
      </c>
      <c r="V1393" s="59">
        <v>39814</v>
      </c>
      <c r="W1393" s="59" t="s">
        <v>3891</v>
      </c>
      <c r="X1393" s="57">
        <v>14</v>
      </c>
      <c r="Y1393" s="57" t="s">
        <v>12206</v>
      </c>
      <c r="Z1393" s="59" t="s">
        <v>3891</v>
      </c>
      <c r="AA1393" s="57" t="s">
        <v>11914</v>
      </c>
      <c r="AB1393" s="60">
        <v>-70.578325000000007</v>
      </c>
      <c r="AC1393" s="60">
        <v>-33.560170999999997</v>
      </c>
      <c r="AD1393" s="57" t="s">
        <v>14110</v>
      </c>
      <c r="AE1393" s="57" t="s">
        <v>14528</v>
      </c>
      <c r="AF1393" s="57" t="s">
        <v>14150</v>
      </c>
      <c r="AG1393" s="129">
        <v>2009</v>
      </c>
      <c r="AH1393" s="121" t="e">
        <f>VLOOKUP(B1393,[1]Hoja2!$A$198:$D$323,2,FALSE)</f>
        <v>#N/A</v>
      </c>
      <c r="AI1393" s="64" t="e">
        <f>VLOOKUP(A1393,[2]Tabla!$A$2:$M$2752,2,FALSE)</f>
        <v>#N/A</v>
      </c>
    </row>
    <row r="1394" spans="1:35" ht="23.25" customHeight="1">
      <c r="A1394" s="57" t="s">
        <v>1465</v>
      </c>
      <c r="B1394" s="57">
        <v>114817</v>
      </c>
      <c r="C1394" s="57" t="s">
        <v>1416</v>
      </c>
      <c r="D1394" s="58">
        <v>114317</v>
      </c>
      <c r="E1394" s="57">
        <v>13</v>
      </c>
      <c r="F1394" s="58" t="s">
        <v>11929</v>
      </c>
      <c r="G1394" s="57" t="s">
        <v>1367</v>
      </c>
      <c r="H1394" s="57" t="s">
        <v>1</v>
      </c>
      <c r="I1394" s="57" t="s">
        <v>11975</v>
      </c>
      <c r="J1394" s="57" t="s">
        <v>14621</v>
      </c>
      <c r="K1394" s="57" t="s">
        <v>12613</v>
      </c>
      <c r="L1394" s="57" t="s">
        <v>12596</v>
      </c>
      <c r="M1394" s="57" t="s">
        <v>3940</v>
      </c>
      <c r="N1394" s="57" t="s">
        <v>3897</v>
      </c>
      <c r="O1394" s="57" t="s">
        <v>6342</v>
      </c>
      <c r="P1394" s="58" t="s">
        <v>6208</v>
      </c>
      <c r="Q1394" s="57" t="s">
        <v>6209</v>
      </c>
      <c r="R1394" s="57" t="s">
        <v>3909</v>
      </c>
      <c r="S1394" s="57">
        <v>987</v>
      </c>
      <c r="T1394" s="57" t="s">
        <v>6261</v>
      </c>
      <c r="U1394" s="57">
        <v>225417292</v>
      </c>
      <c r="V1394" s="59">
        <v>39814</v>
      </c>
      <c r="W1394" s="59" t="s">
        <v>3891</v>
      </c>
      <c r="X1394" s="57">
        <v>14</v>
      </c>
      <c r="Y1394" s="57" t="s">
        <v>12206</v>
      </c>
      <c r="Z1394" s="59" t="s">
        <v>3891</v>
      </c>
      <c r="AA1394" s="57" t="s">
        <v>11914</v>
      </c>
      <c r="AB1394" s="60">
        <v>-70.616538000000006</v>
      </c>
      <c r="AC1394" s="60">
        <v>-33.556797000000003</v>
      </c>
      <c r="AD1394" s="57" t="s">
        <v>14110</v>
      </c>
      <c r="AE1394" s="57" t="s">
        <v>14528</v>
      </c>
      <c r="AF1394" s="57" t="s">
        <v>14150</v>
      </c>
      <c r="AG1394" s="129">
        <v>2009</v>
      </c>
      <c r="AH1394" s="121" t="e">
        <f>VLOOKUP(B1394,[1]Hoja2!$A$198:$D$323,2,FALSE)</f>
        <v>#N/A</v>
      </c>
      <c r="AI1394" s="64" t="e">
        <f>VLOOKUP(A1394,[2]Tabla!$A$2:$M$2752,2,FALSE)</f>
        <v>#N/A</v>
      </c>
    </row>
    <row r="1395" spans="1:35" ht="23.25" customHeight="1">
      <c r="A1395" s="57" t="s">
        <v>1466</v>
      </c>
      <c r="B1395" s="57">
        <v>114819</v>
      </c>
      <c r="C1395" s="57" t="s">
        <v>1418</v>
      </c>
      <c r="D1395" s="58">
        <v>114319</v>
      </c>
      <c r="E1395" s="57">
        <v>13</v>
      </c>
      <c r="F1395" s="58" t="s">
        <v>11929</v>
      </c>
      <c r="G1395" s="57" t="s">
        <v>1367</v>
      </c>
      <c r="H1395" s="57" t="s">
        <v>1</v>
      </c>
      <c r="I1395" s="57" t="s">
        <v>11975</v>
      </c>
      <c r="J1395" s="57" t="s">
        <v>14621</v>
      </c>
      <c r="K1395" s="57" t="s">
        <v>12613</v>
      </c>
      <c r="L1395" s="57" t="s">
        <v>12596</v>
      </c>
      <c r="M1395" s="57" t="s">
        <v>3940</v>
      </c>
      <c r="N1395" s="57" t="s">
        <v>3897</v>
      </c>
      <c r="O1395" s="57" t="s">
        <v>6343</v>
      </c>
      <c r="P1395" s="58" t="s">
        <v>6208</v>
      </c>
      <c r="Q1395" s="57" t="s">
        <v>6209</v>
      </c>
      <c r="R1395" s="57" t="s">
        <v>3909</v>
      </c>
      <c r="S1395" s="57">
        <v>1777</v>
      </c>
      <c r="T1395" s="57" t="s">
        <v>6265</v>
      </c>
      <c r="U1395" s="57">
        <v>225435488</v>
      </c>
      <c r="V1395" s="59">
        <v>39814</v>
      </c>
      <c r="W1395" s="59" t="s">
        <v>3891</v>
      </c>
      <c r="X1395" s="57">
        <v>14</v>
      </c>
      <c r="Y1395" s="57" t="s">
        <v>12206</v>
      </c>
      <c r="Z1395" s="59" t="s">
        <v>3891</v>
      </c>
      <c r="AA1395" s="57" t="s">
        <v>11914</v>
      </c>
      <c r="AB1395" s="60">
        <v>-70.647535000000005</v>
      </c>
      <c r="AC1395" s="60">
        <v>-33.563873000000001</v>
      </c>
      <c r="AD1395" s="57" t="s">
        <v>14110</v>
      </c>
      <c r="AE1395" s="57" t="s">
        <v>14528</v>
      </c>
      <c r="AF1395" s="57" t="s">
        <v>14150</v>
      </c>
      <c r="AG1395" s="129">
        <v>2009</v>
      </c>
      <c r="AH1395" s="121" t="e">
        <f>VLOOKUP(B1395,[1]Hoja2!$A$198:$D$323,2,FALSE)</f>
        <v>#N/A</v>
      </c>
      <c r="AI1395" s="64" t="e">
        <f>VLOOKUP(A1395,[2]Tabla!$A$2:$M$2752,2,FALSE)</f>
        <v>#N/A</v>
      </c>
    </row>
    <row r="1396" spans="1:35" ht="23.25" customHeight="1">
      <c r="A1396" s="57" t="s">
        <v>1467</v>
      </c>
      <c r="B1396" s="57">
        <v>114820</v>
      </c>
      <c r="C1396" s="57" t="s">
        <v>1419</v>
      </c>
      <c r="D1396" s="58">
        <v>114320</v>
      </c>
      <c r="E1396" s="57">
        <v>13</v>
      </c>
      <c r="F1396" s="58" t="s">
        <v>11929</v>
      </c>
      <c r="G1396" s="57" t="s">
        <v>1367</v>
      </c>
      <c r="H1396" s="57" t="s">
        <v>1</v>
      </c>
      <c r="I1396" s="57" t="s">
        <v>11975</v>
      </c>
      <c r="J1396" s="57" t="s">
        <v>14621</v>
      </c>
      <c r="K1396" s="57" t="s">
        <v>12613</v>
      </c>
      <c r="L1396" s="57" t="s">
        <v>12596</v>
      </c>
      <c r="M1396" s="57" t="s">
        <v>3940</v>
      </c>
      <c r="N1396" s="57" t="s">
        <v>3897</v>
      </c>
      <c r="O1396" s="57" t="s">
        <v>6344</v>
      </c>
      <c r="P1396" s="58" t="s">
        <v>5983</v>
      </c>
      <c r="Q1396" s="57" t="s">
        <v>5984</v>
      </c>
      <c r="R1396" s="57" t="s">
        <v>3894</v>
      </c>
      <c r="S1396" s="57">
        <v>1929</v>
      </c>
      <c r="T1396" s="57" t="s">
        <v>6267</v>
      </c>
      <c r="U1396" s="57">
        <v>224854250</v>
      </c>
      <c r="V1396" s="59">
        <v>39814</v>
      </c>
      <c r="W1396" s="59" t="s">
        <v>3891</v>
      </c>
      <c r="X1396" s="57">
        <v>14</v>
      </c>
      <c r="Y1396" s="57" t="s">
        <v>14501</v>
      </c>
      <c r="Z1396" s="59" t="s">
        <v>3891</v>
      </c>
      <c r="AA1396" s="57" t="s">
        <v>11914</v>
      </c>
      <c r="AB1396" s="60">
        <v>-70.604067000000001</v>
      </c>
      <c r="AC1396" s="60">
        <v>-33.584116999999999</v>
      </c>
      <c r="AD1396" s="57" t="s">
        <v>14110</v>
      </c>
      <c r="AE1396" s="57" t="s">
        <v>14528</v>
      </c>
      <c r="AF1396" s="57" t="s">
        <v>14150</v>
      </c>
      <c r="AG1396" s="129">
        <v>2009</v>
      </c>
      <c r="AH1396" s="121" t="e">
        <f>VLOOKUP(B1396,[1]Hoja2!$A$198:$D$323,2,FALSE)</f>
        <v>#N/A</v>
      </c>
      <c r="AI1396" s="64" t="e">
        <f>VLOOKUP(A1396,[2]Tabla!$A$2:$M$2752,2,FALSE)</f>
        <v>#N/A</v>
      </c>
    </row>
    <row r="1397" spans="1:35" ht="23.25" customHeight="1">
      <c r="A1397" s="57" t="s">
        <v>1468</v>
      </c>
      <c r="B1397" s="57">
        <v>114821</v>
      </c>
      <c r="C1397" s="57" t="s">
        <v>1420</v>
      </c>
      <c r="D1397" s="58">
        <v>114321</v>
      </c>
      <c r="E1397" s="57">
        <v>13</v>
      </c>
      <c r="F1397" s="58" t="s">
        <v>11929</v>
      </c>
      <c r="G1397" s="57" t="s">
        <v>1367</v>
      </c>
      <c r="H1397" s="57" t="s">
        <v>1</v>
      </c>
      <c r="I1397" s="57" t="s">
        <v>11975</v>
      </c>
      <c r="J1397" s="57" t="s">
        <v>14621</v>
      </c>
      <c r="K1397" s="57" t="s">
        <v>12613</v>
      </c>
      <c r="L1397" s="57" t="s">
        <v>12596</v>
      </c>
      <c r="M1397" s="57" t="s">
        <v>3940</v>
      </c>
      <c r="N1397" s="57" t="s">
        <v>3897</v>
      </c>
      <c r="O1397" s="57" t="s">
        <v>6345</v>
      </c>
      <c r="P1397" s="58" t="s">
        <v>5983</v>
      </c>
      <c r="Q1397" s="57" t="s">
        <v>5984</v>
      </c>
      <c r="R1397" s="57" t="s">
        <v>3894</v>
      </c>
      <c r="S1397" s="57">
        <v>3345</v>
      </c>
      <c r="T1397" s="57" t="s">
        <v>6346</v>
      </c>
      <c r="U1397" s="57">
        <v>224854201</v>
      </c>
      <c r="V1397" s="59">
        <v>39814</v>
      </c>
      <c r="W1397" s="59" t="s">
        <v>3891</v>
      </c>
      <c r="X1397" s="57">
        <v>14</v>
      </c>
      <c r="Y1397" s="57" t="s">
        <v>14501</v>
      </c>
      <c r="Z1397" s="59" t="s">
        <v>3891</v>
      </c>
      <c r="AA1397" s="57" t="s">
        <v>11914</v>
      </c>
      <c r="AB1397" s="60">
        <v>-70.616197</v>
      </c>
      <c r="AC1397" s="60">
        <v>-33.627856999999999</v>
      </c>
      <c r="AD1397" s="57" t="s">
        <v>14110</v>
      </c>
      <c r="AE1397" s="57" t="s">
        <v>14528</v>
      </c>
      <c r="AF1397" s="57" t="s">
        <v>14150</v>
      </c>
      <c r="AG1397" s="129">
        <v>2009</v>
      </c>
      <c r="AH1397" s="121" t="e">
        <f>VLOOKUP(B1397,[1]Hoja2!$A$198:$D$323,2,FALSE)</f>
        <v>#N/A</v>
      </c>
      <c r="AI1397" s="64" t="e">
        <f>VLOOKUP(A1397,[2]Tabla!$A$2:$M$2752,2,FALSE)</f>
        <v>#N/A</v>
      </c>
    </row>
    <row r="1398" spans="1:35" ht="23.25" customHeight="1">
      <c r="A1398" s="57" t="s">
        <v>1469</v>
      </c>
      <c r="B1398" s="57">
        <v>114822</v>
      </c>
      <c r="C1398" s="57" t="s">
        <v>1421</v>
      </c>
      <c r="D1398" s="58">
        <v>114322</v>
      </c>
      <c r="E1398" s="57">
        <v>13</v>
      </c>
      <c r="F1398" s="58" t="s">
        <v>11929</v>
      </c>
      <c r="G1398" s="57" t="s">
        <v>1367</v>
      </c>
      <c r="H1398" s="57" t="s">
        <v>1</v>
      </c>
      <c r="I1398" s="57" t="s">
        <v>12477</v>
      </c>
      <c r="J1398" s="57" t="s">
        <v>14621</v>
      </c>
      <c r="K1398" s="57" t="s">
        <v>12613</v>
      </c>
      <c r="L1398" s="57" t="s">
        <v>12596</v>
      </c>
      <c r="M1398" s="57" t="s">
        <v>3940</v>
      </c>
      <c r="N1398" s="57" t="s">
        <v>3897</v>
      </c>
      <c r="O1398" s="57" t="s">
        <v>6347</v>
      </c>
      <c r="P1398" s="58" t="s">
        <v>5983</v>
      </c>
      <c r="Q1398" s="57" t="s">
        <v>5984</v>
      </c>
      <c r="R1398" s="57" t="s">
        <v>3894</v>
      </c>
      <c r="S1398" s="57">
        <v>2312</v>
      </c>
      <c r="T1398" s="57" t="s">
        <v>6270</v>
      </c>
      <c r="U1398" s="57">
        <v>224854301</v>
      </c>
      <c r="V1398" s="59">
        <v>39814</v>
      </c>
      <c r="W1398" s="59" t="s">
        <v>3891</v>
      </c>
      <c r="X1398" s="57">
        <v>14</v>
      </c>
      <c r="Y1398" s="57" t="s">
        <v>3891</v>
      </c>
      <c r="Z1398" s="59">
        <v>42479</v>
      </c>
      <c r="AA1398" s="57" t="s">
        <v>10541</v>
      </c>
      <c r="AB1398" s="60">
        <v>-70.556185999999997</v>
      </c>
      <c r="AC1398" s="60">
        <v>-33.584145999999997</v>
      </c>
      <c r="AD1398" s="57" t="s">
        <v>14110</v>
      </c>
      <c r="AE1398" s="57" t="s">
        <v>14528</v>
      </c>
      <c r="AF1398" s="57" t="s">
        <v>14150</v>
      </c>
      <c r="AG1398" s="129">
        <v>2009</v>
      </c>
      <c r="AH1398" s="121" t="e">
        <f>VLOOKUP(B1398,[1]Hoja2!$A$198:$D$323,2,FALSE)</f>
        <v>#N/A</v>
      </c>
      <c r="AI1398" s="64" t="e">
        <f>VLOOKUP(A1398,[2]Tabla!$A$2:$M$2752,2,FALSE)</f>
        <v>#N/A</v>
      </c>
    </row>
    <row r="1399" spans="1:35" ht="23.25" customHeight="1">
      <c r="A1399" s="57" t="s">
        <v>1470</v>
      </c>
      <c r="B1399" s="57">
        <v>114824</v>
      </c>
      <c r="C1399" s="57" t="s">
        <v>1423</v>
      </c>
      <c r="D1399" s="58">
        <v>114324</v>
      </c>
      <c r="E1399" s="57">
        <v>13</v>
      </c>
      <c r="F1399" s="58" t="s">
        <v>11929</v>
      </c>
      <c r="G1399" s="57" t="s">
        <v>1367</v>
      </c>
      <c r="H1399" s="57" t="s">
        <v>1</v>
      </c>
      <c r="I1399" s="57" t="s">
        <v>11975</v>
      </c>
      <c r="J1399" s="57" t="s">
        <v>14621</v>
      </c>
      <c r="K1399" s="57" t="s">
        <v>12613</v>
      </c>
      <c r="L1399" s="57" t="s">
        <v>12596</v>
      </c>
      <c r="M1399" s="57" t="s">
        <v>3940</v>
      </c>
      <c r="N1399" s="57" t="s">
        <v>3897</v>
      </c>
      <c r="O1399" s="57" t="s">
        <v>6348</v>
      </c>
      <c r="P1399" s="58" t="s">
        <v>6198</v>
      </c>
      <c r="Q1399" s="57" t="s">
        <v>6199</v>
      </c>
      <c r="R1399" s="57" t="s">
        <v>3894</v>
      </c>
      <c r="S1399" s="57">
        <v>202</v>
      </c>
      <c r="T1399" s="57" t="s">
        <v>6349</v>
      </c>
      <c r="U1399" s="57">
        <v>222816173</v>
      </c>
      <c r="V1399" s="59">
        <v>39814</v>
      </c>
      <c r="W1399" s="59" t="s">
        <v>3891</v>
      </c>
      <c r="X1399" s="57">
        <v>14</v>
      </c>
      <c r="Y1399" s="57" t="s">
        <v>12206</v>
      </c>
      <c r="Z1399" s="59" t="s">
        <v>3891</v>
      </c>
      <c r="AA1399" s="57" t="s">
        <v>11914</v>
      </c>
      <c r="AB1399" s="60">
        <v>-70.592865000000003</v>
      </c>
      <c r="AC1399" s="60">
        <v>-33.543587000000002</v>
      </c>
      <c r="AD1399" s="57" t="s">
        <v>14110</v>
      </c>
      <c r="AE1399" s="57" t="s">
        <v>14528</v>
      </c>
      <c r="AF1399" s="57" t="s">
        <v>14150</v>
      </c>
      <c r="AG1399" s="129">
        <v>2009</v>
      </c>
      <c r="AH1399" s="121" t="e">
        <f>VLOOKUP(B1399,[1]Hoja2!$A$198:$D$323,2,FALSE)</f>
        <v>#N/A</v>
      </c>
      <c r="AI1399" s="64" t="e">
        <f>VLOOKUP(A1399,[2]Tabla!$A$2:$M$2752,2,FALSE)</f>
        <v>#N/A</v>
      </c>
    </row>
    <row r="1400" spans="1:35" ht="23.25" customHeight="1">
      <c r="A1400" s="57" t="s">
        <v>1471</v>
      </c>
      <c r="B1400" s="57">
        <v>114825</v>
      </c>
      <c r="C1400" s="57" t="s">
        <v>1424</v>
      </c>
      <c r="D1400" s="58">
        <v>114325</v>
      </c>
      <c r="E1400" s="57">
        <v>13</v>
      </c>
      <c r="F1400" s="58" t="s">
        <v>11929</v>
      </c>
      <c r="G1400" s="57" t="s">
        <v>1367</v>
      </c>
      <c r="H1400" s="57" t="s">
        <v>1</v>
      </c>
      <c r="I1400" s="57" t="s">
        <v>11975</v>
      </c>
      <c r="J1400" s="57" t="s">
        <v>14621</v>
      </c>
      <c r="K1400" s="57" t="s">
        <v>12613</v>
      </c>
      <c r="L1400" s="57" t="s">
        <v>12596</v>
      </c>
      <c r="M1400" s="57" t="s">
        <v>3940</v>
      </c>
      <c r="N1400" s="57" t="s">
        <v>3897</v>
      </c>
      <c r="O1400" s="57" t="s">
        <v>6350</v>
      </c>
      <c r="P1400" s="58" t="s">
        <v>6061</v>
      </c>
      <c r="Q1400" s="57" t="s">
        <v>6062</v>
      </c>
      <c r="R1400" s="57" t="s">
        <v>3894</v>
      </c>
      <c r="S1400" s="57">
        <v>10036</v>
      </c>
      <c r="T1400" s="57" t="s">
        <v>6275</v>
      </c>
      <c r="U1400" s="57">
        <v>228627210</v>
      </c>
      <c r="V1400" s="59">
        <v>39814</v>
      </c>
      <c r="W1400" s="59" t="s">
        <v>3891</v>
      </c>
      <c r="X1400" s="57">
        <v>14</v>
      </c>
      <c r="Y1400" s="57" t="s">
        <v>12206</v>
      </c>
      <c r="Z1400" s="59" t="s">
        <v>3891</v>
      </c>
      <c r="AA1400" s="57" t="s">
        <v>11914</v>
      </c>
      <c r="AB1400" s="60">
        <v>-70.629382000000007</v>
      </c>
      <c r="AC1400" s="60">
        <v>-33.55162</v>
      </c>
      <c r="AD1400" s="57" t="s">
        <v>14110</v>
      </c>
      <c r="AE1400" s="57" t="s">
        <v>14528</v>
      </c>
      <c r="AF1400" s="57" t="s">
        <v>14150</v>
      </c>
      <c r="AG1400" s="129">
        <v>2009</v>
      </c>
      <c r="AH1400" s="121" t="e">
        <f>VLOOKUP(B1400,[1]Hoja2!$A$198:$D$323,2,FALSE)</f>
        <v>#N/A</v>
      </c>
      <c r="AI1400" s="64" t="e">
        <f>VLOOKUP(A1400,[2]Tabla!$A$2:$M$2752,2,FALSE)</f>
        <v>#N/A</v>
      </c>
    </row>
    <row r="1401" spans="1:35" ht="23.25" customHeight="1">
      <c r="A1401" s="57" t="s">
        <v>1472</v>
      </c>
      <c r="B1401" s="57">
        <v>114826</v>
      </c>
      <c r="C1401" s="57" t="s">
        <v>1425</v>
      </c>
      <c r="D1401" s="58">
        <v>114326</v>
      </c>
      <c r="E1401" s="57">
        <v>13</v>
      </c>
      <c r="F1401" s="58" t="s">
        <v>11929</v>
      </c>
      <c r="G1401" s="57" t="s">
        <v>1367</v>
      </c>
      <c r="H1401" s="57" t="s">
        <v>1</v>
      </c>
      <c r="I1401" s="57" t="s">
        <v>11975</v>
      </c>
      <c r="J1401" s="57" t="s">
        <v>14621</v>
      </c>
      <c r="K1401" s="57" t="s">
        <v>12613</v>
      </c>
      <c r="L1401" s="57" t="s">
        <v>12596</v>
      </c>
      <c r="M1401" s="57" t="s">
        <v>3940</v>
      </c>
      <c r="N1401" s="57" t="s">
        <v>3897</v>
      </c>
      <c r="O1401" s="57" t="s">
        <v>6351</v>
      </c>
      <c r="P1401" s="58" t="s">
        <v>5983</v>
      </c>
      <c r="Q1401" s="57" t="s">
        <v>5984</v>
      </c>
      <c r="R1401" s="57" t="s">
        <v>3894</v>
      </c>
      <c r="S1401" s="57">
        <v>4110</v>
      </c>
      <c r="T1401" s="57" t="s">
        <v>6277</v>
      </c>
      <c r="U1401" s="57">
        <v>224854501</v>
      </c>
      <c r="V1401" s="59">
        <v>39814</v>
      </c>
      <c r="W1401" s="59" t="s">
        <v>3891</v>
      </c>
      <c r="X1401" s="57">
        <v>14</v>
      </c>
      <c r="Y1401" s="57" t="s">
        <v>12206</v>
      </c>
      <c r="Z1401" s="59" t="s">
        <v>3891</v>
      </c>
      <c r="AA1401" s="57" t="s">
        <v>11914</v>
      </c>
      <c r="AB1401" s="60">
        <v>-70.625362999999993</v>
      </c>
      <c r="AC1401" s="60">
        <v>-33.626314000000001</v>
      </c>
      <c r="AD1401" s="57" t="s">
        <v>14110</v>
      </c>
      <c r="AE1401" s="57" t="s">
        <v>14528</v>
      </c>
      <c r="AF1401" s="57" t="s">
        <v>14150</v>
      </c>
      <c r="AG1401" s="129">
        <v>2009</v>
      </c>
      <c r="AH1401" s="121" t="e">
        <f>VLOOKUP(B1401,[1]Hoja2!$A$198:$D$323,2,FALSE)</f>
        <v>#N/A</v>
      </c>
      <c r="AI1401" s="64" t="e">
        <f>VLOOKUP(A1401,[2]Tabla!$A$2:$M$2752,2,FALSE)</f>
        <v>#N/A</v>
      </c>
    </row>
    <row r="1402" spans="1:35" ht="23.25" customHeight="1">
      <c r="A1402" s="57" t="s">
        <v>1473</v>
      </c>
      <c r="B1402" s="57">
        <v>114828</v>
      </c>
      <c r="C1402" s="57" t="s">
        <v>1427</v>
      </c>
      <c r="D1402" s="58">
        <v>114328</v>
      </c>
      <c r="E1402" s="57">
        <v>13</v>
      </c>
      <c r="F1402" s="58" t="s">
        <v>11929</v>
      </c>
      <c r="G1402" s="57" t="s">
        <v>1367</v>
      </c>
      <c r="H1402" s="57" t="s">
        <v>1</v>
      </c>
      <c r="I1402" s="57" t="s">
        <v>11975</v>
      </c>
      <c r="J1402" s="57" t="s">
        <v>14621</v>
      </c>
      <c r="K1402" s="57" t="s">
        <v>12613</v>
      </c>
      <c r="L1402" s="57" t="s">
        <v>12596</v>
      </c>
      <c r="M1402" s="57" t="s">
        <v>3940</v>
      </c>
      <c r="N1402" s="57" t="s">
        <v>3897</v>
      </c>
      <c r="O1402" s="57" t="s">
        <v>6352</v>
      </c>
      <c r="P1402" s="58" t="s">
        <v>6194</v>
      </c>
      <c r="Q1402" s="57" t="s">
        <v>6195</v>
      </c>
      <c r="R1402" s="57" t="s">
        <v>3894</v>
      </c>
      <c r="S1402" s="57">
        <v>9872</v>
      </c>
      <c r="T1402" s="57" t="s">
        <v>6279</v>
      </c>
      <c r="U1402" s="57">
        <v>225765551</v>
      </c>
      <c r="V1402" s="59">
        <v>39814</v>
      </c>
      <c r="W1402" s="59" t="s">
        <v>3891</v>
      </c>
      <c r="X1402" s="57">
        <v>14</v>
      </c>
      <c r="Y1402" s="57" t="s">
        <v>12206</v>
      </c>
      <c r="Z1402" s="59" t="s">
        <v>3891</v>
      </c>
      <c r="AA1402" s="57" t="s">
        <v>11914</v>
      </c>
      <c r="AB1402" s="60">
        <v>-70.640913999999995</v>
      </c>
      <c r="AC1402" s="60">
        <v>-33.551808000000001</v>
      </c>
      <c r="AD1402" s="57" t="s">
        <v>14110</v>
      </c>
      <c r="AE1402" s="57" t="s">
        <v>14528</v>
      </c>
      <c r="AF1402" s="57" t="s">
        <v>14150</v>
      </c>
      <c r="AG1402" s="129">
        <v>2009</v>
      </c>
      <c r="AH1402" s="121" t="e">
        <f>VLOOKUP(B1402,[1]Hoja2!$A$198:$D$323,2,FALSE)</f>
        <v>#N/A</v>
      </c>
      <c r="AI1402" s="64" t="e">
        <f>VLOOKUP(A1402,[2]Tabla!$A$2:$M$2752,2,FALSE)</f>
        <v>#N/A</v>
      </c>
    </row>
    <row r="1403" spans="1:35" ht="23.25" customHeight="1">
      <c r="A1403" s="57" t="s">
        <v>1474</v>
      </c>
      <c r="B1403" s="57">
        <v>114831</v>
      </c>
      <c r="C1403" s="57" t="s">
        <v>1430</v>
      </c>
      <c r="D1403" s="58">
        <v>114331</v>
      </c>
      <c r="E1403" s="57">
        <v>13</v>
      </c>
      <c r="F1403" s="58" t="s">
        <v>11929</v>
      </c>
      <c r="G1403" s="57" t="s">
        <v>1367</v>
      </c>
      <c r="H1403" s="57" t="s">
        <v>1</v>
      </c>
      <c r="I1403" s="57" t="s">
        <v>11975</v>
      </c>
      <c r="J1403" s="57" t="s">
        <v>14621</v>
      </c>
      <c r="K1403" s="57" t="s">
        <v>12613</v>
      </c>
      <c r="L1403" s="57" t="s">
        <v>12596</v>
      </c>
      <c r="M1403" s="57" t="s">
        <v>3940</v>
      </c>
      <c r="N1403" s="57" t="s">
        <v>3897</v>
      </c>
      <c r="O1403" s="57" t="s">
        <v>6353</v>
      </c>
      <c r="P1403" s="58" t="s">
        <v>6198</v>
      </c>
      <c r="Q1403" s="57" t="s">
        <v>6199</v>
      </c>
      <c r="R1403" s="57" t="s">
        <v>3909</v>
      </c>
      <c r="S1403" s="57">
        <v>6015</v>
      </c>
      <c r="T1403" s="57" t="s">
        <v>6284</v>
      </c>
      <c r="U1403" s="57">
        <v>222854792</v>
      </c>
      <c r="V1403" s="59">
        <v>39814</v>
      </c>
      <c r="W1403" s="59" t="s">
        <v>3891</v>
      </c>
      <c r="X1403" s="57">
        <v>14</v>
      </c>
      <c r="Y1403" s="57" t="s">
        <v>12206</v>
      </c>
      <c r="Z1403" s="59" t="s">
        <v>3891</v>
      </c>
      <c r="AA1403" s="57" t="s">
        <v>11914</v>
      </c>
      <c r="AB1403" s="60">
        <v>-70.585528999999994</v>
      </c>
      <c r="AC1403" s="60">
        <v>-33.514806999999998</v>
      </c>
      <c r="AD1403" s="57" t="s">
        <v>14110</v>
      </c>
      <c r="AE1403" s="57" t="s">
        <v>14528</v>
      </c>
      <c r="AF1403" s="57" t="s">
        <v>14150</v>
      </c>
      <c r="AG1403" s="129">
        <v>2009</v>
      </c>
      <c r="AH1403" s="121" t="e">
        <f>VLOOKUP(B1403,[1]Hoja2!$A$198:$D$323,2,FALSE)</f>
        <v>#N/A</v>
      </c>
      <c r="AI1403" s="64" t="e">
        <f>VLOOKUP(A1403,[2]Tabla!$A$2:$M$2752,2,FALSE)</f>
        <v>#N/A</v>
      </c>
    </row>
    <row r="1404" spans="1:35" ht="23.25" customHeight="1">
      <c r="A1404" s="57" t="s">
        <v>1475</v>
      </c>
      <c r="B1404" s="57">
        <v>115010</v>
      </c>
      <c r="C1404" s="57" t="s">
        <v>3891</v>
      </c>
      <c r="D1404" s="58" t="s">
        <v>3891</v>
      </c>
      <c r="E1404" s="57">
        <v>6</v>
      </c>
      <c r="F1404" s="58" t="s">
        <v>11930</v>
      </c>
      <c r="G1404" s="57" t="s">
        <v>1477</v>
      </c>
      <c r="H1404" s="57" t="s">
        <v>1</v>
      </c>
      <c r="I1404" s="57" t="s">
        <v>6</v>
      </c>
      <c r="J1404" s="57" t="s">
        <v>14573</v>
      </c>
      <c r="K1404" s="57" t="s">
        <v>12596</v>
      </c>
      <c r="L1404" s="57" t="s">
        <v>12596</v>
      </c>
      <c r="M1404" s="57" t="s">
        <v>3890</v>
      </c>
      <c r="N1404" s="57" t="s">
        <v>3891</v>
      </c>
      <c r="O1404" s="57" t="s">
        <v>6354</v>
      </c>
      <c r="P1404" s="58" t="s">
        <v>6355</v>
      </c>
      <c r="Q1404" s="57" t="s">
        <v>5796</v>
      </c>
      <c r="R1404" s="57" t="s">
        <v>3894</v>
      </c>
      <c r="S1404" s="57">
        <v>609</v>
      </c>
      <c r="T1404" s="57" t="s">
        <v>5641</v>
      </c>
      <c r="U1404" s="57" t="s">
        <v>11921</v>
      </c>
      <c r="V1404" s="59">
        <v>39814</v>
      </c>
      <c r="W1404" s="59" t="s">
        <v>3891</v>
      </c>
      <c r="X1404" s="57">
        <v>15</v>
      </c>
      <c r="Y1404" s="59" t="s">
        <v>3891</v>
      </c>
      <c r="Z1404" s="59" t="s">
        <v>3891</v>
      </c>
      <c r="AA1404" s="57" t="s">
        <v>11914</v>
      </c>
      <c r="AB1404" s="60">
        <v>-70.740844999999993</v>
      </c>
      <c r="AC1404" s="60">
        <v>-34.164338999999998</v>
      </c>
      <c r="AD1404" s="57" t="s">
        <v>14110</v>
      </c>
      <c r="AE1404" s="57" t="s">
        <v>14528</v>
      </c>
      <c r="AF1404" s="57" t="s">
        <v>14150</v>
      </c>
      <c r="AG1404" s="129">
        <v>2009</v>
      </c>
      <c r="AH1404" s="121" t="e">
        <f>VLOOKUP(B1404,[1]Hoja2!$A$198:$D$323,2,FALSE)</f>
        <v>#N/A</v>
      </c>
      <c r="AI1404" s="64" t="e">
        <f>VLOOKUP(A1404,[2]Tabla!$A$2:$M$2752,2,FALSE)</f>
        <v>#N/A</v>
      </c>
    </row>
    <row r="1405" spans="1:35" ht="23.25" customHeight="1">
      <c r="A1405" s="57" t="s">
        <v>1478</v>
      </c>
      <c r="B1405" s="57">
        <v>115011</v>
      </c>
      <c r="C1405" s="57" t="s">
        <v>1475</v>
      </c>
      <c r="D1405" s="58">
        <v>115010</v>
      </c>
      <c r="E1405" s="57">
        <v>6</v>
      </c>
      <c r="F1405" s="58" t="s">
        <v>11930</v>
      </c>
      <c r="G1405" s="57" t="s">
        <v>1477</v>
      </c>
      <c r="H1405" s="57" t="s">
        <v>1</v>
      </c>
      <c r="I1405" s="57" t="s">
        <v>14100</v>
      </c>
      <c r="J1405" s="57" t="s">
        <v>14622</v>
      </c>
      <c r="K1405" s="57" t="s">
        <v>12596</v>
      </c>
      <c r="L1405" s="57" t="s">
        <v>12596</v>
      </c>
      <c r="M1405" s="57" t="s">
        <v>3890</v>
      </c>
      <c r="N1405" s="57" t="s">
        <v>3891</v>
      </c>
      <c r="O1405" s="57" t="s">
        <v>6356</v>
      </c>
      <c r="P1405" s="58" t="s">
        <v>6355</v>
      </c>
      <c r="Q1405" s="57" t="s">
        <v>5796</v>
      </c>
      <c r="R1405" s="57" t="s">
        <v>3894</v>
      </c>
      <c r="S1405" s="57">
        <v>609</v>
      </c>
      <c r="T1405" s="57" t="s">
        <v>5641</v>
      </c>
      <c r="U1405" s="57" t="s">
        <v>11921</v>
      </c>
      <c r="V1405" s="59">
        <v>39814</v>
      </c>
      <c r="W1405" s="59" t="s">
        <v>3891</v>
      </c>
      <c r="X1405" s="57">
        <v>15</v>
      </c>
      <c r="Y1405" s="57" t="s">
        <v>3891</v>
      </c>
      <c r="Z1405" s="57" t="s">
        <v>3891</v>
      </c>
      <c r="AA1405" s="57" t="s">
        <v>11914</v>
      </c>
      <c r="AB1405" s="60">
        <v>-70.740844999999993</v>
      </c>
      <c r="AC1405" s="60">
        <v>-34.164338999999998</v>
      </c>
      <c r="AD1405" s="57" t="s">
        <v>14110</v>
      </c>
      <c r="AE1405" s="57" t="s">
        <v>14528</v>
      </c>
      <c r="AF1405" s="57" t="s">
        <v>14150</v>
      </c>
      <c r="AG1405" s="129">
        <v>2009</v>
      </c>
      <c r="AH1405" s="121" t="e">
        <f>VLOOKUP(B1405,[1]Hoja2!$A$198:$D$323,2,FALSE)</f>
        <v>#N/A</v>
      </c>
      <c r="AI1405" s="64" t="e">
        <f>VLOOKUP(A1405,[2]Tabla!$A$2:$M$2752,2,FALSE)</f>
        <v>#N/A</v>
      </c>
    </row>
    <row r="1406" spans="1:35" ht="23.25" customHeight="1">
      <c r="A1406" s="57" t="s">
        <v>1479</v>
      </c>
      <c r="B1406" s="57">
        <v>115012</v>
      </c>
      <c r="C1406" s="57" t="s">
        <v>1475</v>
      </c>
      <c r="D1406" s="58">
        <v>115010</v>
      </c>
      <c r="E1406" s="57">
        <v>6</v>
      </c>
      <c r="F1406" s="58" t="s">
        <v>11930</v>
      </c>
      <c r="G1406" s="57" t="s">
        <v>1477</v>
      </c>
      <c r="H1406" s="57" t="s">
        <v>1</v>
      </c>
      <c r="I1406" s="57" t="s">
        <v>14062</v>
      </c>
      <c r="J1406" s="57" t="s">
        <v>14621</v>
      </c>
      <c r="K1406" s="57" t="s">
        <v>12596</v>
      </c>
      <c r="L1406" s="57" t="s">
        <v>12596</v>
      </c>
      <c r="M1406" s="57" t="s">
        <v>3890</v>
      </c>
      <c r="N1406" s="57" t="s">
        <v>3897</v>
      </c>
      <c r="O1406" s="57" t="s">
        <v>6357</v>
      </c>
      <c r="P1406" s="58" t="s">
        <v>6355</v>
      </c>
      <c r="Q1406" s="57" t="s">
        <v>5796</v>
      </c>
      <c r="R1406" s="57" t="s">
        <v>3894</v>
      </c>
      <c r="S1406" s="57">
        <v>609</v>
      </c>
      <c r="T1406" s="57" t="s">
        <v>6358</v>
      </c>
      <c r="U1406" s="57" t="s">
        <v>11921</v>
      </c>
      <c r="V1406" s="59">
        <v>39814</v>
      </c>
      <c r="W1406" s="59" t="s">
        <v>3891</v>
      </c>
      <c r="X1406" s="57">
        <v>15</v>
      </c>
      <c r="Y1406" s="57" t="s">
        <v>3891</v>
      </c>
      <c r="Z1406" s="57" t="s">
        <v>3891</v>
      </c>
      <c r="AA1406" s="57" t="s">
        <v>11914</v>
      </c>
      <c r="AB1406" s="60">
        <v>-70.740844999999993</v>
      </c>
      <c r="AC1406" s="60">
        <v>-34.164338999999998</v>
      </c>
      <c r="AD1406" s="57" t="s">
        <v>14110</v>
      </c>
      <c r="AE1406" s="57" t="s">
        <v>14528</v>
      </c>
      <c r="AF1406" s="57" t="s">
        <v>14150</v>
      </c>
      <c r="AG1406" s="129">
        <v>2009</v>
      </c>
      <c r="AH1406" s="121" t="e">
        <f>VLOOKUP(B1406,[1]Hoja2!$A$198:$D$323,2,FALSE)</f>
        <v>#N/A</v>
      </c>
      <c r="AI1406" s="64" t="e">
        <f>VLOOKUP(A1406,[2]Tabla!$A$2:$M$2752,2,FALSE)</f>
        <v>#N/A</v>
      </c>
    </row>
    <row r="1407" spans="1:35" ht="23.25" customHeight="1">
      <c r="A1407" s="57" t="s">
        <v>1480</v>
      </c>
      <c r="B1407" s="57">
        <v>115100</v>
      </c>
      <c r="C1407" s="57" t="s">
        <v>3891</v>
      </c>
      <c r="D1407" s="58" t="s">
        <v>3891</v>
      </c>
      <c r="E1407" s="57">
        <v>6</v>
      </c>
      <c r="F1407" s="58" t="s">
        <v>11930</v>
      </c>
      <c r="G1407" s="57" t="s">
        <v>1477</v>
      </c>
      <c r="H1407" s="57" t="s">
        <v>1</v>
      </c>
      <c r="I1407" s="57" t="s">
        <v>11903</v>
      </c>
      <c r="J1407" s="57" t="s">
        <v>14621</v>
      </c>
      <c r="K1407" s="57" t="s">
        <v>12613</v>
      </c>
      <c r="L1407" s="57" t="s">
        <v>14053</v>
      </c>
      <c r="M1407" s="57" t="s">
        <v>3890</v>
      </c>
      <c r="N1407" s="57" t="s">
        <v>3902</v>
      </c>
      <c r="O1407" s="57" t="s">
        <v>6359</v>
      </c>
      <c r="P1407" s="58" t="s">
        <v>6355</v>
      </c>
      <c r="Q1407" s="57" t="s">
        <v>5796</v>
      </c>
      <c r="R1407" s="57" t="s">
        <v>3894</v>
      </c>
      <c r="S1407" s="57">
        <v>611</v>
      </c>
      <c r="T1407" s="57" t="s">
        <v>5641</v>
      </c>
      <c r="U1407" s="57">
        <v>722728157</v>
      </c>
      <c r="V1407" s="59">
        <v>39814</v>
      </c>
      <c r="W1407" s="59" t="s">
        <v>3891</v>
      </c>
      <c r="X1407" s="57">
        <v>15</v>
      </c>
      <c r="Y1407" s="59" t="s">
        <v>3891</v>
      </c>
      <c r="Z1407" s="59" t="s">
        <v>3891</v>
      </c>
      <c r="AA1407" s="57" t="s">
        <v>11914</v>
      </c>
      <c r="AB1407" s="60">
        <v>-70.741936999999993</v>
      </c>
      <c r="AC1407" s="60">
        <v>-34.164489000000003</v>
      </c>
      <c r="AD1407" s="57" t="s">
        <v>14110</v>
      </c>
      <c r="AE1407" s="57" t="s">
        <v>14528</v>
      </c>
      <c r="AF1407" s="57" t="s">
        <v>14397</v>
      </c>
      <c r="AG1407" s="129">
        <v>2009</v>
      </c>
      <c r="AH1407" s="121" t="e">
        <f>VLOOKUP(B1407,[1]Hoja2!$A$198:$D$323,2,FALSE)</f>
        <v>#N/A</v>
      </c>
      <c r="AI1407" s="64" t="str">
        <f>VLOOKUP(A1407,[2]Tabla!$A$2:$M$2752,2,FALSE)</f>
        <v>Hospital Regional de Rancagua</v>
      </c>
    </row>
    <row r="1408" spans="1:35" ht="23.25" customHeight="1">
      <c r="A1408" s="57" t="s">
        <v>1481</v>
      </c>
      <c r="B1408" s="57">
        <v>115101</v>
      </c>
      <c r="C1408" s="57" t="s">
        <v>3891</v>
      </c>
      <c r="D1408" s="58" t="s">
        <v>3891</v>
      </c>
      <c r="E1408" s="57">
        <v>6</v>
      </c>
      <c r="F1408" s="58" t="s">
        <v>11930</v>
      </c>
      <c r="G1408" s="57" t="s">
        <v>1477</v>
      </c>
      <c r="H1408" s="57" t="s">
        <v>1</v>
      </c>
      <c r="I1408" s="57" t="s">
        <v>11915</v>
      </c>
      <c r="J1408" s="57" t="s">
        <v>14621</v>
      </c>
      <c r="K1408" s="57" t="s">
        <v>12613</v>
      </c>
      <c r="L1408" s="57" t="s">
        <v>12596</v>
      </c>
      <c r="M1408" s="57" t="s">
        <v>3890</v>
      </c>
      <c r="N1408" s="57" t="s">
        <v>14099</v>
      </c>
      <c r="O1408" s="57" t="s">
        <v>10993</v>
      </c>
      <c r="P1408" s="58" t="s">
        <v>6360</v>
      </c>
      <c r="Q1408" s="57" t="s">
        <v>6361</v>
      </c>
      <c r="R1408" s="57" t="s">
        <v>3909</v>
      </c>
      <c r="S1408" s="57">
        <v>550</v>
      </c>
      <c r="T1408" s="57" t="s">
        <v>6362</v>
      </c>
      <c r="U1408" s="57">
        <v>722337600</v>
      </c>
      <c r="V1408" s="59">
        <v>39814</v>
      </c>
      <c r="W1408" s="59" t="s">
        <v>3891</v>
      </c>
      <c r="X1408" s="57">
        <v>15</v>
      </c>
      <c r="Y1408" s="59" t="s">
        <v>3891</v>
      </c>
      <c r="Z1408" s="59" t="s">
        <v>3891</v>
      </c>
      <c r="AA1408" s="57" t="s">
        <v>11914</v>
      </c>
      <c r="AB1408" s="60">
        <v>-70.730862000000002</v>
      </c>
      <c r="AC1408" s="60">
        <v>-34.067059999999998</v>
      </c>
      <c r="AD1408" s="57" t="s">
        <v>14110</v>
      </c>
      <c r="AE1408" s="57" t="s">
        <v>14528</v>
      </c>
      <c r="AF1408" s="57" t="s">
        <v>14150</v>
      </c>
      <c r="AG1408" s="129">
        <v>2009</v>
      </c>
      <c r="AH1408" s="121" t="e">
        <f>VLOOKUP(B1408,[1]Hoja2!$A$198:$D$323,2,FALSE)</f>
        <v>#N/A</v>
      </c>
      <c r="AI1408" s="64" t="e">
        <f>VLOOKUP(A1408,[2]Tabla!$A$2:$M$2752,2,FALSE)</f>
        <v>#N/A</v>
      </c>
    </row>
    <row r="1409" spans="1:35" ht="23.25" customHeight="1">
      <c r="A1409" s="57" t="s">
        <v>1482</v>
      </c>
      <c r="B1409" s="57">
        <v>115102</v>
      </c>
      <c r="C1409" s="57" t="s">
        <v>3891</v>
      </c>
      <c r="D1409" s="58" t="s">
        <v>3891</v>
      </c>
      <c r="E1409" s="57">
        <v>6</v>
      </c>
      <c r="F1409" s="58" t="s">
        <v>11930</v>
      </c>
      <c r="G1409" s="57" t="s">
        <v>1477</v>
      </c>
      <c r="H1409" s="57" t="s">
        <v>1</v>
      </c>
      <c r="I1409" s="57" t="s">
        <v>11915</v>
      </c>
      <c r="J1409" s="57" t="s">
        <v>14621</v>
      </c>
      <c r="K1409" s="57" t="s">
        <v>12613</v>
      </c>
      <c r="L1409" s="57" t="s">
        <v>12596</v>
      </c>
      <c r="M1409" s="57" t="s">
        <v>3890</v>
      </c>
      <c r="N1409" s="57" t="s">
        <v>14099</v>
      </c>
      <c r="O1409" s="57" t="s">
        <v>6363</v>
      </c>
      <c r="P1409" s="58" t="s">
        <v>6364</v>
      </c>
      <c r="Q1409" s="57" t="s">
        <v>6365</v>
      </c>
      <c r="R1409" s="57" t="s">
        <v>3894</v>
      </c>
      <c r="S1409" s="57">
        <v>157</v>
      </c>
      <c r="T1409" s="57" t="s">
        <v>6366</v>
      </c>
      <c r="U1409" s="57">
        <v>722337550</v>
      </c>
      <c r="V1409" s="59">
        <v>39814</v>
      </c>
      <c r="W1409" s="59" t="s">
        <v>3891</v>
      </c>
      <c r="X1409" s="57">
        <v>15</v>
      </c>
      <c r="Y1409" s="59" t="s">
        <v>3891</v>
      </c>
      <c r="Z1409" s="59" t="s">
        <v>3891</v>
      </c>
      <c r="AA1409" s="57" t="s">
        <v>11914</v>
      </c>
      <c r="AB1409" s="60">
        <v>-70.953918999999999</v>
      </c>
      <c r="AC1409" s="60">
        <v>-34.268594</v>
      </c>
      <c r="AD1409" s="57" t="s">
        <v>14110</v>
      </c>
      <c r="AE1409" s="57" t="s">
        <v>14528</v>
      </c>
      <c r="AF1409" s="57" t="s">
        <v>14150</v>
      </c>
      <c r="AG1409" s="129">
        <v>2009</v>
      </c>
      <c r="AH1409" s="121" t="e">
        <f>VLOOKUP(B1409,[1]Hoja2!$A$198:$D$323,2,FALSE)</f>
        <v>#N/A</v>
      </c>
      <c r="AI1409" s="64" t="e">
        <f>VLOOKUP(A1409,[2]Tabla!$A$2:$M$2752,2,FALSE)</f>
        <v>#N/A</v>
      </c>
    </row>
    <row r="1410" spans="1:35" ht="23.25" customHeight="1">
      <c r="A1410" s="57" t="s">
        <v>1483</v>
      </c>
      <c r="B1410" s="57">
        <v>115103</v>
      </c>
      <c r="C1410" s="57" t="s">
        <v>3891</v>
      </c>
      <c r="D1410" s="58" t="s">
        <v>3891</v>
      </c>
      <c r="E1410" s="57">
        <v>6</v>
      </c>
      <c r="F1410" s="58" t="s">
        <v>11930</v>
      </c>
      <c r="G1410" s="57" t="s">
        <v>1477</v>
      </c>
      <c r="H1410" s="57" t="s">
        <v>1</v>
      </c>
      <c r="I1410" s="57" t="s">
        <v>11915</v>
      </c>
      <c r="J1410" s="57" t="s">
        <v>14621</v>
      </c>
      <c r="K1410" s="57" t="s">
        <v>12613</v>
      </c>
      <c r="L1410" s="57" t="s">
        <v>12596</v>
      </c>
      <c r="M1410" s="57" t="s">
        <v>3890</v>
      </c>
      <c r="N1410" s="57" t="s">
        <v>14099</v>
      </c>
      <c r="O1410" s="57" t="s">
        <v>10918</v>
      </c>
      <c r="P1410" s="58" t="s">
        <v>6367</v>
      </c>
      <c r="Q1410" s="57" t="s">
        <v>6368</v>
      </c>
      <c r="R1410" s="57" t="s">
        <v>3894</v>
      </c>
      <c r="S1410" s="57">
        <v>20</v>
      </c>
      <c r="T1410" s="57" t="s">
        <v>6369</v>
      </c>
      <c r="U1410" s="57">
        <v>722336920</v>
      </c>
      <c r="V1410" s="59">
        <v>39814</v>
      </c>
      <c r="W1410" s="59" t="s">
        <v>3891</v>
      </c>
      <c r="X1410" s="57">
        <v>15</v>
      </c>
      <c r="Y1410" s="59" t="s">
        <v>3891</v>
      </c>
      <c r="Z1410" s="59" t="s">
        <v>3891</v>
      </c>
      <c r="AA1410" s="57" t="s">
        <v>11914</v>
      </c>
      <c r="AB1410" s="60">
        <v>-71.173053999999993</v>
      </c>
      <c r="AC1410" s="60">
        <v>-34.389586999999999</v>
      </c>
      <c r="AD1410" s="57" t="s">
        <v>14110</v>
      </c>
      <c r="AE1410" s="57" t="s">
        <v>14528</v>
      </c>
      <c r="AF1410" s="57" t="s">
        <v>14150</v>
      </c>
      <c r="AG1410" s="129">
        <v>2009</v>
      </c>
      <c r="AH1410" s="121" t="e">
        <f>VLOOKUP(B1410,[1]Hoja2!$A$198:$D$323,2,FALSE)</f>
        <v>#N/A</v>
      </c>
      <c r="AI1410" s="64" t="e">
        <f>VLOOKUP(A1410,[2]Tabla!$A$2:$M$2752,2,FALSE)</f>
        <v>#N/A</v>
      </c>
    </row>
    <row r="1411" spans="1:35" ht="23.25" customHeight="1">
      <c r="A1411" s="57" t="s">
        <v>1484</v>
      </c>
      <c r="B1411" s="57">
        <v>115104</v>
      </c>
      <c r="C1411" s="57" t="s">
        <v>3891</v>
      </c>
      <c r="D1411" s="58" t="s">
        <v>3891</v>
      </c>
      <c r="E1411" s="57">
        <v>6</v>
      </c>
      <c r="F1411" s="58" t="s">
        <v>11930</v>
      </c>
      <c r="G1411" s="57" t="s">
        <v>1477</v>
      </c>
      <c r="H1411" s="57" t="s">
        <v>1</v>
      </c>
      <c r="I1411" s="57" t="s">
        <v>11913</v>
      </c>
      <c r="J1411" s="57" t="s">
        <v>14621</v>
      </c>
      <c r="K1411" s="57" t="s">
        <v>12613</v>
      </c>
      <c r="L1411" s="57" t="s">
        <v>12596</v>
      </c>
      <c r="M1411" s="57" t="s">
        <v>3890</v>
      </c>
      <c r="N1411" s="57" t="s">
        <v>3902</v>
      </c>
      <c r="O1411" s="57" t="s">
        <v>6370</v>
      </c>
      <c r="P1411" s="58" t="s">
        <v>6371</v>
      </c>
      <c r="Q1411" s="57" t="s">
        <v>6372</v>
      </c>
      <c r="R1411" s="57" t="s">
        <v>3909</v>
      </c>
      <c r="S1411" s="57">
        <v>210</v>
      </c>
      <c r="T1411" s="57" t="s">
        <v>6373</v>
      </c>
      <c r="U1411" s="57">
        <v>722337317</v>
      </c>
      <c r="V1411" s="59">
        <v>39814</v>
      </c>
      <c r="W1411" s="59" t="s">
        <v>3891</v>
      </c>
      <c r="X1411" s="57">
        <v>15</v>
      </c>
      <c r="Y1411" s="59" t="s">
        <v>3891</v>
      </c>
      <c r="Z1411" s="59" t="s">
        <v>3891</v>
      </c>
      <c r="AA1411" s="57" t="s">
        <v>11914</v>
      </c>
      <c r="AB1411" s="60">
        <v>-70.853258999999994</v>
      </c>
      <c r="AC1411" s="60">
        <v>-34.411324999999998</v>
      </c>
      <c r="AD1411" s="57" t="s">
        <v>14110</v>
      </c>
      <c r="AE1411" s="57" t="s">
        <v>14528</v>
      </c>
      <c r="AF1411" s="57" t="s">
        <v>14396</v>
      </c>
      <c r="AG1411" s="129">
        <v>2009</v>
      </c>
      <c r="AH1411" s="121" t="e">
        <f>VLOOKUP(B1411,[1]Hoja2!$A$198:$D$323,2,FALSE)</f>
        <v>#N/A</v>
      </c>
      <c r="AI1411" s="64" t="e">
        <f>VLOOKUP(A1411,[2]Tabla!$A$2:$M$2752,2,FALSE)</f>
        <v>#N/A</v>
      </c>
    </row>
    <row r="1412" spans="1:35" ht="23.25" customHeight="1">
      <c r="A1412" s="57" t="s">
        <v>1485</v>
      </c>
      <c r="B1412" s="57">
        <v>115105</v>
      </c>
      <c r="C1412" s="57" t="s">
        <v>3891</v>
      </c>
      <c r="D1412" s="58" t="s">
        <v>3891</v>
      </c>
      <c r="E1412" s="57">
        <v>6</v>
      </c>
      <c r="F1412" s="58" t="s">
        <v>11930</v>
      </c>
      <c r="G1412" s="57" t="s">
        <v>1477</v>
      </c>
      <c r="H1412" s="57" t="s">
        <v>1</v>
      </c>
      <c r="I1412" s="57" t="s">
        <v>11915</v>
      </c>
      <c r="J1412" s="57" t="s">
        <v>14621</v>
      </c>
      <c r="K1412" s="57" t="s">
        <v>12613</v>
      </c>
      <c r="L1412" s="57" t="s">
        <v>12596</v>
      </c>
      <c r="M1412" s="57" t="s">
        <v>3890</v>
      </c>
      <c r="N1412" s="57" t="s">
        <v>14099</v>
      </c>
      <c r="O1412" s="57" t="s">
        <v>10912</v>
      </c>
      <c r="P1412" s="58" t="s">
        <v>6374</v>
      </c>
      <c r="Q1412" s="57" t="s">
        <v>6375</v>
      </c>
      <c r="R1412" s="57" t="s">
        <v>3894</v>
      </c>
      <c r="S1412" s="57">
        <v>1100</v>
      </c>
      <c r="T1412" s="57" t="s">
        <v>6376</v>
      </c>
      <c r="U1412" s="57">
        <v>722336300</v>
      </c>
      <c r="V1412" s="59">
        <v>39814</v>
      </c>
      <c r="W1412" s="59" t="s">
        <v>3891</v>
      </c>
      <c r="X1412" s="57">
        <v>15</v>
      </c>
      <c r="Y1412" s="59" t="s">
        <v>3891</v>
      </c>
      <c r="Z1412" s="59" t="s">
        <v>3891</v>
      </c>
      <c r="AA1412" s="57" t="s">
        <v>11914</v>
      </c>
      <c r="AB1412" s="60">
        <v>-71.080618999999999</v>
      </c>
      <c r="AC1412" s="60">
        <v>-34.441101000000003</v>
      </c>
      <c r="AD1412" s="57" t="s">
        <v>14110</v>
      </c>
      <c r="AE1412" s="57" t="s">
        <v>14528</v>
      </c>
      <c r="AF1412" s="57" t="s">
        <v>14150</v>
      </c>
      <c r="AG1412" s="129">
        <v>2009</v>
      </c>
      <c r="AH1412" s="121" t="e">
        <f>VLOOKUP(B1412,[1]Hoja2!$A$198:$D$323,2,FALSE)</f>
        <v>#N/A</v>
      </c>
      <c r="AI1412" s="64" t="e">
        <f>VLOOKUP(A1412,[2]Tabla!$A$2:$M$2752,2,FALSE)</f>
        <v>#N/A</v>
      </c>
    </row>
    <row r="1413" spans="1:35" ht="23.25" customHeight="1">
      <c r="A1413" s="57" t="s">
        <v>1486</v>
      </c>
      <c r="B1413" s="57">
        <v>115106</v>
      </c>
      <c r="C1413" s="57" t="s">
        <v>3891</v>
      </c>
      <c r="D1413" s="58" t="s">
        <v>3891</v>
      </c>
      <c r="E1413" s="57">
        <v>6</v>
      </c>
      <c r="F1413" s="58" t="s">
        <v>11930</v>
      </c>
      <c r="G1413" s="57" t="s">
        <v>1477</v>
      </c>
      <c r="H1413" s="57" t="s">
        <v>1</v>
      </c>
      <c r="I1413" s="57" t="s">
        <v>11915</v>
      </c>
      <c r="J1413" s="57" t="s">
        <v>14621</v>
      </c>
      <c r="K1413" s="57" t="s">
        <v>12613</v>
      </c>
      <c r="L1413" s="57" t="s">
        <v>12596</v>
      </c>
      <c r="M1413" s="57" t="s">
        <v>3890</v>
      </c>
      <c r="N1413" s="57" t="s">
        <v>14099</v>
      </c>
      <c r="O1413" s="57" t="s">
        <v>6377</v>
      </c>
      <c r="P1413" s="58" t="s">
        <v>6378</v>
      </c>
      <c r="Q1413" s="57" t="s">
        <v>6379</v>
      </c>
      <c r="R1413" s="57" t="s">
        <v>3894</v>
      </c>
      <c r="S1413" s="57">
        <v>160</v>
      </c>
      <c r="T1413" s="57" t="s">
        <v>4141</v>
      </c>
      <c r="U1413" s="57">
        <v>722337000</v>
      </c>
      <c r="V1413" s="59">
        <v>39814</v>
      </c>
      <c r="W1413" s="59" t="s">
        <v>3891</v>
      </c>
      <c r="X1413" s="57">
        <v>15</v>
      </c>
      <c r="Y1413" s="59" t="s">
        <v>3891</v>
      </c>
      <c r="Z1413" s="59" t="s">
        <v>3891</v>
      </c>
      <c r="AA1413" s="57" t="s">
        <v>11914</v>
      </c>
      <c r="AB1413" s="60">
        <v>-71.283249999999995</v>
      </c>
      <c r="AC1413" s="60">
        <v>-34.359248000000001</v>
      </c>
      <c r="AD1413" s="57" t="s">
        <v>14110</v>
      </c>
      <c r="AE1413" s="57" t="s">
        <v>14528</v>
      </c>
      <c r="AF1413" s="57" t="s">
        <v>14150</v>
      </c>
      <c r="AG1413" s="129">
        <v>2009</v>
      </c>
      <c r="AH1413" s="121" t="e">
        <f>VLOOKUP(B1413,[1]Hoja2!$A$198:$D$323,2,FALSE)</f>
        <v>#N/A</v>
      </c>
      <c r="AI1413" s="64" t="e">
        <f>VLOOKUP(A1413,[2]Tabla!$A$2:$M$2752,2,FALSE)</f>
        <v>#N/A</v>
      </c>
    </row>
    <row r="1414" spans="1:35" ht="23.25" customHeight="1">
      <c r="A1414" s="57" t="s">
        <v>1487</v>
      </c>
      <c r="B1414" s="57">
        <v>115107</v>
      </c>
      <c r="C1414" s="57" t="s">
        <v>3891</v>
      </c>
      <c r="D1414" s="58" t="s">
        <v>3891</v>
      </c>
      <c r="E1414" s="57">
        <v>6</v>
      </c>
      <c r="F1414" s="58" t="s">
        <v>11930</v>
      </c>
      <c r="G1414" s="57" t="s">
        <v>1477</v>
      </c>
      <c r="H1414" s="57" t="s">
        <v>1</v>
      </c>
      <c r="I1414" s="57" t="s">
        <v>11903</v>
      </c>
      <c r="J1414" s="57" t="s">
        <v>14621</v>
      </c>
      <c r="K1414" s="57" t="s">
        <v>12613</v>
      </c>
      <c r="L1414" s="57" t="s">
        <v>14053</v>
      </c>
      <c r="M1414" s="57" t="s">
        <v>3890</v>
      </c>
      <c r="N1414" s="57" t="s">
        <v>3902</v>
      </c>
      <c r="O1414" s="57" t="s">
        <v>11028</v>
      </c>
      <c r="P1414" s="58" t="s">
        <v>6380</v>
      </c>
      <c r="Q1414" s="57" t="s">
        <v>6381</v>
      </c>
      <c r="R1414" s="57" t="s">
        <v>3894</v>
      </c>
      <c r="S1414" s="57">
        <v>1401</v>
      </c>
      <c r="T1414" s="57" t="s">
        <v>6382</v>
      </c>
      <c r="U1414" s="57">
        <v>722335100</v>
      </c>
      <c r="V1414" s="59">
        <v>39814</v>
      </c>
      <c r="W1414" s="59" t="s">
        <v>3891</v>
      </c>
      <c r="X1414" s="57">
        <v>15</v>
      </c>
      <c r="Y1414" s="59" t="s">
        <v>3891</v>
      </c>
      <c r="Z1414" s="59" t="s">
        <v>3891</v>
      </c>
      <c r="AA1414" s="57" t="s">
        <v>11914</v>
      </c>
      <c r="AB1414" s="60">
        <v>-70.992563000000004</v>
      </c>
      <c r="AC1414" s="60">
        <v>-34.575907999999998</v>
      </c>
      <c r="AD1414" s="57" t="s">
        <v>14110</v>
      </c>
      <c r="AE1414" s="57" t="s">
        <v>14528</v>
      </c>
      <c r="AF1414" s="57" t="s">
        <v>14397</v>
      </c>
      <c r="AG1414" s="129">
        <v>2009</v>
      </c>
      <c r="AH1414" s="121" t="e">
        <f>VLOOKUP(B1414,[1]Hoja2!$A$198:$D$323,2,FALSE)</f>
        <v>#N/A</v>
      </c>
      <c r="AI1414" s="64" t="e">
        <f>VLOOKUP(A1414,[2]Tabla!$A$2:$M$2752,2,FALSE)</f>
        <v>#N/A</v>
      </c>
    </row>
    <row r="1415" spans="1:35" ht="23.25" customHeight="1">
      <c r="A1415" s="57" t="s">
        <v>1488</v>
      </c>
      <c r="B1415" s="57">
        <v>115108</v>
      </c>
      <c r="C1415" s="57" t="s">
        <v>3891</v>
      </c>
      <c r="D1415" s="58" t="s">
        <v>3891</v>
      </c>
      <c r="E1415" s="57">
        <v>6</v>
      </c>
      <c r="F1415" s="58" t="s">
        <v>11930</v>
      </c>
      <c r="G1415" s="57" t="s">
        <v>1477</v>
      </c>
      <c r="H1415" s="57" t="s">
        <v>1</v>
      </c>
      <c r="I1415" s="57" t="s">
        <v>11915</v>
      </c>
      <c r="J1415" s="57" t="s">
        <v>14621</v>
      </c>
      <c r="K1415" s="57" t="s">
        <v>12613</v>
      </c>
      <c r="L1415" s="57" t="s">
        <v>12596</v>
      </c>
      <c r="M1415" s="57" t="s">
        <v>3890</v>
      </c>
      <c r="N1415" s="57" t="s">
        <v>14099</v>
      </c>
      <c r="O1415" s="57" t="s">
        <v>10990</v>
      </c>
      <c r="P1415" s="58" t="s">
        <v>6383</v>
      </c>
      <c r="Q1415" s="57" t="s">
        <v>6384</v>
      </c>
      <c r="R1415" s="57" t="s">
        <v>3894</v>
      </c>
      <c r="S1415" s="57">
        <v>990</v>
      </c>
      <c r="T1415" s="57" t="s">
        <v>4727</v>
      </c>
      <c r="U1415" s="57">
        <v>722337940</v>
      </c>
      <c r="V1415" s="59">
        <v>39814</v>
      </c>
      <c r="W1415" s="59" t="s">
        <v>3891</v>
      </c>
      <c r="X1415" s="57">
        <v>15</v>
      </c>
      <c r="Y1415" s="59" t="s">
        <v>3891</v>
      </c>
      <c r="Z1415" s="59" t="s">
        <v>3891</v>
      </c>
      <c r="AA1415" s="57" t="s">
        <v>11914</v>
      </c>
      <c r="AB1415" s="60">
        <v>-71.036638999999994</v>
      </c>
      <c r="AC1415" s="60">
        <v>-34.702511000000001</v>
      </c>
      <c r="AD1415" s="57" t="s">
        <v>14110</v>
      </c>
      <c r="AE1415" s="57" t="s">
        <v>14528</v>
      </c>
      <c r="AF1415" s="57" t="s">
        <v>14150</v>
      </c>
      <c r="AG1415" s="129">
        <v>2009</v>
      </c>
      <c r="AH1415" s="121" t="e">
        <f>VLOOKUP(B1415,[1]Hoja2!$A$198:$D$323,2,FALSE)</f>
        <v>#N/A</v>
      </c>
      <c r="AI1415" s="64" t="e">
        <f>VLOOKUP(A1415,[2]Tabla!$A$2:$M$2752,2,FALSE)</f>
        <v>#N/A</v>
      </c>
    </row>
    <row r="1416" spans="1:35" ht="23.25" customHeight="1">
      <c r="A1416" s="57" t="s">
        <v>1489</v>
      </c>
      <c r="B1416" s="57">
        <v>115109</v>
      </c>
      <c r="C1416" s="57" t="s">
        <v>3891</v>
      </c>
      <c r="D1416" s="58" t="s">
        <v>3891</v>
      </c>
      <c r="E1416" s="57">
        <v>6</v>
      </c>
      <c r="F1416" s="58" t="s">
        <v>11930</v>
      </c>
      <c r="G1416" s="57" t="s">
        <v>1477</v>
      </c>
      <c r="H1416" s="57" t="s">
        <v>1</v>
      </c>
      <c r="I1416" s="57" t="s">
        <v>11915</v>
      </c>
      <c r="J1416" s="57" t="s">
        <v>14621</v>
      </c>
      <c r="K1416" s="57" t="s">
        <v>12613</v>
      </c>
      <c r="L1416" s="57" t="s">
        <v>12596</v>
      </c>
      <c r="M1416" s="57" t="s">
        <v>3890</v>
      </c>
      <c r="N1416" s="57" t="s">
        <v>14099</v>
      </c>
      <c r="O1416" s="57" t="s">
        <v>6385</v>
      </c>
      <c r="P1416" s="58" t="s">
        <v>6386</v>
      </c>
      <c r="Q1416" s="57" t="s">
        <v>6387</v>
      </c>
      <c r="R1416" s="57" t="s">
        <v>3894</v>
      </c>
      <c r="S1416" s="57">
        <v>464</v>
      </c>
      <c r="T1416" s="57" t="s">
        <v>6388</v>
      </c>
      <c r="U1416" s="57">
        <v>722337500</v>
      </c>
      <c r="V1416" s="59">
        <v>39814</v>
      </c>
      <c r="W1416" s="59" t="s">
        <v>3891</v>
      </c>
      <c r="X1416" s="57">
        <v>15</v>
      </c>
      <c r="Y1416" s="59" t="s">
        <v>3891</v>
      </c>
      <c r="Z1416" s="59" t="s">
        <v>3891</v>
      </c>
      <c r="AA1416" s="57" t="s">
        <v>11914</v>
      </c>
      <c r="AB1416" s="60">
        <v>-71.204874000000004</v>
      </c>
      <c r="AC1416" s="60">
        <v>-34.649785000000001</v>
      </c>
      <c r="AD1416" s="57" t="s">
        <v>14110</v>
      </c>
      <c r="AE1416" s="57" t="s">
        <v>14528</v>
      </c>
      <c r="AF1416" s="57" t="s">
        <v>14150</v>
      </c>
      <c r="AG1416" s="129">
        <v>2009</v>
      </c>
      <c r="AH1416" s="121" t="e">
        <f>VLOOKUP(B1416,[1]Hoja2!$A$198:$D$323,2,FALSE)</f>
        <v>#N/A</v>
      </c>
      <c r="AI1416" s="64" t="e">
        <f>VLOOKUP(A1416,[2]Tabla!$A$2:$M$2752,2,FALSE)</f>
        <v>#N/A</v>
      </c>
    </row>
    <row r="1417" spans="1:35" ht="23.25" customHeight="1">
      <c r="A1417" s="57" t="s">
        <v>1490</v>
      </c>
      <c r="B1417" s="57">
        <v>115110</v>
      </c>
      <c r="C1417" s="57" t="s">
        <v>3891</v>
      </c>
      <c r="D1417" s="58" t="s">
        <v>3891</v>
      </c>
      <c r="E1417" s="57">
        <v>6</v>
      </c>
      <c r="F1417" s="58" t="s">
        <v>11930</v>
      </c>
      <c r="G1417" s="57" t="s">
        <v>1477</v>
      </c>
      <c r="H1417" s="57" t="s">
        <v>1</v>
      </c>
      <c r="I1417" s="57" t="s">
        <v>11913</v>
      </c>
      <c r="J1417" s="57" t="s">
        <v>14621</v>
      </c>
      <c r="K1417" s="57" t="s">
        <v>12613</v>
      </c>
      <c r="L1417" s="57" t="s">
        <v>12596</v>
      </c>
      <c r="M1417" s="57" t="s">
        <v>3890</v>
      </c>
      <c r="N1417" s="57" t="s">
        <v>3902</v>
      </c>
      <c r="O1417" s="57" t="s">
        <v>6389</v>
      </c>
      <c r="P1417" s="58" t="s">
        <v>6390</v>
      </c>
      <c r="Q1417" s="57" t="s">
        <v>6391</v>
      </c>
      <c r="R1417" s="57" t="s">
        <v>3909</v>
      </c>
      <c r="S1417" s="57">
        <v>921</v>
      </c>
      <c r="T1417" s="57" t="s">
        <v>10992</v>
      </c>
      <c r="U1417" s="57">
        <v>722332273</v>
      </c>
      <c r="V1417" s="59">
        <v>39814</v>
      </c>
      <c r="W1417" s="59" t="s">
        <v>3891</v>
      </c>
      <c r="X1417" s="57">
        <v>15</v>
      </c>
      <c r="Y1417" s="59" t="s">
        <v>3891</v>
      </c>
      <c r="Z1417" s="59" t="s">
        <v>3891</v>
      </c>
      <c r="AA1417" s="57" t="s">
        <v>11914</v>
      </c>
      <c r="AB1417" s="60">
        <v>-71.357230000000001</v>
      </c>
      <c r="AC1417" s="60">
        <v>-34.634422000000001</v>
      </c>
      <c r="AD1417" s="57" t="s">
        <v>14110</v>
      </c>
      <c r="AE1417" s="57" t="s">
        <v>14528</v>
      </c>
      <c r="AF1417" s="57" t="s">
        <v>14396</v>
      </c>
      <c r="AG1417" s="129">
        <v>2009</v>
      </c>
      <c r="AH1417" s="121" t="e">
        <f>VLOOKUP(B1417,[1]Hoja2!$A$198:$D$323,2,FALSE)</f>
        <v>#N/A</v>
      </c>
      <c r="AI1417" s="64" t="e">
        <f>VLOOKUP(A1417,[2]Tabla!$A$2:$M$2752,2,FALSE)</f>
        <v>#N/A</v>
      </c>
    </row>
    <row r="1418" spans="1:35" ht="23.25" customHeight="1">
      <c r="A1418" s="57" t="s">
        <v>1491</v>
      </c>
      <c r="B1418" s="57">
        <v>115111</v>
      </c>
      <c r="C1418" s="57" t="s">
        <v>3891</v>
      </c>
      <c r="D1418" s="58" t="s">
        <v>3891</v>
      </c>
      <c r="E1418" s="57">
        <v>6</v>
      </c>
      <c r="F1418" s="58" t="s">
        <v>11930</v>
      </c>
      <c r="G1418" s="57" t="s">
        <v>1477</v>
      </c>
      <c r="H1418" s="57" t="s">
        <v>1</v>
      </c>
      <c r="I1418" s="57" t="s">
        <v>11915</v>
      </c>
      <c r="J1418" s="57" t="s">
        <v>14621</v>
      </c>
      <c r="K1418" s="57" t="s">
        <v>12613</v>
      </c>
      <c r="L1418" s="57" t="s">
        <v>12596</v>
      </c>
      <c r="M1418" s="57" t="s">
        <v>3890</v>
      </c>
      <c r="N1418" s="57" t="s">
        <v>14099</v>
      </c>
      <c r="O1418" s="57" t="s">
        <v>6392</v>
      </c>
      <c r="P1418" s="58" t="s">
        <v>6393</v>
      </c>
      <c r="Q1418" s="57" t="s">
        <v>6394</v>
      </c>
      <c r="R1418" s="57" t="s">
        <v>3894</v>
      </c>
      <c r="S1418" s="57">
        <v>410</v>
      </c>
      <c r="T1418" s="57" t="s">
        <v>6395</v>
      </c>
      <c r="U1418" s="57">
        <v>722336850</v>
      </c>
      <c r="V1418" s="59">
        <v>39814</v>
      </c>
      <c r="W1418" s="59" t="s">
        <v>3891</v>
      </c>
      <c r="X1418" s="57">
        <v>15</v>
      </c>
      <c r="Y1418" s="59" t="s">
        <v>3891</v>
      </c>
      <c r="Z1418" s="59" t="s">
        <v>3891</v>
      </c>
      <c r="AA1418" s="57" t="s">
        <v>11914</v>
      </c>
      <c r="AB1418" s="60">
        <v>-71.61712</v>
      </c>
      <c r="AC1418" s="60">
        <v>-34.398820000000001</v>
      </c>
      <c r="AD1418" s="57" t="s">
        <v>14110</v>
      </c>
      <c r="AE1418" s="57" t="s">
        <v>14528</v>
      </c>
      <c r="AF1418" s="57" t="s">
        <v>14150</v>
      </c>
      <c r="AG1418" s="129">
        <v>2009</v>
      </c>
      <c r="AH1418" s="121" t="e">
        <f>VLOOKUP(B1418,[1]Hoja2!$A$198:$D$323,2,FALSE)</f>
        <v>#N/A</v>
      </c>
      <c r="AI1418" s="64" t="e">
        <f>VLOOKUP(A1418,[2]Tabla!$A$2:$M$2752,2,FALSE)</f>
        <v>#N/A</v>
      </c>
    </row>
    <row r="1419" spans="1:35" ht="23.25" customHeight="1">
      <c r="A1419" s="57" t="s">
        <v>1492</v>
      </c>
      <c r="B1419" s="57">
        <v>115112</v>
      </c>
      <c r="C1419" s="57" t="s">
        <v>3891</v>
      </c>
      <c r="D1419" s="58" t="s">
        <v>3891</v>
      </c>
      <c r="E1419" s="57">
        <v>6</v>
      </c>
      <c r="F1419" s="58" t="s">
        <v>11930</v>
      </c>
      <c r="G1419" s="57" t="s">
        <v>1477</v>
      </c>
      <c r="H1419" s="57" t="s">
        <v>1</v>
      </c>
      <c r="I1419" s="57" t="s">
        <v>11915</v>
      </c>
      <c r="J1419" s="57" t="s">
        <v>14621</v>
      </c>
      <c r="K1419" s="57" t="s">
        <v>12613</v>
      </c>
      <c r="L1419" s="57" t="s">
        <v>12596</v>
      </c>
      <c r="M1419" s="57" t="s">
        <v>3890</v>
      </c>
      <c r="N1419" s="57" t="s">
        <v>14099</v>
      </c>
      <c r="O1419" s="57" t="s">
        <v>6396</v>
      </c>
      <c r="P1419" s="58" t="s">
        <v>6397</v>
      </c>
      <c r="Q1419" s="57" t="s">
        <v>6398</v>
      </c>
      <c r="R1419" s="57" t="s">
        <v>3894</v>
      </c>
      <c r="S1419" s="57">
        <v>151</v>
      </c>
      <c r="T1419" s="57" t="s">
        <v>4807</v>
      </c>
      <c r="U1419" s="57">
        <v>722336600</v>
      </c>
      <c r="V1419" s="59">
        <v>39814</v>
      </c>
      <c r="W1419" s="59" t="s">
        <v>3891</v>
      </c>
      <c r="X1419" s="57">
        <v>15</v>
      </c>
      <c r="Y1419" s="59" t="s">
        <v>3891</v>
      </c>
      <c r="Z1419" s="59" t="s">
        <v>3891</v>
      </c>
      <c r="AA1419" s="57" t="s">
        <v>11914</v>
      </c>
      <c r="AB1419" s="60">
        <v>-72.013232000000002</v>
      </c>
      <c r="AC1419" s="60">
        <v>-34.386508999999997</v>
      </c>
      <c r="AD1419" s="57" t="s">
        <v>14110</v>
      </c>
      <c r="AE1419" s="57" t="s">
        <v>14528</v>
      </c>
      <c r="AF1419" s="57" t="s">
        <v>14150</v>
      </c>
      <c r="AG1419" s="129">
        <v>2009</v>
      </c>
      <c r="AH1419" s="121" t="e">
        <f>VLOOKUP(B1419,[1]Hoja2!$A$198:$D$323,2,FALSE)</f>
        <v>#N/A</v>
      </c>
      <c r="AI1419" s="64" t="e">
        <f>VLOOKUP(A1419,[2]Tabla!$A$2:$M$2752,2,FALSE)</f>
        <v>#N/A</v>
      </c>
    </row>
    <row r="1420" spans="1:35" ht="23.25" customHeight="1">
      <c r="A1420" s="57" t="s">
        <v>1493</v>
      </c>
      <c r="B1420" s="57">
        <v>115113</v>
      </c>
      <c r="C1420" s="57" t="s">
        <v>3891</v>
      </c>
      <c r="D1420" s="58" t="s">
        <v>3891</v>
      </c>
      <c r="E1420" s="57">
        <v>6</v>
      </c>
      <c r="F1420" s="58" t="s">
        <v>11930</v>
      </c>
      <c r="G1420" s="57" t="s">
        <v>1477</v>
      </c>
      <c r="H1420" s="57" t="s">
        <v>1</v>
      </c>
      <c r="I1420" s="57" t="s">
        <v>11915</v>
      </c>
      <c r="J1420" s="57" t="s">
        <v>14621</v>
      </c>
      <c r="K1420" s="57" t="s">
        <v>12613</v>
      </c>
      <c r="L1420" s="57" t="s">
        <v>12596</v>
      </c>
      <c r="M1420" s="57" t="s">
        <v>3890</v>
      </c>
      <c r="N1420" s="57" t="s">
        <v>14099</v>
      </c>
      <c r="O1420" s="57" t="s">
        <v>6399</v>
      </c>
      <c r="P1420" s="58" t="s">
        <v>6400</v>
      </c>
      <c r="Q1420" s="57" t="s">
        <v>6401</v>
      </c>
      <c r="R1420" s="57" t="s">
        <v>3894</v>
      </c>
      <c r="S1420" s="57">
        <v>35</v>
      </c>
      <c r="T1420" s="57" t="s">
        <v>6402</v>
      </c>
      <c r="U1420" s="57">
        <v>722337800</v>
      </c>
      <c r="V1420" s="59">
        <v>39814</v>
      </c>
      <c r="W1420" s="59" t="s">
        <v>3891</v>
      </c>
      <c r="X1420" s="57">
        <v>15</v>
      </c>
      <c r="Y1420" s="59" t="s">
        <v>3891</v>
      </c>
      <c r="Z1420" s="59" t="s">
        <v>3891</v>
      </c>
      <c r="AA1420" s="57" t="s">
        <v>11914</v>
      </c>
      <c r="AB1420" s="60">
        <v>-71.646664999999999</v>
      </c>
      <c r="AC1420" s="60">
        <v>-34.728217000000001</v>
      </c>
      <c r="AD1420" s="57" t="s">
        <v>14110</v>
      </c>
      <c r="AE1420" s="57" t="s">
        <v>14528</v>
      </c>
      <c r="AF1420" s="57" t="s">
        <v>14150</v>
      </c>
      <c r="AG1420" s="129">
        <v>2009</v>
      </c>
      <c r="AH1420" s="121" t="e">
        <f>VLOOKUP(B1420,[1]Hoja2!$A$198:$D$323,2,FALSE)</f>
        <v>#N/A</v>
      </c>
      <c r="AI1420" s="64" t="e">
        <f>VLOOKUP(A1420,[2]Tabla!$A$2:$M$2752,2,FALSE)</f>
        <v>#N/A</v>
      </c>
    </row>
    <row r="1421" spans="1:35" ht="23.25" customHeight="1">
      <c r="A1421" s="57" t="s">
        <v>1494</v>
      </c>
      <c r="B1421" s="57">
        <v>115114</v>
      </c>
      <c r="C1421" s="57" t="s">
        <v>3891</v>
      </c>
      <c r="D1421" s="58" t="s">
        <v>3891</v>
      </c>
      <c r="E1421" s="57">
        <v>6</v>
      </c>
      <c r="F1421" s="58" t="s">
        <v>11930</v>
      </c>
      <c r="G1421" s="57" t="s">
        <v>1477</v>
      </c>
      <c r="H1421" s="57" t="s">
        <v>1</v>
      </c>
      <c r="I1421" s="57" t="s">
        <v>11915</v>
      </c>
      <c r="J1421" s="57" t="s">
        <v>14621</v>
      </c>
      <c r="K1421" s="57" t="s">
        <v>12613</v>
      </c>
      <c r="L1421" s="57" t="s">
        <v>12596</v>
      </c>
      <c r="M1421" s="57" t="s">
        <v>3890</v>
      </c>
      <c r="N1421" s="57" t="s">
        <v>14099</v>
      </c>
      <c r="O1421" s="57" t="s">
        <v>6403</v>
      </c>
      <c r="P1421" s="58" t="s">
        <v>6404</v>
      </c>
      <c r="Q1421" s="57" t="s">
        <v>6405</v>
      </c>
      <c r="R1421" s="57" t="s">
        <v>3894</v>
      </c>
      <c r="S1421" s="57">
        <v>728</v>
      </c>
      <c r="T1421" s="57" t="s">
        <v>6175</v>
      </c>
      <c r="U1421" s="57">
        <v>722337050</v>
      </c>
      <c r="V1421" s="59">
        <v>39814</v>
      </c>
      <c r="W1421" s="59" t="s">
        <v>3891</v>
      </c>
      <c r="X1421" s="57">
        <v>15</v>
      </c>
      <c r="Y1421" s="59" t="s">
        <v>3891</v>
      </c>
      <c r="Z1421" s="59" t="s">
        <v>3891</v>
      </c>
      <c r="AA1421" s="57" t="s">
        <v>11914</v>
      </c>
      <c r="AB1421" s="60">
        <v>-71.729399000000001</v>
      </c>
      <c r="AC1421" s="60">
        <v>-34.115513</v>
      </c>
      <c r="AD1421" s="57" t="s">
        <v>14110</v>
      </c>
      <c r="AE1421" s="57" t="s">
        <v>14528</v>
      </c>
      <c r="AF1421" s="57" t="s">
        <v>14150</v>
      </c>
      <c r="AG1421" s="129">
        <v>2009</v>
      </c>
      <c r="AH1421" s="121" t="e">
        <f>VLOOKUP(B1421,[1]Hoja2!$A$198:$D$323,2,FALSE)</f>
        <v>#N/A</v>
      </c>
      <c r="AI1421" s="64" t="e">
        <f>VLOOKUP(A1421,[2]Tabla!$A$2:$M$2752,2,FALSE)</f>
        <v>#N/A</v>
      </c>
    </row>
    <row r="1422" spans="1:35" ht="23.25" customHeight="1">
      <c r="A1422" s="57" t="s">
        <v>1495</v>
      </c>
      <c r="B1422" s="57">
        <v>115202</v>
      </c>
      <c r="C1422" s="57" t="s">
        <v>3891</v>
      </c>
      <c r="D1422" s="58" t="s">
        <v>3891</v>
      </c>
      <c r="E1422" s="57">
        <v>6</v>
      </c>
      <c r="F1422" s="58" t="s">
        <v>11930</v>
      </c>
      <c r="G1422" s="57" t="s">
        <v>1496</v>
      </c>
      <c r="H1422" s="57" t="s">
        <v>14</v>
      </c>
      <c r="I1422" s="57" t="s">
        <v>12320</v>
      </c>
      <c r="J1422" s="57" t="s">
        <v>14621</v>
      </c>
      <c r="K1422" s="57" t="s">
        <v>12596</v>
      </c>
      <c r="L1422" s="57" t="s">
        <v>12596</v>
      </c>
      <c r="M1422" s="57" t="s">
        <v>3904</v>
      </c>
      <c r="N1422" s="57" t="s">
        <v>11685</v>
      </c>
      <c r="O1422" s="57" t="s">
        <v>6406</v>
      </c>
      <c r="P1422" s="58" t="s">
        <v>6355</v>
      </c>
      <c r="Q1422" s="57" t="s">
        <v>5796</v>
      </c>
      <c r="R1422" s="57" t="s">
        <v>3909</v>
      </c>
      <c r="S1422" s="57">
        <v>317</v>
      </c>
      <c r="T1422" s="57" t="s">
        <v>5618</v>
      </c>
      <c r="U1422" s="57">
        <v>722205500</v>
      </c>
      <c r="V1422" s="59">
        <v>39814</v>
      </c>
      <c r="W1422" s="59" t="s">
        <v>3891</v>
      </c>
      <c r="X1422" s="57">
        <v>6</v>
      </c>
      <c r="Y1422" s="59" t="s">
        <v>3891</v>
      </c>
      <c r="Z1422" s="59" t="s">
        <v>3891</v>
      </c>
      <c r="AA1422" s="57" t="s">
        <v>11914</v>
      </c>
      <c r="AB1422" s="60">
        <v>-70.729040999999995</v>
      </c>
      <c r="AC1422" s="60">
        <v>-34.166707000000002</v>
      </c>
      <c r="AD1422" s="57" t="s">
        <v>3904</v>
      </c>
      <c r="AE1422" s="57" t="s">
        <v>14528</v>
      </c>
      <c r="AF1422" s="57" t="s">
        <v>11685</v>
      </c>
      <c r="AG1422" s="129">
        <v>2009</v>
      </c>
      <c r="AH1422" s="121" t="e">
        <f>VLOOKUP(B1422,[1]Hoja2!$A$198:$D$323,2,FALSE)</f>
        <v>#N/A</v>
      </c>
      <c r="AI1422" s="64" t="e">
        <f>VLOOKUP(A1422,[2]Tabla!$A$2:$M$2752,2,FALSE)</f>
        <v>#N/A</v>
      </c>
    </row>
    <row r="1423" spans="1:35" ht="23.25" customHeight="1">
      <c r="A1423" s="57" t="s">
        <v>1497</v>
      </c>
      <c r="B1423" s="57">
        <v>115203</v>
      </c>
      <c r="C1423" s="57" t="s">
        <v>3891</v>
      </c>
      <c r="D1423" s="58" t="s">
        <v>3891</v>
      </c>
      <c r="E1423" s="57">
        <v>6</v>
      </c>
      <c r="F1423" s="58" t="s">
        <v>11930</v>
      </c>
      <c r="G1423" s="57" t="s">
        <v>1496</v>
      </c>
      <c r="H1423" s="57" t="s">
        <v>14</v>
      </c>
      <c r="I1423" s="57" t="s">
        <v>15</v>
      </c>
      <c r="J1423" s="57" t="s">
        <v>14621</v>
      </c>
      <c r="K1423" s="57" t="s">
        <v>12596</v>
      </c>
      <c r="L1423" s="57" t="s">
        <v>12596</v>
      </c>
      <c r="M1423" s="57" t="s">
        <v>3904</v>
      </c>
      <c r="N1423" s="57" t="s">
        <v>3891</v>
      </c>
      <c r="O1423" s="57" t="s">
        <v>11139</v>
      </c>
      <c r="P1423" s="58" t="s">
        <v>6355</v>
      </c>
      <c r="Q1423" s="57" t="s">
        <v>5796</v>
      </c>
      <c r="R1423" s="57" t="s">
        <v>3894</v>
      </c>
      <c r="S1423" s="57">
        <v>390</v>
      </c>
      <c r="T1423" s="57" t="s">
        <v>6407</v>
      </c>
      <c r="U1423" s="57">
        <v>722253671</v>
      </c>
      <c r="V1423" s="59">
        <v>39814</v>
      </c>
      <c r="W1423" s="59" t="s">
        <v>3891</v>
      </c>
      <c r="X1423" s="57">
        <v>6</v>
      </c>
      <c r="Y1423" s="59" t="s">
        <v>3891</v>
      </c>
      <c r="Z1423" s="59" t="s">
        <v>3891</v>
      </c>
      <c r="AA1423" s="57" t="s">
        <v>11914</v>
      </c>
      <c r="AB1423" s="60">
        <v>-70.737171000000004</v>
      </c>
      <c r="AC1423" s="60">
        <v>-34.155327999999997</v>
      </c>
      <c r="AD1423" s="57" t="s">
        <v>3904</v>
      </c>
      <c r="AE1423" s="57" t="s">
        <v>14528</v>
      </c>
      <c r="AF1423" s="57" t="s">
        <v>14150</v>
      </c>
      <c r="AG1423" s="129">
        <v>2009</v>
      </c>
      <c r="AH1423" s="121" t="e">
        <f>VLOOKUP(B1423,[1]Hoja2!$A$198:$D$323,2,FALSE)</f>
        <v>#N/A</v>
      </c>
      <c r="AI1423" s="64" t="e">
        <f>VLOOKUP(A1423,[2]Tabla!$A$2:$M$2752,2,FALSE)</f>
        <v>#N/A</v>
      </c>
    </row>
    <row r="1424" spans="1:35" ht="23.25" customHeight="1">
      <c r="A1424" s="57" t="s">
        <v>1498</v>
      </c>
      <c r="B1424" s="57">
        <v>115204</v>
      </c>
      <c r="C1424" s="57" t="s">
        <v>3891</v>
      </c>
      <c r="D1424" s="58" t="s">
        <v>3891</v>
      </c>
      <c r="E1424" s="57">
        <v>6</v>
      </c>
      <c r="F1424" s="58" t="s">
        <v>11930</v>
      </c>
      <c r="G1424" s="57" t="s">
        <v>1496</v>
      </c>
      <c r="H1424" s="57" t="s">
        <v>14</v>
      </c>
      <c r="I1424" s="57" t="s">
        <v>15</v>
      </c>
      <c r="J1424" s="57" t="s">
        <v>14621</v>
      </c>
      <c r="K1424" s="57" t="s">
        <v>12596</v>
      </c>
      <c r="L1424" s="57" t="s">
        <v>12596</v>
      </c>
      <c r="M1424" s="57" t="s">
        <v>3904</v>
      </c>
      <c r="N1424" s="57" t="s">
        <v>3891</v>
      </c>
      <c r="O1424" s="57" t="s">
        <v>6408</v>
      </c>
      <c r="P1424" s="58" t="s">
        <v>6380</v>
      </c>
      <c r="Q1424" s="57" t="s">
        <v>6381</v>
      </c>
      <c r="R1424" s="57" t="s">
        <v>3894</v>
      </c>
      <c r="S1424" s="57">
        <v>577</v>
      </c>
      <c r="T1424" s="57" t="s">
        <v>6409</v>
      </c>
      <c r="U1424" s="57">
        <v>722713447</v>
      </c>
      <c r="V1424" s="59">
        <v>39814</v>
      </c>
      <c r="W1424" s="59" t="s">
        <v>3891</v>
      </c>
      <c r="X1424" s="57">
        <v>6</v>
      </c>
      <c r="Y1424" s="59" t="s">
        <v>3891</v>
      </c>
      <c r="Z1424" s="59" t="s">
        <v>3891</v>
      </c>
      <c r="AA1424" s="57" t="s">
        <v>11914</v>
      </c>
      <c r="AB1424" s="60">
        <v>-70.990487999999999</v>
      </c>
      <c r="AC1424" s="60">
        <v>-34.588011000000002</v>
      </c>
      <c r="AD1424" s="57" t="s">
        <v>3904</v>
      </c>
      <c r="AE1424" s="57" t="s">
        <v>14528</v>
      </c>
      <c r="AF1424" s="57" t="s">
        <v>11685</v>
      </c>
      <c r="AG1424" s="129">
        <v>2009</v>
      </c>
      <c r="AH1424" s="121" t="e">
        <f>VLOOKUP(B1424,[1]Hoja2!$A$198:$D$323,2,FALSE)</f>
        <v>#N/A</v>
      </c>
      <c r="AI1424" s="64" t="e">
        <f>VLOOKUP(A1424,[2]Tabla!$A$2:$M$2752,2,FALSE)</f>
        <v>#N/A</v>
      </c>
    </row>
    <row r="1425" spans="1:35" ht="23.25" customHeight="1">
      <c r="A1425" s="57" t="s">
        <v>1499</v>
      </c>
      <c r="B1425" s="57">
        <v>115206</v>
      </c>
      <c r="C1425" s="57" t="s">
        <v>3891</v>
      </c>
      <c r="D1425" s="58" t="s">
        <v>3891</v>
      </c>
      <c r="E1425" s="57">
        <v>6</v>
      </c>
      <c r="F1425" s="58" t="s">
        <v>11930</v>
      </c>
      <c r="G1425" s="57" t="s">
        <v>1496</v>
      </c>
      <c r="H1425" s="57" t="s">
        <v>14</v>
      </c>
      <c r="I1425" s="57" t="s">
        <v>12320</v>
      </c>
      <c r="J1425" s="57" t="s">
        <v>14621</v>
      </c>
      <c r="K1425" s="57" t="s">
        <v>12613</v>
      </c>
      <c r="L1425" s="57" t="s">
        <v>12596</v>
      </c>
      <c r="M1425" s="57" t="s">
        <v>3904</v>
      </c>
      <c r="N1425" s="57" t="s">
        <v>11685</v>
      </c>
      <c r="O1425" s="57" t="s">
        <v>11140</v>
      </c>
      <c r="P1425" s="58" t="s">
        <v>6355</v>
      </c>
      <c r="Q1425" s="57" t="s">
        <v>5796</v>
      </c>
      <c r="R1425" s="57" t="s">
        <v>3894</v>
      </c>
      <c r="S1425" s="57">
        <v>1002</v>
      </c>
      <c r="T1425" s="57" t="s">
        <v>6410</v>
      </c>
      <c r="U1425" s="57">
        <v>722205300</v>
      </c>
      <c r="V1425" s="59">
        <v>39814</v>
      </c>
      <c r="W1425" s="59" t="s">
        <v>3891</v>
      </c>
      <c r="X1425" s="57">
        <v>6</v>
      </c>
      <c r="Y1425" s="59" t="s">
        <v>3891</v>
      </c>
      <c r="Z1425" s="59" t="s">
        <v>3891</v>
      </c>
      <c r="AA1425" s="57" t="s">
        <v>11914</v>
      </c>
      <c r="AB1425" s="60">
        <v>-70.713160000000002</v>
      </c>
      <c r="AC1425" s="60">
        <v>-34.188929999999999</v>
      </c>
      <c r="AD1425" s="57" t="s">
        <v>3904</v>
      </c>
      <c r="AE1425" s="57" t="s">
        <v>14528</v>
      </c>
      <c r="AF1425" s="57" t="s">
        <v>14397</v>
      </c>
      <c r="AG1425" s="129">
        <v>2009</v>
      </c>
      <c r="AH1425" s="57" t="str">
        <f>VLOOKUP(B1425,[1]Hoja2!$A$198:$D$323,2,FALSE)</f>
        <v>Alta complejidad</v>
      </c>
      <c r="AI1425" s="64" t="e">
        <f>VLOOKUP(A1425,[2]Tabla!$A$2:$M$2752,2,FALSE)</f>
        <v>#N/A</v>
      </c>
    </row>
    <row r="1426" spans="1:35" ht="23.25" customHeight="1">
      <c r="A1426" s="57" t="s">
        <v>1500</v>
      </c>
      <c r="B1426" s="57">
        <v>115214</v>
      </c>
      <c r="C1426" s="57" t="s">
        <v>3891</v>
      </c>
      <c r="D1426" s="58" t="s">
        <v>3891</v>
      </c>
      <c r="E1426" s="57">
        <v>6</v>
      </c>
      <c r="F1426" s="58" t="s">
        <v>11930</v>
      </c>
      <c r="G1426" s="57" t="s">
        <v>1496</v>
      </c>
      <c r="H1426" s="57" t="s">
        <v>14</v>
      </c>
      <c r="I1426" s="57" t="s">
        <v>91</v>
      </c>
      <c r="J1426" s="57" t="s">
        <v>14621</v>
      </c>
      <c r="K1426" s="57" t="s">
        <v>12596</v>
      </c>
      <c r="L1426" s="57" t="s">
        <v>12596</v>
      </c>
      <c r="M1426" s="57" t="s">
        <v>3904</v>
      </c>
      <c r="N1426" s="57" t="s">
        <v>3891</v>
      </c>
      <c r="O1426" s="57" t="s">
        <v>6411</v>
      </c>
      <c r="P1426" s="58" t="s">
        <v>6380</v>
      </c>
      <c r="Q1426" s="57" t="s">
        <v>6381</v>
      </c>
      <c r="R1426" s="57" t="s">
        <v>3894</v>
      </c>
      <c r="S1426" s="57">
        <v>708</v>
      </c>
      <c r="T1426" s="57" t="s">
        <v>6412</v>
      </c>
      <c r="U1426" s="57">
        <v>722714827</v>
      </c>
      <c r="V1426" s="59">
        <v>39814</v>
      </c>
      <c r="W1426" s="59" t="s">
        <v>3891</v>
      </c>
      <c r="X1426" s="57">
        <v>6</v>
      </c>
      <c r="Y1426" s="59" t="s">
        <v>3891</v>
      </c>
      <c r="Z1426" s="59" t="s">
        <v>3891</v>
      </c>
      <c r="AA1426" s="57" t="s">
        <v>11914</v>
      </c>
      <c r="AB1426" s="60">
        <v>-70.990121000000002</v>
      </c>
      <c r="AC1426" s="60">
        <v>-34.585180999999999</v>
      </c>
      <c r="AD1426" s="57" t="s">
        <v>3904</v>
      </c>
      <c r="AE1426" s="57" t="s">
        <v>14528</v>
      </c>
      <c r="AF1426" s="57" t="s">
        <v>14150</v>
      </c>
      <c r="AG1426" s="129">
        <v>2009</v>
      </c>
      <c r="AH1426" s="121" t="e">
        <f>VLOOKUP(B1426,[1]Hoja2!$A$198:$D$323,2,FALSE)</f>
        <v>#N/A</v>
      </c>
      <c r="AI1426" s="64" t="e">
        <f>VLOOKUP(A1426,[2]Tabla!$A$2:$M$2752,2,FALSE)</f>
        <v>#N/A</v>
      </c>
    </row>
    <row r="1427" spans="1:35" ht="23.25" customHeight="1">
      <c r="A1427" s="57" t="s">
        <v>1501</v>
      </c>
      <c r="B1427" s="57">
        <v>115221</v>
      </c>
      <c r="C1427" s="57" t="s">
        <v>3891</v>
      </c>
      <c r="D1427" s="58" t="s">
        <v>3891</v>
      </c>
      <c r="E1427" s="57">
        <v>6</v>
      </c>
      <c r="F1427" s="58" t="s">
        <v>11930</v>
      </c>
      <c r="G1427" s="57" t="s">
        <v>1496</v>
      </c>
      <c r="H1427" s="57" t="s">
        <v>14</v>
      </c>
      <c r="I1427" s="57" t="s">
        <v>15</v>
      </c>
      <c r="J1427" s="57" t="s">
        <v>14621</v>
      </c>
      <c r="K1427" s="57" t="s">
        <v>12613</v>
      </c>
      <c r="L1427" s="57" t="s">
        <v>12596</v>
      </c>
      <c r="M1427" s="57" t="s">
        <v>3904</v>
      </c>
      <c r="N1427" s="57" t="s">
        <v>11685</v>
      </c>
      <c r="O1427" s="57" t="s">
        <v>11141</v>
      </c>
      <c r="P1427" s="58" t="s">
        <v>6355</v>
      </c>
      <c r="Q1427" s="57" t="s">
        <v>5796</v>
      </c>
      <c r="R1427" s="57" t="s">
        <v>3894</v>
      </c>
      <c r="S1427" s="57">
        <v>884</v>
      </c>
      <c r="T1427" s="57" t="s">
        <v>6410</v>
      </c>
      <c r="U1427" s="57">
        <v>722200014</v>
      </c>
      <c r="V1427" s="59">
        <v>39814</v>
      </c>
      <c r="W1427" s="59" t="s">
        <v>3891</v>
      </c>
      <c r="X1427" s="57">
        <v>6</v>
      </c>
      <c r="Y1427" s="59" t="s">
        <v>3891</v>
      </c>
      <c r="Z1427" s="59" t="s">
        <v>3891</v>
      </c>
      <c r="AA1427" s="57" t="s">
        <v>11914</v>
      </c>
      <c r="AB1427" s="60">
        <v>-70.722706000000002</v>
      </c>
      <c r="AC1427" s="60">
        <v>-34.185825000000001</v>
      </c>
      <c r="AD1427" s="57" t="s">
        <v>3904</v>
      </c>
      <c r="AE1427" s="57" t="s">
        <v>14528</v>
      </c>
      <c r="AF1427" s="57" t="s">
        <v>14397</v>
      </c>
      <c r="AG1427" s="129">
        <v>2009</v>
      </c>
      <c r="AH1427" s="57" t="str">
        <f>VLOOKUP(B1427,[1]Hoja2!$A$198:$D$323,2,FALSE)</f>
        <v>Alta complejidad</v>
      </c>
      <c r="AI1427" s="64" t="e">
        <f>VLOOKUP(A1427,[2]Tabla!$A$2:$M$2752,2,FALSE)</f>
        <v>#N/A</v>
      </c>
    </row>
    <row r="1428" spans="1:35" ht="23.25" customHeight="1">
      <c r="A1428" s="57" t="s">
        <v>1502</v>
      </c>
      <c r="B1428" s="57">
        <v>115222</v>
      </c>
      <c r="C1428" s="57" t="s">
        <v>3891</v>
      </c>
      <c r="D1428" s="58" t="s">
        <v>3891</v>
      </c>
      <c r="E1428" s="57">
        <v>6</v>
      </c>
      <c r="F1428" s="58" t="s">
        <v>11930</v>
      </c>
      <c r="G1428" s="57" t="s">
        <v>1496</v>
      </c>
      <c r="H1428" s="57" t="s">
        <v>14</v>
      </c>
      <c r="I1428" s="57" t="s">
        <v>15</v>
      </c>
      <c r="J1428" s="57" t="s">
        <v>14621</v>
      </c>
      <c r="K1428" s="57" t="s">
        <v>12613</v>
      </c>
      <c r="L1428" s="57" t="s">
        <v>12596</v>
      </c>
      <c r="M1428" s="57" t="s">
        <v>3904</v>
      </c>
      <c r="N1428" s="57" t="s">
        <v>11685</v>
      </c>
      <c r="O1428" s="57" t="s">
        <v>11142</v>
      </c>
      <c r="P1428" s="58" t="s">
        <v>6355</v>
      </c>
      <c r="Q1428" s="57" t="s">
        <v>5796</v>
      </c>
      <c r="R1428" s="57" t="s">
        <v>3894</v>
      </c>
      <c r="S1428" s="57">
        <v>645</v>
      </c>
      <c r="T1428" s="57" t="s">
        <v>6413</v>
      </c>
      <c r="U1428" s="57">
        <v>722200800</v>
      </c>
      <c r="V1428" s="59">
        <v>39814</v>
      </c>
      <c r="W1428" s="59" t="s">
        <v>3891</v>
      </c>
      <c r="X1428" s="57">
        <v>6</v>
      </c>
      <c r="Y1428" s="59" t="s">
        <v>3891</v>
      </c>
      <c r="Z1428" s="59" t="s">
        <v>3891</v>
      </c>
      <c r="AA1428" s="57" t="s">
        <v>11914</v>
      </c>
      <c r="AB1428" s="60">
        <v>-70.743285999999998</v>
      </c>
      <c r="AC1428" s="60">
        <v>-34.166293000000003</v>
      </c>
      <c r="AD1428" s="57" t="s">
        <v>3904</v>
      </c>
      <c r="AE1428" s="57" t="s">
        <v>14528</v>
      </c>
      <c r="AF1428" s="57" t="s">
        <v>14397</v>
      </c>
      <c r="AG1428" s="129">
        <v>2009</v>
      </c>
      <c r="AH1428" s="57" t="str">
        <f>VLOOKUP(B1428,[1]Hoja2!$A$198:$D$323,2,FALSE)</f>
        <v>Alta complejidad</v>
      </c>
      <c r="AI1428" s="64" t="e">
        <f>VLOOKUP(A1428,[2]Tabla!$A$2:$M$2752,2,FALSE)</f>
        <v>#N/A</v>
      </c>
    </row>
    <row r="1429" spans="1:35" ht="23.25" customHeight="1">
      <c r="A1429" s="57" t="s">
        <v>1503</v>
      </c>
      <c r="B1429" s="57">
        <v>115231</v>
      </c>
      <c r="C1429" s="57" t="s">
        <v>3891</v>
      </c>
      <c r="D1429" s="58" t="s">
        <v>3891</v>
      </c>
      <c r="E1429" s="57">
        <v>6</v>
      </c>
      <c r="F1429" s="58" t="s">
        <v>11930</v>
      </c>
      <c r="G1429" s="57" t="s">
        <v>1496</v>
      </c>
      <c r="H1429" s="57" t="s">
        <v>14</v>
      </c>
      <c r="I1429" s="57" t="s">
        <v>15</v>
      </c>
      <c r="J1429" s="57" t="s">
        <v>14621</v>
      </c>
      <c r="K1429" s="57" t="s">
        <v>12596</v>
      </c>
      <c r="L1429" s="57" t="s">
        <v>12596</v>
      </c>
      <c r="M1429" s="57" t="s">
        <v>3904</v>
      </c>
      <c r="N1429" s="57" t="s">
        <v>3891</v>
      </c>
      <c r="O1429" s="57" t="s">
        <v>5871</v>
      </c>
      <c r="P1429" s="58" t="s">
        <v>6355</v>
      </c>
      <c r="Q1429" s="57" t="s">
        <v>5796</v>
      </c>
      <c r="R1429" s="57" t="s">
        <v>3909</v>
      </c>
      <c r="S1429" s="57">
        <v>1313</v>
      </c>
      <c r="T1429" s="57" t="s">
        <v>6414</v>
      </c>
      <c r="U1429" s="57">
        <v>722204385</v>
      </c>
      <c r="V1429" s="59">
        <v>39814</v>
      </c>
      <c r="W1429" s="59" t="s">
        <v>3891</v>
      </c>
      <c r="X1429" s="57">
        <v>6</v>
      </c>
      <c r="Y1429" s="59" t="s">
        <v>3891</v>
      </c>
      <c r="Z1429" s="59" t="s">
        <v>3891</v>
      </c>
      <c r="AA1429" s="57" t="s">
        <v>11914</v>
      </c>
      <c r="AB1429" s="60">
        <v>-70.751602000000005</v>
      </c>
      <c r="AC1429" s="60">
        <v>-34.188527000000001</v>
      </c>
      <c r="AD1429" s="57" t="s">
        <v>3904</v>
      </c>
      <c r="AE1429" s="57" t="s">
        <v>14528</v>
      </c>
      <c r="AF1429" s="57" t="s">
        <v>11685</v>
      </c>
      <c r="AG1429" s="129">
        <v>2009</v>
      </c>
      <c r="AH1429" s="121" t="e">
        <f>VLOOKUP(B1429,[1]Hoja2!$A$198:$D$323,2,FALSE)</f>
        <v>#N/A</v>
      </c>
      <c r="AI1429" s="64" t="e">
        <f>VLOOKUP(A1429,[2]Tabla!$A$2:$M$2752,2,FALSE)</f>
        <v>#N/A</v>
      </c>
    </row>
    <row r="1430" spans="1:35" ht="23.25" customHeight="1">
      <c r="A1430" s="57" t="s">
        <v>1504</v>
      </c>
      <c r="B1430" s="57">
        <v>115235</v>
      </c>
      <c r="C1430" s="57" t="s">
        <v>3891</v>
      </c>
      <c r="D1430" s="58" t="s">
        <v>3891</v>
      </c>
      <c r="E1430" s="57">
        <v>6</v>
      </c>
      <c r="F1430" s="58" t="s">
        <v>11930</v>
      </c>
      <c r="G1430" s="57" t="s">
        <v>1496</v>
      </c>
      <c r="H1430" s="57" t="s">
        <v>14</v>
      </c>
      <c r="I1430" s="57" t="s">
        <v>21</v>
      </c>
      <c r="J1430" s="57" t="s">
        <v>14621</v>
      </c>
      <c r="K1430" s="57" t="s">
        <v>12596</v>
      </c>
      <c r="L1430" s="57" t="s">
        <v>12596</v>
      </c>
      <c r="M1430" s="57" t="s">
        <v>3904</v>
      </c>
      <c r="N1430" s="57" t="s">
        <v>3891</v>
      </c>
      <c r="O1430" s="57" t="s">
        <v>6415</v>
      </c>
      <c r="P1430" s="58" t="s">
        <v>6355</v>
      </c>
      <c r="Q1430" s="57" t="s">
        <v>5796</v>
      </c>
      <c r="R1430" s="57" t="s">
        <v>3894</v>
      </c>
      <c r="S1430" s="57">
        <v>1330</v>
      </c>
      <c r="T1430" s="57" t="s">
        <v>6410</v>
      </c>
      <c r="U1430" s="57">
        <v>722205300</v>
      </c>
      <c r="V1430" s="59">
        <v>39814</v>
      </c>
      <c r="W1430" s="59" t="s">
        <v>3891</v>
      </c>
      <c r="X1430" s="57">
        <v>6</v>
      </c>
      <c r="Y1430" s="59" t="s">
        <v>3891</v>
      </c>
      <c r="Z1430" s="59" t="s">
        <v>3891</v>
      </c>
      <c r="AA1430" s="57" t="s">
        <v>11914</v>
      </c>
      <c r="AB1430" s="60">
        <v>-70.718993999999995</v>
      </c>
      <c r="AC1430" s="60">
        <v>-34.187677999999998</v>
      </c>
      <c r="AD1430" s="57" t="s">
        <v>3904</v>
      </c>
      <c r="AE1430" s="57" t="s">
        <v>14528</v>
      </c>
      <c r="AF1430" s="57" t="s">
        <v>11685</v>
      </c>
      <c r="AG1430" s="129">
        <v>2009</v>
      </c>
      <c r="AH1430" s="121" t="e">
        <f>VLOOKUP(B1430,[1]Hoja2!$A$198:$D$323,2,FALSE)</f>
        <v>#N/A</v>
      </c>
      <c r="AI1430" s="64" t="e">
        <f>VLOOKUP(A1430,[2]Tabla!$A$2:$M$2752,2,FALSE)</f>
        <v>#N/A</v>
      </c>
    </row>
    <row r="1431" spans="1:35" ht="23.25" customHeight="1">
      <c r="A1431" s="57" t="s">
        <v>1505</v>
      </c>
      <c r="B1431" s="57">
        <v>115236</v>
      </c>
      <c r="C1431" s="57" t="s">
        <v>3891</v>
      </c>
      <c r="D1431" s="58" t="s">
        <v>3891</v>
      </c>
      <c r="E1431" s="57">
        <v>6</v>
      </c>
      <c r="F1431" s="58" t="s">
        <v>11930</v>
      </c>
      <c r="G1431" s="57" t="s">
        <v>1496</v>
      </c>
      <c r="H1431" s="57" t="s">
        <v>14</v>
      </c>
      <c r="I1431" s="57" t="s">
        <v>81</v>
      </c>
      <c r="J1431" s="57" t="s">
        <v>14621</v>
      </c>
      <c r="K1431" s="57" t="s">
        <v>12596</v>
      </c>
      <c r="L1431" s="57" t="s">
        <v>12596</v>
      </c>
      <c r="M1431" s="57" t="s">
        <v>3904</v>
      </c>
      <c r="N1431" s="57" t="s">
        <v>3891</v>
      </c>
      <c r="O1431" s="57" t="s">
        <v>6416</v>
      </c>
      <c r="P1431" s="58" t="s">
        <v>6355</v>
      </c>
      <c r="Q1431" s="57" t="s">
        <v>5796</v>
      </c>
      <c r="R1431" s="57" t="s">
        <v>3894</v>
      </c>
      <c r="S1431" s="57">
        <v>206</v>
      </c>
      <c r="T1431" s="57" t="s">
        <v>6417</v>
      </c>
      <c r="U1431" s="57">
        <v>722239813</v>
      </c>
      <c r="V1431" s="59">
        <v>39814</v>
      </c>
      <c r="W1431" s="59" t="s">
        <v>3891</v>
      </c>
      <c r="X1431" s="57">
        <v>6</v>
      </c>
      <c r="Y1431" s="59" t="s">
        <v>3891</v>
      </c>
      <c r="Z1431" s="59" t="s">
        <v>3891</v>
      </c>
      <c r="AA1431" s="57" t="s">
        <v>11914</v>
      </c>
      <c r="AB1431" s="60">
        <v>-70.738298999999998</v>
      </c>
      <c r="AC1431" s="60">
        <v>-34.170820999999997</v>
      </c>
      <c r="AD1431" s="57" t="s">
        <v>3904</v>
      </c>
      <c r="AE1431" s="57" t="s">
        <v>14528</v>
      </c>
      <c r="AF1431" s="57" t="s">
        <v>14396</v>
      </c>
      <c r="AG1431" s="129">
        <v>2009</v>
      </c>
      <c r="AH1431" s="121" t="e">
        <f>VLOOKUP(B1431,[1]Hoja2!$A$198:$D$323,2,FALSE)</f>
        <v>#N/A</v>
      </c>
      <c r="AI1431" s="64" t="e">
        <f>VLOOKUP(A1431,[2]Tabla!$A$2:$M$2752,2,FALSE)</f>
        <v>#N/A</v>
      </c>
    </row>
    <row r="1432" spans="1:35" ht="23.25" customHeight="1">
      <c r="A1432" s="57" t="s">
        <v>1506</v>
      </c>
      <c r="B1432" s="57">
        <v>115241</v>
      </c>
      <c r="C1432" s="57" t="s">
        <v>3891</v>
      </c>
      <c r="D1432" s="58" t="s">
        <v>3891</v>
      </c>
      <c r="E1432" s="57">
        <v>6</v>
      </c>
      <c r="F1432" s="58" t="s">
        <v>11930</v>
      </c>
      <c r="G1432" s="57" t="s">
        <v>1496</v>
      </c>
      <c r="H1432" s="57" t="s">
        <v>14</v>
      </c>
      <c r="I1432" s="57" t="s">
        <v>12320</v>
      </c>
      <c r="J1432" s="57" t="s">
        <v>14621</v>
      </c>
      <c r="K1432" s="57" t="s">
        <v>12596</v>
      </c>
      <c r="L1432" s="57" t="s">
        <v>12596</v>
      </c>
      <c r="M1432" s="57" t="s">
        <v>14056</v>
      </c>
      <c r="N1432" s="57" t="s">
        <v>11685</v>
      </c>
      <c r="O1432" s="57" t="s">
        <v>11143</v>
      </c>
      <c r="P1432" s="58" t="s">
        <v>6355</v>
      </c>
      <c r="Q1432" s="57" t="s">
        <v>5796</v>
      </c>
      <c r="R1432" s="57" t="s">
        <v>3894</v>
      </c>
      <c r="S1432" s="57" t="s">
        <v>3900</v>
      </c>
      <c r="T1432" s="57" t="s">
        <v>6418</v>
      </c>
      <c r="U1432" s="57">
        <v>722326649</v>
      </c>
      <c r="V1432" s="59">
        <v>39814</v>
      </c>
      <c r="W1432" s="59" t="s">
        <v>3891</v>
      </c>
      <c r="X1432" s="57">
        <v>6</v>
      </c>
      <c r="Y1432" s="59" t="s">
        <v>3891</v>
      </c>
      <c r="Z1432" s="59" t="s">
        <v>3891</v>
      </c>
      <c r="AA1432" s="57" t="s">
        <v>11914</v>
      </c>
      <c r="AB1432" s="60">
        <v>-70.777979999999999</v>
      </c>
      <c r="AC1432" s="60">
        <v>-34.139960000000002</v>
      </c>
      <c r="AD1432" s="57" t="s">
        <v>14109</v>
      </c>
      <c r="AE1432" s="57" t="s">
        <v>14528</v>
      </c>
      <c r="AF1432" s="57" t="s">
        <v>14150</v>
      </c>
      <c r="AG1432" s="129">
        <v>2009</v>
      </c>
      <c r="AH1432" s="57" t="str">
        <f>VLOOKUP(B1432,[1]Hoja2!$A$198:$D$323,2,FALSE)</f>
        <v>Baja complejidad</v>
      </c>
      <c r="AI1432" s="64" t="e">
        <f>VLOOKUP(A1432,[2]Tabla!$A$2:$M$2752,2,FALSE)</f>
        <v>#N/A</v>
      </c>
    </row>
    <row r="1433" spans="1:35" ht="23.25" customHeight="1">
      <c r="A1433" s="57" t="s">
        <v>1507</v>
      </c>
      <c r="B1433" s="57">
        <v>115242</v>
      </c>
      <c r="C1433" s="57" t="s">
        <v>3891</v>
      </c>
      <c r="D1433" s="58" t="s">
        <v>3891</v>
      </c>
      <c r="E1433" s="57">
        <v>6</v>
      </c>
      <c r="F1433" s="58" t="s">
        <v>11930</v>
      </c>
      <c r="G1433" s="57" t="s">
        <v>1496</v>
      </c>
      <c r="H1433" s="57" t="s">
        <v>14</v>
      </c>
      <c r="I1433" s="57" t="s">
        <v>81</v>
      </c>
      <c r="J1433" s="57" t="s">
        <v>14621</v>
      </c>
      <c r="K1433" s="57" t="s">
        <v>12596</v>
      </c>
      <c r="L1433" s="57" t="s">
        <v>12596</v>
      </c>
      <c r="M1433" s="57" t="s">
        <v>14123</v>
      </c>
      <c r="N1433" s="57" t="s">
        <v>3891</v>
      </c>
      <c r="O1433" s="57" t="s">
        <v>6419</v>
      </c>
      <c r="P1433" s="58" t="s">
        <v>6355</v>
      </c>
      <c r="Q1433" s="57" t="s">
        <v>5796</v>
      </c>
      <c r="R1433" s="57" t="s">
        <v>3894</v>
      </c>
      <c r="S1433" s="57">
        <v>515</v>
      </c>
      <c r="T1433" s="57" t="s">
        <v>6420</v>
      </c>
      <c r="U1433" s="57">
        <v>722972070</v>
      </c>
      <c r="V1433" s="59">
        <v>39814</v>
      </c>
      <c r="W1433" s="59" t="s">
        <v>3891</v>
      </c>
      <c r="X1433" s="57">
        <v>6</v>
      </c>
      <c r="Y1433" s="59" t="s">
        <v>3891</v>
      </c>
      <c r="Z1433" s="59" t="s">
        <v>3891</v>
      </c>
      <c r="AA1433" s="57" t="s">
        <v>11914</v>
      </c>
      <c r="AB1433" s="60">
        <v>-70.745412999999999</v>
      </c>
      <c r="AC1433" s="60">
        <v>-34.179912000000002</v>
      </c>
      <c r="AD1433" s="57" t="s">
        <v>14108</v>
      </c>
      <c r="AE1433" s="57" t="s">
        <v>14528</v>
      </c>
      <c r="AF1433" s="57" t="s">
        <v>14396</v>
      </c>
      <c r="AG1433" s="129">
        <v>2009</v>
      </c>
      <c r="AH1433" s="121" t="e">
        <f>VLOOKUP(B1433,[1]Hoja2!$A$198:$D$323,2,FALSE)</f>
        <v>#N/A</v>
      </c>
      <c r="AI1433" s="64" t="e">
        <f>VLOOKUP(A1433,[2]Tabla!$A$2:$M$2752,2,FALSE)</f>
        <v>#N/A</v>
      </c>
    </row>
    <row r="1434" spans="1:35" ht="23.25" customHeight="1">
      <c r="A1434" s="57" t="s">
        <v>1508</v>
      </c>
      <c r="B1434" s="57">
        <v>115243</v>
      </c>
      <c r="C1434" s="57" t="s">
        <v>3891</v>
      </c>
      <c r="D1434" s="58" t="s">
        <v>3891</v>
      </c>
      <c r="E1434" s="57">
        <v>6</v>
      </c>
      <c r="F1434" s="58" t="s">
        <v>11930</v>
      </c>
      <c r="G1434" s="57" t="s">
        <v>1496</v>
      </c>
      <c r="H1434" s="57" t="s">
        <v>14</v>
      </c>
      <c r="I1434" s="57" t="s">
        <v>21</v>
      </c>
      <c r="J1434" s="57" t="s">
        <v>14621</v>
      </c>
      <c r="K1434" s="57" t="s">
        <v>12596</v>
      </c>
      <c r="L1434" s="57" t="s">
        <v>12596</v>
      </c>
      <c r="M1434" s="57" t="s">
        <v>3904</v>
      </c>
      <c r="N1434" s="57" t="s">
        <v>3891</v>
      </c>
      <c r="O1434" s="57" t="s">
        <v>6421</v>
      </c>
      <c r="P1434" s="58" t="s">
        <v>6355</v>
      </c>
      <c r="Q1434" s="57" t="s">
        <v>5796</v>
      </c>
      <c r="R1434" s="57" t="s">
        <v>3909</v>
      </c>
      <c r="S1434" s="57">
        <v>430</v>
      </c>
      <c r="T1434" s="57" t="s">
        <v>5618</v>
      </c>
      <c r="U1434" s="57" t="s">
        <v>11921</v>
      </c>
      <c r="V1434" s="59">
        <v>39814</v>
      </c>
      <c r="W1434" s="59" t="s">
        <v>3891</v>
      </c>
      <c r="X1434" s="57">
        <v>6</v>
      </c>
      <c r="Y1434" s="59" t="s">
        <v>3891</v>
      </c>
      <c r="Z1434" s="59" t="s">
        <v>3891</v>
      </c>
      <c r="AA1434" s="57" t="s">
        <v>11914</v>
      </c>
      <c r="AB1434" s="60">
        <v>-70.740733000000006</v>
      </c>
      <c r="AC1434" s="60">
        <v>-34.165823000000003</v>
      </c>
      <c r="AD1434" s="57" t="s">
        <v>3904</v>
      </c>
      <c r="AE1434" s="57" t="s">
        <v>14528</v>
      </c>
      <c r="AF1434" s="57" t="s">
        <v>11685</v>
      </c>
      <c r="AG1434" s="129">
        <v>2009</v>
      </c>
      <c r="AH1434" s="121" t="e">
        <f>VLOOKUP(B1434,[1]Hoja2!$A$198:$D$323,2,FALSE)</f>
        <v>#N/A</v>
      </c>
      <c r="AI1434" s="64" t="e">
        <f>VLOOKUP(A1434,[2]Tabla!$A$2:$M$2752,2,FALSE)</f>
        <v>#N/A</v>
      </c>
    </row>
    <row r="1435" spans="1:35" ht="23.25" customHeight="1">
      <c r="A1435" s="57" t="s">
        <v>1509</v>
      </c>
      <c r="B1435" s="57">
        <v>115244</v>
      </c>
      <c r="C1435" s="57" t="s">
        <v>3891</v>
      </c>
      <c r="D1435" s="58" t="s">
        <v>3891</v>
      </c>
      <c r="E1435" s="57">
        <v>6</v>
      </c>
      <c r="F1435" s="58" t="s">
        <v>11930</v>
      </c>
      <c r="G1435" s="57" t="s">
        <v>1496</v>
      </c>
      <c r="H1435" s="57" t="s">
        <v>14</v>
      </c>
      <c r="I1435" s="57" t="s">
        <v>38</v>
      </c>
      <c r="J1435" s="57" t="s">
        <v>14621</v>
      </c>
      <c r="K1435" s="57" t="s">
        <v>12596</v>
      </c>
      <c r="L1435" s="57" t="s">
        <v>12596</v>
      </c>
      <c r="M1435" s="57" t="s">
        <v>3904</v>
      </c>
      <c r="N1435" s="57" t="s">
        <v>3891</v>
      </c>
      <c r="O1435" s="57" t="s">
        <v>6422</v>
      </c>
      <c r="P1435" s="58" t="s">
        <v>6355</v>
      </c>
      <c r="Q1435" s="57" t="s">
        <v>5796</v>
      </c>
      <c r="R1435" s="57" t="s">
        <v>3894</v>
      </c>
      <c r="S1435" s="57">
        <v>561</v>
      </c>
      <c r="T1435" s="57" t="s">
        <v>5641</v>
      </c>
      <c r="U1435" s="57">
        <v>722236567</v>
      </c>
      <c r="V1435" s="59">
        <v>39814</v>
      </c>
      <c r="W1435" s="59" t="s">
        <v>3891</v>
      </c>
      <c r="X1435" s="57">
        <v>6</v>
      </c>
      <c r="Y1435" s="59" t="s">
        <v>3891</v>
      </c>
      <c r="Z1435" s="59" t="s">
        <v>3891</v>
      </c>
      <c r="AA1435" s="57" t="s">
        <v>11914</v>
      </c>
      <c r="AB1435" s="60">
        <v>-70.741568000000001</v>
      </c>
      <c r="AC1435" s="60">
        <v>-34.165644</v>
      </c>
      <c r="AD1435" s="57" t="s">
        <v>3904</v>
      </c>
      <c r="AE1435" s="57" t="s">
        <v>14528</v>
      </c>
      <c r="AF1435" s="57" t="s">
        <v>3891</v>
      </c>
      <c r="AG1435" s="129">
        <v>2009</v>
      </c>
      <c r="AH1435" s="121" t="e">
        <f>VLOOKUP(B1435,[1]Hoja2!$A$198:$D$323,2,FALSE)</f>
        <v>#N/A</v>
      </c>
      <c r="AI1435" s="64" t="e">
        <f>VLOOKUP(A1435,[2]Tabla!$A$2:$M$2752,2,FALSE)</f>
        <v>#N/A</v>
      </c>
    </row>
    <row r="1436" spans="1:35" ht="23.25" customHeight="1">
      <c r="A1436" s="57" t="s">
        <v>1511</v>
      </c>
      <c r="B1436" s="57">
        <v>115247</v>
      </c>
      <c r="C1436" s="57" t="s">
        <v>3891</v>
      </c>
      <c r="D1436" s="58" t="s">
        <v>3891</v>
      </c>
      <c r="E1436" s="57">
        <v>6</v>
      </c>
      <c r="F1436" s="58" t="s">
        <v>11930</v>
      </c>
      <c r="G1436" s="57" t="s">
        <v>1496</v>
      </c>
      <c r="H1436" s="57" t="s">
        <v>14</v>
      </c>
      <c r="I1436" s="57" t="s">
        <v>38</v>
      </c>
      <c r="J1436" s="57" t="s">
        <v>14621</v>
      </c>
      <c r="K1436" s="57" t="s">
        <v>12596</v>
      </c>
      <c r="L1436" s="57" t="s">
        <v>12596</v>
      </c>
      <c r="M1436" s="57" t="s">
        <v>3904</v>
      </c>
      <c r="N1436" s="57" t="s">
        <v>3891</v>
      </c>
      <c r="O1436" s="57" t="s">
        <v>6425</v>
      </c>
      <c r="P1436" s="58" t="s">
        <v>6355</v>
      </c>
      <c r="Q1436" s="57" t="s">
        <v>5796</v>
      </c>
      <c r="R1436" s="57" t="s">
        <v>3894</v>
      </c>
      <c r="S1436" s="57">
        <v>1049</v>
      </c>
      <c r="T1436" s="57" t="s">
        <v>6426</v>
      </c>
      <c r="U1436" s="57">
        <v>722219096</v>
      </c>
      <c r="V1436" s="59">
        <v>39814</v>
      </c>
      <c r="W1436" s="59" t="s">
        <v>3891</v>
      </c>
      <c r="X1436" s="57">
        <v>6</v>
      </c>
      <c r="Y1436" s="59" t="s">
        <v>3891</v>
      </c>
      <c r="Z1436" s="59" t="s">
        <v>3891</v>
      </c>
      <c r="AA1436" s="57" t="s">
        <v>11914</v>
      </c>
      <c r="AB1436" s="60">
        <v>-70.722807000000003</v>
      </c>
      <c r="AC1436" s="60">
        <v>-34.186107</v>
      </c>
      <c r="AD1436" s="57" t="s">
        <v>3904</v>
      </c>
      <c r="AE1436" s="57" t="s">
        <v>14528</v>
      </c>
      <c r="AF1436" s="57" t="s">
        <v>3891</v>
      </c>
      <c r="AG1436" s="129">
        <v>2009</v>
      </c>
      <c r="AH1436" s="121" t="e">
        <f>VLOOKUP(B1436,[1]Hoja2!$A$198:$D$323,2,FALSE)</f>
        <v>#N/A</v>
      </c>
      <c r="AI1436" s="64" t="e">
        <f>VLOOKUP(A1436,[2]Tabla!$A$2:$M$2752,2,FALSE)</f>
        <v>#N/A</v>
      </c>
    </row>
    <row r="1437" spans="1:35" ht="23.25" customHeight="1">
      <c r="A1437" s="57" t="s">
        <v>1512</v>
      </c>
      <c r="B1437" s="57">
        <v>115248</v>
      </c>
      <c r="C1437" s="57" t="s">
        <v>3891</v>
      </c>
      <c r="D1437" s="58" t="s">
        <v>3891</v>
      </c>
      <c r="E1437" s="57">
        <v>6</v>
      </c>
      <c r="F1437" s="58" t="s">
        <v>11930</v>
      </c>
      <c r="G1437" s="57" t="s">
        <v>1496</v>
      </c>
      <c r="H1437" s="57" t="s">
        <v>14</v>
      </c>
      <c r="I1437" s="57" t="s">
        <v>38</v>
      </c>
      <c r="J1437" s="57" t="s">
        <v>14621</v>
      </c>
      <c r="K1437" s="57" t="s">
        <v>12596</v>
      </c>
      <c r="L1437" s="57" t="s">
        <v>12596</v>
      </c>
      <c r="M1437" s="57" t="s">
        <v>3904</v>
      </c>
      <c r="N1437" s="57" t="s">
        <v>3891</v>
      </c>
      <c r="O1437" s="57" t="s">
        <v>6427</v>
      </c>
      <c r="P1437" s="58" t="s">
        <v>6355</v>
      </c>
      <c r="Q1437" s="57" t="s">
        <v>5796</v>
      </c>
      <c r="R1437" s="57" t="s">
        <v>3894</v>
      </c>
      <c r="S1437" s="57">
        <v>560</v>
      </c>
      <c r="T1437" s="57" t="s">
        <v>5641</v>
      </c>
      <c r="U1437" s="57" t="s">
        <v>11921</v>
      </c>
      <c r="V1437" s="59">
        <v>39814</v>
      </c>
      <c r="W1437" s="59" t="s">
        <v>3891</v>
      </c>
      <c r="X1437" s="57">
        <v>6</v>
      </c>
      <c r="Y1437" s="59" t="s">
        <v>3891</v>
      </c>
      <c r="Z1437" s="59" t="s">
        <v>3891</v>
      </c>
      <c r="AA1437" s="57" t="s">
        <v>11914</v>
      </c>
      <c r="AB1437" s="60">
        <v>-70.742125000000001</v>
      </c>
      <c r="AC1437" s="60">
        <v>-34.165585</v>
      </c>
      <c r="AD1437" s="57" t="s">
        <v>3904</v>
      </c>
      <c r="AE1437" s="57" t="s">
        <v>14528</v>
      </c>
      <c r="AF1437" s="57" t="s">
        <v>3891</v>
      </c>
      <c r="AG1437" s="129">
        <v>2009</v>
      </c>
      <c r="AH1437" s="121" t="e">
        <f>VLOOKUP(B1437,[1]Hoja2!$A$198:$D$323,2,FALSE)</f>
        <v>#N/A</v>
      </c>
      <c r="AI1437" s="64" t="e">
        <f>VLOOKUP(A1437,[2]Tabla!$A$2:$M$2752,2,FALSE)</f>
        <v>#N/A</v>
      </c>
    </row>
    <row r="1438" spans="1:35" ht="23.25" customHeight="1">
      <c r="A1438" s="57" t="s">
        <v>1514</v>
      </c>
      <c r="B1438" s="57">
        <v>115250</v>
      </c>
      <c r="C1438" s="57" t="s">
        <v>3891</v>
      </c>
      <c r="D1438" s="58" t="s">
        <v>3891</v>
      </c>
      <c r="E1438" s="57">
        <v>6</v>
      </c>
      <c r="F1438" s="58" t="s">
        <v>11930</v>
      </c>
      <c r="G1438" s="57" t="s">
        <v>1496</v>
      </c>
      <c r="H1438" s="57" t="s">
        <v>14</v>
      </c>
      <c r="I1438" s="57" t="s">
        <v>21</v>
      </c>
      <c r="J1438" s="57" t="s">
        <v>14621</v>
      </c>
      <c r="K1438" s="57" t="s">
        <v>12596</v>
      </c>
      <c r="L1438" s="57" t="s">
        <v>12596</v>
      </c>
      <c r="M1438" s="57" t="s">
        <v>3904</v>
      </c>
      <c r="N1438" s="57" t="s">
        <v>3891</v>
      </c>
      <c r="O1438" s="57" t="s">
        <v>6430</v>
      </c>
      <c r="P1438" s="58" t="s">
        <v>6355</v>
      </c>
      <c r="Q1438" s="57" t="s">
        <v>5796</v>
      </c>
      <c r="R1438" s="57" t="s">
        <v>3909</v>
      </c>
      <c r="S1438" s="57">
        <v>560</v>
      </c>
      <c r="T1438" s="57" t="s">
        <v>6001</v>
      </c>
      <c r="U1438" s="57">
        <v>722241160</v>
      </c>
      <c r="V1438" s="59">
        <v>39814</v>
      </c>
      <c r="W1438" s="59" t="s">
        <v>3891</v>
      </c>
      <c r="X1438" s="57">
        <v>6</v>
      </c>
      <c r="Y1438" s="59" t="s">
        <v>3891</v>
      </c>
      <c r="Z1438" s="59" t="s">
        <v>3891</v>
      </c>
      <c r="AA1438" s="57" t="s">
        <v>11914</v>
      </c>
      <c r="AB1438" s="60">
        <v>-70.735449000000003</v>
      </c>
      <c r="AC1438" s="60">
        <v>-34.172986000000002</v>
      </c>
      <c r="AD1438" s="57" t="s">
        <v>3904</v>
      </c>
      <c r="AE1438" s="57" t="s">
        <v>14528</v>
      </c>
      <c r="AF1438" s="57" t="s">
        <v>11685</v>
      </c>
      <c r="AG1438" s="129">
        <v>2009</v>
      </c>
      <c r="AH1438" s="121" t="e">
        <f>VLOOKUP(B1438,[1]Hoja2!$A$198:$D$323,2,FALSE)</f>
        <v>#N/A</v>
      </c>
      <c r="AI1438" s="64" t="e">
        <f>VLOOKUP(A1438,[2]Tabla!$A$2:$M$2752,2,FALSE)</f>
        <v>#N/A</v>
      </c>
    </row>
    <row r="1439" spans="1:35" ht="23.25" customHeight="1">
      <c r="A1439" s="57" t="s">
        <v>1515</v>
      </c>
      <c r="B1439" s="57">
        <v>115251</v>
      </c>
      <c r="C1439" s="57" t="s">
        <v>3891</v>
      </c>
      <c r="D1439" s="58" t="s">
        <v>3891</v>
      </c>
      <c r="E1439" s="57">
        <v>6</v>
      </c>
      <c r="F1439" s="58" t="s">
        <v>11930</v>
      </c>
      <c r="G1439" s="57" t="s">
        <v>1496</v>
      </c>
      <c r="H1439" s="57" t="s">
        <v>14</v>
      </c>
      <c r="I1439" s="57" t="s">
        <v>38</v>
      </c>
      <c r="J1439" s="57" t="s">
        <v>14621</v>
      </c>
      <c r="K1439" s="57" t="s">
        <v>12596</v>
      </c>
      <c r="L1439" s="57" t="s">
        <v>12596</v>
      </c>
      <c r="M1439" s="57" t="s">
        <v>3904</v>
      </c>
      <c r="N1439" s="57" t="s">
        <v>3891</v>
      </c>
      <c r="O1439" s="57" t="s">
        <v>6431</v>
      </c>
      <c r="P1439" s="58" t="s">
        <v>6355</v>
      </c>
      <c r="Q1439" s="57" t="s">
        <v>5796</v>
      </c>
      <c r="R1439" s="57" t="s">
        <v>3909</v>
      </c>
      <c r="S1439" s="57">
        <v>386</v>
      </c>
      <c r="T1439" s="57" t="s">
        <v>5618</v>
      </c>
      <c r="U1439" s="57">
        <v>722232266</v>
      </c>
      <c r="V1439" s="59">
        <v>39814</v>
      </c>
      <c r="W1439" s="59" t="s">
        <v>3891</v>
      </c>
      <c r="X1439" s="57">
        <v>6</v>
      </c>
      <c r="Y1439" s="59" t="s">
        <v>3891</v>
      </c>
      <c r="Z1439" s="59" t="s">
        <v>3891</v>
      </c>
      <c r="AA1439" s="57" t="s">
        <v>11914</v>
      </c>
      <c r="AB1439" s="60">
        <v>-70.739560999999995</v>
      </c>
      <c r="AC1439" s="60">
        <v>-34.165954999999997</v>
      </c>
      <c r="AD1439" s="57" t="s">
        <v>3904</v>
      </c>
      <c r="AE1439" s="57" t="s">
        <v>14528</v>
      </c>
      <c r="AF1439" s="57" t="s">
        <v>3891</v>
      </c>
      <c r="AG1439" s="129">
        <v>2009</v>
      </c>
      <c r="AH1439" s="121" t="e">
        <f>VLOOKUP(B1439,[1]Hoja2!$A$198:$D$323,2,FALSE)</f>
        <v>#N/A</v>
      </c>
      <c r="AI1439" s="64" t="e">
        <f>VLOOKUP(A1439,[2]Tabla!$A$2:$M$2752,2,FALSE)</f>
        <v>#N/A</v>
      </c>
    </row>
    <row r="1440" spans="1:35" ht="23.25" customHeight="1">
      <c r="A1440" s="57" t="s">
        <v>1516</v>
      </c>
      <c r="B1440" s="57">
        <v>115252</v>
      </c>
      <c r="C1440" s="57" t="s">
        <v>3891</v>
      </c>
      <c r="D1440" s="58" t="s">
        <v>3891</v>
      </c>
      <c r="E1440" s="57">
        <v>6</v>
      </c>
      <c r="F1440" s="58" t="s">
        <v>11930</v>
      </c>
      <c r="G1440" s="57" t="s">
        <v>1496</v>
      </c>
      <c r="H1440" s="57" t="s">
        <v>14</v>
      </c>
      <c r="I1440" s="57" t="s">
        <v>38</v>
      </c>
      <c r="J1440" s="57" t="s">
        <v>14621</v>
      </c>
      <c r="K1440" s="57" t="s">
        <v>12596</v>
      </c>
      <c r="L1440" s="57" t="s">
        <v>12596</v>
      </c>
      <c r="M1440" s="57" t="s">
        <v>3904</v>
      </c>
      <c r="N1440" s="57" t="s">
        <v>3891</v>
      </c>
      <c r="O1440" s="57" t="s">
        <v>6432</v>
      </c>
      <c r="P1440" s="58" t="s">
        <v>6355</v>
      </c>
      <c r="Q1440" s="57" t="s">
        <v>5796</v>
      </c>
      <c r="R1440" s="57" t="s">
        <v>3894</v>
      </c>
      <c r="S1440" s="57">
        <v>361</v>
      </c>
      <c r="T1440" s="57" t="s">
        <v>6413</v>
      </c>
      <c r="U1440" s="57" t="s">
        <v>11921</v>
      </c>
      <c r="V1440" s="59">
        <v>39814</v>
      </c>
      <c r="W1440" s="59" t="s">
        <v>3891</v>
      </c>
      <c r="X1440" s="57">
        <v>6</v>
      </c>
      <c r="Y1440" s="59" t="s">
        <v>3891</v>
      </c>
      <c r="Z1440" s="59" t="s">
        <v>3891</v>
      </c>
      <c r="AA1440" s="57" t="s">
        <v>11914</v>
      </c>
      <c r="AB1440" s="60">
        <v>-70.739603000000002</v>
      </c>
      <c r="AC1440" s="60">
        <v>-34.166840000000001</v>
      </c>
      <c r="AD1440" s="57" t="s">
        <v>3904</v>
      </c>
      <c r="AE1440" s="57" t="s">
        <v>14528</v>
      </c>
      <c r="AF1440" s="57" t="s">
        <v>3891</v>
      </c>
      <c r="AG1440" s="129">
        <v>2009</v>
      </c>
      <c r="AH1440" s="121" t="e">
        <f>VLOOKUP(B1440,[1]Hoja2!$A$198:$D$323,2,FALSE)</f>
        <v>#N/A</v>
      </c>
      <c r="AI1440" s="64" t="e">
        <f>VLOOKUP(A1440,[2]Tabla!$A$2:$M$2752,2,FALSE)</f>
        <v>#N/A</v>
      </c>
    </row>
    <row r="1441" spans="1:35" ht="23.25" customHeight="1">
      <c r="A1441" s="57" t="s">
        <v>1517</v>
      </c>
      <c r="B1441" s="57">
        <v>115253</v>
      </c>
      <c r="C1441" s="57" t="s">
        <v>3891</v>
      </c>
      <c r="D1441" s="58" t="s">
        <v>3891</v>
      </c>
      <c r="E1441" s="57">
        <v>6</v>
      </c>
      <c r="F1441" s="58" t="s">
        <v>11930</v>
      </c>
      <c r="G1441" s="57" t="s">
        <v>1496</v>
      </c>
      <c r="H1441" s="57" t="s">
        <v>14</v>
      </c>
      <c r="I1441" s="57" t="s">
        <v>38</v>
      </c>
      <c r="J1441" s="57" t="s">
        <v>14621</v>
      </c>
      <c r="K1441" s="57" t="s">
        <v>12596</v>
      </c>
      <c r="L1441" s="57" t="s">
        <v>12596</v>
      </c>
      <c r="M1441" s="57" t="s">
        <v>3904</v>
      </c>
      <c r="N1441" s="57" t="s">
        <v>3891</v>
      </c>
      <c r="O1441" s="57" t="s">
        <v>6433</v>
      </c>
      <c r="P1441" s="58" t="s">
        <v>6374</v>
      </c>
      <c r="Q1441" s="57" t="s">
        <v>6375</v>
      </c>
      <c r="R1441" s="57" t="s">
        <v>3894</v>
      </c>
      <c r="S1441" s="57">
        <v>642</v>
      </c>
      <c r="T1441" s="57" t="s">
        <v>6434</v>
      </c>
      <c r="U1441" s="57">
        <v>722573716</v>
      </c>
      <c r="V1441" s="59">
        <v>39814</v>
      </c>
      <c r="W1441" s="59" t="s">
        <v>3891</v>
      </c>
      <c r="X1441" s="57">
        <v>6</v>
      </c>
      <c r="Y1441" s="59" t="s">
        <v>3891</v>
      </c>
      <c r="Z1441" s="59" t="s">
        <v>3891</v>
      </c>
      <c r="AA1441" s="57" t="s">
        <v>11914</v>
      </c>
      <c r="AB1441" s="60">
        <v>-71.075658000000004</v>
      </c>
      <c r="AC1441" s="60">
        <v>-34.441803999999998</v>
      </c>
      <c r="AD1441" s="57" t="s">
        <v>3904</v>
      </c>
      <c r="AE1441" s="57" t="s">
        <v>14528</v>
      </c>
      <c r="AF1441" s="57" t="s">
        <v>3891</v>
      </c>
      <c r="AG1441" s="129">
        <v>2009</v>
      </c>
      <c r="AH1441" s="121" t="e">
        <f>VLOOKUP(B1441,[1]Hoja2!$A$198:$D$323,2,FALSE)</f>
        <v>#N/A</v>
      </c>
      <c r="AI1441" s="64" t="e">
        <f>VLOOKUP(A1441,[2]Tabla!$A$2:$M$2752,2,FALSE)</f>
        <v>#N/A</v>
      </c>
    </row>
    <row r="1442" spans="1:35" ht="23.25" customHeight="1">
      <c r="A1442" s="57" t="s">
        <v>1518</v>
      </c>
      <c r="B1442" s="57">
        <v>115254</v>
      </c>
      <c r="C1442" s="57" t="s">
        <v>3891</v>
      </c>
      <c r="D1442" s="58" t="s">
        <v>3891</v>
      </c>
      <c r="E1442" s="57">
        <v>6</v>
      </c>
      <c r="F1442" s="58" t="s">
        <v>11930</v>
      </c>
      <c r="G1442" s="57" t="s">
        <v>1496</v>
      </c>
      <c r="H1442" s="57" t="s">
        <v>14</v>
      </c>
      <c r="I1442" s="57" t="s">
        <v>38</v>
      </c>
      <c r="J1442" s="57" t="s">
        <v>14621</v>
      </c>
      <c r="K1442" s="57" t="s">
        <v>12596</v>
      </c>
      <c r="L1442" s="57" t="s">
        <v>12596</v>
      </c>
      <c r="M1442" s="57" t="s">
        <v>3904</v>
      </c>
      <c r="N1442" s="57" t="s">
        <v>3891</v>
      </c>
      <c r="O1442" s="57" t="s">
        <v>6435</v>
      </c>
      <c r="P1442" s="58" t="s">
        <v>6374</v>
      </c>
      <c r="Q1442" s="57" t="s">
        <v>6375</v>
      </c>
      <c r="R1442" s="57" t="s">
        <v>3909</v>
      </c>
      <c r="S1442" s="57">
        <v>463</v>
      </c>
      <c r="T1442" s="57" t="s">
        <v>6436</v>
      </c>
      <c r="U1442" s="57">
        <v>722571441</v>
      </c>
      <c r="V1442" s="59">
        <v>39814</v>
      </c>
      <c r="W1442" s="59" t="s">
        <v>3891</v>
      </c>
      <c r="X1442" s="57">
        <v>6</v>
      </c>
      <c r="Y1442" s="59" t="s">
        <v>3891</v>
      </c>
      <c r="Z1442" s="59" t="s">
        <v>3891</v>
      </c>
      <c r="AA1442" s="57" t="s">
        <v>11914</v>
      </c>
      <c r="AB1442" s="60">
        <v>-71.079607999999993</v>
      </c>
      <c r="AC1442" s="60">
        <v>-34.440789000000002</v>
      </c>
      <c r="AD1442" s="57" t="s">
        <v>3904</v>
      </c>
      <c r="AE1442" s="57" t="s">
        <v>14528</v>
      </c>
      <c r="AF1442" s="57" t="s">
        <v>3891</v>
      </c>
      <c r="AG1442" s="129">
        <v>2009</v>
      </c>
      <c r="AH1442" s="121" t="e">
        <f>VLOOKUP(B1442,[1]Hoja2!$A$198:$D$323,2,FALSE)</f>
        <v>#N/A</v>
      </c>
      <c r="AI1442" s="64" t="e">
        <f>VLOOKUP(A1442,[2]Tabla!$A$2:$M$2752,2,FALSE)</f>
        <v>#N/A</v>
      </c>
    </row>
    <row r="1443" spans="1:35" ht="23.25" customHeight="1">
      <c r="A1443" s="57" t="s">
        <v>1519</v>
      </c>
      <c r="B1443" s="57">
        <v>115256</v>
      </c>
      <c r="C1443" s="57" t="s">
        <v>3891</v>
      </c>
      <c r="D1443" s="58" t="s">
        <v>3891</v>
      </c>
      <c r="E1443" s="57">
        <v>6</v>
      </c>
      <c r="F1443" s="58" t="s">
        <v>11930</v>
      </c>
      <c r="G1443" s="57" t="s">
        <v>1496</v>
      </c>
      <c r="H1443" s="57" t="s">
        <v>14</v>
      </c>
      <c r="I1443" s="57" t="s">
        <v>38</v>
      </c>
      <c r="J1443" s="57" t="s">
        <v>14621</v>
      </c>
      <c r="K1443" s="57" t="s">
        <v>12596</v>
      </c>
      <c r="L1443" s="57" t="s">
        <v>12596</v>
      </c>
      <c r="M1443" s="57" t="s">
        <v>3904</v>
      </c>
      <c r="N1443" s="57" t="s">
        <v>3891</v>
      </c>
      <c r="O1443" s="57" t="s">
        <v>6437</v>
      </c>
      <c r="P1443" s="58" t="s">
        <v>6374</v>
      </c>
      <c r="Q1443" s="57" t="s">
        <v>6375</v>
      </c>
      <c r="R1443" s="57" t="s">
        <v>3894</v>
      </c>
      <c r="S1443" s="57">
        <v>708</v>
      </c>
      <c r="T1443" s="57" t="s">
        <v>6412</v>
      </c>
      <c r="U1443" s="57">
        <v>722716396</v>
      </c>
      <c r="V1443" s="59">
        <v>39814</v>
      </c>
      <c r="W1443" s="59" t="s">
        <v>3891</v>
      </c>
      <c r="X1443" s="57">
        <v>6</v>
      </c>
      <c r="Y1443" s="59" t="s">
        <v>3891</v>
      </c>
      <c r="Z1443" s="59" t="s">
        <v>3891</v>
      </c>
      <c r="AA1443" s="57" t="s">
        <v>11914</v>
      </c>
      <c r="AB1443" s="60">
        <v>-70.990071999999998</v>
      </c>
      <c r="AC1443" s="60">
        <v>-34.585197000000001</v>
      </c>
      <c r="AD1443" s="57" t="s">
        <v>3904</v>
      </c>
      <c r="AE1443" s="57" t="s">
        <v>14528</v>
      </c>
      <c r="AF1443" s="57" t="s">
        <v>3891</v>
      </c>
      <c r="AG1443" s="129">
        <v>2009</v>
      </c>
      <c r="AH1443" s="121" t="e">
        <f>VLOOKUP(B1443,[1]Hoja2!$A$198:$D$323,2,FALSE)</f>
        <v>#N/A</v>
      </c>
      <c r="AI1443" s="64" t="e">
        <f>VLOOKUP(A1443,[2]Tabla!$A$2:$M$2752,2,FALSE)</f>
        <v>#N/A</v>
      </c>
    </row>
    <row r="1444" spans="1:35" ht="23.25" customHeight="1">
      <c r="A1444" s="57" t="s">
        <v>1520</v>
      </c>
      <c r="B1444" s="57">
        <v>115257</v>
      </c>
      <c r="C1444" s="57" t="s">
        <v>3891</v>
      </c>
      <c r="D1444" s="58" t="s">
        <v>3891</v>
      </c>
      <c r="E1444" s="57">
        <v>6</v>
      </c>
      <c r="F1444" s="58" t="s">
        <v>11930</v>
      </c>
      <c r="G1444" s="57" t="s">
        <v>1496</v>
      </c>
      <c r="H1444" s="57" t="s">
        <v>14</v>
      </c>
      <c r="I1444" s="57" t="s">
        <v>38</v>
      </c>
      <c r="J1444" s="57" t="s">
        <v>14621</v>
      </c>
      <c r="K1444" s="57" t="s">
        <v>12596</v>
      </c>
      <c r="L1444" s="57" t="s">
        <v>12596</v>
      </c>
      <c r="M1444" s="57" t="s">
        <v>3904</v>
      </c>
      <c r="N1444" s="57" t="s">
        <v>3891</v>
      </c>
      <c r="O1444" s="57" t="s">
        <v>6438</v>
      </c>
      <c r="P1444" s="58" t="s">
        <v>6380</v>
      </c>
      <c r="Q1444" s="57" t="s">
        <v>6381</v>
      </c>
      <c r="R1444" s="57" t="s">
        <v>3894</v>
      </c>
      <c r="S1444" s="57">
        <v>760</v>
      </c>
      <c r="T1444" s="57" t="s">
        <v>6409</v>
      </c>
      <c r="U1444" s="57">
        <v>722712234</v>
      </c>
      <c r="V1444" s="59">
        <v>39814</v>
      </c>
      <c r="W1444" s="59" t="s">
        <v>3891</v>
      </c>
      <c r="X1444" s="57">
        <v>6</v>
      </c>
      <c r="Y1444" s="59" t="s">
        <v>3891</v>
      </c>
      <c r="Z1444" s="59" t="s">
        <v>3891</v>
      </c>
      <c r="AA1444" s="57" t="s">
        <v>11914</v>
      </c>
      <c r="AB1444" s="60">
        <v>-70.986465999999993</v>
      </c>
      <c r="AC1444" s="60">
        <v>-34.589174</v>
      </c>
      <c r="AD1444" s="57" t="s">
        <v>3904</v>
      </c>
      <c r="AE1444" s="57" t="s">
        <v>14528</v>
      </c>
      <c r="AF1444" s="57" t="s">
        <v>3891</v>
      </c>
      <c r="AG1444" s="129">
        <v>2009</v>
      </c>
      <c r="AH1444" s="121" t="e">
        <f>VLOOKUP(B1444,[1]Hoja2!$A$198:$D$323,2,FALSE)</f>
        <v>#N/A</v>
      </c>
      <c r="AI1444" s="64" t="e">
        <f>VLOOKUP(A1444,[2]Tabla!$A$2:$M$2752,2,FALSE)</f>
        <v>#N/A</v>
      </c>
    </row>
    <row r="1445" spans="1:35" ht="23.25" customHeight="1">
      <c r="A1445" s="57" t="s">
        <v>1521</v>
      </c>
      <c r="B1445" s="57">
        <v>115258</v>
      </c>
      <c r="C1445" s="57" t="s">
        <v>3891</v>
      </c>
      <c r="D1445" s="58" t="s">
        <v>3891</v>
      </c>
      <c r="E1445" s="57">
        <v>6</v>
      </c>
      <c r="F1445" s="58" t="s">
        <v>11930</v>
      </c>
      <c r="G1445" s="57" t="s">
        <v>1496</v>
      </c>
      <c r="H1445" s="57" t="s">
        <v>14</v>
      </c>
      <c r="I1445" s="57" t="s">
        <v>38</v>
      </c>
      <c r="J1445" s="57" t="s">
        <v>14621</v>
      </c>
      <c r="K1445" s="57" t="s">
        <v>12596</v>
      </c>
      <c r="L1445" s="57" t="s">
        <v>12596</v>
      </c>
      <c r="M1445" s="57" t="s">
        <v>3904</v>
      </c>
      <c r="N1445" s="57" t="s">
        <v>3891</v>
      </c>
      <c r="O1445" s="57" t="s">
        <v>6439</v>
      </c>
      <c r="P1445" s="58" t="s">
        <v>6380</v>
      </c>
      <c r="Q1445" s="57" t="s">
        <v>6381</v>
      </c>
      <c r="R1445" s="57" t="s">
        <v>3894</v>
      </c>
      <c r="S1445" s="57">
        <v>590</v>
      </c>
      <c r="T1445" s="57" t="s">
        <v>6440</v>
      </c>
      <c r="U1445" s="57" t="s">
        <v>11921</v>
      </c>
      <c r="V1445" s="59">
        <v>39814</v>
      </c>
      <c r="W1445" s="59" t="s">
        <v>3891</v>
      </c>
      <c r="X1445" s="57">
        <v>6</v>
      </c>
      <c r="Y1445" s="59" t="s">
        <v>3891</v>
      </c>
      <c r="Z1445" s="59" t="s">
        <v>3891</v>
      </c>
      <c r="AA1445" s="57" t="s">
        <v>11914</v>
      </c>
      <c r="AB1445" s="60">
        <v>-70.989654000000002</v>
      </c>
      <c r="AC1445" s="60">
        <v>-34.587639000000003</v>
      </c>
      <c r="AD1445" s="57" t="s">
        <v>3904</v>
      </c>
      <c r="AE1445" s="57" t="s">
        <v>14528</v>
      </c>
      <c r="AF1445" s="57" t="s">
        <v>3891</v>
      </c>
      <c r="AG1445" s="129">
        <v>2009</v>
      </c>
      <c r="AH1445" s="121" t="e">
        <f>VLOOKUP(B1445,[1]Hoja2!$A$198:$D$323,2,FALSE)</f>
        <v>#N/A</v>
      </c>
      <c r="AI1445" s="64" t="e">
        <f>VLOOKUP(A1445,[2]Tabla!$A$2:$M$2752,2,FALSE)</f>
        <v>#N/A</v>
      </c>
    </row>
    <row r="1446" spans="1:35" ht="23.25" customHeight="1">
      <c r="A1446" s="57" t="s">
        <v>1522</v>
      </c>
      <c r="B1446" s="57">
        <v>115259</v>
      </c>
      <c r="C1446" s="57" t="s">
        <v>3891</v>
      </c>
      <c r="D1446" s="58" t="s">
        <v>3891</v>
      </c>
      <c r="E1446" s="57">
        <v>6</v>
      </c>
      <c r="F1446" s="58" t="s">
        <v>11930</v>
      </c>
      <c r="G1446" s="57" t="s">
        <v>1496</v>
      </c>
      <c r="H1446" s="57" t="s">
        <v>14</v>
      </c>
      <c r="I1446" s="57" t="s">
        <v>38</v>
      </c>
      <c r="J1446" s="57" t="s">
        <v>14621</v>
      </c>
      <c r="K1446" s="57" t="s">
        <v>12596</v>
      </c>
      <c r="L1446" s="57" t="s">
        <v>12596</v>
      </c>
      <c r="M1446" s="57" t="s">
        <v>3904</v>
      </c>
      <c r="N1446" s="57" t="s">
        <v>3891</v>
      </c>
      <c r="O1446" s="57" t="s">
        <v>6441</v>
      </c>
      <c r="P1446" s="58" t="s">
        <v>6380</v>
      </c>
      <c r="Q1446" s="57" t="s">
        <v>6381</v>
      </c>
      <c r="R1446" s="57" t="s">
        <v>3909</v>
      </c>
      <c r="S1446" s="57">
        <v>620</v>
      </c>
      <c r="T1446" s="57" t="s">
        <v>5060</v>
      </c>
      <c r="U1446" s="57">
        <v>722720772</v>
      </c>
      <c r="V1446" s="59">
        <v>39814</v>
      </c>
      <c r="W1446" s="59" t="s">
        <v>3891</v>
      </c>
      <c r="X1446" s="57">
        <v>6</v>
      </c>
      <c r="Y1446" s="59" t="s">
        <v>3891</v>
      </c>
      <c r="Z1446" s="59" t="s">
        <v>3891</v>
      </c>
      <c r="AA1446" s="57" t="s">
        <v>11914</v>
      </c>
      <c r="AB1446" s="60">
        <v>-70.988923</v>
      </c>
      <c r="AC1446" s="60">
        <v>-34.587288000000001</v>
      </c>
      <c r="AD1446" s="57" t="s">
        <v>3904</v>
      </c>
      <c r="AE1446" s="57" t="s">
        <v>14528</v>
      </c>
      <c r="AF1446" s="57" t="s">
        <v>3891</v>
      </c>
      <c r="AG1446" s="129">
        <v>2009</v>
      </c>
      <c r="AH1446" s="121" t="e">
        <f>VLOOKUP(B1446,[1]Hoja2!$A$198:$D$323,2,FALSE)</f>
        <v>#N/A</v>
      </c>
      <c r="AI1446" s="64" t="e">
        <f>VLOOKUP(A1446,[2]Tabla!$A$2:$M$2752,2,FALSE)</f>
        <v>#N/A</v>
      </c>
    </row>
    <row r="1447" spans="1:35" ht="23.25" customHeight="1">
      <c r="A1447" s="57" t="s">
        <v>1523</v>
      </c>
      <c r="B1447" s="57">
        <v>115260</v>
      </c>
      <c r="C1447" s="57" t="s">
        <v>3891</v>
      </c>
      <c r="D1447" s="58" t="s">
        <v>3891</v>
      </c>
      <c r="E1447" s="57">
        <v>6</v>
      </c>
      <c r="F1447" s="58" t="s">
        <v>11930</v>
      </c>
      <c r="G1447" s="57" t="s">
        <v>1496</v>
      </c>
      <c r="H1447" s="57" t="s">
        <v>14</v>
      </c>
      <c r="I1447" s="57" t="s">
        <v>38</v>
      </c>
      <c r="J1447" s="57" t="s">
        <v>14621</v>
      </c>
      <c r="K1447" s="57" t="s">
        <v>12596</v>
      </c>
      <c r="L1447" s="57" t="s">
        <v>12596</v>
      </c>
      <c r="M1447" s="57" t="s">
        <v>3904</v>
      </c>
      <c r="N1447" s="57" t="s">
        <v>3891</v>
      </c>
      <c r="O1447" s="57" t="s">
        <v>6442</v>
      </c>
      <c r="P1447" s="58" t="s">
        <v>6383</v>
      </c>
      <c r="Q1447" s="57" t="s">
        <v>6384</v>
      </c>
      <c r="R1447" s="57" t="s">
        <v>3894</v>
      </c>
      <c r="S1447" s="57">
        <v>11</v>
      </c>
      <c r="T1447" s="57" t="s">
        <v>6443</v>
      </c>
      <c r="U1447" s="57" t="s">
        <v>11921</v>
      </c>
      <c r="V1447" s="59">
        <v>39814</v>
      </c>
      <c r="W1447" s="59" t="s">
        <v>3891</v>
      </c>
      <c r="X1447" s="57">
        <v>6</v>
      </c>
      <c r="Y1447" s="59" t="s">
        <v>3891</v>
      </c>
      <c r="Z1447" s="59" t="s">
        <v>3891</v>
      </c>
      <c r="AA1447" s="57" t="s">
        <v>11914</v>
      </c>
      <c r="AB1447" s="60">
        <v>-71.041799999999995</v>
      </c>
      <c r="AC1447" s="60">
        <v>-34.707391999999999</v>
      </c>
      <c r="AD1447" s="57" t="s">
        <v>3904</v>
      </c>
      <c r="AE1447" s="57" t="s">
        <v>14528</v>
      </c>
      <c r="AF1447" s="57" t="s">
        <v>3891</v>
      </c>
      <c r="AG1447" s="129">
        <v>2009</v>
      </c>
      <c r="AH1447" s="121" t="e">
        <f>VLOOKUP(B1447,[1]Hoja2!$A$198:$D$323,2,FALSE)</f>
        <v>#N/A</v>
      </c>
      <c r="AI1447" s="64" t="e">
        <f>VLOOKUP(A1447,[2]Tabla!$A$2:$M$2752,2,FALSE)</f>
        <v>#N/A</v>
      </c>
    </row>
    <row r="1448" spans="1:35" ht="23.25" customHeight="1">
      <c r="A1448" s="57" t="s">
        <v>1524</v>
      </c>
      <c r="B1448" s="57">
        <v>115261</v>
      </c>
      <c r="C1448" s="57" t="s">
        <v>3891</v>
      </c>
      <c r="D1448" s="58" t="s">
        <v>3891</v>
      </c>
      <c r="E1448" s="57">
        <v>6</v>
      </c>
      <c r="F1448" s="58" t="s">
        <v>11930</v>
      </c>
      <c r="G1448" s="57" t="s">
        <v>1496</v>
      </c>
      <c r="H1448" s="57" t="s">
        <v>14</v>
      </c>
      <c r="I1448" s="57" t="s">
        <v>21</v>
      </c>
      <c r="J1448" s="57" t="s">
        <v>14621</v>
      </c>
      <c r="K1448" s="57" t="s">
        <v>12596</v>
      </c>
      <c r="L1448" s="57" t="s">
        <v>12596</v>
      </c>
      <c r="M1448" s="57" t="s">
        <v>3904</v>
      </c>
      <c r="N1448" s="57" t="s">
        <v>3891</v>
      </c>
      <c r="O1448" s="57" t="s">
        <v>10951</v>
      </c>
      <c r="P1448" s="58" t="s">
        <v>6390</v>
      </c>
      <c r="Q1448" s="57" t="s">
        <v>6391</v>
      </c>
      <c r="R1448" s="57" t="s">
        <v>3894</v>
      </c>
      <c r="S1448" s="57">
        <v>124</v>
      </c>
      <c r="T1448" s="57" t="s">
        <v>6444</v>
      </c>
      <c r="U1448" s="57">
        <v>722821445</v>
      </c>
      <c r="V1448" s="59">
        <v>37000</v>
      </c>
      <c r="W1448" s="59" t="s">
        <v>3891</v>
      </c>
      <c r="X1448" s="57">
        <v>6</v>
      </c>
      <c r="Y1448" s="59" t="s">
        <v>3891</v>
      </c>
      <c r="Z1448" s="59" t="s">
        <v>3891</v>
      </c>
      <c r="AA1448" s="57" t="s">
        <v>10952</v>
      </c>
      <c r="AB1448" s="60">
        <v>-71.366620999999995</v>
      </c>
      <c r="AC1448" s="60">
        <v>-34.641001000000003</v>
      </c>
      <c r="AD1448" s="57" t="s">
        <v>3904</v>
      </c>
      <c r="AE1448" s="57" t="s">
        <v>14528</v>
      </c>
      <c r="AF1448" s="57" t="s">
        <v>11685</v>
      </c>
      <c r="AG1448" s="129">
        <v>2001</v>
      </c>
      <c r="AH1448" s="121" t="e">
        <f>VLOOKUP(B1448,[1]Hoja2!$A$198:$D$323,2,FALSE)</f>
        <v>#N/A</v>
      </c>
      <c r="AI1448" s="64" t="e">
        <f>VLOOKUP(A1448,[2]Tabla!$A$2:$M$2752,2,FALSE)</f>
        <v>#N/A</v>
      </c>
    </row>
    <row r="1449" spans="1:35" ht="23.25" customHeight="1">
      <c r="A1449" s="57" t="s">
        <v>1525</v>
      </c>
      <c r="B1449" s="57">
        <v>115262</v>
      </c>
      <c r="C1449" s="57" t="s">
        <v>3891</v>
      </c>
      <c r="D1449" s="58" t="s">
        <v>3891</v>
      </c>
      <c r="E1449" s="57">
        <v>6</v>
      </c>
      <c r="F1449" s="58" t="s">
        <v>11930</v>
      </c>
      <c r="G1449" s="57" t="s">
        <v>1496</v>
      </c>
      <c r="H1449" s="57" t="s">
        <v>14</v>
      </c>
      <c r="I1449" s="57" t="s">
        <v>38</v>
      </c>
      <c r="J1449" s="57" t="s">
        <v>14621</v>
      </c>
      <c r="K1449" s="57" t="s">
        <v>12596</v>
      </c>
      <c r="L1449" s="57" t="s">
        <v>12596</v>
      </c>
      <c r="M1449" s="57" t="s">
        <v>3904</v>
      </c>
      <c r="N1449" s="57" t="s">
        <v>3891</v>
      </c>
      <c r="O1449" s="57" t="s">
        <v>6445</v>
      </c>
      <c r="P1449" s="58" t="s">
        <v>6390</v>
      </c>
      <c r="Q1449" s="57" t="s">
        <v>6391</v>
      </c>
      <c r="R1449" s="57" t="s">
        <v>3894</v>
      </c>
      <c r="S1449" s="57">
        <v>80</v>
      </c>
      <c r="T1449" s="57" t="s">
        <v>6446</v>
      </c>
      <c r="U1449" s="57">
        <v>722821676</v>
      </c>
      <c r="V1449" s="59">
        <v>39814</v>
      </c>
      <c r="W1449" s="59" t="s">
        <v>3891</v>
      </c>
      <c r="X1449" s="57">
        <v>6</v>
      </c>
      <c r="Y1449" s="59" t="s">
        <v>3891</v>
      </c>
      <c r="Z1449" s="59" t="s">
        <v>3891</v>
      </c>
      <c r="AA1449" s="57" t="s">
        <v>11914</v>
      </c>
      <c r="AB1449" s="60">
        <v>-71.368032999999997</v>
      </c>
      <c r="AC1449" s="60">
        <v>-34.640366</v>
      </c>
      <c r="AD1449" s="57" t="s">
        <v>3904</v>
      </c>
      <c r="AE1449" s="57" t="s">
        <v>14528</v>
      </c>
      <c r="AF1449" s="57" t="s">
        <v>3891</v>
      </c>
      <c r="AG1449" s="129">
        <v>2009</v>
      </c>
      <c r="AH1449" s="121" t="e">
        <f>VLOOKUP(B1449,[1]Hoja2!$A$198:$D$323,2,FALSE)</f>
        <v>#N/A</v>
      </c>
      <c r="AI1449" s="64" t="e">
        <f>VLOOKUP(A1449,[2]Tabla!$A$2:$M$2752,2,FALSE)</f>
        <v>#N/A</v>
      </c>
    </row>
    <row r="1450" spans="1:35" ht="23.25" customHeight="1">
      <c r="A1450" s="57" t="s">
        <v>1526</v>
      </c>
      <c r="B1450" s="57">
        <v>115263</v>
      </c>
      <c r="C1450" s="57" t="s">
        <v>3891</v>
      </c>
      <c r="D1450" s="58" t="s">
        <v>3891</v>
      </c>
      <c r="E1450" s="57">
        <v>6</v>
      </c>
      <c r="F1450" s="58" t="s">
        <v>11930</v>
      </c>
      <c r="G1450" s="57" t="s">
        <v>1496</v>
      </c>
      <c r="H1450" s="57" t="s">
        <v>14</v>
      </c>
      <c r="I1450" s="57" t="s">
        <v>38</v>
      </c>
      <c r="J1450" s="57" t="s">
        <v>14621</v>
      </c>
      <c r="K1450" s="57" t="s">
        <v>12596</v>
      </c>
      <c r="L1450" s="57" t="s">
        <v>12596</v>
      </c>
      <c r="M1450" s="57" t="s">
        <v>3904</v>
      </c>
      <c r="N1450" s="57" t="s">
        <v>3891</v>
      </c>
      <c r="O1450" s="57" t="s">
        <v>6447</v>
      </c>
      <c r="P1450" s="58" t="s">
        <v>6390</v>
      </c>
      <c r="Q1450" s="57" t="s">
        <v>6391</v>
      </c>
      <c r="R1450" s="57" t="s">
        <v>3894</v>
      </c>
      <c r="S1450" s="57">
        <v>180</v>
      </c>
      <c r="T1450" s="57" t="s">
        <v>6448</v>
      </c>
      <c r="U1450" s="57">
        <v>722825396</v>
      </c>
      <c r="V1450" s="59">
        <v>39814</v>
      </c>
      <c r="W1450" s="59" t="s">
        <v>3891</v>
      </c>
      <c r="X1450" s="57">
        <v>6</v>
      </c>
      <c r="Y1450" s="59" t="s">
        <v>3891</v>
      </c>
      <c r="Z1450" s="59" t="s">
        <v>3891</v>
      </c>
      <c r="AA1450" s="57" t="s">
        <v>11914</v>
      </c>
      <c r="AB1450" s="60">
        <v>-71.365644000000003</v>
      </c>
      <c r="AC1450" s="60">
        <v>-34.643197000000001</v>
      </c>
      <c r="AD1450" s="57" t="s">
        <v>3904</v>
      </c>
      <c r="AE1450" s="57" t="s">
        <v>14528</v>
      </c>
      <c r="AF1450" s="57" t="s">
        <v>3891</v>
      </c>
      <c r="AG1450" s="129">
        <v>2009</v>
      </c>
      <c r="AH1450" s="121" t="e">
        <f>VLOOKUP(B1450,[1]Hoja2!$A$198:$D$323,2,FALSE)</f>
        <v>#N/A</v>
      </c>
      <c r="AI1450" s="64" t="e">
        <f>VLOOKUP(A1450,[2]Tabla!$A$2:$M$2752,2,FALSE)</f>
        <v>#N/A</v>
      </c>
    </row>
    <row r="1451" spans="1:35" ht="23.25" customHeight="1">
      <c r="A1451" s="57" t="s">
        <v>1527</v>
      </c>
      <c r="B1451" s="57">
        <v>115264</v>
      </c>
      <c r="C1451" s="57" t="s">
        <v>3891</v>
      </c>
      <c r="D1451" s="58" t="s">
        <v>3891</v>
      </c>
      <c r="E1451" s="57">
        <v>6</v>
      </c>
      <c r="F1451" s="58" t="s">
        <v>11930</v>
      </c>
      <c r="G1451" s="57" t="s">
        <v>1496</v>
      </c>
      <c r="H1451" s="57" t="s">
        <v>14</v>
      </c>
      <c r="I1451" s="57" t="s">
        <v>38</v>
      </c>
      <c r="J1451" s="57" t="s">
        <v>14621</v>
      </c>
      <c r="K1451" s="57" t="s">
        <v>12596</v>
      </c>
      <c r="L1451" s="57" t="s">
        <v>12596</v>
      </c>
      <c r="M1451" s="57" t="s">
        <v>3904</v>
      </c>
      <c r="N1451" s="57" t="s">
        <v>3891</v>
      </c>
      <c r="O1451" s="57" t="s">
        <v>6449</v>
      </c>
      <c r="P1451" s="58" t="s">
        <v>6371</v>
      </c>
      <c r="Q1451" s="57" t="s">
        <v>6372</v>
      </c>
      <c r="R1451" s="57" t="s">
        <v>3894</v>
      </c>
      <c r="S1451" s="57">
        <v>680</v>
      </c>
      <c r="T1451" s="57" t="s">
        <v>6450</v>
      </c>
      <c r="U1451" s="57">
        <v>722510767</v>
      </c>
      <c r="V1451" s="59">
        <v>39814</v>
      </c>
      <c r="W1451" s="59" t="s">
        <v>3891</v>
      </c>
      <c r="X1451" s="57">
        <v>6</v>
      </c>
      <c r="Y1451" s="59" t="s">
        <v>3891</v>
      </c>
      <c r="Z1451" s="59" t="s">
        <v>3891</v>
      </c>
      <c r="AA1451" s="57" t="s">
        <v>11914</v>
      </c>
      <c r="AB1451" s="60">
        <v>-70.853910999999997</v>
      </c>
      <c r="AC1451" s="60">
        <v>-34.410504000000003</v>
      </c>
      <c r="AD1451" s="57" t="s">
        <v>3904</v>
      </c>
      <c r="AE1451" s="57" t="s">
        <v>14528</v>
      </c>
      <c r="AF1451" s="57" t="s">
        <v>3891</v>
      </c>
      <c r="AG1451" s="129">
        <v>2009</v>
      </c>
      <c r="AH1451" s="121" t="e">
        <f>VLOOKUP(B1451,[1]Hoja2!$A$198:$D$323,2,FALSE)</f>
        <v>#N/A</v>
      </c>
      <c r="AI1451" s="64" t="e">
        <f>VLOOKUP(A1451,[2]Tabla!$A$2:$M$2752,2,FALSE)</f>
        <v>#N/A</v>
      </c>
    </row>
    <row r="1452" spans="1:35" ht="23.25" customHeight="1">
      <c r="A1452" s="57" t="s">
        <v>1528</v>
      </c>
      <c r="B1452" s="57">
        <v>115265</v>
      </c>
      <c r="C1452" s="57" t="s">
        <v>3891</v>
      </c>
      <c r="D1452" s="58" t="s">
        <v>3891</v>
      </c>
      <c r="E1452" s="57">
        <v>6</v>
      </c>
      <c r="F1452" s="58" t="s">
        <v>11930</v>
      </c>
      <c r="G1452" s="57" t="s">
        <v>1496</v>
      </c>
      <c r="H1452" s="57" t="s">
        <v>14</v>
      </c>
      <c r="I1452" s="57" t="s">
        <v>38</v>
      </c>
      <c r="J1452" s="57" t="s">
        <v>14621</v>
      </c>
      <c r="K1452" s="57" t="s">
        <v>12596</v>
      </c>
      <c r="L1452" s="57" t="s">
        <v>12596</v>
      </c>
      <c r="M1452" s="57" t="s">
        <v>3904</v>
      </c>
      <c r="N1452" s="57" t="s">
        <v>3891</v>
      </c>
      <c r="O1452" s="57" t="s">
        <v>6451</v>
      </c>
      <c r="P1452" s="58" t="s">
        <v>6371</v>
      </c>
      <c r="Q1452" s="57" t="s">
        <v>6372</v>
      </c>
      <c r="R1452" s="57" t="s">
        <v>3894</v>
      </c>
      <c r="S1452" s="57">
        <v>185</v>
      </c>
      <c r="T1452" s="57" t="s">
        <v>4141</v>
      </c>
      <c r="U1452" s="57">
        <v>722511481</v>
      </c>
      <c r="V1452" s="59">
        <v>39814</v>
      </c>
      <c r="W1452" s="59" t="s">
        <v>3891</v>
      </c>
      <c r="X1452" s="57">
        <v>6</v>
      </c>
      <c r="Y1452" s="59" t="s">
        <v>3891</v>
      </c>
      <c r="Z1452" s="59" t="s">
        <v>3891</v>
      </c>
      <c r="AA1452" s="57" t="s">
        <v>11914</v>
      </c>
      <c r="AB1452" s="60">
        <v>-70.862543000000002</v>
      </c>
      <c r="AC1452" s="60">
        <v>-34.409607000000001</v>
      </c>
      <c r="AD1452" s="57" t="s">
        <v>3904</v>
      </c>
      <c r="AE1452" s="57" t="s">
        <v>14528</v>
      </c>
      <c r="AF1452" s="57" t="s">
        <v>3891</v>
      </c>
      <c r="AG1452" s="129">
        <v>2009</v>
      </c>
      <c r="AH1452" s="121" t="e">
        <f>VLOOKUP(B1452,[1]Hoja2!$A$198:$D$323,2,FALSE)</f>
        <v>#N/A</v>
      </c>
      <c r="AI1452" s="64" t="e">
        <f>VLOOKUP(A1452,[2]Tabla!$A$2:$M$2752,2,FALSE)</f>
        <v>#N/A</v>
      </c>
    </row>
    <row r="1453" spans="1:35" ht="23.25" customHeight="1">
      <c r="A1453" s="57" t="s">
        <v>1529</v>
      </c>
      <c r="B1453" s="57">
        <v>115266</v>
      </c>
      <c r="C1453" s="57" t="s">
        <v>3891</v>
      </c>
      <c r="D1453" s="58" t="s">
        <v>3891</v>
      </c>
      <c r="E1453" s="57">
        <v>6</v>
      </c>
      <c r="F1453" s="58" t="s">
        <v>11930</v>
      </c>
      <c r="G1453" s="57" t="s">
        <v>1496</v>
      </c>
      <c r="H1453" s="57" t="s">
        <v>14</v>
      </c>
      <c r="I1453" s="57" t="s">
        <v>15</v>
      </c>
      <c r="J1453" s="57" t="s">
        <v>14621</v>
      </c>
      <c r="K1453" s="57" t="s">
        <v>12596</v>
      </c>
      <c r="L1453" s="57" t="s">
        <v>12596</v>
      </c>
      <c r="M1453" s="57" t="s">
        <v>3904</v>
      </c>
      <c r="N1453" s="57" t="s">
        <v>3891</v>
      </c>
      <c r="O1453" s="57" t="s">
        <v>6452</v>
      </c>
      <c r="P1453" s="58" t="s">
        <v>6380</v>
      </c>
      <c r="Q1453" s="57" t="s">
        <v>6381</v>
      </c>
      <c r="R1453" s="57" t="s">
        <v>3894</v>
      </c>
      <c r="S1453" s="57">
        <v>620</v>
      </c>
      <c r="T1453" s="57" t="s">
        <v>5060</v>
      </c>
      <c r="U1453" s="57" t="s">
        <v>11921</v>
      </c>
      <c r="V1453" s="59">
        <v>39814</v>
      </c>
      <c r="W1453" s="59" t="s">
        <v>3891</v>
      </c>
      <c r="X1453" s="57">
        <v>6</v>
      </c>
      <c r="Y1453" s="59" t="s">
        <v>3891</v>
      </c>
      <c r="Z1453" s="59" t="s">
        <v>3891</v>
      </c>
      <c r="AA1453" s="57" t="s">
        <v>11914</v>
      </c>
      <c r="AB1453" s="60">
        <v>-70.989334999999997</v>
      </c>
      <c r="AC1453" s="60">
        <v>-34.587170999999998</v>
      </c>
      <c r="AD1453" s="57" t="s">
        <v>3904</v>
      </c>
      <c r="AE1453" s="57" t="s">
        <v>14528</v>
      </c>
      <c r="AF1453" s="57" t="s">
        <v>11685</v>
      </c>
      <c r="AG1453" s="129">
        <v>2009</v>
      </c>
      <c r="AH1453" s="121" t="e">
        <f>VLOOKUP(B1453,[1]Hoja2!$A$198:$D$323,2,FALSE)</f>
        <v>#N/A</v>
      </c>
      <c r="AI1453" s="64" t="e">
        <f>VLOOKUP(A1453,[2]Tabla!$A$2:$M$2752,2,FALSE)</f>
        <v>#N/A</v>
      </c>
    </row>
    <row r="1454" spans="1:35" ht="23.25" customHeight="1">
      <c r="A1454" s="57" t="s">
        <v>1530</v>
      </c>
      <c r="B1454" s="57">
        <v>115267</v>
      </c>
      <c r="C1454" s="57" t="s">
        <v>3891</v>
      </c>
      <c r="D1454" s="58" t="s">
        <v>3891</v>
      </c>
      <c r="E1454" s="57">
        <v>6</v>
      </c>
      <c r="F1454" s="58" t="s">
        <v>11930</v>
      </c>
      <c r="G1454" s="57" t="s">
        <v>1496</v>
      </c>
      <c r="H1454" s="57" t="s">
        <v>14</v>
      </c>
      <c r="I1454" s="57" t="s">
        <v>38</v>
      </c>
      <c r="J1454" s="57" t="s">
        <v>14621</v>
      </c>
      <c r="K1454" s="57" t="s">
        <v>12596</v>
      </c>
      <c r="L1454" s="57" t="s">
        <v>12596</v>
      </c>
      <c r="M1454" s="57" t="s">
        <v>3904</v>
      </c>
      <c r="N1454" s="57" t="s">
        <v>3891</v>
      </c>
      <c r="O1454" s="57" t="s">
        <v>6453</v>
      </c>
      <c r="P1454" s="58" t="s">
        <v>6374</v>
      </c>
      <c r="Q1454" s="57" t="s">
        <v>6375</v>
      </c>
      <c r="R1454" s="57" t="s">
        <v>3894</v>
      </c>
      <c r="S1454" s="57">
        <v>463</v>
      </c>
      <c r="T1454" s="57" t="s">
        <v>6454</v>
      </c>
      <c r="U1454" s="57">
        <v>722571441</v>
      </c>
      <c r="V1454" s="59">
        <v>39814</v>
      </c>
      <c r="W1454" s="59" t="s">
        <v>3891</v>
      </c>
      <c r="X1454" s="57">
        <v>6</v>
      </c>
      <c r="Y1454" s="59" t="s">
        <v>3891</v>
      </c>
      <c r="Z1454" s="59" t="s">
        <v>3891</v>
      </c>
      <c r="AA1454" s="57" t="s">
        <v>11914</v>
      </c>
      <c r="AB1454" s="60">
        <v>-71.079697999999993</v>
      </c>
      <c r="AC1454" s="60">
        <v>-34.440764999999999</v>
      </c>
      <c r="AD1454" s="57" t="s">
        <v>3904</v>
      </c>
      <c r="AE1454" s="57" t="s">
        <v>14528</v>
      </c>
      <c r="AF1454" s="57" t="s">
        <v>3891</v>
      </c>
      <c r="AG1454" s="129">
        <v>2009</v>
      </c>
      <c r="AH1454" s="121" t="e">
        <f>VLOOKUP(B1454,[1]Hoja2!$A$198:$D$323,2,FALSE)</f>
        <v>#N/A</v>
      </c>
      <c r="AI1454" s="64" t="e">
        <f>VLOOKUP(A1454,[2]Tabla!$A$2:$M$2752,2,FALSE)</f>
        <v>#N/A</v>
      </c>
    </row>
    <row r="1455" spans="1:35" ht="23.25" customHeight="1">
      <c r="A1455" s="57" t="s">
        <v>1531</v>
      </c>
      <c r="B1455" s="57">
        <v>115268</v>
      </c>
      <c r="C1455" s="57" t="s">
        <v>3891</v>
      </c>
      <c r="D1455" s="58" t="s">
        <v>3891</v>
      </c>
      <c r="E1455" s="57">
        <v>6</v>
      </c>
      <c r="F1455" s="58" t="s">
        <v>11930</v>
      </c>
      <c r="G1455" s="57" t="s">
        <v>1496</v>
      </c>
      <c r="H1455" s="57" t="s">
        <v>14</v>
      </c>
      <c r="I1455" s="57" t="s">
        <v>38</v>
      </c>
      <c r="J1455" s="57" t="s">
        <v>14621</v>
      </c>
      <c r="K1455" s="57" t="s">
        <v>12596</v>
      </c>
      <c r="L1455" s="57" t="s">
        <v>12596</v>
      </c>
      <c r="M1455" s="57" t="s">
        <v>3904</v>
      </c>
      <c r="N1455" s="57" t="s">
        <v>3891</v>
      </c>
      <c r="O1455" s="57" t="s">
        <v>11048</v>
      </c>
      <c r="P1455" s="58" t="s">
        <v>6355</v>
      </c>
      <c r="Q1455" s="57" t="s">
        <v>5796</v>
      </c>
      <c r="R1455" s="57" t="s">
        <v>3894</v>
      </c>
      <c r="S1455" s="57">
        <v>317</v>
      </c>
      <c r="T1455" s="57" t="s">
        <v>5641</v>
      </c>
      <c r="U1455" s="57">
        <v>725155582</v>
      </c>
      <c r="V1455" s="59">
        <v>39814</v>
      </c>
      <c r="W1455" s="59" t="s">
        <v>3891</v>
      </c>
      <c r="X1455" s="57">
        <v>6</v>
      </c>
      <c r="Y1455" s="59" t="s">
        <v>3891</v>
      </c>
      <c r="Z1455" s="59" t="s">
        <v>3891</v>
      </c>
      <c r="AA1455" s="57" t="s">
        <v>11914</v>
      </c>
      <c r="AB1455" s="60">
        <v>-70.728846000000004</v>
      </c>
      <c r="AC1455" s="60">
        <v>-34.166311999999998</v>
      </c>
      <c r="AD1455" s="57" t="s">
        <v>3904</v>
      </c>
      <c r="AE1455" s="57" t="s">
        <v>14528</v>
      </c>
      <c r="AF1455" s="57" t="s">
        <v>3891</v>
      </c>
      <c r="AG1455" s="129">
        <v>2009</v>
      </c>
      <c r="AH1455" s="121" t="e">
        <f>VLOOKUP(B1455,[1]Hoja2!$A$198:$D$323,2,FALSE)</f>
        <v>#N/A</v>
      </c>
      <c r="AI1455" s="64" t="e">
        <f>VLOOKUP(A1455,[2]Tabla!$A$2:$M$2752,2,FALSE)</f>
        <v>#N/A</v>
      </c>
    </row>
    <row r="1456" spans="1:35" ht="23.25" customHeight="1">
      <c r="A1456" s="57" t="s">
        <v>1532</v>
      </c>
      <c r="B1456" s="57">
        <v>115269</v>
      </c>
      <c r="C1456" s="57" t="s">
        <v>3891</v>
      </c>
      <c r="D1456" s="58" t="s">
        <v>3891</v>
      </c>
      <c r="E1456" s="57">
        <v>6</v>
      </c>
      <c r="F1456" s="58" t="s">
        <v>11930</v>
      </c>
      <c r="G1456" s="57" t="s">
        <v>1496</v>
      </c>
      <c r="H1456" s="57" t="s">
        <v>14</v>
      </c>
      <c r="I1456" s="57" t="s">
        <v>38</v>
      </c>
      <c r="J1456" s="57" t="s">
        <v>14621</v>
      </c>
      <c r="K1456" s="57" t="s">
        <v>12596</v>
      </c>
      <c r="L1456" s="57" t="s">
        <v>12596</v>
      </c>
      <c r="M1456" s="57" t="s">
        <v>3904</v>
      </c>
      <c r="N1456" s="57" t="s">
        <v>3891</v>
      </c>
      <c r="O1456" s="57" t="s">
        <v>6455</v>
      </c>
      <c r="P1456" s="58" t="s">
        <v>6355</v>
      </c>
      <c r="Q1456" s="57" t="s">
        <v>5796</v>
      </c>
      <c r="R1456" s="57" t="s">
        <v>3894</v>
      </c>
      <c r="S1456" s="57">
        <v>335</v>
      </c>
      <c r="T1456" s="57" t="s">
        <v>4949</v>
      </c>
      <c r="U1456" s="57">
        <v>722227808</v>
      </c>
      <c r="V1456" s="59">
        <v>39814</v>
      </c>
      <c r="W1456" s="59" t="s">
        <v>3891</v>
      </c>
      <c r="X1456" s="57">
        <v>6</v>
      </c>
      <c r="Y1456" s="59" t="s">
        <v>3891</v>
      </c>
      <c r="Z1456" s="59" t="s">
        <v>3891</v>
      </c>
      <c r="AA1456" s="57" t="s">
        <v>11914</v>
      </c>
      <c r="AB1456" s="60">
        <v>-70.752038999999996</v>
      </c>
      <c r="AC1456" s="60">
        <v>-34.167594999999999</v>
      </c>
      <c r="AD1456" s="57" t="s">
        <v>3904</v>
      </c>
      <c r="AE1456" s="57" t="s">
        <v>14528</v>
      </c>
      <c r="AF1456" s="57" t="s">
        <v>3891</v>
      </c>
      <c r="AG1456" s="129">
        <v>2009</v>
      </c>
      <c r="AH1456" s="121" t="e">
        <f>VLOOKUP(B1456,[1]Hoja2!$A$198:$D$323,2,FALSE)</f>
        <v>#N/A</v>
      </c>
      <c r="AI1456" s="64" t="e">
        <f>VLOOKUP(A1456,[2]Tabla!$A$2:$M$2752,2,FALSE)</f>
        <v>#N/A</v>
      </c>
    </row>
    <row r="1457" spans="1:35" ht="23.25" customHeight="1">
      <c r="A1457" s="57" t="s">
        <v>1533</v>
      </c>
      <c r="B1457" s="57">
        <v>115270</v>
      </c>
      <c r="C1457" s="57" t="s">
        <v>3891</v>
      </c>
      <c r="D1457" s="58" t="s">
        <v>3891</v>
      </c>
      <c r="E1457" s="57">
        <v>6</v>
      </c>
      <c r="F1457" s="58" t="s">
        <v>11930</v>
      </c>
      <c r="G1457" s="57" t="s">
        <v>1496</v>
      </c>
      <c r="H1457" s="57" t="s">
        <v>14</v>
      </c>
      <c r="I1457" s="57" t="s">
        <v>38</v>
      </c>
      <c r="J1457" s="57" t="s">
        <v>14621</v>
      </c>
      <c r="K1457" s="57" t="s">
        <v>12596</v>
      </c>
      <c r="L1457" s="57" t="s">
        <v>12596</v>
      </c>
      <c r="M1457" s="57" t="s">
        <v>3904</v>
      </c>
      <c r="N1457" s="57" t="s">
        <v>3891</v>
      </c>
      <c r="O1457" s="57" t="s">
        <v>6456</v>
      </c>
      <c r="P1457" s="58" t="s">
        <v>6355</v>
      </c>
      <c r="Q1457" s="57" t="s">
        <v>5796</v>
      </c>
      <c r="R1457" s="57" t="s">
        <v>3894</v>
      </c>
      <c r="S1457" s="57">
        <v>19</v>
      </c>
      <c r="T1457" s="57" t="s">
        <v>6429</v>
      </c>
      <c r="U1457" s="57">
        <v>722242249</v>
      </c>
      <c r="V1457" s="59">
        <v>39814</v>
      </c>
      <c r="W1457" s="59" t="s">
        <v>3891</v>
      </c>
      <c r="X1457" s="57">
        <v>6</v>
      </c>
      <c r="Y1457" s="59" t="s">
        <v>3891</v>
      </c>
      <c r="Z1457" s="59" t="s">
        <v>3891</v>
      </c>
      <c r="AA1457" s="57" t="s">
        <v>11914</v>
      </c>
      <c r="AB1457" s="60">
        <v>-70.742766000000003</v>
      </c>
      <c r="AC1457" s="60">
        <v>-34.165486999999999</v>
      </c>
      <c r="AD1457" s="57" t="s">
        <v>3904</v>
      </c>
      <c r="AE1457" s="57" t="s">
        <v>14528</v>
      </c>
      <c r="AF1457" s="57" t="s">
        <v>3891</v>
      </c>
      <c r="AG1457" s="129">
        <v>2009</v>
      </c>
      <c r="AH1457" s="121" t="e">
        <f>VLOOKUP(B1457,[1]Hoja2!$A$198:$D$323,2,FALSE)</f>
        <v>#N/A</v>
      </c>
      <c r="AI1457" s="64" t="e">
        <f>VLOOKUP(A1457,[2]Tabla!$A$2:$M$2752,2,FALSE)</f>
        <v>#N/A</v>
      </c>
    </row>
    <row r="1458" spans="1:35" ht="23.25" customHeight="1">
      <c r="A1458" s="57" t="s">
        <v>1534</v>
      </c>
      <c r="B1458" s="57">
        <v>115271</v>
      </c>
      <c r="C1458" s="57" t="s">
        <v>3891</v>
      </c>
      <c r="D1458" s="58" t="s">
        <v>3891</v>
      </c>
      <c r="E1458" s="57">
        <v>6</v>
      </c>
      <c r="F1458" s="58" t="s">
        <v>11930</v>
      </c>
      <c r="G1458" s="57" t="s">
        <v>1496</v>
      </c>
      <c r="H1458" s="57" t="s">
        <v>14</v>
      </c>
      <c r="I1458" s="57" t="s">
        <v>21</v>
      </c>
      <c r="J1458" s="57" t="s">
        <v>14621</v>
      </c>
      <c r="K1458" s="57" t="s">
        <v>12596</v>
      </c>
      <c r="L1458" s="57" t="s">
        <v>12596</v>
      </c>
      <c r="M1458" s="57" t="s">
        <v>3904</v>
      </c>
      <c r="N1458" s="57" t="s">
        <v>3891</v>
      </c>
      <c r="O1458" s="57" t="s">
        <v>6457</v>
      </c>
      <c r="P1458" s="58" t="s">
        <v>6374</v>
      </c>
      <c r="Q1458" s="57" t="s">
        <v>6375</v>
      </c>
      <c r="R1458" s="57" t="s">
        <v>3909</v>
      </c>
      <c r="S1458" s="57">
        <v>1185</v>
      </c>
      <c r="T1458" s="57" t="s">
        <v>6458</v>
      </c>
      <c r="U1458" s="57">
        <v>722571695</v>
      </c>
      <c r="V1458" s="59">
        <v>39814</v>
      </c>
      <c r="W1458" s="59" t="s">
        <v>3891</v>
      </c>
      <c r="X1458" s="57">
        <v>6</v>
      </c>
      <c r="Y1458" s="59" t="s">
        <v>3891</v>
      </c>
      <c r="Z1458" s="59" t="s">
        <v>3891</v>
      </c>
      <c r="AA1458" s="57" t="s">
        <v>11914</v>
      </c>
      <c r="AB1458" s="60">
        <v>-71.080359999999999</v>
      </c>
      <c r="AC1458" s="60">
        <v>-34.438217999999999</v>
      </c>
      <c r="AD1458" s="57" t="s">
        <v>3904</v>
      </c>
      <c r="AE1458" s="57" t="s">
        <v>14528</v>
      </c>
      <c r="AF1458" s="57" t="s">
        <v>11685</v>
      </c>
      <c r="AG1458" s="129">
        <v>2009</v>
      </c>
      <c r="AH1458" s="121" t="e">
        <f>VLOOKUP(B1458,[1]Hoja2!$A$198:$D$323,2,FALSE)</f>
        <v>#N/A</v>
      </c>
      <c r="AI1458" s="64" t="e">
        <f>VLOOKUP(A1458,[2]Tabla!$A$2:$M$2752,2,FALSE)</f>
        <v>#N/A</v>
      </c>
    </row>
    <row r="1459" spans="1:35" ht="23.25" customHeight="1">
      <c r="A1459" s="57" t="s">
        <v>1535</v>
      </c>
      <c r="B1459" s="57">
        <v>115272</v>
      </c>
      <c r="C1459" s="57" t="s">
        <v>3891</v>
      </c>
      <c r="D1459" s="58" t="s">
        <v>3891</v>
      </c>
      <c r="E1459" s="57">
        <v>6</v>
      </c>
      <c r="F1459" s="58" t="s">
        <v>11930</v>
      </c>
      <c r="G1459" s="57" t="s">
        <v>1496</v>
      </c>
      <c r="H1459" s="57" t="s">
        <v>14</v>
      </c>
      <c r="I1459" s="57" t="s">
        <v>21</v>
      </c>
      <c r="J1459" s="57" t="s">
        <v>14621</v>
      </c>
      <c r="K1459" s="57" t="s">
        <v>12596</v>
      </c>
      <c r="L1459" s="57" t="s">
        <v>12596</v>
      </c>
      <c r="M1459" s="57" t="s">
        <v>3904</v>
      </c>
      <c r="N1459" s="57" t="s">
        <v>3891</v>
      </c>
      <c r="O1459" s="57" t="s">
        <v>6459</v>
      </c>
      <c r="P1459" s="58" t="s">
        <v>6390</v>
      </c>
      <c r="Q1459" s="57" t="s">
        <v>6391</v>
      </c>
      <c r="R1459" s="57" t="s">
        <v>3909</v>
      </c>
      <c r="S1459" s="57">
        <v>101</v>
      </c>
      <c r="T1459" s="57" t="s">
        <v>6460</v>
      </c>
      <c r="U1459" s="57">
        <v>722822051</v>
      </c>
      <c r="V1459" s="59">
        <v>39814</v>
      </c>
      <c r="W1459" s="59" t="s">
        <v>3891</v>
      </c>
      <c r="X1459" s="57">
        <v>6</v>
      </c>
      <c r="Y1459" s="59" t="s">
        <v>3891</v>
      </c>
      <c r="Z1459" s="59" t="s">
        <v>3891</v>
      </c>
      <c r="AA1459" s="57" t="s">
        <v>11914</v>
      </c>
      <c r="AB1459" s="60">
        <v>-71.365204000000006</v>
      </c>
      <c r="AC1459" s="60">
        <v>-34.642710000000001</v>
      </c>
      <c r="AD1459" s="57" t="s">
        <v>3904</v>
      </c>
      <c r="AE1459" s="57" t="s">
        <v>14528</v>
      </c>
      <c r="AF1459" s="57" t="s">
        <v>11685</v>
      </c>
      <c r="AG1459" s="129">
        <v>2009</v>
      </c>
      <c r="AH1459" s="121" t="e">
        <f>VLOOKUP(B1459,[1]Hoja2!$A$198:$D$323,2,FALSE)</f>
        <v>#N/A</v>
      </c>
      <c r="AI1459" s="64" t="e">
        <f>VLOOKUP(A1459,[2]Tabla!$A$2:$M$2752,2,FALSE)</f>
        <v>#N/A</v>
      </c>
    </row>
    <row r="1460" spans="1:35" ht="23.25" customHeight="1">
      <c r="A1460" s="57" t="s">
        <v>1536</v>
      </c>
      <c r="B1460" s="57">
        <v>115273</v>
      </c>
      <c r="C1460" s="57" t="s">
        <v>3891</v>
      </c>
      <c r="D1460" s="58" t="s">
        <v>3891</v>
      </c>
      <c r="E1460" s="57">
        <v>6</v>
      </c>
      <c r="F1460" s="58" t="s">
        <v>11930</v>
      </c>
      <c r="G1460" s="57" t="s">
        <v>1496</v>
      </c>
      <c r="H1460" s="57" t="s">
        <v>14</v>
      </c>
      <c r="I1460" s="57" t="s">
        <v>21</v>
      </c>
      <c r="J1460" s="57" t="s">
        <v>14621</v>
      </c>
      <c r="K1460" s="57" t="s">
        <v>12596</v>
      </c>
      <c r="L1460" s="57" t="s">
        <v>12596</v>
      </c>
      <c r="M1460" s="57" t="s">
        <v>3904</v>
      </c>
      <c r="N1460" s="57" t="s">
        <v>3891</v>
      </c>
      <c r="O1460" s="57" t="s">
        <v>6461</v>
      </c>
      <c r="P1460" s="58" t="s">
        <v>6371</v>
      </c>
      <c r="Q1460" s="57" t="s">
        <v>6372</v>
      </c>
      <c r="R1460" s="57" t="s">
        <v>3909</v>
      </c>
      <c r="S1460" s="57">
        <v>160</v>
      </c>
      <c r="T1460" s="57" t="s">
        <v>4463</v>
      </c>
      <c r="U1460" s="57">
        <v>722510056</v>
      </c>
      <c r="V1460" s="59">
        <v>39814</v>
      </c>
      <c r="W1460" s="59" t="s">
        <v>3891</v>
      </c>
      <c r="X1460" s="57">
        <v>6</v>
      </c>
      <c r="Y1460" s="59" t="s">
        <v>3891</v>
      </c>
      <c r="Z1460" s="59" t="s">
        <v>3891</v>
      </c>
      <c r="AA1460" s="57" t="s">
        <v>11914</v>
      </c>
      <c r="AB1460" s="60">
        <v>-70.863399999999999</v>
      </c>
      <c r="AC1460" s="60">
        <v>-34.409821000000001</v>
      </c>
      <c r="AD1460" s="57" t="s">
        <v>3904</v>
      </c>
      <c r="AE1460" s="57" t="s">
        <v>14528</v>
      </c>
      <c r="AF1460" s="57" t="s">
        <v>11685</v>
      </c>
      <c r="AG1460" s="129">
        <v>2009</v>
      </c>
      <c r="AH1460" s="121" t="e">
        <f>VLOOKUP(B1460,[1]Hoja2!$A$198:$D$323,2,FALSE)</f>
        <v>#N/A</v>
      </c>
      <c r="AI1460" s="64" t="e">
        <f>VLOOKUP(A1460,[2]Tabla!$A$2:$M$2752,2,FALSE)</f>
        <v>#N/A</v>
      </c>
    </row>
    <row r="1461" spans="1:35" ht="23.25" customHeight="1">
      <c r="A1461" s="57" t="s">
        <v>1537</v>
      </c>
      <c r="B1461" s="57">
        <v>115300</v>
      </c>
      <c r="C1461" s="57" t="s">
        <v>3891</v>
      </c>
      <c r="D1461" s="58" t="s">
        <v>3891</v>
      </c>
      <c r="E1461" s="57">
        <v>6</v>
      </c>
      <c r="F1461" s="58" t="s">
        <v>11930</v>
      </c>
      <c r="G1461" s="57" t="s">
        <v>1477</v>
      </c>
      <c r="H1461" s="57" t="s">
        <v>1</v>
      </c>
      <c r="I1461" s="57" t="s">
        <v>11904</v>
      </c>
      <c r="J1461" s="57" t="s">
        <v>14621</v>
      </c>
      <c r="K1461" s="57" t="s">
        <v>12596</v>
      </c>
      <c r="L1461" s="57" t="s">
        <v>48</v>
      </c>
      <c r="M1461" s="57" t="s">
        <v>3940</v>
      </c>
      <c r="N1461" s="57" t="s">
        <v>3897</v>
      </c>
      <c r="O1461" s="57" t="s">
        <v>6462</v>
      </c>
      <c r="P1461" s="58" t="s">
        <v>6355</v>
      </c>
      <c r="Q1461" s="57" t="s">
        <v>5796</v>
      </c>
      <c r="R1461" s="57" t="s">
        <v>3894</v>
      </c>
      <c r="S1461" s="57" t="s">
        <v>3900</v>
      </c>
      <c r="T1461" s="57" t="s">
        <v>6463</v>
      </c>
      <c r="U1461" s="57">
        <v>722222750</v>
      </c>
      <c r="V1461" s="59">
        <v>39814</v>
      </c>
      <c r="W1461" s="59" t="s">
        <v>3891</v>
      </c>
      <c r="X1461" s="57">
        <v>15</v>
      </c>
      <c r="Y1461" s="59" t="s">
        <v>3891</v>
      </c>
      <c r="Z1461" s="59" t="s">
        <v>3891</v>
      </c>
      <c r="AA1461" s="57" t="s">
        <v>11914</v>
      </c>
      <c r="AB1461" s="60">
        <v>-70.764185999999995</v>
      </c>
      <c r="AC1461" s="60">
        <v>-34.166929000000003</v>
      </c>
      <c r="AD1461" s="57" t="s">
        <v>14110</v>
      </c>
      <c r="AE1461" s="57" t="s">
        <v>14528</v>
      </c>
      <c r="AF1461" s="57" t="s">
        <v>14150</v>
      </c>
      <c r="AG1461" s="129">
        <v>2009</v>
      </c>
      <c r="AH1461" s="121" t="e">
        <f>VLOOKUP(B1461,[1]Hoja2!$A$198:$D$323,2,FALSE)</f>
        <v>#N/A</v>
      </c>
      <c r="AI1461" s="64" t="e">
        <f>VLOOKUP(A1461,[2]Tabla!$A$2:$M$2752,2,FALSE)</f>
        <v>#N/A</v>
      </c>
    </row>
    <row r="1462" spans="1:35" ht="23.25" customHeight="1">
      <c r="A1462" s="57" t="s">
        <v>1538</v>
      </c>
      <c r="B1462" s="57">
        <v>115301</v>
      </c>
      <c r="C1462" s="57" t="s">
        <v>3891</v>
      </c>
      <c r="D1462" s="58" t="s">
        <v>3891</v>
      </c>
      <c r="E1462" s="57">
        <v>6</v>
      </c>
      <c r="F1462" s="58" t="s">
        <v>11930</v>
      </c>
      <c r="G1462" s="57" t="s">
        <v>1477</v>
      </c>
      <c r="H1462" s="57" t="s">
        <v>1</v>
      </c>
      <c r="I1462" s="57" t="s">
        <v>11904</v>
      </c>
      <c r="J1462" s="57" t="s">
        <v>14621</v>
      </c>
      <c r="K1462" s="57" t="s">
        <v>12596</v>
      </c>
      <c r="L1462" s="57" t="s">
        <v>48</v>
      </c>
      <c r="M1462" s="57" t="s">
        <v>3940</v>
      </c>
      <c r="N1462" s="57" t="s">
        <v>3897</v>
      </c>
      <c r="O1462" s="57" t="s">
        <v>6464</v>
      </c>
      <c r="P1462" s="58" t="s">
        <v>6355</v>
      </c>
      <c r="Q1462" s="57" t="s">
        <v>5796</v>
      </c>
      <c r="R1462" s="57" t="s">
        <v>3894</v>
      </c>
      <c r="S1462" s="57" t="s">
        <v>3900</v>
      </c>
      <c r="T1462" s="57" t="s">
        <v>6465</v>
      </c>
      <c r="U1462" s="57">
        <v>722335991</v>
      </c>
      <c r="V1462" s="59">
        <v>39814</v>
      </c>
      <c r="W1462" s="59" t="s">
        <v>3891</v>
      </c>
      <c r="X1462" s="57">
        <v>15</v>
      </c>
      <c r="Y1462" s="59" t="s">
        <v>3891</v>
      </c>
      <c r="Z1462" s="59" t="s">
        <v>3891</v>
      </c>
      <c r="AA1462" s="57" t="s">
        <v>11914</v>
      </c>
      <c r="AB1462" s="60">
        <v>-70.739895000000004</v>
      </c>
      <c r="AC1462" s="60">
        <v>-34.178749000000003</v>
      </c>
      <c r="AD1462" s="57" t="s">
        <v>14110</v>
      </c>
      <c r="AE1462" s="57" t="s">
        <v>14528</v>
      </c>
      <c r="AF1462" s="57" t="s">
        <v>14150</v>
      </c>
      <c r="AG1462" s="129">
        <v>2009</v>
      </c>
      <c r="AH1462" s="121" t="e">
        <f>VLOOKUP(B1462,[1]Hoja2!$A$198:$D$323,2,FALSE)</f>
        <v>#N/A</v>
      </c>
      <c r="AI1462" s="64" t="e">
        <f>VLOOKUP(A1462,[2]Tabla!$A$2:$M$2752,2,FALSE)</f>
        <v>#N/A</v>
      </c>
    </row>
    <row r="1463" spans="1:35" ht="23.25" customHeight="1">
      <c r="A1463" s="57" t="s">
        <v>1539</v>
      </c>
      <c r="B1463" s="57">
        <v>115302</v>
      </c>
      <c r="C1463" s="57" t="s">
        <v>3891</v>
      </c>
      <c r="D1463" s="58" t="s">
        <v>3891</v>
      </c>
      <c r="E1463" s="57">
        <v>6</v>
      </c>
      <c r="F1463" s="58" t="s">
        <v>11930</v>
      </c>
      <c r="G1463" s="57" t="s">
        <v>1477</v>
      </c>
      <c r="H1463" s="57" t="s">
        <v>1</v>
      </c>
      <c r="I1463" s="57" t="s">
        <v>11904</v>
      </c>
      <c r="J1463" s="57" t="s">
        <v>14621</v>
      </c>
      <c r="K1463" s="57" t="s">
        <v>12596</v>
      </c>
      <c r="L1463" s="57" t="s">
        <v>48</v>
      </c>
      <c r="M1463" s="57" t="s">
        <v>3940</v>
      </c>
      <c r="N1463" s="57" t="s">
        <v>3897</v>
      </c>
      <c r="O1463" s="57" t="s">
        <v>6466</v>
      </c>
      <c r="P1463" s="58" t="s">
        <v>6355</v>
      </c>
      <c r="Q1463" s="57" t="s">
        <v>5796</v>
      </c>
      <c r="R1463" s="57" t="s">
        <v>3894</v>
      </c>
      <c r="S1463" s="57" t="s">
        <v>3900</v>
      </c>
      <c r="T1463" s="57" t="s">
        <v>6467</v>
      </c>
      <c r="U1463" s="57">
        <v>722335050</v>
      </c>
      <c r="V1463" s="59">
        <v>39814</v>
      </c>
      <c r="W1463" s="59" t="s">
        <v>3891</v>
      </c>
      <c r="X1463" s="57">
        <v>15</v>
      </c>
      <c r="Y1463" s="59" t="s">
        <v>3891</v>
      </c>
      <c r="Z1463" s="59" t="s">
        <v>3891</v>
      </c>
      <c r="AA1463" s="57" t="s">
        <v>11914</v>
      </c>
      <c r="AB1463" s="60">
        <v>-70.711641999999998</v>
      </c>
      <c r="AC1463" s="60">
        <v>-34.174270999999997</v>
      </c>
      <c r="AD1463" s="57" t="s">
        <v>14110</v>
      </c>
      <c r="AE1463" s="57" t="s">
        <v>14528</v>
      </c>
      <c r="AF1463" s="57" t="s">
        <v>14150</v>
      </c>
      <c r="AG1463" s="129">
        <v>2009</v>
      </c>
      <c r="AH1463" s="121" t="e">
        <f>VLOOKUP(B1463,[1]Hoja2!$A$198:$D$323,2,FALSE)</f>
        <v>#N/A</v>
      </c>
      <c r="AI1463" s="64" t="e">
        <f>VLOOKUP(A1463,[2]Tabla!$A$2:$M$2752,2,FALSE)</f>
        <v>#N/A</v>
      </c>
    </row>
    <row r="1464" spans="1:35" ht="23.25" customHeight="1">
      <c r="A1464" s="57" t="s">
        <v>1540</v>
      </c>
      <c r="B1464" s="57">
        <v>115303</v>
      </c>
      <c r="C1464" s="57" t="s">
        <v>3891</v>
      </c>
      <c r="D1464" s="58" t="s">
        <v>3891</v>
      </c>
      <c r="E1464" s="57">
        <v>6</v>
      </c>
      <c r="F1464" s="58" t="s">
        <v>11930</v>
      </c>
      <c r="G1464" s="57" t="s">
        <v>1477</v>
      </c>
      <c r="H1464" s="57" t="s">
        <v>1</v>
      </c>
      <c r="I1464" s="57" t="s">
        <v>11904</v>
      </c>
      <c r="J1464" s="57" t="s">
        <v>14621</v>
      </c>
      <c r="K1464" s="57" t="s">
        <v>12596</v>
      </c>
      <c r="L1464" s="57" t="s">
        <v>48</v>
      </c>
      <c r="M1464" s="57" t="s">
        <v>3940</v>
      </c>
      <c r="N1464" s="57" t="s">
        <v>3897</v>
      </c>
      <c r="O1464" s="57" t="s">
        <v>11017</v>
      </c>
      <c r="P1464" s="58" t="s">
        <v>6355</v>
      </c>
      <c r="Q1464" s="57" t="s">
        <v>5796</v>
      </c>
      <c r="R1464" s="57" t="s">
        <v>3894</v>
      </c>
      <c r="S1464" s="57" t="s">
        <v>3900</v>
      </c>
      <c r="T1464" s="57" t="s">
        <v>6468</v>
      </c>
      <c r="U1464" s="57">
        <v>722336050</v>
      </c>
      <c r="V1464" s="59">
        <v>39814</v>
      </c>
      <c r="W1464" s="59" t="s">
        <v>3891</v>
      </c>
      <c r="X1464" s="57">
        <v>15</v>
      </c>
      <c r="Y1464" s="59" t="s">
        <v>3891</v>
      </c>
      <c r="Z1464" s="59" t="s">
        <v>3891</v>
      </c>
      <c r="AA1464" s="57" t="s">
        <v>11914</v>
      </c>
      <c r="AB1464" s="60">
        <v>-70.737104000000002</v>
      </c>
      <c r="AC1464" s="60">
        <v>-34.154612</v>
      </c>
      <c r="AD1464" s="57" t="s">
        <v>14110</v>
      </c>
      <c r="AE1464" s="57" t="s">
        <v>14528</v>
      </c>
      <c r="AF1464" s="57" t="s">
        <v>14150</v>
      </c>
      <c r="AG1464" s="129">
        <v>2009</v>
      </c>
      <c r="AH1464" s="121" t="e">
        <f>VLOOKUP(B1464,[1]Hoja2!$A$198:$D$323,2,FALSE)</f>
        <v>#N/A</v>
      </c>
      <c r="AI1464" s="64" t="e">
        <f>VLOOKUP(A1464,[2]Tabla!$A$2:$M$2752,2,FALSE)</f>
        <v>#N/A</v>
      </c>
    </row>
    <row r="1465" spans="1:35" ht="23.25" customHeight="1">
      <c r="A1465" s="57" t="s">
        <v>1541</v>
      </c>
      <c r="B1465" s="57">
        <v>115304</v>
      </c>
      <c r="C1465" s="57" t="s">
        <v>3891</v>
      </c>
      <c r="D1465" s="58" t="s">
        <v>3891</v>
      </c>
      <c r="E1465" s="57">
        <v>6</v>
      </c>
      <c r="F1465" s="58" t="s">
        <v>11930</v>
      </c>
      <c r="G1465" s="57" t="s">
        <v>1477</v>
      </c>
      <c r="H1465" s="57" t="s">
        <v>1</v>
      </c>
      <c r="I1465" s="57" t="s">
        <v>11904</v>
      </c>
      <c r="J1465" s="57" t="s">
        <v>14621</v>
      </c>
      <c r="K1465" s="57" t="s">
        <v>12596</v>
      </c>
      <c r="L1465" s="57" t="s">
        <v>48</v>
      </c>
      <c r="M1465" s="57" t="s">
        <v>3940</v>
      </c>
      <c r="N1465" s="57" t="s">
        <v>3897</v>
      </c>
      <c r="O1465" s="57" t="s">
        <v>6469</v>
      </c>
      <c r="P1465" s="58" t="s">
        <v>6355</v>
      </c>
      <c r="Q1465" s="57" t="s">
        <v>5796</v>
      </c>
      <c r="R1465" s="57" t="s">
        <v>3909</v>
      </c>
      <c r="S1465" s="57" t="s">
        <v>3900</v>
      </c>
      <c r="T1465" s="57" t="s">
        <v>6470</v>
      </c>
      <c r="U1465" s="57">
        <v>722261001</v>
      </c>
      <c r="V1465" s="59">
        <v>39814</v>
      </c>
      <c r="W1465" s="59" t="s">
        <v>3891</v>
      </c>
      <c r="X1465" s="57">
        <v>15</v>
      </c>
      <c r="Y1465" s="59" t="s">
        <v>3891</v>
      </c>
      <c r="Z1465" s="59" t="s">
        <v>3891</v>
      </c>
      <c r="AA1465" s="57" t="s">
        <v>11914</v>
      </c>
      <c r="AB1465" s="60">
        <v>-70.715256999999994</v>
      </c>
      <c r="AC1465" s="60">
        <v>-34.164527999999997</v>
      </c>
      <c r="AD1465" s="57" t="s">
        <v>14110</v>
      </c>
      <c r="AE1465" s="57" t="s">
        <v>14528</v>
      </c>
      <c r="AF1465" s="57" t="s">
        <v>14150</v>
      </c>
      <c r="AG1465" s="129">
        <v>2009</v>
      </c>
      <c r="AH1465" s="121" t="e">
        <f>VLOOKUP(B1465,[1]Hoja2!$A$198:$D$323,2,FALSE)</f>
        <v>#N/A</v>
      </c>
      <c r="AI1465" s="64" t="e">
        <f>VLOOKUP(A1465,[2]Tabla!$A$2:$M$2752,2,FALSE)</f>
        <v>#N/A</v>
      </c>
    </row>
    <row r="1466" spans="1:35" ht="23.25" customHeight="1">
      <c r="A1466" s="57" t="s">
        <v>1542</v>
      </c>
      <c r="B1466" s="57">
        <v>115305</v>
      </c>
      <c r="C1466" s="57" t="s">
        <v>3891</v>
      </c>
      <c r="D1466" s="58" t="s">
        <v>3891</v>
      </c>
      <c r="E1466" s="57">
        <v>6</v>
      </c>
      <c r="F1466" s="58" t="s">
        <v>11930</v>
      </c>
      <c r="G1466" s="57" t="s">
        <v>1477</v>
      </c>
      <c r="H1466" s="57" t="s">
        <v>1</v>
      </c>
      <c r="I1466" s="57" t="s">
        <v>11904</v>
      </c>
      <c r="J1466" s="57" t="s">
        <v>14621</v>
      </c>
      <c r="K1466" s="57" t="s">
        <v>12596</v>
      </c>
      <c r="L1466" s="57" t="s">
        <v>48</v>
      </c>
      <c r="M1466" s="57" t="s">
        <v>3940</v>
      </c>
      <c r="N1466" s="57" t="s">
        <v>3897</v>
      </c>
      <c r="O1466" s="57" t="s">
        <v>10940</v>
      </c>
      <c r="P1466" s="58" t="s">
        <v>6471</v>
      </c>
      <c r="Q1466" s="57" t="s">
        <v>6472</v>
      </c>
      <c r="R1466" s="57" t="s">
        <v>3894</v>
      </c>
      <c r="S1466" s="57">
        <v>398</v>
      </c>
      <c r="T1466" s="57" t="s">
        <v>6473</v>
      </c>
      <c r="U1466" s="57">
        <v>722204957</v>
      </c>
      <c r="V1466" s="59">
        <v>39814</v>
      </c>
      <c r="W1466" s="59" t="s">
        <v>3891</v>
      </c>
      <c r="X1466" s="57">
        <v>15</v>
      </c>
      <c r="Y1466" s="59" t="s">
        <v>3891</v>
      </c>
      <c r="Z1466" s="59" t="s">
        <v>3891</v>
      </c>
      <c r="AA1466" s="57" t="s">
        <v>11914</v>
      </c>
      <c r="AB1466" s="60">
        <v>-70.651606000000001</v>
      </c>
      <c r="AC1466" s="60">
        <v>-34.180317000000002</v>
      </c>
      <c r="AD1466" s="57" t="s">
        <v>14110</v>
      </c>
      <c r="AE1466" s="57" t="s">
        <v>14528</v>
      </c>
      <c r="AF1466" s="57" t="s">
        <v>14150</v>
      </c>
      <c r="AG1466" s="129">
        <v>2009</v>
      </c>
      <c r="AH1466" s="121" t="e">
        <f>VLOOKUP(B1466,[1]Hoja2!$A$198:$D$323,2,FALSE)</f>
        <v>#N/A</v>
      </c>
      <c r="AI1466" s="64" t="e">
        <f>VLOOKUP(A1466,[2]Tabla!$A$2:$M$2752,2,FALSE)</f>
        <v>#N/A</v>
      </c>
    </row>
    <row r="1467" spans="1:35" ht="23.25" customHeight="1">
      <c r="A1467" s="57" t="s">
        <v>1543</v>
      </c>
      <c r="B1467" s="57">
        <v>115306</v>
      </c>
      <c r="C1467" s="57" t="s">
        <v>3891</v>
      </c>
      <c r="D1467" s="58" t="s">
        <v>3891</v>
      </c>
      <c r="E1467" s="57">
        <v>6</v>
      </c>
      <c r="F1467" s="58" t="s">
        <v>11930</v>
      </c>
      <c r="G1467" s="57" t="s">
        <v>1477</v>
      </c>
      <c r="H1467" s="57" t="s">
        <v>1</v>
      </c>
      <c r="I1467" s="57" t="s">
        <v>11904</v>
      </c>
      <c r="J1467" s="57" t="s">
        <v>14621</v>
      </c>
      <c r="K1467" s="57" t="s">
        <v>12596</v>
      </c>
      <c r="L1467" s="57" t="s">
        <v>48</v>
      </c>
      <c r="M1467" s="57" t="s">
        <v>3940</v>
      </c>
      <c r="N1467" s="57" t="s">
        <v>3897</v>
      </c>
      <c r="O1467" s="57" t="s">
        <v>6474</v>
      </c>
      <c r="P1467" s="58" t="s">
        <v>6475</v>
      </c>
      <c r="Q1467" s="57" t="s">
        <v>6476</v>
      </c>
      <c r="R1467" s="57" t="s">
        <v>3894</v>
      </c>
      <c r="S1467" s="57" t="s">
        <v>3900</v>
      </c>
      <c r="T1467" s="57" t="s">
        <v>6477</v>
      </c>
      <c r="U1467" s="57">
        <v>722335537</v>
      </c>
      <c r="V1467" s="59">
        <v>39814</v>
      </c>
      <c r="W1467" s="59" t="s">
        <v>3891</v>
      </c>
      <c r="X1467" s="57">
        <v>15</v>
      </c>
      <c r="Y1467" s="59" t="s">
        <v>3891</v>
      </c>
      <c r="Z1467" s="59" t="s">
        <v>3891</v>
      </c>
      <c r="AA1467" s="57" t="s">
        <v>11914</v>
      </c>
      <c r="AB1467" s="60">
        <v>-70.708128000000002</v>
      </c>
      <c r="AC1467" s="60">
        <v>-33.978316999999997</v>
      </c>
      <c r="AD1467" s="57" t="s">
        <v>14110</v>
      </c>
      <c r="AE1467" s="57" t="s">
        <v>14528</v>
      </c>
      <c r="AF1467" s="57" t="s">
        <v>14150</v>
      </c>
      <c r="AG1467" s="129">
        <v>2009</v>
      </c>
      <c r="AH1467" s="121" t="e">
        <f>VLOOKUP(B1467,[1]Hoja2!$A$198:$D$323,2,FALSE)</f>
        <v>#N/A</v>
      </c>
      <c r="AI1467" s="64" t="e">
        <f>VLOOKUP(A1467,[2]Tabla!$A$2:$M$2752,2,FALSE)</f>
        <v>#N/A</v>
      </c>
    </row>
    <row r="1468" spans="1:35" ht="23.25" customHeight="1">
      <c r="A1468" s="57" t="s">
        <v>1544</v>
      </c>
      <c r="B1468" s="57">
        <v>115307</v>
      </c>
      <c r="C1468" s="57" t="s">
        <v>3891</v>
      </c>
      <c r="D1468" s="58" t="s">
        <v>3891</v>
      </c>
      <c r="E1468" s="57">
        <v>6</v>
      </c>
      <c r="F1468" s="58" t="s">
        <v>11930</v>
      </c>
      <c r="G1468" s="57" t="s">
        <v>1477</v>
      </c>
      <c r="H1468" s="57" t="s">
        <v>1</v>
      </c>
      <c r="I1468" s="57" t="s">
        <v>11904</v>
      </c>
      <c r="J1468" s="57" t="s">
        <v>14621</v>
      </c>
      <c r="K1468" s="57" t="s">
        <v>12596</v>
      </c>
      <c r="L1468" s="57" t="s">
        <v>48</v>
      </c>
      <c r="M1468" s="57" t="s">
        <v>3940</v>
      </c>
      <c r="N1468" s="57" t="s">
        <v>3897</v>
      </c>
      <c r="O1468" s="57" t="s">
        <v>6478</v>
      </c>
      <c r="P1468" s="58" t="s">
        <v>6479</v>
      </c>
      <c r="Q1468" s="57" t="s">
        <v>6480</v>
      </c>
      <c r="R1468" s="57" t="s">
        <v>3894</v>
      </c>
      <c r="S1468" s="57">
        <v>376</v>
      </c>
      <c r="T1468" s="57" t="s">
        <v>4141</v>
      </c>
      <c r="U1468" s="57">
        <v>722335740</v>
      </c>
      <c r="V1468" s="59">
        <v>39814</v>
      </c>
      <c r="W1468" s="59" t="s">
        <v>3891</v>
      </c>
      <c r="X1468" s="57">
        <v>15</v>
      </c>
      <c r="Y1468" s="59" t="s">
        <v>3891</v>
      </c>
      <c r="Z1468" s="59" t="s">
        <v>3891</v>
      </c>
      <c r="AA1468" s="57" t="s">
        <v>11914</v>
      </c>
      <c r="AB1468" s="60">
        <v>-70.667039000000003</v>
      </c>
      <c r="AC1468" s="60">
        <v>-34.039107999999999</v>
      </c>
      <c r="AD1468" s="57" t="s">
        <v>14110</v>
      </c>
      <c r="AE1468" s="57" t="s">
        <v>14528</v>
      </c>
      <c r="AF1468" s="57" t="s">
        <v>14150</v>
      </c>
      <c r="AG1468" s="129">
        <v>2009</v>
      </c>
      <c r="AH1468" s="121" t="e">
        <f>VLOOKUP(B1468,[1]Hoja2!$A$198:$D$323,2,FALSE)</f>
        <v>#N/A</v>
      </c>
      <c r="AI1468" s="64" t="e">
        <f>VLOOKUP(A1468,[2]Tabla!$A$2:$M$2752,2,FALSE)</f>
        <v>#N/A</v>
      </c>
    </row>
    <row r="1469" spans="1:35" ht="23.25" customHeight="1">
      <c r="A1469" s="57" t="s">
        <v>1545</v>
      </c>
      <c r="B1469" s="57">
        <v>115308</v>
      </c>
      <c r="C1469" s="57" t="s">
        <v>3891</v>
      </c>
      <c r="D1469" s="58" t="s">
        <v>3891</v>
      </c>
      <c r="E1469" s="57">
        <v>6</v>
      </c>
      <c r="F1469" s="58" t="s">
        <v>11930</v>
      </c>
      <c r="G1469" s="57" t="s">
        <v>1477</v>
      </c>
      <c r="H1469" s="57" t="s">
        <v>1</v>
      </c>
      <c r="I1469" s="57" t="s">
        <v>11904</v>
      </c>
      <c r="J1469" s="57" t="s">
        <v>14621</v>
      </c>
      <c r="K1469" s="57" t="s">
        <v>12596</v>
      </c>
      <c r="L1469" s="57" t="s">
        <v>48</v>
      </c>
      <c r="M1469" s="57" t="s">
        <v>3940</v>
      </c>
      <c r="N1469" s="57" t="s">
        <v>3897</v>
      </c>
      <c r="O1469" s="57" t="s">
        <v>6481</v>
      </c>
      <c r="P1469" s="58" t="s">
        <v>6482</v>
      </c>
      <c r="Q1469" s="57" t="s">
        <v>6483</v>
      </c>
      <c r="R1469" s="57" t="s">
        <v>4001</v>
      </c>
      <c r="S1469" s="57" t="s">
        <v>3900</v>
      </c>
      <c r="T1469" s="57" t="s">
        <v>6484</v>
      </c>
      <c r="U1469" s="57">
        <v>800500604</v>
      </c>
      <c r="V1469" s="59">
        <v>39814</v>
      </c>
      <c r="W1469" s="59" t="s">
        <v>3891</v>
      </c>
      <c r="X1469" s="57">
        <v>15</v>
      </c>
      <c r="Y1469" s="59" t="s">
        <v>3891</v>
      </c>
      <c r="Z1469" s="59" t="s">
        <v>3891</v>
      </c>
      <c r="AA1469" s="57" t="s">
        <v>11914</v>
      </c>
      <c r="AB1469" s="60">
        <v>-70.961128000000002</v>
      </c>
      <c r="AC1469" s="60">
        <v>-34.223272999999999</v>
      </c>
      <c r="AD1469" s="57" t="s">
        <v>14110</v>
      </c>
      <c r="AE1469" s="57" t="s">
        <v>14528</v>
      </c>
      <c r="AF1469" s="57" t="s">
        <v>14150</v>
      </c>
      <c r="AG1469" s="129">
        <v>2009</v>
      </c>
      <c r="AH1469" s="121" t="e">
        <f>VLOOKUP(B1469,[1]Hoja2!$A$198:$D$323,2,FALSE)</f>
        <v>#N/A</v>
      </c>
      <c r="AI1469" s="64" t="e">
        <f>VLOOKUP(A1469,[2]Tabla!$A$2:$M$2752,2,FALSE)</f>
        <v>#N/A</v>
      </c>
    </row>
    <row r="1470" spans="1:35" ht="23.25" customHeight="1">
      <c r="A1470" s="57" t="s">
        <v>1546</v>
      </c>
      <c r="B1470" s="57">
        <v>115309</v>
      </c>
      <c r="C1470" s="57" t="s">
        <v>3891</v>
      </c>
      <c r="D1470" s="58" t="s">
        <v>3891</v>
      </c>
      <c r="E1470" s="57">
        <v>6</v>
      </c>
      <c r="F1470" s="58" t="s">
        <v>11930</v>
      </c>
      <c r="G1470" s="57" t="s">
        <v>1477</v>
      </c>
      <c r="H1470" s="57" t="s">
        <v>1</v>
      </c>
      <c r="I1470" s="57" t="s">
        <v>11904</v>
      </c>
      <c r="J1470" s="57" t="s">
        <v>14621</v>
      </c>
      <c r="K1470" s="57" t="s">
        <v>12596</v>
      </c>
      <c r="L1470" s="57" t="s">
        <v>48</v>
      </c>
      <c r="M1470" s="57" t="s">
        <v>3940</v>
      </c>
      <c r="N1470" s="57" t="s">
        <v>3897</v>
      </c>
      <c r="O1470" s="57" t="s">
        <v>10941</v>
      </c>
      <c r="P1470" s="58" t="s">
        <v>6485</v>
      </c>
      <c r="Q1470" s="57" t="s">
        <v>6486</v>
      </c>
      <c r="R1470" s="57" t="s">
        <v>3909</v>
      </c>
      <c r="S1470" s="57" t="s">
        <v>3900</v>
      </c>
      <c r="T1470" s="57" t="s">
        <v>3895</v>
      </c>
      <c r="U1470" s="57">
        <v>722338580</v>
      </c>
      <c r="V1470" s="59">
        <v>39814</v>
      </c>
      <c r="W1470" s="59" t="s">
        <v>3891</v>
      </c>
      <c r="X1470" s="57">
        <v>15</v>
      </c>
      <c r="Y1470" s="59" t="s">
        <v>3891</v>
      </c>
      <c r="Z1470" s="59" t="s">
        <v>3891</v>
      </c>
      <c r="AA1470" s="57" t="s">
        <v>11914</v>
      </c>
      <c r="AB1470" s="60">
        <v>-71.083820000000003</v>
      </c>
      <c r="AC1470" s="60">
        <v>-34.287581000000003</v>
      </c>
      <c r="AD1470" s="57" t="s">
        <v>14110</v>
      </c>
      <c r="AE1470" s="57" t="s">
        <v>14528</v>
      </c>
      <c r="AF1470" s="57" t="s">
        <v>14150</v>
      </c>
      <c r="AG1470" s="129">
        <v>2009</v>
      </c>
      <c r="AH1470" s="121" t="e">
        <f>VLOOKUP(B1470,[1]Hoja2!$A$198:$D$323,2,FALSE)</f>
        <v>#N/A</v>
      </c>
      <c r="AI1470" s="64" t="e">
        <f>VLOOKUP(A1470,[2]Tabla!$A$2:$M$2752,2,FALSE)</f>
        <v>#N/A</v>
      </c>
    </row>
    <row r="1471" spans="1:35" ht="23.25" customHeight="1">
      <c r="A1471" s="57" t="s">
        <v>1547</v>
      </c>
      <c r="B1471" s="57">
        <v>115310</v>
      </c>
      <c r="C1471" s="57" t="s">
        <v>3891</v>
      </c>
      <c r="D1471" s="58" t="s">
        <v>3891</v>
      </c>
      <c r="E1471" s="57">
        <v>6</v>
      </c>
      <c r="F1471" s="58" t="s">
        <v>11930</v>
      </c>
      <c r="G1471" s="57" t="s">
        <v>1477</v>
      </c>
      <c r="H1471" s="57" t="s">
        <v>1</v>
      </c>
      <c r="I1471" s="57" t="s">
        <v>11904</v>
      </c>
      <c r="J1471" s="57" t="s">
        <v>14621</v>
      </c>
      <c r="K1471" s="57" t="s">
        <v>12596</v>
      </c>
      <c r="L1471" s="57" t="s">
        <v>48</v>
      </c>
      <c r="M1471" s="57" t="s">
        <v>3940</v>
      </c>
      <c r="N1471" s="57" t="s">
        <v>3897</v>
      </c>
      <c r="O1471" s="57" t="s">
        <v>6487</v>
      </c>
      <c r="P1471" s="58" t="s">
        <v>6488</v>
      </c>
      <c r="Q1471" s="57" t="s">
        <v>6489</v>
      </c>
      <c r="R1471" s="57" t="s">
        <v>3894</v>
      </c>
      <c r="S1471" s="57" t="s">
        <v>3900</v>
      </c>
      <c r="T1471" s="57" t="s">
        <v>4431</v>
      </c>
      <c r="U1471" s="57">
        <v>722336040</v>
      </c>
      <c r="V1471" s="59">
        <v>39814</v>
      </c>
      <c r="W1471" s="59" t="s">
        <v>3891</v>
      </c>
      <c r="X1471" s="57">
        <v>15</v>
      </c>
      <c r="Y1471" s="59" t="s">
        <v>3891</v>
      </c>
      <c r="Z1471" s="59" t="s">
        <v>3891</v>
      </c>
      <c r="AA1471" s="57" t="s">
        <v>11914</v>
      </c>
      <c r="AB1471" s="60">
        <v>-70.817121999999998</v>
      </c>
      <c r="AC1471" s="60">
        <v>-34.287958000000003</v>
      </c>
      <c r="AD1471" s="57" t="s">
        <v>14110</v>
      </c>
      <c r="AE1471" s="57" t="s">
        <v>14528</v>
      </c>
      <c r="AF1471" s="57" t="s">
        <v>14150</v>
      </c>
      <c r="AG1471" s="129">
        <v>2009</v>
      </c>
      <c r="AH1471" s="121" t="e">
        <f>VLOOKUP(B1471,[1]Hoja2!$A$198:$D$323,2,FALSE)</f>
        <v>#N/A</v>
      </c>
      <c r="AI1471" s="64" t="e">
        <f>VLOOKUP(A1471,[2]Tabla!$A$2:$M$2752,2,FALSE)</f>
        <v>#N/A</v>
      </c>
    </row>
    <row r="1472" spans="1:35" ht="23.25" customHeight="1">
      <c r="A1472" s="57" t="s">
        <v>1548</v>
      </c>
      <c r="B1472" s="57">
        <v>115311</v>
      </c>
      <c r="C1472" s="57" t="s">
        <v>3891</v>
      </c>
      <c r="D1472" s="58" t="s">
        <v>3891</v>
      </c>
      <c r="E1472" s="57">
        <v>6</v>
      </c>
      <c r="F1472" s="58" t="s">
        <v>11930</v>
      </c>
      <c r="G1472" s="57" t="s">
        <v>1477</v>
      </c>
      <c r="H1472" s="57" t="s">
        <v>1</v>
      </c>
      <c r="I1472" s="57" t="s">
        <v>11904</v>
      </c>
      <c r="J1472" s="57" t="s">
        <v>14621</v>
      </c>
      <c r="K1472" s="57" t="s">
        <v>12596</v>
      </c>
      <c r="L1472" s="57" t="s">
        <v>48</v>
      </c>
      <c r="M1472" s="57" t="s">
        <v>3940</v>
      </c>
      <c r="N1472" s="57" t="s">
        <v>3897</v>
      </c>
      <c r="O1472" s="57" t="s">
        <v>6490</v>
      </c>
      <c r="P1472" s="58" t="s">
        <v>6491</v>
      </c>
      <c r="Q1472" s="57" t="s">
        <v>6492</v>
      </c>
      <c r="R1472" s="57" t="s">
        <v>3894</v>
      </c>
      <c r="S1472" s="57">
        <v>506</v>
      </c>
      <c r="T1472" s="57" t="s">
        <v>6493</v>
      </c>
      <c r="U1472" s="57">
        <v>722501477</v>
      </c>
      <c r="V1472" s="59">
        <v>39814</v>
      </c>
      <c r="W1472" s="59" t="s">
        <v>3891</v>
      </c>
      <c r="X1472" s="57">
        <v>15</v>
      </c>
      <c r="Y1472" s="59" t="s">
        <v>3891</v>
      </c>
      <c r="Z1472" s="59" t="s">
        <v>3891</v>
      </c>
      <c r="AA1472" s="57" t="s">
        <v>11914</v>
      </c>
      <c r="AB1472" s="60">
        <v>-71.307186000000002</v>
      </c>
      <c r="AC1472" s="60">
        <v>-34.290557</v>
      </c>
      <c r="AD1472" s="57" t="s">
        <v>14110</v>
      </c>
      <c r="AE1472" s="57" t="s">
        <v>14528</v>
      </c>
      <c r="AF1472" s="57" t="s">
        <v>14150</v>
      </c>
      <c r="AG1472" s="129">
        <v>2009</v>
      </c>
      <c r="AH1472" s="121" t="e">
        <f>VLOOKUP(B1472,[1]Hoja2!$A$198:$D$323,2,FALSE)</f>
        <v>#N/A</v>
      </c>
      <c r="AI1472" s="64" t="e">
        <f>VLOOKUP(A1472,[2]Tabla!$A$2:$M$2752,2,FALSE)</f>
        <v>#N/A</v>
      </c>
    </row>
    <row r="1473" spans="1:35" ht="23.25" customHeight="1">
      <c r="A1473" s="57" t="s">
        <v>1549</v>
      </c>
      <c r="B1473" s="57">
        <v>115312</v>
      </c>
      <c r="C1473" s="57" t="s">
        <v>3891</v>
      </c>
      <c r="D1473" s="58" t="s">
        <v>3891</v>
      </c>
      <c r="E1473" s="57">
        <v>6</v>
      </c>
      <c r="F1473" s="58" t="s">
        <v>11930</v>
      </c>
      <c r="G1473" s="57" t="s">
        <v>1477</v>
      </c>
      <c r="H1473" s="57" t="s">
        <v>1</v>
      </c>
      <c r="I1473" s="57" t="s">
        <v>11904</v>
      </c>
      <c r="J1473" s="57" t="s">
        <v>14621</v>
      </c>
      <c r="K1473" s="57" t="s">
        <v>12596</v>
      </c>
      <c r="L1473" s="57" t="s">
        <v>48</v>
      </c>
      <c r="M1473" s="57" t="s">
        <v>3940</v>
      </c>
      <c r="N1473" s="57" t="s">
        <v>3897</v>
      </c>
      <c r="O1473" s="57" t="s">
        <v>6494</v>
      </c>
      <c r="P1473" s="58" t="s">
        <v>6495</v>
      </c>
      <c r="Q1473" s="57" t="s">
        <v>6496</v>
      </c>
      <c r="R1473" s="57" t="s">
        <v>3909</v>
      </c>
      <c r="S1473" s="57">
        <v>299</v>
      </c>
      <c r="T1473" s="57" t="s">
        <v>6497</v>
      </c>
      <c r="U1473" s="57">
        <v>722335491</v>
      </c>
      <c r="V1473" s="59">
        <v>39814</v>
      </c>
      <c r="W1473" s="59" t="s">
        <v>3891</v>
      </c>
      <c r="X1473" s="57">
        <v>15</v>
      </c>
      <c r="Y1473" s="59" t="s">
        <v>3891</v>
      </c>
      <c r="Z1473" s="59" t="s">
        <v>3891</v>
      </c>
      <c r="AA1473" s="57" t="s">
        <v>11914</v>
      </c>
      <c r="AB1473" s="60">
        <v>-70.965772999999999</v>
      </c>
      <c r="AC1473" s="60">
        <v>-34.353290999999999</v>
      </c>
      <c r="AD1473" s="57" t="s">
        <v>14110</v>
      </c>
      <c r="AE1473" s="57" t="s">
        <v>14528</v>
      </c>
      <c r="AF1473" s="57" t="s">
        <v>14150</v>
      </c>
      <c r="AG1473" s="129">
        <v>2009</v>
      </c>
      <c r="AH1473" s="121" t="e">
        <f>VLOOKUP(B1473,[1]Hoja2!$A$198:$D$323,2,FALSE)</f>
        <v>#N/A</v>
      </c>
      <c r="AI1473" s="64" t="e">
        <f>VLOOKUP(A1473,[2]Tabla!$A$2:$M$2752,2,FALSE)</f>
        <v>#N/A</v>
      </c>
    </row>
    <row r="1474" spans="1:35" ht="23.25" customHeight="1">
      <c r="A1474" s="57" t="s">
        <v>1550</v>
      </c>
      <c r="B1474" s="57">
        <v>115313</v>
      </c>
      <c r="C1474" s="57" t="s">
        <v>3891</v>
      </c>
      <c r="D1474" s="58" t="s">
        <v>3891</v>
      </c>
      <c r="E1474" s="57">
        <v>6</v>
      </c>
      <c r="F1474" s="58" t="s">
        <v>11930</v>
      </c>
      <c r="G1474" s="57" t="s">
        <v>1477</v>
      </c>
      <c r="H1474" s="57" t="s">
        <v>1</v>
      </c>
      <c r="I1474" s="57" t="s">
        <v>11904</v>
      </c>
      <c r="J1474" s="57" t="s">
        <v>14621</v>
      </c>
      <c r="K1474" s="57" t="s">
        <v>12596</v>
      </c>
      <c r="L1474" s="57" t="s">
        <v>48</v>
      </c>
      <c r="M1474" s="57" t="s">
        <v>3940</v>
      </c>
      <c r="N1474" s="57" t="s">
        <v>3897</v>
      </c>
      <c r="O1474" s="57" t="s">
        <v>6498</v>
      </c>
      <c r="P1474" s="58" t="s">
        <v>6499</v>
      </c>
      <c r="Q1474" s="57" t="s">
        <v>6500</v>
      </c>
      <c r="R1474" s="57" t="s">
        <v>3894</v>
      </c>
      <c r="S1474" s="57" t="s">
        <v>3900</v>
      </c>
      <c r="T1474" s="57" t="s">
        <v>6175</v>
      </c>
      <c r="U1474" s="57">
        <v>722336442</v>
      </c>
      <c r="V1474" s="59">
        <v>39814</v>
      </c>
      <c r="W1474" s="59" t="s">
        <v>3891</v>
      </c>
      <c r="X1474" s="57">
        <v>15</v>
      </c>
      <c r="Y1474" s="59" t="s">
        <v>3891</v>
      </c>
      <c r="Z1474" s="59" t="s">
        <v>3891</v>
      </c>
      <c r="AA1474" s="57" t="s">
        <v>11914</v>
      </c>
      <c r="AB1474" s="60">
        <v>-71.477108999999999</v>
      </c>
      <c r="AC1474" s="60">
        <v>-34.477981999999997</v>
      </c>
      <c r="AD1474" s="57" t="s">
        <v>14110</v>
      </c>
      <c r="AE1474" s="57" t="s">
        <v>14528</v>
      </c>
      <c r="AF1474" s="57" t="s">
        <v>14150</v>
      </c>
      <c r="AG1474" s="129">
        <v>2009</v>
      </c>
      <c r="AH1474" s="121" t="e">
        <f>VLOOKUP(B1474,[1]Hoja2!$A$198:$D$323,2,FALSE)</f>
        <v>#N/A</v>
      </c>
      <c r="AI1474" s="64" t="e">
        <f>VLOOKUP(A1474,[2]Tabla!$A$2:$M$2752,2,FALSE)</f>
        <v>#N/A</v>
      </c>
    </row>
    <row r="1475" spans="1:35" ht="23.25" customHeight="1">
      <c r="A1475" s="57" t="s">
        <v>1551</v>
      </c>
      <c r="B1475" s="57">
        <v>115314</v>
      </c>
      <c r="C1475" s="57" t="s">
        <v>3891</v>
      </c>
      <c r="D1475" s="58" t="s">
        <v>3891</v>
      </c>
      <c r="E1475" s="57">
        <v>6</v>
      </c>
      <c r="F1475" s="58" t="s">
        <v>11930</v>
      </c>
      <c r="G1475" s="57" t="s">
        <v>1477</v>
      </c>
      <c r="H1475" s="57" t="s">
        <v>1</v>
      </c>
      <c r="I1475" s="57" t="s">
        <v>11904</v>
      </c>
      <c r="J1475" s="57" t="s">
        <v>14621</v>
      </c>
      <c r="K1475" s="57" t="s">
        <v>12596</v>
      </c>
      <c r="L1475" s="57" t="s">
        <v>48</v>
      </c>
      <c r="M1475" s="57" t="s">
        <v>3940</v>
      </c>
      <c r="N1475" s="57" t="s">
        <v>3897</v>
      </c>
      <c r="O1475" s="57" t="s">
        <v>6501</v>
      </c>
      <c r="P1475" s="58" t="s">
        <v>6502</v>
      </c>
      <c r="Q1475" s="57" t="s">
        <v>6503</v>
      </c>
      <c r="R1475" s="57" t="s">
        <v>3894</v>
      </c>
      <c r="S1475" s="57" t="s">
        <v>3900</v>
      </c>
      <c r="T1475" s="57" t="s">
        <v>5683</v>
      </c>
      <c r="U1475" s="57">
        <v>722335750</v>
      </c>
      <c r="V1475" s="59">
        <v>39814</v>
      </c>
      <c r="W1475" s="59" t="s">
        <v>3891</v>
      </c>
      <c r="X1475" s="57">
        <v>15</v>
      </c>
      <c r="Y1475" s="59" t="s">
        <v>3891</v>
      </c>
      <c r="Z1475" s="59" t="s">
        <v>3891</v>
      </c>
      <c r="AA1475" s="57" t="s">
        <v>11914</v>
      </c>
      <c r="AB1475" s="60">
        <v>-71.653053999999997</v>
      </c>
      <c r="AC1475" s="60">
        <v>-34.208965999999997</v>
      </c>
      <c r="AD1475" s="57" t="s">
        <v>14110</v>
      </c>
      <c r="AE1475" s="57" t="s">
        <v>14528</v>
      </c>
      <c r="AF1475" s="57" t="s">
        <v>14150</v>
      </c>
      <c r="AG1475" s="129">
        <v>2009</v>
      </c>
      <c r="AH1475" s="121" t="e">
        <f>VLOOKUP(B1475,[1]Hoja2!$A$198:$D$323,2,FALSE)</f>
        <v>#N/A</v>
      </c>
      <c r="AI1475" s="64" t="e">
        <f>VLOOKUP(A1475,[2]Tabla!$A$2:$M$2752,2,FALSE)</f>
        <v>#N/A</v>
      </c>
    </row>
    <row r="1476" spans="1:35" ht="23.25" customHeight="1">
      <c r="A1476" s="57" t="s">
        <v>1552</v>
      </c>
      <c r="B1476" s="57">
        <v>115315</v>
      </c>
      <c r="C1476" s="57" t="s">
        <v>3891</v>
      </c>
      <c r="D1476" s="58" t="s">
        <v>3891</v>
      </c>
      <c r="E1476" s="57">
        <v>6</v>
      </c>
      <c r="F1476" s="58" t="s">
        <v>11930</v>
      </c>
      <c r="G1476" s="57" t="s">
        <v>1477</v>
      </c>
      <c r="H1476" s="57" t="s">
        <v>1</v>
      </c>
      <c r="I1476" s="57" t="s">
        <v>11904</v>
      </c>
      <c r="J1476" s="57" t="s">
        <v>14621</v>
      </c>
      <c r="K1476" s="57" t="s">
        <v>12596</v>
      </c>
      <c r="L1476" s="57" t="s">
        <v>48</v>
      </c>
      <c r="M1476" s="57" t="s">
        <v>3940</v>
      </c>
      <c r="N1476" s="57" t="s">
        <v>3897</v>
      </c>
      <c r="O1476" s="57" t="s">
        <v>6504</v>
      </c>
      <c r="P1476" s="58" t="s">
        <v>6505</v>
      </c>
      <c r="Q1476" s="57" t="s">
        <v>6506</v>
      </c>
      <c r="R1476" s="57" t="s">
        <v>3894</v>
      </c>
      <c r="S1476" s="57" t="s">
        <v>3900</v>
      </c>
      <c r="T1476" s="57" t="s">
        <v>6388</v>
      </c>
      <c r="U1476" s="57">
        <v>722817229</v>
      </c>
      <c r="V1476" s="59">
        <v>39814</v>
      </c>
      <c r="W1476" s="59" t="s">
        <v>3891</v>
      </c>
      <c r="X1476" s="57">
        <v>15</v>
      </c>
      <c r="Y1476" s="59" t="s">
        <v>3891</v>
      </c>
      <c r="Z1476" s="59" t="s">
        <v>3891</v>
      </c>
      <c r="AA1476" s="57" t="s">
        <v>11914</v>
      </c>
      <c r="AB1476" s="60">
        <v>-71.268164999999996</v>
      </c>
      <c r="AC1476" s="60">
        <v>-34.733507000000003</v>
      </c>
      <c r="AD1476" s="57" t="s">
        <v>14110</v>
      </c>
      <c r="AE1476" s="57" t="s">
        <v>14528</v>
      </c>
      <c r="AF1476" s="57" t="s">
        <v>14150</v>
      </c>
      <c r="AG1476" s="129">
        <v>2009</v>
      </c>
      <c r="AH1476" s="121" t="e">
        <f>VLOOKUP(B1476,[1]Hoja2!$A$198:$D$323,2,FALSE)</f>
        <v>#N/A</v>
      </c>
      <c r="AI1476" s="64" t="e">
        <f>VLOOKUP(A1476,[2]Tabla!$A$2:$M$2752,2,FALSE)</f>
        <v>#N/A</v>
      </c>
    </row>
    <row r="1477" spans="1:35" ht="23.25" customHeight="1">
      <c r="A1477" s="57" t="s">
        <v>1553</v>
      </c>
      <c r="B1477" s="57">
        <v>115316</v>
      </c>
      <c r="C1477" s="57" t="s">
        <v>3891</v>
      </c>
      <c r="D1477" s="58" t="s">
        <v>3891</v>
      </c>
      <c r="E1477" s="57">
        <v>6</v>
      </c>
      <c r="F1477" s="58" t="s">
        <v>11930</v>
      </c>
      <c r="G1477" s="57" t="s">
        <v>1477</v>
      </c>
      <c r="H1477" s="57" t="s">
        <v>1</v>
      </c>
      <c r="I1477" s="57" t="s">
        <v>11904</v>
      </c>
      <c r="J1477" s="57" t="s">
        <v>14621</v>
      </c>
      <c r="K1477" s="57" t="s">
        <v>12596</v>
      </c>
      <c r="L1477" s="57" t="s">
        <v>48</v>
      </c>
      <c r="M1477" s="57" t="s">
        <v>3940</v>
      </c>
      <c r="N1477" s="57" t="s">
        <v>3897</v>
      </c>
      <c r="O1477" s="57" t="s">
        <v>6507</v>
      </c>
      <c r="P1477" s="58" t="s">
        <v>6508</v>
      </c>
      <c r="Q1477" s="57" t="s">
        <v>6509</v>
      </c>
      <c r="R1477" s="57" t="s">
        <v>3909</v>
      </c>
      <c r="S1477" s="57">
        <v>84</v>
      </c>
      <c r="T1477" s="57" t="s">
        <v>6510</v>
      </c>
      <c r="U1477" s="57">
        <v>722336284</v>
      </c>
      <c r="V1477" s="59">
        <v>39814</v>
      </c>
      <c r="W1477" s="59" t="s">
        <v>3891</v>
      </c>
      <c r="X1477" s="57">
        <v>15</v>
      </c>
      <c r="Y1477" s="59" t="s">
        <v>3891</v>
      </c>
      <c r="Z1477" s="59" t="s">
        <v>3891</v>
      </c>
      <c r="AA1477" s="57" t="s">
        <v>11914</v>
      </c>
      <c r="AB1477" s="60">
        <v>-71.898698999999993</v>
      </c>
      <c r="AC1477" s="60">
        <v>-34.642803000000001</v>
      </c>
      <c r="AD1477" s="57" t="s">
        <v>14110</v>
      </c>
      <c r="AE1477" s="57" t="s">
        <v>14528</v>
      </c>
      <c r="AF1477" s="57" t="s">
        <v>14150</v>
      </c>
      <c r="AG1477" s="129">
        <v>2009</v>
      </c>
      <c r="AH1477" s="121" t="e">
        <f>VLOOKUP(B1477,[1]Hoja2!$A$198:$D$323,2,FALSE)</f>
        <v>#N/A</v>
      </c>
      <c r="AI1477" s="64" t="e">
        <f>VLOOKUP(A1477,[2]Tabla!$A$2:$M$2752,2,FALSE)</f>
        <v>#N/A</v>
      </c>
    </row>
    <row r="1478" spans="1:35" ht="23.25" customHeight="1">
      <c r="A1478" s="57" t="s">
        <v>1554</v>
      </c>
      <c r="B1478" s="57">
        <v>115317</v>
      </c>
      <c r="C1478" s="57" t="s">
        <v>3891</v>
      </c>
      <c r="D1478" s="58" t="s">
        <v>3891</v>
      </c>
      <c r="E1478" s="57">
        <v>6</v>
      </c>
      <c r="F1478" s="58" t="s">
        <v>11930</v>
      </c>
      <c r="G1478" s="57" t="s">
        <v>1477</v>
      </c>
      <c r="H1478" s="57" t="s">
        <v>1</v>
      </c>
      <c r="I1478" s="57" t="s">
        <v>11904</v>
      </c>
      <c r="J1478" s="57" t="s">
        <v>14621</v>
      </c>
      <c r="K1478" s="57" t="s">
        <v>12596</v>
      </c>
      <c r="L1478" s="57" t="s">
        <v>48</v>
      </c>
      <c r="M1478" s="57" t="s">
        <v>3940</v>
      </c>
      <c r="N1478" s="57" t="s">
        <v>3897</v>
      </c>
      <c r="O1478" s="57" t="s">
        <v>6511</v>
      </c>
      <c r="P1478" s="58" t="s">
        <v>6380</v>
      </c>
      <c r="Q1478" s="57" t="s">
        <v>6381</v>
      </c>
      <c r="R1478" s="57" t="s">
        <v>3894</v>
      </c>
      <c r="S1478" s="57" t="s">
        <v>3900</v>
      </c>
      <c r="T1478" s="57" t="s">
        <v>6512</v>
      </c>
      <c r="U1478" s="57">
        <v>722336750</v>
      </c>
      <c r="V1478" s="59">
        <v>39814</v>
      </c>
      <c r="W1478" s="59" t="s">
        <v>3891</v>
      </c>
      <c r="X1478" s="57">
        <v>15</v>
      </c>
      <c r="Y1478" s="59" t="s">
        <v>3891</v>
      </c>
      <c r="Z1478" s="59" t="s">
        <v>3891</v>
      </c>
      <c r="AA1478" s="57" t="s">
        <v>11914</v>
      </c>
      <c r="AB1478" s="60">
        <v>-70.991973000000002</v>
      </c>
      <c r="AC1478" s="60">
        <v>-34.574193000000001</v>
      </c>
      <c r="AD1478" s="57" t="s">
        <v>14110</v>
      </c>
      <c r="AE1478" s="57" t="s">
        <v>14528</v>
      </c>
      <c r="AF1478" s="57" t="s">
        <v>14150</v>
      </c>
      <c r="AG1478" s="129">
        <v>2009</v>
      </c>
      <c r="AH1478" s="121" t="e">
        <f>VLOOKUP(B1478,[1]Hoja2!$A$198:$D$323,2,FALSE)</f>
        <v>#N/A</v>
      </c>
      <c r="AI1478" s="64" t="e">
        <f>VLOOKUP(A1478,[2]Tabla!$A$2:$M$2752,2,FALSE)</f>
        <v>#N/A</v>
      </c>
    </row>
    <row r="1479" spans="1:35" ht="23.25" customHeight="1">
      <c r="A1479" s="57" t="s">
        <v>1555</v>
      </c>
      <c r="B1479" s="57">
        <v>115318</v>
      </c>
      <c r="C1479" s="57" t="s">
        <v>3891</v>
      </c>
      <c r="D1479" s="58" t="s">
        <v>3891</v>
      </c>
      <c r="E1479" s="57">
        <v>6</v>
      </c>
      <c r="F1479" s="58" t="s">
        <v>11930</v>
      </c>
      <c r="G1479" s="57" t="s">
        <v>1477</v>
      </c>
      <c r="H1479" s="57" t="s">
        <v>1</v>
      </c>
      <c r="I1479" s="57" t="s">
        <v>12283</v>
      </c>
      <c r="J1479" s="57" t="s">
        <v>14621</v>
      </c>
      <c r="K1479" s="57" t="s">
        <v>12596</v>
      </c>
      <c r="L1479" s="57" t="s">
        <v>12596</v>
      </c>
      <c r="M1479" s="57" t="s">
        <v>3940</v>
      </c>
      <c r="N1479" s="57" t="s">
        <v>3897</v>
      </c>
      <c r="O1479" s="57" t="s">
        <v>6513</v>
      </c>
      <c r="P1479" s="58" t="s">
        <v>6514</v>
      </c>
      <c r="Q1479" s="57" t="s">
        <v>6515</v>
      </c>
      <c r="R1479" s="57" t="s">
        <v>3894</v>
      </c>
      <c r="S1479" s="57">
        <v>84</v>
      </c>
      <c r="T1479" s="57" t="s">
        <v>6516</v>
      </c>
      <c r="U1479" s="57">
        <v>722337491</v>
      </c>
      <c r="V1479" s="59">
        <v>39814</v>
      </c>
      <c r="W1479" s="59" t="s">
        <v>3891</v>
      </c>
      <c r="X1479" s="57">
        <v>15</v>
      </c>
      <c r="Y1479" s="59" t="s">
        <v>3891</v>
      </c>
      <c r="Z1479" s="59" t="s">
        <v>3891</v>
      </c>
      <c r="AA1479" s="57" t="s">
        <v>11914</v>
      </c>
      <c r="AB1479" s="60">
        <v>-71.117001999999999</v>
      </c>
      <c r="AC1479" s="60">
        <v>-34.639175000000002</v>
      </c>
      <c r="AD1479" s="57" t="s">
        <v>14110</v>
      </c>
      <c r="AE1479" s="57" t="s">
        <v>14528</v>
      </c>
      <c r="AF1479" s="57" t="s">
        <v>14150</v>
      </c>
      <c r="AG1479" s="129">
        <v>2009</v>
      </c>
      <c r="AH1479" s="121" t="e">
        <f>VLOOKUP(B1479,[1]Hoja2!$A$198:$D$323,2,FALSE)</f>
        <v>#N/A</v>
      </c>
      <c r="AI1479" s="64" t="e">
        <f>VLOOKUP(A1479,[2]Tabla!$A$2:$M$2752,2,FALSE)</f>
        <v>#N/A</v>
      </c>
    </row>
    <row r="1480" spans="1:35" ht="23.25" customHeight="1">
      <c r="A1480" s="57" t="s">
        <v>1556</v>
      </c>
      <c r="B1480" s="57">
        <v>115319</v>
      </c>
      <c r="C1480" s="57" t="s">
        <v>3891</v>
      </c>
      <c r="D1480" s="58" t="s">
        <v>3891</v>
      </c>
      <c r="E1480" s="57">
        <v>6</v>
      </c>
      <c r="F1480" s="58" t="s">
        <v>11930</v>
      </c>
      <c r="G1480" s="57" t="s">
        <v>1477</v>
      </c>
      <c r="H1480" s="57" t="s">
        <v>1</v>
      </c>
      <c r="I1480" s="57" t="s">
        <v>11904</v>
      </c>
      <c r="J1480" s="57" t="s">
        <v>14621</v>
      </c>
      <c r="K1480" s="57" t="s">
        <v>12596</v>
      </c>
      <c r="L1480" s="57" t="s">
        <v>48</v>
      </c>
      <c r="M1480" s="57" t="s">
        <v>3940</v>
      </c>
      <c r="N1480" s="57" t="s">
        <v>3897</v>
      </c>
      <c r="O1480" s="57" t="s">
        <v>6517</v>
      </c>
      <c r="P1480" s="58" t="s">
        <v>6390</v>
      </c>
      <c r="Q1480" s="57" t="s">
        <v>6391</v>
      </c>
      <c r="R1480" s="57" t="s">
        <v>3909</v>
      </c>
      <c r="S1480" s="57">
        <v>625</v>
      </c>
      <c r="T1480" s="57" t="s">
        <v>3915</v>
      </c>
      <c r="U1480" s="57">
        <v>722335550</v>
      </c>
      <c r="V1480" s="59">
        <v>39814</v>
      </c>
      <c r="W1480" s="59" t="s">
        <v>3891</v>
      </c>
      <c r="X1480" s="57">
        <v>15</v>
      </c>
      <c r="Y1480" s="59" t="s">
        <v>3891</v>
      </c>
      <c r="Z1480" s="59" t="s">
        <v>3891</v>
      </c>
      <c r="AA1480" s="57" t="s">
        <v>11914</v>
      </c>
      <c r="AB1480" s="60">
        <v>-71.369033000000002</v>
      </c>
      <c r="AC1480" s="60">
        <v>-34.634394999999998</v>
      </c>
      <c r="AD1480" s="57" t="s">
        <v>14110</v>
      </c>
      <c r="AE1480" s="57" t="s">
        <v>14528</v>
      </c>
      <c r="AF1480" s="57" t="s">
        <v>14150</v>
      </c>
      <c r="AG1480" s="129">
        <v>2009</v>
      </c>
      <c r="AH1480" s="121" t="e">
        <f>VLOOKUP(B1480,[1]Hoja2!$A$198:$D$323,2,FALSE)</f>
        <v>#N/A</v>
      </c>
      <c r="AI1480" s="64" t="e">
        <f>VLOOKUP(A1480,[2]Tabla!$A$2:$M$2752,2,FALSE)</f>
        <v>#N/A</v>
      </c>
    </row>
    <row r="1481" spans="1:35" ht="23.25" customHeight="1">
      <c r="A1481" s="57" t="s">
        <v>1557</v>
      </c>
      <c r="B1481" s="57">
        <v>115320</v>
      </c>
      <c r="C1481" s="57" t="s">
        <v>3891</v>
      </c>
      <c r="D1481" s="58" t="s">
        <v>3891</v>
      </c>
      <c r="E1481" s="57">
        <v>6</v>
      </c>
      <c r="F1481" s="58" t="s">
        <v>11930</v>
      </c>
      <c r="G1481" s="57" t="s">
        <v>1477</v>
      </c>
      <c r="H1481" s="57" t="s">
        <v>1</v>
      </c>
      <c r="I1481" s="57" t="s">
        <v>11904</v>
      </c>
      <c r="J1481" s="57" t="s">
        <v>14621</v>
      </c>
      <c r="K1481" s="57" t="s">
        <v>12596</v>
      </c>
      <c r="L1481" s="57" t="s">
        <v>48</v>
      </c>
      <c r="M1481" s="57" t="s">
        <v>3940</v>
      </c>
      <c r="N1481" s="57" t="s">
        <v>3897</v>
      </c>
      <c r="O1481" s="57" t="s">
        <v>6518</v>
      </c>
      <c r="P1481" s="58" t="s">
        <v>6519</v>
      </c>
      <c r="Q1481" s="57" t="s">
        <v>6520</v>
      </c>
      <c r="R1481" s="57" t="s">
        <v>3894</v>
      </c>
      <c r="S1481" s="57">
        <v>25</v>
      </c>
      <c r="T1481" s="57" t="s">
        <v>6521</v>
      </c>
      <c r="U1481" s="57">
        <v>722336154</v>
      </c>
      <c r="V1481" s="59">
        <v>39814</v>
      </c>
      <c r="W1481" s="59" t="s">
        <v>3891</v>
      </c>
      <c r="X1481" s="57">
        <v>15</v>
      </c>
      <c r="Y1481" s="59" t="s">
        <v>3891</v>
      </c>
      <c r="Z1481" s="59" t="s">
        <v>3891</v>
      </c>
      <c r="AA1481" s="57" t="s">
        <v>11914</v>
      </c>
      <c r="AB1481" s="60">
        <v>-71.830284000000006</v>
      </c>
      <c r="AC1481" s="60">
        <v>-33.953718000000002</v>
      </c>
      <c r="AD1481" s="57" t="s">
        <v>14110</v>
      </c>
      <c r="AE1481" s="57" t="s">
        <v>14528</v>
      </c>
      <c r="AF1481" s="57" t="s">
        <v>14150</v>
      </c>
      <c r="AG1481" s="129">
        <v>2009</v>
      </c>
      <c r="AH1481" s="121" t="e">
        <f>VLOOKUP(B1481,[1]Hoja2!$A$198:$D$323,2,FALSE)</f>
        <v>#N/A</v>
      </c>
      <c r="AI1481" s="64" t="e">
        <f>VLOOKUP(A1481,[2]Tabla!$A$2:$M$2752,2,FALSE)</f>
        <v>#N/A</v>
      </c>
    </row>
    <row r="1482" spans="1:35" ht="23.25" customHeight="1">
      <c r="A1482" s="57" t="s">
        <v>1558</v>
      </c>
      <c r="B1482" s="57">
        <v>115321</v>
      </c>
      <c r="C1482" s="57" t="s">
        <v>3891</v>
      </c>
      <c r="D1482" s="58" t="s">
        <v>3891</v>
      </c>
      <c r="E1482" s="57">
        <v>6</v>
      </c>
      <c r="F1482" s="58" t="s">
        <v>11930</v>
      </c>
      <c r="G1482" s="57" t="s">
        <v>1477</v>
      </c>
      <c r="H1482" s="57" t="s">
        <v>1</v>
      </c>
      <c r="I1482" s="57" t="s">
        <v>11904</v>
      </c>
      <c r="J1482" s="57" t="s">
        <v>14621</v>
      </c>
      <c r="K1482" s="57" t="s">
        <v>12596</v>
      </c>
      <c r="L1482" s="57" t="s">
        <v>48</v>
      </c>
      <c r="M1482" s="57" t="s">
        <v>3940</v>
      </c>
      <c r="N1482" s="57" t="s">
        <v>3897</v>
      </c>
      <c r="O1482" s="57" t="s">
        <v>10942</v>
      </c>
      <c r="P1482" s="58" t="s">
        <v>6482</v>
      </c>
      <c r="Q1482" s="57" t="s">
        <v>6483</v>
      </c>
      <c r="R1482" s="57" t="s">
        <v>3894</v>
      </c>
      <c r="S1482" s="57" t="s">
        <v>3900</v>
      </c>
      <c r="T1482" s="57" t="s">
        <v>6522</v>
      </c>
      <c r="U1482" s="57" t="s">
        <v>11921</v>
      </c>
      <c r="V1482" s="59">
        <v>39814</v>
      </c>
      <c r="W1482" s="59" t="s">
        <v>3891</v>
      </c>
      <c r="X1482" s="57">
        <v>15</v>
      </c>
      <c r="Y1482" s="59" t="s">
        <v>3891</v>
      </c>
      <c r="Z1482" s="59" t="s">
        <v>3891</v>
      </c>
      <c r="AA1482" s="57" t="s">
        <v>11914</v>
      </c>
      <c r="AB1482" s="60">
        <v>-70.889671000000007</v>
      </c>
      <c r="AC1482" s="60">
        <v>-34.198917000000002</v>
      </c>
      <c r="AD1482" s="57" t="s">
        <v>14110</v>
      </c>
      <c r="AE1482" s="57" t="s">
        <v>14528</v>
      </c>
      <c r="AF1482" s="57" t="s">
        <v>14150</v>
      </c>
      <c r="AG1482" s="129">
        <v>2009</v>
      </c>
      <c r="AH1482" s="121" t="e">
        <f>VLOOKUP(B1482,[1]Hoja2!$A$198:$D$323,2,FALSE)</f>
        <v>#N/A</v>
      </c>
      <c r="AI1482" s="64" t="e">
        <f>VLOOKUP(A1482,[2]Tabla!$A$2:$M$2752,2,FALSE)</f>
        <v>#N/A</v>
      </c>
    </row>
    <row r="1483" spans="1:35" ht="23.25" customHeight="1">
      <c r="A1483" s="57" t="s">
        <v>1559</v>
      </c>
      <c r="B1483" s="57">
        <v>115322</v>
      </c>
      <c r="C1483" s="57" t="s">
        <v>3891</v>
      </c>
      <c r="D1483" s="58" t="s">
        <v>3891</v>
      </c>
      <c r="E1483" s="57">
        <v>6</v>
      </c>
      <c r="F1483" s="58" t="s">
        <v>11930</v>
      </c>
      <c r="G1483" s="57" t="s">
        <v>1477</v>
      </c>
      <c r="H1483" s="57" t="s">
        <v>1</v>
      </c>
      <c r="I1483" s="57" t="s">
        <v>11904</v>
      </c>
      <c r="J1483" s="57" t="s">
        <v>14621</v>
      </c>
      <c r="K1483" s="57" t="s">
        <v>12596</v>
      </c>
      <c r="L1483" s="57" t="s">
        <v>48</v>
      </c>
      <c r="M1483" s="57" t="s">
        <v>3940</v>
      </c>
      <c r="N1483" s="57" t="s">
        <v>3897</v>
      </c>
      <c r="O1483" s="57" t="s">
        <v>6523</v>
      </c>
      <c r="P1483" s="58" t="s">
        <v>6371</v>
      </c>
      <c r="Q1483" s="57" t="s">
        <v>6372</v>
      </c>
      <c r="R1483" s="57" t="s">
        <v>3894</v>
      </c>
      <c r="S1483" s="57" t="s">
        <v>3900</v>
      </c>
      <c r="T1483" s="57" t="s">
        <v>4779</v>
      </c>
      <c r="U1483" s="57">
        <v>722336241</v>
      </c>
      <c r="V1483" s="59">
        <v>39814</v>
      </c>
      <c r="W1483" s="59" t="s">
        <v>3891</v>
      </c>
      <c r="X1483" s="57">
        <v>15</v>
      </c>
      <c r="Y1483" s="59" t="s">
        <v>3891</v>
      </c>
      <c r="Z1483" s="59" t="s">
        <v>3891</v>
      </c>
      <c r="AA1483" s="57" t="s">
        <v>11914</v>
      </c>
      <c r="AB1483" s="60">
        <v>-70.837625000000003</v>
      </c>
      <c r="AC1483" s="60">
        <v>-34.348908999999999</v>
      </c>
      <c r="AD1483" s="57" t="s">
        <v>14110</v>
      </c>
      <c r="AE1483" s="57" t="s">
        <v>14528</v>
      </c>
      <c r="AF1483" s="57" t="s">
        <v>14150</v>
      </c>
      <c r="AG1483" s="129">
        <v>2009</v>
      </c>
      <c r="AH1483" s="121" t="e">
        <f>VLOOKUP(B1483,[1]Hoja2!$A$198:$D$323,2,FALSE)</f>
        <v>#N/A</v>
      </c>
      <c r="AI1483" s="64" t="e">
        <f>VLOOKUP(A1483,[2]Tabla!$A$2:$M$2752,2,FALSE)</f>
        <v>#N/A</v>
      </c>
    </row>
    <row r="1484" spans="1:35" ht="23.25" customHeight="1">
      <c r="A1484" s="57" t="s">
        <v>1560</v>
      </c>
      <c r="B1484" s="57">
        <v>115323</v>
      </c>
      <c r="C1484" s="57" t="s">
        <v>3891</v>
      </c>
      <c r="D1484" s="58" t="s">
        <v>3891</v>
      </c>
      <c r="E1484" s="57">
        <v>6</v>
      </c>
      <c r="F1484" s="58" t="s">
        <v>11930</v>
      </c>
      <c r="G1484" s="57" t="s">
        <v>1477</v>
      </c>
      <c r="H1484" s="57" t="s">
        <v>1</v>
      </c>
      <c r="I1484" s="57" t="s">
        <v>11904</v>
      </c>
      <c r="J1484" s="57" t="s">
        <v>14621</v>
      </c>
      <c r="K1484" s="57" t="s">
        <v>12596</v>
      </c>
      <c r="L1484" s="57" t="s">
        <v>48</v>
      </c>
      <c r="M1484" s="57" t="s">
        <v>3940</v>
      </c>
      <c r="N1484" s="57" t="s">
        <v>3897</v>
      </c>
      <c r="O1484" s="57" t="s">
        <v>10943</v>
      </c>
      <c r="P1484" s="58" t="s">
        <v>6380</v>
      </c>
      <c r="Q1484" s="57" t="s">
        <v>6381</v>
      </c>
      <c r="R1484" s="57" t="s">
        <v>3894</v>
      </c>
      <c r="S1484" s="57" t="s">
        <v>3900</v>
      </c>
      <c r="T1484" s="57" t="s">
        <v>6119</v>
      </c>
      <c r="U1484" s="57">
        <v>800500607</v>
      </c>
      <c r="V1484" s="59">
        <v>39814</v>
      </c>
      <c r="W1484" s="59" t="s">
        <v>3891</v>
      </c>
      <c r="X1484" s="57">
        <v>15</v>
      </c>
      <c r="Y1484" s="59" t="s">
        <v>3891</v>
      </c>
      <c r="Z1484" s="59" t="s">
        <v>3891</v>
      </c>
      <c r="AA1484" s="57" t="s">
        <v>11914</v>
      </c>
      <c r="AB1484" s="60">
        <v>-70.970871000000002</v>
      </c>
      <c r="AC1484" s="60">
        <v>-34.596601999999997</v>
      </c>
      <c r="AD1484" s="57" t="s">
        <v>14110</v>
      </c>
      <c r="AE1484" s="57" t="s">
        <v>14528</v>
      </c>
      <c r="AF1484" s="57" t="s">
        <v>14150</v>
      </c>
      <c r="AG1484" s="129">
        <v>2009</v>
      </c>
      <c r="AH1484" s="121" t="e">
        <f>VLOOKUP(B1484,[1]Hoja2!$A$198:$D$323,2,FALSE)</f>
        <v>#N/A</v>
      </c>
      <c r="AI1484" s="64" t="e">
        <f>VLOOKUP(A1484,[2]Tabla!$A$2:$M$2752,2,FALSE)</f>
        <v>#N/A</v>
      </c>
    </row>
    <row r="1485" spans="1:35" ht="23.25" customHeight="1">
      <c r="A1485" s="57" t="s">
        <v>1561</v>
      </c>
      <c r="B1485" s="57">
        <v>115324</v>
      </c>
      <c r="C1485" s="57" t="s">
        <v>3891</v>
      </c>
      <c r="D1485" s="58" t="s">
        <v>3891</v>
      </c>
      <c r="E1485" s="57">
        <v>6</v>
      </c>
      <c r="F1485" s="58" t="s">
        <v>11930</v>
      </c>
      <c r="G1485" s="57" t="s">
        <v>1477</v>
      </c>
      <c r="H1485" s="57" t="s">
        <v>1</v>
      </c>
      <c r="I1485" s="57" t="s">
        <v>11904</v>
      </c>
      <c r="J1485" s="57" t="s">
        <v>14621</v>
      </c>
      <c r="K1485" s="57" t="s">
        <v>12596</v>
      </c>
      <c r="L1485" s="57" t="s">
        <v>48</v>
      </c>
      <c r="M1485" s="57" t="s">
        <v>3940</v>
      </c>
      <c r="N1485" s="57" t="s">
        <v>3897</v>
      </c>
      <c r="O1485" s="57" t="s">
        <v>10944</v>
      </c>
      <c r="P1485" s="58" t="s">
        <v>6355</v>
      </c>
      <c r="Q1485" s="57" t="s">
        <v>5796</v>
      </c>
      <c r="R1485" s="57" t="s">
        <v>3909</v>
      </c>
      <c r="S1485" s="57">
        <v>1790</v>
      </c>
      <c r="T1485" s="57" t="s">
        <v>6524</v>
      </c>
      <c r="U1485" s="57">
        <v>722675900</v>
      </c>
      <c r="V1485" s="59">
        <v>39814</v>
      </c>
      <c r="W1485" s="59" t="s">
        <v>3891</v>
      </c>
      <c r="X1485" s="57">
        <v>15</v>
      </c>
      <c r="Y1485" s="59" t="s">
        <v>3891</v>
      </c>
      <c r="Z1485" s="59" t="s">
        <v>3891</v>
      </c>
      <c r="AA1485" s="57" t="s">
        <v>11914</v>
      </c>
      <c r="AB1485" s="60">
        <v>-70.709035</v>
      </c>
      <c r="AC1485" s="60">
        <v>-34.149489000000003</v>
      </c>
      <c r="AD1485" s="57" t="s">
        <v>14110</v>
      </c>
      <c r="AE1485" s="57" t="s">
        <v>14528</v>
      </c>
      <c r="AF1485" s="57" t="s">
        <v>14150</v>
      </c>
      <c r="AG1485" s="129">
        <v>2009</v>
      </c>
      <c r="AH1485" s="121" t="e">
        <f>VLOOKUP(B1485,[1]Hoja2!$A$198:$D$323,2,FALSE)</f>
        <v>#N/A</v>
      </c>
      <c r="AI1485" s="64" t="e">
        <f>VLOOKUP(A1485,[2]Tabla!$A$2:$M$2752,2,FALSE)</f>
        <v>#N/A</v>
      </c>
    </row>
    <row r="1486" spans="1:35" ht="23.25" customHeight="1">
      <c r="A1486" s="57" t="s">
        <v>1562</v>
      </c>
      <c r="B1486" s="57">
        <v>115325</v>
      </c>
      <c r="C1486" s="57" t="s">
        <v>3891</v>
      </c>
      <c r="D1486" s="58" t="s">
        <v>3891</v>
      </c>
      <c r="E1486" s="57">
        <v>6</v>
      </c>
      <c r="F1486" s="58" t="s">
        <v>11930</v>
      </c>
      <c r="G1486" s="57" t="s">
        <v>1477</v>
      </c>
      <c r="H1486" s="57" t="s">
        <v>1</v>
      </c>
      <c r="I1486" s="57" t="s">
        <v>11904</v>
      </c>
      <c r="J1486" s="57" t="s">
        <v>14621</v>
      </c>
      <c r="K1486" s="57" t="s">
        <v>12596</v>
      </c>
      <c r="L1486" s="57" t="s">
        <v>48</v>
      </c>
      <c r="M1486" s="57" t="s">
        <v>3940</v>
      </c>
      <c r="N1486" s="57" t="s">
        <v>3897</v>
      </c>
      <c r="O1486" s="57" t="s">
        <v>10945</v>
      </c>
      <c r="P1486" s="58" t="s">
        <v>6525</v>
      </c>
      <c r="Q1486" s="57" t="s">
        <v>6526</v>
      </c>
      <c r="R1486" s="57" t="s">
        <v>3894</v>
      </c>
      <c r="S1486" s="57">
        <v>127</v>
      </c>
      <c r="T1486" s="57" t="s">
        <v>6527</v>
      </c>
      <c r="U1486" s="57" t="s">
        <v>11921</v>
      </c>
      <c r="V1486" s="59">
        <v>39814</v>
      </c>
      <c r="W1486" s="59" t="s">
        <v>3891</v>
      </c>
      <c r="X1486" s="57">
        <v>15</v>
      </c>
      <c r="Y1486" s="59" t="s">
        <v>3891</v>
      </c>
      <c r="Z1486" s="59" t="s">
        <v>3891</v>
      </c>
      <c r="AA1486" s="57" t="s">
        <v>11914</v>
      </c>
      <c r="AB1486" s="60">
        <v>-70.944301999999993</v>
      </c>
      <c r="AC1486" s="60">
        <v>-34.441445000000002</v>
      </c>
      <c r="AD1486" s="57" t="s">
        <v>14110</v>
      </c>
      <c r="AE1486" s="57" t="s">
        <v>14528</v>
      </c>
      <c r="AF1486" s="57" t="s">
        <v>14150</v>
      </c>
      <c r="AG1486" s="129">
        <v>2009</v>
      </c>
      <c r="AH1486" s="121" t="e">
        <f>VLOOKUP(B1486,[1]Hoja2!$A$198:$D$323,2,FALSE)</f>
        <v>#N/A</v>
      </c>
      <c r="AI1486" s="64" t="e">
        <f>VLOOKUP(A1486,[2]Tabla!$A$2:$M$2752,2,FALSE)</f>
        <v>#N/A</v>
      </c>
    </row>
    <row r="1487" spans="1:35" ht="23.25" customHeight="1">
      <c r="A1487" s="57" t="s">
        <v>1563</v>
      </c>
      <c r="B1487" s="57">
        <v>115326</v>
      </c>
      <c r="C1487" s="57" t="s">
        <v>3891</v>
      </c>
      <c r="D1487" s="58" t="s">
        <v>3891</v>
      </c>
      <c r="E1487" s="57">
        <v>6</v>
      </c>
      <c r="F1487" s="58" t="s">
        <v>11930</v>
      </c>
      <c r="G1487" s="57" t="s">
        <v>1477</v>
      </c>
      <c r="H1487" s="57" t="s">
        <v>1</v>
      </c>
      <c r="I1487" s="57" t="s">
        <v>11904</v>
      </c>
      <c r="J1487" s="57" t="s">
        <v>14621</v>
      </c>
      <c r="K1487" s="57" t="s">
        <v>12596</v>
      </c>
      <c r="L1487" s="57" t="s">
        <v>48</v>
      </c>
      <c r="M1487" s="57" t="s">
        <v>3940</v>
      </c>
      <c r="N1487" s="57" t="s">
        <v>3897</v>
      </c>
      <c r="O1487" s="57" t="s">
        <v>6528</v>
      </c>
      <c r="P1487" s="58" t="s">
        <v>6525</v>
      </c>
      <c r="Q1487" s="57" t="s">
        <v>6526</v>
      </c>
      <c r="R1487" s="57" t="s">
        <v>3894</v>
      </c>
      <c r="S1487" s="57" t="s">
        <v>3900</v>
      </c>
      <c r="T1487" s="57" t="s">
        <v>6529</v>
      </c>
      <c r="U1487" s="57" t="s">
        <v>11921</v>
      </c>
      <c r="V1487" s="59">
        <v>39814</v>
      </c>
      <c r="W1487" s="59" t="s">
        <v>3891</v>
      </c>
      <c r="X1487" s="57">
        <v>15</v>
      </c>
      <c r="Y1487" s="59" t="s">
        <v>3891</v>
      </c>
      <c r="Z1487" s="59" t="s">
        <v>3891</v>
      </c>
      <c r="AA1487" s="57" t="s">
        <v>11914</v>
      </c>
      <c r="AB1487" s="60">
        <v>-70.894358999999994</v>
      </c>
      <c r="AC1487" s="60">
        <v>-34.461342000000002</v>
      </c>
      <c r="AD1487" s="57" t="s">
        <v>14110</v>
      </c>
      <c r="AE1487" s="57" t="s">
        <v>14528</v>
      </c>
      <c r="AF1487" s="57" t="s">
        <v>14150</v>
      </c>
      <c r="AG1487" s="129">
        <v>2009</v>
      </c>
      <c r="AH1487" s="121" t="e">
        <f>VLOOKUP(B1487,[1]Hoja2!$A$198:$D$323,2,FALSE)</f>
        <v>#N/A</v>
      </c>
      <c r="AI1487" s="64" t="e">
        <f>VLOOKUP(A1487,[2]Tabla!$A$2:$M$2752,2,FALSE)</f>
        <v>#N/A</v>
      </c>
    </row>
    <row r="1488" spans="1:35" ht="23.25" customHeight="1">
      <c r="A1488" s="57" t="s">
        <v>1564</v>
      </c>
      <c r="B1488" s="57">
        <v>115327</v>
      </c>
      <c r="C1488" s="57" t="s">
        <v>3891</v>
      </c>
      <c r="D1488" s="58" t="s">
        <v>3891</v>
      </c>
      <c r="E1488" s="57">
        <v>6</v>
      </c>
      <c r="F1488" s="58" t="s">
        <v>11930</v>
      </c>
      <c r="G1488" s="57" t="s">
        <v>1477</v>
      </c>
      <c r="H1488" s="57" t="s">
        <v>1</v>
      </c>
      <c r="I1488" s="57" t="s">
        <v>11904</v>
      </c>
      <c r="J1488" s="57" t="s">
        <v>14621</v>
      </c>
      <c r="K1488" s="57" t="s">
        <v>12596</v>
      </c>
      <c r="L1488" s="57" t="s">
        <v>48</v>
      </c>
      <c r="M1488" s="57" t="s">
        <v>3940</v>
      </c>
      <c r="N1488" s="57" t="s">
        <v>3897</v>
      </c>
      <c r="O1488" s="57" t="s">
        <v>6530</v>
      </c>
      <c r="P1488" s="58" t="s">
        <v>6531</v>
      </c>
      <c r="Q1488" s="57" t="s">
        <v>6532</v>
      </c>
      <c r="R1488" s="57" t="s">
        <v>3894</v>
      </c>
      <c r="S1488" s="57">
        <v>200</v>
      </c>
      <c r="T1488" s="57" t="s">
        <v>6533</v>
      </c>
      <c r="U1488" s="57" t="s">
        <v>11921</v>
      </c>
      <c r="V1488" s="59">
        <v>39814</v>
      </c>
      <c r="W1488" s="59" t="s">
        <v>3891</v>
      </c>
      <c r="X1488" s="57">
        <v>15</v>
      </c>
      <c r="Y1488" s="59" t="s">
        <v>3891</v>
      </c>
      <c r="Z1488" s="59" t="s">
        <v>3891</v>
      </c>
      <c r="AA1488" s="57" t="s">
        <v>11914</v>
      </c>
      <c r="AB1488" s="60">
        <v>-70.814625000000007</v>
      </c>
      <c r="AC1488" s="60">
        <v>-34.212978999999997</v>
      </c>
      <c r="AD1488" s="57" t="s">
        <v>14110</v>
      </c>
      <c r="AE1488" s="57" t="s">
        <v>14528</v>
      </c>
      <c r="AF1488" s="57" t="s">
        <v>14150</v>
      </c>
      <c r="AG1488" s="129">
        <v>2009</v>
      </c>
      <c r="AH1488" s="121" t="e">
        <f>VLOOKUP(B1488,[1]Hoja2!$A$198:$D$323,2,FALSE)</f>
        <v>#N/A</v>
      </c>
      <c r="AI1488" s="64" t="e">
        <f>VLOOKUP(A1488,[2]Tabla!$A$2:$M$2752,2,FALSE)</f>
        <v>#N/A</v>
      </c>
    </row>
    <row r="1489" spans="1:35" ht="23.25" customHeight="1">
      <c r="A1489" s="57" t="s">
        <v>1565</v>
      </c>
      <c r="B1489" s="57">
        <v>115328</v>
      </c>
      <c r="C1489" s="57" t="s">
        <v>3891</v>
      </c>
      <c r="D1489" s="58" t="s">
        <v>3891</v>
      </c>
      <c r="E1489" s="57">
        <v>6</v>
      </c>
      <c r="F1489" s="58" t="s">
        <v>11930</v>
      </c>
      <c r="G1489" s="57" t="s">
        <v>1477</v>
      </c>
      <c r="H1489" s="57" t="s">
        <v>1</v>
      </c>
      <c r="I1489" s="57" t="s">
        <v>11904</v>
      </c>
      <c r="J1489" s="57" t="s">
        <v>14621</v>
      </c>
      <c r="K1489" s="57" t="s">
        <v>12596</v>
      </c>
      <c r="L1489" s="57" t="s">
        <v>48</v>
      </c>
      <c r="M1489" s="57" t="s">
        <v>3940</v>
      </c>
      <c r="N1489" s="57" t="s">
        <v>3897</v>
      </c>
      <c r="O1489" s="57" t="s">
        <v>6534</v>
      </c>
      <c r="P1489" s="58" t="s">
        <v>6386</v>
      </c>
      <c r="Q1489" s="57" t="s">
        <v>6387</v>
      </c>
      <c r="R1489" s="57" t="s">
        <v>3894</v>
      </c>
      <c r="S1489" s="57" t="s">
        <v>3900</v>
      </c>
      <c r="T1489" s="57" t="s">
        <v>6535</v>
      </c>
      <c r="U1489" s="57" t="s">
        <v>11921</v>
      </c>
      <c r="V1489" s="59">
        <v>40330</v>
      </c>
      <c r="W1489" s="59" t="s">
        <v>3891</v>
      </c>
      <c r="X1489" s="57">
        <v>15</v>
      </c>
      <c r="Y1489" s="59" t="s">
        <v>3891</v>
      </c>
      <c r="Z1489" s="59" t="s">
        <v>3891</v>
      </c>
      <c r="AA1489" s="57" t="s">
        <v>11914</v>
      </c>
      <c r="AB1489" s="60">
        <v>-71.283859000000007</v>
      </c>
      <c r="AC1489" s="60">
        <v>-34.651367</v>
      </c>
      <c r="AD1489" s="57" t="s">
        <v>14110</v>
      </c>
      <c r="AE1489" s="57" t="s">
        <v>14528</v>
      </c>
      <c r="AF1489" s="57" t="s">
        <v>14150</v>
      </c>
      <c r="AG1489" s="129">
        <v>2010</v>
      </c>
      <c r="AH1489" s="121" t="e">
        <f>VLOOKUP(B1489,[1]Hoja2!$A$198:$D$323,2,FALSE)</f>
        <v>#N/A</v>
      </c>
      <c r="AI1489" s="64" t="e">
        <f>VLOOKUP(A1489,[2]Tabla!$A$2:$M$2752,2,FALSE)</f>
        <v>#N/A</v>
      </c>
    </row>
    <row r="1490" spans="1:35" ht="23.25" customHeight="1">
      <c r="A1490" s="57" t="s">
        <v>1566</v>
      </c>
      <c r="B1490" s="57">
        <v>115329</v>
      </c>
      <c r="C1490" s="57" t="s">
        <v>3891</v>
      </c>
      <c r="D1490" s="58" t="s">
        <v>3891</v>
      </c>
      <c r="E1490" s="57">
        <v>6</v>
      </c>
      <c r="F1490" s="58" t="s">
        <v>11930</v>
      </c>
      <c r="G1490" s="57" t="s">
        <v>1477</v>
      </c>
      <c r="H1490" s="57" t="s">
        <v>1</v>
      </c>
      <c r="I1490" s="57" t="s">
        <v>11904</v>
      </c>
      <c r="J1490" s="57" t="s">
        <v>14621</v>
      </c>
      <c r="K1490" s="57" t="s">
        <v>12596</v>
      </c>
      <c r="L1490" s="57" t="s">
        <v>48</v>
      </c>
      <c r="M1490" s="57" t="s">
        <v>3940</v>
      </c>
      <c r="N1490" s="57" t="s">
        <v>3897</v>
      </c>
      <c r="O1490" s="57" t="s">
        <v>6536</v>
      </c>
      <c r="P1490" s="58" t="s">
        <v>6371</v>
      </c>
      <c r="Q1490" s="57" t="s">
        <v>6372</v>
      </c>
      <c r="R1490" s="57" t="s">
        <v>3909</v>
      </c>
      <c r="S1490" s="57">
        <v>1850</v>
      </c>
      <c r="T1490" s="57" t="s">
        <v>5210</v>
      </c>
      <c r="U1490" s="57">
        <v>722358900</v>
      </c>
      <c r="V1490" s="59">
        <v>39814</v>
      </c>
      <c r="W1490" s="59" t="s">
        <v>3891</v>
      </c>
      <c r="X1490" s="57">
        <v>15</v>
      </c>
      <c r="Y1490" s="59" t="s">
        <v>3891</v>
      </c>
      <c r="Z1490" s="59" t="s">
        <v>3891</v>
      </c>
      <c r="AA1490" s="57" t="s">
        <v>11914</v>
      </c>
      <c r="AB1490" s="60">
        <v>-70.850595999999996</v>
      </c>
      <c r="AC1490" s="60">
        <v>-34.394345999999999</v>
      </c>
      <c r="AD1490" s="57" t="s">
        <v>14110</v>
      </c>
      <c r="AE1490" s="57" t="s">
        <v>14528</v>
      </c>
      <c r="AF1490" s="57" t="s">
        <v>14150</v>
      </c>
      <c r="AG1490" s="129">
        <v>2009</v>
      </c>
      <c r="AH1490" s="121" t="e">
        <f>VLOOKUP(B1490,[1]Hoja2!$A$198:$D$323,2,FALSE)</f>
        <v>#N/A</v>
      </c>
      <c r="AI1490" s="64" t="e">
        <f>VLOOKUP(A1490,[2]Tabla!$A$2:$M$2752,2,FALSE)</f>
        <v>#N/A</v>
      </c>
    </row>
    <row r="1491" spans="1:35" ht="23.25" customHeight="1">
      <c r="A1491" s="57" t="s">
        <v>1567</v>
      </c>
      <c r="B1491" s="57">
        <v>115330</v>
      </c>
      <c r="C1491" s="57" t="s">
        <v>3891</v>
      </c>
      <c r="D1491" s="58" t="s">
        <v>3891</v>
      </c>
      <c r="E1491" s="57">
        <v>6</v>
      </c>
      <c r="F1491" s="58" t="s">
        <v>11930</v>
      </c>
      <c r="G1491" s="57" t="s">
        <v>1477</v>
      </c>
      <c r="H1491" s="57" t="s">
        <v>1</v>
      </c>
      <c r="I1491" s="57" t="s">
        <v>11904</v>
      </c>
      <c r="J1491" s="57" t="s">
        <v>14621</v>
      </c>
      <c r="K1491" s="57" t="s">
        <v>12596</v>
      </c>
      <c r="L1491" s="57" t="s">
        <v>48</v>
      </c>
      <c r="M1491" s="57" t="s">
        <v>3940</v>
      </c>
      <c r="N1491" s="57" t="s">
        <v>3897</v>
      </c>
      <c r="O1491" s="57" t="s">
        <v>6537</v>
      </c>
      <c r="P1491" s="58" t="s">
        <v>6531</v>
      </c>
      <c r="Q1491" s="57" t="s">
        <v>6532</v>
      </c>
      <c r="R1491" s="57" t="s">
        <v>3894</v>
      </c>
      <c r="S1491" s="57" t="s">
        <v>3900</v>
      </c>
      <c r="T1491" s="57" t="s">
        <v>6538</v>
      </c>
      <c r="U1491" s="57">
        <v>722231958</v>
      </c>
      <c r="V1491" s="59">
        <v>39814</v>
      </c>
      <c r="W1491" s="59" t="s">
        <v>3891</v>
      </c>
      <c r="X1491" s="57">
        <v>15</v>
      </c>
      <c r="Y1491" s="59" t="s">
        <v>3891</v>
      </c>
      <c r="Z1491" s="59" t="s">
        <v>3891</v>
      </c>
      <c r="AA1491" s="57" t="s">
        <v>11914</v>
      </c>
      <c r="AB1491" s="60">
        <v>-70.756919999999994</v>
      </c>
      <c r="AC1491" s="60">
        <v>-34.203411000000003</v>
      </c>
      <c r="AD1491" s="57" t="s">
        <v>14110</v>
      </c>
      <c r="AE1491" s="57" t="s">
        <v>14528</v>
      </c>
      <c r="AF1491" s="57" t="s">
        <v>14150</v>
      </c>
      <c r="AG1491" s="129">
        <v>2009</v>
      </c>
      <c r="AH1491" s="121" t="e">
        <f>VLOOKUP(B1491,[1]Hoja2!$A$198:$D$323,2,FALSE)</f>
        <v>#N/A</v>
      </c>
      <c r="AI1491" s="64" t="e">
        <f>VLOOKUP(A1491,[2]Tabla!$A$2:$M$2752,2,FALSE)</f>
        <v>#N/A</v>
      </c>
    </row>
    <row r="1492" spans="1:35" ht="23.25" customHeight="1">
      <c r="A1492" s="57" t="s">
        <v>1568</v>
      </c>
      <c r="B1492" s="57">
        <v>115331</v>
      </c>
      <c r="C1492" s="57" t="s">
        <v>3891</v>
      </c>
      <c r="D1492" s="58" t="s">
        <v>3891</v>
      </c>
      <c r="E1492" s="57">
        <v>6</v>
      </c>
      <c r="F1492" s="58" t="s">
        <v>11930</v>
      </c>
      <c r="G1492" s="57" t="s">
        <v>1477</v>
      </c>
      <c r="H1492" s="57" t="s">
        <v>1</v>
      </c>
      <c r="I1492" s="57" t="s">
        <v>11904</v>
      </c>
      <c r="J1492" s="57" t="s">
        <v>14621</v>
      </c>
      <c r="K1492" s="57" t="s">
        <v>12596</v>
      </c>
      <c r="L1492" s="57" t="s">
        <v>48</v>
      </c>
      <c r="M1492" s="57" t="s">
        <v>3940</v>
      </c>
      <c r="N1492" s="57" t="s">
        <v>3897</v>
      </c>
      <c r="O1492" s="57" t="s">
        <v>6539</v>
      </c>
      <c r="P1492" s="58" t="s">
        <v>6367</v>
      </c>
      <c r="Q1492" s="57" t="s">
        <v>6368</v>
      </c>
      <c r="R1492" s="57" t="s">
        <v>3894</v>
      </c>
      <c r="S1492" s="57">
        <v>18</v>
      </c>
      <c r="T1492" s="57" t="s">
        <v>6540</v>
      </c>
      <c r="U1492" s="57">
        <v>722665625</v>
      </c>
      <c r="V1492" s="59">
        <v>41255</v>
      </c>
      <c r="W1492" s="59" t="s">
        <v>3891</v>
      </c>
      <c r="X1492" s="57">
        <v>15</v>
      </c>
      <c r="Y1492" s="59" t="s">
        <v>3891</v>
      </c>
      <c r="Z1492" s="59" t="s">
        <v>3891</v>
      </c>
      <c r="AA1492" s="57" t="s">
        <v>11914</v>
      </c>
      <c r="AB1492" s="60">
        <v>-71.271083000000004</v>
      </c>
      <c r="AC1492" s="60">
        <v>-34.305411999999997</v>
      </c>
      <c r="AD1492" s="57" t="s">
        <v>14110</v>
      </c>
      <c r="AE1492" s="57" t="s">
        <v>14528</v>
      </c>
      <c r="AF1492" s="57" t="s">
        <v>14150</v>
      </c>
      <c r="AG1492" s="129">
        <v>2012</v>
      </c>
      <c r="AH1492" s="121" t="e">
        <f>VLOOKUP(B1492,[1]Hoja2!$A$198:$D$323,2,FALSE)</f>
        <v>#N/A</v>
      </c>
      <c r="AI1492" s="64" t="e">
        <f>VLOOKUP(A1492,[2]Tabla!$A$2:$M$2752,2,FALSE)</f>
        <v>#N/A</v>
      </c>
    </row>
    <row r="1493" spans="1:35" ht="23.25" customHeight="1">
      <c r="A1493" s="57" t="s">
        <v>1570</v>
      </c>
      <c r="B1493" s="57">
        <v>115351</v>
      </c>
      <c r="C1493" s="57" t="s">
        <v>3891</v>
      </c>
      <c r="D1493" s="58" t="s">
        <v>3891</v>
      </c>
      <c r="E1493" s="57">
        <v>6</v>
      </c>
      <c r="F1493" s="58" t="s">
        <v>11930</v>
      </c>
      <c r="G1493" s="57" t="s">
        <v>1477</v>
      </c>
      <c r="H1493" s="57" t="s">
        <v>1</v>
      </c>
      <c r="I1493" s="57" t="s">
        <v>14059</v>
      </c>
      <c r="J1493" s="57" t="s">
        <v>14621</v>
      </c>
      <c r="K1493" s="57" t="s">
        <v>12596</v>
      </c>
      <c r="L1493" s="57" t="s">
        <v>12596</v>
      </c>
      <c r="M1493" s="57" t="s">
        <v>3940</v>
      </c>
      <c r="N1493" s="57" t="s">
        <v>3976</v>
      </c>
      <c r="O1493" s="57" t="s">
        <v>6542</v>
      </c>
      <c r="P1493" s="58" t="s">
        <v>6355</v>
      </c>
      <c r="Q1493" s="57" t="s">
        <v>5796</v>
      </c>
      <c r="R1493" s="57" t="s">
        <v>3894</v>
      </c>
      <c r="S1493" s="57">
        <v>165</v>
      </c>
      <c r="T1493" s="57" t="s">
        <v>6543</v>
      </c>
      <c r="U1493" s="57">
        <v>722226959</v>
      </c>
      <c r="V1493" s="59">
        <v>39814</v>
      </c>
      <c r="W1493" s="59" t="s">
        <v>3891</v>
      </c>
      <c r="X1493" s="57">
        <v>15</v>
      </c>
      <c r="Y1493" s="59" t="s">
        <v>3891</v>
      </c>
      <c r="Z1493" s="59" t="s">
        <v>3891</v>
      </c>
      <c r="AA1493" s="57" t="s">
        <v>10563</v>
      </c>
      <c r="AB1493" s="60">
        <v>-70.732816999999997</v>
      </c>
      <c r="AC1493" s="60">
        <v>-34.170102</v>
      </c>
      <c r="AD1493" s="57" t="s">
        <v>14110</v>
      </c>
      <c r="AE1493" s="57" t="s">
        <v>14528</v>
      </c>
      <c r="AF1493" s="57" t="s">
        <v>14396</v>
      </c>
      <c r="AG1493" s="129">
        <v>2009</v>
      </c>
      <c r="AH1493" s="121" t="e">
        <f>VLOOKUP(B1493,[1]Hoja2!$A$198:$D$323,2,FALSE)</f>
        <v>#N/A</v>
      </c>
      <c r="AI1493" s="64" t="e">
        <f>VLOOKUP(A1493,[2]Tabla!$A$2:$M$2752,2,FALSE)</f>
        <v>#N/A</v>
      </c>
    </row>
    <row r="1494" spans="1:35" ht="23.25" customHeight="1">
      <c r="A1494" s="57" t="s">
        <v>1571</v>
      </c>
      <c r="B1494" s="57">
        <v>115400</v>
      </c>
      <c r="C1494" s="57" t="s">
        <v>3891</v>
      </c>
      <c r="D1494" s="58" t="s">
        <v>3891</v>
      </c>
      <c r="E1494" s="57">
        <v>6</v>
      </c>
      <c r="F1494" s="58" t="s">
        <v>11930</v>
      </c>
      <c r="G1494" s="57" t="s">
        <v>1477</v>
      </c>
      <c r="H1494" s="57" t="s">
        <v>1</v>
      </c>
      <c r="I1494" s="57" t="s">
        <v>11908</v>
      </c>
      <c r="J1494" s="57" t="s">
        <v>14621</v>
      </c>
      <c r="K1494" s="57" t="s">
        <v>12596</v>
      </c>
      <c r="L1494" s="57" t="s">
        <v>12596</v>
      </c>
      <c r="M1494" s="57" t="s">
        <v>3940</v>
      </c>
      <c r="N1494" s="57" t="s">
        <v>3897</v>
      </c>
      <c r="O1494" s="57" t="s">
        <v>6544</v>
      </c>
      <c r="P1494" s="58" t="s">
        <v>6471</v>
      </c>
      <c r="Q1494" s="57" t="s">
        <v>6472</v>
      </c>
      <c r="R1494" s="57" t="s">
        <v>3894</v>
      </c>
      <c r="S1494" s="57" t="s">
        <v>3900</v>
      </c>
      <c r="T1494" s="57" t="s">
        <v>6545</v>
      </c>
      <c r="U1494" s="57" t="s">
        <v>11921</v>
      </c>
      <c r="V1494" s="59">
        <v>39814</v>
      </c>
      <c r="W1494" s="59" t="s">
        <v>3891</v>
      </c>
      <c r="X1494" s="57">
        <v>15</v>
      </c>
      <c r="Y1494" s="59" t="s">
        <v>3891</v>
      </c>
      <c r="Z1494" s="59" t="s">
        <v>3891</v>
      </c>
      <c r="AA1494" s="57" t="s">
        <v>11914</v>
      </c>
      <c r="AB1494" s="60">
        <v>-70.527913999999996</v>
      </c>
      <c r="AC1494" s="60">
        <v>-34.202665000000003</v>
      </c>
      <c r="AD1494" s="57" t="s">
        <v>14110</v>
      </c>
      <c r="AE1494" s="57" t="s">
        <v>14528</v>
      </c>
      <c r="AF1494" s="57" t="s">
        <v>14150</v>
      </c>
      <c r="AG1494" s="129">
        <v>2009</v>
      </c>
      <c r="AH1494" s="121" t="e">
        <f>VLOOKUP(B1494,[1]Hoja2!$A$198:$D$323,2,FALSE)</f>
        <v>#N/A</v>
      </c>
      <c r="AI1494" s="64" t="str">
        <f>VLOOKUP(A1494,[2]Tabla!$A$2:$M$2752,2,FALSE)</f>
        <v>Posta de Salud Rural Coya</v>
      </c>
    </row>
    <row r="1495" spans="1:35" ht="23.25" customHeight="1">
      <c r="A1495" s="57" t="s">
        <v>1572</v>
      </c>
      <c r="B1495" s="57">
        <v>115401</v>
      </c>
      <c r="C1495" s="57" t="s">
        <v>3891</v>
      </c>
      <c r="D1495" s="58" t="s">
        <v>3891</v>
      </c>
      <c r="E1495" s="57">
        <v>6</v>
      </c>
      <c r="F1495" s="58" t="s">
        <v>11930</v>
      </c>
      <c r="G1495" s="57" t="s">
        <v>1477</v>
      </c>
      <c r="H1495" s="57" t="s">
        <v>1</v>
      </c>
      <c r="I1495" s="57" t="s">
        <v>11908</v>
      </c>
      <c r="J1495" s="57" t="s">
        <v>14621</v>
      </c>
      <c r="K1495" s="57" t="s">
        <v>12596</v>
      </c>
      <c r="L1495" s="57" t="s">
        <v>12596</v>
      </c>
      <c r="M1495" s="57" t="s">
        <v>3940</v>
      </c>
      <c r="N1495" s="57" t="s">
        <v>3897</v>
      </c>
      <c r="O1495" s="57" t="s">
        <v>6546</v>
      </c>
      <c r="P1495" s="58" t="s">
        <v>6475</v>
      </c>
      <c r="Q1495" s="57" t="s">
        <v>6476</v>
      </c>
      <c r="R1495" s="57" t="s">
        <v>3909</v>
      </c>
      <c r="S1495" s="57" t="s">
        <v>3900</v>
      </c>
      <c r="T1495" s="57" t="s">
        <v>6547</v>
      </c>
      <c r="U1495" s="57" t="s">
        <v>11921</v>
      </c>
      <c r="V1495" s="59">
        <v>39814</v>
      </c>
      <c r="W1495" s="59" t="s">
        <v>3891</v>
      </c>
      <c r="X1495" s="57">
        <v>15</v>
      </c>
      <c r="Y1495" s="59" t="s">
        <v>3891</v>
      </c>
      <c r="Z1495" s="59" t="s">
        <v>3891</v>
      </c>
      <c r="AA1495" s="57" t="s">
        <v>11914</v>
      </c>
      <c r="AB1495" s="60">
        <v>-70.649516000000006</v>
      </c>
      <c r="AC1495" s="60">
        <v>-34.001002</v>
      </c>
      <c r="AD1495" s="57" t="s">
        <v>14110</v>
      </c>
      <c r="AE1495" s="57" t="s">
        <v>14528</v>
      </c>
      <c r="AF1495" s="57" t="s">
        <v>14150</v>
      </c>
      <c r="AG1495" s="129">
        <v>2009</v>
      </c>
      <c r="AH1495" s="121" t="e">
        <f>VLOOKUP(B1495,[1]Hoja2!$A$198:$D$323,2,FALSE)</f>
        <v>#N/A</v>
      </c>
      <c r="AI1495" s="64" t="str">
        <f>VLOOKUP(A1495,[2]Tabla!$A$2:$M$2752,2,FALSE)</f>
        <v>Posta de Salud Rural La Punta</v>
      </c>
    </row>
    <row r="1496" spans="1:35" ht="23.25" customHeight="1">
      <c r="A1496" s="57" t="s">
        <v>1574</v>
      </c>
      <c r="B1496" s="57">
        <v>115404</v>
      </c>
      <c r="C1496" s="57" t="s">
        <v>3891</v>
      </c>
      <c r="D1496" s="58" t="s">
        <v>3891</v>
      </c>
      <c r="E1496" s="57">
        <v>6</v>
      </c>
      <c r="F1496" s="58" t="s">
        <v>11930</v>
      </c>
      <c r="G1496" s="57" t="s">
        <v>1477</v>
      </c>
      <c r="H1496" s="57" t="s">
        <v>1</v>
      </c>
      <c r="I1496" s="57" t="s">
        <v>11908</v>
      </c>
      <c r="J1496" s="57" t="s">
        <v>14621</v>
      </c>
      <c r="K1496" s="57" t="s">
        <v>12596</v>
      </c>
      <c r="L1496" s="57" t="s">
        <v>12596</v>
      </c>
      <c r="M1496" s="57" t="s">
        <v>3940</v>
      </c>
      <c r="N1496" s="57" t="s">
        <v>3897</v>
      </c>
      <c r="O1496" s="57" t="s">
        <v>6550</v>
      </c>
      <c r="P1496" s="58" t="s">
        <v>6491</v>
      </c>
      <c r="Q1496" s="57" t="s">
        <v>6492</v>
      </c>
      <c r="R1496" s="57" t="s">
        <v>3894</v>
      </c>
      <c r="S1496" s="57" t="s">
        <v>3900</v>
      </c>
      <c r="T1496" s="57" t="s">
        <v>6551</v>
      </c>
      <c r="U1496" s="57" t="s">
        <v>11921</v>
      </c>
      <c r="V1496" s="59">
        <v>39814</v>
      </c>
      <c r="W1496" s="59" t="s">
        <v>3891</v>
      </c>
      <c r="X1496" s="57">
        <v>15</v>
      </c>
      <c r="Y1496" s="59" t="s">
        <v>3891</v>
      </c>
      <c r="Z1496" s="59" t="s">
        <v>3891</v>
      </c>
      <c r="AA1496" s="57" t="s">
        <v>11914</v>
      </c>
      <c r="AB1496" s="60">
        <v>-71.384566000000007</v>
      </c>
      <c r="AC1496" s="60">
        <v>-34.254860999999998</v>
      </c>
      <c r="AD1496" s="57" t="s">
        <v>14110</v>
      </c>
      <c r="AE1496" s="57" t="s">
        <v>14528</v>
      </c>
      <c r="AF1496" s="57" t="s">
        <v>14150</v>
      </c>
      <c r="AG1496" s="129">
        <v>2009</v>
      </c>
      <c r="AH1496" s="121" t="e">
        <f>VLOOKUP(B1496,[1]Hoja2!$A$198:$D$323,2,FALSE)</f>
        <v>#N/A</v>
      </c>
      <c r="AI1496" s="64" t="e">
        <f>VLOOKUP(A1496,[2]Tabla!$A$2:$M$2752,2,FALSE)</f>
        <v>#N/A</v>
      </c>
    </row>
    <row r="1497" spans="1:35" ht="23.25" customHeight="1">
      <c r="A1497" s="57" t="s">
        <v>1575</v>
      </c>
      <c r="B1497" s="57">
        <v>115405</v>
      </c>
      <c r="C1497" s="57" t="s">
        <v>3891</v>
      </c>
      <c r="D1497" s="58" t="s">
        <v>3891</v>
      </c>
      <c r="E1497" s="57">
        <v>6</v>
      </c>
      <c r="F1497" s="58" t="s">
        <v>11930</v>
      </c>
      <c r="G1497" s="57" t="s">
        <v>1477</v>
      </c>
      <c r="H1497" s="57" t="s">
        <v>1</v>
      </c>
      <c r="I1497" s="57" t="s">
        <v>11908</v>
      </c>
      <c r="J1497" s="57" t="s">
        <v>14621</v>
      </c>
      <c r="K1497" s="57" t="s">
        <v>12596</v>
      </c>
      <c r="L1497" s="57" t="s">
        <v>12596</v>
      </c>
      <c r="M1497" s="57" t="s">
        <v>3940</v>
      </c>
      <c r="N1497" s="57" t="s">
        <v>3897</v>
      </c>
      <c r="O1497" s="57" t="s">
        <v>6552</v>
      </c>
      <c r="P1497" s="58" t="s">
        <v>6485</v>
      </c>
      <c r="Q1497" s="57" t="s">
        <v>6486</v>
      </c>
      <c r="R1497" s="57" t="s">
        <v>3894</v>
      </c>
      <c r="S1497" s="57" t="s">
        <v>3900</v>
      </c>
      <c r="T1497" s="57" t="s">
        <v>6553</v>
      </c>
      <c r="U1497" s="57" t="s">
        <v>11921</v>
      </c>
      <c r="V1497" s="59">
        <v>39814</v>
      </c>
      <c r="W1497" s="59" t="s">
        <v>3891</v>
      </c>
      <c r="X1497" s="57">
        <v>15</v>
      </c>
      <c r="Y1497" s="59" t="s">
        <v>3891</v>
      </c>
      <c r="Z1497" s="59" t="s">
        <v>3891</v>
      </c>
      <c r="AA1497" s="57" t="s">
        <v>11914</v>
      </c>
      <c r="AB1497" s="60">
        <v>-71.147154</v>
      </c>
      <c r="AC1497" s="60">
        <v>-34.292068</v>
      </c>
      <c r="AD1497" s="57" t="s">
        <v>14110</v>
      </c>
      <c r="AE1497" s="57" t="s">
        <v>14528</v>
      </c>
      <c r="AF1497" s="57" t="s">
        <v>14150</v>
      </c>
      <c r="AG1497" s="129">
        <v>2009</v>
      </c>
      <c r="AH1497" s="121" t="e">
        <f>VLOOKUP(B1497,[1]Hoja2!$A$198:$D$323,2,FALSE)</f>
        <v>#N/A</v>
      </c>
      <c r="AI1497" s="64" t="str">
        <f>VLOOKUP(A1497,[2]Tabla!$A$2:$M$2752,2,FALSE)</f>
        <v>Posta de Salud Rural Idahue</v>
      </c>
    </row>
    <row r="1498" spans="1:35" ht="23.25" customHeight="1">
      <c r="A1498" s="57" t="s">
        <v>1576</v>
      </c>
      <c r="B1498" s="57">
        <v>115406</v>
      </c>
      <c r="C1498" s="57" t="s">
        <v>3891</v>
      </c>
      <c r="D1498" s="58" t="s">
        <v>3891</v>
      </c>
      <c r="E1498" s="57">
        <v>6</v>
      </c>
      <c r="F1498" s="58" t="s">
        <v>11930</v>
      </c>
      <c r="G1498" s="57" t="s">
        <v>1477</v>
      </c>
      <c r="H1498" s="57" t="s">
        <v>1</v>
      </c>
      <c r="I1498" s="57" t="s">
        <v>11908</v>
      </c>
      <c r="J1498" s="57" t="s">
        <v>14621</v>
      </c>
      <c r="K1498" s="57" t="s">
        <v>12596</v>
      </c>
      <c r="L1498" s="57" t="s">
        <v>12596</v>
      </c>
      <c r="M1498" s="57" t="s">
        <v>3940</v>
      </c>
      <c r="N1498" s="57" t="s">
        <v>3897</v>
      </c>
      <c r="O1498" s="57" t="s">
        <v>6554</v>
      </c>
      <c r="P1498" s="58" t="s">
        <v>6485</v>
      </c>
      <c r="Q1498" s="57" t="s">
        <v>6486</v>
      </c>
      <c r="R1498" s="57" t="s">
        <v>3894</v>
      </c>
      <c r="S1498" s="57" t="s">
        <v>3900</v>
      </c>
      <c r="T1498" s="57" t="s">
        <v>6555</v>
      </c>
      <c r="U1498" s="57" t="s">
        <v>11921</v>
      </c>
      <c r="V1498" s="59">
        <v>39814</v>
      </c>
      <c r="W1498" s="59" t="s">
        <v>3891</v>
      </c>
      <c r="X1498" s="57">
        <v>15</v>
      </c>
      <c r="Y1498" s="59" t="s">
        <v>3891</v>
      </c>
      <c r="Z1498" s="59" t="s">
        <v>3891</v>
      </c>
      <c r="AA1498" s="57" t="s">
        <v>11914</v>
      </c>
      <c r="AB1498" s="60">
        <v>-71.070920000000001</v>
      </c>
      <c r="AC1498" s="60">
        <v>-34.242883999999997</v>
      </c>
      <c r="AD1498" s="57" t="s">
        <v>14110</v>
      </c>
      <c r="AE1498" s="57" t="s">
        <v>14528</v>
      </c>
      <c r="AF1498" s="57" t="s">
        <v>14150</v>
      </c>
      <c r="AG1498" s="129">
        <v>2009</v>
      </c>
      <c r="AH1498" s="121" t="e">
        <f>VLOOKUP(B1498,[1]Hoja2!$A$198:$D$323,2,FALSE)</f>
        <v>#N/A</v>
      </c>
      <c r="AI1498" s="64" t="str">
        <f>VLOOKUP(A1498,[2]Tabla!$A$2:$M$2752,2,FALSE)</f>
        <v>Posta de Salud Rural Rinconada de Parral</v>
      </c>
    </row>
    <row r="1499" spans="1:35" ht="23.25" customHeight="1">
      <c r="A1499" s="57" t="s">
        <v>1577</v>
      </c>
      <c r="B1499" s="57">
        <v>115407</v>
      </c>
      <c r="C1499" s="57" t="s">
        <v>3891</v>
      </c>
      <c r="D1499" s="58" t="s">
        <v>3891</v>
      </c>
      <c r="E1499" s="57">
        <v>6</v>
      </c>
      <c r="F1499" s="58" t="s">
        <v>11930</v>
      </c>
      <c r="G1499" s="57" t="s">
        <v>1477</v>
      </c>
      <c r="H1499" s="57" t="s">
        <v>1</v>
      </c>
      <c r="I1499" s="57" t="s">
        <v>11908</v>
      </c>
      <c r="J1499" s="57" t="s">
        <v>14621</v>
      </c>
      <c r="K1499" s="57" t="s">
        <v>12596</v>
      </c>
      <c r="L1499" s="57" t="s">
        <v>12596</v>
      </c>
      <c r="M1499" s="57" t="s">
        <v>3940</v>
      </c>
      <c r="N1499" s="57" t="s">
        <v>3897</v>
      </c>
      <c r="O1499" s="57" t="s">
        <v>6556</v>
      </c>
      <c r="P1499" s="58" t="s">
        <v>6485</v>
      </c>
      <c r="Q1499" s="57" t="s">
        <v>6486</v>
      </c>
      <c r="R1499" s="57" t="s">
        <v>3894</v>
      </c>
      <c r="S1499" s="57" t="s">
        <v>3900</v>
      </c>
      <c r="T1499" s="57" t="s">
        <v>6557</v>
      </c>
      <c r="U1499" s="57" t="s">
        <v>11921</v>
      </c>
      <c r="V1499" s="59">
        <v>39814</v>
      </c>
      <c r="W1499" s="59" t="s">
        <v>3891</v>
      </c>
      <c r="X1499" s="57">
        <v>15</v>
      </c>
      <c r="Y1499" s="59" t="s">
        <v>3891</v>
      </c>
      <c r="Z1499" s="59" t="s">
        <v>3891</v>
      </c>
      <c r="AA1499" s="57" t="s">
        <v>11914</v>
      </c>
      <c r="AB1499" s="60">
        <v>-70.999236999999994</v>
      </c>
      <c r="AC1499" s="60">
        <v>-34.231197000000002</v>
      </c>
      <c r="AD1499" s="57" t="s">
        <v>14110</v>
      </c>
      <c r="AE1499" s="57" t="s">
        <v>14528</v>
      </c>
      <c r="AF1499" s="57" t="s">
        <v>14150</v>
      </c>
      <c r="AG1499" s="129">
        <v>2009</v>
      </c>
      <c r="AH1499" s="121" t="e">
        <f>VLOOKUP(B1499,[1]Hoja2!$A$198:$D$323,2,FALSE)</f>
        <v>#N/A</v>
      </c>
      <c r="AI1499" s="64" t="str">
        <f>VLOOKUP(A1499,[2]Tabla!$A$2:$M$2752,2,FALSE)</f>
        <v>Posta de Salud Rural Lo de Cuevas</v>
      </c>
    </row>
    <row r="1500" spans="1:35" ht="23.25" customHeight="1">
      <c r="A1500" s="57" t="s">
        <v>1579</v>
      </c>
      <c r="B1500" s="57">
        <v>115409</v>
      </c>
      <c r="C1500" s="57" t="s">
        <v>3891</v>
      </c>
      <c r="D1500" s="58" t="s">
        <v>3891</v>
      </c>
      <c r="E1500" s="57">
        <v>6</v>
      </c>
      <c r="F1500" s="58" t="s">
        <v>11930</v>
      </c>
      <c r="G1500" s="57" t="s">
        <v>1477</v>
      </c>
      <c r="H1500" s="57" t="s">
        <v>1</v>
      </c>
      <c r="I1500" s="57" t="s">
        <v>11908</v>
      </c>
      <c r="J1500" s="57" t="s">
        <v>14621</v>
      </c>
      <c r="K1500" s="57" t="s">
        <v>12596</v>
      </c>
      <c r="L1500" s="57" t="s">
        <v>12596</v>
      </c>
      <c r="M1500" s="57" t="s">
        <v>3940</v>
      </c>
      <c r="N1500" s="57" t="s">
        <v>3897</v>
      </c>
      <c r="O1500" s="57" t="s">
        <v>6560</v>
      </c>
      <c r="P1500" s="58" t="s">
        <v>6488</v>
      </c>
      <c r="Q1500" s="57" t="s">
        <v>6489</v>
      </c>
      <c r="R1500" s="57" t="s">
        <v>3894</v>
      </c>
      <c r="S1500" s="57">
        <v>1</v>
      </c>
      <c r="T1500" s="57" t="s">
        <v>6561</v>
      </c>
      <c r="U1500" s="57" t="s">
        <v>11921</v>
      </c>
      <c r="V1500" s="59">
        <v>39814</v>
      </c>
      <c r="W1500" s="59" t="s">
        <v>3891</v>
      </c>
      <c r="X1500" s="57">
        <v>15</v>
      </c>
      <c r="Y1500" s="59" t="s">
        <v>3891</v>
      </c>
      <c r="Z1500" s="59" t="s">
        <v>3891</v>
      </c>
      <c r="AA1500" s="57" t="s">
        <v>11914</v>
      </c>
      <c r="AB1500" s="60">
        <v>-70.852802999999994</v>
      </c>
      <c r="AC1500" s="60">
        <v>-34.269232000000002</v>
      </c>
      <c r="AD1500" s="57" t="s">
        <v>14110</v>
      </c>
      <c r="AE1500" s="57" t="s">
        <v>14528</v>
      </c>
      <c r="AF1500" s="57" t="s">
        <v>14150</v>
      </c>
      <c r="AG1500" s="129">
        <v>2009</v>
      </c>
      <c r="AH1500" s="121" t="e">
        <f>VLOOKUP(B1500,[1]Hoja2!$A$198:$D$323,2,FALSE)</f>
        <v>#N/A</v>
      </c>
      <c r="AI1500" s="64" t="str">
        <f>VLOOKUP(A1500,[2]Tabla!$A$2:$M$2752,2,FALSE)</f>
        <v>Posta de Salud Rural El Abra</v>
      </c>
    </row>
    <row r="1501" spans="1:35" ht="23.25" customHeight="1">
      <c r="A1501" s="57" t="s">
        <v>1580</v>
      </c>
      <c r="B1501" s="57">
        <v>115410</v>
      </c>
      <c r="C1501" s="57" t="s">
        <v>3891</v>
      </c>
      <c r="D1501" s="58" t="s">
        <v>3891</v>
      </c>
      <c r="E1501" s="57">
        <v>6</v>
      </c>
      <c r="F1501" s="58" t="s">
        <v>11930</v>
      </c>
      <c r="G1501" s="57" t="s">
        <v>1477</v>
      </c>
      <c r="H1501" s="57" t="s">
        <v>1</v>
      </c>
      <c r="I1501" s="57" t="s">
        <v>11908</v>
      </c>
      <c r="J1501" s="57" t="s">
        <v>14621</v>
      </c>
      <c r="K1501" s="57" t="s">
        <v>12596</v>
      </c>
      <c r="L1501" s="57" t="s">
        <v>12596</v>
      </c>
      <c r="M1501" s="57" t="s">
        <v>3940</v>
      </c>
      <c r="N1501" s="57" t="s">
        <v>3897</v>
      </c>
      <c r="O1501" s="57" t="s">
        <v>6562</v>
      </c>
      <c r="P1501" s="58" t="s">
        <v>6488</v>
      </c>
      <c r="Q1501" s="57" t="s">
        <v>6489</v>
      </c>
      <c r="R1501" s="57" t="s">
        <v>3894</v>
      </c>
      <c r="S1501" s="57" t="s">
        <v>3900</v>
      </c>
      <c r="T1501" s="57" t="s">
        <v>6563</v>
      </c>
      <c r="U1501" s="57" t="s">
        <v>11921</v>
      </c>
      <c r="V1501" s="59">
        <v>39814</v>
      </c>
      <c r="W1501" s="59" t="s">
        <v>3891</v>
      </c>
      <c r="X1501" s="57">
        <v>15</v>
      </c>
      <c r="Y1501" s="59" t="s">
        <v>3891</v>
      </c>
      <c r="Z1501" s="59" t="s">
        <v>3891</v>
      </c>
      <c r="AA1501" s="57" t="s">
        <v>11914</v>
      </c>
      <c r="AB1501" s="60">
        <v>-70.766101000000006</v>
      </c>
      <c r="AC1501" s="60">
        <v>-34.336106999999998</v>
      </c>
      <c r="AD1501" s="57" t="s">
        <v>14110</v>
      </c>
      <c r="AE1501" s="57" t="s">
        <v>14528</v>
      </c>
      <c r="AF1501" s="57" t="s">
        <v>14150</v>
      </c>
      <c r="AG1501" s="129">
        <v>2009</v>
      </c>
      <c r="AH1501" s="121" t="e">
        <f>VLOOKUP(B1501,[1]Hoja2!$A$198:$D$323,2,FALSE)</f>
        <v>#N/A</v>
      </c>
      <c r="AI1501" s="64" t="str">
        <f>VLOOKUP(A1501,[2]Tabla!$A$2:$M$2752,2,FALSE)</f>
        <v>Posta de Salud Rural Totihue</v>
      </c>
    </row>
    <row r="1502" spans="1:35" ht="23.25" customHeight="1">
      <c r="A1502" s="57" t="s">
        <v>1581</v>
      </c>
      <c r="B1502" s="57">
        <v>115411</v>
      </c>
      <c r="C1502" s="57" t="s">
        <v>3891</v>
      </c>
      <c r="D1502" s="58" t="s">
        <v>3891</v>
      </c>
      <c r="E1502" s="57">
        <v>6</v>
      </c>
      <c r="F1502" s="58" t="s">
        <v>11930</v>
      </c>
      <c r="G1502" s="57" t="s">
        <v>1477</v>
      </c>
      <c r="H1502" s="57" t="s">
        <v>1</v>
      </c>
      <c r="I1502" s="57" t="s">
        <v>11908</v>
      </c>
      <c r="J1502" s="57" t="s">
        <v>14621</v>
      </c>
      <c r="K1502" s="57" t="s">
        <v>12596</v>
      </c>
      <c r="L1502" s="57" t="s">
        <v>12596</v>
      </c>
      <c r="M1502" s="57" t="s">
        <v>3940</v>
      </c>
      <c r="N1502" s="57" t="s">
        <v>3897</v>
      </c>
      <c r="O1502" s="57" t="s">
        <v>6564</v>
      </c>
      <c r="P1502" s="58" t="s">
        <v>6488</v>
      </c>
      <c r="Q1502" s="57" t="s">
        <v>6489</v>
      </c>
      <c r="R1502" s="57" t="s">
        <v>3909</v>
      </c>
      <c r="S1502" s="57" t="s">
        <v>3900</v>
      </c>
      <c r="T1502" s="57" t="s">
        <v>6565</v>
      </c>
      <c r="U1502" s="57" t="s">
        <v>11921</v>
      </c>
      <c r="V1502" s="59">
        <v>39814</v>
      </c>
      <c r="W1502" s="59" t="s">
        <v>3891</v>
      </c>
      <c r="X1502" s="57">
        <v>15</v>
      </c>
      <c r="Y1502" s="59" t="s">
        <v>3891</v>
      </c>
      <c r="Z1502" s="59" t="s">
        <v>3891</v>
      </c>
      <c r="AA1502" s="57" t="s">
        <v>11914</v>
      </c>
      <c r="AB1502" s="60">
        <v>-70.784673999999995</v>
      </c>
      <c r="AC1502" s="60">
        <v>-34.223948</v>
      </c>
      <c r="AD1502" s="57" t="s">
        <v>14110</v>
      </c>
      <c r="AE1502" s="57" t="s">
        <v>14528</v>
      </c>
      <c r="AF1502" s="57" t="s">
        <v>14150</v>
      </c>
      <c r="AG1502" s="129">
        <v>2009</v>
      </c>
      <c r="AH1502" s="121" t="e">
        <f>VLOOKUP(B1502,[1]Hoja2!$A$198:$D$323,2,FALSE)</f>
        <v>#N/A</v>
      </c>
      <c r="AI1502" s="64" t="str">
        <f>VLOOKUP(A1502,[2]Tabla!$A$2:$M$2752,2,FALSE)</f>
        <v>Posta de Salud Rural Los Lirios</v>
      </c>
    </row>
    <row r="1503" spans="1:35" ht="23.25" customHeight="1">
      <c r="A1503" s="57" t="s">
        <v>1582</v>
      </c>
      <c r="B1503" s="57">
        <v>115412</v>
      </c>
      <c r="C1503" s="57" t="s">
        <v>3891</v>
      </c>
      <c r="D1503" s="58" t="s">
        <v>3891</v>
      </c>
      <c r="E1503" s="57">
        <v>6</v>
      </c>
      <c r="F1503" s="58" t="s">
        <v>11930</v>
      </c>
      <c r="G1503" s="57" t="s">
        <v>1477</v>
      </c>
      <c r="H1503" s="57" t="s">
        <v>1</v>
      </c>
      <c r="I1503" s="57" t="s">
        <v>11908</v>
      </c>
      <c r="J1503" s="57" t="s">
        <v>14621</v>
      </c>
      <c r="K1503" s="57" t="s">
        <v>12596</v>
      </c>
      <c r="L1503" s="57" t="s">
        <v>12596</v>
      </c>
      <c r="M1503" s="57" t="s">
        <v>3940</v>
      </c>
      <c r="N1503" s="57" t="s">
        <v>3897</v>
      </c>
      <c r="O1503" s="57" t="s">
        <v>6566</v>
      </c>
      <c r="P1503" s="58" t="s">
        <v>6491</v>
      </c>
      <c r="Q1503" s="57" t="s">
        <v>6492</v>
      </c>
      <c r="R1503" s="57" t="s">
        <v>3894</v>
      </c>
      <c r="S1503" s="57" t="s">
        <v>3900</v>
      </c>
      <c r="T1503" s="57" t="s">
        <v>6567</v>
      </c>
      <c r="U1503" s="57" t="s">
        <v>11921</v>
      </c>
      <c r="V1503" s="59">
        <v>39814</v>
      </c>
      <c r="W1503" s="59" t="s">
        <v>3891</v>
      </c>
      <c r="X1503" s="57">
        <v>15</v>
      </c>
      <c r="Y1503" s="59" t="s">
        <v>3891</v>
      </c>
      <c r="Z1503" s="59" t="s">
        <v>3891</v>
      </c>
      <c r="AA1503" s="57" t="s">
        <v>11914</v>
      </c>
      <c r="AB1503" s="60">
        <v>-71.210466999999994</v>
      </c>
      <c r="AC1503" s="60">
        <v>-34.200978999999997</v>
      </c>
      <c r="AD1503" s="57" t="s">
        <v>14110</v>
      </c>
      <c r="AE1503" s="57" t="s">
        <v>14528</v>
      </c>
      <c r="AF1503" s="57" t="s">
        <v>14150</v>
      </c>
      <c r="AG1503" s="129">
        <v>2009</v>
      </c>
      <c r="AH1503" s="121" t="e">
        <f>VLOOKUP(B1503,[1]Hoja2!$A$198:$D$323,2,FALSE)</f>
        <v>#N/A</v>
      </c>
      <c r="AI1503" s="64" t="str">
        <f>VLOOKUP(A1503,[2]Tabla!$A$2:$M$2752,2,FALSE)</f>
        <v>Posta de Salud Rural La Panchina</v>
      </c>
    </row>
    <row r="1504" spans="1:35" ht="23.25" customHeight="1">
      <c r="A1504" s="57" t="s">
        <v>1583</v>
      </c>
      <c r="B1504" s="57">
        <v>115413</v>
      </c>
      <c r="C1504" s="57" t="s">
        <v>3891</v>
      </c>
      <c r="D1504" s="58" t="s">
        <v>3891</v>
      </c>
      <c r="E1504" s="57">
        <v>6</v>
      </c>
      <c r="F1504" s="58" t="s">
        <v>11930</v>
      </c>
      <c r="G1504" s="57" t="s">
        <v>1477</v>
      </c>
      <c r="H1504" s="57" t="s">
        <v>1</v>
      </c>
      <c r="I1504" s="57" t="s">
        <v>11908</v>
      </c>
      <c r="J1504" s="57" t="s">
        <v>14621</v>
      </c>
      <c r="K1504" s="57" t="s">
        <v>12596</v>
      </c>
      <c r="L1504" s="57" t="s">
        <v>12596</v>
      </c>
      <c r="M1504" s="57" t="s">
        <v>3940</v>
      </c>
      <c r="N1504" s="57" t="s">
        <v>3897</v>
      </c>
      <c r="O1504" s="57" t="s">
        <v>6568</v>
      </c>
      <c r="P1504" s="58" t="s">
        <v>6491</v>
      </c>
      <c r="Q1504" s="57" t="s">
        <v>6492</v>
      </c>
      <c r="R1504" s="57" t="s">
        <v>3894</v>
      </c>
      <c r="S1504" s="57" t="s">
        <v>3900</v>
      </c>
      <c r="T1504" s="57" t="s">
        <v>6569</v>
      </c>
      <c r="U1504" s="57" t="s">
        <v>11921</v>
      </c>
      <c r="V1504" s="59">
        <v>39814</v>
      </c>
      <c r="W1504" s="59" t="s">
        <v>3891</v>
      </c>
      <c r="X1504" s="57">
        <v>15</v>
      </c>
      <c r="Y1504" s="59" t="s">
        <v>3891</v>
      </c>
      <c r="Z1504" s="59" t="s">
        <v>3891</v>
      </c>
      <c r="AA1504" s="57" t="s">
        <v>11914</v>
      </c>
      <c r="AB1504" s="60">
        <v>-71.314210000000003</v>
      </c>
      <c r="AC1504" s="60">
        <v>-34.208177999999997</v>
      </c>
      <c r="AD1504" s="57" t="s">
        <v>14110</v>
      </c>
      <c r="AE1504" s="57" t="s">
        <v>14528</v>
      </c>
      <c r="AF1504" s="57" t="s">
        <v>14150</v>
      </c>
      <c r="AG1504" s="129">
        <v>2009</v>
      </c>
      <c r="AH1504" s="121" t="e">
        <f>VLOOKUP(B1504,[1]Hoja2!$A$198:$D$323,2,FALSE)</f>
        <v>#N/A</v>
      </c>
      <c r="AI1504" s="64" t="str">
        <f>VLOOKUP(A1504,[2]Tabla!$A$2:$M$2752,2,FALSE)</f>
        <v>Posta de Salud Rural La Cebada</v>
      </c>
    </row>
    <row r="1505" spans="1:35" ht="23.25" customHeight="1">
      <c r="A1505" s="57" t="s">
        <v>1584</v>
      </c>
      <c r="B1505" s="57">
        <v>115414</v>
      </c>
      <c r="C1505" s="57" t="s">
        <v>3891</v>
      </c>
      <c r="D1505" s="58" t="s">
        <v>3891</v>
      </c>
      <c r="E1505" s="57">
        <v>6</v>
      </c>
      <c r="F1505" s="58" t="s">
        <v>11930</v>
      </c>
      <c r="G1505" s="57" t="s">
        <v>1477</v>
      </c>
      <c r="H1505" s="57" t="s">
        <v>1</v>
      </c>
      <c r="I1505" s="57" t="s">
        <v>11908</v>
      </c>
      <c r="J1505" s="57" t="s">
        <v>14621</v>
      </c>
      <c r="K1505" s="57" t="s">
        <v>12596</v>
      </c>
      <c r="L1505" s="57" t="s">
        <v>12596</v>
      </c>
      <c r="M1505" s="57" t="s">
        <v>3940</v>
      </c>
      <c r="N1505" s="57" t="s">
        <v>3897</v>
      </c>
      <c r="O1505" s="57" t="s">
        <v>6140</v>
      </c>
      <c r="P1505" s="58" t="s">
        <v>6491</v>
      </c>
      <c r="Q1505" s="57" t="s">
        <v>6492</v>
      </c>
      <c r="R1505" s="57" t="s">
        <v>3894</v>
      </c>
      <c r="S1505" s="57" t="s">
        <v>3900</v>
      </c>
      <c r="T1505" s="57" t="s">
        <v>6570</v>
      </c>
      <c r="U1505" s="57" t="s">
        <v>11921</v>
      </c>
      <c r="V1505" s="59">
        <v>39814</v>
      </c>
      <c r="W1505" s="59" t="s">
        <v>3891</v>
      </c>
      <c r="X1505" s="57">
        <v>15</v>
      </c>
      <c r="Y1505" s="59" t="s">
        <v>3891</v>
      </c>
      <c r="Z1505" s="59" t="s">
        <v>3891</v>
      </c>
      <c r="AA1505" s="57" t="s">
        <v>11914</v>
      </c>
      <c r="AB1505" s="60">
        <v>-71.372821999999999</v>
      </c>
      <c r="AC1505" s="60">
        <v>-34.093093000000003</v>
      </c>
      <c r="AD1505" s="57" t="s">
        <v>14110</v>
      </c>
      <c r="AE1505" s="57" t="s">
        <v>14528</v>
      </c>
      <c r="AF1505" s="57" t="s">
        <v>14150</v>
      </c>
      <c r="AG1505" s="129">
        <v>2009</v>
      </c>
      <c r="AH1505" s="121" t="e">
        <f>VLOOKUP(B1505,[1]Hoja2!$A$198:$D$323,2,FALSE)</f>
        <v>#N/A</v>
      </c>
      <c r="AI1505" s="64" t="str">
        <f>VLOOKUP(A1505,[2]Tabla!$A$2:$M$2752,2,FALSE)</f>
        <v>Posta de Salud Rural Santa Inés</v>
      </c>
    </row>
    <row r="1506" spans="1:35" ht="23.25" customHeight="1">
      <c r="A1506" s="57" t="s">
        <v>1585</v>
      </c>
      <c r="B1506" s="57">
        <v>115415</v>
      </c>
      <c r="C1506" s="57" t="s">
        <v>3891</v>
      </c>
      <c r="D1506" s="58" t="s">
        <v>3891</v>
      </c>
      <c r="E1506" s="57">
        <v>6</v>
      </c>
      <c r="F1506" s="58" t="s">
        <v>11930</v>
      </c>
      <c r="G1506" s="57" t="s">
        <v>1477</v>
      </c>
      <c r="H1506" s="57" t="s">
        <v>1</v>
      </c>
      <c r="I1506" s="57" t="s">
        <v>11908</v>
      </c>
      <c r="J1506" s="57" t="s">
        <v>14621</v>
      </c>
      <c r="K1506" s="57" t="s">
        <v>12596</v>
      </c>
      <c r="L1506" s="57" t="s">
        <v>12596</v>
      </c>
      <c r="M1506" s="57" t="s">
        <v>3940</v>
      </c>
      <c r="N1506" s="57" t="s">
        <v>3897</v>
      </c>
      <c r="O1506" s="57" t="s">
        <v>6571</v>
      </c>
      <c r="P1506" s="58" t="s">
        <v>6491</v>
      </c>
      <c r="Q1506" s="57" t="s">
        <v>6492</v>
      </c>
      <c r="R1506" s="57" t="s">
        <v>3894</v>
      </c>
      <c r="S1506" s="57" t="s">
        <v>3900</v>
      </c>
      <c r="T1506" s="57" t="s">
        <v>6572</v>
      </c>
      <c r="U1506" s="57" t="s">
        <v>11921</v>
      </c>
      <c r="V1506" s="59">
        <v>39814</v>
      </c>
      <c r="W1506" s="59" t="s">
        <v>3891</v>
      </c>
      <c r="X1506" s="57">
        <v>15</v>
      </c>
      <c r="Y1506" s="59" t="s">
        <v>3891</v>
      </c>
      <c r="Z1506" s="59" t="s">
        <v>3891</v>
      </c>
      <c r="AA1506" s="57" t="s">
        <v>11914</v>
      </c>
      <c r="AB1506" s="60">
        <v>-71.400951000000006</v>
      </c>
      <c r="AC1506" s="60">
        <v>-34.178837999999999</v>
      </c>
      <c r="AD1506" s="57" t="s">
        <v>14110</v>
      </c>
      <c r="AE1506" s="57" t="s">
        <v>14528</v>
      </c>
      <c r="AF1506" s="57" t="s">
        <v>14150</v>
      </c>
      <c r="AG1506" s="129">
        <v>2009</v>
      </c>
      <c r="AH1506" s="121" t="e">
        <f>VLOOKUP(B1506,[1]Hoja2!$A$198:$D$323,2,FALSE)</f>
        <v>#N/A</v>
      </c>
      <c r="AI1506" s="64" t="str">
        <f>VLOOKUP(A1506,[2]Tabla!$A$2:$M$2752,2,FALSE)</f>
        <v>Posta de Salud Rural El Manzano</v>
      </c>
    </row>
    <row r="1507" spans="1:35" ht="23.25" customHeight="1">
      <c r="A1507" s="57" t="s">
        <v>1586</v>
      </c>
      <c r="B1507" s="57">
        <v>115416</v>
      </c>
      <c r="C1507" s="57" t="s">
        <v>3891</v>
      </c>
      <c r="D1507" s="58" t="s">
        <v>3891</v>
      </c>
      <c r="E1507" s="57">
        <v>6</v>
      </c>
      <c r="F1507" s="58" t="s">
        <v>11930</v>
      </c>
      <c r="G1507" s="57" t="s">
        <v>1477</v>
      </c>
      <c r="H1507" s="57" t="s">
        <v>1</v>
      </c>
      <c r="I1507" s="57" t="s">
        <v>11908</v>
      </c>
      <c r="J1507" s="57" t="s">
        <v>14621</v>
      </c>
      <c r="K1507" s="57" t="s">
        <v>12596</v>
      </c>
      <c r="L1507" s="57" t="s">
        <v>12596</v>
      </c>
      <c r="M1507" s="57" t="s">
        <v>3940</v>
      </c>
      <c r="N1507" s="57" t="s">
        <v>3897</v>
      </c>
      <c r="O1507" s="57" t="s">
        <v>6573</v>
      </c>
      <c r="P1507" s="58" t="s">
        <v>6491</v>
      </c>
      <c r="Q1507" s="57" t="s">
        <v>6492</v>
      </c>
      <c r="R1507" s="57" t="s">
        <v>3894</v>
      </c>
      <c r="S1507" s="57" t="s">
        <v>3900</v>
      </c>
      <c r="T1507" s="57" t="s">
        <v>6574</v>
      </c>
      <c r="U1507" s="57" t="s">
        <v>11921</v>
      </c>
      <c r="V1507" s="59">
        <v>39814</v>
      </c>
      <c r="W1507" s="59" t="s">
        <v>3891</v>
      </c>
      <c r="X1507" s="57">
        <v>15</v>
      </c>
      <c r="Y1507" s="59" t="s">
        <v>3891</v>
      </c>
      <c r="Z1507" s="59" t="s">
        <v>3891</v>
      </c>
      <c r="AA1507" s="57" t="s">
        <v>11914</v>
      </c>
      <c r="AB1507" s="60">
        <v>-71.441192000000001</v>
      </c>
      <c r="AC1507" s="60">
        <v>-34.219476</v>
      </c>
      <c r="AD1507" s="57" t="s">
        <v>14110</v>
      </c>
      <c r="AE1507" s="57" t="s">
        <v>14528</v>
      </c>
      <c r="AF1507" s="57" t="s">
        <v>14150</v>
      </c>
      <c r="AG1507" s="129">
        <v>2009</v>
      </c>
      <c r="AH1507" s="121" t="e">
        <f>VLOOKUP(B1507,[1]Hoja2!$A$198:$D$323,2,FALSE)</f>
        <v>#N/A</v>
      </c>
      <c r="AI1507" s="64" t="str">
        <f>VLOOKUP(A1507,[2]Tabla!$A$2:$M$2752,2,FALSE)</f>
        <v>Posta de Salud Rural Llallauquén</v>
      </c>
    </row>
    <row r="1508" spans="1:35" ht="23.25" customHeight="1">
      <c r="A1508" s="57" t="s">
        <v>1587</v>
      </c>
      <c r="B1508" s="57">
        <v>115417</v>
      </c>
      <c r="C1508" s="57" t="s">
        <v>3891</v>
      </c>
      <c r="D1508" s="58" t="s">
        <v>3891</v>
      </c>
      <c r="E1508" s="57">
        <v>6</v>
      </c>
      <c r="F1508" s="58" t="s">
        <v>11930</v>
      </c>
      <c r="G1508" s="57" t="s">
        <v>1477</v>
      </c>
      <c r="H1508" s="57" t="s">
        <v>1</v>
      </c>
      <c r="I1508" s="57" t="s">
        <v>11908</v>
      </c>
      <c r="J1508" s="57" t="s">
        <v>14621</v>
      </c>
      <c r="K1508" s="57" t="s">
        <v>12596</v>
      </c>
      <c r="L1508" s="57" t="s">
        <v>12596</v>
      </c>
      <c r="M1508" s="57" t="s">
        <v>3940</v>
      </c>
      <c r="N1508" s="57" t="s">
        <v>3897</v>
      </c>
      <c r="O1508" s="57" t="s">
        <v>6575</v>
      </c>
      <c r="P1508" s="58" t="s">
        <v>6371</v>
      </c>
      <c r="Q1508" s="57" t="s">
        <v>6372</v>
      </c>
      <c r="R1508" s="57" t="s">
        <v>3894</v>
      </c>
      <c r="S1508" s="57" t="s">
        <v>3900</v>
      </c>
      <c r="T1508" s="57" t="s">
        <v>6576</v>
      </c>
      <c r="U1508" s="57" t="s">
        <v>11921</v>
      </c>
      <c r="V1508" s="59">
        <v>39814</v>
      </c>
      <c r="W1508" s="59" t="s">
        <v>3891</v>
      </c>
      <c r="X1508" s="57">
        <v>15</v>
      </c>
      <c r="Y1508" s="59" t="s">
        <v>3891</v>
      </c>
      <c r="Z1508" s="59" t="s">
        <v>3891</v>
      </c>
      <c r="AA1508" s="57" t="s">
        <v>11914</v>
      </c>
      <c r="AB1508" s="60">
        <v>-70.791953000000007</v>
      </c>
      <c r="AC1508" s="60">
        <v>-34.433880000000002</v>
      </c>
      <c r="AD1508" s="57" t="s">
        <v>14110</v>
      </c>
      <c r="AE1508" s="57" t="s">
        <v>14528</v>
      </c>
      <c r="AF1508" s="57" t="s">
        <v>14150</v>
      </c>
      <c r="AG1508" s="129">
        <v>2009</v>
      </c>
      <c r="AH1508" s="121" t="e">
        <f>VLOOKUP(B1508,[1]Hoja2!$A$198:$D$323,2,FALSE)</f>
        <v>#N/A</v>
      </c>
      <c r="AI1508" s="64" t="str">
        <f>VLOOKUP(A1508,[2]Tabla!$A$2:$M$2752,2,FALSE)</f>
        <v>Posta de Salud Rural Popeta</v>
      </c>
    </row>
    <row r="1509" spans="1:35" ht="23.25" customHeight="1">
      <c r="A1509" s="57" t="s">
        <v>1588</v>
      </c>
      <c r="B1509" s="57">
        <v>115418</v>
      </c>
      <c r="C1509" s="57" t="s">
        <v>3891</v>
      </c>
      <c r="D1509" s="58" t="s">
        <v>3891</v>
      </c>
      <c r="E1509" s="57">
        <v>6</v>
      </c>
      <c r="F1509" s="58" t="s">
        <v>11930</v>
      </c>
      <c r="G1509" s="57" t="s">
        <v>1477</v>
      </c>
      <c r="H1509" s="57" t="s">
        <v>1</v>
      </c>
      <c r="I1509" s="57" t="s">
        <v>11908</v>
      </c>
      <c r="J1509" s="57" t="s">
        <v>14621</v>
      </c>
      <c r="K1509" s="57" t="s">
        <v>12596</v>
      </c>
      <c r="L1509" s="57" t="s">
        <v>12596</v>
      </c>
      <c r="M1509" s="57" t="s">
        <v>3940</v>
      </c>
      <c r="N1509" s="57" t="s">
        <v>3897</v>
      </c>
      <c r="O1509" s="57" t="s">
        <v>6577</v>
      </c>
      <c r="P1509" s="58" t="s">
        <v>6371</v>
      </c>
      <c r="Q1509" s="57" t="s">
        <v>6372</v>
      </c>
      <c r="R1509" s="57" t="s">
        <v>3909</v>
      </c>
      <c r="S1509" s="57" t="s">
        <v>3900</v>
      </c>
      <c r="T1509" s="57" t="s">
        <v>3992</v>
      </c>
      <c r="U1509" s="57" t="s">
        <v>11921</v>
      </c>
      <c r="V1509" s="59">
        <v>39814</v>
      </c>
      <c r="W1509" s="59" t="s">
        <v>3891</v>
      </c>
      <c r="X1509" s="57">
        <v>15</v>
      </c>
      <c r="Y1509" s="59" t="s">
        <v>3891</v>
      </c>
      <c r="Z1509" s="59" t="s">
        <v>3891</v>
      </c>
      <c r="AA1509" s="57" t="s">
        <v>11914</v>
      </c>
      <c r="AB1509" s="60">
        <v>-70.781808999999996</v>
      </c>
      <c r="AC1509" s="60">
        <v>-34.397271000000003</v>
      </c>
      <c r="AD1509" s="57" t="s">
        <v>14110</v>
      </c>
      <c r="AE1509" s="57" t="s">
        <v>14528</v>
      </c>
      <c r="AF1509" s="57" t="s">
        <v>14150</v>
      </c>
      <c r="AG1509" s="129">
        <v>2009</v>
      </c>
      <c r="AH1509" s="121" t="e">
        <f>VLOOKUP(B1509,[1]Hoja2!$A$198:$D$323,2,FALSE)</f>
        <v>#N/A</v>
      </c>
      <c r="AI1509" s="64" t="e">
        <f>VLOOKUP(A1509,[2]Tabla!$A$2:$M$2752,2,FALSE)</f>
        <v>#N/A</v>
      </c>
    </row>
    <row r="1510" spans="1:35" ht="23.25" customHeight="1">
      <c r="A1510" s="57" t="s">
        <v>1589</v>
      </c>
      <c r="B1510" s="57">
        <v>115419</v>
      </c>
      <c r="C1510" s="57" t="s">
        <v>3891</v>
      </c>
      <c r="D1510" s="58" t="s">
        <v>3891</v>
      </c>
      <c r="E1510" s="57">
        <v>6</v>
      </c>
      <c r="F1510" s="58" t="s">
        <v>11930</v>
      </c>
      <c r="G1510" s="57" t="s">
        <v>1477</v>
      </c>
      <c r="H1510" s="57" t="s">
        <v>1</v>
      </c>
      <c r="I1510" s="57" t="s">
        <v>11908</v>
      </c>
      <c r="J1510" s="57" t="s">
        <v>14621</v>
      </c>
      <c r="K1510" s="57" t="s">
        <v>12596</v>
      </c>
      <c r="L1510" s="57" t="s">
        <v>12596</v>
      </c>
      <c r="M1510" s="57" t="s">
        <v>3940</v>
      </c>
      <c r="N1510" s="57" t="s">
        <v>3897</v>
      </c>
      <c r="O1510" s="57" t="s">
        <v>6578</v>
      </c>
      <c r="P1510" s="58" t="s">
        <v>6525</v>
      </c>
      <c r="Q1510" s="57" t="s">
        <v>6526</v>
      </c>
      <c r="R1510" s="57" t="s">
        <v>3894</v>
      </c>
      <c r="S1510" s="57" t="s">
        <v>3900</v>
      </c>
      <c r="T1510" s="57" t="s">
        <v>6579</v>
      </c>
      <c r="U1510" s="57" t="s">
        <v>11921</v>
      </c>
      <c r="V1510" s="59">
        <v>39814</v>
      </c>
      <c r="W1510" s="59" t="s">
        <v>3891</v>
      </c>
      <c r="X1510" s="57">
        <v>15</v>
      </c>
      <c r="Y1510" s="59" t="s">
        <v>3891</v>
      </c>
      <c r="Z1510" s="59" t="s">
        <v>3891</v>
      </c>
      <c r="AA1510" s="57" t="s">
        <v>11914</v>
      </c>
      <c r="AB1510" s="60">
        <v>-71.000995000000003</v>
      </c>
      <c r="AC1510" s="60">
        <v>-34.407853000000003</v>
      </c>
      <c r="AD1510" s="57" t="s">
        <v>14110</v>
      </c>
      <c r="AE1510" s="57" t="s">
        <v>14528</v>
      </c>
      <c r="AF1510" s="57" t="s">
        <v>14150</v>
      </c>
      <c r="AG1510" s="129">
        <v>2009</v>
      </c>
      <c r="AH1510" s="121" t="e">
        <f>VLOOKUP(B1510,[1]Hoja2!$A$198:$D$323,2,FALSE)</f>
        <v>#N/A</v>
      </c>
      <c r="AI1510" s="64" t="str">
        <f>VLOOKUP(A1510,[2]Tabla!$A$2:$M$2752,2,FALSE)</f>
        <v>Posta de Salud Rural Corcolén</v>
      </c>
    </row>
    <row r="1511" spans="1:35" ht="23.25" customHeight="1">
      <c r="A1511" s="57" t="s">
        <v>1590</v>
      </c>
      <c r="B1511" s="57">
        <v>115420</v>
      </c>
      <c r="C1511" s="57" t="s">
        <v>3891</v>
      </c>
      <c r="D1511" s="58" t="s">
        <v>3891</v>
      </c>
      <c r="E1511" s="57">
        <v>6</v>
      </c>
      <c r="F1511" s="58" t="s">
        <v>11930</v>
      </c>
      <c r="G1511" s="57" t="s">
        <v>1477</v>
      </c>
      <c r="H1511" s="57" t="s">
        <v>1</v>
      </c>
      <c r="I1511" s="57" t="s">
        <v>11908</v>
      </c>
      <c r="J1511" s="57" t="s">
        <v>14621</v>
      </c>
      <c r="K1511" s="57" t="s">
        <v>12596</v>
      </c>
      <c r="L1511" s="57" t="s">
        <v>12596</v>
      </c>
      <c r="M1511" s="57" t="s">
        <v>3940</v>
      </c>
      <c r="N1511" s="57" t="s">
        <v>3897</v>
      </c>
      <c r="O1511" s="57" t="s">
        <v>6580</v>
      </c>
      <c r="P1511" s="58" t="s">
        <v>6371</v>
      </c>
      <c r="Q1511" s="57" t="s">
        <v>6372</v>
      </c>
      <c r="R1511" s="57" t="s">
        <v>3894</v>
      </c>
      <c r="S1511" s="57" t="s">
        <v>3900</v>
      </c>
      <c r="T1511" s="57" t="s">
        <v>6581</v>
      </c>
      <c r="U1511" s="57" t="s">
        <v>11921</v>
      </c>
      <c r="V1511" s="59">
        <v>39814</v>
      </c>
      <c r="W1511" s="59" t="s">
        <v>3891</v>
      </c>
      <c r="X1511" s="57">
        <v>15</v>
      </c>
      <c r="Y1511" s="59" t="s">
        <v>3891</v>
      </c>
      <c r="Z1511" s="59" t="s">
        <v>3891</v>
      </c>
      <c r="AA1511" s="57" t="s">
        <v>11914</v>
      </c>
      <c r="AB1511" s="60">
        <v>-70.814041000000003</v>
      </c>
      <c r="AC1511" s="60">
        <v>-34.378444000000002</v>
      </c>
      <c r="AD1511" s="57" t="s">
        <v>14110</v>
      </c>
      <c r="AE1511" s="57" t="s">
        <v>14528</v>
      </c>
      <c r="AF1511" s="57" t="s">
        <v>14150</v>
      </c>
      <c r="AG1511" s="129">
        <v>2009</v>
      </c>
      <c r="AH1511" s="121" t="e">
        <f>VLOOKUP(B1511,[1]Hoja2!$A$198:$D$323,2,FALSE)</f>
        <v>#N/A</v>
      </c>
      <c r="AI1511" s="64" t="str">
        <f>VLOOKUP(A1511,[2]Tabla!$A$2:$M$2752,2,FALSE)</f>
        <v>Posta de Salud Rural Lo de Lobos</v>
      </c>
    </row>
    <row r="1512" spans="1:35" ht="23.25" customHeight="1">
      <c r="A1512" s="57" t="s">
        <v>1591</v>
      </c>
      <c r="B1512" s="57">
        <v>115421</v>
      </c>
      <c r="C1512" s="57" t="s">
        <v>3891</v>
      </c>
      <c r="D1512" s="58" t="s">
        <v>3891</v>
      </c>
      <c r="E1512" s="57">
        <v>6</v>
      </c>
      <c r="F1512" s="58" t="s">
        <v>11930</v>
      </c>
      <c r="G1512" s="57" t="s">
        <v>1477</v>
      </c>
      <c r="H1512" s="57" t="s">
        <v>1</v>
      </c>
      <c r="I1512" s="57" t="s">
        <v>11908</v>
      </c>
      <c r="J1512" s="57" t="s">
        <v>14621</v>
      </c>
      <c r="K1512" s="57" t="s">
        <v>12596</v>
      </c>
      <c r="L1512" s="57" t="s">
        <v>12596</v>
      </c>
      <c r="M1512" s="57" t="s">
        <v>3940</v>
      </c>
      <c r="N1512" s="57" t="s">
        <v>3897</v>
      </c>
      <c r="O1512" s="57" t="s">
        <v>6582</v>
      </c>
      <c r="P1512" s="58" t="s">
        <v>6508</v>
      </c>
      <c r="Q1512" s="57" t="s">
        <v>6509</v>
      </c>
      <c r="R1512" s="57" t="s">
        <v>3894</v>
      </c>
      <c r="S1512" s="57" t="s">
        <v>3900</v>
      </c>
      <c r="T1512" s="57" t="s">
        <v>6583</v>
      </c>
      <c r="U1512" s="57" t="s">
        <v>11921</v>
      </c>
      <c r="V1512" s="59">
        <v>39814</v>
      </c>
      <c r="W1512" s="59" t="s">
        <v>3891</v>
      </c>
      <c r="X1512" s="57">
        <v>15</v>
      </c>
      <c r="Y1512" s="59" t="s">
        <v>3891</v>
      </c>
      <c r="Z1512" s="59" t="s">
        <v>3891</v>
      </c>
      <c r="AA1512" s="57" t="s">
        <v>11914</v>
      </c>
      <c r="AB1512" s="60">
        <v>-71.907583000000002</v>
      </c>
      <c r="AC1512" s="60">
        <v>-34.548901999999998</v>
      </c>
      <c r="AD1512" s="57" t="s">
        <v>14110</v>
      </c>
      <c r="AE1512" s="57" t="s">
        <v>14528</v>
      </c>
      <c r="AF1512" s="57" t="s">
        <v>14150</v>
      </c>
      <c r="AG1512" s="129">
        <v>2009</v>
      </c>
      <c r="AH1512" s="121" t="e">
        <f>VLOOKUP(B1512,[1]Hoja2!$A$198:$D$323,2,FALSE)</f>
        <v>#N/A</v>
      </c>
      <c r="AI1512" s="64" t="str">
        <f>VLOOKUP(A1512,[2]Tabla!$A$2:$M$2752,2,FALSE)</f>
        <v>Posta de Salud Rural Las Viñas</v>
      </c>
    </row>
    <row r="1513" spans="1:35" ht="23.25" customHeight="1">
      <c r="A1513" s="57" t="s">
        <v>1592</v>
      </c>
      <c r="B1513" s="57">
        <v>115424</v>
      </c>
      <c r="C1513" s="57" t="s">
        <v>3891</v>
      </c>
      <c r="D1513" s="58" t="s">
        <v>3891</v>
      </c>
      <c r="E1513" s="57">
        <v>6</v>
      </c>
      <c r="F1513" s="58" t="s">
        <v>11930</v>
      </c>
      <c r="G1513" s="57" t="s">
        <v>1477</v>
      </c>
      <c r="H1513" s="57" t="s">
        <v>1</v>
      </c>
      <c r="I1513" s="57" t="s">
        <v>11908</v>
      </c>
      <c r="J1513" s="57" t="s">
        <v>14621</v>
      </c>
      <c r="K1513" s="57" t="s">
        <v>12596</v>
      </c>
      <c r="L1513" s="57" t="s">
        <v>12596</v>
      </c>
      <c r="M1513" s="57" t="s">
        <v>3940</v>
      </c>
      <c r="N1513" s="57" t="s">
        <v>3897</v>
      </c>
      <c r="O1513" s="57" t="s">
        <v>6584</v>
      </c>
      <c r="P1513" s="58" t="s">
        <v>6374</v>
      </c>
      <c r="Q1513" s="57" t="s">
        <v>6375</v>
      </c>
      <c r="R1513" s="57" t="s">
        <v>3894</v>
      </c>
      <c r="S1513" s="57" t="s">
        <v>3900</v>
      </c>
      <c r="T1513" s="57" t="s">
        <v>6585</v>
      </c>
      <c r="U1513" s="57" t="s">
        <v>11921</v>
      </c>
      <c r="V1513" s="59">
        <v>39814</v>
      </c>
      <c r="W1513" s="59" t="s">
        <v>3891</v>
      </c>
      <c r="X1513" s="57">
        <v>15</v>
      </c>
      <c r="Y1513" s="59" t="s">
        <v>3891</v>
      </c>
      <c r="Z1513" s="59" t="s">
        <v>3891</v>
      </c>
      <c r="AA1513" s="57" t="s">
        <v>11914</v>
      </c>
      <c r="AB1513" s="60">
        <v>-71.099423000000002</v>
      </c>
      <c r="AC1513" s="60">
        <v>-34.365195</v>
      </c>
      <c r="AD1513" s="57" t="s">
        <v>14110</v>
      </c>
      <c r="AE1513" s="57" t="s">
        <v>14528</v>
      </c>
      <c r="AF1513" s="57" t="s">
        <v>14150</v>
      </c>
      <c r="AG1513" s="129">
        <v>2009</v>
      </c>
      <c r="AH1513" s="121" t="e">
        <f>VLOOKUP(B1513,[1]Hoja2!$A$198:$D$323,2,FALSE)</f>
        <v>#N/A</v>
      </c>
      <c r="AI1513" s="64" t="str">
        <f>VLOOKUP(A1513,[2]Tabla!$A$2:$M$2752,2,FALSE)</f>
        <v>Posta de Salud Rural Zúñiga</v>
      </c>
    </row>
    <row r="1514" spans="1:35" ht="23.25" customHeight="1">
      <c r="A1514" s="57" t="s">
        <v>1593</v>
      </c>
      <c r="B1514" s="57">
        <v>115425</v>
      </c>
      <c r="C1514" s="57" t="s">
        <v>3891</v>
      </c>
      <c r="D1514" s="58" t="s">
        <v>3891</v>
      </c>
      <c r="E1514" s="57">
        <v>6</v>
      </c>
      <c r="F1514" s="58" t="s">
        <v>11930</v>
      </c>
      <c r="G1514" s="57" t="s">
        <v>1477</v>
      </c>
      <c r="H1514" s="57" t="s">
        <v>1</v>
      </c>
      <c r="I1514" s="57" t="s">
        <v>11908</v>
      </c>
      <c r="J1514" s="57" t="s">
        <v>14621</v>
      </c>
      <c r="K1514" s="57" t="s">
        <v>12596</v>
      </c>
      <c r="L1514" s="57" t="s">
        <v>12596</v>
      </c>
      <c r="M1514" s="57" t="s">
        <v>3940</v>
      </c>
      <c r="N1514" s="57" t="s">
        <v>3897</v>
      </c>
      <c r="O1514" s="57" t="s">
        <v>6586</v>
      </c>
      <c r="P1514" s="58" t="s">
        <v>6374</v>
      </c>
      <c r="Q1514" s="57" t="s">
        <v>6375</v>
      </c>
      <c r="R1514" s="57" t="s">
        <v>3894</v>
      </c>
      <c r="S1514" s="57" t="s">
        <v>3900</v>
      </c>
      <c r="T1514" s="57" t="s">
        <v>6587</v>
      </c>
      <c r="U1514" s="57" t="s">
        <v>11921</v>
      </c>
      <c r="V1514" s="59">
        <v>39814</v>
      </c>
      <c r="W1514" s="59" t="s">
        <v>3891</v>
      </c>
      <c r="X1514" s="57">
        <v>15</v>
      </c>
      <c r="Y1514" s="59" t="s">
        <v>3891</v>
      </c>
      <c r="Z1514" s="59" t="s">
        <v>3891</v>
      </c>
      <c r="AA1514" s="57" t="s">
        <v>11914</v>
      </c>
      <c r="AB1514" s="60">
        <v>-71.126600999999994</v>
      </c>
      <c r="AC1514" s="60">
        <v>-34.432482</v>
      </c>
      <c r="AD1514" s="57" t="s">
        <v>14110</v>
      </c>
      <c r="AE1514" s="57" t="s">
        <v>14528</v>
      </c>
      <c r="AF1514" s="57" t="s">
        <v>14150</v>
      </c>
      <c r="AG1514" s="129">
        <v>2009</v>
      </c>
      <c r="AH1514" s="121" t="e">
        <f>VLOOKUP(B1514,[1]Hoja2!$A$198:$D$323,2,FALSE)</f>
        <v>#N/A</v>
      </c>
      <c r="AI1514" s="64" t="str">
        <f>VLOOKUP(A1514,[2]Tabla!$A$2:$M$2752,2,FALSE)</f>
        <v>Posta de Salud Rural Pencahue</v>
      </c>
    </row>
    <row r="1515" spans="1:35" ht="23.25" customHeight="1">
      <c r="A1515" s="57" t="s">
        <v>1594</v>
      </c>
      <c r="B1515" s="57">
        <v>115426</v>
      </c>
      <c r="C1515" s="57" t="s">
        <v>3891</v>
      </c>
      <c r="D1515" s="58" t="s">
        <v>3891</v>
      </c>
      <c r="E1515" s="57">
        <v>6</v>
      </c>
      <c r="F1515" s="58" t="s">
        <v>11930</v>
      </c>
      <c r="G1515" s="57" t="s">
        <v>1477</v>
      </c>
      <c r="H1515" s="57" t="s">
        <v>1</v>
      </c>
      <c r="I1515" s="57" t="s">
        <v>11908</v>
      </c>
      <c r="J1515" s="57" t="s">
        <v>14621</v>
      </c>
      <c r="K1515" s="57" t="s">
        <v>12596</v>
      </c>
      <c r="L1515" s="57" t="s">
        <v>12596</v>
      </c>
      <c r="M1515" s="57" t="s">
        <v>3940</v>
      </c>
      <c r="N1515" s="57" t="s">
        <v>3897</v>
      </c>
      <c r="O1515" s="57" t="s">
        <v>6588</v>
      </c>
      <c r="P1515" s="58" t="s">
        <v>6374</v>
      </c>
      <c r="Q1515" s="57" t="s">
        <v>6375</v>
      </c>
      <c r="R1515" s="57" t="s">
        <v>3894</v>
      </c>
      <c r="S1515" s="57" t="s">
        <v>3900</v>
      </c>
      <c r="T1515" s="57" t="s">
        <v>6589</v>
      </c>
      <c r="U1515" s="57" t="s">
        <v>11921</v>
      </c>
      <c r="V1515" s="59">
        <v>39814</v>
      </c>
      <c r="W1515" s="59" t="s">
        <v>3891</v>
      </c>
      <c r="X1515" s="57">
        <v>15</v>
      </c>
      <c r="Y1515" s="59" t="s">
        <v>3891</v>
      </c>
      <c r="Z1515" s="59" t="s">
        <v>3891</v>
      </c>
      <c r="AA1515" s="57" t="s">
        <v>11914</v>
      </c>
      <c r="AB1515" s="60">
        <v>-71.073682000000005</v>
      </c>
      <c r="AC1515" s="60">
        <v>-34.497160999999998</v>
      </c>
      <c r="AD1515" s="57" t="s">
        <v>14110</v>
      </c>
      <c r="AE1515" s="57" t="s">
        <v>14528</v>
      </c>
      <c r="AF1515" s="57" t="s">
        <v>14150</v>
      </c>
      <c r="AG1515" s="129">
        <v>2009</v>
      </c>
      <c r="AH1515" s="121" t="e">
        <f>VLOOKUP(B1515,[1]Hoja2!$A$198:$D$323,2,FALSE)</f>
        <v>#N/A</v>
      </c>
      <c r="AI1515" s="64" t="str">
        <f>VLOOKUP(A1515,[2]Tabla!$A$2:$M$2752,2,FALSE)</f>
        <v>Posta de Salud Rural Rinconada</v>
      </c>
    </row>
    <row r="1516" spans="1:35" ht="23.25" customHeight="1">
      <c r="A1516" s="57" t="s">
        <v>1595</v>
      </c>
      <c r="B1516" s="57">
        <v>115427</v>
      </c>
      <c r="C1516" s="57" t="s">
        <v>3891</v>
      </c>
      <c r="D1516" s="58" t="s">
        <v>3891</v>
      </c>
      <c r="E1516" s="57">
        <v>6</v>
      </c>
      <c r="F1516" s="58" t="s">
        <v>11930</v>
      </c>
      <c r="G1516" s="57" t="s">
        <v>1477</v>
      </c>
      <c r="H1516" s="57" t="s">
        <v>1</v>
      </c>
      <c r="I1516" s="57" t="s">
        <v>11908</v>
      </c>
      <c r="J1516" s="57" t="s">
        <v>14621</v>
      </c>
      <c r="K1516" s="57" t="s">
        <v>12596</v>
      </c>
      <c r="L1516" s="57" t="s">
        <v>12596</v>
      </c>
      <c r="M1516" s="57" t="s">
        <v>3940</v>
      </c>
      <c r="N1516" s="57" t="s">
        <v>3897</v>
      </c>
      <c r="O1516" s="57" t="s">
        <v>6590</v>
      </c>
      <c r="P1516" s="58" t="s">
        <v>6374</v>
      </c>
      <c r="Q1516" s="57" t="s">
        <v>6375</v>
      </c>
      <c r="R1516" s="57" t="s">
        <v>3894</v>
      </c>
      <c r="S1516" s="57" t="s">
        <v>3900</v>
      </c>
      <c r="T1516" s="57" t="s">
        <v>6591</v>
      </c>
      <c r="U1516" s="57" t="s">
        <v>11921</v>
      </c>
      <c r="V1516" s="59">
        <v>39814</v>
      </c>
      <c r="W1516" s="59" t="s">
        <v>3891</v>
      </c>
      <c r="X1516" s="57">
        <v>15</v>
      </c>
      <c r="Y1516" s="59" t="s">
        <v>3891</v>
      </c>
      <c r="Z1516" s="59" t="s">
        <v>3891</v>
      </c>
      <c r="AA1516" s="57" t="s">
        <v>11914</v>
      </c>
      <c r="AB1516" s="60">
        <v>-70.980615</v>
      </c>
      <c r="AC1516" s="60">
        <v>-34.475901</v>
      </c>
      <c r="AD1516" s="57" t="s">
        <v>14110</v>
      </c>
      <c r="AE1516" s="57" t="s">
        <v>14528</v>
      </c>
      <c r="AF1516" s="57" t="s">
        <v>14150</v>
      </c>
      <c r="AG1516" s="129">
        <v>2009</v>
      </c>
      <c r="AH1516" s="121" t="e">
        <f>VLOOKUP(B1516,[1]Hoja2!$A$198:$D$323,2,FALSE)</f>
        <v>#N/A</v>
      </c>
      <c r="AI1516" s="64" t="str">
        <f>VLOOKUP(A1516,[2]Tabla!$A$2:$M$2752,2,FALSE)</f>
        <v>Posta de Salud Rural El Tambo</v>
      </c>
    </row>
    <row r="1517" spans="1:35" ht="23.25" customHeight="1">
      <c r="A1517" s="57" t="s">
        <v>1596</v>
      </c>
      <c r="B1517" s="57">
        <v>115428</v>
      </c>
      <c r="C1517" s="57" t="s">
        <v>3891</v>
      </c>
      <c r="D1517" s="58" t="s">
        <v>3891</v>
      </c>
      <c r="E1517" s="57">
        <v>6</v>
      </c>
      <c r="F1517" s="58" t="s">
        <v>11930</v>
      </c>
      <c r="G1517" s="57" t="s">
        <v>1477</v>
      </c>
      <c r="H1517" s="57" t="s">
        <v>1</v>
      </c>
      <c r="I1517" s="57" t="s">
        <v>11908</v>
      </c>
      <c r="J1517" s="57" t="s">
        <v>14621</v>
      </c>
      <c r="K1517" s="57" t="s">
        <v>12596</v>
      </c>
      <c r="L1517" s="57" t="s">
        <v>12596</v>
      </c>
      <c r="M1517" s="57" t="s">
        <v>3940</v>
      </c>
      <c r="N1517" s="57" t="s">
        <v>3897</v>
      </c>
      <c r="O1517" s="57" t="s">
        <v>6592</v>
      </c>
      <c r="P1517" s="58" t="s">
        <v>6378</v>
      </c>
      <c r="Q1517" s="57" t="s">
        <v>6379</v>
      </c>
      <c r="R1517" s="57" t="s">
        <v>3894</v>
      </c>
      <c r="S1517" s="57" t="s">
        <v>3900</v>
      </c>
      <c r="T1517" s="57" t="s">
        <v>6593</v>
      </c>
      <c r="U1517" s="57" t="s">
        <v>11921</v>
      </c>
      <c r="V1517" s="59">
        <v>39814</v>
      </c>
      <c r="W1517" s="59" t="s">
        <v>3891</v>
      </c>
      <c r="X1517" s="57">
        <v>15</v>
      </c>
      <c r="Y1517" s="59" t="s">
        <v>3891</v>
      </c>
      <c r="Z1517" s="59" t="s">
        <v>3891</v>
      </c>
      <c r="AA1517" s="57" t="s">
        <v>11914</v>
      </c>
      <c r="AB1517" s="60">
        <v>-71.227430999999996</v>
      </c>
      <c r="AC1517" s="60">
        <v>-34.414516999999996</v>
      </c>
      <c r="AD1517" s="57" t="s">
        <v>14110</v>
      </c>
      <c r="AE1517" s="57" t="s">
        <v>14528</v>
      </c>
      <c r="AF1517" s="57" t="s">
        <v>14150</v>
      </c>
      <c r="AG1517" s="129">
        <v>2009</v>
      </c>
      <c r="AH1517" s="121" t="e">
        <f>VLOOKUP(B1517,[1]Hoja2!$A$198:$D$323,2,FALSE)</f>
        <v>#N/A</v>
      </c>
      <c r="AI1517" s="64" t="str">
        <f>VLOOKUP(A1517,[2]Tabla!$A$2:$M$2752,2,FALSE)</f>
        <v>Posta de Salud Rural Larmahue</v>
      </c>
    </row>
    <row r="1518" spans="1:35" ht="23.25" customHeight="1">
      <c r="A1518" s="57" t="s">
        <v>1597</v>
      </c>
      <c r="B1518" s="57">
        <v>115429</v>
      </c>
      <c r="C1518" s="57" t="s">
        <v>3891</v>
      </c>
      <c r="D1518" s="58" t="s">
        <v>3891</v>
      </c>
      <c r="E1518" s="57">
        <v>6</v>
      </c>
      <c r="F1518" s="58" t="s">
        <v>11930</v>
      </c>
      <c r="G1518" s="57" t="s">
        <v>1477</v>
      </c>
      <c r="H1518" s="57" t="s">
        <v>1</v>
      </c>
      <c r="I1518" s="57" t="s">
        <v>11908</v>
      </c>
      <c r="J1518" s="57" t="s">
        <v>14621</v>
      </c>
      <c r="K1518" s="57" t="s">
        <v>12596</v>
      </c>
      <c r="L1518" s="57" t="s">
        <v>12596</v>
      </c>
      <c r="M1518" s="57" t="s">
        <v>3940</v>
      </c>
      <c r="N1518" s="57" t="s">
        <v>3897</v>
      </c>
      <c r="O1518" s="57" t="s">
        <v>6594</v>
      </c>
      <c r="P1518" s="58" t="s">
        <v>6378</v>
      </c>
      <c r="Q1518" s="57" t="s">
        <v>6379</v>
      </c>
      <c r="R1518" s="57" t="s">
        <v>3894</v>
      </c>
      <c r="S1518" s="57" t="s">
        <v>3900</v>
      </c>
      <c r="T1518" s="57" t="s">
        <v>6595</v>
      </c>
      <c r="U1518" s="57" t="s">
        <v>11921</v>
      </c>
      <c r="V1518" s="59">
        <v>39814</v>
      </c>
      <c r="W1518" s="59" t="s">
        <v>3891</v>
      </c>
      <c r="X1518" s="57">
        <v>15</v>
      </c>
      <c r="Y1518" s="59" t="s">
        <v>3891</v>
      </c>
      <c r="Z1518" s="59" t="s">
        <v>3891</v>
      </c>
      <c r="AA1518" s="57" t="s">
        <v>11914</v>
      </c>
      <c r="AB1518" s="60">
        <v>-71.301165999999995</v>
      </c>
      <c r="AC1518" s="60">
        <v>-34.408512999999999</v>
      </c>
      <c r="AD1518" s="57" t="s">
        <v>14110</v>
      </c>
      <c r="AE1518" s="57" t="s">
        <v>14528</v>
      </c>
      <c r="AF1518" s="57" t="s">
        <v>14150</v>
      </c>
      <c r="AG1518" s="129">
        <v>2009</v>
      </c>
      <c r="AH1518" s="121" t="e">
        <f>VLOOKUP(B1518,[1]Hoja2!$A$198:$D$323,2,FALSE)</f>
        <v>#N/A</v>
      </c>
      <c r="AI1518" s="64" t="str">
        <f>VLOOKUP(A1518,[2]Tabla!$A$2:$M$2752,2,FALSE)</f>
        <v>Posta de Salud Rural Santa Amelia</v>
      </c>
    </row>
    <row r="1519" spans="1:35" ht="23.25" customHeight="1">
      <c r="A1519" s="57" t="s">
        <v>1598</v>
      </c>
      <c r="B1519" s="57">
        <v>115430</v>
      </c>
      <c r="C1519" s="57" t="s">
        <v>3891</v>
      </c>
      <c r="D1519" s="58" t="s">
        <v>3891</v>
      </c>
      <c r="E1519" s="57">
        <v>6</v>
      </c>
      <c r="F1519" s="58" t="s">
        <v>11930</v>
      </c>
      <c r="G1519" s="57" t="s">
        <v>1477</v>
      </c>
      <c r="H1519" s="57" t="s">
        <v>1</v>
      </c>
      <c r="I1519" s="57" t="s">
        <v>11908</v>
      </c>
      <c r="J1519" s="57" t="s">
        <v>14621</v>
      </c>
      <c r="K1519" s="57" t="s">
        <v>12596</v>
      </c>
      <c r="L1519" s="57" t="s">
        <v>12596</v>
      </c>
      <c r="M1519" s="57" t="s">
        <v>3940</v>
      </c>
      <c r="N1519" s="57" t="s">
        <v>3897</v>
      </c>
      <c r="O1519" s="57" t="s">
        <v>6596</v>
      </c>
      <c r="P1519" s="58" t="s">
        <v>6378</v>
      </c>
      <c r="Q1519" s="57" t="s">
        <v>6379</v>
      </c>
      <c r="R1519" s="57" t="s">
        <v>3894</v>
      </c>
      <c r="S1519" s="57" t="s">
        <v>3900</v>
      </c>
      <c r="T1519" s="57" t="s">
        <v>6597</v>
      </c>
      <c r="U1519" s="57" t="s">
        <v>11921</v>
      </c>
      <c r="V1519" s="59">
        <v>39814</v>
      </c>
      <c r="W1519" s="59" t="s">
        <v>3891</v>
      </c>
      <c r="X1519" s="57">
        <v>15</v>
      </c>
      <c r="Y1519" s="59" t="s">
        <v>3891</v>
      </c>
      <c r="Z1519" s="59" t="s">
        <v>3891</v>
      </c>
      <c r="AA1519" s="57" t="s">
        <v>11914</v>
      </c>
      <c r="AB1519" s="60">
        <v>-71.341121000000001</v>
      </c>
      <c r="AC1519" s="60">
        <v>-34.312748999999997</v>
      </c>
      <c r="AD1519" s="57" t="s">
        <v>14110</v>
      </c>
      <c r="AE1519" s="57" t="s">
        <v>14528</v>
      </c>
      <c r="AF1519" s="57" t="s">
        <v>14150</v>
      </c>
      <c r="AG1519" s="129">
        <v>2009</v>
      </c>
      <c r="AH1519" s="121" t="e">
        <f>VLOOKUP(B1519,[1]Hoja2!$A$198:$D$323,2,FALSE)</f>
        <v>#N/A</v>
      </c>
      <c r="AI1519" s="64" t="str">
        <f>VLOOKUP(A1519,[2]Tabla!$A$2:$M$2752,2,FALSE)</f>
        <v>Posta de Salud Rural Patagua Orilla</v>
      </c>
    </row>
    <row r="1520" spans="1:35" ht="23.25" customHeight="1">
      <c r="A1520" s="57" t="s">
        <v>1599</v>
      </c>
      <c r="B1520" s="57">
        <v>115431</v>
      </c>
      <c r="C1520" s="57" t="s">
        <v>3891</v>
      </c>
      <c r="D1520" s="58" t="s">
        <v>3891</v>
      </c>
      <c r="E1520" s="57">
        <v>6</v>
      </c>
      <c r="F1520" s="58" t="s">
        <v>11930</v>
      </c>
      <c r="G1520" s="57" t="s">
        <v>1477</v>
      </c>
      <c r="H1520" s="57" t="s">
        <v>1</v>
      </c>
      <c r="I1520" s="57" t="s">
        <v>11908</v>
      </c>
      <c r="J1520" s="57" t="s">
        <v>14621</v>
      </c>
      <c r="K1520" s="57" t="s">
        <v>12596</v>
      </c>
      <c r="L1520" s="57" t="s">
        <v>12596</v>
      </c>
      <c r="M1520" s="57" t="s">
        <v>3940</v>
      </c>
      <c r="N1520" s="57" t="s">
        <v>3897</v>
      </c>
      <c r="O1520" s="57" t="s">
        <v>6598</v>
      </c>
      <c r="P1520" s="58" t="s">
        <v>6378</v>
      </c>
      <c r="Q1520" s="57" t="s">
        <v>6379</v>
      </c>
      <c r="R1520" s="57" t="s">
        <v>3894</v>
      </c>
      <c r="S1520" s="57" t="s">
        <v>3900</v>
      </c>
      <c r="T1520" s="57" t="s">
        <v>6599</v>
      </c>
      <c r="U1520" s="57" t="s">
        <v>11921</v>
      </c>
      <c r="V1520" s="59">
        <v>39814</v>
      </c>
      <c r="W1520" s="59" t="s">
        <v>3891</v>
      </c>
      <c r="X1520" s="57">
        <v>15</v>
      </c>
      <c r="Y1520" s="59" t="s">
        <v>3891</v>
      </c>
      <c r="Z1520" s="59" t="s">
        <v>3891</v>
      </c>
      <c r="AA1520" s="57" t="s">
        <v>11914</v>
      </c>
      <c r="AB1520" s="60">
        <v>-71.389720999999994</v>
      </c>
      <c r="AC1520" s="60">
        <v>-34.307713</v>
      </c>
      <c r="AD1520" s="57" t="s">
        <v>14110</v>
      </c>
      <c r="AE1520" s="57" t="s">
        <v>14528</v>
      </c>
      <c r="AF1520" s="57" t="s">
        <v>14150</v>
      </c>
      <c r="AG1520" s="129">
        <v>2009</v>
      </c>
      <c r="AH1520" s="121" t="e">
        <f>VLOOKUP(B1520,[1]Hoja2!$A$198:$D$323,2,FALSE)</f>
        <v>#N/A</v>
      </c>
      <c r="AI1520" s="64" t="str">
        <f>VLOOKUP(A1520,[2]Tabla!$A$2:$M$2752,2,FALSE)</f>
        <v>Posta de Salud Rural Patagua Cerro</v>
      </c>
    </row>
    <row r="1521" spans="1:35" ht="23.25" customHeight="1">
      <c r="A1521" s="57" t="s">
        <v>1600</v>
      </c>
      <c r="B1521" s="57">
        <v>115432</v>
      </c>
      <c r="C1521" s="57" t="s">
        <v>3891</v>
      </c>
      <c r="D1521" s="58" t="s">
        <v>3891</v>
      </c>
      <c r="E1521" s="57">
        <v>6</v>
      </c>
      <c r="F1521" s="58" t="s">
        <v>11930</v>
      </c>
      <c r="G1521" s="57" t="s">
        <v>1477</v>
      </c>
      <c r="H1521" s="57" t="s">
        <v>1</v>
      </c>
      <c r="I1521" s="57" t="s">
        <v>11908</v>
      </c>
      <c r="J1521" s="57" t="s">
        <v>14621</v>
      </c>
      <c r="K1521" s="57" t="s">
        <v>12596</v>
      </c>
      <c r="L1521" s="57" t="s">
        <v>12596</v>
      </c>
      <c r="M1521" s="57" t="s">
        <v>3940</v>
      </c>
      <c r="N1521" s="57" t="s">
        <v>3897</v>
      </c>
      <c r="O1521" s="57" t="s">
        <v>6600</v>
      </c>
      <c r="P1521" s="58" t="s">
        <v>6380</v>
      </c>
      <c r="Q1521" s="57" t="s">
        <v>6381</v>
      </c>
      <c r="R1521" s="57" t="s">
        <v>3894</v>
      </c>
      <c r="S1521" s="57" t="s">
        <v>3900</v>
      </c>
      <c r="T1521" s="57" t="s">
        <v>6601</v>
      </c>
      <c r="U1521" s="57" t="s">
        <v>11921</v>
      </c>
      <c r="V1521" s="59">
        <v>39814</v>
      </c>
      <c r="W1521" s="59" t="s">
        <v>3891</v>
      </c>
      <c r="X1521" s="57">
        <v>15</v>
      </c>
      <c r="Y1521" s="59" t="s">
        <v>3891</v>
      </c>
      <c r="Z1521" s="59" t="s">
        <v>3891</v>
      </c>
      <c r="AA1521" s="57" t="s">
        <v>11914</v>
      </c>
      <c r="AB1521" s="60">
        <v>-70.916227000000006</v>
      </c>
      <c r="AC1521" s="60">
        <v>-34.579700000000003</v>
      </c>
      <c r="AD1521" s="57" t="s">
        <v>14110</v>
      </c>
      <c r="AE1521" s="57" t="s">
        <v>14528</v>
      </c>
      <c r="AF1521" s="57" t="s">
        <v>14150</v>
      </c>
      <c r="AG1521" s="129">
        <v>2009</v>
      </c>
      <c r="AH1521" s="121" t="e">
        <f>VLOOKUP(B1521,[1]Hoja2!$A$198:$D$323,2,FALSE)</f>
        <v>#N/A</v>
      </c>
      <c r="AI1521" s="64" t="str">
        <f>VLOOKUP(A1521,[2]Tabla!$A$2:$M$2752,2,FALSE)</f>
        <v>Posta de Salud Rural Roma</v>
      </c>
    </row>
    <row r="1522" spans="1:35" ht="23.25" customHeight="1">
      <c r="A1522" s="57" t="s">
        <v>1601</v>
      </c>
      <c r="B1522" s="57">
        <v>115433</v>
      </c>
      <c r="C1522" s="57" t="s">
        <v>3891</v>
      </c>
      <c r="D1522" s="58" t="s">
        <v>3891</v>
      </c>
      <c r="E1522" s="57">
        <v>6</v>
      </c>
      <c r="F1522" s="58" t="s">
        <v>11930</v>
      </c>
      <c r="G1522" s="57" t="s">
        <v>1477</v>
      </c>
      <c r="H1522" s="57" t="s">
        <v>1</v>
      </c>
      <c r="I1522" s="57" t="s">
        <v>11908</v>
      </c>
      <c r="J1522" s="57" t="s">
        <v>14621</v>
      </c>
      <c r="K1522" s="57" t="s">
        <v>12596</v>
      </c>
      <c r="L1522" s="57" t="s">
        <v>12596</v>
      </c>
      <c r="M1522" s="57" t="s">
        <v>3940</v>
      </c>
      <c r="N1522" s="57" t="s">
        <v>3897</v>
      </c>
      <c r="O1522" s="57" t="s">
        <v>6602</v>
      </c>
      <c r="P1522" s="58" t="s">
        <v>6491</v>
      </c>
      <c r="Q1522" s="57" t="s">
        <v>6492</v>
      </c>
      <c r="R1522" s="57" t="s">
        <v>3894</v>
      </c>
      <c r="S1522" s="57" t="s">
        <v>3900</v>
      </c>
      <c r="T1522" s="57" t="s">
        <v>6603</v>
      </c>
      <c r="U1522" s="57" t="s">
        <v>11921</v>
      </c>
      <c r="V1522" s="59">
        <v>39814</v>
      </c>
      <c r="W1522" s="59" t="s">
        <v>3891</v>
      </c>
      <c r="X1522" s="57">
        <v>15</v>
      </c>
      <c r="Y1522" s="59" t="s">
        <v>3891</v>
      </c>
      <c r="Z1522" s="59" t="s">
        <v>3891</v>
      </c>
      <c r="AA1522" s="57" t="s">
        <v>11914</v>
      </c>
      <c r="AB1522" s="60">
        <v>-71.325450000000004</v>
      </c>
      <c r="AC1522" s="60">
        <v>-34.169322999999999</v>
      </c>
      <c r="AD1522" s="57" t="s">
        <v>14110</v>
      </c>
      <c r="AE1522" s="57" t="s">
        <v>14528</v>
      </c>
      <c r="AF1522" s="57" t="s">
        <v>14150</v>
      </c>
      <c r="AG1522" s="129">
        <v>2009</v>
      </c>
      <c r="AH1522" s="121" t="e">
        <f>VLOOKUP(B1522,[1]Hoja2!$A$198:$D$323,2,FALSE)</f>
        <v>#N/A</v>
      </c>
      <c r="AI1522" s="64" t="e">
        <f>VLOOKUP(A1522,[2]Tabla!$A$2:$M$2752,2,FALSE)</f>
        <v>#N/A</v>
      </c>
    </row>
    <row r="1523" spans="1:35" ht="23.25" customHeight="1">
      <c r="A1523" s="57" t="s">
        <v>1602</v>
      </c>
      <c r="B1523" s="57">
        <v>115434</v>
      </c>
      <c r="C1523" s="57" t="s">
        <v>3891</v>
      </c>
      <c r="D1523" s="58" t="s">
        <v>3891</v>
      </c>
      <c r="E1523" s="57">
        <v>6</v>
      </c>
      <c r="F1523" s="58" t="s">
        <v>11930</v>
      </c>
      <c r="G1523" s="57" t="s">
        <v>1477</v>
      </c>
      <c r="H1523" s="57" t="s">
        <v>1</v>
      </c>
      <c r="I1523" s="57" t="s">
        <v>11908</v>
      </c>
      <c r="J1523" s="57" t="s">
        <v>14621</v>
      </c>
      <c r="K1523" s="57" t="s">
        <v>12596</v>
      </c>
      <c r="L1523" s="57" t="s">
        <v>12596</v>
      </c>
      <c r="M1523" s="57" t="s">
        <v>3940</v>
      </c>
      <c r="N1523" s="57" t="s">
        <v>3897</v>
      </c>
      <c r="O1523" s="57" t="s">
        <v>6604</v>
      </c>
      <c r="P1523" s="58" t="s">
        <v>6380</v>
      </c>
      <c r="Q1523" s="57" t="s">
        <v>6381</v>
      </c>
      <c r="R1523" s="57" t="s">
        <v>3894</v>
      </c>
      <c r="S1523" s="57" t="s">
        <v>3900</v>
      </c>
      <c r="T1523" s="57" t="s">
        <v>6605</v>
      </c>
      <c r="U1523" s="57" t="s">
        <v>11921</v>
      </c>
      <c r="V1523" s="59">
        <v>39814</v>
      </c>
      <c r="W1523" s="59" t="s">
        <v>3891</v>
      </c>
      <c r="X1523" s="57">
        <v>15</v>
      </c>
      <c r="Y1523" s="59" t="s">
        <v>3891</v>
      </c>
      <c r="Z1523" s="59" t="s">
        <v>3891</v>
      </c>
      <c r="AA1523" s="57" t="s">
        <v>11914</v>
      </c>
      <c r="AB1523" s="60">
        <v>-70.871061999999995</v>
      </c>
      <c r="AC1523" s="60">
        <v>-34.686076999999997</v>
      </c>
      <c r="AD1523" s="57" t="s">
        <v>14110</v>
      </c>
      <c r="AE1523" s="57" t="s">
        <v>14528</v>
      </c>
      <c r="AF1523" s="57" t="s">
        <v>14150</v>
      </c>
      <c r="AG1523" s="129">
        <v>2009</v>
      </c>
      <c r="AH1523" s="121" t="e">
        <f>VLOOKUP(B1523,[1]Hoja2!$A$198:$D$323,2,FALSE)</f>
        <v>#N/A</v>
      </c>
      <c r="AI1523" s="64" t="str">
        <f>VLOOKUP(A1523,[2]Tabla!$A$2:$M$2752,2,FALSE)</f>
        <v>Posta de Salud Rural Puente Negro</v>
      </c>
    </row>
    <row r="1524" spans="1:35" ht="23.25" customHeight="1">
      <c r="A1524" s="57" t="s">
        <v>1603</v>
      </c>
      <c r="B1524" s="57">
        <v>115435</v>
      </c>
      <c r="C1524" s="57" t="s">
        <v>3891</v>
      </c>
      <c r="D1524" s="58" t="s">
        <v>3891</v>
      </c>
      <c r="E1524" s="57">
        <v>6</v>
      </c>
      <c r="F1524" s="58" t="s">
        <v>11930</v>
      </c>
      <c r="G1524" s="57" t="s">
        <v>1477</v>
      </c>
      <c r="H1524" s="57" t="s">
        <v>1</v>
      </c>
      <c r="I1524" s="57" t="s">
        <v>11908</v>
      </c>
      <c r="J1524" s="57" t="s">
        <v>14621</v>
      </c>
      <c r="K1524" s="57" t="s">
        <v>12596</v>
      </c>
      <c r="L1524" s="57" t="s">
        <v>12596</v>
      </c>
      <c r="M1524" s="57" t="s">
        <v>3940</v>
      </c>
      <c r="N1524" s="57" t="s">
        <v>3897</v>
      </c>
      <c r="O1524" s="57" t="s">
        <v>6606</v>
      </c>
      <c r="P1524" s="58" t="s">
        <v>6514</v>
      </c>
      <c r="Q1524" s="57" t="s">
        <v>6515</v>
      </c>
      <c r="R1524" s="57" t="s">
        <v>3894</v>
      </c>
      <c r="S1524" s="57" t="s">
        <v>3900</v>
      </c>
      <c r="T1524" s="57" t="s">
        <v>6607</v>
      </c>
      <c r="U1524" s="57" t="s">
        <v>11921</v>
      </c>
      <c r="V1524" s="59">
        <v>39814</v>
      </c>
      <c r="W1524" s="59" t="s">
        <v>3891</v>
      </c>
      <c r="X1524" s="57">
        <v>15</v>
      </c>
      <c r="Y1524" s="59" t="s">
        <v>3891</v>
      </c>
      <c r="Z1524" s="59" t="s">
        <v>3891</v>
      </c>
      <c r="AA1524" s="57" t="s">
        <v>11914</v>
      </c>
      <c r="AB1524" s="60">
        <v>-71.114448999999993</v>
      </c>
      <c r="AC1524" s="60">
        <v>-34.654727999999999</v>
      </c>
      <c r="AD1524" s="57" t="s">
        <v>14110</v>
      </c>
      <c r="AE1524" s="57" t="s">
        <v>14528</v>
      </c>
      <c r="AF1524" s="57" t="s">
        <v>14150</v>
      </c>
      <c r="AG1524" s="129">
        <v>2009</v>
      </c>
      <c r="AH1524" s="121" t="e">
        <f>VLOOKUP(B1524,[1]Hoja2!$A$198:$D$323,2,FALSE)</f>
        <v>#N/A</v>
      </c>
      <c r="AI1524" s="64" t="str">
        <f>VLOOKUP(A1524,[2]Tabla!$A$2:$M$2752,2,FALSE)</f>
        <v>Posta de Salud Rural La Dehesa</v>
      </c>
    </row>
    <row r="1525" spans="1:35" ht="23.25" customHeight="1">
      <c r="A1525" s="57" t="s">
        <v>1604</v>
      </c>
      <c r="B1525" s="57">
        <v>115436</v>
      </c>
      <c r="C1525" s="57" t="s">
        <v>3891</v>
      </c>
      <c r="D1525" s="58" t="s">
        <v>3891</v>
      </c>
      <c r="E1525" s="57">
        <v>6</v>
      </c>
      <c r="F1525" s="58" t="s">
        <v>11930</v>
      </c>
      <c r="G1525" s="57" t="s">
        <v>1477</v>
      </c>
      <c r="H1525" s="57" t="s">
        <v>1</v>
      </c>
      <c r="I1525" s="57" t="s">
        <v>11908</v>
      </c>
      <c r="J1525" s="57" t="s">
        <v>14621</v>
      </c>
      <c r="K1525" s="57" t="s">
        <v>12596</v>
      </c>
      <c r="L1525" s="57" t="s">
        <v>12596</v>
      </c>
      <c r="M1525" s="57" t="s">
        <v>3940</v>
      </c>
      <c r="N1525" s="57" t="s">
        <v>3897</v>
      </c>
      <c r="O1525" s="57" t="s">
        <v>6608</v>
      </c>
      <c r="P1525" s="58" t="s">
        <v>6380</v>
      </c>
      <c r="Q1525" s="57" t="s">
        <v>6381</v>
      </c>
      <c r="R1525" s="57" t="s">
        <v>3894</v>
      </c>
      <c r="S1525" s="57" t="s">
        <v>3900</v>
      </c>
      <c r="T1525" s="57" t="s">
        <v>6609</v>
      </c>
      <c r="U1525" s="57" t="s">
        <v>11921</v>
      </c>
      <c r="V1525" s="59">
        <v>39814</v>
      </c>
      <c r="W1525" s="59" t="s">
        <v>3891</v>
      </c>
      <c r="X1525" s="57">
        <v>15</v>
      </c>
      <c r="Y1525" s="59" t="s">
        <v>3891</v>
      </c>
      <c r="Z1525" s="59" t="s">
        <v>3891</v>
      </c>
      <c r="AA1525" s="57" t="s">
        <v>11914</v>
      </c>
      <c r="AB1525" s="60">
        <v>-70.853994999999998</v>
      </c>
      <c r="AC1525" s="60">
        <v>-34.649484999999999</v>
      </c>
      <c r="AD1525" s="57" t="s">
        <v>14110</v>
      </c>
      <c r="AE1525" s="57" t="s">
        <v>14528</v>
      </c>
      <c r="AF1525" s="57" t="s">
        <v>14150</v>
      </c>
      <c r="AG1525" s="129">
        <v>2009</v>
      </c>
      <c r="AH1525" s="121" t="e">
        <f>VLOOKUP(B1525,[1]Hoja2!$A$198:$D$323,2,FALSE)</f>
        <v>#N/A</v>
      </c>
      <c r="AI1525" s="64" t="str">
        <f>VLOOKUP(A1525,[2]Tabla!$A$2:$M$2752,2,FALSE)</f>
        <v>Posta de Salud Rural Agua Buena</v>
      </c>
    </row>
    <row r="1526" spans="1:35" ht="23.25" customHeight="1">
      <c r="A1526" s="57" t="s">
        <v>1605</v>
      </c>
      <c r="B1526" s="57">
        <v>115437</v>
      </c>
      <c r="C1526" s="57" t="s">
        <v>3891</v>
      </c>
      <c r="D1526" s="58" t="s">
        <v>3891</v>
      </c>
      <c r="E1526" s="57">
        <v>6</v>
      </c>
      <c r="F1526" s="58" t="s">
        <v>11930</v>
      </c>
      <c r="G1526" s="57" t="s">
        <v>1477</v>
      </c>
      <c r="H1526" s="57" t="s">
        <v>1</v>
      </c>
      <c r="I1526" s="57" t="s">
        <v>11908</v>
      </c>
      <c r="J1526" s="57" t="s">
        <v>14621</v>
      </c>
      <c r="K1526" s="57" t="s">
        <v>12596</v>
      </c>
      <c r="L1526" s="57" t="s">
        <v>12596</v>
      </c>
      <c r="M1526" s="57" t="s">
        <v>3940</v>
      </c>
      <c r="N1526" s="57" t="s">
        <v>3897</v>
      </c>
      <c r="O1526" s="57" t="s">
        <v>6610</v>
      </c>
      <c r="P1526" s="58" t="s">
        <v>6383</v>
      </c>
      <c r="Q1526" s="57" t="s">
        <v>6384</v>
      </c>
      <c r="R1526" s="57" t="s">
        <v>3894</v>
      </c>
      <c r="S1526" s="57" t="s">
        <v>3900</v>
      </c>
      <c r="T1526" s="57" t="s">
        <v>6611</v>
      </c>
      <c r="U1526" s="57" t="s">
        <v>11921</v>
      </c>
      <c r="V1526" s="59">
        <v>39814</v>
      </c>
      <c r="W1526" s="59" t="s">
        <v>3891</v>
      </c>
      <c r="X1526" s="57">
        <v>15</v>
      </c>
      <c r="Y1526" s="59" t="s">
        <v>3891</v>
      </c>
      <c r="Z1526" s="59" t="s">
        <v>3891</v>
      </c>
      <c r="AA1526" s="57" t="s">
        <v>11914</v>
      </c>
      <c r="AB1526" s="60">
        <v>-70.976337999999998</v>
      </c>
      <c r="AC1526" s="60">
        <v>-34.652036000000003</v>
      </c>
      <c r="AD1526" s="57" t="s">
        <v>14110</v>
      </c>
      <c r="AE1526" s="57" t="s">
        <v>14528</v>
      </c>
      <c r="AF1526" s="57" t="s">
        <v>14150</v>
      </c>
      <c r="AG1526" s="129">
        <v>2009</v>
      </c>
      <c r="AH1526" s="121" t="e">
        <f>VLOOKUP(B1526,[1]Hoja2!$A$198:$D$323,2,FALSE)</f>
        <v>#N/A</v>
      </c>
      <c r="AI1526" s="64" t="str">
        <f>VLOOKUP(A1526,[2]Tabla!$A$2:$M$2752,2,FALSE)</f>
        <v>Posta de Salud Rural Tinguiririca</v>
      </c>
    </row>
    <row r="1527" spans="1:35" ht="23.25" customHeight="1">
      <c r="A1527" s="57" t="s">
        <v>1606</v>
      </c>
      <c r="B1527" s="57">
        <v>115438</v>
      </c>
      <c r="C1527" s="57" t="s">
        <v>3891</v>
      </c>
      <c r="D1527" s="58" t="s">
        <v>3891</v>
      </c>
      <c r="E1527" s="57">
        <v>6</v>
      </c>
      <c r="F1527" s="58" t="s">
        <v>11930</v>
      </c>
      <c r="G1527" s="57" t="s">
        <v>1477</v>
      </c>
      <c r="H1527" s="57" t="s">
        <v>1</v>
      </c>
      <c r="I1527" s="57" t="s">
        <v>11908</v>
      </c>
      <c r="J1527" s="57" t="s">
        <v>14621</v>
      </c>
      <c r="K1527" s="57" t="s">
        <v>12596</v>
      </c>
      <c r="L1527" s="57" t="s">
        <v>12596</v>
      </c>
      <c r="M1527" s="57" t="s">
        <v>3940</v>
      </c>
      <c r="N1527" s="57" t="s">
        <v>3897</v>
      </c>
      <c r="O1527" s="57" t="s">
        <v>6612</v>
      </c>
      <c r="P1527" s="58" t="s">
        <v>6383</v>
      </c>
      <c r="Q1527" s="57" t="s">
        <v>6384</v>
      </c>
      <c r="R1527" s="57" t="s">
        <v>3894</v>
      </c>
      <c r="S1527" s="57" t="s">
        <v>3900</v>
      </c>
      <c r="T1527" s="57" t="s">
        <v>6613</v>
      </c>
      <c r="U1527" s="57" t="s">
        <v>11921</v>
      </c>
      <c r="V1527" s="59">
        <v>39814</v>
      </c>
      <c r="W1527" s="59" t="s">
        <v>3891</v>
      </c>
      <c r="X1527" s="57">
        <v>15</v>
      </c>
      <c r="Y1527" s="59" t="s">
        <v>3891</v>
      </c>
      <c r="Z1527" s="59" t="s">
        <v>3891</v>
      </c>
      <c r="AA1527" s="57" t="s">
        <v>11914</v>
      </c>
      <c r="AB1527" s="60">
        <v>-70.969289000000003</v>
      </c>
      <c r="AC1527" s="60">
        <v>-34.852944000000001</v>
      </c>
      <c r="AD1527" s="57" t="s">
        <v>14110</v>
      </c>
      <c r="AE1527" s="57" t="s">
        <v>14528</v>
      </c>
      <c r="AF1527" s="57" t="s">
        <v>14150</v>
      </c>
      <c r="AG1527" s="129">
        <v>2009</v>
      </c>
      <c r="AH1527" s="121" t="e">
        <f>VLOOKUP(B1527,[1]Hoja2!$A$198:$D$323,2,FALSE)</f>
        <v>#N/A</v>
      </c>
      <c r="AI1527" s="64" t="e">
        <f>VLOOKUP(A1527,[2]Tabla!$A$2:$M$2752,2,FALSE)</f>
        <v>#N/A</v>
      </c>
    </row>
    <row r="1528" spans="1:35" ht="23.25" customHeight="1">
      <c r="A1528" s="57" t="s">
        <v>1607</v>
      </c>
      <c r="B1528" s="57">
        <v>115439</v>
      </c>
      <c r="C1528" s="57" t="s">
        <v>3891</v>
      </c>
      <c r="D1528" s="58" t="s">
        <v>3891</v>
      </c>
      <c r="E1528" s="57">
        <v>6</v>
      </c>
      <c r="F1528" s="58" t="s">
        <v>11930</v>
      </c>
      <c r="G1528" s="57" t="s">
        <v>1477</v>
      </c>
      <c r="H1528" s="57" t="s">
        <v>1</v>
      </c>
      <c r="I1528" s="57" t="s">
        <v>11908</v>
      </c>
      <c r="J1528" s="57" t="s">
        <v>14621</v>
      </c>
      <c r="K1528" s="57" t="s">
        <v>12596</v>
      </c>
      <c r="L1528" s="57" t="s">
        <v>12596</v>
      </c>
      <c r="M1528" s="57" t="s">
        <v>3940</v>
      </c>
      <c r="N1528" s="57" t="s">
        <v>3897</v>
      </c>
      <c r="O1528" s="57" t="s">
        <v>6614</v>
      </c>
      <c r="P1528" s="58" t="s">
        <v>6383</v>
      </c>
      <c r="Q1528" s="57" t="s">
        <v>6384</v>
      </c>
      <c r="R1528" s="57" t="s">
        <v>3894</v>
      </c>
      <c r="S1528" s="57" t="s">
        <v>3900</v>
      </c>
      <c r="T1528" s="57" t="s">
        <v>6615</v>
      </c>
      <c r="U1528" s="57" t="s">
        <v>11921</v>
      </c>
      <c r="V1528" s="59">
        <v>39814</v>
      </c>
      <c r="W1528" s="59" t="s">
        <v>3891</v>
      </c>
      <c r="X1528" s="57">
        <v>15</v>
      </c>
      <c r="Y1528" s="59" t="s">
        <v>3891</v>
      </c>
      <c r="Z1528" s="59" t="s">
        <v>3891</v>
      </c>
      <c r="AA1528" s="57" t="s">
        <v>11914</v>
      </c>
      <c r="AB1528" s="60">
        <v>-70.947905000000006</v>
      </c>
      <c r="AC1528" s="60">
        <v>-34.771329000000001</v>
      </c>
      <c r="AD1528" s="57" t="s">
        <v>14110</v>
      </c>
      <c r="AE1528" s="57" t="s">
        <v>14528</v>
      </c>
      <c r="AF1528" s="57" t="s">
        <v>14150</v>
      </c>
      <c r="AG1528" s="129">
        <v>2009</v>
      </c>
      <c r="AH1528" s="121" t="e">
        <f>VLOOKUP(B1528,[1]Hoja2!$A$198:$D$323,2,FALSE)</f>
        <v>#N/A</v>
      </c>
      <c r="AI1528" s="64" t="str">
        <f>VLOOKUP(A1528,[2]Tabla!$A$2:$M$2752,2,FALSE)</f>
        <v>Posta de Salud Rural Codegua</v>
      </c>
    </row>
    <row r="1529" spans="1:35" ht="23.25" customHeight="1">
      <c r="A1529" s="57" t="s">
        <v>1608</v>
      </c>
      <c r="B1529" s="57">
        <v>115440</v>
      </c>
      <c r="C1529" s="57" t="s">
        <v>3891</v>
      </c>
      <c r="D1529" s="58" t="s">
        <v>3891</v>
      </c>
      <c r="E1529" s="57">
        <v>6</v>
      </c>
      <c r="F1529" s="58" t="s">
        <v>11930</v>
      </c>
      <c r="G1529" s="57" t="s">
        <v>1477</v>
      </c>
      <c r="H1529" s="57" t="s">
        <v>1</v>
      </c>
      <c r="I1529" s="57" t="s">
        <v>11908</v>
      </c>
      <c r="J1529" s="57" t="s">
        <v>14621</v>
      </c>
      <c r="K1529" s="57" t="s">
        <v>12596</v>
      </c>
      <c r="L1529" s="57" t="s">
        <v>12596</v>
      </c>
      <c r="M1529" s="57" t="s">
        <v>3940</v>
      </c>
      <c r="N1529" s="57" t="s">
        <v>3897</v>
      </c>
      <c r="O1529" s="57" t="s">
        <v>6616</v>
      </c>
      <c r="P1529" s="58" t="s">
        <v>6383</v>
      </c>
      <c r="Q1529" s="57" t="s">
        <v>6384</v>
      </c>
      <c r="R1529" s="57" t="s">
        <v>3894</v>
      </c>
      <c r="S1529" s="57" t="s">
        <v>3900</v>
      </c>
      <c r="T1529" s="57" t="s">
        <v>6617</v>
      </c>
      <c r="U1529" s="57" t="s">
        <v>11921</v>
      </c>
      <c r="V1529" s="59">
        <v>39814</v>
      </c>
      <c r="W1529" s="59" t="s">
        <v>3891</v>
      </c>
      <c r="X1529" s="57">
        <v>15</v>
      </c>
      <c r="Y1529" s="59" t="s">
        <v>3891</v>
      </c>
      <c r="Z1529" s="59" t="s">
        <v>3891</v>
      </c>
      <c r="AA1529" s="57" t="s">
        <v>11914</v>
      </c>
      <c r="AB1529" s="60">
        <v>-70.929660999999996</v>
      </c>
      <c r="AC1529" s="60">
        <v>-34.698737000000001</v>
      </c>
      <c r="AD1529" s="57" t="s">
        <v>14110</v>
      </c>
      <c r="AE1529" s="57" t="s">
        <v>14528</v>
      </c>
      <c r="AF1529" s="57" t="s">
        <v>14150</v>
      </c>
      <c r="AG1529" s="129">
        <v>2009</v>
      </c>
      <c r="AH1529" s="121" t="e">
        <f>VLOOKUP(B1529,[1]Hoja2!$A$198:$D$323,2,FALSE)</f>
        <v>#N/A</v>
      </c>
      <c r="AI1529" s="64" t="str">
        <f>VLOOKUP(A1529,[2]Tabla!$A$2:$M$2752,2,FALSE)</f>
        <v>Posta de Salud Rural San Juan de La Sierra</v>
      </c>
    </row>
    <row r="1530" spans="1:35" ht="23.25" customHeight="1">
      <c r="A1530" s="57" t="s">
        <v>1609</v>
      </c>
      <c r="B1530" s="57">
        <v>115441</v>
      </c>
      <c r="C1530" s="57" t="s">
        <v>3891</v>
      </c>
      <c r="D1530" s="58" t="s">
        <v>3891</v>
      </c>
      <c r="E1530" s="57">
        <v>6</v>
      </c>
      <c r="F1530" s="58" t="s">
        <v>11930</v>
      </c>
      <c r="G1530" s="57" t="s">
        <v>1477</v>
      </c>
      <c r="H1530" s="57" t="s">
        <v>1</v>
      </c>
      <c r="I1530" s="57" t="s">
        <v>11908</v>
      </c>
      <c r="J1530" s="57" t="s">
        <v>14621</v>
      </c>
      <c r="K1530" s="57" t="s">
        <v>12596</v>
      </c>
      <c r="L1530" s="57" t="s">
        <v>12596</v>
      </c>
      <c r="M1530" s="57" t="s">
        <v>3940</v>
      </c>
      <c r="N1530" s="57" t="s">
        <v>3897</v>
      </c>
      <c r="O1530" s="57" t="s">
        <v>6618</v>
      </c>
      <c r="P1530" s="58" t="s">
        <v>6386</v>
      </c>
      <c r="Q1530" s="57" t="s">
        <v>6387</v>
      </c>
      <c r="R1530" s="57" t="s">
        <v>3894</v>
      </c>
      <c r="S1530" s="57" t="s">
        <v>3900</v>
      </c>
      <c r="T1530" s="57" t="s">
        <v>6619</v>
      </c>
      <c r="U1530" s="57" t="s">
        <v>11921</v>
      </c>
      <c r="V1530" s="59">
        <v>39814</v>
      </c>
      <c r="W1530" s="59" t="s">
        <v>3891</v>
      </c>
      <c r="X1530" s="57">
        <v>15</v>
      </c>
      <c r="Y1530" s="59" t="s">
        <v>3891</v>
      </c>
      <c r="Z1530" s="59" t="s">
        <v>3891</v>
      </c>
      <c r="AA1530" s="57" t="s">
        <v>11914</v>
      </c>
      <c r="AB1530" s="60">
        <v>-71.178841000000006</v>
      </c>
      <c r="AC1530" s="60">
        <v>-34.623432999999999</v>
      </c>
      <c r="AD1530" s="57" t="s">
        <v>14110</v>
      </c>
      <c r="AE1530" s="57" t="s">
        <v>14528</v>
      </c>
      <c r="AF1530" s="57" t="s">
        <v>14150</v>
      </c>
      <c r="AG1530" s="129">
        <v>2009</v>
      </c>
      <c r="AH1530" s="121" t="e">
        <f>VLOOKUP(B1530,[1]Hoja2!$A$198:$D$323,2,FALSE)</f>
        <v>#N/A</v>
      </c>
      <c r="AI1530" s="64" t="str">
        <f>VLOOKUP(A1530,[2]Tabla!$A$2:$M$2752,2,FALSE)</f>
        <v>Posta de Salud Rural Yáquil</v>
      </c>
    </row>
    <row r="1531" spans="1:35" ht="23.25" customHeight="1">
      <c r="A1531" s="57" t="s">
        <v>1610</v>
      </c>
      <c r="B1531" s="57">
        <v>115442</v>
      </c>
      <c r="C1531" s="57" t="s">
        <v>3891</v>
      </c>
      <c r="D1531" s="58" t="s">
        <v>3891</v>
      </c>
      <c r="E1531" s="57">
        <v>6</v>
      </c>
      <c r="F1531" s="58" t="s">
        <v>11930</v>
      </c>
      <c r="G1531" s="57" t="s">
        <v>1477</v>
      </c>
      <c r="H1531" s="57" t="s">
        <v>1</v>
      </c>
      <c r="I1531" s="57" t="s">
        <v>11908</v>
      </c>
      <c r="J1531" s="57" t="s">
        <v>14621</v>
      </c>
      <c r="K1531" s="57" t="s">
        <v>12596</v>
      </c>
      <c r="L1531" s="57" t="s">
        <v>12596</v>
      </c>
      <c r="M1531" s="57" t="s">
        <v>3940</v>
      </c>
      <c r="N1531" s="57" t="s">
        <v>3897</v>
      </c>
      <c r="O1531" s="57" t="s">
        <v>6620</v>
      </c>
      <c r="P1531" s="58" t="s">
        <v>6386</v>
      </c>
      <c r="Q1531" s="57" t="s">
        <v>6387</v>
      </c>
      <c r="R1531" s="57" t="s">
        <v>3894</v>
      </c>
      <c r="S1531" s="57" t="s">
        <v>3900</v>
      </c>
      <c r="T1531" s="57" t="s">
        <v>6621</v>
      </c>
      <c r="U1531" s="57" t="s">
        <v>11921</v>
      </c>
      <c r="V1531" s="59">
        <v>39814</v>
      </c>
      <c r="W1531" s="59" t="s">
        <v>3891</v>
      </c>
      <c r="X1531" s="57">
        <v>15</v>
      </c>
      <c r="Y1531" s="59" t="s">
        <v>3891</v>
      </c>
      <c r="Z1531" s="59" t="s">
        <v>3891</v>
      </c>
      <c r="AA1531" s="57" t="s">
        <v>11914</v>
      </c>
      <c r="AB1531" s="60">
        <v>-71.200794000000002</v>
      </c>
      <c r="AC1531" s="60">
        <v>-34.683962999999999</v>
      </c>
      <c r="AD1531" s="57" t="s">
        <v>14110</v>
      </c>
      <c r="AE1531" s="57" t="s">
        <v>14528</v>
      </c>
      <c r="AF1531" s="57" t="s">
        <v>14150</v>
      </c>
      <c r="AG1531" s="129">
        <v>2009</v>
      </c>
      <c r="AH1531" s="121" t="e">
        <f>VLOOKUP(B1531,[1]Hoja2!$A$198:$D$323,2,FALSE)</f>
        <v>#N/A</v>
      </c>
      <c r="AI1531" s="64" t="str">
        <f>VLOOKUP(A1531,[2]Tabla!$A$2:$M$2752,2,FALSE)</f>
        <v>Posta de Salud Rural Puquillay Bajo</v>
      </c>
    </row>
    <row r="1532" spans="1:35" ht="23.25" customHeight="1">
      <c r="A1532" s="57" t="s">
        <v>1611</v>
      </c>
      <c r="B1532" s="57">
        <v>115443</v>
      </c>
      <c r="C1532" s="57" t="s">
        <v>3891</v>
      </c>
      <c r="D1532" s="58" t="s">
        <v>3891</v>
      </c>
      <c r="E1532" s="57">
        <v>6</v>
      </c>
      <c r="F1532" s="58" t="s">
        <v>11930</v>
      </c>
      <c r="G1532" s="57" t="s">
        <v>1477</v>
      </c>
      <c r="H1532" s="57" t="s">
        <v>1</v>
      </c>
      <c r="I1532" s="57" t="s">
        <v>11908</v>
      </c>
      <c r="J1532" s="57" t="s">
        <v>14621</v>
      </c>
      <c r="K1532" s="57" t="s">
        <v>12596</v>
      </c>
      <c r="L1532" s="57" t="s">
        <v>12596</v>
      </c>
      <c r="M1532" s="57" t="s">
        <v>3940</v>
      </c>
      <c r="N1532" s="57" t="s">
        <v>3897</v>
      </c>
      <c r="O1532" s="57" t="s">
        <v>6622</v>
      </c>
      <c r="P1532" s="58" t="s">
        <v>6390</v>
      </c>
      <c r="Q1532" s="57" t="s">
        <v>6391</v>
      </c>
      <c r="R1532" s="57" t="s">
        <v>3894</v>
      </c>
      <c r="S1532" s="57" t="s">
        <v>3900</v>
      </c>
      <c r="T1532" s="57" t="s">
        <v>6623</v>
      </c>
      <c r="U1532" s="57" t="s">
        <v>11921</v>
      </c>
      <c r="V1532" s="59">
        <v>39814</v>
      </c>
      <c r="W1532" s="59" t="s">
        <v>3891</v>
      </c>
      <c r="X1532" s="57">
        <v>15</v>
      </c>
      <c r="Y1532" s="59" t="s">
        <v>3891</v>
      </c>
      <c r="Z1532" s="59" t="s">
        <v>3891</v>
      </c>
      <c r="AA1532" s="57" t="s">
        <v>11914</v>
      </c>
      <c r="AB1532" s="60">
        <v>-71.317289000000002</v>
      </c>
      <c r="AC1532" s="60">
        <v>-34.692534999999999</v>
      </c>
      <c r="AD1532" s="57" t="s">
        <v>14110</v>
      </c>
      <c r="AE1532" s="57" t="s">
        <v>14528</v>
      </c>
      <c r="AF1532" s="57" t="s">
        <v>14150</v>
      </c>
      <c r="AG1532" s="129">
        <v>2009</v>
      </c>
      <c r="AH1532" s="121" t="e">
        <f>VLOOKUP(B1532,[1]Hoja2!$A$198:$D$323,2,FALSE)</f>
        <v>#N/A</v>
      </c>
      <c r="AI1532" s="64" t="str">
        <f>VLOOKUP(A1532,[2]Tabla!$A$2:$M$2752,2,FALSE)</f>
        <v>Posta de Salud Rural Quinahue</v>
      </c>
    </row>
    <row r="1533" spans="1:35" ht="23.25" customHeight="1">
      <c r="A1533" s="57" t="s">
        <v>1612</v>
      </c>
      <c r="B1533" s="57">
        <v>115444</v>
      </c>
      <c r="C1533" s="57" t="s">
        <v>3891</v>
      </c>
      <c r="D1533" s="58" t="s">
        <v>3891</v>
      </c>
      <c r="E1533" s="57">
        <v>6</v>
      </c>
      <c r="F1533" s="58" t="s">
        <v>11930</v>
      </c>
      <c r="G1533" s="57" t="s">
        <v>1477</v>
      </c>
      <c r="H1533" s="57" t="s">
        <v>1</v>
      </c>
      <c r="I1533" s="57" t="s">
        <v>11908</v>
      </c>
      <c r="J1533" s="57" t="s">
        <v>14621</v>
      </c>
      <c r="K1533" s="57" t="s">
        <v>12596</v>
      </c>
      <c r="L1533" s="57" t="s">
        <v>12596</v>
      </c>
      <c r="M1533" s="57" t="s">
        <v>3940</v>
      </c>
      <c r="N1533" s="57" t="s">
        <v>3897</v>
      </c>
      <c r="O1533" s="57" t="s">
        <v>6624</v>
      </c>
      <c r="P1533" s="58" t="s">
        <v>6390</v>
      </c>
      <c r="Q1533" s="57" t="s">
        <v>6391</v>
      </c>
      <c r="R1533" s="57" t="s">
        <v>3894</v>
      </c>
      <c r="S1533" s="57" t="s">
        <v>3900</v>
      </c>
      <c r="T1533" s="57" t="s">
        <v>6625</v>
      </c>
      <c r="U1533" s="57" t="s">
        <v>11921</v>
      </c>
      <c r="V1533" s="59">
        <v>39814</v>
      </c>
      <c r="W1533" s="59" t="s">
        <v>3891</v>
      </c>
      <c r="X1533" s="57">
        <v>15</v>
      </c>
      <c r="Y1533" s="59" t="s">
        <v>3891</v>
      </c>
      <c r="Z1533" s="59" t="s">
        <v>3891</v>
      </c>
      <c r="AA1533" s="57" t="s">
        <v>11914</v>
      </c>
      <c r="AB1533" s="60">
        <v>-71.428910000000002</v>
      </c>
      <c r="AC1533" s="60">
        <v>-34.594538999999997</v>
      </c>
      <c r="AD1533" s="57" t="s">
        <v>14110</v>
      </c>
      <c r="AE1533" s="57" t="s">
        <v>14528</v>
      </c>
      <c r="AF1533" s="57" t="s">
        <v>14150</v>
      </c>
      <c r="AG1533" s="129">
        <v>2009</v>
      </c>
      <c r="AH1533" s="121" t="e">
        <f>VLOOKUP(B1533,[1]Hoja2!$A$198:$D$323,2,FALSE)</f>
        <v>#N/A</v>
      </c>
      <c r="AI1533" s="64" t="str">
        <f>VLOOKUP(A1533,[2]Tabla!$A$2:$M$2752,2,FALSE)</f>
        <v>Posta de Salud Rural Isla de Yáquil</v>
      </c>
    </row>
    <row r="1534" spans="1:35" ht="23.25" customHeight="1">
      <c r="A1534" s="57" t="s">
        <v>1613</v>
      </c>
      <c r="B1534" s="57">
        <v>115445</v>
      </c>
      <c r="C1534" s="57" t="s">
        <v>3891</v>
      </c>
      <c r="D1534" s="58" t="s">
        <v>3891</v>
      </c>
      <c r="E1534" s="57">
        <v>6</v>
      </c>
      <c r="F1534" s="57" t="s">
        <v>11930</v>
      </c>
      <c r="G1534" s="57" t="s">
        <v>1477</v>
      </c>
      <c r="H1534" s="57" t="s">
        <v>1</v>
      </c>
      <c r="I1534" s="57" t="s">
        <v>11904</v>
      </c>
      <c r="J1534" s="57" t="s">
        <v>14621</v>
      </c>
      <c r="K1534" s="57" t="s">
        <v>12596</v>
      </c>
      <c r="L1534" s="57" t="s">
        <v>48</v>
      </c>
      <c r="M1534" s="57" t="s">
        <v>3940</v>
      </c>
      <c r="N1534" s="57" t="s">
        <v>3897</v>
      </c>
      <c r="O1534" s="57" t="s">
        <v>6626</v>
      </c>
      <c r="P1534" s="68" t="s">
        <v>6627</v>
      </c>
      <c r="Q1534" s="68" t="s">
        <v>6628</v>
      </c>
      <c r="R1534" s="68" t="s">
        <v>3894</v>
      </c>
      <c r="S1534" s="57" t="s">
        <v>3900</v>
      </c>
      <c r="T1534" s="57" t="s">
        <v>4439</v>
      </c>
      <c r="U1534" s="57">
        <v>722952486</v>
      </c>
      <c r="V1534" s="59">
        <v>39814</v>
      </c>
      <c r="W1534" s="59" t="s">
        <v>3891</v>
      </c>
      <c r="X1534" s="57">
        <v>15</v>
      </c>
      <c r="Y1534" s="59" t="s">
        <v>3891</v>
      </c>
      <c r="Z1534" s="59" t="s">
        <v>3891</v>
      </c>
      <c r="AA1534" s="57" t="s">
        <v>10612</v>
      </c>
      <c r="AB1534" s="60">
        <v>-71.360832000000002</v>
      </c>
      <c r="AC1534" s="60">
        <v>-34.595869999999998</v>
      </c>
      <c r="AD1534" s="57" t="s">
        <v>14110</v>
      </c>
      <c r="AE1534" s="57" t="s">
        <v>14528</v>
      </c>
      <c r="AF1534" s="57" t="s">
        <v>14150</v>
      </c>
      <c r="AG1534" s="129">
        <v>2009</v>
      </c>
      <c r="AH1534" s="121" t="e">
        <f>VLOOKUP(B1534,[1]Hoja2!$A$198:$D$323,2,FALSE)</f>
        <v>#N/A</v>
      </c>
      <c r="AI1534" s="64" t="e">
        <f>VLOOKUP(A1534,[2]Tabla!$A$2:$M$2752,2,FALSE)</f>
        <v>#N/A</v>
      </c>
    </row>
    <row r="1535" spans="1:35" ht="23.25" customHeight="1">
      <c r="A1535" s="57" t="s">
        <v>1614</v>
      </c>
      <c r="B1535" s="57">
        <v>115446</v>
      </c>
      <c r="C1535" s="57" t="s">
        <v>3891</v>
      </c>
      <c r="D1535" s="58" t="s">
        <v>3891</v>
      </c>
      <c r="E1535" s="57">
        <v>6</v>
      </c>
      <c r="F1535" s="58" t="s">
        <v>11930</v>
      </c>
      <c r="G1535" s="57" t="s">
        <v>1477</v>
      </c>
      <c r="H1535" s="57" t="s">
        <v>1</v>
      </c>
      <c r="I1535" s="57" t="s">
        <v>11908</v>
      </c>
      <c r="J1535" s="57" t="s">
        <v>14621</v>
      </c>
      <c r="K1535" s="57" t="s">
        <v>12596</v>
      </c>
      <c r="L1535" s="57" t="s">
        <v>12596</v>
      </c>
      <c r="M1535" s="57" t="s">
        <v>3940</v>
      </c>
      <c r="N1535" s="57" t="s">
        <v>3897</v>
      </c>
      <c r="O1535" s="57" t="s">
        <v>6629</v>
      </c>
      <c r="P1535" s="58" t="s">
        <v>6627</v>
      </c>
      <c r="Q1535" s="57" t="s">
        <v>6628</v>
      </c>
      <c r="R1535" s="57" t="s">
        <v>3894</v>
      </c>
      <c r="S1535" s="57" t="s">
        <v>3900</v>
      </c>
      <c r="T1535" s="57" t="s">
        <v>6630</v>
      </c>
      <c r="U1535" s="57" t="s">
        <v>11921</v>
      </c>
      <c r="V1535" s="59">
        <v>39814</v>
      </c>
      <c r="W1535" s="59" t="s">
        <v>3891</v>
      </c>
      <c r="X1535" s="57">
        <v>15</v>
      </c>
      <c r="Y1535" s="59" t="s">
        <v>3891</v>
      </c>
      <c r="Z1535" s="59" t="s">
        <v>3891</v>
      </c>
      <c r="AA1535" s="57" t="s">
        <v>11914</v>
      </c>
      <c r="AB1535" s="60">
        <v>-71.388917000000006</v>
      </c>
      <c r="AC1535" s="60">
        <v>-34.532167000000001</v>
      </c>
      <c r="AD1535" s="57" t="s">
        <v>14110</v>
      </c>
      <c r="AE1535" s="57" t="s">
        <v>14528</v>
      </c>
      <c r="AF1535" s="57" t="s">
        <v>14150</v>
      </c>
      <c r="AG1535" s="129">
        <v>2009</v>
      </c>
      <c r="AH1535" s="121" t="e">
        <f>VLOOKUP(B1535,[1]Hoja2!$A$198:$D$323,2,FALSE)</f>
        <v>#N/A</v>
      </c>
      <c r="AI1535" s="64" t="str">
        <f>VLOOKUP(A1535,[2]Tabla!$A$2:$M$2752,2,FALSE)</f>
        <v>Posta de Salud Rural Pupilla</v>
      </c>
    </row>
    <row r="1536" spans="1:35" ht="23.25" customHeight="1">
      <c r="A1536" s="57" t="s">
        <v>1615</v>
      </c>
      <c r="B1536" s="57">
        <v>115447</v>
      </c>
      <c r="C1536" s="57" t="s">
        <v>3891</v>
      </c>
      <c r="D1536" s="58" t="s">
        <v>3891</v>
      </c>
      <c r="E1536" s="57">
        <v>6</v>
      </c>
      <c r="F1536" s="58" t="s">
        <v>11930</v>
      </c>
      <c r="G1536" s="57" t="s">
        <v>1477</v>
      </c>
      <c r="H1536" s="57" t="s">
        <v>1</v>
      </c>
      <c r="I1536" s="57" t="s">
        <v>11908</v>
      </c>
      <c r="J1536" s="57" t="s">
        <v>14621</v>
      </c>
      <c r="K1536" s="57" t="s">
        <v>12596</v>
      </c>
      <c r="L1536" s="57" t="s">
        <v>12596</v>
      </c>
      <c r="M1536" s="57" t="s">
        <v>3940</v>
      </c>
      <c r="N1536" s="57" t="s">
        <v>3897</v>
      </c>
      <c r="O1536" s="57" t="s">
        <v>6631</v>
      </c>
      <c r="P1536" s="58" t="s">
        <v>6627</v>
      </c>
      <c r="Q1536" s="57" t="s">
        <v>6628</v>
      </c>
      <c r="R1536" s="57" t="s">
        <v>3894</v>
      </c>
      <c r="S1536" s="57" t="s">
        <v>3900</v>
      </c>
      <c r="T1536" s="57" t="s">
        <v>6632</v>
      </c>
      <c r="U1536" s="57" t="s">
        <v>11921</v>
      </c>
      <c r="V1536" s="59">
        <v>39814</v>
      </c>
      <c r="W1536" s="59" t="s">
        <v>3891</v>
      </c>
      <c r="X1536" s="57">
        <v>15</v>
      </c>
      <c r="Y1536" s="59" t="s">
        <v>3891</v>
      </c>
      <c r="Z1536" s="59" t="s">
        <v>3891</v>
      </c>
      <c r="AA1536" s="57" t="s">
        <v>11914</v>
      </c>
      <c r="AB1536" s="60">
        <v>-71.372028</v>
      </c>
      <c r="AC1536" s="60">
        <v>-34.522970000000001</v>
      </c>
      <c r="AD1536" s="57" t="s">
        <v>14110</v>
      </c>
      <c r="AE1536" s="57" t="s">
        <v>14528</v>
      </c>
      <c r="AF1536" s="57" t="s">
        <v>14150</v>
      </c>
      <c r="AG1536" s="129">
        <v>2009</v>
      </c>
      <c r="AH1536" s="121" t="e">
        <f>VLOOKUP(B1536,[1]Hoja2!$A$198:$D$323,2,FALSE)</f>
        <v>#N/A</v>
      </c>
      <c r="AI1536" s="64" t="str">
        <f>VLOOKUP(A1536,[2]Tabla!$A$2:$M$2752,2,FALSE)</f>
        <v>Posta de Salud Rural San José del Carmen</v>
      </c>
    </row>
    <row r="1537" spans="1:35" ht="23.25" customHeight="1">
      <c r="A1537" s="57" t="s">
        <v>1616</v>
      </c>
      <c r="B1537" s="57">
        <v>115448</v>
      </c>
      <c r="C1537" s="57" t="s">
        <v>3891</v>
      </c>
      <c r="D1537" s="58" t="s">
        <v>3891</v>
      </c>
      <c r="E1537" s="57">
        <v>6</v>
      </c>
      <c r="F1537" s="58" t="s">
        <v>11930</v>
      </c>
      <c r="G1537" s="57" t="s">
        <v>1477</v>
      </c>
      <c r="H1537" s="57" t="s">
        <v>1</v>
      </c>
      <c r="I1537" s="57" t="s">
        <v>11908</v>
      </c>
      <c r="J1537" s="57" t="s">
        <v>14621</v>
      </c>
      <c r="K1537" s="57" t="s">
        <v>12596</v>
      </c>
      <c r="L1537" s="57" t="s">
        <v>12596</v>
      </c>
      <c r="M1537" s="57" t="s">
        <v>3940</v>
      </c>
      <c r="N1537" s="57" t="s">
        <v>3897</v>
      </c>
      <c r="O1537" s="57" t="s">
        <v>6633</v>
      </c>
      <c r="P1537" s="58" t="s">
        <v>6627</v>
      </c>
      <c r="Q1537" s="57" t="s">
        <v>6628</v>
      </c>
      <c r="R1537" s="57" t="s">
        <v>3894</v>
      </c>
      <c r="S1537" s="57" t="s">
        <v>3900</v>
      </c>
      <c r="T1537" s="57" t="s">
        <v>6634</v>
      </c>
      <c r="U1537" s="57" t="s">
        <v>11921</v>
      </c>
      <c r="V1537" s="59">
        <v>39814</v>
      </c>
      <c r="W1537" s="59" t="s">
        <v>3891</v>
      </c>
      <c r="X1537" s="57">
        <v>15</v>
      </c>
      <c r="Y1537" s="59" t="s">
        <v>3891</v>
      </c>
      <c r="Z1537" s="59" t="s">
        <v>3891</v>
      </c>
      <c r="AA1537" s="57" t="s">
        <v>11914</v>
      </c>
      <c r="AB1537" s="60">
        <v>-71.310250999999994</v>
      </c>
      <c r="AC1537" s="60">
        <v>-34.475897000000003</v>
      </c>
      <c r="AD1537" s="57" t="s">
        <v>14110</v>
      </c>
      <c r="AE1537" s="57" t="s">
        <v>14528</v>
      </c>
      <c r="AF1537" s="57" t="s">
        <v>14150</v>
      </c>
      <c r="AG1537" s="129">
        <v>2009</v>
      </c>
      <c r="AH1537" s="121" t="e">
        <f>VLOOKUP(B1537,[1]Hoja2!$A$198:$D$323,2,FALSE)</f>
        <v>#N/A</v>
      </c>
      <c r="AI1537" s="64" t="str">
        <f>VLOOKUP(A1537,[2]Tabla!$A$2:$M$2752,2,FALSE)</f>
        <v>Posta de Salud Rural Santa Irene</v>
      </c>
    </row>
    <row r="1538" spans="1:35" ht="23.25" customHeight="1">
      <c r="A1538" s="57" t="s">
        <v>1617</v>
      </c>
      <c r="B1538" s="57">
        <v>115449</v>
      </c>
      <c r="C1538" s="57" t="s">
        <v>3891</v>
      </c>
      <c r="D1538" s="58" t="s">
        <v>3891</v>
      </c>
      <c r="E1538" s="57">
        <v>6</v>
      </c>
      <c r="F1538" s="58" t="s">
        <v>11930</v>
      </c>
      <c r="G1538" s="57" t="s">
        <v>1477</v>
      </c>
      <c r="H1538" s="57" t="s">
        <v>1</v>
      </c>
      <c r="I1538" s="57" t="s">
        <v>11908</v>
      </c>
      <c r="J1538" s="57" t="s">
        <v>14621</v>
      </c>
      <c r="K1538" s="57" t="s">
        <v>12596</v>
      </c>
      <c r="L1538" s="57" t="s">
        <v>12596</v>
      </c>
      <c r="M1538" s="57" t="s">
        <v>3940</v>
      </c>
      <c r="N1538" s="57" t="s">
        <v>3897</v>
      </c>
      <c r="O1538" s="57" t="s">
        <v>6635</v>
      </c>
      <c r="P1538" s="58" t="s">
        <v>6390</v>
      </c>
      <c r="Q1538" s="57" t="s">
        <v>6391</v>
      </c>
      <c r="R1538" s="57" t="s">
        <v>3894</v>
      </c>
      <c r="S1538" s="57" t="s">
        <v>3900</v>
      </c>
      <c r="T1538" s="57" t="s">
        <v>6636</v>
      </c>
      <c r="U1538" s="57" t="s">
        <v>11921</v>
      </c>
      <c r="V1538" s="59">
        <v>39814</v>
      </c>
      <c r="W1538" s="59" t="s">
        <v>3891</v>
      </c>
      <c r="X1538" s="57">
        <v>15</v>
      </c>
      <c r="Y1538" s="59" t="s">
        <v>3891</v>
      </c>
      <c r="Z1538" s="59" t="s">
        <v>3891</v>
      </c>
      <c r="AA1538" s="57" t="s">
        <v>11914</v>
      </c>
      <c r="AB1538" s="60">
        <v>-71.267098000000004</v>
      </c>
      <c r="AC1538" s="60">
        <v>-34.620646000000001</v>
      </c>
      <c r="AD1538" s="57" t="s">
        <v>14110</v>
      </c>
      <c r="AE1538" s="57" t="s">
        <v>14528</v>
      </c>
      <c r="AF1538" s="57" t="s">
        <v>14150</v>
      </c>
      <c r="AG1538" s="129">
        <v>2009</v>
      </c>
      <c r="AH1538" s="121" t="e">
        <f>VLOOKUP(B1538,[1]Hoja2!$A$198:$D$323,2,FALSE)</f>
        <v>#N/A</v>
      </c>
      <c r="AI1538" s="64" t="str">
        <f>VLOOKUP(A1538,[2]Tabla!$A$2:$M$2752,2,FALSE)</f>
        <v>Posta de Salud Rural Apalta</v>
      </c>
    </row>
    <row r="1539" spans="1:35" ht="23.25" customHeight="1">
      <c r="A1539" s="57" t="s">
        <v>1618</v>
      </c>
      <c r="B1539" s="57">
        <v>115450</v>
      </c>
      <c r="C1539" s="57" t="s">
        <v>3891</v>
      </c>
      <c r="D1539" s="58" t="s">
        <v>3891</v>
      </c>
      <c r="E1539" s="57">
        <v>6</v>
      </c>
      <c r="F1539" s="58" t="s">
        <v>11930</v>
      </c>
      <c r="G1539" s="57" t="s">
        <v>1477</v>
      </c>
      <c r="H1539" s="57" t="s">
        <v>1</v>
      </c>
      <c r="I1539" s="57" t="s">
        <v>11908</v>
      </c>
      <c r="J1539" s="57" t="s">
        <v>14621</v>
      </c>
      <c r="K1539" s="57" t="s">
        <v>12596</v>
      </c>
      <c r="L1539" s="57" t="s">
        <v>12596</v>
      </c>
      <c r="M1539" s="57" t="s">
        <v>3940</v>
      </c>
      <c r="N1539" s="57" t="s">
        <v>3897</v>
      </c>
      <c r="O1539" s="57" t="s">
        <v>6637</v>
      </c>
      <c r="P1539" s="58" t="s">
        <v>6390</v>
      </c>
      <c r="Q1539" s="57" t="s">
        <v>6391</v>
      </c>
      <c r="R1539" s="57" t="s">
        <v>3894</v>
      </c>
      <c r="S1539" s="57" t="s">
        <v>3900</v>
      </c>
      <c r="T1539" s="57" t="s">
        <v>6638</v>
      </c>
      <c r="U1539" s="57" t="s">
        <v>11921</v>
      </c>
      <c r="V1539" s="59">
        <v>39814</v>
      </c>
      <c r="W1539" s="59" t="s">
        <v>3891</v>
      </c>
      <c r="X1539" s="57">
        <v>15</v>
      </c>
      <c r="Y1539" s="59" t="s">
        <v>3891</v>
      </c>
      <c r="Z1539" s="59" t="s">
        <v>3891</v>
      </c>
      <c r="AA1539" s="57" t="s">
        <v>11914</v>
      </c>
      <c r="AB1539" s="60">
        <v>-71.295789999999997</v>
      </c>
      <c r="AC1539" s="60">
        <v>-34.667726000000002</v>
      </c>
      <c r="AD1539" s="57" t="s">
        <v>14110</v>
      </c>
      <c r="AE1539" s="57" t="s">
        <v>14528</v>
      </c>
      <c r="AF1539" s="57" t="s">
        <v>14150</v>
      </c>
      <c r="AG1539" s="129">
        <v>2009</v>
      </c>
      <c r="AH1539" s="121" t="e">
        <f>VLOOKUP(B1539,[1]Hoja2!$A$198:$D$323,2,FALSE)</f>
        <v>#N/A</v>
      </c>
      <c r="AI1539" s="64" t="str">
        <f>VLOOKUP(A1539,[2]Tabla!$A$2:$M$2752,2,FALSE)</f>
        <v>Posta de Salud Rural Guindo Alto</v>
      </c>
    </row>
    <row r="1540" spans="1:35" ht="23.25" customHeight="1">
      <c r="A1540" s="57" t="s">
        <v>1619</v>
      </c>
      <c r="B1540" s="57">
        <v>115452</v>
      </c>
      <c r="C1540" s="57" t="s">
        <v>3891</v>
      </c>
      <c r="D1540" s="58" t="s">
        <v>3891</v>
      </c>
      <c r="E1540" s="57">
        <v>6</v>
      </c>
      <c r="F1540" s="58" t="s">
        <v>11930</v>
      </c>
      <c r="G1540" s="57" t="s">
        <v>1477</v>
      </c>
      <c r="H1540" s="57" t="s">
        <v>1</v>
      </c>
      <c r="I1540" s="57" t="s">
        <v>11908</v>
      </c>
      <c r="J1540" s="57" t="s">
        <v>14621</v>
      </c>
      <c r="K1540" s="57" t="s">
        <v>12596</v>
      </c>
      <c r="L1540" s="57" t="s">
        <v>12596</v>
      </c>
      <c r="M1540" s="57" t="s">
        <v>3940</v>
      </c>
      <c r="N1540" s="57" t="s">
        <v>3897</v>
      </c>
      <c r="O1540" s="57" t="s">
        <v>6639</v>
      </c>
      <c r="P1540" s="58" t="s">
        <v>6640</v>
      </c>
      <c r="Q1540" s="57" t="s">
        <v>6641</v>
      </c>
      <c r="R1540" s="57" t="s">
        <v>3894</v>
      </c>
      <c r="S1540" s="57" t="s">
        <v>3900</v>
      </c>
      <c r="T1540" s="57" t="s">
        <v>6642</v>
      </c>
      <c r="U1540" s="57" t="s">
        <v>11921</v>
      </c>
      <c r="V1540" s="59">
        <v>39814</v>
      </c>
      <c r="W1540" s="59" t="s">
        <v>3891</v>
      </c>
      <c r="X1540" s="57">
        <v>15</v>
      </c>
      <c r="Y1540" s="59" t="s">
        <v>3891</v>
      </c>
      <c r="Z1540" s="59" t="s">
        <v>3891</v>
      </c>
      <c r="AA1540" s="57" t="s">
        <v>11914</v>
      </c>
      <c r="AB1540" s="60">
        <v>-71.648904999999999</v>
      </c>
      <c r="AC1540" s="60">
        <v>-34.595801000000002</v>
      </c>
      <c r="AD1540" s="57" t="s">
        <v>14110</v>
      </c>
      <c r="AE1540" s="57" t="s">
        <v>14528</v>
      </c>
      <c r="AF1540" s="57" t="s">
        <v>14150</v>
      </c>
      <c r="AG1540" s="129">
        <v>2009</v>
      </c>
      <c r="AH1540" s="121" t="e">
        <f>VLOOKUP(B1540,[1]Hoja2!$A$198:$D$323,2,FALSE)</f>
        <v>#N/A</v>
      </c>
      <c r="AI1540" s="64" t="str">
        <f>VLOOKUP(A1540,[2]Tabla!$A$2:$M$2752,2,FALSE)</f>
        <v>Posta de Salud Rural Pumanque</v>
      </c>
    </row>
    <row r="1541" spans="1:35" ht="23.25" customHeight="1">
      <c r="A1541" s="57" t="s">
        <v>1620</v>
      </c>
      <c r="B1541" s="57">
        <v>115453</v>
      </c>
      <c r="C1541" s="57" t="s">
        <v>3891</v>
      </c>
      <c r="D1541" s="58" t="s">
        <v>3891</v>
      </c>
      <c r="E1541" s="57">
        <v>6</v>
      </c>
      <c r="F1541" s="58" t="s">
        <v>11930</v>
      </c>
      <c r="G1541" s="57" t="s">
        <v>1477</v>
      </c>
      <c r="H1541" s="57" t="s">
        <v>1</v>
      </c>
      <c r="I1541" s="57" t="s">
        <v>11908</v>
      </c>
      <c r="J1541" s="57" t="s">
        <v>14621</v>
      </c>
      <c r="K1541" s="57" t="s">
        <v>12596</v>
      </c>
      <c r="L1541" s="57" t="s">
        <v>12596</v>
      </c>
      <c r="M1541" s="57" t="s">
        <v>3940</v>
      </c>
      <c r="N1541" s="57" t="s">
        <v>3897</v>
      </c>
      <c r="O1541" s="57" t="s">
        <v>6643</v>
      </c>
      <c r="P1541" s="58" t="s">
        <v>6499</v>
      </c>
      <c r="Q1541" s="57" t="s">
        <v>6500</v>
      </c>
      <c r="R1541" s="57" t="s">
        <v>3894</v>
      </c>
      <c r="S1541" s="57" t="s">
        <v>3900</v>
      </c>
      <c r="T1541" s="57" t="s">
        <v>6644</v>
      </c>
      <c r="U1541" s="57" t="s">
        <v>11921</v>
      </c>
      <c r="V1541" s="59">
        <v>39814</v>
      </c>
      <c r="W1541" s="59" t="s">
        <v>3891</v>
      </c>
      <c r="X1541" s="57">
        <v>15</v>
      </c>
      <c r="Y1541" s="59" t="s">
        <v>3891</v>
      </c>
      <c r="Z1541" s="59" t="s">
        <v>3891</v>
      </c>
      <c r="AA1541" s="57" t="s">
        <v>11914</v>
      </c>
      <c r="AB1541" s="60">
        <v>-71.550026000000003</v>
      </c>
      <c r="AC1541" s="60">
        <v>-34.448790000000002</v>
      </c>
      <c r="AD1541" s="57" t="s">
        <v>14110</v>
      </c>
      <c r="AE1541" s="57" t="s">
        <v>14528</v>
      </c>
      <c r="AF1541" s="57" t="s">
        <v>14150</v>
      </c>
      <c r="AG1541" s="129">
        <v>2009</v>
      </c>
      <c r="AH1541" s="121" t="e">
        <f>VLOOKUP(B1541,[1]Hoja2!$A$198:$D$323,2,FALSE)</f>
        <v>#N/A</v>
      </c>
      <c r="AI1541" s="64" t="str">
        <f>VLOOKUP(A1541,[2]Tabla!$A$2:$M$2752,2,FALSE)</f>
        <v>Posta de Salud Rural Población</v>
      </c>
    </row>
    <row r="1542" spans="1:35" ht="23.25" customHeight="1">
      <c r="A1542" s="57" t="s">
        <v>1621</v>
      </c>
      <c r="B1542" s="57">
        <v>115454</v>
      </c>
      <c r="C1542" s="57" t="s">
        <v>3891</v>
      </c>
      <c r="D1542" s="58" t="s">
        <v>3891</v>
      </c>
      <c r="E1542" s="57">
        <v>6</v>
      </c>
      <c r="F1542" s="58" t="s">
        <v>11930</v>
      </c>
      <c r="G1542" s="57" t="s">
        <v>1477</v>
      </c>
      <c r="H1542" s="57" t="s">
        <v>1</v>
      </c>
      <c r="I1542" s="57" t="s">
        <v>11908</v>
      </c>
      <c r="J1542" s="57" t="s">
        <v>14621</v>
      </c>
      <c r="K1542" s="57" t="s">
        <v>12596</v>
      </c>
      <c r="L1542" s="57" t="s">
        <v>12596</v>
      </c>
      <c r="M1542" s="57" t="s">
        <v>3940</v>
      </c>
      <c r="N1542" s="57" t="s">
        <v>3897</v>
      </c>
      <c r="O1542" s="57" t="s">
        <v>6645</v>
      </c>
      <c r="P1542" s="58" t="s">
        <v>6499</v>
      </c>
      <c r="Q1542" s="57" t="s">
        <v>6500</v>
      </c>
      <c r="R1542" s="57" t="s">
        <v>3894</v>
      </c>
      <c r="S1542" s="57" t="s">
        <v>3900</v>
      </c>
      <c r="T1542" s="57" t="s">
        <v>6646</v>
      </c>
      <c r="U1542" s="57" t="s">
        <v>11921</v>
      </c>
      <c r="V1542" s="59">
        <v>39814</v>
      </c>
      <c r="W1542" s="59" t="s">
        <v>3891</v>
      </c>
      <c r="X1542" s="57">
        <v>15</v>
      </c>
      <c r="Y1542" s="59" t="s">
        <v>3891</v>
      </c>
      <c r="Z1542" s="59" t="s">
        <v>3891</v>
      </c>
      <c r="AA1542" s="57" t="s">
        <v>11914</v>
      </c>
      <c r="AB1542" s="60">
        <v>-71.397784000000001</v>
      </c>
      <c r="AC1542" s="60">
        <v>-34.464455000000001</v>
      </c>
      <c r="AD1542" s="57" t="s">
        <v>14110</v>
      </c>
      <c r="AE1542" s="57" t="s">
        <v>14528</v>
      </c>
      <c r="AF1542" s="57" t="s">
        <v>14150</v>
      </c>
      <c r="AG1542" s="129">
        <v>2009</v>
      </c>
      <c r="AH1542" s="121" t="e">
        <f>VLOOKUP(B1542,[1]Hoja2!$A$198:$D$323,2,FALSE)</f>
        <v>#N/A</v>
      </c>
      <c r="AI1542" s="64" t="str">
        <f>VLOOKUP(A1542,[2]Tabla!$A$2:$M$2752,2,FALSE)</f>
        <v>Posta de Salud Rural Los Cardos</v>
      </c>
    </row>
    <row r="1543" spans="1:35" ht="23.25" customHeight="1">
      <c r="A1543" s="57" t="s">
        <v>1622</v>
      </c>
      <c r="B1543" s="57">
        <v>115455</v>
      </c>
      <c r="C1543" s="57" t="s">
        <v>3891</v>
      </c>
      <c r="D1543" s="58" t="s">
        <v>3891</v>
      </c>
      <c r="E1543" s="57">
        <v>6</v>
      </c>
      <c r="F1543" s="58" t="s">
        <v>11930</v>
      </c>
      <c r="G1543" s="57" t="s">
        <v>1477</v>
      </c>
      <c r="H1543" s="57" t="s">
        <v>1</v>
      </c>
      <c r="I1543" s="57" t="s">
        <v>11908</v>
      </c>
      <c r="J1543" s="57" t="s">
        <v>14621</v>
      </c>
      <c r="K1543" s="57" t="s">
        <v>12596</v>
      </c>
      <c r="L1543" s="57" t="s">
        <v>12596</v>
      </c>
      <c r="M1543" s="57" t="s">
        <v>3940</v>
      </c>
      <c r="N1543" s="57" t="s">
        <v>3897</v>
      </c>
      <c r="O1543" s="57" t="s">
        <v>6647</v>
      </c>
      <c r="P1543" s="58" t="s">
        <v>6640</v>
      </c>
      <c r="Q1543" s="57" t="s">
        <v>6641</v>
      </c>
      <c r="R1543" s="57" t="s">
        <v>3894</v>
      </c>
      <c r="S1543" s="57" t="s">
        <v>3900</v>
      </c>
      <c r="T1543" s="57" t="s">
        <v>6648</v>
      </c>
      <c r="U1543" s="57" t="s">
        <v>11921</v>
      </c>
      <c r="V1543" s="59">
        <v>39814</v>
      </c>
      <c r="W1543" s="59" t="s">
        <v>3891</v>
      </c>
      <c r="X1543" s="57">
        <v>15</v>
      </c>
      <c r="Y1543" s="59" t="s">
        <v>3891</v>
      </c>
      <c r="Z1543" s="59" t="s">
        <v>3891</v>
      </c>
      <c r="AA1543" s="57" t="s">
        <v>11914</v>
      </c>
      <c r="AB1543" s="60">
        <v>-71.593217999999993</v>
      </c>
      <c r="AC1543" s="60">
        <v>-34.518642</v>
      </c>
      <c r="AD1543" s="57" t="s">
        <v>14110</v>
      </c>
      <c r="AE1543" s="57" t="s">
        <v>14528</v>
      </c>
      <c r="AF1543" s="57" t="s">
        <v>14150</v>
      </c>
      <c r="AG1543" s="129">
        <v>2009</v>
      </c>
      <c r="AH1543" s="121" t="e">
        <f>VLOOKUP(B1543,[1]Hoja2!$A$198:$D$323,2,FALSE)</f>
        <v>#N/A</v>
      </c>
      <c r="AI1543" s="64" t="str">
        <f>VLOOKUP(A1543,[2]Tabla!$A$2:$M$2752,2,FALSE)</f>
        <v>Posta de Salud Rural Molineros</v>
      </c>
    </row>
    <row r="1544" spans="1:35" ht="23.25" customHeight="1">
      <c r="A1544" s="57" t="s">
        <v>1623</v>
      </c>
      <c r="B1544" s="57">
        <v>115456</v>
      </c>
      <c r="C1544" s="57" t="s">
        <v>3891</v>
      </c>
      <c r="D1544" s="58" t="s">
        <v>3891</v>
      </c>
      <c r="E1544" s="57">
        <v>6</v>
      </c>
      <c r="F1544" s="58" t="s">
        <v>11930</v>
      </c>
      <c r="G1544" s="57" t="s">
        <v>1477</v>
      </c>
      <c r="H1544" s="57" t="s">
        <v>1</v>
      </c>
      <c r="I1544" s="57" t="s">
        <v>11908</v>
      </c>
      <c r="J1544" s="57" t="s">
        <v>14621</v>
      </c>
      <c r="K1544" s="57" t="s">
        <v>12596</v>
      </c>
      <c r="L1544" s="57" t="s">
        <v>12596</v>
      </c>
      <c r="M1544" s="57" t="s">
        <v>3940</v>
      </c>
      <c r="N1544" s="57" t="s">
        <v>3897</v>
      </c>
      <c r="O1544" s="57" t="s">
        <v>6649</v>
      </c>
      <c r="P1544" s="58" t="s">
        <v>6499</v>
      </c>
      <c r="Q1544" s="57" t="s">
        <v>6500</v>
      </c>
      <c r="R1544" s="57" t="s">
        <v>3894</v>
      </c>
      <c r="S1544" s="57" t="s">
        <v>3900</v>
      </c>
      <c r="T1544" s="57" t="s">
        <v>6650</v>
      </c>
      <c r="U1544" s="57" t="s">
        <v>11921</v>
      </c>
      <c r="V1544" s="59">
        <v>39814</v>
      </c>
      <c r="W1544" s="59" t="s">
        <v>3891</v>
      </c>
      <c r="X1544" s="57">
        <v>15</v>
      </c>
      <c r="Y1544" s="59" t="s">
        <v>3891</v>
      </c>
      <c r="Z1544" s="59" t="s">
        <v>3891</v>
      </c>
      <c r="AA1544" s="57" t="s">
        <v>11914</v>
      </c>
      <c r="AB1544" s="60">
        <v>-71.432531999999995</v>
      </c>
      <c r="AC1544" s="60">
        <v>-34.401839000000002</v>
      </c>
      <c r="AD1544" s="57" t="s">
        <v>14110</v>
      </c>
      <c r="AE1544" s="57" t="s">
        <v>14528</v>
      </c>
      <c r="AF1544" s="57" t="s">
        <v>14150</v>
      </c>
      <c r="AG1544" s="129">
        <v>2009</v>
      </c>
      <c r="AH1544" s="121" t="e">
        <f>VLOOKUP(B1544,[1]Hoja2!$A$198:$D$323,2,FALSE)</f>
        <v>#N/A</v>
      </c>
      <c r="AI1544" s="64" t="str">
        <f>VLOOKUP(A1544,[2]Tabla!$A$2:$M$2752,2,FALSE)</f>
        <v>Posta de Salud Rural Calleuque</v>
      </c>
    </row>
    <row r="1545" spans="1:35" ht="23.25" customHeight="1">
      <c r="A1545" s="57" t="s">
        <v>1624</v>
      </c>
      <c r="B1545" s="57">
        <v>115457</v>
      </c>
      <c r="C1545" s="57" t="s">
        <v>3891</v>
      </c>
      <c r="D1545" s="58" t="s">
        <v>3891</v>
      </c>
      <c r="E1545" s="57">
        <v>6</v>
      </c>
      <c r="F1545" s="58" t="s">
        <v>11930</v>
      </c>
      <c r="G1545" s="57" t="s">
        <v>1477</v>
      </c>
      <c r="H1545" s="57" t="s">
        <v>1</v>
      </c>
      <c r="I1545" s="57" t="s">
        <v>11908</v>
      </c>
      <c r="J1545" s="57" t="s">
        <v>14621</v>
      </c>
      <c r="K1545" s="57" t="s">
        <v>12596</v>
      </c>
      <c r="L1545" s="57" t="s">
        <v>12596</v>
      </c>
      <c r="M1545" s="57" t="s">
        <v>3940</v>
      </c>
      <c r="N1545" s="57" t="s">
        <v>3897</v>
      </c>
      <c r="O1545" s="57" t="s">
        <v>6651</v>
      </c>
      <c r="P1545" s="58" t="s">
        <v>6393</v>
      </c>
      <c r="Q1545" s="57" t="s">
        <v>6394</v>
      </c>
      <c r="R1545" s="57" t="s">
        <v>3894</v>
      </c>
      <c r="S1545" s="57" t="s">
        <v>3900</v>
      </c>
      <c r="T1545" s="57" t="s">
        <v>6652</v>
      </c>
      <c r="U1545" s="57" t="s">
        <v>11921</v>
      </c>
      <c r="V1545" s="59">
        <v>39814</v>
      </c>
      <c r="W1545" s="59" t="s">
        <v>3891</v>
      </c>
      <c r="X1545" s="57">
        <v>15</v>
      </c>
      <c r="Y1545" s="59" t="s">
        <v>3891</v>
      </c>
      <c r="Z1545" s="59" t="s">
        <v>3891</v>
      </c>
      <c r="AA1545" s="57" t="s">
        <v>11914</v>
      </c>
      <c r="AB1545" s="60">
        <v>-71.787251999999995</v>
      </c>
      <c r="AC1545" s="60">
        <v>-34.293666000000002</v>
      </c>
      <c r="AD1545" s="57" t="s">
        <v>14110</v>
      </c>
      <c r="AE1545" s="57" t="s">
        <v>14528</v>
      </c>
      <c r="AF1545" s="57" t="s">
        <v>14150</v>
      </c>
      <c r="AG1545" s="129">
        <v>2009</v>
      </c>
      <c r="AH1545" s="121" t="e">
        <f>VLOOKUP(B1545,[1]Hoja2!$A$198:$D$323,2,FALSE)</f>
        <v>#N/A</v>
      </c>
      <c r="AI1545" s="64" t="str">
        <f>VLOOKUP(A1545,[2]Tabla!$A$2:$M$2752,2,FALSE)</f>
        <v>Posta de Salud Rural Pailimo</v>
      </c>
    </row>
    <row r="1546" spans="1:35" ht="23.25" customHeight="1">
      <c r="A1546" s="57" t="s">
        <v>1625</v>
      </c>
      <c r="B1546" s="57">
        <v>115458</v>
      </c>
      <c r="C1546" s="57" t="s">
        <v>3891</v>
      </c>
      <c r="D1546" s="58" t="s">
        <v>3891</v>
      </c>
      <c r="E1546" s="57">
        <v>6</v>
      </c>
      <c r="F1546" s="58" t="s">
        <v>11930</v>
      </c>
      <c r="G1546" s="57" t="s">
        <v>1477</v>
      </c>
      <c r="H1546" s="57" t="s">
        <v>1</v>
      </c>
      <c r="I1546" s="57" t="s">
        <v>11908</v>
      </c>
      <c r="J1546" s="57" t="s">
        <v>14621</v>
      </c>
      <c r="K1546" s="57" t="s">
        <v>12596</v>
      </c>
      <c r="L1546" s="57" t="s">
        <v>12596</v>
      </c>
      <c r="M1546" s="57" t="s">
        <v>3940</v>
      </c>
      <c r="N1546" s="57" t="s">
        <v>3897</v>
      </c>
      <c r="O1546" s="57" t="s">
        <v>6653</v>
      </c>
      <c r="P1546" s="58" t="s">
        <v>6397</v>
      </c>
      <c r="Q1546" s="57" t="s">
        <v>6398</v>
      </c>
      <c r="R1546" s="57" t="s">
        <v>3894</v>
      </c>
      <c r="S1546" s="57" t="s">
        <v>3900</v>
      </c>
      <c r="T1546" s="57" t="s">
        <v>6654</v>
      </c>
      <c r="U1546" s="57" t="s">
        <v>11921</v>
      </c>
      <c r="V1546" s="59">
        <v>39814</v>
      </c>
      <c r="W1546" s="59" t="s">
        <v>3891</v>
      </c>
      <c r="X1546" s="57">
        <v>15</v>
      </c>
      <c r="Y1546" s="59" t="s">
        <v>3891</v>
      </c>
      <c r="Z1546" s="59" t="s">
        <v>3891</v>
      </c>
      <c r="AA1546" s="57" t="s">
        <v>11914</v>
      </c>
      <c r="AB1546" s="60">
        <v>-72.022501000000005</v>
      </c>
      <c r="AC1546" s="60">
        <v>-34.474578999999999</v>
      </c>
      <c r="AD1546" s="57" t="s">
        <v>14110</v>
      </c>
      <c r="AE1546" s="57" t="s">
        <v>14528</v>
      </c>
      <c r="AF1546" s="57" t="s">
        <v>14150</v>
      </c>
      <c r="AG1546" s="129">
        <v>2009</v>
      </c>
      <c r="AH1546" s="121" t="e">
        <f>VLOOKUP(B1546,[1]Hoja2!$A$198:$D$323,2,FALSE)</f>
        <v>#N/A</v>
      </c>
      <c r="AI1546" s="64" t="str">
        <f>VLOOKUP(A1546,[2]Tabla!$A$2:$M$2752,2,FALSE)</f>
        <v>Posta de Salud Rural Cahuil</v>
      </c>
    </row>
    <row r="1547" spans="1:35" ht="23.25" customHeight="1">
      <c r="A1547" s="57" t="s">
        <v>1626</v>
      </c>
      <c r="B1547" s="57">
        <v>115459</v>
      </c>
      <c r="C1547" s="57" t="s">
        <v>3891</v>
      </c>
      <c r="D1547" s="58" t="s">
        <v>3891</v>
      </c>
      <c r="E1547" s="57">
        <v>6</v>
      </c>
      <c r="F1547" s="58" t="s">
        <v>11930</v>
      </c>
      <c r="G1547" s="57" t="s">
        <v>1477</v>
      </c>
      <c r="H1547" s="57" t="s">
        <v>1</v>
      </c>
      <c r="I1547" s="57" t="s">
        <v>11908</v>
      </c>
      <c r="J1547" s="57" t="s">
        <v>14621</v>
      </c>
      <c r="K1547" s="57" t="s">
        <v>12596</v>
      </c>
      <c r="L1547" s="57" t="s">
        <v>12596</v>
      </c>
      <c r="M1547" s="57" t="s">
        <v>3940</v>
      </c>
      <c r="N1547" s="57" t="s">
        <v>3897</v>
      </c>
      <c r="O1547" s="57" t="s">
        <v>6655</v>
      </c>
      <c r="P1547" s="58" t="s">
        <v>6400</v>
      </c>
      <c r="Q1547" s="57" t="s">
        <v>6401</v>
      </c>
      <c r="R1547" s="57" t="s">
        <v>3894</v>
      </c>
      <c r="S1547" s="57" t="s">
        <v>3900</v>
      </c>
      <c r="T1547" s="57" t="s">
        <v>6656</v>
      </c>
      <c r="U1547" s="57" t="s">
        <v>11921</v>
      </c>
      <c r="V1547" s="59">
        <v>39814</v>
      </c>
      <c r="W1547" s="59" t="s">
        <v>3891</v>
      </c>
      <c r="X1547" s="57">
        <v>15</v>
      </c>
      <c r="Y1547" s="59" t="s">
        <v>3891</v>
      </c>
      <c r="Z1547" s="59" t="s">
        <v>3891</v>
      </c>
      <c r="AA1547" s="57" t="s">
        <v>11914</v>
      </c>
      <c r="AB1547" s="60">
        <v>-71.627672000000004</v>
      </c>
      <c r="AC1547" s="60">
        <v>-34.805602999999998</v>
      </c>
      <c r="AD1547" s="57" t="s">
        <v>14110</v>
      </c>
      <c r="AE1547" s="57" t="s">
        <v>14528</v>
      </c>
      <c r="AF1547" s="57" t="s">
        <v>14150</v>
      </c>
      <c r="AG1547" s="129">
        <v>2009</v>
      </c>
      <c r="AH1547" s="121" t="e">
        <f>VLOOKUP(B1547,[1]Hoja2!$A$198:$D$323,2,FALSE)</f>
        <v>#N/A</v>
      </c>
      <c r="AI1547" s="64" t="str">
        <f>VLOOKUP(A1547,[2]Tabla!$A$2:$M$2752,2,FALSE)</f>
        <v>Posta de Salud Rural El Membrillo</v>
      </c>
    </row>
    <row r="1548" spans="1:35" ht="23.25" customHeight="1">
      <c r="A1548" s="57" t="s">
        <v>1627</v>
      </c>
      <c r="B1548" s="57">
        <v>115460</v>
      </c>
      <c r="C1548" s="57" t="s">
        <v>3891</v>
      </c>
      <c r="D1548" s="58" t="s">
        <v>3891</v>
      </c>
      <c r="E1548" s="57">
        <v>6</v>
      </c>
      <c r="F1548" s="58" t="s">
        <v>11930</v>
      </c>
      <c r="G1548" s="57" t="s">
        <v>1477</v>
      </c>
      <c r="H1548" s="57" t="s">
        <v>1</v>
      </c>
      <c r="I1548" s="57" t="s">
        <v>11908</v>
      </c>
      <c r="J1548" s="57" t="s">
        <v>14621</v>
      </c>
      <c r="K1548" s="57" t="s">
        <v>12596</v>
      </c>
      <c r="L1548" s="57" t="s">
        <v>12596</v>
      </c>
      <c r="M1548" s="57" t="s">
        <v>3940</v>
      </c>
      <c r="N1548" s="57" t="s">
        <v>3897</v>
      </c>
      <c r="O1548" s="57" t="s">
        <v>6657</v>
      </c>
      <c r="P1548" s="58" t="s">
        <v>6519</v>
      </c>
      <c r="Q1548" s="57" t="s">
        <v>6520</v>
      </c>
      <c r="R1548" s="57" t="s">
        <v>3894</v>
      </c>
      <c r="S1548" s="57" t="s">
        <v>3900</v>
      </c>
      <c r="T1548" s="57" t="s">
        <v>6658</v>
      </c>
      <c r="U1548" s="57" t="s">
        <v>11921</v>
      </c>
      <c r="V1548" s="59">
        <v>39814</v>
      </c>
      <c r="W1548" s="59" t="s">
        <v>3891</v>
      </c>
      <c r="X1548" s="57">
        <v>15</v>
      </c>
      <c r="Y1548" s="59" t="s">
        <v>3891</v>
      </c>
      <c r="Z1548" s="59" t="s">
        <v>3891</v>
      </c>
      <c r="AA1548" s="57" t="s">
        <v>11914</v>
      </c>
      <c r="AB1548" s="60">
        <v>-71.843275000000006</v>
      </c>
      <c r="AC1548" s="60">
        <v>-34.019486999999998</v>
      </c>
      <c r="AD1548" s="57" t="s">
        <v>14110</v>
      </c>
      <c r="AE1548" s="57" t="s">
        <v>14528</v>
      </c>
      <c r="AF1548" s="57" t="s">
        <v>14150</v>
      </c>
      <c r="AG1548" s="129">
        <v>2009</v>
      </c>
      <c r="AH1548" s="121" t="e">
        <f>VLOOKUP(B1548,[1]Hoja2!$A$198:$D$323,2,FALSE)</f>
        <v>#N/A</v>
      </c>
      <c r="AI1548" s="64" t="str">
        <f>VLOOKUP(A1548,[2]Tabla!$A$2:$M$2752,2,FALSE)</f>
        <v>Posta de Salud Rural Pupuya</v>
      </c>
    </row>
    <row r="1549" spans="1:35" ht="23.25" customHeight="1">
      <c r="A1549" s="57" t="s">
        <v>1628</v>
      </c>
      <c r="B1549" s="57">
        <v>115461</v>
      </c>
      <c r="C1549" s="57" t="s">
        <v>3891</v>
      </c>
      <c r="D1549" s="58" t="s">
        <v>3891</v>
      </c>
      <c r="E1549" s="57">
        <v>6</v>
      </c>
      <c r="F1549" s="58" t="s">
        <v>11930</v>
      </c>
      <c r="G1549" s="57" t="s">
        <v>1477</v>
      </c>
      <c r="H1549" s="57" t="s">
        <v>1</v>
      </c>
      <c r="I1549" s="57" t="s">
        <v>11908</v>
      </c>
      <c r="J1549" s="57" t="s">
        <v>14621</v>
      </c>
      <c r="K1549" s="57" t="s">
        <v>12596</v>
      </c>
      <c r="L1549" s="57" t="s">
        <v>12596</v>
      </c>
      <c r="M1549" s="57" t="s">
        <v>3940</v>
      </c>
      <c r="N1549" s="57" t="s">
        <v>3897</v>
      </c>
      <c r="O1549" s="57" t="s">
        <v>6659</v>
      </c>
      <c r="P1549" s="58" t="s">
        <v>6397</v>
      </c>
      <c r="Q1549" s="57" t="s">
        <v>6398</v>
      </c>
      <c r="R1549" s="57" t="s">
        <v>3894</v>
      </c>
      <c r="S1549" s="57" t="s">
        <v>3900</v>
      </c>
      <c r="T1549" s="57" t="s">
        <v>6660</v>
      </c>
      <c r="U1549" s="57" t="s">
        <v>11921</v>
      </c>
      <c r="V1549" s="59">
        <v>39814</v>
      </c>
      <c r="W1549" s="59" t="s">
        <v>3891</v>
      </c>
      <c r="X1549" s="57">
        <v>15</v>
      </c>
      <c r="Y1549" s="59" t="s">
        <v>3891</v>
      </c>
      <c r="Z1549" s="59" t="s">
        <v>3891</v>
      </c>
      <c r="AA1549" s="57" t="s">
        <v>11914</v>
      </c>
      <c r="AB1549" s="60">
        <v>-71.903484000000006</v>
      </c>
      <c r="AC1549" s="60">
        <v>-34.481952999999997</v>
      </c>
      <c r="AD1549" s="57" t="s">
        <v>14110</v>
      </c>
      <c r="AE1549" s="57" t="s">
        <v>14528</v>
      </c>
      <c r="AF1549" s="57" t="s">
        <v>14150</v>
      </c>
      <c r="AG1549" s="129">
        <v>2009</v>
      </c>
      <c r="AH1549" s="121" t="e">
        <f>VLOOKUP(B1549,[1]Hoja2!$A$198:$D$323,2,FALSE)</f>
        <v>#N/A</v>
      </c>
      <c r="AI1549" s="64" t="e">
        <f>VLOOKUP(A1549,[2]Tabla!$A$2:$M$2752,2,FALSE)</f>
        <v>#N/A</v>
      </c>
    </row>
    <row r="1550" spans="1:35" ht="23.25" customHeight="1">
      <c r="A1550" s="57" t="s">
        <v>1629</v>
      </c>
      <c r="B1550" s="57">
        <v>115462</v>
      </c>
      <c r="C1550" s="57" t="s">
        <v>3891</v>
      </c>
      <c r="D1550" s="58" t="s">
        <v>3891</v>
      </c>
      <c r="E1550" s="57">
        <v>6</v>
      </c>
      <c r="F1550" s="58" t="s">
        <v>11930</v>
      </c>
      <c r="G1550" s="57" t="s">
        <v>1477</v>
      </c>
      <c r="H1550" s="57" t="s">
        <v>1</v>
      </c>
      <c r="I1550" s="57" t="s">
        <v>11908</v>
      </c>
      <c r="J1550" s="57" t="s">
        <v>14621</v>
      </c>
      <c r="K1550" s="57" t="s">
        <v>12596</v>
      </c>
      <c r="L1550" s="57" t="s">
        <v>12596</v>
      </c>
      <c r="M1550" s="57" t="s">
        <v>3940</v>
      </c>
      <c r="N1550" s="57" t="s">
        <v>3897</v>
      </c>
      <c r="O1550" s="57" t="s">
        <v>6661</v>
      </c>
      <c r="P1550" s="58" t="s">
        <v>6519</v>
      </c>
      <c r="Q1550" s="57" t="s">
        <v>6520</v>
      </c>
      <c r="R1550" s="57" t="s">
        <v>3894</v>
      </c>
      <c r="S1550" s="57" t="s">
        <v>3900</v>
      </c>
      <c r="T1550" s="57" t="s">
        <v>4599</v>
      </c>
      <c r="U1550" s="57" t="s">
        <v>11921</v>
      </c>
      <c r="V1550" s="59">
        <v>39814</v>
      </c>
      <c r="W1550" s="59" t="s">
        <v>3891</v>
      </c>
      <c r="X1550" s="57">
        <v>15</v>
      </c>
      <c r="Y1550" s="59" t="s">
        <v>3891</v>
      </c>
      <c r="Z1550" s="59" t="s">
        <v>3891</v>
      </c>
      <c r="AA1550" s="57" t="s">
        <v>11914</v>
      </c>
      <c r="AB1550" s="60">
        <v>-71.737454999999997</v>
      </c>
      <c r="AC1550" s="60">
        <v>-33.944704000000002</v>
      </c>
      <c r="AD1550" s="57" t="s">
        <v>14110</v>
      </c>
      <c r="AE1550" s="57" t="s">
        <v>14528</v>
      </c>
      <c r="AF1550" s="57" t="s">
        <v>14150</v>
      </c>
      <c r="AG1550" s="129">
        <v>2009</v>
      </c>
      <c r="AH1550" s="121" t="e">
        <f>VLOOKUP(B1550,[1]Hoja2!$A$198:$D$323,2,FALSE)</f>
        <v>#N/A</v>
      </c>
      <c r="AI1550" s="64" t="e">
        <f>VLOOKUP(A1550,[2]Tabla!$A$2:$M$2752,2,FALSE)</f>
        <v>#N/A</v>
      </c>
    </row>
    <row r="1551" spans="1:35" ht="23.25" customHeight="1">
      <c r="A1551" s="57" t="s">
        <v>1630</v>
      </c>
      <c r="B1551" s="57">
        <v>115463</v>
      </c>
      <c r="C1551" s="57" t="s">
        <v>3891</v>
      </c>
      <c r="D1551" s="58" t="s">
        <v>3891</v>
      </c>
      <c r="E1551" s="57">
        <v>6</v>
      </c>
      <c r="F1551" s="58" t="s">
        <v>11930</v>
      </c>
      <c r="G1551" s="57" t="s">
        <v>1477</v>
      </c>
      <c r="H1551" s="57" t="s">
        <v>1</v>
      </c>
      <c r="I1551" s="57" t="s">
        <v>11908</v>
      </c>
      <c r="J1551" s="57" t="s">
        <v>14621</v>
      </c>
      <c r="K1551" s="57" t="s">
        <v>12596</v>
      </c>
      <c r="L1551" s="57" t="s">
        <v>12596</v>
      </c>
      <c r="M1551" s="57" t="s">
        <v>3940</v>
      </c>
      <c r="N1551" s="57" t="s">
        <v>3897</v>
      </c>
      <c r="O1551" s="57" t="s">
        <v>6662</v>
      </c>
      <c r="P1551" s="58" t="s">
        <v>6404</v>
      </c>
      <c r="Q1551" s="57" t="s">
        <v>6405</v>
      </c>
      <c r="R1551" s="57" t="s">
        <v>3894</v>
      </c>
      <c r="S1551" s="57" t="s">
        <v>3900</v>
      </c>
      <c r="T1551" s="57" t="s">
        <v>6663</v>
      </c>
      <c r="U1551" s="57" t="s">
        <v>11921</v>
      </c>
      <c r="V1551" s="59">
        <v>39814</v>
      </c>
      <c r="W1551" s="59" t="s">
        <v>3891</v>
      </c>
      <c r="X1551" s="57">
        <v>15</v>
      </c>
      <c r="Y1551" s="59" t="s">
        <v>3891</v>
      </c>
      <c r="Z1551" s="59" t="s">
        <v>3891</v>
      </c>
      <c r="AA1551" s="57" t="s">
        <v>11914</v>
      </c>
      <c r="AB1551" s="60">
        <v>-71.542141999999998</v>
      </c>
      <c r="AC1551" s="60">
        <v>-34.025537</v>
      </c>
      <c r="AD1551" s="57" t="s">
        <v>14110</v>
      </c>
      <c r="AE1551" s="57" t="s">
        <v>14528</v>
      </c>
      <c r="AF1551" s="57" t="s">
        <v>14150</v>
      </c>
      <c r="AG1551" s="129">
        <v>2009</v>
      </c>
      <c r="AH1551" s="121" t="e">
        <f>VLOOKUP(B1551,[1]Hoja2!$A$198:$D$323,2,FALSE)</f>
        <v>#N/A</v>
      </c>
      <c r="AI1551" s="64" t="str">
        <f>VLOOKUP(A1551,[2]Tabla!$A$2:$M$2752,2,FALSE)</f>
        <v>Posta de Salud Rural Quelentaro</v>
      </c>
    </row>
    <row r="1552" spans="1:35" ht="23.25" customHeight="1">
      <c r="A1552" s="57" t="s">
        <v>1631</v>
      </c>
      <c r="B1552" s="57">
        <v>115464</v>
      </c>
      <c r="C1552" s="57" t="s">
        <v>3891</v>
      </c>
      <c r="D1552" s="58" t="s">
        <v>3891</v>
      </c>
      <c r="E1552" s="57">
        <v>6</v>
      </c>
      <c r="F1552" s="58" t="s">
        <v>11930</v>
      </c>
      <c r="G1552" s="57" t="s">
        <v>1477</v>
      </c>
      <c r="H1552" s="57" t="s">
        <v>1</v>
      </c>
      <c r="I1552" s="57" t="s">
        <v>11908</v>
      </c>
      <c r="J1552" s="57" t="s">
        <v>14621</v>
      </c>
      <c r="K1552" s="57" t="s">
        <v>12596</v>
      </c>
      <c r="L1552" s="57" t="s">
        <v>12596</v>
      </c>
      <c r="M1552" s="57" t="s">
        <v>3940</v>
      </c>
      <c r="N1552" s="57" t="s">
        <v>3897</v>
      </c>
      <c r="O1552" s="57" t="s">
        <v>6664</v>
      </c>
      <c r="P1552" s="58" t="s">
        <v>6519</v>
      </c>
      <c r="Q1552" s="57" t="s">
        <v>6520</v>
      </c>
      <c r="R1552" s="57" t="s">
        <v>3894</v>
      </c>
      <c r="S1552" s="57" t="s">
        <v>3900</v>
      </c>
      <c r="T1552" s="57" t="s">
        <v>6665</v>
      </c>
      <c r="U1552" s="57" t="s">
        <v>11921</v>
      </c>
      <c r="V1552" s="59">
        <v>39814</v>
      </c>
      <c r="W1552" s="59" t="s">
        <v>3891</v>
      </c>
      <c r="X1552" s="57">
        <v>15</v>
      </c>
      <c r="Y1552" s="59" t="s">
        <v>3891</v>
      </c>
      <c r="Z1552" s="59" t="s">
        <v>3891</v>
      </c>
      <c r="AA1552" s="57" t="s">
        <v>11914</v>
      </c>
      <c r="AB1552" s="60">
        <v>-71.716729000000001</v>
      </c>
      <c r="AC1552" s="60">
        <v>-34.002797000000001</v>
      </c>
      <c r="AD1552" s="57" t="s">
        <v>14110</v>
      </c>
      <c r="AE1552" s="57" t="s">
        <v>14528</v>
      </c>
      <c r="AF1552" s="57" t="s">
        <v>14150</v>
      </c>
      <c r="AG1552" s="129">
        <v>2009</v>
      </c>
      <c r="AH1552" s="121" t="e">
        <f>VLOOKUP(B1552,[1]Hoja2!$A$198:$D$323,2,FALSE)</f>
        <v>#N/A</v>
      </c>
      <c r="AI1552" s="64" t="str">
        <f>VLOOKUP(A1552,[2]Tabla!$A$2:$M$2752,2,FALSE)</f>
        <v>Posta de Salud Rural San Vicente de Pucalán</v>
      </c>
    </row>
    <row r="1553" spans="1:35" ht="23.25" customHeight="1">
      <c r="A1553" s="57" t="s">
        <v>1632</v>
      </c>
      <c r="B1553" s="57">
        <v>115465</v>
      </c>
      <c r="C1553" s="57" t="s">
        <v>3891</v>
      </c>
      <c r="D1553" s="58" t="s">
        <v>3891</v>
      </c>
      <c r="E1553" s="57">
        <v>6</v>
      </c>
      <c r="F1553" s="58" t="s">
        <v>11930</v>
      </c>
      <c r="G1553" s="57" t="s">
        <v>1477</v>
      </c>
      <c r="H1553" s="57" t="s">
        <v>1</v>
      </c>
      <c r="I1553" s="57" t="s">
        <v>11908</v>
      </c>
      <c r="J1553" s="57" t="s">
        <v>14621</v>
      </c>
      <c r="K1553" s="57" t="s">
        <v>12596</v>
      </c>
      <c r="L1553" s="57" t="s">
        <v>12596</v>
      </c>
      <c r="M1553" s="57" t="s">
        <v>3940</v>
      </c>
      <c r="N1553" s="57" t="s">
        <v>3897</v>
      </c>
      <c r="O1553" s="57" t="s">
        <v>6666</v>
      </c>
      <c r="P1553" s="58" t="s">
        <v>6505</v>
      </c>
      <c r="Q1553" s="57" t="s">
        <v>6506</v>
      </c>
      <c r="R1553" s="57" t="s">
        <v>3894</v>
      </c>
      <c r="S1553" s="57" t="s">
        <v>3900</v>
      </c>
      <c r="T1553" s="57" t="s">
        <v>6667</v>
      </c>
      <c r="U1553" s="57" t="s">
        <v>11921</v>
      </c>
      <c r="V1553" s="59">
        <v>39814</v>
      </c>
      <c r="W1553" s="59" t="s">
        <v>3891</v>
      </c>
      <c r="X1553" s="57">
        <v>15</v>
      </c>
      <c r="Y1553" s="59" t="s">
        <v>3891</v>
      </c>
      <c r="Z1553" s="59" t="s">
        <v>3891</v>
      </c>
      <c r="AA1553" s="57" t="s">
        <v>11914</v>
      </c>
      <c r="AB1553" s="60">
        <v>-71.190203999999994</v>
      </c>
      <c r="AC1553" s="60">
        <v>-34.769668000000003</v>
      </c>
      <c r="AD1553" s="57" t="s">
        <v>14110</v>
      </c>
      <c r="AE1553" s="57" t="s">
        <v>14528</v>
      </c>
      <c r="AF1553" s="57" t="s">
        <v>14150</v>
      </c>
      <c r="AG1553" s="129">
        <v>2009</v>
      </c>
      <c r="AH1553" s="121" t="e">
        <f>VLOOKUP(B1553,[1]Hoja2!$A$198:$D$323,2,FALSE)</f>
        <v>#N/A</v>
      </c>
      <c r="AI1553" s="64" t="str">
        <f>VLOOKUP(A1553,[2]Tabla!$A$2:$M$2752,2,FALSE)</f>
        <v>Posta de Salud Rural Auquinco</v>
      </c>
    </row>
    <row r="1554" spans="1:35" ht="23.25" customHeight="1">
      <c r="A1554" s="57" t="s">
        <v>1633</v>
      </c>
      <c r="B1554" s="57">
        <v>115466</v>
      </c>
      <c r="C1554" s="57" t="s">
        <v>3891</v>
      </c>
      <c r="D1554" s="58" t="s">
        <v>3891</v>
      </c>
      <c r="E1554" s="57">
        <v>6</v>
      </c>
      <c r="F1554" s="58" t="s">
        <v>11930</v>
      </c>
      <c r="G1554" s="57" t="s">
        <v>1477</v>
      </c>
      <c r="H1554" s="57" t="s">
        <v>1</v>
      </c>
      <c r="I1554" s="57" t="s">
        <v>11908</v>
      </c>
      <c r="J1554" s="57" t="s">
        <v>14621</v>
      </c>
      <c r="K1554" s="57" t="s">
        <v>12596</v>
      </c>
      <c r="L1554" s="57" t="s">
        <v>12596</v>
      </c>
      <c r="M1554" s="57" t="s">
        <v>3940</v>
      </c>
      <c r="N1554" s="57" t="s">
        <v>3897</v>
      </c>
      <c r="O1554" s="57" t="s">
        <v>6668</v>
      </c>
      <c r="P1554" s="58" t="s">
        <v>6505</v>
      </c>
      <c r="Q1554" s="57" t="s">
        <v>6506</v>
      </c>
      <c r="R1554" s="57" t="s">
        <v>3894</v>
      </c>
      <c r="S1554" s="57" t="s">
        <v>3900</v>
      </c>
      <c r="T1554" s="57" t="s">
        <v>6669</v>
      </c>
      <c r="U1554" s="57" t="s">
        <v>11921</v>
      </c>
      <c r="V1554" s="59">
        <v>39814</v>
      </c>
      <c r="W1554" s="59" t="s">
        <v>3891</v>
      </c>
      <c r="X1554" s="57">
        <v>15</v>
      </c>
      <c r="Y1554" s="59" t="s">
        <v>3891</v>
      </c>
      <c r="Z1554" s="59" t="s">
        <v>3891</v>
      </c>
      <c r="AA1554" s="57" t="s">
        <v>11914</v>
      </c>
      <c r="AB1554" s="60">
        <v>-71.190415999999999</v>
      </c>
      <c r="AC1554" s="60">
        <v>-34.747245999999997</v>
      </c>
      <c r="AD1554" s="57" t="s">
        <v>14110</v>
      </c>
      <c r="AE1554" s="57" t="s">
        <v>14528</v>
      </c>
      <c r="AF1554" s="57" t="s">
        <v>14150</v>
      </c>
      <c r="AG1554" s="129">
        <v>2009</v>
      </c>
      <c r="AH1554" s="121" t="e">
        <f>VLOOKUP(B1554,[1]Hoja2!$A$198:$D$323,2,FALSE)</f>
        <v>#N/A</v>
      </c>
      <c r="AI1554" s="64" t="str">
        <f>VLOOKUP(A1554,[2]Tabla!$A$2:$M$2752,2,FALSE)</f>
        <v>Posta de Salud Rural Orilla de Auquinco</v>
      </c>
    </row>
    <row r="1555" spans="1:35" ht="23.25" customHeight="1">
      <c r="A1555" s="57" t="s">
        <v>1634</v>
      </c>
      <c r="B1555" s="57">
        <v>115467</v>
      </c>
      <c r="C1555" s="57" t="s">
        <v>3891</v>
      </c>
      <c r="D1555" s="58" t="s">
        <v>3891</v>
      </c>
      <c r="E1555" s="57">
        <v>6</v>
      </c>
      <c r="F1555" s="58" t="s">
        <v>11930</v>
      </c>
      <c r="G1555" s="57" t="s">
        <v>1477</v>
      </c>
      <c r="H1555" s="57" t="s">
        <v>1</v>
      </c>
      <c r="I1555" s="57" t="s">
        <v>11908</v>
      </c>
      <c r="J1555" s="57" t="s">
        <v>14621</v>
      </c>
      <c r="K1555" s="57" t="s">
        <v>12596</v>
      </c>
      <c r="L1555" s="57" t="s">
        <v>12596</v>
      </c>
      <c r="M1555" s="57" t="s">
        <v>3940</v>
      </c>
      <c r="N1555" s="57" t="s">
        <v>3897</v>
      </c>
      <c r="O1555" s="57" t="s">
        <v>6670</v>
      </c>
      <c r="P1555" s="58" t="s">
        <v>6508</v>
      </c>
      <c r="Q1555" s="57" t="s">
        <v>6509</v>
      </c>
      <c r="R1555" s="57" t="s">
        <v>3894</v>
      </c>
      <c r="S1555" s="57" t="s">
        <v>3900</v>
      </c>
      <c r="T1555" s="57" t="s">
        <v>6671</v>
      </c>
      <c r="U1555" s="57" t="s">
        <v>11921</v>
      </c>
      <c r="V1555" s="59">
        <v>39814</v>
      </c>
      <c r="W1555" s="59" t="s">
        <v>3891</v>
      </c>
      <c r="X1555" s="57">
        <v>15</v>
      </c>
      <c r="Y1555" s="59" t="s">
        <v>3891</v>
      </c>
      <c r="Z1555" s="59" t="s">
        <v>3891</v>
      </c>
      <c r="AA1555" s="57" t="s">
        <v>11914</v>
      </c>
      <c r="AB1555" s="60">
        <v>-72.032567999999998</v>
      </c>
      <c r="AC1555" s="60">
        <v>-34.645617999999999</v>
      </c>
      <c r="AD1555" s="57" t="s">
        <v>14110</v>
      </c>
      <c r="AE1555" s="57" t="s">
        <v>14528</v>
      </c>
      <c r="AF1555" s="57" t="s">
        <v>14150</v>
      </c>
      <c r="AG1555" s="129">
        <v>2009</v>
      </c>
      <c r="AH1555" s="121" t="e">
        <f>VLOOKUP(B1555,[1]Hoja2!$A$198:$D$323,2,FALSE)</f>
        <v>#N/A</v>
      </c>
      <c r="AI1555" s="64" t="e">
        <f>VLOOKUP(A1555,[2]Tabla!$A$2:$M$2752,2,FALSE)</f>
        <v>#N/A</v>
      </c>
    </row>
    <row r="1556" spans="1:35" ht="23.25" customHeight="1">
      <c r="A1556" s="57" t="s">
        <v>1635</v>
      </c>
      <c r="B1556" s="57">
        <v>115468</v>
      </c>
      <c r="C1556" s="57" t="s">
        <v>3891</v>
      </c>
      <c r="D1556" s="58" t="s">
        <v>3891</v>
      </c>
      <c r="E1556" s="57">
        <v>6</v>
      </c>
      <c r="F1556" s="58" t="s">
        <v>11930</v>
      </c>
      <c r="G1556" s="57" t="s">
        <v>1477</v>
      </c>
      <c r="H1556" s="57" t="s">
        <v>1</v>
      </c>
      <c r="I1556" s="57" t="s">
        <v>11908</v>
      </c>
      <c r="J1556" s="57" t="s">
        <v>14621</v>
      </c>
      <c r="K1556" s="57" t="s">
        <v>12596</v>
      </c>
      <c r="L1556" s="57" t="s">
        <v>12596</v>
      </c>
      <c r="M1556" s="57" t="s">
        <v>3940</v>
      </c>
      <c r="N1556" s="57" t="s">
        <v>3897</v>
      </c>
      <c r="O1556" s="57" t="s">
        <v>6672</v>
      </c>
      <c r="P1556" s="58" t="s">
        <v>6508</v>
      </c>
      <c r="Q1556" s="57" t="s">
        <v>6509</v>
      </c>
      <c r="R1556" s="57" t="s">
        <v>3894</v>
      </c>
      <c r="S1556" s="57" t="s">
        <v>3900</v>
      </c>
      <c r="T1556" s="57" t="s">
        <v>6673</v>
      </c>
      <c r="U1556" s="57" t="s">
        <v>11921</v>
      </c>
      <c r="V1556" s="59">
        <v>39814</v>
      </c>
      <c r="W1556" s="59" t="s">
        <v>3891</v>
      </c>
      <c r="X1556" s="57">
        <v>15</v>
      </c>
      <c r="Y1556" s="59" t="s">
        <v>3891</v>
      </c>
      <c r="Z1556" s="59" t="s">
        <v>3891</v>
      </c>
      <c r="AA1556" s="57" t="s">
        <v>11914</v>
      </c>
      <c r="AB1556" s="60">
        <v>-71.836083000000002</v>
      </c>
      <c r="AC1556" s="60">
        <v>-34.770795999999997</v>
      </c>
      <c r="AD1556" s="57" t="s">
        <v>14110</v>
      </c>
      <c r="AE1556" s="57" t="s">
        <v>14528</v>
      </c>
      <c r="AF1556" s="57" t="s">
        <v>14150</v>
      </c>
      <c r="AG1556" s="129">
        <v>2009</v>
      </c>
      <c r="AH1556" s="121" t="e">
        <f>VLOOKUP(B1556,[1]Hoja2!$A$198:$D$323,2,FALSE)</f>
        <v>#N/A</v>
      </c>
      <c r="AI1556" s="64" t="str">
        <f>VLOOKUP(A1556,[2]Tabla!$A$2:$M$2752,2,FALSE)</f>
        <v>Posta de Salud Rural San Pedro de Alcántara</v>
      </c>
    </row>
    <row r="1557" spans="1:35" ht="23.25" customHeight="1">
      <c r="A1557" s="57" t="s">
        <v>1636</v>
      </c>
      <c r="B1557" s="57">
        <v>115469</v>
      </c>
      <c r="C1557" s="57" t="s">
        <v>3891</v>
      </c>
      <c r="D1557" s="58" t="s">
        <v>3891</v>
      </c>
      <c r="E1557" s="57">
        <v>6</v>
      </c>
      <c r="F1557" s="58" t="s">
        <v>11930</v>
      </c>
      <c r="G1557" s="57" t="s">
        <v>1477</v>
      </c>
      <c r="H1557" s="57" t="s">
        <v>1</v>
      </c>
      <c r="I1557" s="57" t="s">
        <v>11908</v>
      </c>
      <c r="J1557" s="57" t="s">
        <v>14621</v>
      </c>
      <c r="K1557" s="57" t="s">
        <v>12596</v>
      </c>
      <c r="L1557" s="57" t="s">
        <v>12596</v>
      </c>
      <c r="M1557" s="57" t="s">
        <v>3940</v>
      </c>
      <c r="N1557" s="57" t="s">
        <v>3897</v>
      </c>
      <c r="O1557" s="57" t="s">
        <v>6674</v>
      </c>
      <c r="P1557" s="58" t="s">
        <v>6393</v>
      </c>
      <c r="Q1557" s="57" t="s">
        <v>6394</v>
      </c>
      <c r="R1557" s="57" t="s">
        <v>3894</v>
      </c>
      <c r="S1557" s="57" t="s">
        <v>3900</v>
      </c>
      <c r="T1557" s="57" t="s">
        <v>6675</v>
      </c>
      <c r="U1557" s="57" t="s">
        <v>11921</v>
      </c>
      <c r="V1557" s="59">
        <v>39814</v>
      </c>
      <c r="W1557" s="59" t="s">
        <v>3891</v>
      </c>
      <c r="X1557" s="57">
        <v>15</v>
      </c>
      <c r="Y1557" s="59" t="s">
        <v>3891</v>
      </c>
      <c r="Z1557" s="59" t="s">
        <v>3891</v>
      </c>
      <c r="AA1557" s="57" t="s">
        <v>11914</v>
      </c>
      <c r="AB1557" s="60">
        <v>-71.734768000000003</v>
      </c>
      <c r="AC1557" s="60">
        <v>-34.355710000000002</v>
      </c>
      <c r="AD1557" s="57" t="s">
        <v>14110</v>
      </c>
      <c r="AE1557" s="57" t="s">
        <v>14528</v>
      </c>
      <c r="AF1557" s="57" t="s">
        <v>14150</v>
      </c>
      <c r="AG1557" s="129">
        <v>2009</v>
      </c>
      <c r="AH1557" s="121" t="e">
        <f>VLOOKUP(B1557,[1]Hoja2!$A$198:$D$323,2,FALSE)</f>
        <v>#N/A</v>
      </c>
      <c r="AI1557" s="64" t="str">
        <f>VLOOKUP(A1557,[2]Tabla!$A$2:$M$2752,2,FALSE)</f>
        <v>Posta de Salud Rural Rinconada de Alcones</v>
      </c>
    </row>
    <row r="1558" spans="1:35" ht="23.25" customHeight="1">
      <c r="A1558" s="57" t="s">
        <v>1637</v>
      </c>
      <c r="B1558" s="57">
        <v>115470</v>
      </c>
      <c r="C1558" s="57" t="s">
        <v>3891</v>
      </c>
      <c r="D1558" s="58" t="s">
        <v>3891</v>
      </c>
      <c r="E1558" s="57">
        <v>6</v>
      </c>
      <c r="F1558" s="58" t="s">
        <v>11930</v>
      </c>
      <c r="G1558" s="57" t="s">
        <v>1477</v>
      </c>
      <c r="H1558" s="57" t="s">
        <v>1</v>
      </c>
      <c r="I1558" s="57" t="s">
        <v>11908</v>
      </c>
      <c r="J1558" s="57" t="s">
        <v>14621</v>
      </c>
      <c r="K1558" s="57" t="s">
        <v>12596</v>
      </c>
      <c r="L1558" s="57" t="s">
        <v>12596</v>
      </c>
      <c r="M1558" s="57" t="s">
        <v>3940</v>
      </c>
      <c r="N1558" s="57" t="s">
        <v>3897</v>
      </c>
      <c r="O1558" s="57" t="s">
        <v>6676</v>
      </c>
      <c r="P1558" s="58" t="s">
        <v>6505</v>
      </c>
      <c r="Q1558" s="57" t="s">
        <v>6506</v>
      </c>
      <c r="R1558" s="57" t="s">
        <v>3894</v>
      </c>
      <c r="S1558" s="57" t="s">
        <v>3900</v>
      </c>
      <c r="T1558" s="57" t="s">
        <v>6677</v>
      </c>
      <c r="U1558" s="57" t="s">
        <v>11921</v>
      </c>
      <c r="V1558" s="59">
        <v>39814</v>
      </c>
      <c r="W1558" s="59" t="s">
        <v>3891</v>
      </c>
      <c r="X1558" s="57">
        <v>15</v>
      </c>
      <c r="Y1558" s="59" t="s">
        <v>3891</v>
      </c>
      <c r="Z1558" s="59" t="s">
        <v>3891</v>
      </c>
      <c r="AA1558" s="57" t="s">
        <v>11914</v>
      </c>
      <c r="AB1558" s="60">
        <v>-71.418453</v>
      </c>
      <c r="AC1558" s="60">
        <v>-34.765594</v>
      </c>
      <c r="AD1558" s="57" t="s">
        <v>14110</v>
      </c>
      <c r="AE1558" s="57" t="s">
        <v>14528</v>
      </c>
      <c r="AF1558" s="57" t="s">
        <v>14150</v>
      </c>
      <c r="AG1558" s="129">
        <v>2009</v>
      </c>
      <c r="AH1558" s="121" t="e">
        <f>VLOOKUP(B1558,[1]Hoja2!$A$198:$D$323,2,FALSE)</f>
        <v>#N/A</v>
      </c>
      <c r="AI1558" s="64" t="e">
        <f>VLOOKUP(A1558,[2]Tabla!$A$2:$M$2752,2,FALSE)</f>
        <v>#N/A</v>
      </c>
    </row>
    <row r="1559" spans="1:35" ht="23.25" customHeight="1">
      <c r="A1559" s="57" t="s">
        <v>1638</v>
      </c>
      <c r="B1559" s="57">
        <v>115471</v>
      </c>
      <c r="C1559" s="57" t="s">
        <v>3891</v>
      </c>
      <c r="D1559" s="58" t="s">
        <v>3891</v>
      </c>
      <c r="E1559" s="57">
        <v>6</v>
      </c>
      <c r="F1559" s="58" t="s">
        <v>11930</v>
      </c>
      <c r="G1559" s="57" t="s">
        <v>1477</v>
      </c>
      <c r="H1559" s="57" t="s">
        <v>1</v>
      </c>
      <c r="I1559" s="57" t="s">
        <v>11908</v>
      </c>
      <c r="J1559" s="57" t="s">
        <v>14621</v>
      </c>
      <c r="K1559" s="57" t="s">
        <v>12596</v>
      </c>
      <c r="L1559" s="57" t="s">
        <v>12596</v>
      </c>
      <c r="M1559" s="57" t="s">
        <v>3940</v>
      </c>
      <c r="N1559" s="57" t="s">
        <v>3897</v>
      </c>
      <c r="O1559" s="57" t="s">
        <v>6678</v>
      </c>
      <c r="P1559" s="58" t="s">
        <v>6386</v>
      </c>
      <c r="Q1559" s="57" t="s">
        <v>6387</v>
      </c>
      <c r="R1559" s="57" t="s">
        <v>3894</v>
      </c>
      <c r="S1559" s="57" t="s">
        <v>3900</v>
      </c>
      <c r="T1559" s="57" t="s">
        <v>6679</v>
      </c>
      <c r="U1559" s="57" t="s">
        <v>11921</v>
      </c>
      <c r="V1559" s="59">
        <v>39814</v>
      </c>
      <c r="W1559" s="59" t="s">
        <v>3891</v>
      </c>
      <c r="X1559" s="57">
        <v>15</v>
      </c>
      <c r="Y1559" s="59" t="s">
        <v>3891</v>
      </c>
      <c r="Z1559" s="59" t="s">
        <v>3891</v>
      </c>
      <c r="AA1559" s="57" t="s">
        <v>11914</v>
      </c>
      <c r="AB1559" s="60">
        <v>-71.181594000000004</v>
      </c>
      <c r="AC1559" s="60">
        <v>-34.674491000000003</v>
      </c>
      <c r="AD1559" s="57" t="s">
        <v>14110</v>
      </c>
      <c r="AE1559" s="57" t="s">
        <v>14528</v>
      </c>
      <c r="AF1559" s="57" t="s">
        <v>14150</v>
      </c>
      <c r="AG1559" s="129">
        <v>2009</v>
      </c>
      <c r="AH1559" s="121" t="e">
        <f>VLOOKUP(B1559,[1]Hoja2!$A$198:$D$323,2,FALSE)</f>
        <v>#N/A</v>
      </c>
      <c r="AI1559" s="64" t="str">
        <f>VLOOKUP(A1559,[2]Tabla!$A$2:$M$2752,2,FALSE)</f>
        <v>Posta de Salud Rural Puquillay Alto</v>
      </c>
    </row>
    <row r="1560" spans="1:35" ht="23.25" customHeight="1">
      <c r="A1560" s="57" t="s">
        <v>1639</v>
      </c>
      <c r="B1560" s="57">
        <v>115472</v>
      </c>
      <c r="C1560" s="57" t="s">
        <v>3891</v>
      </c>
      <c r="D1560" s="58" t="s">
        <v>3891</v>
      </c>
      <c r="E1560" s="57">
        <v>6</v>
      </c>
      <c r="F1560" s="58" t="s">
        <v>11930</v>
      </c>
      <c r="G1560" s="57" t="s">
        <v>1477</v>
      </c>
      <c r="H1560" s="57" t="s">
        <v>1</v>
      </c>
      <c r="I1560" s="57" t="s">
        <v>11908</v>
      </c>
      <c r="J1560" s="57" t="s">
        <v>14621</v>
      </c>
      <c r="K1560" s="57" t="s">
        <v>12596</v>
      </c>
      <c r="L1560" s="57" t="s">
        <v>12596</v>
      </c>
      <c r="M1560" s="57" t="s">
        <v>3940</v>
      </c>
      <c r="N1560" s="57" t="s">
        <v>3897</v>
      </c>
      <c r="O1560" s="57" t="s">
        <v>6680</v>
      </c>
      <c r="P1560" s="58" t="s">
        <v>6371</v>
      </c>
      <c r="Q1560" s="57" t="s">
        <v>6372</v>
      </c>
      <c r="R1560" s="57" t="s">
        <v>3894</v>
      </c>
      <c r="S1560" s="57" t="s">
        <v>3900</v>
      </c>
      <c r="T1560" s="57" t="s">
        <v>6681</v>
      </c>
      <c r="U1560" s="57" t="s">
        <v>11921</v>
      </c>
      <c r="V1560" s="59">
        <v>39814</v>
      </c>
      <c r="W1560" s="59" t="s">
        <v>3891</v>
      </c>
      <c r="X1560" s="57">
        <v>15</v>
      </c>
      <c r="Y1560" s="59" t="s">
        <v>3891</v>
      </c>
      <c r="Z1560" s="59" t="s">
        <v>3891</v>
      </c>
      <c r="AA1560" s="57" t="s">
        <v>11914</v>
      </c>
      <c r="AB1560" s="60">
        <v>-70.871623</v>
      </c>
      <c r="AC1560" s="60">
        <v>-34.382306999999997</v>
      </c>
      <c r="AD1560" s="57" t="s">
        <v>14110</v>
      </c>
      <c r="AE1560" s="57" t="s">
        <v>14528</v>
      </c>
      <c r="AF1560" s="57" t="s">
        <v>14150</v>
      </c>
      <c r="AG1560" s="129">
        <v>2009</v>
      </c>
      <c r="AH1560" s="121" t="e">
        <f>VLOOKUP(B1560,[1]Hoja2!$A$198:$D$323,2,FALSE)</f>
        <v>#N/A</v>
      </c>
      <c r="AI1560" s="64" t="str">
        <f>VLOOKUP(A1560,[2]Tabla!$A$2:$M$2752,2,FALSE)</f>
        <v>Posta de Salud Rural Lo Cartagena</v>
      </c>
    </row>
    <row r="1561" spans="1:35" ht="23.25" customHeight="1">
      <c r="A1561" s="57" t="s">
        <v>1640</v>
      </c>
      <c r="B1561" s="57">
        <v>115473</v>
      </c>
      <c r="C1561" s="57" t="s">
        <v>3891</v>
      </c>
      <c r="D1561" s="58" t="s">
        <v>3891</v>
      </c>
      <c r="E1561" s="57">
        <v>6</v>
      </c>
      <c r="F1561" s="58" t="s">
        <v>11930</v>
      </c>
      <c r="G1561" s="57" t="s">
        <v>1477</v>
      </c>
      <c r="H1561" s="57" t="s">
        <v>1</v>
      </c>
      <c r="I1561" s="57" t="s">
        <v>11908</v>
      </c>
      <c r="J1561" s="57" t="s">
        <v>14621</v>
      </c>
      <c r="K1561" s="57" t="s">
        <v>12596</v>
      </c>
      <c r="L1561" s="57" t="s">
        <v>12596</v>
      </c>
      <c r="M1561" s="57" t="s">
        <v>3940</v>
      </c>
      <c r="N1561" s="57" t="s">
        <v>3897</v>
      </c>
      <c r="O1561" s="57" t="s">
        <v>6682</v>
      </c>
      <c r="P1561" s="58" t="s">
        <v>6640</v>
      </c>
      <c r="Q1561" s="57" t="s">
        <v>6641</v>
      </c>
      <c r="R1561" s="57" t="s">
        <v>3894</v>
      </c>
      <c r="S1561" s="57" t="s">
        <v>3900</v>
      </c>
      <c r="T1561" s="57" t="s">
        <v>6683</v>
      </c>
      <c r="U1561" s="57" t="s">
        <v>11921</v>
      </c>
      <c r="V1561" s="59">
        <v>39814</v>
      </c>
      <c r="W1561" s="59" t="s">
        <v>3891</v>
      </c>
      <c r="X1561" s="57">
        <v>15</v>
      </c>
      <c r="Y1561" s="59" t="s">
        <v>3891</v>
      </c>
      <c r="Z1561" s="59" t="s">
        <v>3891</v>
      </c>
      <c r="AA1561" s="57" t="s">
        <v>11914</v>
      </c>
      <c r="AB1561" s="60">
        <v>-71.740466999999995</v>
      </c>
      <c r="AC1561" s="60">
        <v>-34.655636000000001</v>
      </c>
      <c r="AD1561" s="57" t="s">
        <v>14110</v>
      </c>
      <c r="AE1561" s="57" t="s">
        <v>14528</v>
      </c>
      <c r="AF1561" s="57" t="s">
        <v>14150</v>
      </c>
      <c r="AG1561" s="129">
        <v>2009</v>
      </c>
      <c r="AH1561" s="121" t="e">
        <f>VLOOKUP(B1561,[1]Hoja2!$A$198:$D$323,2,FALSE)</f>
        <v>#N/A</v>
      </c>
      <c r="AI1561" s="64" t="str">
        <f>VLOOKUP(A1561,[2]Tabla!$A$2:$M$2752,2,FALSE)</f>
        <v>Posta de Salud Rural Nilahue Cornejo</v>
      </c>
    </row>
    <row r="1562" spans="1:35" ht="23.25" customHeight="1">
      <c r="A1562" s="57" t="s">
        <v>1641</v>
      </c>
      <c r="B1562" s="57">
        <v>115474</v>
      </c>
      <c r="C1562" s="57" t="s">
        <v>3891</v>
      </c>
      <c r="D1562" s="58" t="s">
        <v>3891</v>
      </c>
      <c r="E1562" s="57">
        <v>6</v>
      </c>
      <c r="F1562" s="58" t="s">
        <v>11930</v>
      </c>
      <c r="G1562" s="57" t="s">
        <v>1477</v>
      </c>
      <c r="H1562" s="57" t="s">
        <v>1</v>
      </c>
      <c r="I1562" s="57" t="s">
        <v>11908</v>
      </c>
      <c r="J1562" s="57" t="s">
        <v>14621</v>
      </c>
      <c r="K1562" s="57" t="s">
        <v>12596</v>
      </c>
      <c r="L1562" s="57" t="s">
        <v>12596</v>
      </c>
      <c r="M1562" s="57" t="s">
        <v>3940</v>
      </c>
      <c r="N1562" s="57" t="s">
        <v>3897</v>
      </c>
      <c r="O1562" s="57" t="s">
        <v>6684</v>
      </c>
      <c r="P1562" s="58" t="s">
        <v>6397</v>
      </c>
      <c r="Q1562" s="57" t="s">
        <v>6398</v>
      </c>
      <c r="R1562" s="57" t="s">
        <v>3894</v>
      </c>
      <c r="S1562" s="57" t="s">
        <v>3900</v>
      </c>
      <c r="T1562" s="57" t="s">
        <v>6685</v>
      </c>
      <c r="U1562" s="57" t="s">
        <v>11921</v>
      </c>
      <c r="V1562" s="59">
        <v>39814</v>
      </c>
      <c r="W1562" s="59" t="s">
        <v>3891</v>
      </c>
      <c r="X1562" s="57">
        <v>15</v>
      </c>
      <c r="Y1562" s="59" t="s">
        <v>3891</v>
      </c>
      <c r="Z1562" s="59" t="s">
        <v>3891</v>
      </c>
      <c r="AA1562" s="57" t="s">
        <v>11914</v>
      </c>
      <c r="AB1562" s="60">
        <v>-71.883517999999995</v>
      </c>
      <c r="AC1562" s="60">
        <v>-34.292186999999998</v>
      </c>
      <c r="AD1562" s="57" t="s">
        <v>14110</v>
      </c>
      <c r="AE1562" s="57" t="s">
        <v>14528</v>
      </c>
      <c r="AF1562" s="57" t="s">
        <v>14150</v>
      </c>
      <c r="AG1562" s="129">
        <v>2009</v>
      </c>
      <c r="AH1562" s="121" t="e">
        <f>VLOOKUP(B1562,[1]Hoja2!$A$198:$D$323,2,FALSE)</f>
        <v>#N/A</v>
      </c>
      <c r="AI1562" s="64" t="str">
        <f>VLOOKUP(A1562,[2]Tabla!$A$2:$M$2752,2,FALSE)</f>
        <v>Posta de Salud Rural Cardonal de Panilonco</v>
      </c>
    </row>
    <row r="1563" spans="1:35" ht="23.25" customHeight="1">
      <c r="A1563" s="57" t="s">
        <v>1642</v>
      </c>
      <c r="B1563" s="57">
        <v>115475</v>
      </c>
      <c r="C1563" s="57" t="s">
        <v>3891</v>
      </c>
      <c r="D1563" s="58" t="s">
        <v>3891</v>
      </c>
      <c r="E1563" s="57">
        <v>6</v>
      </c>
      <c r="F1563" s="58" t="s">
        <v>11930</v>
      </c>
      <c r="G1563" s="57" t="s">
        <v>1477</v>
      </c>
      <c r="H1563" s="57" t="s">
        <v>1</v>
      </c>
      <c r="I1563" s="57" t="s">
        <v>11908</v>
      </c>
      <c r="J1563" s="57" t="s">
        <v>14621</v>
      </c>
      <c r="K1563" s="57" t="s">
        <v>12596</v>
      </c>
      <c r="L1563" s="57" t="s">
        <v>12596</v>
      </c>
      <c r="M1563" s="57" t="s">
        <v>3940</v>
      </c>
      <c r="N1563" s="57" t="s">
        <v>3897</v>
      </c>
      <c r="O1563" s="57" t="s">
        <v>6686</v>
      </c>
      <c r="P1563" s="58" t="s">
        <v>6400</v>
      </c>
      <c r="Q1563" s="57" t="s">
        <v>6401</v>
      </c>
      <c r="R1563" s="57" t="s">
        <v>3894</v>
      </c>
      <c r="S1563" s="57" t="s">
        <v>3900</v>
      </c>
      <c r="T1563" s="57" t="s">
        <v>6687</v>
      </c>
      <c r="U1563" s="57" t="s">
        <v>11921</v>
      </c>
      <c r="V1563" s="59">
        <v>39814</v>
      </c>
      <c r="W1563" s="59" t="s">
        <v>3891</v>
      </c>
      <c r="X1563" s="57">
        <v>15</v>
      </c>
      <c r="Y1563" s="59" t="s">
        <v>3891</v>
      </c>
      <c r="Z1563" s="59" t="s">
        <v>3891</v>
      </c>
      <c r="AA1563" s="57" t="s">
        <v>11914</v>
      </c>
      <c r="AB1563" s="60">
        <v>-71.698301000000001</v>
      </c>
      <c r="AC1563" s="60">
        <v>-34.832549</v>
      </c>
      <c r="AD1563" s="57" t="s">
        <v>14110</v>
      </c>
      <c r="AE1563" s="57" t="s">
        <v>14528</v>
      </c>
      <c r="AF1563" s="57" t="s">
        <v>14150</v>
      </c>
      <c r="AG1563" s="129">
        <v>2009</v>
      </c>
      <c r="AH1563" s="121" t="e">
        <f>VLOOKUP(B1563,[1]Hoja2!$A$198:$D$323,2,FALSE)</f>
        <v>#N/A</v>
      </c>
      <c r="AI1563" s="64" t="str">
        <f>VLOOKUP(A1563,[2]Tabla!$A$2:$M$2752,2,FALSE)</f>
        <v>Posta de Salud Rural Ranguil</v>
      </c>
    </row>
    <row r="1564" spans="1:35" ht="23.25" customHeight="1">
      <c r="A1564" s="57" t="s">
        <v>1643</v>
      </c>
      <c r="B1564" s="57">
        <v>115476</v>
      </c>
      <c r="C1564" s="57" t="s">
        <v>3891</v>
      </c>
      <c r="D1564" s="58" t="s">
        <v>3891</v>
      </c>
      <c r="E1564" s="57">
        <v>6</v>
      </c>
      <c r="F1564" s="58" t="s">
        <v>11930</v>
      </c>
      <c r="G1564" s="57" t="s">
        <v>1477</v>
      </c>
      <c r="H1564" s="57" t="s">
        <v>1</v>
      </c>
      <c r="I1564" s="57" t="s">
        <v>11908</v>
      </c>
      <c r="J1564" s="57" t="s">
        <v>14621</v>
      </c>
      <c r="K1564" s="57" t="s">
        <v>12596</v>
      </c>
      <c r="L1564" s="57" t="s">
        <v>12596</v>
      </c>
      <c r="M1564" s="57" t="s">
        <v>3940</v>
      </c>
      <c r="N1564" s="57" t="s">
        <v>3897</v>
      </c>
      <c r="O1564" s="57" t="s">
        <v>6688</v>
      </c>
      <c r="P1564" s="58" t="s">
        <v>6378</v>
      </c>
      <c r="Q1564" s="57" t="s">
        <v>6379</v>
      </c>
      <c r="R1564" s="57" t="s">
        <v>3894</v>
      </c>
      <c r="S1564" s="57" t="s">
        <v>3900</v>
      </c>
      <c r="T1564" s="57" t="s">
        <v>6689</v>
      </c>
      <c r="U1564" s="57" t="s">
        <v>11921</v>
      </c>
      <c r="V1564" s="59">
        <v>39814</v>
      </c>
      <c r="W1564" s="59" t="s">
        <v>3891</v>
      </c>
      <c r="X1564" s="57">
        <v>15</v>
      </c>
      <c r="Y1564" s="59" t="s">
        <v>3891</v>
      </c>
      <c r="Z1564" s="59" t="s">
        <v>3891</v>
      </c>
      <c r="AA1564" s="57" t="s">
        <v>11914</v>
      </c>
      <c r="AB1564" s="60">
        <v>-71.366704999999996</v>
      </c>
      <c r="AC1564" s="60">
        <v>-34.403094000000003</v>
      </c>
      <c r="AD1564" s="57" t="s">
        <v>14110</v>
      </c>
      <c r="AE1564" s="57" t="s">
        <v>14528</v>
      </c>
      <c r="AF1564" s="57" t="s">
        <v>14150</v>
      </c>
      <c r="AG1564" s="129">
        <v>2009</v>
      </c>
      <c r="AH1564" s="121" t="e">
        <f>VLOOKUP(B1564,[1]Hoja2!$A$198:$D$323,2,FALSE)</f>
        <v>#N/A</v>
      </c>
      <c r="AI1564" s="64" t="str">
        <f>VLOOKUP(A1564,[2]Tabla!$A$2:$M$2752,2,FALSE)</f>
        <v>Posta de Salud Rural San Roberto</v>
      </c>
    </row>
    <row r="1565" spans="1:35" ht="23.25" customHeight="1">
      <c r="A1565" s="57" t="s">
        <v>1644</v>
      </c>
      <c r="B1565" s="57">
        <v>115477</v>
      </c>
      <c r="C1565" s="57" t="s">
        <v>3891</v>
      </c>
      <c r="D1565" s="58" t="s">
        <v>3891</v>
      </c>
      <c r="E1565" s="57">
        <v>6</v>
      </c>
      <c r="F1565" s="58" t="s">
        <v>11930</v>
      </c>
      <c r="G1565" s="57" t="s">
        <v>1477</v>
      </c>
      <c r="H1565" s="57" t="s">
        <v>1</v>
      </c>
      <c r="I1565" s="57" t="s">
        <v>11908</v>
      </c>
      <c r="J1565" s="57" t="s">
        <v>14621</v>
      </c>
      <c r="K1565" s="57" t="s">
        <v>12596</v>
      </c>
      <c r="L1565" s="57" t="s">
        <v>12596</v>
      </c>
      <c r="M1565" s="57" t="s">
        <v>3940</v>
      </c>
      <c r="N1565" s="57" t="s">
        <v>3897</v>
      </c>
      <c r="O1565" s="57" t="s">
        <v>6690</v>
      </c>
      <c r="P1565" s="58" t="s">
        <v>6378</v>
      </c>
      <c r="Q1565" s="57" t="s">
        <v>6379</v>
      </c>
      <c r="R1565" s="57" t="s">
        <v>3894</v>
      </c>
      <c r="S1565" s="57" t="s">
        <v>3900</v>
      </c>
      <c r="T1565" s="57" t="s">
        <v>6691</v>
      </c>
      <c r="U1565" s="57" t="s">
        <v>11921</v>
      </c>
      <c r="V1565" s="59">
        <v>39814</v>
      </c>
      <c r="W1565" s="59" t="s">
        <v>3891</v>
      </c>
      <c r="X1565" s="57">
        <v>15</v>
      </c>
      <c r="Y1565" s="59" t="s">
        <v>3891</v>
      </c>
      <c r="Z1565" s="59" t="s">
        <v>3891</v>
      </c>
      <c r="AA1565" s="57" t="s">
        <v>11914</v>
      </c>
      <c r="AB1565" s="60">
        <v>-71.439047000000002</v>
      </c>
      <c r="AC1565" s="60">
        <v>-34.295602000000002</v>
      </c>
      <c r="AD1565" s="57" t="s">
        <v>14110</v>
      </c>
      <c r="AE1565" s="57" t="s">
        <v>14528</v>
      </c>
      <c r="AF1565" s="57" t="s">
        <v>14150</v>
      </c>
      <c r="AG1565" s="129">
        <v>2009</v>
      </c>
      <c r="AH1565" s="121" t="e">
        <f>VLOOKUP(B1565,[1]Hoja2!$A$198:$D$323,2,FALSE)</f>
        <v>#N/A</v>
      </c>
      <c r="AI1565" s="64" t="e">
        <f>VLOOKUP(A1565,[2]Tabla!$A$2:$M$2752,2,FALSE)</f>
        <v>#N/A</v>
      </c>
    </row>
    <row r="1566" spans="1:35" ht="23.25" customHeight="1">
      <c r="A1566" s="57" t="s">
        <v>1645</v>
      </c>
      <c r="B1566" s="57">
        <v>115478</v>
      </c>
      <c r="C1566" s="57" t="s">
        <v>3891</v>
      </c>
      <c r="D1566" s="58" t="s">
        <v>3891</v>
      </c>
      <c r="E1566" s="57">
        <v>6</v>
      </c>
      <c r="F1566" s="58" t="s">
        <v>11930</v>
      </c>
      <c r="G1566" s="57" t="s">
        <v>1477</v>
      </c>
      <c r="H1566" s="57" t="s">
        <v>1</v>
      </c>
      <c r="I1566" s="57" t="s">
        <v>11908</v>
      </c>
      <c r="J1566" s="57" t="s">
        <v>14621</v>
      </c>
      <c r="K1566" s="57" t="s">
        <v>12596</v>
      </c>
      <c r="L1566" s="57" t="s">
        <v>12596</v>
      </c>
      <c r="M1566" s="57" t="s">
        <v>3940</v>
      </c>
      <c r="N1566" s="57" t="s">
        <v>3897</v>
      </c>
      <c r="O1566" s="57" t="s">
        <v>6692</v>
      </c>
      <c r="P1566" s="58" t="s">
        <v>6514</v>
      </c>
      <c r="Q1566" s="57" t="s">
        <v>6515</v>
      </c>
      <c r="R1566" s="57" t="s">
        <v>3894</v>
      </c>
      <c r="S1566" s="57" t="s">
        <v>3900</v>
      </c>
      <c r="T1566" s="57" t="s">
        <v>6693</v>
      </c>
      <c r="U1566" s="57" t="s">
        <v>11921</v>
      </c>
      <c r="V1566" s="59">
        <v>39814</v>
      </c>
      <c r="W1566" s="59" t="s">
        <v>3891</v>
      </c>
      <c r="X1566" s="57">
        <v>15</v>
      </c>
      <c r="Y1566" s="59" t="s">
        <v>3891</v>
      </c>
      <c r="Z1566" s="59" t="s">
        <v>3891</v>
      </c>
      <c r="AA1566" s="57" t="s">
        <v>11914</v>
      </c>
      <c r="AB1566" s="60">
        <v>-71.109947000000005</v>
      </c>
      <c r="AC1566" s="60">
        <v>-34.603971999999999</v>
      </c>
      <c r="AD1566" s="57" t="s">
        <v>14110</v>
      </c>
      <c r="AE1566" s="57" t="s">
        <v>14528</v>
      </c>
      <c r="AF1566" s="57" t="s">
        <v>14150</v>
      </c>
      <c r="AG1566" s="129">
        <v>2009</v>
      </c>
      <c r="AH1566" s="121" t="e">
        <f>VLOOKUP(B1566,[1]Hoja2!$A$198:$D$323,2,FALSE)</f>
        <v>#N/A</v>
      </c>
      <c r="AI1566" s="64" t="str">
        <f>VLOOKUP(A1566,[2]Tabla!$A$2:$M$2752,2,FALSE)</f>
        <v>Posta de Salud Rural Lo Moscoso</v>
      </c>
    </row>
    <row r="1567" spans="1:35" ht="23.25" customHeight="1">
      <c r="A1567" s="57" t="s">
        <v>1646</v>
      </c>
      <c r="B1567" s="57">
        <v>115479</v>
      </c>
      <c r="C1567" s="57" t="s">
        <v>3891</v>
      </c>
      <c r="D1567" s="58" t="s">
        <v>3891</v>
      </c>
      <c r="E1567" s="57">
        <v>6</v>
      </c>
      <c r="F1567" s="58" t="s">
        <v>11930</v>
      </c>
      <c r="G1567" s="57" t="s">
        <v>1477</v>
      </c>
      <c r="H1567" s="57" t="s">
        <v>1</v>
      </c>
      <c r="I1567" s="57" t="s">
        <v>11908</v>
      </c>
      <c r="J1567" s="57" t="s">
        <v>14621</v>
      </c>
      <c r="K1567" s="57" t="s">
        <v>12596</v>
      </c>
      <c r="L1567" s="57" t="s">
        <v>12596</v>
      </c>
      <c r="M1567" s="57" t="s">
        <v>3940</v>
      </c>
      <c r="N1567" s="57" t="s">
        <v>3897</v>
      </c>
      <c r="O1567" s="57" t="s">
        <v>6694</v>
      </c>
      <c r="P1567" s="58" t="s">
        <v>6404</v>
      </c>
      <c r="Q1567" s="57" t="s">
        <v>6405</v>
      </c>
      <c r="R1567" s="57" t="s">
        <v>3894</v>
      </c>
      <c r="S1567" s="57" t="s">
        <v>3900</v>
      </c>
      <c r="T1567" s="57" t="s">
        <v>6695</v>
      </c>
      <c r="U1567" s="57" t="s">
        <v>11921</v>
      </c>
      <c r="V1567" s="59">
        <v>39814</v>
      </c>
      <c r="W1567" s="59" t="s">
        <v>3891</v>
      </c>
      <c r="X1567" s="57">
        <v>15</v>
      </c>
      <c r="Y1567" s="59" t="s">
        <v>3891</v>
      </c>
      <c r="Z1567" s="59" t="s">
        <v>3891</v>
      </c>
      <c r="AA1567" s="57" t="s">
        <v>11914</v>
      </c>
      <c r="AB1567" s="60">
        <v>-71.571955000000003</v>
      </c>
      <c r="AC1567" s="60">
        <v>-34.133493999999999</v>
      </c>
      <c r="AD1567" s="57" t="s">
        <v>14110</v>
      </c>
      <c r="AE1567" s="57" t="s">
        <v>14528</v>
      </c>
      <c r="AF1567" s="57" t="s">
        <v>14150</v>
      </c>
      <c r="AG1567" s="129">
        <v>2009</v>
      </c>
      <c r="AH1567" s="121" t="e">
        <f>VLOOKUP(B1567,[1]Hoja2!$A$198:$D$323,2,FALSE)</f>
        <v>#N/A</v>
      </c>
      <c r="AI1567" s="64" t="e">
        <f>VLOOKUP(A1567,[2]Tabla!$A$2:$M$2752,2,FALSE)</f>
        <v>#N/A</v>
      </c>
    </row>
    <row r="1568" spans="1:35" ht="23.25" customHeight="1">
      <c r="A1568" s="57" t="s">
        <v>1647</v>
      </c>
      <c r="B1568" s="57">
        <v>115480</v>
      </c>
      <c r="C1568" s="57" t="s">
        <v>3891</v>
      </c>
      <c r="D1568" s="58" t="s">
        <v>3891</v>
      </c>
      <c r="E1568" s="57">
        <v>6</v>
      </c>
      <c r="F1568" s="58" t="s">
        <v>11930</v>
      </c>
      <c r="G1568" s="57" t="s">
        <v>1477</v>
      </c>
      <c r="H1568" s="57" t="s">
        <v>1</v>
      </c>
      <c r="I1568" s="57" t="s">
        <v>11908</v>
      </c>
      <c r="J1568" s="57" t="s">
        <v>14621</v>
      </c>
      <c r="K1568" s="57" t="s">
        <v>12596</v>
      </c>
      <c r="L1568" s="57" t="s">
        <v>12596</v>
      </c>
      <c r="M1568" s="57" t="s">
        <v>3940</v>
      </c>
      <c r="N1568" s="57" t="s">
        <v>3897</v>
      </c>
      <c r="O1568" s="57" t="s">
        <v>6696</v>
      </c>
      <c r="P1568" s="58" t="s">
        <v>6400</v>
      </c>
      <c r="Q1568" s="57" t="s">
        <v>6401</v>
      </c>
      <c r="R1568" s="57" t="s">
        <v>3894</v>
      </c>
      <c r="S1568" s="57" t="s">
        <v>3900</v>
      </c>
      <c r="T1568" s="57" t="s">
        <v>6697</v>
      </c>
      <c r="U1568" s="57" t="s">
        <v>11921</v>
      </c>
      <c r="V1568" s="59">
        <v>39814</v>
      </c>
      <c r="W1568" s="59" t="s">
        <v>3891</v>
      </c>
      <c r="X1568" s="57">
        <v>15</v>
      </c>
      <c r="Y1568" s="59" t="s">
        <v>3891</v>
      </c>
      <c r="Z1568" s="59" t="s">
        <v>3891</v>
      </c>
      <c r="AA1568" s="57" t="s">
        <v>11914</v>
      </c>
      <c r="AB1568" s="60">
        <v>-71.568167000000003</v>
      </c>
      <c r="AC1568" s="60">
        <v>-34.722085999999997</v>
      </c>
      <c r="AD1568" s="57" t="s">
        <v>14110</v>
      </c>
      <c r="AE1568" s="57" t="s">
        <v>14528</v>
      </c>
      <c r="AF1568" s="57" t="s">
        <v>14150</v>
      </c>
      <c r="AG1568" s="129">
        <v>2009</v>
      </c>
      <c r="AH1568" s="121" t="e">
        <f>VLOOKUP(B1568,[1]Hoja2!$A$198:$D$323,2,FALSE)</f>
        <v>#N/A</v>
      </c>
      <c r="AI1568" s="64" t="e">
        <f>VLOOKUP(A1568,[2]Tabla!$A$2:$M$2752,2,FALSE)</f>
        <v>#N/A</v>
      </c>
    </row>
    <row r="1569" spans="1:35" ht="23.25" customHeight="1">
      <c r="A1569" s="57" t="s">
        <v>1648</v>
      </c>
      <c r="B1569" s="57">
        <v>115481</v>
      </c>
      <c r="C1569" s="57" t="s">
        <v>3891</v>
      </c>
      <c r="D1569" s="58" t="s">
        <v>3891</v>
      </c>
      <c r="E1569" s="57">
        <v>6</v>
      </c>
      <c r="F1569" s="58" t="s">
        <v>11930</v>
      </c>
      <c r="G1569" s="57" t="s">
        <v>1477</v>
      </c>
      <c r="H1569" s="57" t="s">
        <v>1</v>
      </c>
      <c r="I1569" s="57" t="s">
        <v>11908</v>
      </c>
      <c r="J1569" s="57" t="s">
        <v>14621</v>
      </c>
      <c r="K1569" s="57" t="s">
        <v>12596</v>
      </c>
      <c r="L1569" s="57" t="s">
        <v>12596</v>
      </c>
      <c r="M1569" s="57" t="s">
        <v>3940</v>
      </c>
      <c r="N1569" s="57" t="s">
        <v>3897</v>
      </c>
      <c r="O1569" s="57" t="s">
        <v>6698</v>
      </c>
      <c r="P1569" s="58" t="s">
        <v>6531</v>
      </c>
      <c r="Q1569" s="57" t="s">
        <v>6532</v>
      </c>
      <c r="R1569" s="57" t="s">
        <v>3894</v>
      </c>
      <c r="S1569" s="57" t="s">
        <v>3900</v>
      </c>
      <c r="T1569" s="57" t="s">
        <v>6699</v>
      </c>
      <c r="U1569" s="57" t="s">
        <v>11921</v>
      </c>
      <c r="V1569" s="59">
        <v>39814</v>
      </c>
      <c r="W1569" s="59" t="s">
        <v>3891</v>
      </c>
      <c r="X1569" s="57">
        <v>15</v>
      </c>
      <c r="Y1569" s="59" t="s">
        <v>3891</v>
      </c>
      <c r="Z1569" s="59" t="s">
        <v>3891</v>
      </c>
      <c r="AA1569" s="57" t="s">
        <v>11914</v>
      </c>
      <c r="AB1569" s="60">
        <v>-70.876253000000005</v>
      </c>
      <c r="AC1569" s="60">
        <v>-34.232177</v>
      </c>
      <c r="AD1569" s="57" t="s">
        <v>14110</v>
      </c>
      <c r="AE1569" s="57" t="s">
        <v>14528</v>
      </c>
      <c r="AF1569" s="57" t="s">
        <v>14150</v>
      </c>
      <c r="AG1569" s="129">
        <v>2009</v>
      </c>
      <c r="AH1569" s="121" t="e">
        <f>VLOOKUP(B1569,[1]Hoja2!$A$198:$D$323,2,FALSE)</f>
        <v>#N/A</v>
      </c>
      <c r="AI1569" s="64" t="e">
        <f>VLOOKUP(A1569,[2]Tabla!$A$2:$M$2752,2,FALSE)</f>
        <v>#N/A</v>
      </c>
    </row>
    <row r="1570" spans="1:35" ht="23.25" customHeight="1">
      <c r="A1570" s="57" t="s">
        <v>1649</v>
      </c>
      <c r="B1570" s="57">
        <v>115482</v>
      </c>
      <c r="C1570" s="57" t="s">
        <v>3891</v>
      </c>
      <c r="D1570" s="58" t="s">
        <v>3891</v>
      </c>
      <c r="E1570" s="57">
        <v>6</v>
      </c>
      <c r="F1570" s="58" t="s">
        <v>11930</v>
      </c>
      <c r="G1570" s="57" t="s">
        <v>1477</v>
      </c>
      <c r="H1570" s="57" t="s">
        <v>1</v>
      </c>
      <c r="I1570" s="57" t="s">
        <v>11908</v>
      </c>
      <c r="J1570" s="57" t="s">
        <v>14621</v>
      </c>
      <c r="K1570" s="57" t="s">
        <v>12596</v>
      </c>
      <c r="L1570" s="57" t="s">
        <v>12596</v>
      </c>
      <c r="M1570" s="57" t="s">
        <v>3940</v>
      </c>
      <c r="N1570" s="57" t="s">
        <v>3897</v>
      </c>
      <c r="O1570" s="57" t="s">
        <v>6700</v>
      </c>
      <c r="P1570" s="58" t="s">
        <v>6383</v>
      </c>
      <c r="Q1570" s="57" t="s">
        <v>6384</v>
      </c>
      <c r="R1570" s="57" t="s">
        <v>3894</v>
      </c>
      <c r="S1570" s="57" t="s">
        <v>3900</v>
      </c>
      <c r="T1570" s="57" t="s">
        <v>6701</v>
      </c>
      <c r="U1570" s="57">
        <v>722923125</v>
      </c>
      <c r="V1570" s="59">
        <v>39814</v>
      </c>
      <c r="W1570" s="59" t="s">
        <v>3891</v>
      </c>
      <c r="X1570" s="57">
        <v>15</v>
      </c>
      <c r="Y1570" s="59" t="s">
        <v>3891</v>
      </c>
      <c r="Z1570" s="59" t="s">
        <v>3891</v>
      </c>
      <c r="AA1570" s="57" t="s">
        <v>11914</v>
      </c>
      <c r="AB1570" s="60">
        <v>-71.044983000000002</v>
      </c>
      <c r="AC1570" s="60">
        <v>-34.791507000000003</v>
      </c>
      <c r="AD1570" s="57" t="s">
        <v>14110</v>
      </c>
      <c r="AE1570" s="57" t="s">
        <v>14528</v>
      </c>
      <c r="AF1570" s="57" t="s">
        <v>14150</v>
      </c>
      <c r="AG1570" s="129">
        <v>2009</v>
      </c>
      <c r="AH1570" s="121" t="e">
        <f>VLOOKUP(B1570,[1]Hoja2!$A$198:$D$323,2,FALSE)</f>
        <v>#N/A</v>
      </c>
      <c r="AI1570" s="64" t="e">
        <f>VLOOKUP(A1570,[2]Tabla!$A$2:$M$2752,2,FALSE)</f>
        <v>#N/A</v>
      </c>
    </row>
    <row r="1571" spans="1:35" ht="23.25" customHeight="1">
      <c r="A1571" s="57" t="s">
        <v>1650</v>
      </c>
      <c r="B1571" s="57">
        <v>115483</v>
      </c>
      <c r="C1571" s="57" t="s">
        <v>3891</v>
      </c>
      <c r="D1571" s="58" t="s">
        <v>3891</v>
      </c>
      <c r="E1571" s="57">
        <v>6</v>
      </c>
      <c r="F1571" s="58" t="s">
        <v>11930</v>
      </c>
      <c r="G1571" s="57" t="s">
        <v>1477</v>
      </c>
      <c r="H1571" s="57" t="s">
        <v>1</v>
      </c>
      <c r="I1571" s="57" t="s">
        <v>11908</v>
      </c>
      <c r="J1571" s="57" t="s">
        <v>14621</v>
      </c>
      <c r="K1571" s="57" t="s">
        <v>12596</v>
      </c>
      <c r="L1571" s="57" t="s">
        <v>12596</v>
      </c>
      <c r="M1571" s="57" t="s">
        <v>3940</v>
      </c>
      <c r="N1571" s="57" t="s">
        <v>3897</v>
      </c>
      <c r="O1571" s="57" t="s">
        <v>6702</v>
      </c>
      <c r="P1571" s="58" t="s">
        <v>6491</v>
      </c>
      <c r="Q1571" s="57" t="s">
        <v>6492</v>
      </c>
      <c r="R1571" s="57" t="s">
        <v>3894</v>
      </c>
      <c r="S1571" s="57" t="s">
        <v>3900</v>
      </c>
      <c r="T1571" s="57" t="s">
        <v>6703</v>
      </c>
      <c r="U1571" s="57" t="s">
        <v>11921</v>
      </c>
      <c r="V1571" s="59">
        <v>39814</v>
      </c>
      <c r="W1571" s="59" t="s">
        <v>3891</v>
      </c>
      <c r="X1571" s="57">
        <v>15</v>
      </c>
      <c r="Y1571" s="59" t="s">
        <v>3891</v>
      </c>
      <c r="Z1571" s="59" t="s">
        <v>3891</v>
      </c>
      <c r="AA1571" s="57" t="s">
        <v>11914</v>
      </c>
      <c r="AB1571" s="60">
        <v>-71.274432000000004</v>
      </c>
      <c r="AC1571" s="60">
        <v>-34.206982000000004</v>
      </c>
      <c r="AD1571" s="57" t="s">
        <v>14110</v>
      </c>
      <c r="AE1571" s="57" t="s">
        <v>14528</v>
      </c>
      <c r="AF1571" s="57" t="s">
        <v>14150</v>
      </c>
      <c r="AG1571" s="129">
        <v>2009</v>
      </c>
      <c r="AH1571" s="121" t="e">
        <f>VLOOKUP(B1571,[1]Hoja2!$A$198:$D$323,2,FALSE)</f>
        <v>#N/A</v>
      </c>
      <c r="AI1571" s="64" t="e">
        <f>VLOOKUP(A1571,[2]Tabla!$A$2:$M$2752,2,FALSE)</f>
        <v>#N/A</v>
      </c>
    </row>
    <row r="1572" spans="1:35" ht="23.25" customHeight="1">
      <c r="A1572" s="57" t="s">
        <v>1651</v>
      </c>
      <c r="B1572" s="57">
        <v>115484</v>
      </c>
      <c r="C1572" s="57" t="s">
        <v>3891</v>
      </c>
      <c r="D1572" s="58" t="s">
        <v>3891</v>
      </c>
      <c r="E1572" s="57">
        <v>6</v>
      </c>
      <c r="F1572" s="58" t="s">
        <v>11930</v>
      </c>
      <c r="G1572" s="57" t="s">
        <v>1477</v>
      </c>
      <c r="H1572" s="57" t="s">
        <v>1</v>
      </c>
      <c r="I1572" s="57" t="s">
        <v>11908</v>
      </c>
      <c r="J1572" s="57" t="s">
        <v>14621</v>
      </c>
      <c r="K1572" s="57" t="s">
        <v>12596</v>
      </c>
      <c r="L1572" s="57" t="s">
        <v>12596</v>
      </c>
      <c r="M1572" s="57" t="s">
        <v>3940</v>
      </c>
      <c r="N1572" s="57" t="s">
        <v>3897</v>
      </c>
      <c r="O1572" s="57" t="s">
        <v>6552</v>
      </c>
      <c r="P1572" s="58" t="s">
        <v>6374</v>
      </c>
      <c r="Q1572" s="57" t="s">
        <v>6375</v>
      </c>
      <c r="R1572" s="57" t="s">
        <v>3894</v>
      </c>
      <c r="S1572" s="57" t="s">
        <v>3900</v>
      </c>
      <c r="T1572" s="57" t="s">
        <v>6704</v>
      </c>
      <c r="U1572" s="57" t="s">
        <v>11921</v>
      </c>
      <c r="V1572" s="59">
        <v>39814</v>
      </c>
      <c r="W1572" s="59" t="s">
        <v>3891</v>
      </c>
      <c r="X1572" s="57">
        <v>15</v>
      </c>
      <c r="Y1572" s="59" t="s">
        <v>3891</v>
      </c>
      <c r="Z1572" s="59" t="s">
        <v>3891</v>
      </c>
      <c r="AA1572" s="57" t="s">
        <v>11914</v>
      </c>
      <c r="AB1572" s="60">
        <v>-71.201628999999997</v>
      </c>
      <c r="AC1572" s="60">
        <v>-34.482360999999997</v>
      </c>
      <c r="AD1572" s="57" t="s">
        <v>14110</v>
      </c>
      <c r="AE1572" s="57" t="s">
        <v>14528</v>
      </c>
      <c r="AF1572" s="57" t="s">
        <v>14150</v>
      </c>
      <c r="AG1572" s="129">
        <v>2009</v>
      </c>
      <c r="AH1572" s="121" t="e">
        <f>VLOOKUP(B1572,[1]Hoja2!$A$198:$D$323,2,FALSE)</f>
        <v>#N/A</v>
      </c>
      <c r="AI1572" s="64" t="e">
        <f>VLOOKUP(A1572,[2]Tabla!$A$2:$M$2752,2,FALSE)</f>
        <v>#N/A</v>
      </c>
    </row>
    <row r="1573" spans="1:35" ht="23.25" customHeight="1">
      <c r="A1573" s="57" t="s">
        <v>1652</v>
      </c>
      <c r="B1573" s="57">
        <v>115600</v>
      </c>
      <c r="C1573" s="57" t="s">
        <v>1480</v>
      </c>
      <c r="D1573" s="58">
        <v>115100</v>
      </c>
      <c r="E1573" s="57">
        <v>6</v>
      </c>
      <c r="F1573" s="58" t="s">
        <v>11930</v>
      </c>
      <c r="G1573" s="57" t="s">
        <v>1477</v>
      </c>
      <c r="H1573" s="57" t="s">
        <v>1</v>
      </c>
      <c r="I1573" s="57" t="s">
        <v>11907</v>
      </c>
      <c r="J1573" s="57" t="s">
        <v>14621</v>
      </c>
      <c r="K1573" s="57" t="s">
        <v>12596</v>
      </c>
      <c r="L1573" s="57" t="s">
        <v>12596</v>
      </c>
      <c r="M1573" s="57" t="s">
        <v>3890</v>
      </c>
      <c r="N1573" s="57" t="s">
        <v>3976</v>
      </c>
      <c r="O1573" s="57" t="s">
        <v>6705</v>
      </c>
      <c r="P1573" s="58" t="s">
        <v>6355</v>
      </c>
      <c r="Q1573" s="57" t="s">
        <v>5796</v>
      </c>
      <c r="R1573" s="57" t="s">
        <v>3894</v>
      </c>
      <c r="S1573" s="57">
        <v>339</v>
      </c>
      <c r="T1573" s="57" t="s">
        <v>6001</v>
      </c>
      <c r="U1573" s="57" t="s">
        <v>11921</v>
      </c>
      <c r="V1573" s="59">
        <v>39814</v>
      </c>
      <c r="W1573" s="59" t="s">
        <v>3891</v>
      </c>
      <c r="X1573" s="57">
        <v>15</v>
      </c>
      <c r="Y1573" s="57" t="s">
        <v>3891</v>
      </c>
      <c r="Z1573" s="57" t="s">
        <v>3891</v>
      </c>
      <c r="AA1573" s="57" t="s">
        <v>11914</v>
      </c>
      <c r="AB1573" s="60">
        <v>-70.735258999999999</v>
      </c>
      <c r="AC1573" s="60">
        <v>-34.170292000000003</v>
      </c>
      <c r="AD1573" s="57" t="s">
        <v>14110</v>
      </c>
      <c r="AE1573" s="57" t="s">
        <v>14528</v>
      </c>
      <c r="AF1573" s="57" t="s">
        <v>14396</v>
      </c>
      <c r="AG1573" s="129">
        <v>2009</v>
      </c>
      <c r="AH1573" s="121" t="e">
        <f>VLOOKUP(B1573,[1]Hoja2!$A$198:$D$323,2,FALSE)</f>
        <v>#N/A</v>
      </c>
      <c r="AI1573" s="64" t="e">
        <f>VLOOKUP(A1573,[2]Tabla!$A$2:$M$2752,2,FALSE)</f>
        <v>#N/A</v>
      </c>
    </row>
    <row r="1574" spans="1:35" ht="23.25" customHeight="1">
      <c r="A1574" s="57" t="s">
        <v>1653</v>
      </c>
      <c r="B1574" s="57">
        <v>115601</v>
      </c>
      <c r="C1574" s="57" t="s">
        <v>1475</v>
      </c>
      <c r="D1574" s="58">
        <v>115010</v>
      </c>
      <c r="E1574" s="57">
        <v>6</v>
      </c>
      <c r="F1574" s="58" t="s">
        <v>11930</v>
      </c>
      <c r="G1574" s="57" t="s">
        <v>1477</v>
      </c>
      <c r="H1574" s="57" t="s">
        <v>1</v>
      </c>
      <c r="I1574" s="57" t="s">
        <v>11907</v>
      </c>
      <c r="J1574" s="57" t="s">
        <v>14621</v>
      </c>
      <c r="K1574" s="57" t="s">
        <v>12596</v>
      </c>
      <c r="L1574" s="57" t="s">
        <v>12596</v>
      </c>
      <c r="M1574" s="57" t="s">
        <v>3940</v>
      </c>
      <c r="N1574" s="57" t="s">
        <v>3976</v>
      </c>
      <c r="O1574" s="57" t="s">
        <v>6706</v>
      </c>
      <c r="P1574" s="58" t="s">
        <v>6390</v>
      </c>
      <c r="Q1574" s="57" t="s">
        <v>6391</v>
      </c>
      <c r="R1574" s="57" t="s">
        <v>4001</v>
      </c>
      <c r="S1574" s="57">
        <v>125</v>
      </c>
      <c r="T1574" s="57" t="s">
        <v>6707</v>
      </c>
      <c r="U1574" s="57">
        <v>722822907</v>
      </c>
      <c r="V1574" s="59">
        <v>39814</v>
      </c>
      <c r="W1574" s="59" t="s">
        <v>3891</v>
      </c>
      <c r="X1574" s="57">
        <v>15</v>
      </c>
      <c r="Y1574" s="57" t="s">
        <v>3891</v>
      </c>
      <c r="Z1574" s="57" t="s">
        <v>3891</v>
      </c>
      <c r="AA1574" s="57" t="s">
        <v>11914</v>
      </c>
      <c r="AB1574" s="60">
        <v>-71.370020999999994</v>
      </c>
      <c r="AC1574" s="60">
        <v>-34.640304</v>
      </c>
      <c r="AD1574" s="57" t="s">
        <v>14110</v>
      </c>
      <c r="AE1574" s="57" t="s">
        <v>14528</v>
      </c>
      <c r="AF1574" s="57" t="s">
        <v>14396</v>
      </c>
      <c r="AG1574" s="129">
        <v>2009</v>
      </c>
      <c r="AH1574" s="121" t="e">
        <f>VLOOKUP(B1574,[1]Hoja2!$A$198:$D$323,2,FALSE)</f>
        <v>#N/A</v>
      </c>
      <c r="AI1574" s="64" t="e">
        <f>VLOOKUP(A1574,[2]Tabla!$A$2:$M$2752,2,FALSE)</f>
        <v>#N/A</v>
      </c>
    </row>
    <row r="1575" spans="1:35" ht="23.25" customHeight="1">
      <c r="A1575" s="57" t="s">
        <v>1654</v>
      </c>
      <c r="B1575" s="57">
        <v>115700</v>
      </c>
      <c r="C1575" s="57" t="s">
        <v>1537</v>
      </c>
      <c r="D1575" s="58">
        <v>115300</v>
      </c>
      <c r="E1575" s="57">
        <v>6</v>
      </c>
      <c r="F1575" s="58" t="s">
        <v>11930</v>
      </c>
      <c r="G1575" s="57" t="s">
        <v>1477</v>
      </c>
      <c r="H1575" s="57" t="s">
        <v>1</v>
      </c>
      <c r="I1575" s="57" t="s">
        <v>11901</v>
      </c>
      <c r="J1575" s="57" t="s">
        <v>14621</v>
      </c>
      <c r="K1575" s="57" t="s">
        <v>12596</v>
      </c>
      <c r="L1575" s="57" t="s">
        <v>12596</v>
      </c>
      <c r="M1575" s="57" t="s">
        <v>3940</v>
      </c>
      <c r="N1575" s="57" t="s">
        <v>3897</v>
      </c>
      <c r="O1575" s="57" t="s">
        <v>6708</v>
      </c>
      <c r="P1575" s="58" t="s">
        <v>6355</v>
      </c>
      <c r="Q1575" s="57" t="s">
        <v>5796</v>
      </c>
      <c r="R1575" s="57" t="s">
        <v>3894</v>
      </c>
      <c r="S1575" s="57" t="s">
        <v>3900</v>
      </c>
      <c r="T1575" s="57" t="s">
        <v>6709</v>
      </c>
      <c r="U1575" s="57">
        <v>722222750</v>
      </c>
      <c r="V1575" s="59">
        <v>39814</v>
      </c>
      <c r="W1575" s="59" t="s">
        <v>3891</v>
      </c>
      <c r="X1575" s="57">
        <v>15</v>
      </c>
      <c r="Y1575" s="57" t="s">
        <v>3891</v>
      </c>
      <c r="Z1575" s="57" t="s">
        <v>3891</v>
      </c>
      <c r="AA1575" s="57" t="s">
        <v>11914</v>
      </c>
      <c r="AB1575" s="60">
        <v>-70.752668</v>
      </c>
      <c r="AC1575" s="60">
        <v>-34.155245000000001</v>
      </c>
      <c r="AD1575" s="57" t="s">
        <v>14110</v>
      </c>
      <c r="AE1575" s="57" t="s">
        <v>14528</v>
      </c>
      <c r="AF1575" s="57" t="s">
        <v>14150</v>
      </c>
      <c r="AG1575" s="129">
        <v>2009</v>
      </c>
      <c r="AH1575" s="121" t="e">
        <f>VLOOKUP(B1575,[1]Hoja2!$A$198:$D$323,2,FALSE)</f>
        <v>#N/A</v>
      </c>
      <c r="AI1575" s="64" t="e">
        <f>VLOOKUP(A1575,[2]Tabla!$A$2:$M$2752,2,FALSE)</f>
        <v>#N/A</v>
      </c>
    </row>
    <row r="1576" spans="1:35" ht="23.25" customHeight="1">
      <c r="A1576" s="57" t="s">
        <v>1655</v>
      </c>
      <c r="B1576" s="57">
        <v>115701</v>
      </c>
      <c r="C1576" s="57" t="s">
        <v>1538</v>
      </c>
      <c r="D1576" s="58">
        <v>115301</v>
      </c>
      <c r="E1576" s="57">
        <v>6</v>
      </c>
      <c r="F1576" s="58" t="s">
        <v>11930</v>
      </c>
      <c r="G1576" s="57" t="s">
        <v>1477</v>
      </c>
      <c r="H1576" s="57" t="s">
        <v>1</v>
      </c>
      <c r="I1576" s="57" t="s">
        <v>11901</v>
      </c>
      <c r="J1576" s="57" t="s">
        <v>14621</v>
      </c>
      <c r="K1576" s="57" t="s">
        <v>12596</v>
      </c>
      <c r="L1576" s="57" t="s">
        <v>12596</v>
      </c>
      <c r="M1576" s="57" t="s">
        <v>3940</v>
      </c>
      <c r="N1576" s="57" t="s">
        <v>3897</v>
      </c>
      <c r="O1576" s="57" t="s">
        <v>6710</v>
      </c>
      <c r="P1576" s="58" t="s">
        <v>6355</v>
      </c>
      <c r="Q1576" s="57" t="s">
        <v>5796</v>
      </c>
      <c r="R1576" s="57" t="s">
        <v>3894</v>
      </c>
      <c r="S1576" s="57">
        <v>769</v>
      </c>
      <c r="T1576" s="57" t="s">
        <v>6711</v>
      </c>
      <c r="U1576" s="57">
        <v>722338592</v>
      </c>
      <c r="V1576" s="59">
        <v>39814</v>
      </c>
      <c r="W1576" s="59" t="s">
        <v>3891</v>
      </c>
      <c r="X1576" s="57">
        <v>15</v>
      </c>
      <c r="Y1576" s="57" t="s">
        <v>3891</v>
      </c>
      <c r="Z1576" s="57" t="s">
        <v>3891</v>
      </c>
      <c r="AA1576" s="57" t="s">
        <v>11914</v>
      </c>
      <c r="AB1576" s="60">
        <v>-70.742193999999998</v>
      </c>
      <c r="AC1576" s="60">
        <v>-34.195008999999999</v>
      </c>
      <c r="AD1576" s="57" t="s">
        <v>14110</v>
      </c>
      <c r="AE1576" s="57" t="s">
        <v>14528</v>
      </c>
      <c r="AF1576" s="57" t="s">
        <v>14150</v>
      </c>
      <c r="AG1576" s="129">
        <v>2009</v>
      </c>
      <c r="AH1576" s="121" t="e">
        <f>VLOOKUP(B1576,[1]Hoja2!$A$198:$D$323,2,FALSE)</f>
        <v>#N/A</v>
      </c>
      <c r="AI1576" s="64" t="e">
        <f>VLOOKUP(A1576,[2]Tabla!$A$2:$M$2752,2,FALSE)</f>
        <v>#N/A</v>
      </c>
    </row>
    <row r="1577" spans="1:35" ht="23.25" customHeight="1">
      <c r="A1577" s="57" t="s">
        <v>1656</v>
      </c>
      <c r="B1577" s="57">
        <v>115703</v>
      </c>
      <c r="C1577" s="57" t="s">
        <v>1540</v>
      </c>
      <c r="D1577" s="58">
        <v>115303</v>
      </c>
      <c r="E1577" s="57">
        <v>6</v>
      </c>
      <c r="F1577" s="58" t="s">
        <v>11930</v>
      </c>
      <c r="G1577" s="57" t="s">
        <v>1477</v>
      </c>
      <c r="H1577" s="57" t="s">
        <v>1</v>
      </c>
      <c r="I1577" s="57" t="s">
        <v>11901</v>
      </c>
      <c r="J1577" s="57" t="s">
        <v>14621</v>
      </c>
      <c r="K1577" s="57" t="s">
        <v>12596</v>
      </c>
      <c r="L1577" s="57" t="s">
        <v>12596</v>
      </c>
      <c r="M1577" s="57" t="s">
        <v>3940</v>
      </c>
      <c r="N1577" s="57" t="s">
        <v>3897</v>
      </c>
      <c r="O1577" s="57" t="s">
        <v>6712</v>
      </c>
      <c r="P1577" s="58" t="s">
        <v>6355</v>
      </c>
      <c r="Q1577" s="57" t="s">
        <v>5796</v>
      </c>
      <c r="R1577" s="57" t="s">
        <v>3894</v>
      </c>
      <c r="S1577" s="57">
        <v>1249</v>
      </c>
      <c r="T1577" s="57" t="s">
        <v>6713</v>
      </c>
      <c r="U1577" s="57">
        <v>722270126</v>
      </c>
      <c r="V1577" s="59">
        <v>39814</v>
      </c>
      <c r="W1577" s="59" t="s">
        <v>3891</v>
      </c>
      <c r="X1577" s="57">
        <v>15</v>
      </c>
      <c r="Y1577" s="57" t="s">
        <v>3891</v>
      </c>
      <c r="Z1577" s="57" t="s">
        <v>3891</v>
      </c>
      <c r="AA1577" s="57" t="s">
        <v>11914</v>
      </c>
      <c r="AB1577" s="60">
        <v>-70.736727000000002</v>
      </c>
      <c r="AC1577" s="60">
        <v>-34.129925</v>
      </c>
      <c r="AD1577" s="57" t="s">
        <v>14110</v>
      </c>
      <c r="AE1577" s="57" t="s">
        <v>14528</v>
      </c>
      <c r="AF1577" s="57" t="s">
        <v>14150</v>
      </c>
      <c r="AG1577" s="129">
        <v>2009</v>
      </c>
      <c r="AH1577" s="121" t="e">
        <f>VLOOKUP(B1577,[1]Hoja2!$A$198:$D$323,2,FALSE)</f>
        <v>#N/A</v>
      </c>
      <c r="AI1577" s="64" t="e">
        <f>VLOOKUP(A1577,[2]Tabla!$A$2:$M$2752,2,FALSE)</f>
        <v>#N/A</v>
      </c>
    </row>
    <row r="1578" spans="1:35" ht="23.25" customHeight="1">
      <c r="A1578" s="57" t="s">
        <v>1657</v>
      </c>
      <c r="B1578" s="57">
        <v>115712</v>
      </c>
      <c r="C1578" s="57" t="s">
        <v>1549</v>
      </c>
      <c r="D1578" s="58">
        <v>115312</v>
      </c>
      <c r="E1578" s="57">
        <v>6</v>
      </c>
      <c r="F1578" s="58" t="s">
        <v>11930</v>
      </c>
      <c r="G1578" s="57" t="s">
        <v>1477</v>
      </c>
      <c r="H1578" s="57" t="s">
        <v>1</v>
      </c>
      <c r="I1578" s="57" t="s">
        <v>11901</v>
      </c>
      <c r="J1578" s="57" t="s">
        <v>14621</v>
      </c>
      <c r="K1578" s="57" t="s">
        <v>12596</v>
      </c>
      <c r="L1578" s="57" t="s">
        <v>12596</v>
      </c>
      <c r="M1578" s="57" t="s">
        <v>3940</v>
      </c>
      <c r="N1578" s="57" t="s">
        <v>3897</v>
      </c>
      <c r="O1578" s="57" t="s">
        <v>6714</v>
      </c>
      <c r="P1578" s="58" t="s">
        <v>6495</v>
      </c>
      <c r="Q1578" s="57" t="s">
        <v>6496</v>
      </c>
      <c r="R1578" s="57" t="s">
        <v>3894</v>
      </c>
      <c r="S1578" s="57" t="s">
        <v>3900</v>
      </c>
      <c r="T1578" s="57" t="s">
        <v>6069</v>
      </c>
      <c r="U1578" s="57" t="s">
        <v>11921</v>
      </c>
      <c r="V1578" s="59">
        <v>39814</v>
      </c>
      <c r="W1578" s="59" t="s">
        <v>3891</v>
      </c>
      <c r="X1578" s="57">
        <v>15</v>
      </c>
      <c r="Y1578" s="57" t="s">
        <v>3891</v>
      </c>
      <c r="Z1578" s="57" t="s">
        <v>3891</v>
      </c>
      <c r="AA1578" s="57" t="s">
        <v>11914</v>
      </c>
      <c r="AB1578" s="60">
        <v>-71.016298000000006</v>
      </c>
      <c r="AC1578" s="60">
        <v>-34.355769000000002</v>
      </c>
      <c r="AD1578" s="57" t="s">
        <v>14110</v>
      </c>
      <c r="AE1578" s="57" t="s">
        <v>14528</v>
      </c>
      <c r="AF1578" s="57" t="s">
        <v>14150</v>
      </c>
      <c r="AG1578" s="129">
        <v>2009</v>
      </c>
      <c r="AH1578" s="121" t="e">
        <f>VLOOKUP(B1578,[1]Hoja2!$A$198:$D$323,2,FALSE)</f>
        <v>#N/A</v>
      </c>
      <c r="AI1578" s="64" t="e">
        <f>VLOOKUP(A1578,[2]Tabla!$A$2:$M$2752,2,FALSE)</f>
        <v>#N/A</v>
      </c>
    </row>
    <row r="1579" spans="1:35" ht="23.25" customHeight="1">
      <c r="A1579" s="57" t="s">
        <v>1658</v>
      </c>
      <c r="B1579" s="57">
        <v>115717</v>
      </c>
      <c r="C1579" s="57" t="s">
        <v>1554</v>
      </c>
      <c r="D1579" s="58">
        <v>115317</v>
      </c>
      <c r="E1579" s="57">
        <v>6</v>
      </c>
      <c r="F1579" s="58" t="s">
        <v>11930</v>
      </c>
      <c r="G1579" s="57" t="s">
        <v>1477</v>
      </c>
      <c r="H1579" s="57" t="s">
        <v>1</v>
      </c>
      <c r="I1579" s="57" t="s">
        <v>11901</v>
      </c>
      <c r="J1579" s="57" t="s">
        <v>14621</v>
      </c>
      <c r="K1579" s="57" t="s">
        <v>12596</v>
      </c>
      <c r="L1579" s="57" t="s">
        <v>12596</v>
      </c>
      <c r="M1579" s="57" t="s">
        <v>3940</v>
      </c>
      <c r="N1579" s="57" t="s">
        <v>3897</v>
      </c>
      <c r="O1579" s="57" t="s">
        <v>6715</v>
      </c>
      <c r="P1579" s="58" t="s">
        <v>6380</v>
      </c>
      <c r="Q1579" s="57" t="s">
        <v>6381</v>
      </c>
      <c r="R1579" s="57" t="s">
        <v>3894</v>
      </c>
      <c r="S1579" s="57" t="s">
        <v>3900</v>
      </c>
      <c r="T1579" s="57" t="s">
        <v>6716</v>
      </c>
      <c r="U1579" s="57" t="s">
        <v>11921</v>
      </c>
      <c r="V1579" s="59">
        <v>39814</v>
      </c>
      <c r="W1579" s="59" t="s">
        <v>3891</v>
      </c>
      <c r="X1579" s="57">
        <v>15</v>
      </c>
      <c r="Y1579" s="57" t="s">
        <v>3891</v>
      </c>
      <c r="Z1579" s="57" t="s">
        <v>3891</v>
      </c>
      <c r="AA1579" s="57" t="s">
        <v>11914</v>
      </c>
      <c r="AB1579" s="60">
        <v>-71.001030999999998</v>
      </c>
      <c r="AC1579" s="60">
        <v>-34.574119000000003</v>
      </c>
      <c r="AD1579" s="57" t="s">
        <v>14110</v>
      </c>
      <c r="AE1579" s="57" t="s">
        <v>14528</v>
      </c>
      <c r="AF1579" s="57" t="s">
        <v>14150</v>
      </c>
      <c r="AG1579" s="129">
        <v>2009</v>
      </c>
      <c r="AH1579" s="121" t="e">
        <f>VLOOKUP(B1579,[1]Hoja2!$A$198:$D$323,2,FALSE)</f>
        <v>#N/A</v>
      </c>
      <c r="AI1579" s="64" t="e">
        <f>VLOOKUP(A1579,[2]Tabla!$A$2:$M$2752,2,FALSE)</f>
        <v>#N/A</v>
      </c>
    </row>
    <row r="1580" spans="1:35" ht="23.25" customHeight="1">
      <c r="A1580" s="57" t="s">
        <v>1659</v>
      </c>
      <c r="B1580" s="57">
        <v>115800</v>
      </c>
      <c r="C1580" s="57" t="s">
        <v>1537</v>
      </c>
      <c r="D1580" s="58">
        <v>115300</v>
      </c>
      <c r="E1580" s="57">
        <v>6</v>
      </c>
      <c r="F1580" s="58" t="s">
        <v>11930</v>
      </c>
      <c r="G1580" s="57" t="s">
        <v>1477</v>
      </c>
      <c r="H1580" s="57" t="s">
        <v>1</v>
      </c>
      <c r="I1580" s="57" t="s">
        <v>11975</v>
      </c>
      <c r="J1580" s="57" t="s">
        <v>14621</v>
      </c>
      <c r="K1580" s="57" t="s">
        <v>12613</v>
      </c>
      <c r="L1580" s="57" t="s">
        <v>12596</v>
      </c>
      <c r="M1580" s="57" t="s">
        <v>3940</v>
      </c>
      <c r="N1580" s="57" t="s">
        <v>3897</v>
      </c>
      <c r="O1580" s="57" t="s">
        <v>6717</v>
      </c>
      <c r="P1580" s="58" t="s">
        <v>6355</v>
      </c>
      <c r="Q1580" s="57" t="s">
        <v>5796</v>
      </c>
      <c r="R1580" s="57" t="s">
        <v>3909</v>
      </c>
      <c r="S1580" s="57">
        <v>626</v>
      </c>
      <c r="T1580" s="57" t="s">
        <v>6718</v>
      </c>
      <c r="U1580" s="57">
        <v>98175327</v>
      </c>
      <c r="V1580" s="59">
        <v>39814</v>
      </c>
      <c r="W1580" s="59" t="s">
        <v>3891</v>
      </c>
      <c r="X1580" s="57">
        <v>15</v>
      </c>
      <c r="Y1580" s="57" t="s">
        <v>12206</v>
      </c>
      <c r="Z1580" s="59" t="s">
        <v>3891</v>
      </c>
      <c r="AA1580" s="57" t="s">
        <v>11914</v>
      </c>
      <c r="AB1580" s="60">
        <v>-70.764251000000002</v>
      </c>
      <c r="AC1580" s="60">
        <v>-34.166829</v>
      </c>
      <c r="AD1580" s="57" t="s">
        <v>14110</v>
      </c>
      <c r="AE1580" s="57" t="s">
        <v>14528</v>
      </c>
      <c r="AF1580" s="57" t="s">
        <v>14150</v>
      </c>
      <c r="AG1580" s="129">
        <v>2009</v>
      </c>
      <c r="AH1580" s="121" t="e">
        <f>VLOOKUP(B1580,[1]Hoja2!$A$198:$D$323,2,FALSE)</f>
        <v>#N/A</v>
      </c>
      <c r="AI1580" s="64" t="str">
        <f>VLOOKUP(A1580,[2]Tabla!$A$2:$M$2752,2,FALSE)</f>
        <v>SAPU Enrique Dintrans</v>
      </c>
    </row>
    <row r="1581" spans="1:35" ht="23.25" customHeight="1">
      <c r="A1581" s="57" t="s">
        <v>1660</v>
      </c>
      <c r="B1581" s="57">
        <v>115801</v>
      </c>
      <c r="C1581" s="57" t="s">
        <v>1538</v>
      </c>
      <c r="D1581" s="58">
        <v>115301</v>
      </c>
      <c r="E1581" s="57">
        <v>6</v>
      </c>
      <c r="F1581" s="58" t="s">
        <v>11930</v>
      </c>
      <c r="G1581" s="57" t="s">
        <v>1477</v>
      </c>
      <c r="H1581" s="57" t="s">
        <v>1</v>
      </c>
      <c r="I1581" s="57" t="s">
        <v>11975</v>
      </c>
      <c r="J1581" s="57" t="s">
        <v>14621</v>
      </c>
      <c r="K1581" s="57" t="s">
        <v>12613</v>
      </c>
      <c r="L1581" s="57" t="s">
        <v>12596</v>
      </c>
      <c r="M1581" s="57" t="s">
        <v>3940</v>
      </c>
      <c r="N1581" s="57" t="s">
        <v>3897</v>
      </c>
      <c r="O1581" s="57" t="s">
        <v>6719</v>
      </c>
      <c r="P1581" s="58" t="s">
        <v>6355</v>
      </c>
      <c r="Q1581" s="57" t="s">
        <v>5796</v>
      </c>
      <c r="R1581" s="57" t="s">
        <v>3894</v>
      </c>
      <c r="S1581" s="57">
        <v>1064</v>
      </c>
      <c r="T1581" s="57" t="s">
        <v>6465</v>
      </c>
      <c r="U1581" s="57">
        <v>71356196</v>
      </c>
      <c r="V1581" s="59">
        <v>39814</v>
      </c>
      <c r="W1581" s="59" t="s">
        <v>3891</v>
      </c>
      <c r="X1581" s="57">
        <v>15</v>
      </c>
      <c r="Y1581" s="57" t="s">
        <v>12206</v>
      </c>
      <c r="Z1581" s="59" t="s">
        <v>3891</v>
      </c>
      <c r="AA1581" s="57" t="s">
        <v>11914</v>
      </c>
      <c r="AB1581" s="60">
        <v>-70.739746999999994</v>
      </c>
      <c r="AC1581" s="60">
        <v>-34.178680999999997</v>
      </c>
      <c r="AD1581" s="57" t="s">
        <v>14110</v>
      </c>
      <c r="AE1581" s="57" t="s">
        <v>14528</v>
      </c>
      <c r="AF1581" s="57" t="s">
        <v>14150</v>
      </c>
      <c r="AG1581" s="129">
        <v>2009</v>
      </c>
      <c r="AH1581" s="121" t="e">
        <f>VLOOKUP(B1581,[1]Hoja2!$A$198:$D$323,2,FALSE)</f>
        <v>#N/A</v>
      </c>
      <c r="AI1581" s="64" t="str">
        <f>VLOOKUP(A1581,[2]Tabla!$A$2:$M$2752,2,FALSE)</f>
        <v>SAPU Eduardo de Geyter</v>
      </c>
    </row>
    <row r="1582" spans="1:35" ht="23.25" customHeight="1">
      <c r="A1582" s="57" t="s">
        <v>1661</v>
      </c>
      <c r="B1582" s="57">
        <v>115802</v>
      </c>
      <c r="C1582" s="57" t="s">
        <v>1539</v>
      </c>
      <c r="D1582" s="58">
        <v>115302</v>
      </c>
      <c r="E1582" s="57">
        <v>6</v>
      </c>
      <c r="F1582" s="58" t="s">
        <v>11930</v>
      </c>
      <c r="G1582" s="57" t="s">
        <v>1477</v>
      </c>
      <c r="H1582" s="57" t="s">
        <v>1</v>
      </c>
      <c r="I1582" s="57" t="s">
        <v>11975</v>
      </c>
      <c r="J1582" s="57" t="s">
        <v>14621</v>
      </c>
      <c r="K1582" s="57" t="s">
        <v>12613</v>
      </c>
      <c r="L1582" s="57" t="s">
        <v>12596</v>
      </c>
      <c r="M1582" s="57" t="s">
        <v>3940</v>
      </c>
      <c r="N1582" s="57" t="s">
        <v>3897</v>
      </c>
      <c r="O1582" s="57" t="s">
        <v>6720</v>
      </c>
      <c r="P1582" s="58" t="s">
        <v>6355</v>
      </c>
      <c r="Q1582" s="57" t="s">
        <v>5796</v>
      </c>
      <c r="R1582" s="57" t="s">
        <v>3894</v>
      </c>
      <c r="S1582" s="57">
        <v>10</v>
      </c>
      <c r="T1582" s="57" t="s">
        <v>6426</v>
      </c>
      <c r="U1582" s="57">
        <v>71356390</v>
      </c>
      <c r="V1582" s="59">
        <v>39814</v>
      </c>
      <c r="W1582" s="59" t="s">
        <v>3891</v>
      </c>
      <c r="X1582" s="57">
        <v>15</v>
      </c>
      <c r="Y1582" s="57" t="s">
        <v>12206</v>
      </c>
      <c r="Z1582" s="59" t="s">
        <v>3891</v>
      </c>
      <c r="AA1582" s="57" t="s">
        <v>11914</v>
      </c>
      <c r="AB1582" s="60">
        <v>-70.711797000000004</v>
      </c>
      <c r="AC1582" s="60">
        <v>-34.174228999999997</v>
      </c>
      <c r="AD1582" s="57" t="s">
        <v>14110</v>
      </c>
      <c r="AE1582" s="57" t="s">
        <v>14528</v>
      </c>
      <c r="AF1582" s="57" t="s">
        <v>14150</v>
      </c>
      <c r="AG1582" s="129">
        <v>2009</v>
      </c>
      <c r="AH1582" s="121" t="e">
        <f>VLOOKUP(B1582,[1]Hoja2!$A$198:$D$323,2,FALSE)</f>
        <v>#N/A</v>
      </c>
      <c r="AI1582" s="64" t="e">
        <f>VLOOKUP(A1582,[2]Tabla!$A$2:$M$2752,2,FALSE)</f>
        <v>#N/A</v>
      </c>
    </row>
    <row r="1583" spans="1:35" ht="23.25" customHeight="1">
      <c r="A1583" s="57" t="s">
        <v>1662</v>
      </c>
      <c r="B1583" s="57">
        <v>115803</v>
      </c>
      <c r="C1583" s="57" t="s">
        <v>1540</v>
      </c>
      <c r="D1583" s="58">
        <v>115303</v>
      </c>
      <c r="E1583" s="57">
        <v>6</v>
      </c>
      <c r="F1583" s="58" t="s">
        <v>11930</v>
      </c>
      <c r="G1583" s="57" t="s">
        <v>1477</v>
      </c>
      <c r="H1583" s="57" t="s">
        <v>1</v>
      </c>
      <c r="I1583" s="57" t="s">
        <v>12477</v>
      </c>
      <c r="J1583" s="57" t="s">
        <v>14621</v>
      </c>
      <c r="K1583" s="57" t="s">
        <v>12613</v>
      </c>
      <c r="L1583" s="57" t="s">
        <v>12596</v>
      </c>
      <c r="M1583" s="57" t="s">
        <v>3940</v>
      </c>
      <c r="N1583" s="57" t="s">
        <v>3897</v>
      </c>
      <c r="O1583" s="57" t="s">
        <v>11016</v>
      </c>
      <c r="P1583" s="58" t="s">
        <v>6355</v>
      </c>
      <c r="Q1583" s="57" t="s">
        <v>5796</v>
      </c>
      <c r="R1583" s="57" t="s">
        <v>3909</v>
      </c>
      <c r="S1583" s="57" t="s">
        <v>3900</v>
      </c>
      <c r="T1583" s="57" t="s">
        <v>6721</v>
      </c>
      <c r="U1583" s="57">
        <v>722252395</v>
      </c>
      <c r="V1583" s="59">
        <v>39814</v>
      </c>
      <c r="W1583" s="59" t="s">
        <v>3891</v>
      </c>
      <c r="X1583" s="57">
        <v>15</v>
      </c>
      <c r="Y1583" s="57" t="s">
        <v>3891</v>
      </c>
      <c r="Z1583" s="59">
        <v>43082</v>
      </c>
      <c r="AA1583" s="57" t="s">
        <v>10541</v>
      </c>
      <c r="AB1583" s="60">
        <v>-70.737301000000002</v>
      </c>
      <c r="AC1583" s="60">
        <v>-34.154584</v>
      </c>
      <c r="AD1583" s="57" t="s">
        <v>14110</v>
      </c>
      <c r="AE1583" s="57" t="s">
        <v>14528</v>
      </c>
      <c r="AF1583" s="57" t="s">
        <v>14150</v>
      </c>
      <c r="AG1583" s="129">
        <v>2009</v>
      </c>
      <c r="AH1583" s="121" t="e">
        <f>VLOOKUP(B1583,[1]Hoja2!$A$198:$D$323,2,FALSE)</f>
        <v>#N/A</v>
      </c>
      <c r="AI1583" s="64" t="e">
        <f>VLOOKUP(A1583,[2]Tabla!$A$2:$M$2752,2,FALSE)</f>
        <v>#N/A</v>
      </c>
    </row>
    <row r="1584" spans="1:35" ht="23.25" customHeight="1">
      <c r="A1584" s="57" t="s">
        <v>1663</v>
      </c>
      <c r="B1584" s="57">
        <v>115805</v>
      </c>
      <c r="C1584" s="57" t="s">
        <v>1542</v>
      </c>
      <c r="D1584" s="58">
        <v>115305</v>
      </c>
      <c r="E1584" s="57">
        <v>6</v>
      </c>
      <c r="F1584" s="58" t="s">
        <v>11930</v>
      </c>
      <c r="G1584" s="57" t="s">
        <v>1477</v>
      </c>
      <c r="H1584" s="57" t="s">
        <v>1</v>
      </c>
      <c r="I1584" s="57" t="s">
        <v>11975</v>
      </c>
      <c r="J1584" s="57" t="s">
        <v>14621</v>
      </c>
      <c r="K1584" s="57" t="s">
        <v>12613</v>
      </c>
      <c r="L1584" s="57" t="s">
        <v>12596</v>
      </c>
      <c r="M1584" s="57" t="s">
        <v>3940</v>
      </c>
      <c r="N1584" s="57" t="s">
        <v>3897</v>
      </c>
      <c r="O1584" s="57" t="s">
        <v>6722</v>
      </c>
      <c r="P1584" s="58" t="s">
        <v>6471</v>
      </c>
      <c r="Q1584" s="57" t="s">
        <v>6472</v>
      </c>
      <c r="R1584" s="57" t="s">
        <v>3894</v>
      </c>
      <c r="S1584" s="57">
        <v>420</v>
      </c>
      <c r="T1584" s="57" t="s">
        <v>6723</v>
      </c>
      <c r="U1584" s="57">
        <v>722411800</v>
      </c>
      <c r="V1584" s="59">
        <v>39814</v>
      </c>
      <c r="W1584" s="59" t="s">
        <v>3891</v>
      </c>
      <c r="X1584" s="57">
        <v>15</v>
      </c>
      <c r="Y1584" s="57" t="s">
        <v>12206</v>
      </c>
      <c r="Z1584" s="59" t="s">
        <v>3891</v>
      </c>
      <c r="AA1584" s="57" t="s">
        <v>11914</v>
      </c>
      <c r="AB1584" s="60">
        <v>-70.651414000000003</v>
      </c>
      <c r="AC1584" s="60">
        <v>-34.180169999999997</v>
      </c>
      <c r="AD1584" s="57" t="s">
        <v>14110</v>
      </c>
      <c r="AE1584" s="57" t="s">
        <v>14528</v>
      </c>
      <c r="AF1584" s="57" t="s">
        <v>14150</v>
      </c>
      <c r="AG1584" s="129">
        <v>2009</v>
      </c>
      <c r="AH1584" s="121" t="e">
        <f>VLOOKUP(B1584,[1]Hoja2!$A$198:$D$323,2,FALSE)</f>
        <v>#N/A</v>
      </c>
      <c r="AI1584" s="64" t="e">
        <f>VLOOKUP(A1584,[2]Tabla!$A$2:$M$2752,2,FALSE)</f>
        <v>#N/A</v>
      </c>
    </row>
    <row r="1585" spans="1:35" ht="23.25" customHeight="1">
      <c r="A1585" s="57" t="s">
        <v>1664</v>
      </c>
      <c r="B1585" s="57">
        <v>115823</v>
      </c>
      <c r="C1585" s="57" t="s">
        <v>1560</v>
      </c>
      <c r="D1585" s="58">
        <v>115323</v>
      </c>
      <c r="E1585" s="57">
        <v>6</v>
      </c>
      <c r="F1585" s="58" t="s">
        <v>11930</v>
      </c>
      <c r="G1585" s="57" t="s">
        <v>1477</v>
      </c>
      <c r="H1585" s="57" t="s">
        <v>1</v>
      </c>
      <c r="I1585" s="57" t="s">
        <v>11975</v>
      </c>
      <c r="J1585" s="57" t="s">
        <v>14621</v>
      </c>
      <c r="K1585" s="57" t="s">
        <v>12613</v>
      </c>
      <c r="L1585" s="57" t="s">
        <v>12596</v>
      </c>
      <c r="M1585" s="57" t="s">
        <v>3940</v>
      </c>
      <c r="N1585" s="57" t="s">
        <v>3897</v>
      </c>
      <c r="O1585" s="57" t="s">
        <v>6724</v>
      </c>
      <c r="P1585" s="58" t="s">
        <v>6380</v>
      </c>
      <c r="Q1585" s="57" t="s">
        <v>6381</v>
      </c>
      <c r="R1585" s="57" t="s">
        <v>3894</v>
      </c>
      <c r="S1585" s="57" t="s">
        <v>3900</v>
      </c>
      <c r="T1585" s="57" t="s">
        <v>6119</v>
      </c>
      <c r="U1585" s="57">
        <v>721683812</v>
      </c>
      <c r="V1585" s="59">
        <v>39814</v>
      </c>
      <c r="W1585" s="59" t="s">
        <v>3891</v>
      </c>
      <c r="X1585" s="57">
        <v>15</v>
      </c>
      <c r="Y1585" s="57" t="s">
        <v>12206</v>
      </c>
      <c r="Z1585" s="59" t="s">
        <v>3891</v>
      </c>
      <c r="AA1585" s="57" t="s">
        <v>11914</v>
      </c>
      <c r="AB1585" s="60">
        <v>-70.970892000000006</v>
      </c>
      <c r="AC1585" s="60">
        <v>-34.596418999999997</v>
      </c>
      <c r="AD1585" s="57" t="s">
        <v>14110</v>
      </c>
      <c r="AE1585" s="57" t="s">
        <v>14528</v>
      </c>
      <c r="AF1585" s="57" t="s">
        <v>14150</v>
      </c>
      <c r="AG1585" s="129">
        <v>2009</v>
      </c>
      <c r="AH1585" s="121" t="e">
        <f>VLOOKUP(B1585,[1]Hoja2!$A$198:$D$323,2,FALSE)</f>
        <v>#N/A</v>
      </c>
      <c r="AI1585" s="64" t="e">
        <f>VLOOKUP(A1585,[2]Tabla!$A$2:$M$2752,2,FALSE)</f>
        <v>#N/A</v>
      </c>
    </row>
    <row r="1586" spans="1:35" ht="23.25" customHeight="1">
      <c r="A1586" s="57" t="s">
        <v>1665</v>
      </c>
      <c r="B1586" s="57">
        <v>115850</v>
      </c>
      <c r="C1586" s="57" t="s">
        <v>1475</v>
      </c>
      <c r="D1586" s="61">
        <v>115010</v>
      </c>
      <c r="E1586" s="57">
        <v>6</v>
      </c>
      <c r="F1586" s="58" t="s">
        <v>11930</v>
      </c>
      <c r="G1586" s="57" t="s">
        <v>1477</v>
      </c>
      <c r="H1586" s="57" t="s">
        <v>1</v>
      </c>
      <c r="I1586" s="57" t="s">
        <v>12477</v>
      </c>
      <c r="J1586" s="57" t="s">
        <v>14621</v>
      </c>
      <c r="K1586" s="57" t="s">
        <v>12613</v>
      </c>
      <c r="L1586" s="57" t="s">
        <v>12596</v>
      </c>
      <c r="M1586" s="57" t="s">
        <v>3890</v>
      </c>
      <c r="N1586" s="57" t="s">
        <v>3897</v>
      </c>
      <c r="O1586" s="57" t="s">
        <v>6725</v>
      </c>
      <c r="P1586" s="58" t="s">
        <v>6355</v>
      </c>
      <c r="Q1586" s="57" t="s">
        <v>5796</v>
      </c>
      <c r="R1586" s="57" t="s">
        <v>3894</v>
      </c>
      <c r="S1586" s="58" t="s">
        <v>6726</v>
      </c>
      <c r="T1586" s="57" t="s">
        <v>10953</v>
      </c>
      <c r="U1586" s="57">
        <v>722329273</v>
      </c>
      <c r="V1586" s="59">
        <v>39814</v>
      </c>
      <c r="W1586" s="59" t="s">
        <v>3891</v>
      </c>
      <c r="X1586" s="57">
        <v>15</v>
      </c>
      <c r="Y1586" s="57" t="s">
        <v>3891</v>
      </c>
      <c r="Z1586" s="59">
        <v>42717</v>
      </c>
      <c r="AA1586" s="57" t="s">
        <v>10541</v>
      </c>
      <c r="AB1586" s="60">
        <v>-70.723564999999994</v>
      </c>
      <c r="AC1586" s="60">
        <v>-34.162970000000001</v>
      </c>
      <c r="AD1586" s="57" t="s">
        <v>14110</v>
      </c>
      <c r="AE1586" s="57" t="s">
        <v>14528</v>
      </c>
      <c r="AF1586" s="57" t="s">
        <v>14150</v>
      </c>
      <c r="AG1586" s="129">
        <v>2009</v>
      </c>
      <c r="AH1586" s="121" t="e">
        <f>VLOOKUP(B1586,[1]Hoja2!$A$198:$D$323,2,FALSE)</f>
        <v>#N/A</v>
      </c>
      <c r="AI1586" s="64" t="e">
        <f>VLOOKUP(A1586,[2]Tabla!$A$2:$M$2752,2,FALSE)</f>
        <v>#N/A</v>
      </c>
    </row>
    <row r="1587" spans="1:35" ht="23.25" customHeight="1">
      <c r="A1587" s="57" t="s">
        <v>1666</v>
      </c>
      <c r="B1587" s="57">
        <v>116010</v>
      </c>
      <c r="C1587" s="57" t="s">
        <v>3891</v>
      </c>
      <c r="D1587" s="58" t="s">
        <v>3891</v>
      </c>
      <c r="E1587" s="57">
        <v>7</v>
      </c>
      <c r="F1587" s="58" t="s">
        <v>11931</v>
      </c>
      <c r="G1587" s="57" t="s">
        <v>1668</v>
      </c>
      <c r="H1587" s="57" t="s">
        <v>1</v>
      </c>
      <c r="I1587" s="57" t="s">
        <v>6</v>
      </c>
      <c r="J1587" s="57" t="s">
        <v>14573</v>
      </c>
      <c r="K1587" s="57" t="s">
        <v>12596</v>
      </c>
      <c r="L1587" s="57" t="s">
        <v>12596</v>
      </c>
      <c r="M1587" s="57" t="s">
        <v>3890</v>
      </c>
      <c r="N1587" s="57" t="s">
        <v>3891</v>
      </c>
      <c r="O1587" s="57" t="s">
        <v>6727</v>
      </c>
      <c r="P1587" s="58" t="s">
        <v>6728</v>
      </c>
      <c r="Q1587" s="57" t="s">
        <v>4157</v>
      </c>
      <c r="R1587" s="57" t="s">
        <v>3894</v>
      </c>
      <c r="S1587" s="57">
        <v>963</v>
      </c>
      <c r="T1587" s="57" t="s">
        <v>6729</v>
      </c>
      <c r="U1587" s="57" t="s">
        <v>11921</v>
      </c>
      <c r="V1587" s="59">
        <v>39814</v>
      </c>
      <c r="W1587" s="59" t="s">
        <v>3891</v>
      </c>
      <c r="X1587" s="57">
        <v>16</v>
      </c>
      <c r="Y1587" s="59" t="s">
        <v>3891</v>
      </c>
      <c r="Z1587" s="59" t="s">
        <v>3891</v>
      </c>
      <c r="AA1587" s="57" t="s">
        <v>11914</v>
      </c>
      <c r="AB1587" s="60">
        <v>-71.663027</v>
      </c>
      <c r="AC1587" s="60">
        <v>-35.425998</v>
      </c>
      <c r="AD1587" s="57" t="s">
        <v>14110</v>
      </c>
      <c r="AE1587" s="57" t="s">
        <v>14528</v>
      </c>
      <c r="AF1587" s="57" t="s">
        <v>14150</v>
      </c>
      <c r="AG1587" s="129">
        <v>2009</v>
      </c>
      <c r="AH1587" s="121" t="e">
        <f>VLOOKUP(B1587,[1]Hoja2!$A$198:$D$323,2,FALSE)</f>
        <v>#N/A</v>
      </c>
      <c r="AI1587" s="64" t="e">
        <f>VLOOKUP(A1587,[2]Tabla!$A$2:$M$2752,2,FALSE)</f>
        <v>#N/A</v>
      </c>
    </row>
    <row r="1588" spans="1:35" ht="23.25" customHeight="1">
      <c r="A1588" s="57" t="s">
        <v>1669</v>
      </c>
      <c r="B1588" s="57">
        <v>116011</v>
      </c>
      <c r="C1588" s="57" t="s">
        <v>1666</v>
      </c>
      <c r="D1588" s="58">
        <v>116010</v>
      </c>
      <c r="E1588" s="57">
        <v>7</v>
      </c>
      <c r="F1588" s="58" t="s">
        <v>11931</v>
      </c>
      <c r="G1588" s="57" t="s">
        <v>1668</v>
      </c>
      <c r="H1588" s="57" t="s">
        <v>1</v>
      </c>
      <c r="I1588" s="57" t="s">
        <v>14100</v>
      </c>
      <c r="J1588" s="57" t="s">
        <v>14622</v>
      </c>
      <c r="K1588" s="57" t="s">
        <v>12596</v>
      </c>
      <c r="L1588" s="57" t="s">
        <v>12596</v>
      </c>
      <c r="M1588" s="57" t="s">
        <v>3890</v>
      </c>
      <c r="N1588" s="57" t="s">
        <v>3891</v>
      </c>
      <c r="O1588" s="57" t="s">
        <v>6730</v>
      </c>
      <c r="P1588" s="58" t="s">
        <v>6728</v>
      </c>
      <c r="Q1588" s="57" t="s">
        <v>4157</v>
      </c>
      <c r="R1588" s="57" t="s">
        <v>3894</v>
      </c>
      <c r="S1588" s="57">
        <v>963</v>
      </c>
      <c r="T1588" s="57" t="s">
        <v>6729</v>
      </c>
      <c r="U1588" s="57" t="s">
        <v>11921</v>
      </c>
      <c r="V1588" s="59">
        <v>39814</v>
      </c>
      <c r="W1588" s="59" t="s">
        <v>3891</v>
      </c>
      <c r="X1588" s="57">
        <v>16</v>
      </c>
      <c r="Y1588" s="57" t="s">
        <v>3891</v>
      </c>
      <c r="Z1588" s="57" t="s">
        <v>3891</v>
      </c>
      <c r="AA1588" s="57" t="s">
        <v>11914</v>
      </c>
      <c r="AB1588" s="60">
        <v>-71.663027</v>
      </c>
      <c r="AC1588" s="60">
        <v>-35.425998</v>
      </c>
      <c r="AD1588" s="57" t="s">
        <v>14110</v>
      </c>
      <c r="AE1588" s="57" t="s">
        <v>14528</v>
      </c>
      <c r="AF1588" s="57" t="s">
        <v>14150</v>
      </c>
      <c r="AG1588" s="129">
        <v>2009</v>
      </c>
      <c r="AH1588" s="121" t="e">
        <f>VLOOKUP(B1588,[1]Hoja2!$A$198:$D$323,2,FALSE)</f>
        <v>#N/A</v>
      </c>
      <c r="AI1588" s="64" t="e">
        <f>VLOOKUP(A1588,[2]Tabla!$A$2:$M$2752,2,FALSE)</f>
        <v>#N/A</v>
      </c>
    </row>
    <row r="1589" spans="1:35" ht="23.25" customHeight="1">
      <c r="A1589" s="57" t="s">
        <v>1670</v>
      </c>
      <c r="B1589" s="57">
        <v>116012</v>
      </c>
      <c r="C1589" s="57" t="s">
        <v>1666</v>
      </c>
      <c r="D1589" s="58">
        <v>116010</v>
      </c>
      <c r="E1589" s="57">
        <v>7</v>
      </c>
      <c r="F1589" s="58" t="s">
        <v>11931</v>
      </c>
      <c r="G1589" s="57" t="s">
        <v>1668</v>
      </c>
      <c r="H1589" s="57" t="s">
        <v>1</v>
      </c>
      <c r="I1589" s="57" t="s">
        <v>14062</v>
      </c>
      <c r="J1589" s="57" t="s">
        <v>14621</v>
      </c>
      <c r="K1589" s="57" t="s">
        <v>12596</v>
      </c>
      <c r="L1589" s="57" t="s">
        <v>12596</v>
      </c>
      <c r="M1589" s="57" t="s">
        <v>3890</v>
      </c>
      <c r="N1589" s="57" t="s">
        <v>3897</v>
      </c>
      <c r="O1589" s="57" t="s">
        <v>6731</v>
      </c>
      <c r="P1589" s="58" t="s">
        <v>6728</v>
      </c>
      <c r="Q1589" s="57" t="s">
        <v>4157</v>
      </c>
      <c r="R1589" s="57" t="s">
        <v>3894</v>
      </c>
      <c r="S1589" s="57">
        <v>936</v>
      </c>
      <c r="T1589" s="57" t="s">
        <v>6732</v>
      </c>
      <c r="U1589" s="57" t="s">
        <v>11921</v>
      </c>
      <c r="V1589" s="59">
        <v>39814</v>
      </c>
      <c r="W1589" s="59" t="s">
        <v>3891</v>
      </c>
      <c r="X1589" s="57">
        <v>16</v>
      </c>
      <c r="Y1589" s="57" t="s">
        <v>3891</v>
      </c>
      <c r="Z1589" s="57" t="s">
        <v>3891</v>
      </c>
      <c r="AA1589" s="57" t="s">
        <v>11914</v>
      </c>
      <c r="AB1589" s="60">
        <v>-71.665322000000003</v>
      </c>
      <c r="AC1589" s="60">
        <v>-35.428983000000002</v>
      </c>
      <c r="AD1589" s="57" t="s">
        <v>14110</v>
      </c>
      <c r="AE1589" s="57" t="s">
        <v>14528</v>
      </c>
      <c r="AF1589" s="57" t="s">
        <v>14150</v>
      </c>
      <c r="AG1589" s="129">
        <v>2009</v>
      </c>
      <c r="AH1589" s="121" t="e">
        <f>VLOOKUP(B1589,[1]Hoja2!$A$198:$D$323,2,FALSE)</f>
        <v>#N/A</v>
      </c>
      <c r="AI1589" s="64" t="e">
        <f>VLOOKUP(A1589,[2]Tabla!$A$2:$M$2752,2,FALSE)</f>
        <v>#N/A</v>
      </c>
    </row>
    <row r="1590" spans="1:35" ht="23.25" customHeight="1">
      <c r="A1590" s="57" t="s">
        <v>1678</v>
      </c>
      <c r="B1590" s="57">
        <v>116056</v>
      </c>
      <c r="C1590" s="57" t="s">
        <v>1666</v>
      </c>
      <c r="D1590" s="58" t="s">
        <v>11699</v>
      </c>
      <c r="E1590" s="57">
        <v>7</v>
      </c>
      <c r="F1590" s="58" t="s">
        <v>11931</v>
      </c>
      <c r="G1590" s="57" t="s">
        <v>1668</v>
      </c>
      <c r="H1590" s="57" t="s">
        <v>1</v>
      </c>
      <c r="I1590" s="57" t="s">
        <v>11916</v>
      </c>
      <c r="J1590" s="57" t="s">
        <v>14621</v>
      </c>
      <c r="K1590" s="57" t="s">
        <v>12596</v>
      </c>
      <c r="L1590" s="57" t="s">
        <v>12596</v>
      </c>
      <c r="M1590" s="57" t="s">
        <v>3890</v>
      </c>
      <c r="N1590" s="57" t="s">
        <v>3902</v>
      </c>
      <c r="O1590" s="57" t="s">
        <v>11679</v>
      </c>
      <c r="P1590" s="58" t="s">
        <v>6728</v>
      </c>
      <c r="Q1590" s="57" t="s">
        <v>4157</v>
      </c>
      <c r="R1590" s="57" t="s">
        <v>3909</v>
      </c>
      <c r="S1590" s="57">
        <v>3704</v>
      </c>
      <c r="T1590" s="57" t="s">
        <v>5972</v>
      </c>
      <c r="U1590" s="57" t="s">
        <v>11921</v>
      </c>
      <c r="V1590" s="59" t="s">
        <v>14384</v>
      </c>
      <c r="W1590" s="59" t="s">
        <v>3891</v>
      </c>
      <c r="X1590" s="57">
        <v>16</v>
      </c>
      <c r="Y1590" s="57" t="s">
        <v>3891</v>
      </c>
      <c r="Z1590" s="59" t="s">
        <v>3891</v>
      </c>
      <c r="AA1590" s="57" t="s">
        <v>11675</v>
      </c>
      <c r="AB1590" s="60" t="s">
        <v>11685</v>
      </c>
      <c r="AC1590" s="60" t="s">
        <v>11685</v>
      </c>
      <c r="AD1590" s="57" t="s">
        <v>14110</v>
      </c>
      <c r="AE1590" s="57" t="s">
        <v>14528</v>
      </c>
      <c r="AF1590" s="57" t="s">
        <v>11685</v>
      </c>
      <c r="AG1590" s="234" t="s">
        <v>14384</v>
      </c>
      <c r="AH1590" s="121" t="e">
        <f>VLOOKUP(B1590,[1]Hoja2!$A$198:$D$323,2,FALSE)</f>
        <v>#N/A</v>
      </c>
      <c r="AI1590" s="64" t="e">
        <f>VLOOKUP(A1590,[2]Tabla!$A$2:$M$2752,2,FALSE)</f>
        <v>#N/A</v>
      </c>
    </row>
    <row r="1591" spans="1:35" ht="23.25" customHeight="1">
      <c r="A1591" s="57" t="s">
        <v>1679</v>
      </c>
      <c r="B1591" s="57">
        <v>116100</v>
      </c>
      <c r="C1591" s="57" t="s">
        <v>3891</v>
      </c>
      <c r="D1591" s="58" t="s">
        <v>3891</v>
      </c>
      <c r="E1591" s="57">
        <v>7</v>
      </c>
      <c r="F1591" s="58" t="s">
        <v>11931</v>
      </c>
      <c r="G1591" s="57" t="s">
        <v>1668</v>
      </c>
      <c r="H1591" s="57" t="s">
        <v>1</v>
      </c>
      <c r="I1591" s="57" t="s">
        <v>11903</v>
      </c>
      <c r="J1591" s="57" t="s">
        <v>14621</v>
      </c>
      <c r="K1591" s="57" t="s">
        <v>12613</v>
      </c>
      <c r="L1591" s="57" t="s">
        <v>14053</v>
      </c>
      <c r="M1591" s="57" t="s">
        <v>3890</v>
      </c>
      <c r="N1591" s="57" t="s">
        <v>3902</v>
      </c>
      <c r="O1591" s="57" t="s">
        <v>6745</v>
      </c>
      <c r="P1591" s="58" t="s">
        <v>6736</v>
      </c>
      <c r="Q1591" s="57" t="s">
        <v>6737</v>
      </c>
      <c r="R1591" s="57" t="s">
        <v>3894</v>
      </c>
      <c r="S1591" s="57">
        <v>121</v>
      </c>
      <c r="T1591" s="57" t="s">
        <v>4274</v>
      </c>
      <c r="U1591" s="57">
        <v>752565900</v>
      </c>
      <c r="V1591" s="59">
        <v>39814</v>
      </c>
      <c r="W1591" s="59" t="s">
        <v>3891</v>
      </c>
      <c r="X1591" s="57">
        <v>16</v>
      </c>
      <c r="Y1591" s="59" t="s">
        <v>3891</v>
      </c>
      <c r="Z1591" s="59" t="s">
        <v>3891</v>
      </c>
      <c r="AA1591" s="57" t="s">
        <v>11914</v>
      </c>
      <c r="AB1591" s="60">
        <v>-71.235770000000002</v>
      </c>
      <c r="AC1591" s="60">
        <v>-34.989789000000002</v>
      </c>
      <c r="AD1591" s="57" t="s">
        <v>14110</v>
      </c>
      <c r="AE1591" s="57" t="s">
        <v>14528</v>
      </c>
      <c r="AF1591" s="57" t="s">
        <v>14397</v>
      </c>
      <c r="AG1591" s="129">
        <v>2009</v>
      </c>
      <c r="AH1591" s="121" t="e">
        <f>VLOOKUP(B1591,[1]Hoja2!$A$198:$D$323,2,FALSE)</f>
        <v>#N/A</v>
      </c>
      <c r="AI1591" s="64" t="e">
        <f>VLOOKUP(A1591,[2]Tabla!$A$2:$M$2752,2,FALSE)</f>
        <v>#N/A</v>
      </c>
    </row>
    <row r="1592" spans="1:35" ht="23.25" customHeight="1">
      <c r="A1592" s="57" t="s">
        <v>1680</v>
      </c>
      <c r="B1592" s="57">
        <v>116101</v>
      </c>
      <c r="C1592" s="57" t="s">
        <v>3891</v>
      </c>
      <c r="D1592" s="58" t="s">
        <v>3891</v>
      </c>
      <c r="E1592" s="57">
        <v>7</v>
      </c>
      <c r="F1592" s="58" t="s">
        <v>11931</v>
      </c>
      <c r="G1592" s="57" t="s">
        <v>1668</v>
      </c>
      <c r="H1592" s="57" t="s">
        <v>1</v>
      </c>
      <c r="I1592" s="57" t="s">
        <v>11915</v>
      </c>
      <c r="J1592" s="57" t="s">
        <v>14621</v>
      </c>
      <c r="K1592" s="57" t="s">
        <v>12613</v>
      </c>
      <c r="L1592" s="57" t="s">
        <v>12596</v>
      </c>
      <c r="M1592" s="57" t="s">
        <v>3890</v>
      </c>
      <c r="N1592" s="57" t="s">
        <v>14099</v>
      </c>
      <c r="O1592" s="57" t="s">
        <v>6746</v>
      </c>
      <c r="P1592" s="58" t="s">
        <v>6747</v>
      </c>
      <c r="Q1592" s="57" t="s">
        <v>6748</v>
      </c>
      <c r="R1592" s="57" t="s">
        <v>3894</v>
      </c>
      <c r="S1592" s="57" t="s">
        <v>3900</v>
      </c>
      <c r="T1592" s="57" t="s">
        <v>5210</v>
      </c>
      <c r="U1592" s="57">
        <v>752565510</v>
      </c>
      <c r="V1592" s="59">
        <v>39814</v>
      </c>
      <c r="W1592" s="59" t="s">
        <v>3891</v>
      </c>
      <c r="X1592" s="57">
        <v>16</v>
      </c>
      <c r="Y1592" s="59" t="s">
        <v>3891</v>
      </c>
      <c r="Z1592" s="59" t="s">
        <v>3891</v>
      </c>
      <c r="AA1592" s="57" t="s">
        <v>11914</v>
      </c>
      <c r="AB1592" s="60">
        <v>-71.163780000000003</v>
      </c>
      <c r="AC1592" s="60">
        <v>-34.870946000000004</v>
      </c>
      <c r="AD1592" s="57" t="s">
        <v>14110</v>
      </c>
      <c r="AE1592" s="57" t="s">
        <v>14528</v>
      </c>
      <c r="AF1592" s="57" t="s">
        <v>14150</v>
      </c>
      <c r="AG1592" s="129">
        <v>2009</v>
      </c>
      <c r="AH1592" s="121" t="e">
        <f>VLOOKUP(B1592,[1]Hoja2!$A$198:$D$323,2,FALSE)</f>
        <v>#N/A</v>
      </c>
      <c r="AI1592" s="64" t="e">
        <f>VLOOKUP(A1592,[2]Tabla!$A$2:$M$2752,2,FALSE)</f>
        <v>#N/A</v>
      </c>
    </row>
    <row r="1593" spans="1:35" ht="23.25" customHeight="1">
      <c r="A1593" s="57" t="s">
        <v>1681</v>
      </c>
      <c r="B1593" s="57">
        <v>116102</v>
      </c>
      <c r="C1593" s="57" t="s">
        <v>3891</v>
      </c>
      <c r="D1593" s="58" t="s">
        <v>3891</v>
      </c>
      <c r="E1593" s="57">
        <v>7</v>
      </c>
      <c r="F1593" s="58" t="s">
        <v>11931</v>
      </c>
      <c r="G1593" s="57" t="s">
        <v>1668</v>
      </c>
      <c r="H1593" s="57" t="s">
        <v>1</v>
      </c>
      <c r="I1593" s="57" t="s">
        <v>11915</v>
      </c>
      <c r="J1593" s="57" t="s">
        <v>14621</v>
      </c>
      <c r="K1593" s="57" t="s">
        <v>12613</v>
      </c>
      <c r="L1593" s="57" t="s">
        <v>12596</v>
      </c>
      <c r="M1593" s="57" t="s">
        <v>3890</v>
      </c>
      <c r="N1593" s="57" t="s">
        <v>14099</v>
      </c>
      <c r="O1593" s="57" t="s">
        <v>6749</v>
      </c>
      <c r="P1593" s="58" t="s">
        <v>6750</v>
      </c>
      <c r="Q1593" s="57" t="s">
        <v>6751</v>
      </c>
      <c r="R1593" s="57" t="s">
        <v>3909</v>
      </c>
      <c r="S1593" s="57">
        <v>2768</v>
      </c>
      <c r="T1593" s="57" t="s">
        <v>6752</v>
      </c>
      <c r="U1593" s="57">
        <v>752565200</v>
      </c>
      <c r="V1593" s="59">
        <v>39814</v>
      </c>
      <c r="W1593" s="59" t="s">
        <v>3891</v>
      </c>
      <c r="X1593" s="57">
        <v>16</v>
      </c>
      <c r="Y1593" s="59" t="s">
        <v>3891</v>
      </c>
      <c r="Z1593" s="59" t="s">
        <v>3891</v>
      </c>
      <c r="AA1593" s="57" t="s">
        <v>11914</v>
      </c>
      <c r="AB1593" s="60">
        <v>-71.295787000000004</v>
      </c>
      <c r="AC1593" s="60">
        <v>-35.107762000000001</v>
      </c>
      <c r="AD1593" s="57" t="s">
        <v>14110</v>
      </c>
      <c r="AE1593" s="57" t="s">
        <v>14528</v>
      </c>
      <c r="AF1593" s="57" t="s">
        <v>14150</v>
      </c>
      <c r="AG1593" s="129">
        <v>2009</v>
      </c>
      <c r="AH1593" s="121" t="e">
        <f>VLOOKUP(B1593,[1]Hoja2!$A$198:$D$323,2,FALSE)</f>
        <v>#N/A</v>
      </c>
      <c r="AI1593" s="64" t="e">
        <f>VLOOKUP(A1593,[2]Tabla!$A$2:$M$2752,2,FALSE)</f>
        <v>#N/A</v>
      </c>
    </row>
    <row r="1594" spans="1:35" ht="23.25" customHeight="1">
      <c r="A1594" s="57" t="s">
        <v>1682</v>
      </c>
      <c r="B1594" s="57">
        <v>116103</v>
      </c>
      <c r="C1594" s="57" t="s">
        <v>3891</v>
      </c>
      <c r="D1594" s="58" t="s">
        <v>3891</v>
      </c>
      <c r="E1594" s="57">
        <v>7</v>
      </c>
      <c r="F1594" s="58" t="s">
        <v>11931</v>
      </c>
      <c r="G1594" s="57" t="s">
        <v>1668</v>
      </c>
      <c r="H1594" s="57" t="s">
        <v>1</v>
      </c>
      <c r="I1594" s="57" t="s">
        <v>11915</v>
      </c>
      <c r="J1594" s="57" t="s">
        <v>14621</v>
      </c>
      <c r="K1594" s="57" t="s">
        <v>12613</v>
      </c>
      <c r="L1594" s="57" t="s">
        <v>12596</v>
      </c>
      <c r="M1594" s="57" t="s">
        <v>3890</v>
      </c>
      <c r="N1594" s="57" t="s">
        <v>14099</v>
      </c>
      <c r="O1594" s="57" t="s">
        <v>6753</v>
      </c>
      <c r="P1594" s="58" t="s">
        <v>6754</v>
      </c>
      <c r="Q1594" s="57" t="s">
        <v>6755</v>
      </c>
      <c r="R1594" s="57" t="s">
        <v>3909</v>
      </c>
      <c r="S1594" s="57">
        <v>402</v>
      </c>
      <c r="T1594" s="57" t="s">
        <v>5146</v>
      </c>
      <c r="U1594" s="57">
        <v>752565451</v>
      </c>
      <c r="V1594" s="59">
        <v>39814</v>
      </c>
      <c r="W1594" s="59" t="s">
        <v>3891</v>
      </c>
      <c r="X1594" s="57">
        <v>16</v>
      </c>
      <c r="Y1594" s="59" t="s">
        <v>3891</v>
      </c>
      <c r="Z1594" s="59" t="s">
        <v>3891</v>
      </c>
      <c r="AA1594" s="57" t="s">
        <v>11914</v>
      </c>
      <c r="AB1594" s="60">
        <v>-71.805559000000002</v>
      </c>
      <c r="AC1594" s="60">
        <v>-34.976379999999999</v>
      </c>
      <c r="AD1594" s="57" t="s">
        <v>14110</v>
      </c>
      <c r="AE1594" s="57" t="s">
        <v>14528</v>
      </c>
      <c r="AF1594" s="57" t="s">
        <v>14150</v>
      </c>
      <c r="AG1594" s="129">
        <v>2009</v>
      </c>
      <c r="AH1594" s="121" t="e">
        <f>VLOOKUP(B1594,[1]Hoja2!$A$198:$D$323,2,FALSE)</f>
        <v>#N/A</v>
      </c>
      <c r="AI1594" s="64" t="e">
        <f>VLOOKUP(A1594,[2]Tabla!$A$2:$M$2752,2,FALSE)</f>
        <v>#N/A</v>
      </c>
    </row>
    <row r="1595" spans="1:35" ht="23.25" customHeight="1">
      <c r="A1595" s="57" t="s">
        <v>1683</v>
      </c>
      <c r="B1595" s="57">
        <v>116104</v>
      </c>
      <c r="C1595" s="57" t="s">
        <v>3891</v>
      </c>
      <c r="D1595" s="58" t="s">
        <v>3891</v>
      </c>
      <c r="E1595" s="57">
        <v>7</v>
      </c>
      <c r="F1595" s="58" t="s">
        <v>11931</v>
      </c>
      <c r="G1595" s="57" t="s">
        <v>1668</v>
      </c>
      <c r="H1595" s="57" t="s">
        <v>1</v>
      </c>
      <c r="I1595" s="57" t="s">
        <v>11915</v>
      </c>
      <c r="J1595" s="57" t="s">
        <v>14621</v>
      </c>
      <c r="K1595" s="57" t="s">
        <v>12613</v>
      </c>
      <c r="L1595" s="57" t="s">
        <v>12596</v>
      </c>
      <c r="M1595" s="57" t="s">
        <v>3890</v>
      </c>
      <c r="N1595" s="57" t="s">
        <v>14099</v>
      </c>
      <c r="O1595" s="57" t="s">
        <v>6756</v>
      </c>
      <c r="P1595" s="58" t="s">
        <v>6757</v>
      </c>
      <c r="Q1595" s="57" t="s">
        <v>6758</v>
      </c>
      <c r="R1595" s="57" t="s">
        <v>3909</v>
      </c>
      <c r="S1595" s="57">
        <v>685</v>
      </c>
      <c r="T1595" s="57" t="s">
        <v>6759</v>
      </c>
      <c r="U1595" s="57">
        <v>752565760</v>
      </c>
      <c r="V1595" s="59">
        <v>39814</v>
      </c>
      <c r="W1595" s="59" t="s">
        <v>3891</v>
      </c>
      <c r="X1595" s="57">
        <v>16</v>
      </c>
      <c r="Y1595" s="59" t="s">
        <v>3891</v>
      </c>
      <c r="Z1595" s="59" t="s">
        <v>3891</v>
      </c>
      <c r="AA1595" s="57" t="s">
        <v>11914</v>
      </c>
      <c r="AB1595" s="60">
        <v>-71.990656000000001</v>
      </c>
      <c r="AC1595" s="60">
        <v>-34.982716000000003</v>
      </c>
      <c r="AD1595" s="57" t="s">
        <v>14110</v>
      </c>
      <c r="AE1595" s="57" t="s">
        <v>14528</v>
      </c>
      <c r="AF1595" s="57" t="s">
        <v>14150</v>
      </c>
      <c r="AG1595" s="129">
        <v>2009</v>
      </c>
      <c r="AH1595" s="121" t="e">
        <f>VLOOKUP(B1595,[1]Hoja2!$A$198:$D$323,2,FALSE)</f>
        <v>#N/A</v>
      </c>
      <c r="AI1595" s="64" t="e">
        <f>VLOOKUP(A1595,[2]Tabla!$A$2:$M$2752,2,FALSE)</f>
        <v>#N/A</v>
      </c>
    </row>
    <row r="1596" spans="1:35" ht="23.25" customHeight="1">
      <c r="A1596" s="57" t="s">
        <v>1684</v>
      </c>
      <c r="B1596" s="57">
        <v>116105</v>
      </c>
      <c r="C1596" s="57" t="s">
        <v>3891</v>
      </c>
      <c r="D1596" s="58" t="s">
        <v>3891</v>
      </c>
      <c r="E1596" s="57">
        <v>7</v>
      </c>
      <c r="F1596" s="58" t="s">
        <v>11931</v>
      </c>
      <c r="G1596" s="57" t="s">
        <v>1668</v>
      </c>
      <c r="H1596" s="57" t="s">
        <v>1</v>
      </c>
      <c r="I1596" s="57" t="s">
        <v>11903</v>
      </c>
      <c r="J1596" s="57" t="s">
        <v>14621</v>
      </c>
      <c r="K1596" s="57" t="s">
        <v>12613</v>
      </c>
      <c r="L1596" s="57" t="s">
        <v>14053</v>
      </c>
      <c r="M1596" s="57" t="s">
        <v>3890</v>
      </c>
      <c r="N1596" s="57" t="s">
        <v>3902</v>
      </c>
      <c r="O1596" s="57" t="s">
        <v>6760</v>
      </c>
      <c r="P1596" s="58" t="s">
        <v>6728</v>
      </c>
      <c r="Q1596" s="57" t="s">
        <v>4157</v>
      </c>
      <c r="R1596" s="57" t="s">
        <v>3894</v>
      </c>
      <c r="S1596" s="57">
        <v>1990</v>
      </c>
      <c r="T1596" s="57" t="s">
        <v>6761</v>
      </c>
      <c r="U1596" s="57">
        <v>712747000</v>
      </c>
      <c r="V1596" s="59">
        <v>39814</v>
      </c>
      <c r="W1596" s="59" t="s">
        <v>3891</v>
      </c>
      <c r="X1596" s="57">
        <v>16</v>
      </c>
      <c r="Y1596" s="59" t="s">
        <v>3891</v>
      </c>
      <c r="Z1596" s="59" t="s">
        <v>3891</v>
      </c>
      <c r="AA1596" s="57" t="s">
        <v>11914</v>
      </c>
      <c r="AB1596" s="60">
        <v>-71.646372999999997</v>
      </c>
      <c r="AC1596" s="60">
        <v>-35.426895999999999</v>
      </c>
      <c r="AD1596" s="57" t="s">
        <v>14110</v>
      </c>
      <c r="AE1596" s="57" t="s">
        <v>14528</v>
      </c>
      <c r="AF1596" s="57" t="s">
        <v>14397</v>
      </c>
      <c r="AG1596" s="129">
        <v>2009</v>
      </c>
      <c r="AH1596" s="121" t="e">
        <f>VLOOKUP(B1596,[1]Hoja2!$A$198:$D$323,2,FALSE)</f>
        <v>#N/A</v>
      </c>
      <c r="AI1596" s="64" t="e">
        <f>VLOOKUP(A1596,[2]Tabla!$A$2:$M$2752,2,FALSE)</f>
        <v>#N/A</v>
      </c>
    </row>
    <row r="1597" spans="1:35" ht="23.25" customHeight="1">
      <c r="A1597" s="57" t="s">
        <v>1685</v>
      </c>
      <c r="B1597" s="57">
        <v>116106</v>
      </c>
      <c r="C1597" s="57" t="s">
        <v>3891</v>
      </c>
      <c r="D1597" s="58" t="s">
        <v>3891</v>
      </c>
      <c r="E1597" s="57">
        <v>7</v>
      </c>
      <c r="F1597" s="58" t="s">
        <v>11931</v>
      </c>
      <c r="G1597" s="57" t="s">
        <v>1668</v>
      </c>
      <c r="H1597" s="57" t="s">
        <v>1</v>
      </c>
      <c r="I1597" s="57" t="s">
        <v>11915</v>
      </c>
      <c r="J1597" s="57" t="s">
        <v>14621</v>
      </c>
      <c r="K1597" s="57" t="s">
        <v>12613</v>
      </c>
      <c r="L1597" s="57" t="s">
        <v>12596</v>
      </c>
      <c r="M1597" s="57" t="s">
        <v>3890</v>
      </c>
      <c r="N1597" s="57" t="s">
        <v>14099</v>
      </c>
      <c r="O1597" s="57" t="s">
        <v>6762</v>
      </c>
      <c r="P1597" s="58" t="s">
        <v>6763</v>
      </c>
      <c r="Q1597" s="57" t="s">
        <v>6764</v>
      </c>
      <c r="R1597" s="57" t="s">
        <v>3894</v>
      </c>
      <c r="S1597" s="57">
        <v>24</v>
      </c>
      <c r="T1597" s="57" t="s">
        <v>6765</v>
      </c>
      <c r="U1597" s="57">
        <v>752565600</v>
      </c>
      <c r="V1597" s="59">
        <v>39814</v>
      </c>
      <c r="W1597" s="59" t="s">
        <v>3891</v>
      </c>
      <c r="X1597" s="57">
        <v>16</v>
      </c>
      <c r="Y1597" s="59" t="s">
        <v>3891</v>
      </c>
      <c r="Z1597" s="59" t="s">
        <v>3891</v>
      </c>
      <c r="AA1597" s="57" t="s">
        <v>11914</v>
      </c>
      <c r="AB1597" s="60">
        <v>-72.020985999999994</v>
      </c>
      <c r="AC1597" s="60">
        <v>-35.093204</v>
      </c>
      <c r="AD1597" s="57" t="s">
        <v>14110</v>
      </c>
      <c r="AE1597" s="57" t="s">
        <v>14528</v>
      </c>
      <c r="AF1597" s="57" t="s">
        <v>14150</v>
      </c>
      <c r="AG1597" s="129">
        <v>2009</v>
      </c>
      <c r="AH1597" s="121" t="e">
        <f>VLOOKUP(B1597,[1]Hoja2!$A$198:$D$323,2,FALSE)</f>
        <v>#N/A</v>
      </c>
      <c r="AI1597" s="64" t="e">
        <f>VLOOKUP(A1597,[2]Tabla!$A$2:$M$2752,2,FALSE)</f>
        <v>#N/A</v>
      </c>
    </row>
    <row r="1598" spans="1:35" ht="23.25" customHeight="1">
      <c r="A1598" s="57" t="s">
        <v>1686</v>
      </c>
      <c r="B1598" s="57">
        <v>116107</v>
      </c>
      <c r="C1598" s="57" t="s">
        <v>3891</v>
      </c>
      <c r="D1598" s="58" t="s">
        <v>3891</v>
      </c>
      <c r="E1598" s="57">
        <v>7</v>
      </c>
      <c r="F1598" s="58" t="s">
        <v>11931</v>
      </c>
      <c r="G1598" s="57" t="s">
        <v>1668</v>
      </c>
      <c r="H1598" s="57" t="s">
        <v>1</v>
      </c>
      <c r="I1598" s="57" t="s">
        <v>11913</v>
      </c>
      <c r="J1598" s="57" t="s">
        <v>14621</v>
      </c>
      <c r="K1598" s="57" t="s">
        <v>12613</v>
      </c>
      <c r="L1598" s="57" t="s">
        <v>12596</v>
      </c>
      <c r="M1598" s="57" t="s">
        <v>3890</v>
      </c>
      <c r="N1598" s="57" t="s">
        <v>3902</v>
      </c>
      <c r="O1598" s="57" t="s">
        <v>6766</v>
      </c>
      <c r="P1598" s="58" t="s">
        <v>6739</v>
      </c>
      <c r="Q1598" s="57" t="s">
        <v>6740</v>
      </c>
      <c r="R1598" s="57" t="s">
        <v>3894</v>
      </c>
      <c r="S1598" s="57">
        <v>200</v>
      </c>
      <c r="T1598" s="57" t="s">
        <v>6767</v>
      </c>
      <c r="U1598" s="57">
        <v>712411900</v>
      </c>
      <c r="V1598" s="59">
        <v>39814</v>
      </c>
      <c r="W1598" s="59" t="s">
        <v>3891</v>
      </c>
      <c r="X1598" s="57">
        <v>16</v>
      </c>
      <c r="Y1598" s="59" t="s">
        <v>3891</v>
      </c>
      <c r="Z1598" s="59" t="s">
        <v>3891</v>
      </c>
      <c r="AA1598" s="57" t="s">
        <v>11914</v>
      </c>
      <c r="AB1598" s="60">
        <v>-72.402702000000005</v>
      </c>
      <c r="AC1598" s="60">
        <v>-35.339432000000002</v>
      </c>
      <c r="AD1598" s="57" t="s">
        <v>14110</v>
      </c>
      <c r="AE1598" s="57" t="s">
        <v>14528</v>
      </c>
      <c r="AF1598" s="57" t="s">
        <v>14396</v>
      </c>
      <c r="AG1598" s="129">
        <v>2009</v>
      </c>
      <c r="AH1598" s="121" t="e">
        <f>VLOOKUP(B1598,[1]Hoja2!$A$198:$D$323,2,FALSE)</f>
        <v>#N/A</v>
      </c>
      <c r="AI1598" s="64" t="e">
        <f>VLOOKUP(A1598,[2]Tabla!$A$2:$M$2752,2,FALSE)</f>
        <v>#N/A</v>
      </c>
    </row>
    <row r="1599" spans="1:35" ht="23.25" customHeight="1">
      <c r="A1599" s="57" t="s">
        <v>1687</v>
      </c>
      <c r="B1599" s="57">
        <v>116108</v>
      </c>
      <c r="C1599" s="57" t="s">
        <v>3891</v>
      </c>
      <c r="D1599" s="58" t="s">
        <v>3891</v>
      </c>
      <c r="E1599" s="57">
        <v>7</v>
      </c>
      <c r="F1599" s="58" t="s">
        <v>11931</v>
      </c>
      <c r="G1599" s="57" t="s">
        <v>1668</v>
      </c>
      <c r="H1599" s="57" t="s">
        <v>1</v>
      </c>
      <c r="I1599" s="57" t="s">
        <v>11903</v>
      </c>
      <c r="J1599" s="57" t="s">
        <v>14621</v>
      </c>
      <c r="K1599" s="57" t="s">
        <v>12613</v>
      </c>
      <c r="L1599" s="57" t="s">
        <v>14053</v>
      </c>
      <c r="M1599" s="57" t="s">
        <v>3890</v>
      </c>
      <c r="N1599" s="57" t="s">
        <v>3902</v>
      </c>
      <c r="O1599" s="57" t="s">
        <v>6768</v>
      </c>
      <c r="P1599" s="58" t="s">
        <v>6769</v>
      </c>
      <c r="Q1599" s="57" t="s">
        <v>4510</v>
      </c>
      <c r="R1599" s="57" t="s">
        <v>3909</v>
      </c>
      <c r="S1599" s="57">
        <v>753</v>
      </c>
      <c r="T1599" s="57" t="s">
        <v>4774</v>
      </c>
      <c r="U1599" s="57">
        <v>732566500</v>
      </c>
      <c r="V1599" s="59">
        <v>39814</v>
      </c>
      <c r="W1599" s="59" t="s">
        <v>3891</v>
      </c>
      <c r="X1599" s="57">
        <v>16</v>
      </c>
      <c r="Y1599" s="59" t="s">
        <v>3891</v>
      </c>
      <c r="Z1599" s="59" t="s">
        <v>3891</v>
      </c>
      <c r="AA1599" s="57" t="s">
        <v>11914</v>
      </c>
      <c r="AB1599" s="60">
        <v>-71.590991000000002</v>
      </c>
      <c r="AC1599" s="60">
        <v>-35.844282</v>
      </c>
      <c r="AD1599" s="57" t="s">
        <v>14110</v>
      </c>
      <c r="AE1599" s="57" t="s">
        <v>14528</v>
      </c>
      <c r="AF1599" s="57" t="s">
        <v>14397</v>
      </c>
      <c r="AG1599" s="129">
        <v>2009</v>
      </c>
      <c r="AH1599" s="121" t="e">
        <f>VLOOKUP(B1599,[1]Hoja2!$A$198:$D$323,2,FALSE)</f>
        <v>#N/A</v>
      </c>
      <c r="AI1599" s="64" t="e">
        <f>VLOOKUP(A1599,[2]Tabla!$A$2:$M$2752,2,FALSE)</f>
        <v>#N/A</v>
      </c>
    </row>
    <row r="1600" spans="1:35" ht="23.25" customHeight="1">
      <c r="A1600" s="57" t="s">
        <v>1688</v>
      </c>
      <c r="B1600" s="57">
        <v>116109</v>
      </c>
      <c r="C1600" s="57" t="s">
        <v>3891</v>
      </c>
      <c r="D1600" s="58" t="s">
        <v>3891</v>
      </c>
      <c r="E1600" s="57">
        <v>7</v>
      </c>
      <c r="F1600" s="58" t="s">
        <v>11931</v>
      </c>
      <c r="G1600" s="57" t="s">
        <v>1668</v>
      </c>
      <c r="H1600" s="57" t="s">
        <v>1</v>
      </c>
      <c r="I1600" s="57" t="s">
        <v>11913</v>
      </c>
      <c r="J1600" s="57" t="s">
        <v>14621</v>
      </c>
      <c r="K1600" s="57" t="s">
        <v>12613</v>
      </c>
      <c r="L1600" s="57" t="s">
        <v>12596</v>
      </c>
      <c r="M1600" s="57" t="s">
        <v>3890</v>
      </c>
      <c r="N1600" s="57" t="s">
        <v>3902</v>
      </c>
      <c r="O1600" s="57" t="s">
        <v>6770</v>
      </c>
      <c r="P1600" s="58" t="s">
        <v>6771</v>
      </c>
      <c r="Q1600" s="57" t="s">
        <v>6772</v>
      </c>
      <c r="R1600" s="57" t="s">
        <v>3894</v>
      </c>
      <c r="S1600" s="57">
        <v>1131</v>
      </c>
      <c r="T1600" s="57" t="s">
        <v>6773</v>
      </c>
      <c r="U1600" s="57">
        <v>732566300</v>
      </c>
      <c r="V1600" s="59">
        <v>39814</v>
      </c>
      <c r="W1600" s="59" t="s">
        <v>3891</v>
      </c>
      <c r="X1600" s="57">
        <v>16</v>
      </c>
      <c r="Y1600" s="59" t="s">
        <v>3891</v>
      </c>
      <c r="Z1600" s="59" t="s">
        <v>3891</v>
      </c>
      <c r="AA1600" s="57" t="s">
        <v>11260</v>
      </c>
      <c r="AB1600" s="60">
        <v>-71.737444999999994</v>
      </c>
      <c r="AC1600" s="60">
        <v>-35.590724000000002</v>
      </c>
      <c r="AD1600" s="57" t="s">
        <v>14110</v>
      </c>
      <c r="AE1600" s="57" t="s">
        <v>14528</v>
      </c>
      <c r="AF1600" s="57" t="s">
        <v>14396</v>
      </c>
      <c r="AG1600" s="129">
        <v>2009</v>
      </c>
      <c r="AH1600" s="121" t="e">
        <f>VLOOKUP(B1600,[1]Hoja2!$A$198:$D$323,2,FALSE)</f>
        <v>#N/A</v>
      </c>
      <c r="AI1600" s="64" t="e">
        <f>VLOOKUP(A1600,[2]Tabla!$A$2:$M$2752,2,FALSE)</f>
        <v>#N/A</v>
      </c>
    </row>
    <row r="1601" spans="1:35" ht="23.25" customHeight="1">
      <c r="A1601" s="57" t="s">
        <v>1689</v>
      </c>
      <c r="B1601" s="57">
        <v>116110</v>
      </c>
      <c r="C1601" s="57" t="s">
        <v>3891</v>
      </c>
      <c r="D1601" s="58" t="s">
        <v>3891</v>
      </c>
      <c r="E1601" s="57">
        <v>7</v>
      </c>
      <c r="F1601" s="58" t="s">
        <v>11931</v>
      </c>
      <c r="G1601" s="57" t="s">
        <v>1668</v>
      </c>
      <c r="H1601" s="57" t="s">
        <v>1</v>
      </c>
      <c r="I1601" s="57" t="s">
        <v>11913</v>
      </c>
      <c r="J1601" s="57" t="s">
        <v>14621</v>
      </c>
      <c r="K1601" s="57" t="s">
        <v>12613</v>
      </c>
      <c r="L1601" s="57" t="s">
        <v>12596</v>
      </c>
      <c r="M1601" s="57" t="s">
        <v>3890</v>
      </c>
      <c r="N1601" s="57" t="s">
        <v>3902</v>
      </c>
      <c r="O1601" s="57" t="s">
        <v>6774</v>
      </c>
      <c r="P1601" s="58" t="s">
        <v>6775</v>
      </c>
      <c r="Q1601" s="57" t="s">
        <v>6776</v>
      </c>
      <c r="R1601" s="57" t="s">
        <v>3894</v>
      </c>
      <c r="S1601" s="57">
        <v>1255</v>
      </c>
      <c r="T1601" s="57" t="s">
        <v>6777</v>
      </c>
      <c r="U1601" s="57">
        <v>732566887</v>
      </c>
      <c r="V1601" s="59">
        <v>39814</v>
      </c>
      <c r="W1601" s="59" t="s">
        <v>3891</v>
      </c>
      <c r="X1601" s="57">
        <v>16</v>
      </c>
      <c r="Y1601" s="59" t="s">
        <v>3891</v>
      </c>
      <c r="Z1601" s="59" t="s">
        <v>3891</v>
      </c>
      <c r="AA1601" s="57" t="s">
        <v>11914</v>
      </c>
      <c r="AB1601" s="60">
        <v>-71.814026999999996</v>
      </c>
      <c r="AC1601" s="60">
        <v>-36.141981999999999</v>
      </c>
      <c r="AD1601" s="57" t="s">
        <v>14110</v>
      </c>
      <c r="AE1601" s="57" t="s">
        <v>14528</v>
      </c>
      <c r="AF1601" s="57" t="s">
        <v>14396</v>
      </c>
      <c r="AG1601" s="129">
        <v>2009</v>
      </c>
      <c r="AH1601" s="121" t="e">
        <f>VLOOKUP(B1601,[1]Hoja2!$A$198:$D$323,2,FALSE)</f>
        <v>#N/A</v>
      </c>
      <c r="AI1601" s="64" t="e">
        <f>VLOOKUP(A1601,[2]Tabla!$A$2:$M$2752,2,FALSE)</f>
        <v>#N/A</v>
      </c>
    </row>
    <row r="1602" spans="1:35" ht="23.25" customHeight="1">
      <c r="A1602" s="57" t="s">
        <v>1690</v>
      </c>
      <c r="B1602" s="57">
        <v>116111</v>
      </c>
      <c r="C1602" s="57" t="s">
        <v>3891</v>
      </c>
      <c r="D1602" s="58" t="s">
        <v>3891</v>
      </c>
      <c r="E1602" s="57">
        <v>7</v>
      </c>
      <c r="F1602" s="58" t="s">
        <v>11931</v>
      </c>
      <c r="G1602" s="57" t="s">
        <v>1668</v>
      </c>
      <c r="H1602" s="57" t="s">
        <v>1</v>
      </c>
      <c r="I1602" s="57" t="s">
        <v>11913</v>
      </c>
      <c r="J1602" s="57" t="s">
        <v>14621</v>
      </c>
      <c r="K1602" s="57" t="s">
        <v>12613</v>
      </c>
      <c r="L1602" s="57" t="s">
        <v>12596</v>
      </c>
      <c r="M1602" s="57" t="s">
        <v>3890</v>
      </c>
      <c r="N1602" s="57" t="s">
        <v>3902</v>
      </c>
      <c r="O1602" s="57" t="s">
        <v>6778</v>
      </c>
      <c r="P1602" s="58" t="s">
        <v>6744</v>
      </c>
      <c r="Q1602" s="57" t="s">
        <v>5790</v>
      </c>
      <c r="R1602" s="57" t="s">
        <v>3894</v>
      </c>
      <c r="S1602" s="57" t="s">
        <v>3900</v>
      </c>
      <c r="T1602" s="57" t="s">
        <v>5831</v>
      </c>
      <c r="U1602" s="57">
        <v>732567031</v>
      </c>
      <c r="V1602" s="59">
        <v>39814</v>
      </c>
      <c r="W1602" s="59" t="s">
        <v>3891</v>
      </c>
      <c r="X1602" s="57">
        <v>16</v>
      </c>
      <c r="Y1602" s="59" t="s">
        <v>3891</v>
      </c>
      <c r="Z1602" s="59" t="s">
        <v>3891</v>
      </c>
      <c r="AA1602" s="57" t="s">
        <v>11914</v>
      </c>
      <c r="AB1602" s="60">
        <v>-72.325270000000003</v>
      </c>
      <c r="AC1602" s="60">
        <v>-35.963104999999999</v>
      </c>
      <c r="AD1602" s="57" t="s">
        <v>14110</v>
      </c>
      <c r="AE1602" s="57" t="s">
        <v>14528</v>
      </c>
      <c r="AF1602" s="57" t="s">
        <v>14396</v>
      </c>
      <c r="AG1602" s="129">
        <v>2009</v>
      </c>
      <c r="AH1602" s="121" t="e">
        <f>VLOOKUP(B1602,[1]Hoja2!$A$198:$D$323,2,FALSE)</f>
        <v>#N/A</v>
      </c>
      <c r="AI1602" s="64" t="e">
        <f>VLOOKUP(A1602,[2]Tabla!$A$2:$M$2752,2,FALSE)</f>
        <v>#N/A</v>
      </c>
    </row>
    <row r="1603" spans="1:35" ht="23.25" customHeight="1">
      <c r="A1603" s="57" t="s">
        <v>1691</v>
      </c>
      <c r="B1603" s="57">
        <v>116112</v>
      </c>
      <c r="C1603" s="57" t="s">
        <v>3891</v>
      </c>
      <c r="D1603" s="58" t="s">
        <v>3891</v>
      </c>
      <c r="E1603" s="57">
        <v>7</v>
      </c>
      <c r="F1603" s="58" t="s">
        <v>11931</v>
      </c>
      <c r="G1603" s="57" t="s">
        <v>1668</v>
      </c>
      <c r="H1603" s="57" t="s">
        <v>1</v>
      </c>
      <c r="I1603" s="57" t="s">
        <v>11915</v>
      </c>
      <c r="J1603" s="57" t="s">
        <v>14621</v>
      </c>
      <c r="K1603" s="57" t="s">
        <v>12613</v>
      </c>
      <c r="L1603" s="57" t="s">
        <v>12596</v>
      </c>
      <c r="M1603" s="57" t="s">
        <v>3890</v>
      </c>
      <c r="N1603" s="57" t="s">
        <v>14099</v>
      </c>
      <c r="O1603" s="57" t="s">
        <v>6779</v>
      </c>
      <c r="P1603" s="58" t="s">
        <v>6780</v>
      </c>
      <c r="Q1603" s="57" t="s">
        <v>6781</v>
      </c>
      <c r="R1603" s="57" t="s">
        <v>3909</v>
      </c>
      <c r="S1603" s="57" t="s">
        <v>3900</v>
      </c>
      <c r="T1603" s="57" t="s">
        <v>6782</v>
      </c>
      <c r="U1603" s="57">
        <v>732566866</v>
      </c>
      <c r="V1603" s="59">
        <v>39814</v>
      </c>
      <c r="W1603" s="59" t="s">
        <v>3891</v>
      </c>
      <c r="X1603" s="57">
        <v>16</v>
      </c>
      <c r="Y1603" s="59" t="s">
        <v>3891</v>
      </c>
      <c r="Z1603" s="59" t="s">
        <v>3891</v>
      </c>
      <c r="AA1603" s="57" t="s">
        <v>11914</v>
      </c>
      <c r="AB1603" s="60">
        <v>-72.531446000000003</v>
      </c>
      <c r="AC1603" s="60">
        <v>-35.739564000000001</v>
      </c>
      <c r="AD1603" s="57" t="s">
        <v>14110</v>
      </c>
      <c r="AE1603" s="57" t="s">
        <v>14528</v>
      </c>
      <c r="AF1603" s="57" t="s">
        <v>14150</v>
      </c>
      <c r="AG1603" s="129">
        <v>2009</v>
      </c>
      <c r="AH1603" s="121" t="e">
        <f>VLOOKUP(B1603,[1]Hoja2!$A$198:$D$323,2,FALSE)</f>
        <v>#N/A</v>
      </c>
      <c r="AI1603" s="64" t="e">
        <f>VLOOKUP(A1603,[2]Tabla!$A$2:$M$2752,2,FALSE)</f>
        <v>#N/A</v>
      </c>
    </row>
    <row r="1604" spans="1:35" ht="23.25" customHeight="1">
      <c r="A1604" s="57" t="s">
        <v>1692</v>
      </c>
      <c r="B1604" s="57">
        <v>116150</v>
      </c>
      <c r="C1604" s="57" t="s">
        <v>3891</v>
      </c>
      <c r="D1604" s="58" t="s">
        <v>3891</v>
      </c>
      <c r="E1604" s="57">
        <v>7</v>
      </c>
      <c r="F1604" s="58" t="s">
        <v>11931</v>
      </c>
      <c r="G1604" s="57" t="s">
        <v>1668</v>
      </c>
      <c r="H1604" s="57" t="s">
        <v>1</v>
      </c>
      <c r="I1604" s="57" t="s">
        <v>14060</v>
      </c>
      <c r="J1604" s="57" t="s">
        <v>14621</v>
      </c>
      <c r="K1604" s="57" t="s">
        <v>12596</v>
      </c>
      <c r="L1604" s="57" t="s">
        <v>12596</v>
      </c>
      <c r="M1604" s="57" t="s">
        <v>3890</v>
      </c>
      <c r="N1604" s="57" t="s">
        <v>3976</v>
      </c>
      <c r="O1604" s="57" t="s">
        <v>6783</v>
      </c>
      <c r="P1604" s="58" t="s">
        <v>6728</v>
      </c>
      <c r="Q1604" s="57" t="s">
        <v>4157</v>
      </c>
      <c r="R1604" s="57" t="s">
        <v>3894</v>
      </c>
      <c r="S1604" s="57" t="s">
        <v>3900</v>
      </c>
      <c r="T1604" s="57" t="s">
        <v>6761</v>
      </c>
      <c r="U1604" s="57">
        <v>712209240</v>
      </c>
      <c r="V1604" s="59">
        <v>39814</v>
      </c>
      <c r="W1604" s="59" t="s">
        <v>3891</v>
      </c>
      <c r="X1604" s="57">
        <v>16</v>
      </c>
      <c r="Y1604" s="59" t="s">
        <v>3891</v>
      </c>
      <c r="Z1604" s="59" t="s">
        <v>3891</v>
      </c>
      <c r="AA1604" s="57" t="s">
        <v>11914</v>
      </c>
      <c r="AB1604" s="60">
        <v>-71.664406999999997</v>
      </c>
      <c r="AC1604" s="60">
        <v>-35.424841000000001</v>
      </c>
      <c r="AD1604" s="67" t="s">
        <v>14110</v>
      </c>
      <c r="AE1604" s="57" t="s">
        <v>14528</v>
      </c>
      <c r="AF1604" s="57" t="s">
        <v>14397</v>
      </c>
      <c r="AG1604" s="129">
        <v>2009</v>
      </c>
      <c r="AH1604" s="121" t="e">
        <f>VLOOKUP(B1604,[1]Hoja2!$A$198:$D$323,2,FALSE)</f>
        <v>#N/A</v>
      </c>
      <c r="AI1604" s="64" t="e">
        <f>VLOOKUP(A1604,[2]Tabla!$A$2:$M$2752,2,FALSE)</f>
        <v>#N/A</v>
      </c>
    </row>
    <row r="1605" spans="1:35" ht="23.25" customHeight="1">
      <c r="A1605" s="57" t="s">
        <v>1695</v>
      </c>
      <c r="B1605" s="57">
        <v>116205</v>
      </c>
      <c r="C1605" s="57" t="s">
        <v>3891</v>
      </c>
      <c r="D1605" s="58" t="s">
        <v>3891</v>
      </c>
      <c r="E1605" s="57">
        <v>7</v>
      </c>
      <c r="F1605" s="58" t="s">
        <v>11931</v>
      </c>
      <c r="G1605" s="57" t="s">
        <v>1694</v>
      </c>
      <c r="H1605" s="57" t="s">
        <v>14</v>
      </c>
      <c r="I1605" s="57" t="s">
        <v>21</v>
      </c>
      <c r="J1605" s="57" t="s">
        <v>14621</v>
      </c>
      <c r="K1605" s="57" t="s">
        <v>12596</v>
      </c>
      <c r="L1605" s="57" t="s">
        <v>12596</v>
      </c>
      <c r="M1605" s="57" t="s">
        <v>3904</v>
      </c>
      <c r="N1605" s="57" t="s">
        <v>3891</v>
      </c>
      <c r="O1605" s="57" t="s">
        <v>6785</v>
      </c>
      <c r="P1605" s="58" t="s">
        <v>6728</v>
      </c>
      <c r="Q1605" s="57" t="s">
        <v>4157</v>
      </c>
      <c r="R1605" s="57" t="s">
        <v>3894</v>
      </c>
      <c r="S1605" s="57">
        <v>1610</v>
      </c>
      <c r="T1605" s="57" t="s">
        <v>6786</v>
      </c>
      <c r="U1605" s="57">
        <v>712201401</v>
      </c>
      <c r="V1605" s="59">
        <v>39814</v>
      </c>
      <c r="W1605" s="59" t="s">
        <v>3891</v>
      </c>
      <c r="X1605" s="57">
        <v>7</v>
      </c>
      <c r="Y1605" s="59" t="s">
        <v>3891</v>
      </c>
      <c r="Z1605" s="59" t="s">
        <v>3891</v>
      </c>
      <c r="AA1605" s="57" t="s">
        <v>11914</v>
      </c>
      <c r="AB1605" s="60">
        <v>-71.653854999999993</v>
      </c>
      <c r="AC1605" s="60">
        <v>-35.423363999999999</v>
      </c>
      <c r="AD1605" s="57" t="s">
        <v>3904</v>
      </c>
      <c r="AE1605" s="57" t="s">
        <v>14528</v>
      </c>
      <c r="AF1605" s="57" t="s">
        <v>14396</v>
      </c>
      <c r="AG1605" s="129">
        <v>2009</v>
      </c>
      <c r="AH1605" s="121" t="e">
        <f>VLOOKUP(B1605,[1]Hoja2!$A$198:$D$323,2,FALSE)</f>
        <v>#N/A</v>
      </c>
      <c r="AI1605" s="64" t="e">
        <f>VLOOKUP(A1605,[2]Tabla!$A$2:$M$2752,2,FALSE)</f>
        <v>#N/A</v>
      </c>
    </row>
    <row r="1606" spans="1:35" ht="23.25" customHeight="1">
      <c r="A1606" s="57" t="s">
        <v>1697</v>
      </c>
      <c r="B1606" s="57">
        <v>116209</v>
      </c>
      <c r="C1606" s="57" t="s">
        <v>3891</v>
      </c>
      <c r="D1606" s="58" t="s">
        <v>3891</v>
      </c>
      <c r="E1606" s="57">
        <v>7</v>
      </c>
      <c r="F1606" s="58" t="s">
        <v>11931</v>
      </c>
      <c r="G1606" s="57" t="s">
        <v>1694</v>
      </c>
      <c r="H1606" s="57" t="s">
        <v>14</v>
      </c>
      <c r="I1606" s="57" t="s">
        <v>21</v>
      </c>
      <c r="J1606" s="57" t="s">
        <v>14621</v>
      </c>
      <c r="K1606" s="57" t="s">
        <v>12596</v>
      </c>
      <c r="L1606" s="57" t="s">
        <v>12596</v>
      </c>
      <c r="M1606" s="57" t="s">
        <v>3904</v>
      </c>
      <c r="N1606" s="57" t="s">
        <v>3891</v>
      </c>
      <c r="O1606" s="57" t="s">
        <v>6787</v>
      </c>
      <c r="P1606" s="58" t="s">
        <v>6728</v>
      </c>
      <c r="Q1606" s="57" t="s">
        <v>4157</v>
      </c>
      <c r="R1606" s="57" t="s">
        <v>3894</v>
      </c>
      <c r="S1606" s="57">
        <v>1372</v>
      </c>
      <c r="T1606" s="57" t="s">
        <v>6788</v>
      </c>
      <c r="U1606" s="57">
        <v>712227481</v>
      </c>
      <c r="V1606" s="59">
        <v>39814</v>
      </c>
      <c r="W1606" s="59" t="s">
        <v>3891</v>
      </c>
      <c r="X1606" s="57">
        <v>7</v>
      </c>
      <c r="Y1606" s="59" t="s">
        <v>3891</v>
      </c>
      <c r="Z1606" s="59" t="s">
        <v>3891</v>
      </c>
      <c r="AA1606" s="57" t="s">
        <v>11914</v>
      </c>
      <c r="AB1606" s="60">
        <v>-71.667615999999995</v>
      </c>
      <c r="AC1606" s="60">
        <v>-35.423766000000001</v>
      </c>
      <c r="AD1606" s="57" t="s">
        <v>3904</v>
      </c>
      <c r="AE1606" s="57" t="s">
        <v>14528</v>
      </c>
      <c r="AF1606" s="57" t="s">
        <v>14150</v>
      </c>
      <c r="AG1606" s="129">
        <v>2009</v>
      </c>
      <c r="AH1606" s="121" t="e">
        <f>VLOOKUP(B1606,[1]Hoja2!$A$198:$D$323,2,FALSE)</f>
        <v>#N/A</v>
      </c>
      <c r="AI1606" s="64" t="e">
        <f>VLOOKUP(A1606,[2]Tabla!$A$2:$M$2752,2,FALSE)</f>
        <v>#N/A</v>
      </c>
    </row>
    <row r="1607" spans="1:35" ht="23.25" customHeight="1">
      <c r="A1607" s="57" t="s">
        <v>1698</v>
      </c>
      <c r="B1607" s="57">
        <v>116210</v>
      </c>
      <c r="C1607" s="57" t="s">
        <v>3891</v>
      </c>
      <c r="D1607" s="58" t="s">
        <v>3891</v>
      </c>
      <c r="E1607" s="57">
        <v>7</v>
      </c>
      <c r="F1607" s="58" t="s">
        <v>11931</v>
      </c>
      <c r="G1607" s="57" t="s">
        <v>1694</v>
      </c>
      <c r="H1607" s="57" t="s">
        <v>14</v>
      </c>
      <c r="I1607" s="57" t="s">
        <v>21</v>
      </c>
      <c r="J1607" s="57" t="s">
        <v>14621</v>
      </c>
      <c r="K1607" s="57" t="s">
        <v>12596</v>
      </c>
      <c r="L1607" s="57" t="s">
        <v>12596</v>
      </c>
      <c r="M1607" s="57" t="s">
        <v>3904</v>
      </c>
      <c r="N1607" s="57" t="s">
        <v>3891</v>
      </c>
      <c r="O1607" s="57" t="s">
        <v>6789</v>
      </c>
      <c r="P1607" s="58" t="s">
        <v>6736</v>
      </c>
      <c r="Q1607" s="57" t="s">
        <v>6737</v>
      </c>
      <c r="R1607" s="57" t="s">
        <v>3894</v>
      </c>
      <c r="S1607" s="57">
        <v>321</v>
      </c>
      <c r="T1607" s="57" t="s">
        <v>6790</v>
      </c>
      <c r="U1607" s="57">
        <v>752318159</v>
      </c>
      <c r="V1607" s="59">
        <v>39814</v>
      </c>
      <c r="W1607" s="59" t="s">
        <v>3891</v>
      </c>
      <c r="X1607" s="57">
        <v>7</v>
      </c>
      <c r="Y1607" s="59" t="s">
        <v>3891</v>
      </c>
      <c r="Z1607" s="59" t="s">
        <v>3891</v>
      </c>
      <c r="AA1607" s="57" t="s">
        <v>11914</v>
      </c>
      <c r="AB1607" s="60">
        <v>-71.238529999999997</v>
      </c>
      <c r="AC1607" s="60">
        <v>-34.988</v>
      </c>
      <c r="AD1607" s="57" t="s">
        <v>3904</v>
      </c>
      <c r="AE1607" s="57" t="s">
        <v>14528</v>
      </c>
      <c r="AF1607" s="57" t="s">
        <v>14396</v>
      </c>
      <c r="AG1607" s="129">
        <v>2009</v>
      </c>
      <c r="AH1607" s="121" t="e">
        <f>VLOOKUP(B1607,[1]Hoja2!$A$198:$D$323,2,FALSE)</f>
        <v>#N/A</v>
      </c>
      <c r="AI1607" s="64" t="e">
        <f>VLOOKUP(A1607,[2]Tabla!$A$2:$M$2752,2,FALSE)</f>
        <v>#N/A</v>
      </c>
    </row>
    <row r="1608" spans="1:35" ht="23.25" customHeight="1">
      <c r="A1608" s="57" t="s">
        <v>1699</v>
      </c>
      <c r="B1608" s="57">
        <v>116213</v>
      </c>
      <c r="C1608" s="57" t="s">
        <v>3891</v>
      </c>
      <c r="D1608" s="58" t="s">
        <v>3891</v>
      </c>
      <c r="E1608" s="57">
        <v>7</v>
      </c>
      <c r="F1608" s="58" t="s">
        <v>11931</v>
      </c>
      <c r="G1608" s="57" t="s">
        <v>1694</v>
      </c>
      <c r="H1608" s="57" t="s">
        <v>14</v>
      </c>
      <c r="I1608" s="57" t="s">
        <v>21</v>
      </c>
      <c r="J1608" s="57" t="s">
        <v>14621</v>
      </c>
      <c r="K1608" s="57" t="s">
        <v>12596</v>
      </c>
      <c r="L1608" s="57" t="s">
        <v>12596</v>
      </c>
      <c r="M1608" s="57" t="s">
        <v>3904</v>
      </c>
      <c r="N1608" s="57" t="s">
        <v>3891</v>
      </c>
      <c r="O1608" s="57" t="s">
        <v>6791</v>
      </c>
      <c r="P1608" s="58" t="s">
        <v>6736</v>
      </c>
      <c r="Q1608" s="57" t="s">
        <v>6737</v>
      </c>
      <c r="R1608" s="57" t="s">
        <v>3909</v>
      </c>
      <c r="S1608" s="57">
        <v>1191</v>
      </c>
      <c r="T1608" s="57" t="s">
        <v>4366</v>
      </c>
      <c r="U1608" s="57">
        <v>752313036</v>
      </c>
      <c r="V1608" s="59">
        <v>39814</v>
      </c>
      <c r="W1608" s="59" t="s">
        <v>3891</v>
      </c>
      <c r="X1608" s="57">
        <v>7</v>
      </c>
      <c r="Y1608" s="59" t="s">
        <v>3891</v>
      </c>
      <c r="Z1608" s="59" t="s">
        <v>3891</v>
      </c>
      <c r="AA1608" s="57" t="s">
        <v>11914</v>
      </c>
      <c r="AB1608" s="60">
        <v>-71.219615000000005</v>
      </c>
      <c r="AC1608" s="60">
        <v>-34.983381000000001</v>
      </c>
      <c r="AD1608" s="57" t="s">
        <v>3904</v>
      </c>
      <c r="AE1608" s="57" t="s">
        <v>14528</v>
      </c>
      <c r="AF1608" s="57" t="s">
        <v>14150</v>
      </c>
      <c r="AG1608" s="129">
        <v>2009</v>
      </c>
      <c r="AH1608" s="121" t="e">
        <f>VLOOKUP(B1608,[1]Hoja2!$A$198:$D$323,2,FALSE)</f>
        <v>#N/A</v>
      </c>
      <c r="AI1608" s="64" t="e">
        <f>VLOOKUP(A1608,[2]Tabla!$A$2:$M$2752,2,FALSE)</f>
        <v>#N/A</v>
      </c>
    </row>
    <row r="1609" spans="1:35" ht="23.25" customHeight="1">
      <c r="A1609" s="57" t="s">
        <v>1700</v>
      </c>
      <c r="B1609" s="57">
        <v>116215</v>
      </c>
      <c r="C1609" s="57" t="s">
        <v>3891</v>
      </c>
      <c r="D1609" s="58" t="s">
        <v>3891</v>
      </c>
      <c r="E1609" s="57">
        <v>7</v>
      </c>
      <c r="F1609" s="58" t="s">
        <v>11931</v>
      </c>
      <c r="G1609" s="57" t="s">
        <v>1694</v>
      </c>
      <c r="H1609" s="57" t="s">
        <v>14</v>
      </c>
      <c r="I1609" s="57" t="s">
        <v>21</v>
      </c>
      <c r="J1609" s="57" t="s">
        <v>14621</v>
      </c>
      <c r="K1609" s="57" t="s">
        <v>12596</v>
      </c>
      <c r="L1609" s="57" t="s">
        <v>12596</v>
      </c>
      <c r="M1609" s="57" t="s">
        <v>3904</v>
      </c>
      <c r="N1609" s="57" t="s">
        <v>3891</v>
      </c>
      <c r="O1609" s="57" t="s">
        <v>6792</v>
      </c>
      <c r="P1609" s="58" t="s">
        <v>6769</v>
      </c>
      <c r="Q1609" s="57" t="s">
        <v>4510</v>
      </c>
      <c r="R1609" s="57" t="s">
        <v>3894</v>
      </c>
      <c r="S1609" s="57">
        <v>663</v>
      </c>
      <c r="T1609" s="57" t="s">
        <v>6001</v>
      </c>
      <c r="U1609" s="57">
        <v>732210462</v>
      </c>
      <c r="V1609" s="59">
        <v>39814</v>
      </c>
      <c r="W1609" s="59" t="s">
        <v>3891</v>
      </c>
      <c r="X1609" s="57">
        <v>7</v>
      </c>
      <c r="Y1609" s="59" t="s">
        <v>3891</v>
      </c>
      <c r="Z1609" s="59" t="s">
        <v>3891</v>
      </c>
      <c r="AA1609" s="57" t="s">
        <v>11914</v>
      </c>
      <c r="AB1609" s="60">
        <v>-71.599964</v>
      </c>
      <c r="AC1609" s="60">
        <v>-35.843735000000002</v>
      </c>
      <c r="AD1609" s="57" t="s">
        <v>3904</v>
      </c>
      <c r="AE1609" s="57" t="s">
        <v>14528</v>
      </c>
      <c r="AF1609" s="57" t="s">
        <v>14150</v>
      </c>
      <c r="AG1609" s="129">
        <v>2009</v>
      </c>
      <c r="AH1609" s="121" t="e">
        <f>VLOOKUP(B1609,[1]Hoja2!$A$198:$D$323,2,FALSE)</f>
        <v>#N/A</v>
      </c>
      <c r="AI1609" s="64" t="e">
        <f>VLOOKUP(A1609,[2]Tabla!$A$2:$M$2752,2,FALSE)</f>
        <v>#N/A</v>
      </c>
    </row>
    <row r="1610" spans="1:35" ht="23.25" customHeight="1">
      <c r="A1610" s="57" t="s">
        <v>1701</v>
      </c>
      <c r="B1610" s="57">
        <v>116216</v>
      </c>
      <c r="C1610" s="57" t="s">
        <v>3891</v>
      </c>
      <c r="D1610" s="58" t="s">
        <v>3891</v>
      </c>
      <c r="E1610" s="57">
        <v>7</v>
      </c>
      <c r="F1610" s="58" t="s">
        <v>11931</v>
      </c>
      <c r="G1610" s="57" t="s">
        <v>1694</v>
      </c>
      <c r="H1610" s="57" t="s">
        <v>14</v>
      </c>
      <c r="I1610" s="57" t="s">
        <v>21</v>
      </c>
      <c r="J1610" s="57" t="s">
        <v>14621</v>
      </c>
      <c r="K1610" s="57" t="s">
        <v>12596</v>
      </c>
      <c r="L1610" s="57" t="s">
        <v>12596</v>
      </c>
      <c r="M1610" s="57" t="s">
        <v>3904</v>
      </c>
      <c r="N1610" s="57" t="s">
        <v>3891</v>
      </c>
      <c r="O1610" s="57" t="s">
        <v>6793</v>
      </c>
      <c r="P1610" s="58" t="s">
        <v>6739</v>
      </c>
      <c r="Q1610" s="57" t="s">
        <v>6740</v>
      </c>
      <c r="R1610" s="57" t="s">
        <v>3894</v>
      </c>
      <c r="S1610" s="57">
        <v>580</v>
      </c>
      <c r="T1610" s="57" t="s">
        <v>4530</v>
      </c>
      <c r="U1610" s="57">
        <v>712204700</v>
      </c>
      <c r="V1610" s="59">
        <v>39814</v>
      </c>
      <c r="W1610" s="59" t="s">
        <v>3891</v>
      </c>
      <c r="X1610" s="57">
        <v>7</v>
      </c>
      <c r="Y1610" s="59" t="s">
        <v>3891</v>
      </c>
      <c r="Z1610" s="59" t="s">
        <v>3891</v>
      </c>
      <c r="AA1610" s="57" t="s">
        <v>11914</v>
      </c>
      <c r="AB1610" s="60">
        <v>-72.416972999999999</v>
      </c>
      <c r="AC1610" s="60">
        <v>-35.326779999999999</v>
      </c>
      <c r="AD1610" s="57" t="s">
        <v>3904</v>
      </c>
      <c r="AE1610" s="57" t="s">
        <v>14528</v>
      </c>
      <c r="AF1610" s="57" t="s">
        <v>14150</v>
      </c>
      <c r="AG1610" s="129">
        <v>2009</v>
      </c>
      <c r="AH1610" s="121" t="e">
        <f>VLOOKUP(B1610,[1]Hoja2!$A$198:$D$323,2,FALSE)</f>
        <v>#N/A</v>
      </c>
      <c r="AI1610" s="64" t="e">
        <f>VLOOKUP(A1610,[2]Tabla!$A$2:$M$2752,2,FALSE)</f>
        <v>#N/A</v>
      </c>
    </row>
    <row r="1611" spans="1:35" ht="23.25" customHeight="1">
      <c r="A1611" s="57" t="s">
        <v>1702</v>
      </c>
      <c r="B1611" s="57">
        <v>116217</v>
      </c>
      <c r="C1611" s="57" t="s">
        <v>3891</v>
      </c>
      <c r="D1611" s="58" t="s">
        <v>3891</v>
      </c>
      <c r="E1611" s="57">
        <v>7</v>
      </c>
      <c r="F1611" s="58" t="s">
        <v>11931</v>
      </c>
      <c r="G1611" s="57" t="s">
        <v>1694</v>
      </c>
      <c r="H1611" s="57" t="s">
        <v>14</v>
      </c>
      <c r="I1611" s="57" t="s">
        <v>15</v>
      </c>
      <c r="J1611" s="57" t="s">
        <v>14621</v>
      </c>
      <c r="K1611" s="57" t="s">
        <v>12596</v>
      </c>
      <c r="L1611" s="57" t="s">
        <v>12596</v>
      </c>
      <c r="M1611" s="57" t="s">
        <v>3904</v>
      </c>
      <c r="N1611" s="57" t="s">
        <v>3891</v>
      </c>
      <c r="O1611" s="57" t="s">
        <v>6794</v>
      </c>
      <c r="P1611" s="58" t="s">
        <v>6728</v>
      </c>
      <c r="Q1611" s="57" t="s">
        <v>4157</v>
      </c>
      <c r="R1611" s="57" t="s">
        <v>3894</v>
      </c>
      <c r="S1611" s="57">
        <v>2010</v>
      </c>
      <c r="T1611" s="57" t="s">
        <v>6761</v>
      </c>
      <c r="U1611" s="57">
        <v>712244360</v>
      </c>
      <c r="V1611" s="59">
        <v>39814</v>
      </c>
      <c r="W1611" s="59" t="s">
        <v>3891</v>
      </c>
      <c r="X1611" s="57">
        <v>7</v>
      </c>
      <c r="Y1611" s="59" t="s">
        <v>3891</v>
      </c>
      <c r="Z1611" s="59" t="s">
        <v>3891</v>
      </c>
      <c r="AA1611" s="57" t="s">
        <v>11914</v>
      </c>
      <c r="AB1611" s="60">
        <v>-71.658606000000006</v>
      </c>
      <c r="AC1611" s="60">
        <v>-35.414667000000001</v>
      </c>
      <c r="AD1611" s="57" t="s">
        <v>3904</v>
      </c>
      <c r="AE1611" s="57" t="s">
        <v>14528</v>
      </c>
      <c r="AF1611" s="57" t="s">
        <v>11685</v>
      </c>
      <c r="AG1611" s="129">
        <v>2009</v>
      </c>
      <c r="AH1611" s="121" t="e">
        <f>VLOOKUP(B1611,[1]Hoja2!$A$198:$D$323,2,FALSE)</f>
        <v>#N/A</v>
      </c>
      <c r="AI1611" s="64" t="e">
        <f>VLOOKUP(A1611,[2]Tabla!$A$2:$M$2752,2,FALSE)</f>
        <v>#N/A</v>
      </c>
    </row>
    <row r="1612" spans="1:35" ht="23.25" customHeight="1">
      <c r="A1612" s="57" t="s">
        <v>1703</v>
      </c>
      <c r="B1612" s="57">
        <v>116218</v>
      </c>
      <c r="C1612" s="57" t="s">
        <v>3891</v>
      </c>
      <c r="D1612" s="58" t="s">
        <v>3891</v>
      </c>
      <c r="E1612" s="57">
        <v>7</v>
      </c>
      <c r="F1612" s="58" t="s">
        <v>11931</v>
      </c>
      <c r="G1612" s="57" t="s">
        <v>1694</v>
      </c>
      <c r="H1612" s="57" t="s">
        <v>14</v>
      </c>
      <c r="I1612" s="57" t="s">
        <v>15</v>
      </c>
      <c r="J1612" s="57" t="s">
        <v>14621</v>
      </c>
      <c r="K1612" s="57" t="s">
        <v>12596</v>
      </c>
      <c r="L1612" s="57" t="s">
        <v>12596</v>
      </c>
      <c r="M1612" s="57" t="s">
        <v>3904</v>
      </c>
      <c r="N1612" s="57" t="s">
        <v>3891</v>
      </c>
      <c r="O1612" s="57" t="s">
        <v>6795</v>
      </c>
      <c r="P1612" s="58" t="s">
        <v>6728</v>
      </c>
      <c r="Q1612" s="57" t="s">
        <v>4157</v>
      </c>
      <c r="R1612" s="57" t="s">
        <v>3894</v>
      </c>
      <c r="S1612" s="57">
        <v>1280</v>
      </c>
      <c r="T1612" s="57" t="s">
        <v>6796</v>
      </c>
      <c r="U1612" s="57" t="s">
        <v>11921</v>
      </c>
      <c r="V1612" s="59">
        <v>39814</v>
      </c>
      <c r="W1612" s="59" t="s">
        <v>3891</v>
      </c>
      <c r="X1612" s="57">
        <v>7</v>
      </c>
      <c r="Y1612" s="59" t="s">
        <v>3891</v>
      </c>
      <c r="Z1612" s="59" t="s">
        <v>3891</v>
      </c>
      <c r="AA1612" s="57" t="s">
        <v>11914</v>
      </c>
      <c r="AB1612" s="60">
        <v>-71.663641999999996</v>
      </c>
      <c r="AC1612" s="60">
        <v>-35.425187000000001</v>
      </c>
      <c r="AD1612" s="57" t="s">
        <v>3904</v>
      </c>
      <c r="AE1612" s="57" t="s">
        <v>14528</v>
      </c>
      <c r="AF1612" s="57" t="s">
        <v>11685</v>
      </c>
      <c r="AG1612" s="129">
        <v>2009</v>
      </c>
      <c r="AH1612" s="121" t="e">
        <f>VLOOKUP(B1612,[1]Hoja2!$A$198:$D$323,2,FALSE)</f>
        <v>#N/A</v>
      </c>
      <c r="AI1612" s="64" t="e">
        <f>VLOOKUP(A1612,[2]Tabla!$A$2:$M$2752,2,FALSE)</f>
        <v>#N/A</v>
      </c>
    </row>
    <row r="1613" spans="1:35" ht="23.25" customHeight="1">
      <c r="A1613" s="57" t="s">
        <v>1704</v>
      </c>
      <c r="B1613" s="57">
        <v>116219</v>
      </c>
      <c r="C1613" s="57" t="s">
        <v>3891</v>
      </c>
      <c r="D1613" s="58" t="s">
        <v>3891</v>
      </c>
      <c r="E1613" s="57">
        <v>7</v>
      </c>
      <c r="F1613" s="58" t="s">
        <v>11931</v>
      </c>
      <c r="G1613" s="57" t="s">
        <v>1694</v>
      </c>
      <c r="H1613" s="57" t="s">
        <v>14</v>
      </c>
      <c r="I1613" s="57" t="s">
        <v>21</v>
      </c>
      <c r="J1613" s="57" t="s">
        <v>14621</v>
      </c>
      <c r="K1613" s="57" t="s">
        <v>12596</v>
      </c>
      <c r="L1613" s="57" t="s">
        <v>12596</v>
      </c>
      <c r="M1613" s="57" t="s">
        <v>3904</v>
      </c>
      <c r="N1613" s="57" t="s">
        <v>3891</v>
      </c>
      <c r="O1613" s="57" t="s">
        <v>6797</v>
      </c>
      <c r="P1613" s="58" t="s">
        <v>6728</v>
      </c>
      <c r="Q1613" s="57" t="s">
        <v>4157</v>
      </c>
      <c r="R1613" s="57" t="s">
        <v>3894</v>
      </c>
      <c r="S1613" s="57">
        <v>1361</v>
      </c>
      <c r="T1613" s="57" t="s">
        <v>6798</v>
      </c>
      <c r="U1613" s="57" t="s">
        <v>11921</v>
      </c>
      <c r="V1613" s="59">
        <v>39814</v>
      </c>
      <c r="W1613" s="59" t="s">
        <v>3891</v>
      </c>
      <c r="X1613" s="57">
        <v>7</v>
      </c>
      <c r="Y1613" s="59" t="s">
        <v>3891</v>
      </c>
      <c r="Z1613" s="59" t="s">
        <v>3891</v>
      </c>
      <c r="AA1613" s="57" t="s">
        <v>11914</v>
      </c>
      <c r="AB1613" s="60">
        <v>-71.651765999999995</v>
      </c>
      <c r="AC1613" s="60">
        <v>-35.425108000000002</v>
      </c>
      <c r="AD1613" s="57" t="s">
        <v>3904</v>
      </c>
      <c r="AE1613" s="57" t="s">
        <v>14528</v>
      </c>
      <c r="AF1613" s="57" t="s">
        <v>11685</v>
      </c>
      <c r="AG1613" s="129">
        <v>2009</v>
      </c>
      <c r="AH1613" s="121" t="e">
        <f>VLOOKUP(B1613,[1]Hoja2!$A$198:$D$323,2,FALSE)</f>
        <v>#N/A</v>
      </c>
      <c r="AI1613" s="64" t="e">
        <f>VLOOKUP(A1613,[2]Tabla!$A$2:$M$2752,2,FALSE)</f>
        <v>#N/A</v>
      </c>
    </row>
    <row r="1614" spans="1:35" ht="23.25" customHeight="1">
      <c r="A1614" s="57" t="s">
        <v>1705</v>
      </c>
      <c r="B1614" s="57">
        <v>116236</v>
      </c>
      <c r="C1614" s="57" t="s">
        <v>3891</v>
      </c>
      <c r="D1614" s="58" t="s">
        <v>3891</v>
      </c>
      <c r="E1614" s="57">
        <v>7</v>
      </c>
      <c r="F1614" s="58" t="s">
        <v>11931</v>
      </c>
      <c r="G1614" s="57" t="s">
        <v>1694</v>
      </c>
      <c r="H1614" s="57" t="s">
        <v>14</v>
      </c>
      <c r="I1614" s="57" t="s">
        <v>91</v>
      </c>
      <c r="J1614" s="57" t="s">
        <v>14621</v>
      </c>
      <c r="K1614" s="57" t="s">
        <v>12596</v>
      </c>
      <c r="L1614" s="57" t="s">
        <v>12596</v>
      </c>
      <c r="M1614" s="57" t="s">
        <v>3904</v>
      </c>
      <c r="N1614" s="57" t="s">
        <v>3891</v>
      </c>
      <c r="O1614" s="57" t="s">
        <v>6799</v>
      </c>
      <c r="P1614" s="58" t="s">
        <v>6736</v>
      </c>
      <c r="Q1614" s="57" t="s">
        <v>6737</v>
      </c>
      <c r="R1614" s="57" t="s">
        <v>3894</v>
      </c>
      <c r="S1614" s="57">
        <v>475</v>
      </c>
      <c r="T1614" s="57" t="s">
        <v>4790</v>
      </c>
      <c r="U1614" s="57">
        <v>752318474</v>
      </c>
      <c r="V1614" s="59">
        <v>39814</v>
      </c>
      <c r="W1614" s="59" t="s">
        <v>3891</v>
      </c>
      <c r="X1614" s="57">
        <v>7</v>
      </c>
      <c r="Y1614" s="59" t="s">
        <v>3891</v>
      </c>
      <c r="Z1614" s="59" t="s">
        <v>3891</v>
      </c>
      <c r="AA1614" s="57" t="s">
        <v>11914</v>
      </c>
      <c r="AB1614" s="60">
        <v>-71.240189000000001</v>
      </c>
      <c r="AC1614" s="60">
        <v>-34.986356999999998</v>
      </c>
      <c r="AD1614" s="57" t="s">
        <v>3904</v>
      </c>
      <c r="AE1614" s="57" t="s">
        <v>14528</v>
      </c>
      <c r="AF1614" s="57" t="s">
        <v>14150</v>
      </c>
      <c r="AG1614" s="129">
        <v>2009</v>
      </c>
      <c r="AH1614" s="121" t="e">
        <f>VLOOKUP(B1614,[1]Hoja2!$A$198:$D$323,2,FALSE)</f>
        <v>#N/A</v>
      </c>
      <c r="AI1614" s="64" t="e">
        <f>VLOOKUP(A1614,[2]Tabla!$A$2:$M$2752,2,FALSE)</f>
        <v>#N/A</v>
      </c>
    </row>
    <row r="1615" spans="1:35" ht="23.25" customHeight="1">
      <c r="A1615" s="57" t="s">
        <v>1707</v>
      </c>
      <c r="B1615" s="57">
        <v>116261</v>
      </c>
      <c r="C1615" s="57" t="s">
        <v>3891</v>
      </c>
      <c r="D1615" s="58" t="s">
        <v>3891</v>
      </c>
      <c r="E1615" s="57">
        <v>7</v>
      </c>
      <c r="F1615" s="58" t="s">
        <v>11931</v>
      </c>
      <c r="G1615" s="57" t="s">
        <v>1694</v>
      </c>
      <c r="H1615" s="57" t="s">
        <v>14</v>
      </c>
      <c r="I1615" s="57" t="s">
        <v>81</v>
      </c>
      <c r="J1615" s="57" t="s">
        <v>14621</v>
      </c>
      <c r="K1615" s="57" t="s">
        <v>12596</v>
      </c>
      <c r="L1615" s="57" t="s">
        <v>12596</v>
      </c>
      <c r="M1615" s="57" t="s">
        <v>3904</v>
      </c>
      <c r="N1615" s="57" t="s">
        <v>3891</v>
      </c>
      <c r="O1615" s="57" t="s">
        <v>6802</v>
      </c>
      <c r="P1615" s="58" t="s">
        <v>6728</v>
      </c>
      <c r="Q1615" s="57" t="s">
        <v>4157</v>
      </c>
      <c r="R1615" s="57" t="s">
        <v>3894</v>
      </c>
      <c r="S1615" s="57">
        <v>1369</v>
      </c>
      <c r="T1615" s="57" t="s">
        <v>6803</v>
      </c>
      <c r="U1615" s="57">
        <v>712228089</v>
      </c>
      <c r="V1615" s="59">
        <v>39814</v>
      </c>
      <c r="W1615" s="59" t="s">
        <v>3891</v>
      </c>
      <c r="X1615" s="57">
        <v>7</v>
      </c>
      <c r="Y1615" s="59" t="s">
        <v>3891</v>
      </c>
      <c r="Z1615" s="59" t="s">
        <v>3891</v>
      </c>
      <c r="AA1615" s="57" t="s">
        <v>11914</v>
      </c>
      <c r="AB1615" s="60">
        <v>-71.666754999999995</v>
      </c>
      <c r="AC1615" s="60">
        <v>-35.423909000000002</v>
      </c>
      <c r="AD1615" s="57" t="s">
        <v>3904</v>
      </c>
      <c r="AE1615" s="57" t="s">
        <v>14528</v>
      </c>
      <c r="AF1615" s="57" t="s">
        <v>14396</v>
      </c>
      <c r="AG1615" s="129">
        <v>2009</v>
      </c>
      <c r="AH1615" s="121" t="e">
        <f>VLOOKUP(B1615,[1]Hoja2!$A$198:$D$323,2,FALSE)</f>
        <v>#N/A</v>
      </c>
      <c r="AI1615" s="64" t="e">
        <f>VLOOKUP(A1615,[2]Tabla!$A$2:$M$2752,2,FALSE)</f>
        <v>#N/A</v>
      </c>
    </row>
    <row r="1616" spans="1:35" ht="23.25" customHeight="1">
      <c r="A1616" s="57" t="s">
        <v>1708</v>
      </c>
      <c r="B1616" s="57">
        <v>116262</v>
      </c>
      <c r="C1616" s="57" t="s">
        <v>3891</v>
      </c>
      <c r="D1616" s="58" t="s">
        <v>3891</v>
      </c>
      <c r="E1616" s="57">
        <v>7</v>
      </c>
      <c r="F1616" s="58" t="s">
        <v>11931</v>
      </c>
      <c r="G1616" s="57" t="s">
        <v>1694</v>
      </c>
      <c r="H1616" s="57" t="s">
        <v>14</v>
      </c>
      <c r="I1616" s="57" t="s">
        <v>15</v>
      </c>
      <c r="J1616" s="57" t="s">
        <v>14621</v>
      </c>
      <c r="K1616" s="57" t="s">
        <v>12596</v>
      </c>
      <c r="L1616" s="57" t="s">
        <v>12596</v>
      </c>
      <c r="M1616" s="57" t="s">
        <v>3904</v>
      </c>
      <c r="N1616" s="57" t="s">
        <v>3891</v>
      </c>
      <c r="O1616" s="57" t="s">
        <v>11146</v>
      </c>
      <c r="P1616" s="58" t="s">
        <v>6728</v>
      </c>
      <c r="Q1616" s="57" t="s">
        <v>4157</v>
      </c>
      <c r="R1616" s="57" t="s">
        <v>3894</v>
      </c>
      <c r="S1616" s="57">
        <v>1372</v>
      </c>
      <c r="T1616" s="57" t="s">
        <v>6788</v>
      </c>
      <c r="U1616" s="57">
        <v>712209902</v>
      </c>
      <c r="V1616" s="59">
        <v>39814</v>
      </c>
      <c r="W1616" s="59" t="s">
        <v>3891</v>
      </c>
      <c r="X1616" s="57">
        <v>7</v>
      </c>
      <c r="Y1616" s="59" t="s">
        <v>3891</v>
      </c>
      <c r="Z1616" s="59" t="s">
        <v>3891</v>
      </c>
      <c r="AA1616" s="57" t="s">
        <v>11914</v>
      </c>
      <c r="AB1616" s="60">
        <v>-71.667641000000003</v>
      </c>
      <c r="AC1616" s="60">
        <v>-35.423684000000002</v>
      </c>
      <c r="AD1616" s="57" t="s">
        <v>3904</v>
      </c>
      <c r="AE1616" s="57" t="s">
        <v>14528</v>
      </c>
      <c r="AF1616" s="57" t="s">
        <v>14397</v>
      </c>
      <c r="AG1616" s="129">
        <v>2009</v>
      </c>
      <c r="AH1616" s="57" t="str">
        <f>VLOOKUP(B1616,[1]Hoja2!$A$198:$D$323,2,FALSE)</f>
        <v>Alta complejidad</v>
      </c>
      <c r="AI1616" s="64" t="e">
        <f>VLOOKUP(A1616,[2]Tabla!$A$2:$M$2752,2,FALSE)</f>
        <v>#N/A</v>
      </c>
    </row>
    <row r="1617" spans="1:35" ht="23.25" customHeight="1">
      <c r="A1617" s="57" t="s">
        <v>1710</v>
      </c>
      <c r="B1617" s="57">
        <v>116265</v>
      </c>
      <c r="C1617" s="57" t="s">
        <v>3891</v>
      </c>
      <c r="D1617" s="58" t="s">
        <v>3891</v>
      </c>
      <c r="E1617" s="57">
        <v>7</v>
      </c>
      <c r="F1617" s="58" t="s">
        <v>11931</v>
      </c>
      <c r="G1617" s="57" t="s">
        <v>1668</v>
      </c>
      <c r="H1617" s="57" t="s">
        <v>1</v>
      </c>
      <c r="I1617" s="57" t="s">
        <v>14060</v>
      </c>
      <c r="J1617" s="57" t="s">
        <v>14621</v>
      </c>
      <c r="K1617" s="57" t="s">
        <v>12596</v>
      </c>
      <c r="L1617" s="57" t="s">
        <v>12596</v>
      </c>
      <c r="M1617" s="57" t="s">
        <v>3911</v>
      </c>
      <c r="N1617" s="57" t="s">
        <v>3976</v>
      </c>
      <c r="O1617" s="57" t="s">
        <v>6805</v>
      </c>
      <c r="P1617" s="58" t="s">
        <v>6728</v>
      </c>
      <c r="Q1617" s="57" t="s">
        <v>4157</v>
      </c>
      <c r="R1617" s="57" t="s">
        <v>3894</v>
      </c>
      <c r="S1617" s="57">
        <v>2745</v>
      </c>
      <c r="T1617" s="57" t="s">
        <v>6806</v>
      </c>
      <c r="U1617" s="57">
        <v>712213016</v>
      </c>
      <c r="V1617" s="59">
        <v>39814</v>
      </c>
      <c r="W1617" s="59" t="s">
        <v>3891</v>
      </c>
      <c r="X1617" s="57">
        <v>16</v>
      </c>
      <c r="Y1617" s="59" t="s">
        <v>3891</v>
      </c>
      <c r="Z1617" s="59" t="s">
        <v>3891</v>
      </c>
      <c r="AA1617" s="57" t="s">
        <v>11914</v>
      </c>
      <c r="AB1617" s="60">
        <v>-71.645747999999998</v>
      </c>
      <c r="AC1617" s="60">
        <v>-35.426102999999998</v>
      </c>
      <c r="AD1617" s="67" t="s">
        <v>14111</v>
      </c>
      <c r="AE1617" s="57" t="s">
        <v>14528</v>
      </c>
      <c r="AF1617" s="57" t="s">
        <v>14397</v>
      </c>
      <c r="AG1617" s="129">
        <v>2009</v>
      </c>
      <c r="AH1617" s="121" t="e">
        <f>VLOOKUP(B1617,[1]Hoja2!$A$198:$D$323,2,FALSE)</f>
        <v>#N/A</v>
      </c>
      <c r="AI1617" s="64" t="e">
        <f>VLOOKUP(A1617,[2]Tabla!$A$2:$M$2752,2,FALSE)</f>
        <v>#N/A</v>
      </c>
    </row>
    <row r="1618" spans="1:35" ht="23.25" customHeight="1">
      <c r="A1618" s="57" t="s">
        <v>1711</v>
      </c>
      <c r="B1618" s="57">
        <v>116266</v>
      </c>
      <c r="C1618" s="57" t="s">
        <v>3891</v>
      </c>
      <c r="D1618" s="58" t="s">
        <v>3891</v>
      </c>
      <c r="E1618" s="57">
        <v>7</v>
      </c>
      <c r="F1618" s="58" t="s">
        <v>11931</v>
      </c>
      <c r="G1618" s="57" t="s">
        <v>1668</v>
      </c>
      <c r="H1618" s="57" t="s">
        <v>1</v>
      </c>
      <c r="I1618" s="57" t="s">
        <v>14060</v>
      </c>
      <c r="J1618" s="57" t="s">
        <v>14621</v>
      </c>
      <c r="K1618" s="57" t="s">
        <v>12596</v>
      </c>
      <c r="L1618" s="57" t="s">
        <v>12596</v>
      </c>
      <c r="M1618" s="57" t="s">
        <v>3911</v>
      </c>
      <c r="N1618" s="57" t="s">
        <v>3976</v>
      </c>
      <c r="O1618" s="57" t="s">
        <v>11291</v>
      </c>
      <c r="P1618" s="58" t="s">
        <v>6728</v>
      </c>
      <c r="Q1618" s="57" t="s">
        <v>4157</v>
      </c>
      <c r="R1618" s="57" t="s">
        <v>3894</v>
      </c>
      <c r="S1618" s="57">
        <v>626</v>
      </c>
      <c r="T1618" s="57" t="s">
        <v>6807</v>
      </c>
      <c r="U1618" s="57">
        <v>712212691</v>
      </c>
      <c r="V1618" s="59">
        <v>39814</v>
      </c>
      <c r="W1618" s="59" t="s">
        <v>3891</v>
      </c>
      <c r="X1618" s="57">
        <v>16</v>
      </c>
      <c r="Y1618" s="59" t="s">
        <v>3891</v>
      </c>
      <c r="Z1618" s="59" t="s">
        <v>3891</v>
      </c>
      <c r="AA1618" s="57" t="s">
        <v>11914</v>
      </c>
      <c r="AB1618" s="60">
        <v>-71.667409000000006</v>
      </c>
      <c r="AC1618" s="60">
        <v>-35.42689</v>
      </c>
      <c r="AD1618" s="67" t="s">
        <v>14111</v>
      </c>
      <c r="AE1618" s="57" t="s">
        <v>14528</v>
      </c>
      <c r="AF1618" s="57" t="s">
        <v>14397</v>
      </c>
      <c r="AG1618" s="129">
        <v>2009</v>
      </c>
      <c r="AH1618" s="121" t="e">
        <f>VLOOKUP(B1618,[1]Hoja2!$A$198:$D$323,2,FALSE)</f>
        <v>#N/A</v>
      </c>
      <c r="AI1618" s="64" t="e">
        <f>VLOOKUP(A1618,[2]Tabla!$A$2:$M$2752,2,FALSE)</f>
        <v>#N/A</v>
      </c>
    </row>
    <row r="1619" spans="1:35" ht="23.25" customHeight="1">
      <c r="A1619" s="57" t="s">
        <v>1712</v>
      </c>
      <c r="B1619" s="57">
        <v>116267</v>
      </c>
      <c r="C1619" s="57" t="s">
        <v>3891</v>
      </c>
      <c r="D1619" s="58" t="s">
        <v>3891</v>
      </c>
      <c r="E1619" s="57">
        <v>7</v>
      </c>
      <c r="F1619" s="58" t="s">
        <v>11931</v>
      </c>
      <c r="G1619" s="57" t="s">
        <v>1668</v>
      </c>
      <c r="H1619" s="57" t="s">
        <v>1</v>
      </c>
      <c r="I1619" s="57" t="s">
        <v>14060</v>
      </c>
      <c r="J1619" s="57" t="s">
        <v>14621</v>
      </c>
      <c r="K1619" s="57" t="s">
        <v>12596</v>
      </c>
      <c r="L1619" s="57" t="s">
        <v>12596</v>
      </c>
      <c r="M1619" s="57" t="s">
        <v>3911</v>
      </c>
      <c r="N1619" s="57" t="s">
        <v>3976</v>
      </c>
      <c r="O1619" s="57" t="s">
        <v>6808</v>
      </c>
      <c r="P1619" s="58" t="s">
        <v>6728</v>
      </c>
      <c r="Q1619" s="57" t="s">
        <v>4157</v>
      </c>
      <c r="R1619" s="57" t="s">
        <v>3894</v>
      </c>
      <c r="S1619" s="57" t="s">
        <v>3900</v>
      </c>
      <c r="T1619" s="57" t="s">
        <v>4994</v>
      </c>
      <c r="U1619" s="57">
        <v>712212863</v>
      </c>
      <c r="V1619" s="59">
        <v>39814</v>
      </c>
      <c r="W1619" s="59" t="s">
        <v>3891</v>
      </c>
      <c r="X1619" s="57">
        <v>16</v>
      </c>
      <c r="Y1619" s="59" t="s">
        <v>3891</v>
      </c>
      <c r="Z1619" s="59" t="s">
        <v>3891</v>
      </c>
      <c r="AA1619" s="57" t="s">
        <v>11914</v>
      </c>
      <c r="AB1619" s="60">
        <v>-71.651809999999998</v>
      </c>
      <c r="AC1619" s="60">
        <v>-35.409806000000003</v>
      </c>
      <c r="AD1619" s="67" t="s">
        <v>14111</v>
      </c>
      <c r="AE1619" s="57" t="s">
        <v>14528</v>
      </c>
      <c r="AF1619" s="57" t="s">
        <v>14397</v>
      </c>
      <c r="AG1619" s="129">
        <v>2009</v>
      </c>
      <c r="AH1619" s="121" t="e">
        <f>VLOOKUP(B1619,[1]Hoja2!$A$198:$D$323,2,FALSE)</f>
        <v>#N/A</v>
      </c>
      <c r="AI1619" s="64" t="e">
        <f>VLOOKUP(A1619,[2]Tabla!$A$2:$M$2752,2,FALSE)</f>
        <v>#N/A</v>
      </c>
    </row>
    <row r="1620" spans="1:35" ht="23.25" customHeight="1">
      <c r="A1620" s="57" t="s">
        <v>1713</v>
      </c>
      <c r="B1620" s="57">
        <v>116268</v>
      </c>
      <c r="C1620" s="57" t="s">
        <v>3891</v>
      </c>
      <c r="D1620" s="58" t="s">
        <v>3891</v>
      </c>
      <c r="E1620" s="57">
        <v>7</v>
      </c>
      <c r="F1620" s="58" t="s">
        <v>11931</v>
      </c>
      <c r="G1620" s="57" t="s">
        <v>1694</v>
      </c>
      <c r="H1620" s="57" t="s">
        <v>14</v>
      </c>
      <c r="I1620" s="57" t="s">
        <v>21</v>
      </c>
      <c r="J1620" s="57" t="s">
        <v>14621</v>
      </c>
      <c r="K1620" s="57" t="s">
        <v>12596</v>
      </c>
      <c r="L1620" s="57" t="s">
        <v>12596</v>
      </c>
      <c r="M1620" s="57" t="s">
        <v>3904</v>
      </c>
      <c r="N1620" s="57" t="s">
        <v>3891</v>
      </c>
      <c r="O1620" s="57" t="s">
        <v>6809</v>
      </c>
      <c r="P1620" s="58" t="s">
        <v>6744</v>
      </c>
      <c r="Q1620" s="57" t="s">
        <v>5790</v>
      </c>
      <c r="R1620" s="57" t="s">
        <v>3894</v>
      </c>
      <c r="S1620" s="57">
        <v>479</v>
      </c>
      <c r="T1620" s="57" t="s">
        <v>4790</v>
      </c>
      <c r="U1620" s="57" t="s">
        <v>11921</v>
      </c>
      <c r="V1620" s="59">
        <v>39814</v>
      </c>
      <c r="W1620" s="59" t="s">
        <v>3891</v>
      </c>
      <c r="X1620" s="57">
        <v>7</v>
      </c>
      <c r="Y1620" s="59" t="s">
        <v>3891</v>
      </c>
      <c r="Z1620" s="59" t="s">
        <v>3891</v>
      </c>
      <c r="AA1620" s="57" t="s">
        <v>11914</v>
      </c>
      <c r="AB1620" s="60">
        <v>-72.315916000000001</v>
      </c>
      <c r="AC1620" s="60">
        <v>-35.969133999999997</v>
      </c>
      <c r="AD1620" s="57" t="s">
        <v>3904</v>
      </c>
      <c r="AE1620" s="57" t="s">
        <v>14528</v>
      </c>
      <c r="AF1620" s="57" t="s">
        <v>14396</v>
      </c>
      <c r="AG1620" s="129">
        <v>2009</v>
      </c>
      <c r="AH1620" s="121" t="e">
        <f>VLOOKUP(B1620,[1]Hoja2!$A$198:$D$323,2,FALSE)</f>
        <v>#N/A</v>
      </c>
      <c r="AI1620" s="64" t="e">
        <f>VLOOKUP(A1620,[2]Tabla!$A$2:$M$2752,2,FALSE)</f>
        <v>#N/A</v>
      </c>
    </row>
    <row r="1621" spans="1:35" ht="23.25" customHeight="1">
      <c r="A1621" s="57" t="s">
        <v>1714</v>
      </c>
      <c r="B1621" s="57">
        <v>116269</v>
      </c>
      <c r="C1621" s="57" t="s">
        <v>3891</v>
      </c>
      <c r="D1621" s="58" t="s">
        <v>3891</v>
      </c>
      <c r="E1621" s="57">
        <v>7</v>
      </c>
      <c r="F1621" s="58" t="s">
        <v>11931</v>
      </c>
      <c r="G1621" s="57" t="s">
        <v>1694</v>
      </c>
      <c r="H1621" s="57" t="s">
        <v>14</v>
      </c>
      <c r="I1621" s="57" t="s">
        <v>21</v>
      </c>
      <c r="J1621" s="57" t="s">
        <v>14621</v>
      </c>
      <c r="K1621" s="57" t="s">
        <v>12596</v>
      </c>
      <c r="L1621" s="57" t="s">
        <v>12596</v>
      </c>
      <c r="M1621" s="57" t="s">
        <v>3904</v>
      </c>
      <c r="N1621" s="57" t="s">
        <v>3891</v>
      </c>
      <c r="O1621" s="57" t="s">
        <v>6810</v>
      </c>
      <c r="P1621" s="58" t="s">
        <v>6775</v>
      </c>
      <c r="Q1621" s="57" t="s">
        <v>6776</v>
      </c>
      <c r="R1621" s="57" t="s">
        <v>3894</v>
      </c>
      <c r="S1621" s="57">
        <v>247</v>
      </c>
      <c r="T1621" s="57" t="s">
        <v>3986</v>
      </c>
      <c r="U1621" s="57" t="s">
        <v>11921</v>
      </c>
      <c r="V1621" s="59">
        <v>39814</v>
      </c>
      <c r="W1621" s="59" t="s">
        <v>3891</v>
      </c>
      <c r="X1621" s="57">
        <v>7</v>
      </c>
      <c r="Y1621" s="59" t="s">
        <v>3891</v>
      </c>
      <c r="Z1621" s="59" t="s">
        <v>3891</v>
      </c>
      <c r="AA1621" s="57" t="s">
        <v>11914</v>
      </c>
      <c r="AB1621" s="60">
        <v>-71.829592000000005</v>
      </c>
      <c r="AC1621" s="60">
        <v>-36.138939999999998</v>
      </c>
      <c r="AD1621" s="57" t="s">
        <v>3904</v>
      </c>
      <c r="AE1621" s="57" t="s">
        <v>14528</v>
      </c>
      <c r="AF1621" s="57" t="s">
        <v>14396</v>
      </c>
      <c r="AG1621" s="129">
        <v>2009</v>
      </c>
      <c r="AH1621" s="121" t="e">
        <f>VLOOKUP(B1621,[1]Hoja2!$A$198:$D$323,2,FALSE)</f>
        <v>#N/A</v>
      </c>
      <c r="AI1621" s="64" t="e">
        <f>VLOOKUP(A1621,[2]Tabla!$A$2:$M$2752,2,FALSE)</f>
        <v>#N/A</v>
      </c>
    </row>
    <row r="1622" spans="1:35" ht="23.25" customHeight="1">
      <c r="A1622" s="57" t="s">
        <v>1717</v>
      </c>
      <c r="B1622" s="57">
        <v>116275</v>
      </c>
      <c r="C1622" s="57" t="s">
        <v>3891</v>
      </c>
      <c r="D1622" s="58" t="s">
        <v>3891</v>
      </c>
      <c r="E1622" s="57">
        <v>7</v>
      </c>
      <c r="F1622" s="58" t="s">
        <v>11931</v>
      </c>
      <c r="G1622" s="57" t="s">
        <v>1694</v>
      </c>
      <c r="H1622" s="57" t="s">
        <v>14</v>
      </c>
      <c r="I1622" s="57" t="s">
        <v>81</v>
      </c>
      <c r="J1622" s="57" t="s">
        <v>14621</v>
      </c>
      <c r="K1622" s="57" t="s">
        <v>12596</v>
      </c>
      <c r="L1622" s="57" t="s">
        <v>12596</v>
      </c>
      <c r="M1622" s="57" t="s">
        <v>14123</v>
      </c>
      <c r="N1622" s="57" t="s">
        <v>3891</v>
      </c>
      <c r="O1622" s="57" t="s">
        <v>11147</v>
      </c>
      <c r="P1622" s="58" t="s">
        <v>6728</v>
      </c>
      <c r="Q1622" s="57" t="s">
        <v>4157</v>
      </c>
      <c r="R1622" s="57" t="s">
        <v>3894</v>
      </c>
      <c r="S1622" s="57">
        <v>687</v>
      </c>
      <c r="T1622" s="57" t="s">
        <v>6786</v>
      </c>
      <c r="U1622" s="57">
        <v>712971042</v>
      </c>
      <c r="V1622" s="59">
        <v>39814</v>
      </c>
      <c r="W1622" s="59" t="s">
        <v>3891</v>
      </c>
      <c r="X1622" s="57">
        <v>7</v>
      </c>
      <c r="Y1622" s="59" t="s">
        <v>3891</v>
      </c>
      <c r="Z1622" s="59" t="s">
        <v>3891</v>
      </c>
      <c r="AA1622" s="57" t="s">
        <v>11914</v>
      </c>
      <c r="AB1622" s="60">
        <v>-71.675219999999996</v>
      </c>
      <c r="AC1622" s="60">
        <v>-35.420920000000002</v>
      </c>
      <c r="AD1622" s="57" t="s">
        <v>14108</v>
      </c>
      <c r="AE1622" s="57" t="s">
        <v>14528</v>
      </c>
      <c r="AF1622" s="57" t="s">
        <v>14396</v>
      </c>
      <c r="AG1622" s="129">
        <v>2009</v>
      </c>
      <c r="AH1622" s="121" t="e">
        <f>VLOOKUP(B1622,[1]Hoja2!$A$198:$D$323,2,FALSE)</f>
        <v>#N/A</v>
      </c>
      <c r="AI1622" s="64" t="e">
        <f>VLOOKUP(A1622,[2]Tabla!$A$2:$M$2752,2,FALSE)</f>
        <v>#N/A</v>
      </c>
    </row>
    <row r="1623" spans="1:35" ht="23.25" customHeight="1">
      <c r="A1623" s="57" t="s">
        <v>1718</v>
      </c>
      <c r="B1623" s="57">
        <v>116276</v>
      </c>
      <c r="C1623" s="57" t="s">
        <v>3891</v>
      </c>
      <c r="D1623" s="58" t="s">
        <v>3891</v>
      </c>
      <c r="E1623" s="57">
        <v>7</v>
      </c>
      <c r="F1623" s="58" t="s">
        <v>11931</v>
      </c>
      <c r="G1623" s="57" t="s">
        <v>1694</v>
      </c>
      <c r="H1623" s="57" t="s">
        <v>14</v>
      </c>
      <c r="I1623" s="57" t="s">
        <v>15</v>
      </c>
      <c r="J1623" s="57" t="s">
        <v>14621</v>
      </c>
      <c r="K1623" s="57" t="s">
        <v>12596</v>
      </c>
      <c r="L1623" s="57" t="s">
        <v>12596</v>
      </c>
      <c r="M1623" s="57" t="s">
        <v>3911</v>
      </c>
      <c r="N1623" s="57" t="s">
        <v>3891</v>
      </c>
      <c r="O1623" s="57" t="s">
        <v>6818</v>
      </c>
      <c r="P1623" s="58" t="s">
        <v>6728</v>
      </c>
      <c r="Q1623" s="57" t="s">
        <v>4157</v>
      </c>
      <c r="R1623" s="57" t="s">
        <v>3894</v>
      </c>
      <c r="S1623" s="57">
        <v>1525</v>
      </c>
      <c r="T1623" s="57" t="s">
        <v>6819</v>
      </c>
      <c r="U1623" s="57">
        <v>712635600</v>
      </c>
      <c r="V1623" s="59">
        <v>39814</v>
      </c>
      <c r="W1623" s="59" t="s">
        <v>3891</v>
      </c>
      <c r="X1623" s="57">
        <v>7</v>
      </c>
      <c r="Y1623" s="59" t="s">
        <v>3891</v>
      </c>
      <c r="Z1623" s="59" t="s">
        <v>3891</v>
      </c>
      <c r="AA1623" s="57" t="s">
        <v>11914</v>
      </c>
      <c r="AB1623" s="60">
        <v>-71.655236000000002</v>
      </c>
      <c r="AC1623" s="60">
        <v>-35.428905</v>
      </c>
      <c r="AD1623" s="57" t="s">
        <v>3904</v>
      </c>
      <c r="AE1623" s="57" t="s">
        <v>14528</v>
      </c>
      <c r="AF1623" s="57" t="s">
        <v>11685</v>
      </c>
      <c r="AG1623" s="129">
        <v>2009</v>
      </c>
      <c r="AH1623" s="121" t="e">
        <f>VLOOKUP(B1623,[1]Hoja2!$A$198:$D$323,2,FALSE)</f>
        <v>#N/A</v>
      </c>
      <c r="AI1623" s="64" t="e">
        <f>VLOOKUP(A1623,[2]Tabla!$A$2:$M$2752,2,FALSE)</f>
        <v>#N/A</v>
      </c>
    </row>
    <row r="1624" spans="1:35" ht="23.25" customHeight="1">
      <c r="A1624" s="57" t="s">
        <v>1719</v>
      </c>
      <c r="B1624" s="57">
        <v>116277</v>
      </c>
      <c r="C1624" s="57" t="s">
        <v>3891</v>
      </c>
      <c r="D1624" s="58" t="s">
        <v>3891</v>
      </c>
      <c r="E1624" s="57">
        <v>7</v>
      </c>
      <c r="F1624" s="58" t="s">
        <v>11931</v>
      </c>
      <c r="G1624" s="57" t="s">
        <v>1694</v>
      </c>
      <c r="H1624" s="57" t="s">
        <v>14</v>
      </c>
      <c r="I1624" s="57" t="s">
        <v>21</v>
      </c>
      <c r="J1624" s="57" t="s">
        <v>14621</v>
      </c>
      <c r="K1624" s="57" t="s">
        <v>12596</v>
      </c>
      <c r="L1624" s="57" t="s">
        <v>12596</v>
      </c>
      <c r="M1624" s="57" t="s">
        <v>14123</v>
      </c>
      <c r="N1624" s="57" t="s">
        <v>3891</v>
      </c>
      <c r="O1624" s="57" t="s">
        <v>6820</v>
      </c>
      <c r="P1624" s="58" t="s">
        <v>6736</v>
      </c>
      <c r="Q1624" s="57" t="s">
        <v>6737</v>
      </c>
      <c r="R1624" s="57" t="s">
        <v>3894</v>
      </c>
      <c r="S1624" s="57">
        <v>610</v>
      </c>
      <c r="T1624" s="57" t="s">
        <v>3953</v>
      </c>
      <c r="U1624" s="57">
        <v>752275025</v>
      </c>
      <c r="V1624" s="59">
        <v>39814</v>
      </c>
      <c r="W1624" s="59" t="s">
        <v>3891</v>
      </c>
      <c r="X1624" s="57">
        <v>7</v>
      </c>
      <c r="Y1624" s="59" t="s">
        <v>3891</v>
      </c>
      <c r="Z1624" s="59" t="s">
        <v>3891</v>
      </c>
      <c r="AA1624" s="57" t="s">
        <v>11914</v>
      </c>
      <c r="AB1624" s="60">
        <v>-71.242568000000006</v>
      </c>
      <c r="AC1624" s="60">
        <v>-34.989806999999999</v>
      </c>
      <c r="AD1624" s="57" t="s">
        <v>14108</v>
      </c>
      <c r="AE1624" s="57" t="s">
        <v>14528</v>
      </c>
      <c r="AF1624" s="57" t="s">
        <v>11685</v>
      </c>
      <c r="AG1624" s="129">
        <v>2009</v>
      </c>
      <c r="AH1624" s="121" t="e">
        <f>VLOOKUP(B1624,[1]Hoja2!$A$198:$D$323,2,FALSE)</f>
        <v>#N/A</v>
      </c>
      <c r="AI1624" s="64" t="e">
        <f>VLOOKUP(A1624,[2]Tabla!$A$2:$M$2752,2,FALSE)</f>
        <v>#N/A</v>
      </c>
    </row>
    <row r="1625" spans="1:35" ht="23.25" customHeight="1">
      <c r="A1625" s="57" t="s">
        <v>1720</v>
      </c>
      <c r="B1625" s="57">
        <v>116278</v>
      </c>
      <c r="C1625" s="57" t="s">
        <v>3891</v>
      </c>
      <c r="D1625" s="58" t="s">
        <v>3891</v>
      </c>
      <c r="E1625" s="57">
        <v>7</v>
      </c>
      <c r="F1625" s="58" t="s">
        <v>11931</v>
      </c>
      <c r="G1625" s="57" t="s">
        <v>1694</v>
      </c>
      <c r="H1625" s="57" t="s">
        <v>14</v>
      </c>
      <c r="I1625" s="57" t="s">
        <v>21</v>
      </c>
      <c r="J1625" s="57" t="s">
        <v>14621</v>
      </c>
      <c r="K1625" s="57" t="s">
        <v>12596</v>
      </c>
      <c r="L1625" s="57" t="s">
        <v>12596</v>
      </c>
      <c r="M1625" s="57" t="s">
        <v>14123</v>
      </c>
      <c r="N1625" s="57" t="s">
        <v>3891</v>
      </c>
      <c r="O1625" s="57" t="s">
        <v>6821</v>
      </c>
      <c r="P1625" s="58" t="s">
        <v>6769</v>
      </c>
      <c r="Q1625" s="57" t="s">
        <v>4510</v>
      </c>
      <c r="R1625" s="57" t="s">
        <v>3894</v>
      </c>
      <c r="S1625" s="57">
        <v>376</v>
      </c>
      <c r="T1625" s="57" t="s">
        <v>6822</v>
      </c>
      <c r="U1625" s="57">
        <v>732673013</v>
      </c>
      <c r="V1625" s="59">
        <v>39814</v>
      </c>
      <c r="W1625" s="59" t="s">
        <v>3891</v>
      </c>
      <c r="X1625" s="57">
        <v>7</v>
      </c>
      <c r="Y1625" s="59" t="s">
        <v>3891</v>
      </c>
      <c r="Z1625" s="59" t="s">
        <v>3891</v>
      </c>
      <c r="AA1625" s="57" t="s">
        <v>11914</v>
      </c>
      <c r="AB1625" s="60">
        <v>-71.598769000000004</v>
      </c>
      <c r="AC1625" s="60">
        <v>-35.849223000000002</v>
      </c>
      <c r="AD1625" s="57" t="s">
        <v>14108</v>
      </c>
      <c r="AE1625" s="57" t="s">
        <v>14528</v>
      </c>
      <c r="AF1625" s="57" t="s">
        <v>11685</v>
      </c>
      <c r="AG1625" s="129">
        <v>2009</v>
      </c>
      <c r="AH1625" s="121" t="e">
        <f>VLOOKUP(B1625,[1]Hoja2!$A$198:$D$323,2,FALSE)</f>
        <v>#N/A</v>
      </c>
      <c r="AI1625" s="64" t="e">
        <f>VLOOKUP(A1625,[2]Tabla!$A$2:$M$2752,2,FALSE)</f>
        <v>#N/A</v>
      </c>
    </row>
    <row r="1626" spans="1:35" ht="23.25" customHeight="1">
      <c r="A1626" s="57" t="s">
        <v>1721</v>
      </c>
      <c r="B1626" s="57">
        <v>116279</v>
      </c>
      <c r="C1626" s="57" t="s">
        <v>3891</v>
      </c>
      <c r="D1626" s="58" t="s">
        <v>3891</v>
      </c>
      <c r="E1626" s="57">
        <v>7</v>
      </c>
      <c r="F1626" s="58" t="s">
        <v>11931</v>
      </c>
      <c r="G1626" s="57" t="s">
        <v>1694</v>
      </c>
      <c r="H1626" s="57" t="s">
        <v>14</v>
      </c>
      <c r="I1626" s="57" t="s">
        <v>21</v>
      </c>
      <c r="J1626" s="57" t="s">
        <v>14621</v>
      </c>
      <c r="K1626" s="57" t="s">
        <v>12596</v>
      </c>
      <c r="L1626" s="57" t="s">
        <v>12596</v>
      </c>
      <c r="M1626" s="57" t="s">
        <v>3904</v>
      </c>
      <c r="N1626" s="57" t="s">
        <v>3891</v>
      </c>
      <c r="O1626" s="57" t="s">
        <v>6823</v>
      </c>
      <c r="P1626" s="58" t="s">
        <v>6744</v>
      </c>
      <c r="Q1626" s="57" t="s">
        <v>5790</v>
      </c>
      <c r="R1626" s="57" t="s">
        <v>3894</v>
      </c>
      <c r="S1626" s="57">
        <v>460</v>
      </c>
      <c r="T1626" s="57" t="s">
        <v>4274</v>
      </c>
      <c r="U1626" s="57">
        <v>732512387</v>
      </c>
      <c r="V1626" s="59">
        <v>39814</v>
      </c>
      <c r="W1626" s="59" t="s">
        <v>3891</v>
      </c>
      <c r="X1626" s="57">
        <v>7</v>
      </c>
      <c r="Y1626" s="59" t="s">
        <v>3891</v>
      </c>
      <c r="Z1626" s="59" t="s">
        <v>3891</v>
      </c>
      <c r="AA1626" s="57" t="s">
        <v>11914</v>
      </c>
      <c r="AB1626" s="60">
        <v>-72.315571000000006</v>
      </c>
      <c r="AC1626" s="60">
        <v>-35.965255999999997</v>
      </c>
      <c r="AD1626" s="57" t="s">
        <v>3904</v>
      </c>
      <c r="AE1626" s="57" t="s">
        <v>14528</v>
      </c>
      <c r="AF1626" s="57" t="s">
        <v>14150</v>
      </c>
      <c r="AG1626" s="129">
        <v>2009</v>
      </c>
      <c r="AH1626" s="121" t="e">
        <f>VLOOKUP(B1626,[1]Hoja2!$A$198:$D$323,2,FALSE)</f>
        <v>#N/A</v>
      </c>
      <c r="AI1626" s="64" t="e">
        <f>VLOOKUP(A1626,[2]Tabla!$A$2:$M$2752,2,FALSE)</f>
        <v>#N/A</v>
      </c>
    </row>
    <row r="1627" spans="1:35" ht="23.25" customHeight="1">
      <c r="A1627" s="57" t="s">
        <v>1722</v>
      </c>
      <c r="B1627" s="57">
        <v>116300</v>
      </c>
      <c r="C1627" s="57" t="s">
        <v>3891</v>
      </c>
      <c r="D1627" s="58" t="s">
        <v>3891</v>
      </c>
      <c r="E1627" s="57">
        <v>7</v>
      </c>
      <c r="F1627" s="58" t="s">
        <v>11931</v>
      </c>
      <c r="G1627" s="57" t="s">
        <v>1668</v>
      </c>
      <c r="H1627" s="57" t="s">
        <v>1</v>
      </c>
      <c r="I1627" s="57" t="s">
        <v>11904</v>
      </c>
      <c r="J1627" s="57" t="s">
        <v>14621</v>
      </c>
      <c r="K1627" s="57" t="s">
        <v>12596</v>
      </c>
      <c r="L1627" s="57" t="s">
        <v>48</v>
      </c>
      <c r="M1627" s="57" t="s">
        <v>3940</v>
      </c>
      <c r="N1627" s="57" t="s">
        <v>3897</v>
      </c>
      <c r="O1627" s="57" t="s">
        <v>6824</v>
      </c>
      <c r="P1627" s="58" t="s">
        <v>6736</v>
      </c>
      <c r="Q1627" s="57" t="s">
        <v>6737</v>
      </c>
      <c r="R1627" s="57" t="s">
        <v>3894</v>
      </c>
      <c r="S1627" s="57">
        <v>1550</v>
      </c>
      <c r="T1627" s="57" t="s">
        <v>6825</v>
      </c>
      <c r="U1627" s="57">
        <v>800500706</v>
      </c>
      <c r="V1627" s="59">
        <v>39814</v>
      </c>
      <c r="W1627" s="59" t="s">
        <v>3891</v>
      </c>
      <c r="X1627" s="57">
        <v>16</v>
      </c>
      <c r="Y1627" s="59" t="s">
        <v>3891</v>
      </c>
      <c r="Z1627" s="59" t="s">
        <v>3891</v>
      </c>
      <c r="AA1627" s="57" t="s">
        <v>11914</v>
      </c>
      <c r="AB1627" s="60">
        <v>-71.218863999999996</v>
      </c>
      <c r="AC1627" s="60">
        <v>-34.976047999999999</v>
      </c>
      <c r="AD1627" s="57" t="s">
        <v>14110</v>
      </c>
      <c r="AE1627" s="57" t="s">
        <v>14528</v>
      </c>
      <c r="AF1627" s="57" t="s">
        <v>14150</v>
      </c>
      <c r="AG1627" s="129">
        <v>2009</v>
      </c>
      <c r="AH1627" s="121" t="e">
        <f>VLOOKUP(B1627,[1]Hoja2!$A$198:$D$323,2,FALSE)</f>
        <v>#N/A</v>
      </c>
      <c r="AI1627" s="64" t="e">
        <f>VLOOKUP(A1627,[2]Tabla!$A$2:$M$2752,2,FALSE)</f>
        <v>#N/A</v>
      </c>
    </row>
    <row r="1628" spans="1:35" ht="23.25" customHeight="1">
      <c r="A1628" s="57" t="s">
        <v>1723</v>
      </c>
      <c r="B1628" s="57">
        <v>116301</v>
      </c>
      <c r="C1628" s="57" t="s">
        <v>3891</v>
      </c>
      <c r="D1628" s="58" t="s">
        <v>3891</v>
      </c>
      <c r="E1628" s="57">
        <v>7</v>
      </c>
      <c r="F1628" s="58" t="s">
        <v>11931</v>
      </c>
      <c r="G1628" s="57" t="s">
        <v>1668</v>
      </c>
      <c r="H1628" s="57" t="s">
        <v>1</v>
      </c>
      <c r="I1628" s="57" t="s">
        <v>11904</v>
      </c>
      <c r="J1628" s="57" t="s">
        <v>14621</v>
      </c>
      <c r="K1628" s="57" t="s">
        <v>12596</v>
      </c>
      <c r="L1628" s="57" t="s">
        <v>48</v>
      </c>
      <c r="M1628" s="57" t="s">
        <v>3940</v>
      </c>
      <c r="N1628" s="57" t="s">
        <v>3897</v>
      </c>
      <c r="O1628" s="57" t="s">
        <v>6826</v>
      </c>
      <c r="P1628" s="58" t="s">
        <v>6736</v>
      </c>
      <c r="Q1628" s="57" t="s">
        <v>6737</v>
      </c>
      <c r="R1628" s="57" t="s">
        <v>3909</v>
      </c>
      <c r="S1628" s="57">
        <v>179</v>
      </c>
      <c r="T1628" s="57" t="s">
        <v>6827</v>
      </c>
      <c r="U1628" s="57">
        <v>800500705</v>
      </c>
      <c r="V1628" s="59">
        <v>39814</v>
      </c>
      <c r="W1628" s="59" t="s">
        <v>3891</v>
      </c>
      <c r="X1628" s="57">
        <v>16</v>
      </c>
      <c r="Y1628" s="59" t="s">
        <v>3891</v>
      </c>
      <c r="Z1628" s="59" t="s">
        <v>3891</v>
      </c>
      <c r="AA1628" s="57" t="s">
        <v>11914</v>
      </c>
      <c r="AB1628" s="60">
        <v>-71.248796999999996</v>
      </c>
      <c r="AC1628" s="60">
        <v>-34.990572999999998</v>
      </c>
      <c r="AD1628" s="57" t="s">
        <v>14110</v>
      </c>
      <c r="AE1628" s="57" t="s">
        <v>14528</v>
      </c>
      <c r="AF1628" s="57" t="s">
        <v>14150</v>
      </c>
      <c r="AG1628" s="129">
        <v>2009</v>
      </c>
      <c r="AH1628" s="121" t="e">
        <f>VLOOKUP(B1628,[1]Hoja2!$A$198:$D$323,2,FALSE)</f>
        <v>#N/A</v>
      </c>
      <c r="AI1628" s="64" t="e">
        <f>VLOOKUP(A1628,[2]Tabla!$A$2:$M$2752,2,FALSE)</f>
        <v>#N/A</v>
      </c>
    </row>
    <row r="1629" spans="1:35" ht="23.25" customHeight="1">
      <c r="A1629" s="57" t="s">
        <v>1724</v>
      </c>
      <c r="B1629" s="57">
        <v>116302</v>
      </c>
      <c r="C1629" s="57" t="s">
        <v>3891</v>
      </c>
      <c r="D1629" s="58" t="s">
        <v>3891</v>
      </c>
      <c r="E1629" s="57">
        <v>7</v>
      </c>
      <c r="F1629" s="58" t="s">
        <v>11931</v>
      </c>
      <c r="G1629" s="57" t="s">
        <v>1668</v>
      </c>
      <c r="H1629" s="57" t="s">
        <v>1</v>
      </c>
      <c r="I1629" s="57" t="s">
        <v>11904</v>
      </c>
      <c r="J1629" s="57" t="s">
        <v>14621</v>
      </c>
      <c r="K1629" s="57" t="s">
        <v>12596</v>
      </c>
      <c r="L1629" s="57" t="s">
        <v>48</v>
      </c>
      <c r="M1629" s="57" t="s">
        <v>3940</v>
      </c>
      <c r="N1629" s="57" t="s">
        <v>3897</v>
      </c>
      <c r="O1629" s="57" t="s">
        <v>6828</v>
      </c>
      <c r="P1629" s="58" t="s">
        <v>6736</v>
      </c>
      <c r="Q1629" s="57" t="s">
        <v>6737</v>
      </c>
      <c r="R1629" s="57" t="s">
        <v>3894</v>
      </c>
      <c r="S1629" s="57" t="s">
        <v>3900</v>
      </c>
      <c r="T1629" s="57" t="s">
        <v>6827</v>
      </c>
      <c r="U1629" s="57">
        <v>800500703</v>
      </c>
      <c r="V1629" s="59">
        <v>38266</v>
      </c>
      <c r="W1629" s="59" t="s">
        <v>3891</v>
      </c>
      <c r="X1629" s="57">
        <v>16</v>
      </c>
      <c r="Y1629" s="59" t="s">
        <v>3891</v>
      </c>
      <c r="Z1629" s="59" t="s">
        <v>3891</v>
      </c>
      <c r="AA1629" s="57" t="s">
        <v>10606</v>
      </c>
      <c r="AB1629" s="60">
        <v>-71.247953999999993</v>
      </c>
      <c r="AC1629" s="60">
        <v>-34.972878000000001</v>
      </c>
      <c r="AD1629" s="57" t="s">
        <v>14110</v>
      </c>
      <c r="AE1629" s="57" t="s">
        <v>14528</v>
      </c>
      <c r="AF1629" s="57" t="s">
        <v>14150</v>
      </c>
      <c r="AG1629" s="129">
        <v>2004</v>
      </c>
      <c r="AH1629" s="121" t="e">
        <f>VLOOKUP(B1629,[1]Hoja2!$A$198:$D$323,2,FALSE)</f>
        <v>#N/A</v>
      </c>
      <c r="AI1629" s="64" t="e">
        <f>VLOOKUP(A1629,[2]Tabla!$A$2:$M$2752,2,FALSE)</f>
        <v>#N/A</v>
      </c>
    </row>
    <row r="1630" spans="1:35" ht="23.25" customHeight="1">
      <c r="A1630" s="57" t="s">
        <v>1725</v>
      </c>
      <c r="B1630" s="57">
        <v>116303</v>
      </c>
      <c r="C1630" s="57" t="s">
        <v>3891</v>
      </c>
      <c r="D1630" s="58" t="s">
        <v>3891</v>
      </c>
      <c r="E1630" s="57">
        <v>7</v>
      </c>
      <c r="F1630" s="58" t="s">
        <v>11931</v>
      </c>
      <c r="G1630" s="57" t="s">
        <v>1668</v>
      </c>
      <c r="H1630" s="57" t="s">
        <v>1</v>
      </c>
      <c r="I1630" s="57" t="s">
        <v>11904</v>
      </c>
      <c r="J1630" s="57" t="s">
        <v>14621</v>
      </c>
      <c r="K1630" s="57" t="s">
        <v>12596</v>
      </c>
      <c r="L1630" s="57" t="s">
        <v>48</v>
      </c>
      <c r="M1630" s="57" t="s">
        <v>3940</v>
      </c>
      <c r="N1630" s="57" t="s">
        <v>3897</v>
      </c>
      <c r="O1630" s="57" t="s">
        <v>6829</v>
      </c>
      <c r="P1630" s="58" t="s">
        <v>6736</v>
      </c>
      <c r="Q1630" s="57" t="s">
        <v>6737</v>
      </c>
      <c r="R1630" s="57" t="s">
        <v>3909</v>
      </c>
      <c r="S1630" s="57">
        <v>189</v>
      </c>
      <c r="T1630" s="57" t="s">
        <v>6001</v>
      </c>
      <c r="U1630" s="57">
        <v>800500704</v>
      </c>
      <c r="V1630" s="59">
        <v>38261</v>
      </c>
      <c r="W1630" s="59" t="s">
        <v>3891</v>
      </c>
      <c r="X1630" s="57">
        <v>16</v>
      </c>
      <c r="Y1630" s="59" t="s">
        <v>3891</v>
      </c>
      <c r="Z1630" s="59" t="s">
        <v>3891</v>
      </c>
      <c r="AA1630" s="57" t="s">
        <v>10606</v>
      </c>
      <c r="AB1630" s="60">
        <v>-71.237782999999993</v>
      </c>
      <c r="AC1630" s="60">
        <v>-34.976484999999997</v>
      </c>
      <c r="AD1630" s="57" t="s">
        <v>14110</v>
      </c>
      <c r="AE1630" s="57" t="s">
        <v>14528</v>
      </c>
      <c r="AF1630" s="57" t="s">
        <v>14150</v>
      </c>
      <c r="AG1630" s="129">
        <v>2004</v>
      </c>
      <c r="AH1630" s="121" t="e">
        <f>VLOOKUP(B1630,[1]Hoja2!$A$198:$D$323,2,FALSE)</f>
        <v>#N/A</v>
      </c>
      <c r="AI1630" s="64" t="e">
        <f>VLOOKUP(A1630,[2]Tabla!$A$2:$M$2752,2,FALSE)</f>
        <v>#N/A</v>
      </c>
    </row>
    <row r="1631" spans="1:35" ht="23.25" customHeight="1">
      <c r="A1631" s="57" t="s">
        <v>1726</v>
      </c>
      <c r="B1631" s="57">
        <v>116304</v>
      </c>
      <c r="C1631" s="57" t="s">
        <v>3891</v>
      </c>
      <c r="D1631" s="58" t="s">
        <v>3891</v>
      </c>
      <c r="E1631" s="57">
        <v>7</v>
      </c>
      <c r="F1631" s="58" t="s">
        <v>11931</v>
      </c>
      <c r="G1631" s="57" t="s">
        <v>1668</v>
      </c>
      <c r="H1631" s="57" t="s">
        <v>1</v>
      </c>
      <c r="I1631" s="57" t="s">
        <v>11904</v>
      </c>
      <c r="J1631" s="57" t="s">
        <v>14621</v>
      </c>
      <c r="K1631" s="57" t="s">
        <v>12596</v>
      </c>
      <c r="L1631" s="57" t="s">
        <v>48</v>
      </c>
      <c r="M1631" s="57" t="s">
        <v>3940</v>
      </c>
      <c r="N1631" s="57" t="s">
        <v>3897</v>
      </c>
      <c r="O1631" s="57" t="s">
        <v>6830</v>
      </c>
      <c r="P1631" s="58" t="s">
        <v>6750</v>
      </c>
      <c r="Q1631" s="57" t="s">
        <v>6751</v>
      </c>
      <c r="R1631" s="57" t="s">
        <v>3909</v>
      </c>
      <c r="S1631" s="57" t="s">
        <v>3900</v>
      </c>
      <c r="T1631" s="57" t="s">
        <v>6767</v>
      </c>
      <c r="U1631" s="57">
        <v>752471055</v>
      </c>
      <c r="V1631" s="59">
        <v>39814</v>
      </c>
      <c r="W1631" s="59" t="s">
        <v>3891</v>
      </c>
      <c r="X1631" s="57">
        <v>16</v>
      </c>
      <c r="Y1631" s="59" t="s">
        <v>3891</v>
      </c>
      <c r="Z1631" s="59" t="s">
        <v>3891</v>
      </c>
      <c r="AA1631" s="57" t="s">
        <v>11914</v>
      </c>
      <c r="AB1631" s="60">
        <v>-71.274202000000002</v>
      </c>
      <c r="AC1631" s="60">
        <v>-35.055847</v>
      </c>
      <c r="AD1631" s="57" t="s">
        <v>14110</v>
      </c>
      <c r="AE1631" s="57" t="s">
        <v>14528</v>
      </c>
      <c r="AF1631" s="57" t="s">
        <v>14150</v>
      </c>
      <c r="AG1631" s="129">
        <v>2009</v>
      </c>
      <c r="AH1631" s="121" t="e">
        <f>VLOOKUP(B1631,[1]Hoja2!$A$198:$D$323,2,FALSE)</f>
        <v>#N/A</v>
      </c>
      <c r="AI1631" s="64" t="e">
        <f>VLOOKUP(A1631,[2]Tabla!$A$2:$M$2752,2,FALSE)</f>
        <v>#N/A</v>
      </c>
    </row>
    <row r="1632" spans="1:35" ht="23.25" customHeight="1">
      <c r="A1632" s="57" t="s">
        <v>1727</v>
      </c>
      <c r="B1632" s="57">
        <v>116305</v>
      </c>
      <c r="C1632" s="57" t="s">
        <v>3891</v>
      </c>
      <c r="D1632" s="58" t="s">
        <v>3891</v>
      </c>
      <c r="E1632" s="57">
        <v>7</v>
      </c>
      <c r="F1632" s="58" t="s">
        <v>11931</v>
      </c>
      <c r="G1632" s="57" t="s">
        <v>1668</v>
      </c>
      <c r="H1632" s="57" t="s">
        <v>1</v>
      </c>
      <c r="I1632" s="57" t="s">
        <v>11904</v>
      </c>
      <c r="J1632" s="57" t="s">
        <v>14621</v>
      </c>
      <c r="K1632" s="57" t="s">
        <v>12596</v>
      </c>
      <c r="L1632" s="57" t="s">
        <v>48</v>
      </c>
      <c r="M1632" s="57" t="s">
        <v>3940</v>
      </c>
      <c r="N1632" s="57" t="s">
        <v>3897</v>
      </c>
      <c r="O1632" s="57" t="s">
        <v>6831</v>
      </c>
      <c r="P1632" s="58" t="s">
        <v>6728</v>
      </c>
      <c r="Q1632" s="57" t="s">
        <v>4157</v>
      </c>
      <c r="R1632" s="57" t="s">
        <v>3894</v>
      </c>
      <c r="S1632" s="57" t="s">
        <v>3900</v>
      </c>
      <c r="T1632" s="57" t="s">
        <v>6832</v>
      </c>
      <c r="U1632" s="57">
        <v>800500712</v>
      </c>
      <c r="V1632" s="59">
        <v>39814</v>
      </c>
      <c r="W1632" s="59" t="s">
        <v>3891</v>
      </c>
      <c r="X1632" s="57">
        <v>16</v>
      </c>
      <c r="Y1632" s="59" t="s">
        <v>3891</v>
      </c>
      <c r="Z1632" s="59" t="s">
        <v>3891</v>
      </c>
      <c r="AA1632" s="57" t="s">
        <v>11914</v>
      </c>
      <c r="AB1632" s="60">
        <v>-71.655253999999999</v>
      </c>
      <c r="AC1632" s="60">
        <v>-35.411839000000001</v>
      </c>
      <c r="AD1632" s="57" t="s">
        <v>14110</v>
      </c>
      <c r="AE1632" s="57" t="s">
        <v>14528</v>
      </c>
      <c r="AF1632" s="57" t="s">
        <v>14150</v>
      </c>
      <c r="AG1632" s="129">
        <v>2009</v>
      </c>
      <c r="AH1632" s="121" t="e">
        <f>VLOOKUP(B1632,[1]Hoja2!$A$198:$D$323,2,FALSE)</f>
        <v>#N/A</v>
      </c>
      <c r="AI1632" s="64" t="e">
        <f>VLOOKUP(A1632,[2]Tabla!$A$2:$M$2752,2,FALSE)</f>
        <v>#N/A</v>
      </c>
    </row>
    <row r="1633" spans="1:35" ht="23.25" customHeight="1">
      <c r="A1633" s="57" t="s">
        <v>1728</v>
      </c>
      <c r="B1633" s="57">
        <v>116306</v>
      </c>
      <c r="C1633" s="57" t="s">
        <v>3891</v>
      </c>
      <c r="D1633" s="58" t="s">
        <v>3891</v>
      </c>
      <c r="E1633" s="57">
        <v>7</v>
      </c>
      <c r="F1633" s="58" t="s">
        <v>11931</v>
      </c>
      <c r="G1633" s="57" t="s">
        <v>1668</v>
      </c>
      <c r="H1633" s="57" t="s">
        <v>1</v>
      </c>
      <c r="I1633" s="57" t="s">
        <v>11904</v>
      </c>
      <c r="J1633" s="57" t="s">
        <v>14621</v>
      </c>
      <c r="K1633" s="57" t="s">
        <v>12596</v>
      </c>
      <c r="L1633" s="57" t="s">
        <v>48</v>
      </c>
      <c r="M1633" s="57" t="s">
        <v>3940</v>
      </c>
      <c r="N1633" s="57" t="s">
        <v>3897</v>
      </c>
      <c r="O1633" s="57" t="s">
        <v>6283</v>
      </c>
      <c r="P1633" s="58" t="s">
        <v>6728</v>
      </c>
      <c r="Q1633" s="57" t="s">
        <v>4157</v>
      </c>
      <c r="R1633" s="57" t="s">
        <v>3909</v>
      </c>
      <c r="S1633" s="57" t="s">
        <v>3900</v>
      </c>
      <c r="T1633" s="57" t="s">
        <v>6833</v>
      </c>
      <c r="U1633" s="57">
        <v>800500714</v>
      </c>
      <c r="V1633" s="59">
        <v>39814</v>
      </c>
      <c r="W1633" s="59" t="s">
        <v>3891</v>
      </c>
      <c r="X1633" s="57">
        <v>16</v>
      </c>
      <c r="Y1633" s="59" t="s">
        <v>3891</v>
      </c>
      <c r="Z1633" s="59" t="s">
        <v>3891</v>
      </c>
      <c r="AA1633" s="57" t="s">
        <v>11914</v>
      </c>
      <c r="AB1633" s="60">
        <v>-71.678276999999994</v>
      </c>
      <c r="AC1633" s="60">
        <v>-35.435771000000003</v>
      </c>
      <c r="AD1633" s="57" t="s">
        <v>14110</v>
      </c>
      <c r="AE1633" s="57" t="s">
        <v>14528</v>
      </c>
      <c r="AF1633" s="57" t="s">
        <v>14150</v>
      </c>
      <c r="AG1633" s="129">
        <v>2009</v>
      </c>
      <c r="AH1633" s="121" t="e">
        <f>VLOOKUP(B1633,[1]Hoja2!$A$198:$D$323,2,FALSE)</f>
        <v>#N/A</v>
      </c>
      <c r="AI1633" s="64" t="e">
        <f>VLOOKUP(A1633,[2]Tabla!$A$2:$M$2752,2,FALSE)</f>
        <v>#N/A</v>
      </c>
    </row>
    <row r="1634" spans="1:35" ht="23.25" customHeight="1">
      <c r="A1634" s="57" t="s">
        <v>1729</v>
      </c>
      <c r="B1634" s="57">
        <v>116307</v>
      </c>
      <c r="C1634" s="57" t="s">
        <v>3891</v>
      </c>
      <c r="D1634" s="58" t="s">
        <v>3891</v>
      </c>
      <c r="E1634" s="57">
        <v>7</v>
      </c>
      <c r="F1634" s="58" t="s">
        <v>11931</v>
      </c>
      <c r="G1634" s="57" t="s">
        <v>1668</v>
      </c>
      <c r="H1634" s="57" t="s">
        <v>1</v>
      </c>
      <c r="I1634" s="57" t="s">
        <v>11904</v>
      </c>
      <c r="J1634" s="57" t="s">
        <v>14621</v>
      </c>
      <c r="K1634" s="57" t="s">
        <v>12596</v>
      </c>
      <c r="L1634" s="57" t="s">
        <v>48</v>
      </c>
      <c r="M1634" s="57" t="s">
        <v>3940</v>
      </c>
      <c r="N1634" s="57" t="s">
        <v>3897</v>
      </c>
      <c r="O1634" s="57" t="s">
        <v>6834</v>
      </c>
      <c r="P1634" s="58" t="s">
        <v>6728</v>
      </c>
      <c r="Q1634" s="57" t="s">
        <v>4157</v>
      </c>
      <c r="R1634" s="57" t="s">
        <v>3894</v>
      </c>
      <c r="S1634" s="57" t="s">
        <v>3900</v>
      </c>
      <c r="T1634" s="57" t="s">
        <v>6835</v>
      </c>
      <c r="U1634" s="57">
        <v>712411103</v>
      </c>
      <c r="V1634" s="59">
        <v>37987</v>
      </c>
      <c r="W1634" s="59" t="s">
        <v>3891</v>
      </c>
      <c r="X1634" s="57">
        <v>16</v>
      </c>
      <c r="Y1634" s="59" t="s">
        <v>3891</v>
      </c>
      <c r="Z1634" s="59" t="s">
        <v>3891</v>
      </c>
      <c r="AA1634" s="57" t="s">
        <v>10607</v>
      </c>
      <c r="AB1634" s="60">
        <v>-71.654861999999994</v>
      </c>
      <c r="AC1634" s="60">
        <v>-35.447516999999998</v>
      </c>
      <c r="AD1634" s="57" t="s">
        <v>14110</v>
      </c>
      <c r="AE1634" s="57" t="s">
        <v>14528</v>
      </c>
      <c r="AF1634" s="57" t="s">
        <v>14150</v>
      </c>
      <c r="AG1634" s="129">
        <v>2004</v>
      </c>
      <c r="AH1634" s="121" t="e">
        <f>VLOOKUP(B1634,[1]Hoja2!$A$198:$D$323,2,FALSE)</f>
        <v>#N/A</v>
      </c>
      <c r="AI1634" s="64" t="e">
        <f>VLOOKUP(A1634,[2]Tabla!$A$2:$M$2752,2,FALSE)</f>
        <v>#N/A</v>
      </c>
    </row>
    <row r="1635" spans="1:35" ht="23.25" customHeight="1">
      <c r="A1635" s="57" t="s">
        <v>1730</v>
      </c>
      <c r="B1635" s="57">
        <v>116308</v>
      </c>
      <c r="C1635" s="57" t="s">
        <v>3891</v>
      </c>
      <c r="D1635" s="58" t="s">
        <v>3891</v>
      </c>
      <c r="E1635" s="57">
        <v>7</v>
      </c>
      <c r="F1635" s="58" t="s">
        <v>11931</v>
      </c>
      <c r="G1635" s="57" t="s">
        <v>1668</v>
      </c>
      <c r="H1635" s="57" t="s">
        <v>1</v>
      </c>
      <c r="I1635" s="57" t="s">
        <v>11904</v>
      </c>
      <c r="J1635" s="57" t="s">
        <v>14621</v>
      </c>
      <c r="K1635" s="57" t="s">
        <v>12596</v>
      </c>
      <c r="L1635" s="57" t="s">
        <v>48</v>
      </c>
      <c r="M1635" s="57" t="s">
        <v>3940</v>
      </c>
      <c r="N1635" s="57" t="s">
        <v>3897</v>
      </c>
      <c r="O1635" s="57" t="s">
        <v>6836</v>
      </c>
      <c r="P1635" s="58" t="s">
        <v>6769</v>
      </c>
      <c r="Q1635" s="57" t="s">
        <v>4510</v>
      </c>
      <c r="R1635" s="57" t="s">
        <v>3894</v>
      </c>
      <c r="S1635" s="57" t="s">
        <v>3900</v>
      </c>
      <c r="T1635" s="57" t="s">
        <v>6837</v>
      </c>
      <c r="U1635" s="57">
        <v>800500709</v>
      </c>
      <c r="V1635" s="59">
        <v>39814</v>
      </c>
      <c r="W1635" s="59" t="s">
        <v>3891</v>
      </c>
      <c r="X1635" s="57">
        <v>16</v>
      </c>
      <c r="Y1635" s="59" t="s">
        <v>3891</v>
      </c>
      <c r="Z1635" s="59" t="s">
        <v>3891</v>
      </c>
      <c r="AA1635" s="57" t="s">
        <v>11914</v>
      </c>
      <c r="AB1635" s="60">
        <v>-71.604842000000005</v>
      </c>
      <c r="AC1635" s="60">
        <v>-35.851412000000003</v>
      </c>
      <c r="AD1635" s="57" t="s">
        <v>14110</v>
      </c>
      <c r="AE1635" s="57" t="s">
        <v>14528</v>
      </c>
      <c r="AF1635" s="57" t="s">
        <v>14150</v>
      </c>
      <c r="AG1635" s="129">
        <v>2009</v>
      </c>
      <c r="AH1635" s="121" t="e">
        <f>VLOOKUP(B1635,[1]Hoja2!$A$198:$D$323,2,FALSE)</f>
        <v>#N/A</v>
      </c>
      <c r="AI1635" s="64" t="e">
        <f>VLOOKUP(A1635,[2]Tabla!$A$2:$M$2752,2,FALSE)</f>
        <v>#N/A</v>
      </c>
    </row>
    <row r="1636" spans="1:35" ht="23.25" customHeight="1">
      <c r="A1636" s="57" t="s">
        <v>1731</v>
      </c>
      <c r="B1636" s="57">
        <v>116309</v>
      </c>
      <c r="C1636" s="57" t="s">
        <v>3891</v>
      </c>
      <c r="D1636" s="58" t="s">
        <v>3891</v>
      </c>
      <c r="E1636" s="57">
        <v>7</v>
      </c>
      <c r="F1636" s="58" t="s">
        <v>11931</v>
      </c>
      <c r="G1636" s="57" t="s">
        <v>1668</v>
      </c>
      <c r="H1636" s="57" t="s">
        <v>1</v>
      </c>
      <c r="I1636" s="57" t="s">
        <v>11904</v>
      </c>
      <c r="J1636" s="57" t="s">
        <v>14621</v>
      </c>
      <c r="K1636" s="57" t="s">
        <v>12596</v>
      </c>
      <c r="L1636" s="57" t="s">
        <v>48</v>
      </c>
      <c r="M1636" s="57" t="s">
        <v>3940</v>
      </c>
      <c r="N1636" s="57" t="s">
        <v>3897</v>
      </c>
      <c r="O1636" s="57" t="s">
        <v>6838</v>
      </c>
      <c r="P1636" s="58" t="s">
        <v>6769</v>
      </c>
      <c r="Q1636" s="57" t="s">
        <v>4510</v>
      </c>
      <c r="R1636" s="57" t="s">
        <v>3894</v>
      </c>
      <c r="S1636" s="57" t="s">
        <v>3900</v>
      </c>
      <c r="T1636" s="57" t="s">
        <v>4477</v>
      </c>
      <c r="U1636" s="57">
        <v>800500708</v>
      </c>
      <c r="V1636" s="59">
        <v>38261</v>
      </c>
      <c r="W1636" s="59" t="s">
        <v>3891</v>
      </c>
      <c r="X1636" s="57">
        <v>16</v>
      </c>
      <c r="Y1636" s="59" t="s">
        <v>3891</v>
      </c>
      <c r="Z1636" s="59" t="s">
        <v>3891</v>
      </c>
      <c r="AA1636" s="57" t="s">
        <v>10606</v>
      </c>
      <c r="AB1636" s="60">
        <v>-71.590215999999998</v>
      </c>
      <c r="AC1636" s="60">
        <v>-35.851408999999997</v>
      </c>
      <c r="AD1636" s="57" t="s">
        <v>14110</v>
      </c>
      <c r="AE1636" s="57" t="s">
        <v>14528</v>
      </c>
      <c r="AF1636" s="57" t="s">
        <v>14150</v>
      </c>
      <c r="AG1636" s="129">
        <v>2004</v>
      </c>
      <c r="AH1636" s="121" t="e">
        <f>VLOOKUP(B1636,[1]Hoja2!$A$198:$D$323,2,FALSE)</f>
        <v>#N/A</v>
      </c>
      <c r="AI1636" s="64" t="e">
        <f>VLOOKUP(A1636,[2]Tabla!$A$2:$M$2752,2,FALSE)</f>
        <v>#N/A</v>
      </c>
    </row>
    <row r="1637" spans="1:35" ht="23.25" customHeight="1">
      <c r="A1637" s="57" t="s">
        <v>1732</v>
      </c>
      <c r="B1637" s="57">
        <v>116310</v>
      </c>
      <c r="C1637" s="57" t="s">
        <v>3891</v>
      </c>
      <c r="D1637" s="58" t="s">
        <v>3891</v>
      </c>
      <c r="E1637" s="57">
        <v>7</v>
      </c>
      <c r="F1637" s="58" t="s">
        <v>11931</v>
      </c>
      <c r="G1637" s="57" t="s">
        <v>1668</v>
      </c>
      <c r="H1637" s="57" t="s">
        <v>1</v>
      </c>
      <c r="I1637" s="57" t="s">
        <v>11904</v>
      </c>
      <c r="J1637" s="57" t="s">
        <v>14621</v>
      </c>
      <c r="K1637" s="57" t="s">
        <v>12596</v>
      </c>
      <c r="L1637" s="57" t="s">
        <v>48</v>
      </c>
      <c r="M1637" s="57" t="s">
        <v>3940</v>
      </c>
      <c r="N1637" s="57" t="s">
        <v>3897</v>
      </c>
      <c r="O1637" s="57" t="s">
        <v>6839</v>
      </c>
      <c r="P1637" s="58" t="s">
        <v>6840</v>
      </c>
      <c r="Q1637" s="57" t="s">
        <v>6841</v>
      </c>
      <c r="R1637" s="57" t="s">
        <v>3909</v>
      </c>
      <c r="S1637" s="57">
        <v>141</v>
      </c>
      <c r="T1637" s="57" t="s">
        <v>6842</v>
      </c>
      <c r="U1637" s="57">
        <v>732381585</v>
      </c>
      <c r="V1637" s="59">
        <v>39814</v>
      </c>
      <c r="W1637" s="59" t="s">
        <v>3891</v>
      </c>
      <c r="X1637" s="57">
        <v>16</v>
      </c>
      <c r="Y1637" s="59" t="s">
        <v>3891</v>
      </c>
      <c r="Z1637" s="59" t="s">
        <v>3891</v>
      </c>
      <c r="AA1637" s="57" t="s">
        <v>11914</v>
      </c>
      <c r="AB1637" s="60">
        <v>-71.734825999999998</v>
      </c>
      <c r="AC1637" s="60">
        <v>-35.68609</v>
      </c>
      <c r="AD1637" s="57" t="s">
        <v>14110</v>
      </c>
      <c r="AE1637" s="57" t="s">
        <v>14528</v>
      </c>
      <c r="AF1637" s="57" t="s">
        <v>14150</v>
      </c>
      <c r="AG1637" s="129">
        <v>2009</v>
      </c>
      <c r="AH1637" s="121" t="e">
        <f>VLOOKUP(B1637,[1]Hoja2!$A$198:$D$323,2,FALSE)</f>
        <v>#N/A</v>
      </c>
      <c r="AI1637" s="64" t="e">
        <f>VLOOKUP(A1637,[2]Tabla!$A$2:$M$2752,2,FALSE)</f>
        <v>#N/A</v>
      </c>
    </row>
    <row r="1638" spans="1:35" ht="23.25" customHeight="1">
      <c r="A1638" s="57" t="s">
        <v>1733</v>
      </c>
      <c r="B1638" s="57">
        <v>116311</v>
      </c>
      <c r="C1638" s="57" t="s">
        <v>3891</v>
      </c>
      <c r="D1638" s="58" t="s">
        <v>3891</v>
      </c>
      <c r="E1638" s="57">
        <v>7</v>
      </c>
      <c r="F1638" s="58" t="s">
        <v>11931</v>
      </c>
      <c r="G1638" s="57" t="s">
        <v>1668</v>
      </c>
      <c r="H1638" s="57" t="s">
        <v>1</v>
      </c>
      <c r="I1638" s="57" t="s">
        <v>11904</v>
      </c>
      <c r="J1638" s="57" t="s">
        <v>14621</v>
      </c>
      <c r="K1638" s="57" t="s">
        <v>12596</v>
      </c>
      <c r="L1638" s="57" t="s">
        <v>48</v>
      </c>
      <c r="M1638" s="57" t="s">
        <v>3940</v>
      </c>
      <c r="N1638" s="57" t="s">
        <v>3897</v>
      </c>
      <c r="O1638" s="57" t="s">
        <v>6843</v>
      </c>
      <c r="P1638" s="58" t="s">
        <v>6775</v>
      </c>
      <c r="Q1638" s="57" t="s">
        <v>6776</v>
      </c>
      <c r="R1638" s="57" t="s">
        <v>3894</v>
      </c>
      <c r="S1638" s="57" t="s">
        <v>3900</v>
      </c>
      <c r="T1638" s="57" t="s">
        <v>6844</v>
      </c>
      <c r="U1638" s="57">
        <v>732463563</v>
      </c>
      <c r="V1638" s="59">
        <v>39814</v>
      </c>
      <c r="W1638" s="59" t="s">
        <v>3891</v>
      </c>
      <c r="X1638" s="57">
        <v>16</v>
      </c>
      <c r="Y1638" s="59" t="s">
        <v>3891</v>
      </c>
      <c r="Z1638" s="59" t="s">
        <v>3891</v>
      </c>
      <c r="AA1638" s="57" t="s">
        <v>11914</v>
      </c>
      <c r="AB1638" s="60">
        <v>-71.838470000000001</v>
      </c>
      <c r="AC1638" s="60">
        <v>-36.146934000000002</v>
      </c>
      <c r="AD1638" s="57" t="s">
        <v>14110</v>
      </c>
      <c r="AE1638" s="57" t="s">
        <v>14528</v>
      </c>
      <c r="AF1638" s="57" t="s">
        <v>14150</v>
      </c>
      <c r="AG1638" s="129">
        <v>2009</v>
      </c>
      <c r="AH1638" s="121" t="e">
        <f>VLOOKUP(B1638,[1]Hoja2!$A$198:$D$323,2,FALSE)</f>
        <v>#N/A</v>
      </c>
      <c r="AI1638" s="64" t="e">
        <f>VLOOKUP(A1638,[2]Tabla!$A$2:$M$2752,2,FALSE)</f>
        <v>#N/A</v>
      </c>
    </row>
    <row r="1639" spans="1:35" ht="23.25" customHeight="1">
      <c r="A1639" s="57" t="s">
        <v>1734</v>
      </c>
      <c r="B1639" s="57">
        <v>116312</v>
      </c>
      <c r="C1639" s="57" t="s">
        <v>3891</v>
      </c>
      <c r="D1639" s="58" t="s">
        <v>3891</v>
      </c>
      <c r="E1639" s="57">
        <v>7</v>
      </c>
      <c r="F1639" s="58" t="s">
        <v>11931</v>
      </c>
      <c r="G1639" s="57" t="s">
        <v>1668</v>
      </c>
      <c r="H1639" s="57" t="s">
        <v>1</v>
      </c>
      <c r="I1639" s="57" t="s">
        <v>11904</v>
      </c>
      <c r="J1639" s="57" t="s">
        <v>14621</v>
      </c>
      <c r="K1639" s="57" t="s">
        <v>12596</v>
      </c>
      <c r="L1639" s="57" t="s">
        <v>48</v>
      </c>
      <c r="M1639" s="57" t="s">
        <v>3940</v>
      </c>
      <c r="N1639" s="57" t="s">
        <v>3897</v>
      </c>
      <c r="O1639" s="57" t="s">
        <v>6845</v>
      </c>
      <c r="P1639" s="58" t="s">
        <v>6846</v>
      </c>
      <c r="Q1639" s="57" t="s">
        <v>6847</v>
      </c>
      <c r="R1639" s="57" t="s">
        <v>3894</v>
      </c>
      <c r="S1639" s="57">
        <v>148</v>
      </c>
      <c r="T1639" s="57" t="s">
        <v>6848</v>
      </c>
      <c r="U1639" s="57">
        <v>711971379</v>
      </c>
      <c r="V1639" s="59">
        <v>39814</v>
      </c>
      <c r="W1639" s="59" t="s">
        <v>3891</v>
      </c>
      <c r="X1639" s="57">
        <v>16</v>
      </c>
      <c r="Y1639" s="59" t="s">
        <v>3891</v>
      </c>
      <c r="Z1639" s="59" t="s">
        <v>3891</v>
      </c>
      <c r="AA1639" s="57" t="s">
        <v>11914</v>
      </c>
      <c r="AB1639" s="60">
        <v>-71.798080999999996</v>
      </c>
      <c r="AC1639" s="60">
        <v>-35.397711000000001</v>
      </c>
      <c r="AD1639" s="57" t="s">
        <v>14110</v>
      </c>
      <c r="AE1639" s="57" t="s">
        <v>14528</v>
      </c>
      <c r="AF1639" s="57" t="s">
        <v>14150</v>
      </c>
      <c r="AG1639" s="129">
        <v>2009</v>
      </c>
      <c r="AH1639" s="121" t="e">
        <f>VLOOKUP(B1639,[1]Hoja2!$A$198:$D$323,2,FALSE)</f>
        <v>#N/A</v>
      </c>
      <c r="AI1639" s="64" t="e">
        <f>VLOOKUP(A1639,[2]Tabla!$A$2:$M$2752,2,FALSE)</f>
        <v>#N/A</v>
      </c>
    </row>
    <row r="1640" spans="1:35" ht="23.25" customHeight="1">
      <c r="A1640" s="57" t="s">
        <v>1735</v>
      </c>
      <c r="B1640" s="57">
        <v>116313</v>
      </c>
      <c r="C1640" s="57" t="s">
        <v>3891</v>
      </c>
      <c r="D1640" s="58" t="s">
        <v>3891</v>
      </c>
      <c r="E1640" s="57">
        <v>7</v>
      </c>
      <c r="F1640" s="58" t="s">
        <v>11931</v>
      </c>
      <c r="G1640" s="57" t="s">
        <v>1668</v>
      </c>
      <c r="H1640" s="57" t="s">
        <v>1</v>
      </c>
      <c r="I1640" s="57" t="s">
        <v>11904</v>
      </c>
      <c r="J1640" s="57" t="s">
        <v>14621</v>
      </c>
      <c r="K1640" s="57" t="s">
        <v>12596</v>
      </c>
      <c r="L1640" s="57" t="s">
        <v>48</v>
      </c>
      <c r="M1640" s="57" t="s">
        <v>3940</v>
      </c>
      <c r="N1640" s="57" t="s">
        <v>3897</v>
      </c>
      <c r="O1640" s="57" t="s">
        <v>6849</v>
      </c>
      <c r="P1640" s="58" t="s">
        <v>6815</v>
      </c>
      <c r="Q1640" s="57" t="s">
        <v>6816</v>
      </c>
      <c r="R1640" s="57" t="s">
        <v>3894</v>
      </c>
      <c r="S1640" s="57" t="s">
        <v>3900</v>
      </c>
      <c r="T1640" s="57" t="s">
        <v>6850</v>
      </c>
      <c r="U1640" s="57">
        <v>712621250</v>
      </c>
      <c r="V1640" s="59">
        <v>39814</v>
      </c>
      <c r="W1640" s="59" t="s">
        <v>3891</v>
      </c>
      <c r="X1640" s="57">
        <v>16</v>
      </c>
      <c r="Y1640" s="59" t="s">
        <v>3891</v>
      </c>
      <c r="Z1640" s="59" t="s">
        <v>3891</v>
      </c>
      <c r="AA1640" s="57" t="s">
        <v>11914</v>
      </c>
      <c r="AB1640" s="60">
        <v>-71.492581000000001</v>
      </c>
      <c r="AC1640" s="60">
        <v>-35.535885</v>
      </c>
      <c r="AD1640" s="57" t="s">
        <v>14110</v>
      </c>
      <c r="AE1640" s="57" t="s">
        <v>14528</v>
      </c>
      <c r="AF1640" s="57" t="s">
        <v>14150</v>
      </c>
      <c r="AG1640" s="129">
        <v>2009</v>
      </c>
      <c r="AH1640" s="121" t="e">
        <f>VLOOKUP(B1640,[1]Hoja2!$A$198:$D$323,2,FALSE)</f>
        <v>#N/A</v>
      </c>
      <c r="AI1640" s="64" t="e">
        <f>VLOOKUP(A1640,[2]Tabla!$A$2:$M$2752,2,FALSE)</f>
        <v>#N/A</v>
      </c>
    </row>
    <row r="1641" spans="1:35" ht="23.25" customHeight="1">
      <c r="A1641" s="57" t="s">
        <v>1736</v>
      </c>
      <c r="B1641" s="57">
        <v>116314</v>
      </c>
      <c r="C1641" s="57" t="s">
        <v>3891</v>
      </c>
      <c r="D1641" s="58" t="s">
        <v>3891</v>
      </c>
      <c r="E1641" s="57">
        <v>7</v>
      </c>
      <c r="F1641" s="58" t="s">
        <v>11931</v>
      </c>
      <c r="G1641" s="57" t="s">
        <v>1668</v>
      </c>
      <c r="H1641" s="57" t="s">
        <v>1</v>
      </c>
      <c r="I1641" s="57" t="s">
        <v>11904</v>
      </c>
      <c r="J1641" s="57" t="s">
        <v>14621</v>
      </c>
      <c r="K1641" s="57" t="s">
        <v>12596</v>
      </c>
      <c r="L1641" s="57" t="s">
        <v>48</v>
      </c>
      <c r="M1641" s="57" t="s">
        <v>3940</v>
      </c>
      <c r="N1641" s="57" t="s">
        <v>3897</v>
      </c>
      <c r="O1641" s="57" t="s">
        <v>6851</v>
      </c>
      <c r="P1641" s="58" t="s">
        <v>6852</v>
      </c>
      <c r="Q1641" s="57" t="s">
        <v>6853</v>
      </c>
      <c r="R1641" s="57" t="s">
        <v>3894</v>
      </c>
      <c r="S1641" s="57">
        <v>580</v>
      </c>
      <c r="T1641" s="57" t="s">
        <v>6827</v>
      </c>
      <c r="U1641" s="57">
        <v>712631192</v>
      </c>
      <c r="V1641" s="59">
        <v>39814</v>
      </c>
      <c r="W1641" s="59" t="s">
        <v>3891</v>
      </c>
      <c r="X1641" s="57">
        <v>16</v>
      </c>
      <c r="Y1641" s="59" t="s">
        <v>3891</v>
      </c>
      <c r="Z1641" s="59" t="s">
        <v>3891</v>
      </c>
      <c r="AA1641" s="57" t="s">
        <v>11914</v>
      </c>
      <c r="AB1641" s="60">
        <v>-71.695053999999999</v>
      </c>
      <c r="AC1641" s="60">
        <v>-35.525072000000002</v>
      </c>
      <c r="AD1641" s="57" t="s">
        <v>14110</v>
      </c>
      <c r="AE1641" s="57" t="s">
        <v>14528</v>
      </c>
      <c r="AF1641" s="57" t="s">
        <v>14150</v>
      </c>
      <c r="AG1641" s="129">
        <v>2009</v>
      </c>
      <c r="AH1641" s="121" t="e">
        <f>VLOOKUP(B1641,[1]Hoja2!$A$198:$D$323,2,FALSE)</f>
        <v>#N/A</v>
      </c>
      <c r="AI1641" s="64" t="e">
        <f>VLOOKUP(A1641,[2]Tabla!$A$2:$M$2752,2,FALSE)</f>
        <v>#N/A</v>
      </c>
    </row>
    <row r="1642" spans="1:35" ht="23.25" customHeight="1">
      <c r="A1642" s="57" t="s">
        <v>1737</v>
      </c>
      <c r="B1642" s="57">
        <v>116315</v>
      </c>
      <c r="C1642" s="57" t="s">
        <v>3891</v>
      </c>
      <c r="D1642" s="58" t="s">
        <v>3891</v>
      </c>
      <c r="E1642" s="57">
        <v>7</v>
      </c>
      <c r="F1642" s="58" t="s">
        <v>11931</v>
      </c>
      <c r="G1642" s="57" t="s">
        <v>1668</v>
      </c>
      <c r="H1642" s="57" t="s">
        <v>1</v>
      </c>
      <c r="I1642" s="57" t="s">
        <v>11904</v>
      </c>
      <c r="J1642" s="57" t="s">
        <v>14621</v>
      </c>
      <c r="K1642" s="57" t="s">
        <v>12596</v>
      </c>
      <c r="L1642" s="57" t="s">
        <v>48</v>
      </c>
      <c r="M1642" s="57" t="s">
        <v>3940</v>
      </c>
      <c r="N1642" s="57" t="s">
        <v>3897</v>
      </c>
      <c r="O1642" s="57" t="s">
        <v>6854</v>
      </c>
      <c r="P1642" s="58" t="s">
        <v>6812</v>
      </c>
      <c r="Q1642" s="57" t="s">
        <v>6813</v>
      </c>
      <c r="R1642" s="57" t="s">
        <v>3894</v>
      </c>
      <c r="S1642" s="57">
        <v>50</v>
      </c>
      <c r="T1642" s="57" t="s">
        <v>6855</v>
      </c>
      <c r="U1642" s="57">
        <v>712657143</v>
      </c>
      <c r="V1642" s="59">
        <v>39814</v>
      </c>
      <c r="W1642" s="59" t="s">
        <v>3891</v>
      </c>
      <c r="X1642" s="57">
        <v>16</v>
      </c>
      <c r="Y1642" s="59" t="s">
        <v>3891</v>
      </c>
      <c r="Z1642" s="59" t="s">
        <v>3891</v>
      </c>
      <c r="AA1642" s="57" t="s">
        <v>11914</v>
      </c>
      <c r="AB1642" s="60">
        <v>-71.446614999999994</v>
      </c>
      <c r="AC1642" s="60">
        <v>-35.382750999999999</v>
      </c>
      <c r="AD1642" s="57" t="s">
        <v>14110</v>
      </c>
      <c r="AE1642" s="57" t="s">
        <v>14528</v>
      </c>
      <c r="AF1642" s="57" t="s">
        <v>14150</v>
      </c>
      <c r="AG1642" s="129">
        <v>2009</v>
      </c>
      <c r="AH1642" s="121" t="e">
        <f>VLOOKUP(B1642,[1]Hoja2!$A$198:$D$323,2,FALSE)</f>
        <v>#N/A</v>
      </c>
      <c r="AI1642" s="64" t="e">
        <f>VLOOKUP(A1642,[2]Tabla!$A$2:$M$2752,2,FALSE)</f>
        <v>#N/A</v>
      </c>
    </row>
    <row r="1643" spans="1:35" ht="23.25" customHeight="1">
      <c r="A1643" s="57" t="s">
        <v>1738</v>
      </c>
      <c r="B1643" s="57">
        <v>116316</v>
      </c>
      <c r="C1643" s="57" t="s">
        <v>3891</v>
      </c>
      <c r="D1643" s="58" t="s">
        <v>3891</v>
      </c>
      <c r="E1643" s="57">
        <v>7</v>
      </c>
      <c r="F1643" s="58" t="s">
        <v>11931</v>
      </c>
      <c r="G1643" s="57" t="s">
        <v>1668</v>
      </c>
      <c r="H1643" s="57" t="s">
        <v>1</v>
      </c>
      <c r="I1643" s="57" t="s">
        <v>11904</v>
      </c>
      <c r="J1643" s="57" t="s">
        <v>14621</v>
      </c>
      <c r="K1643" s="57" t="s">
        <v>12596</v>
      </c>
      <c r="L1643" s="57" t="s">
        <v>48</v>
      </c>
      <c r="M1643" s="57" t="s">
        <v>3940</v>
      </c>
      <c r="N1643" s="57" t="s">
        <v>3897</v>
      </c>
      <c r="O1643" s="57" t="s">
        <v>6856</v>
      </c>
      <c r="P1643" s="58" t="s">
        <v>6857</v>
      </c>
      <c r="Q1643" s="57" t="s">
        <v>5589</v>
      </c>
      <c r="R1643" s="57" t="s">
        <v>3894</v>
      </c>
      <c r="S1643" s="57" t="s">
        <v>3900</v>
      </c>
      <c r="T1643" s="57" t="s">
        <v>6858</v>
      </c>
      <c r="U1643" s="57">
        <v>752661010</v>
      </c>
      <c r="V1643" s="59">
        <v>39814</v>
      </c>
      <c r="W1643" s="59" t="s">
        <v>3891</v>
      </c>
      <c r="X1643" s="57">
        <v>16</v>
      </c>
      <c r="Y1643" s="59" t="s">
        <v>3891</v>
      </c>
      <c r="Z1643" s="59" t="s">
        <v>3891</v>
      </c>
      <c r="AA1643" s="57" t="s">
        <v>11914</v>
      </c>
      <c r="AB1643" s="60">
        <v>-71.255696999999998</v>
      </c>
      <c r="AC1643" s="60">
        <v>-35.282843999999997</v>
      </c>
      <c r="AD1643" s="57" t="s">
        <v>14110</v>
      </c>
      <c r="AE1643" s="57" t="s">
        <v>14528</v>
      </c>
      <c r="AF1643" s="57" t="s">
        <v>14150</v>
      </c>
      <c r="AG1643" s="129">
        <v>2009</v>
      </c>
      <c r="AH1643" s="121" t="e">
        <f>VLOOKUP(B1643,[1]Hoja2!$A$198:$D$323,2,FALSE)</f>
        <v>#N/A</v>
      </c>
      <c r="AI1643" s="64" t="e">
        <f>VLOOKUP(A1643,[2]Tabla!$A$2:$M$2752,2,FALSE)</f>
        <v>#N/A</v>
      </c>
    </row>
    <row r="1644" spans="1:35" ht="23.25" customHeight="1">
      <c r="A1644" s="57" t="s">
        <v>1739</v>
      </c>
      <c r="B1644" s="57">
        <v>116317</v>
      </c>
      <c r="C1644" s="57" t="s">
        <v>3891</v>
      </c>
      <c r="D1644" s="58" t="s">
        <v>3891</v>
      </c>
      <c r="E1644" s="57">
        <v>7</v>
      </c>
      <c r="F1644" s="58" t="s">
        <v>11931</v>
      </c>
      <c r="G1644" s="57" t="s">
        <v>1668</v>
      </c>
      <c r="H1644" s="57" t="s">
        <v>1</v>
      </c>
      <c r="I1644" s="57" t="s">
        <v>11904</v>
      </c>
      <c r="J1644" s="57" t="s">
        <v>14621</v>
      </c>
      <c r="K1644" s="57" t="s">
        <v>12596</v>
      </c>
      <c r="L1644" s="57" t="s">
        <v>48</v>
      </c>
      <c r="M1644" s="57" t="s">
        <v>3940</v>
      </c>
      <c r="N1644" s="57" t="s">
        <v>3897</v>
      </c>
      <c r="O1644" s="57" t="s">
        <v>6859</v>
      </c>
      <c r="P1644" s="58" t="s">
        <v>6860</v>
      </c>
      <c r="Q1644" s="57" t="s">
        <v>6861</v>
      </c>
      <c r="R1644" s="57" t="s">
        <v>3894</v>
      </c>
      <c r="S1644" s="57">
        <v>236</v>
      </c>
      <c r="T1644" s="57" t="s">
        <v>6862</v>
      </c>
      <c r="U1644" s="57" t="s">
        <v>11921</v>
      </c>
      <c r="V1644" s="59">
        <v>38261</v>
      </c>
      <c r="W1644" s="59" t="s">
        <v>3891</v>
      </c>
      <c r="X1644" s="57">
        <v>16</v>
      </c>
      <c r="Y1644" s="59" t="s">
        <v>3891</v>
      </c>
      <c r="Z1644" s="59" t="s">
        <v>3891</v>
      </c>
      <c r="AA1644" s="57" t="s">
        <v>10608</v>
      </c>
      <c r="AB1644" s="60">
        <v>-71.403222</v>
      </c>
      <c r="AC1644" s="60">
        <v>-35.697066</v>
      </c>
      <c r="AD1644" s="57" t="s">
        <v>14110</v>
      </c>
      <c r="AE1644" s="57" t="s">
        <v>14528</v>
      </c>
      <c r="AF1644" s="57" t="s">
        <v>14150</v>
      </c>
      <c r="AG1644" s="129">
        <v>2004</v>
      </c>
      <c r="AH1644" s="121" t="e">
        <f>VLOOKUP(B1644,[1]Hoja2!$A$198:$D$323,2,FALSE)</f>
        <v>#N/A</v>
      </c>
      <c r="AI1644" s="64" t="e">
        <f>VLOOKUP(A1644,[2]Tabla!$A$2:$M$2752,2,FALSE)</f>
        <v>#N/A</v>
      </c>
    </row>
    <row r="1645" spans="1:35" ht="23.25" customHeight="1">
      <c r="A1645" s="57" t="s">
        <v>1740</v>
      </c>
      <c r="B1645" s="57">
        <v>116318</v>
      </c>
      <c r="C1645" s="57" t="s">
        <v>3891</v>
      </c>
      <c r="D1645" s="58" t="s">
        <v>3891</v>
      </c>
      <c r="E1645" s="57">
        <v>7</v>
      </c>
      <c r="F1645" s="58" t="s">
        <v>11931</v>
      </c>
      <c r="G1645" s="57" t="s">
        <v>1668</v>
      </c>
      <c r="H1645" s="57" t="s">
        <v>1</v>
      </c>
      <c r="I1645" s="57" t="s">
        <v>11904</v>
      </c>
      <c r="J1645" s="57" t="s">
        <v>14621</v>
      </c>
      <c r="K1645" s="57" t="s">
        <v>12596</v>
      </c>
      <c r="L1645" s="57" t="s">
        <v>48</v>
      </c>
      <c r="M1645" s="57" t="s">
        <v>3940</v>
      </c>
      <c r="N1645" s="57" t="s">
        <v>3897</v>
      </c>
      <c r="O1645" s="57" t="s">
        <v>6863</v>
      </c>
      <c r="P1645" s="58" t="s">
        <v>6864</v>
      </c>
      <c r="Q1645" s="57" t="s">
        <v>6865</v>
      </c>
      <c r="R1645" s="57" t="s">
        <v>3909</v>
      </c>
      <c r="S1645" s="57">
        <v>48</v>
      </c>
      <c r="T1645" s="57" t="s">
        <v>6866</v>
      </c>
      <c r="U1645" s="57">
        <v>732620666</v>
      </c>
      <c r="V1645" s="59">
        <v>39814</v>
      </c>
      <c r="W1645" s="59" t="s">
        <v>3891</v>
      </c>
      <c r="X1645" s="57">
        <v>16</v>
      </c>
      <c r="Y1645" s="59" t="s">
        <v>3891</v>
      </c>
      <c r="Z1645" s="59" t="s">
        <v>3891</v>
      </c>
      <c r="AA1645" s="57" t="s">
        <v>11914</v>
      </c>
      <c r="AB1645" s="60">
        <v>-71.588138999999998</v>
      </c>
      <c r="AC1645" s="60">
        <v>-35.750607000000002</v>
      </c>
      <c r="AD1645" s="57" t="s">
        <v>14110</v>
      </c>
      <c r="AE1645" s="57" t="s">
        <v>14528</v>
      </c>
      <c r="AF1645" s="57" t="s">
        <v>14150</v>
      </c>
      <c r="AG1645" s="129">
        <v>2009</v>
      </c>
      <c r="AH1645" s="121" t="e">
        <f>VLOOKUP(B1645,[1]Hoja2!$A$198:$D$323,2,FALSE)</f>
        <v>#N/A</v>
      </c>
      <c r="AI1645" s="64" t="e">
        <f>VLOOKUP(A1645,[2]Tabla!$A$2:$M$2752,2,FALSE)</f>
        <v>#N/A</v>
      </c>
    </row>
    <row r="1646" spans="1:35" ht="23.25" customHeight="1">
      <c r="A1646" s="57" t="s">
        <v>1741</v>
      </c>
      <c r="B1646" s="57">
        <v>116319</v>
      </c>
      <c r="C1646" s="57" t="s">
        <v>3891</v>
      </c>
      <c r="D1646" s="58" t="s">
        <v>3891</v>
      </c>
      <c r="E1646" s="57">
        <v>7</v>
      </c>
      <c r="F1646" s="58" t="s">
        <v>11931</v>
      </c>
      <c r="G1646" s="57" t="s">
        <v>1668</v>
      </c>
      <c r="H1646" s="57" t="s">
        <v>1</v>
      </c>
      <c r="I1646" s="57" t="s">
        <v>11904</v>
      </c>
      <c r="J1646" s="57" t="s">
        <v>14621</v>
      </c>
      <c r="K1646" s="57" t="s">
        <v>12596</v>
      </c>
      <c r="L1646" s="57" t="s">
        <v>48</v>
      </c>
      <c r="M1646" s="57" t="s">
        <v>3940</v>
      </c>
      <c r="N1646" s="57" t="s">
        <v>3897</v>
      </c>
      <c r="O1646" s="57" t="s">
        <v>6867</v>
      </c>
      <c r="P1646" s="58" t="s">
        <v>6860</v>
      </c>
      <c r="Q1646" s="57" t="s">
        <v>6861</v>
      </c>
      <c r="R1646" s="57" t="s">
        <v>3909</v>
      </c>
      <c r="S1646" s="57" t="s">
        <v>3900</v>
      </c>
      <c r="T1646" s="57" t="s">
        <v>6868</v>
      </c>
      <c r="U1646" s="57">
        <v>732361057</v>
      </c>
      <c r="V1646" s="59">
        <v>37987</v>
      </c>
      <c r="W1646" s="59" t="s">
        <v>3891</v>
      </c>
      <c r="X1646" s="57">
        <v>16</v>
      </c>
      <c r="Y1646" s="59" t="s">
        <v>3891</v>
      </c>
      <c r="Z1646" s="59" t="s">
        <v>3891</v>
      </c>
      <c r="AA1646" s="57" t="s">
        <v>10606</v>
      </c>
      <c r="AB1646" s="60">
        <v>-71.418304000000006</v>
      </c>
      <c r="AC1646" s="60">
        <v>-35.760480000000001</v>
      </c>
      <c r="AD1646" s="57" t="s">
        <v>14110</v>
      </c>
      <c r="AE1646" s="57" t="s">
        <v>14528</v>
      </c>
      <c r="AF1646" s="57" t="s">
        <v>14150</v>
      </c>
      <c r="AG1646" s="129">
        <v>2004</v>
      </c>
      <c r="AH1646" s="121" t="e">
        <f>VLOOKUP(B1646,[1]Hoja2!$A$198:$D$323,2,FALSE)</f>
        <v>#N/A</v>
      </c>
      <c r="AI1646" s="64" t="e">
        <f>VLOOKUP(A1646,[2]Tabla!$A$2:$M$2752,2,FALSE)</f>
        <v>#N/A</v>
      </c>
    </row>
    <row r="1647" spans="1:35" ht="23.25" customHeight="1">
      <c r="A1647" s="57" t="s">
        <v>1742</v>
      </c>
      <c r="B1647" s="57">
        <v>116320</v>
      </c>
      <c r="C1647" s="57" t="s">
        <v>3891</v>
      </c>
      <c r="D1647" s="58" t="s">
        <v>3891</v>
      </c>
      <c r="E1647" s="57">
        <v>7</v>
      </c>
      <c r="F1647" s="58" t="s">
        <v>11931</v>
      </c>
      <c r="G1647" s="57" t="s">
        <v>1668</v>
      </c>
      <c r="H1647" s="57" t="s">
        <v>1</v>
      </c>
      <c r="I1647" s="57" t="s">
        <v>11904</v>
      </c>
      <c r="J1647" s="57" t="s">
        <v>14621</v>
      </c>
      <c r="K1647" s="57" t="s">
        <v>12596</v>
      </c>
      <c r="L1647" s="57" t="s">
        <v>48</v>
      </c>
      <c r="M1647" s="57" t="s">
        <v>3940</v>
      </c>
      <c r="N1647" s="57" t="s">
        <v>3897</v>
      </c>
      <c r="O1647" s="57" t="s">
        <v>6869</v>
      </c>
      <c r="P1647" s="58" t="s">
        <v>6870</v>
      </c>
      <c r="Q1647" s="57" t="s">
        <v>6871</v>
      </c>
      <c r="R1647" s="57" t="s">
        <v>3894</v>
      </c>
      <c r="S1647" s="57">
        <v>160</v>
      </c>
      <c r="T1647" s="57" t="s">
        <v>6761</v>
      </c>
      <c r="U1647" s="57">
        <v>732411276</v>
      </c>
      <c r="V1647" s="59">
        <v>39814</v>
      </c>
      <c r="W1647" s="59" t="s">
        <v>3891</v>
      </c>
      <c r="X1647" s="57">
        <v>16</v>
      </c>
      <c r="Y1647" s="59" t="s">
        <v>3891</v>
      </c>
      <c r="Z1647" s="59" t="s">
        <v>3891</v>
      </c>
      <c r="AA1647" s="57" t="s">
        <v>11914</v>
      </c>
      <c r="AB1647" s="60">
        <v>-71.685683999999995</v>
      </c>
      <c r="AC1647" s="60">
        <v>-35.965187</v>
      </c>
      <c r="AD1647" s="57" t="s">
        <v>14110</v>
      </c>
      <c r="AE1647" s="57" t="s">
        <v>14528</v>
      </c>
      <c r="AF1647" s="57" t="s">
        <v>14150</v>
      </c>
      <c r="AG1647" s="129">
        <v>2009</v>
      </c>
      <c r="AH1647" s="121" t="e">
        <f>VLOOKUP(B1647,[1]Hoja2!$A$198:$D$323,2,FALSE)</f>
        <v>#N/A</v>
      </c>
      <c r="AI1647" s="64" t="e">
        <f>VLOOKUP(A1647,[2]Tabla!$A$2:$M$2752,2,FALSE)</f>
        <v>#N/A</v>
      </c>
    </row>
    <row r="1648" spans="1:35" ht="23.25" customHeight="1">
      <c r="A1648" s="57" t="s">
        <v>1743</v>
      </c>
      <c r="B1648" s="57">
        <v>116321</v>
      </c>
      <c r="C1648" s="57" t="s">
        <v>3891</v>
      </c>
      <c r="D1648" s="58" t="s">
        <v>3891</v>
      </c>
      <c r="E1648" s="57">
        <v>7</v>
      </c>
      <c r="F1648" s="58" t="s">
        <v>11931</v>
      </c>
      <c r="G1648" s="57" t="s">
        <v>1668</v>
      </c>
      <c r="H1648" s="57" t="s">
        <v>1</v>
      </c>
      <c r="I1648" s="57" t="s">
        <v>11904</v>
      </c>
      <c r="J1648" s="57" t="s">
        <v>14621</v>
      </c>
      <c r="K1648" s="57" t="s">
        <v>12596</v>
      </c>
      <c r="L1648" s="57" t="s">
        <v>48</v>
      </c>
      <c r="M1648" s="57" t="s">
        <v>3940</v>
      </c>
      <c r="N1648" s="57" t="s">
        <v>3897</v>
      </c>
      <c r="O1648" s="57" t="s">
        <v>6872</v>
      </c>
      <c r="P1648" s="58" t="s">
        <v>6873</v>
      </c>
      <c r="Q1648" s="57" t="s">
        <v>6874</v>
      </c>
      <c r="R1648" s="57" t="s">
        <v>3909</v>
      </c>
      <c r="S1648" s="57" t="s">
        <v>3900</v>
      </c>
      <c r="T1648" s="57" t="s">
        <v>6183</v>
      </c>
      <c r="U1648" s="57">
        <v>732421299</v>
      </c>
      <c r="V1648" s="59">
        <v>39814</v>
      </c>
      <c r="W1648" s="59" t="s">
        <v>3891</v>
      </c>
      <c r="X1648" s="57">
        <v>16</v>
      </c>
      <c r="Y1648" s="59" t="s">
        <v>3891</v>
      </c>
      <c r="Z1648" s="59" t="s">
        <v>3891</v>
      </c>
      <c r="AA1648" s="57" t="s">
        <v>11914</v>
      </c>
      <c r="AB1648" s="60">
        <v>-71.761208999999994</v>
      </c>
      <c r="AC1648" s="60">
        <v>-36.051698000000002</v>
      </c>
      <c r="AD1648" s="57" t="s">
        <v>14110</v>
      </c>
      <c r="AE1648" s="57" t="s">
        <v>14528</v>
      </c>
      <c r="AF1648" s="57" t="s">
        <v>14150</v>
      </c>
      <c r="AG1648" s="129">
        <v>2009</v>
      </c>
      <c r="AH1648" s="121" t="e">
        <f>VLOOKUP(B1648,[1]Hoja2!$A$198:$D$323,2,FALSE)</f>
        <v>#N/A</v>
      </c>
      <c r="AI1648" s="64" t="e">
        <f>VLOOKUP(A1648,[2]Tabla!$A$2:$M$2752,2,FALSE)</f>
        <v>#N/A</v>
      </c>
    </row>
    <row r="1649" spans="1:35" ht="23.25" customHeight="1">
      <c r="A1649" s="57" t="s">
        <v>1744</v>
      </c>
      <c r="B1649" s="57">
        <v>116322</v>
      </c>
      <c r="C1649" s="57" t="s">
        <v>3891</v>
      </c>
      <c r="D1649" s="58" t="s">
        <v>3891</v>
      </c>
      <c r="E1649" s="57">
        <v>7</v>
      </c>
      <c r="F1649" s="58" t="s">
        <v>11931</v>
      </c>
      <c r="G1649" s="57" t="s">
        <v>1668</v>
      </c>
      <c r="H1649" s="57" t="s">
        <v>1</v>
      </c>
      <c r="I1649" s="57" t="s">
        <v>11904</v>
      </c>
      <c r="J1649" s="57" t="s">
        <v>14621</v>
      </c>
      <c r="K1649" s="57" t="s">
        <v>12596</v>
      </c>
      <c r="L1649" s="57" t="s">
        <v>48</v>
      </c>
      <c r="M1649" s="57" t="s">
        <v>3940</v>
      </c>
      <c r="N1649" s="57" t="s">
        <v>3897</v>
      </c>
      <c r="O1649" s="57" t="s">
        <v>6875</v>
      </c>
      <c r="P1649" s="58" t="s">
        <v>6876</v>
      </c>
      <c r="Q1649" s="57" t="s">
        <v>6877</v>
      </c>
      <c r="R1649" s="57" t="s">
        <v>3894</v>
      </c>
      <c r="S1649" s="57" t="s">
        <v>3900</v>
      </c>
      <c r="T1649" s="57" t="s">
        <v>6192</v>
      </c>
      <c r="U1649" s="57">
        <v>732556069</v>
      </c>
      <c r="V1649" s="59">
        <v>39814</v>
      </c>
      <c r="W1649" s="59" t="s">
        <v>3891</v>
      </c>
      <c r="X1649" s="57">
        <v>16</v>
      </c>
      <c r="Y1649" s="59" t="s">
        <v>3891</v>
      </c>
      <c r="Z1649" s="59" t="s">
        <v>3891</v>
      </c>
      <c r="AA1649" s="57" t="s">
        <v>11914</v>
      </c>
      <c r="AB1649" s="60">
        <v>-72.635606999999993</v>
      </c>
      <c r="AC1649" s="60">
        <v>-35.846451999999999</v>
      </c>
      <c r="AD1649" s="57" t="s">
        <v>14110</v>
      </c>
      <c r="AE1649" s="57" t="s">
        <v>14528</v>
      </c>
      <c r="AF1649" s="57" t="s">
        <v>14150</v>
      </c>
      <c r="AG1649" s="129">
        <v>2009</v>
      </c>
      <c r="AH1649" s="121" t="e">
        <f>VLOOKUP(B1649,[1]Hoja2!$A$198:$D$323,2,FALSE)</f>
        <v>#N/A</v>
      </c>
      <c r="AI1649" s="64" t="e">
        <f>VLOOKUP(A1649,[2]Tabla!$A$2:$M$2752,2,FALSE)</f>
        <v>#N/A</v>
      </c>
    </row>
    <row r="1650" spans="1:35" ht="23.25" customHeight="1">
      <c r="A1650" s="57" t="s">
        <v>1745</v>
      </c>
      <c r="B1650" s="57">
        <v>116323</v>
      </c>
      <c r="C1650" s="57" t="s">
        <v>3891</v>
      </c>
      <c r="D1650" s="58" t="s">
        <v>3891</v>
      </c>
      <c r="E1650" s="57">
        <v>7</v>
      </c>
      <c r="F1650" s="58" t="s">
        <v>11931</v>
      </c>
      <c r="G1650" s="57" t="s">
        <v>1668</v>
      </c>
      <c r="H1650" s="57" t="s">
        <v>1</v>
      </c>
      <c r="I1650" s="57" t="s">
        <v>11904</v>
      </c>
      <c r="J1650" s="57" t="s">
        <v>14621</v>
      </c>
      <c r="K1650" s="57" t="s">
        <v>12596</v>
      </c>
      <c r="L1650" s="57" t="s">
        <v>48</v>
      </c>
      <c r="M1650" s="57" t="s">
        <v>3940</v>
      </c>
      <c r="N1650" s="57" t="s">
        <v>3897</v>
      </c>
      <c r="O1650" s="57" t="s">
        <v>6878</v>
      </c>
      <c r="P1650" s="58" t="s">
        <v>6769</v>
      </c>
      <c r="Q1650" s="57" t="s">
        <v>4510</v>
      </c>
      <c r="R1650" s="57" t="s">
        <v>3894</v>
      </c>
      <c r="S1650" s="57" t="s">
        <v>3900</v>
      </c>
      <c r="T1650" s="57" t="s">
        <v>6879</v>
      </c>
      <c r="U1650" s="57">
        <v>800500707</v>
      </c>
      <c r="V1650" s="59">
        <v>37987</v>
      </c>
      <c r="W1650" s="59" t="s">
        <v>3891</v>
      </c>
      <c r="X1650" s="57">
        <v>16</v>
      </c>
      <c r="Y1650" s="59" t="s">
        <v>3891</v>
      </c>
      <c r="Z1650" s="59" t="s">
        <v>3891</v>
      </c>
      <c r="AA1650" s="57" t="s">
        <v>10606</v>
      </c>
      <c r="AB1650" s="60">
        <v>-71.596036999999995</v>
      </c>
      <c r="AC1650" s="60">
        <v>-35.834578999999998</v>
      </c>
      <c r="AD1650" s="57" t="s">
        <v>14110</v>
      </c>
      <c r="AE1650" s="57" t="s">
        <v>14528</v>
      </c>
      <c r="AF1650" s="57" t="s">
        <v>14150</v>
      </c>
      <c r="AG1650" s="129">
        <v>2004</v>
      </c>
      <c r="AH1650" s="121" t="e">
        <f>VLOOKUP(B1650,[1]Hoja2!$A$198:$D$323,2,FALSE)</f>
        <v>#N/A</v>
      </c>
      <c r="AI1650" s="64" t="e">
        <f>VLOOKUP(A1650,[2]Tabla!$A$2:$M$2752,2,FALSE)</f>
        <v>#N/A</v>
      </c>
    </row>
    <row r="1651" spans="1:35" ht="23.25" customHeight="1">
      <c r="A1651" s="57" t="s">
        <v>1746</v>
      </c>
      <c r="B1651" s="57">
        <v>116324</v>
      </c>
      <c r="C1651" s="57" t="s">
        <v>3891</v>
      </c>
      <c r="D1651" s="58" t="s">
        <v>3891</v>
      </c>
      <c r="E1651" s="57">
        <v>7</v>
      </c>
      <c r="F1651" s="58" t="s">
        <v>11931</v>
      </c>
      <c r="G1651" s="57" t="s">
        <v>1668</v>
      </c>
      <c r="H1651" s="57" t="s">
        <v>1</v>
      </c>
      <c r="I1651" s="57" t="s">
        <v>11904</v>
      </c>
      <c r="J1651" s="57" t="s">
        <v>14621</v>
      </c>
      <c r="K1651" s="57" t="s">
        <v>12596</v>
      </c>
      <c r="L1651" s="57" t="s">
        <v>48</v>
      </c>
      <c r="M1651" s="57" t="s">
        <v>3940</v>
      </c>
      <c r="N1651" s="57" t="s">
        <v>3897</v>
      </c>
      <c r="O1651" s="57" t="s">
        <v>6880</v>
      </c>
      <c r="P1651" s="58" t="s">
        <v>6881</v>
      </c>
      <c r="Q1651" s="57" t="s">
        <v>6882</v>
      </c>
      <c r="R1651" s="57" t="s">
        <v>3909</v>
      </c>
      <c r="S1651" s="57" t="s">
        <v>3900</v>
      </c>
      <c r="T1651" s="57" t="s">
        <v>6883</v>
      </c>
      <c r="U1651" s="57">
        <v>752310453</v>
      </c>
      <c r="V1651" s="59">
        <v>39814</v>
      </c>
      <c r="W1651" s="59" t="s">
        <v>3891</v>
      </c>
      <c r="X1651" s="57">
        <v>16</v>
      </c>
      <c r="Y1651" s="59" t="s">
        <v>3891</v>
      </c>
      <c r="Z1651" s="59" t="s">
        <v>3891</v>
      </c>
      <c r="AA1651" s="57" t="s">
        <v>11914</v>
      </c>
      <c r="AB1651" s="60">
        <v>-71.515131999999994</v>
      </c>
      <c r="AC1651" s="60">
        <v>-35.304651</v>
      </c>
      <c r="AD1651" s="57" t="s">
        <v>14110</v>
      </c>
      <c r="AE1651" s="57" t="s">
        <v>14528</v>
      </c>
      <c r="AF1651" s="57" t="s">
        <v>14150</v>
      </c>
      <c r="AG1651" s="129">
        <v>2009</v>
      </c>
      <c r="AH1651" s="121" t="e">
        <f>VLOOKUP(B1651,[1]Hoja2!$A$198:$D$323,2,FALSE)</f>
        <v>#N/A</v>
      </c>
      <c r="AI1651" s="64" t="e">
        <f>VLOOKUP(A1651,[2]Tabla!$A$2:$M$2752,2,FALSE)</f>
        <v>#N/A</v>
      </c>
    </row>
    <row r="1652" spans="1:35" ht="23.25" customHeight="1">
      <c r="A1652" s="57" t="s">
        <v>1747</v>
      </c>
      <c r="B1652" s="57">
        <v>116325</v>
      </c>
      <c r="C1652" s="57" t="s">
        <v>3891</v>
      </c>
      <c r="D1652" s="58" t="s">
        <v>3891</v>
      </c>
      <c r="E1652" s="57">
        <v>7</v>
      </c>
      <c r="F1652" s="58" t="s">
        <v>11931</v>
      </c>
      <c r="G1652" s="57" t="s">
        <v>1668</v>
      </c>
      <c r="H1652" s="57" t="s">
        <v>1</v>
      </c>
      <c r="I1652" s="57" t="s">
        <v>11904</v>
      </c>
      <c r="J1652" s="57" t="s">
        <v>14621</v>
      </c>
      <c r="K1652" s="57" t="s">
        <v>12596</v>
      </c>
      <c r="L1652" s="57" t="s">
        <v>48</v>
      </c>
      <c r="M1652" s="57" t="s">
        <v>3940</v>
      </c>
      <c r="N1652" s="57" t="s">
        <v>3897</v>
      </c>
      <c r="O1652" s="57" t="s">
        <v>6884</v>
      </c>
      <c r="P1652" s="58" t="s">
        <v>6885</v>
      </c>
      <c r="Q1652" s="57" t="s">
        <v>6886</v>
      </c>
      <c r="R1652" s="57" t="s">
        <v>3894</v>
      </c>
      <c r="S1652" s="57" t="s">
        <v>3900</v>
      </c>
      <c r="T1652" s="57" t="s">
        <v>6887</v>
      </c>
      <c r="U1652" s="57">
        <v>752451009</v>
      </c>
      <c r="V1652" s="59">
        <v>39814</v>
      </c>
      <c r="W1652" s="59" t="s">
        <v>3891</v>
      </c>
      <c r="X1652" s="57">
        <v>16</v>
      </c>
      <c r="Y1652" s="59" t="s">
        <v>3891</v>
      </c>
      <c r="Z1652" s="59" t="s">
        <v>3891</v>
      </c>
      <c r="AA1652" s="57" t="s">
        <v>11914</v>
      </c>
      <c r="AB1652" s="60">
        <v>-71.387439000000001</v>
      </c>
      <c r="AC1652" s="60">
        <v>-34.998005999999997</v>
      </c>
      <c r="AD1652" s="57" t="s">
        <v>14110</v>
      </c>
      <c r="AE1652" s="57" t="s">
        <v>14528</v>
      </c>
      <c r="AF1652" s="57" t="s">
        <v>14150</v>
      </c>
      <c r="AG1652" s="129">
        <v>2009</v>
      </c>
      <c r="AH1652" s="121" t="e">
        <f>VLOOKUP(B1652,[1]Hoja2!$A$198:$D$323,2,FALSE)</f>
        <v>#N/A</v>
      </c>
      <c r="AI1652" s="64" t="e">
        <f>VLOOKUP(A1652,[2]Tabla!$A$2:$M$2752,2,FALSE)</f>
        <v>#N/A</v>
      </c>
    </row>
    <row r="1653" spans="1:35" ht="23.25" customHeight="1">
      <c r="A1653" s="57" t="s">
        <v>1748</v>
      </c>
      <c r="B1653" s="57">
        <v>116326</v>
      </c>
      <c r="C1653" s="57" t="s">
        <v>3891</v>
      </c>
      <c r="D1653" s="58" t="s">
        <v>3891</v>
      </c>
      <c r="E1653" s="57">
        <v>7</v>
      </c>
      <c r="F1653" s="58" t="s">
        <v>11931</v>
      </c>
      <c r="G1653" s="57" t="s">
        <v>1668</v>
      </c>
      <c r="H1653" s="57" t="s">
        <v>1</v>
      </c>
      <c r="I1653" s="57" t="s">
        <v>11904</v>
      </c>
      <c r="J1653" s="57" t="s">
        <v>14621</v>
      </c>
      <c r="K1653" s="57" t="s">
        <v>12596</v>
      </c>
      <c r="L1653" s="57" t="s">
        <v>48</v>
      </c>
      <c r="M1653" s="57" t="s">
        <v>3940</v>
      </c>
      <c r="N1653" s="57" t="s">
        <v>3897</v>
      </c>
      <c r="O1653" s="57" t="s">
        <v>6888</v>
      </c>
      <c r="P1653" s="58" t="s">
        <v>6885</v>
      </c>
      <c r="Q1653" s="57" t="s">
        <v>6886</v>
      </c>
      <c r="R1653" s="57" t="s">
        <v>3894</v>
      </c>
      <c r="S1653" s="57" t="s">
        <v>3900</v>
      </c>
      <c r="T1653" s="57" t="s">
        <v>6889</v>
      </c>
      <c r="U1653" s="57">
        <v>752565340</v>
      </c>
      <c r="V1653" s="59">
        <v>39814</v>
      </c>
      <c r="W1653" s="59" t="s">
        <v>3891</v>
      </c>
      <c r="X1653" s="57">
        <v>16</v>
      </c>
      <c r="Y1653" s="59" t="s">
        <v>3891</v>
      </c>
      <c r="Z1653" s="59" t="s">
        <v>3891</v>
      </c>
      <c r="AA1653" s="57" t="s">
        <v>11914</v>
      </c>
      <c r="AB1653" s="60">
        <v>-71.614738000000003</v>
      </c>
      <c r="AC1653" s="60">
        <v>-35.0959</v>
      </c>
      <c r="AD1653" s="57" t="s">
        <v>14110</v>
      </c>
      <c r="AE1653" s="57" t="s">
        <v>14528</v>
      </c>
      <c r="AF1653" s="57" t="s">
        <v>14150</v>
      </c>
      <c r="AG1653" s="129">
        <v>2009</v>
      </c>
      <c r="AH1653" s="121" t="e">
        <f>VLOOKUP(B1653,[1]Hoja2!$A$198:$D$323,2,FALSE)</f>
        <v>#N/A</v>
      </c>
      <c r="AI1653" s="64" t="e">
        <f>VLOOKUP(A1653,[2]Tabla!$A$2:$M$2752,2,FALSE)</f>
        <v>#N/A</v>
      </c>
    </row>
    <row r="1654" spans="1:35" ht="23.25" customHeight="1">
      <c r="A1654" s="57" t="s">
        <v>1749</v>
      </c>
      <c r="B1654" s="57">
        <v>116327</v>
      </c>
      <c r="C1654" s="57" t="s">
        <v>3891</v>
      </c>
      <c r="D1654" s="58" t="s">
        <v>3891</v>
      </c>
      <c r="E1654" s="57">
        <v>7</v>
      </c>
      <c r="F1654" s="58" t="s">
        <v>11931</v>
      </c>
      <c r="G1654" s="57" t="s">
        <v>1668</v>
      </c>
      <c r="H1654" s="57" t="s">
        <v>1</v>
      </c>
      <c r="I1654" s="57" t="s">
        <v>11904</v>
      </c>
      <c r="J1654" s="57" t="s">
        <v>14621</v>
      </c>
      <c r="K1654" s="57" t="s">
        <v>12596</v>
      </c>
      <c r="L1654" s="57" t="s">
        <v>48</v>
      </c>
      <c r="M1654" s="57" t="s">
        <v>3940</v>
      </c>
      <c r="N1654" s="57" t="s">
        <v>3897</v>
      </c>
      <c r="O1654" s="57" t="s">
        <v>6890</v>
      </c>
      <c r="P1654" s="58" t="s">
        <v>6891</v>
      </c>
      <c r="Q1654" s="57" t="s">
        <v>6892</v>
      </c>
      <c r="R1654" s="57" t="s">
        <v>3894</v>
      </c>
      <c r="S1654" s="57" t="s">
        <v>3900</v>
      </c>
      <c r="T1654" s="57" t="s">
        <v>6893</v>
      </c>
      <c r="U1654" s="57">
        <v>742400405</v>
      </c>
      <c r="V1654" s="59">
        <v>39814</v>
      </c>
      <c r="W1654" s="59" t="s">
        <v>3891</v>
      </c>
      <c r="X1654" s="57">
        <v>16</v>
      </c>
      <c r="Y1654" s="59" t="s">
        <v>3891</v>
      </c>
      <c r="Z1654" s="59" t="s">
        <v>3891</v>
      </c>
      <c r="AA1654" s="57" t="s">
        <v>11914</v>
      </c>
      <c r="AB1654" s="60">
        <v>-71.994167000000004</v>
      </c>
      <c r="AC1654" s="60">
        <v>-34.878722000000003</v>
      </c>
      <c r="AD1654" s="57" t="s">
        <v>14110</v>
      </c>
      <c r="AE1654" s="57" t="s">
        <v>14528</v>
      </c>
      <c r="AF1654" s="57" t="s">
        <v>14150</v>
      </c>
      <c r="AG1654" s="129">
        <v>2009</v>
      </c>
      <c r="AH1654" s="121" t="e">
        <f>VLOOKUP(B1654,[1]Hoja2!$A$198:$D$323,2,FALSE)</f>
        <v>#N/A</v>
      </c>
      <c r="AI1654" s="64" t="e">
        <f>VLOOKUP(A1654,[2]Tabla!$A$2:$M$2752,2,FALSE)</f>
        <v>#N/A</v>
      </c>
    </row>
    <row r="1655" spans="1:35" ht="23.25" customHeight="1">
      <c r="A1655" s="57" t="s">
        <v>1750</v>
      </c>
      <c r="B1655" s="57">
        <v>116328</v>
      </c>
      <c r="C1655" s="57" t="s">
        <v>3891</v>
      </c>
      <c r="D1655" s="58" t="s">
        <v>3891</v>
      </c>
      <c r="E1655" s="57">
        <v>7</v>
      </c>
      <c r="F1655" s="58" t="s">
        <v>11931</v>
      </c>
      <c r="G1655" s="57" t="s">
        <v>1668</v>
      </c>
      <c r="H1655" s="57" t="s">
        <v>1</v>
      </c>
      <c r="I1655" s="57" t="s">
        <v>11904</v>
      </c>
      <c r="J1655" s="57" t="s">
        <v>14621</v>
      </c>
      <c r="K1655" s="57" t="s">
        <v>12596</v>
      </c>
      <c r="L1655" s="57" t="s">
        <v>48</v>
      </c>
      <c r="M1655" s="57" t="s">
        <v>3940</v>
      </c>
      <c r="N1655" s="57" t="s">
        <v>3897</v>
      </c>
      <c r="O1655" s="57" t="s">
        <v>6894</v>
      </c>
      <c r="P1655" s="58" t="s">
        <v>6895</v>
      </c>
      <c r="Q1655" s="57" t="s">
        <v>6896</v>
      </c>
      <c r="R1655" s="57" t="s">
        <v>4001</v>
      </c>
      <c r="S1655" s="57">
        <v>196</v>
      </c>
      <c r="T1655" s="57" t="s">
        <v>6897</v>
      </c>
      <c r="U1655" s="57">
        <v>752431024</v>
      </c>
      <c r="V1655" s="59">
        <v>39814</v>
      </c>
      <c r="W1655" s="59" t="s">
        <v>3891</v>
      </c>
      <c r="X1655" s="57">
        <v>16</v>
      </c>
      <c r="Y1655" s="59" t="s">
        <v>3891</v>
      </c>
      <c r="Z1655" s="59" t="s">
        <v>3891</v>
      </c>
      <c r="AA1655" s="57" t="s">
        <v>11914</v>
      </c>
      <c r="AB1655" s="60">
        <v>-71.122837000000004</v>
      </c>
      <c r="AC1655" s="60">
        <v>-34.952378000000003</v>
      </c>
      <c r="AD1655" s="57" t="s">
        <v>14110</v>
      </c>
      <c r="AE1655" s="57" t="s">
        <v>14528</v>
      </c>
      <c r="AF1655" s="57" t="s">
        <v>14150</v>
      </c>
      <c r="AG1655" s="129">
        <v>2009</v>
      </c>
      <c r="AH1655" s="121" t="e">
        <f>VLOOKUP(B1655,[1]Hoja2!$A$198:$D$323,2,FALSE)</f>
        <v>#N/A</v>
      </c>
      <c r="AI1655" s="64" t="e">
        <f>VLOOKUP(A1655,[2]Tabla!$A$2:$M$2752,2,FALSE)</f>
        <v>#N/A</v>
      </c>
    </row>
    <row r="1656" spans="1:35" ht="23.25" customHeight="1">
      <c r="A1656" s="57" t="s">
        <v>1751</v>
      </c>
      <c r="B1656" s="57">
        <v>116329</v>
      </c>
      <c r="C1656" s="57" t="s">
        <v>3891</v>
      </c>
      <c r="D1656" s="58" t="s">
        <v>3891</v>
      </c>
      <c r="E1656" s="57">
        <v>7</v>
      </c>
      <c r="F1656" s="58" t="s">
        <v>11931</v>
      </c>
      <c r="G1656" s="57" t="s">
        <v>1668</v>
      </c>
      <c r="H1656" s="57" t="s">
        <v>1</v>
      </c>
      <c r="I1656" s="57" t="s">
        <v>11904</v>
      </c>
      <c r="J1656" s="57" t="s">
        <v>14621</v>
      </c>
      <c r="K1656" s="57" t="s">
        <v>12596</v>
      </c>
      <c r="L1656" s="57" t="s">
        <v>48</v>
      </c>
      <c r="M1656" s="57" t="s">
        <v>3940</v>
      </c>
      <c r="N1656" s="57" t="s">
        <v>3897</v>
      </c>
      <c r="O1656" s="57" t="s">
        <v>6898</v>
      </c>
      <c r="P1656" s="58" t="s">
        <v>6744</v>
      </c>
      <c r="Q1656" s="57" t="s">
        <v>5790</v>
      </c>
      <c r="R1656" s="57" t="s">
        <v>3894</v>
      </c>
      <c r="S1656" s="57" t="s">
        <v>3900</v>
      </c>
      <c r="T1656" s="57" t="s">
        <v>5989</v>
      </c>
      <c r="U1656" s="57">
        <v>732512433</v>
      </c>
      <c r="V1656" s="59">
        <v>39814</v>
      </c>
      <c r="W1656" s="59" t="s">
        <v>3891</v>
      </c>
      <c r="X1656" s="57">
        <v>16</v>
      </c>
      <c r="Y1656" s="59" t="s">
        <v>3891</v>
      </c>
      <c r="Z1656" s="59" t="s">
        <v>3891</v>
      </c>
      <c r="AA1656" s="57" t="s">
        <v>11914</v>
      </c>
      <c r="AB1656" s="60">
        <v>-72.313239999999993</v>
      </c>
      <c r="AC1656" s="60">
        <v>-35.982529</v>
      </c>
      <c r="AD1656" s="57" t="s">
        <v>14110</v>
      </c>
      <c r="AE1656" s="57" t="s">
        <v>14528</v>
      </c>
      <c r="AF1656" s="57" t="s">
        <v>14150</v>
      </c>
      <c r="AG1656" s="129">
        <v>2009</v>
      </c>
      <c r="AH1656" s="121" t="e">
        <f>VLOOKUP(B1656,[1]Hoja2!$A$198:$D$323,2,FALSE)</f>
        <v>#N/A</v>
      </c>
      <c r="AI1656" s="64" t="e">
        <f>VLOOKUP(A1656,[2]Tabla!$A$2:$M$2752,2,FALSE)</f>
        <v>#N/A</v>
      </c>
    </row>
    <row r="1657" spans="1:35" ht="23.25" customHeight="1">
      <c r="A1657" s="57" t="s">
        <v>1752</v>
      </c>
      <c r="B1657" s="57">
        <v>116330</v>
      </c>
      <c r="C1657" s="57" t="s">
        <v>3891</v>
      </c>
      <c r="D1657" s="58" t="s">
        <v>3891</v>
      </c>
      <c r="E1657" s="57">
        <v>7</v>
      </c>
      <c r="F1657" s="58" t="s">
        <v>11931</v>
      </c>
      <c r="G1657" s="57" t="s">
        <v>1668</v>
      </c>
      <c r="H1657" s="57" t="s">
        <v>1</v>
      </c>
      <c r="I1657" s="57" t="s">
        <v>11904</v>
      </c>
      <c r="J1657" s="57" t="s">
        <v>14621</v>
      </c>
      <c r="K1657" s="57" t="s">
        <v>12596</v>
      </c>
      <c r="L1657" s="57" t="s">
        <v>48</v>
      </c>
      <c r="M1657" s="57" t="s">
        <v>3940</v>
      </c>
      <c r="N1657" s="57" t="s">
        <v>3897</v>
      </c>
      <c r="O1657" s="57" t="s">
        <v>6899</v>
      </c>
      <c r="P1657" s="58" t="s">
        <v>6736</v>
      </c>
      <c r="Q1657" s="57" t="s">
        <v>6737</v>
      </c>
      <c r="R1657" s="57" t="s">
        <v>3894</v>
      </c>
      <c r="S1657" s="57" t="s">
        <v>3900</v>
      </c>
      <c r="T1657" s="57" t="s">
        <v>6900</v>
      </c>
      <c r="U1657" s="57">
        <v>752351002</v>
      </c>
      <c r="V1657" s="59">
        <v>39814</v>
      </c>
      <c r="W1657" s="59" t="s">
        <v>3891</v>
      </c>
      <c r="X1657" s="57">
        <v>16</v>
      </c>
      <c r="Y1657" s="59" t="s">
        <v>3891</v>
      </c>
      <c r="Z1657" s="59" t="s">
        <v>3891</v>
      </c>
      <c r="AA1657" s="57" t="s">
        <v>11914</v>
      </c>
      <c r="AB1657" s="60">
        <v>-71.195222999999999</v>
      </c>
      <c r="AC1657" s="60">
        <v>-34.937327000000003</v>
      </c>
      <c r="AD1657" s="57" t="s">
        <v>14110</v>
      </c>
      <c r="AE1657" s="57" t="s">
        <v>14528</v>
      </c>
      <c r="AF1657" s="57" t="s">
        <v>14150</v>
      </c>
      <c r="AG1657" s="129">
        <v>2009</v>
      </c>
      <c r="AH1657" s="121" t="e">
        <f>VLOOKUP(B1657,[1]Hoja2!$A$198:$D$323,2,FALSE)</f>
        <v>#N/A</v>
      </c>
      <c r="AI1657" s="64" t="str">
        <f>VLOOKUP(A1657,[2]Tabla!$A$2:$M$2752,2,FALSE)</f>
        <v>Centro de Salud Familiar Sarmiento</v>
      </c>
    </row>
    <row r="1658" spans="1:35" ht="23.25" customHeight="1">
      <c r="A1658" s="57" t="s">
        <v>1753</v>
      </c>
      <c r="B1658" s="57">
        <v>116331</v>
      </c>
      <c r="C1658" s="57" t="s">
        <v>3891</v>
      </c>
      <c r="D1658" s="58" t="s">
        <v>3891</v>
      </c>
      <c r="E1658" s="57">
        <v>7</v>
      </c>
      <c r="F1658" s="58" t="s">
        <v>11931</v>
      </c>
      <c r="G1658" s="57" t="s">
        <v>1668</v>
      </c>
      <c r="H1658" s="57" t="s">
        <v>1</v>
      </c>
      <c r="I1658" s="57" t="s">
        <v>11904</v>
      </c>
      <c r="J1658" s="57" t="s">
        <v>14621</v>
      </c>
      <c r="K1658" s="57" t="s">
        <v>12596</v>
      </c>
      <c r="L1658" s="57" t="s">
        <v>48</v>
      </c>
      <c r="M1658" s="57" t="s">
        <v>3940</v>
      </c>
      <c r="N1658" s="57" t="s">
        <v>3897</v>
      </c>
      <c r="O1658" s="57" t="s">
        <v>6901</v>
      </c>
      <c r="P1658" s="58" t="s">
        <v>6728</v>
      </c>
      <c r="Q1658" s="57" t="s">
        <v>4157</v>
      </c>
      <c r="R1658" s="57" t="s">
        <v>3894</v>
      </c>
      <c r="S1658" s="57" t="s">
        <v>3900</v>
      </c>
      <c r="T1658" s="57" t="s">
        <v>6902</v>
      </c>
      <c r="U1658" s="57">
        <v>800500711</v>
      </c>
      <c r="V1658" s="59">
        <v>39814</v>
      </c>
      <c r="W1658" s="59" t="s">
        <v>3891</v>
      </c>
      <c r="X1658" s="57">
        <v>16</v>
      </c>
      <c r="Y1658" s="59" t="s">
        <v>3891</v>
      </c>
      <c r="Z1658" s="59" t="s">
        <v>3891</v>
      </c>
      <c r="AA1658" s="57" t="s">
        <v>11914</v>
      </c>
      <c r="AB1658" s="60">
        <v>-71.633432999999997</v>
      </c>
      <c r="AC1658" s="60">
        <v>-35.440030999999998</v>
      </c>
      <c r="AD1658" s="57" t="s">
        <v>14110</v>
      </c>
      <c r="AE1658" s="57" t="s">
        <v>14528</v>
      </c>
      <c r="AF1658" s="57" t="s">
        <v>14150</v>
      </c>
      <c r="AG1658" s="129">
        <v>2009</v>
      </c>
      <c r="AH1658" s="121" t="e">
        <f>VLOOKUP(B1658,[1]Hoja2!$A$198:$D$323,2,FALSE)</f>
        <v>#N/A</v>
      </c>
      <c r="AI1658" s="64" t="e">
        <f>VLOOKUP(A1658,[2]Tabla!$A$2:$M$2752,2,FALSE)</f>
        <v>#N/A</v>
      </c>
    </row>
    <row r="1659" spans="1:35" ht="23.25" customHeight="1">
      <c r="A1659" s="57" t="s">
        <v>1754</v>
      </c>
      <c r="B1659" s="57">
        <v>116332</v>
      </c>
      <c r="C1659" s="57" t="s">
        <v>3891</v>
      </c>
      <c r="D1659" s="58" t="s">
        <v>3891</v>
      </c>
      <c r="E1659" s="57">
        <v>7</v>
      </c>
      <c r="F1659" s="58" t="s">
        <v>11931</v>
      </c>
      <c r="G1659" s="57" t="s">
        <v>1668</v>
      </c>
      <c r="H1659" s="57" t="s">
        <v>1</v>
      </c>
      <c r="I1659" s="57" t="s">
        <v>11904</v>
      </c>
      <c r="J1659" s="57" t="s">
        <v>14621</v>
      </c>
      <c r="K1659" s="57" t="s">
        <v>12596</v>
      </c>
      <c r="L1659" s="57" t="s">
        <v>48</v>
      </c>
      <c r="M1659" s="57" t="s">
        <v>3940</v>
      </c>
      <c r="N1659" s="57" t="s">
        <v>3897</v>
      </c>
      <c r="O1659" s="57" t="s">
        <v>6903</v>
      </c>
      <c r="P1659" s="58" t="s">
        <v>6739</v>
      </c>
      <c r="Q1659" s="57" t="s">
        <v>6740</v>
      </c>
      <c r="R1659" s="57" t="s">
        <v>3894</v>
      </c>
      <c r="S1659" s="57" t="s">
        <v>3900</v>
      </c>
      <c r="T1659" s="57" t="s">
        <v>6904</v>
      </c>
      <c r="U1659" s="57">
        <v>800500702</v>
      </c>
      <c r="V1659" s="59">
        <v>37987</v>
      </c>
      <c r="W1659" s="59" t="s">
        <v>3891</v>
      </c>
      <c r="X1659" s="57">
        <v>16</v>
      </c>
      <c r="Y1659" s="59" t="s">
        <v>3891</v>
      </c>
      <c r="Z1659" s="59" t="s">
        <v>3891</v>
      </c>
      <c r="AA1659" s="57" t="s">
        <v>10606</v>
      </c>
      <c r="AB1659" s="60">
        <v>-72.417312999999993</v>
      </c>
      <c r="AC1659" s="60">
        <v>-35.340994999999999</v>
      </c>
      <c r="AD1659" s="57" t="s">
        <v>14110</v>
      </c>
      <c r="AE1659" s="57" t="s">
        <v>14528</v>
      </c>
      <c r="AF1659" s="57" t="s">
        <v>14150</v>
      </c>
      <c r="AG1659" s="129">
        <v>2004</v>
      </c>
      <c r="AH1659" s="121" t="e">
        <f>VLOOKUP(B1659,[1]Hoja2!$A$198:$D$323,2,FALSE)</f>
        <v>#N/A</v>
      </c>
      <c r="AI1659" s="64" t="e">
        <f>VLOOKUP(A1659,[2]Tabla!$A$2:$M$2752,2,FALSE)</f>
        <v>#N/A</v>
      </c>
    </row>
    <row r="1660" spans="1:35" ht="23.25" customHeight="1">
      <c r="A1660" s="57" t="s">
        <v>1755</v>
      </c>
      <c r="B1660" s="57">
        <v>116333</v>
      </c>
      <c r="C1660" s="57" t="s">
        <v>3891</v>
      </c>
      <c r="D1660" s="58" t="s">
        <v>3891</v>
      </c>
      <c r="E1660" s="57">
        <v>7</v>
      </c>
      <c r="F1660" s="58" t="s">
        <v>11931</v>
      </c>
      <c r="G1660" s="57" t="s">
        <v>1668</v>
      </c>
      <c r="H1660" s="57" t="s">
        <v>1</v>
      </c>
      <c r="I1660" s="57" t="s">
        <v>11904</v>
      </c>
      <c r="J1660" s="57" t="s">
        <v>14621</v>
      </c>
      <c r="K1660" s="57" t="s">
        <v>12596</v>
      </c>
      <c r="L1660" s="57" t="s">
        <v>48</v>
      </c>
      <c r="M1660" s="57" t="s">
        <v>3940</v>
      </c>
      <c r="N1660" s="57" t="s">
        <v>3897</v>
      </c>
      <c r="O1660" s="57" t="s">
        <v>6905</v>
      </c>
      <c r="P1660" s="58" t="s">
        <v>6906</v>
      </c>
      <c r="Q1660" s="57" t="s">
        <v>6907</v>
      </c>
      <c r="R1660" s="57" t="s">
        <v>3909</v>
      </c>
      <c r="S1660" s="57" t="s">
        <v>3900</v>
      </c>
      <c r="T1660" s="57" t="s">
        <v>3992</v>
      </c>
      <c r="U1660" s="57">
        <v>752441230</v>
      </c>
      <c r="V1660" s="59">
        <v>39814</v>
      </c>
      <c r="W1660" s="59" t="s">
        <v>3891</v>
      </c>
      <c r="X1660" s="57">
        <v>16</v>
      </c>
      <c r="Y1660" s="59" t="s">
        <v>3891</v>
      </c>
      <c r="Z1660" s="59" t="s">
        <v>3891</v>
      </c>
      <c r="AA1660" s="57" t="s">
        <v>11914</v>
      </c>
      <c r="AB1660" s="60">
        <v>-71.317368999999999</v>
      </c>
      <c r="AC1660" s="60">
        <v>-34.923447000000003</v>
      </c>
      <c r="AD1660" s="57" t="s">
        <v>14110</v>
      </c>
      <c r="AE1660" s="57" t="s">
        <v>14528</v>
      </c>
      <c r="AF1660" s="57" t="s">
        <v>14150</v>
      </c>
      <c r="AG1660" s="129">
        <v>2009</v>
      </c>
      <c r="AH1660" s="121" t="e">
        <f>VLOOKUP(B1660,[1]Hoja2!$A$198:$D$323,2,FALSE)</f>
        <v>#N/A</v>
      </c>
      <c r="AI1660" s="64" t="e">
        <f>VLOOKUP(A1660,[2]Tabla!$A$2:$M$2752,2,FALSE)</f>
        <v>#N/A</v>
      </c>
    </row>
    <row r="1661" spans="1:35" ht="23.25" customHeight="1">
      <c r="A1661" s="57" t="s">
        <v>1756</v>
      </c>
      <c r="B1661" s="57">
        <v>116334</v>
      </c>
      <c r="C1661" s="57" t="s">
        <v>3891</v>
      </c>
      <c r="D1661" s="58" t="s">
        <v>3891</v>
      </c>
      <c r="E1661" s="57">
        <v>7</v>
      </c>
      <c r="F1661" s="58" t="s">
        <v>11931</v>
      </c>
      <c r="G1661" s="57" t="s">
        <v>1668</v>
      </c>
      <c r="H1661" s="57" t="s">
        <v>1</v>
      </c>
      <c r="I1661" s="57" t="s">
        <v>11904</v>
      </c>
      <c r="J1661" s="57" t="s">
        <v>14621</v>
      </c>
      <c r="K1661" s="57" t="s">
        <v>12596</v>
      </c>
      <c r="L1661" s="57" t="s">
        <v>48</v>
      </c>
      <c r="M1661" s="57" t="s">
        <v>3940</v>
      </c>
      <c r="N1661" s="57" t="s">
        <v>3897</v>
      </c>
      <c r="O1661" s="57" t="s">
        <v>6908</v>
      </c>
      <c r="P1661" s="58" t="s">
        <v>6909</v>
      </c>
      <c r="Q1661" s="57" t="s">
        <v>6910</v>
      </c>
      <c r="R1661" s="57" t="s">
        <v>3909</v>
      </c>
      <c r="S1661" s="57" t="s">
        <v>3900</v>
      </c>
      <c r="T1661" s="57" t="s">
        <v>5735</v>
      </c>
      <c r="U1661" s="57">
        <v>712671583</v>
      </c>
      <c r="V1661" s="59">
        <v>37987</v>
      </c>
      <c r="W1661" s="59" t="s">
        <v>3891</v>
      </c>
      <c r="X1661" s="57">
        <v>16</v>
      </c>
      <c r="Y1661" s="59" t="s">
        <v>3891</v>
      </c>
      <c r="Z1661" s="59" t="s">
        <v>3891</v>
      </c>
      <c r="AA1661" s="57" t="s">
        <v>10606</v>
      </c>
      <c r="AB1661" s="60">
        <v>-72.281930000000003</v>
      </c>
      <c r="AC1661" s="60">
        <v>-35.590293000000003</v>
      </c>
      <c r="AD1661" s="57" t="s">
        <v>14110</v>
      </c>
      <c r="AE1661" s="57" t="s">
        <v>14528</v>
      </c>
      <c r="AF1661" s="57" t="s">
        <v>14150</v>
      </c>
      <c r="AG1661" s="129">
        <v>2004</v>
      </c>
      <c r="AH1661" s="121" t="e">
        <f>VLOOKUP(B1661,[1]Hoja2!$A$198:$D$323,2,FALSE)</f>
        <v>#N/A</v>
      </c>
      <c r="AI1661" s="64" t="e">
        <f>VLOOKUP(A1661,[2]Tabla!$A$2:$M$2752,2,FALSE)</f>
        <v>#N/A</v>
      </c>
    </row>
    <row r="1662" spans="1:35" ht="23.25" customHeight="1">
      <c r="A1662" s="57" t="s">
        <v>1757</v>
      </c>
      <c r="B1662" s="57">
        <v>116335</v>
      </c>
      <c r="C1662" s="57" t="s">
        <v>3891</v>
      </c>
      <c r="D1662" s="58" t="s">
        <v>3891</v>
      </c>
      <c r="E1662" s="57">
        <v>7</v>
      </c>
      <c r="F1662" s="58" t="s">
        <v>11931</v>
      </c>
      <c r="G1662" s="57" t="s">
        <v>1668</v>
      </c>
      <c r="H1662" s="57" t="s">
        <v>1</v>
      </c>
      <c r="I1662" s="57" t="s">
        <v>11904</v>
      </c>
      <c r="J1662" s="57" t="s">
        <v>14621</v>
      </c>
      <c r="K1662" s="57" t="s">
        <v>12596</v>
      </c>
      <c r="L1662" s="57" t="s">
        <v>48</v>
      </c>
      <c r="M1662" s="57" t="s">
        <v>3940</v>
      </c>
      <c r="N1662" s="57" t="s">
        <v>3897</v>
      </c>
      <c r="O1662" s="57" t="s">
        <v>6911</v>
      </c>
      <c r="P1662" s="58" t="s">
        <v>6747</v>
      </c>
      <c r="Q1662" s="57" t="s">
        <v>6748</v>
      </c>
      <c r="R1662" s="57" t="s">
        <v>3894</v>
      </c>
      <c r="S1662" s="57" t="s">
        <v>3900</v>
      </c>
      <c r="T1662" s="57" t="s">
        <v>6912</v>
      </c>
      <c r="U1662" s="57">
        <v>752565350</v>
      </c>
      <c r="V1662" s="59">
        <v>39814</v>
      </c>
      <c r="W1662" s="59" t="s">
        <v>3891</v>
      </c>
      <c r="X1662" s="57">
        <v>16</v>
      </c>
      <c r="Y1662" s="59" t="s">
        <v>3891</v>
      </c>
      <c r="Z1662" s="59" t="s">
        <v>3891</v>
      </c>
      <c r="AA1662" s="57" t="s">
        <v>11914</v>
      </c>
      <c r="AB1662" s="60">
        <v>-71.020831000000001</v>
      </c>
      <c r="AC1662" s="60">
        <v>-34.822284000000003</v>
      </c>
      <c r="AD1662" s="57" t="s">
        <v>14110</v>
      </c>
      <c r="AE1662" s="57" t="s">
        <v>14528</v>
      </c>
      <c r="AF1662" s="57" t="s">
        <v>14150</v>
      </c>
      <c r="AG1662" s="129">
        <v>2009</v>
      </c>
      <c r="AH1662" s="121" t="e">
        <f>VLOOKUP(B1662,[1]Hoja2!$A$198:$D$323,2,FALSE)</f>
        <v>#N/A</v>
      </c>
      <c r="AI1662" s="64" t="e">
        <f>VLOOKUP(A1662,[2]Tabla!$A$2:$M$2752,2,FALSE)</f>
        <v>#N/A</v>
      </c>
    </row>
    <row r="1663" spans="1:35" ht="23.25" customHeight="1">
      <c r="A1663" s="57" t="s">
        <v>1758</v>
      </c>
      <c r="B1663" s="57">
        <v>116336</v>
      </c>
      <c r="C1663" s="57" t="s">
        <v>3891</v>
      </c>
      <c r="D1663" s="58" t="s">
        <v>3891</v>
      </c>
      <c r="E1663" s="57">
        <v>7</v>
      </c>
      <c r="F1663" s="58" t="s">
        <v>11931</v>
      </c>
      <c r="G1663" s="57" t="s">
        <v>1668</v>
      </c>
      <c r="H1663" s="57" t="s">
        <v>1</v>
      </c>
      <c r="I1663" s="57" t="s">
        <v>11904</v>
      </c>
      <c r="J1663" s="57" t="s">
        <v>14621</v>
      </c>
      <c r="K1663" s="57" t="s">
        <v>12596</v>
      </c>
      <c r="L1663" s="57" t="s">
        <v>48</v>
      </c>
      <c r="M1663" s="57" t="s">
        <v>3940</v>
      </c>
      <c r="N1663" s="57" t="s">
        <v>3897</v>
      </c>
      <c r="O1663" s="57" t="s">
        <v>6913</v>
      </c>
      <c r="P1663" s="58" t="s">
        <v>6747</v>
      </c>
      <c r="Q1663" s="57" t="s">
        <v>6748</v>
      </c>
      <c r="R1663" s="57" t="s">
        <v>3894</v>
      </c>
      <c r="S1663" s="57" t="s">
        <v>3900</v>
      </c>
      <c r="T1663" s="57" t="s">
        <v>6914</v>
      </c>
      <c r="U1663" s="57">
        <v>752454247</v>
      </c>
      <c r="V1663" s="59">
        <v>39814</v>
      </c>
      <c r="W1663" s="59" t="s">
        <v>3891</v>
      </c>
      <c r="X1663" s="57">
        <v>16</v>
      </c>
      <c r="Y1663" s="59" t="s">
        <v>3891</v>
      </c>
      <c r="Z1663" s="59" t="s">
        <v>3891</v>
      </c>
      <c r="AA1663" s="57" t="s">
        <v>11914</v>
      </c>
      <c r="AB1663" s="60">
        <v>-71.270534999999995</v>
      </c>
      <c r="AC1663" s="60">
        <v>-34.847800999999997</v>
      </c>
      <c r="AD1663" s="57" t="s">
        <v>14110</v>
      </c>
      <c r="AE1663" s="57" t="s">
        <v>14528</v>
      </c>
      <c r="AF1663" s="57" t="s">
        <v>14150</v>
      </c>
      <c r="AG1663" s="129">
        <v>2009</v>
      </c>
      <c r="AH1663" s="121" t="e">
        <f>VLOOKUP(B1663,[1]Hoja2!$A$198:$D$323,2,FALSE)</f>
        <v>#N/A</v>
      </c>
      <c r="AI1663" s="64" t="e">
        <f>VLOOKUP(A1663,[2]Tabla!$A$2:$M$2752,2,FALSE)</f>
        <v>#N/A</v>
      </c>
    </row>
    <row r="1664" spans="1:35" ht="23.25" customHeight="1">
      <c r="A1664" s="57" t="s">
        <v>1759</v>
      </c>
      <c r="B1664" s="57">
        <v>116338</v>
      </c>
      <c r="C1664" s="57" t="s">
        <v>3891</v>
      </c>
      <c r="D1664" s="58" t="s">
        <v>3891</v>
      </c>
      <c r="E1664" s="57">
        <v>7</v>
      </c>
      <c r="F1664" s="58" t="s">
        <v>11931</v>
      </c>
      <c r="G1664" s="57" t="s">
        <v>1668</v>
      </c>
      <c r="H1664" s="57" t="s">
        <v>1</v>
      </c>
      <c r="I1664" s="57" t="s">
        <v>11904</v>
      </c>
      <c r="J1664" s="57" t="s">
        <v>14621</v>
      </c>
      <c r="K1664" s="57" t="s">
        <v>12596</v>
      </c>
      <c r="L1664" s="57" t="s">
        <v>48</v>
      </c>
      <c r="M1664" s="57" t="s">
        <v>3940</v>
      </c>
      <c r="N1664" s="57" t="s">
        <v>3897</v>
      </c>
      <c r="O1664" s="57" t="s">
        <v>6915</v>
      </c>
      <c r="P1664" s="58" t="s">
        <v>6736</v>
      </c>
      <c r="Q1664" s="57" t="s">
        <v>6737</v>
      </c>
      <c r="R1664" s="57" t="s">
        <v>3894</v>
      </c>
      <c r="S1664" s="57" t="s">
        <v>3900</v>
      </c>
      <c r="T1664" s="57" t="s">
        <v>6916</v>
      </c>
      <c r="U1664" s="57">
        <v>752510646</v>
      </c>
      <c r="V1664" s="59">
        <v>37987</v>
      </c>
      <c r="W1664" s="59" t="s">
        <v>3891</v>
      </c>
      <c r="X1664" s="57">
        <v>16</v>
      </c>
      <c r="Y1664" s="59" t="s">
        <v>3891</v>
      </c>
      <c r="Z1664" s="59" t="s">
        <v>3891</v>
      </c>
      <c r="AA1664" s="57" t="s">
        <v>10606</v>
      </c>
      <c r="AB1664" s="60">
        <v>-71.155129000000002</v>
      </c>
      <c r="AC1664" s="60">
        <v>-35.069616000000003</v>
      </c>
      <c r="AD1664" s="57" t="s">
        <v>14110</v>
      </c>
      <c r="AE1664" s="57" t="s">
        <v>14528</v>
      </c>
      <c r="AF1664" s="57" t="s">
        <v>14150</v>
      </c>
      <c r="AG1664" s="129">
        <v>2004</v>
      </c>
      <c r="AH1664" s="121" t="e">
        <f>VLOOKUP(B1664,[1]Hoja2!$A$198:$D$323,2,FALSE)</f>
        <v>#N/A</v>
      </c>
      <c r="AI1664" s="64" t="str">
        <f>VLOOKUP(A1664,[2]Tabla!$A$2:$M$2752,2,FALSE)</f>
        <v>Centro de Salud Familiar Los Niches</v>
      </c>
    </row>
    <row r="1665" spans="1:35" ht="23.25" customHeight="1">
      <c r="A1665" s="57" t="s">
        <v>1760</v>
      </c>
      <c r="B1665" s="57">
        <v>116340</v>
      </c>
      <c r="C1665" s="57" t="s">
        <v>3891</v>
      </c>
      <c r="D1665" s="58" t="s">
        <v>3891</v>
      </c>
      <c r="E1665" s="57">
        <v>7</v>
      </c>
      <c r="F1665" s="58" t="s">
        <v>11931</v>
      </c>
      <c r="G1665" s="57" t="s">
        <v>1668</v>
      </c>
      <c r="H1665" s="57" t="s">
        <v>1</v>
      </c>
      <c r="I1665" s="57" t="s">
        <v>11904</v>
      </c>
      <c r="J1665" s="57" t="s">
        <v>14621</v>
      </c>
      <c r="K1665" s="57" t="s">
        <v>12596</v>
      </c>
      <c r="L1665" s="57" t="s">
        <v>48</v>
      </c>
      <c r="M1665" s="57" t="s">
        <v>3940</v>
      </c>
      <c r="N1665" s="57" t="s">
        <v>3897</v>
      </c>
      <c r="O1665" s="57" t="s">
        <v>6917</v>
      </c>
      <c r="P1665" s="58" t="s">
        <v>6728</v>
      </c>
      <c r="Q1665" s="57" t="s">
        <v>4157</v>
      </c>
      <c r="R1665" s="57" t="s">
        <v>3894</v>
      </c>
      <c r="S1665" s="57">
        <v>3000</v>
      </c>
      <c r="T1665" s="57" t="s">
        <v>6918</v>
      </c>
      <c r="U1665" s="57">
        <v>712213742</v>
      </c>
      <c r="V1665" s="59">
        <v>39814</v>
      </c>
      <c r="W1665" s="59" t="s">
        <v>3891</v>
      </c>
      <c r="X1665" s="57">
        <v>16</v>
      </c>
      <c r="Y1665" s="59" t="s">
        <v>3891</v>
      </c>
      <c r="Z1665" s="59" t="s">
        <v>3891</v>
      </c>
      <c r="AA1665" s="57" t="s">
        <v>11914</v>
      </c>
      <c r="AB1665" s="60">
        <v>-71.647397999999995</v>
      </c>
      <c r="AC1665" s="60">
        <v>-35.403477000000002</v>
      </c>
      <c r="AD1665" s="57" t="s">
        <v>14110</v>
      </c>
      <c r="AE1665" s="57" t="s">
        <v>14528</v>
      </c>
      <c r="AF1665" s="57" t="s">
        <v>14150</v>
      </c>
      <c r="AG1665" s="129">
        <v>2009</v>
      </c>
      <c r="AH1665" s="121" t="e">
        <f>VLOOKUP(B1665,[1]Hoja2!$A$198:$D$323,2,FALSE)</f>
        <v>#N/A</v>
      </c>
      <c r="AI1665" s="64" t="e">
        <f>VLOOKUP(A1665,[2]Tabla!$A$2:$M$2752,2,FALSE)</f>
        <v>#N/A</v>
      </c>
    </row>
    <row r="1666" spans="1:35" ht="23.25" customHeight="1">
      <c r="A1666" s="57" t="s">
        <v>1761</v>
      </c>
      <c r="B1666" s="57">
        <v>116341</v>
      </c>
      <c r="C1666" s="57" t="s">
        <v>3891</v>
      </c>
      <c r="D1666" s="58" t="s">
        <v>3891</v>
      </c>
      <c r="E1666" s="57">
        <v>7</v>
      </c>
      <c r="F1666" s="58" t="s">
        <v>11931</v>
      </c>
      <c r="G1666" s="57" t="s">
        <v>1668</v>
      </c>
      <c r="H1666" s="57" t="s">
        <v>1</v>
      </c>
      <c r="I1666" s="57" t="s">
        <v>11904</v>
      </c>
      <c r="J1666" s="57" t="s">
        <v>14621</v>
      </c>
      <c r="K1666" s="57" t="s">
        <v>12596</v>
      </c>
      <c r="L1666" s="57" t="s">
        <v>48</v>
      </c>
      <c r="M1666" s="57" t="s">
        <v>3940</v>
      </c>
      <c r="N1666" s="57" t="s">
        <v>3897</v>
      </c>
      <c r="O1666" s="57" t="s">
        <v>6919</v>
      </c>
      <c r="P1666" s="58" t="s">
        <v>6744</v>
      </c>
      <c r="Q1666" s="57" t="s">
        <v>5790</v>
      </c>
      <c r="R1666" s="57" t="s">
        <v>3894</v>
      </c>
      <c r="S1666" s="57" t="s">
        <v>3900</v>
      </c>
      <c r="T1666" s="57" t="s">
        <v>6920</v>
      </c>
      <c r="U1666" s="57">
        <v>752513584</v>
      </c>
      <c r="V1666" s="59">
        <v>39814</v>
      </c>
      <c r="W1666" s="59" t="s">
        <v>3891</v>
      </c>
      <c r="X1666" s="57">
        <v>16</v>
      </c>
      <c r="Y1666" s="59" t="s">
        <v>3891</v>
      </c>
      <c r="Z1666" s="59" t="s">
        <v>3891</v>
      </c>
      <c r="AA1666" s="57" t="s">
        <v>10606</v>
      </c>
      <c r="AB1666" s="60">
        <v>-72.346603999999999</v>
      </c>
      <c r="AC1666" s="60">
        <v>-35.950397000000002</v>
      </c>
      <c r="AD1666" s="57" t="s">
        <v>14110</v>
      </c>
      <c r="AE1666" s="57" t="s">
        <v>14528</v>
      </c>
      <c r="AF1666" s="57" t="s">
        <v>14150</v>
      </c>
      <c r="AG1666" s="129">
        <v>2009</v>
      </c>
      <c r="AH1666" s="121" t="e">
        <f>VLOOKUP(B1666,[1]Hoja2!$A$198:$D$323,2,FALSE)</f>
        <v>#N/A</v>
      </c>
      <c r="AI1666" s="64" t="e">
        <f>VLOOKUP(A1666,[2]Tabla!$A$2:$M$2752,2,FALSE)</f>
        <v>#N/A</v>
      </c>
    </row>
    <row r="1667" spans="1:35" ht="23.25" customHeight="1">
      <c r="A1667" s="57" t="s">
        <v>1762</v>
      </c>
      <c r="B1667" s="57">
        <v>116342</v>
      </c>
      <c r="C1667" s="57" t="s">
        <v>3891</v>
      </c>
      <c r="D1667" s="58" t="s">
        <v>3891</v>
      </c>
      <c r="E1667" s="57">
        <v>7</v>
      </c>
      <c r="F1667" s="58" t="s">
        <v>11931</v>
      </c>
      <c r="G1667" s="57" t="s">
        <v>1668</v>
      </c>
      <c r="H1667" s="57" t="s">
        <v>1</v>
      </c>
      <c r="I1667" s="57" t="s">
        <v>11904</v>
      </c>
      <c r="J1667" s="57" t="s">
        <v>14621</v>
      </c>
      <c r="K1667" s="57" t="s">
        <v>12596</v>
      </c>
      <c r="L1667" s="57" t="s">
        <v>48</v>
      </c>
      <c r="M1667" s="57" t="s">
        <v>3940</v>
      </c>
      <c r="N1667" s="57" t="s">
        <v>3897</v>
      </c>
      <c r="O1667" s="57" t="s">
        <v>6921</v>
      </c>
      <c r="P1667" s="58" t="s">
        <v>6771</v>
      </c>
      <c r="Q1667" s="57" t="s">
        <v>6772</v>
      </c>
      <c r="R1667" s="57" t="s">
        <v>3909</v>
      </c>
      <c r="S1667" s="57" t="s">
        <v>3900</v>
      </c>
      <c r="T1667" s="57" t="s">
        <v>6922</v>
      </c>
      <c r="U1667" s="57">
        <v>732633544</v>
      </c>
      <c r="V1667" s="59">
        <v>39814</v>
      </c>
      <c r="W1667" s="59" t="s">
        <v>3891</v>
      </c>
      <c r="X1667" s="57">
        <v>16</v>
      </c>
      <c r="Y1667" s="59" t="s">
        <v>3891</v>
      </c>
      <c r="Z1667" s="59" t="s">
        <v>3891</v>
      </c>
      <c r="AA1667" s="57" t="s">
        <v>11914</v>
      </c>
      <c r="AB1667" s="60">
        <v>-71.734386000000001</v>
      </c>
      <c r="AC1667" s="60">
        <v>-35.601106999999999</v>
      </c>
      <c r="AD1667" s="57" t="s">
        <v>14110</v>
      </c>
      <c r="AE1667" s="57" t="s">
        <v>14528</v>
      </c>
      <c r="AF1667" s="57" t="s">
        <v>14150</v>
      </c>
      <c r="AG1667" s="129">
        <v>2009</v>
      </c>
      <c r="AH1667" s="121" t="e">
        <f>VLOOKUP(B1667,[1]Hoja2!$A$198:$D$323,2,FALSE)</f>
        <v>#N/A</v>
      </c>
      <c r="AI1667" s="64" t="e">
        <f>VLOOKUP(A1667,[2]Tabla!$A$2:$M$2752,2,FALSE)</f>
        <v>#N/A</v>
      </c>
    </row>
    <row r="1668" spans="1:35" ht="23.25" customHeight="1">
      <c r="A1668" s="57" t="s">
        <v>1763</v>
      </c>
      <c r="B1668" s="57">
        <v>116343</v>
      </c>
      <c r="C1668" s="57" t="s">
        <v>3891</v>
      </c>
      <c r="D1668" s="58" t="s">
        <v>3891</v>
      </c>
      <c r="E1668" s="57">
        <v>7</v>
      </c>
      <c r="F1668" s="58" t="s">
        <v>11931</v>
      </c>
      <c r="G1668" s="57" t="s">
        <v>1668</v>
      </c>
      <c r="H1668" s="57" t="s">
        <v>1</v>
      </c>
      <c r="I1668" s="57" t="s">
        <v>11904</v>
      </c>
      <c r="J1668" s="57" t="s">
        <v>14621</v>
      </c>
      <c r="K1668" s="57" t="s">
        <v>12596</v>
      </c>
      <c r="L1668" s="57" t="s">
        <v>48</v>
      </c>
      <c r="M1668" s="57" t="s">
        <v>3940</v>
      </c>
      <c r="N1668" s="57" t="s">
        <v>3897</v>
      </c>
      <c r="O1668" s="57" t="s">
        <v>6923</v>
      </c>
      <c r="P1668" s="58" t="s">
        <v>6728</v>
      </c>
      <c r="Q1668" s="57" t="s">
        <v>4157</v>
      </c>
      <c r="R1668" s="57" t="s">
        <v>3894</v>
      </c>
      <c r="S1668" s="57">
        <v>2360</v>
      </c>
      <c r="T1668" s="57" t="s">
        <v>6924</v>
      </c>
      <c r="U1668" s="57" t="s">
        <v>11921</v>
      </c>
      <c r="V1668" s="59">
        <v>39814</v>
      </c>
      <c r="W1668" s="59" t="s">
        <v>3891</v>
      </c>
      <c r="X1668" s="57">
        <v>16</v>
      </c>
      <c r="Y1668" s="59" t="s">
        <v>3891</v>
      </c>
      <c r="Z1668" s="59" t="s">
        <v>3891</v>
      </c>
      <c r="AA1668" s="57" t="s">
        <v>11914</v>
      </c>
      <c r="AB1668" s="60">
        <v>-71.637325000000004</v>
      </c>
      <c r="AC1668" s="60">
        <v>-35.418954999999997</v>
      </c>
      <c r="AD1668" s="57" t="s">
        <v>14110</v>
      </c>
      <c r="AE1668" s="57" t="s">
        <v>14528</v>
      </c>
      <c r="AF1668" s="57" t="s">
        <v>14150</v>
      </c>
      <c r="AG1668" s="129">
        <v>2009</v>
      </c>
      <c r="AH1668" s="121" t="e">
        <f>VLOOKUP(B1668,[1]Hoja2!$A$198:$D$323,2,FALSE)</f>
        <v>#N/A</v>
      </c>
      <c r="AI1668" s="64" t="e">
        <f>VLOOKUP(A1668,[2]Tabla!$A$2:$M$2752,2,FALSE)</f>
        <v>#N/A</v>
      </c>
    </row>
    <row r="1669" spans="1:35" ht="23.25" customHeight="1">
      <c r="A1669" s="57" t="s">
        <v>1764</v>
      </c>
      <c r="B1669" s="57">
        <v>116400</v>
      </c>
      <c r="C1669" s="57" t="s">
        <v>3891</v>
      </c>
      <c r="D1669" s="58" t="s">
        <v>3891</v>
      </c>
      <c r="E1669" s="57">
        <v>7</v>
      </c>
      <c r="F1669" s="58" t="s">
        <v>11931</v>
      </c>
      <c r="G1669" s="57" t="s">
        <v>1668</v>
      </c>
      <c r="H1669" s="57" t="s">
        <v>1</v>
      </c>
      <c r="I1669" s="57" t="s">
        <v>11908</v>
      </c>
      <c r="J1669" s="57" t="s">
        <v>14621</v>
      </c>
      <c r="K1669" s="57" t="s">
        <v>12596</v>
      </c>
      <c r="L1669" s="57" t="s">
        <v>12596</v>
      </c>
      <c r="M1669" s="57" t="s">
        <v>3940</v>
      </c>
      <c r="N1669" s="57" t="s">
        <v>3897</v>
      </c>
      <c r="O1669" s="57" t="s">
        <v>6925</v>
      </c>
      <c r="P1669" s="58" t="s">
        <v>6763</v>
      </c>
      <c r="Q1669" s="57" t="s">
        <v>6764</v>
      </c>
      <c r="R1669" s="57" t="s">
        <v>3894</v>
      </c>
      <c r="S1669" s="57" t="s">
        <v>3900</v>
      </c>
      <c r="T1669" s="57" t="s">
        <v>6926</v>
      </c>
      <c r="U1669" s="57">
        <v>62075340</v>
      </c>
      <c r="V1669" s="59">
        <v>39814</v>
      </c>
      <c r="W1669" s="59" t="s">
        <v>3891</v>
      </c>
      <c r="X1669" s="57">
        <v>16</v>
      </c>
      <c r="Y1669" s="59" t="s">
        <v>3891</v>
      </c>
      <c r="Z1669" s="59" t="s">
        <v>3891</v>
      </c>
      <c r="AA1669" s="57" t="s">
        <v>11914</v>
      </c>
      <c r="AB1669" s="60">
        <v>-71.770150999999998</v>
      </c>
      <c r="AC1669" s="60">
        <v>-35.031689999999998</v>
      </c>
      <c r="AD1669" s="57" t="s">
        <v>14110</v>
      </c>
      <c r="AE1669" s="57" t="s">
        <v>14528</v>
      </c>
      <c r="AF1669" s="57" t="s">
        <v>14150</v>
      </c>
      <c r="AG1669" s="129">
        <v>2009</v>
      </c>
      <c r="AH1669" s="121" t="e">
        <f>VLOOKUP(B1669,[1]Hoja2!$A$198:$D$323,2,FALSE)</f>
        <v>#N/A</v>
      </c>
      <c r="AI1669" s="64" t="str">
        <f>VLOOKUP(A1669,[2]Tabla!$A$2:$M$2752,2,FALSE)</f>
        <v>Posta de Salud Rural Limávida</v>
      </c>
    </row>
    <row r="1670" spans="1:35" ht="23.25" customHeight="1">
      <c r="A1670" s="57" t="s">
        <v>1765</v>
      </c>
      <c r="B1670" s="57">
        <v>116401</v>
      </c>
      <c r="C1670" s="57" t="s">
        <v>3891</v>
      </c>
      <c r="D1670" s="58" t="s">
        <v>3891</v>
      </c>
      <c r="E1670" s="57">
        <v>7</v>
      </c>
      <c r="F1670" s="58" t="s">
        <v>11931</v>
      </c>
      <c r="G1670" s="57" t="s">
        <v>1668</v>
      </c>
      <c r="H1670" s="57" t="s">
        <v>1</v>
      </c>
      <c r="I1670" s="57" t="s">
        <v>11908</v>
      </c>
      <c r="J1670" s="57" t="s">
        <v>14621</v>
      </c>
      <c r="K1670" s="57" t="s">
        <v>12596</v>
      </c>
      <c r="L1670" s="57" t="s">
        <v>12596</v>
      </c>
      <c r="M1670" s="57" t="s">
        <v>3940</v>
      </c>
      <c r="N1670" s="57" t="s">
        <v>3897</v>
      </c>
      <c r="O1670" s="57" t="s">
        <v>6927</v>
      </c>
      <c r="P1670" s="58" t="s">
        <v>6747</v>
      </c>
      <c r="Q1670" s="57" t="s">
        <v>6748</v>
      </c>
      <c r="R1670" s="57" t="s">
        <v>3894</v>
      </c>
      <c r="S1670" s="57" t="s">
        <v>3900</v>
      </c>
      <c r="T1670" s="57" t="s">
        <v>6928</v>
      </c>
      <c r="U1670" s="57">
        <v>975174961</v>
      </c>
      <c r="V1670" s="59">
        <v>39814</v>
      </c>
      <c r="W1670" s="59" t="s">
        <v>3891</v>
      </c>
      <c r="X1670" s="57">
        <v>16</v>
      </c>
      <c r="Y1670" s="59" t="s">
        <v>3891</v>
      </c>
      <c r="Z1670" s="59" t="s">
        <v>3891</v>
      </c>
      <c r="AA1670" s="57" t="s">
        <v>11914</v>
      </c>
      <c r="AB1670" s="60">
        <v>-71.069854000000007</v>
      </c>
      <c r="AC1670" s="60">
        <v>-34.822063999999997</v>
      </c>
      <c r="AD1670" s="57" t="s">
        <v>14110</v>
      </c>
      <c r="AE1670" s="57" t="s">
        <v>14528</v>
      </c>
      <c r="AF1670" s="57" t="s">
        <v>14150</v>
      </c>
      <c r="AG1670" s="129">
        <v>2009</v>
      </c>
      <c r="AH1670" s="121" t="e">
        <f>VLOOKUP(B1670,[1]Hoja2!$A$198:$D$323,2,FALSE)</f>
        <v>#N/A</v>
      </c>
      <c r="AI1670" s="64" t="str">
        <f>VLOOKUP(A1670,[2]Tabla!$A$2:$M$2752,2,FALSE)</f>
        <v>Posta de Salud Rural Monterilla</v>
      </c>
    </row>
    <row r="1671" spans="1:35" ht="23.25" customHeight="1">
      <c r="A1671" s="57" t="s">
        <v>1766</v>
      </c>
      <c r="B1671" s="57">
        <v>116402</v>
      </c>
      <c r="C1671" s="57" t="s">
        <v>3891</v>
      </c>
      <c r="D1671" s="58" t="s">
        <v>3891</v>
      </c>
      <c r="E1671" s="57">
        <v>7</v>
      </c>
      <c r="F1671" s="58" t="s">
        <v>11931</v>
      </c>
      <c r="G1671" s="57" t="s">
        <v>1668</v>
      </c>
      <c r="H1671" s="57" t="s">
        <v>1</v>
      </c>
      <c r="I1671" s="57" t="s">
        <v>11908</v>
      </c>
      <c r="J1671" s="57" t="s">
        <v>14621</v>
      </c>
      <c r="K1671" s="57" t="s">
        <v>12596</v>
      </c>
      <c r="L1671" s="57" t="s">
        <v>12596</v>
      </c>
      <c r="M1671" s="57" t="s">
        <v>3940</v>
      </c>
      <c r="N1671" s="57" t="s">
        <v>3897</v>
      </c>
      <c r="O1671" s="57" t="s">
        <v>6929</v>
      </c>
      <c r="P1671" s="58" t="s">
        <v>6744</v>
      </c>
      <c r="Q1671" s="57" t="s">
        <v>5790</v>
      </c>
      <c r="R1671" s="57" t="s">
        <v>3894</v>
      </c>
      <c r="S1671" s="57" t="s">
        <v>3900</v>
      </c>
      <c r="T1671" s="57" t="s">
        <v>6930</v>
      </c>
      <c r="U1671" s="57" t="s">
        <v>11921</v>
      </c>
      <c r="V1671" s="59">
        <v>42278</v>
      </c>
      <c r="W1671" s="59" t="s">
        <v>3891</v>
      </c>
      <c r="X1671" s="57">
        <v>16</v>
      </c>
      <c r="Y1671" s="59" t="s">
        <v>3891</v>
      </c>
      <c r="Z1671" s="59" t="s">
        <v>3891</v>
      </c>
      <c r="AA1671" s="57" t="s">
        <v>11914</v>
      </c>
      <c r="AB1671" s="60">
        <v>-72.454429000000005</v>
      </c>
      <c r="AC1671" s="60">
        <v>-35.981333999999997</v>
      </c>
      <c r="AD1671" s="57" t="s">
        <v>14110</v>
      </c>
      <c r="AE1671" s="57" t="s">
        <v>14528</v>
      </c>
      <c r="AF1671" s="57" t="s">
        <v>14150</v>
      </c>
      <c r="AG1671" s="129">
        <v>2015</v>
      </c>
      <c r="AH1671" s="121" t="e">
        <f>VLOOKUP(B1671,[1]Hoja2!$A$198:$D$323,2,FALSE)</f>
        <v>#N/A</v>
      </c>
      <c r="AI1671" s="64" t="str">
        <f>VLOOKUP(A1671,[2]Tabla!$A$2:$M$2752,2,FALSE)</f>
        <v>Posta de Salud Rural Pilén</v>
      </c>
    </row>
    <row r="1672" spans="1:35" ht="23.25" customHeight="1">
      <c r="A1672" s="57" t="s">
        <v>1767</v>
      </c>
      <c r="B1672" s="57">
        <v>116403</v>
      </c>
      <c r="C1672" s="57" t="s">
        <v>3891</v>
      </c>
      <c r="D1672" s="58" t="s">
        <v>3891</v>
      </c>
      <c r="E1672" s="57">
        <v>7</v>
      </c>
      <c r="F1672" s="57" t="s">
        <v>11931</v>
      </c>
      <c r="G1672" s="57" t="s">
        <v>1668</v>
      </c>
      <c r="H1672" s="57" t="s">
        <v>1</v>
      </c>
      <c r="I1672" s="57" t="s">
        <v>11908</v>
      </c>
      <c r="J1672" s="57" t="s">
        <v>14621</v>
      </c>
      <c r="K1672" s="57" t="s">
        <v>12596</v>
      </c>
      <c r="L1672" s="57" t="s">
        <v>12596</v>
      </c>
      <c r="M1672" s="57" t="s">
        <v>3940</v>
      </c>
      <c r="N1672" s="57" t="s">
        <v>3897</v>
      </c>
      <c r="O1672" s="57" t="s">
        <v>6931</v>
      </c>
      <c r="P1672" s="58" t="s">
        <v>6747</v>
      </c>
      <c r="Q1672" s="57" t="s">
        <v>6748</v>
      </c>
      <c r="R1672" s="57" t="s">
        <v>3894</v>
      </c>
      <c r="S1672" s="57" t="s">
        <v>3900</v>
      </c>
      <c r="T1672" s="57" t="s">
        <v>6932</v>
      </c>
      <c r="U1672" s="57">
        <v>975174956</v>
      </c>
      <c r="V1672" s="59">
        <v>39814</v>
      </c>
      <c r="W1672" s="59" t="s">
        <v>3891</v>
      </c>
      <c r="X1672" s="57">
        <v>16</v>
      </c>
      <c r="Y1672" s="59" t="s">
        <v>3891</v>
      </c>
      <c r="Z1672" s="59" t="s">
        <v>3891</v>
      </c>
      <c r="AA1672" s="57" t="s">
        <v>11914</v>
      </c>
      <c r="AB1672" s="60">
        <v>-70.927627000000001</v>
      </c>
      <c r="AC1672" s="60">
        <v>-34.972369</v>
      </c>
      <c r="AD1672" s="57" t="s">
        <v>14110</v>
      </c>
      <c r="AE1672" s="57" t="s">
        <v>14528</v>
      </c>
      <c r="AF1672" s="57" t="s">
        <v>14150</v>
      </c>
      <c r="AG1672" s="129">
        <v>2009</v>
      </c>
      <c r="AH1672" s="121" t="e">
        <f>VLOOKUP(B1672,[1]Hoja2!$A$198:$D$323,2,FALSE)</f>
        <v>#N/A</v>
      </c>
      <c r="AI1672" s="64" t="e">
        <f>VLOOKUP(A1672,[2]Tabla!$A$2:$M$2752,2,FALSE)</f>
        <v>#N/A</v>
      </c>
    </row>
    <row r="1673" spans="1:35" ht="23.25" customHeight="1">
      <c r="A1673" s="57" t="s">
        <v>1768</v>
      </c>
      <c r="B1673" s="57">
        <v>116404</v>
      </c>
      <c r="C1673" s="57" t="s">
        <v>3891</v>
      </c>
      <c r="D1673" s="58" t="s">
        <v>3891</v>
      </c>
      <c r="E1673" s="57">
        <v>7</v>
      </c>
      <c r="F1673" s="57" t="s">
        <v>11931</v>
      </c>
      <c r="G1673" s="57" t="s">
        <v>1668</v>
      </c>
      <c r="H1673" s="57" t="s">
        <v>1</v>
      </c>
      <c r="I1673" s="57" t="s">
        <v>11908</v>
      </c>
      <c r="J1673" s="57" t="s">
        <v>14621</v>
      </c>
      <c r="K1673" s="57" t="s">
        <v>12596</v>
      </c>
      <c r="L1673" s="57" t="s">
        <v>12596</v>
      </c>
      <c r="M1673" s="57" t="s">
        <v>3940</v>
      </c>
      <c r="N1673" s="57" t="s">
        <v>3897</v>
      </c>
      <c r="O1673" s="57" t="s">
        <v>6933</v>
      </c>
      <c r="P1673" s="58" t="s">
        <v>6747</v>
      </c>
      <c r="Q1673" s="57" t="s">
        <v>6748</v>
      </c>
      <c r="R1673" s="57" t="s">
        <v>3894</v>
      </c>
      <c r="S1673" s="57" t="s">
        <v>3900</v>
      </c>
      <c r="T1673" s="57" t="s">
        <v>6934</v>
      </c>
      <c r="U1673" s="57">
        <v>975174603</v>
      </c>
      <c r="V1673" s="59">
        <v>39814</v>
      </c>
      <c r="W1673" s="59" t="s">
        <v>3891</v>
      </c>
      <c r="X1673" s="57">
        <v>16</v>
      </c>
      <c r="Y1673" s="59" t="s">
        <v>3891</v>
      </c>
      <c r="Z1673" s="59" t="s">
        <v>3891</v>
      </c>
      <c r="AA1673" s="57" t="s">
        <v>11914</v>
      </c>
      <c r="AB1673" s="60">
        <v>-71.029100999999997</v>
      </c>
      <c r="AC1673" s="60">
        <v>-34.920096999999998</v>
      </c>
      <c r="AD1673" s="57" t="s">
        <v>14110</v>
      </c>
      <c r="AE1673" s="57" t="s">
        <v>14528</v>
      </c>
      <c r="AF1673" s="57" t="s">
        <v>14150</v>
      </c>
      <c r="AG1673" s="129">
        <v>2009</v>
      </c>
      <c r="AH1673" s="121" t="e">
        <f>VLOOKUP(B1673,[1]Hoja2!$A$198:$D$323,2,FALSE)</f>
        <v>#N/A</v>
      </c>
      <c r="AI1673" s="64" t="str">
        <f>VLOOKUP(A1673,[2]Tabla!$A$2:$M$2752,2,FALSE)</f>
        <v>Posta de Salud Rural Santa Blanca</v>
      </c>
    </row>
    <row r="1674" spans="1:35" ht="23.25" customHeight="1">
      <c r="A1674" s="57" t="s">
        <v>1769</v>
      </c>
      <c r="B1674" s="57">
        <v>116405</v>
      </c>
      <c r="C1674" s="57" t="s">
        <v>3891</v>
      </c>
      <c r="D1674" s="58" t="s">
        <v>3891</v>
      </c>
      <c r="E1674" s="57">
        <v>7</v>
      </c>
      <c r="F1674" s="57" t="s">
        <v>11931</v>
      </c>
      <c r="G1674" s="57" t="s">
        <v>1668</v>
      </c>
      <c r="H1674" s="57" t="s">
        <v>1</v>
      </c>
      <c r="I1674" s="57" t="s">
        <v>11908</v>
      </c>
      <c r="J1674" s="57" t="s">
        <v>14621</v>
      </c>
      <c r="K1674" s="57" t="s">
        <v>12596</v>
      </c>
      <c r="L1674" s="57" t="s">
        <v>12596</v>
      </c>
      <c r="M1674" s="57" t="s">
        <v>3940</v>
      </c>
      <c r="N1674" s="57" t="s">
        <v>3897</v>
      </c>
      <c r="O1674" s="57" t="s">
        <v>6935</v>
      </c>
      <c r="P1674" s="58" t="s">
        <v>6906</v>
      </c>
      <c r="Q1674" s="57" t="s">
        <v>6907</v>
      </c>
      <c r="R1674" s="57" t="s">
        <v>3894</v>
      </c>
      <c r="S1674" s="57" t="s">
        <v>3900</v>
      </c>
      <c r="T1674" s="57" t="s">
        <v>6936</v>
      </c>
      <c r="U1674" s="57">
        <v>42750292</v>
      </c>
      <c r="V1674" s="59">
        <v>39814</v>
      </c>
      <c r="W1674" s="59" t="s">
        <v>3891</v>
      </c>
      <c r="X1674" s="57">
        <v>16</v>
      </c>
      <c r="Y1674" s="59" t="s">
        <v>3891</v>
      </c>
      <c r="Z1674" s="59" t="s">
        <v>3891</v>
      </c>
      <c r="AA1674" s="57" t="s">
        <v>11914</v>
      </c>
      <c r="AB1674" s="60">
        <v>-71.528893999999994</v>
      </c>
      <c r="AC1674" s="60">
        <v>-35.033442999999998</v>
      </c>
      <c r="AD1674" s="57" t="s">
        <v>14110</v>
      </c>
      <c r="AE1674" s="57" t="s">
        <v>14528</v>
      </c>
      <c r="AF1674" s="57" t="s">
        <v>14150</v>
      </c>
      <c r="AG1674" s="129">
        <v>2009</v>
      </c>
      <c r="AH1674" s="121" t="e">
        <f>VLOOKUP(B1674,[1]Hoja2!$A$198:$D$323,2,FALSE)</f>
        <v>#N/A</v>
      </c>
      <c r="AI1674" s="64" t="str">
        <f>VLOOKUP(A1674,[2]Tabla!$A$2:$M$2752,2,FALSE)</f>
        <v>Posta de Salud Rural Palquibudi</v>
      </c>
    </row>
    <row r="1675" spans="1:35" ht="23.25" customHeight="1">
      <c r="A1675" s="57" t="s">
        <v>1770</v>
      </c>
      <c r="B1675" s="57">
        <v>116406</v>
      </c>
      <c r="C1675" s="57" t="s">
        <v>3891</v>
      </c>
      <c r="D1675" s="58" t="s">
        <v>3891</v>
      </c>
      <c r="E1675" s="57">
        <v>7</v>
      </c>
      <c r="F1675" s="57" t="s">
        <v>11931</v>
      </c>
      <c r="G1675" s="57" t="s">
        <v>1668</v>
      </c>
      <c r="H1675" s="57" t="s">
        <v>1</v>
      </c>
      <c r="I1675" s="57" t="s">
        <v>11908</v>
      </c>
      <c r="J1675" s="57" t="s">
        <v>14621</v>
      </c>
      <c r="K1675" s="57" t="s">
        <v>12596</v>
      </c>
      <c r="L1675" s="57" t="s">
        <v>12596</v>
      </c>
      <c r="M1675" s="57" t="s">
        <v>3940</v>
      </c>
      <c r="N1675" s="57" t="s">
        <v>3897</v>
      </c>
      <c r="O1675" s="57" t="s">
        <v>6937</v>
      </c>
      <c r="P1675" s="58" t="s">
        <v>6906</v>
      </c>
      <c r="Q1675" s="57" t="s">
        <v>6907</v>
      </c>
      <c r="R1675" s="57" t="s">
        <v>3894</v>
      </c>
      <c r="S1675" s="57" t="s">
        <v>3900</v>
      </c>
      <c r="T1675" s="57" t="s">
        <v>6938</v>
      </c>
      <c r="U1675" s="57" t="s">
        <v>11921</v>
      </c>
      <c r="V1675" s="59">
        <v>39814</v>
      </c>
      <c r="W1675" s="59" t="s">
        <v>3891</v>
      </c>
      <c r="X1675" s="57">
        <v>16</v>
      </c>
      <c r="Y1675" s="59" t="s">
        <v>3891</v>
      </c>
      <c r="Z1675" s="59" t="s">
        <v>3891</v>
      </c>
      <c r="AA1675" s="57" t="s">
        <v>11914</v>
      </c>
      <c r="AB1675" s="60">
        <v>-71.508678000000003</v>
      </c>
      <c r="AC1675" s="60">
        <v>-34.921660000000003</v>
      </c>
      <c r="AD1675" s="57" t="s">
        <v>14110</v>
      </c>
      <c r="AE1675" s="57" t="s">
        <v>14528</v>
      </c>
      <c r="AF1675" s="57" t="s">
        <v>14150</v>
      </c>
      <c r="AG1675" s="129">
        <v>2009</v>
      </c>
      <c r="AH1675" s="121" t="e">
        <f>VLOOKUP(B1675,[1]Hoja2!$A$198:$D$323,2,FALSE)</f>
        <v>#N/A</v>
      </c>
      <c r="AI1675" s="64" t="str">
        <f>VLOOKUP(A1675,[2]Tabla!$A$2:$M$2752,2,FALSE)</f>
        <v>Posta de Salud Rural El Parrón</v>
      </c>
    </row>
    <row r="1676" spans="1:35" ht="23.25" customHeight="1">
      <c r="A1676" s="57" t="s">
        <v>1771</v>
      </c>
      <c r="B1676" s="57">
        <v>116407</v>
      </c>
      <c r="C1676" s="57" t="s">
        <v>3891</v>
      </c>
      <c r="D1676" s="58" t="s">
        <v>3891</v>
      </c>
      <c r="E1676" s="57">
        <v>7</v>
      </c>
      <c r="F1676" s="58" t="s">
        <v>11931</v>
      </c>
      <c r="G1676" s="57" t="s">
        <v>1668</v>
      </c>
      <c r="H1676" s="57" t="s">
        <v>1</v>
      </c>
      <c r="I1676" s="57" t="s">
        <v>11908</v>
      </c>
      <c r="J1676" s="57" t="s">
        <v>14621</v>
      </c>
      <c r="K1676" s="57" t="s">
        <v>12596</v>
      </c>
      <c r="L1676" s="57" t="s">
        <v>12596</v>
      </c>
      <c r="M1676" s="57" t="s">
        <v>3940</v>
      </c>
      <c r="N1676" s="57" t="s">
        <v>3897</v>
      </c>
      <c r="O1676" s="57" t="s">
        <v>6939</v>
      </c>
      <c r="P1676" s="58" t="s">
        <v>6909</v>
      </c>
      <c r="Q1676" s="57" t="s">
        <v>6910</v>
      </c>
      <c r="R1676" s="57" t="s">
        <v>3894</v>
      </c>
      <c r="S1676" s="57" t="s">
        <v>3900</v>
      </c>
      <c r="T1676" s="57" t="s">
        <v>6940</v>
      </c>
      <c r="U1676" s="57" t="s">
        <v>11921</v>
      </c>
      <c r="V1676" s="59">
        <v>39814</v>
      </c>
      <c r="W1676" s="59" t="s">
        <v>3891</v>
      </c>
      <c r="X1676" s="57">
        <v>16</v>
      </c>
      <c r="Y1676" s="59" t="s">
        <v>3891</v>
      </c>
      <c r="Z1676" s="59" t="s">
        <v>3891</v>
      </c>
      <c r="AA1676" s="57" t="s">
        <v>11914</v>
      </c>
      <c r="AB1676" s="60">
        <v>-72.287321000000006</v>
      </c>
      <c r="AC1676" s="60">
        <v>-35.535305000000001</v>
      </c>
      <c r="AD1676" s="57" t="s">
        <v>14110</v>
      </c>
      <c r="AE1676" s="57" t="s">
        <v>14528</v>
      </c>
      <c r="AF1676" s="57" t="s">
        <v>14150</v>
      </c>
      <c r="AG1676" s="129">
        <v>2009</v>
      </c>
      <c r="AH1676" s="121" t="e">
        <f>VLOOKUP(B1676,[1]Hoja2!$A$198:$D$323,2,FALSE)</f>
        <v>#N/A</v>
      </c>
      <c r="AI1676" s="64" t="e">
        <f>VLOOKUP(A1676,[2]Tabla!$A$2:$M$2752,2,FALSE)</f>
        <v>#N/A</v>
      </c>
    </row>
    <row r="1677" spans="1:35" ht="23.25" customHeight="1">
      <c r="A1677" s="57" t="s">
        <v>1772</v>
      </c>
      <c r="B1677" s="57">
        <v>116408</v>
      </c>
      <c r="C1677" s="57" t="s">
        <v>3891</v>
      </c>
      <c r="D1677" s="58" t="s">
        <v>3891</v>
      </c>
      <c r="E1677" s="57">
        <v>7</v>
      </c>
      <c r="F1677" s="58" t="s">
        <v>11931</v>
      </c>
      <c r="G1677" s="57" t="s">
        <v>1668</v>
      </c>
      <c r="H1677" s="57" t="s">
        <v>1</v>
      </c>
      <c r="I1677" s="57" t="s">
        <v>11908</v>
      </c>
      <c r="J1677" s="57" t="s">
        <v>14621</v>
      </c>
      <c r="K1677" s="57" t="s">
        <v>12596</v>
      </c>
      <c r="L1677" s="57" t="s">
        <v>12596</v>
      </c>
      <c r="M1677" s="57" t="s">
        <v>3940</v>
      </c>
      <c r="N1677" s="57" t="s">
        <v>3897</v>
      </c>
      <c r="O1677" s="57" t="s">
        <v>6941</v>
      </c>
      <c r="P1677" s="58" t="s">
        <v>6895</v>
      </c>
      <c r="Q1677" s="57" t="s">
        <v>6896</v>
      </c>
      <c r="R1677" s="57" t="s">
        <v>3894</v>
      </c>
      <c r="S1677" s="57" t="s">
        <v>3900</v>
      </c>
      <c r="T1677" s="57" t="s">
        <v>6942</v>
      </c>
      <c r="U1677" s="57" t="s">
        <v>11921</v>
      </c>
      <c r="V1677" s="59">
        <v>39814</v>
      </c>
      <c r="W1677" s="59" t="s">
        <v>3891</v>
      </c>
      <c r="X1677" s="57">
        <v>16</v>
      </c>
      <c r="Y1677" s="59" t="s">
        <v>3891</v>
      </c>
      <c r="Z1677" s="59" t="s">
        <v>3891</v>
      </c>
      <c r="AA1677" s="57" t="s">
        <v>11914</v>
      </c>
      <c r="AB1677" s="60">
        <v>-71.057208000000003</v>
      </c>
      <c r="AC1677" s="60">
        <v>-35.013103000000001</v>
      </c>
      <c r="AD1677" s="57" t="s">
        <v>14110</v>
      </c>
      <c r="AE1677" s="57" t="s">
        <v>14528</v>
      </c>
      <c r="AF1677" s="57" t="s">
        <v>14150</v>
      </c>
      <c r="AG1677" s="129">
        <v>2009</v>
      </c>
      <c r="AH1677" s="121" t="e">
        <f>VLOOKUP(B1677,[1]Hoja2!$A$198:$D$323,2,FALSE)</f>
        <v>#N/A</v>
      </c>
      <c r="AI1677" s="64" t="str">
        <f>VLOOKUP(A1677,[2]Tabla!$A$2:$M$2752,2,FALSE)</f>
        <v>Posta de Salud Rural El Peumal</v>
      </c>
    </row>
    <row r="1678" spans="1:35" ht="23.25" customHeight="1">
      <c r="A1678" s="57" t="s">
        <v>1773</v>
      </c>
      <c r="B1678" s="57">
        <v>116409</v>
      </c>
      <c r="C1678" s="57" t="s">
        <v>3891</v>
      </c>
      <c r="D1678" s="58" t="s">
        <v>3891</v>
      </c>
      <c r="E1678" s="57">
        <v>7</v>
      </c>
      <c r="F1678" s="58" t="s">
        <v>11931</v>
      </c>
      <c r="G1678" s="57" t="s">
        <v>1668</v>
      </c>
      <c r="H1678" s="57" t="s">
        <v>1</v>
      </c>
      <c r="I1678" s="57" t="s">
        <v>11908</v>
      </c>
      <c r="J1678" s="57" t="s">
        <v>14621</v>
      </c>
      <c r="K1678" s="57" t="s">
        <v>12596</v>
      </c>
      <c r="L1678" s="57" t="s">
        <v>12596</v>
      </c>
      <c r="M1678" s="57" t="s">
        <v>3940</v>
      </c>
      <c r="N1678" s="57" t="s">
        <v>3897</v>
      </c>
      <c r="O1678" s="57" t="s">
        <v>6943</v>
      </c>
      <c r="P1678" s="58" t="s">
        <v>6895</v>
      </c>
      <c r="Q1678" s="57" t="s">
        <v>6896</v>
      </c>
      <c r="R1678" s="57" t="s">
        <v>3894</v>
      </c>
      <c r="S1678" s="57" t="s">
        <v>3900</v>
      </c>
      <c r="T1678" s="57" t="s">
        <v>6944</v>
      </c>
      <c r="U1678" s="57" t="s">
        <v>11921</v>
      </c>
      <c r="V1678" s="59">
        <v>39814</v>
      </c>
      <c r="W1678" s="59" t="s">
        <v>3891</v>
      </c>
      <c r="X1678" s="57">
        <v>16</v>
      </c>
      <c r="Y1678" s="59" t="s">
        <v>3891</v>
      </c>
      <c r="Z1678" s="59" t="s">
        <v>3891</v>
      </c>
      <c r="AA1678" s="57" t="s">
        <v>11914</v>
      </c>
      <c r="AB1678" s="60">
        <v>-70.984519000000006</v>
      </c>
      <c r="AC1678" s="60">
        <v>-34.978209</v>
      </c>
      <c r="AD1678" s="57" t="s">
        <v>14110</v>
      </c>
      <c r="AE1678" s="57" t="s">
        <v>14528</v>
      </c>
      <c r="AF1678" s="57" t="s">
        <v>14150</v>
      </c>
      <c r="AG1678" s="129">
        <v>2009</v>
      </c>
      <c r="AH1678" s="121" t="e">
        <f>VLOOKUP(B1678,[1]Hoja2!$A$198:$D$323,2,FALSE)</f>
        <v>#N/A</v>
      </c>
      <c r="AI1678" s="64" t="str">
        <f>VLOOKUP(A1678,[2]Tabla!$A$2:$M$2752,2,FALSE)</f>
        <v>Posta de Salud Rural El Calabozo</v>
      </c>
    </row>
    <row r="1679" spans="1:35" ht="23.25" customHeight="1">
      <c r="A1679" s="57" t="s">
        <v>1774</v>
      </c>
      <c r="B1679" s="57">
        <v>116410</v>
      </c>
      <c r="C1679" s="57" t="s">
        <v>3891</v>
      </c>
      <c r="D1679" s="58" t="s">
        <v>3891</v>
      </c>
      <c r="E1679" s="57">
        <v>7</v>
      </c>
      <c r="F1679" s="58" t="s">
        <v>11931</v>
      </c>
      <c r="G1679" s="57" t="s">
        <v>1668</v>
      </c>
      <c r="H1679" s="57" t="s">
        <v>1</v>
      </c>
      <c r="I1679" s="57" t="s">
        <v>11908</v>
      </c>
      <c r="J1679" s="57" t="s">
        <v>14621</v>
      </c>
      <c r="K1679" s="57" t="s">
        <v>12596</v>
      </c>
      <c r="L1679" s="57" t="s">
        <v>12596</v>
      </c>
      <c r="M1679" s="57" t="s">
        <v>3940</v>
      </c>
      <c r="N1679" s="57" t="s">
        <v>3897</v>
      </c>
      <c r="O1679" s="57" t="s">
        <v>6945</v>
      </c>
      <c r="P1679" s="58" t="s">
        <v>6895</v>
      </c>
      <c r="Q1679" s="57" t="s">
        <v>6896</v>
      </c>
      <c r="R1679" s="57" t="s">
        <v>3894</v>
      </c>
      <c r="S1679" s="57" t="s">
        <v>3900</v>
      </c>
      <c r="T1679" s="57" t="s">
        <v>6946</v>
      </c>
      <c r="U1679" s="57" t="s">
        <v>11921</v>
      </c>
      <c r="V1679" s="59">
        <v>39814</v>
      </c>
      <c r="W1679" s="59" t="s">
        <v>3891</v>
      </c>
      <c r="X1679" s="57">
        <v>16</v>
      </c>
      <c r="Y1679" s="59" t="s">
        <v>3891</v>
      </c>
      <c r="Z1679" s="59" t="s">
        <v>3891</v>
      </c>
      <c r="AA1679" s="57" t="s">
        <v>11914</v>
      </c>
      <c r="AB1679" s="60">
        <v>-70.813153999999997</v>
      </c>
      <c r="AC1679" s="60">
        <v>-34.998983000000003</v>
      </c>
      <c r="AD1679" s="57" t="s">
        <v>14110</v>
      </c>
      <c r="AE1679" s="57" t="s">
        <v>14528</v>
      </c>
      <c r="AF1679" s="57" t="s">
        <v>14150</v>
      </c>
      <c r="AG1679" s="129">
        <v>2009</v>
      </c>
      <c r="AH1679" s="121" t="e">
        <f>VLOOKUP(B1679,[1]Hoja2!$A$198:$D$323,2,FALSE)</f>
        <v>#N/A</v>
      </c>
      <c r="AI1679" s="64" t="str">
        <f>VLOOKUP(A1679,[2]Tabla!$A$2:$M$2752,2,FALSE)</f>
        <v>Posta de Salud Rural Los Queñes</v>
      </c>
    </row>
    <row r="1680" spans="1:35" ht="23.25" customHeight="1">
      <c r="A1680" s="57" t="s">
        <v>1775</v>
      </c>
      <c r="B1680" s="57">
        <v>116411</v>
      </c>
      <c r="C1680" s="57" t="s">
        <v>3891</v>
      </c>
      <c r="D1680" s="58" t="s">
        <v>3891</v>
      </c>
      <c r="E1680" s="57">
        <v>7</v>
      </c>
      <c r="F1680" s="57" t="s">
        <v>11931</v>
      </c>
      <c r="G1680" s="57" t="s">
        <v>1668</v>
      </c>
      <c r="H1680" s="57" t="s">
        <v>1</v>
      </c>
      <c r="I1680" s="57" t="s">
        <v>11908</v>
      </c>
      <c r="J1680" s="57" t="s">
        <v>14621</v>
      </c>
      <c r="K1680" s="57" t="s">
        <v>12596</v>
      </c>
      <c r="L1680" s="57" t="s">
        <v>12596</v>
      </c>
      <c r="M1680" s="57" t="s">
        <v>3940</v>
      </c>
      <c r="N1680" s="57" t="s">
        <v>3897</v>
      </c>
      <c r="O1680" s="57" t="s">
        <v>6947</v>
      </c>
      <c r="P1680" s="58" t="s">
        <v>6763</v>
      </c>
      <c r="Q1680" s="57" t="s">
        <v>6764</v>
      </c>
      <c r="R1680" s="57" t="s">
        <v>3894</v>
      </c>
      <c r="S1680" s="57" t="s">
        <v>3900</v>
      </c>
      <c r="T1680" s="57" t="s">
        <v>6948</v>
      </c>
      <c r="U1680" s="57">
        <v>62075338</v>
      </c>
      <c r="V1680" s="59">
        <v>39814</v>
      </c>
      <c r="W1680" s="59" t="s">
        <v>3891</v>
      </c>
      <c r="X1680" s="57">
        <v>16</v>
      </c>
      <c r="Y1680" s="59" t="s">
        <v>3891</v>
      </c>
      <c r="Z1680" s="59" t="s">
        <v>3891</v>
      </c>
      <c r="AA1680" s="57" t="s">
        <v>11914</v>
      </c>
      <c r="AB1680" s="60">
        <v>-71.694534000000004</v>
      </c>
      <c r="AC1680" s="60">
        <v>-35.115558999999998</v>
      </c>
      <c r="AD1680" s="57" t="s">
        <v>14110</v>
      </c>
      <c r="AE1680" s="57" t="s">
        <v>14528</v>
      </c>
      <c r="AF1680" s="57" t="s">
        <v>14150</v>
      </c>
      <c r="AG1680" s="129">
        <v>2009</v>
      </c>
      <c r="AH1680" s="121" t="e">
        <f>VLOOKUP(B1680,[1]Hoja2!$A$198:$D$323,2,FALSE)</f>
        <v>#N/A</v>
      </c>
      <c r="AI1680" s="64" t="e">
        <f>VLOOKUP(A1680,[2]Tabla!$A$2:$M$2752,2,FALSE)</f>
        <v>#N/A</v>
      </c>
    </row>
    <row r="1681" spans="1:35" ht="23.25" customHeight="1">
      <c r="A1681" s="57" t="s">
        <v>1776</v>
      </c>
      <c r="B1681" s="57">
        <v>116412</v>
      </c>
      <c r="C1681" s="57" t="s">
        <v>3891</v>
      </c>
      <c r="D1681" s="58" t="s">
        <v>3891</v>
      </c>
      <c r="E1681" s="57">
        <v>7</v>
      </c>
      <c r="F1681" s="58" t="s">
        <v>11931</v>
      </c>
      <c r="G1681" s="57" t="s">
        <v>1668</v>
      </c>
      <c r="H1681" s="57" t="s">
        <v>1</v>
      </c>
      <c r="I1681" s="57" t="s">
        <v>11908</v>
      </c>
      <c r="J1681" s="57" t="s">
        <v>14621</v>
      </c>
      <c r="K1681" s="57" t="s">
        <v>12596</v>
      </c>
      <c r="L1681" s="57" t="s">
        <v>12596</v>
      </c>
      <c r="M1681" s="57" t="s">
        <v>3940</v>
      </c>
      <c r="N1681" s="57" t="s">
        <v>3897</v>
      </c>
      <c r="O1681" s="57" t="s">
        <v>6949</v>
      </c>
      <c r="P1681" s="58" t="s">
        <v>6769</v>
      </c>
      <c r="Q1681" s="57" t="s">
        <v>4510</v>
      </c>
      <c r="R1681" s="57" t="s">
        <v>3894</v>
      </c>
      <c r="S1681" s="57" t="s">
        <v>3900</v>
      </c>
      <c r="T1681" s="57" t="s">
        <v>6950</v>
      </c>
      <c r="U1681" s="57" t="s">
        <v>11921</v>
      </c>
      <c r="V1681" s="59">
        <v>39814</v>
      </c>
      <c r="W1681" s="59" t="s">
        <v>3891</v>
      </c>
      <c r="X1681" s="57">
        <v>16</v>
      </c>
      <c r="Y1681" s="59" t="s">
        <v>3891</v>
      </c>
      <c r="Z1681" s="59" t="s">
        <v>3891</v>
      </c>
      <c r="AA1681" s="57" t="s">
        <v>11914</v>
      </c>
      <c r="AB1681" s="60">
        <v>-71.401358000000002</v>
      </c>
      <c r="AC1681" s="60">
        <v>-36.053795999999998</v>
      </c>
      <c r="AD1681" s="57" t="s">
        <v>14110</v>
      </c>
      <c r="AE1681" s="57" t="s">
        <v>14528</v>
      </c>
      <c r="AF1681" s="57" t="s">
        <v>14150</v>
      </c>
      <c r="AG1681" s="129">
        <v>2009</v>
      </c>
      <c r="AH1681" s="121" t="e">
        <f>VLOOKUP(B1681,[1]Hoja2!$A$198:$D$323,2,FALSE)</f>
        <v>#N/A</v>
      </c>
      <c r="AI1681" s="64" t="str">
        <f>VLOOKUP(A1681,[2]Tabla!$A$2:$M$2752,2,FALSE)</f>
        <v>Posta de Salud Rural Pejerrey</v>
      </c>
    </row>
    <row r="1682" spans="1:35" ht="23.25" customHeight="1">
      <c r="A1682" s="57" t="s">
        <v>1777</v>
      </c>
      <c r="B1682" s="57">
        <v>116413</v>
      </c>
      <c r="C1682" s="57" t="s">
        <v>3891</v>
      </c>
      <c r="D1682" s="58" t="s">
        <v>3891</v>
      </c>
      <c r="E1682" s="57">
        <v>7</v>
      </c>
      <c r="F1682" s="58" t="s">
        <v>11931</v>
      </c>
      <c r="G1682" s="57" t="s">
        <v>1668</v>
      </c>
      <c r="H1682" s="57" t="s">
        <v>1</v>
      </c>
      <c r="I1682" s="57" t="s">
        <v>11908</v>
      </c>
      <c r="J1682" s="57" t="s">
        <v>14621</v>
      </c>
      <c r="K1682" s="57" t="s">
        <v>12596</v>
      </c>
      <c r="L1682" s="57" t="s">
        <v>12596</v>
      </c>
      <c r="M1682" s="57" t="s">
        <v>3940</v>
      </c>
      <c r="N1682" s="57" t="s">
        <v>3897</v>
      </c>
      <c r="O1682" s="57" t="s">
        <v>6951</v>
      </c>
      <c r="P1682" s="58" t="s">
        <v>6736</v>
      </c>
      <c r="Q1682" s="57" t="s">
        <v>6737</v>
      </c>
      <c r="R1682" s="57" t="s">
        <v>3894</v>
      </c>
      <c r="S1682" s="57" t="s">
        <v>3900</v>
      </c>
      <c r="T1682" s="57" t="s">
        <v>6952</v>
      </c>
      <c r="U1682" s="57" t="s">
        <v>11921</v>
      </c>
      <c r="V1682" s="59">
        <v>39814</v>
      </c>
      <c r="W1682" s="59" t="s">
        <v>3891</v>
      </c>
      <c r="X1682" s="57">
        <v>16</v>
      </c>
      <c r="Y1682" s="59" t="s">
        <v>3891</v>
      </c>
      <c r="Z1682" s="59" t="s">
        <v>3891</v>
      </c>
      <c r="AA1682" s="57" t="s">
        <v>11914</v>
      </c>
      <c r="AB1682" s="60">
        <v>-71.291531000000006</v>
      </c>
      <c r="AC1682" s="60">
        <v>-34.961216</v>
      </c>
      <c r="AD1682" s="57" t="s">
        <v>14110</v>
      </c>
      <c r="AE1682" s="57" t="s">
        <v>14528</v>
      </c>
      <c r="AF1682" s="57" t="s">
        <v>14150</v>
      </c>
      <c r="AG1682" s="129">
        <v>2009</v>
      </c>
      <c r="AH1682" s="121" t="e">
        <f>VLOOKUP(B1682,[1]Hoja2!$A$198:$D$323,2,FALSE)</f>
        <v>#N/A</v>
      </c>
      <c r="AI1682" s="64" t="str">
        <f>VLOOKUP(A1682,[2]Tabla!$A$2:$M$2752,2,FALSE)</f>
        <v>Posta de Salud Rural Tutuquén</v>
      </c>
    </row>
    <row r="1683" spans="1:35" ht="23.25" customHeight="1">
      <c r="A1683" s="57" t="s">
        <v>1778</v>
      </c>
      <c r="B1683" s="57">
        <v>116415</v>
      </c>
      <c r="C1683" s="57" t="s">
        <v>3891</v>
      </c>
      <c r="D1683" s="58" t="s">
        <v>3891</v>
      </c>
      <c r="E1683" s="57">
        <v>7</v>
      </c>
      <c r="F1683" s="58" t="s">
        <v>11931</v>
      </c>
      <c r="G1683" s="57" t="s">
        <v>1668</v>
      </c>
      <c r="H1683" s="57" t="s">
        <v>1</v>
      </c>
      <c r="I1683" s="57" t="s">
        <v>11908</v>
      </c>
      <c r="J1683" s="57" t="s">
        <v>14621</v>
      </c>
      <c r="K1683" s="57" t="s">
        <v>12596</v>
      </c>
      <c r="L1683" s="57" t="s">
        <v>12596</v>
      </c>
      <c r="M1683" s="57" t="s">
        <v>3940</v>
      </c>
      <c r="N1683" s="57" t="s">
        <v>3897</v>
      </c>
      <c r="O1683" s="57" t="s">
        <v>6953</v>
      </c>
      <c r="P1683" s="58" t="s">
        <v>6736</v>
      </c>
      <c r="Q1683" s="57" t="s">
        <v>6737</v>
      </c>
      <c r="R1683" s="57" t="s">
        <v>3894</v>
      </c>
      <c r="S1683" s="57" t="s">
        <v>3900</v>
      </c>
      <c r="T1683" s="57" t="s">
        <v>6954</v>
      </c>
      <c r="U1683" s="57" t="s">
        <v>11921</v>
      </c>
      <c r="V1683" s="59">
        <v>39814</v>
      </c>
      <c r="W1683" s="59" t="s">
        <v>3891</v>
      </c>
      <c r="X1683" s="57">
        <v>16</v>
      </c>
      <c r="Y1683" s="59" t="s">
        <v>3891</v>
      </c>
      <c r="Z1683" s="59" t="s">
        <v>3891</v>
      </c>
      <c r="AA1683" s="57" t="s">
        <v>11914</v>
      </c>
      <c r="AB1683" s="60">
        <v>-71.092920000000007</v>
      </c>
      <c r="AC1683" s="60">
        <v>-35.091970000000003</v>
      </c>
      <c r="AD1683" s="57" t="s">
        <v>14110</v>
      </c>
      <c r="AE1683" s="57" t="s">
        <v>14528</v>
      </c>
      <c r="AF1683" s="57" t="s">
        <v>14150</v>
      </c>
      <c r="AG1683" s="129">
        <v>2009</v>
      </c>
      <c r="AH1683" s="121" t="e">
        <f>VLOOKUP(B1683,[1]Hoja2!$A$198:$D$323,2,FALSE)</f>
        <v>#N/A</v>
      </c>
      <c r="AI1683" s="64" t="str">
        <f>VLOOKUP(A1683,[2]Tabla!$A$2:$M$2752,2,FALSE)</f>
        <v>Posta de Salud Rural Chequenlemu</v>
      </c>
    </row>
    <row r="1684" spans="1:35" ht="23.25" customHeight="1">
      <c r="A1684" s="57" t="s">
        <v>1779</v>
      </c>
      <c r="B1684" s="57">
        <v>116416</v>
      </c>
      <c r="C1684" s="57" t="s">
        <v>3891</v>
      </c>
      <c r="D1684" s="58" t="s">
        <v>3891</v>
      </c>
      <c r="E1684" s="57">
        <v>7</v>
      </c>
      <c r="F1684" s="58" t="s">
        <v>11931</v>
      </c>
      <c r="G1684" s="57" t="s">
        <v>1668</v>
      </c>
      <c r="H1684" s="57" t="s">
        <v>1</v>
      </c>
      <c r="I1684" s="57" t="s">
        <v>11908</v>
      </c>
      <c r="J1684" s="57" t="s">
        <v>14621</v>
      </c>
      <c r="K1684" s="57" t="s">
        <v>12596</v>
      </c>
      <c r="L1684" s="57" t="s">
        <v>12596</v>
      </c>
      <c r="M1684" s="57" t="s">
        <v>3940</v>
      </c>
      <c r="N1684" s="57" t="s">
        <v>3897</v>
      </c>
      <c r="O1684" s="57" t="s">
        <v>6955</v>
      </c>
      <c r="P1684" s="58" t="s">
        <v>6736</v>
      </c>
      <c r="Q1684" s="57" t="s">
        <v>6737</v>
      </c>
      <c r="R1684" s="57" t="s">
        <v>3894</v>
      </c>
      <c r="S1684" s="57" t="s">
        <v>3900</v>
      </c>
      <c r="T1684" s="57" t="s">
        <v>6956</v>
      </c>
      <c r="U1684" s="57" t="s">
        <v>11921</v>
      </c>
      <c r="V1684" s="59">
        <v>39814</v>
      </c>
      <c r="W1684" s="59" t="s">
        <v>3891</v>
      </c>
      <c r="X1684" s="57">
        <v>16</v>
      </c>
      <c r="Y1684" s="59" t="s">
        <v>3891</v>
      </c>
      <c r="Z1684" s="59" t="s">
        <v>3891</v>
      </c>
      <c r="AA1684" s="57" t="s">
        <v>11914</v>
      </c>
      <c r="AB1684" s="60">
        <v>-71.146765000000002</v>
      </c>
      <c r="AC1684" s="60">
        <v>-35.123365999999997</v>
      </c>
      <c r="AD1684" s="57" t="s">
        <v>14110</v>
      </c>
      <c r="AE1684" s="57" t="s">
        <v>14528</v>
      </c>
      <c r="AF1684" s="57" t="s">
        <v>14150</v>
      </c>
      <c r="AG1684" s="129">
        <v>2009</v>
      </c>
      <c r="AH1684" s="121" t="e">
        <f>VLOOKUP(B1684,[1]Hoja2!$A$198:$D$323,2,FALSE)</f>
        <v>#N/A</v>
      </c>
      <c r="AI1684" s="64" t="str">
        <f>VLOOKUP(A1684,[2]Tabla!$A$2:$M$2752,2,FALSE)</f>
        <v>Posta de Salud Rural Upeo</v>
      </c>
    </row>
    <row r="1685" spans="1:35" ht="23.25" customHeight="1">
      <c r="A1685" s="57" t="s">
        <v>1780</v>
      </c>
      <c r="B1685" s="57">
        <v>116417</v>
      </c>
      <c r="C1685" s="57" t="s">
        <v>3891</v>
      </c>
      <c r="D1685" s="58" t="s">
        <v>3891</v>
      </c>
      <c r="E1685" s="57">
        <v>7</v>
      </c>
      <c r="F1685" s="58" t="s">
        <v>11931</v>
      </c>
      <c r="G1685" s="57" t="s">
        <v>1668</v>
      </c>
      <c r="H1685" s="57" t="s">
        <v>1</v>
      </c>
      <c r="I1685" s="57" t="s">
        <v>11908</v>
      </c>
      <c r="J1685" s="57" t="s">
        <v>14621</v>
      </c>
      <c r="K1685" s="57" t="s">
        <v>12596</v>
      </c>
      <c r="L1685" s="57" t="s">
        <v>12596</v>
      </c>
      <c r="M1685" s="57" t="s">
        <v>3940</v>
      </c>
      <c r="N1685" s="57" t="s">
        <v>3897</v>
      </c>
      <c r="O1685" s="57" t="s">
        <v>6957</v>
      </c>
      <c r="P1685" s="58" t="s">
        <v>6736</v>
      </c>
      <c r="Q1685" s="57" t="s">
        <v>6737</v>
      </c>
      <c r="R1685" s="57" t="s">
        <v>3894</v>
      </c>
      <c r="S1685" s="57" t="s">
        <v>3900</v>
      </c>
      <c r="T1685" s="57" t="s">
        <v>6958</v>
      </c>
      <c r="U1685" s="57" t="s">
        <v>11921</v>
      </c>
      <c r="V1685" s="59">
        <v>39814</v>
      </c>
      <c r="W1685" s="59" t="s">
        <v>3891</v>
      </c>
      <c r="X1685" s="57">
        <v>16</v>
      </c>
      <c r="Y1685" s="59" t="s">
        <v>3891</v>
      </c>
      <c r="Z1685" s="59" t="s">
        <v>3891</v>
      </c>
      <c r="AA1685" s="57" t="s">
        <v>11914</v>
      </c>
      <c r="AB1685" s="60">
        <v>-71.106268999999998</v>
      </c>
      <c r="AC1685" s="60">
        <v>-35.180833999999997</v>
      </c>
      <c r="AD1685" s="57" t="s">
        <v>14110</v>
      </c>
      <c r="AE1685" s="57" t="s">
        <v>14528</v>
      </c>
      <c r="AF1685" s="57" t="s">
        <v>14150</v>
      </c>
      <c r="AG1685" s="129">
        <v>2009</v>
      </c>
      <c r="AH1685" s="121" t="e">
        <f>VLOOKUP(B1685,[1]Hoja2!$A$198:$D$323,2,FALSE)</f>
        <v>#N/A</v>
      </c>
      <c r="AI1685" s="64" t="str">
        <f>VLOOKUP(A1685,[2]Tabla!$A$2:$M$2752,2,FALSE)</f>
        <v>Posta de Salud Rural Potrero Grande</v>
      </c>
    </row>
    <row r="1686" spans="1:35" ht="23.25" customHeight="1">
      <c r="A1686" s="57" t="s">
        <v>1781</v>
      </c>
      <c r="B1686" s="57">
        <v>116418</v>
      </c>
      <c r="C1686" s="57" t="s">
        <v>3891</v>
      </c>
      <c r="D1686" s="58" t="s">
        <v>3891</v>
      </c>
      <c r="E1686" s="57">
        <v>7</v>
      </c>
      <c r="F1686" s="58" t="s">
        <v>11931</v>
      </c>
      <c r="G1686" s="57" t="s">
        <v>1668</v>
      </c>
      <c r="H1686" s="57" t="s">
        <v>1</v>
      </c>
      <c r="I1686" s="57" t="s">
        <v>11908</v>
      </c>
      <c r="J1686" s="57" t="s">
        <v>14621</v>
      </c>
      <c r="K1686" s="57" t="s">
        <v>12596</v>
      </c>
      <c r="L1686" s="57" t="s">
        <v>12596</v>
      </c>
      <c r="M1686" s="57" t="s">
        <v>3940</v>
      </c>
      <c r="N1686" s="57" t="s">
        <v>3897</v>
      </c>
      <c r="O1686" s="57" t="s">
        <v>6959</v>
      </c>
      <c r="P1686" s="58" t="s">
        <v>6736</v>
      </c>
      <c r="Q1686" s="57" t="s">
        <v>6737</v>
      </c>
      <c r="R1686" s="57" t="s">
        <v>3894</v>
      </c>
      <c r="S1686" s="57" t="s">
        <v>3900</v>
      </c>
      <c r="T1686" s="57" t="s">
        <v>6960</v>
      </c>
      <c r="U1686" s="57" t="s">
        <v>11921</v>
      </c>
      <c r="V1686" s="59">
        <v>39814</v>
      </c>
      <c r="W1686" s="59" t="s">
        <v>3891</v>
      </c>
      <c r="X1686" s="57">
        <v>16</v>
      </c>
      <c r="Y1686" s="59" t="s">
        <v>3891</v>
      </c>
      <c r="Z1686" s="59" t="s">
        <v>3891</v>
      </c>
      <c r="AA1686" s="57" t="s">
        <v>11914</v>
      </c>
      <c r="AB1686" s="60">
        <v>-71.146765000000002</v>
      </c>
      <c r="AC1686" s="60">
        <v>-35.123365999999997</v>
      </c>
      <c r="AD1686" s="57" t="s">
        <v>14110</v>
      </c>
      <c r="AE1686" s="57" t="s">
        <v>14528</v>
      </c>
      <c r="AF1686" s="57" t="s">
        <v>14150</v>
      </c>
      <c r="AG1686" s="129">
        <v>2009</v>
      </c>
      <c r="AH1686" s="121" t="e">
        <f>VLOOKUP(B1686,[1]Hoja2!$A$198:$D$323,2,FALSE)</f>
        <v>#N/A</v>
      </c>
      <c r="AI1686" s="64" t="str">
        <f>VLOOKUP(A1686,[2]Tabla!$A$2:$M$2752,2,FALSE)</f>
        <v>Posta de Salud Rural Cordillerilla</v>
      </c>
    </row>
    <row r="1687" spans="1:35" ht="23.25" customHeight="1">
      <c r="A1687" s="57" t="s">
        <v>1782</v>
      </c>
      <c r="B1687" s="57">
        <v>116419</v>
      </c>
      <c r="C1687" s="57" t="s">
        <v>3891</v>
      </c>
      <c r="D1687" s="58" t="s">
        <v>3891</v>
      </c>
      <c r="E1687" s="57">
        <v>7</v>
      </c>
      <c r="F1687" s="58" t="s">
        <v>11931</v>
      </c>
      <c r="G1687" s="57" t="s">
        <v>1668</v>
      </c>
      <c r="H1687" s="57" t="s">
        <v>1</v>
      </c>
      <c r="I1687" s="57" t="s">
        <v>11908</v>
      </c>
      <c r="J1687" s="57" t="s">
        <v>14621</v>
      </c>
      <c r="K1687" s="57" t="s">
        <v>12596</v>
      </c>
      <c r="L1687" s="57" t="s">
        <v>12596</v>
      </c>
      <c r="M1687" s="57" t="s">
        <v>3940</v>
      </c>
      <c r="N1687" s="57" t="s">
        <v>3897</v>
      </c>
      <c r="O1687" s="57" t="s">
        <v>6961</v>
      </c>
      <c r="P1687" s="58" t="s">
        <v>6750</v>
      </c>
      <c r="Q1687" s="57" t="s">
        <v>6751</v>
      </c>
      <c r="R1687" s="57" t="s">
        <v>3894</v>
      </c>
      <c r="S1687" s="57" t="s">
        <v>3900</v>
      </c>
      <c r="T1687" s="57" t="s">
        <v>6962</v>
      </c>
      <c r="U1687" s="57" t="s">
        <v>11921</v>
      </c>
      <c r="V1687" s="59">
        <v>39814</v>
      </c>
      <c r="W1687" s="59" t="s">
        <v>3891</v>
      </c>
      <c r="X1687" s="57">
        <v>16</v>
      </c>
      <c r="Y1687" s="59" t="s">
        <v>3891</v>
      </c>
      <c r="Z1687" s="59" t="s">
        <v>3891</v>
      </c>
      <c r="AA1687" s="57" t="s">
        <v>11914</v>
      </c>
      <c r="AB1687" s="60">
        <v>-71.213925000000003</v>
      </c>
      <c r="AC1687" s="60">
        <v>-35.116894000000002</v>
      </c>
      <c r="AD1687" s="57" t="s">
        <v>14110</v>
      </c>
      <c r="AE1687" s="57" t="s">
        <v>14528</v>
      </c>
      <c r="AF1687" s="57" t="s">
        <v>14150</v>
      </c>
      <c r="AG1687" s="129">
        <v>2009</v>
      </c>
      <c r="AH1687" s="121" t="e">
        <f>VLOOKUP(B1687,[1]Hoja2!$A$198:$D$323,2,FALSE)</f>
        <v>#N/A</v>
      </c>
      <c r="AI1687" s="64" t="str">
        <f>VLOOKUP(A1687,[2]Tabla!$A$2:$M$2752,2,FALSE)</f>
        <v>Posta de Salud Rural Pichingal</v>
      </c>
    </row>
    <row r="1688" spans="1:35" ht="23.25" customHeight="1">
      <c r="A1688" s="57" t="s">
        <v>1783</v>
      </c>
      <c r="B1688" s="57">
        <v>116420</v>
      </c>
      <c r="C1688" s="57" t="s">
        <v>3891</v>
      </c>
      <c r="D1688" s="58" t="s">
        <v>3891</v>
      </c>
      <c r="E1688" s="57">
        <v>7</v>
      </c>
      <c r="F1688" s="58" t="s">
        <v>11931</v>
      </c>
      <c r="G1688" s="57" t="s">
        <v>1668</v>
      </c>
      <c r="H1688" s="57" t="s">
        <v>1</v>
      </c>
      <c r="I1688" s="57" t="s">
        <v>11908</v>
      </c>
      <c r="J1688" s="57" t="s">
        <v>14621</v>
      </c>
      <c r="K1688" s="57" t="s">
        <v>12596</v>
      </c>
      <c r="L1688" s="57" t="s">
        <v>12596</v>
      </c>
      <c r="M1688" s="57" t="s">
        <v>3940</v>
      </c>
      <c r="N1688" s="57" t="s">
        <v>3897</v>
      </c>
      <c r="O1688" s="57" t="s">
        <v>6963</v>
      </c>
      <c r="P1688" s="58" t="s">
        <v>6750</v>
      </c>
      <c r="Q1688" s="57" t="s">
        <v>6751</v>
      </c>
      <c r="R1688" s="57" t="s">
        <v>3894</v>
      </c>
      <c r="S1688" s="57" t="s">
        <v>3900</v>
      </c>
      <c r="T1688" s="57" t="s">
        <v>6964</v>
      </c>
      <c r="U1688" s="57" t="s">
        <v>11921</v>
      </c>
      <c r="V1688" s="59">
        <v>39814</v>
      </c>
      <c r="W1688" s="59" t="s">
        <v>3891</v>
      </c>
      <c r="X1688" s="57">
        <v>16</v>
      </c>
      <c r="Y1688" s="59" t="s">
        <v>3891</v>
      </c>
      <c r="Z1688" s="59" t="s">
        <v>3891</v>
      </c>
      <c r="AA1688" s="57" t="s">
        <v>11914</v>
      </c>
      <c r="AB1688" s="60">
        <v>-71.366395999999995</v>
      </c>
      <c r="AC1688" s="60">
        <v>-35.144249000000002</v>
      </c>
      <c r="AD1688" s="57" t="s">
        <v>14110</v>
      </c>
      <c r="AE1688" s="57" t="s">
        <v>14528</v>
      </c>
      <c r="AF1688" s="57" t="s">
        <v>14150</v>
      </c>
      <c r="AG1688" s="129">
        <v>2009</v>
      </c>
      <c r="AH1688" s="121" t="e">
        <f>VLOOKUP(B1688,[1]Hoja2!$A$198:$D$323,2,FALSE)</f>
        <v>#N/A</v>
      </c>
      <c r="AI1688" s="64" t="str">
        <f>VLOOKUP(A1688,[2]Tabla!$A$2:$M$2752,2,FALSE)</f>
        <v>Posta de Salud Rural Itahue</v>
      </c>
    </row>
    <row r="1689" spans="1:35" ht="23.25" customHeight="1">
      <c r="A1689" s="57" t="s">
        <v>1784</v>
      </c>
      <c r="B1689" s="57">
        <v>116421</v>
      </c>
      <c r="C1689" s="57" t="s">
        <v>3891</v>
      </c>
      <c r="D1689" s="58" t="s">
        <v>3891</v>
      </c>
      <c r="E1689" s="57">
        <v>7</v>
      </c>
      <c r="F1689" s="58" t="s">
        <v>11931</v>
      </c>
      <c r="G1689" s="57" t="s">
        <v>1668</v>
      </c>
      <c r="H1689" s="57" t="s">
        <v>1</v>
      </c>
      <c r="I1689" s="57" t="s">
        <v>11908</v>
      </c>
      <c r="J1689" s="57" t="s">
        <v>14621</v>
      </c>
      <c r="K1689" s="57" t="s">
        <v>12596</v>
      </c>
      <c r="L1689" s="57" t="s">
        <v>12596</v>
      </c>
      <c r="M1689" s="57" t="s">
        <v>3940</v>
      </c>
      <c r="N1689" s="57" t="s">
        <v>3897</v>
      </c>
      <c r="O1689" s="57" t="s">
        <v>6965</v>
      </c>
      <c r="P1689" s="58" t="s">
        <v>6750</v>
      </c>
      <c r="Q1689" s="57" t="s">
        <v>6751</v>
      </c>
      <c r="R1689" s="57" t="s">
        <v>3894</v>
      </c>
      <c r="S1689" s="57" t="s">
        <v>3900</v>
      </c>
      <c r="T1689" s="57" t="s">
        <v>6966</v>
      </c>
      <c r="U1689" s="57" t="s">
        <v>11921</v>
      </c>
      <c r="V1689" s="59">
        <v>39814</v>
      </c>
      <c r="W1689" s="59" t="s">
        <v>3891</v>
      </c>
      <c r="X1689" s="57">
        <v>16</v>
      </c>
      <c r="Y1689" s="59" t="s">
        <v>3891</v>
      </c>
      <c r="Z1689" s="59" t="s">
        <v>3891</v>
      </c>
      <c r="AA1689" s="57" t="s">
        <v>11914</v>
      </c>
      <c r="AB1689" s="60">
        <v>-71.055080000000004</v>
      </c>
      <c r="AC1689" s="60">
        <v>-35.414217000000001</v>
      </c>
      <c r="AD1689" s="57" t="s">
        <v>14110</v>
      </c>
      <c r="AE1689" s="57" t="s">
        <v>14528</v>
      </c>
      <c r="AF1689" s="57" t="s">
        <v>14150</v>
      </c>
      <c r="AG1689" s="129">
        <v>2009</v>
      </c>
      <c r="AH1689" s="121" t="e">
        <f>VLOOKUP(B1689,[1]Hoja2!$A$198:$D$323,2,FALSE)</f>
        <v>#N/A</v>
      </c>
      <c r="AI1689" s="64" t="str">
        <f>VLOOKUP(A1689,[2]Tabla!$A$2:$M$2752,2,FALSE)</f>
        <v>Posta de Salud Rural El Radal</v>
      </c>
    </row>
    <row r="1690" spans="1:35" ht="23.25" customHeight="1">
      <c r="A1690" s="57" t="s">
        <v>1785</v>
      </c>
      <c r="B1690" s="57">
        <v>116422</v>
      </c>
      <c r="C1690" s="57" t="s">
        <v>3891</v>
      </c>
      <c r="D1690" s="58" t="s">
        <v>3891</v>
      </c>
      <c r="E1690" s="57">
        <v>7</v>
      </c>
      <c r="F1690" s="58" t="s">
        <v>11931</v>
      </c>
      <c r="G1690" s="57" t="s">
        <v>1668</v>
      </c>
      <c r="H1690" s="57" t="s">
        <v>1</v>
      </c>
      <c r="I1690" s="57" t="s">
        <v>11908</v>
      </c>
      <c r="J1690" s="57" t="s">
        <v>14621</v>
      </c>
      <c r="K1690" s="57" t="s">
        <v>12596</v>
      </c>
      <c r="L1690" s="57" t="s">
        <v>12596</v>
      </c>
      <c r="M1690" s="57" t="s">
        <v>3940</v>
      </c>
      <c r="N1690" s="57" t="s">
        <v>3897</v>
      </c>
      <c r="O1690" s="57" t="s">
        <v>6967</v>
      </c>
      <c r="P1690" s="58" t="s">
        <v>6750</v>
      </c>
      <c r="Q1690" s="57" t="s">
        <v>6751</v>
      </c>
      <c r="R1690" s="57" t="s">
        <v>3894</v>
      </c>
      <c r="S1690" s="57" t="s">
        <v>3900</v>
      </c>
      <c r="T1690" s="57" t="s">
        <v>6968</v>
      </c>
      <c r="U1690" s="57" t="s">
        <v>11921</v>
      </c>
      <c r="V1690" s="59">
        <v>39814</v>
      </c>
      <c r="W1690" s="59" t="s">
        <v>3891</v>
      </c>
      <c r="X1690" s="57">
        <v>16</v>
      </c>
      <c r="Y1690" s="59" t="s">
        <v>3891</v>
      </c>
      <c r="Z1690" s="59" t="s">
        <v>3891</v>
      </c>
      <c r="AA1690" s="57" t="s">
        <v>11914</v>
      </c>
      <c r="AB1690" s="60">
        <v>-71.114896000000002</v>
      </c>
      <c r="AC1690" s="60">
        <v>-35.194330000000001</v>
      </c>
      <c r="AD1690" s="57" t="s">
        <v>14110</v>
      </c>
      <c r="AE1690" s="57" t="s">
        <v>14528</v>
      </c>
      <c r="AF1690" s="57" t="s">
        <v>14150</v>
      </c>
      <c r="AG1690" s="129">
        <v>2009</v>
      </c>
      <c r="AH1690" s="121" t="e">
        <f>VLOOKUP(B1690,[1]Hoja2!$A$198:$D$323,2,FALSE)</f>
        <v>#N/A</v>
      </c>
      <c r="AI1690" s="64" t="str">
        <f>VLOOKUP(A1690,[2]Tabla!$A$2:$M$2752,2,FALSE)</f>
        <v>Posta de Salud Rural El Yacal</v>
      </c>
    </row>
    <row r="1691" spans="1:35" ht="23.25" customHeight="1">
      <c r="A1691" s="57" t="s">
        <v>1786</v>
      </c>
      <c r="B1691" s="57">
        <v>116424</v>
      </c>
      <c r="C1691" s="57" t="s">
        <v>3891</v>
      </c>
      <c r="D1691" s="58" t="s">
        <v>3891</v>
      </c>
      <c r="E1691" s="57">
        <v>7</v>
      </c>
      <c r="F1691" s="57" t="s">
        <v>11931</v>
      </c>
      <c r="G1691" s="57" t="s">
        <v>1668</v>
      </c>
      <c r="H1691" s="57" t="s">
        <v>1</v>
      </c>
      <c r="I1691" s="57" t="s">
        <v>11908</v>
      </c>
      <c r="J1691" s="57" t="s">
        <v>14621</v>
      </c>
      <c r="K1691" s="57" t="s">
        <v>12596</v>
      </c>
      <c r="L1691" s="57" t="s">
        <v>12596</v>
      </c>
      <c r="M1691" s="57" t="s">
        <v>3940</v>
      </c>
      <c r="N1691" s="57" t="s">
        <v>3897</v>
      </c>
      <c r="O1691" s="57" t="s">
        <v>6969</v>
      </c>
      <c r="P1691" s="58" t="s">
        <v>6754</v>
      </c>
      <c r="Q1691" s="57" t="s">
        <v>6755</v>
      </c>
      <c r="R1691" s="57" t="s">
        <v>3894</v>
      </c>
      <c r="S1691" s="57" t="s">
        <v>3900</v>
      </c>
      <c r="T1691" s="57" t="s">
        <v>6970</v>
      </c>
      <c r="U1691" s="57">
        <v>98798862</v>
      </c>
      <c r="V1691" s="59">
        <v>39814</v>
      </c>
      <c r="W1691" s="59" t="s">
        <v>3891</v>
      </c>
      <c r="X1691" s="57">
        <v>16</v>
      </c>
      <c r="Y1691" s="59" t="s">
        <v>3891</v>
      </c>
      <c r="Z1691" s="59" t="s">
        <v>3891</v>
      </c>
      <c r="AA1691" s="57" t="s">
        <v>11914</v>
      </c>
      <c r="AB1691" s="60">
        <v>-71.656739999999999</v>
      </c>
      <c r="AC1691" s="60">
        <v>-35.089194999999997</v>
      </c>
      <c r="AD1691" s="57" t="s">
        <v>14110</v>
      </c>
      <c r="AE1691" s="57" t="s">
        <v>14528</v>
      </c>
      <c r="AF1691" s="57" t="s">
        <v>14150</v>
      </c>
      <c r="AG1691" s="129">
        <v>2009</v>
      </c>
      <c r="AH1691" s="121" t="e">
        <f>VLOOKUP(B1691,[1]Hoja2!$A$198:$D$323,2,FALSE)</f>
        <v>#N/A</v>
      </c>
      <c r="AI1691" s="64" t="str">
        <f>VLOOKUP(A1691,[2]Tabla!$A$2:$M$2752,2,FALSE)</f>
        <v>Posta de Salud Rural La Huerta</v>
      </c>
    </row>
    <row r="1692" spans="1:35" ht="23.25" customHeight="1">
      <c r="A1692" s="57" t="s">
        <v>1787</v>
      </c>
      <c r="B1692" s="57">
        <v>116425</v>
      </c>
      <c r="C1692" s="57" t="s">
        <v>3891</v>
      </c>
      <c r="D1692" s="58" t="s">
        <v>3891</v>
      </c>
      <c r="E1692" s="57">
        <v>7</v>
      </c>
      <c r="F1692" s="58" t="s">
        <v>11931</v>
      </c>
      <c r="G1692" s="57" t="s">
        <v>1668</v>
      </c>
      <c r="H1692" s="57" t="s">
        <v>1</v>
      </c>
      <c r="I1692" s="57" t="s">
        <v>11908</v>
      </c>
      <c r="J1692" s="57" t="s">
        <v>14621</v>
      </c>
      <c r="K1692" s="57" t="s">
        <v>12596</v>
      </c>
      <c r="L1692" s="57" t="s">
        <v>12596</v>
      </c>
      <c r="M1692" s="57" t="s">
        <v>3940</v>
      </c>
      <c r="N1692" s="57" t="s">
        <v>3897</v>
      </c>
      <c r="O1692" s="57" t="s">
        <v>6971</v>
      </c>
      <c r="P1692" s="58" t="s">
        <v>6757</v>
      </c>
      <c r="Q1692" s="57" t="s">
        <v>6758</v>
      </c>
      <c r="R1692" s="57" t="s">
        <v>3894</v>
      </c>
      <c r="S1692" s="57" t="s">
        <v>3900</v>
      </c>
      <c r="T1692" s="57" t="s">
        <v>6972</v>
      </c>
      <c r="U1692" s="57" t="s">
        <v>11921</v>
      </c>
      <c r="V1692" s="59">
        <v>39814</v>
      </c>
      <c r="W1692" s="59" t="s">
        <v>3891</v>
      </c>
      <c r="X1692" s="57">
        <v>16</v>
      </c>
      <c r="Y1692" s="59" t="s">
        <v>3891</v>
      </c>
      <c r="Z1692" s="59" t="s">
        <v>3891</v>
      </c>
      <c r="AA1692" s="57" t="s">
        <v>11914</v>
      </c>
      <c r="AB1692" s="60">
        <v>-72.077239000000006</v>
      </c>
      <c r="AC1692" s="60">
        <v>-35.027526999999999</v>
      </c>
      <c r="AD1692" s="57" t="s">
        <v>14110</v>
      </c>
      <c r="AE1692" s="57" t="s">
        <v>14528</v>
      </c>
      <c r="AF1692" s="57" t="s">
        <v>14150</v>
      </c>
      <c r="AG1692" s="129">
        <v>2009</v>
      </c>
      <c r="AH1692" s="121" t="e">
        <f>VLOOKUP(B1692,[1]Hoja2!$A$198:$D$323,2,FALSE)</f>
        <v>#N/A</v>
      </c>
      <c r="AI1692" s="64" t="str">
        <f>VLOOKUP(A1692,[2]Tabla!$A$2:$M$2752,2,FALSE)</f>
        <v>Posta de Salud Rural Lora</v>
      </c>
    </row>
    <row r="1693" spans="1:35" ht="23.25" customHeight="1">
      <c r="A1693" s="57" t="s">
        <v>1788</v>
      </c>
      <c r="B1693" s="57">
        <v>116426</v>
      </c>
      <c r="C1693" s="57" t="s">
        <v>3891</v>
      </c>
      <c r="D1693" s="58" t="s">
        <v>3891</v>
      </c>
      <c r="E1693" s="57">
        <v>7</v>
      </c>
      <c r="F1693" s="58" t="s">
        <v>11931</v>
      </c>
      <c r="G1693" s="57" t="s">
        <v>1668</v>
      </c>
      <c r="H1693" s="57" t="s">
        <v>1</v>
      </c>
      <c r="I1693" s="57" t="s">
        <v>11908</v>
      </c>
      <c r="J1693" s="57" t="s">
        <v>14621</v>
      </c>
      <c r="K1693" s="57" t="s">
        <v>12596</v>
      </c>
      <c r="L1693" s="57" t="s">
        <v>12596</v>
      </c>
      <c r="M1693" s="57" t="s">
        <v>3940</v>
      </c>
      <c r="N1693" s="57" t="s">
        <v>3897</v>
      </c>
      <c r="O1693" s="57" t="s">
        <v>6973</v>
      </c>
      <c r="P1693" s="58" t="s">
        <v>6757</v>
      </c>
      <c r="Q1693" s="57" t="s">
        <v>6758</v>
      </c>
      <c r="R1693" s="57" t="s">
        <v>3894</v>
      </c>
      <c r="S1693" s="57" t="s">
        <v>3900</v>
      </c>
      <c r="T1693" s="57" t="s">
        <v>6974</v>
      </c>
      <c r="U1693" s="57" t="s">
        <v>11921</v>
      </c>
      <c r="V1693" s="59">
        <v>39814</v>
      </c>
      <c r="W1693" s="59" t="s">
        <v>3891</v>
      </c>
      <c r="X1693" s="57">
        <v>16</v>
      </c>
      <c r="Y1693" s="59" t="s">
        <v>3891</v>
      </c>
      <c r="Z1693" s="59" t="s">
        <v>3891</v>
      </c>
      <c r="AA1693" s="57" t="s">
        <v>11914</v>
      </c>
      <c r="AB1693" s="60">
        <v>-72.171411000000006</v>
      </c>
      <c r="AC1693" s="60">
        <v>-34.887542000000003</v>
      </c>
      <c r="AD1693" s="57" t="s">
        <v>14110</v>
      </c>
      <c r="AE1693" s="57" t="s">
        <v>14528</v>
      </c>
      <c r="AF1693" s="57" t="s">
        <v>14150</v>
      </c>
      <c r="AG1693" s="129">
        <v>2009</v>
      </c>
      <c r="AH1693" s="121" t="e">
        <f>VLOOKUP(B1693,[1]Hoja2!$A$198:$D$323,2,FALSE)</f>
        <v>#N/A</v>
      </c>
      <c r="AI1693" s="64" t="str">
        <f>VLOOKUP(A1693,[2]Tabla!$A$2:$M$2752,2,FALSE)</f>
        <v>Posta de Salud Rural Duao de Licantén</v>
      </c>
    </row>
    <row r="1694" spans="1:35" ht="23.25" customHeight="1">
      <c r="A1694" s="57" t="s">
        <v>1789</v>
      </c>
      <c r="B1694" s="57">
        <v>116427</v>
      </c>
      <c r="C1694" s="57" t="s">
        <v>3891</v>
      </c>
      <c r="D1694" s="58" t="s">
        <v>3891</v>
      </c>
      <c r="E1694" s="57">
        <v>7</v>
      </c>
      <c r="F1694" s="58" t="s">
        <v>11931</v>
      </c>
      <c r="G1694" s="57" t="s">
        <v>1668</v>
      </c>
      <c r="H1694" s="57" t="s">
        <v>1</v>
      </c>
      <c r="I1694" s="57" t="s">
        <v>11908</v>
      </c>
      <c r="J1694" s="57" t="s">
        <v>14621</v>
      </c>
      <c r="K1694" s="57" t="s">
        <v>12596</v>
      </c>
      <c r="L1694" s="57" t="s">
        <v>12596</v>
      </c>
      <c r="M1694" s="57" t="s">
        <v>3940</v>
      </c>
      <c r="N1694" s="57" t="s">
        <v>3897</v>
      </c>
      <c r="O1694" s="57" t="s">
        <v>6975</v>
      </c>
      <c r="P1694" s="58" t="s">
        <v>6757</v>
      </c>
      <c r="Q1694" s="57" t="s">
        <v>6758</v>
      </c>
      <c r="R1694" s="57" t="s">
        <v>3894</v>
      </c>
      <c r="S1694" s="57" t="s">
        <v>3900</v>
      </c>
      <c r="T1694" s="57" t="s">
        <v>6976</v>
      </c>
      <c r="U1694" s="57" t="s">
        <v>11921</v>
      </c>
      <c r="V1694" s="59">
        <v>39814</v>
      </c>
      <c r="W1694" s="59" t="s">
        <v>3891</v>
      </c>
      <c r="X1694" s="57">
        <v>16</v>
      </c>
      <c r="Y1694" s="59" t="s">
        <v>3891</v>
      </c>
      <c r="Z1694" s="59" t="s">
        <v>3891</v>
      </c>
      <c r="AA1694" s="57" t="s">
        <v>11914</v>
      </c>
      <c r="AB1694" s="60">
        <v>-72.180887999999996</v>
      </c>
      <c r="AC1694" s="60">
        <v>-34.934517</v>
      </c>
      <c r="AD1694" s="57" t="s">
        <v>14110</v>
      </c>
      <c r="AE1694" s="57" t="s">
        <v>14528</v>
      </c>
      <c r="AF1694" s="57" t="s">
        <v>14150</v>
      </c>
      <c r="AG1694" s="129">
        <v>2009</v>
      </c>
      <c r="AH1694" s="121" t="e">
        <f>VLOOKUP(B1694,[1]Hoja2!$A$198:$D$323,2,FALSE)</f>
        <v>#N/A</v>
      </c>
      <c r="AI1694" s="64" t="str">
        <f>VLOOKUP(A1694,[2]Tabla!$A$2:$M$2752,2,FALSE)</f>
        <v>Posta de Salud Rural Iloca</v>
      </c>
    </row>
    <row r="1695" spans="1:35" ht="23.25" customHeight="1">
      <c r="A1695" s="57" t="s">
        <v>1790</v>
      </c>
      <c r="B1695" s="57">
        <v>116428</v>
      </c>
      <c r="C1695" s="57" t="s">
        <v>3891</v>
      </c>
      <c r="D1695" s="58" t="s">
        <v>3891</v>
      </c>
      <c r="E1695" s="57">
        <v>7</v>
      </c>
      <c r="F1695" s="58" t="s">
        <v>11931</v>
      </c>
      <c r="G1695" s="57" t="s">
        <v>1668</v>
      </c>
      <c r="H1695" s="57" t="s">
        <v>1</v>
      </c>
      <c r="I1695" s="57" t="s">
        <v>11908</v>
      </c>
      <c r="J1695" s="57" t="s">
        <v>14621</v>
      </c>
      <c r="K1695" s="57" t="s">
        <v>12596</v>
      </c>
      <c r="L1695" s="57" t="s">
        <v>12596</v>
      </c>
      <c r="M1695" s="57" t="s">
        <v>3940</v>
      </c>
      <c r="N1695" s="57" t="s">
        <v>3897</v>
      </c>
      <c r="O1695" s="57" t="s">
        <v>11029</v>
      </c>
      <c r="P1695" s="58" t="s">
        <v>6891</v>
      </c>
      <c r="Q1695" s="57" t="s">
        <v>6892</v>
      </c>
      <c r="R1695" s="57" t="s">
        <v>3894</v>
      </c>
      <c r="S1695" s="57" t="s">
        <v>3900</v>
      </c>
      <c r="T1695" s="57" t="s">
        <v>6977</v>
      </c>
      <c r="U1695" s="57" t="s">
        <v>11921</v>
      </c>
      <c r="V1695" s="59">
        <v>39814</v>
      </c>
      <c r="W1695" s="59" t="s">
        <v>3891</v>
      </c>
      <c r="X1695" s="57">
        <v>16</v>
      </c>
      <c r="Y1695" s="59" t="s">
        <v>3891</v>
      </c>
      <c r="Z1695" s="59" t="s">
        <v>3891</v>
      </c>
      <c r="AA1695" s="57" t="s">
        <v>11914</v>
      </c>
      <c r="AB1695" s="60">
        <v>-72.078614999999999</v>
      </c>
      <c r="AC1695" s="60">
        <v>-34.764718999999999</v>
      </c>
      <c r="AD1695" s="57" t="s">
        <v>14110</v>
      </c>
      <c r="AE1695" s="57" t="s">
        <v>14528</v>
      </c>
      <c r="AF1695" s="57" t="s">
        <v>14150</v>
      </c>
      <c r="AG1695" s="129">
        <v>2009</v>
      </c>
      <c r="AH1695" s="121" t="e">
        <f>VLOOKUP(B1695,[1]Hoja2!$A$198:$D$323,2,FALSE)</f>
        <v>#N/A</v>
      </c>
      <c r="AI1695" s="64" t="e">
        <f>VLOOKUP(A1695,[2]Tabla!$A$2:$M$2752,2,FALSE)</f>
        <v>#N/A</v>
      </c>
    </row>
    <row r="1696" spans="1:35" ht="23.25" customHeight="1">
      <c r="A1696" s="57" t="s">
        <v>1791</v>
      </c>
      <c r="B1696" s="57">
        <v>116429</v>
      </c>
      <c r="C1696" s="57" t="s">
        <v>3891</v>
      </c>
      <c r="D1696" s="58" t="s">
        <v>3891</v>
      </c>
      <c r="E1696" s="57">
        <v>7</v>
      </c>
      <c r="F1696" s="58" t="s">
        <v>11931</v>
      </c>
      <c r="G1696" s="57" t="s">
        <v>1668</v>
      </c>
      <c r="H1696" s="57" t="s">
        <v>1</v>
      </c>
      <c r="I1696" s="57" t="s">
        <v>11908</v>
      </c>
      <c r="J1696" s="57" t="s">
        <v>14621</v>
      </c>
      <c r="K1696" s="57" t="s">
        <v>12596</v>
      </c>
      <c r="L1696" s="57" t="s">
        <v>12596</v>
      </c>
      <c r="M1696" s="57" t="s">
        <v>3940</v>
      </c>
      <c r="N1696" s="57" t="s">
        <v>3897</v>
      </c>
      <c r="O1696" s="57" t="s">
        <v>6978</v>
      </c>
      <c r="P1696" s="58" t="s">
        <v>6891</v>
      </c>
      <c r="Q1696" s="57" t="s">
        <v>6892</v>
      </c>
      <c r="R1696" s="57" t="s">
        <v>3894</v>
      </c>
      <c r="S1696" s="57" t="s">
        <v>3900</v>
      </c>
      <c r="T1696" s="57" t="s">
        <v>6979</v>
      </c>
      <c r="U1696" s="57" t="s">
        <v>11921</v>
      </c>
      <c r="V1696" s="59">
        <v>39814</v>
      </c>
      <c r="W1696" s="59" t="s">
        <v>3891</v>
      </c>
      <c r="X1696" s="57">
        <v>16</v>
      </c>
      <c r="Y1696" s="59" t="s">
        <v>3891</v>
      </c>
      <c r="Z1696" s="59" t="s">
        <v>3891</v>
      </c>
      <c r="AA1696" s="57" t="s">
        <v>11914</v>
      </c>
      <c r="AB1696" s="60">
        <v>-72.141890000000004</v>
      </c>
      <c r="AC1696" s="60">
        <v>-34.849449999999997</v>
      </c>
      <c r="AD1696" s="57" t="s">
        <v>14110</v>
      </c>
      <c r="AE1696" s="57" t="s">
        <v>14528</v>
      </c>
      <c r="AF1696" s="57" t="s">
        <v>14150</v>
      </c>
      <c r="AG1696" s="129">
        <v>2009</v>
      </c>
      <c r="AH1696" s="121" t="e">
        <f>VLOOKUP(B1696,[1]Hoja2!$A$198:$D$323,2,FALSE)</f>
        <v>#N/A</v>
      </c>
      <c r="AI1696" s="64" t="str">
        <f>VLOOKUP(A1696,[2]Tabla!$A$2:$M$2752,2,FALSE)</f>
        <v>Posta de Salud Rural Lipimávida</v>
      </c>
    </row>
    <row r="1697" spans="1:35" ht="23.25" customHeight="1">
      <c r="A1697" s="57" t="s">
        <v>1792</v>
      </c>
      <c r="B1697" s="57">
        <v>116430</v>
      </c>
      <c r="C1697" s="57" t="s">
        <v>3891</v>
      </c>
      <c r="D1697" s="58" t="s">
        <v>3891</v>
      </c>
      <c r="E1697" s="57">
        <v>7</v>
      </c>
      <c r="F1697" s="58" t="s">
        <v>11931</v>
      </c>
      <c r="G1697" s="57" t="s">
        <v>1668</v>
      </c>
      <c r="H1697" s="57" t="s">
        <v>1</v>
      </c>
      <c r="I1697" s="57" t="s">
        <v>11908</v>
      </c>
      <c r="J1697" s="57" t="s">
        <v>14621</v>
      </c>
      <c r="K1697" s="57" t="s">
        <v>12596</v>
      </c>
      <c r="L1697" s="57" t="s">
        <v>12596</v>
      </c>
      <c r="M1697" s="57" t="s">
        <v>3940</v>
      </c>
      <c r="N1697" s="57" t="s">
        <v>3897</v>
      </c>
      <c r="O1697" s="57" t="s">
        <v>6980</v>
      </c>
      <c r="P1697" s="58" t="s">
        <v>6780</v>
      </c>
      <c r="Q1697" s="57" t="s">
        <v>6781</v>
      </c>
      <c r="R1697" s="57" t="s">
        <v>3894</v>
      </c>
      <c r="S1697" s="57" t="s">
        <v>3900</v>
      </c>
      <c r="T1697" s="57" t="s">
        <v>6981</v>
      </c>
      <c r="U1697" s="57" t="s">
        <v>11921</v>
      </c>
      <c r="V1697" s="59">
        <v>39814</v>
      </c>
      <c r="W1697" s="59" t="s">
        <v>3891</v>
      </c>
      <c r="X1697" s="57">
        <v>16</v>
      </c>
      <c r="Y1697" s="59" t="s">
        <v>3891</v>
      </c>
      <c r="Z1697" s="59" t="s">
        <v>3891</v>
      </c>
      <c r="AA1697" s="57" t="s">
        <v>11914</v>
      </c>
      <c r="AB1697" s="60">
        <v>-72.493228000000002</v>
      </c>
      <c r="AC1697" s="60">
        <v>-35.644509999999997</v>
      </c>
      <c r="AD1697" s="57" t="s">
        <v>14110</v>
      </c>
      <c r="AE1697" s="57" t="s">
        <v>14528</v>
      </c>
      <c r="AF1697" s="57" t="s">
        <v>14150</v>
      </c>
      <c r="AG1697" s="129">
        <v>2009</v>
      </c>
      <c r="AH1697" s="121" t="e">
        <f>VLOOKUP(B1697,[1]Hoja2!$A$198:$D$323,2,FALSE)</f>
        <v>#N/A</v>
      </c>
      <c r="AI1697" s="64" t="str">
        <f>VLOOKUP(A1697,[2]Tabla!$A$2:$M$2752,2,FALSE)</f>
        <v>Posta de Salud Rural El Colo</v>
      </c>
    </row>
    <row r="1698" spans="1:35" ht="23.25" customHeight="1">
      <c r="A1698" s="57" t="s">
        <v>1793</v>
      </c>
      <c r="B1698" s="57">
        <v>116431</v>
      </c>
      <c r="C1698" s="57" t="s">
        <v>3891</v>
      </c>
      <c r="D1698" s="58" t="s">
        <v>3891</v>
      </c>
      <c r="E1698" s="57">
        <v>7</v>
      </c>
      <c r="F1698" s="58" t="s">
        <v>11931</v>
      </c>
      <c r="G1698" s="57" t="s">
        <v>1668</v>
      </c>
      <c r="H1698" s="57" t="s">
        <v>1</v>
      </c>
      <c r="I1698" s="57" t="s">
        <v>11908</v>
      </c>
      <c r="J1698" s="57" t="s">
        <v>14621</v>
      </c>
      <c r="K1698" s="57" t="s">
        <v>12596</v>
      </c>
      <c r="L1698" s="57" t="s">
        <v>12596</v>
      </c>
      <c r="M1698" s="57" t="s">
        <v>3940</v>
      </c>
      <c r="N1698" s="57" t="s">
        <v>3897</v>
      </c>
      <c r="O1698" s="57" t="s">
        <v>6982</v>
      </c>
      <c r="P1698" s="58" t="s">
        <v>6891</v>
      </c>
      <c r="Q1698" s="57" t="s">
        <v>6892</v>
      </c>
      <c r="R1698" s="57" t="s">
        <v>3894</v>
      </c>
      <c r="S1698" s="57" t="s">
        <v>3900</v>
      </c>
      <c r="T1698" s="57" t="s">
        <v>6983</v>
      </c>
      <c r="U1698" s="57" t="s">
        <v>11921</v>
      </c>
      <c r="V1698" s="59">
        <v>39814</v>
      </c>
      <c r="W1698" s="59" t="s">
        <v>3891</v>
      </c>
      <c r="X1698" s="57">
        <v>16</v>
      </c>
      <c r="Y1698" s="59" t="s">
        <v>3891</v>
      </c>
      <c r="Z1698" s="59" t="s">
        <v>3891</v>
      </c>
      <c r="AA1698" s="57" t="s">
        <v>11914</v>
      </c>
      <c r="AB1698" s="60">
        <v>-71.925324000000003</v>
      </c>
      <c r="AC1698" s="60">
        <v>-34.772970000000001</v>
      </c>
      <c r="AD1698" s="57" t="s">
        <v>14110</v>
      </c>
      <c r="AE1698" s="57" t="s">
        <v>14528</v>
      </c>
      <c r="AF1698" s="57" t="s">
        <v>14150</v>
      </c>
      <c r="AG1698" s="129">
        <v>2009</v>
      </c>
      <c r="AH1698" s="121" t="e">
        <f>VLOOKUP(B1698,[1]Hoja2!$A$198:$D$323,2,FALSE)</f>
        <v>#N/A</v>
      </c>
      <c r="AI1698" s="64" t="str">
        <f>VLOOKUP(A1698,[2]Tabla!$A$2:$M$2752,2,FALSE)</f>
        <v>Posta de Salud Rural Rarín</v>
      </c>
    </row>
    <row r="1699" spans="1:35" ht="23.25" customHeight="1">
      <c r="A1699" s="57" t="s">
        <v>1794</v>
      </c>
      <c r="B1699" s="57">
        <v>116432</v>
      </c>
      <c r="C1699" s="57" t="s">
        <v>3891</v>
      </c>
      <c r="D1699" s="58" t="s">
        <v>3891</v>
      </c>
      <c r="E1699" s="57">
        <v>7</v>
      </c>
      <c r="F1699" s="58" t="s">
        <v>11931</v>
      </c>
      <c r="G1699" s="57" t="s">
        <v>1668</v>
      </c>
      <c r="H1699" s="57" t="s">
        <v>1</v>
      </c>
      <c r="I1699" s="57" t="s">
        <v>11908</v>
      </c>
      <c r="J1699" s="57" t="s">
        <v>14621</v>
      </c>
      <c r="K1699" s="57" t="s">
        <v>12596</v>
      </c>
      <c r="L1699" s="57" t="s">
        <v>12596</v>
      </c>
      <c r="M1699" s="57" t="s">
        <v>3940</v>
      </c>
      <c r="N1699" s="57" t="s">
        <v>3897</v>
      </c>
      <c r="O1699" s="57" t="s">
        <v>6984</v>
      </c>
      <c r="P1699" s="58" t="s">
        <v>6857</v>
      </c>
      <c r="Q1699" s="57" t="s">
        <v>5589</v>
      </c>
      <c r="R1699" s="57" t="s">
        <v>3894</v>
      </c>
      <c r="S1699" s="57" t="s">
        <v>3900</v>
      </c>
      <c r="T1699" s="57" t="s">
        <v>6985</v>
      </c>
      <c r="U1699" s="57" t="s">
        <v>11921</v>
      </c>
      <c r="V1699" s="59">
        <v>39814</v>
      </c>
      <c r="W1699" s="59" t="s">
        <v>3891</v>
      </c>
      <c r="X1699" s="57">
        <v>16</v>
      </c>
      <c r="Y1699" s="59" t="s">
        <v>3891</v>
      </c>
      <c r="Z1699" s="59" t="s">
        <v>3891</v>
      </c>
      <c r="AA1699" s="57" t="s">
        <v>11914</v>
      </c>
      <c r="AB1699" s="60">
        <v>-71.419539999999998</v>
      </c>
      <c r="AC1699" s="60">
        <v>-35.222980999999997</v>
      </c>
      <c r="AD1699" s="57" t="s">
        <v>14110</v>
      </c>
      <c r="AE1699" s="57" t="s">
        <v>14528</v>
      </c>
      <c r="AF1699" s="57" t="s">
        <v>14150</v>
      </c>
      <c r="AG1699" s="129">
        <v>2009</v>
      </c>
      <c r="AH1699" s="121" t="e">
        <f>VLOOKUP(B1699,[1]Hoja2!$A$198:$D$323,2,FALSE)</f>
        <v>#N/A</v>
      </c>
      <c r="AI1699" s="64" t="e">
        <f>VLOOKUP(A1699,[2]Tabla!$A$2:$M$2752,2,FALSE)</f>
        <v>#N/A</v>
      </c>
    </row>
    <row r="1700" spans="1:35" ht="23.25" customHeight="1">
      <c r="A1700" s="57" t="s">
        <v>1795</v>
      </c>
      <c r="B1700" s="57">
        <v>116433</v>
      </c>
      <c r="C1700" s="57" t="s">
        <v>3891</v>
      </c>
      <c r="D1700" s="58" t="s">
        <v>3891</v>
      </c>
      <c r="E1700" s="57">
        <v>7</v>
      </c>
      <c r="F1700" s="58" t="s">
        <v>11931</v>
      </c>
      <c r="G1700" s="57" t="s">
        <v>1668</v>
      </c>
      <c r="H1700" s="57" t="s">
        <v>1</v>
      </c>
      <c r="I1700" s="57" t="s">
        <v>11908</v>
      </c>
      <c r="J1700" s="57" t="s">
        <v>14621</v>
      </c>
      <c r="K1700" s="57" t="s">
        <v>12596</v>
      </c>
      <c r="L1700" s="57" t="s">
        <v>12596</v>
      </c>
      <c r="M1700" s="57" t="s">
        <v>3940</v>
      </c>
      <c r="N1700" s="57" t="s">
        <v>3897</v>
      </c>
      <c r="O1700" s="57" t="s">
        <v>6986</v>
      </c>
      <c r="P1700" s="58" t="s">
        <v>6857</v>
      </c>
      <c r="Q1700" s="57" t="s">
        <v>5589</v>
      </c>
      <c r="R1700" s="57" t="s">
        <v>3894</v>
      </c>
      <c r="S1700" s="57" t="s">
        <v>3900</v>
      </c>
      <c r="T1700" s="57" t="s">
        <v>6987</v>
      </c>
      <c r="U1700" s="57" t="s">
        <v>11921</v>
      </c>
      <c r="V1700" s="59">
        <v>39814</v>
      </c>
      <c r="W1700" s="59" t="s">
        <v>3891</v>
      </c>
      <c r="X1700" s="57">
        <v>16</v>
      </c>
      <c r="Y1700" s="59" t="s">
        <v>3891</v>
      </c>
      <c r="Z1700" s="59" t="s">
        <v>3891</v>
      </c>
      <c r="AA1700" s="57" t="s">
        <v>11914</v>
      </c>
      <c r="AB1700" s="60">
        <v>-71.28734</v>
      </c>
      <c r="AC1700" s="60">
        <v>-35.161648999999997</v>
      </c>
      <c r="AD1700" s="57" t="s">
        <v>14110</v>
      </c>
      <c r="AE1700" s="57" t="s">
        <v>14528</v>
      </c>
      <c r="AF1700" s="57" t="s">
        <v>14150</v>
      </c>
      <c r="AG1700" s="129">
        <v>2009</v>
      </c>
      <c r="AH1700" s="121" t="e">
        <f>VLOOKUP(B1700,[1]Hoja2!$A$198:$D$323,2,FALSE)</f>
        <v>#N/A</v>
      </c>
      <c r="AI1700" s="64" t="str">
        <f>VLOOKUP(A1700,[2]Tabla!$A$2:$M$2752,2,FALSE)</f>
        <v>Posta de Salud Rural Porvenir</v>
      </c>
    </row>
    <row r="1701" spans="1:35" ht="23.25" customHeight="1">
      <c r="A1701" s="57" t="s">
        <v>1796</v>
      </c>
      <c r="B1701" s="57">
        <v>116434</v>
      </c>
      <c r="C1701" s="57" t="s">
        <v>3891</v>
      </c>
      <c r="D1701" s="58" t="s">
        <v>3891</v>
      </c>
      <c r="E1701" s="57">
        <v>7</v>
      </c>
      <c r="F1701" s="58" t="s">
        <v>11931</v>
      </c>
      <c r="G1701" s="57" t="s">
        <v>1668</v>
      </c>
      <c r="H1701" s="57" t="s">
        <v>1</v>
      </c>
      <c r="I1701" s="57" t="s">
        <v>11908</v>
      </c>
      <c r="J1701" s="57" t="s">
        <v>14621</v>
      </c>
      <c r="K1701" s="57" t="s">
        <v>12596</v>
      </c>
      <c r="L1701" s="57" t="s">
        <v>12596</v>
      </c>
      <c r="M1701" s="57" t="s">
        <v>3940</v>
      </c>
      <c r="N1701" s="57" t="s">
        <v>3897</v>
      </c>
      <c r="O1701" s="57" t="s">
        <v>6988</v>
      </c>
      <c r="P1701" s="58" t="s">
        <v>6857</v>
      </c>
      <c r="Q1701" s="57" t="s">
        <v>5589</v>
      </c>
      <c r="R1701" s="57" t="s">
        <v>3894</v>
      </c>
      <c r="S1701" s="57" t="s">
        <v>3900</v>
      </c>
      <c r="T1701" s="57" t="s">
        <v>6989</v>
      </c>
      <c r="U1701" s="57" t="s">
        <v>11921</v>
      </c>
      <c r="V1701" s="59">
        <v>39814</v>
      </c>
      <c r="W1701" s="59" t="s">
        <v>3891</v>
      </c>
      <c r="X1701" s="57">
        <v>16</v>
      </c>
      <c r="Y1701" s="59" t="s">
        <v>3891</v>
      </c>
      <c r="Z1701" s="59" t="s">
        <v>3891</v>
      </c>
      <c r="AA1701" s="57" t="s">
        <v>11914</v>
      </c>
      <c r="AB1701" s="60">
        <v>-71.254593999999997</v>
      </c>
      <c r="AC1701" s="60">
        <v>-35.210425999999998</v>
      </c>
      <c r="AD1701" s="57" t="s">
        <v>14110</v>
      </c>
      <c r="AE1701" s="57" t="s">
        <v>14528</v>
      </c>
      <c r="AF1701" s="57" t="s">
        <v>14150</v>
      </c>
      <c r="AG1701" s="129">
        <v>2009</v>
      </c>
      <c r="AH1701" s="121" t="e">
        <f>VLOOKUP(B1701,[1]Hoja2!$A$198:$D$323,2,FALSE)</f>
        <v>#N/A</v>
      </c>
      <c r="AI1701" s="64" t="str">
        <f>VLOOKUP(A1701,[2]Tabla!$A$2:$M$2752,2,FALSE)</f>
        <v>Posta de Salud Rural Peñaflor</v>
      </c>
    </row>
    <row r="1702" spans="1:35" ht="23.25" customHeight="1">
      <c r="A1702" s="57" t="s">
        <v>1797</v>
      </c>
      <c r="B1702" s="57">
        <v>116435</v>
      </c>
      <c r="C1702" s="57" t="s">
        <v>3891</v>
      </c>
      <c r="D1702" s="58" t="s">
        <v>3891</v>
      </c>
      <c r="E1702" s="57">
        <v>7</v>
      </c>
      <c r="F1702" s="57" t="s">
        <v>11931</v>
      </c>
      <c r="G1702" s="57" t="s">
        <v>1668</v>
      </c>
      <c r="H1702" s="57" t="s">
        <v>1</v>
      </c>
      <c r="I1702" s="57" t="s">
        <v>11908</v>
      </c>
      <c r="J1702" s="57" t="s">
        <v>14621</v>
      </c>
      <c r="K1702" s="57" t="s">
        <v>12596</v>
      </c>
      <c r="L1702" s="57" t="s">
        <v>12596</v>
      </c>
      <c r="M1702" s="57" t="s">
        <v>3940</v>
      </c>
      <c r="N1702" s="57" t="s">
        <v>3897</v>
      </c>
      <c r="O1702" s="57" t="s">
        <v>6990</v>
      </c>
      <c r="P1702" s="58" t="s">
        <v>6763</v>
      </c>
      <c r="Q1702" s="57" t="s">
        <v>6764</v>
      </c>
      <c r="R1702" s="57" t="s">
        <v>3894</v>
      </c>
      <c r="S1702" s="57" t="s">
        <v>3900</v>
      </c>
      <c r="T1702" s="57" t="s">
        <v>6991</v>
      </c>
      <c r="U1702" s="57">
        <v>56581256</v>
      </c>
      <c r="V1702" s="59">
        <v>39814</v>
      </c>
      <c r="W1702" s="59" t="s">
        <v>3891</v>
      </c>
      <c r="X1702" s="57">
        <v>16</v>
      </c>
      <c r="Y1702" s="59" t="s">
        <v>3891</v>
      </c>
      <c r="Z1702" s="59" t="s">
        <v>3891</v>
      </c>
      <c r="AA1702" s="57" t="s">
        <v>11914</v>
      </c>
      <c r="AB1702" s="60">
        <v>-72.091634999999997</v>
      </c>
      <c r="AC1702" s="60">
        <v>-35.251379</v>
      </c>
      <c r="AD1702" s="57" t="s">
        <v>14110</v>
      </c>
      <c r="AE1702" s="57" t="s">
        <v>14528</v>
      </c>
      <c r="AF1702" s="57" t="s">
        <v>14150</v>
      </c>
      <c r="AG1702" s="129">
        <v>2009</v>
      </c>
      <c r="AH1702" s="121" t="e">
        <f>VLOOKUP(B1702,[1]Hoja2!$A$198:$D$323,2,FALSE)</f>
        <v>#N/A</v>
      </c>
      <c r="AI1702" s="64" t="e">
        <f>VLOOKUP(A1702,[2]Tabla!$A$2:$M$2752,2,FALSE)</f>
        <v>#N/A</v>
      </c>
    </row>
    <row r="1703" spans="1:35" ht="23.25" customHeight="1">
      <c r="A1703" s="57" t="s">
        <v>1798</v>
      </c>
      <c r="B1703" s="57">
        <v>116436</v>
      </c>
      <c r="C1703" s="57" t="s">
        <v>3891</v>
      </c>
      <c r="D1703" s="58" t="s">
        <v>3891</v>
      </c>
      <c r="E1703" s="57">
        <v>7</v>
      </c>
      <c r="F1703" s="58" t="s">
        <v>11931</v>
      </c>
      <c r="G1703" s="57" t="s">
        <v>1668</v>
      </c>
      <c r="H1703" s="57" t="s">
        <v>1</v>
      </c>
      <c r="I1703" s="57" t="s">
        <v>11908</v>
      </c>
      <c r="J1703" s="57" t="s">
        <v>14621</v>
      </c>
      <c r="K1703" s="57" t="s">
        <v>12596</v>
      </c>
      <c r="L1703" s="57" t="s">
        <v>12596</v>
      </c>
      <c r="M1703" s="57" t="s">
        <v>3940</v>
      </c>
      <c r="N1703" s="57" t="s">
        <v>3897</v>
      </c>
      <c r="O1703" s="57" t="s">
        <v>6992</v>
      </c>
      <c r="P1703" s="58" t="s">
        <v>6739</v>
      </c>
      <c r="Q1703" s="57" t="s">
        <v>6740</v>
      </c>
      <c r="R1703" s="57" t="s">
        <v>3894</v>
      </c>
      <c r="S1703" s="57" t="s">
        <v>3900</v>
      </c>
      <c r="T1703" s="57" t="s">
        <v>6993</v>
      </c>
      <c r="U1703" s="57" t="s">
        <v>11921</v>
      </c>
      <c r="V1703" s="59">
        <v>39814</v>
      </c>
      <c r="W1703" s="59" t="s">
        <v>3891</v>
      </c>
      <c r="X1703" s="57">
        <v>16</v>
      </c>
      <c r="Y1703" s="59" t="s">
        <v>3891</v>
      </c>
      <c r="Z1703" s="59" t="s">
        <v>3891</v>
      </c>
      <c r="AA1703" s="57" t="s">
        <v>11914</v>
      </c>
      <c r="AB1703" s="60">
        <v>-72.157764</v>
      </c>
      <c r="AC1703" s="60">
        <v>-35.353138000000001</v>
      </c>
      <c r="AD1703" s="57" t="s">
        <v>14110</v>
      </c>
      <c r="AE1703" s="57" t="s">
        <v>14528</v>
      </c>
      <c r="AF1703" s="57" t="s">
        <v>14150</v>
      </c>
      <c r="AG1703" s="129">
        <v>2009</v>
      </c>
      <c r="AH1703" s="121" t="e">
        <f>VLOOKUP(B1703,[1]Hoja2!$A$198:$D$323,2,FALSE)</f>
        <v>#N/A</v>
      </c>
      <c r="AI1703" s="64" t="e">
        <f>VLOOKUP(A1703,[2]Tabla!$A$2:$M$2752,2,FALSE)</f>
        <v>#N/A</v>
      </c>
    </row>
    <row r="1704" spans="1:35" ht="23.25" customHeight="1">
      <c r="A1704" s="57" t="s">
        <v>1799</v>
      </c>
      <c r="B1704" s="57">
        <v>116437</v>
      </c>
      <c r="C1704" s="57" t="s">
        <v>3891</v>
      </c>
      <c r="D1704" s="58" t="s">
        <v>3891</v>
      </c>
      <c r="E1704" s="57">
        <v>7</v>
      </c>
      <c r="F1704" s="57" t="s">
        <v>11931</v>
      </c>
      <c r="G1704" s="57" t="s">
        <v>1668</v>
      </c>
      <c r="H1704" s="57" t="s">
        <v>1</v>
      </c>
      <c r="I1704" s="57" t="s">
        <v>11908</v>
      </c>
      <c r="J1704" s="57" t="s">
        <v>14621</v>
      </c>
      <c r="K1704" s="57" t="s">
        <v>12596</v>
      </c>
      <c r="L1704" s="57" t="s">
        <v>12596</v>
      </c>
      <c r="M1704" s="57" t="s">
        <v>3940</v>
      </c>
      <c r="N1704" s="57" t="s">
        <v>3897</v>
      </c>
      <c r="O1704" s="57" t="s">
        <v>6994</v>
      </c>
      <c r="P1704" s="58" t="s">
        <v>6846</v>
      </c>
      <c r="Q1704" s="57" t="s">
        <v>6847</v>
      </c>
      <c r="R1704" s="57" t="s">
        <v>3894</v>
      </c>
      <c r="S1704" s="57" t="s">
        <v>3900</v>
      </c>
      <c r="T1704" s="57" t="s">
        <v>6995</v>
      </c>
      <c r="U1704" s="57">
        <v>711970543</v>
      </c>
      <c r="V1704" s="59">
        <v>39814</v>
      </c>
      <c r="W1704" s="59" t="s">
        <v>3891</v>
      </c>
      <c r="X1704" s="57">
        <v>16</v>
      </c>
      <c r="Y1704" s="59" t="s">
        <v>3891</v>
      </c>
      <c r="Z1704" s="59" t="s">
        <v>3891</v>
      </c>
      <c r="AA1704" s="57" t="s">
        <v>11914</v>
      </c>
      <c r="AB1704" s="60">
        <v>-71.774327999999997</v>
      </c>
      <c r="AC1704" s="60">
        <v>-35.281824</v>
      </c>
      <c r="AD1704" s="57" t="s">
        <v>14110</v>
      </c>
      <c r="AE1704" s="57" t="s">
        <v>14528</v>
      </c>
      <c r="AF1704" s="57" t="s">
        <v>14150</v>
      </c>
      <c r="AG1704" s="129">
        <v>2009</v>
      </c>
      <c r="AH1704" s="121" t="e">
        <f>VLOOKUP(B1704,[1]Hoja2!$A$198:$D$323,2,FALSE)</f>
        <v>#N/A</v>
      </c>
      <c r="AI1704" s="64" t="str">
        <f>VLOOKUP(A1704,[2]Tabla!$A$2:$M$2752,2,FALSE)</f>
        <v>Posta de Salud Rural Botalcura</v>
      </c>
    </row>
    <row r="1705" spans="1:35" ht="23.25" customHeight="1">
      <c r="A1705" s="57" t="s">
        <v>1800</v>
      </c>
      <c r="B1705" s="57">
        <v>116438</v>
      </c>
      <c r="C1705" s="57" t="s">
        <v>3891</v>
      </c>
      <c r="D1705" s="58" t="s">
        <v>3891</v>
      </c>
      <c r="E1705" s="57">
        <v>7</v>
      </c>
      <c r="F1705" s="57" t="s">
        <v>11931</v>
      </c>
      <c r="G1705" s="57" t="s">
        <v>1668</v>
      </c>
      <c r="H1705" s="57" t="s">
        <v>1</v>
      </c>
      <c r="I1705" s="57" t="s">
        <v>11908</v>
      </c>
      <c r="J1705" s="57" t="s">
        <v>14621</v>
      </c>
      <c r="K1705" s="57" t="s">
        <v>12596</v>
      </c>
      <c r="L1705" s="57" t="s">
        <v>12596</v>
      </c>
      <c r="M1705" s="57" t="s">
        <v>3940</v>
      </c>
      <c r="N1705" s="57" t="s">
        <v>3897</v>
      </c>
      <c r="O1705" s="57" t="s">
        <v>6996</v>
      </c>
      <c r="P1705" s="58" t="s">
        <v>6846</v>
      </c>
      <c r="Q1705" s="57" t="s">
        <v>6847</v>
      </c>
      <c r="R1705" s="57" t="s">
        <v>3894</v>
      </c>
      <c r="S1705" s="57" t="s">
        <v>3900</v>
      </c>
      <c r="T1705" s="57" t="s">
        <v>6997</v>
      </c>
      <c r="U1705" s="57">
        <v>711970554</v>
      </c>
      <c r="V1705" s="59">
        <v>39814</v>
      </c>
      <c r="W1705" s="59" t="s">
        <v>3891</v>
      </c>
      <c r="X1705" s="57">
        <v>16</v>
      </c>
      <c r="Y1705" s="59" t="s">
        <v>3891</v>
      </c>
      <c r="Z1705" s="59" t="s">
        <v>3891</v>
      </c>
      <c r="AA1705" s="57" t="s">
        <v>11914</v>
      </c>
      <c r="AB1705" s="60">
        <v>-71.865825000000001</v>
      </c>
      <c r="AC1705" s="60">
        <v>-35.440488000000002</v>
      </c>
      <c r="AD1705" s="57" t="s">
        <v>14110</v>
      </c>
      <c r="AE1705" s="57" t="s">
        <v>14528</v>
      </c>
      <c r="AF1705" s="57" t="s">
        <v>14150</v>
      </c>
      <c r="AG1705" s="129">
        <v>2009</v>
      </c>
      <c r="AH1705" s="121" t="e">
        <f>VLOOKUP(B1705,[1]Hoja2!$A$198:$D$323,2,FALSE)</f>
        <v>#N/A</v>
      </c>
      <c r="AI1705" s="64" t="str">
        <f>VLOOKUP(A1705,[2]Tabla!$A$2:$M$2752,2,FALSE)</f>
        <v>Posta de Salud Rural Corinto</v>
      </c>
    </row>
    <row r="1706" spans="1:35" ht="23.25" customHeight="1">
      <c r="A1706" s="57" t="s">
        <v>1801</v>
      </c>
      <c r="B1706" s="57">
        <v>116439</v>
      </c>
      <c r="C1706" s="57" t="s">
        <v>3891</v>
      </c>
      <c r="D1706" s="58" t="s">
        <v>3891</v>
      </c>
      <c r="E1706" s="57">
        <v>7</v>
      </c>
      <c r="F1706" s="57" t="s">
        <v>11931</v>
      </c>
      <c r="G1706" s="57" t="s">
        <v>1668</v>
      </c>
      <c r="H1706" s="57" t="s">
        <v>1</v>
      </c>
      <c r="I1706" s="57" t="s">
        <v>11908</v>
      </c>
      <c r="J1706" s="57" t="s">
        <v>14621</v>
      </c>
      <c r="K1706" s="57" t="s">
        <v>12596</v>
      </c>
      <c r="L1706" s="57" t="s">
        <v>12596</v>
      </c>
      <c r="M1706" s="57" t="s">
        <v>3940</v>
      </c>
      <c r="N1706" s="57" t="s">
        <v>3897</v>
      </c>
      <c r="O1706" s="57" t="s">
        <v>6998</v>
      </c>
      <c r="P1706" s="58" t="s">
        <v>6846</v>
      </c>
      <c r="Q1706" s="57" t="s">
        <v>6847</v>
      </c>
      <c r="R1706" s="57" t="s">
        <v>3894</v>
      </c>
      <c r="S1706" s="57" t="s">
        <v>3900</v>
      </c>
      <c r="T1706" s="57" t="s">
        <v>6999</v>
      </c>
      <c r="U1706" s="57" t="s">
        <v>11921</v>
      </c>
      <c r="V1706" s="59">
        <v>39814</v>
      </c>
      <c r="W1706" s="59" t="s">
        <v>3891</v>
      </c>
      <c r="X1706" s="57">
        <v>16</v>
      </c>
      <c r="Y1706" s="59" t="s">
        <v>3891</v>
      </c>
      <c r="Z1706" s="59" t="s">
        <v>3891</v>
      </c>
      <c r="AA1706" s="57" t="s">
        <v>11914</v>
      </c>
      <c r="AB1706" s="60">
        <v>-71.979274000000004</v>
      </c>
      <c r="AC1706" s="60">
        <v>-35.430396999999999</v>
      </c>
      <c r="AD1706" s="57" t="s">
        <v>14110</v>
      </c>
      <c r="AE1706" s="57" t="s">
        <v>14528</v>
      </c>
      <c r="AF1706" s="57" t="s">
        <v>14150</v>
      </c>
      <c r="AG1706" s="129">
        <v>2009</v>
      </c>
      <c r="AH1706" s="121" t="e">
        <f>VLOOKUP(B1706,[1]Hoja2!$A$198:$D$323,2,FALSE)</f>
        <v>#N/A</v>
      </c>
      <c r="AI1706" s="64" t="str">
        <f>VLOOKUP(A1706,[2]Tabla!$A$2:$M$2752,2,FALSE)</f>
        <v>Posta de Salud Rural Tanhuao</v>
      </c>
    </row>
    <row r="1707" spans="1:35" ht="23.25" customHeight="1">
      <c r="A1707" s="57" t="s">
        <v>1802</v>
      </c>
      <c r="B1707" s="57">
        <v>116440</v>
      </c>
      <c r="C1707" s="57" t="s">
        <v>3891</v>
      </c>
      <c r="D1707" s="58" t="s">
        <v>3891</v>
      </c>
      <c r="E1707" s="57">
        <v>7</v>
      </c>
      <c r="F1707" s="58" t="s">
        <v>11931</v>
      </c>
      <c r="G1707" s="57" t="s">
        <v>1668</v>
      </c>
      <c r="H1707" s="57" t="s">
        <v>1</v>
      </c>
      <c r="I1707" s="57" t="s">
        <v>11908</v>
      </c>
      <c r="J1707" s="57" t="s">
        <v>14621</v>
      </c>
      <c r="K1707" s="57" t="s">
        <v>12596</v>
      </c>
      <c r="L1707" s="57" t="s">
        <v>12596</v>
      </c>
      <c r="M1707" s="57" t="s">
        <v>3940</v>
      </c>
      <c r="N1707" s="57" t="s">
        <v>3897</v>
      </c>
      <c r="O1707" s="57" t="s">
        <v>7000</v>
      </c>
      <c r="P1707" s="58" t="s">
        <v>6852</v>
      </c>
      <c r="Q1707" s="57" t="s">
        <v>6853</v>
      </c>
      <c r="R1707" s="57" t="s">
        <v>3894</v>
      </c>
      <c r="S1707" s="57" t="s">
        <v>3900</v>
      </c>
      <c r="T1707" s="57" t="s">
        <v>7001</v>
      </c>
      <c r="U1707" s="57" t="s">
        <v>11921</v>
      </c>
      <c r="V1707" s="59">
        <v>39814</v>
      </c>
      <c r="W1707" s="59" t="s">
        <v>3891</v>
      </c>
      <c r="X1707" s="57">
        <v>16</v>
      </c>
      <c r="Y1707" s="59" t="s">
        <v>3891</v>
      </c>
      <c r="Z1707" s="59" t="s">
        <v>3891</v>
      </c>
      <c r="AA1707" s="57" t="s">
        <v>11914</v>
      </c>
      <c r="AB1707" s="60">
        <v>-71.744230999999999</v>
      </c>
      <c r="AC1707" s="60">
        <v>-35.475859</v>
      </c>
      <c r="AD1707" s="57" t="s">
        <v>14110</v>
      </c>
      <c r="AE1707" s="57" t="s">
        <v>14528</v>
      </c>
      <c r="AF1707" s="57" t="s">
        <v>14150</v>
      </c>
      <c r="AG1707" s="129">
        <v>2009</v>
      </c>
      <c r="AH1707" s="121" t="e">
        <f>VLOOKUP(B1707,[1]Hoja2!$A$198:$D$323,2,FALSE)</f>
        <v>#N/A</v>
      </c>
      <c r="AI1707" s="64" t="str">
        <f>VLOOKUP(A1707,[2]Tabla!$A$2:$M$2752,2,FALSE)</f>
        <v>Posta de Salud Rural Colín</v>
      </c>
    </row>
    <row r="1708" spans="1:35" ht="23.25" customHeight="1">
      <c r="A1708" s="57" t="s">
        <v>1803</v>
      </c>
      <c r="B1708" s="57">
        <v>116441</v>
      </c>
      <c r="C1708" s="57" t="s">
        <v>3891</v>
      </c>
      <c r="D1708" s="58" t="s">
        <v>3891</v>
      </c>
      <c r="E1708" s="57">
        <v>7</v>
      </c>
      <c r="F1708" s="58" t="s">
        <v>11931</v>
      </c>
      <c r="G1708" s="57" t="s">
        <v>1668</v>
      </c>
      <c r="H1708" s="57" t="s">
        <v>1</v>
      </c>
      <c r="I1708" s="57" t="s">
        <v>11908</v>
      </c>
      <c r="J1708" s="57" t="s">
        <v>14621</v>
      </c>
      <c r="K1708" s="57" t="s">
        <v>12596</v>
      </c>
      <c r="L1708" s="57" t="s">
        <v>12596</v>
      </c>
      <c r="M1708" s="57" t="s">
        <v>3940</v>
      </c>
      <c r="N1708" s="57" t="s">
        <v>3897</v>
      </c>
      <c r="O1708" s="57" t="s">
        <v>7002</v>
      </c>
      <c r="P1708" s="58" t="s">
        <v>6852</v>
      </c>
      <c r="Q1708" s="57" t="s">
        <v>6853</v>
      </c>
      <c r="R1708" s="57" t="s">
        <v>3894</v>
      </c>
      <c r="S1708" s="57" t="s">
        <v>3900</v>
      </c>
      <c r="T1708" s="57" t="s">
        <v>7003</v>
      </c>
      <c r="U1708" s="57" t="s">
        <v>11921</v>
      </c>
      <c r="V1708" s="59">
        <v>39814</v>
      </c>
      <c r="W1708" s="59" t="s">
        <v>3891</v>
      </c>
      <c r="X1708" s="57">
        <v>16</v>
      </c>
      <c r="Y1708" s="59" t="s">
        <v>3891</v>
      </c>
      <c r="Z1708" s="59" t="s">
        <v>3891</v>
      </c>
      <c r="AA1708" s="57" t="s">
        <v>11914</v>
      </c>
      <c r="AB1708" s="60">
        <v>-71.588271000000006</v>
      </c>
      <c r="AC1708" s="60">
        <v>-35.556728999999997</v>
      </c>
      <c r="AD1708" s="57" t="s">
        <v>14110</v>
      </c>
      <c r="AE1708" s="57" t="s">
        <v>14528</v>
      </c>
      <c r="AF1708" s="57" t="s">
        <v>14150</v>
      </c>
      <c r="AG1708" s="129">
        <v>2009</v>
      </c>
      <c r="AH1708" s="121" t="e">
        <f>VLOOKUP(B1708,[1]Hoja2!$A$198:$D$323,2,FALSE)</f>
        <v>#N/A</v>
      </c>
      <c r="AI1708" s="64" t="str">
        <f>VLOOKUP(A1708,[2]Tabla!$A$2:$M$2752,2,FALSE)</f>
        <v>Posta de Salud Rural Duao de Maule</v>
      </c>
    </row>
    <row r="1709" spans="1:35" ht="23.25" customHeight="1">
      <c r="A1709" s="57" t="s">
        <v>1804</v>
      </c>
      <c r="B1709" s="57">
        <v>116442</v>
      </c>
      <c r="C1709" s="57" t="s">
        <v>3891</v>
      </c>
      <c r="D1709" s="58" t="s">
        <v>3891</v>
      </c>
      <c r="E1709" s="57">
        <v>7</v>
      </c>
      <c r="F1709" s="58" t="s">
        <v>11931</v>
      </c>
      <c r="G1709" s="57" t="s">
        <v>1668</v>
      </c>
      <c r="H1709" s="57" t="s">
        <v>1</v>
      </c>
      <c r="I1709" s="57" t="s">
        <v>11908</v>
      </c>
      <c r="J1709" s="57" t="s">
        <v>14621</v>
      </c>
      <c r="K1709" s="57" t="s">
        <v>12596</v>
      </c>
      <c r="L1709" s="57" t="s">
        <v>12596</v>
      </c>
      <c r="M1709" s="57" t="s">
        <v>3940</v>
      </c>
      <c r="N1709" s="57" t="s">
        <v>3897</v>
      </c>
      <c r="O1709" s="57" t="s">
        <v>7004</v>
      </c>
      <c r="P1709" s="58" t="s">
        <v>6852</v>
      </c>
      <c r="Q1709" s="57" t="s">
        <v>6853</v>
      </c>
      <c r="R1709" s="57" t="s">
        <v>3894</v>
      </c>
      <c r="S1709" s="57" t="s">
        <v>3900</v>
      </c>
      <c r="T1709" s="57" t="s">
        <v>7005</v>
      </c>
      <c r="U1709" s="57" t="s">
        <v>11921</v>
      </c>
      <c r="V1709" s="59">
        <v>39814</v>
      </c>
      <c r="W1709" s="59" t="s">
        <v>3891</v>
      </c>
      <c r="X1709" s="57">
        <v>16</v>
      </c>
      <c r="Y1709" s="59" t="s">
        <v>3891</v>
      </c>
      <c r="Z1709" s="59" t="s">
        <v>3891</v>
      </c>
      <c r="AA1709" s="57" t="s">
        <v>11914</v>
      </c>
      <c r="AB1709" s="60">
        <v>-71.637333999999996</v>
      </c>
      <c r="AC1709" s="60">
        <v>-35.551408000000002</v>
      </c>
      <c r="AD1709" s="57" t="s">
        <v>14110</v>
      </c>
      <c r="AE1709" s="57" t="s">
        <v>14528</v>
      </c>
      <c r="AF1709" s="57" t="s">
        <v>14150</v>
      </c>
      <c r="AG1709" s="129">
        <v>2009</v>
      </c>
      <c r="AH1709" s="121" t="e">
        <f>VLOOKUP(B1709,[1]Hoja2!$A$198:$D$323,2,FALSE)</f>
        <v>#N/A</v>
      </c>
      <c r="AI1709" s="64" t="str">
        <f>VLOOKUP(A1709,[2]Tabla!$A$2:$M$2752,2,FALSE)</f>
        <v>Posta de Salud Rural Quiñipeumo</v>
      </c>
    </row>
    <row r="1710" spans="1:35" ht="23.25" customHeight="1">
      <c r="A1710" s="57" t="s">
        <v>1805</v>
      </c>
      <c r="B1710" s="57">
        <v>116443</v>
      </c>
      <c r="C1710" s="57" t="s">
        <v>3891</v>
      </c>
      <c r="D1710" s="58" t="s">
        <v>3891</v>
      </c>
      <c r="E1710" s="57">
        <v>7</v>
      </c>
      <c r="F1710" s="58" t="s">
        <v>11931</v>
      </c>
      <c r="G1710" s="57" t="s">
        <v>1668</v>
      </c>
      <c r="H1710" s="57" t="s">
        <v>1</v>
      </c>
      <c r="I1710" s="57" t="s">
        <v>11908</v>
      </c>
      <c r="J1710" s="57" t="s">
        <v>14621</v>
      </c>
      <c r="K1710" s="57" t="s">
        <v>12596</v>
      </c>
      <c r="L1710" s="57" t="s">
        <v>12596</v>
      </c>
      <c r="M1710" s="57" t="s">
        <v>3940</v>
      </c>
      <c r="N1710" s="57" t="s">
        <v>3897</v>
      </c>
      <c r="O1710" s="57" t="s">
        <v>7006</v>
      </c>
      <c r="P1710" s="58" t="s">
        <v>6815</v>
      </c>
      <c r="Q1710" s="57" t="s">
        <v>6816</v>
      </c>
      <c r="R1710" s="57" t="s">
        <v>3894</v>
      </c>
      <c r="S1710" s="57" t="s">
        <v>3900</v>
      </c>
      <c r="T1710" s="57" t="s">
        <v>7007</v>
      </c>
      <c r="U1710" s="57" t="s">
        <v>11921</v>
      </c>
      <c r="V1710" s="59">
        <v>39814</v>
      </c>
      <c r="W1710" s="59" t="s">
        <v>3891</v>
      </c>
      <c r="X1710" s="57">
        <v>16</v>
      </c>
      <c r="Y1710" s="59" t="s">
        <v>3891</v>
      </c>
      <c r="Z1710" s="59" t="s">
        <v>3891</v>
      </c>
      <c r="AA1710" s="57" t="s">
        <v>11914</v>
      </c>
      <c r="AB1710" s="60">
        <v>-71.415509999999998</v>
      </c>
      <c r="AC1710" s="60">
        <v>-35.448089000000003</v>
      </c>
      <c r="AD1710" s="57" t="s">
        <v>14110</v>
      </c>
      <c r="AE1710" s="57" t="s">
        <v>14528</v>
      </c>
      <c r="AF1710" s="57" t="s">
        <v>14150</v>
      </c>
      <c r="AG1710" s="129">
        <v>2009</v>
      </c>
      <c r="AH1710" s="121" t="e">
        <f>VLOOKUP(B1710,[1]Hoja2!$A$198:$D$323,2,FALSE)</f>
        <v>#N/A</v>
      </c>
      <c r="AI1710" s="64" t="str">
        <f>VLOOKUP(A1710,[2]Tabla!$A$2:$M$2752,2,FALSE)</f>
        <v>Posta de Salud Rural Peumo Negro</v>
      </c>
    </row>
    <row r="1711" spans="1:35" ht="23.25" customHeight="1">
      <c r="A1711" s="57" t="s">
        <v>1806</v>
      </c>
      <c r="B1711" s="57">
        <v>116444</v>
      </c>
      <c r="C1711" s="57" t="s">
        <v>3891</v>
      </c>
      <c r="D1711" s="58" t="s">
        <v>3891</v>
      </c>
      <c r="E1711" s="57">
        <v>7</v>
      </c>
      <c r="F1711" s="58" t="s">
        <v>11931</v>
      </c>
      <c r="G1711" s="57" t="s">
        <v>1668</v>
      </c>
      <c r="H1711" s="57" t="s">
        <v>1</v>
      </c>
      <c r="I1711" s="57" t="s">
        <v>11908</v>
      </c>
      <c r="J1711" s="57" t="s">
        <v>14621</v>
      </c>
      <c r="K1711" s="57" t="s">
        <v>12596</v>
      </c>
      <c r="L1711" s="57" t="s">
        <v>12596</v>
      </c>
      <c r="M1711" s="57" t="s">
        <v>3940</v>
      </c>
      <c r="N1711" s="57" t="s">
        <v>3897</v>
      </c>
      <c r="O1711" s="57" t="s">
        <v>7008</v>
      </c>
      <c r="P1711" s="58" t="s">
        <v>6815</v>
      </c>
      <c r="Q1711" s="57" t="s">
        <v>6816</v>
      </c>
      <c r="R1711" s="57" t="s">
        <v>3894</v>
      </c>
      <c r="S1711" s="57" t="s">
        <v>3900</v>
      </c>
      <c r="T1711" s="57" t="s">
        <v>7009</v>
      </c>
      <c r="U1711" s="57" t="s">
        <v>11921</v>
      </c>
      <c r="V1711" s="59">
        <v>39814</v>
      </c>
      <c r="W1711" s="59" t="s">
        <v>3891</v>
      </c>
      <c r="X1711" s="57">
        <v>16</v>
      </c>
      <c r="Y1711" s="59" t="s">
        <v>3891</v>
      </c>
      <c r="Z1711" s="59" t="s">
        <v>3891</v>
      </c>
      <c r="AA1711" s="57" t="s">
        <v>11914</v>
      </c>
      <c r="AB1711" s="60">
        <v>-71.125861999999998</v>
      </c>
      <c r="AC1711" s="60">
        <v>-35.438228000000002</v>
      </c>
      <c r="AD1711" s="57" t="s">
        <v>14110</v>
      </c>
      <c r="AE1711" s="57" t="s">
        <v>14528</v>
      </c>
      <c r="AF1711" s="57" t="s">
        <v>14150</v>
      </c>
      <c r="AG1711" s="129">
        <v>2009</v>
      </c>
      <c r="AH1711" s="121" t="e">
        <f>VLOOKUP(B1711,[1]Hoja2!$A$198:$D$323,2,FALSE)</f>
        <v>#N/A</v>
      </c>
      <c r="AI1711" s="64" t="str">
        <f>VLOOKUP(A1711,[2]Tabla!$A$2:$M$2752,2,FALSE)</f>
        <v>Posta de Salud Rural La Placeta</v>
      </c>
    </row>
    <row r="1712" spans="1:35" ht="23.25" customHeight="1">
      <c r="A1712" s="57" t="s">
        <v>1807</v>
      </c>
      <c r="B1712" s="57">
        <v>116445</v>
      </c>
      <c r="C1712" s="57" t="s">
        <v>3891</v>
      </c>
      <c r="D1712" s="58" t="s">
        <v>3891</v>
      </c>
      <c r="E1712" s="57">
        <v>7</v>
      </c>
      <c r="F1712" s="58" t="s">
        <v>11931</v>
      </c>
      <c r="G1712" s="57" t="s">
        <v>1668</v>
      </c>
      <c r="H1712" s="57" t="s">
        <v>1</v>
      </c>
      <c r="I1712" s="57" t="s">
        <v>11908</v>
      </c>
      <c r="J1712" s="57" t="s">
        <v>14621</v>
      </c>
      <c r="K1712" s="57" t="s">
        <v>12596</v>
      </c>
      <c r="L1712" s="57" t="s">
        <v>12596</v>
      </c>
      <c r="M1712" s="57" t="s">
        <v>3940</v>
      </c>
      <c r="N1712" s="57" t="s">
        <v>3897</v>
      </c>
      <c r="O1712" s="57" t="s">
        <v>7010</v>
      </c>
      <c r="P1712" s="58" t="s">
        <v>6815</v>
      </c>
      <c r="Q1712" s="57" t="s">
        <v>6816</v>
      </c>
      <c r="R1712" s="57" t="s">
        <v>3894</v>
      </c>
      <c r="S1712" s="57" t="s">
        <v>3900</v>
      </c>
      <c r="T1712" s="57" t="s">
        <v>7011</v>
      </c>
      <c r="U1712" s="57" t="s">
        <v>11921</v>
      </c>
      <c r="V1712" s="59">
        <v>39814</v>
      </c>
      <c r="W1712" s="59" t="s">
        <v>3891</v>
      </c>
      <c r="X1712" s="57">
        <v>16</v>
      </c>
      <c r="Y1712" s="59" t="s">
        <v>3891</v>
      </c>
      <c r="Z1712" s="59" t="s">
        <v>3891</v>
      </c>
      <c r="AA1712" s="57" t="s">
        <v>11914</v>
      </c>
      <c r="AB1712" s="60">
        <v>-71.321188000000006</v>
      </c>
      <c r="AC1712" s="60">
        <v>-35.495215000000002</v>
      </c>
      <c r="AD1712" s="57" t="s">
        <v>14110</v>
      </c>
      <c r="AE1712" s="57" t="s">
        <v>14528</v>
      </c>
      <c r="AF1712" s="57" t="s">
        <v>14150</v>
      </c>
      <c r="AG1712" s="129">
        <v>2009</v>
      </c>
      <c r="AH1712" s="121" t="e">
        <f>VLOOKUP(B1712,[1]Hoja2!$A$198:$D$323,2,FALSE)</f>
        <v>#N/A</v>
      </c>
      <c r="AI1712" s="64" t="str">
        <f>VLOOKUP(A1712,[2]Tabla!$A$2:$M$2752,2,FALSE)</f>
        <v>Posta de Salud Rural Punta de Diamante</v>
      </c>
    </row>
    <row r="1713" spans="1:35" ht="23.25" customHeight="1">
      <c r="A1713" s="57" t="s">
        <v>1808</v>
      </c>
      <c r="B1713" s="57">
        <v>116446</v>
      </c>
      <c r="C1713" s="57" t="s">
        <v>3891</v>
      </c>
      <c r="D1713" s="58" t="s">
        <v>3891</v>
      </c>
      <c r="E1713" s="57">
        <v>7</v>
      </c>
      <c r="F1713" s="58" t="s">
        <v>11931</v>
      </c>
      <c r="G1713" s="57" t="s">
        <v>1668</v>
      </c>
      <c r="H1713" s="57" t="s">
        <v>1</v>
      </c>
      <c r="I1713" s="57" t="s">
        <v>11908</v>
      </c>
      <c r="J1713" s="57" t="s">
        <v>14621</v>
      </c>
      <c r="K1713" s="57" t="s">
        <v>12596</v>
      </c>
      <c r="L1713" s="57" t="s">
        <v>12596</v>
      </c>
      <c r="M1713" s="57" t="s">
        <v>3940</v>
      </c>
      <c r="N1713" s="57" t="s">
        <v>3897</v>
      </c>
      <c r="O1713" s="57" t="s">
        <v>7012</v>
      </c>
      <c r="P1713" s="58" t="s">
        <v>6815</v>
      </c>
      <c r="Q1713" s="57" t="s">
        <v>6816</v>
      </c>
      <c r="R1713" s="57" t="s">
        <v>3894</v>
      </c>
      <c r="S1713" s="57" t="s">
        <v>3900</v>
      </c>
      <c r="T1713" s="57" t="s">
        <v>7013</v>
      </c>
      <c r="U1713" s="57" t="s">
        <v>11921</v>
      </c>
      <c r="V1713" s="59">
        <v>39814</v>
      </c>
      <c r="W1713" s="59" t="s">
        <v>3891</v>
      </c>
      <c r="X1713" s="57">
        <v>16</v>
      </c>
      <c r="Y1713" s="59" t="s">
        <v>3891</v>
      </c>
      <c r="Z1713" s="59" t="s">
        <v>3891</v>
      </c>
      <c r="AA1713" s="57" t="s">
        <v>11914</v>
      </c>
      <c r="AB1713" s="60">
        <v>-71.220285000000004</v>
      </c>
      <c r="AC1713" s="60">
        <v>-35.485630999999998</v>
      </c>
      <c r="AD1713" s="57" t="s">
        <v>14110</v>
      </c>
      <c r="AE1713" s="57" t="s">
        <v>14528</v>
      </c>
      <c r="AF1713" s="57" t="s">
        <v>14150</v>
      </c>
      <c r="AG1713" s="129">
        <v>2009</v>
      </c>
      <c r="AH1713" s="121" t="e">
        <f>VLOOKUP(B1713,[1]Hoja2!$A$198:$D$323,2,FALSE)</f>
        <v>#N/A</v>
      </c>
      <c r="AI1713" s="64" t="e">
        <f>VLOOKUP(A1713,[2]Tabla!$A$2:$M$2752,2,FALSE)</f>
        <v>#N/A</v>
      </c>
    </row>
    <row r="1714" spans="1:35" ht="23.25" customHeight="1">
      <c r="A1714" s="57" t="s">
        <v>1809</v>
      </c>
      <c r="B1714" s="57">
        <v>116447</v>
      </c>
      <c r="C1714" s="57" t="s">
        <v>3891</v>
      </c>
      <c r="D1714" s="58" t="s">
        <v>3891</v>
      </c>
      <c r="E1714" s="57">
        <v>7</v>
      </c>
      <c r="F1714" s="58" t="s">
        <v>11931</v>
      </c>
      <c r="G1714" s="57" t="s">
        <v>1668</v>
      </c>
      <c r="H1714" s="57" t="s">
        <v>1</v>
      </c>
      <c r="I1714" s="57" t="s">
        <v>11908</v>
      </c>
      <c r="J1714" s="57" t="s">
        <v>14621</v>
      </c>
      <c r="K1714" s="57" t="s">
        <v>12596</v>
      </c>
      <c r="L1714" s="57" t="s">
        <v>12596</v>
      </c>
      <c r="M1714" s="57" t="s">
        <v>3940</v>
      </c>
      <c r="N1714" s="57" t="s">
        <v>3897</v>
      </c>
      <c r="O1714" s="57" t="s">
        <v>7014</v>
      </c>
      <c r="P1714" s="58" t="s">
        <v>6815</v>
      </c>
      <c r="Q1714" s="57" t="s">
        <v>6816</v>
      </c>
      <c r="R1714" s="57" t="s">
        <v>3894</v>
      </c>
      <c r="S1714" s="57" t="s">
        <v>3900</v>
      </c>
      <c r="T1714" s="57" t="s">
        <v>7015</v>
      </c>
      <c r="U1714" s="57" t="s">
        <v>11921</v>
      </c>
      <c r="V1714" s="59">
        <v>39814</v>
      </c>
      <c r="W1714" s="59" t="s">
        <v>3891</v>
      </c>
      <c r="X1714" s="57">
        <v>16</v>
      </c>
      <c r="Y1714" s="59" t="s">
        <v>3891</v>
      </c>
      <c r="Z1714" s="59" t="s">
        <v>3891</v>
      </c>
      <c r="AA1714" s="57" t="s">
        <v>11914</v>
      </c>
      <c r="AB1714" s="60">
        <v>-71.422167000000002</v>
      </c>
      <c r="AC1714" s="60">
        <v>-35.529378000000001</v>
      </c>
      <c r="AD1714" s="57" t="s">
        <v>14110</v>
      </c>
      <c r="AE1714" s="57" t="s">
        <v>14528</v>
      </c>
      <c r="AF1714" s="57" t="s">
        <v>14150</v>
      </c>
      <c r="AG1714" s="129">
        <v>2009</v>
      </c>
      <c r="AH1714" s="121" t="e">
        <f>VLOOKUP(B1714,[1]Hoja2!$A$198:$D$323,2,FALSE)</f>
        <v>#N/A</v>
      </c>
      <c r="AI1714" s="64" t="str">
        <f>VLOOKUP(A1714,[2]Tabla!$A$2:$M$2752,2,FALSE)</f>
        <v>Posta de Salud Rural Mariposas</v>
      </c>
    </row>
    <row r="1715" spans="1:35" ht="23.25" customHeight="1">
      <c r="A1715" s="57" t="s">
        <v>1810</v>
      </c>
      <c r="B1715" s="57">
        <v>116448</v>
      </c>
      <c r="C1715" s="57" t="s">
        <v>3891</v>
      </c>
      <c r="D1715" s="58" t="s">
        <v>3891</v>
      </c>
      <c r="E1715" s="57">
        <v>7</v>
      </c>
      <c r="F1715" s="58" t="s">
        <v>11931</v>
      </c>
      <c r="G1715" s="57" t="s">
        <v>1668</v>
      </c>
      <c r="H1715" s="57" t="s">
        <v>1</v>
      </c>
      <c r="I1715" s="57" t="s">
        <v>11908</v>
      </c>
      <c r="J1715" s="57" t="s">
        <v>14621</v>
      </c>
      <c r="K1715" s="57" t="s">
        <v>12596</v>
      </c>
      <c r="L1715" s="57" t="s">
        <v>12596</v>
      </c>
      <c r="M1715" s="57" t="s">
        <v>3940</v>
      </c>
      <c r="N1715" s="57" t="s">
        <v>3897</v>
      </c>
      <c r="O1715" s="57" t="s">
        <v>7016</v>
      </c>
      <c r="P1715" s="58" t="s">
        <v>6815</v>
      </c>
      <c r="Q1715" s="57" t="s">
        <v>6816</v>
      </c>
      <c r="R1715" s="57" t="s">
        <v>3894</v>
      </c>
      <c r="S1715" s="57" t="s">
        <v>3900</v>
      </c>
      <c r="T1715" s="57" t="s">
        <v>7017</v>
      </c>
      <c r="U1715" s="57" t="s">
        <v>11921</v>
      </c>
      <c r="V1715" s="59">
        <v>39814</v>
      </c>
      <c r="W1715" s="59" t="s">
        <v>3891</v>
      </c>
      <c r="X1715" s="57">
        <v>16</v>
      </c>
      <c r="Y1715" s="59" t="s">
        <v>3891</v>
      </c>
      <c r="Z1715" s="59" t="s">
        <v>3891</v>
      </c>
      <c r="AA1715" s="57" t="s">
        <v>11914</v>
      </c>
      <c r="AB1715" s="60">
        <v>-71.170699999999997</v>
      </c>
      <c r="AC1715" s="60">
        <v>-35.566969</v>
      </c>
      <c r="AD1715" s="57" t="s">
        <v>14110</v>
      </c>
      <c r="AE1715" s="57" t="s">
        <v>14528</v>
      </c>
      <c r="AF1715" s="57" t="s">
        <v>14150</v>
      </c>
      <c r="AG1715" s="129">
        <v>2009</v>
      </c>
      <c r="AH1715" s="121" t="e">
        <f>VLOOKUP(B1715,[1]Hoja2!$A$198:$D$323,2,FALSE)</f>
        <v>#N/A</v>
      </c>
      <c r="AI1715" s="64" t="str">
        <f>VLOOKUP(A1715,[2]Tabla!$A$2:$M$2752,2,FALSE)</f>
        <v>Posta de Salud Rural Vilches</v>
      </c>
    </row>
    <row r="1716" spans="1:35" ht="23.25" customHeight="1">
      <c r="A1716" s="57" t="s">
        <v>1811</v>
      </c>
      <c r="B1716" s="57">
        <v>116449</v>
      </c>
      <c r="C1716" s="57" t="s">
        <v>3891</v>
      </c>
      <c r="D1716" s="58" t="s">
        <v>3891</v>
      </c>
      <c r="E1716" s="57">
        <v>7</v>
      </c>
      <c r="F1716" s="58" t="s">
        <v>11931</v>
      </c>
      <c r="G1716" s="57" t="s">
        <v>1668</v>
      </c>
      <c r="H1716" s="57" t="s">
        <v>1</v>
      </c>
      <c r="I1716" s="57" t="s">
        <v>11908</v>
      </c>
      <c r="J1716" s="57" t="s">
        <v>14621</v>
      </c>
      <c r="K1716" s="57" t="s">
        <v>12596</v>
      </c>
      <c r="L1716" s="57" t="s">
        <v>12596</v>
      </c>
      <c r="M1716" s="57" t="s">
        <v>3940</v>
      </c>
      <c r="N1716" s="57" t="s">
        <v>3897</v>
      </c>
      <c r="O1716" s="57" t="s">
        <v>7018</v>
      </c>
      <c r="P1716" s="58" t="s">
        <v>6815</v>
      </c>
      <c r="Q1716" s="57" t="s">
        <v>6816</v>
      </c>
      <c r="R1716" s="57" t="s">
        <v>3894</v>
      </c>
      <c r="S1716" s="57" t="s">
        <v>3900</v>
      </c>
      <c r="T1716" s="57" t="s">
        <v>7019</v>
      </c>
      <c r="U1716" s="57" t="s">
        <v>11921</v>
      </c>
      <c r="V1716" s="59">
        <v>39814</v>
      </c>
      <c r="W1716" s="59" t="s">
        <v>3891</v>
      </c>
      <c r="X1716" s="57">
        <v>16</v>
      </c>
      <c r="Y1716" s="59" t="s">
        <v>3891</v>
      </c>
      <c r="Z1716" s="59" t="s">
        <v>3891</v>
      </c>
      <c r="AA1716" s="57" t="s">
        <v>11914</v>
      </c>
      <c r="AB1716" s="60">
        <v>-71.354765</v>
      </c>
      <c r="AC1716" s="60">
        <v>-35.552515999999997</v>
      </c>
      <c r="AD1716" s="57" t="s">
        <v>14110</v>
      </c>
      <c r="AE1716" s="57" t="s">
        <v>14528</v>
      </c>
      <c r="AF1716" s="57" t="s">
        <v>14150</v>
      </c>
      <c r="AG1716" s="129">
        <v>2009</v>
      </c>
      <c r="AH1716" s="121" t="e">
        <f>VLOOKUP(B1716,[1]Hoja2!$A$198:$D$323,2,FALSE)</f>
        <v>#N/A</v>
      </c>
      <c r="AI1716" s="64" t="str">
        <f>VLOOKUP(A1716,[2]Tabla!$A$2:$M$2752,2,FALSE)</f>
        <v>Posta de Salud Rural Corralones</v>
      </c>
    </row>
    <row r="1717" spans="1:35" ht="23.25" customHeight="1">
      <c r="A1717" s="57" t="s">
        <v>1812</v>
      </c>
      <c r="B1717" s="57">
        <v>116450</v>
      </c>
      <c r="C1717" s="57" t="s">
        <v>3891</v>
      </c>
      <c r="D1717" s="58" t="s">
        <v>3891</v>
      </c>
      <c r="E1717" s="57">
        <v>7</v>
      </c>
      <c r="F1717" s="58" t="s">
        <v>11931</v>
      </c>
      <c r="G1717" s="57" t="s">
        <v>1668</v>
      </c>
      <c r="H1717" s="57" t="s">
        <v>1</v>
      </c>
      <c r="I1717" s="57" t="s">
        <v>11908</v>
      </c>
      <c r="J1717" s="57" t="s">
        <v>14621</v>
      </c>
      <c r="K1717" s="57" t="s">
        <v>12596</v>
      </c>
      <c r="L1717" s="57" t="s">
        <v>12596</v>
      </c>
      <c r="M1717" s="57" t="s">
        <v>3940</v>
      </c>
      <c r="N1717" s="57" t="s">
        <v>3897</v>
      </c>
      <c r="O1717" s="57" t="s">
        <v>7020</v>
      </c>
      <c r="P1717" s="58" t="s">
        <v>6815</v>
      </c>
      <c r="Q1717" s="57" t="s">
        <v>6816</v>
      </c>
      <c r="R1717" s="57" t="s">
        <v>3894</v>
      </c>
      <c r="S1717" s="57" t="s">
        <v>3900</v>
      </c>
      <c r="T1717" s="57" t="s">
        <v>7021</v>
      </c>
      <c r="U1717" s="57" t="s">
        <v>11921</v>
      </c>
      <c r="V1717" s="59">
        <v>39814</v>
      </c>
      <c r="W1717" s="59" t="s">
        <v>3891</v>
      </c>
      <c r="X1717" s="57">
        <v>16</v>
      </c>
      <c r="Y1717" s="59" t="s">
        <v>3891</v>
      </c>
      <c r="Z1717" s="59" t="s">
        <v>3891</v>
      </c>
      <c r="AA1717" s="57" t="s">
        <v>11914</v>
      </c>
      <c r="AB1717" s="60">
        <v>-71.261131000000006</v>
      </c>
      <c r="AC1717" s="60">
        <v>-35.579565000000002</v>
      </c>
      <c r="AD1717" s="57" t="s">
        <v>14110</v>
      </c>
      <c r="AE1717" s="57" t="s">
        <v>14528</v>
      </c>
      <c r="AF1717" s="57" t="s">
        <v>14150</v>
      </c>
      <c r="AG1717" s="129">
        <v>2009</v>
      </c>
      <c r="AH1717" s="121" t="e">
        <f>VLOOKUP(B1717,[1]Hoja2!$A$198:$D$323,2,FALSE)</f>
        <v>#N/A</v>
      </c>
      <c r="AI1717" s="64" t="str">
        <f>VLOOKUP(A1717,[2]Tabla!$A$2:$M$2752,2,FALSE)</f>
        <v>Posta de Salud Rural Los Montes</v>
      </c>
    </row>
    <row r="1718" spans="1:35" ht="23.25" customHeight="1">
      <c r="A1718" s="57" t="s">
        <v>1813</v>
      </c>
      <c r="B1718" s="57">
        <v>116451</v>
      </c>
      <c r="C1718" s="57" t="s">
        <v>3891</v>
      </c>
      <c r="D1718" s="58" t="s">
        <v>3891</v>
      </c>
      <c r="E1718" s="57">
        <v>7</v>
      </c>
      <c r="F1718" s="58" t="s">
        <v>11931</v>
      </c>
      <c r="G1718" s="57" t="s">
        <v>1668</v>
      </c>
      <c r="H1718" s="57" t="s">
        <v>1</v>
      </c>
      <c r="I1718" s="57" t="s">
        <v>11908</v>
      </c>
      <c r="J1718" s="57" t="s">
        <v>14621</v>
      </c>
      <c r="K1718" s="57" t="s">
        <v>12596</v>
      </c>
      <c r="L1718" s="57" t="s">
        <v>12596</v>
      </c>
      <c r="M1718" s="57" t="s">
        <v>3940</v>
      </c>
      <c r="N1718" s="57" t="s">
        <v>3897</v>
      </c>
      <c r="O1718" s="57" t="s">
        <v>7022</v>
      </c>
      <c r="P1718" s="58" t="s">
        <v>6815</v>
      </c>
      <c r="Q1718" s="57" t="s">
        <v>6816</v>
      </c>
      <c r="R1718" s="57" t="s">
        <v>3894</v>
      </c>
      <c r="S1718" s="57" t="s">
        <v>3900</v>
      </c>
      <c r="T1718" s="57" t="s">
        <v>7023</v>
      </c>
      <c r="U1718" s="57" t="s">
        <v>11921</v>
      </c>
      <c r="V1718" s="59">
        <v>39814</v>
      </c>
      <c r="W1718" s="59" t="s">
        <v>3891</v>
      </c>
      <c r="X1718" s="57">
        <v>16</v>
      </c>
      <c r="Y1718" s="59" t="s">
        <v>3891</v>
      </c>
      <c r="Z1718" s="59" t="s">
        <v>3891</v>
      </c>
      <c r="AA1718" s="57" t="s">
        <v>11914</v>
      </c>
      <c r="AB1718" s="60">
        <v>-71.261984999999996</v>
      </c>
      <c r="AC1718" s="60">
        <v>-35.641193000000001</v>
      </c>
      <c r="AD1718" s="57" t="s">
        <v>14110</v>
      </c>
      <c r="AE1718" s="57" t="s">
        <v>14528</v>
      </c>
      <c r="AF1718" s="57" t="s">
        <v>14150</v>
      </c>
      <c r="AG1718" s="129">
        <v>2009</v>
      </c>
      <c r="AH1718" s="121" t="e">
        <f>VLOOKUP(B1718,[1]Hoja2!$A$198:$D$323,2,FALSE)</f>
        <v>#N/A</v>
      </c>
      <c r="AI1718" s="64" t="str">
        <f>VLOOKUP(A1718,[2]Tabla!$A$2:$M$2752,2,FALSE)</f>
        <v>Posta de Salud Rural El Colorado</v>
      </c>
    </row>
    <row r="1719" spans="1:35" ht="23.25" customHeight="1">
      <c r="A1719" s="57" t="s">
        <v>1814</v>
      </c>
      <c r="B1719" s="57">
        <v>116452</v>
      </c>
      <c r="C1719" s="57" t="s">
        <v>3891</v>
      </c>
      <c r="D1719" s="58" t="s">
        <v>3891</v>
      </c>
      <c r="E1719" s="57">
        <v>7</v>
      </c>
      <c r="F1719" s="58" t="s">
        <v>11931</v>
      </c>
      <c r="G1719" s="57" t="s">
        <v>1668</v>
      </c>
      <c r="H1719" s="57" t="s">
        <v>1</v>
      </c>
      <c r="I1719" s="57" t="s">
        <v>11908</v>
      </c>
      <c r="J1719" s="57" t="s">
        <v>14621</v>
      </c>
      <c r="K1719" s="57" t="s">
        <v>12596</v>
      </c>
      <c r="L1719" s="57" t="s">
        <v>12596</v>
      </c>
      <c r="M1719" s="57" t="s">
        <v>3940</v>
      </c>
      <c r="N1719" s="57" t="s">
        <v>3897</v>
      </c>
      <c r="O1719" s="57" t="s">
        <v>7024</v>
      </c>
      <c r="P1719" s="58" t="s">
        <v>6815</v>
      </c>
      <c r="Q1719" s="57" t="s">
        <v>6816</v>
      </c>
      <c r="R1719" s="57" t="s">
        <v>3894</v>
      </c>
      <c r="S1719" s="57" t="s">
        <v>3900</v>
      </c>
      <c r="T1719" s="57" t="s">
        <v>7025</v>
      </c>
      <c r="U1719" s="57" t="s">
        <v>11921</v>
      </c>
      <c r="V1719" s="59">
        <v>39814</v>
      </c>
      <c r="W1719" s="59" t="s">
        <v>3891</v>
      </c>
      <c r="X1719" s="57">
        <v>16</v>
      </c>
      <c r="Y1719" s="59" t="s">
        <v>3891</v>
      </c>
      <c r="Z1719" s="59" t="s">
        <v>3891</v>
      </c>
      <c r="AA1719" s="57" t="s">
        <v>11914</v>
      </c>
      <c r="AB1719" s="60">
        <v>-71.001358999999994</v>
      </c>
      <c r="AC1719" s="60">
        <v>-35.758102999999998</v>
      </c>
      <c r="AD1719" s="57" t="s">
        <v>14110</v>
      </c>
      <c r="AE1719" s="57" t="s">
        <v>14528</v>
      </c>
      <c r="AF1719" s="57" t="s">
        <v>14150</v>
      </c>
      <c r="AG1719" s="129">
        <v>2009</v>
      </c>
      <c r="AH1719" s="121" t="e">
        <f>VLOOKUP(B1719,[1]Hoja2!$A$198:$D$323,2,FALSE)</f>
        <v>#N/A</v>
      </c>
      <c r="AI1719" s="64" t="str">
        <f>VLOOKUP(A1719,[2]Tabla!$A$2:$M$2752,2,FALSE)</f>
        <v>Posta de Salud Rural La Suiza</v>
      </c>
    </row>
    <row r="1720" spans="1:35" ht="23.25" customHeight="1">
      <c r="A1720" s="57" t="s">
        <v>1815</v>
      </c>
      <c r="B1720" s="57">
        <v>116453</v>
      </c>
      <c r="C1720" s="57" t="s">
        <v>3891</v>
      </c>
      <c r="D1720" s="58" t="s">
        <v>3891</v>
      </c>
      <c r="E1720" s="57">
        <v>7</v>
      </c>
      <c r="F1720" s="58" t="s">
        <v>11931</v>
      </c>
      <c r="G1720" s="57" t="s">
        <v>1668</v>
      </c>
      <c r="H1720" s="57" t="s">
        <v>1</v>
      </c>
      <c r="I1720" s="57" t="s">
        <v>11908</v>
      </c>
      <c r="J1720" s="57" t="s">
        <v>14621</v>
      </c>
      <c r="K1720" s="57" t="s">
        <v>12596</v>
      </c>
      <c r="L1720" s="57" t="s">
        <v>12596</v>
      </c>
      <c r="M1720" s="57" t="s">
        <v>3940</v>
      </c>
      <c r="N1720" s="57" t="s">
        <v>3897</v>
      </c>
      <c r="O1720" s="57" t="s">
        <v>7026</v>
      </c>
      <c r="P1720" s="58" t="s">
        <v>6815</v>
      </c>
      <c r="Q1720" s="57" t="s">
        <v>6816</v>
      </c>
      <c r="R1720" s="57" t="s">
        <v>3894</v>
      </c>
      <c r="S1720" s="57" t="s">
        <v>3900</v>
      </c>
      <c r="T1720" s="57" t="s">
        <v>7027</v>
      </c>
      <c r="U1720" s="57" t="s">
        <v>11921</v>
      </c>
      <c r="V1720" s="59">
        <v>39814</v>
      </c>
      <c r="W1720" s="59" t="s">
        <v>3891</v>
      </c>
      <c r="X1720" s="57">
        <v>16</v>
      </c>
      <c r="Y1720" s="59" t="s">
        <v>3891</v>
      </c>
      <c r="Z1720" s="59" t="s">
        <v>3891</v>
      </c>
      <c r="AA1720" s="57" t="s">
        <v>11914</v>
      </c>
      <c r="AB1720" s="60">
        <v>-71.430885000000004</v>
      </c>
      <c r="AC1720" s="60">
        <v>-35.596535000000003</v>
      </c>
      <c r="AD1720" s="57" t="s">
        <v>14110</v>
      </c>
      <c r="AE1720" s="57" t="s">
        <v>14528</v>
      </c>
      <c r="AF1720" s="57" t="s">
        <v>14150</v>
      </c>
      <c r="AG1720" s="129">
        <v>2009</v>
      </c>
      <c r="AH1720" s="121" t="e">
        <f>VLOOKUP(B1720,[1]Hoja2!$A$198:$D$323,2,FALSE)</f>
        <v>#N/A</v>
      </c>
      <c r="AI1720" s="64" t="str">
        <f>VLOOKUP(A1720,[2]Tabla!$A$2:$M$2752,2,FALSE)</f>
        <v>Posta de Salud Rural Maitenes</v>
      </c>
    </row>
    <row r="1721" spans="1:35" ht="23.25" customHeight="1">
      <c r="A1721" s="57" t="s">
        <v>1816</v>
      </c>
      <c r="B1721" s="57">
        <v>116454</v>
      </c>
      <c r="C1721" s="57" t="s">
        <v>3891</v>
      </c>
      <c r="D1721" s="58" t="s">
        <v>3891</v>
      </c>
      <c r="E1721" s="57">
        <v>7</v>
      </c>
      <c r="F1721" s="57" t="s">
        <v>11931</v>
      </c>
      <c r="G1721" s="57" t="s">
        <v>1668</v>
      </c>
      <c r="H1721" s="57" t="s">
        <v>1</v>
      </c>
      <c r="I1721" s="57" t="s">
        <v>11908</v>
      </c>
      <c r="J1721" s="57" t="s">
        <v>14621</v>
      </c>
      <c r="K1721" s="57" t="s">
        <v>12596</v>
      </c>
      <c r="L1721" s="57" t="s">
        <v>12596</v>
      </c>
      <c r="M1721" s="57" t="s">
        <v>3940</v>
      </c>
      <c r="N1721" s="57" t="s">
        <v>3897</v>
      </c>
      <c r="O1721" s="57" t="s">
        <v>7028</v>
      </c>
      <c r="P1721" s="58" t="s">
        <v>6763</v>
      </c>
      <c r="Q1721" s="57" t="s">
        <v>6764</v>
      </c>
      <c r="R1721" s="57" t="s">
        <v>3894</v>
      </c>
      <c r="S1721" s="57" t="s">
        <v>3900</v>
      </c>
      <c r="T1721" s="57" t="s">
        <v>7029</v>
      </c>
      <c r="U1721" s="57">
        <v>62075334</v>
      </c>
      <c r="V1721" s="59">
        <v>39814</v>
      </c>
      <c r="W1721" s="59" t="s">
        <v>3891</v>
      </c>
      <c r="X1721" s="57">
        <v>16</v>
      </c>
      <c r="Y1721" s="59" t="s">
        <v>3891</v>
      </c>
      <c r="Z1721" s="59" t="s">
        <v>3891</v>
      </c>
      <c r="AA1721" s="57" t="s">
        <v>11914</v>
      </c>
      <c r="AB1721" s="60">
        <v>-71.842420000000004</v>
      </c>
      <c r="AC1721" s="60">
        <v>-35.182569999999998</v>
      </c>
      <c r="AD1721" s="57" t="s">
        <v>14110</v>
      </c>
      <c r="AE1721" s="57" t="s">
        <v>14528</v>
      </c>
      <c r="AF1721" s="57" t="s">
        <v>14150</v>
      </c>
      <c r="AG1721" s="129">
        <v>2009</v>
      </c>
      <c r="AH1721" s="121" t="e">
        <f>VLOOKUP(B1721,[1]Hoja2!$A$198:$D$323,2,FALSE)</f>
        <v>#N/A</v>
      </c>
      <c r="AI1721" s="64" t="str">
        <f>VLOOKUP(A1721,[2]Tabla!$A$2:$M$2752,2,FALSE)</f>
        <v>Posta de Salud Rural Rapilermo</v>
      </c>
    </row>
    <row r="1722" spans="1:35" ht="23.25" customHeight="1">
      <c r="A1722" s="57" t="s">
        <v>1817</v>
      </c>
      <c r="B1722" s="57">
        <v>116455</v>
      </c>
      <c r="C1722" s="57" t="s">
        <v>3891</v>
      </c>
      <c r="D1722" s="58" t="s">
        <v>3891</v>
      </c>
      <c r="E1722" s="57">
        <v>7</v>
      </c>
      <c r="F1722" s="57" t="s">
        <v>11931</v>
      </c>
      <c r="G1722" s="57" t="s">
        <v>1668</v>
      </c>
      <c r="H1722" s="57" t="s">
        <v>1</v>
      </c>
      <c r="I1722" s="57" t="s">
        <v>11908</v>
      </c>
      <c r="J1722" s="57" t="s">
        <v>14621</v>
      </c>
      <c r="K1722" s="57" t="s">
        <v>12596</v>
      </c>
      <c r="L1722" s="57" t="s">
        <v>12596</v>
      </c>
      <c r="M1722" s="57" t="s">
        <v>3940</v>
      </c>
      <c r="N1722" s="57" t="s">
        <v>3897</v>
      </c>
      <c r="O1722" s="57" t="s">
        <v>7030</v>
      </c>
      <c r="P1722" s="58" t="s">
        <v>6763</v>
      </c>
      <c r="Q1722" s="57" t="s">
        <v>6764</v>
      </c>
      <c r="R1722" s="57" t="s">
        <v>3894</v>
      </c>
      <c r="S1722" s="57" t="s">
        <v>3900</v>
      </c>
      <c r="T1722" s="57" t="s">
        <v>7031</v>
      </c>
      <c r="U1722" s="57">
        <v>62075333</v>
      </c>
      <c r="V1722" s="59">
        <v>39814</v>
      </c>
      <c r="W1722" s="59" t="s">
        <v>3891</v>
      </c>
      <c r="X1722" s="57">
        <v>16</v>
      </c>
      <c r="Y1722" s="59" t="s">
        <v>3891</v>
      </c>
      <c r="Z1722" s="59" t="s">
        <v>3891</v>
      </c>
      <c r="AA1722" s="57" t="s">
        <v>11914</v>
      </c>
      <c r="AB1722" s="60">
        <v>-71.981166999999999</v>
      </c>
      <c r="AC1722" s="60">
        <v>-35.246673999999999</v>
      </c>
      <c r="AD1722" s="57" t="s">
        <v>14110</v>
      </c>
      <c r="AE1722" s="57" t="s">
        <v>14528</v>
      </c>
      <c r="AF1722" s="57" t="s">
        <v>14150</v>
      </c>
      <c r="AG1722" s="129">
        <v>2009</v>
      </c>
      <c r="AH1722" s="121" t="e">
        <f>VLOOKUP(B1722,[1]Hoja2!$A$198:$D$323,2,FALSE)</f>
        <v>#N/A</v>
      </c>
      <c r="AI1722" s="64" t="str">
        <f>VLOOKUP(A1722,[2]Tabla!$A$2:$M$2752,2,FALSE)</f>
        <v>Posta de Salud Rural Gualleco</v>
      </c>
    </row>
    <row r="1723" spans="1:35" ht="23.25" customHeight="1">
      <c r="A1723" s="57" t="s">
        <v>1818</v>
      </c>
      <c r="B1723" s="57">
        <v>116456</v>
      </c>
      <c r="C1723" s="57" t="s">
        <v>3891</v>
      </c>
      <c r="D1723" s="58" t="s">
        <v>3891</v>
      </c>
      <c r="E1723" s="57">
        <v>7</v>
      </c>
      <c r="F1723" s="57" t="s">
        <v>11931</v>
      </c>
      <c r="G1723" s="57" t="s">
        <v>1668</v>
      </c>
      <c r="H1723" s="57" t="s">
        <v>1</v>
      </c>
      <c r="I1723" s="57" t="s">
        <v>11908</v>
      </c>
      <c r="J1723" s="57" t="s">
        <v>14621</v>
      </c>
      <c r="K1723" s="57" t="s">
        <v>12596</v>
      </c>
      <c r="L1723" s="57" t="s">
        <v>12596</v>
      </c>
      <c r="M1723" s="57" t="s">
        <v>3940</v>
      </c>
      <c r="N1723" s="57" t="s">
        <v>3897</v>
      </c>
      <c r="O1723" s="57" t="s">
        <v>7032</v>
      </c>
      <c r="P1723" s="58" t="s">
        <v>6763</v>
      </c>
      <c r="Q1723" s="57" t="s">
        <v>6764</v>
      </c>
      <c r="R1723" s="57" t="s">
        <v>3894</v>
      </c>
      <c r="S1723" s="57" t="s">
        <v>3900</v>
      </c>
      <c r="T1723" s="57" t="s">
        <v>7033</v>
      </c>
      <c r="U1723" s="57">
        <v>62075335</v>
      </c>
      <c r="V1723" s="59">
        <v>39814</v>
      </c>
      <c r="W1723" s="59" t="s">
        <v>3891</v>
      </c>
      <c r="X1723" s="57">
        <v>16</v>
      </c>
      <c r="Y1723" s="59" t="s">
        <v>3891</v>
      </c>
      <c r="Z1723" s="59" t="s">
        <v>3891</v>
      </c>
      <c r="AA1723" s="57" t="s">
        <v>11914</v>
      </c>
      <c r="AB1723" s="60">
        <v>-72.039270000000002</v>
      </c>
      <c r="AC1723" s="60">
        <v>-35.020274000000001</v>
      </c>
      <c r="AD1723" s="57" t="s">
        <v>14110</v>
      </c>
      <c r="AE1723" s="57" t="s">
        <v>14528</v>
      </c>
      <c r="AF1723" s="57" t="s">
        <v>14150</v>
      </c>
      <c r="AG1723" s="129">
        <v>2009</v>
      </c>
      <c r="AH1723" s="121" t="e">
        <f>VLOOKUP(B1723,[1]Hoja2!$A$198:$D$323,2,FALSE)</f>
        <v>#N/A</v>
      </c>
      <c r="AI1723" s="64" t="str">
        <f>VLOOKUP(A1723,[2]Tabla!$A$2:$M$2752,2,FALSE)</f>
        <v>Posta de Salud Rural Calpún</v>
      </c>
    </row>
    <row r="1724" spans="1:35" ht="23.25" customHeight="1">
      <c r="A1724" s="57" t="s">
        <v>1819</v>
      </c>
      <c r="B1724" s="57">
        <v>116457</v>
      </c>
      <c r="C1724" s="57" t="s">
        <v>3891</v>
      </c>
      <c r="D1724" s="58" t="s">
        <v>3891</v>
      </c>
      <c r="E1724" s="57">
        <v>7</v>
      </c>
      <c r="F1724" s="58" t="s">
        <v>11931</v>
      </c>
      <c r="G1724" s="57" t="s">
        <v>1668</v>
      </c>
      <c r="H1724" s="57" t="s">
        <v>1</v>
      </c>
      <c r="I1724" s="57" t="s">
        <v>11908</v>
      </c>
      <c r="J1724" s="57" t="s">
        <v>14621</v>
      </c>
      <c r="K1724" s="57" t="s">
        <v>12596</v>
      </c>
      <c r="L1724" s="57" t="s">
        <v>12596</v>
      </c>
      <c r="M1724" s="57" t="s">
        <v>3940</v>
      </c>
      <c r="N1724" s="57" t="s">
        <v>3897</v>
      </c>
      <c r="O1724" s="57" t="s">
        <v>7034</v>
      </c>
      <c r="P1724" s="58" t="s">
        <v>6739</v>
      </c>
      <c r="Q1724" s="57" t="s">
        <v>6740</v>
      </c>
      <c r="R1724" s="57" t="s">
        <v>3894</v>
      </c>
      <c r="S1724" s="57" t="s">
        <v>3900</v>
      </c>
      <c r="T1724" s="57" t="s">
        <v>7035</v>
      </c>
      <c r="U1724" s="57" t="s">
        <v>11921</v>
      </c>
      <c r="V1724" s="59">
        <v>39814</v>
      </c>
      <c r="W1724" s="59" t="s">
        <v>3891</v>
      </c>
      <c r="X1724" s="57">
        <v>16</v>
      </c>
      <c r="Y1724" s="59" t="s">
        <v>3891</v>
      </c>
      <c r="Z1724" s="59" t="s">
        <v>3891</v>
      </c>
      <c r="AA1724" s="57" t="s">
        <v>11914</v>
      </c>
      <c r="AB1724" s="60">
        <v>-72.284430999999998</v>
      </c>
      <c r="AC1724" s="60">
        <v>-35.212924000000001</v>
      </c>
      <c r="AD1724" s="57" t="s">
        <v>14110</v>
      </c>
      <c r="AE1724" s="57" t="s">
        <v>14528</v>
      </c>
      <c r="AF1724" s="57" t="s">
        <v>14150</v>
      </c>
      <c r="AG1724" s="129">
        <v>2009</v>
      </c>
      <c r="AH1724" s="121" t="e">
        <f>VLOOKUP(B1724,[1]Hoja2!$A$198:$D$323,2,FALSE)</f>
        <v>#N/A</v>
      </c>
      <c r="AI1724" s="64" t="str">
        <f>VLOOKUP(A1724,[2]Tabla!$A$2:$M$2752,2,FALSE)</f>
        <v>Posta de Salud Rural Putú</v>
      </c>
    </row>
    <row r="1725" spans="1:35" ht="23.25" customHeight="1">
      <c r="A1725" s="57" t="s">
        <v>1820</v>
      </c>
      <c r="B1725" s="57">
        <v>116458</v>
      </c>
      <c r="C1725" s="57" t="s">
        <v>3891</v>
      </c>
      <c r="D1725" s="58" t="s">
        <v>3891</v>
      </c>
      <c r="E1725" s="57">
        <v>7</v>
      </c>
      <c r="F1725" s="58" t="s">
        <v>11931</v>
      </c>
      <c r="G1725" s="57" t="s">
        <v>1668</v>
      </c>
      <c r="H1725" s="57" t="s">
        <v>1</v>
      </c>
      <c r="I1725" s="57" t="s">
        <v>11908</v>
      </c>
      <c r="J1725" s="57" t="s">
        <v>14621</v>
      </c>
      <c r="K1725" s="57" t="s">
        <v>12596</v>
      </c>
      <c r="L1725" s="57" t="s">
        <v>12596</v>
      </c>
      <c r="M1725" s="57" t="s">
        <v>3940</v>
      </c>
      <c r="N1725" s="57" t="s">
        <v>3897</v>
      </c>
      <c r="O1725" s="57" t="s">
        <v>7036</v>
      </c>
      <c r="P1725" s="58" t="s">
        <v>6815</v>
      </c>
      <c r="Q1725" s="57" t="s">
        <v>6816</v>
      </c>
      <c r="R1725" s="57" t="s">
        <v>3894</v>
      </c>
      <c r="S1725" s="57" t="s">
        <v>3900</v>
      </c>
      <c r="T1725" s="57" t="s">
        <v>7037</v>
      </c>
      <c r="U1725" s="57" t="s">
        <v>11921</v>
      </c>
      <c r="V1725" s="59">
        <v>39814</v>
      </c>
      <c r="W1725" s="59" t="s">
        <v>3891</v>
      </c>
      <c r="X1725" s="57">
        <v>16</v>
      </c>
      <c r="Y1725" s="59" t="s">
        <v>3891</v>
      </c>
      <c r="Z1725" s="59" t="s">
        <v>3891</v>
      </c>
      <c r="AA1725" s="57" t="s">
        <v>11914</v>
      </c>
      <c r="AB1725" s="60">
        <v>-71.370277000000002</v>
      </c>
      <c r="AC1725" s="60">
        <v>-35.592680999999999</v>
      </c>
      <c r="AD1725" s="57" t="s">
        <v>14110</v>
      </c>
      <c r="AE1725" s="57" t="s">
        <v>14528</v>
      </c>
      <c r="AF1725" s="57" t="s">
        <v>14150</v>
      </c>
      <c r="AG1725" s="129">
        <v>2009</v>
      </c>
      <c r="AH1725" s="121" t="e">
        <f>VLOOKUP(B1725,[1]Hoja2!$A$198:$D$323,2,FALSE)</f>
        <v>#N/A</v>
      </c>
      <c r="AI1725" s="64" t="str">
        <f>VLOOKUP(A1725,[2]Tabla!$A$2:$M$2752,2,FALSE)</f>
        <v>Posta de Salud Rural Buenos Aires</v>
      </c>
    </row>
    <row r="1726" spans="1:35" ht="23.25" customHeight="1">
      <c r="A1726" s="57" t="s">
        <v>1821</v>
      </c>
      <c r="B1726" s="57">
        <v>116459</v>
      </c>
      <c r="C1726" s="57" t="s">
        <v>3891</v>
      </c>
      <c r="D1726" s="58" t="s">
        <v>3891</v>
      </c>
      <c r="E1726" s="57">
        <v>7</v>
      </c>
      <c r="F1726" s="58" t="s">
        <v>11931</v>
      </c>
      <c r="G1726" s="57" t="s">
        <v>1668</v>
      </c>
      <c r="H1726" s="57" t="s">
        <v>1</v>
      </c>
      <c r="I1726" s="57" t="s">
        <v>11908</v>
      </c>
      <c r="J1726" s="57" t="s">
        <v>14621</v>
      </c>
      <c r="K1726" s="57" t="s">
        <v>12596</v>
      </c>
      <c r="L1726" s="57" t="s">
        <v>12596</v>
      </c>
      <c r="M1726" s="57" t="s">
        <v>3940</v>
      </c>
      <c r="N1726" s="57" t="s">
        <v>3897</v>
      </c>
      <c r="O1726" s="57" t="s">
        <v>7038</v>
      </c>
      <c r="P1726" s="58" t="s">
        <v>6771</v>
      </c>
      <c r="Q1726" s="57" t="s">
        <v>6772</v>
      </c>
      <c r="R1726" s="57" t="s">
        <v>3894</v>
      </c>
      <c r="S1726" s="57" t="s">
        <v>3900</v>
      </c>
      <c r="T1726" s="57" t="s">
        <v>7039</v>
      </c>
      <c r="U1726" s="57" t="s">
        <v>11921</v>
      </c>
      <c r="V1726" s="59">
        <v>39814</v>
      </c>
      <c r="W1726" s="59" t="s">
        <v>3891</v>
      </c>
      <c r="X1726" s="57">
        <v>16</v>
      </c>
      <c r="Y1726" s="59" t="s">
        <v>3891</v>
      </c>
      <c r="Z1726" s="59" t="s">
        <v>3891</v>
      </c>
      <c r="AA1726" s="57" t="s">
        <v>11914</v>
      </c>
      <c r="AB1726" s="60">
        <v>-72.092299999999994</v>
      </c>
      <c r="AC1726" s="60">
        <v>-35.542997</v>
      </c>
      <c r="AD1726" s="57" t="s">
        <v>14110</v>
      </c>
      <c r="AE1726" s="57" t="s">
        <v>14528</v>
      </c>
      <c r="AF1726" s="57" t="s">
        <v>14150</v>
      </c>
      <c r="AG1726" s="129">
        <v>2009</v>
      </c>
      <c r="AH1726" s="121" t="e">
        <f>VLOOKUP(B1726,[1]Hoja2!$A$198:$D$323,2,FALSE)</f>
        <v>#N/A</v>
      </c>
      <c r="AI1726" s="64" t="str">
        <f>VLOOKUP(A1726,[2]Tabla!$A$2:$M$2752,2,FALSE)</f>
        <v>Posta de Salud Rural Nirivilo</v>
      </c>
    </row>
    <row r="1727" spans="1:35" ht="23.25" customHeight="1">
      <c r="A1727" s="57" t="s">
        <v>1822</v>
      </c>
      <c r="B1727" s="57">
        <v>116460</v>
      </c>
      <c r="C1727" s="57" t="s">
        <v>3891</v>
      </c>
      <c r="D1727" s="58" t="s">
        <v>3891</v>
      </c>
      <c r="E1727" s="57">
        <v>7</v>
      </c>
      <c r="F1727" s="58" t="s">
        <v>11931</v>
      </c>
      <c r="G1727" s="57" t="s">
        <v>1668</v>
      </c>
      <c r="H1727" s="57" t="s">
        <v>1</v>
      </c>
      <c r="I1727" s="57" t="s">
        <v>11908</v>
      </c>
      <c r="J1727" s="57" t="s">
        <v>14621</v>
      </c>
      <c r="K1727" s="57" t="s">
        <v>12596</v>
      </c>
      <c r="L1727" s="57" t="s">
        <v>12596</v>
      </c>
      <c r="M1727" s="57" t="s">
        <v>3940</v>
      </c>
      <c r="N1727" s="57" t="s">
        <v>3897</v>
      </c>
      <c r="O1727" s="57" t="s">
        <v>7040</v>
      </c>
      <c r="P1727" s="58" t="s">
        <v>6771</v>
      </c>
      <c r="Q1727" s="57" t="s">
        <v>6772</v>
      </c>
      <c r="R1727" s="57" t="s">
        <v>3894</v>
      </c>
      <c r="S1727" s="57" t="s">
        <v>3900</v>
      </c>
      <c r="T1727" s="57" t="s">
        <v>7041</v>
      </c>
      <c r="U1727" s="57" t="s">
        <v>11921</v>
      </c>
      <c r="V1727" s="59">
        <v>39814</v>
      </c>
      <c r="W1727" s="59" t="s">
        <v>3891</v>
      </c>
      <c r="X1727" s="57">
        <v>16</v>
      </c>
      <c r="Y1727" s="59" t="s">
        <v>3891</v>
      </c>
      <c r="Z1727" s="59" t="s">
        <v>3891</v>
      </c>
      <c r="AA1727" s="57" t="s">
        <v>11914</v>
      </c>
      <c r="AB1727" s="60">
        <v>-72.114384999999999</v>
      </c>
      <c r="AC1727" s="60">
        <v>-35.582909000000001</v>
      </c>
      <c r="AD1727" s="57" t="s">
        <v>14110</v>
      </c>
      <c r="AE1727" s="57" t="s">
        <v>14528</v>
      </c>
      <c r="AF1727" s="57" t="s">
        <v>14150</v>
      </c>
      <c r="AG1727" s="129">
        <v>2009</v>
      </c>
      <c r="AH1727" s="121" t="e">
        <f>VLOOKUP(B1727,[1]Hoja2!$A$198:$D$323,2,FALSE)</f>
        <v>#N/A</v>
      </c>
      <c r="AI1727" s="64" t="str">
        <f>VLOOKUP(A1727,[2]Tabla!$A$2:$M$2752,2,FALSE)</f>
        <v>Posta de Salud Rural Rastrojos</v>
      </c>
    </row>
    <row r="1728" spans="1:35" ht="23.25" customHeight="1">
      <c r="A1728" s="57" t="s">
        <v>1823</v>
      </c>
      <c r="B1728" s="57">
        <v>116461</v>
      </c>
      <c r="C1728" s="57" t="s">
        <v>3891</v>
      </c>
      <c r="D1728" s="58" t="s">
        <v>3891</v>
      </c>
      <c r="E1728" s="57">
        <v>7</v>
      </c>
      <c r="F1728" s="58" t="s">
        <v>11931</v>
      </c>
      <c r="G1728" s="57" t="s">
        <v>1668</v>
      </c>
      <c r="H1728" s="57" t="s">
        <v>1</v>
      </c>
      <c r="I1728" s="57" t="s">
        <v>11908</v>
      </c>
      <c r="J1728" s="57" t="s">
        <v>14621</v>
      </c>
      <c r="K1728" s="57" t="s">
        <v>12596</v>
      </c>
      <c r="L1728" s="57" t="s">
        <v>12596</v>
      </c>
      <c r="M1728" s="57" t="s">
        <v>3940</v>
      </c>
      <c r="N1728" s="57" t="s">
        <v>3897</v>
      </c>
      <c r="O1728" s="57" t="s">
        <v>7042</v>
      </c>
      <c r="P1728" s="58" t="s">
        <v>6771</v>
      </c>
      <c r="Q1728" s="57" t="s">
        <v>6772</v>
      </c>
      <c r="R1728" s="57" t="s">
        <v>3894</v>
      </c>
      <c r="S1728" s="57" t="s">
        <v>3900</v>
      </c>
      <c r="T1728" s="57" t="s">
        <v>7043</v>
      </c>
      <c r="U1728" s="57" t="s">
        <v>11921</v>
      </c>
      <c r="V1728" s="59">
        <v>39814</v>
      </c>
      <c r="W1728" s="59" t="s">
        <v>3891</v>
      </c>
      <c r="X1728" s="57">
        <v>16</v>
      </c>
      <c r="Y1728" s="59" t="s">
        <v>3891</v>
      </c>
      <c r="Z1728" s="59" t="s">
        <v>3891</v>
      </c>
      <c r="AA1728" s="57" t="s">
        <v>11914</v>
      </c>
      <c r="AB1728" s="60">
        <v>-71.889529999999993</v>
      </c>
      <c r="AC1728" s="60">
        <v>-35.592919000000002</v>
      </c>
      <c r="AD1728" s="57" t="s">
        <v>14110</v>
      </c>
      <c r="AE1728" s="57" t="s">
        <v>14528</v>
      </c>
      <c r="AF1728" s="57" t="s">
        <v>14150</v>
      </c>
      <c r="AG1728" s="129">
        <v>2009</v>
      </c>
      <c r="AH1728" s="121" t="e">
        <f>VLOOKUP(B1728,[1]Hoja2!$A$198:$D$323,2,FALSE)</f>
        <v>#N/A</v>
      </c>
      <c r="AI1728" s="64" t="str">
        <f>VLOOKUP(A1728,[2]Tabla!$A$2:$M$2752,2,FALSE)</f>
        <v>Posta de Salud Rural Villavicencio</v>
      </c>
    </row>
    <row r="1729" spans="1:35" ht="23.25" customHeight="1">
      <c r="A1729" s="57" t="s">
        <v>1824</v>
      </c>
      <c r="B1729" s="57">
        <v>116462</v>
      </c>
      <c r="C1729" s="57" t="s">
        <v>3891</v>
      </c>
      <c r="D1729" s="58" t="s">
        <v>3891</v>
      </c>
      <c r="E1729" s="57">
        <v>7</v>
      </c>
      <c r="F1729" s="58" t="s">
        <v>11931</v>
      </c>
      <c r="G1729" s="57" t="s">
        <v>1668</v>
      </c>
      <c r="H1729" s="57" t="s">
        <v>1</v>
      </c>
      <c r="I1729" s="57" t="s">
        <v>11908</v>
      </c>
      <c r="J1729" s="57" t="s">
        <v>14621</v>
      </c>
      <c r="K1729" s="57" t="s">
        <v>12596</v>
      </c>
      <c r="L1729" s="57" t="s">
        <v>12596</v>
      </c>
      <c r="M1729" s="57" t="s">
        <v>3940</v>
      </c>
      <c r="N1729" s="57" t="s">
        <v>3897</v>
      </c>
      <c r="O1729" s="57" t="s">
        <v>7044</v>
      </c>
      <c r="P1729" s="58" t="s">
        <v>6771</v>
      </c>
      <c r="Q1729" s="57" t="s">
        <v>6772</v>
      </c>
      <c r="R1729" s="57" t="s">
        <v>3894</v>
      </c>
      <c r="S1729" s="57" t="s">
        <v>3900</v>
      </c>
      <c r="T1729" s="57" t="s">
        <v>7045</v>
      </c>
      <c r="U1729" s="57" t="s">
        <v>11921</v>
      </c>
      <c r="V1729" s="59">
        <v>39814</v>
      </c>
      <c r="W1729" s="59" t="s">
        <v>3891</v>
      </c>
      <c r="X1729" s="57">
        <v>16</v>
      </c>
      <c r="Y1729" s="59" t="s">
        <v>3891</v>
      </c>
      <c r="Z1729" s="59" t="s">
        <v>3891</v>
      </c>
      <c r="AA1729" s="57" t="s">
        <v>11914</v>
      </c>
      <c r="AB1729" s="60">
        <v>-71.949365999999998</v>
      </c>
      <c r="AC1729" s="60">
        <v>-35.661794999999998</v>
      </c>
      <c r="AD1729" s="57" t="s">
        <v>14110</v>
      </c>
      <c r="AE1729" s="57" t="s">
        <v>14528</v>
      </c>
      <c r="AF1729" s="57" t="s">
        <v>14150</v>
      </c>
      <c r="AG1729" s="129">
        <v>2009</v>
      </c>
      <c r="AH1729" s="121" t="e">
        <f>VLOOKUP(B1729,[1]Hoja2!$A$198:$D$323,2,FALSE)</f>
        <v>#N/A</v>
      </c>
      <c r="AI1729" s="64" t="str">
        <f>VLOOKUP(A1729,[2]Tabla!$A$2:$M$2752,2,FALSE)</f>
        <v>Posta de Salud Rural Huerta</v>
      </c>
    </row>
    <row r="1730" spans="1:35" ht="23.25" customHeight="1">
      <c r="A1730" s="57" t="s">
        <v>1825</v>
      </c>
      <c r="B1730" s="57">
        <v>116463</v>
      </c>
      <c r="C1730" s="57" t="s">
        <v>3891</v>
      </c>
      <c r="D1730" s="58" t="s">
        <v>3891</v>
      </c>
      <c r="E1730" s="57">
        <v>7</v>
      </c>
      <c r="F1730" s="58" t="s">
        <v>11931</v>
      </c>
      <c r="G1730" s="57" t="s">
        <v>1668</v>
      </c>
      <c r="H1730" s="57" t="s">
        <v>1</v>
      </c>
      <c r="I1730" s="57" t="s">
        <v>11908</v>
      </c>
      <c r="J1730" s="57" t="s">
        <v>14621</v>
      </c>
      <c r="K1730" s="57" t="s">
        <v>12596</v>
      </c>
      <c r="L1730" s="57" t="s">
        <v>12596</v>
      </c>
      <c r="M1730" s="57" t="s">
        <v>3940</v>
      </c>
      <c r="N1730" s="57" t="s">
        <v>3897</v>
      </c>
      <c r="O1730" s="57" t="s">
        <v>7046</v>
      </c>
      <c r="P1730" s="58" t="s">
        <v>6771</v>
      </c>
      <c r="Q1730" s="57" t="s">
        <v>6772</v>
      </c>
      <c r="R1730" s="57" t="s">
        <v>3894</v>
      </c>
      <c r="S1730" s="57" t="s">
        <v>3900</v>
      </c>
      <c r="T1730" s="57" t="s">
        <v>7047</v>
      </c>
      <c r="U1730" s="57" t="s">
        <v>11921</v>
      </c>
      <c r="V1730" s="59">
        <v>39814</v>
      </c>
      <c r="W1730" s="59" t="s">
        <v>3891</v>
      </c>
      <c r="X1730" s="57">
        <v>16</v>
      </c>
      <c r="Y1730" s="59" t="s">
        <v>3891</v>
      </c>
      <c r="Z1730" s="59" t="s">
        <v>3891</v>
      </c>
      <c r="AA1730" s="57" t="s">
        <v>11914</v>
      </c>
      <c r="AB1730" s="60">
        <v>-71.800083999999998</v>
      </c>
      <c r="AC1730" s="60">
        <v>-35.735883000000001</v>
      </c>
      <c r="AD1730" s="57" t="s">
        <v>14110</v>
      </c>
      <c r="AE1730" s="57" t="s">
        <v>14528</v>
      </c>
      <c r="AF1730" s="57" t="s">
        <v>14150</v>
      </c>
      <c r="AG1730" s="129">
        <v>2009</v>
      </c>
      <c r="AH1730" s="121" t="e">
        <f>VLOOKUP(B1730,[1]Hoja2!$A$198:$D$323,2,FALSE)</f>
        <v>#N/A</v>
      </c>
      <c r="AI1730" s="64" t="str">
        <f>VLOOKUP(A1730,[2]Tabla!$A$2:$M$2752,2,FALSE)</f>
        <v>Posta de Salud Rural Melozal</v>
      </c>
    </row>
    <row r="1731" spans="1:35" ht="23.25" customHeight="1">
      <c r="A1731" s="57" t="s">
        <v>1826</v>
      </c>
      <c r="B1731" s="57">
        <v>116464</v>
      </c>
      <c r="C1731" s="57" t="s">
        <v>3891</v>
      </c>
      <c r="D1731" s="58" t="s">
        <v>3891</v>
      </c>
      <c r="E1731" s="57">
        <v>7</v>
      </c>
      <c r="F1731" s="58" t="s">
        <v>11931</v>
      </c>
      <c r="G1731" s="57" t="s">
        <v>1668</v>
      </c>
      <c r="H1731" s="57" t="s">
        <v>1</v>
      </c>
      <c r="I1731" s="57" t="s">
        <v>11908</v>
      </c>
      <c r="J1731" s="57" t="s">
        <v>14621</v>
      </c>
      <c r="K1731" s="57" t="s">
        <v>12596</v>
      </c>
      <c r="L1731" s="57" t="s">
        <v>12596</v>
      </c>
      <c r="M1731" s="57" t="s">
        <v>3940</v>
      </c>
      <c r="N1731" s="57" t="s">
        <v>3897</v>
      </c>
      <c r="O1731" s="57" t="s">
        <v>7048</v>
      </c>
      <c r="P1731" s="58" t="s">
        <v>6771</v>
      </c>
      <c r="Q1731" s="57" t="s">
        <v>6772</v>
      </c>
      <c r="R1731" s="57" t="s">
        <v>3894</v>
      </c>
      <c r="S1731" s="57" t="s">
        <v>3900</v>
      </c>
      <c r="T1731" s="57" t="s">
        <v>7049</v>
      </c>
      <c r="U1731" s="57" t="s">
        <v>11921</v>
      </c>
      <c r="V1731" s="59">
        <v>39814</v>
      </c>
      <c r="W1731" s="59" t="s">
        <v>3891</v>
      </c>
      <c r="X1731" s="57">
        <v>16</v>
      </c>
      <c r="Y1731" s="59" t="s">
        <v>3891</v>
      </c>
      <c r="Z1731" s="59" t="s">
        <v>3891</v>
      </c>
      <c r="AA1731" s="57" t="s">
        <v>11914</v>
      </c>
      <c r="AB1731" s="60">
        <v>-71.890951999999999</v>
      </c>
      <c r="AC1731" s="60">
        <v>-35.791566000000003</v>
      </c>
      <c r="AD1731" s="57" t="s">
        <v>14110</v>
      </c>
      <c r="AE1731" s="57" t="s">
        <v>14528</v>
      </c>
      <c r="AF1731" s="57" t="s">
        <v>14150</v>
      </c>
      <c r="AG1731" s="129">
        <v>2009</v>
      </c>
      <c r="AH1731" s="121" t="e">
        <f>VLOOKUP(B1731,[1]Hoja2!$A$198:$D$323,2,FALSE)</f>
        <v>#N/A</v>
      </c>
      <c r="AI1731" s="64" t="str">
        <f>VLOOKUP(A1731,[2]Tabla!$A$2:$M$2752,2,FALSE)</f>
        <v>Posta de Salud Rural Caliboro</v>
      </c>
    </row>
    <row r="1732" spans="1:35" ht="23.25" customHeight="1">
      <c r="A1732" s="57" t="s">
        <v>1827</v>
      </c>
      <c r="B1732" s="57">
        <v>116465</v>
      </c>
      <c r="C1732" s="57" t="s">
        <v>3891</v>
      </c>
      <c r="D1732" s="58" t="s">
        <v>3891</v>
      </c>
      <c r="E1732" s="57">
        <v>7</v>
      </c>
      <c r="F1732" s="57" t="s">
        <v>11931</v>
      </c>
      <c r="G1732" s="57" t="s">
        <v>1668</v>
      </c>
      <c r="H1732" s="57" t="s">
        <v>1</v>
      </c>
      <c r="I1732" s="57" t="s">
        <v>11908</v>
      </c>
      <c r="J1732" s="57" t="s">
        <v>14621</v>
      </c>
      <c r="K1732" s="57" t="s">
        <v>12596</v>
      </c>
      <c r="L1732" s="57" t="s">
        <v>12596</v>
      </c>
      <c r="M1732" s="57" t="s">
        <v>3940</v>
      </c>
      <c r="N1732" s="57" t="s">
        <v>3897</v>
      </c>
      <c r="O1732" s="57" t="s">
        <v>7050</v>
      </c>
      <c r="P1732" s="58" t="s">
        <v>6771</v>
      </c>
      <c r="Q1732" s="57" t="s">
        <v>6772</v>
      </c>
      <c r="R1732" s="57" t="s">
        <v>3894</v>
      </c>
      <c r="S1732" s="57" t="s">
        <v>3900</v>
      </c>
      <c r="T1732" s="57" t="s">
        <v>7051</v>
      </c>
      <c r="U1732" s="57" t="s">
        <v>11921</v>
      </c>
      <c r="V1732" s="59">
        <v>39814</v>
      </c>
      <c r="W1732" s="59" t="s">
        <v>3891</v>
      </c>
      <c r="X1732" s="57">
        <v>16</v>
      </c>
      <c r="Y1732" s="59" t="s">
        <v>3891</v>
      </c>
      <c r="Z1732" s="59" t="s">
        <v>3891</v>
      </c>
      <c r="AA1732" s="57" t="s">
        <v>11914</v>
      </c>
      <c r="AB1732" s="60">
        <v>-71.676770000000005</v>
      </c>
      <c r="AC1732" s="60">
        <v>-35.623240000000003</v>
      </c>
      <c r="AD1732" s="57" t="s">
        <v>14110</v>
      </c>
      <c r="AE1732" s="57" t="s">
        <v>14528</v>
      </c>
      <c r="AF1732" s="57" t="s">
        <v>14150</v>
      </c>
      <c r="AG1732" s="129">
        <v>2009</v>
      </c>
      <c r="AH1732" s="121" t="e">
        <f>VLOOKUP(B1732,[1]Hoja2!$A$198:$D$323,2,FALSE)</f>
        <v>#N/A</v>
      </c>
      <c r="AI1732" s="64" t="e">
        <f>VLOOKUP(A1732,[2]Tabla!$A$2:$M$2752,2,FALSE)</f>
        <v>#N/A</v>
      </c>
    </row>
    <row r="1733" spans="1:35" ht="23.25" customHeight="1">
      <c r="A1733" s="57" t="s">
        <v>1828</v>
      </c>
      <c r="B1733" s="57">
        <v>116466</v>
      </c>
      <c r="C1733" s="57" t="s">
        <v>3891</v>
      </c>
      <c r="D1733" s="58" t="s">
        <v>3891</v>
      </c>
      <c r="E1733" s="57">
        <v>7</v>
      </c>
      <c r="F1733" s="58" t="s">
        <v>11931</v>
      </c>
      <c r="G1733" s="57" t="s">
        <v>1668</v>
      </c>
      <c r="H1733" s="57" t="s">
        <v>1</v>
      </c>
      <c r="I1733" s="57" t="s">
        <v>11908</v>
      </c>
      <c r="J1733" s="57" t="s">
        <v>14621</v>
      </c>
      <c r="K1733" s="57" t="s">
        <v>12596</v>
      </c>
      <c r="L1733" s="57" t="s">
        <v>12596</v>
      </c>
      <c r="M1733" s="57" t="s">
        <v>3940</v>
      </c>
      <c r="N1733" s="57" t="s">
        <v>3897</v>
      </c>
      <c r="O1733" s="57" t="s">
        <v>7052</v>
      </c>
      <c r="P1733" s="58" t="s">
        <v>6840</v>
      </c>
      <c r="Q1733" s="57" t="s">
        <v>6841</v>
      </c>
      <c r="R1733" s="57" t="s">
        <v>3894</v>
      </c>
      <c r="S1733" s="57" t="s">
        <v>3900</v>
      </c>
      <c r="T1733" s="57" t="s">
        <v>7053</v>
      </c>
      <c r="U1733" s="57" t="s">
        <v>11921</v>
      </c>
      <c r="V1733" s="59">
        <v>39814</v>
      </c>
      <c r="W1733" s="59" t="s">
        <v>3891</v>
      </c>
      <c r="X1733" s="57">
        <v>16</v>
      </c>
      <c r="Y1733" s="59" t="s">
        <v>3891</v>
      </c>
      <c r="Z1733" s="59" t="s">
        <v>3891</v>
      </c>
      <c r="AA1733" s="57" t="s">
        <v>11914</v>
      </c>
      <c r="AB1733" s="60">
        <v>-71.676428999999999</v>
      </c>
      <c r="AC1733" s="60">
        <v>-35.694059000000003</v>
      </c>
      <c r="AD1733" s="57" t="s">
        <v>14110</v>
      </c>
      <c r="AE1733" s="57" t="s">
        <v>14528</v>
      </c>
      <c r="AF1733" s="57" t="s">
        <v>14150</v>
      </c>
      <c r="AG1733" s="129">
        <v>2009</v>
      </c>
      <c r="AH1733" s="121" t="e">
        <f>VLOOKUP(B1733,[1]Hoja2!$A$198:$D$323,2,FALSE)</f>
        <v>#N/A</v>
      </c>
      <c r="AI1733" s="64" t="str">
        <f>VLOOKUP(A1733,[2]Tabla!$A$2:$M$2752,2,FALSE)</f>
        <v>Posta de Salud Rural Estación</v>
      </c>
    </row>
    <row r="1734" spans="1:35" ht="23.25" customHeight="1">
      <c r="A1734" s="57" t="s">
        <v>1829</v>
      </c>
      <c r="B1734" s="57">
        <v>116467</v>
      </c>
      <c r="C1734" s="57" t="s">
        <v>3891</v>
      </c>
      <c r="D1734" s="58" t="s">
        <v>3891</v>
      </c>
      <c r="E1734" s="57">
        <v>7</v>
      </c>
      <c r="F1734" s="58" t="s">
        <v>11931</v>
      </c>
      <c r="G1734" s="57" t="s">
        <v>1668</v>
      </c>
      <c r="H1734" s="57" t="s">
        <v>1</v>
      </c>
      <c r="I1734" s="57" t="s">
        <v>11908</v>
      </c>
      <c r="J1734" s="57" t="s">
        <v>14621</v>
      </c>
      <c r="K1734" s="57" t="s">
        <v>12596</v>
      </c>
      <c r="L1734" s="57" t="s">
        <v>12596</v>
      </c>
      <c r="M1734" s="57" t="s">
        <v>3940</v>
      </c>
      <c r="N1734" s="57" t="s">
        <v>3897</v>
      </c>
      <c r="O1734" s="57" t="s">
        <v>7054</v>
      </c>
      <c r="P1734" s="58" t="s">
        <v>6840</v>
      </c>
      <c r="Q1734" s="57" t="s">
        <v>6841</v>
      </c>
      <c r="R1734" s="57" t="s">
        <v>3894</v>
      </c>
      <c r="S1734" s="57" t="s">
        <v>3900</v>
      </c>
      <c r="T1734" s="57" t="s">
        <v>7055</v>
      </c>
      <c r="U1734" s="57" t="s">
        <v>11921</v>
      </c>
      <c r="V1734" s="59">
        <v>39814</v>
      </c>
      <c r="W1734" s="59" t="s">
        <v>3891</v>
      </c>
      <c r="X1734" s="57">
        <v>16</v>
      </c>
      <c r="Y1734" s="59" t="s">
        <v>3891</v>
      </c>
      <c r="Z1734" s="59" t="s">
        <v>3891</v>
      </c>
      <c r="AA1734" s="57" t="s">
        <v>11914</v>
      </c>
      <c r="AB1734" s="60">
        <v>-71.667726999999999</v>
      </c>
      <c r="AC1734" s="60">
        <v>-35.764197000000003</v>
      </c>
      <c r="AD1734" s="57" t="s">
        <v>14110</v>
      </c>
      <c r="AE1734" s="57" t="s">
        <v>14528</v>
      </c>
      <c r="AF1734" s="57" t="s">
        <v>14150</v>
      </c>
      <c r="AG1734" s="129">
        <v>2009</v>
      </c>
      <c r="AH1734" s="121" t="e">
        <f>VLOOKUP(B1734,[1]Hoja2!$A$198:$D$323,2,FALSE)</f>
        <v>#N/A</v>
      </c>
      <c r="AI1734" s="64" t="str">
        <f>VLOOKUP(A1734,[2]Tabla!$A$2:$M$2752,2,FALSE)</f>
        <v>Posta de Salud Rural Putagán</v>
      </c>
    </row>
    <row r="1735" spans="1:35" ht="23.25" customHeight="1">
      <c r="A1735" s="57" t="s">
        <v>1830</v>
      </c>
      <c r="B1735" s="57">
        <v>116468</v>
      </c>
      <c r="C1735" s="57" t="s">
        <v>3891</v>
      </c>
      <c r="D1735" s="58" t="s">
        <v>3891</v>
      </c>
      <c r="E1735" s="57">
        <v>7</v>
      </c>
      <c r="F1735" s="58" t="s">
        <v>11931</v>
      </c>
      <c r="G1735" s="57" t="s">
        <v>1668</v>
      </c>
      <c r="H1735" s="57" t="s">
        <v>1</v>
      </c>
      <c r="I1735" s="57" t="s">
        <v>11908</v>
      </c>
      <c r="J1735" s="57" t="s">
        <v>14621</v>
      </c>
      <c r="K1735" s="57" t="s">
        <v>12596</v>
      </c>
      <c r="L1735" s="57" t="s">
        <v>12596</v>
      </c>
      <c r="M1735" s="57" t="s">
        <v>3940</v>
      </c>
      <c r="N1735" s="57" t="s">
        <v>3897</v>
      </c>
      <c r="O1735" s="57" t="s">
        <v>7056</v>
      </c>
      <c r="P1735" s="58" t="s">
        <v>6840</v>
      </c>
      <c r="Q1735" s="57" t="s">
        <v>6841</v>
      </c>
      <c r="R1735" s="57" t="s">
        <v>3894</v>
      </c>
      <c r="S1735" s="57" t="s">
        <v>3900</v>
      </c>
      <c r="T1735" s="57" t="s">
        <v>7057</v>
      </c>
      <c r="U1735" s="57" t="s">
        <v>11921</v>
      </c>
      <c r="V1735" s="59">
        <v>39814</v>
      </c>
      <c r="W1735" s="59" t="s">
        <v>3891</v>
      </c>
      <c r="X1735" s="57">
        <v>16</v>
      </c>
      <c r="Y1735" s="59" t="s">
        <v>3891</v>
      </c>
      <c r="Z1735" s="59" t="s">
        <v>3891</v>
      </c>
      <c r="AA1735" s="57" t="s">
        <v>11914</v>
      </c>
      <c r="AB1735" s="60">
        <v>-71.653129000000007</v>
      </c>
      <c r="AC1735" s="60">
        <v>-35.652214999999998</v>
      </c>
      <c r="AD1735" s="57" t="s">
        <v>14110</v>
      </c>
      <c r="AE1735" s="57" t="s">
        <v>14528</v>
      </c>
      <c r="AF1735" s="57" t="s">
        <v>14150</v>
      </c>
      <c r="AG1735" s="129">
        <v>2009</v>
      </c>
      <c r="AH1735" s="121" t="e">
        <f>VLOOKUP(B1735,[1]Hoja2!$A$198:$D$323,2,FALSE)</f>
        <v>#N/A</v>
      </c>
      <c r="AI1735" s="64" t="e">
        <f>VLOOKUP(A1735,[2]Tabla!$A$2:$M$2752,2,FALSE)</f>
        <v>#N/A</v>
      </c>
    </row>
    <row r="1736" spans="1:35" ht="23.25" customHeight="1">
      <c r="A1736" s="57" t="s">
        <v>1831</v>
      </c>
      <c r="B1736" s="57">
        <v>116469</v>
      </c>
      <c r="C1736" s="57" t="s">
        <v>3891</v>
      </c>
      <c r="D1736" s="58" t="s">
        <v>3891</v>
      </c>
      <c r="E1736" s="57">
        <v>7</v>
      </c>
      <c r="F1736" s="58" t="s">
        <v>11931</v>
      </c>
      <c r="G1736" s="57" t="s">
        <v>1668</v>
      </c>
      <c r="H1736" s="57" t="s">
        <v>1</v>
      </c>
      <c r="I1736" s="57" t="s">
        <v>11908</v>
      </c>
      <c r="J1736" s="57" t="s">
        <v>14621</v>
      </c>
      <c r="K1736" s="57" t="s">
        <v>12596</v>
      </c>
      <c r="L1736" s="57" t="s">
        <v>12596</v>
      </c>
      <c r="M1736" s="57" t="s">
        <v>3940</v>
      </c>
      <c r="N1736" s="57" t="s">
        <v>3897</v>
      </c>
      <c r="O1736" s="57" t="s">
        <v>7058</v>
      </c>
      <c r="P1736" s="58" t="s">
        <v>6840</v>
      </c>
      <c r="Q1736" s="57" t="s">
        <v>6841</v>
      </c>
      <c r="R1736" s="57" t="s">
        <v>3894</v>
      </c>
      <c r="S1736" s="57" t="s">
        <v>3900</v>
      </c>
      <c r="T1736" s="57" t="s">
        <v>7059</v>
      </c>
      <c r="U1736" s="57" t="s">
        <v>11921</v>
      </c>
      <c r="V1736" s="59">
        <v>39814</v>
      </c>
      <c r="W1736" s="59" t="s">
        <v>3891</v>
      </c>
      <c r="X1736" s="57">
        <v>16</v>
      </c>
      <c r="Y1736" s="59" t="s">
        <v>3891</v>
      </c>
      <c r="Z1736" s="59" t="s">
        <v>3891</v>
      </c>
      <c r="AA1736" s="57" t="s">
        <v>11914</v>
      </c>
      <c r="AB1736" s="60">
        <v>-71.579380999999998</v>
      </c>
      <c r="AC1736" s="60">
        <v>-35.652369999999998</v>
      </c>
      <c r="AD1736" s="57" t="s">
        <v>14110</v>
      </c>
      <c r="AE1736" s="57" t="s">
        <v>14528</v>
      </c>
      <c r="AF1736" s="57" t="s">
        <v>14150</v>
      </c>
      <c r="AG1736" s="129">
        <v>2009</v>
      </c>
      <c r="AH1736" s="121" t="e">
        <f>VLOOKUP(B1736,[1]Hoja2!$A$198:$D$323,2,FALSE)</f>
        <v>#N/A</v>
      </c>
      <c r="AI1736" s="64" t="str">
        <f>VLOOKUP(A1736,[2]Tabla!$A$2:$M$2752,2,FALSE)</f>
        <v>Posta de Salud Rural Peñuelas</v>
      </c>
    </row>
    <row r="1737" spans="1:35" ht="23.25" customHeight="1">
      <c r="A1737" s="57" t="s">
        <v>1832</v>
      </c>
      <c r="B1737" s="57">
        <v>116470</v>
      </c>
      <c r="C1737" s="57" t="s">
        <v>3891</v>
      </c>
      <c r="D1737" s="58" t="s">
        <v>3891</v>
      </c>
      <c r="E1737" s="57">
        <v>7</v>
      </c>
      <c r="F1737" s="57" t="s">
        <v>11931</v>
      </c>
      <c r="G1737" s="57" t="s">
        <v>1668</v>
      </c>
      <c r="H1737" s="57" t="s">
        <v>1</v>
      </c>
      <c r="I1737" s="57" t="s">
        <v>11908</v>
      </c>
      <c r="J1737" s="57" t="s">
        <v>14621</v>
      </c>
      <c r="K1737" s="57" t="s">
        <v>12596</v>
      </c>
      <c r="L1737" s="57" t="s">
        <v>12596</v>
      </c>
      <c r="M1737" s="57" t="s">
        <v>3940</v>
      </c>
      <c r="N1737" s="57" t="s">
        <v>3897</v>
      </c>
      <c r="O1737" s="57" t="s">
        <v>7060</v>
      </c>
      <c r="P1737" s="58" t="s">
        <v>6864</v>
      </c>
      <c r="Q1737" s="57" t="s">
        <v>6865</v>
      </c>
      <c r="R1737" s="57" t="s">
        <v>3894</v>
      </c>
      <c r="S1737" s="57" t="s">
        <v>3900</v>
      </c>
      <c r="T1737" s="57" t="s">
        <v>7061</v>
      </c>
      <c r="U1737" s="57">
        <v>56680264</v>
      </c>
      <c r="V1737" s="59">
        <v>39814</v>
      </c>
      <c r="W1737" s="59" t="s">
        <v>3891</v>
      </c>
      <c r="X1737" s="57">
        <v>16</v>
      </c>
      <c r="Y1737" s="59" t="s">
        <v>3891</v>
      </c>
      <c r="Z1737" s="59" t="s">
        <v>3891</v>
      </c>
      <c r="AA1737" s="57" t="s">
        <v>11914</v>
      </c>
      <c r="AB1737" s="60">
        <v>-71.540025</v>
      </c>
      <c r="AC1737" s="60">
        <v>-35.617573999999998</v>
      </c>
      <c r="AD1737" s="57" t="s">
        <v>14110</v>
      </c>
      <c r="AE1737" s="57" t="s">
        <v>14528</v>
      </c>
      <c r="AF1737" s="57" t="s">
        <v>14150</v>
      </c>
      <c r="AG1737" s="129">
        <v>2009</v>
      </c>
      <c r="AH1737" s="121" t="e">
        <f>VLOOKUP(B1737,[1]Hoja2!$A$198:$D$323,2,FALSE)</f>
        <v>#N/A</v>
      </c>
      <c r="AI1737" s="64" t="str">
        <f>VLOOKUP(A1737,[2]Tabla!$A$2:$M$2752,2,FALSE)</f>
        <v>Posta de Salud Rural Orilla de Maule</v>
      </c>
    </row>
    <row r="1738" spans="1:35" ht="23.25" customHeight="1">
      <c r="A1738" s="57" t="s">
        <v>1833</v>
      </c>
      <c r="B1738" s="57">
        <v>116471</v>
      </c>
      <c r="C1738" s="57" t="s">
        <v>3891</v>
      </c>
      <c r="D1738" s="58" t="s">
        <v>3891</v>
      </c>
      <c r="E1738" s="57">
        <v>7</v>
      </c>
      <c r="F1738" s="57" t="s">
        <v>11931</v>
      </c>
      <c r="G1738" s="57" t="s">
        <v>1668</v>
      </c>
      <c r="H1738" s="57" t="s">
        <v>1</v>
      </c>
      <c r="I1738" s="57" t="s">
        <v>11908</v>
      </c>
      <c r="J1738" s="57" t="s">
        <v>14621</v>
      </c>
      <c r="K1738" s="57" t="s">
        <v>12596</v>
      </c>
      <c r="L1738" s="57" t="s">
        <v>12596</v>
      </c>
      <c r="M1738" s="57" t="s">
        <v>3940</v>
      </c>
      <c r="N1738" s="57" t="s">
        <v>3897</v>
      </c>
      <c r="O1738" s="57" t="s">
        <v>7062</v>
      </c>
      <c r="P1738" s="58" t="s">
        <v>6864</v>
      </c>
      <c r="Q1738" s="57" t="s">
        <v>6865</v>
      </c>
      <c r="R1738" s="57" t="s">
        <v>3894</v>
      </c>
      <c r="S1738" s="57" t="s">
        <v>3900</v>
      </c>
      <c r="T1738" s="57" t="s">
        <v>7063</v>
      </c>
      <c r="U1738" s="57">
        <v>56680258</v>
      </c>
      <c r="V1738" s="59">
        <v>39814</v>
      </c>
      <c r="W1738" s="59" t="s">
        <v>3891</v>
      </c>
      <c r="X1738" s="57">
        <v>16</v>
      </c>
      <c r="Y1738" s="59" t="s">
        <v>3891</v>
      </c>
      <c r="Z1738" s="59" t="s">
        <v>3891</v>
      </c>
      <c r="AA1738" s="57" t="s">
        <v>11914</v>
      </c>
      <c r="AB1738" s="60">
        <v>-71.506201000000004</v>
      </c>
      <c r="AC1738" s="60">
        <v>-35.650604999999999</v>
      </c>
      <c r="AD1738" s="57" t="s">
        <v>14110</v>
      </c>
      <c r="AE1738" s="57" t="s">
        <v>14528</v>
      </c>
      <c r="AF1738" s="57" t="s">
        <v>14150</v>
      </c>
      <c r="AG1738" s="129">
        <v>2009</v>
      </c>
      <c r="AH1738" s="121" t="e">
        <f>VLOOKUP(B1738,[1]Hoja2!$A$198:$D$323,2,FALSE)</f>
        <v>#N/A</v>
      </c>
      <c r="AI1738" s="64" t="e">
        <f>VLOOKUP(A1738,[2]Tabla!$A$2:$M$2752,2,FALSE)</f>
        <v>#N/A</v>
      </c>
    </row>
    <row r="1739" spans="1:35" ht="23.25" customHeight="1">
      <c r="A1739" s="57" t="s">
        <v>1834</v>
      </c>
      <c r="B1739" s="57">
        <v>116472</v>
      </c>
      <c r="C1739" s="57" t="s">
        <v>3891</v>
      </c>
      <c r="D1739" s="58" t="s">
        <v>3891</v>
      </c>
      <c r="E1739" s="57">
        <v>7</v>
      </c>
      <c r="F1739" s="58" t="s">
        <v>11931</v>
      </c>
      <c r="G1739" s="57" t="s">
        <v>1668</v>
      </c>
      <c r="H1739" s="57" t="s">
        <v>1</v>
      </c>
      <c r="I1739" s="57" t="s">
        <v>11908</v>
      </c>
      <c r="J1739" s="57" t="s">
        <v>14621</v>
      </c>
      <c r="K1739" s="57" t="s">
        <v>12596</v>
      </c>
      <c r="L1739" s="57" t="s">
        <v>12596</v>
      </c>
      <c r="M1739" s="57" t="s">
        <v>3940</v>
      </c>
      <c r="N1739" s="57" t="s">
        <v>3897</v>
      </c>
      <c r="O1739" s="57" t="s">
        <v>7064</v>
      </c>
      <c r="P1739" s="58" t="s">
        <v>6860</v>
      </c>
      <c r="Q1739" s="57" t="s">
        <v>6861</v>
      </c>
      <c r="R1739" s="57" t="s">
        <v>3894</v>
      </c>
      <c r="S1739" s="57" t="s">
        <v>3900</v>
      </c>
      <c r="T1739" s="57" t="s">
        <v>7065</v>
      </c>
      <c r="U1739" s="57" t="s">
        <v>11921</v>
      </c>
      <c r="V1739" s="59">
        <v>39814</v>
      </c>
      <c r="W1739" s="59" t="s">
        <v>3891</v>
      </c>
      <c r="X1739" s="57">
        <v>16</v>
      </c>
      <c r="Y1739" s="59" t="s">
        <v>3891</v>
      </c>
      <c r="Z1739" s="59" t="s">
        <v>3891</v>
      </c>
      <c r="AA1739" s="57" t="s">
        <v>11914</v>
      </c>
      <c r="AB1739" s="60">
        <v>-71.401989999999998</v>
      </c>
      <c r="AC1739" s="60">
        <v>-35.636881000000002</v>
      </c>
      <c r="AD1739" s="57" t="s">
        <v>14110</v>
      </c>
      <c r="AE1739" s="57" t="s">
        <v>14528</v>
      </c>
      <c r="AF1739" s="57" t="s">
        <v>14150</v>
      </c>
      <c r="AG1739" s="129">
        <v>2009</v>
      </c>
      <c r="AH1739" s="121" t="e">
        <f>VLOOKUP(B1739,[1]Hoja2!$A$198:$D$323,2,FALSE)</f>
        <v>#N/A</v>
      </c>
      <c r="AI1739" s="64" t="str">
        <f>VLOOKUP(A1739,[2]Tabla!$A$2:$M$2752,2,FALSE)</f>
        <v>Posta de Salud Rural Maule Sur</v>
      </c>
    </row>
    <row r="1740" spans="1:35" ht="23.25" customHeight="1">
      <c r="A1740" s="57" t="s">
        <v>1835</v>
      </c>
      <c r="B1740" s="57">
        <v>116473</v>
      </c>
      <c r="C1740" s="57" t="s">
        <v>3891</v>
      </c>
      <c r="D1740" s="58" t="s">
        <v>3891</v>
      </c>
      <c r="E1740" s="57">
        <v>7</v>
      </c>
      <c r="F1740" s="58" t="s">
        <v>11931</v>
      </c>
      <c r="G1740" s="57" t="s">
        <v>1668</v>
      </c>
      <c r="H1740" s="57" t="s">
        <v>1</v>
      </c>
      <c r="I1740" s="57" t="s">
        <v>11908</v>
      </c>
      <c r="J1740" s="57" t="s">
        <v>14621</v>
      </c>
      <c r="K1740" s="57" t="s">
        <v>12596</v>
      </c>
      <c r="L1740" s="57" t="s">
        <v>12596</v>
      </c>
      <c r="M1740" s="57" t="s">
        <v>3940</v>
      </c>
      <c r="N1740" s="57" t="s">
        <v>3897</v>
      </c>
      <c r="O1740" s="57" t="s">
        <v>7066</v>
      </c>
      <c r="P1740" s="58" t="s">
        <v>6769</v>
      </c>
      <c r="Q1740" s="57" t="s">
        <v>4510</v>
      </c>
      <c r="R1740" s="57" t="s">
        <v>3894</v>
      </c>
      <c r="S1740" s="57" t="s">
        <v>3900</v>
      </c>
      <c r="T1740" s="57" t="s">
        <v>7067</v>
      </c>
      <c r="U1740" s="57" t="s">
        <v>11921</v>
      </c>
      <c r="V1740" s="59">
        <v>39814</v>
      </c>
      <c r="W1740" s="59" t="s">
        <v>3891</v>
      </c>
      <c r="X1740" s="57">
        <v>16</v>
      </c>
      <c r="Y1740" s="59" t="s">
        <v>3891</v>
      </c>
      <c r="Z1740" s="59" t="s">
        <v>3891</v>
      </c>
      <c r="AA1740" s="57" t="s">
        <v>11914</v>
      </c>
      <c r="AB1740" s="60">
        <v>-71.742992000000001</v>
      </c>
      <c r="AC1740" s="60">
        <v>-35.803739</v>
      </c>
      <c r="AD1740" s="57" t="s">
        <v>14110</v>
      </c>
      <c r="AE1740" s="57" t="s">
        <v>14528</v>
      </c>
      <c r="AF1740" s="57" t="s">
        <v>14150</v>
      </c>
      <c r="AG1740" s="129">
        <v>2009</v>
      </c>
      <c r="AH1740" s="121" t="e">
        <f>VLOOKUP(B1740,[1]Hoja2!$A$198:$D$323,2,FALSE)</f>
        <v>#N/A</v>
      </c>
      <c r="AI1740" s="64" t="e">
        <f>VLOOKUP(A1740,[2]Tabla!$A$2:$M$2752,2,FALSE)</f>
        <v>#N/A</v>
      </c>
    </row>
    <row r="1741" spans="1:35" ht="23.25" customHeight="1">
      <c r="A1741" s="57" t="s">
        <v>1836</v>
      </c>
      <c r="B1741" s="57">
        <v>116474</v>
      </c>
      <c r="C1741" s="57" t="s">
        <v>3891</v>
      </c>
      <c r="D1741" s="58" t="s">
        <v>3891</v>
      </c>
      <c r="E1741" s="57">
        <v>7</v>
      </c>
      <c r="F1741" s="58" t="s">
        <v>11931</v>
      </c>
      <c r="G1741" s="57" t="s">
        <v>1668</v>
      </c>
      <c r="H1741" s="57" t="s">
        <v>1</v>
      </c>
      <c r="I1741" s="57" t="s">
        <v>11908</v>
      </c>
      <c r="J1741" s="57" t="s">
        <v>14621</v>
      </c>
      <c r="K1741" s="57" t="s">
        <v>12596</v>
      </c>
      <c r="L1741" s="57" t="s">
        <v>12596</v>
      </c>
      <c r="M1741" s="57" t="s">
        <v>3940</v>
      </c>
      <c r="N1741" s="57" t="s">
        <v>3897</v>
      </c>
      <c r="O1741" s="57" t="s">
        <v>7068</v>
      </c>
      <c r="P1741" s="58" t="s">
        <v>6769</v>
      </c>
      <c r="Q1741" s="57" t="s">
        <v>4510</v>
      </c>
      <c r="R1741" s="57" t="s">
        <v>3894</v>
      </c>
      <c r="S1741" s="57" t="s">
        <v>3900</v>
      </c>
      <c r="T1741" s="57" t="s">
        <v>7069</v>
      </c>
      <c r="U1741" s="57" t="s">
        <v>11921</v>
      </c>
      <c r="V1741" s="59">
        <v>39814</v>
      </c>
      <c r="W1741" s="59" t="s">
        <v>3891</v>
      </c>
      <c r="X1741" s="57">
        <v>16</v>
      </c>
      <c r="Y1741" s="59" t="s">
        <v>3891</v>
      </c>
      <c r="Z1741" s="59" t="s">
        <v>3891</v>
      </c>
      <c r="AA1741" s="57" t="s">
        <v>11914</v>
      </c>
      <c r="AB1741" s="60">
        <v>-71.289417999999998</v>
      </c>
      <c r="AC1741" s="60">
        <v>-35.905895999999998</v>
      </c>
      <c r="AD1741" s="57" t="s">
        <v>14110</v>
      </c>
      <c r="AE1741" s="57" t="s">
        <v>14528</v>
      </c>
      <c r="AF1741" s="57" t="s">
        <v>14150</v>
      </c>
      <c r="AG1741" s="129">
        <v>2009</v>
      </c>
      <c r="AH1741" s="121" t="e">
        <f>VLOOKUP(B1741,[1]Hoja2!$A$198:$D$323,2,FALSE)</f>
        <v>#N/A</v>
      </c>
      <c r="AI1741" s="64" t="str">
        <f>VLOOKUP(A1741,[2]Tabla!$A$2:$M$2752,2,FALSE)</f>
        <v>Posta de Salud Rural Embalse Ancoa</v>
      </c>
    </row>
    <row r="1742" spans="1:35" ht="23.25" customHeight="1">
      <c r="A1742" s="57" t="s">
        <v>1837</v>
      </c>
      <c r="B1742" s="57">
        <v>116475</v>
      </c>
      <c r="C1742" s="57" t="s">
        <v>3891</v>
      </c>
      <c r="D1742" s="58" t="s">
        <v>3891</v>
      </c>
      <c r="E1742" s="57">
        <v>7</v>
      </c>
      <c r="F1742" s="58" t="s">
        <v>11931</v>
      </c>
      <c r="G1742" s="57" t="s">
        <v>1668</v>
      </c>
      <c r="H1742" s="57" t="s">
        <v>1</v>
      </c>
      <c r="I1742" s="57" t="s">
        <v>11908</v>
      </c>
      <c r="J1742" s="57" t="s">
        <v>14621</v>
      </c>
      <c r="K1742" s="57" t="s">
        <v>12596</v>
      </c>
      <c r="L1742" s="57" t="s">
        <v>12596</v>
      </c>
      <c r="M1742" s="57" t="s">
        <v>3940</v>
      </c>
      <c r="N1742" s="57" t="s">
        <v>3897</v>
      </c>
      <c r="O1742" s="57" t="s">
        <v>7070</v>
      </c>
      <c r="P1742" s="58" t="s">
        <v>6771</v>
      </c>
      <c r="Q1742" s="57" t="s">
        <v>6772</v>
      </c>
      <c r="R1742" s="57" t="s">
        <v>3894</v>
      </c>
      <c r="S1742" s="57" t="s">
        <v>3900</v>
      </c>
      <c r="T1742" s="57" t="s">
        <v>7071</v>
      </c>
      <c r="U1742" s="57" t="s">
        <v>11921</v>
      </c>
      <c r="V1742" s="59">
        <v>39814</v>
      </c>
      <c r="W1742" s="59" t="s">
        <v>3891</v>
      </c>
      <c r="X1742" s="57">
        <v>16</v>
      </c>
      <c r="Y1742" s="59" t="s">
        <v>3891</v>
      </c>
      <c r="Z1742" s="59" t="s">
        <v>3891</v>
      </c>
      <c r="AA1742" s="57" t="s">
        <v>11914</v>
      </c>
      <c r="AB1742" s="60">
        <v>-71.863037000000006</v>
      </c>
      <c r="AC1742" s="60">
        <v>-35.545650000000002</v>
      </c>
      <c r="AD1742" s="57" t="s">
        <v>14110</v>
      </c>
      <c r="AE1742" s="57" t="s">
        <v>14528</v>
      </c>
      <c r="AF1742" s="57" t="s">
        <v>14150</v>
      </c>
      <c r="AG1742" s="129">
        <v>2009</v>
      </c>
      <c r="AH1742" s="121" t="e">
        <f>VLOOKUP(B1742,[1]Hoja2!$A$198:$D$323,2,FALSE)</f>
        <v>#N/A</v>
      </c>
      <c r="AI1742" s="64" t="str">
        <f>VLOOKUP(A1742,[2]Tabla!$A$2:$M$2752,2,FALSE)</f>
        <v>Posta de Salud Rural Peumal</v>
      </c>
    </row>
    <row r="1743" spans="1:35" ht="23.25" customHeight="1">
      <c r="A1743" s="57" t="s">
        <v>1838</v>
      </c>
      <c r="B1743" s="57">
        <v>116476</v>
      </c>
      <c r="C1743" s="57" t="s">
        <v>3891</v>
      </c>
      <c r="D1743" s="58" t="s">
        <v>3891</v>
      </c>
      <c r="E1743" s="57">
        <v>7</v>
      </c>
      <c r="F1743" s="58" t="s">
        <v>11931</v>
      </c>
      <c r="G1743" s="57" t="s">
        <v>1668</v>
      </c>
      <c r="H1743" s="57" t="s">
        <v>1</v>
      </c>
      <c r="I1743" s="57" t="s">
        <v>11908</v>
      </c>
      <c r="J1743" s="57" t="s">
        <v>14621</v>
      </c>
      <c r="K1743" s="57" t="s">
        <v>12596</v>
      </c>
      <c r="L1743" s="57" t="s">
        <v>12596</v>
      </c>
      <c r="M1743" s="57" t="s">
        <v>3940</v>
      </c>
      <c r="N1743" s="57" t="s">
        <v>3897</v>
      </c>
      <c r="O1743" s="57" t="s">
        <v>7072</v>
      </c>
      <c r="P1743" s="58" t="s">
        <v>6769</v>
      </c>
      <c r="Q1743" s="57" t="s">
        <v>4510</v>
      </c>
      <c r="R1743" s="57" t="s">
        <v>3894</v>
      </c>
      <c r="S1743" s="57" t="s">
        <v>3900</v>
      </c>
      <c r="T1743" s="57" t="s">
        <v>7073</v>
      </c>
      <c r="U1743" s="57" t="s">
        <v>11921</v>
      </c>
      <c r="V1743" s="59">
        <v>39814</v>
      </c>
      <c r="W1743" s="59" t="s">
        <v>3891</v>
      </c>
      <c r="X1743" s="57">
        <v>16</v>
      </c>
      <c r="Y1743" s="59" t="s">
        <v>3891</v>
      </c>
      <c r="Z1743" s="59" t="s">
        <v>3891</v>
      </c>
      <c r="AA1743" s="57" t="s">
        <v>11914</v>
      </c>
      <c r="AB1743" s="60">
        <v>-71.388493999999994</v>
      </c>
      <c r="AC1743" s="60">
        <v>-35.981721999999998</v>
      </c>
      <c r="AD1743" s="57" t="s">
        <v>14110</v>
      </c>
      <c r="AE1743" s="57" t="s">
        <v>14528</v>
      </c>
      <c r="AF1743" s="57" t="s">
        <v>14150</v>
      </c>
      <c r="AG1743" s="129">
        <v>2009</v>
      </c>
      <c r="AH1743" s="121" t="e">
        <f>VLOOKUP(B1743,[1]Hoja2!$A$198:$D$323,2,FALSE)</f>
        <v>#N/A</v>
      </c>
      <c r="AI1743" s="64" t="str">
        <f>VLOOKUP(A1743,[2]Tabla!$A$2:$M$2752,2,FALSE)</f>
        <v>Posta de Salud Rural Vega de Salas</v>
      </c>
    </row>
    <row r="1744" spans="1:35" ht="23.25" customHeight="1">
      <c r="A1744" s="57" t="s">
        <v>1839</v>
      </c>
      <c r="B1744" s="57">
        <v>116477</v>
      </c>
      <c r="C1744" s="57" t="s">
        <v>3891</v>
      </c>
      <c r="D1744" s="58" t="s">
        <v>3891</v>
      </c>
      <c r="E1744" s="57">
        <v>7</v>
      </c>
      <c r="F1744" s="58" t="s">
        <v>11931</v>
      </c>
      <c r="G1744" s="57" t="s">
        <v>1668</v>
      </c>
      <c r="H1744" s="57" t="s">
        <v>1</v>
      </c>
      <c r="I1744" s="57" t="s">
        <v>11908</v>
      </c>
      <c r="J1744" s="57" t="s">
        <v>14621</v>
      </c>
      <c r="K1744" s="57" t="s">
        <v>12596</v>
      </c>
      <c r="L1744" s="57" t="s">
        <v>12596</v>
      </c>
      <c r="M1744" s="57" t="s">
        <v>3940</v>
      </c>
      <c r="N1744" s="57" t="s">
        <v>3897</v>
      </c>
      <c r="O1744" s="57" t="s">
        <v>7074</v>
      </c>
      <c r="P1744" s="58" t="s">
        <v>6769</v>
      </c>
      <c r="Q1744" s="57" t="s">
        <v>4510</v>
      </c>
      <c r="R1744" s="57" t="s">
        <v>3894</v>
      </c>
      <c r="S1744" s="57" t="s">
        <v>3900</v>
      </c>
      <c r="T1744" s="57" t="s">
        <v>7075</v>
      </c>
      <c r="U1744" s="57" t="s">
        <v>11921</v>
      </c>
      <c r="V1744" s="59">
        <v>39814</v>
      </c>
      <c r="W1744" s="59" t="s">
        <v>3891</v>
      </c>
      <c r="X1744" s="57">
        <v>16</v>
      </c>
      <c r="Y1744" s="59" t="s">
        <v>3891</v>
      </c>
      <c r="Z1744" s="59" t="s">
        <v>3891</v>
      </c>
      <c r="AA1744" s="57" t="s">
        <v>11914</v>
      </c>
      <c r="AB1744" s="60">
        <v>-71.236523000000005</v>
      </c>
      <c r="AC1744" s="60">
        <v>-35.865755999999998</v>
      </c>
      <c r="AD1744" s="57" t="s">
        <v>14110</v>
      </c>
      <c r="AE1744" s="57" t="s">
        <v>14528</v>
      </c>
      <c r="AF1744" s="57" t="s">
        <v>14150</v>
      </c>
      <c r="AG1744" s="129">
        <v>2009</v>
      </c>
      <c r="AH1744" s="121" t="e">
        <f>VLOOKUP(B1744,[1]Hoja2!$A$198:$D$323,2,FALSE)</f>
        <v>#N/A</v>
      </c>
      <c r="AI1744" s="64" t="str">
        <f>VLOOKUP(A1744,[2]Tabla!$A$2:$M$2752,2,FALSE)</f>
        <v>Posta de Salud Rural Chupallar</v>
      </c>
    </row>
    <row r="1745" spans="1:35" ht="23.25" customHeight="1">
      <c r="A1745" s="57" t="s">
        <v>1840</v>
      </c>
      <c r="B1745" s="57">
        <v>116478</v>
      </c>
      <c r="C1745" s="57" t="s">
        <v>3891</v>
      </c>
      <c r="D1745" s="58" t="s">
        <v>3891</v>
      </c>
      <c r="E1745" s="57">
        <v>7</v>
      </c>
      <c r="F1745" s="58" t="s">
        <v>11931</v>
      </c>
      <c r="G1745" s="57" t="s">
        <v>1668</v>
      </c>
      <c r="H1745" s="57" t="s">
        <v>1</v>
      </c>
      <c r="I1745" s="57" t="s">
        <v>11908</v>
      </c>
      <c r="J1745" s="57" t="s">
        <v>14621</v>
      </c>
      <c r="K1745" s="57" t="s">
        <v>12596</v>
      </c>
      <c r="L1745" s="57" t="s">
        <v>12596</v>
      </c>
      <c r="M1745" s="57" t="s">
        <v>3940</v>
      </c>
      <c r="N1745" s="57" t="s">
        <v>3897</v>
      </c>
      <c r="O1745" s="57" t="s">
        <v>7076</v>
      </c>
      <c r="P1745" s="58" t="s">
        <v>6769</v>
      </c>
      <c r="Q1745" s="57" t="s">
        <v>4510</v>
      </c>
      <c r="R1745" s="57" t="s">
        <v>3894</v>
      </c>
      <c r="S1745" s="57" t="s">
        <v>3900</v>
      </c>
      <c r="T1745" s="57" t="s">
        <v>7077</v>
      </c>
      <c r="U1745" s="57" t="s">
        <v>11921</v>
      </c>
      <c r="V1745" s="59">
        <v>39814</v>
      </c>
      <c r="W1745" s="59" t="s">
        <v>3891</v>
      </c>
      <c r="X1745" s="57">
        <v>16</v>
      </c>
      <c r="Y1745" s="59" t="s">
        <v>3891</v>
      </c>
      <c r="Z1745" s="59" t="s">
        <v>3891</v>
      </c>
      <c r="AA1745" s="57" t="s">
        <v>11914</v>
      </c>
      <c r="AB1745" s="60">
        <v>-71.324327999999994</v>
      </c>
      <c r="AC1745" s="60">
        <v>-36.133076000000003</v>
      </c>
      <c r="AD1745" s="57" t="s">
        <v>14110</v>
      </c>
      <c r="AE1745" s="57" t="s">
        <v>14528</v>
      </c>
      <c r="AF1745" s="57" t="s">
        <v>14150</v>
      </c>
      <c r="AG1745" s="129">
        <v>2009</v>
      </c>
      <c r="AH1745" s="121" t="e">
        <f>VLOOKUP(B1745,[1]Hoja2!$A$198:$D$323,2,FALSE)</f>
        <v>#N/A</v>
      </c>
      <c r="AI1745" s="64" t="str">
        <f>VLOOKUP(A1745,[2]Tabla!$A$2:$M$2752,2,FALSE)</f>
        <v>Posta de Salud Rural Los Hualles</v>
      </c>
    </row>
    <row r="1746" spans="1:35" ht="23.25" customHeight="1">
      <c r="A1746" s="57" t="s">
        <v>1841</v>
      </c>
      <c r="B1746" s="57">
        <v>116479</v>
      </c>
      <c r="C1746" s="57" t="s">
        <v>3891</v>
      </c>
      <c r="D1746" s="58" t="s">
        <v>3891</v>
      </c>
      <c r="E1746" s="57">
        <v>7</v>
      </c>
      <c r="F1746" s="58" t="s">
        <v>11931</v>
      </c>
      <c r="G1746" s="57" t="s">
        <v>1668</v>
      </c>
      <c r="H1746" s="57" t="s">
        <v>1</v>
      </c>
      <c r="I1746" s="57" t="s">
        <v>11908</v>
      </c>
      <c r="J1746" s="57" t="s">
        <v>14621</v>
      </c>
      <c r="K1746" s="57" t="s">
        <v>12596</v>
      </c>
      <c r="L1746" s="57" t="s">
        <v>12596</v>
      </c>
      <c r="M1746" s="57" t="s">
        <v>3940</v>
      </c>
      <c r="N1746" s="57" t="s">
        <v>3897</v>
      </c>
      <c r="O1746" s="57" t="s">
        <v>7078</v>
      </c>
      <c r="P1746" s="58" t="s">
        <v>6739</v>
      </c>
      <c r="Q1746" s="57" t="s">
        <v>6740</v>
      </c>
      <c r="R1746" s="57" t="s">
        <v>3894</v>
      </c>
      <c r="S1746" s="57" t="s">
        <v>3900</v>
      </c>
      <c r="T1746" s="57" t="s">
        <v>7079</v>
      </c>
      <c r="U1746" s="57" t="s">
        <v>11921</v>
      </c>
      <c r="V1746" s="59">
        <v>39814</v>
      </c>
      <c r="W1746" s="59" t="s">
        <v>3891</v>
      </c>
      <c r="X1746" s="57">
        <v>16</v>
      </c>
      <c r="Y1746" s="59" t="s">
        <v>3891</v>
      </c>
      <c r="Z1746" s="59" t="s">
        <v>3891</v>
      </c>
      <c r="AA1746" s="57" t="s">
        <v>11914</v>
      </c>
      <c r="AB1746" s="60">
        <v>-72.479910000000004</v>
      </c>
      <c r="AC1746" s="60">
        <v>-35.451224000000003</v>
      </c>
      <c r="AD1746" s="57" t="s">
        <v>14110</v>
      </c>
      <c r="AE1746" s="57" t="s">
        <v>14528</v>
      </c>
      <c r="AF1746" s="57" t="s">
        <v>14150</v>
      </c>
      <c r="AG1746" s="129">
        <v>2009</v>
      </c>
      <c r="AH1746" s="121" t="e">
        <f>VLOOKUP(B1746,[1]Hoja2!$A$198:$D$323,2,FALSE)</f>
        <v>#N/A</v>
      </c>
      <c r="AI1746" s="64" t="str">
        <f>VLOOKUP(A1746,[2]Tabla!$A$2:$M$2752,2,FALSE)</f>
        <v>Posta de Salud Rural Las Cañas</v>
      </c>
    </row>
    <row r="1747" spans="1:35" ht="23.25" customHeight="1">
      <c r="A1747" s="57" t="s">
        <v>1842</v>
      </c>
      <c r="B1747" s="57">
        <v>116480</v>
      </c>
      <c r="C1747" s="57" t="s">
        <v>3891</v>
      </c>
      <c r="D1747" s="58" t="s">
        <v>3891</v>
      </c>
      <c r="E1747" s="57">
        <v>7</v>
      </c>
      <c r="F1747" s="58" t="s">
        <v>11931</v>
      </c>
      <c r="G1747" s="57" t="s">
        <v>1668</v>
      </c>
      <c r="H1747" s="57" t="s">
        <v>1</v>
      </c>
      <c r="I1747" s="57" t="s">
        <v>11908</v>
      </c>
      <c r="J1747" s="57" t="s">
        <v>14621</v>
      </c>
      <c r="K1747" s="57" t="s">
        <v>12596</v>
      </c>
      <c r="L1747" s="57" t="s">
        <v>12596</v>
      </c>
      <c r="M1747" s="57" t="s">
        <v>3940</v>
      </c>
      <c r="N1747" s="57" t="s">
        <v>3897</v>
      </c>
      <c r="O1747" s="57" t="s">
        <v>7080</v>
      </c>
      <c r="P1747" s="58" t="s">
        <v>6870</v>
      </c>
      <c r="Q1747" s="57" t="s">
        <v>6871</v>
      </c>
      <c r="R1747" s="57" t="s">
        <v>3894</v>
      </c>
      <c r="S1747" s="57" t="s">
        <v>3900</v>
      </c>
      <c r="T1747" s="57" t="s">
        <v>7081</v>
      </c>
      <c r="U1747" s="57" t="s">
        <v>11921</v>
      </c>
      <c r="V1747" s="59">
        <v>39814</v>
      </c>
      <c r="W1747" s="59" t="s">
        <v>3891</v>
      </c>
      <c r="X1747" s="57">
        <v>16</v>
      </c>
      <c r="Y1747" s="59" t="s">
        <v>3891</v>
      </c>
      <c r="Z1747" s="59" t="s">
        <v>3891</v>
      </c>
      <c r="AA1747" s="57" t="s">
        <v>11914</v>
      </c>
      <c r="AB1747" s="60">
        <v>-71.645207999999997</v>
      </c>
      <c r="AC1747" s="60">
        <v>-35.918731999999999</v>
      </c>
      <c r="AD1747" s="57" t="s">
        <v>14110</v>
      </c>
      <c r="AE1747" s="57" t="s">
        <v>14528</v>
      </c>
      <c r="AF1747" s="57" t="s">
        <v>14150</v>
      </c>
      <c r="AG1747" s="129">
        <v>2009</v>
      </c>
      <c r="AH1747" s="121" t="e">
        <f>VLOOKUP(B1747,[1]Hoja2!$A$198:$D$323,2,FALSE)</f>
        <v>#N/A</v>
      </c>
      <c r="AI1747" s="64" t="str">
        <f>VLOOKUP(A1747,[2]Tabla!$A$2:$M$2752,2,FALSE)</f>
        <v>Posta de Salud Rural Miraflores</v>
      </c>
    </row>
    <row r="1748" spans="1:35" ht="23.25" customHeight="1">
      <c r="A1748" s="57" t="s">
        <v>1843</v>
      </c>
      <c r="B1748" s="57">
        <v>116481</v>
      </c>
      <c r="C1748" s="57" t="s">
        <v>3891</v>
      </c>
      <c r="D1748" s="58" t="s">
        <v>3891</v>
      </c>
      <c r="E1748" s="57">
        <v>7</v>
      </c>
      <c r="F1748" s="58" t="s">
        <v>11931</v>
      </c>
      <c r="G1748" s="57" t="s">
        <v>1668</v>
      </c>
      <c r="H1748" s="57" t="s">
        <v>1</v>
      </c>
      <c r="I1748" s="57" t="s">
        <v>11908</v>
      </c>
      <c r="J1748" s="57" t="s">
        <v>14621</v>
      </c>
      <c r="K1748" s="57" t="s">
        <v>12596</v>
      </c>
      <c r="L1748" s="57" t="s">
        <v>12596</v>
      </c>
      <c r="M1748" s="57" t="s">
        <v>3940</v>
      </c>
      <c r="N1748" s="57" t="s">
        <v>3897</v>
      </c>
      <c r="O1748" s="57" t="s">
        <v>7082</v>
      </c>
      <c r="P1748" s="58" t="s">
        <v>6870</v>
      </c>
      <c r="Q1748" s="57" t="s">
        <v>6871</v>
      </c>
      <c r="R1748" s="57" t="s">
        <v>3894</v>
      </c>
      <c r="S1748" s="57" t="s">
        <v>3900</v>
      </c>
      <c r="T1748" s="57" t="s">
        <v>7083</v>
      </c>
      <c r="U1748" s="57" t="s">
        <v>11921</v>
      </c>
      <c r="V1748" s="59">
        <v>39814</v>
      </c>
      <c r="W1748" s="59" t="s">
        <v>3891</v>
      </c>
      <c r="X1748" s="57">
        <v>16</v>
      </c>
      <c r="Y1748" s="59" t="s">
        <v>3891</v>
      </c>
      <c r="Z1748" s="59" t="s">
        <v>3891</v>
      </c>
      <c r="AA1748" s="57" t="s">
        <v>11914</v>
      </c>
      <c r="AB1748" s="60">
        <v>-71.754423000000003</v>
      </c>
      <c r="AC1748" s="60">
        <v>-35.826794999999997</v>
      </c>
      <c r="AD1748" s="57" t="s">
        <v>14110</v>
      </c>
      <c r="AE1748" s="57" t="s">
        <v>14528</v>
      </c>
      <c r="AF1748" s="57" t="s">
        <v>14150</v>
      </c>
      <c r="AG1748" s="129">
        <v>2009</v>
      </c>
      <c r="AH1748" s="121" t="e">
        <f>VLOOKUP(B1748,[1]Hoja2!$A$198:$D$323,2,FALSE)</f>
        <v>#N/A</v>
      </c>
      <c r="AI1748" s="64" t="str">
        <f>VLOOKUP(A1748,[2]Tabla!$A$2:$M$2752,2,FALSE)</f>
        <v>Posta de Salud Rural Huimeo</v>
      </c>
    </row>
    <row r="1749" spans="1:35" ht="23.25" customHeight="1">
      <c r="A1749" s="57" t="s">
        <v>1844</v>
      </c>
      <c r="B1749" s="57">
        <v>116482</v>
      </c>
      <c r="C1749" s="57" t="s">
        <v>3891</v>
      </c>
      <c r="D1749" s="58" t="s">
        <v>3891</v>
      </c>
      <c r="E1749" s="57">
        <v>7</v>
      </c>
      <c r="F1749" s="58" t="s">
        <v>11931</v>
      </c>
      <c r="G1749" s="57" t="s">
        <v>1668</v>
      </c>
      <c r="H1749" s="57" t="s">
        <v>1</v>
      </c>
      <c r="I1749" s="57" t="s">
        <v>11908</v>
      </c>
      <c r="J1749" s="57" t="s">
        <v>14621</v>
      </c>
      <c r="K1749" s="57" t="s">
        <v>12596</v>
      </c>
      <c r="L1749" s="57" t="s">
        <v>12596</v>
      </c>
      <c r="M1749" s="57" t="s">
        <v>3940</v>
      </c>
      <c r="N1749" s="57" t="s">
        <v>3897</v>
      </c>
      <c r="O1749" s="57" t="s">
        <v>11033</v>
      </c>
      <c r="P1749" s="58" t="s">
        <v>6870</v>
      </c>
      <c r="Q1749" s="57" t="s">
        <v>6871</v>
      </c>
      <c r="R1749" s="57" t="s">
        <v>3894</v>
      </c>
      <c r="S1749" s="57" t="s">
        <v>3900</v>
      </c>
      <c r="T1749" s="57" t="s">
        <v>7084</v>
      </c>
      <c r="U1749" s="57" t="s">
        <v>11921</v>
      </c>
      <c r="V1749" s="59">
        <v>39814</v>
      </c>
      <c r="W1749" s="59" t="s">
        <v>3891</v>
      </c>
      <c r="X1749" s="57">
        <v>16</v>
      </c>
      <c r="Y1749" s="59" t="s">
        <v>3891</v>
      </c>
      <c r="Z1749" s="59" t="s">
        <v>3891</v>
      </c>
      <c r="AA1749" s="57" t="s">
        <v>11914</v>
      </c>
      <c r="AB1749" s="60">
        <v>-71.568869000000007</v>
      </c>
      <c r="AC1749" s="60">
        <v>-35.977201000000001</v>
      </c>
      <c r="AD1749" s="57" t="s">
        <v>14110</v>
      </c>
      <c r="AE1749" s="57" t="s">
        <v>14528</v>
      </c>
      <c r="AF1749" s="57" t="s">
        <v>14150</v>
      </c>
      <c r="AG1749" s="129">
        <v>2009</v>
      </c>
      <c r="AH1749" s="121" t="e">
        <f>VLOOKUP(B1749,[1]Hoja2!$A$198:$D$323,2,FALSE)</f>
        <v>#N/A</v>
      </c>
      <c r="AI1749" s="64" t="e">
        <f>VLOOKUP(A1749,[2]Tabla!$A$2:$M$2752,2,FALSE)</f>
        <v>#N/A</v>
      </c>
    </row>
    <row r="1750" spans="1:35" ht="23.25" customHeight="1">
      <c r="A1750" s="57" t="s">
        <v>1845</v>
      </c>
      <c r="B1750" s="57">
        <v>116483</v>
      </c>
      <c r="C1750" s="57" t="s">
        <v>3891</v>
      </c>
      <c r="D1750" s="58" t="s">
        <v>3891</v>
      </c>
      <c r="E1750" s="57">
        <v>7</v>
      </c>
      <c r="F1750" s="58" t="s">
        <v>11931</v>
      </c>
      <c r="G1750" s="57" t="s">
        <v>1668</v>
      </c>
      <c r="H1750" s="57" t="s">
        <v>1</v>
      </c>
      <c r="I1750" s="57" t="s">
        <v>11908</v>
      </c>
      <c r="J1750" s="57" t="s">
        <v>14621</v>
      </c>
      <c r="K1750" s="57" t="s">
        <v>12596</v>
      </c>
      <c r="L1750" s="57" t="s">
        <v>12596</v>
      </c>
      <c r="M1750" s="57" t="s">
        <v>3940</v>
      </c>
      <c r="N1750" s="57" t="s">
        <v>3897</v>
      </c>
      <c r="O1750" s="57" t="s">
        <v>7085</v>
      </c>
      <c r="P1750" s="58" t="s">
        <v>6870</v>
      </c>
      <c r="Q1750" s="57" t="s">
        <v>6871</v>
      </c>
      <c r="R1750" s="57" t="s">
        <v>3894</v>
      </c>
      <c r="S1750" s="57" t="s">
        <v>3900</v>
      </c>
      <c r="T1750" s="57" t="s">
        <v>7086</v>
      </c>
      <c r="U1750" s="57" t="s">
        <v>11921</v>
      </c>
      <c r="V1750" s="59">
        <v>39814</v>
      </c>
      <c r="W1750" s="59" t="s">
        <v>3891</v>
      </c>
      <c r="X1750" s="57">
        <v>16</v>
      </c>
      <c r="Y1750" s="59" t="s">
        <v>3891</v>
      </c>
      <c r="Z1750" s="59" t="s">
        <v>3891</v>
      </c>
      <c r="AA1750" s="57" t="s">
        <v>11914</v>
      </c>
      <c r="AB1750" s="60">
        <v>-71.568676999999994</v>
      </c>
      <c r="AC1750" s="60">
        <v>-36.052231999999997</v>
      </c>
      <c r="AD1750" s="57" t="s">
        <v>14110</v>
      </c>
      <c r="AE1750" s="57" t="s">
        <v>14528</v>
      </c>
      <c r="AF1750" s="57" t="s">
        <v>14150</v>
      </c>
      <c r="AG1750" s="129">
        <v>2009</v>
      </c>
      <c r="AH1750" s="121" t="e">
        <f>VLOOKUP(B1750,[1]Hoja2!$A$198:$D$323,2,FALSE)</f>
        <v>#N/A</v>
      </c>
      <c r="AI1750" s="64" t="str">
        <f>VLOOKUP(A1750,[2]Tabla!$A$2:$M$2752,2,FALSE)</f>
        <v>Posta de Salud Rural La Quinta</v>
      </c>
    </row>
    <row r="1751" spans="1:35" ht="23.25" customHeight="1">
      <c r="A1751" s="57" t="s">
        <v>1846</v>
      </c>
      <c r="B1751" s="57">
        <v>116484</v>
      </c>
      <c r="C1751" s="57" t="s">
        <v>3891</v>
      </c>
      <c r="D1751" s="58" t="s">
        <v>3891</v>
      </c>
      <c r="E1751" s="57">
        <v>7</v>
      </c>
      <c r="F1751" s="58" t="s">
        <v>11931</v>
      </c>
      <c r="G1751" s="57" t="s">
        <v>1668</v>
      </c>
      <c r="H1751" s="57" t="s">
        <v>1</v>
      </c>
      <c r="I1751" s="57" t="s">
        <v>11908</v>
      </c>
      <c r="J1751" s="57" t="s">
        <v>14621</v>
      </c>
      <c r="K1751" s="57" t="s">
        <v>12596</v>
      </c>
      <c r="L1751" s="57" t="s">
        <v>12596</v>
      </c>
      <c r="M1751" s="57" t="s">
        <v>3940</v>
      </c>
      <c r="N1751" s="57" t="s">
        <v>3897</v>
      </c>
      <c r="O1751" s="57" t="s">
        <v>7087</v>
      </c>
      <c r="P1751" s="58" t="s">
        <v>6870</v>
      </c>
      <c r="Q1751" s="57" t="s">
        <v>6871</v>
      </c>
      <c r="R1751" s="57" t="s">
        <v>3894</v>
      </c>
      <c r="S1751" s="57" t="s">
        <v>3900</v>
      </c>
      <c r="T1751" s="57" t="s">
        <v>7088</v>
      </c>
      <c r="U1751" s="57" t="s">
        <v>11921</v>
      </c>
      <c r="V1751" s="59">
        <v>39814</v>
      </c>
      <c r="W1751" s="59" t="s">
        <v>3891</v>
      </c>
      <c r="X1751" s="57">
        <v>16</v>
      </c>
      <c r="Y1751" s="59" t="s">
        <v>3891</v>
      </c>
      <c r="Z1751" s="59" t="s">
        <v>3891</v>
      </c>
      <c r="AA1751" s="57" t="s">
        <v>11914</v>
      </c>
      <c r="AB1751" s="60">
        <v>-71.581097</v>
      </c>
      <c r="AC1751" s="60">
        <v>-36.151369000000003</v>
      </c>
      <c r="AD1751" s="57" t="s">
        <v>14110</v>
      </c>
      <c r="AE1751" s="57" t="s">
        <v>14528</v>
      </c>
      <c r="AF1751" s="57" t="s">
        <v>14150</v>
      </c>
      <c r="AG1751" s="129">
        <v>2009</v>
      </c>
      <c r="AH1751" s="121" t="e">
        <f>VLOOKUP(B1751,[1]Hoja2!$A$198:$D$323,2,FALSE)</f>
        <v>#N/A</v>
      </c>
      <c r="AI1751" s="64" t="e">
        <f>VLOOKUP(A1751,[2]Tabla!$A$2:$M$2752,2,FALSE)</f>
        <v>#N/A</v>
      </c>
    </row>
    <row r="1752" spans="1:35" ht="23.25" customHeight="1">
      <c r="A1752" s="57" t="s">
        <v>1847</v>
      </c>
      <c r="B1752" s="57">
        <v>116486</v>
      </c>
      <c r="C1752" s="57" t="s">
        <v>3891</v>
      </c>
      <c r="D1752" s="58" t="s">
        <v>3891</v>
      </c>
      <c r="E1752" s="57">
        <v>7</v>
      </c>
      <c r="F1752" s="58" t="s">
        <v>11931</v>
      </c>
      <c r="G1752" s="57" t="s">
        <v>1668</v>
      </c>
      <c r="H1752" s="57" t="s">
        <v>1</v>
      </c>
      <c r="I1752" s="57" t="s">
        <v>11908</v>
      </c>
      <c r="J1752" s="57" t="s">
        <v>14621</v>
      </c>
      <c r="K1752" s="57" t="s">
        <v>12596</v>
      </c>
      <c r="L1752" s="57" t="s">
        <v>12596</v>
      </c>
      <c r="M1752" s="57" t="s">
        <v>3940</v>
      </c>
      <c r="N1752" s="57" t="s">
        <v>3897</v>
      </c>
      <c r="O1752" s="57" t="s">
        <v>7089</v>
      </c>
      <c r="P1752" s="58" t="s">
        <v>6870</v>
      </c>
      <c r="Q1752" s="57" t="s">
        <v>6871</v>
      </c>
      <c r="R1752" s="57" t="s">
        <v>3894</v>
      </c>
      <c r="S1752" s="57" t="s">
        <v>3900</v>
      </c>
      <c r="T1752" s="57" t="s">
        <v>7090</v>
      </c>
      <c r="U1752" s="57" t="s">
        <v>11921</v>
      </c>
      <c r="V1752" s="59">
        <v>39814</v>
      </c>
      <c r="W1752" s="59" t="s">
        <v>3891</v>
      </c>
      <c r="X1752" s="57">
        <v>16</v>
      </c>
      <c r="Y1752" s="59" t="s">
        <v>3891</v>
      </c>
      <c r="Z1752" s="59" t="s">
        <v>3891</v>
      </c>
      <c r="AA1752" s="57" t="s">
        <v>11914</v>
      </c>
      <c r="AB1752" s="60">
        <v>-71.446697999999998</v>
      </c>
      <c r="AC1752" s="60">
        <v>-36.223032000000003</v>
      </c>
      <c r="AD1752" s="57" t="s">
        <v>14110</v>
      </c>
      <c r="AE1752" s="57" t="s">
        <v>14528</v>
      </c>
      <c r="AF1752" s="57" t="s">
        <v>14150</v>
      </c>
      <c r="AG1752" s="129">
        <v>2009</v>
      </c>
      <c r="AH1752" s="121" t="e">
        <f>VLOOKUP(B1752,[1]Hoja2!$A$198:$D$323,2,FALSE)</f>
        <v>#N/A</v>
      </c>
      <c r="AI1752" s="64" t="str">
        <f>VLOOKUP(A1752,[2]Tabla!$A$2:$M$2752,2,FALSE)</f>
        <v>Posta de Salud Rural Loma de Vásquez</v>
      </c>
    </row>
    <row r="1753" spans="1:35" ht="23.25" customHeight="1">
      <c r="A1753" s="57" t="s">
        <v>1848</v>
      </c>
      <c r="B1753" s="57">
        <v>116487</v>
      </c>
      <c r="C1753" s="57" t="s">
        <v>3891</v>
      </c>
      <c r="D1753" s="58" t="s">
        <v>3891</v>
      </c>
      <c r="E1753" s="57">
        <v>7</v>
      </c>
      <c r="F1753" s="57" t="s">
        <v>11931</v>
      </c>
      <c r="G1753" s="57" t="s">
        <v>1668</v>
      </c>
      <c r="H1753" s="57" t="s">
        <v>1</v>
      </c>
      <c r="I1753" s="57" t="s">
        <v>11908</v>
      </c>
      <c r="J1753" s="57" t="s">
        <v>14621</v>
      </c>
      <c r="K1753" s="57" t="s">
        <v>12596</v>
      </c>
      <c r="L1753" s="57" t="s">
        <v>12596</v>
      </c>
      <c r="M1753" s="57" t="s">
        <v>3940</v>
      </c>
      <c r="N1753" s="57" t="s">
        <v>3897</v>
      </c>
      <c r="O1753" s="57" t="s">
        <v>7091</v>
      </c>
      <c r="P1753" s="58" t="s">
        <v>6873</v>
      </c>
      <c r="Q1753" s="57" t="s">
        <v>6874</v>
      </c>
      <c r="R1753" s="57" t="s">
        <v>3894</v>
      </c>
      <c r="S1753" s="57" t="s">
        <v>3900</v>
      </c>
      <c r="T1753" s="57" t="s">
        <v>7092</v>
      </c>
      <c r="U1753" s="57">
        <v>93229737</v>
      </c>
      <c r="V1753" s="59">
        <v>39814</v>
      </c>
      <c r="W1753" s="59" t="s">
        <v>3891</v>
      </c>
      <c r="X1753" s="57">
        <v>16</v>
      </c>
      <c r="Y1753" s="59" t="s">
        <v>3891</v>
      </c>
      <c r="Z1753" s="59" t="s">
        <v>3891</v>
      </c>
      <c r="AA1753" s="57" t="s">
        <v>11914</v>
      </c>
      <c r="AB1753" s="60">
        <v>-71.773399999999995</v>
      </c>
      <c r="AC1753" s="60">
        <v>-35.977308000000001</v>
      </c>
      <c r="AD1753" s="57" t="s">
        <v>14110</v>
      </c>
      <c r="AE1753" s="57" t="s">
        <v>14528</v>
      </c>
      <c r="AF1753" s="57" t="s">
        <v>14150</v>
      </c>
      <c r="AG1753" s="129">
        <v>2009</v>
      </c>
      <c r="AH1753" s="121" t="e">
        <f>VLOOKUP(B1753,[1]Hoja2!$A$198:$D$323,2,FALSE)</f>
        <v>#N/A</v>
      </c>
      <c r="AI1753" s="64" t="e">
        <f>VLOOKUP(A1753,[2]Tabla!$A$2:$M$2752,2,FALSE)</f>
        <v>#N/A</v>
      </c>
    </row>
    <row r="1754" spans="1:35" ht="23.25" customHeight="1">
      <c r="A1754" s="57" t="s">
        <v>1849</v>
      </c>
      <c r="B1754" s="57">
        <v>116488</v>
      </c>
      <c r="C1754" s="57" t="s">
        <v>3891</v>
      </c>
      <c r="D1754" s="58" t="s">
        <v>3891</v>
      </c>
      <c r="E1754" s="57">
        <v>7</v>
      </c>
      <c r="F1754" s="57" t="s">
        <v>11931</v>
      </c>
      <c r="G1754" s="57" t="s">
        <v>1668</v>
      </c>
      <c r="H1754" s="57" t="s">
        <v>1</v>
      </c>
      <c r="I1754" s="57" t="s">
        <v>11908</v>
      </c>
      <c r="J1754" s="57" t="s">
        <v>14621</v>
      </c>
      <c r="K1754" s="57" t="s">
        <v>12596</v>
      </c>
      <c r="L1754" s="57" t="s">
        <v>12596</v>
      </c>
      <c r="M1754" s="57" t="s">
        <v>3940</v>
      </c>
      <c r="N1754" s="57" t="s">
        <v>3897</v>
      </c>
      <c r="O1754" s="57" t="s">
        <v>7093</v>
      </c>
      <c r="P1754" s="58" t="s">
        <v>6873</v>
      </c>
      <c r="Q1754" s="57" t="s">
        <v>6874</v>
      </c>
      <c r="R1754" s="57" t="s">
        <v>3894</v>
      </c>
      <c r="S1754" s="57" t="s">
        <v>3900</v>
      </c>
      <c r="T1754" s="57" t="s">
        <v>7094</v>
      </c>
      <c r="U1754" s="57">
        <v>732971048</v>
      </c>
      <c r="V1754" s="59">
        <v>39814</v>
      </c>
      <c r="W1754" s="59" t="s">
        <v>3891</v>
      </c>
      <c r="X1754" s="57">
        <v>16</v>
      </c>
      <c r="Y1754" s="59" t="s">
        <v>3891</v>
      </c>
      <c r="Z1754" s="59" t="s">
        <v>3891</v>
      </c>
      <c r="AA1754" s="57" t="s">
        <v>11914</v>
      </c>
      <c r="AB1754" s="60">
        <v>-71.836656000000005</v>
      </c>
      <c r="AC1754" s="60">
        <v>-35.862324000000001</v>
      </c>
      <c r="AD1754" s="57" t="s">
        <v>14110</v>
      </c>
      <c r="AE1754" s="57" t="s">
        <v>14528</v>
      </c>
      <c r="AF1754" s="57" t="s">
        <v>14150</v>
      </c>
      <c r="AG1754" s="129">
        <v>2009</v>
      </c>
      <c r="AH1754" s="121" t="e">
        <f>VLOOKUP(B1754,[1]Hoja2!$A$198:$D$323,2,FALSE)</f>
        <v>#N/A</v>
      </c>
      <c r="AI1754" s="64" t="str">
        <f>VLOOKUP(A1754,[2]Tabla!$A$2:$M$2752,2,FALSE)</f>
        <v>Posta de Salud Rural Villaseca</v>
      </c>
    </row>
    <row r="1755" spans="1:35" ht="23.25" customHeight="1">
      <c r="A1755" s="57" t="s">
        <v>1850</v>
      </c>
      <c r="B1755" s="57">
        <v>116489</v>
      </c>
      <c r="C1755" s="57" t="s">
        <v>3891</v>
      </c>
      <c r="D1755" s="58" t="s">
        <v>3891</v>
      </c>
      <c r="E1755" s="57">
        <v>7</v>
      </c>
      <c r="F1755" s="57" t="s">
        <v>11931</v>
      </c>
      <c r="G1755" s="57" t="s">
        <v>1668</v>
      </c>
      <c r="H1755" s="57" t="s">
        <v>1</v>
      </c>
      <c r="I1755" s="57" t="s">
        <v>11908</v>
      </c>
      <c r="J1755" s="57" t="s">
        <v>14621</v>
      </c>
      <c r="K1755" s="57" t="s">
        <v>12596</v>
      </c>
      <c r="L1755" s="57" t="s">
        <v>12596</v>
      </c>
      <c r="M1755" s="57" t="s">
        <v>3940</v>
      </c>
      <c r="N1755" s="57" t="s">
        <v>3897</v>
      </c>
      <c r="O1755" s="57" t="s">
        <v>7095</v>
      </c>
      <c r="P1755" s="58" t="s">
        <v>6873</v>
      </c>
      <c r="Q1755" s="57" t="s">
        <v>6874</v>
      </c>
      <c r="R1755" s="57" t="s">
        <v>3894</v>
      </c>
      <c r="S1755" s="57" t="s">
        <v>3900</v>
      </c>
      <c r="T1755" s="57" t="s">
        <v>7096</v>
      </c>
      <c r="U1755" s="57">
        <v>732971042</v>
      </c>
      <c r="V1755" s="59">
        <v>39814</v>
      </c>
      <c r="W1755" s="59" t="s">
        <v>3891</v>
      </c>
      <c r="X1755" s="57">
        <v>16</v>
      </c>
      <c r="Y1755" s="59" t="s">
        <v>3891</v>
      </c>
      <c r="Z1755" s="59" t="s">
        <v>3891</v>
      </c>
      <c r="AA1755" s="57" t="s">
        <v>11914</v>
      </c>
      <c r="AB1755" s="60">
        <v>-71.992724999999993</v>
      </c>
      <c r="AC1755" s="60">
        <v>-35.887869999999999</v>
      </c>
      <c r="AD1755" s="57" t="s">
        <v>14110</v>
      </c>
      <c r="AE1755" s="57" t="s">
        <v>14528</v>
      </c>
      <c r="AF1755" s="57" t="s">
        <v>14150</v>
      </c>
      <c r="AG1755" s="129">
        <v>2009</v>
      </c>
      <c r="AH1755" s="121" t="e">
        <f>VLOOKUP(B1755,[1]Hoja2!$A$198:$D$323,2,FALSE)</f>
        <v>#N/A</v>
      </c>
      <c r="AI1755" s="64" t="str">
        <f>VLOOKUP(A1755,[2]Tabla!$A$2:$M$2752,2,FALSE)</f>
        <v>Posta de Salud Rural Talhuenes</v>
      </c>
    </row>
    <row r="1756" spans="1:35" ht="23.25" customHeight="1">
      <c r="A1756" s="57" t="s">
        <v>1851</v>
      </c>
      <c r="B1756" s="57">
        <v>116490</v>
      </c>
      <c r="C1756" s="57" t="s">
        <v>1743</v>
      </c>
      <c r="D1756" s="58" t="s">
        <v>1852</v>
      </c>
      <c r="E1756" s="57">
        <v>7</v>
      </c>
      <c r="F1756" s="57" t="s">
        <v>11931</v>
      </c>
      <c r="G1756" s="57" t="s">
        <v>1668</v>
      </c>
      <c r="H1756" s="57" t="s">
        <v>1</v>
      </c>
      <c r="I1756" s="57" t="s">
        <v>11901</v>
      </c>
      <c r="J1756" s="57" t="s">
        <v>14621</v>
      </c>
      <c r="K1756" s="57" t="s">
        <v>12596</v>
      </c>
      <c r="L1756" s="57" t="s">
        <v>12596</v>
      </c>
      <c r="M1756" s="57" t="s">
        <v>3940</v>
      </c>
      <c r="N1756" s="57" t="s">
        <v>3897</v>
      </c>
      <c r="O1756" s="57" t="s">
        <v>10924</v>
      </c>
      <c r="P1756" s="58" t="s">
        <v>6873</v>
      </c>
      <c r="Q1756" s="57" t="s">
        <v>6874</v>
      </c>
      <c r="R1756" s="57" t="s">
        <v>3894</v>
      </c>
      <c r="S1756" s="57" t="s">
        <v>3900</v>
      </c>
      <c r="T1756" s="57" t="s">
        <v>7097</v>
      </c>
      <c r="U1756" s="57">
        <v>732971043</v>
      </c>
      <c r="V1756" s="59">
        <v>39814</v>
      </c>
      <c r="W1756" s="59" t="s">
        <v>3891</v>
      </c>
      <c r="X1756" s="57">
        <v>16</v>
      </c>
      <c r="Y1756" s="57" t="s">
        <v>3891</v>
      </c>
      <c r="Z1756" s="59">
        <v>40909</v>
      </c>
      <c r="AA1756" s="57" t="s">
        <v>10549</v>
      </c>
      <c r="AB1756" s="60">
        <v>-71.604956999999999</v>
      </c>
      <c r="AC1756" s="60">
        <v>-36.211058000000001</v>
      </c>
      <c r="AD1756" s="57" t="s">
        <v>14110</v>
      </c>
      <c r="AE1756" s="57" t="s">
        <v>14528</v>
      </c>
      <c r="AF1756" s="57" t="s">
        <v>14150</v>
      </c>
      <c r="AG1756" s="129">
        <v>2009</v>
      </c>
      <c r="AH1756" s="121" t="e">
        <f>VLOOKUP(B1756,[1]Hoja2!$A$198:$D$323,2,FALSE)</f>
        <v>#N/A</v>
      </c>
      <c r="AI1756" s="64" t="str">
        <f>VLOOKUP(A1756,[2]Tabla!$A$2:$M$2752,2,FALSE)</f>
        <v>Posta de Salud Rural Camelias</v>
      </c>
    </row>
    <row r="1757" spans="1:35" ht="23.25" customHeight="1">
      <c r="A1757" s="57" t="s">
        <v>1853</v>
      </c>
      <c r="B1757" s="57">
        <v>116491</v>
      </c>
      <c r="C1757" s="57" t="s">
        <v>3891</v>
      </c>
      <c r="D1757" s="58" t="s">
        <v>3891</v>
      </c>
      <c r="E1757" s="57">
        <v>7</v>
      </c>
      <c r="F1757" s="57" t="s">
        <v>11931</v>
      </c>
      <c r="G1757" s="57" t="s">
        <v>1668</v>
      </c>
      <c r="H1757" s="57" t="s">
        <v>1</v>
      </c>
      <c r="I1757" s="57" t="s">
        <v>11908</v>
      </c>
      <c r="J1757" s="57" t="s">
        <v>14621</v>
      </c>
      <c r="K1757" s="57" t="s">
        <v>12596</v>
      </c>
      <c r="L1757" s="57" t="s">
        <v>12596</v>
      </c>
      <c r="M1757" s="57" t="s">
        <v>3940</v>
      </c>
      <c r="N1757" s="57" t="s">
        <v>3897</v>
      </c>
      <c r="O1757" s="57" t="s">
        <v>7098</v>
      </c>
      <c r="P1757" s="58" t="s">
        <v>6873</v>
      </c>
      <c r="Q1757" s="57" t="s">
        <v>6874</v>
      </c>
      <c r="R1757" s="57" t="s">
        <v>3894</v>
      </c>
      <c r="S1757" s="57" t="s">
        <v>3900</v>
      </c>
      <c r="T1757" s="57" t="s">
        <v>7099</v>
      </c>
      <c r="U1757" s="57">
        <v>98426610</v>
      </c>
      <c r="V1757" s="59">
        <v>39814</v>
      </c>
      <c r="W1757" s="59" t="s">
        <v>3891</v>
      </c>
      <c r="X1757" s="57">
        <v>16</v>
      </c>
      <c r="Y1757" s="59" t="s">
        <v>3891</v>
      </c>
      <c r="Z1757" s="59" t="s">
        <v>3891</v>
      </c>
      <c r="AA1757" s="57" t="s">
        <v>11914</v>
      </c>
      <c r="AB1757" s="60">
        <v>-71.737944999999996</v>
      </c>
      <c r="AC1757" s="60">
        <v>-36.160105000000001</v>
      </c>
      <c r="AD1757" s="57" t="s">
        <v>14110</v>
      </c>
      <c r="AE1757" s="57" t="s">
        <v>14528</v>
      </c>
      <c r="AF1757" s="57" t="s">
        <v>14150</v>
      </c>
      <c r="AG1757" s="129">
        <v>2009</v>
      </c>
      <c r="AH1757" s="121" t="e">
        <f>VLOOKUP(B1757,[1]Hoja2!$A$198:$D$323,2,FALSE)</f>
        <v>#N/A</v>
      </c>
      <c r="AI1757" s="64" t="e">
        <f>VLOOKUP(A1757,[2]Tabla!$A$2:$M$2752,2,FALSE)</f>
        <v>#N/A</v>
      </c>
    </row>
    <row r="1758" spans="1:35" ht="23.25" customHeight="1">
      <c r="A1758" s="57" t="s">
        <v>1854</v>
      </c>
      <c r="B1758" s="57">
        <v>116492</v>
      </c>
      <c r="C1758" s="57" t="s">
        <v>3891</v>
      </c>
      <c r="D1758" s="58" t="s">
        <v>3891</v>
      </c>
      <c r="E1758" s="57">
        <v>7</v>
      </c>
      <c r="F1758" s="57" t="s">
        <v>11931</v>
      </c>
      <c r="G1758" s="57" t="s">
        <v>1668</v>
      </c>
      <c r="H1758" s="57" t="s">
        <v>1</v>
      </c>
      <c r="I1758" s="57" t="s">
        <v>11908</v>
      </c>
      <c r="J1758" s="57" t="s">
        <v>14621</v>
      </c>
      <c r="K1758" s="57" t="s">
        <v>12596</v>
      </c>
      <c r="L1758" s="57" t="s">
        <v>12596</v>
      </c>
      <c r="M1758" s="57" t="s">
        <v>3940</v>
      </c>
      <c r="N1758" s="57" t="s">
        <v>3897</v>
      </c>
      <c r="O1758" s="57" t="s">
        <v>7100</v>
      </c>
      <c r="P1758" s="58" t="s">
        <v>6873</v>
      </c>
      <c r="Q1758" s="57" t="s">
        <v>6874</v>
      </c>
      <c r="R1758" s="57" t="s">
        <v>3894</v>
      </c>
      <c r="S1758" s="57" t="s">
        <v>3900</v>
      </c>
      <c r="T1758" s="57" t="s">
        <v>7101</v>
      </c>
      <c r="U1758" s="57">
        <v>78526759</v>
      </c>
      <c r="V1758" s="59">
        <v>39814</v>
      </c>
      <c r="W1758" s="59" t="s">
        <v>3891</v>
      </c>
      <c r="X1758" s="57">
        <v>16</v>
      </c>
      <c r="Y1758" s="59" t="s">
        <v>3891</v>
      </c>
      <c r="Z1758" s="59" t="s">
        <v>3891</v>
      </c>
      <c r="AA1758" s="57" t="s">
        <v>11914</v>
      </c>
      <c r="AB1758" s="60">
        <v>-71.801817</v>
      </c>
      <c r="AC1758" s="60">
        <v>-36.089553000000002</v>
      </c>
      <c r="AD1758" s="57" t="s">
        <v>14110</v>
      </c>
      <c r="AE1758" s="57" t="s">
        <v>14528</v>
      </c>
      <c r="AF1758" s="57" t="s">
        <v>14150</v>
      </c>
      <c r="AG1758" s="129">
        <v>2009</v>
      </c>
      <c r="AH1758" s="121" t="e">
        <f>VLOOKUP(B1758,[1]Hoja2!$A$198:$D$323,2,FALSE)</f>
        <v>#N/A</v>
      </c>
      <c r="AI1758" s="64" t="str">
        <f>VLOOKUP(A1758,[2]Tabla!$A$2:$M$2752,2,FALSE)</f>
        <v>Posta de Salud Rural Copihue</v>
      </c>
    </row>
    <row r="1759" spans="1:35" ht="23.25" customHeight="1">
      <c r="A1759" s="57" t="s">
        <v>1855</v>
      </c>
      <c r="B1759" s="57">
        <v>116493</v>
      </c>
      <c r="C1759" s="57" t="s">
        <v>3891</v>
      </c>
      <c r="D1759" s="58" t="s">
        <v>3891</v>
      </c>
      <c r="E1759" s="57">
        <v>7</v>
      </c>
      <c r="F1759" s="58" t="s">
        <v>11931</v>
      </c>
      <c r="G1759" s="57" t="s">
        <v>1668</v>
      </c>
      <c r="H1759" s="57" t="s">
        <v>1</v>
      </c>
      <c r="I1759" s="57" t="s">
        <v>11908</v>
      </c>
      <c r="J1759" s="57" t="s">
        <v>14621</v>
      </c>
      <c r="K1759" s="57" t="s">
        <v>12596</v>
      </c>
      <c r="L1759" s="57" t="s">
        <v>12596</v>
      </c>
      <c r="M1759" s="57" t="s">
        <v>3940</v>
      </c>
      <c r="N1759" s="57" t="s">
        <v>3897</v>
      </c>
      <c r="O1759" s="57" t="s">
        <v>7102</v>
      </c>
      <c r="P1759" s="58" t="s">
        <v>6775</v>
      </c>
      <c r="Q1759" s="57" t="s">
        <v>6776</v>
      </c>
      <c r="R1759" s="57" t="s">
        <v>3894</v>
      </c>
      <c r="S1759" s="57" t="s">
        <v>3900</v>
      </c>
      <c r="T1759" s="57" t="s">
        <v>7103</v>
      </c>
      <c r="U1759" s="57" t="s">
        <v>11921</v>
      </c>
      <c r="V1759" s="59">
        <v>39814</v>
      </c>
      <c r="W1759" s="59" t="s">
        <v>3891</v>
      </c>
      <c r="X1759" s="57">
        <v>16</v>
      </c>
      <c r="Y1759" s="59" t="s">
        <v>3891</v>
      </c>
      <c r="Z1759" s="59" t="s">
        <v>3891</v>
      </c>
      <c r="AA1759" s="57" t="s">
        <v>11914</v>
      </c>
      <c r="AB1759" s="60">
        <v>-71.313906000000003</v>
      </c>
      <c r="AC1759" s="60">
        <v>-36.303457999999999</v>
      </c>
      <c r="AD1759" s="57" t="s">
        <v>14110</v>
      </c>
      <c r="AE1759" s="57" t="s">
        <v>14528</v>
      </c>
      <c r="AF1759" s="57" t="s">
        <v>14150</v>
      </c>
      <c r="AG1759" s="129">
        <v>2009</v>
      </c>
      <c r="AH1759" s="121" t="e">
        <f>VLOOKUP(B1759,[1]Hoja2!$A$198:$D$323,2,FALSE)</f>
        <v>#N/A</v>
      </c>
      <c r="AI1759" s="64" t="e">
        <f>VLOOKUP(A1759,[2]Tabla!$A$2:$M$2752,2,FALSE)</f>
        <v>#N/A</v>
      </c>
    </row>
    <row r="1760" spans="1:35" ht="23.25" customHeight="1">
      <c r="A1760" s="57" t="s">
        <v>1856</v>
      </c>
      <c r="B1760" s="57">
        <v>116494</v>
      </c>
      <c r="C1760" s="57" t="s">
        <v>3891</v>
      </c>
      <c r="D1760" s="58" t="s">
        <v>3891</v>
      </c>
      <c r="E1760" s="57">
        <v>7</v>
      </c>
      <c r="F1760" s="58" t="s">
        <v>11931</v>
      </c>
      <c r="G1760" s="57" t="s">
        <v>1668</v>
      </c>
      <c r="H1760" s="57" t="s">
        <v>1</v>
      </c>
      <c r="I1760" s="57" t="s">
        <v>11908</v>
      </c>
      <c r="J1760" s="57" t="s">
        <v>14621</v>
      </c>
      <c r="K1760" s="57" t="s">
        <v>12596</v>
      </c>
      <c r="L1760" s="57" t="s">
        <v>12596</v>
      </c>
      <c r="M1760" s="57" t="s">
        <v>3940</v>
      </c>
      <c r="N1760" s="57" t="s">
        <v>3897</v>
      </c>
      <c r="O1760" s="57" t="s">
        <v>7104</v>
      </c>
      <c r="P1760" s="58" t="s">
        <v>6775</v>
      </c>
      <c r="Q1760" s="57" t="s">
        <v>6776</v>
      </c>
      <c r="R1760" s="57" t="s">
        <v>3894</v>
      </c>
      <c r="S1760" s="57" t="s">
        <v>3900</v>
      </c>
      <c r="T1760" s="57" t="s">
        <v>7105</v>
      </c>
      <c r="U1760" s="57" t="s">
        <v>11921</v>
      </c>
      <c r="V1760" s="59">
        <v>39814</v>
      </c>
      <c r="W1760" s="59" t="s">
        <v>3891</v>
      </c>
      <c r="X1760" s="57">
        <v>16</v>
      </c>
      <c r="Y1760" s="59" t="s">
        <v>3891</v>
      </c>
      <c r="Z1760" s="59" t="s">
        <v>3891</v>
      </c>
      <c r="AA1760" s="57" t="s">
        <v>11914</v>
      </c>
      <c r="AB1760" s="60">
        <v>-71.414879999999997</v>
      </c>
      <c r="AC1760" s="60">
        <v>-36.289073000000002</v>
      </c>
      <c r="AD1760" s="57" t="s">
        <v>14110</v>
      </c>
      <c r="AE1760" s="57" t="s">
        <v>14528</v>
      </c>
      <c r="AF1760" s="57" t="s">
        <v>14150</v>
      </c>
      <c r="AG1760" s="129">
        <v>2009</v>
      </c>
      <c r="AH1760" s="121" t="e">
        <f>VLOOKUP(B1760,[1]Hoja2!$A$198:$D$323,2,FALSE)</f>
        <v>#N/A</v>
      </c>
      <c r="AI1760" s="64" t="str">
        <f>VLOOKUP(A1760,[2]Tabla!$A$2:$M$2752,2,FALSE)</f>
        <v>Posta de Salud Rural Bullileo</v>
      </c>
    </row>
    <row r="1761" spans="1:35" ht="23.25" customHeight="1">
      <c r="A1761" s="57" t="s">
        <v>1857</v>
      </c>
      <c r="B1761" s="57">
        <v>116495</v>
      </c>
      <c r="C1761" s="57" t="s">
        <v>3891</v>
      </c>
      <c r="D1761" s="58" t="s">
        <v>3891</v>
      </c>
      <c r="E1761" s="57">
        <v>7</v>
      </c>
      <c r="F1761" s="58" t="s">
        <v>11931</v>
      </c>
      <c r="G1761" s="57" t="s">
        <v>1668</v>
      </c>
      <c r="H1761" s="57" t="s">
        <v>1</v>
      </c>
      <c r="I1761" s="57" t="s">
        <v>11908</v>
      </c>
      <c r="J1761" s="57" t="s">
        <v>14621</v>
      </c>
      <c r="K1761" s="57" t="s">
        <v>12596</v>
      </c>
      <c r="L1761" s="57" t="s">
        <v>12596</v>
      </c>
      <c r="M1761" s="57" t="s">
        <v>3940</v>
      </c>
      <c r="N1761" s="57" t="s">
        <v>3897</v>
      </c>
      <c r="O1761" s="57" t="s">
        <v>7106</v>
      </c>
      <c r="P1761" s="58" t="s">
        <v>6775</v>
      </c>
      <c r="Q1761" s="57" t="s">
        <v>6776</v>
      </c>
      <c r="R1761" s="57" t="s">
        <v>3894</v>
      </c>
      <c r="S1761" s="57" t="s">
        <v>3900</v>
      </c>
      <c r="T1761" s="57" t="s">
        <v>7107</v>
      </c>
      <c r="U1761" s="57" t="s">
        <v>11921</v>
      </c>
      <c r="V1761" s="59">
        <v>39814</v>
      </c>
      <c r="W1761" s="59" t="s">
        <v>3891</v>
      </c>
      <c r="X1761" s="57">
        <v>16</v>
      </c>
      <c r="Y1761" s="59" t="s">
        <v>3891</v>
      </c>
      <c r="Z1761" s="59" t="s">
        <v>3891</v>
      </c>
      <c r="AA1761" s="57" t="s">
        <v>11914</v>
      </c>
      <c r="AB1761" s="60">
        <v>-71.548573000000005</v>
      </c>
      <c r="AC1761" s="60">
        <v>-36.255181999999998</v>
      </c>
      <c r="AD1761" s="57" t="s">
        <v>14110</v>
      </c>
      <c r="AE1761" s="57" t="s">
        <v>14528</v>
      </c>
      <c r="AF1761" s="57" t="s">
        <v>14150</v>
      </c>
      <c r="AG1761" s="129">
        <v>2009</v>
      </c>
      <c r="AH1761" s="121" t="e">
        <f>VLOOKUP(B1761,[1]Hoja2!$A$198:$D$323,2,FALSE)</f>
        <v>#N/A</v>
      </c>
      <c r="AI1761" s="64" t="str">
        <f>VLOOKUP(A1761,[2]Tabla!$A$2:$M$2752,2,FALSE)</f>
        <v>Posta de Salud Rural Digua</v>
      </c>
    </row>
    <row r="1762" spans="1:35" ht="23.25" customHeight="1">
      <c r="A1762" s="57" t="s">
        <v>1858</v>
      </c>
      <c r="B1762" s="57">
        <v>116496</v>
      </c>
      <c r="C1762" s="57" t="s">
        <v>3891</v>
      </c>
      <c r="D1762" s="58" t="s">
        <v>3891</v>
      </c>
      <c r="E1762" s="57">
        <v>7</v>
      </c>
      <c r="F1762" s="58" t="s">
        <v>11931</v>
      </c>
      <c r="G1762" s="57" t="s">
        <v>1668</v>
      </c>
      <c r="H1762" s="57" t="s">
        <v>1</v>
      </c>
      <c r="I1762" s="57" t="s">
        <v>11908</v>
      </c>
      <c r="J1762" s="57" t="s">
        <v>14621</v>
      </c>
      <c r="K1762" s="57" t="s">
        <v>12596</v>
      </c>
      <c r="L1762" s="57" t="s">
        <v>12596</v>
      </c>
      <c r="M1762" s="57" t="s">
        <v>3940</v>
      </c>
      <c r="N1762" s="57" t="s">
        <v>3897</v>
      </c>
      <c r="O1762" s="57" t="s">
        <v>7108</v>
      </c>
      <c r="P1762" s="58" t="s">
        <v>6775</v>
      </c>
      <c r="Q1762" s="57" t="s">
        <v>6776</v>
      </c>
      <c r="R1762" s="57" t="s">
        <v>3894</v>
      </c>
      <c r="S1762" s="57" t="s">
        <v>3900</v>
      </c>
      <c r="T1762" s="57" t="s">
        <v>7109</v>
      </c>
      <c r="U1762" s="57" t="s">
        <v>11921</v>
      </c>
      <c r="V1762" s="59">
        <v>39814</v>
      </c>
      <c r="W1762" s="59" t="s">
        <v>3891</v>
      </c>
      <c r="X1762" s="57">
        <v>16</v>
      </c>
      <c r="Y1762" s="59" t="s">
        <v>3891</v>
      </c>
      <c r="Z1762" s="59" t="s">
        <v>3891</v>
      </c>
      <c r="AA1762" s="57" t="s">
        <v>11914</v>
      </c>
      <c r="AB1762" s="60">
        <v>-71.652384999999995</v>
      </c>
      <c r="AC1762" s="60">
        <v>-36.285913999999998</v>
      </c>
      <c r="AD1762" s="57" t="s">
        <v>14110</v>
      </c>
      <c r="AE1762" s="57" t="s">
        <v>14528</v>
      </c>
      <c r="AF1762" s="57" t="s">
        <v>14150</v>
      </c>
      <c r="AG1762" s="129">
        <v>2009</v>
      </c>
      <c r="AH1762" s="121" t="e">
        <f>VLOOKUP(B1762,[1]Hoja2!$A$198:$D$323,2,FALSE)</f>
        <v>#N/A</v>
      </c>
      <c r="AI1762" s="64" t="str">
        <f>VLOOKUP(A1762,[2]Tabla!$A$2:$M$2752,2,FALSE)</f>
        <v>Posta de Salud Rural Catillo</v>
      </c>
    </row>
    <row r="1763" spans="1:35" ht="23.25" customHeight="1">
      <c r="A1763" s="57" t="s">
        <v>1859</v>
      </c>
      <c r="B1763" s="57">
        <v>116497</v>
      </c>
      <c r="C1763" s="57" t="s">
        <v>3891</v>
      </c>
      <c r="D1763" s="58" t="s">
        <v>3891</v>
      </c>
      <c r="E1763" s="57">
        <v>7</v>
      </c>
      <c r="F1763" s="58" t="s">
        <v>11931</v>
      </c>
      <c r="G1763" s="57" t="s">
        <v>1668</v>
      </c>
      <c r="H1763" s="57" t="s">
        <v>1</v>
      </c>
      <c r="I1763" s="57" t="s">
        <v>11908</v>
      </c>
      <c r="J1763" s="57" t="s">
        <v>14621</v>
      </c>
      <c r="K1763" s="57" t="s">
        <v>12596</v>
      </c>
      <c r="L1763" s="57" t="s">
        <v>12596</v>
      </c>
      <c r="M1763" s="57" t="s">
        <v>3940</v>
      </c>
      <c r="N1763" s="57" t="s">
        <v>3897</v>
      </c>
      <c r="O1763" s="57" t="s">
        <v>7110</v>
      </c>
      <c r="P1763" s="58" t="s">
        <v>6775</v>
      </c>
      <c r="Q1763" s="57" t="s">
        <v>6776</v>
      </c>
      <c r="R1763" s="57" t="s">
        <v>3894</v>
      </c>
      <c r="S1763" s="57" t="s">
        <v>3900</v>
      </c>
      <c r="T1763" s="57" t="s">
        <v>7111</v>
      </c>
      <c r="U1763" s="57" t="s">
        <v>11921</v>
      </c>
      <c r="V1763" s="59">
        <v>39814</v>
      </c>
      <c r="W1763" s="59" t="s">
        <v>3891</v>
      </c>
      <c r="X1763" s="57">
        <v>16</v>
      </c>
      <c r="Y1763" s="59" t="s">
        <v>3891</v>
      </c>
      <c r="Z1763" s="59" t="s">
        <v>3891</v>
      </c>
      <c r="AA1763" s="57" t="s">
        <v>11914</v>
      </c>
      <c r="AB1763" s="60">
        <v>-71.863131999999993</v>
      </c>
      <c r="AC1763" s="60">
        <v>-36.227068000000003</v>
      </c>
      <c r="AD1763" s="57" t="s">
        <v>14110</v>
      </c>
      <c r="AE1763" s="57" t="s">
        <v>14528</v>
      </c>
      <c r="AF1763" s="57" t="s">
        <v>14150</v>
      </c>
      <c r="AG1763" s="129">
        <v>2009</v>
      </c>
      <c r="AH1763" s="121" t="e">
        <f>VLOOKUP(B1763,[1]Hoja2!$A$198:$D$323,2,FALSE)</f>
        <v>#N/A</v>
      </c>
      <c r="AI1763" s="64" t="str">
        <f>VLOOKUP(A1763,[2]Tabla!$A$2:$M$2752,2,FALSE)</f>
        <v>Posta de Salud Rural Perquilauquén</v>
      </c>
    </row>
    <row r="1764" spans="1:35" ht="23.25" customHeight="1">
      <c r="A1764" s="57" t="s">
        <v>1860</v>
      </c>
      <c r="B1764" s="57">
        <v>116498</v>
      </c>
      <c r="C1764" s="57" t="s">
        <v>3891</v>
      </c>
      <c r="D1764" s="58" t="s">
        <v>3891</v>
      </c>
      <c r="E1764" s="57">
        <v>7</v>
      </c>
      <c r="F1764" s="58" t="s">
        <v>11931</v>
      </c>
      <c r="G1764" s="57" t="s">
        <v>1668</v>
      </c>
      <c r="H1764" s="57" t="s">
        <v>1</v>
      </c>
      <c r="I1764" s="57" t="s">
        <v>11908</v>
      </c>
      <c r="J1764" s="57" t="s">
        <v>14621</v>
      </c>
      <c r="K1764" s="57" t="s">
        <v>12596</v>
      </c>
      <c r="L1764" s="57" t="s">
        <v>12596</v>
      </c>
      <c r="M1764" s="57" t="s">
        <v>3940</v>
      </c>
      <c r="N1764" s="57" t="s">
        <v>3897</v>
      </c>
      <c r="O1764" s="57" t="s">
        <v>7112</v>
      </c>
      <c r="P1764" s="58" t="s">
        <v>6744</v>
      </c>
      <c r="Q1764" s="57" t="s">
        <v>5790</v>
      </c>
      <c r="R1764" s="57" t="s">
        <v>3894</v>
      </c>
      <c r="S1764" s="57" t="s">
        <v>3900</v>
      </c>
      <c r="T1764" s="57" t="s">
        <v>7113</v>
      </c>
      <c r="U1764" s="57" t="s">
        <v>11921</v>
      </c>
      <c r="V1764" s="59">
        <v>39814</v>
      </c>
      <c r="W1764" s="59" t="s">
        <v>3891</v>
      </c>
      <c r="X1764" s="57">
        <v>16</v>
      </c>
      <c r="Y1764" s="59" t="s">
        <v>3891</v>
      </c>
      <c r="Z1764" s="59" t="s">
        <v>3891</v>
      </c>
      <c r="AA1764" s="57" t="s">
        <v>11914</v>
      </c>
      <c r="AB1764" s="60">
        <v>-72.309315999999995</v>
      </c>
      <c r="AC1764" s="60">
        <v>-35.770946000000002</v>
      </c>
      <c r="AD1764" s="57" t="s">
        <v>14110</v>
      </c>
      <c r="AE1764" s="57" t="s">
        <v>14528</v>
      </c>
      <c r="AF1764" s="57" t="s">
        <v>14150</v>
      </c>
      <c r="AG1764" s="129">
        <v>2009</v>
      </c>
      <c r="AH1764" s="121" t="e">
        <f>VLOOKUP(B1764,[1]Hoja2!$A$198:$D$323,2,FALSE)</f>
        <v>#N/A</v>
      </c>
      <c r="AI1764" s="64" t="str">
        <f>VLOOKUP(A1764,[2]Tabla!$A$2:$M$2752,2,FALSE)</f>
        <v>Posta de Salud Rural Tapihue</v>
      </c>
    </row>
    <row r="1765" spans="1:35" ht="23.25" customHeight="1">
      <c r="A1765" s="57" t="s">
        <v>1861</v>
      </c>
      <c r="B1765" s="57">
        <v>116499</v>
      </c>
      <c r="C1765" s="57" t="s">
        <v>3891</v>
      </c>
      <c r="D1765" s="58" t="s">
        <v>3891</v>
      </c>
      <c r="E1765" s="57">
        <v>7</v>
      </c>
      <c r="F1765" s="58" t="s">
        <v>11931</v>
      </c>
      <c r="G1765" s="57" t="s">
        <v>1668</v>
      </c>
      <c r="H1765" s="57" t="s">
        <v>1</v>
      </c>
      <c r="I1765" s="57" t="s">
        <v>11908</v>
      </c>
      <c r="J1765" s="57" t="s">
        <v>14621</v>
      </c>
      <c r="K1765" s="57" t="s">
        <v>12596</v>
      </c>
      <c r="L1765" s="57" t="s">
        <v>12596</v>
      </c>
      <c r="M1765" s="57" t="s">
        <v>3940</v>
      </c>
      <c r="N1765" s="57" t="s">
        <v>3897</v>
      </c>
      <c r="O1765" s="57" t="s">
        <v>7114</v>
      </c>
      <c r="P1765" s="58" t="s">
        <v>6744</v>
      </c>
      <c r="Q1765" s="57" t="s">
        <v>5790</v>
      </c>
      <c r="R1765" s="57" t="s">
        <v>3894</v>
      </c>
      <c r="S1765" s="57" t="s">
        <v>3900</v>
      </c>
      <c r="T1765" s="57" t="s">
        <v>7115</v>
      </c>
      <c r="U1765" s="57" t="s">
        <v>11921</v>
      </c>
      <c r="V1765" s="59">
        <v>39814</v>
      </c>
      <c r="W1765" s="59" t="s">
        <v>3891</v>
      </c>
      <c r="X1765" s="57">
        <v>16</v>
      </c>
      <c r="Y1765" s="59" t="s">
        <v>3891</v>
      </c>
      <c r="Z1765" s="59" t="s">
        <v>3891</v>
      </c>
      <c r="AA1765" s="57" t="s">
        <v>11914</v>
      </c>
      <c r="AB1765" s="60">
        <v>-72.612348999999995</v>
      </c>
      <c r="AC1765" s="60">
        <v>-35.97343</v>
      </c>
      <c r="AD1765" s="57" t="s">
        <v>14110</v>
      </c>
      <c r="AE1765" s="57" t="s">
        <v>14528</v>
      </c>
      <c r="AF1765" s="57" t="s">
        <v>14150</v>
      </c>
      <c r="AG1765" s="129">
        <v>2009</v>
      </c>
      <c r="AH1765" s="121" t="e">
        <f>VLOOKUP(B1765,[1]Hoja2!$A$198:$D$323,2,FALSE)</f>
        <v>#N/A</v>
      </c>
      <c r="AI1765" s="64" t="str">
        <f>VLOOKUP(A1765,[2]Tabla!$A$2:$M$2752,2,FALSE)</f>
        <v>Posta de Salud Rural Cayurranquil</v>
      </c>
    </row>
    <row r="1766" spans="1:35" ht="23.25" customHeight="1">
      <c r="A1766" s="57" t="s">
        <v>1862</v>
      </c>
      <c r="B1766" s="57">
        <v>116500</v>
      </c>
      <c r="C1766" s="57" t="s">
        <v>3891</v>
      </c>
      <c r="D1766" s="58" t="s">
        <v>3891</v>
      </c>
      <c r="E1766" s="57">
        <v>7</v>
      </c>
      <c r="F1766" s="58" t="s">
        <v>11931</v>
      </c>
      <c r="G1766" s="57" t="s">
        <v>1668</v>
      </c>
      <c r="H1766" s="57" t="s">
        <v>1</v>
      </c>
      <c r="I1766" s="57" t="s">
        <v>11908</v>
      </c>
      <c r="J1766" s="57" t="s">
        <v>14621</v>
      </c>
      <c r="K1766" s="57" t="s">
        <v>12596</v>
      </c>
      <c r="L1766" s="57" t="s">
        <v>12596</v>
      </c>
      <c r="M1766" s="57" t="s">
        <v>3940</v>
      </c>
      <c r="N1766" s="57" t="s">
        <v>3897</v>
      </c>
      <c r="O1766" s="57" t="s">
        <v>7116</v>
      </c>
      <c r="P1766" s="58" t="s">
        <v>6744</v>
      </c>
      <c r="Q1766" s="57" t="s">
        <v>5790</v>
      </c>
      <c r="R1766" s="57" t="s">
        <v>3894</v>
      </c>
      <c r="S1766" s="57" t="s">
        <v>3900</v>
      </c>
      <c r="T1766" s="57" t="s">
        <v>7117</v>
      </c>
      <c r="U1766" s="57" t="s">
        <v>11921</v>
      </c>
      <c r="V1766" s="59">
        <v>39814</v>
      </c>
      <c r="W1766" s="59" t="s">
        <v>3891</v>
      </c>
      <c r="X1766" s="57">
        <v>16</v>
      </c>
      <c r="Y1766" s="59" t="s">
        <v>3891</v>
      </c>
      <c r="Z1766" s="59" t="s">
        <v>3891</v>
      </c>
      <c r="AA1766" s="57" t="s">
        <v>11914</v>
      </c>
      <c r="AB1766" s="60">
        <v>-72.019465999999994</v>
      </c>
      <c r="AC1766" s="60">
        <v>-35.823929999999997</v>
      </c>
      <c r="AD1766" s="57" t="s">
        <v>14110</v>
      </c>
      <c r="AE1766" s="57" t="s">
        <v>14528</v>
      </c>
      <c r="AF1766" s="57" t="s">
        <v>14150</v>
      </c>
      <c r="AG1766" s="129">
        <v>2009</v>
      </c>
      <c r="AH1766" s="121" t="e">
        <f>VLOOKUP(B1766,[1]Hoja2!$A$198:$D$323,2,FALSE)</f>
        <v>#N/A</v>
      </c>
      <c r="AI1766" s="64" t="str">
        <f>VLOOKUP(A1766,[2]Tabla!$A$2:$M$2752,2,FALSE)</f>
        <v>Posta de Salud Rural Santo Toribio</v>
      </c>
    </row>
    <row r="1767" spans="1:35" ht="23.25" customHeight="1">
      <c r="A1767" s="57" t="s">
        <v>1863</v>
      </c>
      <c r="B1767" s="57">
        <v>116501</v>
      </c>
      <c r="C1767" s="57" t="s">
        <v>3891</v>
      </c>
      <c r="D1767" s="58" t="s">
        <v>3891</v>
      </c>
      <c r="E1767" s="57">
        <v>7</v>
      </c>
      <c r="F1767" s="58" t="s">
        <v>11931</v>
      </c>
      <c r="G1767" s="57" t="s">
        <v>1668</v>
      </c>
      <c r="H1767" s="57" t="s">
        <v>1</v>
      </c>
      <c r="I1767" s="57" t="s">
        <v>11908</v>
      </c>
      <c r="J1767" s="57" t="s">
        <v>14621</v>
      </c>
      <c r="K1767" s="57" t="s">
        <v>12596</v>
      </c>
      <c r="L1767" s="57" t="s">
        <v>12596</v>
      </c>
      <c r="M1767" s="57" t="s">
        <v>3940</v>
      </c>
      <c r="N1767" s="57" t="s">
        <v>3897</v>
      </c>
      <c r="O1767" s="57" t="s">
        <v>7118</v>
      </c>
      <c r="P1767" s="58" t="s">
        <v>6744</v>
      </c>
      <c r="Q1767" s="57" t="s">
        <v>5790</v>
      </c>
      <c r="R1767" s="57" t="s">
        <v>3894</v>
      </c>
      <c r="S1767" s="57" t="s">
        <v>3900</v>
      </c>
      <c r="T1767" s="57" t="s">
        <v>7119</v>
      </c>
      <c r="U1767" s="57" t="s">
        <v>11921</v>
      </c>
      <c r="V1767" s="59">
        <v>39814</v>
      </c>
      <c r="W1767" s="59" t="s">
        <v>3891</v>
      </c>
      <c r="X1767" s="57">
        <v>16</v>
      </c>
      <c r="Y1767" s="59" t="s">
        <v>3891</v>
      </c>
      <c r="Z1767" s="59" t="s">
        <v>3891</v>
      </c>
      <c r="AA1767" s="57" t="s">
        <v>11914</v>
      </c>
      <c r="AB1767" s="60">
        <v>-72.091413000000003</v>
      </c>
      <c r="AC1767" s="60">
        <v>-36.057830000000003</v>
      </c>
      <c r="AD1767" s="57" t="s">
        <v>14110</v>
      </c>
      <c r="AE1767" s="57" t="s">
        <v>14528</v>
      </c>
      <c r="AF1767" s="57" t="s">
        <v>14150</v>
      </c>
      <c r="AG1767" s="129">
        <v>2009</v>
      </c>
      <c r="AH1767" s="121" t="e">
        <f>VLOOKUP(B1767,[1]Hoja2!$A$198:$D$323,2,FALSE)</f>
        <v>#N/A</v>
      </c>
      <c r="AI1767" s="64" t="str">
        <f>VLOOKUP(A1767,[2]Tabla!$A$2:$M$2752,2,FALSE)</f>
        <v>Posta de Salud Rural Quella</v>
      </c>
    </row>
    <row r="1768" spans="1:35" ht="23.25" customHeight="1">
      <c r="A1768" s="57" t="s">
        <v>1864</v>
      </c>
      <c r="B1768" s="57">
        <v>116502</v>
      </c>
      <c r="C1768" s="57" t="s">
        <v>3891</v>
      </c>
      <c r="D1768" s="58" t="s">
        <v>3891</v>
      </c>
      <c r="E1768" s="57">
        <v>7</v>
      </c>
      <c r="F1768" s="58" t="s">
        <v>11931</v>
      </c>
      <c r="G1768" s="57" t="s">
        <v>1668</v>
      </c>
      <c r="H1768" s="57" t="s">
        <v>1</v>
      </c>
      <c r="I1768" s="57" t="s">
        <v>11908</v>
      </c>
      <c r="J1768" s="57" t="s">
        <v>14621</v>
      </c>
      <c r="K1768" s="57" t="s">
        <v>12596</v>
      </c>
      <c r="L1768" s="57" t="s">
        <v>12596</v>
      </c>
      <c r="M1768" s="57" t="s">
        <v>3940</v>
      </c>
      <c r="N1768" s="57" t="s">
        <v>3897</v>
      </c>
      <c r="O1768" s="57" t="s">
        <v>7120</v>
      </c>
      <c r="P1768" s="58" t="s">
        <v>6744</v>
      </c>
      <c r="Q1768" s="57" t="s">
        <v>5790</v>
      </c>
      <c r="R1768" s="57" t="s">
        <v>3894</v>
      </c>
      <c r="S1768" s="57" t="s">
        <v>3900</v>
      </c>
      <c r="T1768" s="57" t="s">
        <v>7121</v>
      </c>
      <c r="U1768" s="57" t="s">
        <v>11921</v>
      </c>
      <c r="V1768" s="59">
        <v>39814</v>
      </c>
      <c r="W1768" s="59" t="s">
        <v>3891</v>
      </c>
      <c r="X1768" s="57">
        <v>16</v>
      </c>
      <c r="Y1768" s="59" t="s">
        <v>3891</v>
      </c>
      <c r="Z1768" s="59" t="s">
        <v>3891</v>
      </c>
      <c r="AA1768" s="57" t="s">
        <v>11914</v>
      </c>
      <c r="AB1768" s="60">
        <v>-72.293659000000005</v>
      </c>
      <c r="AC1768" s="60">
        <v>-36.144170000000003</v>
      </c>
      <c r="AD1768" s="57" t="s">
        <v>14110</v>
      </c>
      <c r="AE1768" s="57" t="s">
        <v>14528</v>
      </c>
      <c r="AF1768" s="57" t="s">
        <v>14150</v>
      </c>
      <c r="AG1768" s="129">
        <v>2009</v>
      </c>
      <c r="AH1768" s="121" t="e">
        <f>VLOOKUP(B1768,[1]Hoja2!$A$198:$D$323,2,FALSE)</f>
        <v>#N/A</v>
      </c>
      <c r="AI1768" s="64" t="e">
        <f>VLOOKUP(A1768,[2]Tabla!$A$2:$M$2752,2,FALSE)</f>
        <v>#N/A</v>
      </c>
    </row>
    <row r="1769" spans="1:35" ht="23.25" customHeight="1">
      <c r="A1769" s="57" t="s">
        <v>1865</v>
      </c>
      <c r="B1769" s="57">
        <v>116503</v>
      </c>
      <c r="C1769" s="57" t="s">
        <v>3891</v>
      </c>
      <c r="D1769" s="58" t="s">
        <v>3891</v>
      </c>
      <c r="E1769" s="57">
        <v>7</v>
      </c>
      <c r="F1769" s="58" t="s">
        <v>11931</v>
      </c>
      <c r="G1769" s="57" t="s">
        <v>1668</v>
      </c>
      <c r="H1769" s="57" t="s">
        <v>1</v>
      </c>
      <c r="I1769" s="57" t="s">
        <v>11908</v>
      </c>
      <c r="J1769" s="57" t="s">
        <v>14621</v>
      </c>
      <c r="K1769" s="57" t="s">
        <v>12596</v>
      </c>
      <c r="L1769" s="57" t="s">
        <v>12596</v>
      </c>
      <c r="M1769" s="57" t="s">
        <v>3940</v>
      </c>
      <c r="N1769" s="57" t="s">
        <v>3897</v>
      </c>
      <c r="O1769" s="57" t="s">
        <v>7122</v>
      </c>
      <c r="P1769" s="58" t="s">
        <v>6744</v>
      </c>
      <c r="Q1769" s="57" t="s">
        <v>5790</v>
      </c>
      <c r="R1769" s="57" t="s">
        <v>3894</v>
      </c>
      <c r="S1769" s="57" t="s">
        <v>3900</v>
      </c>
      <c r="T1769" s="57" t="s">
        <v>7123</v>
      </c>
      <c r="U1769" s="57" t="s">
        <v>11921</v>
      </c>
      <c r="V1769" s="59">
        <v>39814</v>
      </c>
      <c r="W1769" s="59" t="s">
        <v>3891</v>
      </c>
      <c r="X1769" s="57">
        <v>16</v>
      </c>
      <c r="Y1769" s="59" t="s">
        <v>3891</v>
      </c>
      <c r="Z1769" s="59" t="s">
        <v>3891</v>
      </c>
      <c r="AA1769" s="57" t="s">
        <v>11914</v>
      </c>
      <c r="AB1769" s="60">
        <v>-72.473679000000004</v>
      </c>
      <c r="AC1769" s="60">
        <v>-36.096984999999997</v>
      </c>
      <c r="AD1769" s="57" t="s">
        <v>14110</v>
      </c>
      <c r="AE1769" s="57" t="s">
        <v>14528</v>
      </c>
      <c r="AF1769" s="57" t="s">
        <v>14150</v>
      </c>
      <c r="AG1769" s="129">
        <v>2009</v>
      </c>
      <c r="AH1769" s="121" t="e">
        <f>VLOOKUP(B1769,[1]Hoja2!$A$198:$D$323,2,FALSE)</f>
        <v>#N/A</v>
      </c>
      <c r="AI1769" s="64" t="str">
        <f>VLOOKUP(A1769,[2]Tabla!$A$2:$M$2752,2,FALSE)</f>
        <v>Posta de Salud Rural Cancha de Los Huevos</v>
      </c>
    </row>
    <row r="1770" spans="1:35" ht="23.25" customHeight="1">
      <c r="A1770" s="57" t="s">
        <v>1866</v>
      </c>
      <c r="B1770" s="57">
        <v>116504</v>
      </c>
      <c r="C1770" s="57" t="s">
        <v>3891</v>
      </c>
      <c r="D1770" s="58" t="s">
        <v>3891</v>
      </c>
      <c r="E1770" s="57">
        <v>7</v>
      </c>
      <c r="F1770" s="58" t="s">
        <v>11931</v>
      </c>
      <c r="G1770" s="57" t="s">
        <v>1668</v>
      </c>
      <c r="H1770" s="57" t="s">
        <v>1</v>
      </c>
      <c r="I1770" s="57" t="s">
        <v>11908</v>
      </c>
      <c r="J1770" s="57" t="s">
        <v>14621</v>
      </c>
      <c r="K1770" s="57" t="s">
        <v>12596</v>
      </c>
      <c r="L1770" s="57" t="s">
        <v>12596</v>
      </c>
      <c r="M1770" s="57" t="s">
        <v>3940</v>
      </c>
      <c r="N1770" s="57" t="s">
        <v>3897</v>
      </c>
      <c r="O1770" s="57" t="s">
        <v>7124</v>
      </c>
      <c r="P1770" s="58" t="s">
        <v>6744</v>
      </c>
      <c r="Q1770" s="57" t="s">
        <v>5790</v>
      </c>
      <c r="R1770" s="57" t="s">
        <v>3894</v>
      </c>
      <c r="S1770" s="57" t="s">
        <v>3900</v>
      </c>
      <c r="T1770" s="57" t="s">
        <v>7125</v>
      </c>
      <c r="U1770" s="57" t="s">
        <v>11921</v>
      </c>
      <c r="V1770" s="59">
        <v>39814</v>
      </c>
      <c r="W1770" s="59" t="s">
        <v>3891</v>
      </c>
      <c r="X1770" s="57">
        <v>16</v>
      </c>
      <c r="Y1770" s="59" t="s">
        <v>3891</v>
      </c>
      <c r="Z1770" s="59" t="s">
        <v>3891</v>
      </c>
      <c r="AA1770" s="57" t="s">
        <v>11914</v>
      </c>
      <c r="AB1770" s="60">
        <v>-72.455263000000002</v>
      </c>
      <c r="AC1770" s="60">
        <v>-36.052850999999997</v>
      </c>
      <c r="AD1770" s="57" t="s">
        <v>14110</v>
      </c>
      <c r="AE1770" s="57" t="s">
        <v>14528</v>
      </c>
      <c r="AF1770" s="57" t="s">
        <v>14150</v>
      </c>
      <c r="AG1770" s="129">
        <v>2009</v>
      </c>
      <c r="AH1770" s="121" t="e">
        <f>VLOOKUP(B1770,[1]Hoja2!$A$198:$D$323,2,FALSE)</f>
        <v>#N/A</v>
      </c>
      <c r="AI1770" s="64" t="str">
        <f>VLOOKUP(A1770,[2]Tabla!$A$2:$M$2752,2,FALSE)</f>
        <v>Posta de Salud Rural Coronel</v>
      </c>
    </row>
    <row r="1771" spans="1:35" ht="23.25" customHeight="1">
      <c r="A1771" s="57" t="s">
        <v>1867</v>
      </c>
      <c r="B1771" s="57">
        <v>116505</v>
      </c>
      <c r="C1771" s="57" t="s">
        <v>3891</v>
      </c>
      <c r="D1771" s="58" t="s">
        <v>3891</v>
      </c>
      <c r="E1771" s="57">
        <v>7</v>
      </c>
      <c r="F1771" s="58" t="s">
        <v>11931</v>
      </c>
      <c r="G1771" s="57" t="s">
        <v>1668</v>
      </c>
      <c r="H1771" s="57" t="s">
        <v>1</v>
      </c>
      <c r="I1771" s="57" t="s">
        <v>11908</v>
      </c>
      <c r="J1771" s="57" t="s">
        <v>14621</v>
      </c>
      <c r="K1771" s="57" t="s">
        <v>12596</v>
      </c>
      <c r="L1771" s="57" t="s">
        <v>12596</v>
      </c>
      <c r="M1771" s="57" t="s">
        <v>3940</v>
      </c>
      <c r="N1771" s="57" t="s">
        <v>3897</v>
      </c>
      <c r="O1771" s="57" t="s">
        <v>7126</v>
      </c>
      <c r="P1771" s="58" t="s">
        <v>6860</v>
      </c>
      <c r="Q1771" s="57" t="s">
        <v>6861</v>
      </c>
      <c r="R1771" s="57" t="s">
        <v>3894</v>
      </c>
      <c r="S1771" s="57" t="s">
        <v>3900</v>
      </c>
      <c r="T1771" s="57" t="s">
        <v>7127</v>
      </c>
      <c r="U1771" s="57" t="s">
        <v>11921</v>
      </c>
      <c r="V1771" s="59">
        <v>39814</v>
      </c>
      <c r="W1771" s="59" t="s">
        <v>3891</v>
      </c>
      <c r="X1771" s="57">
        <v>16</v>
      </c>
      <c r="Y1771" s="59" t="s">
        <v>3891</v>
      </c>
      <c r="Z1771" s="59" t="s">
        <v>3891</v>
      </c>
      <c r="AA1771" s="57" t="s">
        <v>11914</v>
      </c>
      <c r="AB1771" s="60">
        <v>-71.445851000000005</v>
      </c>
      <c r="AC1771" s="60">
        <v>-35.828144000000002</v>
      </c>
      <c r="AD1771" s="57" t="s">
        <v>14110</v>
      </c>
      <c r="AE1771" s="57" t="s">
        <v>14528</v>
      </c>
      <c r="AF1771" s="57" t="s">
        <v>14150</v>
      </c>
      <c r="AG1771" s="129">
        <v>2009</v>
      </c>
      <c r="AH1771" s="121" t="e">
        <f>VLOOKUP(B1771,[1]Hoja2!$A$198:$D$323,2,FALSE)</f>
        <v>#N/A</v>
      </c>
      <c r="AI1771" s="64" t="str">
        <f>VLOOKUP(A1771,[2]Tabla!$A$2:$M$2752,2,FALSE)</f>
        <v>Posta de Salud Rural Lomas de Putagán</v>
      </c>
    </row>
    <row r="1772" spans="1:35" ht="23.25" customHeight="1">
      <c r="A1772" s="57" t="s">
        <v>1868</v>
      </c>
      <c r="B1772" s="57">
        <v>116506</v>
      </c>
      <c r="C1772" s="57" t="s">
        <v>1744</v>
      </c>
      <c r="D1772" s="58" t="s">
        <v>1869</v>
      </c>
      <c r="E1772" s="57">
        <v>7</v>
      </c>
      <c r="F1772" s="58" t="s">
        <v>11931</v>
      </c>
      <c r="G1772" s="57" t="s">
        <v>1668</v>
      </c>
      <c r="H1772" s="57" t="s">
        <v>1</v>
      </c>
      <c r="I1772" s="57" t="s">
        <v>11901</v>
      </c>
      <c r="J1772" s="57" t="s">
        <v>14621</v>
      </c>
      <c r="K1772" s="57" t="s">
        <v>12596</v>
      </c>
      <c r="L1772" s="57" t="s">
        <v>12596</v>
      </c>
      <c r="M1772" s="57" t="s">
        <v>3940</v>
      </c>
      <c r="N1772" s="57" t="s">
        <v>3897</v>
      </c>
      <c r="O1772" s="57" t="s">
        <v>7128</v>
      </c>
      <c r="P1772" s="58" t="s">
        <v>6876</v>
      </c>
      <c r="Q1772" s="57" t="s">
        <v>6877</v>
      </c>
      <c r="R1772" s="57" t="s">
        <v>3894</v>
      </c>
      <c r="S1772" s="57" t="s">
        <v>3900</v>
      </c>
      <c r="T1772" s="57" t="s">
        <v>7129</v>
      </c>
      <c r="U1772" s="57">
        <v>996586577</v>
      </c>
      <c r="V1772" s="59">
        <v>39814</v>
      </c>
      <c r="W1772" s="59" t="s">
        <v>3891</v>
      </c>
      <c r="X1772" s="57">
        <v>16</v>
      </c>
      <c r="Y1772" s="57" t="s">
        <v>3891</v>
      </c>
      <c r="Z1772" s="59">
        <v>42005</v>
      </c>
      <c r="AA1772" s="57" t="s">
        <v>10549</v>
      </c>
      <c r="AB1772" s="60">
        <v>-72.572873000000001</v>
      </c>
      <c r="AC1772" s="60">
        <v>-35.811259999999997</v>
      </c>
      <c r="AD1772" s="57" t="s">
        <v>14110</v>
      </c>
      <c r="AE1772" s="57" t="s">
        <v>14528</v>
      </c>
      <c r="AF1772" s="57" t="s">
        <v>14150</v>
      </c>
      <c r="AG1772" s="129">
        <v>2009</v>
      </c>
      <c r="AH1772" s="121" t="e">
        <f>VLOOKUP(B1772,[1]Hoja2!$A$198:$D$323,2,FALSE)</f>
        <v>#N/A</v>
      </c>
      <c r="AI1772" s="64" t="str">
        <f>VLOOKUP(A1772,[2]Tabla!$A$2:$M$2752,2,FALSE)</f>
        <v>Posta de Salud Rural Pelluhue</v>
      </c>
    </row>
    <row r="1773" spans="1:35" ht="23.25" customHeight="1">
      <c r="A1773" s="57" t="s">
        <v>1870</v>
      </c>
      <c r="B1773" s="57">
        <v>116508</v>
      </c>
      <c r="C1773" s="57" t="s">
        <v>3891</v>
      </c>
      <c r="D1773" s="58" t="s">
        <v>3891</v>
      </c>
      <c r="E1773" s="57">
        <v>7</v>
      </c>
      <c r="F1773" s="58" t="s">
        <v>11931</v>
      </c>
      <c r="G1773" s="57" t="s">
        <v>1668</v>
      </c>
      <c r="H1773" s="57" t="s">
        <v>1</v>
      </c>
      <c r="I1773" s="57" t="s">
        <v>11908</v>
      </c>
      <c r="J1773" s="57" t="s">
        <v>14621</v>
      </c>
      <c r="K1773" s="57" t="s">
        <v>12596</v>
      </c>
      <c r="L1773" s="57" t="s">
        <v>12596</v>
      </c>
      <c r="M1773" s="57" t="s">
        <v>3940</v>
      </c>
      <c r="N1773" s="57" t="s">
        <v>3897</v>
      </c>
      <c r="O1773" s="57" t="s">
        <v>7130</v>
      </c>
      <c r="P1773" s="58" t="s">
        <v>6876</v>
      </c>
      <c r="Q1773" s="57" t="s">
        <v>6877</v>
      </c>
      <c r="R1773" s="57" t="s">
        <v>3894</v>
      </c>
      <c r="S1773" s="57" t="s">
        <v>3900</v>
      </c>
      <c r="T1773" s="57" t="s">
        <v>7131</v>
      </c>
      <c r="U1773" s="57" t="s">
        <v>11921</v>
      </c>
      <c r="V1773" s="59">
        <v>39814</v>
      </c>
      <c r="W1773" s="59" t="s">
        <v>3891</v>
      </c>
      <c r="X1773" s="57">
        <v>16</v>
      </c>
      <c r="Y1773" s="59" t="s">
        <v>3891</v>
      </c>
      <c r="Z1773" s="59" t="s">
        <v>3891</v>
      </c>
      <c r="AA1773" s="57" t="s">
        <v>11914</v>
      </c>
      <c r="AB1773" s="60">
        <v>-72.665968000000007</v>
      </c>
      <c r="AC1773" s="60">
        <v>-35.914853999999998</v>
      </c>
      <c r="AD1773" s="57" t="s">
        <v>14110</v>
      </c>
      <c r="AE1773" s="57" t="s">
        <v>14528</v>
      </c>
      <c r="AF1773" s="57" t="s">
        <v>14150</v>
      </c>
      <c r="AG1773" s="129">
        <v>2009</v>
      </c>
      <c r="AH1773" s="121" t="e">
        <f>VLOOKUP(B1773,[1]Hoja2!$A$198:$D$323,2,FALSE)</f>
        <v>#N/A</v>
      </c>
      <c r="AI1773" s="64" t="str">
        <f>VLOOKUP(A1773,[2]Tabla!$A$2:$M$2752,2,FALSE)</f>
        <v>Posta de Salud Rural Chovellén</v>
      </c>
    </row>
    <row r="1774" spans="1:35" ht="23.25" customHeight="1">
      <c r="A1774" s="57" t="s">
        <v>1871</v>
      </c>
      <c r="B1774" s="57">
        <v>116509</v>
      </c>
      <c r="C1774" s="57" t="s">
        <v>3891</v>
      </c>
      <c r="D1774" s="58" t="s">
        <v>3891</v>
      </c>
      <c r="E1774" s="57">
        <v>7</v>
      </c>
      <c r="F1774" s="58" t="s">
        <v>11931</v>
      </c>
      <c r="G1774" s="57" t="s">
        <v>1668</v>
      </c>
      <c r="H1774" s="57" t="s">
        <v>1</v>
      </c>
      <c r="I1774" s="57" t="s">
        <v>11908</v>
      </c>
      <c r="J1774" s="57" t="s">
        <v>14621</v>
      </c>
      <c r="K1774" s="57" t="s">
        <v>12596</v>
      </c>
      <c r="L1774" s="57" t="s">
        <v>12596</v>
      </c>
      <c r="M1774" s="57" t="s">
        <v>3940</v>
      </c>
      <c r="N1774" s="57" t="s">
        <v>3897</v>
      </c>
      <c r="O1774" s="57" t="s">
        <v>7132</v>
      </c>
      <c r="P1774" s="58" t="s">
        <v>6780</v>
      </c>
      <c r="Q1774" s="57" t="s">
        <v>6781</v>
      </c>
      <c r="R1774" s="57" t="s">
        <v>3894</v>
      </c>
      <c r="S1774" s="57" t="s">
        <v>3900</v>
      </c>
      <c r="T1774" s="57" t="s">
        <v>7133</v>
      </c>
      <c r="U1774" s="57" t="s">
        <v>11921</v>
      </c>
      <c r="V1774" s="59">
        <v>39814</v>
      </c>
      <c r="W1774" s="59" t="s">
        <v>3891</v>
      </c>
      <c r="X1774" s="57">
        <v>16</v>
      </c>
      <c r="Y1774" s="59" t="s">
        <v>3891</v>
      </c>
      <c r="Z1774" s="59" t="s">
        <v>3891</v>
      </c>
      <c r="AA1774" s="57" t="s">
        <v>11914</v>
      </c>
      <c r="AB1774" s="60">
        <v>-72.569028000000003</v>
      </c>
      <c r="AC1774" s="60">
        <v>-35.617268000000003</v>
      </c>
      <c r="AD1774" s="57" t="s">
        <v>14110</v>
      </c>
      <c r="AE1774" s="57" t="s">
        <v>14528</v>
      </c>
      <c r="AF1774" s="57" t="s">
        <v>14150</v>
      </c>
      <c r="AG1774" s="129">
        <v>2009</v>
      </c>
      <c r="AH1774" s="121" t="e">
        <f>VLOOKUP(B1774,[1]Hoja2!$A$198:$D$323,2,FALSE)</f>
        <v>#N/A</v>
      </c>
      <c r="AI1774" s="64" t="str">
        <f>VLOOKUP(A1774,[2]Tabla!$A$2:$M$2752,2,FALSE)</f>
        <v>Posta de Salud Rural Pahuil</v>
      </c>
    </row>
    <row r="1775" spans="1:35" ht="23.25" customHeight="1">
      <c r="A1775" s="57" t="s">
        <v>1872</v>
      </c>
      <c r="B1775" s="57">
        <v>116510</v>
      </c>
      <c r="C1775" s="57" t="s">
        <v>3891</v>
      </c>
      <c r="D1775" s="58" t="s">
        <v>3891</v>
      </c>
      <c r="E1775" s="57">
        <v>7</v>
      </c>
      <c r="F1775" s="58" t="s">
        <v>11931</v>
      </c>
      <c r="G1775" s="57" t="s">
        <v>1668</v>
      </c>
      <c r="H1775" s="57" t="s">
        <v>1</v>
      </c>
      <c r="I1775" s="57" t="s">
        <v>11908</v>
      </c>
      <c r="J1775" s="57" t="s">
        <v>14621</v>
      </c>
      <c r="K1775" s="57" t="s">
        <v>12596</v>
      </c>
      <c r="L1775" s="57" t="s">
        <v>12596</v>
      </c>
      <c r="M1775" s="57" t="s">
        <v>3940</v>
      </c>
      <c r="N1775" s="57" t="s">
        <v>3897</v>
      </c>
      <c r="O1775" s="57" t="s">
        <v>7134</v>
      </c>
      <c r="P1775" s="58" t="s">
        <v>6780</v>
      </c>
      <c r="Q1775" s="57" t="s">
        <v>6781</v>
      </c>
      <c r="R1775" s="57" t="s">
        <v>3894</v>
      </c>
      <c r="S1775" s="57" t="s">
        <v>3900</v>
      </c>
      <c r="T1775" s="57" t="s">
        <v>7135</v>
      </c>
      <c r="U1775" s="57" t="s">
        <v>11921</v>
      </c>
      <c r="V1775" s="59">
        <v>39814</v>
      </c>
      <c r="W1775" s="59" t="s">
        <v>3891</v>
      </c>
      <c r="X1775" s="57">
        <v>16</v>
      </c>
      <c r="Y1775" s="59" t="s">
        <v>3891</v>
      </c>
      <c r="Z1775" s="59" t="s">
        <v>3891</v>
      </c>
      <c r="AA1775" s="57" t="s">
        <v>11914</v>
      </c>
      <c r="AB1775" s="60">
        <v>-72.609911999999994</v>
      </c>
      <c r="AC1775" s="60">
        <v>-35.589379999999998</v>
      </c>
      <c r="AD1775" s="57" t="s">
        <v>14110</v>
      </c>
      <c r="AE1775" s="57" t="s">
        <v>14528</v>
      </c>
      <c r="AF1775" s="57" t="s">
        <v>14150</v>
      </c>
      <c r="AG1775" s="129">
        <v>2009</v>
      </c>
      <c r="AH1775" s="121" t="e">
        <f>VLOOKUP(B1775,[1]Hoja2!$A$198:$D$323,2,FALSE)</f>
        <v>#N/A</v>
      </c>
      <c r="AI1775" s="64" t="str">
        <f>VLOOKUP(A1775,[2]Tabla!$A$2:$M$2752,2,FALSE)</f>
        <v>Posta de Salud Rural Loanco</v>
      </c>
    </row>
    <row r="1776" spans="1:35" ht="23.25" customHeight="1">
      <c r="A1776" s="57" t="s">
        <v>1873</v>
      </c>
      <c r="B1776" s="57">
        <v>116512</v>
      </c>
      <c r="C1776" s="57" t="s">
        <v>3891</v>
      </c>
      <c r="D1776" s="58" t="s">
        <v>3891</v>
      </c>
      <c r="E1776" s="57">
        <v>7</v>
      </c>
      <c r="F1776" s="58" t="s">
        <v>11931</v>
      </c>
      <c r="G1776" s="57" t="s">
        <v>1668</v>
      </c>
      <c r="H1776" s="57" t="s">
        <v>1</v>
      </c>
      <c r="I1776" s="57" t="s">
        <v>11908</v>
      </c>
      <c r="J1776" s="57" t="s">
        <v>14621</v>
      </c>
      <c r="K1776" s="57" t="s">
        <v>12596</v>
      </c>
      <c r="L1776" s="57" t="s">
        <v>12596</v>
      </c>
      <c r="M1776" s="57" t="s">
        <v>3940</v>
      </c>
      <c r="N1776" s="57" t="s">
        <v>3897</v>
      </c>
      <c r="O1776" s="57" t="s">
        <v>7136</v>
      </c>
      <c r="P1776" s="58" t="s">
        <v>6739</v>
      </c>
      <c r="Q1776" s="57" t="s">
        <v>6740</v>
      </c>
      <c r="R1776" s="57" t="s">
        <v>3894</v>
      </c>
      <c r="S1776" s="57" t="s">
        <v>3900</v>
      </c>
      <c r="T1776" s="57" t="s">
        <v>7137</v>
      </c>
      <c r="U1776" s="57" t="s">
        <v>11921</v>
      </c>
      <c r="V1776" s="59">
        <v>39814</v>
      </c>
      <c r="W1776" s="59" t="s">
        <v>3891</v>
      </c>
      <c r="X1776" s="57">
        <v>16</v>
      </c>
      <c r="Y1776" s="59" t="s">
        <v>3891</v>
      </c>
      <c r="Z1776" s="59" t="s">
        <v>3891</v>
      </c>
      <c r="AA1776" s="57" t="s">
        <v>11914</v>
      </c>
      <c r="AB1776" s="60">
        <v>-72.277513999999996</v>
      </c>
      <c r="AC1776" s="60">
        <v>-35.451117000000004</v>
      </c>
      <c r="AD1776" s="57" t="s">
        <v>14110</v>
      </c>
      <c r="AE1776" s="57" t="s">
        <v>14528</v>
      </c>
      <c r="AF1776" s="57" t="s">
        <v>14150</v>
      </c>
      <c r="AG1776" s="129">
        <v>2009</v>
      </c>
      <c r="AH1776" s="121" t="e">
        <f>VLOOKUP(B1776,[1]Hoja2!$A$198:$D$323,2,FALSE)</f>
        <v>#N/A</v>
      </c>
      <c r="AI1776" s="64" t="str">
        <f>VLOOKUP(A1776,[2]Tabla!$A$2:$M$2752,2,FALSE)</f>
        <v>Posta de Salud Rural Santa Olga</v>
      </c>
    </row>
    <row r="1777" spans="1:35" ht="23.25" customHeight="1">
      <c r="A1777" s="57" t="s">
        <v>1874</v>
      </c>
      <c r="B1777" s="57">
        <v>116514</v>
      </c>
      <c r="C1777" s="57" t="s">
        <v>3891</v>
      </c>
      <c r="D1777" s="58" t="s">
        <v>3891</v>
      </c>
      <c r="E1777" s="57">
        <v>7</v>
      </c>
      <c r="F1777" s="57" t="s">
        <v>11931</v>
      </c>
      <c r="G1777" s="57" t="s">
        <v>1668</v>
      </c>
      <c r="H1777" s="57" t="s">
        <v>1</v>
      </c>
      <c r="I1777" s="57" t="s">
        <v>11908</v>
      </c>
      <c r="J1777" s="57" t="s">
        <v>14621</v>
      </c>
      <c r="K1777" s="57" t="s">
        <v>12596</v>
      </c>
      <c r="L1777" s="57" t="s">
        <v>12596</v>
      </c>
      <c r="M1777" s="57" t="s">
        <v>3940</v>
      </c>
      <c r="N1777" s="57" t="s">
        <v>3897</v>
      </c>
      <c r="O1777" s="57" t="s">
        <v>7138</v>
      </c>
      <c r="P1777" s="58" t="s">
        <v>6885</v>
      </c>
      <c r="Q1777" s="57" t="s">
        <v>6886</v>
      </c>
      <c r="R1777" s="57" t="s">
        <v>3894</v>
      </c>
      <c r="S1777" s="57" t="s">
        <v>3900</v>
      </c>
      <c r="T1777" s="57" t="s">
        <v>7139</v>
      </c>
      <c r="U1777" s="57">
        <v>82343355</v>
      </c>
      <c r="V1777" s="59">
        <v>39814</v>
      </c>
      <c r="W1777" s="59" t="s">
        <v>3891</v>
      </c>
      <c r="X1777" s="57">
        <v>16</v>
      </c>
      <c r="Y1777" s="59" t="s">
        <v>3891</v>
      </c>
      <c r="Z1777" s="59" t="s">
        <v>3891</v>
      </c>
      <c r="AA1777" s="57" t="s">
        <v>11914</v>
      </c>
      <c r="AB1777" s="60">
        <v>-71.475064000000003</v>
      </c>
      <c r="AC1777" s="60">
        <v>-35.059843999999998</v>
      </c>
      <c r="AD1777" s="57" t="s">
        <v>14110</v>
      </c>
      <c r="AE1777" s="57" t="s">
        <v>14528</v>
      </c>
      <c r="AF1777" s="57" t="s">
        <v>14150</v>
      </c>
      <c r="AG1777" s="129">
        <v>2009</v>
      </c>
      <c r="AH1777" s="121" t="e">
        <f>VLOOKUP(B1777,[1]Hoja2!$A$198:$D$323,2,FALSE)</f>
        <v>#N/A</v>
      </c>
      <c r="AI1777" s="64" t="str">
        <f>VLOOKUP(A1777,[2]Tabla!$A$2:$M$2752,2,FALSE)</f>
        <v>Posta de Salud Rural Los Quillayes (Sagrada Familia)</v>
      </c>
    </row>
    <row r="1778" spans="1:35" ht="23.25" customHeight="1">
      <c r="A1778" s="57" t="s">
        <v>1875</v>
      </c>
      <c r="B1778" s="57">
        <v>116515</v>
      </c>
      <c r="C1778" s="57" t="s">
        <v>3891</v>
      </c>
      <c r="D1778" s="58" t="s">
        <v>3891</v>
      </c>
      <c r="E1778" s="57">
        <v>7</v>
      </c>
      <c r="F1778" s="58" t="s">
        <v>11931</v>
      </c>
      <c r="G1778" s="57" t="s">
        <v>1668</v>
      </c>
      <c r="H1778" s="57" t="s">
        <v>1</v>
      </c>
      <c r="I1778" s="57" t="s">
        <v>11908</v>
      </c>
      <c r="J1778" s="57" t="s">
        <v>14621</v>
      </c>
      <c r="K1778" s="57" t="s">
        <v>12596</v>
      </c>
      <c r="L1778" s="57" t="s">
        <v>12596</v>
      </c>
      <c r="M1778" s="57" t="s">
        <v>3940</v>
      </c>
      <c r="N1778" s="57" t="s">
        <v>3897</v>
      </c>
      <c r="O1778" s="57" t="s">
        <v>7140</v>
      </c>
      <c r="P1778" s="58" t="s">
        <v>6769</v>
      </c>
      <c r="Q1778" s="57" t="s">
        <v>4510</v>
      </c>
      <c r="R1778" s="57" t="s">
        <v>3894</v>
      </c>
      <c r="S1778" s="57" t="s">
        <v>3900</v>
      </c>
      <c r="T1778" s="57" t="s">
        <v>7141</v>
      </c>
      <c r="U1778" s="57" t="s">
        <v>11921</v>
      </c>
      <c r="V1778" s="59">
        <v>39814</v>
      </c>
      <c r="W1778" s="59" t="s">
        <v>3891</v>
      </c>
      <c r="X1778" s="57">
        <v>16</v>
      </c>
      <c r="Y1778" s="59" t="s">
        <v>3891</v>
      </c>
      <c r="Z1778" s="59" t="s">
        <v>3891</v>
      </c>
      <c r="AA1778" s="57" t="s">
        <v>11914</v>
      </c>
      <c r="AB1778" s="60">
        <v>-71.512842000000006</v>
      </c>
      <c r="AC1778" s="60">
        <v>-35.830494000000002</v>
      </c>
      <c r="AD1778" s="57" t="s">
        <v>14110</v>
      </c>
      <c r="AE1778" s="57" t="s">
        <v>14528</v>
      </c>
      <c r="AF1778" s="57" t="s">
        <v>14150</v>
      </c>
      <c r="AG1778" s="129">
        <v>2009</v>
      </c>
      <c r="AH1778" s="121" t="e">
        <f>VLOOKUP(B1778,[1]Hoja2!$A$198:$D$323,2,FALSE)</f>
        <v>#N/A</v>
      </c>
      <c r="AI1778" s="64" t="str">
        <f>VLOOKUP(A1778,[2]Tabla!$A$2:$M$2752,2,FALSE)</f>
        <v>Posta de Salud Rural Vara Gruesa</v>
      </c>
    </row>
    <row r="1779" spans="1:35" ht="23.25" customHeight="1">
      <c r="A1779" s="57" t="s">
        <v>1876</v>
      </c>
      <c r="B1779" s="57">
        <v>116516</v>
      </c>
      <c r="C1779" s="57" t="s">
        <v>3891</v>
      </c>
      <c r="D1779" s="58" t="s">
        <v>3891</v>
      </c>
      <c r="E1779" s="57">
        <v>7</v>
      </c>
      <c r="F1779" s="58" t="s">
        <v>11931</v>
      </c>
      <c r="G1779" s="57" t="s">
        <v>1668</v>
      </c>
      <c r="H1779" s="57" t="s">
        <v>1</v>
      </c>
      <c r="I1779" s="57" t="s">
        <v>11908</v>
      </c>
      <c r="J1779" s="57" t="s">
        <v>14621</v>
      </c>
      <c r="K1779" s="57" t="s">
        <v>12596</v>
      </c>
      <c r="L1779" s="57" t="s">
        <v>12596</v>
      </c>
      <c r="M1779" s="57" t="s">
        <v>3940</v>
      </c>
      <c r="N1779" s="57" t="s">
        <v>3897</v>
      </c>
      <c r="O1779" s="57" t="s">
        <v>7142</v>
      </c>
      <c r="P1779" s="58" t="s">
        <v>6870</v>
      </c>
      <c r="Q1779" s="57" t="s">
        <v>6871</v>
      </c>
      <c r="R1779" s="57" t="s">
        <v>3894</v>
      </c>
      <c r="S1779" s="57" t="s">
        <v>3900</v>
      </c>
      <c r="T1779" s="57" t="s">
        <v>7143</v>
      </c>
      <c r="U1779" s="57" t="s">
        <v>11921</v>
      </c>
      <c r="V1779" s="59">
        <v>39814</v>
      </c>
      <c r="W1779" s="59" t="s">
        <v>3891</v>
      </c>
      <c r="X1779" s="57">
        <v>16</v>
      </c>
      <c r="Y1779" s="59" t="s">
        <v>3891</v>
      </c>
      <c r="Z1779" s="59" t="s">
        <v>3891</v>
      </c>
      <c r="AA1779" s="57" t="s">
        <v>11914</v>
      </c>
      <c r="AB1779" s="60">
        <v>-71.557696000000007</v>
      </c>
      <c r="AC1779" s="60">
        <v>-36.089823000000003</v>
      </c>
      <c r="AD1779" s="57" t="s">
        <v>14110</v>
      </c>
      <c r="AE1779" s="57" t="s">
        <v>14528</v>
      </c>
      <c r="AF1779" s="57" t="s">
        <v>14150</v>
      </c>
      <c r="AG1779" s="129">
        <v>2009</v>
      </c>
      <c r="AH1779" s="121" t="e">
        <f>VLOOKUP(B1779,[1]Hoja2!$A$198:$D$323,2,FALSE)</f>
        <v>#N/A</v>
      </c>
      <c r="AI1779" s="64" t="e">
        <f>VLOOKUP(A1779,[2]Tabla!$A$2:$M$2752,2,FALSE)</f>
        <v>#N/A</v>
      </c>
    </row>
    <row r="1780" spans="1:35" ht="23.25" customHeight="1">
      <c r="A1780" s="57" t="s">
        <v>1877</v>
      </c>
      <c r="B1780" s="57">
        <v>116517</v>
      </c>
      <c r="C1780" s="57" t="s">
        <v>3891</v>
      </c>
      <c r="D1780" s="58" t="s">
        <v>3891</v>
      </c>
      <c r="E1780" s="57">
        <v>7</v>
      </c>
      <c r="F1780" s="58" t="s">
        <v>11931</v>
      </c>
      <c r="G1780" s="57" t="s">
        <v>1668</v>
      </c>
      <c r="H1780" s="57" t="s">
        <v>1</v>
      </c>
      <c r="I1780" s="57" t="s">
        <v>11908</v>
      </c>
      <c r="J1780" s="57" t="s">
        <v>14621</v>
      </c>
      <c r="K1780" s="57" t="s">
        <v>12596</v>
      </c>
      <c r="L1780" s="57" t="s">
        <v>12596</v>
      </c>
      <c r="M1780" s="57" t="s">
        <v>3940</v>
      </c>
      <c r="N1780" s="57" t="s">
        <v>3897</v>
      </c>
      <c r="O1780" s="57" t="s">
        <v>7144</v>
      </c>
      <c r="P1780" s="58" t="s">
        <v>6857</v>
      </c>
      <c r="Q1780" s="57" t="s">
        <v>5589</v>
      </c>
      <c r="R1780" s="57" t="s">
        <v>3894</v>
      </c>
      <c r="S1780" s="57" t="s">
        <v>3900</v>
      </c>
      <c r="T1780" s="57" t="s">
        <v>7145</v>
      </c>
      <c r="U1780" s="57" t="s">
        <v>11921</v>
      </c>
      <c r="V1780" s="59">
        <v>39814</v>
      </c>
      <c r="W1780" s="59" t="s">
        <v>3891</v>
      </c>
      <c r="X1780" s="57">
        <v>16</v>
      </c>
      <c r="Y1780" s="59" t="s">
        <v>3891</v>
      </c>
      <c r="Z1780" s="59" t="s">
        <v>3891</v>
      </c>
      <c r="AA1780" s="57" t="s">
        <v>11914</v>
      </c>
      <c r="AB1780" s="60">
        <v>-71.186417000000006</v>
      </c>
      <c r="AC1780" s="60">
        <v>-35.244973000000002</v>
      </c>
      <c r="AD1780" s="57" t="s">
        <v>14110</v>
      </c>
      <c r="AE1780" s="57" t="s">
        <v>14528</v>
      </c>
      <c r="AF1780" s="57" t="s">
        <v>14150</v>
      </c>
      <c r="AG1780" s="129">
        <v>2009</v>
      </c>
      <c r="AH1780" s="121" t="e">
        <f>VLOOKUP(B1780,[1]Hoja2!$A$198:$D$323,2,FALSE)</f>
        <v>#N/A</v>
      </c>
      <c r="AI1780" s="64" t="str">
        <f>VLOOKUP(A1780,[2]Tabla!$A$2:$M$2752,2,FALSE)</f>
        <v>Posta de Salud Rural El Bolsico</v>
      </c>
    </row>
    <row r="1781" spans="1:35" ht="23.25" customHeight="1">
      <c r="A1781" s="57" t="s">
        <v>1878</v>
      </c>
      <c r="B1781" s="57">
        <v>116518</v>
      </c>
      <c r="C1781" s="57" t="s">
        <v>3891</v>
      </c>
      <c r="D1781" s="58" t="s">
        <v>3891</v>
      </c>
      <c r="E1781" s="57">
        <v>7</v>
      </c>
      <c r="F1781" s="58" t="s">
        <v>11931</v>
      </c>
      <c r="G1781" s="57" t="s">
        <v>1668</v>
      </c>
      <c r="H1781" s="57" t="s">
        <v>1</v>
      </c>
      <c r="I1781" s="57" t="s">
        <v>11908</v>
      </c>
      <c r="J1781" s="57" t="s">
        <v>14621</v>
      </c>
      <c r="K1781" s="57" t="s">
        <v>12596</v>
      </c>
      <c r="L1781" s="57" t="s">
        <v>12596</v>
      </c>
      <c r="M1781" s="57" t="s">
        <v>3940</v>
      </c>
      <c r="N1781" s="57" t="s">
        <v>3897</v>
      </c>
      <c r="O1781" s="57" t="s">
        <v>7146</v>
      </c>
      <c r="P1781" s="58" t="s">
        <v>6771</v>
      </c>
      <c r="Q1781" s="57" t="s">
        <v>6772</v>
      </c>
      <c r="R1781" s="57" t="s">
        <v>3894</v>
      </c>
      <c r="S1781" s="57" t="s">
        <v>3900</v>
      </c>
      <c r="T1781" s="57" t="s">
        <v>7147</v>
      </c>
      <c r="U1781" s="57" t="s">
        <v>11921</v>
      </c>
      <c r="V1781" s="59">
        <v>39814</v>
      </c>
      <c r="W1781" s="59" t="s">
        <v>3891</v>
      </c>
      <c r="X1781" s="57">
        <v>16</v>
      </c>
      <c r="Y1781" s="59" t="s">
        <v>3891</v>
      </c>
      <c r="Z1781" s="59" t="s">
        <v>3891</v>
      </c>
      <c r="AA1781" s="57" t="s">
        <v>11914</v>
      </c>
      <c r="AB1781" s="60">
        <v>-71.672173000000001</v>
      </c>
      <c r="AC1781" s="60">
        <v>-35.574793999999997</v>
      </c>
      <c r="AD1781" s="57" t="s">
        <v>14110</v>
      </c>
      <c r="AE1781" s="57" t="s">
        <v>14528</v>
      </c>
      <c r="AF1781" s="57" t="s">
        <v>14150</v>
      </c>
      <c r="AG1781" s="129">
        <v>2009</v>
      </c>
      <c r="AH1781" s="121" t="e">
        <f>VLOOKUP(B1781,[1]Hoja2!$A$198:$D$323,2,FALSE)</f>
        <v>#N/A</v>
      </c>
      <c r="AI1781" s="64" t="str">
        <f>VLOOKUP(A1781,[2]Tabla!$A$2:$M$2752,2,FALSE)</f>
        <v>Posta de Salud Rural El Aromo</v>
      </c>
    </row>
    <row r="1782" spans="1:35" ht="23.25" customHeight="1">
      <c r="A1782" s="57" t="s">
        <v>1879</v>
      </c>
      <c r="B1782" s="57">
        <v>116519</v>
      </c>
      <c r="C1782" s="57" t="s">
        <v>3891</v>
      </c>
      <c r="D1782" s="58" t="s">
        <v>3891</v>
      </c>
      <c r="E1782" s="57">
        <v>7</v>
      </c>
      <c r="F1782" s="58" t="s">
        <v>11931</v>
      </c>
      <c r="G1782" s="57" t="s">
        <v>1668</v>
      </c>
      <c r="H1782" s="57" t="s">
        <v>1</v>
      </c>
      <c r="I1782" s="57" t="s">
        <v>11908</v>
      </c>
      <c r="J1782" s="57" t="s">
        <v>14621</v>
      </c>
      <c r="K1782" s="57" t="s">
        <v>12596</v>
      </c>
      <c r="L1782" s="57" t="s">
        <v>12596</v>
      </c>
      <c r="M1782" s="57" t="s">
        <v>3940</v>
      </c>
      <c r="N1782" s="57" t="s">
        <v>3897</v>
      </c>
      <c r="O1782" s="57" t="s">
        <v>7148</v>
      </c>
      <c r="P1782" s="58" t="s">
        <v>6840</v>
      </c>
      <c r="Q1782" s="57" t="s">
        <v>6841</v>
      </c>
      <c r="R1782" s="57" t="s">
        <v>3894</v>
      </c>
      <c r="S1782" s="57" t="s">
        <v>3900</v>
      </c>
      <c r="T1782" s="57" t="s">
        <v>7149</v>
      </c>
      <c r="U1782" s="57" t="s">
        <v>11921</v>
      </c>
      <c r="V1782" s="59">
        <v>39814</v>
      </c>
      <c r="W1782" s="59" t="s">
        <v>3891</v>
      </c>
      <c r="X1782" s="57">
        <v>16</v>
      </c>
      <c r="Y1782" s="59" t="s">
        <v>3891</v>
      </c>
      <c r="Z1782" s="59" t="s">
        <v>3891</v>
      </c>
      <c r="AA1782" s="57" t="s">
        <v>11914</v>
      </c>
      <c r="AB1782" s="60">
        <v>-71.615703999999994</v>
      </c>
      <c r="AC1782" s="60">
        <v>-35.692036999999999</v>
      </c>
      <c r="AD1782" s="57" t="s">
        <v>14110</v>
      </c>
      <c r="AE1782" s="57" t="s">
        <v>14528</v>
      </c>
      <c r="AF1782" s="57" t="s">
        <v>14150</v>
      </c>
      <c r="AG1782" s="129">
        <v>2009</v>
      </c>
      <c r="AH1782" s="121" t="e">
        <f>VLOOKUP(B1782,[1]Hoja2!$A$198:$D$323,2,FALSE)</f>
        <v>#N/A</v>
      </c>
      <c r="AI1782" s="64" t="str">
        <f>VLOOKUP(A1782,[2]Tabla!$A$2:$M$2752,2,FALSE)</f>
        <v>Posta de Salud Rural Esperanza</v>
      </c>
    </row>
    <row r="1783" spans="1:35" ht="23.25" customHeight="1">
      <c r="A1783" s="57" t="s">
        <v>1880</v>
      </c>
      <c r="B1783" s="57">
        <v>116520</v>
      </c>
      <c r="C1783" s="57" t="s">
        <v>3891</v>
      </c>
      <c r="D1783" s="58" t="s">
        <v>3891</v>
      </c>
      <c r="E1783" s="57">
        <v>7</v>
      </c>
      <c r="F1783" s="58" t="s">
        <v>11931</v>
      </c>
      <c r="G1783" s="57" t="s">
        <v>1668</v>
      </c>
      <c r="H1783" s="57" t="s">
        <v>1</v>
      </c>
      <c r="I1783" s="57" t="s">
        <v>11908</v>
      </c>
      <c r="J1783" s="57" t="s">
        <v>14621</v>
      </c>
      <c r="K1783" s="57" t="s">
        <v>12596</v>
      </c>
      <c r="L1783" s="57" t="s">
        <v>12596</v>
      </c>
      <c r="M1783" s="57" t="s">
        <v>3940</v>
      </c>
      <c r="N1783" s="57" t="s">
        <v>3897</v>
      </c>
      <c r="O1783" s="57" t="s">
        <v>7150</v>
      </c>
      <c r="P1783" s="58" t="s">
        <v>6815</v>
      </c>
      <c r="Q1783" s="57" t="s">
        <v>6816</v>
      </c>
      <c r="R1783" s="57" t="s">
        <v>3894</v>
      </c>
      <c r="S1783" s="57" t="s">
        <v>3900</v>
      </c>
      <c r="T1783" s="57" t="s">
        <v>7151</v>
      </c>
      <c r="U1783" s="57" t="s">
        <v>11921</v>
      </c>
      <c r="V1783" s="59">
        <v>39814</v>
      </c>
      <c r="W1783" s="59" t="s">
        <v>3891</v>
      </c>
      <c r="X1783" s="57">
        <v>16</v>
      </c>
      <c r="Y1783" s="59" t="s">
        <v>3891</v>
      </c>
      <c r="Z1783" s="59" t="s">
        <v>3891</v>
      </c>
      <c r="AA1783" s="57" t="s">
        <v>11914</v>
      </c>
      <c r="AB1783" s="60">
        <v>-71.464240000000004</v>
      </c>
      <c r="AC1783" s="60">
        <v>-35.486603000000002</v>
      </c>
      <c r="AD1783" s="57" t="s">
        <v>14110</v>
      </c>
      <c r="AE1783" s="57" t="s">
        <v>14528</v>
      </c>
      <c r="AF1783" s="57" t="s">
        <v>14150</v>
      </c>
      <c r="AG1783" s="129">
        <v>2009</v>
      </c>
      <c r="AH1783" s="121" t="e">
        <f>VLOOKUP(B1783,[1]Hoja2!$A$198:$D$323,2,FALSE)</f>
        <v>#N/A</v>
      </c>
      <c r="AI1783" s="64" t="e">
        <f>VLOOKUP(A1783,[2]Tabla!$A$2:$M$2752,2,FALSE)</f>
        <v>#N/A</v>
      </c>
    </row>
    <row r="1784" spans="1:35" ht="23.25" customHeight="1">
      <c r="A1784" s="57" t="s">
        <v>1881</v>
      </c>
      <c r="B1784" s="57">
        <v>116521</v>
      </c>
      <c r="C1784" s="57" t="s">
        <v>3891</v>
      </c>
      <c r="D1784" s="58" t="s">
        <v>3891</v>
      </c>
      <c r="E1784" s="57">
        <v>7</v>
      </c>
      <c r="F1784" s="57" t="s">
        <v>11931</v>
      </c>
      <c r="G1784" s="57" t="s">
        <v>1668</v>
      </c>
      <c r="H1784" s="57" t="s">
        <v>1</v>
      </c>
      <c r="I1784" s="57" t="s">
        <v>11908</v>
      </c>
      <c r="J1784" s="57" t="s">
        <v>14621</v>
      </c>
      <c r="K1784" s="57" t="s">
        <v>12596</v>
      </c>
      <c r="L1784" s="57" t="s">
        <v>12596</v>
      </c>
      <c r="M1784" s="57" t="s">
        <v>3940</v>
      </c>
      <c r="N1784" s="57" t="s">
        <v>3897</v>
      </c>
      <c r="O1784" s="57" t="s">
        <v>7152</v>
      </c>
      <c r="P1784" s="58" t="s">
        <v>6763</v>
      </c>
      <c r="Q1784" s="57" t="s">
        <v>6764</v>
      </c>
      <c r="R1784" s="57" t="s">
        <v>3894</v>
      </c>
      <c r="S1784" s="57" t="s">
        <v>3900</v>
      </c>
      <c r="T1784" s="57" t="s">
        <v>7153</v>
      </c>
      <c r="U1784" s="57">
        <v>96510234</v>
      </c>
      <c r="V1784" s="59">
        <v>39814</v>
      </c>
      <c r="W1784" s="59" t="s">
        <v>3891</v>
      </c>
      <c r="X1784" s="57">
        <v>16</v>
      </c>
      <c r="Y1784" s="59" t="s">
        <v>3891</v>
      </c>
      <c r="Z1784" s="59" t="s">
        <v>3891</v>
      </c>
      <c r="AA1784" s="57" t="s">
        <v>11914</v>
      </c>
      <c r="AB1784" s="60">
        <v>-72.175398999999999</v>
      </c>
      <c r="AC1784" s="60">
        <v>-35.114728999999997</v>
      </c>
      <c r="AD1784" s="57" t="s">
        <v>14110</v>
      </c>
      <c r="AE1784" s="57" t="s">
        <v>14528</v>
      </c>
      <c r="AF1784" s="57" t="s">
        <v>14150</v>
      </c>
      <c r="AG1784" s="129">
        <v>2009</v>
      </c>
      <c r="AH1784" s="121" t="e">
        <f>VLOOKUP(B1784,[1]Hoja2!$A$198:$D$323,2,FALSE)</f>
        <v>#N/A</v>
      </c>
      <c r="AI1784" s="64" t="e">
        <f>VLOOKUP(A1784,[2]Tabla!$A$2:$M$2752,2,FALSE)</f>
        <v>#N/A</v>
      </c>
    </row>
    <row r="1785" spans="1:35" ht="23.25" customHeight="1">
      <c r="A1785" s="57" t="s">
        <v>1882</v>
      </c>
      <c r="B1785" s="57">
        <v>116522</v>
      </c>
      <c r="C1785" s="57" t="s">
        <v>3891</v>
      </c>
      <c r="D1785" s="58" t="s">
        <v>3891</v>
      </c>
      <c r="E1785" s="57">
        <v>7</v>
      </c>
      <c r="F1785" s="58" t="s">
        <v>11931</v>
      </c>
      <c r="G1785" s="57" t="s">
        <v>1668</v>
      </c>
      <c r="H1785" s="57" t="s">
        <v>1</v>
      </c>
      <c r="I1785" s="57" t="s">
        <v>11908</v>
      </c>
      <c r="J1785" s="57" t="s">
        <v>14621</v>
      </c>
      <c r="K1785" s="57" t="s">
        <v>12596</v>
      </c>
      <c r="L1785" s="57" t="s">
        <v>12596</v>
      </c>
      <c r="M1785" s="57" t="s">
        <v>3940</v>
      </c>
      <c r="N1785" s="57" t="s">
        <v>3897</v>
      </c>
      <c r="O1785" s="57" t="s">
        <v>7154</v>
      </c>
      <c r="P1785" s="58" t="s">
        <v>6775</v>
      </c>
      <c r="Q1785" s="57" t="s">
        <v>6776</v>
      </c>
      <c r="R1785" s="57" t="s">
        <v>3894</v>
      </c>
      <c r="S1785" s="57" t="s">
        <v>3900</v>
      </c>
      <c r="T1785" s="57" t="s">
        <v>7155</v>
      </c>
      <c r="U1785" s="57" t="s">
        <v>11921</v>
      </c>
      <c r="V1785" s="59">
        <v>39814</v>
      </c>
      <c r="W1785" s="59" t="s">
        <v>3891</v>
      </c>
      <c r="X1785" s="57">
        <v>16</v>
      </c>
      <c r="Y1785" s="59" t="s">
        <v>3891</v>
      </c>
      <c r="Z1785" s="59" t="s">
        <v>3891</v>
      </c>
      <c r="AA1785" s="57" t="s">
        <v>11914</v>
      </c>
      <c r="AB1785" s="60">
        <v>-71.724777000000003</v>
      </c>
      <c r="AC1785" s="60">
        <v>-36.231681000000002</v>
      </c>
      <c r="AD1785" s="57" t="s">
        <v>14110</v>
      </c>
      <c r="AE1785" s="57" t="s">
        <v>14528</v>
      </c>
      <c r="AF1785" s="57" t="s">
        <v>14150</v>
      </c>
      <c r="AG1785" s="129">
        <v>2009</v>
      </c>
      <c r="AH1785" s="121" t="e">
        <f>VLOOKUP(B1785,[1]Hoja2!$A$198:$D$323,2,FALSE)</f>
        <v>#N/A</v>
      </c>
      <c r="AI1785" s="64" t="str">
        <f>VLOOKUP(A1785,[2]Tabla!$A$2:$M$2752,2,FALSE)</f>
        <v>Posta de Salud Rural Los Carros</v>
      </c>
    </row>
    <row r="1786" spans="1:35" ht="23.25" customHeight="1">
      <c r="A1786" s="57" t="s">
        <v>1883</v>
      </c>
      <c r="B1786" s="57">
        <v>116523</v>
      </c>
      <c r="C1786" s="57" t="s">
        <v>3891</v>
      </c>
      <c r="D1786" s="58" t="s">
        <v>3891</v>
      </c>
      <c r="E1786" s="57">
        <v>7</v>
      </c>
      <c r="F1786" s="58" t="s">
        <v>11931</v>
      </c>
      <c r="G1786" s="57" t="s">
        <v>1668</v>
      </c>
      <c r="H1786" s="57" t="s">
        <v>1</v>
      </c>
      <c r="I1786" s="57" t="s">
        <v>11908</v>
      </c>
      <c r="J1786" s="57" t="s">
        <v>14621</v>
      </c>
      <c r="K1786" s="57" t="s">
        <v>12596</v>
      </c>
      <c r="L1786" s="57" t="s">
        <v>12596</v>
      </c>
      <c r="M1786" s="57" t="s">
        <v>3940</v>
      </c>
      <c r="N1786" s="57" t="s">
        <v>3897</v>
      </c>
      <c r="O1786" s="57" t="s">
        <v>7156</v>
      </c>
      <c r="P1786" s="58" t="s">
        <v>6775</v>
      </c>
      <c r="Q1786" s="57" t="s">
        <v>6776</v>
      </c>
      <c r="R1786" s="57" t="s">
        <v>3894</v>
      </c>
      <c r="S1786" s="57" t="s">
        <v>3900</v>
      </c>
      <c r="T1786" s="57" t="s">
        <v>7157</v>
      </c>
      <c r="U1786" s="57" t="s">
        <v>11921</v>
      </c>
      <c r="V1786" s="59">
        <v>39814</v>
      </c>
      <c r="W1786" s="59" t="s">
        <v>3891</v>
      </c>
      <c r="X1786" s="57">
        <v>16</v>
      </c>
      <c r="Y1786" s="59" t="s">
        <v>3891</v>
      </c>
      <c r="Z1786" s="59" t="s">
        <v>3891</v>
      </c>
      <c r="AA1786" s="57" t="s">
        <v>11914</v>
      </c>
      <c r="AB1786" s="60">
        <v>-71.975009</v>
      </c>
      <c r="AC1786" s="60">
        <v>-36.237126000000004</v>
      </c>
      <c r="AD1786" s="57" t="s">
        <v>14110</v>
      </c>
      <c r="AE1786" s="57" t="s">
        <v>14528</v>
      </c>
      <c r="AF1786" s="57" t="s">
        <v>14150</v>
      </c>
      <c r="AG1786" s="129">
        <v>2009</v>
      </c>
      <c r="AH1786" s="121" t="e">
        <f>VLOOKUP(B1786,[1]Hoja2!$A$198:$D$323,2,FALSE)</f>
        <v>#N/A</v>
      </c>
      <c r="AI1786" s="64" t="str">
        <f>VLOOKUP(A1786,[2]Tabla!$A$2:$M$2752,2,FALSE)</f>
        <v>Posta de Salud Rural Monte Flor</v>
      </c>
    </row>
    <row r="1787" spans="1:35" ht="23.25" customHeight="1">
      <c r="A1787" s="57" t="s">
        <v>1884</v>
      </c>
      <c r="B1787" s="57">
        <v>116524</v>
      </c>
      <c r="C1787" s="57" t="s">
        <v>3891</v>
      </c>
      <c r="D1787" s="58" t="s">
        <v>3891</v>
      </c>
      <c r="E1787" s="57">
        <v>7</v>
      </c>
      <c r="F1787" s="58" t="s">
        <v>11931</v>
      </c>
      <c r="G1787" s="57" t="s">
        <v>1668</v>
      </c>
      <c r="H1787" s="57" t="s">
        <v>1</v>
      </c>
      <c r="I1787" s="57" t="s">
        <v>11908</v>
      </c>
      <c r="J1787" s="57" t="s">
        <v>14621</v>
      </c>
      <c r="K1787" s="57" t="s">
        <v>12596</v>
      </c>
      <c r="L1787" s="57" t="s">
        <v>12596</v>
      </c>
      <c r="M1787" s="57" t="s">
        <v>3940</v>
      </c>
      <c r="N1787" s="57" t="s">
        <v>3897</v>
      </c>
      <c r="O1787" s="57" t="s">
        <v>7158</v>
      </c>
      <c r="P1787" s="58" t="s">
        <v>6775</v>
      </c>
      <c r="Q1787" s="57" t="s">
        <v>6776</v>
      </c>
      <c r="R1787" s="57" t="s">
        <v>3894</v>
      </c>
      <c r="S1787" s="57" t="s">
        <v>3900</v>
      </c>
      <c r="T1787" s="57" t="s">
        <v>7159</v>
      </c>
      <c r="U1787" s="57" t="s">
        <v>11921</v>
      </c>
      <c r="V1787" s="59">
        <v>39814</v>
      </c>
      <c r="W1787" s="59" t="s">
        <v>3891</v>
      </c>
      <c r="X1787" s="57">
        <v>16</v>
      </c>
      <c r="Y1787" s="59" t="s">
        <v>3891</v>
      </c>
      <c r="Z1787" s="59" t="s">
        <v>3891</v>
      </c>
      <c r="AA1787" s="57" t="s">
        <v>11914</v>
      </c>
      <c r="AB1787" s="60">
        <v>-72.027513999999996</v>
      </c>
      <c r="AC1787" s="60">
        <v>-36.163611000000003</v>
      </c>
      <c r="AD1787" s="57" t="s">
        <v>14110</v>
      </c>
      <c r="AE1787" s="57" t="s">
        <v>14528</v>
      </c>
      <c r="AF1787" s="57" t="s">
        <v>14150</v>
      </c>
      <c r="AG1787" s="129">
        <v>2009</v>
      </c>
      <c r="AH1787" s="121" t="e">
        <f>VLOOKUP(B1787,[1]Hoja2!$A$198:$D$323,2,FALSE)</f>
        <v>#N/A</v>
      </c>
      <c r="AI1787" s="64" t="str">
        <f>VLOOKUP(A1787,[2]Tabla!$A$2:$M$2752,2,FALSE)</f>
        <v>Posta de Salud Rural Fuerte Viejo</v>
      </c>
    </row>
    <row r="1788" spans="1:35" ht="23.25" customHeight="1">
      <c r="A1788" s="57" t="s">
        <v>1885</v>
      </c>
      <c r="B1788" s="57">
        <v>116525</v>
      </c>
      <c r="C1788" s="57" t="s">
        <v>3891</v>
      </c>
      <c r="D1788" s="58" t="s">
        <v>3891</v>
      </c>
      <c r="E1788" s="57">
        <v>7</v>
      </c>
      <c r="F1788" s="58" t="s">
        <v>11931</v>
      </c>
      <c r="G1788" s="57" t="s">
        <v>1668</v>
      </c>
      <c r="H1788" s="57" t="s">
        <v>1</v>
      </c>
      <c r="I1788" s="57" t="s">
        <v>11908</v>
      </c>
      <c r="J1788" s="57" t="s">
        <v>14621</v>
      </c>
      <c r="K1788" s="57" t="s">
        <v>12596</v>
      </c>
      <c r="L1788" s="57" t="s">
        <v>12596</v>
      </c>
      <c r="M1788" s="57" t="s">
        <v>3940</v>
      </c>
      <c r="N1788" s="57" t="s">
        <v>3897</v>
      </c>
      <c r="O1788" s="57" t="s">
        <v>7160</v>
      </c>
      <c r="P1788" s="58" t="s">
        <v>6750</v>
      </c>
      <c r="Q1788" s="57" t="s">
        <v>6751</v>
      </c>
      <c r="R1788" s="57" t="s">
        <v>3894</v>
      </c>
      <c r="S1788" s="57" t="s">
        <v>3900</v>
      </c>
      <c r="T1788" s="57" t="s">
        <v>7121</v>
      </c>
      <c r="U1788" s="57" t="s">
        <v>11921</v>
      </c>
      <c r="V1788" s="59">
        <v>39814</v>
      </c>
      <c r="W1788" s="59" t="s">
        <v>3891</v>
      </c>
      <c r="X1788" s="57">
        <v>16</v>
      </c>
      <c r="Y1788" s="59" t="s">
        <v>3891</v>
      </c>
      <c r="Z1788" s="59" t="s">
        <v>3891</v>
      </c>
      <c r="AA1788" s="57" t="s">
        <v>11914</v>
      </c>
      <c r="AB1788" s="60">
        <v>-71.215779999999995</v>
      </c>
      <c r="AC1788" s="60">
        <v>-35.168880000000001</v>
      </c>
      <c r="AD1788" s="57" t="s">
        <v>14110</v>
      </c>
      <c r="AE1788" s="57" t="s">
        <v>14528</v>
      </c>
      <c r="AF1788" s="57" t="s">
        <v>14150</v>
      </c>
      <c r="AG1788" s="129">
        <v>2009</v>
      </c>
      <c r="AH1788" s="121" t="e">
        <f>VLOOKUP(B1788,[1]Hoja2!$A$198:$D$323,2,FALSE)</f>
        <v>#N/A</v>
      </c>
      <c r="AI1788" s="64" t="e">
        <f>VLOOKUP(A1788,[2]Tabla!$A$2:$M$2752,2,FALSE)</f>
        <v>#N/A</v>
      </c>
    </row>
    <row r="1789" spans="1:35" ht="23.25" customHeight="1">
      <c r="A1789" s="57" t="s">
        <v>1886</v>
      </c>
      <c r="B1789" s="57">
        <v>116526</v>
      </c>
      <c r="C1789" s="57" t="s">
        <v>3891</v>
      </c>
      <c r="D1789" s="58" t="s">
        <v>3891</v>
      </c>
      <c r="E1789" s="57">
        <v>7</v>
      </c>
      <c r="F1789" s="57" t="s">
        <v>11931</v>
      </c>
      <c r="G1789" s="57" t="s">
        <v>1668</v>
      </c>
      <c r="H1789" s="57" t="s">
        <v>1</v>
      </c>
      <c r="I1789" s="57" t="s">
        <v>11908</v>
      </c>
      <c r="J1789" s="57" t="s">
        <v>14621</v>
      </c>
      <c r="K1789" s="57" t="s">
        <v>12596</v>
      </c>
      <c r="L1789" s="57" t="s">
        <v>12596</v>
      </c>
      <c r="M1789" s="57" t="s">
        <v>3940</v>
      </c>
      <c r="N1789" s="57" t="s">
        <v>3897</v>
      </c>
      <c r="O1789" s="57" t="s">
        <v>7161</v>
      </c>
      <c r="P1789" s="58" t="s">
        <v>6873</v>
      </c>
      <c r="Q1789" s="57" t="s">
        <v>6874</v>
      </c>
      <c r="R1789" s="57" t="s">
        <v>3894</v>
      </c>
      <c r="S1789" s="57" t="s">
        <v>3900</v>
      </c>
      <c r="T1789" s="57" t="s">
        <v>7162</v>
      </c>
      <c r="U1789" s="57">
        <v>732971040</v>
      </c>
      <c r="V1789" s="59">
        <v>39814</v>
      </c>
      <c r="W1789" s="59" t="s">
        <v>3891</v>
      </c>
      <c r="X1789" s="57">
        <v>16</v>
      </c>
      <c r="Y1789" s="59" t="s">
        <v>3891</v>
      </c>
      <c r="Z1789" s="59" t="s">
        <v>3891</v>
      </c>
      <c r="AA1789" s="57" t="s">
        <v>11914</v>
      </c>
      <c r="AB1789" s="60">
        <v>-71.657640000000001</v>
      </c>
      <c r="AC1789" s="60">
        <v>-36.143101999999999</v>
      </c>
      <c r="AD1789" s="57" t="s">
        <v>14110</v>
      </c>
      <c r="AE1789" s="57" t="s">
        <v>14528</v>
      </c>
      <c r="AF1789" s="57" t="s">
        <v>14150</v>
      </c>
      <c r="AG1789" s="129">
        <v>2009</v>
      </c>
      <c r="AH1789" s="121" t="e">
        <f>VLOOKUP(B1789,[1]Hoja2!$A$198:$D$323,2,FALSE)</f>
        <v>#N/A</v>
      </c>
      <c r="AI1789" s="64" t="str">
        <f>VLOOKUP(A1789,[2]Tabla!$A$2:$M$2752,2,FALSE)</f>
        <v>Posta de Salud Rural Santa Delfina</v>
      </c>
    </row>
    <row r="1790" spans="1:35" ht="23.25" customHeight="1">
      <c r="A1790" s="57" t="s">
        <v>1887</v>
      </c>
      <c r="B1790" s="57">
        <v>116527</v>
      </c>
      <c r="C1790" s="57" t="s">
        <v>3891</v>
      </c>
      <c r="D1790" s="58" t="s">
        <v>3891</v>
      </c>
      <c r="E1790" s="57">
        <v>7</v>
      </c>
      <c r="F1790" s="57" t="s">
        <v>11931</v>
      </c>
      <c r="G1790" s="57" t="s">
        <v>1668</v>
      </c>
      <c r="H1790" s="57" t="s">
        <v>1</v>
      </c>
      <c r="I1790" s="57" t="s">
        <v>11908</v>
      </c>
      <c r="J1790" s="57" t="s">
        <v>14621</v>
      </c>
      <c r="K1790" s="57" t="s">
        <v>12596</v>
      </c>
      <c r="L1790" s="57" t="s">
        <v>12596</v>
      </c>
      <c r="M1790" s="57" t="s">
        <v>3940</v>
      </c>
      <c r="N1790" s="57" t="s">
        <v>3897</v>
      </c>
      <c r="O1790" s="57" t="s">
        <v>7163</v>
      </c>
      <c r="P1790" s="58" t="s">
        <v>6873</v>
      </c>
      <c r="Q1790" s="57" t="s">
        <v>6874</v>
      </c>
      <c r="R1790" s="57" t="s">
        <v>3894</v>
      </c>
      <c r="S1790" s="57" t="s">
        <v>3900</v>
      </c>
      <c r="T1790" s="57" t="s">
        <v>7164</v>
      </c>
      <c r="U1790" s="57">
        <v>732971049</v>
      </c>
      <c r="V1790" s="59">
        <v>39814</v>
      </c>
      <c r="W1790" s="59" t="s">
        <v>3891</v>
      </c>
      <c r="X1790" s="57">
        <v>16</v>
      </c>
      <c r="Y1790" s="59" t="s">
        <v>3891</v>
      </c>
      <c r="Z1790" s="59" t="s">
        <v>3891</v>
      </c>
      <c r="AA1790" s="57" t="s">
        <v>11914</v>
      </c>
      <c r="AB1790" s="60">
        <v>-71.841113000000007</v>
      </c>
      <c r="AC1790" s="60">
        <v>-36.008338999999999</v>
      </c>
      <c r="AD1790" s="57" t="s">
        <v>14110</v>
      </c>
      <c r="AE1790" s="57" t="s">
        <v>14528</v>
      </c>
      <c r="AF1790" s="57" t="s">
        <v>14150</v>
      </c>
      <c r="AG1790" s="129">
        <v>2009</v>
      </c>
      <c r="AH1790" s="121" t="e">
        <f>VLOOKUP(B1790,[1]Hoja2!$A$198:$D$323,2,FALSE)</f>
        <v>#N/A</v>
      </c>
      <c r="AI1790" s="64" t="e">
        <f>VLOOKUP(A1790,[2]Tabla!$A$2:$M$2752,2,FALSE)</f>
        <v>#N/A</v>
      </c>
    </row>
    <row r="1791" spans="1:35" ht="23.25" customHeight="1">
      <c r="A1791" s="57" t="s">
        <v>1888</v>
      </c>
      <c r="B1791" s="57">
        <v>116528</v>
      </c>
      <c r="C1791" s="57" t="s">
        <v>3891</v>
      </c>
      <c r="D1791" s="58" t="s">
        <v>3891</v>
      </c>
      <c r="E1791" s="57">
        <v>7</v>
      </c>
      <c r="F1791" s="58" t="s">
        <v>11931</v>
      </c>
      <c r="G1791" s="57" t="s">
        <v>1668</v>
      </c>
      <c r="H1791" s="57" t="s">
        <v>1</v>
      </c>
      <c r="I1791" s="57" t="s">
        <v>11908</v>
      </c>
      <c r="J1791" s="57" t="s">
        <v>14621</v>
      </c>
      <c r="K1791" s="57" t="s">
        <v>12596</v>
      </c>
      <c r="L1791" s="57" t="s">
        <v>12596</v>
      </c>
      <c r="M1791" s="57" t="s">
        <v>3940</v>
      </c>
      <c r="N1791" s="57" t="s">
        <v>3897</v>
      </c>
      <c r="O1791" s="57" t="s">
        <v>7165</v>
      </c>
      <c r="P1791" s="58" t="s">
        <v>6757</v>
      </c>
      <c r="Q1791" s="57" t="s">
        <v>6758</v>
      </c>
      <c r="R1791" s="57" t="s">
        <v>3894</v>
      </c>
      <c r="S1791" s="57" t="s">
        <v>3900</v>
      </c>
      <c r="T1791" s="57" t="s">
        <v>7166</v>
      </c>
      <c r="U1791" s="57" t="s">
        <v>11921</v>
      </c>
      <c r="V1791" s="59">
        <v>39814</v>
      </c>
      <c r="W1791" s="59" t="s">
        <v>3891</v>
      </c>
      <c r="X1791" s="57">
        <v>16</v>
      </c>
      <c r="Y1791" s="59" t="s">
        <v>3891</v>
      </c>
      <c r="Z1791" s="59" t="s">
        <v>3891</v>
      </c>
      <c r="AA1791" s="57" t="s">
        <v>11914</v>
      </c>
      <c r="AB1791" s="60">
        <v>-72.183982</v>
      </c>
      <c r="AC1791" s="60">
        <v>-34.965831999999999</v>
      </c>
      <c r="AD1791" s="57" t="s">
        <v>14110</v>
      </c>
      <c r="AE1791" s="57" t="s">
        <v>14528</v>
      </c>
      <c r="AF1791" s="57" t="s">
        <v>14150</v>
      </c>
      <c r="AG1791" s="129">
        <v>2009</v>
      </c>
      <c r="AH1791" s="121" t="e">
        <f>VLOOKUP(B1791,[1]Hoja2!$A$198:$D$323,2,FALSE)</f>
        <v>#N/A</v>
      </c>
      <c r="AI1791" s="64" t="str">
        <f>VLOOKUP(A1791,[2]Tabla!$A$2:$M$2752,2,FALSE)</f>
        <v>Posta de Salud Rural La Pesca</v>
      </c>
    </row>
    <row r="1792" spans="1:35" ht="23.25" customHeight="1">
      <c r="A1792" s="57" t="s">
        <v>1889</v>
      </c>
      <c r="B1792" s="57">
        <v>116529</v>
      </c>
      <c r="C1792" s="57" t="s">
        <v>3891</v>
      </c>
      <c r="D1792" s="58" t="s">
        <v>3891</v>
      </c>
      <c r="E1792" s="57">
        <v>7</v>
      </c>
      <c r="F1792" s="57" t="s">
        <v>11931</v>
      </c>
      <c r="G1792" s="57" t="s">
        <v>1668</v>
      </c>
      <c r="H1792" s="57" t="s">
        <v>1</v>
      </c>
      <c r="I1792" s="57" t="s">
        <v>11908</v>
      </c>
      <c r="J1792" s="57" t="s">
        <v>14621</v>
      </c>
      <c r="K1792" s="57" t="s">
        <v>12596</v>
      </c>
      <c r="L1792" s="57" t="s">
        <v>12596</v>
      </c>
      <c r="M1792" s="57" t="s">
        <v>3940</v>
      </c>
      <c r="N1792" s="57" t="s">
        <v>3897</v>
      </c>
      <c r="O1792" s="57" t="s">
        <v>7167</v>
      </c>
      <c r="P1792" s="58" t="s">
        <v>6754</v>
      </c>
      <c r="Q1792" s="57" t="s">
        <v>6755</v>
      </c>
      <c r="R1792" s="57" t="s">
        <v>3894</v>
      </c>
      <c r="S1792" s="57" t="s">
        <v>3900</v>
      </c>
      <c r="T1792" s="57" t="s">
        <v>7168</v>
      </c>
      <c r="U1792" s="57">
        <v>752544676</v>
      </c>
      <c r="V1792" s="59">
        <v>39814</v>
      </c>
      <c r="W1792" s="59" t="s">
        <v>3891</v>
      </c>
      <c r="X1792" s="57">
        <v>16</v>
      </c>
      <c r="Y1792" s="59" t="s">
        <v>3891</v>
      </c>
      <c r="Z1792" s="59" t="s">
        <v>3891</v>
      </c>
      <c r="AA1792" s="57" t="s">
        <v>11914</v>
      </c>
      <c r="AB1792" s="60">
        <v>-71.652355</v>
      </c>
      <c r="AC1792" s="60">
        <v>-34.944251999999999</v>
      </c>
      <c r="AD1792" s="57" t="s">
        <v>14110</v>
      </c>
      <c r="AE1792" s="57" t="s">
        <v>14528</v>
      </c>
      <c r="AF1792" s="57" t="s">
        <v>14150</v>
      </c>
      <c r="AG1792" s="129">
        <v>2009</v>
      </c>
      <c r="AH1792" s="121" t="e">
        <f>VLOOKUP(B1792,[1]Hoja2!$A$198:$D$323,2,FALSE)</f>
        <v>#N/A</v>
      </c>
      <c r="AI1792" s="64" t="str">
        <f>VLOOKUP(A1792,[2]Tabla!$A$2:$M$2752,2,FALSE)</f>
        <v>Posta de Salud Rural Barba Rubia</v>
      </c>
    </row>
    <row r="1793" spans="1:35" ht="23.25" customHeight="1">
      <c r="A1793" s="57" t="s">
        <v>1890</v>
      </c>
      <c r="B1793" s="57">
        <v>116530</v>
      </c>
      <c r="C1793" s="57" t="s">
        <v>3891</v>
      </c>
      <c r="D1793" s="58" t="s">
        <v>3891</v>
      </c>
      <c r="E1793" s="57">
        <v>7</v>
      </c>
      <c r="F1793" s="57" t="s">
        <v>11931</v>
      </c>
      <c r="G1793" s="57" t="s">
        <v>1668</v>
      </c>
      <c r="H1793" s="57" t="s">
        <v>1</v>
      </c>
      <c r="I1793" s="57" t="s">
        <v>11908</v>
      </c>
      <c r="J1793" s="57" t="s">
        <v>14621</v>
      </c>
      <c r="K1793" s="57" t="s">
        <v>12596</v>
      </c>
      <c r="L1793" s="57" t="s">
        <v>12596</v>
      </c>
      <c r="M1793" s="57" t="s">
        <v>3940</v>
      </c>
      <c r="N1793" s="57" t="s">
        <v>3897</v>
      </c>
      <c r="O1793" s="57" t="s">
        <v>7169</v>
      </c>
      <c r="P1793" s="58" t="s">
        <v>6754</v>
      </c>
      <c r="Q1793" s="57" t="s">
        <v>6755</v>
      </c>
      <c r="R1793" s="57" t="s">
        <v>3894</v>
      </c>
      <c r="S1793" s="57" t="s">
        <v>3900</v>
      </c>
      <c r="T1793" s="57" t="s">
        <v>7170</v>
      </c>
      <c r="U1793" s="57">
        <v>752544675</v>
      </c>
      <c r="V1793" s="59">
        <v>39814</v>
      </c>
      <c r="W1793" s="59" t="s">
        <v>3891</v>
      </c>
      <c r="X1793" s="57">
        <v>16</v>
      </c>
      <c r="Y1793" s="59" t="s">
        <v>3891</v>
      </c>
      <c r="Z1793" s="59" t="s">
        <v>3891</v>
      </c>
      <c r="AA1793" s="57" t="s">
        <v>11914</v>
      </c>
      <c r="AB1793" s="60">
        <v>-71.85745</v>
      </c>
      <c r="AC1793" s="60">
        <v>-34.870885999999999</v>
      </c>
      <c r="AD1793" s="57" t="s">
        <v>14110</v>
      </c>
      <c r="AE1793" s="57" t="s">
        <v>14528</v>
      </c>
      <c r="AF1793" s="57" t="s">
        <v>14150</v>
      </c>
      <c r="AG1793" s="129">
        <v>2009</v>
      </c>
      <c r="AH1793" s="121" t="e">
        <f>VLOOKUP(B1793,[1]Hoja2!$A$198:$D$323,2,FALSE)</f>
        <v>#N/A</v>
      </c>
      <c r="AI1793" s="64" t="str">
        <f>VLOOKUP(A1793,[2]Tabla!$A$2:$M$2752,2,FALSE)</f>
        <v>Posta de Salud Rural Espinalillo</v>
      </c>
    </row>
    <row r="1794" spans="1:35" ht="23.25" customHeight="1">
      <c r="A1794" s="57" t="s">
        <v>1891</v>
      </c>
      <c r="B1794" s="57">
        <v>116531</v>
      </c>
      <c r="C1794" s="57" t="s">
        <v>3891</v>
      </c>
      <c r="D1794" s="58" t="s">
        <v>3891</v>
      </c>
      <c r="E1794" s="57">
        <v>7</v>
      </c>
      <c r="F1794" s="58" t="s">
        <v>11931</v>
      </c>
      <c r="G1794" s="57" t="s">
        <v>1668</v>
      </c>
      <c r="H1794" s="57" t="s">
        <v>1</v>
      </c>
      <c r="I1794" s="57" t="s">
        <v>11908</v>
      </c>
      <c r="J1794" s="57" t="s">
        <v>14621</v>
      </c>
      <c r="K1794" s="57" t="s">
        <v>12596</v>
      </c>
      <c r="L1794" s="57" t="s">
        <v>12596</v>
      </c>
      <c r="M1794" s="57" t="s">
        <v>3940</v>
      </c>
      <c r="N1794" s="57" t="s">
        <v>3897</v>
      </c>
      <c r="O1794" s="57" t="s">
        <v>7171</v>
      </c>
      <c r="P1794" s="58" t="s">
        <v>6769</v>
      </c>
      <c r="Q1794" s="57" t="s">
        <v>4510</v>
      </c>
      <c r="R1794" s="57" t="s">
        <v>3894</v>
      </c>
      <c r="S1794" s="57" t="s">
        <v>3900</v>
      </c>
      <c r="T1794" s="57" t="s">
        <v>7172</v>
      </c>
      <c r="U1794" s="57" t="s">
        <v>11921</v>
      </c>
      <c r="V1794" s="59">
        <v>39814</v>
      </c>
      <c r="W1794" s="59" t="s">
        <v>3891</v>
      </c>
      <c r="X1794" s="57">
        <v>16</v>
      </c>
      <c r="Y1794" s="59" t="s">
        <v>3891</v>
      </c>
      <c r="Z1794" s="59" t="s">
        <v>3891</v>
      </c>
      <c r="AA1794" s="57" t="s">
        <v>11914</v>
      </c>
      <c r="AB1794" s="60">
        <v>-71.472437999999997</v>
      </c>
      <c r="AC1794" s="60">
        <v>-35.886678000000003</v>
      </c>
      <c r="AD1794" s="57" t="s">
        <v>14110</v>
      </c>
      <c r="AE1794" s="57" t="s">
        <v>14528</v>
      </c>
      <c r="AF1794" s="57" t="s">
        <v>14150</v>
      </c>
      <c r="AG1794" s="129">
        <v>2009</v>
      </c>
      <c r="AH1794" s="121" t="e">
        <f>VLOOKUP(B1794,[1]Hoja2!$A$198:$D$323,2,FALSE)</f>
        <v>#N/A</v>
      </c>
      <c r="AI1794" s="64" t="str">
        <f>VLOOKUP(A1794,[2]Tabla!$A$2:$M$2752,2,FALSE)</f>
        <v>Posta de Salud Rural San Víctor Álamos</v>
      </c>
    </row>
    <row r="1795" spans="1:35" ht="23.25" customHeight="1">
      <c r="A1795" s="57" t="s">
        <v>1892</v>
      </c>
      <c r="B1795" s="57">
        <v>116532</v>
      </c>
      <c r="C1795" s="57" t="s">
        <v>3891</v>
      </c>
      <c r="D1795" s="58" t="s">
        <v>3891</v>
      </c>
      <c r="E1795" s="57">
        <v>7</v>
      </c>
      <c r="F1795" s="58" t="s">
        <v>11931</v>
      </c>
      <c r="G1795" s="57" t="s">
        <v>1668</v>
      </c>
      <c r="H1795" s="57" t="s">
        <v>1</v>
      </c>
      <c r="I1795" s="57" t="s">
        <v>11908</v>
      </c>
      <c r="J1795" s="57" t="s">
        <v>14621</v>
      </c>
      <c r="K1795" s="57" t="s">
        <v>12596</v>
      </c>
      <c r="L1795" s="57" t="s">
        <v>12596</v>
      </c>
      <c r="M1795" s="57" t="s">
        <v>3940</v>
      </c>
      <c r="N1795" s="57" t="s">
        <v>3897</v>
      </c>
      <c r="O1795" s="57" t="s">
        <v>7173</v>
      </c>
      <c r="P1795" s="58" t="s">
        <v>6870</v>
      </c>
      <c r="Q1795" s="57" t="s">
        <v>6871</v>
      </c>
      <c r="R1795" s="57" t="s">
        <v>3894</v>
      </c>
      <c r="S1795" s="57" t="s">
        <v>3900</v>
      </c>
      <c r="T1795" s="57" t="s">
        <v>7174</v>
      </c>
      <c r="U1795" s="57" t="s">
        <v>11921</v>
      </c>
      <c r="V1795" s="59">
        <v>39814</v>
      </c>
      <c r="W1795" s="59" t="s">
        <v>3891</v>
      </c>
      <c r="X1795" s="57">
        <v>16</v>
      </c>
      <c r="Y1795" s="59" t="s">
        <v>3891</v>
      </c>
      <c r="Z1795" s="59" t="s">
        <v>3891</v>
      </c>
      <c r="AA1795" s="57" t="s">
        <v>11914</v>
      </c>
      <c r="AB1795" s="60">
        <v>-71.640083000000004</v>
      </c>
      <c r="AC1795" s="60">
        <v>-36.055078000000002</v>
      </c>
      <c r="AD1795" s="57" t="s">
        <v>14110</v>
      </c>
      <c r="AE1795" s="57" t="s">
        <v>14528</v>
      </c>
      <c r="AF1795" s="57" t="s">
        <v>14150</v>
      </c>
      <c r="AG1795" s="129">
        <v>2009</v>
      </c>
      <c r="AH1795" s="121" t="e">
        <f>VLOOKUP(B1795,[1]Hoja2!$A$198:$D$323,2,FALSE)</f>
        <v>#N/A</v>
      </c>
      <c r="AI1795" s="64" t="str">
        <f>VLOOKUP(A1795,[2]Tabla!$A$2:$M$2752,2,FALSE)</f>
        <v>Posta de Salud Rural Lomas de la Tercera</v>
      </c>
    </row>
    <row r="1796" spans="1:35" ht="23.25" customHeight="1">
      <c r="A1796" s="57" t="s">
        <v>1893</v>
      </c>
      <c r="B1796" s="57">
        <v>116533</v>
      </c>
      <c r="C1796" s="57" t="s">
        <v>3891</v>
      </c>
      <c r="D1796" s="58" t="s">
        <v>3891</v>
      </c>
      <c r="E1796" s="57">
        <v>7</v>
      </c>
      <c r="F1796" s="57" t="s">
        <v>11931</v>
      </c>
      <c r="G1796" s="57" t="s">
        <v>1668</v>
      </c>
      <c r="H1796" s="57" t="s">
        <v>1</v>
      </c>
      <c r="I1796" s="57" t="s">
        <v>11908</v>
      </c>
      <c r="J1796" s="57" t="s">
        <v>14621</v>
      </c>
      <c r="K1796" s="57" t="s">
        <v>12596</v>
      </c>
      <c r="L1796" s="57" t="s">
        <v>12596</v>
      </c>
      <c r="M1796" s="57" t="s">
        <v>3940</v>
      </c>
      <c r="N1796" s="57" t="s">
        <v>3897</v>
      </c>
      <c r="O1796" s="57" t="s">
        <v>7175</v>
      </c>
      <c r="P1796" s="58" t="s">
        <v>6885</v>
      </c>
      <c r="Q1796" s="57" t="s">
        <v>6886</v>
      </c>
      <c r="R1796" s="57" t="s">
        <v>3894</v>
      </c>
      <c r="S1796" s="57" t="s">
        <v>3900</v>
      </c>
      <c r="T1796" s="57" t="s">
        <v>7176</v>
      </c>
      <c r="U1796" s="57">
        <v>752471701</v>
      </c>
      <c r="V1796" s="59">
        <v>39814</v>
      </c>
      <c r="W1796" s="59" t="s">
        <v>3891</v>
      </c>
      <c r="X1796" s="57">
        <v>16</v>
      </c>
      <c r="Y1796" s="59" t="s">
        <v>3891</v>
      </c>
      <c r="Z1796" s="59" t="s">
        <v>3891</v>
      </c>
      <c r="AA1796" s="57" t="s">
        <v>11914</v>
      </c>
      <c r="AB1796" s="60">
        <v>-71.305346999999998</v>
      </c>
      <c r="AC1796" s="60">
        <v>-35.039821000000003</v>
      </c>
      <c r="AD1796" s="57" t="s">
        <v>14110</v>
      </c>
      <c r="AE1796" s="57" t="s">
        <v>14528</v>
      </c>
      <c r="AF1796" s="57" t="s">
        <v>14150</v>
      </c>
      <c r="AG1796" s="129">
        <v>2009</v>
      </c>
      <c r="AH1796" s="121" t="e">
        <f>VLOOKUP(B1796,[1]Hoja2!$A$198:$D$323,2,FALSE)</f>
        <v>#N/A</v>
      </c>
      <c r="AI1796" s="64" t="e">
        <f>VLOOKUP(A1796,[2]Tabla!$A$2:$M$2752,2,FALSE)</f>
        <v>#N/A</v>
      </c>
    </row>
    <row r="1797" spans="1:35" ht="23.25" customHeight="1">
      <c r="A1797" s="57" t="s">
        <v>1894</v>
      </c>
      <c r="B1797" s="57">
        <v>116534</v>
      </c>
      <c r="C1797" s="57" t="s">
        <v>3891</v>
      </c>
      <c r="D1797" s="58" t="s">
        <v>3891</v>
      </c>
      <c r="E1797" s="57">
        <v>7</v>
      </c>
      <c r="F1797" s="57" t="s">
        <v>11931</v>
      </c>
      <c r="G1797" s="57" t="s">
        <v>1668</v>
      </c>
      <c r="H1797" s="57" t="s">
        <v>1</v>
      </c>
      <c r="I1797" s="57" t="s">
        <v>11908</v>
      </c>
      <c r="J1797" s="57" t="s">
        <v>14621</v>
      </c>
      <c r="K1797" s="57" t="s">
        <v>12596</v>
      </c>
      <c r="L1797" s="57" t="s">
        <v>12596</v>
      </c>
      <c r="M1797" s="57" t="s">
        <v>3940</v>
      </c>
      <c r="N1797" s="57" t="s">
        <v>3897</v>
      </c>
      <c r="O1797" s="57" t="s">
        <v>7177</v>
      </c>
      <c r="P1797" s="58" t="s">
        <v>6812</v>
      </c>
      <c r="Q1797" s="57" t="s">
        <v>6813</v>
      </c>
      <c r="R1797" s="57" t="s">
        <v>3894</v>
      </c>
      <c r="S1797" s="57" t="s">
        <v>3900</v>
      </c>
      <c r="T1797" s="57" t="s">
        <v>7178</v>
      </c>
      <c r="U1797" s="57">
        <v>711971598</v>
      </c>
      <c r="V1797" s="59">
        <v>39814</v>
      </c>
      <c r="W1797" s="59" t="s">
        <v>3891</v>
      </c>
      <c r="X1797" s="57">
        <v>16</v>
      </c>
      <c r="Y1797" s="59" t="s">
        <v>3891</v>
      </c>
      <c r="Z1797" s="59" t="s">
        <v>3891</v>
      </c>
      <c r="AA1797" s="57" t="s">
        <v>11914</v>
      </c>
      <c r="AB1797" s="60">
        <v>-71.347718</v>
      </c>
      <c r="AC1797" s="60">
        <v>-35.382792000000002</v>
      </c>
      <c r="AD1797" s="57" t="s">
        <v>14110</v>
      </c>
      <c r="AE1797" s="57" t="s">
        <v>14528</v>
      </c>
      <c r="AF1797" s="57" t="s">
        <v>14150</v>
      </c>
      <c r="AG1797" s="129">
        <v>2009</v>
      </c>
      <c r="AH1797" s="121" t="e">
        <f>VLOOKUP(B1797,[1]Hoja2!$A$198:$D$323,2,FALSE)</f>
        <v>#N/A</v>
      </c>
      <c r="AI1797" s="64" t="str">
        <f>VLOOKUP(A1797,[2]Tabla!$A$2:$M$2752,2,FALSE)</f>
        <v>Posta de Salud Rural Huencuecho</v>
      </c>
    </row>
    <row r="1798" spans="1:35" ht="23.25" customHeight="1">
      <c r="A1798" s="57" t="s">
        <v>1895</v>
      </c>
      <c r="B1798" s="57">
        <v>116537</v>
      </c>
      <c r="C1798" s="57" t="s">
        <v>3891</v>
      </c>
      <c r="D1798" s="58" t="s">
        <v>3891</v>
      </c>
      <c r="E1798" s="57">
        <v>7</v>
      </c>
      <c r="F1798" s="58" t="s">
        <v>11931</v>
      </c>
      <c r="G1798" s="57" t="s">
        <v>1668</v>
      </c>
      <c r="H1798" s="57" t="s">
        <v>1</v>
      </c>
      <c r="I1798" s="57" t="s">
        <v>11908</v>
      </c>
      <c r="J1798" s="57" t="s">
        <v>14621</v>
      </c>
      <c r="K1798" s="57" t="s">
        <v>12596</v>
      </c>
      <c r="L1798" s="57" t="s">
        <v>12596</v>
      </c>
      <c r="M1798" s="57" t="s">
        <v>3940</v>
      </c>
      <c r="N1798" s="57" t="s">
        <v>3897</v>
      </c>
      <c r="O1798" s="57" t="s">
        <v>7179</v>
      </c>
      <c r="P1798" s="58" t="s">
        <v>6769</v>
      </c>
      <c r="Q1798" s="57" t="s">
        <v>4510</v>
      </c>
      <c r="R1798" s="57" t="s">
        <v>3894</v>
      </c>
      <c r="S1798" s="57" t="s">
        <v>3900</v>
      </c>
      <c r="T1798" s="57" t="s">
        <v>7180</v>
      </c>
      <c r="U1798" s="57" t="s">
        <v>11921</v>
      </c>
      <c r="V1798" s="59">
        <v>39814</v>
      </c>
      <c r="W1798" s="59" t="s">
        <v>3891</v>
      </c>
      <c r="X1798" s="57">
        <v>16</v>
      </c>
      <c r="Y1798" s="59" t="s">
        <v>3891</v>
      </c>
      <c r="Z1798" s="59" t="s">
        <v>3891</v>
      </c>
      <c r="AA1798" s="57" t="s">
        <v>11914</v>
      </c>
      <c r="AB1798" s="60">
        <v>-71.521449000000004</v>
      </c>
      <c r="AC1798" s="60">
        <v>-35.894835</v>
      </c>
      <c r="AD1798" s="57" t="s">
        <v>14110</v>
      </c>
      <c r="AE1798" s="57" t="s">
        <v>14528</v>
      </c>
      <c r="AF1798" s="57" t="s">
        <v>14150</v>
      </c>
      <c r="AG1798" s="129">
        <v>2009</v>
      </c>
      <c r="AH1798" s="121" t="e">
        <f>VLOOKUP(B1798,[1]Hoja2!$A$198:$D$323,2,FALSE)</f>
        <v>#N/A</v>
      </c>
      <c r="AI1798" s="64" t="str">
        <f>VLOOKUP(A1798,[2]Tabla!$A$2:$M$2752,2,FALSE)</f>
        <v>Posta de Salud Rural Llancanao</v>
      </c>
    </row>
    <row r="1799" spans="1:35" ht="23.25" customHeight="1">
      <c r="A1799" s="57" t="s">
        <v>1896</v>
      </c>
      <c r="B1799" s="57">
        <v>116538</v>
      </c>
      <c r="C1799" s="57" t="s">
        <v>3891</v>
      </c>
      <c r="D1799" s="58" t="s">
        <v>3891</v>
      </c>
      <c r="E1799" s="57">
        <v>7</v>
      </c>
      <c r="F1799" s="57" t="s">
        <v>11931</v>
      </c>
      <c r="G1799" s="57" t="s">
        <v>1668</v>
      </c>
      <c r="H1799" s="57" t="s">
        <v>1</v>
      </c>
      <c r="I1799" s="57" t="s">
        <v>11908</v>
      </c>
      <c r="J1799" s="57" t="s">
        <v>14621</v>
      </c>
      <c r="K1799" s="57" t="s">
        <v>12596</v>
      </c>
      <c r="L1799" s="57" t="s">
        <v>12596</v>
      </c>
      <c r="M1799" s="57" t="s">
        <v>3940</v>
      </c>
      <c r="N1799" s="57" t="s">
        <v>3897</v>
      </c>
      <c r="O1799" s="57" t="s">
        <v>7181</v>
      </c>
      <c r="P1799" s="58" t="s">
        <v>6763</v>
      </c>
      <c r="Q1799" s="57" t="s">
        <v>6764</v>
      </c>
      <c r="R1799" s="57" t="s">
        <v>3894</v>
      </c>
      <c r="S1799" s="57" t="s">
        <v>3900</v>
      </c>
      <c r="T1799" s="57" t="s">
        <v>7182</v>
      </c>
      <c r="U1799" s="57">
        <v>62075337</v>
      </c>
      <c r="V1799" s="59">
        <v>39814</v>
      </c>
      <c r="W1799" s="59" t="s">
        <v>3891</v>
      </c>
      <c r="X1799" s="57">
        <v>16</v>
      </c>
      <c r="Y1799" s="59" t="s">
        <v>3891</v>
      </c>
      <c r="Z1799" s="59" t="s">
        <v>3891</v>
      </c>
      <c r="AA1799" s="57" t="s">
        <v>11914</v>
      </c>
      <c r="AB1799" s="60">
        <v>-71.873142999999999</v>
      </c>
      <c r="AC1799" s="60">
        <v>-35.108496000000002</v>
      </c>
      <c r="AD1799" s="57" t="s">
        <v>14110</v>
      </c>
      <c r="AE1799" s="57" t="s">
        <v>14528</v>
      </c>
      <c r="AF1799" s="57" t="s">
        <v>14150</v>
      </c>
      <c r="AG1799" s="129">
        <v>2009</v>
      </c>
      <c r="AH1799" s="121" t="e">
        <f>VLOOKUP(B1799,[1]Hoja2!$A$198:$D$323,2,FALSE)</f>
        <v>#N/A</v>
      </c>
      <c r="AI1799" s="64" t="str">
        <f>VLOOKUP(A1799,[2]Tabla!$A$2:$M$2752,2,FALSE)</f>
        <v>Posta de Salud Rural Estancilla</v>
      </c>
    </row>
    <row r="1800" spans="1:35" ht="23.25" customHeight="1">
      <c r="A1800" s="57" t="s">
        <v>1897</v>
      </c>
      <c r="B1800" s="57">
        <v>116539</v>
      </c>
      <c r="C1800" s="57" t="s">
        <v>3891</v>
      </c>
      <c r="D1800" s="58" t="s">
        <v>3891</v>
      </c>
      <c r="E1800" s="57">
        <v>7</v>
      </c>
      <c r="F1800" s="58" t="s">
        <v>11931</v>
      </c>
      <c r="G1800" s="57" t="s">
        <v>1668</v>
      </c>
      <c r="H1800" s="57" t="s">
        <v>1</v>
      </c>
      <c r="I1800" s="57" t="s">
        <v>11908</v>
      </c>
      <c r="J1800" s="57" t="s">
        <v>14621</v>
      </c>
      <c r="K1800" s="57" t="s">
        <v>12596</v>
      </c>
      <c r="L1800" s="57" t="s">
        <v>12596</v>
      </c>
      <c r="M1800" s="57" t="s">
        <v>3940</v>
      </c>
      <c r="N1800" s="57" t="s">
        <v>3897</v>
      </c>
      <c r="O1800" s="57" t="s">
        <v>7183</v>
      </c>
      <c r="P1800" s="58" t="s">
        <v>6780</v>
      </c>
      <c r="Q1800" s="57" t="s">
        <v>6781</v>
      </c>
      <c r="R1800" s="57" t="s">
        <v>3894</v>
      </c>
      <c r="S1800" s="57" t="s">
        <v>3900</v>
      </c>
      <c r="T1800" s="57" t="s">
        <v>7184</v>
      </c>
      <c r="U1800" s="57" t="s">
        <v>11921</v>
      </c>
      <c r="V1800" s="59">
        <v>39814</v>
      </c>
      <c r="W1800" s="59" t="s">
        <v>3891</v>
      </c>
      <c r="X1800" s="57">
        <v>16</v>
      </c>
      <c r="Y1800" s="59" t="s">
        <v>3891</v>
      </c>
      <c r="Z1800" s="59" t="s">
        <v>3891</v>
      </c>
      <c r="AA1800" s="57" t="s">
        <v>11914</v>
      </c>
      <c r="AB1800" s="60">
        <v>-72.422042000000005</v>
      </c>
      <c r="AC1800" s="60">
        <v>-35.717193000000002</v>
      </c>
      <c r="AD1800" s="57" t="s">
        <v>14110</v>
      </c>
      <c r="AE1800" s="57" t="s">
        <v>14528</v>
      </c>
      <c r="AF1800" s="57" t="s">
        <v>14150</v>
      </c>
      <c r="AG1800" s="129">
        <v>2009</v>
      </c>
      <c r="AH1800" s="121" t="e">
        <f>VLOOKUP(B1800,[1]Hoja2!$A$198:$D$323,2,FALSE)</f>
        <v>#N/A</v>
      </c>
      <c r="AI1800" s="64" t="str">
        <f>VLOOKUP(A1800,[2]Tabla!$A$2:$M$2752,2,FALSE)</f>
        <v>Posta de Salud Rural El Cardonal</v>
      </c>
    </row>
    <row r="1801" spans="1:35" ht="23.25" customHeight="1">
      <c r="A1801" s="57" t="s">
        <v>1898</v>
      </c>
      <c r="B1801" s="57">
        <v>116540</v>
      </c>
      <c r="C1801" s="57" t="s">
        <v>3891</v>
      </c>
      <c r="D1801" s="58" t="s">
        <v>3891</v>
      </c>
      <c r="E1801" s="57">
        <v>7</v>
      </c>
      <c r="F1801" s="58" t="s">
        <v>11931</v>
      </c>
      <c r="G1801" s="57" t="s">
        <v>1668</v>
      </c>
      <c r="H1801" s="57" t="s">
        <v>1</v>
      </c>
      <c r="I1801" s="57" t="s">
        <v>11908</v>
      </c>
      <c r="J1801" s="57" t="s">
        <v>14621</v>
      </c>
      <c r="K1801" s="57" t="s">
        <v>12596</v>
      </c>
      <c r="L1801" s="57" t="s">
        <v>12596</v>
      </c>
      <c r="M1801" s="57" t="s">
        <v>3940</v>
      </c>
      <c r="N1801" s="57" t="s">
        <v>3897</v>
      </c>
      <c r="O1801" s="57" t="s">
        <v>7185</v>
      </c>
      <c r="P1801" s="58" t="s">
        <v>6857</v>
      </c>
      <c r="Q1801" s="57" t="s">
        <v>5589</v>
      </c>
      <c r="R1801" s="57" t="s">
        <v>3894</v>
      </c>
      <c r="S1801" s="57" t="s">
        <v>3900</v>
      </c>
      <c r="T1801" s="57" t="s">
        <v>7186</v>
      </c>
      <c r="U1801" s="57" t="s">
        <v>11921</v>
      </c>
      <c r="V1801" s="59">
        <v>39814</v>
      </c>
      <c r="W1801" s="59" t="s">
        <v>3891</v>
      </c>
      <c r="X1801" s="57">
        <v>16</v>
      </c>
      <c r="Y1801" s="59" t="s">
        <v>3891</v>
      </c>
      <c r="Z1801" s="59" t="s">
        <v>3891</v>
      </c>
      <c r="AA1801" s="57" t="s">
        <v>11914</v>
      </c>
      <c r="AB1801" s="60">
        <v>-71.358041</v>
      </c>
      <c r="AC1801" s="60">
        <v>-35.222897000000003</v>
      </c>
      <c r="AD1801" s="57" t="s">
        <v>14110</v>
      </c>
      <c r="AE1801" s="57" t="s">
        <v>14528</v>
      </c>
      <c r="AF1801" s="57" t="s">
        <v>14150</v>
      </c>
      <c r="AG1801" s="129">
        <v>2009</v>
      </c>
      <c r="AH1801" s="121" t="e">
        <f>VLOOKUP(B1801,[1]Hoja2!$A$198:$D$323,2,FALSE)</f>
        <v>#N/A</v>
      </c>
      <c r="AI1801" s="64" t="e">
        <f>VLOOKUP(A1801,[2]Tabla!$A$2:$M$2752,2,FALSE)</f>
        <v>#N/A</v>
      </c>
    </row>
    <row r="1802" spans="1:35" ht="23.25" customHeight="1">
      <c r="A1802" s="57" t="s">
        <v>1899</v>
      </c>
      <c r="B1802" s="57">
        <v>116541</v>
      </c>
      <c r="C1802" s="57" t="s">
        <v>3891</v>
      </c>
      <c r="D1802" s="58" t="s">
        <v>3891</v>
      </c>
      <c r="E1802" s="57">
        <v>7</v>
      </c>
      <c r="F1802" s="57" t="s">
        <v>11931</v>
      </c>
      <c r="G1802" s="57" t="s">
        <v>1668</v>
      </c>
      <c r="H1802" s="57" t="s">
        <v>1</v>
      </c>
      <c r="I1802" s="57" t="s">
        <v>11908</v>
      </c>
      <c r="J1802" s="57" t="s">
        <v>14621</v>
      </c>
      <c r="K1802" s="57" t="s">
        <v>12596</v>
      </c>
      <c r="L1802" s="57" t="s">
        <v>12596</v>
      </c>
      <c r="M1802" s="57" t="s">
        <v>3940</v>
      </c>
      <c r="N1802" s="57" t="s">
        <v>3897</v>
      </c>
      <c r="O1802" s="57" t="s">
        <v>7187</v>
      </c>
      <c r="P1802" s="58" t="s">
        <v>6812</v>
      </c>
      <c r="Q1802" s="57" t="s">
        <v>6813</v>
      </c>
      <c r="R1802" s="57" t="s">
        <v>3894</v>
      </c>
      <c r="S1802" s="57" t="s">
        <v>3900</v>
      </c>
      <c r="T1802" s="57" t="s">
        <v>6932</v>
      </c>
      <c r="U1802" s="57">
        <v>711971598</v>
      </c>
      <c r="V1802" s="59">
        <v>39814</v>
      </c>
      <c r="W1802" s="59" t="s">
        <v>3891</v>
      </c>
      <c r="X1802" s="57">
        <v>16</v>
      </c>
      <c r="Y1802" s="59" t="s">
        <v>3891</v>
      </c>
      <c r="Z1802" s="59" t="s">
        <v>3891</v>
      </c>
      <c r="AA1802" s="57" t="s">
        <v>11914</v>
      </c>
      <c r="AB1802" s="60">
        <v>-71.415226000000004</v>
      </c>
      <c r="AC1802" s="60">
        <v>-35.421242999999997</v>
      </c>
      <c r="AD1802" s="57" t="s">
        <v>14110</v>
      </c>
      <c r="AE1802" s="57" t="s">
        <v>14528</v>
      </c>
      <c r="AF1802" s="57" t="s">
        <v>14150</v>
      </c>
      <c r="AG1802" s="129">
        <v>2009</v>
      </c>
      <c r="AH1802" s="121" t="e">
        <f>VLOOKUP(B1802,[1]Hoja2!$A$198:$D$323,2,FALSE)</f>
        <v>#N/A</v>
      </c>
      <c r="AI1802" s="64" t="e">
        <f>VLOOKUP(A1802,[2]Tabla!$A$2:$M$2752,2,FALSE)</f>
        <v>#N/A</v>
      </c>
    </row>
    <row r="1803" spans="1:35" ht="23.25" customHeight="1">
      <c r="A1803" s="57" t="s">
        <v>1900</v>
      </c>
      <c r="B1803" s="57">
        <v>116542</v>
      </c>
      <c r="C1803" s="57" t="s">
        <v>3891</v>
      </c>
      <c r="D1803" s="58" t="s">
        <v>3891</v>
      </c>
      <c r="E1803" s="57">
        <v>7</v>
      </c>
      <c r="F1803" s="58" t="s">
        <v>11931</v>
      </c>
      <c r="G1803" s="57" t="s">
        <v>1668</v>
      </c>
      <c r="H1803" s="57" t="s">
        <v>1</v>
      </c>
      <c r="I1803" s="57" t="s">
        <v>11908</v>
      </c>
      <c r="J1803" s="57" t="s">
        <v>14621</v>
      </c>
      <c r="K1803" s="57" t="s">
        <v>12596</v>
      </c>
      <c r="L1803" s="57" t="s">
        <v>12596</v>
      </c>
      <c r="M1803" s="57" t="s">
        <v>3940</v>
      </c>
      <c r="N1803" s="57" t="s">
        <v>3897</v>
      </c>
      <c r="O1803" s="57" t="s">
        <v>7188</v>
      </c>
      <c r="P1803" s="58" t="s">
        <v>6852</v>
      </c>
      <c r="Q1803" s="57" t="s">
        <v>6853</v>
      </c>
      <c r="R1803" s="57" t="s">
        <v>3894</v>
      </c>
      <c r="S1803" s="57" t="s">
        <v>3900</v>
      </c>
      <c r="T1803" s="57" t="s">
        <v>7189</v>
      </c>
      <c r="U1803" s="57" t="s">
        <v>11921</v>
      </c>
      <c r="V1803" s="59">
        <v>39814</v>
      </c>
      <c r="W1803" s="59" t="s">
        <v>3891</v>
      </c>
      <c r="X1803" s="57">
        <v>16</v>
      </c>
      <c r="Y1803" s="59" t="s">
        <v>3891</v>
      </c>
      <c r="Z1803" s="59" t="s">
        <v>3891</v>
      </c>
      <c r="AA1803" s="57" t="s">
        <v>11914</v>
      </c>
      <c r="AB1803" s="60">
        <v>-71.843328999999997</v>
      </c>
      <c r="AC1803" s="60">
        <v>-35.469681999999999</v>
      </c>
      <c r="AD1803" s="57" t="s">
        <v>14110</v>
      </c>
      <c r="AE1803" s="57" t="s">
        <v>14528</v>
      </c>
      <c r="AF1803" s="57" t="s">
        <v>14150</v>
      </c>
      <c r="AG1803" s="129">
        <v>2009</v>
      </c>
      <c r="AH1803" s="121" t="e">
        <f>VLOOKUP(B1803,[1]Hoja2!$A$198:$D$323,2,FALSE)</f>
        <v>#N/A</v>
      </c>
      <c r="AI1803" s="64" t="str">
        <f>VLOOKUP(A1803,[2]Tabla!$A$2:$M$2752,2,FALSE)</f>
        <v>Posta de Salud Rural Linares de Perales</v>
      </c>
    </row>
    <row r="1804" spans="1:35" ht="23.25" customHeight="1">
      <c r="A1804" s="57" t="s">
        <v>1901</v>
      </c>
      <c r="B1804" s="57">
        <v>116543</v>
      </c>
      <c r="C1804" s="57" t="s">
        <v>3891</v>
      </c>
      <c r="D1804" s="58" t="s">
        <v>3891</v>
      </c>
      <c r="E1804" s="57">
        <v>7</v>
      </c>
      <c r="F1804" s="57" t="s">
        <v>11931</v>
      </c>
      <c r="G1804" s="57" t="s">
        <v>1668</v>
      </c>
      <c r="H1804" s="57" t="s">
        <v>1</v>
      </c>
      <c r="I1804" s="57" t="s">
        <v>11908</v>
      </c>
      <c r="J1804" s="57" t="s">
        <v>14621</v>
      </c>
      <c r="K1804" s="57" t="s">
        <v>12596</v>
      </c>
      <c r="L1804" s="57" t="s">
        <v>12596</v>
      </c>
      <c r="M1804" s="57" t="s">
        <v>3940</v>
      </c>
      <c r="N1804" s="57" t="s">
        <v>3897</v>
      </c>
      <c r="O1804" s="57" t="s">
        <v>7190</v>
      </c>
      <c r="P1804" s="58" t="s">
        <v>6846</v>
      </c>
      <c r="Q1804" s="57" t="s">
        <v>6847</v>
      </c>
      <c r="R1804" s="57" t="s">
        <v>3894</v>
      </c>
      <c r="S1804" s="57" t="s">
        <v>3900</v>
      </c>
      <c r="T1804" s="57" t="s">
        <v>7191</v>
      </c>
      <c r="U1804" s="57">
        <v>57986688</v>
      </c>
      <c r="V1804" s="59">
        <v>39814</v>
      </c>
      <c r="W1804" s="59" t="s">
        <v>3891</v>
      </c>
      <c r="X1804" s="57">
        <v>16</v>
      </c>
      <c r="Y1804" s="59" t="s">
        <v>3891</v>
      </c>
      <c r="Z1804" s="59" t="s">
        <v>3891</v>
      </c>
      <c r="AA1804" s="57" t="s">
        <v>11914</v>
      </c>
      <c r="AB1804" s="60">
        <v>-71.956142</v>
      </c>
      <c r="AC1804" s="60">
        <v>-35.321707000000004</v>
      </c>
      <c r="AD1804" s="57" t="s">
        <v>14110</v>
      </c>
      <c r="AE1804" s="57" t="s">
        <v>14528</v>
      </c>
      <c r="AF1804" s="57" t="s">
        <v>14150</v>
      </c>
      <c r="AG1804" s="129">
        <v>2009</v>
      </c>
      <c r="AH1804" s="121" t="e">
        <f>VLOOKUP(B1804,[1]Hoja2!$A$198:$D$323,2,FALSE)</f>
        <v>#N/A</v>
      </c>
      <c r="AI1804" s="64" t="str">
        <f>VLOOKUP(A1804,[2]Tabla!$A$2:$M$2752,2,FALSE)</f>
        <v>Posta de Salud Rural Batuco</v>
      </c>
    </row>
    <row r="1805" spans="1:35" ht="23.25" customHeight="1">
      <c r="A1805" s="57" t="s">
        <v>1902</v>
      </c>
      <c r="B1805" s="57">
        <v>116544</v>
      </c>
      <c r="C1805" s="57" t="s">
        <v>3891</v>
      </c>
      <c r="D1805" s="58" t="s">
        <v>3891</v>
      </c>
      <c r="E1805" s="57">
        <v>7</v>
      </c>
      <c r="F1805" s="58" t="s">
        <v>11931</v>
      </c>
      <c r="G1805" s="57" t="s">
        <v>1668</v>
      </c>
      <c r="H1805" s="57" t="s">
        <v>1</v>
      </c>
      <c r="I1805" s="57" t="s">
        <v>11908</v>
      </c>
      <c r="J1805" s="57" t="s">
        <v>14621</v>
      </c>
      <c r="K1805" s="57" t="s">
        <v>12596</v>
      </c>
      <c r="L1805" s="57" t="s">
        <v>12596</v>
      </c>
      <c r="M1805" s="57" t="s">
        <v>3940</v>
      </c>
      <c r="N1805" s="57" t="s">
        <v>3897</v>
      </c>
      <c r="O1805" s="57" t="s">
        <v>7192</v>
      </c>
      <c r="P1805" s="58" t="s">
        <v>6736</v>
      </c>
      <c r="Q1805" s="57" t="s">
        <v>6737</v>
      </c>
      <c r="R1805" s="57" t="s">
        <v>3894</v>
      </c>
      <c r="S1805" s="57" t="s">
        <v>3900</v>
      </c>
      <c r="T1805" s="57" t="s">
        <v>7193</v>
      </c>
      <c r="U1805" s="57" t="s">
        <v>11921</v>
      </c>
      <c r="V1805" s="59">
        <v>39814</v>
      </c>
      <c r="W1805" s="59" t="s">
        <v>3891</v>
      </c>
      <c r="X1805" s="57">
        <v>16</v>
      </c>
      <c r="Y1805" s="59" t="s">
        <v>3891</v>
      </c>
      <c r="Z1805" s="59" t="s">
        <v>3891</v>
      </c>
      <c r="AA1805" s="57" t="s">
        <v>11914</v>
      </c>
      <c r="AB1805" s="60">
        <v>-71.188986999999997</v>
      </c>
      <c r="AC1805" s="60">
        <v>-35.003096999999997</v>
      </c>
      <c r="AD1805" s="57" t="s">
        <v>14110</v>
      </c>
      <c r="AE1805" s="57" t="s">
        <v>14528</v>
      </c>
      <c r="AF1805" s="57" t="s">
        <v>14150</v>
      </c>
      <c r="AG1805" s="129">
        <v>2009</v>
      </c>
      <c r="AH1805" s="121" t="e">
        <f>VLOOKUP(B1805,[1]Hoja2!$A$198:$D$323,2,FALSE)</f>
        <v>#N/A</v>
      </c>
      <c r="AI1805" s="64" t="str">
        <f>VLOOKUP(A1805,[2]Tabla!$A$2:$M$2752,2,FALSE)</f>
        <v>Posta de Salud Rural El Porvenir</v>
      </c>
    </row>
    <row r="1806" spans="1:35" ht="23.25" customHeight="1">
      <c r="A1806" s="57" t="s">
        <v>1903</v>
      </c>
      <c r="B1806" s="57">
        <v>116546</v>
      </c>
      <c r="C1806" s="57" t="s">
        <v>3891</v>
      </c>
      <c r="D1806" s="58" t="s">
        <v>3891</v>
      </c>
      <c r="E1806" s="57">
        <v>7</v>
      </c>
      <c r="F1806" s="58" t="s">
        <v>11931</v>
      </c>
      <c r="G1806" s="57" t="s">
        <v>1668</v>
      </c>
      <c r="H1806" s="57" t="s">
        <v>1</v>
      </c>
      <c r="I1806" s="57" t="s">
        <v>11908</v>
      </c>
      <c r="J1806" s="57" t="s">
        <v>14621</v>
      </c>
      <c r="K1806" s="57" t="s">
        <v>12596</v>
      </c>
      <c r="L1806" s="57" t="s">
        <v>12596</v>
      </c>
      <c r="M1806" s="57" t="s">
        <v>3940</v>
      </c>
      <c r="N1806" s="57" t="s">
        <v>3897</v>
      </c>
      <c r="O1806" s="57" t="s">
        <v>7194</v>
      </c>
      <c r="P1806" s="58" t="s">
        <v>6815</v>
      </c>
      <c r="Q1806" s="57" t="s">
        <v>6816</v>
      </c>
      <c r="R1806" s="57" t="s">
        <v>3894</v>
      </c>
      <c r="S1806" s="57" t="s">
        <v>3900</v>
      </c>
      <c r="T1806" s="57" t="s">
        <v>7195</v>
      </c>
      <c r="U1806" s="57" t="s">
        <v>11921</v>
      </c>
      <c r="V1806" s="59">
        <v>39814</v>
      </c>
      <c r="W1806" s="59" t="s">
        <v>3891</v>
      </c>
      <c r="X1806" s="57">
        <v>16</v>
      </c>
      <c r="Y1806" s="59" t="s">
        <v>3891</v>
      </c>
      <c r="Z1806" s="59" t="s">
        <v>3891</v>
      </c>
      <c r="AA1806" s="57" t="s">
        <v>11914</v>
      </c>
      <c r="AB1806" s="60">
        <v>-71.559574999999995</v>
      </c>
      <c r="AC1806" s="60">
        <v>-35.565505000000002</v>
      </c>
      <c r="AD1806" s="57" t="s">
        <v>14110</v>
      </c>
      <c r="AE1806" s="57" t="s">
        <v>14528</v>
      </c>
      <c r="AF1806" s="57" t="s">
        <v>14150</v>
      </c>
      <c r="AG1806" s="129">
        <v>2009</v>
      </c>
      <c r="AH1806" s="121" t="e">
        <f>VLOOKUP(B1806,[1]Hoja2!$A$198:$D$323,2,FALSE)</f>
        <v>#N/A</v>
      </c>
      <c r="AI1806" s="64" t="str">
        <f>VLOOKUP(A1806,[2]Tabla!$A$2:$M$2752,2,FALSE)</f>
        <v>Posta de Salud Rural Chequén</v>
      </c>
    </row>
    <row r="1807" spans="1:35" ht="23.25" customHeight="1">
      <c r="A1807" s="57" t="s">
        <v>1904</v>
      </c>
      <c r="B1807" s="57">
        <v>116547</v>
      </c>
      <c r="C1807" s="57" t="s">
        <v>3891</v>
      </c>
      <c r="D1807" s="58" t="s">
        <v>3891</v>
      </c>
      <c r="E1807" s="57">
        <v>7</v>
      </c>
      <c r="F1807" s="57" t="s">
        <v>11931</v>
      </c>
      <c r="G1807" s="57" t="s">
        <v>1668</v>
      </c>
      <c r="H1807" s="57" t="s">
        <v>1</v>
      </c>
      <c r="I1807" s="57" t="s">
        <v>11908</v>
      </c>
      <c r="J1807" s="57" t="s">
        <v>14621</v>
      </c>
      <c r="K1807" s="57" t="s">
        <v>12596</v>
      </c>
      <c r="L1807" s="57" t="s">
        <v>12596</v>
      </c>
      <c r="M1807" s="57" t="s">
        <v>3940</v>
      </c>
      <c r="N1807" s="57" t="s">
        <v>3897</v>
      </c>
      <c r="O1807" s="57" t="s">
        <v>7196</v>
      </c>
      <c r="P1807" s="58" t="s">
        <v>6864</v>
      </c>
      <c r="Q1807" s="57" t="s">
        <v>6865</v>
      </c>
      <c r="R1807" s="57" t="s">
        <v>3894</v>
      </c>
      <c r="S1807" s="57" t="s">
        <v>3900</v>
      </c>
      <c r="T1807" s="57" t="s">
        <v>7197</v>
      </c>
      <c r="U1807" s="57">
        <v>56680265</v>
      </c>
      <c r="V1807" s="59">
        <v>39814</v>
      </c>
      <c r="W1807" s="59" t="s">
        <v>3891</v>
      </c>
      <c r="X1807" s="57">
        <v>16</v>
      </c>
      <c r="Y1807" s="59" t="s">
        <v>3891</v>
      </c>
      <c r="Z1807" s="59" t="s">
        <v>3891</v>
      </c>
      <c r="AA1807" s="57" t="s">
        <v>11914</v>
      </c>
      <c r="AB1807" s="60">
        <v>-71.528124000000005</v>
      </c>
      <c r="AC1807" s="60">
        <v>-35.750131000000003</v>
      </c>
      <c r="AD1807" s="57" t="s">
        <v>14110</v>
      </c>
      <c r="AE1807" s="57" t="s">
        <v>14528</v>
      </c>
      <c r="AF1807" s="57" t="s">
        <v>14150</v>
      </c>
      <c r="AG1807" s="129">
        <v>2009</v>
      </c>
      <c r="AH1807" s="121" t="e">
        <f>VLOOKUP(B1807,[1]Hoja2!$A$198:$D$323,2,FALSE)</f>
        <v>#N/A</v>
      </c>
      <c r="AI1807" s="64" t="str">
        <f>VLOOKUP(A1807,[2]Tabla!$A$2:$M$2752,2,FALSE)</f>
        <v>Posta de Salud Rural Puipuyén</v>
      </c>
    </row>
    <row r="1808" spans="1:35" ht="23.25" customHeight="1">
      <c r="A1808" s="57" t="s">
        <v>1905</v>
      </c>
      <c r="B1808" s="57">
        <v>116548</v>
      </c>
      <c r="C1808" s="57" t="s">
        <v>3891</v>
      </c>
      <c r="D1808" s="58" t="s">
        <v>3891</v>
      </c>
      <c r="E1808" s="57">
        <v>7</v>
      </c>
      <c r="F1808" s="58" t="s">
        <v>11931</v>
      </c>
      <c r="G1808" s="57" t="s">
        <v>1668</v>
      </c>
      <c r="H1808" s="57" t="s">
        <v>1</v>
      </c>
      <c r="I1808" s="57" t="s">
        <v>11908</v>
      </c>
      <c r="J1808" s="57" t="s">
        <v>14621</v>
      </c>
      <c r="K1808" s="57" t="s">
        <v>12596</v>
      </c>
      <c r="L1808" s="57" t="s">
        <v>12596</v>
      </c>
      <c r="M1808" s="57" t="s">
        <v>3940</v>
      </c>
      <c r="N1808" s="57" t="s">
        <v>3897</v>
      </c>
      <c r="O1808" s="57" t="s">
        <v>7198</v>
      </c>
      <c r="P1808" s="58" t="s">
        <v>6780</v>
      </c>
      <c r="Q1808" s="57" t="s">
        <v>6781</v>
      </c>
      <c r="R1808" s="57" t="s">
        <v>3894</v>
      </c>
      <c r="S1808" s="57" t="s">
        <v>3900</v>
      </c>
      <c r="T1808" s="57" t="s">
        <v>7199</v>
      </c>
      <c r="U1808" s="57" t="s">
        <v>11921</v>
      </c>
      <c r="V1808" s="59">
        <v>39814</v>
      </c>
      <c r="W1808" s="59" t="s">
        <v>3891</v>
      </c>
      <c r="X1808" s="57">
        <v>16</v>
      </c>
      <c r="Y1808" s="59" t="s">
        <v>3891</v>
      </c>
      <c r="Z1808" s="59" t="s">
        <v>3891</v>
      </c>
      <c r="AA1808" s="57" t="s">
        <v>11914</v>
      </c>
      <c r="AB1808" s="60">
        <v>-72.445025000000001</v>
      </c>
      <c r="AC1808" s="60">
        <v>-35.875605999999998</v>
      </c>
      <c r="AD1808" s="57" t="s">
        <v>14110</v>
      </c>
      <c r="AE1808" s="57" t="s">
        <v>14528</v>
      </c>
      <c r="AF1808" s="57" t="s">
        <v>14150</v>
      </c>
      <c r="AG1808" s="129">
        <v>2009</v>
      </c>
      <c r="AH1808" s="121" t="e">
        <f>VLOOKUP(B1808,[1]Hoja2!$A$198:$D$323,2,FALSE)</f>
        <v>#N/A</v>
      </c>
      <c r="AI1808" s="64" t="e">
        <f>VLOOKUP(A1808,[2]Tabla!$A$2:$M$2752,2,FALSE)</f>
        <v>#N/A</v>
      </c>
    </row>
    <row r="1809" spans="1:35" ht="23.25" customHeight="1">
      <c r="A1809" s="57" t="s">
        <v>1906</v>
      </c>
      <c r="B1809" s="57">
        <v>116549</v>
      </c>
      <c r="C1809" s="57" t="s">
        <v>3891</v>
      </c>
      <c r="D1809" s="58" t="s">
        <v>3891</v>
      </c>
      <c r="E1809" s="57">
        <v>7</v>
      </c>
      <c r="F1809" s="58" t="s">
        <v>11931</v>
      </c>
      <c r="G1809" s="57" t="s">
        <v>1668</v>
      </c>
      <c r="H1809" s="57" t="s">
        <v>1</v>
      </c>
      <c r="I1809" s="57" t="s">
        <v>11908</v>
      </c>
      <c r="J1809" s="57" t="s">
        <v>14621</v>
      </c>
      <c r="K1809" s="57" t="s">
        <v>12596</v>
      </c>
      <c r="L1809" s="57" t="s">
        <v>12596</v>
      </c>
      <c r="M1809" s="57" t="s">
        <v>3940</v>
      </c>
      <c r="N1809" s="57" t="s">
        <v>3897</v>
      </c>
      <c r="O1809" s="57" t="s">
        <v>7200</v>
      </c>
      <c r="P1809" s="58" t="s">
        <v>6891</v>
      </c>
      <c r="Q1809" s="57" t="s">
        <v>6892</v>
      </c>
      <c r="R1809" s="57" t="s">
        <v>3894</v>
      </c>
      <c r="S1809" s="57" t="s">
        <v>3900</v>
      </c>
      <c r="T1809" s="57" t="s">
        <v>7201</v>
      </c>
      <c r="U1809" s="57" t="s">
        <v>11921</v>
      </c>
      <c r="V1809" s="59">
        <v>39814</v>
      </c>
      <c r="W1809" s="59" t="s">
        <v>3891</v>
      </c>
      <c r="X1809" s="57">
        <v>16</v>
      </c>
      <c r="Y1809" s="59" t="s">
        <v>3891</v>
      </c>
      <c r="Z1809" s="59" t="s">
        <v>3891</v>
      </c>
      <c r="AA1809" s="57" t="s">
        <v>11914</v>
      </c>
      <c r="AB1809" s="60">
        <v>-72.048254</v>
      </c>
      <c r="AC1809" s="60">
        <v>-34.688285999999998</v>
      </c>
      <c r="AD1809" s="57" t="s">
        <v>14110</v>
      </c>
      <c r="AE1809" s="57" t="s">
        <v>14528</v>
      </c>
      <c r="AF1809" s="57" t="s">
        <v>14150</v>
      </c>
      <c r="AG1809" s="129">
        <v>2009</v>
      </c>
      <c r="AH1809" s="121" t="e">
        <f>VLOOKUP(B1809,[1]Hoja2!$A$198:$D$323,2,FALSE)</f>
        <v>#N/A</v>
      </c>
      <c r="AI1809" s="64" t="str">
        <f>VLOOKUP(A1809,[2]Tabla!$A$2:$M$2752,2,FALSE)</f>
        <v>Posta de Salud Rural Boyeruca</v>
      </c>
    </row>
    <row r="1810" spans="1:35" ht="23.25" customHeight="1">
      <c r="A1810" s="57" t="s">
        <v>1907</v>
      </c>
      <c r="B1810" s="57">
        <v>116550</v>
      </c>
      <c r="C1810" s="57" t="s">
        <v>3891</v>
      </c>
      <c r="D1810" s="58" t="s">
        <v>3891</v>
      </c>
      <c r="E1810" s="57">
        <v>7</v>
      </c>
      <c r="F1810" s="58" t="s">
        <v>11931</v>
      </c>
      <c r="G1810" s="57" t="s">
        <v>1668</v>
      </c>
      <c r="H1810" s="57" t="s">
        <v>1</v>
      </c>
      <c r="I1810" s="57" t="s">
        <v>11908</v>
      </c>
      <c r="J1810" s="57" t="s">
        <v>14621</v>
      </c>
      <c r="K1810" s="57" t="s">
        <v>12596</v>
      </c>
      <c r="L1810" s="57" t="s">
        <v>12596</v>
      </c>
      <c r="M1810" s="57" t="s">
        <v>3940</v>
      </c>
      <c r="N1810" s="57" t="s">
        <v>3897</v>
      </c>
      <c r="O1810" s="57" t="s">
        <v>7202</v>
      </c>
      <c r="P1810" s="58" t="s">
        <v>6775</v>
      </c>
      <c r="Q1810" s="57" t="s">
        <v>6776</v>
      </c>
      <c r="R1810" s="57" t="s">
        <v>3894</v>
      </c>
      <c r="S1810" s="57" t="s">
        <v>3900</v>
      </c>
      <c r="T1810" s="57" t="s">
        <v>7203</v>
      </c>
      <c r="U1810" s="57" t="s">
        <v>11921</v>
      </c>
      <c r="V1810" s="59">
        <v>39814</v>
      </c>
      <c r="W1810" s="59" t="s">
        <v>3891</v>
      </c>
      <c r="X1810" s="57">
        <v>16</v>
      </c>
      <c r="Y1810" s="59" t="s">
        <v>3891</v>
      </c>
      <c r="Z1810" s="59" t="s">
        <v>3891</v>
      </c>
      <c r="AA1810" s="57" t="s">
        <v>11914</v>
      </c>
      <c r="AB1810" s="60">
        <v>-71.741305999999994</v>
      </c>
      <c r="AC1810" s="60">
        <v>-36.288758000000001</v>
      </c>
      <c r="AD1810" s="57" t="s">
        <v>14110</v>
      </c>
      <c r="AE1810" s="57" t="s">
        <v>14528</v>
      </c>
      <c r="AF1810" s="57" t="s">
        <v>14150</v>
      </c>
      <c r="AG1810" s="129">
        <v>2009</v>
      </c>
      <c r="AH1810" s="121" t="e">
        <f>VLOOKUP(B1810,[1]Hoja2!$A$198:$D$323,2,FALSE)</f>
        <v>#N/A</v>
      </c>
      <c r="AI1810" s="64" t="str">
        <f>VLOOKUP(A1810,[2]Tabla!$A$2:$M$2752,2,FALSE)</f>
        <v>Posta de Salud Rural Bajos de Huenutil</v>
      </c>
    </row>
    <row r="1811" spans="1:35" ht="23.25" customHeight="1">
      <c r="A1811" s="57" t="s">
        <v>1908</v>
      </c>
      <c r="B1811" s="57">
        <v>116551</v>
      </c>
      <c r="C1811" s="57" t="s">
        <v>3891</v>
      </c>
      <c r="D1811" s="58" t="s">
        <v>3891</v>
      </c>
      <c r="E1811" s="57">
        <v>7</v>
      </c>
      <c r="F1811" s="58" t="s">
        <v>11931</v>
      </c>
      <c r="G1811" s="57" t="s">
        <v>1668</v>
      </c>
      <c r="H1811" s="57" t="s">
        <v>1</v>
      </c>
      <c r="I1811" s="57" t="s">
        <v>11908</v>
      </c>
      <c r="J1811" s="57" t="s">
        <v>14621</v>
      </c>
      <c r="K1811" s="57" t="s">
        <v>12596</v>
      </c>
      <c r="L1811" s="57" t="s">
        <v>12596</v>
      </c>
      <c r="M1811" s="57" t="s">
        <v>3940</v>
      </c>
      <c r="N1811" s="57" t="s">
        <v>3897</v>
      </c>
      <c r="O1811" s="57" t="s">
        <v>7204</v>
      </c>
      <c r="P1811" s="58" t="s">
        <v>6775</v>
      </c>
      <c r="Q1811" s="57" t="s">
        <v>6776</v>
      </c>
      <c r="R1811" s="57" t="s">
        <v>3894</v>
      </c>
      <c r="S1811" s="57" t="s">
        <v>3900</v>
      </c>
      <c r="T1811" s="57" t="s">
        <v>7205</v>
      </c>
      <c r="U1811" s="57" t="s">
        <v>11921</v>
      </c>
      <c r="V1811" s="59">
        <v>39814</v>
      </c>
      <c r="W1811" s="59" t="s">
        <v>3891</v>
      </c>
      <c r="X1811" s="57">
        <v>16</v>
      </c>
      <c r="Y1811" s="59" t="s">
        <v>3891</v>
      </c>
      <c r="Z1811" s="59" t="s">
        <v>3891</v>
      </c>
      <c r="AA1811" s="57" t="s">
        <v>11914</v>
      </c>
      <c r="AB1811" s="60">
        <v>-71.808749000000006</v>
      </c>
      <c r="AC1811" s="60">
        <v>-36.236142999999998</v>
      </c>
      <c r="AD1811" s="57" t="s">
        <v>14110</v>
      </c>
      <c r="AE1811" s="57" t="s">
        <v>14528</v>
      </c>
      <c r="AF1811" s="57" t="s">
        <v>14150</v>
      </c>
      <c r="AG1811" s="129">
        <v>2009</v>
      </c>
      <c r="AH1811" s="121" t="e">
        <f>VLOOKUP(B1811,[1]Hoja2!$A$198:$D$323,2,FALSE)</f>
        <v>#N/A</v>
      </c>
      <c r="AI1811" s="64" t="str">
        <f>VLOOKUP(A1811,[2]Tabla!$A$2:$M$2752,2,FALSE)</f>
        <v>Posta de Salud Rural Talquita</v>
      </c>
    </row>
    <row r="1812" spans="1:35" ht="23.25" customHeight="1">
      <c r="A1812" s="57" t="s">
        <v>1909</v>
      </c>
      <c r="B1812" s="57">
        <v>116552</v>
      </c>
      <c r="C1812" s="57" t="s">
        <v>3891</v>
      </c>
      <c r="D1812" s="58" t="s">
        <v>3891</v>
      </c>
      <c r="E1812" s="57">
        <v>7</v>
      </c>
      <c r="F1812" s="57" t="s">
        <v>11931</v>
      </c>
      <c r="G1812" s="57" t="s">
        <v>1668</v>
      </c>
      <c r="H1812" s="57" t="s">
        <v>1</v>
      </c>
      <c r="I1812" s="57" t="s">
        <v>11908</v>
      </c>
      <c r="J1812" s="57" t="s">
        <v>14621</v>
      </c>
      <c r="K1812" s="57" t="s">
        <v>12596</v>
      </c>
      <c r="L1812" s="57" t="s">
        <v>12596</v>
      </c>
      <c r="M1812" s="57" t="s">
        <v>3940</v>
      </c>
      <c r="N1812" s="57" t="s">
        <v>3897</v>
      </c>
      <c r="O1812" s="57" t="s">
        <v>7206</v>
      </c>
      <c r="P1812" s="58" t="s">
        <v>6846</v>
      </c>
      <c r="Q1812" s="57" t="s">
        <v>6847</v>
      </c>
      <c r="R1812" s="57" t="s">
        <v>3894</v>
      </c>
      <c r="S1812" s="57" t="s">
        <v>3900</v>
      </c>
      <c r="T1812" s="57" t="s">
        <v>7207</v>
      </c>
      <c r="U1812" s="57">
        <v>711970552</v>
      </c>
      <c r="V1812" s="59">
        <v>39814</v>
      </c>
      <c r="W1812" s="59" t="s">
        <v>3891</v>
      </c>
      <c r="X1812" s="57">
        <v>16</v>
      </c>
      <c r="Y1812" s="59" t="s">
        <v>3891</v>
      </c>
      <c r="Z1812" s="59" t="s">
        <v>3891</v>
      </c>
      <c r="AA1812" s="57" t="s">
        <v>11914</v>
      </c>
      <c r="AB1812" s="60">
        <v>-72.049169000000006</v>
      </c>
      <c r="AC1812" s="60">
        <v>-35.392150999999998</v>
      </c>
      <c r="AD1812" s="57" t="s">
        <v>14110</v>
      </c>
      <c r="AE1812" s="57" t="s">
        <v>14528</v>
      </c>
      <c r="AF1812" s="57" t="s">
        <v>14150</v>
      </c>
      <c r="AG1812" s="129">
        <v>2009</v>
      </c>
      <c r="AH1812" s="121" t="e">
        <f>VLOOKUP(B1812,[1]Hoja2!$A$198:$D$323,2,FALSE)</f>
        <v>#N/A</v>
      </c>
      <c r="AI1812" s="64" t="str">
        <f>VLOOKUP(A1812,[2]Tabla!$A$2:$M$2752,2,FALSE)</f>
        <v>Posta de Salud Rural Las Palmas de Toconey</v>
      </c>
    </row>
    <row r="1813" spans="1:35" ht="23.25" customHeight="1">
      <c r="A1813" s="57" t="s">
        <v>1910</v>
      </c>
      <c r="B1813" s="57">
        <v>116553</v>
      </c>
      <c r="C1813" s="57" t="s">
        <v>3891</v>
      </c>
      <c r="D1813" s="58" t="s">
        <v>3891</v>
      </c>
      <c r="E1813" s="57">
        <v>7</v>
      </c>
      <c r="F1813" s="58" t="s">
        <v>11931</v>
      </c>
      <c r="G1813" s="57" t="s">
        <v>1668</v>
      </c>
      <c r="H1813" s="57" t="s">
        <v>1</v>
      </c>
      <c r="I1813" s="57" t="s">
        <v>11908</v>
      </c>
      <c r="J1813" s="57" t="s">
        <v>14621</v>
      </c>
      <c r="K1813" s="57" t="s">
        <v>12596</v>
      </c>
      <c r="L1813" s="57" t="s">
        <v>12596</v>
      </c>
      <c r="M1813" s="57" t="s">
        <v>3940</v>
      </c>
      <c r="N1813" s="57" t="s">
        <v>3897</v>
      </c>
      <c r="O1813" s="57" t="s">
        <v>7208</v>
      </c>
      <c r="P1813" s="58" t="s">
        <v>6780</v>
      </c>
      <c r="Q1813" s="57" t="s">
        <v>6781</v>
      </c>
      <c r="R1813" s="57" t="s">
        <v>3894</v>
      </c>
      <c r="S1813" s="57" t="s">
        <v>3900</v>
      </c>
      <c r="T1813" s="57" t="s">
        <v>7209</v>
      </c>
      <c r="U1813" s="57" t="s">
        <v>11921</v>
      </c>
      <c r="V1813" s="59">
        <v>39814</v>
      </c>
      <c r="W1813" s="59" t="s">
        <v>3891</v>
      </c>
      <c r="X1813" s="57">
        <v>16</v>
      </c>
      <c r="Y1813" s="59" t="s">
        <v>3891</v>
      </c>
      <c r="Z1813" s="59" t="s">
        <v>3891</v>
      </c>
      <c r="AA1813" s="57" t="s">
        <v>11914</v>
      </c>
      <c r="AB1813" s="60">
        <v>-72.528160999999997</v>
      </c>
      <c r="AC1813" s="60">
        <v>-35.593546000000003</v>
      </c>
      <c r="AD1813" s="57" t="s">
        <v>14110</v>
      </c>
      <c r="AE1813" s="57" t="s">
        <v>14528</v>
      </c>
      <c r="AF1813" s="57" t="s">
        <v>14150</v>
      </c>
      <c r="AG1813" s="129">
        <v>2009</v>
      </c>
      <c r="AH1813" s="121" t="e">
        <f>VLOOKUP(B1813,[1]Hoja2!$A$198:$D$323,2,FALSE)</f>
        <v>#N/A</v>
      </c>
      <c r="AI1813" s="64" t="str">
        <f>VLOOKUP(A1813,[2]Tabla!$A$2:$M$2752,2,FALSE)</f>
        <v>Posta de Salud Rural Quilhuine</v>
      </c>
    </row>
    <row r="1814" spans="1:35" ht="23.25" customHeight="1">
      <c r="A1814" s="57" t="s">
        <v>1911</v>
      </c>
      <c r="B1814" s="57">
        <v>116554</v>
      </c>
      <c r="C1814" s="57" t="s">
        <v>3891</v>
      </c>
      <c r="D1814" s="58" t="s">
        <v>3891</v>
      </c>
      <c r="E1814" s="57">
        <v>7</v>
      </c>
      <c r="F1814" s="57" t="s">
        <v>11931</v>
      </c>
      <c r="G1814" s="57" t="s">
        <v>1668</v>
      </c>
      <c r="H1814" s="57" t="s">
        <v>1</v>
      </c>
      <c r="I1814" s="57" t="s">
        <v>11908</v>
      </c>
      <c r="J1814" s="57" t="s">
        <v>14621</v>
      </c>
      <c r="K1814" s="57" t="s">
        <v>12596</v>
      </c>
      <c r="L1814" s="57" t="s">
        <v>12596</v>
      </c>
      <c r="M1814" s="57" t="s">
        <v>3940</v>
      </c>
      <c r="N1814" s="57" t="s">
        <v>3897</v>
      </c>
      <c r="O1814" s="57" t="s">
        <v>7210</v>
      </c>
      <c r="P1814" s="58" t="s">
        <v>6747</v>
      </c>
      <c r="Q1814" s="57" t="s">
        <v>6748</v>
      </c>
      <c r="R1814" s="57" t="s">
        <v>3894</v>
      </c>
      <c r="S1814" s="57" t="s">
        <v>3900</v>
      </c>
      <c r="T1814" s="57" t="s">
        <v>7211</v>
      </c>
      <c r="U1814" s="57">
        <v>975174826</v>
      </c>
      <c r="V1814" s="59">
        <v>39814</v>
      </c>
      <c r="W1814" s="59" t="s">
        <v>3891</v>
      </c>
      <c r="X1814" s="57">
        <v>16</v>
      </c>
      <c r="Y1814" s="57" t="s">
        <v>3891</v>
      </c>
      <c r="Z1814" s="57" t="s">
        <v>3891</v>
      </c>
      <c r="AA1814" s="57" t="s">
        <v>11914</v>
      </c>
      <c r="AB1814" s="60">
        <v>-71.103831</v>
      </c>
      <c r="AC1814" s="60">
        <v>-34.840043999999999</v>
      </c>
      <c r="AD1814" s="57" t="s">
        <v>14110</v>
      </c>
      <c r="AE1814" s="57" t="s">
        <v>14528</v>
      </c>
      <c r="AF1814" s="57" t="s">
        <v>14150</v>
      </c>
      <c r="AG1814" s="129">
        <v>2009</v>
      </c>
      <c r="AH1814" s="121" t="e">
        <f>VLOOKUP(B1814,[1]Hoja2!$A$198:$D$323,2,FALSE)</f>
        <v>#N/A</v>
      </c>
      <c r="AI1814" s="64" t="str">
        <f>VLOOKUP(A1814,[2]Tabla!$A$2:$M$2752,2,FALSE)</f>
        <v>Posta de Salud Rural Raúl Folleraux</v>
      </c>
    </row>
    <row r="1815" spans="1:35" ht="23.25" customHeight="1">
      <c r="A1815" s="57" t="s">
        <v>1912</v>
      </c>
      <c r="B1815" s="57">
        <v>116555</v>
      </c>
      <c r="C1815" s="57" t="s">
        <v>3891</v>
      </c>
      <c r="D1815" s="58" t="s">
        <v>3891</v>
      </c>
      <c r="E1815" s="57">
        <v>7</v>
      </c>
      <c r="F1815" s="58" t="s">
        <v>11931</v>
      </c>
      <c r="G1815" s="57" t="s">
        <v>1668</v>
      </c>
      <c r="H1815" s="57" t="s">
        <v>1</v>
      </c>
      <c r="I1815" s="57" t="s">
        <v>11908</v>
      </c>
      <c r="J1815" s="57" t="s">
        <v>14621</v>
      </c>
      <c r="K1815" s="57" t="s">
        <v>12596</v>
      </c>
      <c r="L1815" s="57" t="s">
        <v>12596</v>
      </c>
      <c r="M1815" s="57" t="s">
        <v>3940</v>
      </c>
      <c r="N1815" s="57" t="s">
        <v>3897</v>
      </c>
      <c r="O1815" s="57" t="s">
        <v>7212</v>
      </c>
      <c r="P1815" s="58" t="s">
        <v>6744</v>
      </c>
      <c r="Q1815" s="57" t="s">
        <v>5790</v>
      </c>
      <c r="R1815" s="57" t="s">
        <v>3894</v>
      </c>
      <c r="S1815" s="57" t="s">
        <v>3900</v>
      </c>
      <c r="T1815" s="57" t="s">
        <v>7213</v>
      </c>
      <c r="U1815" s="57" t="s">
        <v>11921</v>
      </c>
      <c r="V1815" s="59">
        <v>39814</v>
      </c>
      <c r="W1815" s="59" t="s">
        <v>3891</v>
      </c>
      <c r="X1815" s="57">
        <v>16</v>
      </c>
      <c r="Y1815" s="59" t="s">
        <v>3891</v>
      </c>
      <c r="Z1815" s="59" t="s">
        <v>3891</v>
      </c>
      <c r="AA1815" s="57" t="s">
        <v>11914</v>
      </c>
      <c r="AB1815" s="60">
        <v>-72.355952000000002</v>
      </c>
      <c r="AC1815" s="60">
        <v>-35.967149999999997</v>
      </c>
      <c r="AD1815" s="57" t="s">
        <v>14110</v>
      </c>
      <c r="AE1815" s="57" t="s">
        <v>14528</v>
      </c>
      <c r="AF1815" s="57" t="s">
        <v>14150</v>
      </c>
      <c r="AG1815" s="129">
        <v>2009</v>
      </c>
      <c r="AH1815" s="121" t="e">
        <f>VLOOKUP(B1815,[1]Hoja2!$A$198:$D$323,2,FALSE)</f>
        <v>#N/A</v>
      </c>
      <c r="AI1815" s="64" t="str">
        <f>VLOOKUP(A1815,[2]Tabla!$A$2:$M$2752,2,FALSE)</f>
        <v>Posta de Salud Rural Santa Sofía</v>
      </c>
    </row>
    <row r="1816" spans="1:35" ht="23.25" customHeight="1">
      <c r="A1816" s="57" t="s">
        <v>1913</v>
      </c>
      <c r="B1816" s="57">
        <v>116556</v>
      </c>
      <c r="C1816" s="57" t="s">
        <v>3891</v>
      </c>
      <c r="D1816" s="58" t="s">
        <v>3891</v>
      </c>
      <c r="E1816" s="57">
        <v>7</v>
      </c>
      <c r="F1816" s="58" t="s">
        <v>11931</v>
      </c>
      <c r="G1816" s="57" t="s">
        <v>1668</v>
      </c>
      <c r="H1816" s="57" t="s">
        <v>1</v>
      </c>
      <c r="I1816" s="57" t="s">
        <v>11908</v>
      </c>
      <c r="J1816" s="57" t="s">
        <v>14621</v>
      </c>
      <c r="K1816" s="57" t="s">
        <v>12596</v>
      </c>
      <c r="L1816" s="57" t="s">
        <v>12596</v>
      </c>
      <c r="M1816" s="57" t="s">
        <v>3940</v>
      </c>
      <c r="N1816" s="57" t="s">
        <v>3897</v>
      </c>
      <c r="O1816" s="57" t="s">
        <v>7214</v>
      </c>
      <c r="P1816" s="58" t="s">
        <v>6744</v>
      </c>
      <c r="Q1816" s="57" t="s">
        <v>5790</v>
      </c>
      <c r="R1816" s="57" t="s">
        <v>3894</v>
      </c>
      <c r="S1816" s="57" t="s">
        <v>3900</v>
      </c>
      <c r="T1816" s="57" t="s">
        <v>7215</v>
      </c>
      <c r="U1816" s="57" t="s">
        <v>11921</v>
      </c>
      <c r="V1816" s="59">
        <v>39814</v>
      </c>
      <c r="W1816" s="59" t="s">
        <v>3891</v>
      </c>
      <c r="X1816" s="57">
        <v>16</v>
      </c>
      <c r="Y1816" s="59" t="s">
        <v>3891</v>
      </c>
      <c r="Z1816" s="59" t="s">
        <v>3891</v>
      </c>
      <c r="AA1816" s="57" t="s">
        <v>11914</v>
      </c>
      <c r="AB1816" s="60">
        <v>-72.231066999999996</v>
      </c>
      <c r="AC1816" s="60">
        <v>-36.161715000000001</v>
      </c>
      <c r="AD1816" s="57" t="s">
        <v>14110</v>
      </c>
      <c r="AE1816" s="57" t="s">
        <v>14528</v>
      </c>
      <c r="AF1816" s="57" t="s">
        <v>14150</v>
      </c>
      <c r="AG1816" s="129">
        <v>2009</v>
      </c>
      <c r="AH1816" s="121" t="e">
        <f>VLOOKUP(B1816,[1]Hoja2!$A$198:$D$323,2,FALSE)</f>
        <v>#N/A</v>
      </c>
      <c r="AI1816" s="64" t="str">
        <f>VLOOKUP(A1816,[2]Tabla!$A$2:$M$2752,2,FALSE)</f>
        <v>Posta de Salud Rural Pocillas</v>
      </c>
    </row>
    <row r="1817" spans="1:35" ht="23.25" customHeight="1">
      <c r="A1817" s="57" t="s">
        <v>1914</v>
      </c>
      <c r="B1817" s="57">
        <v>116557</v>
      </c>
      <c r="C1817" s="57" t="s">
        <v>3891</v>
      </c>
      <c r="D1817" s="58" t="s">
        <v>3891</v>
      </c>
      <c r="E1817" s="57">
        <v>7</v>
      </c>
      <c r="F1817" s="58" t="s">
        <v>11931</v>
      </c>
      <c r="G1817" s="57" t="s">
        <v>1668</v>
      </c>
      <c r="H1817" s="57" t="s">
        <v>1</v>
      </c>
      <c r="I1817" s="57" t="s">
        <v>11908</v>
      </c>
      <c r="J1817" s="57" t="s">
        <v>14621</v>
      </c>
      <c r="K1817" s="57" t="s">
        <v>12596</v>
      </c>
      <c r="L1817" s="57" t="s">
        <v>12596</v>
      </c>
      <c r="M1817" s="57" t="s">
        <v>3940</v>
      </c>
      <c r="N1817" s="57" t="s">
        <v>3897</v>
      </c>
      <c r="O1817" s="57" t="s">
        <v>7216</v>
      </c>
      <c r="P1817" s="58" t="s">
        <v>6736</v>
      </c>
      <c r="Q1817" s="57" t="s">
        <v>6737</v>
      </c>
      <c r="R1817" s="57" t="s">
        <v>3894</v>
      </c>
      <c r="S1817" s="57" t="s">
        <v>3900</v>
      </c>
      <c r="T1817" s="57" t="s">
        <v>7217</v>
      </c>
      <c r="U1817" s="57" t="s">
        <v>11921</v>
      </c>
      <c r="V1817" s="59">
        <v>39814</v>
      </c>
      <c r="W1817" s="59" t="s">
        <v>3891</v>
      </c>
      <c r="X1817" s="57">
        <v>16</v>
      </c>
      <c r="Y1817" s="59" t="s">
        <v>3891</v>
      </c>
      <c r="Z1817" s="59" t="s">
        <v>3891</v>
      </c>
      <c r="AA1817" s="57" t="s">
        <v>11914</v>
      </c>
      <c r="AB1817" s="60">
        <v>-71.222982000000002</v>
      </c>
      <c r="AC1817" s="60">
        <v>-35.053801</v>
      </c>
      <c r="AD1817" s="57" t="s">
        <v>14110</v>
      </c>
      <c r="AE1817" s="57" t="s">
        <v>14528</v>
      </c>
      <c r="AF1817" s="57" t="s">
        <v>14150</v>
      </c>
      <c r="AG1817" s="129">
        <v>2009</v>
      </c>
      <c r="AH1817" s="121" t="e">
        <f>VLOOKUP(B1817,[1]Hoja2!$A$198:$D$323,2,FALSE)</f>
        <v>#N/A</v>
      </c>
      <c r="AI1817" s="64" t="e">
        <f>VLOOKUP(A1817,[2]Tabla!$A$2:$M$2752,2,FALSE)</f>
        <v>#N/A</v>
      </c>
    </row>
    <row r="1818" spans="1:35" ht="23.25" customHeight="1">
      <c r="A1818" s="57" t="s">
        <v>1915</v>
      </c>
      <c r="B1818" s="57">
        <v>116558</v>
      </c>
      <c r="C1818" s="57" t="s">
        <v>3891</v>
      </c>
      <c r="D1818" s="58" t="s">
        <v>3891</v>
      </c>
      <c r="E1818" s="57">
        <v>7</v>
      </c>
      <c r="F1818" s="58" t="s">
        <v>11931</v>
      </c>
      <c r="G1818" s="57" t="s">
        <v>1668</v>
      </c>
      <c r="H1818" s="57" t="s">
        <v>1</v>
      </c>
      <c r="I1818" s="57" t="s">
        <v>11908</v>
      </c>
      <c r="J1818" s="57" t="s">
        <v>14621</v>
      </c>
      <c r="K1818" s="57" t="s">
        <v>12596</v>
      </c>
      <c r="L1818" s="57" t="s">
        <v>12596</v>
      </c>
      <c r="M1818" s="57" t="s">
        <v>3940</v>
      </c>
      <c r="N1818" s="57" t="s">
        <v>3897</v>
      </c>
      <c r="O1818" s="57" t="s">
        <v>7218</v>
      </c>
      <c r="P1818" s="58" t="s">
        <v>6780</v>
      </c>
      <c r="Q1818" s="57" t="s">
        <v>6781</v>
      </c>
      <c r="R1818" s="57" t="s">
        <v>3894</v>
      </c>
      <c r="S1818" s="57" t="s">
        <v>3900</v>
      </c>
      <c r="T1818" s="57" t="s">
        <v>7219</v>
      </c>
      <c r="U1818" s="57" t="s">
        <v>11921</v>
      </c>
      <c r="V1818" s="59">
        <v>39814</v>
      </c>
      <c r="W1818" s="59" t="s">
        <v>3891</v>
      </c>
      <c r="X1818" s="57">
        <v>16</v>
      </c>
      <c r="Y1818" s="59" t="s">
        <v>3891</v>
      </c>
      <c r="Z1818" s="59" t="s">
        <v>3891</v>
      </c>
      <c r="AA1818" s="57" t="s">
        <v>11914</v>
      </c>
      <c r="AB1818" s="60">
        <v>-72.453574000000003</v>
      </c>
      <c r="AC1818" s="60">
        <v>-35.771545000000003</v>
      </c>
      <c r="AD1818" s="57" t="s">
        <v>14110</v>
      </c>
      <c r="AE1818" s="57" t="s">
        <v>14528</v>
      </c>
      <c r="AF1818" s="57" t="s">
        <v>14150</v>
      </c>
      <c r="AG1818" s="129">
        <v>2009</v>
      </c>
      <c r="AH1818" s="121" t="e">
        <f>VLOOKUP(B1818,[1]Hoja2!$A$198:$D$323,2,FALSE)</f>
        <v>#N/A</v>
      </c>
      <c r="AI1818" s="64" t="e">
        <f>VLOOKUP(A1818,[2]Tabla!$A$2:$M$2752,2,FALSE)</f>
        <v>#N/A</v>
      </c>
    </row>
    <row r="1819" spans="1:35" ht="23.25" customHeight="1">
      <c r="A1819" s="57" t="s">
        <v>1916</v>
      </c>
      <c r="B1819" s="57">
        <v>116559</v>
      </c>
      <c r="C1819" s="57" t="s">
        <v>3891</v>
      </c>
      <c r="D1819" s="58" t="s">
        <v>3891</v>
      </c>
      <c r="E1819" s="57">
        <v>7</v>
      </c>
      <c r="F1819" s="58" t="s">
        <v>11931</v>
      </c>
      <c r="G1819" s="57" t="s">
        <v>1668</v>
      </c>
      <c r="H1819" s="57" t="s">
        <v>1</v>
      </c>
      <c r="I1819" s="57" t="s">
        <v>11908</v>
      </c>
      <c r="J1819" s="57" t="s">
        <v>14621</v>
      </c>
      <c r="K1819" s="57" t="s">
        <v>12596</v>
      </c>
      <c r="L1819" s="57" t="s">
        <v>12596</v>
      </c>
      <c r="M1819" s="57" t="s">
        <v>3940</v>
      </c>
      <c r="N1819" s="57" t="s">
        <v>3897</v>
      </c>
      <c r="O1819" s="57" t="s">
        <v>7220</v>
      </c>
      <c r="P1819" s="58" t="s">
        <v>6860</v>
      </c>
      <c r="Q1819" s="57" t="s">
        <v>6861</v>
      </c>
      <c r="R1819" s="57" t="s">
        <v>3894</v>
      </c>
      <c r="S1819" s="57" t="s">
        <v>3900</v>
      </c>
      <c r="T1819" s="57" t="s">
        <v>7221</v>
      </c>
      <c r="U1819" s="57" t="s">
        <v>11921</v>
      </c>
      <c r="V1819" s="59">
        <v>39814</v>
      </c>
      <c r="W1819" s="59" t="s">
        <v>3891</v>
      </c>
      <c r="X1819" s="57">
        <v>16</v>
      </c>
      <c r="Y1819" s="59" t="s">
        <v>3891</v>
      </c>
      <c r="Z1819" s="59" t="s">
        <v>3891</v>
      </c>
      <c r="AA1819" s="57" t="s">
        <v>11914</v>
      </c>
      <c r="AB1819" s="60">
        <v>-71.482371999999998</v>
      </c>
      <c r="AC1819" s="60">
        <v>-35.717587000000002</v>
      </c>
      <c r="AD1819" s="57" t="s">
        <v>14110</v>
      </c>
      <c r="AE1819" s="57" t="s">
        <v>14528</v>
      </c>
      <c r="AF1819" s="57" t="s">
        <v>14150</v>
      </c>
      <c r="AG1819" s="129">
        <v>2009</v>
      </c>
      <c r="AH1819" s="121" t="e">
        <f>VLOOKUP(B1819,[1]Hoja2!$A$198:$D$323,2,FALSE)</f>
        <v>#N/A</v>
      </c>
      <c r="AI1819" s="64" t="str">
        <f>VLOOKUP(A1819,[2]Tabla!$A$2:$M$2752,2,FALSE)</f>
        <v>Posta de Salud Rural Floresta</v>
      </c>
    </row>
    <row r="1820" spans="1:35" ht="23.25" customHeight="1">
      <c r="A1820" s="57" t="s">
        <v>1917</v>
      </c>
      <c r="B1820" s="57">
        <v>116560</v>
      </c>
      <c r="C1820" s="57" t="s">
        <v>3891</v>
      </c>
      <c r="D1820" s="58" t="s">
        <v>3891</v>
      </c>
      <c r="E1820" s="57">
        <v>7</v>
      </c>
      <c r="F1820" s="58" t="s">
        <v>11931</v>
      </c>
      <c r="G1820" s="57" t="s">
        <v>1668</v>
      </c>
      <c r="H1820" s="57" t="s">
        <v>1</v>
      </c>
      <c r="I1820" s="57" t="s">
        <v>11908</v>
      </c>
      <c r="J1820" s="57" t="s">
        <v>14621</v>
      </c>
      <c r="K1820" s="57" t="s">
        <v>12596</v>
      </c>
      <c r="L1820" s="57" t="s">
        <v>12596</v>
      </c>
      <c r="M1820" s="57" t="s">
        <v>3940</v>
      </c>
      <c r="N1820" s="57" t="s">
        <v>3897</v>
      </c>
      <c r="O1820" s="57" t="s">
        <v>7222</v>
      </c>
      <c r="P1820" s="58" t="s">
        <v>6775</v>
      </c>
      <c r="Q1820" s="57" t="s">
        <v>6776</v>
      </c>
      <c r="R1820" s="57" t="s">
        <v>3894</v>
      </c>
      <c r="S1820" s="57" t="s">
        <v>3900</v>
      </c>
      <c r="T1820" s="57" t="s">
        <v>5249</v>
      </c>
      <c r="U1820" s="57" t="s">
        <v>11921</v>
      </c>
      <c r="V1820" s="59">
        <v>39814</v>
      </c>
      <c r="W1820" s="59" t="s">
        <v>3891</v>
      </c>
      <c r="X1820" s="57">
        <v>16</v>
      </c>
      <c r="Y1820" s="59" t="s">
        <v>3891</v>
      </c>
      <c r="Z1820" s="59" t="s">
        <v>3891</v>
      </c>
      <c r="AA1820" s="57" t="s">
        <v>11914</v>
      </c>
      <c r="AB1820" s="60">
        <v>-71.576363999999998</v>
      </c>
      <c r="AC1820" s="60">
        <v>-36.210248</v>
      </c>
      <c r="AD1820" s="57" t="s">
        <v>14110</v>
      </c>
      <c r="AE1820" s="57" t="s">
        <v>14528</v>
      </c>
      <c r="AF1820" s="57" t="s">
        <v>14150</v>
      </c>
      <c r="AG1820" s="129">
        <v>2009</v>
      </c>
      <c r="AH1820" s="121" t="e">
        <f>VLOOKUP(B1820,[1]Hoja2!$A$198:$D$323,2,FALSE)</f>
        <v>#N/A</v>
      </c>
      <c r="AI1820" s="64" t="e">
        <f>VLOOKUP(A1820,[2]Tabla!$A$2:$M$2752,2,FALSE)</f>
        <v>#N/A</v>
      </c>
    </row>
    <row r="1821" spans="1:35" ht="23.25" customHeight="1">
      <c r="A1821" s="57" t="s">
        <v>1918</v>
      </c>
      <c r="B1821" s="57">
        <v>116561</v>
      </c>
      <c r="C1821" s="57" t="s">
        <v>3891</v>
      </c>
      <c r="D1821" s="58" t="s">
        <v>3891</v>
      </c>
      <c r="E1821" s="57">
        <v>7</v>
      </c>
      <c r="F1821" s="58" t="s">
        <v>11931</v>
      </c>
      <c r="G1821" s="57" t="s">
        <v>1668</v>
      </c>
      <c r="H1821" s="57" t="s">
        <v>1</v>
      </c>
      <c r="I1821" s="57" t="s">
        <v>11908</v>
      </c>
      <c r="J1821" s="57" t="s">
        <v>14621</v>
      </c>
      <c r="K1821" s="57" t="s">
        <v>12596</v>
      </c>
      <c r="L1821" s="57" t="s">
        <v>12596</v>
      </c>
      <c r="M1821" s="57" t="s">
        <v>3940</v>
      </c>
      <c r="N1821" s="57" t="s">
        <v>3897</v>
      </c>
      <c r="O1821" s="57" t="s">
        <v>7223</v>
      </c>
      <c r="P1821" s="58" t="s">
        <v>6728</v>
      </c>
      <c r="Q1821" s="57" t="s">
        <v>4157</v>
      </c>
      <c r="R1821" s="57" t="s">
        <v>3894</v>
      </c>
      <c r="S1821" s="57" t="s">
        <v>3900</v>
      </c>
      <c r="T1821" s="57" t="s">
        <v>7224</v>
      </c>
      <c r="U1821" s="57" t="s">
        <v>11921</v>
      </c>
      <c r="V1821" s="59">
        <v>39814</v>
      </c>
      <c r="W1821" s="59" t="s">
        <v>3891</v>
      </c>
      <c r="X1821" s="57">
        <v>16</v>
      </c>
      <c r="Y1821" s="59" t="s">
        <v>3891</v>
      </c>
      <c r="Z1821" s="59" t="s">
        <v>3891</v>
      </c>
      <c r="AA1821" s="57" t="s">
        <v>11914</v>
      </c>
      <c r="AB1821" s="60">
        <v>-71.557329999999993</v>
      </c>
      <c r="AC1821" s="60">
        <v>-35.472073999999999</v>
      </c>
      <c r="AD1821" s="57" t="s">
        <v>14110</v>
      </c>
      <c r="AE1821" s="57" t="s">
        <v>14528</v>
      </c>
      <c r="AF1821" s="57" t="s">
        <v>14150</v>
      </c>
      <c r="AG1821" s="129">
        <v>2009</v>
      </c>
      <c r="AH1821" s="121" t="e">
        <f>VLOOKUP(B1821,[1]Hoja2!$A$198:$D$323,2,FALSE)</f>
        <v>#N/A</v>
      </c>
      <c r="AI1821" s="64" t="str">
        <f>VLOOKUP(A1821,[2]Tabla!$A$2:$M$2752,2,FALSE)</f>
        <v>Posta de Salud Rural Mercedes</v>
      </c>
    </row>
    <row r="1822" spans="1:35" ht="23.25" customHeight="1">
      <c r="A1822" s="57" t="s">
        <v>1919</v>
      </c>
      <c r="B1822" s="57">
        <v>116562</v>
      </c>
      <c r="C1822" s="57" t="s">
        <v>3891</v>
      </c>
      <c r="D1822" s="58" t="s">
        <v>3891</v>
      </c>
      <c r="E1822" s="57">
        <v>7</v>
      </c>
      <c r="F1822" s="58" t="s">
        <v>11931</v>
      </c>
      <c r="G1822" s="57" t="s">
        <v>1668</v>
      </c>
      <c r="H1822" s="57" t="s">
        <v>1</v>
      </c>
      <c r="I1822" s="57" t="s">
        <v>11908</v>
      </c>
      <c r="J1822" s="57" t="s">
        <v>14621</v>
      </c>
      <c r="K1822" s="57" t="s">
        <v>12596</v>
      </c>
      <c r="L1822" s="57" t="s">
        <v>12596</v>
      </c>
      <c r="M1822" s="57" t="s">
        <v>3940</v>
      </c>
      <c r="N1822" s="57" t="s">
        <v>3897</v>
      </c>
      <c r="O1822" s="57" t="s">
        <v>7225</v>
      </c>
      <c r="P1822" s="58" t="s">
        <v>6769</v>
      </c>
      <c r="Q1822" s="57" t="s">
        <v>4510</v>
      </c>
      <c r="R1822" s="57" t="s">
        <v>3894</v>
      </c>
      <c r="S1822" s="57" t="s">
        <v>3900</v>
      </c>
      <c r="T1822" s="57" t="s">
        <v>7226</v>
      </c>
      <c r="U1822" s="57" t="s">
        <v>11921</v>
      </c>
      <c r="V1822" s="59">
        <v>39814</v>
      </c>
      <c r="W1822" s="59" t="s">
        <v>3891</v>
      </c>
      <c r="X1822" s="57">
        <v>16</v>
      </c>
      <c r="Y1822" s="59" t="s">
        <v>3891</v>
      </c>
      <c r="Z1822" s="59" t="s">
        <v>3891</v>
      </c>
      <c r="AA1822" s="57" t="s">
        <v>11914</v>
      </c>
      <c r="AB1822" s="60">
        <v>-71.707410999999993</v>
      </c>
      <c r="AC1822" s="60">
        <v>-35.78152</v>
      </c>
      <c r="AD1822" s="57" t="s">
        <v>14110</v>
      </c>
      <c r="AE1822" s="57" t="s">
        <v>14528</v>
      </c>
      <c r="AF1822" s="57" t="s">
        <v>14150</v>
      </c>
      <c r="AG1822" s="129">
        <v>2009</v>
      </c>
      <c r="AH1822" s="121" t="e">
        <f>VLOOKUP(B1822,[1]Hoja2!$A$198:$D$323,2,FALSE)</f>
        <v>#N/A</v>
      </c>
      <c r="AI1822" s="64" t="str">
        <f>VLOOKUP(A1822,[2]Tabla!$A$2:$M$2752,2,FALSE)</f>
        <v>Posta de Salud Rural Las Toscas</v>
      </c>
    </row>
    <row r="1823" spans="1:35" ht="23.25" customHeight="1">
      <c r="A1823" s="57" t="s">
        <v>1920</v>
      </c>
      <c r="B1823" s="57">
        <v>116563</v>
      </c>
      <c r="C1823" s="57" t="s">
        <v>3891</v>
      </c>
      <c r="D1823" s="58" t="s">
        <v>3891</v>
      </c>
      <c r="E1823" s="57">
        <v>7</v>
      </c>
      <c r="F1823" s="58" t="s">
        <v>11931</v>
      </c>
      <c r="G1823" s="57" t="s">
        <v>1668</v>
      </c>
      <c r="H1823" s="57" t="s">
        <v>1</v>
      </c>
      <c r="I1823" s="57" t="s">
        <v>11908</v>
      </c>
      <c r="J1823" s="57" t="s">
        <v>14621</v>
      </c>
      <c r="K1823" s="57" t="s">
        <v>12596</v>
      </c>
      <c r="L1823" s="57" t="s">
        <v>12596</v>
      </c>
      <c r="M1823" s="57" t="s">
        <v>3940</v>
      </c>
      <c r="N1823" s="57" t="s">
        <v>3897</v>
      </c>
      <c r="O1823" s="57" t="s">
        <v>7227</v>
      </c>
      <c r="P1823" s="58" t="s">
        <v>6744</v>
      </c>
      <c r="Q1823" s="57" t="s">
        <v>5790</v>
      </c>
      <c r="R1823" s="57" t="s">
        <v>3894</v>
      </c>
      <c r="S1823" s="57" t="s">
        <v>3900</v>
      </c>
      <c r="T1823" s="57" t="s">
        <v>7228</v>
      </c>
      <c r="U1823" s="57" t="s">
        <v>11921</v>
      </c>
      <c r="V1823" s="59">
        <v>39814</v>
      </c>
      <c r="W1823" s="59" t="s">
        <v>3891</v>
      </c>
      <c r="X1823" s="57">
        <v>16</v>
      </c>
      <c r="Y1823" s="59" t="s">
        <v>3891</v>
      </c>
      <c r="Z1823" s="59" t="s">
        <v>3891</v>
      </c>
      <c r="AA1823" s="57" t="s">
        <v>11914</v>
      </c>
      <c r="AB1823" s="60">
        <v>-72.122001999999995</v>
      </c>
      <c r="AC1823" s="60">
        <v>-35.716264000000002</v>
      </c>
      <c r="AD1823" s="57" t="s">
        <v>14110</v>
      </c>
      <c r="AE1823" s="57" t="s">
        <v>14528</v>
      </c>
      <c r="AF1823" s="57" t="s">
        <v>14150</v>
      </c>
      <c r="AG1823" s="129">
        <v>2009</v>
      </c>
      <c r="AH1823" s="121" t="e">
        <f>VLOOKUP(B1823,[1]Hoja2!$A$198:$D$323,2,FALSE)</f>
        <v>#N/A</v>
      </c>
      <c r="AI1823" s="64" t="str">
        <f>VLOOKUP(A1823,[2]Tabla!$A$2:$M$2752,2,FALSE)</f>
        <v>Posta de Salud Rural Sauzal</v>
      </c>
    </row>
    <row r="1824" spans="1:35" ht="23.25" customHeight="1">
      <c r="A1824" s="57" t="s">
        <v>1921</v>
      </c>
      <c r="B1824" s="57">
        <v>116564</v>
      </c>
      <c r="C1824" s="57" t="s">
        <v>3891</v>
      </c>
      <c r="D1824" s="58" t="s">
        <v>3891</v>
      </c>
      <c r="E1824" s="57">
        <v>7</v>
      </c>
      <c r="F1824" s="58" t="s">
        <v>11931</v>
      </c>
      <c r="G1824" s="57" t="s">
        <v>1668</v>
      </c>
      <c r="H1824" s="57" t="s">
        <v>1</v>
      </c>
      <c r="I1824" s="57" t="s">
        <v>11908</v>
      </c>
      <c r="J1824" s="57" t="s">
        <v>14621</v>
      </c>
      <c r="K1824" s="57" t="s">
        <v>12596</v>
      </c>
      <c r="L1824" s="57" t="s">
        <v>12596</v>
      </c>
      <c r="M1824" s="57" t="s">
        <v>3940</v>
      </c>
      <c r="N1824" s="57" t="s">
        <v>3897</v>
      </c>
      <c r="O1824" s="57" t="s">
        <v>7229</v>
      </c>
      <c r="P1824" s="58" t="s">
        <v>6775</v>
      </c>
      <c r="Q1824" s="57" t="s">
        <v>6776</v>
      </c>
      <c r="R1824" s="57" t="s">
        <v>3894</v>
      </c>
      <c r="S1824" s="57" t="s">
        <v>3900</v>
      </c>
      <c r="T1824" s="57" t="s">
        <v>7230</v>
      </c>
      <c r="U1824" s="57" t="s">
        <v>11921</v>
      </c>
      <c r="V1824" s="59">
        <v>39814</v>
      </c>
      <c r="W1824" s="59" t="s">
        <v>3891</v>
      </c>
      <c r="X1824" s="57">
        <v>16</v>
      </c>
      <c r="Y1824" s="59" t="s">
        <v>3891</v>
      </c>
      <c r="Z1824" s="59" t="s">
        <v>3891</v>
      </c>
      <c r="AA1824" s="57" t="s">
        <v>11914</v>
      </c>
      <c r="AB1824" s="60">
        <v>-71.588346000000001</v>
      </c>
      <c r="AC1824" s="60">
        <v>-36.387452000000003</v>
      </c>
      <c r="AD1824" s="57" t="s">
        <v>14110</v>
      </c>
      <c r="AE1824" s="57" t="s">
        <v>14528</v>
      </c>
      <c r="AF1824" s="57" t="s">
        <v>14150</v>
      </c>
      <c r="AG1824" s="129">
        <v>2009</v>
      </c>
      <c r="AH1824" s="121" t="e">
        <f>VLOOKUP(B1824,[1]Hoja2!$A$198:$D$323,2,FALSE)</f>
        <v>#N/A</v>
      </c>
      <c r="AI1824" s="64" t="str">
        <f>VLOOKUP(A1824,[2]Tabla!$A$2:$M$2752,2,FALSE)</f>
        <v>Posta de Salud Rural Villa Baviera</v>
      </c>
    </row>
    <row r="1825" spans="1:35" ht="23.25" customHeight="1">
      <c r="A1825" s="57" t="s">
        <v>1922</v>
      </c>
      <c r="B1825" s="57">
        <v>116569</v>
      </c>
      <c r="C1825" s="57" t="s">
        <v>3891</v>
      </c>
      <c r="D1825" s="58" t="s">
        <v>3891</v>
      </c>
      <c r="E1825" s="57">
        <v>7</v>
      </c>
      <c r="F1825" s="57" t="s">
        <v>11931</v>
      </c>
      <c r="G1825" s="57" t="s">
        <v>1668</v>
      </c>
      <c r="H1825" s="57" t="s">
        <v>1</v>
      </c>
      <c r="I1825" s="57" t="s">
        <v>11908</v>
      </c>
      <c r="J1825" s="57" t="s">
        <v>14621</v>
      </c>
      <c r="K1825" s="57" t="s">
        <v>12596</v>
      </c>
      <c r="L1825" s="57" t="s">
        <v>12596</v>
      </c>
      <c r="M1825" s="57" t="s">
        <v>3940</v>
      </c>
      <c r="N1825" s="57" t="s">
        <v>3897</v>
      </c>
      <c r="O1825" s="57" t="s">
        <v>7231</v>
      </c>
      <c r="P1825" s="58" t="s">
        <v>6906</v>
      </c>
      <c r="Q1825" s="57" t="s">
        <v>6907</v>
      </c>
      <c r="R1825" s="57" t="s">
        <v>3894</v>
      </c>
      <c r="S1825" s="57" t="s">
        <v>3900</v>
      </c>
      <c r="T1825" s="57" t="s">
        <v>7232</v>
      </c>
      <c r="U1825" s="57">
        <v>42750286</v>
      </c>
      <c r="V1825" s="59">
        <v>39814</v>
      </c>
      <c r="W1825" s="59" t="s">
        <v>3891</v>
      </c>
      <c r="X1825" s="57">
        <v>16</v>
      </c>
      <c r="Y1825" s="59" t="s">
        <v>3891</v>
      </c>
      <c r="Z1825" s="59" t="s">
        <v>3891</v>
      </c>
      <c r="AA1825" s="57" t="s">
        <v>11914</v>
      </c>
      <c r="AB1825" s="60">
        <v>-71.278925999999998</v>
      </c>
      <c r="AC1825" s="60">
        <v>-34.884399000000002</v>
      </c>
      <c r="AD1825" s="57" t="s">
        <v>14110</v>
      </c>
      <c r="AE1825" s="57" t="s">
        <v>14528</v>
      </c>
      <c r="AF1825" s="57" t="s">
        <v>14150</v>
      </c>
      <c r="AG1825" s="129">
        <v>2009</v>
      </c>
      <c r="AH1825" s="121" t="e">
        <f>VLOOKUP(B1825,[1]Hoja2!$A$198:$D$323,2,FALSE)</f>
        <v>#N/A</v>
      </c>
      <c r="AI1825" s="64" t="e">
        <f>VLOOKUP(A1825,[2]Tabla!$A$2:$M$2752,2,FALSE)</f>
        <v>#N/A</v>
      </c>
    </row>
    <row r="1826" spans="1:35" ht="23.25" customHeight="1">
      <c r="A1826" s="57" t="s">
        <v>1923</v>
      </c>
      <c r="B1826" s="57">
        <v>116570</v>
      </c>
      <c r="C1826" s="57" t="s">
        <v>3891</v>
      </c>
      <c r="D1826" s="58" t="s">
        <v>3891</v>
      </c>
      <c r="E1826" s="57">
        <v>7</v>
      </c>
      <c r="F1826" s="58" t="s">
        <v>11931</v>
      </c>
      <c r="G1826" s="57" t="s">
        <v>1668</v>
      </c>
      <c r="H1826" s="57" t="s">
        <v>1</v>
      </c>
      <c r="I1826" s="57" t="s">
        <v>11908</v>
      </c>
      <c r="J1826" s="57" t="s">
        <v>14621</v>
      </c>
      <c r="K1826" s="57" t="s">
        <v>12596</v>
      </c>
      <c r="L1826" s="57" t="s">
        <v>12596</v>
      </c>
      <c r="M1826" s="57" t="s">
        <v>3940</v>
      </c>
      <c r="N1826" s="57" t="s">
        <v>3897</v>
      </c>
      <c r="O1826" s="57" t="s">
        <v>7233</v>
      </c>
      <c r="P1826" s="58" t="s">
        <v>6815</v>
      </c>
      <c r="Q1826" s="57" t="s">
        <v>6816</v>
      </c>
      <c r="R1826" s="57" t="s">
        <v>3894</v>
      </c>
      <c r="S1826" s="57" t="s">
        <v>3900</v>
      </c>
      <c r="T1826" s="57" t="s">
        <v>7234</v>
      </c>
      <c r="U1826" s="57" t="s">
        <v>11921</v>
      </c>
      <c r="V1826" s="59">
        <v>39814</v>
      </c>
      <c r="W1826" s="59" t="s">
        <v>3891</v>
      </c>
      <c r="X1826" s="57">
        <v>16</v>
      </c>
      <c r="Y1826" s="59" t="s">
        <v>3891</v>
      </c>
      <c r="Z1826" s="59" t="s">
        <v>3891</v>
      </c>
      <c r="AA1826" s="57" t="s">
        <v>11914</v>
      </c>
      <c r="AB1826" s="60">
        <v>-70.820374000000001</v>
      </c>
      <c r="AC1826" s="60">
        <v>-35.818373000000001</v>
      </c>
      <c r="AD1826" s="57" t="s">
        <v>14110</v>
      </c>
      <c r="AE1826" s="57" t="s">
        <v>14528</v>
      </c>
      <c r="AF1826" s="57" t="s">
        <v>14150</v>
      </c>
      <c r="AG1826" s="129">
        <v>2009</v>
      </c>
      <c r="AH1826" s="121" t="e">
        <f>VLOOKUP(B1826,[1]Hoja2!$A$198:$D$323,2,FALSE)</f>
        <v>#N/A</v>
      </c>
      <c r="AI1826" s="64" t="e">
        <f>VLOOKUP(A1826,[2]Tabla!$A$2:$M$2752,2,FALSE)</f>
        <v>#N/A</v>
      </c>
    </row>
    <row r="1827" spans="1:35" ht="23.25" customHeight="1">
      <c r="A1827" s="57" t="s">
        <v>1924</v>
      </c>
      <c r="B1827" s="57">
        <v>116571</v>
      </c>
      <c r="C1827" s="57" t="s">
        <v>3891</v>
      </c>
      <c r="D1827" s="58" t="s">
        <v>3891</v>
      </c>
      <c r="E1827" s="57">
        <v>7</v>
      </c>
      <c r="F1827" s="57" t="s">
        <v>11931</v>
      </c>
      <c r="G1827" s="57" t="s">
        <v>1668</v>
      </c>
      <c r="H1827" s="57" t="s">
        <v>1</v>
      </c>
      <c r="I1827" s="57" t="s">
        <v>11908</v>
      </c>
      <c r="J1827" s="57" t="s">
        <v>14621</v>
      </c>
      <c r="K1827" s="57" t="s">
        <v>12596</v>
      </c>
      <c r="L1827" s="57" t="s">
        <v>12596</v>
      </c>
      <c r="M1827" s="57" t="s">
        <v>3940</v>
      </c>
      <c r="N1827" s="57" t="s">
        <v>3897</v>
      </c>
      <c r="O1827" s="57" t="s">
        <v>6293</v>
      </c>
      <c r="P1827" s="58" t="s">
        <v>6812</v>
      </c>
      <c r="Q1827" s="57" t="s">
        <v>6813</v>
      </c>
      <c r="R1827" s="57" t="s">
        <v>3894</v>
      </c>
      <c r="S1827" s="57">
        <v>62</v>
      </c>
      <c r="T1827" s="57" t="s">
        <v>7235</v>
      </c>
      <c r="U1827" s="57">
        <v>711971598</v>
      </c>
      <c r="V1827" s="59">
        <v>41445</v>
      </c>
      <c r="W1827" s="59" t="s">
        <v>3891</v>
      </c>
      <c r="X1827" s="57">
        <v>16</v>
      </c>
      <c r="Y1827" s="59" t="s">
        <v>3891</v>
      </c>
      <c r="Z1827" s="59" t="s">
        <v>3891</v>
      </c>
      <c r="AA1827" s="57" t="s">
        <v>11914</v>
      </c>
      <c r="AB1827" s="60">
        <v>-71.531654000000003</v>
      </c>
      <c r="AC1827" s="60">
        <v>-35.395271999999999</v>
      </c>
      <c r="AD1827" s="57" t="s">
        <v>14110</v>
      </c>
      <c r="AE1827" s="57" t="s">
        <v>14528</v>
      </c>
      <c r="AF1827" s="57" t="s">
        <v>14150</v>
      </c>
      <c r="AG1827" s="129">
        <v>2013</v>
      </c>
      <c r="AH1827" s="121" t="e">
        <f>VLOOKUP(B1827,[1]Hoja2!$A$198:$D$323,2,FALSE)</f>
        <v>#N/A</v>
      </c>
      <c r="AI1827" s="64" t="e">
        <f>VLOOKUP(A1827,[2]Tabla!$A$2:$M$2752,2,FALSE)</f>
        <v>#N/A</v>
      </c>
    </row>
    <row r="1828" spans="1:35" ht="23.25" customHeight="1">
      <c r="A1828" s="57" t="s">
        <v>1925</v>
      </c>
      <c r="B1828" s="57">
        <v>116572</v>
      </c>
      <c r="C1828" s="57" t="s">
        <v>3891</v>
      </c>
      <c r="D1828" s="58" t="s">
        <v>3891</v>
      </c>
      <c r="E1828" s="57">
        <v>7</v>
      </c>
      <c r="F1828" s="58" t="s">
        <v>11931</v>
      </c>
      <c r="G1828" s="57" t="s">
        <v>1668</v>
      </c>
      <c r="H1828" s="57" t="s">
        <v>1</v>
      </c>
      <c r="I1828" s="57" t="s">
        <v>11908</v>
      </c>
      <c r="J1828" s="57" t="s">
        <v>14621</v>
      </c>
      <c r="K1828" s="57" t="s">
        <v>12596</v>
      </c>
      <c r="L1828" s="57" t="s">
        <v>12596</v>
      </c>
      <c r="M1828" s="57" t="s">
        <v>3940</v>
      </c>
      <c r="N1828" s="57" t="s">
        <v>3897</v>
      </c>
      <c r="O1828" s="57" t="s">
        <v>7236</v>
      </c>
      <c r="P1828" s="58" t="s">
        <v>6881</v>
      </c>
      <c r="Q1828" s="57" t="s">
        <v>6882</v>
      </c>
      <c r="R1828" s="57" t="s">
        <v>3894</v>
      </c>
      <c r="S1828" s="57" t="s">
        <v>3900</v>
      </c>
      <c r="T1828" s="57" t="s">
        <v>7237</v>
      </c>
      <c r="U1828" s="57" t="s">
        <v>11921</v>
      </c>
      <c r="V1828" s="59">
        <v>39814</v>
      </c>
      <c r="W1828" s="59" t="s">
        <v>3891</v>
      </c>
      <c r="X1828" s="57">
        <v>16</v>
      </c>
      <c r="Y1828" s="59" t="s">
        <v>3891</v>
      </c>
      <c r="Z1828" s="59" t="s">
        <v>3891</v>
      </c>
      <c r="AA1828" s="57" t="s">
        <v>11914</v>
      </c>
      <c r="AB1828" s="60">
        <v>-71.436110999999997</v>
      </c>
      <c r="AC1828" s="60">
        <v>-35.336948</v>
      </c>
      <c r="AD1828" s="57" t="s">
        <v>14110</v>
      </c>
      <c r="AE1828" s="57" t="s">
        <v>14528</v>
      </c>
      <c r="AF1828" s="57" t="s">
        <v>14150</v>
      </c>
      <c r="AG1828" s="129">
        <v>2009</v>
      </c>
      <c r="AH1828" s="121" t="e">
        <f>VLOOKUP(B1828,[1]Hoja2!$A$198:$D$323,2,FALSE)</f>
        <v>#N/A</v>
      </c>
      <c r="AI1828" s="64" t="e">
        <f>VLOOKUP(A1828,[2]Tabla!$A$2:$M$2752,2,FALSE)</f>
        <v>#N/A</v>
      </c>
    </row>
    <row r="1829" spans="1:35" ht="23.25" customHeight="1">
      <c r="A1829" s="57" t="s">
        <v>1927</v>
      </c>
      <c r="B1829" s="57">
        <v>116601</v>
      </c>
      <c r="C1829" s="57" t="s">
        <v>1666</v>
      </c>
      <c r="D1829" s="57">
        <v>116010</v>
      </c>
      <c r="E1829" s="57">
        <v>7</v>
      </c>
      <c r="F1829" s="57" t="s">
        <v>11931</v>
      </c>
      <c r="G1829" s="57" t="s">
        <v>1668</v>
      </c>
      <c r="H1829" s="57" t="s">
        <v>1</v>
      </c>
      <c r="I1829" s="57" t="s">
        <v>11907</v>
      </c>
      <c r="J1829" s="57" t="s">
        <v>14621</v>
      </c>
      <c r="K1829" s="57" t="s">
        <v>12596</v>
      </c>
      <c r="L1829" s="57" t="s">
        <v>12596</v>
      </c>
      <c r="M1829" s="57" t="s">
        <v>3890</v>
      </c>
      <c r="N1829" s="57" t="s">
        <v>3976</v>
      </c>
      <c r="O1829" s="57" t="s">
        <v>7239</v>
      </c>
      <c r="P1829" s="58" t="s">
        <v>6769</v>
      </c>
      <c r="Q1829" s="57" t="s">
        <v>4510</v>
      </c>
      <c r="R1829" s="57" t="s">
        <v>3894</v>
      </c>
      <c r="S1829" s="57">
        <v>892</v>
      </c>
      <c r="T1829" s="57" t="s">
        <v>4141</v>
      </c>
      <c r="U1829" s="57">
        <v>732633839</v>
      </c>
      <c r="V1829" s="59">
        <v>39814</v>
      </c>
      <c r="W1829" s="59" t="s">
        <v>3891</v>
      </c>
      <c r="X1829" s="57">
        <v>16</v>
      </c>
      <c r="Y1829" s="57" t="s">
        <v>3891</v>
      </c>
      <c r="Z1829" s="57" t="s">
        <v>3891</v>
      </c>
      <c r="AA1829" s="57" t="s">
        <v>11914</v>
      </c>
      <c r="AB1829" s="60">
        <v>-71.597290000000001</v>
      </c>
      <c r="AC1829" s="60">
        <v>-35.841327</v>
      </c>
      <c r="AD1829" s="57" t="s">
        <v>14110</v>
      </c>
      <c r="AE1829" s="57" t="s">
        <v>14528</v>
      </c>
      <c r="AF1829" s="57" t="s">
        <v>14396</v>
      </c>
      <c r="AG1829" s="129">
        <v>2009</v>
      </c>
      <c r="AH1829" s="121" t="e">
        <f>VLOOKUP(B1829,[1]Hoja2!$A$198:$D$323,2,FALSE)</f>
        <v>#N/A</v>
      </c>
      <c r="AI1829" s="64" t="e">
        <f>VLOOKUP(A1829,[2]Tabla!$A$2:$M$2752,2,FALSE)</f>
        <v>#N/A</v>
      </c>
    </row>
    <row r="1830" spans="1:35" ht="23.25" customHeight="1">
      <c r="A1830" s="57" t="s">
        <v>1928</v>
      </c>
      <c r="B1830" s="57">
        <v>116602</v>
      </c>
      <c r="C1830" s="57" t="s">
        <v>1666</v>
      </c>
      <c r="D1830" s="58">
        <v>116010</v>
      </c>
      <c r="E1830" s="57">
        <v>7</v>
      </c>
      <c r="F1830" s="58" t="s">
        <v>11931</v>
      </c>
      <c r="G1830" s="57" t="s">
        <v>1668</v>
      </c>
      <c r="H1830" s="57" t="s">
        <v>1</v>
      </c>
      <c r="I1830" s="57" t="s">
        <v>11907</v>
      </c>
      <c r="J1830" s="57" t="s">
        <v>14621</v>
      </c>
      <c r="K1830" s="57" t="s">
        <v>12596</v>
      </c>
      <c r="L1830" s="57" t="s">
        <v>12596</v>
      </c>
      <c r="M1830" s="57" t="s">
        <v>3890</v>
      </c>
      <c r="N1830" s="57" t="s">
        <v>3976</v>
      </c>
      <c r="O1830" s="57" t="s">
        <v>7240</v>
      </c>
      <c r="P1830" s="58" t="s">
        <v>6728</v>
      </c>
      <c r="Q1830" s="57" t="s">
        <v>4157</v>
      </c>
      <c r="R1830" s="57" t="s">
        <v>3894</v>
      </c>
      <c r="S1830" s="57">
        <v>963</v>
      </c>
      <c r="T1830" s="57" t="s">
        <v>6729</v>
      </c>
      <c r="U1830" s="57">
        <v>712411681</v>
      </c>
      <c r="V1830" s="59">
        <v>39814</v>
      </c>
      <c r="W1830" s="59" t="s">
        <v>3891</v>
      </c>
      <c r="X1830" s="57">
        <v>16</v>
      </c>
      <c r="Y1830" s="57" t="s">
        <v>3891</v>
      </c>
      <c r="Z1830" s="57" t="s">
        <v>3891</v>
      </c>
      <c r="AA1830" s="57" t="s">
        <v>11914</v>
      </c>
      <c r="AB1830" s="60">
        <v>-71.678312000000005</v>
      </c>
      <c r="AC1830" s="60">
        <v>-35.435434999999998</v>
      </c>
      <c r="AD1830" s="57" t="s">
        <v>14110</v>
      </c>
      <c r="AE1830" s="57" t="s">
        <v>14528</v>
      </c>
      <c r="AF1830" s="57" t="s">
        <v>14396</v>
      </c>
      <c r="AG1830" s="129">
        <v>2009</v>
      </c>
      <c r="AH1830" s="121" t="e">
        <f>VLOOKUP(B1830,[1]Hoja2!$A$198:$D$323,2,FALSE)</f>
        <v>#N/A</v>
      </c>
      <c r="AI1830" s="64" t="e">
        <f>VLOOKUP(A1830,[2]Tabla!$A$2:$M$2752,2,FALSE)</f>
        <v>#N/A</v>
      </c>
    </row>
    <row r="1831" spans="1:35" ht="23.25" customHeight="1">
      <c r="A1831" s="57" t="s">
        <v>1929</v>
      </c>
      <c r="B1831" s="57">
        <v>116703</v>
      </c>
      <c r="C1831" s="57" t="s">
        <v>1725</v>
      </c>
      <c r="D1831" s="58">
        <v>116303</v>
      </c>
      <c r="E1831" s="57">
        <v>7</v>
      </c>
      <c r="F1831" s="58" t="s">
        <v>11931</v>
      </c>
      <c r="G1831" s="57" t="s">
        <v>1668</v>
      </c>
      <c r="H1831" s="57" t="s">
        <v>1</v>
      </c>
      <c r="I1831" s="57" t="s">
        <v>11901</v>
      </c>
      <c r="J1831" s="57" t="s">
        <v>14621</v>
      </c>
      <c r="K1831" s="57" t="s">
        <v>12596</v>
      </c>
      <c r="L1831" s="57" t="s">
        <v>12596</v>
      </c>
      <c r="M1831" s="57" t="s">
        <v>3940</v>
      </c>
      <c r="N1831" s="57" t="s">
        <v>3897</v>
      </c>
      <c r="O1831" s="57" t="s">
        <v>7241</v>
      </c>
      <c r="P1831" s="58" t="s">
        <v>6736</v>
      </c>
      <c r="Q1831" s="57" t="s">
        <v>6737</v>
      </c>
      <c r="R1831" s="57" t="s">
        <v>3894</v>
      </c>
      <c r="S1831" s="57">
        <v>455</v>
      </c>
      <c r="T1831" s="57" t="s">
        <v>7242</v>
      </c>
      <c r="U1831" s="57">
        <v>752566450</v>
      </c>
      <c r="V1831" s="59">
        <v>39814</v>
      </c>
      <c r="W1831" s="59" t="s">
        <v>3891</v>
      </c>
      <c r="X1831" s="57">
        <v>16</v>
      </c>
      <c r="Y1831" s="57" t="s">
        <v>3891</v>
      </c>
      <c r="Z1831" s="57" t="s">
        <v>3891</v>
      </c>
      <c r="AA1831" s="57" t="s">
        <v>11914</v>
      </c>
      <c r="AB1831" s="60">
        <v>-71.254660000000001</v>
      </c>
      <c r="AC1831" s="60">
        <v>-34.995984</v>
      </c>
      <c r="AD1831" s="57" t="s">
        <v>14110</v>
      </c>
      <c r="AE1831" s="57" t="s">
        <v>14528</v>
      </c>
      <c r="AF1831" s="57" t="s">
        <v>14150</v>
      </c>
      <c r="AG1831" s="129">
        <v>2009</v>
      </c>
      <c r="AH1831" s="121" t="e">
        <f>VLOOKUP(B1831,[1]Hoja2!$A$198:$D$323,2,FALSE)</f>
        <v>#N/A</v>
      </c>
      <c r="AI1831" s="64" t="e">
        <f>VLOOKUP(A1831,[2]Tabla!$A$2:$M$2752,2,FALSE)</f>
        <v>#N/A</v>
      </c>
    </row>
    <row r="1832" spans="1:35" ht="23.25" customHeight="1">
      <c r="A1832" s="57" t="s">
        <v>1930</v>
      </c>
      <c r="B1832" s="57">
        <v>116705</v>
      </c>
      <c r="C1832" s="57" t="s">
        <v>1727</v>
      </c>
      <c r="D1832" s="58">
        <v>116305</v>
      </c>
      <c r="E1832" s="57">
        <v>7</v>
      </c>
      <c r="F1832" s="58" t="s">
        <v>11931</v>
      </c>
      <c r="G1832" s="57" t="s">
        <v>1668</v>
      </c>
      <c r="H1832" s="57" t="s">
        <v>1</v>
      </c>
      <c r="I1832" s="57" t="s">
        <v>11901</v>
      </c>
      <c r="J1832" s="57" t="s">
        <v>14621</v>
      </c>
      <c r="K1832" s="57" t="s">
        <v>12596</v>
      </c>
      <c r="L1832" s="57" t="s">
        <v>12596</v>
      </c>
      <c r="M1832" s="57" t="s">
        <v>3940</v>
      </c>
      <c r="N1832" s="57" t="s">
        <v>3897</v>
      </c>
      <c r="O1832" s="57" t="s">
        <v>7243</v>
      </c>
      <c r="P1832" s="58" t="s">
        <v>6728</v>
      </c>
      <c r="Q1832" s="57" t="s">
        <v>4157</v>
      </c>
      <c r="R1832" s="57" t="s">
        <v>4001</v>
      </c>
      <c r="S1832" s="57">
        <v>1250</v>
      </c>
      <c r="T1832" s="57" t="s">
        <v>7244</v>
      </c>
      <c r="U1832" s="57">
        <v>752412281</v>
      </c>
      <c r="V1832" s="59">
        <v>39814</v>
      </c>
      <c r="W1832" s="59" t="s">
        <v>3891</v>
      </c>
      <c r="X1832" s="57">
        <v>16</v>
      </c>
      <c r="Y1832" s="57" t="s">
        <v>3891</v>
      </c>
      <c r="Z1832" s="57" t="s">
        <v>3891</v>
      </c>
      <c r="AA1832" s="57" t="s">
        <v>11914</v>
      </c>
      <c r="AB1832" s="60">
        <v>-71.661653999999999</v>
      </c>
      <c r="AC1832" s="60">
        <v>-35.441132000000003</v>
      </c>
      <c r="AD1832" s="57" t="s">
        <v>14110</v>
      </c>
      <c r="AE1832" s="57" t="s">
        <v>14528</v>
      </c>
      <c r="AF1832" s="57" t="s">
        <v>14150</v>
      </c>
      <c r="AG1832" s="129">
        <v>2009</v>
      </c>
      <c r="AH1832" s="121" t="e">
        <f>VLOOKUP(B1832,[1]Hoja2!$A$198:$D$323,2,FALSE)</f>
        <v>#N/A</v>
      </c>
      <c r="AI1832" s="64" t="e">
        <f>VLOOKUP(A1832,[2]Tabla!$A$2:$M$2752,2,FALSE)</f>
        <v>#N/A</v>
      </c>
    </row>
    <row r="1833" spans="1:35" ht="23.25" customHeight="1">
      <c r="A1833" s="57" t="s">
        <v>1931</v>
      </c>
      <c r="B1833" s="57">
        <v>116709</v>
      </c>
      <c r="C1833" s="57" t="s">
        <v>3891</v>
      </c>
      <c r="D1833" s="58" t="s">
        <v>3891</v>
      </c>
      <c r="E1833" s="57">
        <v>7</v>
      </c>
      <c r="F1833" s="58" t="s">
        <v>11931</v>
      </c>
      <c r="G1833" s="57" t="s">
        <v>1668</v>
      </c>
      <c r="H1833" s="57" t="s">
        <v>1</v>
      </c>
      <c r="I1833" s="57" t="s">
        <v>11904</v>
      </c>
      <c r="J1833" s="57" t="s">
        <v>14621</v>
      </c>
      <c r="K1833" s="57" t="s">
        <v>12596</v>
      </c>
      <c r="L1833" s="57" t="s">
        <v>48</v>
      </c>
      <c r="M1833" s="57" t="s">
        <v>3940</v>
      </c>
      <c r="N1833" s="57" t="s">
        <v>3897</v>
      </c>
      <c r="O1833" s="57" t="s">
        <v>7245</v>
      </c>
      <c r="P1833" s="58" t="s">
        <v>6769</v>
      </c>
      <c r="Q1833" s="57" t="s">
        <v>4510</v>
      </c>
      <c r="R1833" s="57" t="s">
        <v>3894</v>
      </c>
      <c r="S1833" s="57" t="s">
        <v>3900</v>
      </c>
      <c r="T1833" s="57" t="s">
        <v>7246</v>
      </c>
      <c r="U1833" s="57">
        <v>732567240</v>
      </c>
      <c r="V1833" s="59">
        <v>39814</v>
      </c>
      <c r="W1833" s="59" t="s">
        <v>3891</v>
      </c>
      <c r="X1833" s="57">
        <v>16</v>
      </c>
      <c r="Y1833" s="59" t="s">
        <v>3891</v>
      </c>
      <c r="Z1833" s="59" t="s">
        <v>3891</v>
      </c>
      <c r="AA1833" s="57" t="s">
        <v>10568</v>
      </c>
      <c r="AB1833" s="60">
        <v>-71.594176000000004</v>
      </c>
      <c r="AC1833" s="60">
        <v>-35.866957999999997</v>
      </c>
      <c r="AD1833" s="57" t="s">
        <v>14110</v>
      </c>
      <c r="AE1833" s="57" t="s">
        <v>14528</v>
      </c>
      <c r="AF1833" s="57" t="s">
        <v>14150</v>
      </c>
      <c r="AG1833" s="129">
        <v>2009</v>
      </c>
      <c r="AH1833" s="121" t="e">
        <f>VLOOKUP(B1833,[1]Hoja2!$A$198:$D$323,2,FALSE)</f>
        <v>#N/A</v>
      </c>
      <c r="AI1833" s="64" t="e">
        <f>VLOOKUP(A1833,[2]Tabla!$A$2:$M$2752,2,FALSE)</f>
        <v>#N/A</v>
      </c>
    </row>
    <row r="1834" spans="1:35" ht="23.25" customHeight="1">
      <c r="A1834" s="57" t="s">
        <v>1932</v>
      </c>
      <c r="B1834" s="57">
        <v>116711</v>
      </c>
      <c r="C1834" s="57" t="s">
        <v>1733</v>
      </c>
      <c r="D1834" s="57">
        <v>116311</v>
      </c>
      <c r="E1834" s="57">
        <v>7</v>
      </c>
      <c r="F1834" s="57" t="s">
        <v>11931</v>
      </c>
      <c r="G1834" s="57" t="s">
        <v>1668</v>
      </c>
      <c r="H1834" s="57" t="s">
        <v>1</v>
      </c>
      <c r="I1834" s="57" t="s">
        <v>11901</v>
      </c>
      <c r="J1834" s="57" t="s">
        <v>14621</v>
      </c>
      <c r="K1834" s="57" t="s">
        <v>12596</v>
      </c>
      <c r="L1834" s="57" t="s">
        <v>12596</v>
      </c>
      <c r="M1834" s="57" t="s">
        <v>3940</v>
      </c>
      <c r="N1834" s="57" t="s">
        <v>3897</v>
      </c>
      <c r="O1834" s="57" t="s">
        <v>7247</v>
      </c>
      <c r="P1834" s="58" t="s">
        <v>6775</v>
      </c>
      <c r="Q1834" s="57" t="s">
        <v>6776</v>
      </c>
      <c r="R1834" s="57" t="s">
        <v>3894</v>
      </c>
      <c r="S1834" s="57" t="s">
        <v>3900</v>
      </c>
      <c r="T1834" s="57" t="s">
        <v>7248</v>
      </c>
      <c r="U1834" s="57">
        <v>732462559</v>
      </c>
      <c r="V1834" s="59">
        <v>39814</v>
      </c>
      <c r="W1834" s="59" t="s">
        <v>3891</v>
      </c>
      <c r="X1834" s="57">
        <v>16</v>
      </c>
      <c r="Y1834" s="57" t="s">
        <v>3891</v>
      </c>
      <c r="Z1834" s="57" t="s">
        <v>3891</v>
      </c>
      <c r="AA1834" s="57" t="s">
        <v>11914</v>
      </c>
      <c r="AB1834" s="60">
        <v>-71.815155000000004</v>
      </c>
      <c r="AC1834" s="60">
        <v>-36.147756999999999</v>
      </c>
      <c r="AD1834" s="57" t="s">
        <v>14110</v>
      </c>
      <c r="AE1834" s="57" t="s">
        <v>14528</v>
      </c>
      <c r="AF1834" s="57" t="s">
        <v>14150</v>
      </c>
      <c r="AG1834" s="129">
        <v>2009</v>
      </c>
      <c r="AH1834" s="121" t="e">
        <f>VLOOKUP(B1834,[1]Hoja2!$A$198:$D$323,2,FALSE)</f>
        <v>#N/A</v>
      </c>
      <c r="AI1834" s="64" t="e">
        <f>VLOOKUP(A1834,[2]Tabla!$A$2:$M$2752,2,FALSE)</f>
        <v>#N/A</v>
      </c>
    </row>
    <row r="1835" spans="1:35" ht="23.25" customHeight="1">
      <c r="A1835" s="57" t="s">
        <v>1933</v>
      </c>
      <c r="B1835" s="57">
        <v>116713</v>
      </c>
      <c r="C1835" s="57" t="s">
        <v>1735</v>
      </c>
      <c r="D1835" s="58">
        <v>116313</v>
      </c>
      <c r="E1835" s="57">
        <v>7</v>
      </c>
      <c r="F1835" s="58" t="s">
        <v>11931</v>
      </c>
      <c r="G1835" s="57" t="s">
        <v>1668</v>
      </c>
      <c r="H1835" s="57" t="s">
        <v>1</v>
      </c>
      <c r="I1835" s="57" t="s">
        <v>11901</v>
      </c>
      <c r="J1835" s="57" t="s">
        <v>14621</v>
      </c>
      <c r="K1835" s="57" t="s">
        <v>12596</v>
      </c>
      <c r="L1835" s="57" t="s">
        <v>12596</v>
      </c>
      <c r="M1835" s="57" t="s">
        <v>3940</v>
      </c>
      <c r="N1835" s="57" t="s">
        <v>3897</v>
      </c>
      <c r="O1835" s="57" t="s">
        <v>7249</v>
      </c>
      <c r="P1835" s="58" t="s">
        <v>6815</v>
      </c>
      <c r="Q1835" s="57" t="s">
        <v>6816</v>
      </c>
      <c r="R1835" s="57" t="s">
        <v>3894</v>
      </c>
      <c r="S1835" s="57" t="s">
        <v>3900</v>
      </c>
      <c r="T1835" s="57" t="s">
        <v>7250</v>
      </c>
      <c r="U1835" s="57" t="s">
        <v>11921</v>
      </c>
      <c r="V1835" s="59">
        <v>39814</v>
      </c>
      <c r="W1835" s="59" t="s">
        <v>3891</v>
      </c>
      <c r="X1835" s="57">
        <v>16</v>
      </c>
      <c r="Y1835" s="57" t="s">
        <v>3891</v>
      </c>
      <c r="Z1835" s="57" t="s">
        <v>3891</v>
      </c>
      <c r="AA1835" s="57" t="s">
        <v>11914</v>
      </c>
      <c r="AB1835" s="60">
        <v>-71.516008999999997</v>
      </c>
      <c r="AC1835" s="60">
        <v>-35.520009000000002</v>
      </c>
      <c r="AD1835" s="57" t="s">
        <v>14110</v>
      </c>
      <c r="AE1835" s="57" t="s">
        <v>14528</v>
      </c>
      <c r="AF1835" s="57" t="s">
        <v>14150</v>
      </c>
      <c r="AG1835" s="129">
        <v>2009</v>
      </c>
      <c r="AH1835" s="121" t="e">
        <f>VLOOKUP(B1835,[1]Hoja2!$A$198:$D$323,2,FALSE)</f>
        <v>#N/A</v>
      </c>
      <c r="AI1835" s="64" t="e">
        <f>VLOOKUP(A1835,[2]Tabla!$A$2:$M$2752,2,FALSE)</f>
        <v>#N/A</v>
      </c>
    </row>
    <row r="1836" spans="1:35" ht="23.25" customHeight="1">
      <c r="A1836" s="57" t="s">
        <v>1934</v>
      </c>
      <c r="B1836" s="57">
        <v>116729</v>
      </c>
      <c r="C1836" s="57" t="s">
        <v>1751</v>
      </c>
      <c r="D1836" s="58">
        <v>116329</v>
      </c>
      <c r="E1836" s="57">
        <v>7</v>
      </c>
      <c r="F1836" s="58" t="s">
        <v>11931</v>
      </c>
      <c r="G1836" s="57" t="s">
        <v>1668</v>
      </c>
      <c r="H1836" s="57" t="s">
        <v>1</v>
      </c>
      <c r="I1836" s="57" t="s">
        <v>11901</v>
      </c>
      <c r="J1836" s="57" t="s">
        <v>14621</v>
      </c>
      <c r="K1836" s="57" t="s">
        <v>12596</v>
      </c>
      <c r="L1836" s="57" t="s">
        <v>12596</v>
      </c>
      <c r="M1836" s="57" t="s">
        <v>3940</v>
      </c>
      <c r="N1836" s="57" t="s">
        <v>3897</v>
      </c>
      <c r="O1836" s="57" t="s">
        <v>7251</v>
      </c>
      <c r="P1836" s="58" t="s">
        <v>6744</v>
      </c>
      <c r="Q1836" s="57" t="s">
        <v>5790</v>
      </c>
      <c r="R1836" s="57" t="s">
        <v>3894</v>
      </c>
      <c r="S1836" s="57" t="s">
        <v>3900</v>
      </c>
      <c r="T1836" s="57" t="s">
        <v>7252</v>
      </c>
      <c r="U1836" s="57">
        <v>732567230</v>
      </c>
      <c r="V1836" s="59">
        <v>39814</v>
      </c>
      <c r="W1836" s="59" t="s">
        <v>3891</v>
      </c>
      <c r="X1836" s="57">
        <v>16</v>
      </c>
      <c r="Y1836" s="57" t="s">
        <v>3891</v>
      </c>
      <c r="Z1836" s="57" t="s">
        <v>3891</v>
      </c>
      <c r="AA1836" s="57" t="s">
        <v>11914</v>
      </c>
      <c r="AB1836" s="60">
        <v>-72.299830999999998</v>
      </c>
      <c r="AC1836" s="60">
        <v>-35.957934999999999</v>
      </c>
      <c r="AD1836" s="57" t="s">
        <v>14110</v>
      </c>
      <c r="AE1836" s="57" t="s">
        <v>14528</v>
      </c>
      <c r="AF1836" s="57" t="s">
        <v>14150</v>
      </c>
      <c r="AG1836" s="129">
        <v>2009</v>
      </c>
      <c r="AH1836" s="121" t="e">
        <f>VLOOKUP(B1836,[1]Hoja2!$A$198:$D$323,2,FALSE)</f>
        <v>#N/A</v>
      </c>
      <c r="AI1836" s="64" t="e">
        <f>VLOOKUP(A1836,[2]Tabla!$A$2:$M$2752,2,FALSE)</f>
        <v>#N/A</v>
      </c>
    </row>
    <row r="1837" spans="1:35" ht="23.25" customHeight="1">
      <c r="A1837" s="57" t="s">
        <v>1935</v>
      </c>
      <c r="B1837" s="57">
        <v>116731</v>
      </c>
      <c r="C1837" s="57" t="s">
        <v>1734</v>
      </c>
      <c r="D1837" s="57">
        <v>116312</v>
      </c>
      <c r="E1837" s="57">
        <v>7</v>
      </c>
      <c r="F1837" s="57" t="s">
        <v>11931</v>
      </c>
      <c r="G1837" s="57" t="s">
        <v>1668</v>
      </c>
      <c r="H1837" s="57" t="s">
        <v>1</v>
      </c>
      <c r="I1837" s="57" t="s">
        <v>11901</v>
      </c>
      <c r="J1837" s="57" t="s">
        <v>14621</v>
      </c>
      <c r="K1837" s="57" t="s">
        <v>12596</v>
      </c>
      <c r="L1837" s="57" t="s">
        <v>12596</v>
      </c>
      <c r="M1837" s="57" t="s">
        <v>3940</v>
      </c>
      <c r="N1837" s="57" t="s">
        <v>3897</v>
      </c>
      <c r="O1837" s="57" t="s">
        <v>7253</v>
      </c>
      <c r="P1837" s="58" t="s">
        <v>6846</v>
      </c>
      <c r="Q1837" s="57" t="s">
        <v>6847</v>
      </c>
      <c r="R1837" s="57" t="s">
        <v>3894</v>
      </c>
      <c r="S1837" s="57" t="s">
        <v>3900</v>
      </c>
      <c r="T1837" s="57" t="s">
        <v>7254</v>
      </c>
      <c r="U1837" s="57">
        <v>711970620</v>
      </c>
      <c r="V1837" s="59">
        <v>39814</v>
      </c>
      <c r="W1837" s="59" t="s">
        <v>3891</v>
      </c>
      <c r="X1837" s="57">
        <v>16</v>
      </c>
      <c r="Y1837" s="57" t="s">
        <v>3891</v>
      </c>
      <c r="Z1837" s="57" t="s">
        <v>3891</v>
      </c>
      <c r="AA1837" s="57" t="s">
        <v>11914</v>
      </c>
      <c r="AB1837" s="60">
        <v>-71.759606000000005</v>
      </c>
      <c r="AC1837" s="60">
        <v>-35.409768999999997</v>
      </c>
      <c r="AD1837" s="57" t="s">
        <v>14110</v>
      </c>
      <c r="AE1837" s="57" t="s">
        <v>14528</v>
      </c>
      <c r="AF1837" s="57" t="s">
        <v>14150</v>
      </c>
      <c r="AG1837" s="129">
        <v>2009</v>
      </c>
      <c r="AH1837" s="121" t="e">
        <f>VLOOKUP(B1837,[1]Hoja2!$A$198:$D$323,2,FALSE)</f>
        <v>#N/A</v>
      </c>
      <c r="AI1837" s="64" t="e">
        <f>VLOOKUP(A1837,[2]Tabla!$A$2:$M$2752,2,FALSE)</f>
        <v>#N/A</v>
      </c>
    </row>
    <row r="1838" spans="1:35" ht="23.25" customHeight="1">
      <c r="A1838" s="57" t="s">
        <v>1936</v>
      </c>
      <c r="B1838" s="57">
        <v>116741</v>
      </c>
      <c r="C1838" s="57" t="s">
        <v>1761</v>
      </c>
      <c r="D1838" s="58">
        <v>116341</v>
      </c>
      <c r="E1838" s="57">
        <v>7</v>
      </c>
      <c r="F1838" s="58" t="s">
        <v>11931</v>
      </c>
      <c r="G1838" s="57" t="s">
        <v>1668</v>
      </c>
      <c r="H1838" s="57" t="s">
        <v>1</v>
      </c>
      <c r="I1838" s="57" t="s">
        <v>11901</v>
      </c>
      <c r="J1838" s="57" t="s">
        <v>14621</v>
      </c>
      <c r="K1838" s="57" t="s">
        <v>12596</v>
      </c>
      <c r="L1838" s="57" t="s">
        <v>12596</v>
      </c>
      <c r="M1838" s="57" t="s">
        <v>3940</v>
      </c>
      <c r="N1838" s="57" t="s">
        <v>3897</v>
      </c>
      <c r="O1838" s="57" t="s">
        <v>7255</v>
      </c>
      <c r="P1838" s="58" t="s">
        <v>6744</v>
      </c>
      <c r="Q1838" s="57" t="s">
        <v>5790</v>
      </c>
      <c r="R1838" s="57" t="s">
        <v>3894</v>
      </c>
      <c r="S1838" s="57">
        <v>24</v>
      </c>
      <c r="T1838" s="57" t="s">
        <v>7256</v>
      </c>
      <c r="U1838" s="57">
        <v>732512724</v>
      </c>
      <c r="V1838" s="59">
        <v>39814</v>
      </c>
      <c r="W1838" s="59" t="s">
        <v>3891</v>
      </c>
      <c r="X1838" s="57">
        <v>16</v>
      </c>
      <c r="Y1838" s="57" t="s">
        <v>3891</v>
      </c>
      <c r="Z1838" s="57" t="s">
        <v>3891</v>
      </c>
      <c r="AA1838" s="57" t="s">
        <v>11914</v>
      </c>
      <c r="AB1838" s="60">
        <v>-72.336181999999994</v>
      </c>
      <c r="AC1838" s="60">
        <v>-35.9621</v>
      </c>
      <c r="AD1838" s="57" t="s">
        <v>14110</v>
      </c>
      <c r="AE1838" s="57" t="s">
        <v>14528</v>
      </c>
      <c r="AF1838" s="57" t="s">
        <v>14150</v>
      </c>
      <c r="AG1838" s="129">
        <v>2009</v>
      </c>
      <c r="AH1838" s="121" t="e">
        <f>VLOOKUP(B1838,[1]Hoja2!$A$198:$D$323,2,FALSE)</f>
        <v>#N/A</v>
      </c>
      <c r="AI1838" s="64" t="e">
        <f>VLOOKUP(A1838,[2]Tabla!$A$2:$M$2752,2,FALSE)</f>
        <v>#N/A</v>
      </c>
    </row>
    <row r="1839" spans="1:35" ht="23.25" customHeight="1">
      <c r="A1839" s="57" t="s">
        <v>1937</v>
      </c>
      <c r="B1839" s="57">
        <v>116760</v>
      </c>
      <c r="C1839" s="57" t="s">
        <v>1727</v>
      </c>
      <c r="D1839" s="58">
        <v>116305</v>
      </c>
      <c r="E1839" s="57">
        <v>7</v>
      </c>
      <c r="F1839" s="58" t="s">
        <v>11931</v>
      </c>
      <c r="G1839" s="57" t="s">
        <v>1668</v>
      </c>
      <c r="H1839" s="57" t="s">
        <v>1</v>
      </c>
      <c r="I1839" s="57" t="s">
        <v>11901</v>
      </c>
      <c r="J1839" s="57" t="s">
        <v>14621</v>
      </c>
      <c r="K1839" s="57" t="s">
        <v>12596</v>
      </c>
      <c r="L1839" s="57" t="s">
        <v>12596</v>
      </c>
      <c r="M1839" s="57" t="s">
        <v>3940</v>
      </c>
      <c r="N1839" s="57" t="s">
        <v>3897</v>
      </c>
      <c r="O1839" s="57" t="s">
        <v>7257</v>
      </c>
      <c r="P1839" s="58" t="s">
        <v>6728</v>
      </c>
      <c r="Q1839" s="57" t="s">
        <v>4157</v>
      </c>
      <c r="R1839" s="57" t="s">
        <v>3894</v>
      </c>
      <c r="S1839" s="57">
        <v>2096</v>
      </c>
      <c r="T1839" s="57" t="s">
        <v>7258</v>
      </c>
      <c r="U1839" s="57" t="s">
        <v>11921</v>
      </c>
      <c r="V1839" s="59">
        <v>39814</v>
      </c>
      <c r="W1839" s="59" t="s">
        <v>3891</v>
      </c>
      <c r="X1839" s="57">
        <v>16</v>
      </c>
      <c r="Y1839" s="57" t="s">
        <v>3891</v>
      </c>
      <c r="Z1839" s="57" t="s">
        <v>3891</v>
      </c>
      <c r="AA1839" s="57" t="s">
        <v>11914</v>
      </c>
      <c r="AB1839" s="60">
        <v>-71.642830000000004</v>
      </c>
      <c r="AC1839" s="60">
        <v>-35.417793000000003</v>
      </c>
      <c r="AD1839" s="57" t="s">
        <v>14110</v>
      </c>
      <c r="AE1839" s="57" t="s">
        <v>14528</v>
      </c>
      <c r="AF1839" s="57" t="s">
        <v>14150</v>
      </c>
      <c r="AG1839" s="129">
        <v>2009</v>
      </c>
      <c r="AH1839" s="121" t="e">
        <f>VLOOKUP(B1839,[1]Hoja2!$A$198:$D$323,2,FALSE)</f>
        <v>#N/A</v>
      </c>
      <c r="AI1839" s="64" t="e">
        <f>VLOOKUP(A1839,[2]Tabla!$A$2:$M$2752,2,FALSE)</f>
        <v>#N/A</v>
      </c>
    </row>
    <row r="1840" spans="1:35" ht="23.25" customHeight="1">
      <c r="A1840" s="57" t="s">
        <v>1938</v>
      </c>
      <c r="B1840" s="57">
        <v>116761</v>
      </c>
      <c r="C1840" s="57" t="s">
        <v>1752</v>
      </c>
      <c r="D1840" s="58">
        <v>116330</v>
      </c>
      <c r="E1840" s="57">
        <v>7</v>
      </c>
      <c r="F1840" s="58" t="s">
        <v>11931</v>
      </c>
      <c r="G1840" s="57" t="s">
        <v>1668</v>
      </c>
      <c r="H1840" s="57" t="s">
        <v>1</v>
      </c>
      <c r="I1840" s="57" t="s">
        <v>11901</v>
      </c>
      <c r="J1840" s="57" t="s">
        <v>14621</v>
      </c>
      <c r="K1840" s="57" t="s">
        <v>12596</v>
      </c>
      <c r="L1840" s="57" t="s">
        <v>12596</v>
      </c>
      <c r="M1840" s="57" t="s">
        <v>3940</v>
      </c>
      <c r="N1840" s="57" t="s">
        <v>3897</v>
      </c>
      <c r="O1840" s="57" t="s">
        <v>7259</v>
      </c>
      <c r="P1840" s="58" t="s">
        <v>6736</v>
      </c>
      <c r="Q1840" s="57" t="s">
        <v>6737</v>
      </c>
      <c r="R1840" s="57" t="s">
        <v>3894</v>
      </c>
      <c r="S1840" s="57">
        <v>579</v>
      </c>
      <c r="T1840" s="57" t="s">
        <v>7260</v>
      </c>
      <c r="U1840" s="57" t="s">
        <v>11921</v>
      </c>
      <c r="V1840" s="59">
        <v>39814</v>
      </c>
      <c r="W1840" s="59" t="s">
        <v>3891</v>
      </c>
      <c r="X1840" s="57">
        <v>16</v>
      </c>
      <c r="Y1840" s="57" t="s">
        <v>3891</v>
      </c>
      <c r="Z1840" s="57" t="s">
        <v>3891</v>
      </c>
      <c r="AA1840" s="57" t="s">
        <v>11914</v>
      </c>
      <c r="AB1840" s="60">
        <v>-71.203683999999996</v>
      </c>
      <c r="AC1840" s="60">
        <v>-34.944845999999998</v>
      </c>
      <c r="AD1840" s="57" t="s">
        <v>14110</v>
      </c>
      <c r="AE1840" s="57" t="s">
        <v>14528</v>
      </c>
      <c r="AF1840" s="57" t="s">
        <v>14150</v>
      </c>
      <c r="AG1840" s="129">
        <v>2009</v>
      </c>
      <c r="AH1840" s="121" t="e">
        <f>VLOOKUP(B1840,[1]Hoja2!$A$198:$D$323,2,FALSE)</f>
        <v>#N/A</v>
      </c>
      <c r="AI1840" s="64" t="e">
        <f>VLOOKUP(A1840,[2]Tabla!$A$2:$M$2752,2,FALSE)</f>
        <v>#N/A</v>
      </c>
    </row>
    <row r="1841" spans="1:35" ht="23.25" customHeight="1">
      <c r="A1841" s="57" t="s">
        <v>1939</v>
      </c>
      <c r="B1841" s="57">
        <v>116762</v>
      </c>
      <c r="C1841" s="57" t="s">
        <v>1742</v>
      </c>
      <c r="D1841" s="58">
        <v>116320</v>
      </c>
      <c r="E1841" s="57">
        <v>7</v>
      </c>
      <c r="F1841" s="58" t="s">
        <v>11931</v>
      </c>
      <c r="G1841" s="57" t="s">
        <v>1668</v>
      </c>
      <c r="H1841" s="57" t="s">
        <v>1</v>
      </c>
      <c r="I1841" s="57" t="s">
        <v>11901</v>
      </c>
      <c r="J1841" s="57" t="s">
        <v>14621</v>
      </c>
      <c r="K1841" s="57" t="s">
        <v>12596</v>
      </c>
      <c r="L1841" s="57" t="s">
        <v>12596</v>
      </c>
      <c r="M1841" s="57" t="s">
        <v>3940</v>
      </c>
      <c r="N1841" s="57" t="s">
        <v>3897</v>
      </c>
      <c r="O1841" s="57" t="s">
        <v>7261</v>
      </c>
      <c r="P1841" s="58" t="s">
        <v>6870</v>
      </c>
      <c r="Q1841" s="57" t="s">
        <v>6871</v>
      </c>
      <c r="R1841" s="57" t="s">
        <v>3894</v>
      </c>
      <c r="S1841" s="57" t="s">
        <v>3900</v>
      </c>
      <c r="T1841" s="57" t="s">
        <v>7262</v>
      </c>
      <c r="U1841" s="57" t="s">
        <v>11921</v>
      </c>
      <c r="V1841" s="59">
        <v>39814</v>
      </c>
      <c r="W1841" s="59" t="s">
        <v>3891</v>
      </c>
      <c r="X1841" s="57">
        <v>16</v>
      </c>
      <c r="Y1841" s="57" t="s">
        <v>3891</v>
      </c>
      <c r="Z1841" s="57" t="s">
        <v>3891</v>
      </c>
      <c r="AA1841" s="57" t="s">
        <v>11914</v>
      </c>
      <c r="AB1841" s="60">
        <v>-71.651075000000006</v>
      </c>
      <c r="AC1841" s="60">
        <v>-36.014651999999998</v>
      </c>
      <c r="AD1841" s="57" t="s">
        <v>14110</v>
      </c>
      <c r="AE1841" s="57" t="s">
        <v>14528</v>
      </c>
      <c r="AF1841" s="57" t="s">
        <v>14150</v>
      </c>
      <c r="AG1841" s="129">
        <v>2009</v>
      </c>
      <c r="AH1841" s="121" t="e">
        <f>VLOOKUP(B1841,[1]Hoja2!$A$198:$D$323,2,FALSE)</f>
        <v>#N/A</v>
      </c>
      <c r="AI1841" s="64" t="e">
        <f>VLOOKUP(A1841,[2]Tabla!$A$2:$M$2752,2,FALSE)</f>
        <v>#N/A</v>
      </c>
    </row>
    <row r="1842" spans="1:35" ht="23.25" customHeight="1">
      <c r="A1842" s="57" t="s">
        <v>1940</v>
      </c>
      <c r="B1842" s="57">
        <v>116763</v>
      </c>
      <c r="C1842" s="57" t="s">
        <v>1762</v>
      </c>
      <c r="D1842" s="57">
        <v>116342</v>
      </c>
      <c r="E1842" s="57">
        <v>7</v>
      </c>
      <c r="F1842" s="57" t="s">
        <v>11931</v>
      </c>
      <c r="G1842" s="57" t="s">
        <v>1668</v>
      </c>
      <c r="H1842" s="57" t="s">
        <v>1</v>
      </c>
      <c r="I1842" s="57" t="s">
        <v>11901</v>
      </c>
      <c r="J1842" s="57" t="s">
        <v>14621</v>
      </c>
      <c r="K1842" s="57" t="s">
        <v>12596</v>
      </c>
      <c r="L1842" s="57" t="s">
        <v>12596</v>
      </c>
      <c r="M1842" s="57" t="s">
        <v>3940</v>
      </c>
      <c r="N1842" s="57" t="s">
        <v>3897</v>
      </c>
      <c r="O1842" s="57" t="s">
        <v>7263</v>
      </c>
      <c r="P1842" s="58" t="s">
        <v>6771</v>
      </c>
      <c r="Q1842" s="57" t="s">
        <v>6772</v>
      </c>
      <c r="R1842" s="57" t="s">
        <v>3894</v>
      </c>
      <c r="S1842" s="57" t="s">
        <v>3900</v>
      </c>
      <c r="T1842" s="57" t="s">
        <v>7264</v>
      </c>
      <c r="U1842" s="57">
        <v>732324931</v>
      </c>
      <c r="V1842" s="59">
        <v>39814</v>
      </c>
      <c r="W1842" s="59" t="s">
        <v>3891</v>
      </c>
      <c r="X1842" s="57">
        <v>16</v>
      </c>
      <c r="Y1842" s="57" t="s">
        <v>3891</v>
      </c>
      <c r="Z1842" s="57" t="s">
        <v>3891</v>
      </c>
      <c r="AA1842" s="57" t="s">
        <v>11914</v>
      </c>
      <c r="AB1842" s="60">
        <v>-71.744110000000006</v>
      </c>
      <c r="AC1842" s="60">
        <v>-35.599111000000001</v>
      </c>
      <c r="AD1842" s="57" t="s">
        <v>14110</v>
      </c>
      <c r="AE1842" s="57" t="s">
        <v>14528</v>
      </c>
      <c r="AF1842" s="57" t="s">
        <v>14150</v>
      </c>
      <c r="AG1842" s="129">
        <v>2009</v>
      </c>
      <c r="AH1842" s="121" t="e">
        <f>VLOOKUP(B1842,[1]Hoja2!$A$198:$D$323,2,FALSE)</f>
        <v>#N/A</v>
      </c>
      <c r="AI1842" s="64" t="e">
        <f>VLOOKUP(A1842,[2]Tabla!$A$2:$M$2752,2,FALSE)</f>
        <v>#N/A</v>
      </c>
    </row>
    <row r="1843" spans="1:35" ht="23.25" customHeight="1">
      <c r="A1843" s="57" t="s">
        <v>1941</v>
      </c>
      <c r="B1843" s="57">
        <v>116764</v>
      </c>
      <c r="C1843" s="57" t="s">
        <v>1732</v>
      </c>
      <c r="D1843" s="58">
        <v>116310</v>
      </c>
      <c r="E1843" s="57">
        <v>7</v>
      </c>
      <c r="F1843" s="58" t="s">
        <v>11931</v>
      </c>
      <c r="G1843" s="57" t="s">
        <v>1668</v>
      </c>
      <c r="H1843" s="57" t="s">
        <v>1</v>
      </c>
      <c r="I1843" s="57" t="s">
        <v>11901</v>
      </c>
      <c r="J1843" s="57" t="s">
        <v>14621</v>
      </c>
      <c r="K1843" s="57" t="s">
        <v>12596</v>
      </c>
      <c r="L1843" s="57" t="s">
        <v>12596</v>
      </c>
      <c r="M1843" s="57" t="s">
        <v>3940</v>
      </c>
      <c r="N1843" s="57" t="s">
        <v>3897</v>
      </c>
      <c r="O1843" s="57" t="s">
        <v>7265</v>
      </c>
      <c r="P1843" s="58" t="s">
        <v>6840</v>
      </c>
      <c r="Q1843" s="57" t="s">
        <v>6841</v>
      </c>
      <c r="R1843" s="57" t="s">
        <v>3894</v>
      </c>
      <c r="S1843" s="57" t="s">
        <v>3900</v>
      </c>
      <c r="T1843" s="57" t="s">
        <v>7266</v>
      </c>
      <c r="U1843" s="57" t="s">
        <v>11921</v>
      </c>
      <c r="V1843" s="59">
        <v>39814</v>
      </c>
      <c r="W1843" s="59" t="s">
        <v>3891</v>
      </c>
      <c r="X1843" s="57">
        <v>16</v>
      </c>
      <c r="Y1843" s="57" t="s">
        <v>3891</v>
      </c>
      <c r="Z1843" s="57" t="s">
        <v>3891</v>
      </c>
      <c r="AA1843" s="57" t="s">
        <v>11914</v>
      </c>
      <c r="AB1843" s="60">
        <v>-71.747184000000004</v>
      </c>
      <c r="AC1843" s="60">
        <v>-35.622504999999997</v>
      </c>
      <c r="AD1843" s="57" t="s">
        <v>14110</v>
      </c>
      <c r="AE1843" s="57" t="s">
        <v>14528</v>
      </c>
      <c r="AF1843" s="57" t="s">
        <v>14150</v>
      </c>
      <c r="AG1843" s="129">
        <v>2009</v>
      </c>
      <c r="AH1843" s="121" t="e">
        <f>VLOOKUP(B1843,[1]Hoja2!$A$198:$D$323,2,FALSE)</f>
        <v>#N/A</v>
      </c>
      <c r="AI1843" s="64" t="e">
        <f>VLOOKUP(A1843,[2]Tabla!$A$2:$M$2752,2,FALSE)</f>
        <v>#N/A</v>
      </c>
    </row>
    <row r="1844" spans="1:35" ht="23.25" customHeight="1">
      <c r="A1844" s="57" t="s">
        <v>1942</v>
      </c>
      <c r="B1844" s="57">
        <v>116765</v>
      </c>
      <c r="C1844" s="57" t="s">
        <v>1738</v>
      </c>
      <c r="D1844" s="57">
        <v>116316</v>
      </c>
      <c r="E1844" s="57">
        <v>7</v>
      </c>
      <c r="F1844" s="57" t="s">
        <v>11931</v>
      </c>
      <c r="G1844" s="57" t="s">
        <v>1668</v>
      </c>
      <c r="H1844" s="57" t="s">
        <v>1</v>
      </c>
      <c r="I1844" s="57" t="s">
        <v>11901</v>
      </c>
      <c r="J1844" s="57" t="s">
        <v>14621</v>
      </c>
      <c r="K1844" s="57" t="s">
        <v>12596</v>
      </c>
      <c r="L1844" s="57" t="s">
        <v>12596</v>
      </c>
      <c r="M1844" s="57" t="s">
        <v>3940</v>
      </c>
      <c r="N1844" s="57" t="s">
        <v>3897</v>
      </c>
      <c r="O1844" s="57" t="s">
        <v>7267</v>
      </c>
      <c r="P1844" s="58" t="s">
        <v>6873</v>
      </c>
      <c r="Q1844" s="57" t="s">
        <v>6874</v>
      </c>
      <c r="R1844" s="57" t="s">
        <v>3894</v>
      </c>
      <c r="S1844" s="57" t="s">
        <v>3900</v>
      </c>
      <c r="T1844" s="57" t="s">
        <v>7268</v>
      </c>
      <c r="U1844" s="57">
        <v>732971051</v>
      </c>
      <c r="V1844" s="59">
        <v>39814</v>
      </c>
      <c r="W1844" s="59" t="s">
        <v>3891</v>
      </c>
      <c r="X1844" s="57">
        <v>16</v>
      </c>
      <c r="Y1844" s="57" t="s">
        <v>3891</v>
      </c>
      <c r="Z1844" s="57" t="s">
        <v>3891</v>
      </c>
      <c r="AA1844" s="57" t="s">
        <v>11914</v>
      </c>
      <c r="AB1844" s="60">
        <v>-71.722761000000006</v>
      </c>
      <c r="AC1844" s="60">
        <v>-36.14002</v>
      </c>
      <c r="AD1844" s="57" t="s">
        <v>14110</v>
      </c>
      <c r="AE1844" s="57" t="s">
        <v>14528</v>
      </c>
      <c r="AF1844" s="57" t="s">
        <v>14150</v>
      </c>
      <c r="AG1844" s="129">
        <v>2009</v>
      </c>
      <c r="AH1844" s="121" t="e">
        <f>VLOOKUP(B1844,[1]Hoja2!$A$198:$D$323,2,FALSE)</f>
        <v>#N/A</v>
      </c>
      <c r="AI1844" s="64" t="e">
        <f>VLOOKUP(A1844,[2]Tabla!$A$2:$M$2752,2,FALSE)</f>
        <v>#N/A</v>
      </c>
    </row>
    <row r="1845" spans="1:35" ht="23.25" customHeight="1">
      <c r="A1845" s="57" t="s">
        <v>1943</v>
      </c>
      <c r="B1845" s="57">
        <v>116766</v>
      </c>
      <c r="C1845" s="57" t="s">
        <v>1727</v>
      </c>
      <c r="D1845" s="58">
        <v>116305</v>
      </c>
      <c r="E1845" s="57">
        <v>7</v>
      </c>
      <c r="F1845" s="58" t="s">
        <v>11931</v>
      </c>
      <c r="G1845" s="57" t="s">
        <v>1668</v>
      </c>
      <c r="H1845" s="57" t="s">
        <v>1</v>
      </c>
      <c r="I1845" s="57" t="s">
        <v>11901</v>
      </c>
      <c r="J1845" s="57" t="s">
        <v>14621</v>
      </c>
      <c r="K1845" s="57" t="s">
        <v>12596</v>
      </c>
      <c r="L1845" s="57" t="s">
        <v>12596</v>
      </c>
      <c r="M1845" s="57" t="s">
        <v>3940</v>
      </c>
      <c r="N1845" s="57" t="s">
        <v>3897</v>
      </c>
      <c r="O1845" s="57" t="s">
        <v>7269</v>
      </c>
      <c r="P1845" s="58" t="s">
        <v>6728</v>
      </c>
      <c r="Q1845" s="57" t="s">
        <v>4157</v>
      </c>
      <c r="R1845" s="57" t="s">
        <v>3894</v>
      </c>
      <c r="S1845" s="57" t="s">
        <v>3900</v>
      </c>
      <c r="T1845" s="57" t="s">
        <v>7270</v>
      </c>
      <c r="U1845" s="57" t="s">
        <v>11921</v>
      </c>
      <c r="V1845" s="59">
        <v>39814</v>
      </c>
      <c r="W1845" s="59" t="s">
        <v>3891</v>
      </c>
      <c r="X1845" s="57">
        <v>16</v>
      </c>
      <c r="Y1845" s="57" t="s">
        <v>3891</v>
      </c>
      <c r="Z1845" s="57" t="s">
        <v>3891</v>
      </c>
      <c r="AA1845" s="57" t="s">
        <v>11914</v>
      </c>
      <c r="AB1845" s="60">
        <v>-71.630927999999997</v>
      </c>
      <c r="AC1845" s="60">
        <v>-35.426430000000003</v>
      </c>
      <c r="AD1845" s="57" t="s">
        <v>14110</v>
      </c>
      <c r="AE1845" s="57" t="s">
        <v>14528</v>
      </c>
      <c r="AF1845" s="57" t="s">
        <v>14150</v>
      </c>
      <c r="AG1845" s="129">
        <v>2009</v>
      </c>
      <c r="AH1845" s="121" t="e">
        <f>VLOOKUP(B1845,[1]Hoja2!$A$198:$D$323,2,FALSE)</f>
        <v>#N/A</v>
      </c>
      <c r="AI1845" s="64" t="e">
        <f>VLOOKUP(A1845,[2]Tabla!$A$2:$M$2752,2,FALSE)</f>
        <v>#N/A</v>
      </c>
    </row>
    <row r="1846" spans="1:35" ht="23.25" customHeight="1">
      <c r="A1846" s="57" t="s">
        <v>1944</v>
      </c>
      <c r="B1846" s="57">
        <v>116780</v>
      </c>
      <c r="C1846" s="57" t="s">
        <v>1735</v>
      </c>
      <c r="D1846" s="58">
        <v>116313</v>
      </c>
      <c r="E1846" s="57">
        <v>7</v>
      </c>
      <c r="F1846" s="58" t="s">
        <v>11931</v>
      </c>
      <c r="G1846" s="57" t="s">
        <v>1668</v>
      </c>
      <c r="H1846" s="57" t="s">
        <v>1</v>
      </c>
      <c r="I1846" s="57" t="s">
        <v>11901</v>
      </c>
      <c r="J1846" s="57" t="s">
        <v>14621</v>
      </c>
      <c r="K1846" s="57" t="s">
        <v>12596</v>
      </c>
      <c r="L1846" s="57" t="s">
        <v>12596</v>
      </c>
      <c r="M1846" s="57" t="s">
        <v>3940</v>
      </c>
      <c r="N1846" s="57" t="s">
        <v>3897</v>
      </c>
      <c r="O1846" s="57" t="s">
        <v>7271</v>
      </c>
      <c r="P1846" s="58" t="s">
        <v>6815</v>
      </c>
      <c r="Q1846" s="57" t="s">
        <v>6816</v>
      </c>
      <c r="R1846" s="57" t="s">
        <v>3894</v>
      </c>
      <c r="S1846" s="57" t="s">
        <v>3900</v>
      </c>
      <c r="T1846" s="57" t="s">
        <v>7272</v>
      </c>
      <c r="U1846" s="57" t="s">
        <v>11921</v>
      </c>
      <c r="V1846" s="59">
        <v>39814</v>
      </c>
      <c r="W1846" s="59" t="s">
        <v>3891</v>
      </c>
      <c r="X1846" s="57">
        <v>16</v>
      </c>
      <c r="Y1846" s="57" t="s">
        <v>3891</v>
      </c>
      <c r="Z1846" s="57" t="s">
        <v>3891</v>
      </c>
      <c r="AA1846" s="57" t="s">
        <v>11914</v>
      </c>
      <c r="AB1846" s="60">
        <v>-71.530334999999994</v>
      </c>
      <c r="AC1846" s="60">
        <v>-35.494968</v>
      </c>
      <c r="AD1846" s="57" t="s">
        <v>14110</v>
      </c>
      <c r="AE1846" s="57" t="s">
        <v>14528</v>
      </c>
      <c r="AF1846" s="57" t="s">
        <v>14150</v>
      </c>
      <c r="AG1846" s="129">
        <v>2009</v>
      </c>
      <c r="AH1846" s="121" t="e">
        <f>VLOOKUP(B1846,[1]Hoja2!$A$198:$D$323,2,FALSE)</f>
        <v>#N/A</v>
      </c>
      <c r="AI1846" s="64" t="e">
        <f>VLOOKUP(A1846,[2]Tabla!$A$2:$M$2752,2,FALSE)</f>
        <v>#N/A</v>
      </c>
    </row>
    <row r="1847" spans="1:35" ht="23.25" customHeight="1">
      <c r="A1847" s="57" t="s">
        <v>1945</v>
      </c>
      <c r="B1847" s="57">
        <v>116801</v>
      </c>
      <c r="C1847" s="57" t="s">
        <v>1723</v>
      </c>
      <c r="D1847" s="58">
        <v>116301</v>
      </c>
      <c r="E1847" s="57">
        <v>7</v>
      </c>
      <c r="F1847" s="58" t="s">
        <v>11931</v>
      </c>
      <c r="G1847" s="57" t="s">
        <v>1668</v>
      </c>
      <c r="H1847" s="57" t="s">
        <v>1</v>
      </c>
      <c r="I1847" s="57" t="s">
        <v>12477</v>
      </c>
      <c r="J1847" s="57" t="s">
        <v>14621</v>
      </c>
      <c r="K1847" s="57" t="s">
        <v>12613</v>
      </c>
      <c r="L1847" s="57" t="s">
        <v>12596</v>
      </c>
      <c r="M1847" s="57" t="s">
        <v>3940</v>
      </c>
      <c r="N1847" s="57" t="s">
        <v>3897</v>
      </c>
      <c r="O1847" s="57" t="s">
        <v>7273</v>
      </c>
      <c r="P1847" s="58" t="s">
        <v>6736</v>
      </c>
      <c r="Q1847" s="57" t="s">
        <v>6737</v>
      </c>
      <c r="R1847" s="57" t="s">
        <v>3909</v>
      </c>
      <c r="S1847" s="58" t="s">
        <v>7274</v>
      </c>
      <c r="T1847" s="57" t="s">
        <v>6827</v>
      </c>
      <c r="U1847" s="57" t="s">
        <v>11921</v>
      </c>
      <c r="V1847" s="59">
        <v>39814</v>
      </c>
      <c r="W1847" s="59" t="s">
        <v>3891</v>
      </c>
      <c r="X1847" s="57">
        <v>16</v>
      </c>
      <c r="Y1847" s="57" t="s">
        <v>3891</v>
      </c>
      <c r="Z1847" s="59">
        <v>42636</v>
      </c>
      <c r="AA1847" s="57" t="s">
        <v>10541</v>
      </c>
      <c r="AB1847" s="60">
        <v>-71.248924000000002</v>
      </c>
      <c r="AC1847" s="60">
        <v>-34.998103999999998</v>
      </c>
      <c r="AD1847" s="57" t="s">
        <v>14110</v>
      </c>
      <c r="AE1847" s="57" t="s">
        <v>14528</v>
      </c>
      <c r="AF1847" s="57" t="s">
        <v>14150</v>
      </c>
      <c r="AG1847" s="129">
        <v>2009</v>
      </c>
      <c r="AH1847" s="121" t="e">
        <f>VLOOKUP(B1847,[1]Hoja2!$A$198:$D$323,2,FALSE)</f>
        <v>#N/A</v>
      </c>
      <c r="AI1847" s="64" t="e">
        <f>VLOOKUP(A1847,[2]Tabla!$A$2:$M$2752,2,FALSE)</f>
        <v>#N/A</v>
      </c>
    </row>
    <row r="1848" spans="1:35" ht="23.25" customHeight="1">
      <c r="A1848" s="57" t="s">
        <v>1946</v>
      </c>
      <c r="B1848" s="57">
        <v>116802</v>
      </c>
      <c r="C1848" s="57" t="s">
        <v>1724</v>
      </c>
      <c r="D1848" s="58">
        <v>116302</v>
      </c>
      <c r="E1848" s="57">
        <v>7</v>
      </c>
      <c r="F1848" s="58" t="s">
        <v>11931</v>
      </c>
      <c r="G1848" s="57" t="s">
        <v>1668</v>
      </c>
      <c r="H1848" s="57" t="s">
        <v>1</v>
      </c>
      <c r="I1848" s="57" t="s">
        <v>12477</v>
      </c>
      <c r="J1848" s="57" t="s">
        <v>14621</v>
      </c>
      <c r="K1848" s="57" t="s">
        <v>12613</v>
      </c>
      <c r="L1848" s="57" t="s">
        <v>12596</v>
      </c>
      <c r="M1848" s="57" t="s">
        <v>3940</v>
      </c>
      <c r="N1848" s="57" t="s">
        <v>3897</v>
      </c>
      <c r="O1848" s="57" t="s">
        <v>7275</v>
      </c>
      <c r="P1848" s="58" t="s">
        <v>6736</v>
      </c>
      <c r="Q1848" s="57" t="s">
        <v>6737</v>
      </c>
      <c r="R1848" s="57" t="s">
        <v>3894</v>
      </c>
      <c r="S1848" s="57">
        <v>2075</v>
      </c>
      <c r="T1848" s="57" t="s">
        <v>7276</v>
      </c>
      <c r="U1848" s="57" t="s">
        <v>11921</v>
      </c>
      <c r="V1848" s="59">
        <v>39814</v>
      </c>
      <c r="W1848" s="59" t="s">
        <v>3891</v>
      </c>
      <c r="X1848" s="57">
        <v>16</v>
      </c>
      <c r="Y1848" s="57" t="s">
        <v>3891</v>
      </c>
      <c r="Z1848" s="59">
        <v>42482</v>
      </c>
      <c r="AA1848" s="57" t="s">
        <v>10541</v>
      </c>
      <c r="AB1848" s="60">
        <v>-71.264038999999997</v>
      </c>
      <c r="AC1848" s="60">
        <v>-34.977179</v>
      </c>
      <c r="AD1848" s="57" t="s">
        <v>14110</v>
      </c>
      <c r="AE1848" s="57" t="s">
        <v>14528</v>
      </c>
      <c r="AF1848" s="57" t="s">
        <v>14150</v>
      </c>
      <c r="AG1848" s="129">
        <v>2009</v>
      </c>
      <c r="AH1848" s="121" t="e">
        <f>VLOOKUP(B1848,[1]Hoja2!$A$198:$D$323,2,FALSE)</f>
        <v>#N/A</v>
      </c>
      <c r="AI1848" s="64" t="e">
        <f>VLOOKUP(A1848,[2]Tabla!$A$2:$M$2752,2,FALSE)</f>
        <v>#N/A</v>
      </c>
    </row>
    <row r="1849" spans="1:35" ht="23.25" customHeight="1">
      <c r="A1849" s="57" t="s">
        <v>1947</v>
      </c>
      <c r="B1849" s="57">
        <v>116803</v>
      </c>
      <c r="C1849" s="57" t="s">
        <v>1725</v>
      </c>
      <c r="D1849" s="58">
        <v>116303</v>
      </c>
      <c r="E1849" s="57">
        <v>7</v>
      </c>
      <c r="F1849" s="58" t="s">
        <v>11931</v>
      </c>
      <c r="G1849" s="57" t="s">
        <v>1668</v>
      </c>
      <c r="H1849" s="57" t="s">
        <v>1</v>
      </c>
      <c r="I1849" s="57" t="s">
        <v>11975</v>
      </c>
      <c r="J1849" s="57" t="s">
        <v>14621</v>
      </c>
      <c r="K1849" s="57" t="s">
        <v>12613</v>
      </c>
      <c r="L1849" s="57" t="s">
        <v>12596</v>
      </c>
      <c r="M1849" s="57" t="s">
        <v>3940</v>
      </c>
      <c r="N1849" s="57" t="s">
        <v>3897</v>
      </c>
      <c r="O1849" s="57" t="s">
        <v>7277</v>
      </c>
      <c r="P1849" s="58" t="s">
        <v>6736</v>
      </c>
      <c r="Q1849" s="57" t="s">
        <v>6737</v>
      </c>
      <c r="R1849" s="57" t="s">
        <v>3894</v>
      </c>
      <c r="S1849" s="57">
        <v>189</v>
      </c>
      <c r="T1849" s="57" t="s">
        <v>6001</v>
      </c>
      <c r="U1849" s="57">
        <v>752324007</v>
      </c>
      <c r="V1849" s="59">
        <v>39814</v>
      </c>
      <c r="W1849" s="59" t="s">
        <v>3891</v>
      </c>
      <c r="X1849" s="57">
        <v>16</v>
      </c>
      <c r="Y1849" s="57" t="s">
        <v>14501</v>
      </c>
      <c r="Z1849" s="59" t="s">
        <v>3891</v>
      </c>
      <c r="AA1849" s="57" t="s">
        <v>11914</v>
      </c>
      <c r="AB1849" s="60">
        <v>-71.237891000000005</v>
      </c>
      <c r="AC1849" s="60">
        <v>-34.976650999999997</v>
      </c>
      <c r="AD1849" s="57" t="s">
        <v>14110</v>
      </c>
      <c r="AE1849" s="57" t="s">
        <v>14528</v>
      </c>
      <c r="AF1849" s="57" t="s">
        <v>14150</v>
      </c>
      <c r="AG1849" s="129">
        <v>2009</v>
      </c>
      <c r="AH1849" s="121" t="e">
        <f>VLOOKUP(B1849,[1]Hoja2!$A$198:$D$323,2,FALSE)</f>
        <v>#N/A</v>
      </c>
      <c r="AI1849" s="64" t="str">
        <f>VLOOKUP(A1849,[2]Tabla!$A$2:$M$2752,2,FALSE)</f>
        <v>SAPU Curicó Centro</v>
      </c>
    </row>
    <row r="1850" spans="1:35" ht="23.25" customHeight="1">
      <c r="A1850" s="57" t="s">
        <v>1948</v>
      </c>
      <c r="B1850" s="57">
        <v>116805</v>
      </c>
      <c r="C1850" s="57" t="s">
        <v>1727</v>
      </c>
      <c r="D1850" s="58">
        <v>116305</v>
      </c>
      <c r="E1850" s="57">
        <v>7</v>
      </c>
      <c r="F1850" s="58" t="s">
        <v>11931</v>
      </c>
      <c r="G1850" s="57" t="s">
        <v>1668</v>
      </c>
      <c r="H1850" s="57" t="s">
        <v>1</v>
      </c>
      <c r="I1850" s="57" t="s">
        <v>11975</v>
      </c>
      <c r="J1850" s="57" t="s">
        <v>14621</v>
      </c>
      <c r="K1850" s="57" t="s">
        <v>12613</v>
      </c>
      <c r="L1850" s="57" t="s">
        <v>12596</v>
      </c>
      <c r="M1850" s="57" t="s">
        <v>3940</v>
      </c>
      <c r="N1850" s="57" t="s">
        <v>3897</v>
      </c>
      <c r="O1850" s="57" t="s">
        <v>7278</v>
      </c>
      <c r="P1850" s="58" t="s">
        <v>6728</v>
      </c>
      <c r="Q1850" s="57" t="s">
        <v>4157</v>
      </c>
      <c r="R1850" s="57" t="s">
        <v>3894</v>
      </c>
      <c r="S1850" s="57">
        <v>1375</v>
      </c>
      <c r="T1850" s="57" t="s">
        <v>7279</v>
      </c>
      <c r="U1850" s="57">
        <v>712227160</v>
      </c>
      <c r="V1850" s="59">
        <v>39814</v>
      </c>
      <c r="W1850" s="59" t="s">
        <v>3891</v>
      </c>
      <c r="X1850" s="57">
        <v>16</v>
      </c>
      <c r="Y1850" s="57" t="s">
        <v>12206</v>
      </c>
      <c r="Z1850" s="59" t="s">
        <v>3891</v>
      </c>
      <c r="AA1850" s="57" t="s">
        <v>11914</v>
      </c>
      <c r="AB1850" s="60">
        <v>-71.654915000000003</v>
      </c>
      <c r="AC1850" s="60">
        <v>-35.412084999999998</v>
      </c>
      <c r="AD1850" s="57" t="s">
        <v>14110</v>
      </c>
      <c r="AE1850" s="57" t="s">
        <v>14528</v>
      </c>
      <c r="AF1850" s="57" t="s">
        <v>14150</v>
      </c>
      <c r="AG1850" s="129">
        <v>2009</v>
      </c>
      <c r="AH1850" s="121" t="e">
        <f>VLOOKUP(B1850,[1]Hoja2!$A$198:$D$323,2,FALSE)</f>
        <v>#N/A</v>
      </c>
      <c r="AI1850" s="64" t="e">
        <f>VLOOKUP(A1850,[2]Tabla!$A$2:$M$2752,2,FALSE)</f>
        <v>#N/A</v>
      </c>
    </row>
    <row r="1851" spans="1:35" ht="23.25" customHeight="1">
      <c r="A1851" s="57" t="s">
        <v>1949</v>
      </c>
      <c r="B1851" s="57">
        <v>116806</v>
      </c>
      <c r="C1851" s="57" t="s">
        <v>1728</v>
      </c>
      <c r="D1851" s="58">
        <v>116306</v>
      </c>
      <c r="E1851" s="57">
        <v>7</v>
      </c>
      <c r="F1851" s="58" t="s">
        <v>11931</v>
      </c>
      <c r="G1851" s="57" t="s">
        <v>1668</v>
      </c>
      <c r="H1851" s="57" t="s">
        <v>1</v>
      </c>
      <c r="I1851" s="57" t="s">
        <v>12477</v>
      </c>
      <c r="J1851" s="57" t="s">
        <v>14621</v>
      </c>
      <c r="K1851" s="57" t="s">
        <v>12613</v>
      </c>
      <c r="L1851" s="57" t="s">
        <v>12596</v>
      </c>
      <c r="M1851" s="57" t="s">
        <v>3940</v>
      </c>
      <c r="N1851" s="57" t="s">
        <v>3897</v>
      </c>
      <c r="O1851" s="57" t="s">
        <v>7280</v>
      </c>
      <c r="P1851" s="58" t="s">
        <v>6728</v>
      </c>
      <c r="Q1851" s="57" t="s">
        <v>4157</v>
      </c>
      <c r="R1851" s="57" t="s">
        <v>3909</v>
      </c>
      <c r="S1851" s="57" t="s">
        <v>3900</v>
      </c>
      <c r="T1851" s="57" t="s">
        <v>7281</v>
      </c>
      <c r="U1851" s="57">
        <v>712232023</v>
      </c>
      <c r="V1851" s="59">
        <v>39814</v>
      </c>
      <c r="W1851" s="59" t="s">
        <v>3891</v>
      </c>
      <c r="X1851" s="57">
        <v>16</v>
      </c>
      <c r="Y1851" s="57" t="s">
        <v>3891</v>
      </c>
      <c r="Z1851" s="59">
        <v>42702</v>
      </c>
      <c r="AA1851" s="57" t="s">
        <v>10541</v>
      </c>
      <c r="AB1851" s="60">
        <v>-71.678244000000007</v>
      </c>
      <c r="AC1851" s="60">
        <v>-35.435409</v>
      </c>
      <c r="AD1851" s="57" t="s">
        <v>14110</v>
      </c>
      <c r="AE1851" s="57" t="s">
        <v>14528</v>
      </c>
      <c r="AF1851" s="57" t="s">
        <v>14150</v>
      </c>
      <c r="AG1851" s="129">
        <v>2009</v>
      </c>
      <c r="AH1851" s="121" t="e">
        <f>VLOOKUP(B1851,[1]Hoja2!$A$198:$D$323,2,FALSE)</f>
        <v>#N/A</v>
      </c>
      <c r="AI1851" s="64" t="e">
        <f>VLOOKUP(A1851,[2]Tabla!$A$2:$M$2752,2,FALSE)</f>
        <v>#N/A</v>
      </c>
    </row>
    <row r="1852" spans="1:35" ht="23.25" customHeight="1">
      <c r="A1852" s="57" t="s">
        <v>1950</v>
      </c>
      <c r="B1852" s="57">
        <v>116807</v>
      </c>
      <c r="C1852" s="57" t="s">
        <v>1729</v>
      </c>
      <c r="D1852" s="58">
        <v>116307</v>
      </c>
      <c r="E1852" s="57">
        <v>7</v>
      </c>
      <c r="F1852" s="58" t="s">
        <v>11931</v>
      </c>
      <c r="G1852" s="57" t="s">
        <v>1668</v>
      </c>
      <c r="H1852" s="57" t="s">
        <v>1</v>
      </c>
      <c r="I1852" s="57" t="s">
        <v>11975</v>
      </c>
      <c r="J1852" s="57" t="s">
        <v>14621</v>
      </c>
      <c r="K1852" s="57" t="s">
        <v>12613</v>
      </c>
      <c r="L1852" s="57" t="s">
        <v>12596</v>
      </c>
      <c r="M1852" s="57" t="s">
        <v>3940</v>
      </c>
      <c r="N1852" s="57" t="s">
        <v>3897</v>
      </c>
      <c r="O1852" s="57" t="s">
        <v>7282</v>
      </c>
      <c r="P1852" s="58" t="s">
        <v>6728</v>
      </c>
      <c r="Q1852" s="57" t="s">
        <v>4157</v>
      </c>
      <c r="R1852" s="57" t="s">
        <v>3894</v>
      </c>
      <c r="S1852" s="57">
        <v>1630</v>
      </c>
      <c r="T1852" s="57" t="s">
        <v>7283</v>
      </c>
      <c r="U1852" s="57">
        <v>712635835</v>
      </c>
      <c r="V1852" s="59">
        <v>39814</v>
      </c>
      <c r="W1852" s="59" t="s">
        <v>3891</v>
      </c>
      <c r="X1852" s="57">
        <v>16</v>
      </c>
      <c r="Y1852" s="57" t="s">
        <v>12206</v>
      </c>
      <c r="Z1852" s="59" t="s">
        <v>3891</v>
      </c>
      <c r="AA1852" s="57" t="s">
        <v>11914</v>
      </c>
      <c r="AB1852" s="60">
        <v>-71.654578999999998</v>
      </c>
      <c r="AC1852" s="60">
        <v>-35.447479000000001</v>
      </c>
      <c r="AD1852" s="57" t="s">
        <v>14110</v>
      </c>
      <c r="AE1852" s="57" t="s">
        <v>14528</v>
      </c>
      <c r="AF1852" s="57" t="s">
        <v>14150</v>
      </c>
      <c r="AG1852" s="129">
        <v>2009</v>
      </c>
      <c r="AH1852" s="121" t="e">
        <f>VLOOKUP(B1852,[1]Hoja2!$A$198:$D$323,2,FALSE)</f>
        <v>#N/A</v>
      </c>
      <c r="AI1852" s="64" t="e">
        <f>VLOOKUP(A1852,[2]Tabla!$A$2:$M$2752,2,FALSE)</f>
        <v>#N/A</v>
      </c>
    </row>
    <row r="1853" spans="1:35" ht="23.25" customHeight="1">
      <c r="A1853" s="57" t="s">
        <v>1951</v>
      </c>
      <c r="B1853" s="57">
        <v>116809</v>
      </c>
      <c r="C1853" s="57" t="s">
        <v>1731</v>
      </c>
      <c r="D1853" s="58">
        <v>116309</v>
      </c>
      <c r="E1853" s="57">
        <v>7</v>
      </c>
      <c r="F1853" s="58" t="s">
        <v>11931</v>
      </c>
      <c r="G1853" s="57" t="s">
        <v>1668</v>
      </c>
      <c r="H1853" s="57" t="s">
        <v>1</v>
      </c>
      <c r="I1853" s="57" t="s">
        <v>12477</v>
      </c>
      <c r="J1853" s="57" t="s">
        <v>14621</v>
      </c>
      <c r="K1853" s="57" t="s">
        <v>12613</v>
      </c>
      <c r="L1853" s="57" t="s">
        <v>12596</v>
      </c>
      <c r="M1853" s="57" t="s">
        <v>3940</v>
      </c>
      <c r="N1853" s="57" t="s">
        <v>3897</v>
      </c>
      <c r="O1853" s="57" t="s">
        <v>7284</v>
      </c>
      <c r="P1853" s="58" t="s">
        <v>6769</v>
      </c>
      <c r="Q1853" s="57" t="s">
        <v>4510</v>
      </c>
      <c r="R1853" s="57" t="s">
        <v>3894</v>
      </c>
      <c r="S1853" s="57" t="s">
        <v>3900</v>
      </c>
      <c r="T1853" s="57" t="s">
        <v>4477</v>
      </c>
      <c r="U1853" s="57">
        <v>732633217</v>
      </c>
      <c r="V1853" s="59">
        <v>39814</v>
      </c>
      <c r="W1853" s="59" t="s">
        <v>3891</v>
      </c>
      <c r="X1853" s="57">
        <v>16</v>
      </c>
      <c r="Y1853" s="57" t="s">
        <v>3891</v>
      </c>
      <c r="Z1853" s="59">
        <v>42744</v>
      </c>
      <c r="AA1853" s="57" t="s">
        <v>10541</v>
      </c>
      <c r="AB1853" s="60">
        <v>-71.590053999999995</v>
      </c>
      <c r="AC1853" s="60">
        <v>-35.851281999999998</v>
      </c>
      <c r="AD1853" s="57" t="s">
        <v>14110</v>
      </c>
      <c r="AE1853" s="57" t="s">
        <v>14528</v>
      </c>
      <c r="AF1853" s="57" t="s">
        <v>14150</v>
      </c>
      <c r="AG1853" s="129">
        <v>2009</v>
      </c>
      <c r="AH1853" s="121" t="e">
        <f>VLOOKUP(B1853,[1]Hoja2!$A$198:$D$323,2,FALSE)</f>
        <v>#N/A</v>
      </c>
      <c r="AI1853" s="64" t="e">
        <f>VLOOKUP(A1853,[2]Tabla!$A$2:$M$2752,2,FALSE)</f>
        <v>#N/A</v>
      </c>
    </row>
    <row r="1854" spans="1:35" ht="23.25" customHeight="1">
      <c r="A1854" s="57" t="s">
        <v>1952</v>
      </c>
      <c r="B1854" s="57">
        <v>116811</v>
      </c>
      <c r="C1854" s="57" t="s">
        <v>1733</v>
      </c>
      <c r="D1854" s="58">
        <v>116311</v>
      </c>
      <c r="E1854" s="57">
        <v>7</v>
      </c>
      <c r="F1854" s="58" t="s">
        <v>11931</v>
      </c>
      <c r="G1854" s="57" t="s">
        <v>1668</v>
      </c>
      <c r="H1854" s="57" t="s">
        <v>1</v>
      </c>
      <c r="I1854" s="57" t="s">
        <v>12477</v>
      </c>
      <c r="J1854" s="57" t="s">
        <v>14621</v>
      </c>
      <c r="K1854" s="57" t="s">
        <v>12613</v>
      </c>
      <c r="L1854" s="57" t="s">
        <v>12596</v>
      </c>
      <c r="M1854" s="57" t="s">
        <v>3940</v>
      </c>
      <c r="N1854" s="57" t="s">
        <v>3897</v>
      </c>
      <c r="O1854" s="57" t="s">
        <v>7285</v>
      </c>
      <c r="P1854" s="58" t="s">
        <v>6775</v>
      </c>
      <c r="Q1854" s="57" t="s">
        <v>6776</v>
      </c>
      <c r="R1854" s="57" t="s">
        <v>3894</v>
      </c>
      <c r="S1854" s="57">
        <v>149</v>
      </c>
      <c r="T1854" s="57" t="s">
        <v>7286</v>
      </c>
      <c r="U1854" s="57" t="s">
        <v>11921</v>
      </c>
      <c r="V1854" s="59">
        <v>39814</v>
      </c>
      <c r="W1854" s="59" t="s">
        <v>3891</v>
      </c>
      <c r="X1854" s="57">
        <v>16</v>
      </c>
      <c r="Y1854" s="57" t="s">
        <v>3891</v>
      </c>
      <c r="Z1854" s="59">
        <v>43007</v>
      </c>
      <c r="AA1854" s="57" t="s">
        <v>10541</v>
      </c>
      <c r="AB1854" s="60">
        <v>-71.832432999999995</v>
      </c>
      <c r="AC1854" s="60">
        <v>-36.143448999999997</v>
      </c>
      <c r="AD1854" s="57" t="s">
        <v>14110</v>
      </c>
      <c r="AE1854" s="57" t="s">
        <v>14528</v>
      </c>
      <c r="AF1854" s="57" t="s">
        <v>14150</v>
      </c>
      <c r="AG1854" s="129">
        <v>2009</v>
      </c>
      <c r="AH1854" s="121" t="e">
        <f>VLOOKUP(B1854,[1]Hoja2!$A$198:$D$323,2,FALSE)</f>
        <v>#N/A</v>
      </c>
      <c r="AI1854" s="64" t="e">
        <f>VLOOKUP(A1854,[2]Tabla!$A$2:$M$2752,2,FALSE)</f>
        <v>#N/A</v>
      </c>
    </row>
    <row r="1855" spans="1:35" ht="23.25" customHeight="1">
      <c r="A1855" s="57" t="s">
        <v>1953</v>
      </c>
      <c r="B1855" s="57">
        <v>116813</v>
      </c>
      <c r="C1855" s="57" t="s">
        <v>1735</v>
      </c>
      <c r="D1855" s="58">
        <v>116313</v>
      </c>
      <c r="E1855" s="57">
        <v>7</v>
      </c>
      <c r="F1855" s="58" t="s">
        <v>11931</v>
      </c>
      <c r="G1855" s="57" t="s">
        <v>1668</v>
      </c>
      <c r="H1855" s="57" t="s">
        <v>1</v>
      </c>
      <c r="I1855" s="57" t="s">
        <v>12477</v>
      </c>
      <c r="J1855" s="57" t="s">
        <v>14621</v>
      </c>
      <c r="K1855" s="57" t="s">
        <v>12613</v>
      </c>
      <c r="L1855" s="57" t="s">
        <v>12596</v>
      </c>
      <c r="M1855" s="57" t="s">
        <v>3940</v>
      </c>
      <c r="N1855" s="57" t="s">
        <v>3897</v>
      </c>
      <c r="O1855" s="57" t="s">
        <v>7287</v>
      </c>
      <c r="P1855" s="58" t="s">
        <v>6815</v>
      </c>
      <c r="Q1855" s="57" t="s">
        <v>6816</v>
      </c>
      <c r="R1855" s="57" t="s">
        <v>3909</v>
      </c>
      <c r="S1855" s="57" t="s">
        <v>3900</v>
      </c>
      <c r="T1855" s="57" t="s">
        <v>7288</v>
      </c>
      <c r="U1855" s="57" t="s">
        <v>11921</v>
      </c>
      <c r="V1855" s="59">
        <v>39814</v>
      </c>
      <c r="W1855" s="59" t="s">
        <v>3891</v>
      </c>
      <c r="X1855" s="57">
        <v>16</v>
      </c>
      <c r="Y1855" s="57" t="s">
        <v>3891</v>
      </c>
      <c r="Z1855" s="59">
        <v>42482</v>
      </c>
      <c r="AA1855" s="57" t="s">
        <v>10541</v>
      </c>
      <c r="AB1855" s="60">
        <v>-71.491996</v>
      </c>
      <c r="AC1855" s="60">
        <v>-35.535969999999999</v>
      </c>
      <c r="AD1855" s="57" t="s">
        <v>14110</v>
      </c>
      <c r="AE1855" s="57" t="s">
        <v>14528</v>
      </c>
      <c r="AF1855" s="57" t="s">
        <v>14150</v>
      </c>
      <c r="AG1855" s="129">
        <v>2009</v>
      </c>
      <c r="AH1855" s="121" t="e">
        <f>VLOOKUP(B1855,[1]Hoja2!$A$198:$D$323,2,FALSE)</f>
        <v>#N/A</v>
      </c>
      <c r="AI1855" s="64" t="e">
        <f>VLOOKUP(A1855,[2]Tabla!$A$2:$M$2752,2,FALSE)</f>
        <v>#N/A</v>
      </c>
    </row>
    <row r="1856" spans="1:35" ht="23.25" customHeight="1">
      <c r="A1856" s="57" t="s">
        <v>1954</v>
      </c>
      <c r="B1856" s="57">
        <v>116820</v>
      </c>
      <c r="C1856" s="57" t="s">
        <v>1742</v>
      </c>
      <c r="D1856" s="58">
        <v>116320</v>
      </c>
      <c r="E1856" s="57">
        <v>7</v>
      </c>
      <c r="F1856" s="58" t="s">
        <v>11931</v>
      </c>
      <c r="G1856" s="57" t="s">
        <v>1668</v>
      </c>
      <c r="H1856" s="57" t="s">
        <v>1</v>
      </c>
      <c r="I1856" s="57" t="s">
        <v>11975</v>
      </c>
      <c r="J1856" s="57" t="s">
        <v>14621</v>
      </c>
      <c r="K1856" s="57" t="s">
        <v>12613</v>
      </c>
      <c r="L1856" s="57" t="s">
        <v>12596</v>
      </c>
      <c r="M1856" s="57" t="s">
        <v>3940</v>
      </c>
      <c r="N1856" s="57" t="s">
        <v>3897</v>
      </c>
      <c r="O1856" s="57" t="s">
        <v>7289</v>
      </c>
      <c r="P1856" s="58" t="s">
        <v>6870</v>
      </c>
      <c r="Q1856" s="57" t="s">
        <v>6871</v>
      </c>
      <c r="R1856" s="57" t="s">
        <v>3894</v>
      </c>
      <c r="S1856" s="57">
        <v>160</v>
      </c>
      <c r="T1856" s="57" t="s">
        <v>6761</v>
      </c>
      <c r="U1856" s="57">
        <v>732566220</v>
      </c>
      <c r="V1856" s="59">
        <v>39814</v>
      </c>
      <c r="W1856" s="59" t="s">
        <v>3891</v>
      </c>
      <c r="X1856" s="57">
        <v>16</v>
      </c>
      <c r="Y1856" s="57" t="s">
        <v>14501</v>
      </c>
      <c r="Z1856" s="59" t="s">
        <v>3891</v>
      </c>
      <c r="AA1856" s="57" t="s">
        <v>11914</v>
      </c>
      <c r="AB1856" s="60">
        <v>-71.685884000000001</v>
      </c>
      <c r="AC1856" s="60">
        <v>-35.965065000000003</v>
      </c>
      <c r="AD1856" s="57" t="s">
        <v>14110</v>
      </c>
      <c r="AE1856" s="57" t="s">
        <v>14528</v>
      </c>
      <c r="AF1856" s="57" t="s">
        <v>14150</v>
      </c>
      <c r="AG1856" s="129">
        <v>2009</v>
      </c>
      <c r="AH1856" s="121" t="e">
        <f>VLOOKUP(B1856,[1]Hoja2!$A$198:$D$323,2,FALSE)</f>
        <v>#N/A</v>
      </c>
      <c r="AI1856" s="64" t="e">
        <f>VLOOKUP(A1856,[2]Tabla!$A$2:$M$2752,2,FALSE)</f>
        <v>#N/A</v>
      </c>
    </row>
    <row r="1857" spans="1:35" ht="23.25" customHeight="1">
      <c r="A1857" s="57" t="s">
        <v>1955</v>
      </c>
      <c r="B1857" s="57">
        <v>116823</v>
      </c>
      <c r="C1857" s="57" t="s">
        <v>1745</v>
      </c>
      <c r="D1857" s="58">
        <v>116323</v>
      </c>
      <c r="E1857" s="57">
        <v>7</v>
      </c>
      <c r="F1857" s="58" t="s">
        <v>11931</v>
      </c>
      <c r="G1857" s="57" t="s">
        <v>1668</v>
      </c>
      <c r="H1857" s="57" t="s">
        <v>1</v>
      </c>
      <c r="I1857" s="57" t="s">
        <v>11975</v>
      </c>
      <c r="J1857" s="57" t="s">
        <v>14621</v>
      </c>
      <c r="K1857" s="57" t="s">
        <v>12613</v>
      </c>
      <c r="L1857" s="57" t="s">
        <v>12596</v>
      </c>
      <c r="M1857" s="57" t="s">
        <v>3940</v>
      </c>
      <c r="N1857" s="57" t="s">
        <v>3897</v>
      </c>
      <c r="O1857" s="57" t="s">
        <v>7290</v>
      </c>
      <c r="P1857" s="58" t="s">
        <v>6769</v>
      </c>
      <c r="Q1857" s="57" t="s">
        <v>4510</v>
      </c>
      <c r="R1857" s="57" t="s">
        <v>3894</v>
      </c>
      <c r="S1857" s="57" t="s">
        <v>3900</v>
      </c>
      <c r="T1857" s="57" t="s">
        <v>6879</v>
      </c>
      <c r="U1857" s="57">
        <v>732633227</v>
      </c>
      <c r="V1857" s="59">
        <v>39814</v>
      </c>
      <c r="W1857" s="59" t="s">
        <v>3891</v>
      </c>
      <c r="X1857" s="57">
        <v>16</v>
      </c>
      <c r="Y1857" s="57" t="s">
        <v>12206</v>
      </c>
      <c r="Z1857" s="59" t="s">
        <v>3891</v>
      </c>
      <c r="AA1857" s="57" t="s">
        <v>11914</v>
      </c>
      <c r="AB1857" s="60">
        <v>-71.596091999999999</v>
      </c>
      <c r="AC1857" s="60">
        <v>-35.834679000000001</v>
      </c>
      <c r="AD1857" s="57" t="s">
        <v>14110</v>
      </c>
      <c r="AE1857" s="57" t="s">
        <v>14528</v>
      </c>
      <c r="AF1857" s="57" t="s">
        <v>14150</v>
      </c>
      <c r="AG1857" s="129">
        <v>2009</v>
      </c>
      <c r="AH1857" s="121" t="e">
        <f>VLOOKUP(B1857,[1]Hoja2!$A$198:$D$323,2,FALSE)</f>
        <v>#N/A</v>
      </c>
      <c r="AI1857" s="64" t="e">
        <f>VLOOKUP(A1857,[2]Tabla!$A$2:$M$2752,2,FALSE)</f>
        <v>#N/A</v>
      </c>
    </row>
    <row r="1858" spans="1:35" ht="23.25" customHeight="1">
      <c r="A1858" s="57" t="s">
        <v>1956</v>
      </c>
      <c r="B1858" s="57">
        <v>116829</v>
      </c>
      <c r="C1858" s="57" t="s">
        <v>1751</v>
      </c>
      <c r="D1858" s="58">
        <v>116329</v>
      </c>
      <c r="E1858" s="57">
        <v>7</v>
      </c>
      <c r="F1858" s="58" t="s">
        <v>11931</v>
      </c>
      <c r="G1858" s="57" t="s">
        <v>1668</v>
      </c>
      <c r="H1858" s="57" t="s">
        <v>1</v>
      </c>
      <c r="I1858" s="57" t="s">
        <v>12477</v>
      </c>
      <c r="J1858" s="57" t="s">
        <v>14621</v>
      </c>
      <c r="K1858" s="57" t="s">
        <v>12613</v>
      </c>
      <c r="L1858" s="57" t="s">
        <v>12596</v>
      </c>
      <c r="M1858" s="57" t="s">
        <v>3940</v>
      </c>
      <c r="N1858" s="57" t="s">
        <v>3897</v>
      </c>
      <c r="O1858" s="57" t="s">
        <v>7291</v>
      </c>
      <c r="P1858" s="58" t="s">
        <v>6744</v>
      </c>
      <c r="Q1858" s="57" t="s">
        <v>5790</v>
      </c>
      <c r="R1858" s="57" t="s">
        <v>3894</v>
      </c>
      <c r="S1858" s="57">
        <v>680</v>
      </c>
      <c r="T1858" s="57" t="s">
        <v>6827</v>
      </c>
      <c r="U1858" s="57" t="s">
        <v>11921</v>
      </c>
      <c r="V1858" s="59">
        <v>39814</v>
      </c>
      <c r="W1858" s="59" t="s">
        <v>3891</v>
      </c>
      <c r="X1858" s="57">
        <v>16</v>
      </c>
      <c r="Y1858" s="57" t="s">
        <v>3891</v>
      </c>
      <c r="Z1858" s="59">
        <v>43042</v>
      </c>
      <c r="AA1858" s="57" t="s">
        <v>10541</v>
      </c>
      <c r="AB1858" s="60">
        <v>-72.317408</v>
      </c>
      <c r="AC1858" s="60">
        <v>-35.964270999999997</v>
      </c>
      <c r="AD1858" s="57" t="s">
        <v>14110</v>
      </c>
      <c r="AE1858" s="57" t="s">
        <v>14528</v>
      </c>
      <c r="AF1858" s="57" t="s">
        <v>14150</v>
      </c>
      <c r="AG1858" s="129">
        <v>2009</v>
      </c>
      <c r="AH1858" s="121" t="e">
        <f>VLOOKUP(B1858,[1]Hoja2!$A$198:$D$323,2,FALSE)</f>
        <v>#N/A</v>
      </c>
      <c r="AI1858" s="64" t="e">
        <f>VLOOKUP(A1858,[2]Tabla!$A$2:$M$2752,2,FALSE)</f>
        <v>#N/A</v>
      </c>
    </row>
    <row r="1859" spans="1:35" ht="23.25" customHeight="1">
      <c r="A1859" s="57" t="s">
        <v>1957</v>
      </c>
      <c r="B1859" s="57">
        <v>116831</v>
      </c>
      <c r="C1859" s="57" t="s">
        <v>1753</v>
      </c>
      <c r="D1859" s="58">
        <v>116331</v>
      </c>
      <c r="E1859" s="57">
        <v>7</v>
      </c>
      <c r="F1859" s="58" t="s">
        <v>11931</v>
      </c>
      <c r="G1859" s="57" t="s">
        <v>1668</v>
      </c>
      <c r="H1859" s="57" t="s">
        <v>1</v>
      </c>
      <c r="I1859" s="57" t="s">
        <v>11975</v>
      </c>
      <c r="J1859" s="57" t="s">
        <v>14621</v>
      </c>
      <c r="K1859" s="57" t="s">
        <v>12613</v>
      </c>
      <c r="L1859" s="57" t="s">
        <v>12596</v>
      </c>
      <c r="M1859" s="57" t="s">
        <v>3940</v>
      </c>
      <c r="N1859" s="57" t="s">
        <v>3897</v>
      </c>
      <c r="O1859" s="57" t="s">
        <v>7292</v>
      </c>
      <c r="P1859" s="58" t="s">
        <v>6728</v>
      </c>
      <c r="Q1859" s="57" t="s">
        <v>4157</v>
      </c>
      <c r="R1859" s="57" t="s">
        <v>3894</v>
      </c>
      <c r="S1859" s="57">
        <v>2995</v>
      </c>
      <c r="T1859" s="57" t="s">
        <v>7293</v>
      </c>
      <c r="U1859" s="57">
        <v>712635840</v>
      </c>
      <c r="V1859" s="59">
        <v>39814</v>
      </c>
      <c r="W1859" s="59" t="s">
        <v>3891</v>
      </c>
      <c r="X1859" s="57">
        <v>16</v>
      </c>
      <c r="Y1859" s="57" t="s">
        <v>14502</v>
      </c>
      <c r="Z1859" s="59" t="s">
        <v>3891</v>
      </c>
      <c r="AA1859" s="57" t="s">
        <v>11914</v>
      </c>
      <c r="AB1859" s="60">
        <v>-71.633210000000005</v>
      </c>
      <c r="AC1859" s="60">
        <v>-35.439942000000002</v>
      </c>
      <c r="AD1859" s="57" t="s">
        <v>14110</v>
      </c>
      <c r="AE1859" s="57" t="s">
        <v>14528</v>
      </c>
      <c r="AF1859" s="57" t="s">
        <v>14150</v>
      </c>
      <c r="AG1859" s="129">
        <v>2009</v>
      </c>
      <c r="AH1859" s="121" t="e">
        <f>VLOOKUP(B1859,[1]Hoja2!$A$198:$D$323,2,FALSE)</f>
        <v>#N/A</v>
      </c>
      <c r="AI1859" s="64" t="e">
        <f>VLOOKUP(A1859,[2]Tabla!$A$2:$M$2752,2,FALSE)</f>
        <v>#N/A</v>
      </c>
    </row>
    <row r="1860" spans="1:35" ht="23.25" customHeight="1">
      <c r="A1860" s="57" t="s">
        <v>1958</v>
      </c>
      <c r="B1860" s="57">
        <v>116832</v>
      </c>
      <c r="C1860" s="57" t="s">
        <v>10604</v>
      </c>
      <c r="D1860" s="57">
        <v>200496</v>
      </c>
      <c r="E1860" s="57">
        <v>7</v>
      </c>
      <c r="F1860" s="58" t="s">
        <v>11931</v>
      </c>
      <c r="G1860" s="57" t="s">
        <v>1668</v>
      </c>
      <c r="H1860" s="57" t="s">
        <v>1</v>
      </c>
      <c r="I1860" s="57" t="s">
        <v>12477</v>
      </c>
      <c r="J1860" s="57" t="s">
        <v>14621</v>
      </c>
      <c r="K1860" s="57" t="s">
        <v>12613</v>
      </c>
      <c r="L1860" s="57" t="s">
        <v>12596</v>
      </c>
      <c r="M1860" s="57" t="s">
        <v>3940</v>
      </c>
      <c r="N1860" s="57" t="s">
        <v>3897</v>
      </c>
      <c r="O1860" s="57" t="s">
        <v>12119</v>
      </c>
      <c r="P1860" s="58" t="s">
        <v>6739</v>
      </c>
      <c r="Q1860" s="57" t="s">
        <v>6740</v>
      </c>
      <c r="R1860" s="57" t="s">
        <v>3909</v>
      </c>
      <c r="S1860" s="57">
        <v>721</v>
      </c>
      <c r="T1860" s="57" t="s">
        <v>5198</v>
      </c>
      <c r="U1860" s="57">
        <v>712672934</v>
      </c>
      <c r="V1860" s="59">
        <v>39814</v>
      </c>
      <c r="W1860" s="59" t="s">
        <v>3891</v>
      </c>
      <c r="X1860" s="57">
        <v>16</v>
      </c>
      <c r="Y1860" s="57" t="s">
        <v>3891</v>
      </c>
      <c r="Z1860" s="59">
        <v>43689</v>
      </c>
      <c r="AA1860" s="57" t="s">
        <v>10541</v>
      </c>
      <c r="AB1860" s="60">
        <v>-72.416548000000006</v>
      </c>
      <c r="AC1860" s="60">
        <v>-35.336624999999998</v>
      </c>
      <c r="AD1860" s="57" t="s">
        <v>14110</v>
      </c>
      <c r="AE1860" s="57" t="s">
        <v>14528</v>
      </c>
      <c r="AF1860" s="57" t="s">
        <v>14150</v>
      </c>
      <c r="AG1860" s="129">
        <v>2009</v>
      </c>
      <c r="AH1860" s="121" t="e">
        <f>VLOOKUP(B1860,[1]Hoja2!$A$198:$D$323,2,FALSE)</f>
        <v>#N/A</v>
      </c>
      <c r="AI1860" s="64" t="e">
        <f>VLOOKUP(A1860,[2]Tabla!$A$2:$M$2752,2,FALSE)</f>
        <v>#N/A</v>
      </c>
    </row>
    <row r="1861" spans="1:35" ht="23.25" customHeight="1">
      <c r="A1861" s="57" t="s">
        <v>1959</v>
      </c>
      <c r="B1861" s="57">
        <v>116840</v>
      </c>
      <c r="C1861" s="57" t="s">
        <v>1760</v>
      </c>
      <c r="D1861" s="58">
        <v>116340</v>
      </c>
      <c r="E1861" s="57">
        <v>7</v>
      </c>
      <c r="F1861" s="58" t="s">
        <v>11931</v>
      </c>
      <c r="G1861" s="57" t="s">
        <v>1668</v>
      </c>
      <c r="H1861" s="57" t="s">
        <v>1</v>
      </c>
      <c r="I1861" s="57" t="s">
        <v>12477</v>
      </c>
      <c r="J1861" s="57" t="s">
        <v>14621</v>
      </c>
      <c r="K1861" s="57" t="s">
        <v>12613</v>
      </c>
      <c r="L1861" s="57" t="s">
        <v>12596</v>
      </c>
      <c r="M1861" s="57" t="s">
        <v>3940</v>
      </c>
      <c r="N1861" s="57" t="s">
        <v>3897</v>
      </c>
      <c r="O1861" s="57" t="s">
        <v>10739</v>
      </c>
      <c r="P1861" s="58" t="s">
        <v>6728</v>
      </c>
      <c r="Q1861" s="57" t="s">
        <v>4157</v>
      </c>
      <c r="R1861" s="57" t="s">
        <v>3894</v>
      </c>
      <c r="S1861" s="57">
        <v>1355</v>
      </c>
      <c r="T1861" s="57" t="s">
        <v>10740</v>
      </c>
      <c r="U1861" s="57" t="s">
        <v>11921</v>
      </c>
      <c r="V1861" s="59">
        <v>39814</v>
      </c>
      <c r="W1861" s="59" t="s">
        <v>3891</v>
      </c>
      <c r="X1861" s="57">
        <v>16</v>
      </c>
      <c r="Y1861" s="57" t="s">
        <v>3891</v>
      </c>
      <c r="Z1861" s="59">
        <v>43374</v>
      </c>
      <c r="AA1861" s="57" t="s">
        <v>10541</v>
      </c>
      <c r="AB1861" s="60">
        <v>-71.647586000000004</v>
      </c>
      <c r="AC1861" s="60">
        <v>-35.404259000000003</v>
      </c>
      <c r="AD1861" s="57" t="s">
        <v>14110</v>
      </c>
      <c r="AE1861" s="57" t="s">
        <v>14528</v>
      </c>
      <c r="AF1861" s="57" t="s">
        <v>14150</v>
      </c>
      <c r="AG1861" s="129">
        <v>2009</v>
      </c>
      <c r="AH1861" s="121" t="e">
        <f>VLOOKUP(B1861,[1]Hoja2!$A$198:$D$323,2,FALSE)</f>
        <v>#N/A</v>
      </c>
      <c r="AI1861" s="64" t="e">
        <f>VLOOKUP(A1861,[2]Tabla!$A$2:$M$2752,2,FALSE)</f>
        <v>#N/A</v>
      </c>
    </row>
    <row r="1862" spans="1:35" ht="23.25" customHeight="1">
      <c r="A1862" s="57" t="s">
        <v>1960</v>
      </c>
      <c r="B1862" s="57">
        <v>117010</v>
      </c>
      <c r="C1862" s="57" t="s">
        <v>3891</v>
      </c>
      <c r="D1862" s="58" t="s">
        <v>3891</v>
      </c>
      <c r="E1862" s="57">
        <v>16</v>
      </c>
      <c r="F1862" s="58" t="s">
        <v>11932</v>
      </c>
      <c r="G1862" s="57" t="s">
        <v>1962</v>
      </c>
      <c r="H1862" s="57" t="s">
        <v>1</v>
      </c>
      <c r="I1862" s="57" t="s">
        <v>6</v>
      </c>
      <c r="J1862" s="57" t="s">
        <v>14573</v>
      </c>
      <c r="K1862" s="57" t="s">
        <v>12596</v>
      </c>
      <c r="L1862" s="57" t="s">
        <v>12596</v>
      </c>
      <c r="M1862" s="57" t="s">
        <v>3890</v>
      </c>
      <c r="N1862" s="57" t="s">
        <v>3891</v>
      </c>
      <c r="O1862" s="57" t="s">
        <v>7294</v>
      </c>
      <c r="P1862" s="58" t="s">
        <v>10866</v>
      </c>
      <c r="Q1862" s="57" t="s">
        <v>7295</v>
      </c>
      <c r="R1862" s="57" t="s">
        <v>3894</v>
      </c>
      <c r="S1862" s="57">
        <v>502</v>
      </c>
      <c r="T1862" s="57" t="s">
        <v>7296</v>
      </c>
      <c r="U1862" s="57" t="s">
        <v>11921</v>
      </c>
      <c r="V1862" s="59">
        <v>39814</v>
      </c>
      <c r="W1862" s="59" t="s">
        <v>3891</v>
      </c>
      <c r="X1862" s="57">
        <v>17</v>
      </c>
      <c r="Y1862" s="59" t="s">
        <v>3891</v>
      </c>
      <c r="Z1862" s="59" t="s">
        <v>3891</v>
      </c>
      <c r="AA1862" s="57" t="s">
        <v>11914</v>
      </c>
      <c r="AB1862" s="60">
        <v>-72.103448999999998</v>
      </c>
      <c r="AC1862" s="60">
        <v>-36.605055</v>
      </c>
      <c r="AD1862" s="57" t="s">
        <v>14110</v>
      </c>
      <c r="AE1862" s="57" t="s">
        <v>14528</v>
      </c>
      <c r="AF1862" s="57" t="s">
        <v>14150</v>
      </c>
      <c r="AG1862" s="129">
        <v>2009</v>
      </c>
      <c r="AH1862" s="121" t="e">
        <f>VLOOKUP(B1862,[1]Hoja2!$A$198:$D$323,2,FALSE)</f>
        <v>#N/A</v>
      </c>
      <c r="AI1862" s="64" t="e">
        <f>VLOOKUP(A1862,[2]Tabla!$A$2:$M$2752,2,FALSE)</f>
        <v>#N/A</v>
      </c>
    </row>
    <row r="1863" spans="1:35" ht="23.25" customHeight="1">
      <c r="A1863" s="57" t="s">
        <v>1963</v>
      </c>
      <c r="B1863" s="57">
        <v>117011</v>
      </c>
      <c r="C1863" s="57" t="s">
        <v>1960</v>
      </c>
      <c r="D1863" s="58">
        <v>117010</v>
      </c>
      <c r="E1863" s="57">
        <v>16</v>
      </c>
      <c r="F1863" s="58" t="s">
        <v>11932</v>
      </c>
      <c r="G1863" s="57" t="s">
        <v>1962</v>
      </c>
      <c r="H1863" s="57" t="s">
        <v>1</v>
      </c>
      <c r="I1863" s="57" t="s">
        <v>14100</v>
      </c>
      <c r="J1863" s="57" t="s">
        <v>14622</v>
      </c>
      <c r="K1863" s="57" t="s">
        <v>12596</v>
      </c>
      <c r="L1863" s="57" t="s">
        <v>12596</v>
      </c>
      <c r="M1863" s="57" t="s">
        <v>3890</v>
      </c>
      <c r="N1863" s="57" t="s">
        <v>3891</v>
      </c>
      <c r="O1863" s="57" t="s">
        <v>7297</v>
      </c>
      <c r="P1863" s="58" t="s">
        <v>10866</v>
      </c>
      <c r="Q1863" s="57" t="s">
        <v>7295</v>
      </c>
      <c r="R1863" s="57" t="s">
        <v>3894</v>
      </c>
      <c r="S1863" s="57">
        <v>502</v>
      </c>
      <c r="T1863" s="57" t="s">
        <v>7296</v>
      </c>
      <c r="U1863" s="57" t="s">
        <v>11921</v>
      </c>
      <c r="V1863" s="59">
        <v>39814</v>
      </c>
      <c r="W1863" s="59" t="s">
        <v>3891</v>
      </c>
      <c r="X1863" s="57">
        <v>17</v>
      </c>
      <c r="Y1863" s="57" t="s">
        <v>3891</v>
      </c>
      <c r="Z1863" s="57" t="s">
        <v>3891</v>
      </c>
      <c r="AA1863" s="57" t="s">
        <v>11914</v>
      </c>
      <c r="AB1863" s="60">
        <v>-72.103448999999998</v>
      </c>
      <c r="AC1863" s="60">
        <v>-36.605055</v>
      </c>
      <c r="AD1863" s="57" t="s">
        <v>14110</v>
      </c>
      <c r="AE1863" s="57" t="s">
        <v>14528</v>
      </c>
      <c r="AF1863" s="57" t="s">
        <v>14150</v>
      </c>
      <c r="AG1863" s="129">
        <v>2009</v>
      </c>
      <c r="AH1863" s="121" t="e">
        <f>VLOOKUP(B1863,[1]Hoja2!$A$198:$D$323,2,FALSE)</f>
        <v>#N/A</v>
      </c>
      <c r="AI1863" s="64" t="e">
        <f>VLOOKUP(A1863,[2]Tabla!$A$2:$M$2752,2,FALSE)</f>
        <v>#N/A</v>
      </c>
    </row>
    <row r="1864" spans="1:35" ht="23.25" customHeight="1">
      <c r="A1864" s="57" t="s">
        <v>1964</v>
      </c>
      <c r="B1864" s="57">
        <v>117012</v>
      </c>
      <c r="C1864" s="57" t="s">
        <v>1960</v>
      </c>
      <c r="D1864" s="58">
        <v>117010</v>
      </c>
      <c r="E1864" s="57">
        <v>16</v>
      </c>
      <c r="F1864" s="58" t="s">
        <v>11932</v>
      </c>
      <c r="G1864" s="57" t="s">
        <v>1962</v>
      </c>
      <c r="H1864" s="57" t="s">
        <v>1</v>
      </c>
      <c r="I1864" s="57" t="s">
        <v>14062</v>
      </c>
      <c r="J1864" s="57" t="s">
        <v>14621</v>
      </c>
      <c r="K1864" s="57" t="s">
        <v>12596</v>
      </c>
      <c r="L1864" s="57" t="s">
        <v>12596</v>
      </c>
      <c r="M1864" s="57" t="s">
        <v>3890</v>
      </c>
      <c r="N1864" s="57" t="s">
        <v>3897</v>
      </c>
      <c r="O1864" s="57" t="s">
        <v>7298</v>
      </c>
      <c r="P1864" s="58" t="s">
        <v>10866</v>
      </c>
      <c r="Q1864" s="57" t="s">
        <v>7295</v>
      </c>
      <c r="R1864" s="57" t="s">
        <v>3894</v>
      </c>
      <c r="S1864" s="57">
        <v>502</v>
      </c>
      <c r="T1864" s="57" t="s">
        <v>7296</v>
      </c>
      <c r="U1864" s="57" t="s">
        <v>11921</v>
      </c>
      <c r="V1864" s="59">
        <v>39814</v>
      </c>
      <c r="W1864" s="59" t="s">
        <v>3891</v>
      </c>
      <c r="X1864" s="57">
        <v>17</v>
      </c>
      <c r="Y1864" s="57" t="s">
        <v>3891</v>
      </c>
      <c r="Z1864" s="57" t="s">
        <v>3891</v>
      </c>
      <c r="AA1864" s="57" t="s">
        <v>11914</v>
      </c>
      <c r="AB1864" s="60">
        <v>-72.103448999999998</v>
      </c>
      <c r="AC1864" s="60">
        <v>-36.605055</v>
      </c>
      <c r="AD1864" s="57" t="s">
        <v>14110</v>
      </c>
      <c r="AE1864" s="57" t="s">
        <v>14528</v>
      </c>
      <c r="AF1864" s="57" t="s">
        <v>14150</v>
      </c>
      <c r="AG1864" s="129">
        <v>2009</v>
      </c>
      <c r="AH1864" s="121" t="e">
        <f>VLOOKUP(B1864,[1]Hoja2!$A$198:$D$323,2,FALSE)</f>
        <v>#N/A</v>
      </c>
      <c r="AI1864" s="64" t="e">
        <f>VLOOKUP(A1864,[2]Tabla!$A$2:$M$2752,2,FALSE)</f>
        <v>#N/A</v>
      </c>
    </row>
    <row r="1865" spans="1:35" ht="23.25" customHeight="1">
      <c r="A1865" s="57" t="s">
        <v>1965</v>
      </c>
      <c r="B1865" s="57">
        <v>117101</v>
      </c>
      <c r="C1865" s="57" t="s">
        <v>3891</v>
      </c>
      <c r="D1865" s="58" t="s">
        <v>3891</v>
      </c>
      <c r="E1865" s="57">
        <v>16</v>
      </c>
      <c r="F1865" s="58" t="s">
        <v>11932</v>
      </c>
      <c r="G1865" s="57" t="s">
        <v>1962</v>
      </c>
      <c r="H1865" s="57" t="s">
        <v>1</v>
      </c>
      <c r="I1865" s="57" t="s">
        <v>11903</v>
      </c>
      <c r="J1865" s="57" t="s">
        <v>14621</v>
      </c>
      <c r="K1865" s="57" t="s">
        <v>12613</v>
      </c>
      <c r="L1865" s="57" t="s">
        <v>14053</v>
      </c>
      <c r="M1865" s="57" t="s">
        <v>3890</v>
      </c>
      <c r="N1865" s="57" t="s">
        <v>3902</v>
      </c>
      <c r="O1865" s="57" t="s">
        <v>7299</v>
      </c>
      <c r="P1865" s="58" t="s">
        <v>10866</v>
      </c>
      <c r="Q1865" s="57" t="s">
        <v>7295</v>
      </c>
      <c r="R1865" s="57" t="s">
        <v>3894</v>
      </c>
      <c r="S1865" s="57">
        <v>10</v>
      </c>
      <c r="T1865" s="57" t="s">
        <v>7300</v>
      </c>
      <c r="U1865" s="57">
        <v>422586792</v>
      </c>
      <c r="V1865" s="59">
        <v>39814</v>
      </c>
      <c r="W1865" s="59" t="s">
        <v>3891</v>
      </c>
      <c r="X1865" s="57">
        <v>17</v>
      </c>
      <c r="Y1865" s="59" t="s">
        <v>3891</v>
      </c>
      <c r="Z1865" s="59" t="s">
        <v>3891</v>
      </c>
      <c r="AA1865" s="57" t="s">
        <v>11914</v>
      </c>
      <c r="AB1865" s="60">
        <v>-72.092670999999996</v>
      </c>
      <c r="AC1865" s="60">
        <v>-36.608831000000002</v>
      </c>
      <c r="AD1865" s="57" t="s">
        <v>14110</v>
      </c>
      <c r="AE1865" s="57" t="s">
        <v>14528</v>
      </c>
      <c r="AF1865" s="57" t="s">
        <v>14397</v>
      </c>
      <c r="AG1865" s="129">
        <v>2009</v>
      </c>
      <c r="AH1865" s="121" t="e">
        <f>VLOOKUP(B1865,[1]Hoja2!$A$198:$D$323,2,FALSE)</f>
        <v>#N/A</v>
      </c>
      <c r="AI1865" s="64" t="e">
        <f>VLOOKUP(A1865,[2]Tabla!$A$2:$M$2752,2,FALSE)</f>
        <v>#N/A</v>
      </c>
    </row>
    <row r="1866" spans="1:35" ht="23.25" customHeight="1">
      <c r="A1866" s="57" t="s">
        <v>1966</v>
      </c>
      <c r="B1866" s="57">
        <v>117102</v>
      </c>
      <c r="C1866" s="57" t="s">
        <v>3891</v>
      </c>
      <c r="D1866" s="58" t="s">
        <v>3891</v>
      </c>
      <c r="E1866" s="57">
        <v>16</v>
      </c>
      <c r="F1866" s="58" t="s">
        <v>11932</v>
      </c>
      <c r="G1866" s="57" t="s">
        <v>1962</v>
      </c>
      <c r="H1866" s="57" t="s">
        <v>1</v>
      </c>
      <c r="I1866" s="57" t="s">
        <v>11903</v>
      </c>
      <c r="J1866" s="57" t="s">
        <v>14621</v>
      </c>
      <c r="K1866" s="57" t="s">
        <v>12613</v>
      </c>
      <c r="L1866" s="57" t="s">
        <v>14053</v>
      </c>
      <c r="M1866" s="57" t="s">
        <v>3890</v>
      </c>
      <c r="N1866" s="57" t="s">
        <v>3902</v>
      </c>
      <c r="O1866" s="57" t="s">
        <v>7301</v>
      </c>
      <c r="P1866" s="58" t="s">
        <v>10881</v>
      </c>
      <c r="Q1866" s="57" t="s">
        <v>7302</v>
      </c>
      <c r="R1866" s="57" t="s">
        <v>3894</v>
      </c>
      <c r="S1866" s="57">
        <v>448</v>
      </c>
      <c r="T1866" s="57" t="s">
        <v>7303</v>
      </c>
      <c r="U1866" s="57">
        <v>422586192</v>
      </c>
      <c r="V1866" s="59">
        <v>39814</v>
      </c>
      <c r="W1866" s="59" t="s">
        <v>3891</v>
      </c>
      <c r="X1866" s="57">
        <v>17</v>
      </c>
      <c r="Y1866" s="59" t="s">
        <v>3891</v>
      </c>
      <c r="Z1866" s="59" t="s">
        <v>3891</v>
      </c>
      <c r="AA1866" s="57" t="s">
        <v>11914</v>
      </c>
      <c r="AB1866" s="60">
        <v>-71.959830999999994</v>
      </c>
      <c r="AC1866" s="60">
        <v>-36.429931000000003</v>
      </c>
      <c r="AD1866" s="57" t="s">
        <v>14110</v>
      </c>
      <c r="AE1866" s="57" t="s">
        <v>14528</v>
      </c>
      <c r="AF1866" s="57" t="s">
        <v>14397</v>
      </c>
      <c r="AG1866" s="129">
        <v>2009</v>
      </c>
      <c r="AH1866" s="121" t="e">
        <f>VLOOKUP(B1866,[1]Hoja2!$A$198:$D$323,2,FALSE)</f>
        <v>#N/A</v>
      </c>
      <c r="AI1866" s="64" t="str">
        <f>VLOOKUP(A1866,[2]Tabla!$A$2:$M$2752,2,FALSE)</f>
        <v>Hospital de San Carlos</v>
      </c>
    </row>
    <row r="1867" spans="1:35" ht="23.25" customHeight="1">
      <c r="A1867" s="57" t="s">
        <v>1967</v>
      </c>
      <c r="B1867" s="57">
        <v>117103</v>
      </c>
      <c r="C1867" s="57" t="s">
        <v>3891</v>
      </c>
      <c r="D1867" s="58" t="s">
        <v>3891</v>
      </c>
      <c r="E1867" s="57">
        <v>16</v>
      </c>
      <c r="F1867" s="58" t="s">
        <v>11932</v>
      </c>
      <c r="G1867" s="57" t="s">
        <v>1962</v>
      </c>
      <c r="H1867" s="57" t="s">
        <v>1</v>
      </c>
      <c r="I1867" s="57" t="s">
        <v>11915</v>
      </c>
      <c r="J1867" s="57" t="s">
        <v>14621</v>
      </c>
      <c r="K1867" s="57" t="s">
        <v>12613</v>
      </c>
      <c r="L1867" s="57" t="s">
        <v>12596</v>
      </c>
      <c r="M1867" s="57" t="s">
        <v>3890</v>
      </c>
      <c r="N1867" s="57" t="s">
        <v>14099</v>
      </c>
      <c r="O1867" s="57" t="s">
        <v>7304</v>
      </c>
      <c r="P1867" s="58" t="s">
        <v>10867</v>
      </c>
      <c r="Q1867" s="57" t="s">
        <v>5639</v>
      </c>
      <c r="R1867" s="57" t="s">
        <v>3894</v>
      </c>
      <c r="S1867" s="57">
        <v>431</v>
      </c>
      <c r="T1867" s="57" t="s">
        <v>6827</v>
      </c>
      <c r="U1867" s="57">
        <v>422585939</v>
      </c>
      <c r="V1867" s="59">
        <v>39814</v>
      </c>
      <c r="W1867" s="59" t="s">
        <v>3891</v>
      </c>
      <c r="X1867" s="57">
        <v>17</v>
      </c>
      <c r="Y1867" s="59" t="s">
        <v>3891</v>
      </c>
      <c r="Z1867" s="59" t="s">
        <v>3891</v>
      </c>
      <c r="AA1867" s="57" t="s">
        <v>11914</v>
      </c>
      <c r="AB1867" s="60">
        <v>-72.296417000000005</v>
      </c>
      <c r="AC1867" s="60">
        <v>-36.739711999999997</v>
      </c>
      <c r="AD1867" s="57" t="s">
        <v>14110</v>
      </c>
      <c r="AE1867" s="57" t="s">
        <v>14528</v>
      </c>
      <c r="AF1867" s="57" t="s">
        <v>14150</v>
      </c>
      <c r="AG1867" s="129">
        <v>2009</v>
      </c>
      <c r="AH1867" s="121" t="e">
        <f>VLOOKUP(B1867,[1]Hoja2!$A$198:$D$323,2,FALSE)</f>
        <v>#N/A</v>
      </c>
      <c r="AI1867" s="64" t="e">
        <f>VLOOKUP(A1867,[2]Tabla!$A$2:$M$2752,2,FALSE)</f>
        <v>#N/A</v>
      </c>
    </row>
    <row r="1868" spans="1:35" ht="23.25" customHeight="1">
      <c r="A1868" s="57" t="s">
        <v>1968</v>
      </c>
      <c r="B1868" s="57">
        <v>117104</v>
      </c>
      <c r="C1868" s="57" t="s">
        <v>3891</v>
      </c>
      <c r="D1868" s="58" t="s">
        <v>3891</v>
      </c>
      <c r="E1868" s="57">
        <v>16</v>
      </c>
      <c r="F1868" s="58" t="s">
        <v>11932</v>
      </c>
      <c r="G1868" s="57" t="s">
        <v>1962</v>
      </c>
      <c r="H1868" s="57" t="s">
        <v>1</v>
      </c>
      <c r="I1868" s="57" t="s">
        <v>11915</v>
      </c>
      <c r="J1868" s="57" t="s">
        <v>14621</v>
      </c>
      <c r="K1868" s="57" t="s">
        <v>12613</v>
      </c>
      <c r="L1868" s="57" t="s">
        <v>12596</v>
      </c>
      <c r="M1868" s="57" t="s">
        <v>3890</v>
      </c>
      <c r="N1868" s="57" t="s">
        <v>14099</v>
      </c>
      <c r="O1868" s="57" t="s">
        <v>7305</v>
      </c>
      <c r="P1868" s="58" t="s">
        <v>10886</v>
      </c>
      <c r="Q1868" s="57" t="s">
        <v>4790</v>
      </c>
      <c r="R1868" s="57" t="s">
        <v>3894</v>
      </c>
      <c r="S1868" s="57">
        <v>658</v>
      </c>
      <c r="T1868" s="57" t="s">
        <v>7306</v>
      </c>
      <c r="U1868" s="57">
        <v>422585736</v>
      </c>
      <c r="V1868" s="59">
        <v>39814</v>
      </c>
      <c r="W1868" s="59" t="s">
        <v>3891</v>
      </c>
      <c r="X1868" s="57">
        <v>17</v>
      </c>
      <c r="Y1868" s="59" t="s">
        <v>3891</v>
      </c>
      <c r="Z1868" s="59" t="s">
        <v>3891</v>
      </c>
      <c r="AA1868" s="57" t="s">
        <v>11914</v>
      </c>
      <c r="AB1868" s="60">
        <v>-72.023846000000006</v>
      </c>
      <c r="AC1868" s="60">
        <v>-37.121822999999999</v>
      </c>
      <c r="AD1868" s="57" t="s">
        <v>14110</v>
      </c>
      <c r="AE1868" s="57" t="s">
        <v>14528</v>
      </c>
      <c r="AF1868" s="57" t="s">
        <v>14150</v>
      </c>
      <c r="AG1868" s="129">
        <v>2009</v>
      </c>
      <c r="AH1868" s="121" t="e">
        <f>VLOOKUP(B1868,[1]Hoja2!$A$198:$D$323,2,FALSE)</f>
        <v>#N/A</v>
      </c>
      <c r="AI1868" s="64" t="e">
        <f>VLOOKUP(A1868,[2]Tabla!$A$2:$M$2752,2,FALSE)</f>
        <v>#N/A</v>
      </c>
    </row>
    <row r="1869" spans="1:35" ht="23.25" customHeight="1">
      <c r="A1869" s="57" t="s">
        <v>1969</v>
      </c>
      <c r="B1869" s="57">
        <v>117106</v>
      </c>
      <c r="C1869" s="57" t="s">
        <v>3891</v>
      </c>
      <c r="D1869" s="58" t="s">
        <v>3891</v>
      </c>
      <c r="E1869" s="57">
        <v>16</v>
      </c>
      <c r="F1869" s="58" t="s">
        <v>11932</v>
      </c>
      <c r="G1869" s="57" t="s">
        <v>1962</v>
      </c>
      <c r="H1869" s="57" t="s">
        <v>1</v>
      </c>
      <c r="I1869" s="57" t="s">
        <v>11915</v>
      </c>
      <c r="J1869" s="57" t="s">
        <v>14621</v>
      </c>
      <c r="K1869" s="57" t="s">
        <v>12613</v>
      </c>
      <c r="L1869" s="57" t="s">
        <v>12596</v>
      </c>
      <c r="M1869" s="57" t="s">
        <v>3890</v>
      </c>
      <c r="N1869" s="57" t="s">
        <v>14099</v>
      </c>
      <c r="O1869" s="57" t="s">
        <v>7307</v>
      </c>
      <c r="P1869" s="58" t="s">
        <v>10879</v>
      </c>
      <c r="Q1869" s="57" t="s">
        <v>7308</v>
      </c>
      <c r="R1869" s="57" t="s">
        <v>3894</v>
      </c>
      <c r="S1869" s="57" t="s">
        <v>3900</v>
      </c>
      <c r="T1869" s="57" t="s">
        <v>10996</v>
      </c>
      <c r="U1869" s="57">
        <v>422586020</v>
      </c>
      <c r="V1869" s="59">
        <v>39814</v>
      </c>
      <c r="W1869" s="59" t="s">
        <v>3891</v>
      </c>
      <c r="X1869" s="57">
        <v>17</v>
      </c>
      <c r="Y1869" s="59" t="s">
        <v>3891</v>
      </c>
      <c r="Z1869" s="59" t="s">
        <v>3891</v>
      </c>
      <c r="AA1869" s="57" t="s">
        <v>11914</v>
      </c>
      <c r="AB1869" s="60">
        <v>-72.547540999999995</v>
      </c>
      <c r="AC1869" s="60">
        <v>-36.286434999999997</v>
      </c>
      <c r="AD1869" s="57" t="s">
        <v>14110</v>
      </c>
      <c r="AE1869" s="57" t="s">
        <v>14528</v>
      </c>
      <c r="AF1869" s="57" t="s">
        <v>14150</v>
      </c>
      <c r="AG1869" s="129">
        <v>2009</v>
      </c>
      <c r="AH1869" s="121" t="e">
        <f>VLOOKUP(B1869,[1]Hoja2!$A$198:$D$323,2,FALSE)</f>
        <v>#N/A</v>
      </c>
      <c r="AI1869" s="64" t="e">
        <f>VLOOKUP(A1869,[2]Tabla!$A$2:$M$2752,2,FALSE)</f>
        <v>#N/A</v>
      </c>
    </row>
    <row r="1870" spans="1:35" ht="23.25" customHeight="1">
      <c r="A1870" s="57" t="s">
        <v>1970</v>
      </c>
      <c r="B1870" s="57">
        <v>117107</v>
      </c>
      <c r="C1870" s="57" t="s">
        <v>3891</v>
      </c>
      <c r="D1870" s="58" t="s">
        <v>3891</v>
      </c>
      <c r="E1870" s="57">
        <v>16</v>
      </c>
      <c r="F1870" s="58" t="s">
        <v>11932</v>
      </c>
      <c r="G1870" s="57" t="s">
        <v>1962</v>
      </c>
      <c r="H1870" s="57" t="s">
        <v>1</v>
      </c>
      <c r="I1870" s="57" t="s">
        <v>11915</v>
      </c>
      <c r="J1870" s="57" t="s">
        <v>14621</v>
      </c>
      <c r="K1870" s="57" t="s">
        <v>12613</v>
      </c>
      <c r="L1870" s="57" t="s">
        <v>12596</v>
      </c>
      <c r="M1870" s="57" t="s">
        <v>3890</v>
      </c>
      <c r="N1870" s="57" t="s">
        <v>14099</v>
      </c>
      <c r="O1870" s="57" t="s">
        <v>7309</v>
      </c>
      <c r="P1870" s="58" t="s">
        <v>10872</v>
      </c>
      <c r="Q1870" s="57" t="s">
        <v>7310</v>
      </c>
      <c r="R1870" s="57" t="s">
        <v>3894</v>
      </c>
      <c r="S1870" s="57">
        <v>448</v>
      </c>
      <c r="T1870" s="57" t="s">
        <v>7311</v>
      </c>
      <c r="U1870" s="57">
        <v>422585710</v>
      </c>
      <c r="V1870" s="59">
        <v>39814</v>
      </c>
      <c r="W1870" s="59" t="s">
        <v>3891</v>
      </c>
      <c r="X1870" s="57">
        <v>17</v>
      </c>
      <c r="Y1870" s="59" t="s">
        <v>3891</v>
      </c>
      <c r="Z1870" s="59" t="s">
        <v>3891</v>
      </c>
      <c r="AA1870" s="57" t="s">
        <v>11914</v>
      </c>
      <c r="AB1870" s="60">
        <v>-72.034874000000002</v>
      </c>
      <c r="AC1870" s="60">
        <v>-36.898017000000003</v>
      </c>
      <c r="AD1870" s="57" t="s">
        <v>14110</v>
      </c>
      <c r="AE1870" s="57" t="s">
        <v>14528</v>
      </c>
      <c r="AF1870" s="57" t="s">
        <v>14150</v>
      </c>
      <c r="AG1870" s="129">
        <v>2009</v>
      </c>
      <c r="AH1870" s="121" t="e">
        <f>VLOOKUP(B1870,[1]Hoja2!$A$198:$D$323,2,FALSE)</f>
        <v>#N/A</v>
      </c>
      <c r="AI1870" s="64" t="e">
        <f>VLOOKUP(A1870,[2]Tabla!$A$2:$M$2752,2,FALSE)</f>
        <v>#N/A</v>
      </c>
    </row>
    <row r="1871" spans="1:35" ht="23.25" customHeight="1">
      <c r="A1871" s="57" t="s">
        <v>1971</v>
      </c>
      <c r="B1871" s="57">
        <v>117108</v>
      </c>
      <c r="C1871" s="57" t="s">
        <v>3891</v>
      </c>
      <c r="D1871" s="58" t="s">
        <v>3891</v>
      </c>
      <c r="E1871" s="57">
        <v>16</v>
      </c>
      <c r="F1871" s="58" t="s">
        <v>11932</v>
      </c>
      <c r="G1871" s="57" t="s">
        <v>1962</v>
      </c>
      <c r="H1871" s="57" t="s">
        <v>1</v>
      </c>
      <c r="I1871" s="57" t="s">
        <v>11915</v>
      </c>
      <c r="J1871" s="57" t="s">
        <v>14621</v>
      </c>
      <c r="K1871" s="57" t="s">
        <v>12613</v>
      </c>
      <c r="L1871" s="57" t="s">
        <v>12596</v>
      </c>
      <c r="M1871" s="57" t="s">
        <v>3890</v>
      </c>
      <c r="N1871" s="57" t="s">
        <v>14099</v>
      </c>
      <c r="O1871" s="57" t="s">
        <v>7312</v>
      </c>
      <c r="P1871" s="58" t="s">
        <v>10869</v>
      </c>
      <c r="Q1871" s="57" t="s">
        <v>7313</v>
      </c>
      <c r="R1871" s="57" t="s">
        <v>3894</v>
      </c>
      <c r="S1871" s="57">
        <v>370</v>
      </c>
      <c r="T1871" s="57" t="s">
        <v>7314</v>
      </c>
      <c r="U1871" s="57">
        <v>422585564</v>
      </c>
      <c r="V1871" s="59">
        <v>39814</v>
      </c>
      <c r="W1871" s="59" t="s">
        <v>3891</v>
      </c>
      <c r="X1871" s="57">
        <v>17</v>
      </c>
      <c r="Y1871" s="59" t="s">
        <v>3891</v>
      </c>
      <c r="Z1871" s="59" t="s">
        <v>3891</v>
      </c>
      <c r="AA1871" s="57" t="s">
        <v>11914</v>
      </c>
      <c r="AB1871" s="60">
        <v>-72.705309999999997</v>
      </c>
      <c r="AC1871" s="60">
        <v>-36.490268</v>
      </c>
      <c r="AD1871" s="57" t="s">
        <v>14110</v>
      </c>
      <c r="AE1871" s="57" t="s">
        <v>14528</v>
      </c>
      <c r="AF1871" s="57" t="s">
        <v>14150</v>
      </c>
      <c r="AG1871" s="129">
        <v>2009</v>
      </c>
      <c r="AH1871" s="121" t="e">
        <f>VLOOKUP(B1871,[1]Hoja2!$A$198:$D$323,2,FALSE)</f>
        <v>#N/A</v>
      </c>
      <c r="AI1871" s="64" t="e">
        <f>VLOOKUP(A1871,[2]Tabla!$A$2:$M$2752,2,FALSE)</f>
        <v>#N/A</v>
      </c>
    </row>
    <row r="1872" spans="1:35" ht="23.25" customHeight="1">
      <c r="A1872" s="57" t="s">
        <v>1972</v>
      </c>
      <c r="B1872" s="57">
        <v>117202</v>
      </c>
      <c r="C1872" s="57" t="s">
        <v>3891</v>
      </c>
      <c r="D1872" s="58" t="s">
        <v>3891</v>
      </c>
      <c r="E1872" s="57">
        <v>16</v>
      </c>
      <c r="F1872" s="58" t="s">
        <v>11932</v>
      </c>
      <c r="G1872" s="57" t="s">
        <v>10888</v>
      </c>
      <c r="H1872" s="57" t="s">
        <v>14</v>
      </c>
      <c r="I1872" s="57" t="s">
        <v>21</v>
      </c>
      <c r="J1872" s="57" t="s">
        <v>14621</v>
      </c>
      <c r="K1872" s="57" t="s">
        <v>12596</v>
      </c>
      <c r="L1872" s="57" t="s">
        <v>12596</v>
      </c>
      <c r="M1872" s="57" t="s">
        <v>3904</v>
      </c>
      <c r="N1872" s="57" t="s">
        <v>3891</v>
      </c>
      <c r="O1872" s="57" t="s">
        <v>7315</v>
      </c>
      <c r="P1872" s="58" t="s">
        <v>10866</v>
      </c>
      <c r="Q1872" s="57" t="s">
        <v>7295</v>
      </c>
      <c r="R1872" s="57" t="s">
        <v>3909</v>
      </c>
      <c r="S1872" s="57">
        <v>532</v>
      </c>
      <c r="T1872" s="57" t="s">
        <v>7316</v>
      </c>
      <c r="U1872" s="57">
        <v>422201660</v>
      </c>
      <c r="V1872" s="59">
        <v>39814</v>
      </c>
      <c r="W1872" s="59" t="s">
        <v>3891</v>
      </c>
      <c r="X1872" s="57">
        <v>16</v>
      </c>
      <c r="Y1872" s="59" t="s">
        <v>3891</v>
      </c>
      <c r="Z1872" s="59" t="s">
        <v>3891</v>
      </c>
      <c r="AA1872" s="57" t="s">
        <v>11914</v>
      </c>
      <c r="AB1872" s="60">
        <v>-72.107016000000002</v>
      </c>
      <c r="AC1872" s="60">
        <v>-36.615141999999999</v>
      </c>
      <c r="AD1872" s="57" t="s">
        <v>3904</v>
      </c>
      <c r="AE1872" s="57" t="s">
        <v>14528</v>
      </c>
      <c r="AF1872" s="57" t="s">
        <v>11685</v>
      </c>
      <c r="AG1872" s="129">
        <v>2009</v>
      </c>
      <c r="AH1872" s="121" t="e">
        <f>VLOOKUP(B1872,[1]Hoja2!$A$198:$D$323,2,FALSE)</f>
        <v>#N/A</v>
      </c>
      <c r="AI1872" s="64" t="e">
        <f>VLOOKUP(A1872,[2]Tabla!$A$2:$M$2752,2,FALSE)</f>
        <v>#N/A</v>
      </c>
    </row>
    <row r="1873" spans="1:35" ht="23.25" customHeight="1">
      <c r="A1873" s="57" t="s">
        <v>1974</v>
      </c>
      <c r="B1873" s="57">
        <v>117204</v>
      </c>
      <c r="C1873" s="57" t="s">
        <v>3891</v>
      </c>
      <c r="D1873" s="58" t="s">
        <v>3891</v>
      </c>
      <c r="E1873" s="57">
        <v>16</v>
      </c>
      <c r="F1873" s="58" t="s">
        <v>11932</v>
      </c>
      <c r="G1873" s="57" t="s">
        <v>10888</v>
      </c>
      <c r="H1873" s="57" t="s">
        <v>14</v>
      </c>
      <c r="I1873" s="57" t="s">
        <v>14120</v>
      </c>
      <c r="J1873" s="57" t="s">
        <v>14621</v>
      </c>
      <c r="K1873" s="57" t="s">
        <v>12596</v>
      </c>
      <c r="L1873" s="57" t="s">
        <v>12596</v>
      </c>
      <c r="M1873" s="57" t="s">
        <v>3904</v>
      </c>
      <c r="N1873" s="57" t="s">
        <v>3891</v>
      </c>
      <c r="O1873" s="57" t="s">
        <v>11148</v>
      </c>
      <c r="P1873" s="58" t="s">
        <v>10866</v>
      </c>
      <c r="Q1873" s="57" t="s">
        <v>7295</v>
      </c>
      <c r="R1873" s="57" t="s">
        <v>3909</v>
      </c>
      <c r="S1873" s="57">
        <v>565</v>
      </c>
      <c r="T1873" s="57" t="s">
        <v>7317</v>
      </c>
      <c r="U1873" s="57">
        <v>422223220</v>
      </c>
      <c r="V1873" s="59">
        <v>39814</v>
      </c>
      <c r="W1873" s="59" t="s">
        <v>3891</v>
      </c>
      <c r="X1873" s="57">
        <v>16</v>
      </c>
      <c r="Y1873" s="59" t="s">
        <v>3891</v>
      </c>
      <c r="Z1873" s="59" t="s">
        <v>3891</v>
      </c>
      <c r="AA1873" s="57" t="s">
        <v>11914</v>
      </c>
      <c r="AB1873" s="60">
        <v>-72.122108999999995</v>
      </c>
      <c r="AC1873" s="60">
        <v>-36.613224000000002</v>
      </c>
      <c r="AD1873" s="57" t="s">
        <v>3904</v>
      </c>
      <c r="AE1873" s="57" t="s">
        <v>14528</v>
      </c>
      <c r="AF1873" s="57" t="s">
        <v>14396</v>
      </c>
      <c r="AG1873" s="129">
        <v>2009</v>
      </c>
      <c r="AH1873" s="57" t="str">
        <f>VLOOKUP(B1873,[1]Hoja2!$A$198:$D$323,2,FALSE)</f>
        <v>Mediana complejidad</v>
      </c>
      <c r="AI1873" s="64" t="e">
        <f>VLOOKUP(A1873,[2]Tabla!$A$2:$M$2752,2,FALSE)</f>
        <v>#N/A</v>
      </c>
    </row>
    <row r="1874" spans="1:35" ht="23.25" customHeight="1">
      <c r="A1874" s="57" t="s">
        <v>1975</v>
      </c>
      <c r="B1874" s="57">
        <v>117205</v>
      </c>
      <c r="C1874" s="57" t="s">
        <v>3891</v>
      </c>
      <c r="D1874" s="58" t="s">
        <v>3891</v>
      </c>
      <c r="E1874" s="57">
        <v>16</v>
      </c>
      <c r="F1874" s="58" t="s">
        <v>11932</v>
      </c>
      <c r="G1874" s="57" t="s">
        <v>10888</v>
      </c>
      <c r="H1874" s="57" t="s">
        <v>14</v>
      </c>
      <c r="I1874" s="57" t="s">
        <v>15</v>
      </c>
      <c r="J1874" s="57" t="s">
        <v>14621</v>
      </c>
      <c r="K1874" s="57" t="s">
        <v>12613</v>
      </c>
      <c r="L1874" s="57" t="s">
        <v>12596</v>
      </c>
      <c r="M1874" s="57" t="s">
        <v>3904</v>
      </c>
      <c r="N1874" s="57" t="s">
        <v>11685</v>
      </c>
      <c r="O1874" s="57" t="s">
        <v>11149</v>
      </c>
      <c r="P1874" s="58" t="s">
        <v>10866</v>
      </c>
      <c r="Q1874" s="57" t="s">
        <v>7295</v>
      </c>
      <c r="R1874" s="57" t="s">
        <v>3909</v>
      </c>
      <c r="S1874" s="57">
        <v>75</v>
      </c>
      <c r="T1874" s="57" t="s">
        <v>7318</v>
      </c>
      <c r="U1874" s="57">
        <v>422431900</v>
      </c>
      <c r="V1874" s="59">
        <v>39814</v>
      </c>
      <c r="W1874" s="59" t="s">
        <v>3891</v>
      </c>
      <c r="X1874" s="57">
        <v>16</v>
      </c>
      <c r="Y1874" s="59" t="s">
        <v>3891</v>
      </c>
      <c r="Z1874" s="59" t="s">
        <v>3891</v>
      </c>
      <c r="AA1874" s="57" t="s">
        <v>11914</v>
      </c>
      <c r="AB1874" s="60">
        <v>-72.090065999999993</v>
      </c>
      <c r="AC1874" s="60">
        <v>-36.600918999999998</v>
      </c>
      <c r="AD1874" s="57" t="s">
        <v>3904</v>
      </c>
      <c r="AE1874" s="57" t="s">
        <v>14528</v>
      </c>
      <c r="AF1874" s="57" t="s">
        <v>14396</v>
      </c>
      <c r="AG1874" s="129">
        <v>2009</v>
      </c>
      <c r="AH1874" s="57" t="str">
        <f>VLOOKUP(B1874,[1]Hoja2!$A$198:$D$323,2,FALSE)</f>
        <v>Mediana complejidad</v>
      </c>
      <c r="AI1874" s="64" t="e">
        <f>VLOOKUP(A1874,[2]Tabla!$A$2:$M$2752,2,FALSE)</f>
        <v>#N/A</v>
      </c>
    </row>
    <row r="1875" spans="1:35" ht="23.25" customHeight="1">
      <c r="A1875" s="57" t="s">
        <v>1976</v>
      </c>
      <c r="B1875" s="57">
        <v>117207</v>
      </c>
      <c r="C1875" s="57" t="s">
        <v>3891</v>
      </c>
      <c r="D1875" s="58" t="s">
        <v>3891</v>
      </c>
      <c r="E1875" s="57">
        <v>16</v>
      </c>
      <c r="F1875" s="58" t="s">
        <v>11932</v>
      </c>
      <c r="G1875" s="57" t="s">
        <v>10888</v>
      </c>
      <c r="H1875" s="57" t="s">
        <v>14</v>
      </c>
      <c r="I1875" s="57" t="s">
        <v>21</v>
      </c>
      <c r="J1875" s="57" t="s">
        <v>14621</v>
      </c>
      <c r="K1875" s="57" t="s">
        <v>12596</v>
      </c>
      <c r="L1875" s="57" t="s">
        <v>12596</v>
      </c>
      <c r="M1875" s="57" t="s">
        <v>3904</v>
      </c>
      <c r="N1875" s="57" t="s">
        <v>3891</v>
      </c>
      <c r="O1875" s="57" t="s">
        <v>7319</v>
      </c>
      <c r="P1875" s="58" t="s">
        <v>10866</v>
      </c>
      <c r="Q1875" s="57" t="s">
        <v>7295</v>
      </c>
      <c r="R1875" s="57" t="s">
        <v>3909</v>
      </c>
      <c r="S1875" s="57">
        <v>742</v>
      </c>
      <c r="T1875" s="57" t="s">
        <v>3910</v>
      </c>
      <c r="U1875" s="57">
        <v>422213046</v>
      </c>
      <c r="V1875" s="59">
        <v>39814</v>
      </c>
      <c r="W1875" s="59" t="s">
        <v>3891</v>
      </c>
      <c r="X1875" s="57">
        <v>16</v>
      </c>
      <c r="Y1875" s="59" t="s">
        <v>3891</v>
      </c>
      <c r="Z1875" s="59" t="s">
        <v>3891</v>
      </c>
      <c r="AA1875" s="57" t="s">
        <v>11914</v>
      </c>
      <c r="AB1875" s="60">
        <v>-72.094725999999994</v>
      </c>
      <c r="AC1875" s="60">
        <v>-36.611342999999998</v>
      </c>
      <c r="AD1875" s="57" t="s">
        <v>3904</v>
      </c>
      <c r="AE1875" s="57" t="s">
        <v>14528</v>
      </c>
      <c r="AF1875" s="57" t="s">
        <v>14150</v>
      </c>
      <c r="AG1875" s="129">
        <v>2009</v>
      </c>
      <c r="AH1875" s="121" t="e">
        <f>VLOOKUP(B1875,[1]Hoja2!$A$198:$D$323,2,FALSE)</f>
        <v>#N/A</v>
      </c>
      <c r="AI1875" s="64" t="e">
        <f>VLOOKUP(A1875,[2]Tabla!$A$2:$M$2752,2,FALSE)</f>
        <v>#N/A</v>
      </c>
    </row>
    <row r="1876" spans="1:35" ht="23.25" customHeight="1">
      <c r="A1876" s="57" t="s">
        <v>1977</v>
      </c>
      <c r="B1876" s="57">
        <v>117224</v>
      </c>
      <c r="C1876" s="57" t="s">
        <v>3891</v>
      </c>
      <c r="D1876" s="58" t="s">
        <v>3891</v>
      </c>
      <c r="E1876" s="57">
        <v>16</v>
      </c>
      <c r="F1876" s="58" t="s">
        <v>11932</v>
      </c>
      <c r="G1876" s="57" t="s">
        <v>10888</v>
      </c>
      <c r="H1876" s="57" t="s">
        <v>14</v>
      </c>
      <c r="I1876" s="57" t="s">
        <v>21</v>
      </c>
      <c r="J1876" s="57" t="s">
        <v>14621</v>
      </c>
      <c r="K1876" s="57" t="s">
        <v>12596</v>
      </c>
      <c r="L1876" s="57" t="s">
        <v>12596</v>
      </c>
      <c r="M1876" s="57" t="s">
        <v>3911</v>
      </c>
      <c r="N1876" s="57" t="s">
        <v>3891</v>
      </c>
      <c r="O1876" s="57" t="s">
        <v>7320</v>
      </c>
      <c r="P1876" s="58" t="s">
        <v>10866</v>
      </c>
      <c r="Q1876" s="57" t="s">
        <v>7295</v>
      </c>
      <c r="R1876" s="57" t="s">
        <v>3894</v>
      </c>
      <c r="S1876" s="57">
        <v>151</v>
      </c>
      <c r="T1876" s="57" t="s">
        <v>7321</v>
      </c>
      <c r="U1876" s="57">
        <v>422232769</v>
      </c>
      <c r="V1876" s="59">
        <v>42018</v>
      </c>
      <c r="W1876" s="59" t="s">
        <v>3891</v>
      </c>
      <c r="X1876" s="57">
        <v>16</v>
      </c>
      <c r="Y1876" s="59" t="s">
        <v>3891</v>
      </c>
      <c r="Z1876" s="59" t="s">
        <v>3891</v>
      </c>
      <c r="AA1876" s="57" t="s">
        <v>11914</v>
      </c>
      <c r="AB1876" s="60">
        <v>-72.081180000000003</v>
      </c>
      <c r="AC1876" s="60">
        <v>-36.604509999999998</v>
      </c>
      <c r="AD1876" s="57" t="s">
        <v>3904</v>
      </c>
      <c r="AE1876" s="57" t="s">
        <v>14528</v>
      </c>
      <c r="AF1876" s="57" t="s">
        <v>11685</v>
      </c>
      <c r="AG1876" s="129">
        <v>2015</v>
      </c>
      <c r="AH1876" s="121" t="e">
        <f>VLOOKUP(B1876,[1]Hoja2!$A$198:$D$323,2,FALSE)</f>
        <v>#N/A</v>
      </c>
      <c r="AI1876" s="64" t="e">
        <f>VLOOKUP(A1876,[2]Tabla!$A$2:$M$2752,2,FALSE)</f>
        <v>#N/A</v>
      </c>
    </row>
    <row r="1877" spans="1:35" ht="23.25" customHeight="1">
      <c r="A1877" s="57" t="s">
        <v>1978</v>
      </c>
      <c r="B1877" s="57">
        <v>117225</v>
      </c>
      <c r="C1877" s="57" t="s">
        <v>3891</v>
      </c>
      <c r="D1877" s="58" t="s">
        <v>3891</v>
      </c>
      <c r="E1877" s="57">
        <v>16</v>
      </c>
      <c r="F1877" s="58" t="s">
        <v>11932</v>
      </c>
      <c r="G1877" s="57" t="s">
        <v>10888</v>
      </c>
      <c r="H1877" s="57" t="s">
        <v>14</v>
      </c>
      <c r="I1877" s="57" t="s">
        <v>15</v>
      </c>
      <c r="J1877" s="57" t="s">
        <v>14621</v>
      </c>
      <c r="K1877" s="57" t="s">
        <v>12613</v>
      </c>
      <c r="L1877" s="57" t="s">
        <v>12596</v>
      </c>
      <c r="M1877" s="57" t="s">
        <v>3904</v>
      </c>
      <c r="N1877" s="57" t="s">
        <v>11685</v>
      </c>
      <c r="O1877" s="57" t="s">
        <v>7322</v>
      </c>
      <c r="P1877" s="58" t="s">
        <v>10866</v>
      </c>
      <c r="Q1877" s="57" t="s">
        <v>7295</v>
      </c>
      <c r="R1877" s="57" t="s">
        <v>3909</v>
      </c>
      <c r="S1877" s="57">
        <v>35</v>
      </c>
      <c r="T1877" s="57" t="s">
        <v>4175</v>
      </c>
      <c r="U1877" s="57">
        <v>422433000</v>
      </c>
      <c r="V1877" s="59">
        <v>39814</v>
      </c>
      <c r="W1877" s="59" t="s">
        <v>3891</v>
      </c>
      <c r="X1877" s="57">
        <v>16</v>
      </c>
      <c r="Y1877" s="59" t="s">
        <v>3891</v>
      </c>
      <c r="Z1877" s="59" t="s">
        <v>3891</v>
      </c>
      <c r="AA1877" s="57" t="s">
        <v>11914</v>
      </c>
      <c r="AB1877" s="60">
        <v>-72.107560000000007</v>
      </c>
      <c r="AC1877" s="60">
        <v>-36.614870000000003</v>
      </c>
      <c r="AD1877" s="57" t="s">
        <v>3904</v>
      </c>
      <c r="AE1877" s="57" t="s">
        <v>14528</v>
      </c>
      <c r="AF1877" s="57" t="s">
        <v>14396</v>
      </c>
      <c r="AG1877" s="129">
        <v>2009</v>
      </c>
      <c r="AH1877" s="57" t="str">
        <f>VLOOKUP(B1877,[1]Hoja2!$A$198:$D$323,2,FALSE)</f>
        <v>Mediana complejidad</v>
      </c>
      <c r="AI1877" s="64" t="e">
        <f>VLOOKUP(A1877,[2]Tabla!$A$2:$M$2752,2,FALSE)</f>
        <v>#N/A</v>
      </c>
    </row>
    <row r="1878" spans="1:35" ht="23.25" customHeight="1">
      <c r="A1878" s="57" t="s">
        <v>1979</v>
      </c>
      <c r="B1878" s="57">
        <v>117226</v>
      </c>
      <c r="C1878" s="57" t="s">
        <v>3891</v>
      </c>
      <c r="D1878" s="58" t="s">
        <v>3891</v>
      </c>
      <c r="E1878" s="57">
        <v>16</v>
      </c>
      <c r="F1878" s="58" t="s">
        <v>11932</v>
      </c>
      <c r="G1878" s="57" t="s">
        <v>10888</v>
      </c>
      <c r="H1878" s="57" t="s">
        <v>14</v>
      </c>
      <c r="I1878" s="57" t="s">
        <v>21</v>
      </c>
      <c r="J1878" s="57" t="s">
        <v>14621</v>
      </c>
      <c r="K1878" s="57" t="s">
        <v>12596</v>
      </c>
      <c r="L1878" s="57" t="s">
        <v>12596</v>
      </c>
      <c r="M1878" s="57" t="s">
        <v>3911</v>
      </c>
      <c r="N1878" s="57" t="s">
        <v>3891</v>
      </c>
      <c r="O1878" s="57" t="s">
        <v>7323</v>
      </c>
      <c r="P1878" s="58" t="s">
        <v>10866</v>
      </c>
      <c r="Q1878" s="57" t="s">
        <v>7295</v>
      </c>
      <c r="R1878" s="57" t="s">
        <v>3909</v>
      </c>
      <c r="S1878" s="57" t="s">
        <v>3900</v>
      </c>
      <c r="T1878" s="57" t="s">
        <v>7324</v>
      </c>
      <c r="U1878" s="57">
        <v>422253466</v>
      </c>
      <c r="V1878" s="59">
        <v>39814</v>
      </c>
      <c r="W1878" s="59" t="s">
        <v>3891</v>
      </c>
      <c r="X1878" s="57">
        <v>16</v>
      </c>
      <c r="Y1878" s="59" t="s">
        <v>3891</v>
      </c>
      <c r="Z1878" s="59" t="s">
        <v>3891</v>
      </c>
      <c r="AA1878" s="57" t="s">
        <v>11914</v>
      </c>
      <c r="AB1878" s="60">
        <v>-72.117419999999996</v>
      </c>
      <c r="AC1878" s="60">
        <v>-36.612189999999998</v>
      </c>
      <c r="AD1878" s="57" t="s">
        <v>3904</v>
      </c>
      <c r="AE1878" s="57" t="s">
        <v>14528</v>
      </c>
      <c r="AF1878" s="57" t="s">
        <v>11685</v>
      </c>
      <c r="AG1878" s="129">
        <v>2009</v>
      </c>
      <c r="AH1878" s="121" t="e">
        <f>VLOOKUP(B1878,[1]Hoja2!$A$198:$D$323,2,FALSE)</f>
        <v>#N/A</v>
      </c>
      <c r="AI1878" s="64" t="e">
        <f>VLOOKUP(A1878,[2]Tabla!$A$2:$M$2752,2,FALSE)</f>
        <v>#N/A</v>
      </c>
    </row>
    <row r="1879" spans="1:35" ht="23.25" customHeight="1">
      <c r="A1879" s="57" t="s">
        <v>1980</v>
      </c>
      <c r="B1879" s="57">
        <v>117227</v>
      </c>
      <c r="C1879" s="57" t="s">
        <v>3891</v>
      </c>
      <c r="D1879" s="58" t="s">
        <v>3891</v>
      </c>
      <c r="E1879" s="57">
        <v>16</v>
      </c>
      <c r="F1879" s="58" t="s">
        <v>11932</v>
      </c>
      <c r="G1879" s="57" t="s">
        <v>10888</v>
      </c>
      <c r="H1879" s="57" t="s">
        <v>14</v>
      </c>
      <c r="I1879" s="57" t="s">
        <v>21</v>
      </c>
      <c r="J1879" s="57" t="s">
        <v>14621</v>
      </c>
      <c r="K1879" s="57" t="s">
        <v>12596</v>
      </c>
      <c r="L1879" s="57" t="s">
        <v>12596</v>
      </c>
      <c r="M1879" s="57" t="s">
        <v>3911</v>
      </c>
      <c r="N1879" s="57" t="s">
        <v>3891</v>
      </c>
      <c r="O1879" s="57" t="s">
        <v>11150</v>
      </c>
      <c r="P1879" s="58" t="s">
        <v>10866</v>
      </c>
      <c r="Q1879" s="57" t="s">
        <v>7295</v>
      </c>
      <c r="R1879" s="57" t="s">
        <v>3909</v>
      </c>
      <c r="S1879" s="57">
        <v>595</v>
      </c>
      <c r="T1879" s="57" t="s">
        <v>7318</v>
      </c>
      <c r="U1879" s="57">
        <v>422208778</v>
      </c>
      <c r="V1879" s="59">
        <v>39814</v>
      </c>
      <c r="W1879" s="59" t="s">
        <v>3891</v>
      </c>
      <c r="X1879" s="57">
        <v>16</v>
      </c>
      <c r="Y1879" s="59" t="s">
        <v>3891</v>
      </c>
      <c r="Z1879" s="59" t="s">
        <v>3891</v>
      </c>
      <c r="AA1879" s="57" t="s">
        <v>11914</v>
      </c>
      <c r="AB1879" s="60">
        <v>-72.090280000000007</v>
      </c>
      <c r="AC1879" s="60">
        <v>-36.602060000000002</v>
      </c>
      <c r="AD1879" s="57" t="s">
        <v>3904</v>
      </c>
      <c r="AE1879" s="57" t="s">
        <v>14528</v>
      </c>
      <c r="AF1879" s="57" t="s">
        <v>11685</v>
      </c>
      <c r="AG1879" s="129">
        <v>2009</v>
      </c>
      <c r="AH1879" s="121" t="e">
        <f>VLOOKUP(B1879,[1]Hoja2!$A$198:$D$323,2,FALSE)</f>
        <v>#N/A</v>
      </c>
      <c r="AI1879" s="64" t="e">
        <f>VLOOKUP(A1879,[2]Tabla!$A$2:$M$2752,2,FALSE)</f>
        <v>#N/A</v>
      </c>
    </row>
    <row r="1880" spans="1:35" ht="23.25" customHeight="1">
      <c r="A1880" s="57" t="s">
        <v>1981</v>
      </c>
      <c r="B1880" s="57">
        <v>117228</v>
      </c>
      <c r="C1880" s="57" t="s">
        <v>3891</v>
      </c>
      <c r="D1880" s="58" t="s">
        <v>3891</v>
      </c>
      <c r="E1880" s="57">
        <v>16</v>
      </c>
      <c r="F1880" s="58" t="s">
        <v>11932</v>
      </c>
      <c r="G1880" s="57" t="s">
        <v>10888</v>
      </c>
      <c r="H1880" s="57" t="s">
        <v>14</v>
      </c>
      <c r="I1880" s="57" t="s">
        <v>38</v>
      </c>
      <c r="J1880" s="57" t="s">
        <v>14621</v>
      </c>
      <c r="K1880" s="57" t="s">
        <v>12596</v>
      </c>
      <c r="L1880" s="57" t="s">
        <v>12596</v>
      </c>
      <c r="M1880" s="57" t="s">
        <v>3904</v>
      </c>
      <c r="N1880" s="57" t="s">
        <v>3891</v>
      </c>
      <c r="O1880" s="57" t="s">
        <v>7325</v>
      </c>
      <c r="P1880" s="58" t="s">
        <v>10866</v>
      </c>
      <c r="Q1880" s="57" t="s">
        <v>7295</v>
      </c>
      <c r="R1880" s="57" t="s">
        <v>3909</v>
      </c>
      <c r="S1880" s="57">
        <v>764</v>
      </c>
      <c r="T1880" s="57" t="s">
        <v>4494</v>
      </c>
      <c r="U1880" s="57">
        <v>422225996</v>
      </c>
      <c r="V1880" s="59">
        <v>39814</v>
      </c>
      <c r="W1880" s="59" t="s">
        <v>3891</v>
      </c>
      <c r="X1880" s="57">
        <v>16</v>
      </c>
      <c r="Y1880" s="59" t="s">
        <v>3891</v>
      </c>
      <c r="Z1880" s="59" t="s">
        <v>3891</v>
      </c>
      <c r="AA1880" s="57" t="s">
        <v>11914</v>
      </c>
      <c r="AB1880" s="60">
        <v>-72.099839000000003</v>
      </c>
      <c r="AC1880" s="60">
        <v>-36.607049000000004</v>
      </c>
      <c r="AD1880" s="57" t="s">
        <v>3904</v>
      </c>
      <c r="AE1880" s="57" t="s">
        <v>14528</v>
      </c>
      <c r="AF1880" s="57" t="s">
        <v>3891</v>
      </c>
      <c r="AG1880" s="129">
        <v>2009</v>
      </c>
      <c r="AH1880" s="121" t="e">
        <f>VLOOKUP(B1880,[1]Hoja2!$A$198:$D$323,2,FALSE)</f>
        <v>#N/A</v>
      </c>
      <c r="AI1880" s="64" t="e">
        <f>VLOOKUP(A1880,[2]Tabla!$A$2:$M$2752,2,FALSE)</f>
        <v>#N/A</v>
      </c>
    </row>
    <row r="1881" spans="1:35" ht="23.25" customHeight="1">
      <c r="A1881" s="57" t="s">
        <v>1982</v>
      </c>
      <c r="B1881" s="57">
        <v>117229</v>
      </c>
      <c r="C1881" s="57" t="s">
        <v>3891</v>
      </c>
      <c r="D1881" s="58" t="s">
        <v>3891</v>
      </c>
      <c r="E1881" s="57">
        <v>16</v>
      </c>
      <c r="F1881" s="58" t="s">
        <v>11932</v>
      </c>
      <c r="G1881" s="57" t="s">
        <v>10888</v>
      </c>
      <c r="H1881" s="57" t="s">
        <v>14</v>
      </c>
      <c r="I1881" s="57" t="s">
        <v>38</v>
      </c>
      <c r="J1881" s="57" t="s">
        <v>14621</v>
      </c>
      <c r="K1881" s="57" t="s">
        <v>12596</v>
      </c>
      <c r="L1881" s="57" t="s">
        <v>12596</v>
      </c>
      <c r="M1881" s="57" t="s">
        <v>3904</v>
      </c>
      <c r="N1881" s="57" t="s">
        <v>3891</v>
      </c>
      <c r="O1881" s="57" t="s">
        <v>7326</v>
      </c>
      <c r="P1881" s="58" t="s">
        <v>10866</v>
      </c>
      <c r="Q1881" s="57" t="s">
        <v>7295</v>
      </c>
      <c r="R1881" s="57" t="s">
        <v>3894</v>
      </c>
      <c r="S1881" s="57">
        <v>325</v>
      </c>
      <c r="T1881" s="57" t="s">
        <v>3903</v>
      </c>
      <c r="U1881" s="57">
        <v>422211670</v>
      </c>
      <c r="V1881" s="59">
        <v>39814</v>
      </c>
      <c r="W1881" s="59" t="s">
        <v>3891</v>
      </c>
      <c r="X1881" s="57">
        <v>16</v>
      </c>
      <c r="Y1881" s="59" t="s">
        <v>3891</v>
      </c>
      <c r="Z1881" s="59" t="s">
        <v>3891</v>
      </c>
      <c r="AA1881" s="57" t="s">
        <v>11914</v>
      </c>
      <c r="AB1881" s="60">
        <v>-72.102874</v>
      </c>
      <c r="AC1881" s="60">
        <v>-36.603735999999998</v>
      </c>
      <c r="AD1881" s="57" t="s">
        <v>3904</v>
      </c>
      <c r="AE1881" s="57" t="s">
        <v>14528</v>
      </c>
      <c r="AF1881" s="57" t="s">
        <v>3891</v>
      </c>
      <c r="AG1881" s="129">
        <v>2009</v>
      </c>
      <c r="AH1881" s="121" t="e">
        <f>VLOOKUP(B1881,[1]Hoja2!$A$198:$D$323,2,FALSE)</f>
        <v>#N/A</v>
      </c>
      <c r="AI1881" s="64" t="e">
        <f>VLOOKUP(A1881,[2]Tabla!$A$2:$M$2752,2,FALSE)</f>
        <v>#N/A</v>
      </c>
    </row>
    <row r="1882" spans="1:35" ht="23.25" customHeight="1">
      <c r="A1882" s="57" t="s">
        <v>1983</v>
      </c>
      <c r="B1882" s="57">
        <v>117230</v>
      </c>
      <c r="C1882" s="57" t="s">
        <v>3891</v>
      </c>
      <c r="D1882" s="58" t="s">
        <v>3891</v>
      </c>
      <c r="E1882" s="57">
        <v>16</v>
      </c>
      <c r="F1882" s="58" t="s">
        <v>11932</v>
      </c>
      <c r="G1882" s="57" t="s">
        <v>10888</v>
      </c>
      <c r="H1882" s="57" t="s">
        <v>14</v>
      </c>
      <c r="I1882" s="57" t="s">
        <v>38</v>
      </c>
      <c r="J1882" s="57" t="s">
        <v>14621</v>
      </c>
      <c r="K1882" s="57" t="s">
        <v>12596</v>
      </c>
      <c r="L1882" s="57" t="s">
        <v>12596</v>
      </c>
      <c r="M1882" s="57" t="s">
        <v>3904</v>
      </c>
      <c r="N1882" s="57" t="s">
        <v>3891</v>
      </c>
      <c r="O1882" s="57" t="s">
        <v>7327</v>
      </c>
      <c r="P1882" s="58" t="s">
        <v>10866</v>
      </c>
      <c r="Q1882" s="57" t="s">
        <v>7295</v>
      </c>
      <c r="R1882" s="57" t="s">
        <v>3909</v>
      </c>
      <c r="S1882" s="57">
        <v>648</v>
      </c>
      <c r="T1882" s="57" t="s">
        <v>3910</v>
      </c>
      <c r="U1882" s="57">
        <v>422224425</v>
      </c>
      <c r="V1882" s="59">
        <v>39814</v>
      </c>
      <c r="W1882" s="59" t="s">
        <v>3891</v>
      </c>
      <c r="X1882" s="57">
        <v>16</v>
      </c>
      <c r="Y1882" s="59" t="s">
        <v>3891</v>
      </c>
      <c r="Z1882" s="59" t="s">
        <v>3891</v>
      </c>
      <c r="AA1882" s="57" t="s">
        <v>11914</v>
      </c>
      <c r="AB1882" s="60">
        <v>-72.094085000000007</v>
      </c>
      <c r="AC1882" s="60">
        <v>-36.610275999999999</v>
      </c>
      <c r="AD1882" s="57" t="s">
        <v>3904</v>
      </c>
      <c r="AE1882" s="57" t="s">
        <v>14528</v>
      </c>
      <c r="AF1882" s="57" t="s">
        <v>3891</v>
      </c>
      <c r="AG1882" s="129">
        <v>2009</v>
      </c>
      <c r="AH1882" s="121" t="e">
        <f>VLOOKUP(B1882,[1]Hoja2!$A$198:$D$323,2,FALSE)</f>
        <v>#N/A</v>
      </c>
      <c r="AI1882" s="64" t="e">
        <f>VLOOKUP(A1882,[2]Tabla!$A$2:$M$2752,2,FALSE)</f>
        <v>#N/A</v>
      </c>
    </row>
    <row r="1883" spans="1:35" ht="23.25" customHeight="1">
      <c r="A1883" s="57" t="s">
        <v>1984</v>
      </c>
      <c r="B1883" s="57">
        <v>117231</v>
      </c>
      <c r="C1883" s="57" t="s">
        <v>3891</v>
      </c>
      <c r="D1883" s="58" t="s">
        <v>3891</v>
      </c>
      <c r="E1883" s="57">
        <v>16</v>
      </c>
      <c r="F1883" s="58" t="s">
        <v>11932</v>
      </c>
      <c r="G1883" s="57" t="s">
        <v>10888</v>
      </c>
      <c r="H1883" s="57" t="s">
        <v>14</v>
      </c>
      <c r="I1883" s="57" t="s">
        <v>38</v>
      </c>
      <c r="J1883" s="57" t="s">
        <v>14621</v>
      </c>
      <c r="K1883" s="57" t="s">
        <v>12596</v>
      </c>
      <c r="L1883" s="57" t="s">
        <v>12596</v>
      </c>
      <c r="M1883" s="57" t="s">
        <v>3904</v>
      </c>
      <c r="N1883" s="57" t="s">
        <v>3891</v>
      </c>
      <c r="O1883" s="57" t="s">
        <v>7328</v>
      </c>
      <c r="P1883" s="58" t="s">
        <v>10866</v>
      </c>
      <c r="Q1883" s="57" t="s">
        <v>7295</v>
      </c>
      <c r="R1883" s="57" t="s">
        <v>3894</v>
      </c>
      <c r="S1883" s="57">
        <v>655</v>
      </c>
      <c r="T1883" s="57" t="s">
        <v>5639</v>
      </c>
      <c r="U1883" s="57">
        <v>422239210</v>
      </c>
      <c r="V1883" s="59">
        <v>39814</v>
      </c>
      <c r="W1883" s="59" t="s">
        <v>3891</v>
      </c>
      <c r="X1883" s="57">
        <v>16</v>
      </c>
      <c r="Y1883" s="59" t="s">
        <v>3891</v>
      </c>
      <c r="Z1883" s="59" t="s">
        <v>3891</v>
      </c>
      <c r="AA1883" s="57" t="s">
        <v>11914</v>
      </c>
      <c r="AB1883" s="60">
        <v>-72.101147999999995</v>
      </c>
      <c r="AC1883" s="60">
        <v>-36.605082000000003</v>
      </c>
      <c r="AD1883" s="57" t="s">
        <v>3904</v>
      </c>
      <c r="AE1883" s="57" t="s">
        <v>14528</v>
      </c>
      <c r="AF1883" s="57" t="s">
        <v>3891</v>
      </c>
      <c r="AG1883" s="129">
        <v>2009</v>
      </c>
      <c r="AH1883" s="121" t="e">
        <f>VLOOKUP(B1883,[1]Hoja2!$A$198:$D$323,2,FALSE)</f>
        <v>#N/A</v>
      </c>
      <c r="AI1883" s="64" t="e">
        <f>VLOOKUP(A1883,[2]Tabla!$A$2:$M$2752,2,FALSE)</f>
        <v>#N/A</v>
      </c>
    </row>
    <row r="1884" spans="1:35" ht="23.25" customHeight="1">
      <c r="A1884" s="57" t="s">
        <v>1985</v>
      </c>
      <c r="B1884" s="57">
        <v>117232</v>
      </c>
      <c r="C1884" s="57" t="s">
        <v>3891</v>
      </c>
      <c r="D1884" s="58" t="s">
        <v>3891</v>
      </c>
      <c r="E1884" s="57">
        <v>16</v>
      </c>
      <c r="F1884" s="58" t="s">
        <v>11932</v>
      </c>
      <c r="G1884" s="57" t="s">
        <v>10888</v>
      </c>
      <c r="H1884" s="57" t="s">
        <v>14</v>
      </c>
      <c r="I1884" s="57" t="s">
        <v>38</v>
      </c>
      <c r="J1884" s="57" t="s">
        <v>14621</v>
      </c>
      <c r="K1884" s="57" t="s">
        <v>12596</v>
      </c>
      <c r="L1884" s="57" t="s">
        <v>12596</v>
      </c>
      <c r="M1884" s="57" t="s">
        <v>3904</v>
      </c>
      <c r="N1884" s="57" t="s">
        <v>3891</v>
      </c>
      <c r="O1884" s="57" t="s">
        <v>7329</v>
      </c>
      <c r="P1884" s="58" t="s">
        <v>10866</v>
      </c>
      <c r="Q1884" s="57" t="s">
        <v>7295</v>
      </c>
      <c r="R1884" s="57" t="s">
        <v>3894</v>
      </c>
      <c r="S1884" s="57">
        <v>860</v>
      </c>
      <c r="T1884" s="57" t="s">
        <v>3903</v>
      </c>
      <c r="U1884" s="57">
        <v>422223370</v>
      </c>
      <c r="V1884" s="59">
        <v>39814</v>
      </c>
      <c r="W1884" s="59" t="s">
        <v>3891</v>
      </c>
      <c r="X1884" s="57">
        <v>16</v>
      </c>
      <c r="Y1884" s="59" t="s">
        <v>3891</v>
      </c>
      <c r="Z1884" s="59" t="s">
        <v>3891</v>
      </c>
      <c r="AA1884" s="57" t="s">
        <v>11914</v>
      </c>
      <c r="AB1884" s="60">
        <v>-72.105703000000005</v>
      </c>
      <c r="AC1884" s="60">
        <v>-36.610267999999998</v>
      </c>
      <c r="AD1884" s="57" t="s">
        <v>3904</v>
      </c>
      <c r="AE1884" s="57" t="s">
        <v>14528</v>
      </c>
      <c r="AF1884" s="57" t="s">
        <v>3891</v>
      </c>
      <c r="AG1884" s="129">
        <v>2009</v>
      </c>
      <c r="AH1884" s="121" t="e">
        <f>VLOOKUP(B1884,[1]Hoja2!$A$198:$D$323,2,FALSE)</f>
        <v>#N/A</v>
      </c>
      <c r="AI1884" s="64" t="e">
        <f>VLOOKUP(A1884,[2]Tabla!$A$2:$M$2752,2,FALSE)</f>
        <v>#N/A</v>
      </c>
    </row>
    <row r="1885" spans="1:35" ht="23.25" customHeight="1">
      <c r="A1885" s="57" t="s">
        <v>1986</v>
      </c>
      <c r="B1885" s="57">
        <v>117233</v>
      </c>
      <c r="C1885" s="57" t="s">
        <v>3891</v>
      </c>
      <c r="D1885" s="58" t="s">
        <v>3891</v>
      </c>
      <c r="E1885" s="57">
        <v>16</v>
      </c>
      <c r="F1885" s="58" t="s">
        <v>11932</v>
      </c>
      <c r="G1885" s="57" t="s">
        <v>10888</v>
      </c>
      <c r="H1885" s="57" t="s">
        <v>14</v>
      </c>
      <c r="I1885" s="57" t="s">
        <v>38</v>
      </c>
      <c r="J1885" s="57" t="s">
        <v>14621</v>
      </c>
      <c r="K1885" s="57" t="s">
        <v>12596</v>
      </c>
      <c r="L1885" s="57" t="s">
        <v>12596</v>
      </c>
      <c r="M1885" s="57" t="s">
        <v>3904</v>
      </c>
      <c r="N1885" s="57" t="s">
        <v>3891</v>
      </c>
      <c r="O1885" s="57" t="s">
        <v>7330</v>
      </c>
      <c r="P1885" s="58" t="s">
        <v>10866</v>
      </c>
      <c r="Q1885" s="57" t="s">
        <v>7295</v>
      </c>
      <c r="R1885" s="57" t="s">
        <v>3894</v>
      </c>
      <c r="S1885" s="57">
        <v>446</v>
      </c>
      <c r="T1885" s="57" t="s">
        <v>7331</v>
      </c>
      <c r="U1885" s="57">
        <v>422227394</v>
      </c>
      <c r="V1885" s="59">
        <v>39814</v>
      </c>
      <c r="W1885" s="59" t="s">
        <v>3891</v>
      </c>
      <c r="X1885" s="57">
        <v>16</v>
      </c>
      <c r="Y1885" s="59" t="s">
        <v>3891</v>
      </c>
      <c r="Z1885" s="59" t="s">
        <v>3891</v>
      </c>
      <c r="AA1885" s="57" t="s">
        <v>11914</v>
      </c>
      <c r="AB1885" s="60">
        <v>-72.099196000000006</v>
      </c>
      <c r="AC1885" s="60">
        <v>-36.606295000000003</v>
      </c>
      <c r="AD1885" s="57" t="s">
        <v>3904</v>
      </c>
      <c r="AE1885" s="57" t="s">
        <v>14528</v>
      </c>
      <c r="AF1885" s="57" t="s">
        <v>3891</v>
      </c>
      <c r="AG1885" s="129">
        <v>2009</v>
      </c>
      <c r="AH1885" s="121" t="e">
        <f>VLOOKUP(B1885,[1]Hoja2!$A$198:$D$323,2,FALSE)</f>
        <v>#N/A</v>
      </c>
      <c r="AI1885" s="64" t="e">
        <f>VLOOKUP(A1885,[2]Tabla!$A$2:$M$2752,2,FALSE)</f>
        <v>#N/A</v>
      </c>
    </row>
    <row r="1886" spans="1:35" ht="23.25" customHeight="1">
      <c r="A1886" s="57" t="s">
        <v>1987</v>
      </c>
      <c r="B1886" s="57">
        <v>117234</v>
      </c>
      <c r="C1886" s="57" t="s">
        <v>3891</v>
      </c>
      <c r="D1886" s="58" t="s">
        <v>3891</v>
      </c>
      <c r="E1886" s="57">
        <v>16</v>
      </c>
      <c r="F1886" s="58" t="s">
        <v>11932</v>
      </c>
      <c r="G1886" s="57" t="s">
        <v>10888</v>
      </c>
      <c r="H1886" s="57" t="s">
        <v>14</v>
      </c>
      <c r="I1886" s="57" t="s">
        <v>38</v>
      </c>
      <c r="J1886" s="57" t="s">
        <v>14621</v>
      </c>
      <c r="K1886" s="57" t="s">
        <v>12596</v>
      </c>
      <c r="L1886" s="57" t="s">
        <v>12596</v>
      </c>
      <c r="M1886" s="57" t="s">
        <v>3904</v>
      </c>
      <c r="N1886" s="57" t="s">
        <v>3891</v>
      </c>
      <c r="O1886" s="57" t="s">
        <v>11151</v>
      </c>
      <c r="P1886" s="58" t="s">
        <v>10866</v>
      </c>
      <c r="Q1886" s="57" t="s">
        <v>7295</v>
      </c>
      <c r="R1886" s="57" t="s">
        <v>3909</v>
      </c>
      <c r="S1886" s="57">
        <v>1099</v>
      </c>
      <c r="T1886" s="57" t="s">
        <v>4494</v>
      </c>
      <c r="U1886" s="57">
        <v>422240387</v>
      </c>
      <c r="V1886" s="59">
        <v>39814</v>
      </c>
      <c r="W1886" s="59" t="s">
        <v>3891</v>
      </c>
      <c r="X1886" s="57">
        <v>16</v>
      </c>
      <c r="Y1886" s="59" t="s">
        <v>3891</v>
      </c>
      <c r="Z1886" s="59" t="s">
        <v>3891</v>
      </c>
      <c r="AA1886" s="57" t="s">
        <v>11914</v>
      </c>
      <c r="AB1886" s="60">
        <v>-72.094740999999999</v>
      </c>
      <c r="AC1886" s="60">
        <v>-36.607888000000003</v>
      </c>
      <c r="AD1886" s="57" t="s">
        <v>3904</v>
      </c>
      <c r="AE1886" s="57" t="s">
        <v>14528</v>
      </c>
      <c r="AF1886" s="57" t="s">
        <v>3891</v>
      </c>
      <c r="AG1886" s="129">
        <v>2009</v>
      </c>
      <c r="AH1886" s="121" t="e">
        <f>VLOOKUP(B1886,[1]Hoja2!$A$198:$D$323,2,FALSE)</f>
        <v>#N/A</v>
      </c>
      <c r="AI1886" s="64" t="e">
        <f>VLOOKUP(A1886,[2]Tabla!$A$2:$M$2752,2,FALSE)</f>
        <v>#N/A</v>
      </c>
    </row>
    <row r="1887" spans="1:35" ht="23.25" customHeight="1">
      <c r="A1887" s="57" t="s">
        <v>1988</v>
      </c>
      <c r="B1887" s="57">
        <v>117235</v>
      </c>
      <c r="C1887" s="57" t="s">
        <v>3891</v>
      </c>
      <c r="D1887" s="58" t="s">
        <v>3891</v>
      </c>
      <c r="E1887" s="57">
        <v>16</v>
      </c>
      <c r="F1887" s="58" t="s">
        <v>11932</v>
      </c>
      <c r="G1887" s="57" t="s">
        <v>10888</v>
      </c>
      <c r="H1887" s="57" t="s">
        <v>14</v>
      </c>
      <c r="I1887" s="57" t="s">
        <v>38</v>
      </c>
      <c r="J1887" s="57" t="s">
        <v>14621</v>
      </c>
      <c r="K1887" s="57" t="s">
        <v>12596</v>
      </c>
      <c r="L1887" s="57" t="s">
        <v>12596</v>
      </c>
      <c r="M1887" s="57" t="s">
        <v>3904</v>
      </c>
      <c r="N1887" s="57" t="s">
        <v>3891</v>
      </c>
      <c r="O1887" s="57" t="s">
        <v>11152</v>
      </c>
      <c r="P1887" s="58" t="s">
        <v>10866</v>
      </c>
      <c r="Q1887" s="57" t="s">
        <v>7295</v>
      </c>
      <c r="R1887" s="57" t="s">
        <v>3909</v>
      </c>
      <c r="S1887" s="57">
        <v>1137</v>
      </c>
      <c r="T1887" s="57" t="s">
        <v>4494</v>
      </c>
      <c r="U1887" s="57">
        <v>422834286</v>
      </c>
      <c r="V1887" s="59">
        <v>39814</v>
      </c>
      <c r="W1887" s="59" t="s">
        <v>3891</v>
      </c>
      <c r="X1887" s="57">
        <v>16</v>
      </c>
      <c r="Y1887" s="59" t="s">
        <v>3891</v>
      </c>
      <c r="Z1887" s="59" t="s">
        <v>3891</v>
      </c>
      <c r="AA1887" s="57" t="s">
        <v>11914</v>
      </c>
      <c r="AB1887" s="60">
        <v>-72.093968000000004</v>
      </c>
      <c r="AC1887" s="60">
        <v>-36.608083000000001</v>
      </c>
      <c r="AD1887" s="57" t="s">
        <v>3904</v>
      </c>
      <c r="AE1887" s="57" t="s">
        <v>14528</v>
      </c>
      <c r="AF1887" s="57" t="s">
        <v>3891</v>
      </c>
      <c r="AG1887" s="129">
        <v>2009</v>
      </c>
      <c r="AH1887" s="121" t="e">
        <f>VLOOKUP(B1887,[1]Hoja2!$A$198:$D$323,2,FALSE)</f>
        <v>#N/A</v>
      </c>
      <c r="AI1887" s="64" t="e">
        <f>VLOOKUP(A1887,[2]Tabla!$A$2:$M$2752,2,FALSE)</f>
        <v>#N/A</v>
      </c>
    </row>
    <row r="1888" spans="1:35" ht="23.25" customHeight="1">
      <c r="A1888" s="57" t="s">
        <v>1989</v>
      </c>
      <c r="B1888" s="57">
        <v>117236</v>
      </c>
      <c r="C1888" s="57" t="s">
        <v>3891</v>
      </c>
      <c r="D1888" s="58" t="s">
        <v>3891</v>
      </c>
      <c r="E1888" s="57">
        <v>16</v>
      </c>
      <c r="F1888" s="58" t="s">
        <v>11932</v>
      </c>
      <c r="G1888" s="57" t="s">
        <v>10888</v>
      </c>
      <c r="H1888" s="57" t="s">
        <v>14</v>
      </c>
      <c r="I1888" s="57" t="s">
        <v>38</v>
      </c>
      <c r="J1888" s="57" t="s">
        <v>14621</v>
      </c>
      <c r="K1888" s="57" t="s">
        <v>12596</v>
      </c>
      <c r="L1888" s="57" t="s">
        <v>12596</v>
      </c>
      <c r="M1888" s="57" t="s">
        <v>3904</v>
      </c>
      <c r="N1888" s="57" t="s">
        <v>3891</v>
      </c>
      <c r="O1888" s="57" t="s">
        <v>11153</v>
      </c>
      <c r="P1888" s="58" t="s">
        <v>10866</v>
      </c>
      <c r="Q1888" s="57" t="s">
        <v>7295</v>
      </c>
      <c r="R1888" s="57" t="s">
        <v>3909</v>
      </c>
      <c r="S1888" s="57">
        <v>35</v>
      </c>
      <c r="T1888" s="57" t="s">
        <v>4175</v>
      </c>
      <c r="U1888" s="57">
        <v>422433014</v>
      </c>
      <c r="V1888" s="59">
        <v>39814</v>
      </c>
      <c r="W1888" s="59" t="s">
        <v>3891</v>
      </c>
      <c r="X1888" s="57">
        <v>16</v>
      </c>
      <c r="Y1888" s="59" t="s">
        <v>3891</v>
      </c>
      <c r="Z1888" s="59" t="s">
        <v>3891</v>
      </c>
      <c r="AA1888" s="57" t="s">
        <v>11914</v>
      </c>
      <c r="AB1888" s="60">
        <v>-72.107575999999995</v>
      </c>
      <c r="AC1888" s="60">
        <v>-36.615122</v>
      </c>
      <c r="AD1888" s="57" t="s">
        <v>3904</v>
      </c>
      <c r="AE1888" s="57" t="s">
        <v>14528</v>
      </c>
      <c r="AF1888" s="57" t="s">
        <v>3891</v>
      </c>
      <c r="AG1888" s="129">
        <v>2009</v>
      </c>
      <c r="AH1888" s="121" t="e">
        <f>VLOOKUP(B1888,[1]Hoja2!$A$198:$D$323,2,FALSE)</f>
        <v>#N/A</v>
      </c>
      <c r="AI1888" s="64" t="e">
        <f>VLOOKUP(A1888,[2]Tabla!$A$2:$M$2752,2,FALSE)</f>
        <v>#N/A</v>
      </c>
    </row>
    <row r="1889" spans="1:35" ht="23.25" customHeight="1">
      <c r="A1889" s="57" t="s">
        <v>1990</v>
      </c>
      <c r="B1889" s="57">
        <v>117237</v>
      </c>
      <c r="C1889" s="57" t="s">
        <v>3891</v>
      </c>
      <c r="D1889" s="58" t="s">
        <v>3891</v>
      </c>
      <c r="E1889" s="57">
        <v>16</v>
      </c>
      <c r="F1889" s="58" t="s">
        <v>11932</v>
      </c>
      <c r="G1889" s="57" t="s">
        <v>10888</v>
      </c>
      <c r="H1889" s="57" t="s">
        <v>14</v>
      </c>
      <c r="I1889" s="57" t="s">
        <v>38</v>
      </c>
      <c r="J1889" s="57" t="s">
        <v>14621</v>
      </c>
      <c r="K1889" s="57" t="s">
        <v>12596</v>
      </c>
      <c r="L1889" s="57" t="s">
        <v>12596</v>
      </c>
      <c r="M1889" s="57" t="s">
        <v>3904</v>
      </c>
      <c r="N1889" s="57" t="s">
        <v>3891</v>
      </c>
      <c r="O1889" s="57" t="s">
        <v>11154</v>
      </c>
      <c r="P1889" s="58" t="s">
        <v>10866</v>
      </c>
      <c r="Q1889" s="57" t="s">
        <v>7295</v>
      </c>
      <c r="R1889" s="57" t="s">
        <v>3894</v>
      </c>
      <c r="S1889" s="57">
        <v>362</v>
      </c>
      <c r="T1889" s="57" t="s">
        <v>4774</v>
      </c>
      <c r="U1889" s="57">
        <v>422411695</v>
      </c>
      <c r="V1889" s="59">
        <v>39814</v>
      </c>
      <c r="W1889" s="59" t="s">
        <v>3891</v>
      </c>
      <c r="X1889" s="57">
        <v>16</v>
      </c>
      <c r="Y1889" s="59" t="s">
        <v>3891</v>
      </c>
      <c r="Z1889" s="59" t="s">
        <v>3891</v>
      </c>
      <c r="AA1889" s="57" t="s">
        <v>11914</v>
      </c>
      <c r="AB1889" s="60">
        <v>-71.957162999999994</v>
      </c>
      <c r="AC1889" s="60">
        <v>-36.428766000000003</v>
      </c>
      <c r="AD1889" s="57" t="s">
        <v>3904</v>
      </c>
      <c r="AE1889" s="57" t="s">
        <v>14528</v>
      </c>
      <c r="AF1889" s="57" t="s">
        <v>3891</v>
      </c>
      <c r="AG1889" s="129">
        <v>2009</v>
      </c>
      <c r="AH1889" s="121" t="e">
        <f>VLOOKUP(B1889,[1]Hoja2!$A$198:$D$323,2,FALSE)</f>
        <v>#N/A</v>
      </c>
      <c r="AI1889" s="64" t="e">
        <f>VLOOKUP(A1889,[2]Tabla!$A$2:$M$2752,2,FALSE)</f>
        <v>#N/A</v>
      </c>
    </row>
    <row r="1890" spans="1:35" ht="23.25" customHeight="1">
      <c r="A1890" s="57" t="s">
        <v>1991</v>
      </c>
      <c r="B1890" s="57">
        <v>117238</v>
      </c>
      <c r="C1890" s="57" t="s">
        <v>3891</v>
      </c>
      <c r="D1890" s="58" t="s">
        <v>3891</v>
      </c>
      <c r="E1890" s="57">
        <v>16</v>
      </c>
      <c r="F1890" s="58" t="s">
        <v>11932</v>
      </c>
      <c r="G1890" s="57" t="s">
        <v>10888</v>
      </c>
      <c r="H1890" s="57" t="s">
        <v>14</v>
      </c>
      <c r="I1890" s="57" t="s">
        <v>21</v>
      </c>
      <c r="J1890" s="57" t="s">
        <v>14621</v>
      </c>
      <c r="K1890" s="57" t="s">
        <v>12596</v>
      </c>
      <c r="L1890" s="57" t="s">
        <v>12596</v>
      </c>
      <c r="M1890" s="57" t="s">
        <v>3904</v>
      </c>
      <c r="N1890" s="57" t="s">
        <v>3891</v>
      </c>
      <c r="O1890" s="57" t="s">
        <v>7332</v>
      </c>
      <c r="P1890" s="58" t="s">
        <v>10866</v>
      </c>
      <c r="Q1890" s="57" t="s">
        <v>7295</v>
      </c>
      <c r="R1890" s="57" t="s">
        <v>3909</v>
      </c>
      <c r="S1890" s="57">
        <v>431</v>
      </c>
      <c r="T1890" s="57" t="s">
        <v>4494</v>
      </c>
      <c r="U1890" s="57">
        <v>422215585</v>
      </c>
      <c r="V1890" s="59">
        <v>39814</v>
      </c>
      <c r="W1890" s="59" t="s">
        <v>3891</v>
      </c>
      <c r="X1890" s="57">
        <v>16</v>
      </c>
      <c r="Y1890" s="59" t="s">
        <v>3891</v>
      </c>
      <c r="Z1890" s="59" t="s">
        <v>3891</v>
      </c>
      <c r="AA1890" s="57" t="s">
        <v>11914</v>
      </c>
      <c r="AB1890" s="60">
        <v>-72.104748000000001</v>
      </c>
      <c r="AC1890" s="60">
        <v>-36.605446000000001</v>
      </c>
      <c r="AD1890" s="57" t="s">
        <v>3904</v>
      </c>
      <c r="AE1890" s="57" t="s">
        <v>14528</v>
      </c>
      <c r="AF1890" s="57" t="s">
        <v>11685</v>
      </c>
      <c r="AG1890" s="129">
        <v>2009</v>
      </c>
      <c r="AH1890" s="121" t="e">
        <f>VLOOKUP(B1890,[1]Hoja2!$A$198:$D$323,2,FALSE)</f>
        <v>#N/A</v>
      </c>
      <c r="AI1890" s="64" t="e">
        <f>VLOOKUP(A1890,[2]Tabla!$A$2:$M$2752,2,FALSE)</f>
        <v>#N/A</v>
      </c>
    </row>
    <row r="1891" spans="1:35" ht="23.25" customHeight="1">
      <c r="A1891" s="57" t="s">
        <v>1995</v>
      </c>
      <c r="B1891" s="57">
        <v>117301</v>
      </c>
      <c r="C1891" s="57" t="s">
        <v>3891</v>
      </c>
      <c r="D1891" s="58" t="s">
        <v>3891</v>
      </c>
      <c r="E1891" s="57">
        <v>16</v>
      </c>
      <c r="F1891" s="58" t="s">
        <v>11932</v>
      </c>
      <c r="G1891" s="57" t="s">
        <v>1962</v>
      </c>
      <c r="H1891" s="57" t="s">
        <v>1</v>
      </c>
      <c r="I1891" s="57" t="s">
        <v>11904</v>
      </c>
      <c r="J1891" s="57" t="s">
        <v>14621</v>
      </c>
      <c r="K1891" s="57" t="s">
        <v>12596</v>
      </c>
      <c r="L1891" s="57" t="s">
        <v>48</v>
      </c>
      <c r="M1891" s="57" t="s">
        <v>3890</v>
      </c>
      <c r="N1891" s="57" t="s">
        <v>3897</v>
      </c>
      <c r="O1891" s="57" t="s">
        <v>5475</v>
      </c>
      <c r="P1891" s="58" t="s">
        <v>10866</v>
      </c>
      <c r="Q1891" s="57" t="s">
        <v>7295</v>
      </c>
      <c r="R1891" s="57" t="s">
        <v>3894</v>
      </c>
      <c r="S1891" s="57">
        <v>150</v>
      </c>
      <c r="T1891" s="57" t="s">
        <v>7300</v>
      </c>
      <c r="U1891" s="57" t="s">
        <v>11921</v>
      </c>
      <c r="V1891" s="59">
        <v>39814</v>
      </c>
      <c r="W1891" s="59" t="s">
        <v>3891</v>
      </c>
      <c r="X1891" s="57">
        <v>17</v>
      </c>
      <c r="Y1891" s="59" t="s">
        <v>3891</v>
      </c>
      <c r="Z1891" s="59" t="s">
        <v>3891</v>
      </c>
      <c r="AA1891" s="57" t="s">
        <v>11914</v>
      </c>
      <c r="AB1891" s="60">
        <v>-72.089500000000001</v>
      </c>
      <c r="AC1891" s="60">
        <v>-36.609028000000002</v>
      </c>
      <c r="AD1891" s="57" t="s">
        <v>14110</v>
      </c>
      <c r="AE1891" s="57" t="s">
        <v>14528</v>
      </c>
      <c r="AF1891" s="57" t="s">
        <v>14150</v>
      </c>
      <c r="AG1891" s="129">
        <v>2009</v>
      </c>
      <c r="AH1891" s="121" t="e">
        <f>VLOOKUP(B1891,[1]Hoja2!$A$198:$D$323,2,FALSE)</f>
        <v>#N/A</v>
      </c>
      <c r="AI1891" s="64" t="e">
        <f>VLOOKUP(A1891,[2]Tabla!$A$2:$M$2752,2,FALSE)</f>
        <v>#N/A</v>
      </c>
    </row>
    <row r="1892" spans="1:35" ht="23.25" customHeight="1">
      <c r="A1892" s="57" t="s">
        <v>1996</v>
      </c>
      <c r="B1892" s="57">
        <v>117302</v>
      </c>
      <c r="C1892" s="57" t="s">
        <v>3891</v>
      </c>
      <c r="D1892" s="58" t="s">
        <v>3891</v>
      </c>
      <c r="E1892" s="57">
        <v>16</v>
      </c>
      <c r="F1892" s="58" t="s">
        <v>11932</v>
      </c>
      <c r="G1892" s="57" t="s">
        <v>1962</v>
      </c>
      <c r="H1892" s="57" t="s">
        <v>1</v>
      </c>
      <c r="I1892" s="57" t="s">
        <v>11904</v>
      </c>
      <c r="J1892" s="57" t="s">
        <v>14621</v>
      </c>
      <c r="K1892" s="57" t="s">
        <v>12596</v>
      </c>
      <c r="L1892" s="57" t="s">
        <v>48</v>
      </c>
      <c r="M1892" s="57" t="s">
        <v>3940</v>
      </c>
      <c r="N1892" s="57" t="s">
        <v>3897</v>
      </c>
      <c r="O1892" s="57" t="s">
        <v>7334</v>
      </c>
      <c r="P1892" s="58" t="s">
        <v>10866</v>
      </c>
      <c r="Q1892" s="57" t="s">
        <v>7295</v>
      </c>
      <c r="R1892" s="57" t="s">
        <v>3894</v>
      </c>
      <c r="S1892" s="57" t="s">
        <v>3900</v>
      </c>
      <c r="T1892" s="57" t="s">
        <v>4477</v>
      </c>
      <c r="U1892" s="57">
        <v>800500823</v>
      </c>
      <c r="V1892" s="59">
        <v>39814</v>
      </c>
      <c r="W1892" s="59" t="s">
        <v>3891</v>
      </c>
      <c r="X1892" s="57">
        <v>17</v>
      </c>
      <c r="Y1892" s="59" t="s">
        <v>3891</v>
      </c>
      <c r="Z1892" s="59" t="s">
        <v>3891</v>
      </c>
      <c r="AA1892" s="57" t="s">
        <v>11914</v>
      </c>
      <c r="AB1892" s="60">
        <v>-72.097341</v>
      </c>
      <c r="AC1892" s="60">
        <v>-36.624760999999999</v>
      </c>
      <c r="AD1892" s="57" t="s">
        <v>14110</v>
      </c>
      <c r="AE1892" s="57" t="s">
        <v>14528</v>
      </c>
      <c r="AF1892" s="57" t="s">
        <v>14150</v>
      </c>
      <c r="AG1892" s="129">
        <v>2009</v>
      </c>
      <c r="AH1892" s="121" t="e">
        <f>VLOOKUP(B1892,[1]Hoja2!$A$198:$D$323,2,FALSE)</f>
        <v>#N/A</v>
      </c>
      <c r="AI1892" s="64" t="e">
        <f>VLOOKUP(A1892,[2]Tabla!$A$2:$M$2752,2,FALSE)</f>
        <v>#N/A</v>
      </c>
    </row>
    <row r="1893" spans="1:35" ht="23.25" customHeight="1">
      <c r="A1893" s="57" t="s">
        <v>1997</v>
      </c>
      <c r="B1893" s="57">
        <v>117303</v>
      </c>
      <c r="C1893" s="57" t="s">
        <v>3891</v>
      </c>
      <c r="D1893" s="58" t="s">
        <v>3891</v>
      </c>
      <c r="E1893" s="57">
        <v>16</v>
      </c>
      <c r="F1893" s="58" t="s">
        <v>11932</v>
      </c>
      <c r="G1893" s="57" t="s">
        <v>1962</v>
      </c>
      <c r="H1893" s="57" t="s">
        <v>1</v>
      </c>
      <c r="I1893" s="57" t="s">
        <v>11904</v>
      </c>
      <c r="J1893" s="57" t="s">
        <v>14621</v>
      </c>
      <c r="K1893" s="57" t="s">
        <v>12596</v>
      </c>
      <c r="L1893" s="57" t="s">
        <v>48</v>
      </c>
      <c r="M1893" s="57" t="s">
        <v>3940</v>
      </c>
      <c r="N1893" s="57" t="s">
        <v>3897</v>
      </c>
      <c r="O1893" s="57" t="s">
        <v>7335</v>
      </c>
      <c r="P1893" s="58" t="s">
        <v>10866</v>
      </c>
      <c r="Q1893" s="57" t="s">
        <v>7295</v>
      </c>
      <c r="R1893" s="57" t="s">
        <v>3894</v>
      </c>
      <c r="S1893" s="57" t="s">
        <v>3900</v>
      </c>
      <c r="T1893" s="57" t="s">
        <v>7336</v>
      </c>
      <c r="U1893" s="57">
        <v>800500824</v>
      </c>
      <c r="V1893" s="59">
        <v>39814</v>
      </c>
      <c r="W1893" s="59" t="s">
        <v>3891</v>
      </c>
      <c r="X1893" s="57">
        <v>17</v>
      </c>
      <c r="Y1893" s="59" t="s">
        <v>3891</v>
      </c>
      <c r="Z1893" s="59" t="s">
        <v>3891</v>
      </c>
      <c r="AA1893" s="57" t="s">
        <v>10534</v>
      </c>
      <c r="AB1893" s="60">
        <v>-72.120547999999999</v>
      </c>
      <c r="AC1893" s="60">
        <v>-36.604306999999999</v>
      </c>
      <c r="AD1893" s="57" t="s">
        <v>14110</v>
      </c>
      <c r="AE1893" s="57" t="s">
        <v>14528</v>
      </c>
      <c r="AF1893" s="57" t="s">
        <v>14150</v>
      </c>
      <c r="AG1893" s="129">
        <v>2009</v>
      </c>
      <c r="AH1893" s="121" t="e">
        <f>VLOOKUP(B1893,[1]Hoja2!$A$198:$D$323,2,FALSE)</f>
        <v>#N/A</v>
      </c>
      <c r="AI1893" s="64" t="e">
        <f>VLOOKUP(A1893,[2]Tabla!$A$2:$M$2752,2,FALSE)</f>
        <v>#N/A</v>
      </c>
    </row>
    <row r="1894" spans="1:35" ht="23.25" customHeight="1">
      <c r="A1894" s="57" t="s">
        <v>1998</v>
      </c>
      <c r="B1894" s="57">
        <v>117304</v>
      </c>
      <c r="C1894" s="57" t="s">
        <v>3891</v>
      </c>
      <c r="D1894" s="58" t="s">
        <v>3891</v>
      </c>
      <c r="E1894" s="57">
        <v>16</v>
      </c>
      <c r="F1894" s="58" t="s">
        <v>11932</v>
      </c>
      <c r="G1894" s="57" t="s">
        <v>1962</v>
      </c>
      <c r="H1894" s="57" t="s">
        <v>1</v>
      </c>
      <c r="I1894" s="57" t="s">
        <v>11904</v>
      </c>
      <c r="J1894" s="57" t="s">
        <v>14621</v>
      </c>
      <c r="K1894" s="57" t="s">
        <v>12596</v>
      </c>
      <c r="L1894" s="57" t="s">
        <v>48</v>
      </c>
      <c r="M1894" s="57" t="s">
        <v>3940</v>
      </c>
      <c r="N1894" s="57" t="s">
        <v>3897</v>
      </c>
      <c r="O1894" s="57" t="s">
        <v>7337</v>
      </c>
      <c r="P1894" s="58" t="s">
        <v>10866</v>
      </c>
      <c r="Q1894" s="57" t="s">
        <v>7295</v>
      </c>
      <c r="R1894" s="57" t="s">
        <v>3894</v>
      </c>
      <c r="S1894" s="57">
        <v>1661</v>
      </c>
      <c r="T1894" s="57" t="s">
        <v>4141</v>
      </c>
      <c r="U1894" s="57">
        <v>800500822</v>
      </c>
      <c r="V1894" s="59">
        <v>39814</v>
      </c>
      <c r="W1894" s="59" t="s">
        <v>3891</v>
      </c>
      <c r="X1894" s="57">
        <v>17</v>
      </c>
      <c r="Y1894" s="59" t="s">
        <v>3891</v>
      </c>
      <c r="Z1894" s="59" t="s">
        <v>3891</v>
      </c>
      <c r="AA1894" s="57" t="s">
        <v>11914</v>
      </c>
      <c r="AB1894" s="60">
        <v>-72.118139999999997</v>
      </c>
      <c r="AC1894" s="60">
        <v>-36.618496999999998</v>
      </c>
      <c r="AD1894" s="57" t="s">
        <v>14110</v>
      </c>
      <c r="AE1894" s="57" t="s">
        <v>14528</v>
      </c>
      <c r="AF1894" s="57" t="s">
        <v>14150</v>
      </c>
      <c r="AG1894" s="129">
        <v>2009</v>
      </c>
      <c r="AH1894" s="121" t="e">
        <f>VLOOKUP(B1894,[1]Hoja2!$A$198:$D$323,2,FALSE)</f>
        <v>#N/A</v>
      </c>
      <c r="AI1894" s="64" t="e">
        <f>VLOOKUP(A1894,[2]Tabla!$A$2:$M$2752,2,FALSE)</f>
        <v>#N/A</v>
      </c>
    </row>
    <row r="1895" spans="1:35" ht="23.25" customHeight="1">
      <c r="A1895" s="57" t="s">
        <v>1999</v>
      </c>
      <c r="B1895" s="57">
        <v>117305</v>
      </c>
      <c r="C1895" s="57" t="s">
        <v>3891</v>
      </c>
      <c r="D1895" s="58" t="s">
        <v>3891</v>
      </c>
      <c r="E1895" s="57">
        <v>16</v>
      </c>
      <c r="F1895" s="58" t="s">
        <v>11932</v>
      </c>
      <c r="G1895" s="57" t="s">
        <v>1962</v>
      </c>
      <c r="H1895" s="57" t="s">
        <v>1</v>
      </c>
      <c r="I1895" s="57" t="s">
        <v>11904</v>
      </c>
      <c r="J1895" s="57" t="s">
        <v>14621</v>
      </c>
      <c r="K1895" s="57" t="s">
        <v>12596</v>
      </c>
      <c r="L1895" s="57" t="s">
        <v>48</v>
      </c>
      <c r="M1895" s="57" t="s">
        <v>3940</v>
      </c>
      <c r="N1895" s="57" t="s">
        <v>3897</v>
      </c>
      <c r="O1895" s="57" t="s">
        <v>7338</v>
      </c>
      <c r="P1895" s="58" t="s">
        <v>10877</v>
      </c>
      <c r="Q1895" s="57" t="s">
        <v>7339</v>
      </c>
      <c r="R1895" s="57" t="s">
        <v>3894</v>
      </c>
      <c r="S1895" s="57">
        <v>150</v>
      </c>
      <c r="T1895" s="57" t="s">
        <v>4962</v>
      </c>
      <c r="U1895" s="57">
        <v>422571096</v>
      </c>
      <c r="V1895" s="59">
        <v>39814</v>
      </c>
      <c r="W1895" s="59" t="s">
        <v>3891</v>
      </c>
      <c r="X1895" s="57">
        <v>17</v>
      </c>
      <c r="Y1895" s="59" t="s">
        <v>3891</v>
      </c>
      <c r="Z1895" s="59" t="s">
        <v>3891</v>
      </c>
      <c r="AA1895" s="57" t="s">
        <v>11914</v>
      </c>
      <c r="AB1895" s="60">
        <v>-72.428954000000004</v>
      </c>
      <c r="AC1895" s="60">
        <v>-36.529738999999999</v>
      </c>
      <c r="AD1895" s="57" t="s">
        <v>14110</v>
      </c>
      <c r="AE1895" s="57" t="s">
        <v>14528</v>
      </c>
      <c r="AF1895" s="57" t="s">
        <v>14150</v>
      </c>
      <c r="AG1895" s="129">
        <v>2009</v>
      </c>
      <c r="AH1895" s="121" t="e">
        <f>VLOOKUP(B1895,[1]Hoja2!$A$198:$D$323,2,FALSE)</f>
        <v>#N/A</v>
      </c>
      <c r="AI1895" s="64" t="e">
        <f>VLOOKUP(A1895,[2]Tabla!$A$2:$M$2752,2,FALSE)</f>
        <v>#N/A</v>
      </c>
    </row>
    <row r="1896" spans="1:35" ht="23.25" customHeight="1">
      <c r="A1896" s="57" t="s">
        <v>2000</v>
      </c>
      <c r="B1896" s="57">
        <v>117306</v>
      </c>
      <c r="C1896" s="57" t="s">
        <v>3891</v>
      </c>
      <c r="D1896" s="58" t="s">
        <v>3891</v>
      </c>
      <c r="E1896" s="57">
        <v>16</v>
      </c>
      <c r="F1896" s="58" t="s">
        <v>11932</v>
      </c>
      <c r="G1896" s="57" t="s">
        <v>1962</v>
      </c>
      <c r="H1896" s="57" t="s">
        <v>1</v>
      </c>
      <c r="I1896" s="57" t="s">
        <v>11904</v>
      </c>
      <c r="J1896" s="57" t="s">
        <v>14621</v>
      </c>
      <c r="K1896" s="57" t="s">
        <v>12596</v>
      </c>
      <c r="L1896" s="57" t="s">
        <v>48</v>
      </c>
      <c r="M1896" s="57" t="s">
        <v>3940</v>
      </c>
      <c r="N1896" s="57" t="s">
        <v>3897</v>
      </c>
      <c r="O1896" s="57" t="s">
        <v>7340</v>
      </c>
      <c r="P1896" s="58" t="s">
        <v>10878</v>
      </c>
      <c r="Q1896" s="57" t="s">
        <v>7341</v>
      </c>
      <c r="R1896" s="57" t="s">
        <v>3894</v>
      </c>
      <c r="S1896" s="57">
        <v>159</v>
      </c>
      <c r="T1896" s="57" t="s">
        <v>7342</v>
      </c>
      <c r="U1896" s="57">
        <v>422581027</v>
      </c>
      <c r="V1896" s="59">
        <v>39814</v>
      </c>
      <c r="W1896" s="59" t="s">
        <v>3891</v>
      </c>
      <c r="X1896" s="57">
        <v>17</v>
      </c>
      <c r="Y1896" s="59" t="s">
        <v>3891</v>
      </c>
      <c r="Z1896" s="59" t="s">
        <v>3891</v>
      </c>
      <c r="AA1896" s="57" t="s">
        <v>11914</v>
      </c>
      <c r="AB1896" s="60">
        <v>-72.468726000000004</v>
      </c>
      <c r="AC1896" s="60">
        <v>-36.741374</v>
      </c>
      <c r="AD1896" s="57" t="s">
        <v>14110</v>
      </c>
      <c r="AE1896" s="57" t="s">
        <v>14528</v>
      </c>
      <c r="AF1896" s="57" t="s">
        <v>14150</v>
      </c>
      <c r="AG1896" s="129">
        <v>2009</v>
      </c>
      <c r="AH1896" s="121" t="e">
        <f>VLOOKUP(B1896,[1]Hoja2!$A$198:$D$323,2,FALSE)</f>
        <v>#N/A</v>
      </c>
      <c r="AI1896" s="64" t="str">
        <f>VLOOKUP(A1896,[2]Tabla!$A$2:$M$2752,2,FALSE)</f>
        <v>Centro de Salud Familiar Quillón</v>
      </c>
    </row>
    <row r="1897" spans="1:35" ht="23.25" customHeight="1">
      <c r="A1897" s="57" t="s">
        <v>2001</v>
      </c>
      <c r="B1897" s="57">
        <v>117307</v>
      </c>
      <c r="C1897" s="57" t="s">
        <v>3891</v>
      </c>
      <c r="D1897" s="58" t="s">
        <v>3891</v>
      </c>
      <c r="E1897" s="57">
        <v>16</v>
      </c>
      <c r="F1897" s="58" t="s">
        <v>11932</v>
      </c>
      <c r="G1897" s="57" t="s">
        <v>1962</v>
      </c>
      <c r="H1897" s="57" t="s">
        <v>1</v>
      </c>
      <c r="I1897" s="57" t="s">
        <v>11904</v>
      </c>
      <c r="J1897" s="57" t="s">
        <v>14621</v>
      </c>
      <c r="K1897" s="57" t="s">
        <v>12596</v>
      </c>
      <c r="L1897" s="57" t="s">
        <v>48</v>
      </c>
      <c r="M1897" s="57" t="s">
        <v>3940</v>
      </c>
      <c r="N1897" s="57" t="s">
        <v>3897</v>
      </c>
      <c r="O1897" s="57" t="s">
        <v>7343</v>
      </c>
      <c r="P1897" s="58" t="s">
        <v>10868</v>
      </c>
      <c r="Q1897" s="57" t="s">
        <v>7344</v>
      </c>
      <c r="R1897" s="57" t="s">
        <v>3894</v>
      </c>
      <c r="S1897" s="57">
        <v>473</v>
      </c>
      <c r="T1897" s="57" t="s">
        <v>7345</v>
      </c>
      <c r="U1897" s="57">
        <v>422371651</v>
      </c>
      <c r="V1897" s="59">
        <v>39814</v>
      </c>
      <c r="W1897" s="59" t="s">
        <v>3891</v>
      </c>
      <c r="X1897" s="57">
        <v>17</v>
      </c>
      <c r="Y1897" s="59" t="s">
        <v>3891</v>
      </c>
      <c r="Z1897" s="59" t="s">
        <v>3891</v>
      </c>
      <c r="AA1897" s="57" t="s">
        <v>11914</v>
      </c>
      <c r="AB1897" s="60">
        <v>-72.793290999999996</v>
      </c>
      <c r="AC1897" s="60">
        <v>-36.132817000000003</v>
      </c>
      <c r="AD1897" s="57" t="s">
        <v>14110</v>
      </c>
      <c r="AE1897" s="57" t="s">
        <v>14528</v>
      </c>
      <c r="AF1897" s="57" t="s">
        <v>14150</v>
      </c>
      <c r="AG1897" s="129">
        <v>2009</v>
      </c>
      <c r="AH1897" s="121" t="e">
        <f>VLOOKUP(B1897,[1]Hoja2!$A$198:$D$323,2,FALSE)</f>
        <v>#N/A</v>
      </c>
      <c r="AI1897" s="64" t="e">
        <f>VLOOKUP(A1897,[2]Tabla!$A$2:$M$2752,2,FALSE)</f>
        <v>#N/A</v>
      </c>
    </row>
    <row r="1898" spans="1:35" ht="23.25" customHeight="1">
      <c r="A1898" s="57" t="s">
        <v>2002</v>
      </c>
      <c r="B1898" s="57">
        <v>117308</v>
      </c>
      <c r="C1898" s="57" t="s">
        <v>3891</v>
      </c>
      <c r="D1898" s="58" t="s">
        <v>3891</v>
      </c>
      <c r="E1898" s="57">
        <v>16</v>
      </c>
      <c r="F1898" s="58" t="s">
        <v>11932</v>
      </c>
      <c r="G1898" s="57" t="s">
        <v>1962</v>
      </c>
      <c r="H1898" s="57" t="s">
        <v>1</v>
      </c>
      <c r="I1898" s="57" t="s">
        <v>11904</v>
      </c>
      <c r="J1898" s="57" t="s">
        <v>14621</v>
      </c>
      <c r="K1898" s="57" t="s">
        <v>12596</v>
      </c>
      <c r="L1898" s="57" t="s">
        <v>48</v>
      </c>
      <c r="M1898" s="57" t="s">
        <v>3940</v>
      </c>
      <c r="N1898" s="57" t="s">
        <v>3897</v>
      </c>
      <c r="O1898" s="57" t="s">
        <v>7346</v>
      </c>
      <c r="P1898" s="58" t="s">
        <v>10883</v>
      </c>
      <c r="Q1898" s="57" t="s">
        <v>7347</v>
      </c>
      <c r="R1898" s="57" t="s">
        <v>3894</v>
      </c>
      <c r="S1898" s="57" t="s">
        <v>3900</v>
      </c>
      <c r="T1898" s="57" t="s">
        <v>7348</v>
      </c>
      <c r="U1898" s="57">
        <v>421970631</v>
      </c>
      <c r="V1898" s="59">
        <v>39814</v>
      </c>
      <c r="W1898" s="59" t="s">
        <v>3891</v>
      </c>
      <c r="X1898" s="57">
        <v>17</v>
      </c>
      <c r="Y1898" s="59" t="s">
        <v>3891</v>
      </c>
      <c r="Z1898" s="59" t="s">
        <v>3891</v>
      </c>
      <c r="AA1898" s="57" t="s">
        <v>11914</v>
      </c>
      <c r="AB1898" s="60">
        <v>-72.032112999999995</v>
      </c>
      <c r="AC1898" s="60">
        <v>-36.798609999999996</v>
      </c>
      <c r="AD1898" s="57" t="s">
        <v>14110</v>
      </c>
      <c r="AE1898" s="57" t="s">
        <v>14528</v>
      </c>
      <c r="AF1898" s="57" t="s">
        <v>14150</v>
      </c>
      <c r="AG1898" s="129">
        <v>2009</v>
      </c>
      <c r="AH1898" s="121" t="e">
        <f>VLOOKUP(B1898,[1]Hoja2!$A$198:$D$323,2,FALSE)</f>
        <v>#N/A</v>
      </c>
      <c r="AI1898" s="64" t="e">
        <f>VLOOKUP(A1898,[2]Tabla!$A$2:$M$2752,2,FALSE)</f>
        <v>#N/A</v>
      </c>
    </row>
    <row r="1899" spans="1:35" ht="23.25" customHeight="1">
      <c r="A1899" s="57" t="s">
        <v>2003</v>
      </c>
      <c r="B1899" s="57">
        <v>117309</v>
      </c>
      <c r="C1899" s="57" t="s">
        <v>3891</v>
      </c>
      <c r="D1899" s="58" t="s">
        <v>3891</v>
      </c>
      <c r="E1899" s="57">
        <v>16</v>
      </c>
      <c r="F1899" s="58" t="s">
        <v>11932</v>
      </c>
      <c r="G1899" s="57" t="s">
        <v>1962</v>
      </c>
      <c r="H1899" s="57" t="s">
        <v>1</v>
      </c>
      <c r="I1899" s="57" t="s">
        <v>11904</v>
      </c>
      <c r="J1899" s="57" t="s">
        <v>14621</v>
      </c>
      <c r="K1899" s="57" t="s">
        <v>12596</v>
      </c>
      <c r="L1899" s="57" t="s">
        <v>48</v>
      </c>
      <c r="M1899" s="57" t="s">
        <v>3940</v>
      </c>
      <c r="N1899" s="57" t="s">
        <v>3897</v>
      </c>
      <c r="O1899" s="57" t="s">
        <v>7349</v>
      </c>
      <c r="P1899" s="58" t="s">
        <v>10882</v>
      </c>
      <c r="Q1899" s="57" t="s">
        <v>7350</v>
      </c>
      <c r="R1899" s="57" t="s">
        <v>3894</v>
      </c>
      <c r="S1899" s="57" t="s">
        <v>3900</v>
      </c>
      <c r="T1899" s="57" t="s">
        <v>5683</v>
      </c>
      <c r="U1899" s="57">
        <v>422375131</v>
      </c>
      <c r="V1899" s="59">
        <v>39814</v>
      </c>
      <c r="W1899" s="59" t="s">
        <v>3891</v>
      </c>
      <c r="X1899" s="57">
        <v>17</v>
      </c>
      <c r="Y1899" s="59" t="s">
        <v>3891</v>
      </c>
      <c r="Z1899" s="59" t="s">
        <v>3891</v>
      </c>
      <c r="AA1899" s="57" t="s">
        <v>11914</v>
      </c>
      <c r="AB1899" s="60">
        <v>-71.553928999999997</v>
      </c>
      <c r="AC1899" s="60">
        <v>-36.554291999999997</v>
      </c>
      <c r="AD1899" s="57" t="s">
        <v>14110</v>
      </c>
      <c r="AE1899" s="57" t="s">
        <v>14528</v>
      </c>
      <c r="AF1899" s="57" t="s">
        <v>14150</v>
      </c>
      <c r="AG1899" s="129">
        <v>2009</v>
      </c>
      <c r="AH1899" s="121" t="e">
        <f>VLOOKUP(B1899,[1]Hoja2!$A$198:$D$323,2,FALSE)</f>
        <v>#N/A</v>
      </c>
      <c r="AI1899" s="64" t="e">
        <f>VLOOKUP(A1899,[2]Tabla!$A$2:$M$2752,2,FALSE)</f>
        <v>#N/A</v>
      </c>
    </row>
    <row r="1900" spans="1:35" ht="23.25" customHeight="1">
      <c r="A1900" s="57" t="s">
        <v>2004</v>
      </c>
      <c r="B1900" s="57">
        <v>117310</v>
      </c>
      <c r="C1900" s="57" t="s">
        <v>3891</v>
      </c>
      <c r="D1900" s="58" t="s">
        <v>3891</v>
      </c>
      <c r="E1900" s="57">
        <v>16</v>
      </c>
      <c r="F1900" s="58" t="s">
        <v>11932</v>
      </c>
      <c r="G1900" s="57" t="s">
        <v>1962</v>
      </c>
      <c r="H1900" s="57" t="s">
        <v>1</v>
      </c>
      <c r="I1900" s="57" t="s">
        <v>11904</v>
      </c>
      <c r="J1900" s="57" t="s">
        <v>14621</v>
      </c>
      <c r="K1900" s="57" t="s">
        <v>12596</v>
      </c>
      <c r="L1900" s="57" t="s">
        <v>48</v>
      </c>
      <c r="M1900" s="57" t="s">
        <v>3940</v>
      </c>
      <c r="N1900" s="57" t="s">
        <v>3897</v>
      </c>
      <c r="O1900" s="57" t="s">
        <v>7351</v>
      </c>
      <c r="P1900" s="58" t="s">
        <v>10875</v>
      </c>
      <c r="Q1900" s="57" t="s">
        <v>7352</v>
      </c>
      <c r="R1900" s="57" t="s">
        <v>3894</v>
      </c>
      <c r="S1900" s="57">
        <v>1086</v>
      </c>
      <c r="T1900" s="57" t="s">
        <v>7353</v>
      </c>
      <c r="U1900" s="57">
        <v>422653041</v>
      </c>
      <c r="V1900" s="59">
        <v>39814</v>
      </c>
      <c r="W1900" s="59" t="s">
        <v>3891</v>
      </c>
      <c r="X1900" s="57">
        <v>17</v>
      </c>
      <c r="Y1900" s="59" t="s">
        <v>3891</v>
      </c>
      <c r="Z1900" s="59" t="s">
        <v>3891</v>
      </c>
      <c r="AA1900" s="57" t="s">
        <v>11914</v>
      </c>
      <c r="AB1900" s="60">
        <v>-72.090734999999995</v>
      </c>
      <c r="AC1900" s="60">
        <v>-36.978116</v>
      </c>
      <c r="AD1900" s="57" t="s">
        <v>14110</v>
      </c>
      <c r="AE1900" s="57" t="s">
        <v>14528</v>
      </c>
      <c r="AF1900" s="57" t="s">
        <v>14150</v>
      </c>
      <c r="AG1900" s="129">
        <v>2009</v>
      </c>
      <c r="AH1900" s="121" t="e">
        <f>VLOOKUP(B1900,[1]Hoja2!$A$198:$D$323,2,FALSE)</f>
        <v>#N/A</v>
      </c>
      <c r="AI1900" s="64" t="e">
        <f>VLOOKUP(A1900,[2]Tabla!$A$2:$M$2752,2,FALSE)</f>
        <v>#N/A</v>
      </c>
    </row>
    <row r="1901" spans="1:35" ht="23.25" customHeight="1">
      <c r="A1901" s="57" t="s">
        <v>2005</v>
      </c>
      <c r="B1901" s="57">
        <v>117311</v>
      </c>
      <c r="C1901" s="57" t="s">
        <v>3891</v>
      </c>
      <c r="D1901" s="58" t="s">
        <v>3891</v>
      </c>
      <c r="E1901" s="57">
        <v>16</v>
      </c>
      <c r="F1901" s="58" t="s">
        <v>11932</v>
      </c>
      <c r="G1901" s="57" t="s">
        <v>1962</v>
      </c>
      <c r="H1901" s="57" t="s">
        <v>1</v>
      </c>
      <c r="I1901" s="57" t="s">
        <v>11904</v>
      </c>
      <c r="J1901" s="57" t="s">
        <v>14621</v>
      </c>
      <c r="K1901" s="57" t="s">
        <v>12596</v>
      </c>
      <c r="L1901" s="57" t="s">
        <v>48</v>
      </c>
      <c r="M1901" s="57" t="s">
        <v>3940</v>
      </c>
      <c r="N1901" s="57" t="s">
        <v>3897</v>
      </c>
      <c r="O1901" s="57" t="s">
        <v>7354</v>
      </c>
      <c r="P1901" s="58" t="s">
        <v>10881</v>
      </c>
      <c r="Q1901" s="57" t="s">
        <v>7302</v>
      </c>
      <c r="R1901" s="57" t="s">
        <v>3894</v>
      </c>
      <c r="S1901" s="57">
        <v>470</v>
      </c>
      <c r="T1901" s="57" t="s">
        <v>7355</v>
      </c>
      <c r="U1901" s="57">
        <v>422415410</v>
      </c>
      <c r="V1901" s="59">
        <v>39814</v>
      </c>
      <c r="W1901" s="59" t="s">
        <v>3891</v>
      </c>
      <c r="X1901" s="57">
        <v>17</v>
      </c>
      <c r="Y1901" s="59" t="s">
        <v>3891</v>
      </c>
      <c r="Z1901" s="59" t="s">
        <v>3891</v>
      </c>
      <c r="AA1901" s="57" t="s">
        <v>11914</v>
      </c>
      <c r="AB1901" s="60">
        <v>-71.969423000000006</v>
      </c>
      <c r="AC1901" s="60">
        <v>-36.418371999999998</v>
      </c>
      <c r="AD1901" s="57" t="s">
        <v>14110</v>
      </c>
      <c r="AE1901" s="57" t="s">
        <v>14528</v>
      </c>
      <c r="AF1901" s="57" t="s">
        <v>14150</v>
      </c>
      <c r="AG1901" s="129">
        <v>2009</v>
      </c>
      <c r="AH1901" s="121" t="e">
        <f>VLOOKUP(B1901,[1]Hoja2!$A$198:$D$323,2,FALSE)</f>
        <v>#N/A</v>
      </c>
      <c r="AI1901" s="64" t="e">
        <f>VLOOKUP(A1901,[2]Tabla!$A$2:$M$2752,2,FALSE)</f>
        <v>#N/A</v>
      </c>
    </row>
    <row r="1902" spans="1:35" ht="23.25" customHeight="1">
      <c r="A1902" s="57" t="s">
        <v>2006</v>
      </c>
      <c r="B1902" s="57">
        <v>117312</v>
      </c>
      <c r="C1902" s="57" t="s">
        <v>3891</v>
      </c>
      <c r="D1902" s="58" t="s">
        <v>3891</v>
      </c>
      <c r="E1902" s="57">
        <v>16</v>
      </c>
      <c r="F1902" s="58" t="s">
        <v>11932</v>
      </c>
      <c r="G1902" s="57" t="s">
        <v>1962</v>
      </c>
      <c r="H1902" s="57" t="s">
        <v>1</v>
      </c>
      <c r="I1902" s="57" t="s">
        <v>11904</v>
      </c>
      <c r="J1902" s="57" t="s">
        <v>14621</v>
      </c>
      <c r="K1902" s="57" t="s">
        <v>12596</v>
      </c>
      <c r="L1902" s="57" t="s">
        <v>48</v>
      </c>
      <c r="M1902" s="57" t="s">
        <v>3940</v>
      </c>
      <c r="N1902" s="57" t="s">
        <v>3897</v>
      </c>
      <c r="O1902" s="57" t="s">
        <v>7356</v>
      </c>
      <c r="P1902" s="58" t="s">
        <v>10884</v>
      </c>
      <c r="Q1902" s="57" t="s">
        <v>6042</v>
      </c>
      <c r="R1902" s="57" t="s">
        <v>3894</v>
      </c>
      <c r="S1902" s="57" t="s">
        <v>3900</v>
      </c>
      <c r="T1902" s="57" t="s">
        <v>5210</v>
      </c>
      <c r="U1902" s="57">
        <v>422561414</v>
      </c>
      <c r="V1902" s="59">
        <v>39814</v>
      </c>
      <c r="W1902" s="59" t="s">
        <v>3891</v>
      </c>
      <c r="X1902" s="57">
        <v>17</v>
      </c>
      <c r="Y1902" s="59" t="s">
        <v>3891</v>
      </c>
      <c r="Z1902" s="59" t="s">
        <v>3891</v>
      </c>
      <c r="AA1902" s="57" t="s">
        <v>11914</v>
      </c>
      <c r="AB1902" s="60">
        <v>-72.212260000000001</v>
      </c>
      <c r="AC1902" s="60">
        <v>-36.499018999999997</v>
      </c>
      <c r="AD1902" s="57" t="s">
        <v>14110</v>
      </c>
      <c r="AE1902" s="57" t="s">
        <v>14528</v>
      </c>
      <c r="AF1902" s="57" t="s">
        <v>14150</v>
      </c>
      <c r="AG1902" s="129">
        <v>2009</v>
      </c>
      <c r="AH1902" s="121" t="e">
        <f>VLOOKUP(B1902,[1]Hoja2!$A$198:$D$323,2,FALSE)</f>
        <v>#N/A</v>
      </c>
      <c r="AI1902" s="64" t="e">
        <f>VLOOKUP(A1902,[2]Tabla!$A$2:$M$2752,2,FALSE)</f>
        <v>#N/A</v>
      </c>
    </row>
    <row r="1903" spans="1:35" ht="23.25" customHeight="1">
      <c r="A1903" s="57" t="s">
        <v>2007</v>
      </c>
      <c r="B1903" s="57">
        <v>117313</v>
      </c>
      <c r="C1903" s="57" t="s">
        <v>3891</v>
      </c>
      <c r="D1903" s="58" t="s">
        <v>3891</v>
      </c>
      <c r="E1903" s="57">
        <v>16</v>
      </c>
      <c r="F1903" s="58" t="s">
        <v>11932</v>
      </c>
      <c r="G1903" s="57" t="s">
        <v>1962</v>
      </c>
      <c r="H1903" s="57" t="s">
        <v>1</v>
      </c>
      <c r="I1903" s="57" t="s">
        <v>11904</v>
      </c>
      <c r="J1903" s="57" t="s">
        <v>14621</v>
      </c>
      <c r="K1903" s="57" t="s">
        <v>12596</v>
      </c>
      <c r="L1903" s="57" t="s">
        <v>48</v>
      </c>
      <c r="M1903" s="57" t="s">
        <v>3940</v>
      </c>
      <c r="N1903" s="57" t="s">
        <v>3897</v>
      </c>
      <c r="O1903" s="57" t="s">
        <v>7357</v>
      </c>
      <c r="P1903" s="58" t="s">
        <v>10874</v>
      </c>
      <c r="Q1903" s="57" t="s">
        <v>7358</v>
      </c>
      <c r="R1903" s="57" t="s">
        <v>3894</v>
      </c>
      <c r="S1903" s="57" t="s">
        <v>3900</v>
      </c>
      <c r="T1903" s="57" t="s">
        <v>7359</v>
      </c>
      <c r="U1903" s="57">
        <v>422373293</v>
      </c>
      <c r="V1903" s="59">
        <v>39814</v>
      </c>
      <c r="W1903" s="59" t="s">
        <v>3891</v>
      </c>
      <c r="X1903" s="57">
        <v>17</v>
      </c>
      <c r="Y1903" s="59" t="s">
        <v>3891</v>
      </c>
      <c r="Z1903" s="59" t="s">
        <v>3891</v>
      </c>
      <c r="AA1903" s="57" t="s">
        <v>10534</v>
      </c>
      <c r="AB1903" s="60">
        <v>-71.813676999999998</v>
      </c>
      <c r="AC1903" s="60">
        <v>-36.283242999999999</v>
      </c>
      <c r="AD1903" s="57" t="s">
        <v>14110</v>
      </c>
      <c r="AE1903" s="57" t="s">
        <v>14528</v>
      </c>
      <c r="AF1903" s="57" t="s">
        <v>14150</v>
      </c>
      <c r="AG1903" s="129">
        <v>2009</v>
      </c>
      <c r="AH1903" s="121" t="e">
        <f>VLOOKUP(B1903,[1]Hoja2!$A$198:$D$323,2,FALSE)</f>
        <v>#N/A</v>
      </c>
      <c r="AI1903" s="64" t="e">
        <f>VLOOKUP(A1903,[2]Tabla!$A$2:$M$2752,2,FALSE)</f>
        <v>#N/A</v>
      </c>
    </row>
    <row r="1904" spans="1:35" ht="23.25" customHeight="1">
      <c r="A1904" s="57" t="s">
        <v>2008</v>
      </c>
      <c r="B1904" s="57">
        <v>117314</v>
      </c>
      <c r="C1904" s="57" t="s">
        <v>3891</v>
      </c>
      <c r="D1904" s="58" t="s">
        <v>3891</v>
      </c>
      <c r="E1904" s="57">
        <v>16</v>
      </c>
      <c r="F1904" s="58" t="s">
        <v>11932</v>
      </c>
      <c r="G1904" s="57" t="s">
        <v>1962</v>
      </c>
      <c r="H1904" s="57" t="s">
        <v>1</v>
      </c>
      <c r="I1904" s="57" t="s">
        <v>11904</v>
      </c>
      <c r="J1904" s="57" t="s">
        <v>14621</v>
      </c>
      <c r="K1904" s="57" t="s">
        <v>12596</v>
      </c>
      <c r="L1904" s="57" t="s">
        <v>48</v>
      </c>
      <c r="M1904" s="57" t="s">
        <v>3940</v>
      </c>
      <c r="N1904" s="57" t="s">
        <v>3897</v>
      </c>
      <c r="O1904" s="57" t="s">
        <v>7360</v>
      </c>
      <c r="P1904" s="58" t="s">
        <v>10873</v>
      </c>
      <c r="Q1904" s="57" t="s">
        <v>7361</v>
      </c>
      <c r="R1904" s="57" t="s">
        <v>3894</v>
      </c>
      <c r="S1904" s="57">
        <v>405</v>
      </c>
      <c r="T1904" s="57" t="s">
        <v>5210</v>
      </c>
      <c r="U1904" s="57">
        <v>421972942</v>
      </c>
      <c r="V1904" s="59">
        <v>39814</v>
      </c>
      <c r="W1904" s="59" t="s">
        <v>3891</v>
      </c>
      <c r="X1904" s="57">
        <v>17</v>
      </c>
      <c r="Y1904" s="59" t="s">
        <v>3891</v>
      </c>
      <c r="Z1904" s="59" t="s">
        <v>3891</v>
      </c>
      <c r="AA1904" s="57" t="s">
        <v>11914</v>
      </c>
      <c r="AB1904" s="60">
        <v>-72.399123000000003</v>
      </c>
      <c r="AC1904" s="60">
        <v>-36.398083999999997</v>
      </c>
      <c r="AD1904" s="57" t="s">
        <v>14110</v>
      </c>
      <c r="AE1904" s="57" t="s">
        <v>14528</v>
      </c>
      <c r="AF1904" s="57" t="s">
        <v>14150</v>
      </c>
      <c r="AG1904" s="129">
        <v>2009</v>
      </c>
      <c r="AH1904" s="121" t="e">
        <f>VLOOKUP(B1904,[1]Hoja2!$A$198:$D$323,2,FALSE)</f>
        <v>#N/A</v>
      </c>
      <c r="AI1904" s="64" t="e">
        <f>VLOOKUP(A1904,[2]Tabla!$A$2:$M$2752,2,FALSE)</f>
        <v>#N/A</v>
      </c>
    </row>
    <row r="1905" spans="1:35" ht="23.25" customHeight="1">
      <c r="A1905" s="57" t="s">
        <v>2009</v>
      </c>
      <c r="B1905" s="57">
        <v>117315</v>
      </c>
      <c r="C1905" s="57" t="s">
        <v>3891</v>
      </c>
      <c r="D1905" s="58" t="s">
        <v>3891</v>
      </c>
      <c r="E1905" s="57">
        <v>16</v>
      </c>
      <c r="F1905" s="58" t="s">
        <v>11932</v>
      </c>
      <c r="G1905" s="57" t="s">
        <v>1962</v>
      </c>
      <c r="H1905" s="57" t="s">
        <v>1</v>
      </c>
      <c r="I1905" s="57" t="s">
        <v>11904</v>
      </c>
      <c r="J1905" s="57" t="s">
        <v>14621</v>
      </c>
      <c r="K1905" s="57" t="s">
        <v>12596</v>
      </c>
      <c r="L1905" s="57" t="s">
        <v>48</v>
      </c>
      <c r="M1905" s="57" t="s">
        <v>3940</v>
      </c>
      <c r="N1905" s="57" t="s">
        <v>3897</v>
      </c>
      <c r="O1905" s="57" t="s">
        <v>7362</v>
      </c>
      <c r="P1905" s="58" t="s">
        <v>10886</v>
      </c>
      <c r="Q1905" s="57" t="s">
        <v>4790</v>
      </c>
      <c r="R1905" s="57" t="s">
        <v>3894</v>
      </c>
      <c r="S1905" s="57" t="s">
        <v>3900</v>
      </c>
      <c r="T1905" s="57" t="s">
        <v>3910</v>
      </c>
      <c r="U1905" s="57">
        <v>421970734</v>
      </c>
      <c r="V1905" s="59">
        <v>39814</v>
      </c>
      <c r="W1905" s="59" t="s">
        <v>3891</v>
      </c>
      <c r="X1905" s="57">
        <v>17</v>
      </c>
      <c r="Y1905" s="59" t="s">
        <v>3891</v>
      </c>
      <c r="Z1905" s="59" t="s">
        <v>3891</v>
      </c>
      <c r="AA1905" s="57" t="s">
        <v>11914</v>
      </c>
      <c r="AB1905" s="60">
        <v>-72.195299000000006</v>
      </c>
      <c r="AC1905" s="60">
        <v>-37.132193000000001</v>
      </c>
      <c r="AD1905" s="57" t="s">
        <v>14110</v>
      </c>
      <c r="AE1905" s="57" t="s">
        <v>14528</v>
      </c>
      <c r="AF1905" s="57" t="s">
        <v>14150</v>
      </c>
      <c r="AG1905" s="129">
        <v>2009</v>
      </c>
      <c r="AH1905" s="121" t="e">
        <f>VLOOKUP(B1905,[1]Hoja2!$A$198:$D$323,2,FALSE)</f>
        <v>#N/A</v>
      </c>
      <c r="AI1905" s="64" t="e">
        <f>VLOOKUP(A1905,[2]Tabla!$A$2:$M$2752,2,FALSE)</f>
        <v>#N/A</v>
      </c>
    </row>
    <row r="1906" spans="1:35" ht="23.25" customHeight="1">
      <c r="A1906" s="57" t="s">
        <v>2010</v>
      </c>
      <c r="B1906" s="57">
        <v>117316</v>
      </c>
      <c r="C1906" s="57" t="s">
        <v>3891</v>
      </c>
      <c r="D1906" s="58" t="s">
        <v>3891</v>
      </c>
      <c r="E1906" s="57">
        <v>16</v>
      </c>
      <c r="F1906" s="58" t="s">
        <v>11932</v>
      </c>
      <c r="G1906" s="57" t="s">
        <v>1962</v>
      </c>
      <c r="H1906" s="57" t="s">
        <v>1</v>
      </c>
      <c r="I1906" s="57" t="s">
        <v>11904</v>
      </c>
      <c r="J1906" s="57" t="s">
        <v>14621</v>
      </c>
      <c r="K1906" s="57" t="s">
        <v>12596</v>
      </c>
      <c r="L1906" s="57" t="s">
        <v>48</v>
      </c>
      <c r="M1906" s="57" t="s">
        <v>3940</v>
      </c>
      <c r="N1906" s="57" t="s">
        <v>3897</v>
      </c>
      <c r="O1906" s="57" t="s">
        <v>7363</v>
      </c>
      <c r="P1906" s="58" t="s">
        <v>10880</v>
      </c>
      <c r="Q1906" s="57" t="s">
        <v>7364</v>
      </c>
      <c r="R1906" s="57" t="s">
        <v>3894</v>
      </c>
      <c r="S1906" s="57">
        <v>392</v>
      </c>
      <c r="T1906" s="57" t="s">
        <v>4175</v>
      </c>
      <c r="U1906" s="57">
        <v>422434739</v>
      </c>
      <c r="V1906" s="59">
        <v>39814</v>
      </c>
      <c r="W1906" s="59" t="s">
        <v>3891</v>
      </c>
      <c r="X1906" s="57">
        <v>17</v>
      </c>
      <c r="Y1906" s="59" t="s">
        <v>3891</v>
      </c>
      <c r="Z1906" s="59" t="s">
        <v>3891</v>
      </c>
      <c r="AA1906" s="57" t="s">
        <v>11914</v>
      </c>
      <c r="AB1906" s="60">
        <v>-72.536418999999995</v>
      </c>
      <c r="AC1906" s="60">
        <v>-36.604117000000002</v>
      </c>
      <c r="AD1906" s="57" t="s">
        <v>14110</v>
      </c>
      <c r="AE1906" s="57" t="s">
        <v>14528</v>
      </c>
      <c r="AF1906" s="57" t="s">
        <v>14150</v>
      </c>
      <c r="AG1906" s="129">
        <v>2009</v>
      </c>
      <c r="AH1906" s="121" t="e">
        <f>VLOOKUP(B1906,[1]Hoja2!$A$198:$D$323,2,FALSE)</f>
        <v>#N/A</v>
      </c>
      <c r="AI1906" s="64" t="e">
        <f>VLOOKUP(A1906,[2]Tabla!$A$2:$M$2752,2,FALSE)</f>
        <v>#N/A</v>
      </c>
    </row>
    <row r="1907" spans="1:35" ht="23.25" customHeight="1">
      <c r="A1907" s="57" t="s">
        <v>2011</v>
      </c>
      <c r="B1907" s="57">
        <v>117317</v>
      </c>
      <c r="C1907" s="57" t="s">
        <v>3891</v>
      </c>
      <c r="D1907" s="58" t="s">
        <v>3891</v>
      </c>
      <c r="E1907" s="57">
        <v>16</v>
      </c>
      <c r="F1907" s="58" t="s">
        <v>11932</v>
      </c>
      <c r="G1907" s="57" t="s">
        <v>1962</v>
      </c>
      <c r="H1907" s="57" t="s">
        <v>1</v>
      </c>
      <c r="I1907" s="57" t="s">
        <v>11904</v>
      </c>
      <c r="J1907" s="57" t="s">
        <v>14621</v>
      </c>
      <c r="K1907" s="57" t="s">
        <v>12596</v>
      </c>
      <c r="L1907" s="57" t="s">
        <v>48</v>
      </c>
      <c r="M1907" s="57" t="s">
        <v>3940</v>
      </c>
      <c r="N1907" s="57" t="s">
        <v>3897</v>
      </c>
      <c r="O1907" s="57" t="s">
        <v>7365</v>
      </c>
      <c r="P1907" s="58" t="s">
        <v>10876</v>
      </c>
      <c r="Q1907" s="57" t="s">
        <v>7366</v>
      </c>
      <c r="R1907" s="57" t="s">
        <v>3894</v>
      </c>
      <c r="S1907" s="57" t="s">
        <v>3900</v>
      </c>
      <c r="T1907" s="57" t="s">
        <v>7367</v>
      </c>
      <c r="U1907" s="57">
        <v>422484015</v>
      </c>
      <c r="V1907" s="59">
        <v>39814</v>
      </c>
      <c r="W1907" s="59" t="s">
        <v>3891</v>
      </c>
      <c r="X1907" s="57">
        <v>17</v>
      </c>
      <c r="Y1907" s="59" t="s">
        <v>3891</v>
      </c>
      <c r="Z1907" s="59" t="s">
        <v>3891</v>
      </c>
      <c r="AA1907" s="57" t="s">
        <v>11914</v>
      </c>
      <c r="AB1907" s="60">
        <v>-71.893096999999997</v>
      </c>
      <c r="AC1907" s="60">
        <v>-36.704650999999998</v>
      </c>
      <c r="AD1907" s="57" t="s">
        <v>14110</v>
      </c>
      <c r="AE1907" s="57" t="s">
        <v>14528</v>
      </c>
      <c r="AF1907" s="57" t="s">
        <v>14150</v>
      </c>
      <c r="AG1907" s="129">
        <v>2009</v>
      </c>
      <c r="AH1907" s="121" t="e">
        <f>VLOOKUP(B1907,[1]Hoja2!$A$198:$D$323,2,FALSE)</f>
        <v>#N/A</v>
      </c>
      <c r="AI1907" s="64" t="e">
        <f>VLOOKUP(A1907,[2]Tabla!$A$2:$M$2752,2,FALSE)</f>
        <v>#N/A</v>
      </c>
    </row>
    <row r="1908" spans="1:35" ht="23.25" customHeight="1">
      <c r="A1908" s="57" t="s">
        <v>2012</v>
      </c>
      <c r="B1908" s="57">
        <v>117318</v>
      </c>
      <c r="C1908" s="57" t="s">
        <v>3891</v>
      </c>
      <c r="D1908" s="58" t="s">
        <v>3891</v>
      </c>
      <c r="E1908" s="57">
        <v>16</v>
      </c>
      <c r="F1908" s="58" t="s">
        <v>11932</v>
      </c>
      <c r="G1908" s="57" t="s">
        <v>1962</v>
      </c>
      <c r="H1908" s="57" t="s">
        <v>1</v>
      </c>
      <c r="I1908" s="57" t="s">
        <v>11904</v>
      </c>
      <c r="J1908" s="57" t="s">
        <v>14621</v>
      </c>
      <c r="K1908" s="57" t="s">
        <v>12596</v>
      </c>
      <c r="L1908" s="57" t="s">
        <v>48</v>
      </c>
      <c r="M1908" s="57" t="s">
        <v>3940</v>
      </c>
      <c r="N1908" s="57" t="s">
        <v>3897</v>
      </c>
      <c r="O1908" s="57" t="s">
        <v>12211</v>
      </c>
      <c r="P1908" s="58" t="s">
        <v>10870</v>
      </c>
      <c r="Q1908" s="57" t="s">
        <v>7368</v>
      </c>
      <c r="R1908" s="57" t="s">
        <v>3894</v>
      </c>
      <c r="S1908" s="57">
        <v>683</v>
      </c>
      <c r="T1908" s="57" t="s">
        <v>7369</v>
      </c>
      <c r="U1908" s="57">
        <v>422471060</v>
      </c>
      <c r="V1908" s="59">
        <v>39814</v>
      </c>
      <c r="W1908" s="59" t="s">
        <v>3891</v>
      </c>
      <c r="X1908" s="57">
        <v>17</v>
      </c>
      <c r="Y1908" s="59" t="s">
        <v>3891</v>
      </c>
      <c r="Z1908" s="59">
        <v>44021</v>
      </c>
      <c r="AA1908" s="57" t="s">
        <v>10680</v>
      </c>
      <c r="AB1908" s="60">
        <v>-71.827960000000004</v>
      </c>
      <c r="AC1908" s="60">
        <v>-36.630574000000003</v>
      </c>
      <c r="AD1908" s="57" t="s">
        <v>14110</v>
      </c>
      <c r="AE1908" s="57" t="s">
        <v>14528</v>
      </c>
      <c r="AF1908" s="57" t="s">
        <v>14150</v>
      </c>
      <c r="AG1908" s="129">
        <v>2009</v>
      </c>
      <c r="AH1908" s="121" t="e">
        <f>VLOOKUP(B1908,[1]Hoja2!$A$198:$D$323,2,FALSE)</f>
        <v>#N/A</v>
      </c>
      <c r="AI1908" s="64" t="e">
        <f>VLOOKUP(A1908,[2]Tabla!$A$2:$M$2752,2,FALSE)</f>
        <v>#N/A</v>
      </c>
    </row>
    <row r="1909" spans="1:35" ht="23.25" customHeight="1">
      <c r="A1909" s="57" t="s">
        <v>2013</v>
      </c>
      <c r="B1909" s="57">
        <v>117319</v>
      </c>
      <c r="C1909" s="57" t="s">
        <v>3891</v>
      </c>
      <c r="D1909" s="58" t="s">
        <v>3891</v>
      </c>
      <c r="E1909" s="57">
        <v>16</v>
      </c>
      <c r="F1909" s="58" t="s">
        <v>11932</v>
      </c>
      <c r="G1909" s="57" t="s">
        <v>1962</v>
      </c>
      <c r="H1909" s="57" t="s">
        <v>1</v>
      </c>
      <c r="I1909" s="57" t="s">
        <v>11904</v>
      </c>
      <c r="J1909" s="57" t="s">
        <v>14621</v>
      </c>
      <c r="K1909" s="57" t="s">
        <v>12596</v>
      </c>
      <c r="L1909" s="57" t="s">
        <v>48</v>
      </c>
      <c r="M1909" s="57" t="s">
        <v>3940</v>
      </c>
      <c r="N1909" s="57" t="s">
        <v>3897</v>
      </c>
      <c r="O1909" s="57" t="s">
        <v>7370</v>
      </c>
      <c r="P1909" s="58" t="s">
        <v>10883</v>
      </c>
      <c r="Q1909" s="57" t="s">
        <v>7347</v>
      </c>
      <c r="R1909" s="57" t="s">
        <v>3894</v>
      </c>
      <c r="S1909" s="57" t="s">
        <v>3900</v>
      </c>
      <c r="T1909" s="57" t="s">
        <v>7371</v>
      </c>
      <c r="U1909" s="57">
        <v>421975403</v>
      </c>
      <c r="V1909" s="59">
        <v>39814</v>
      </c>
      <c r="W1909" s="59" t="s">
        <v>3891</v>
      </c>
      <c r="X1909" s="57">
        <v>17</v>
      </c>
      <c r="Y1909" s="59" t="s">
        <v>3891</v>
      </c>
      <c r="Z1909" s="59" t="s">
        <v>3891</v>
      </c>
      <c r="AA1909" s="57" t="s">
        <v>11914</v>
      </c>
      <c r="AB1909" s="60">
        <v>-72.101699999999994</v>
      </c>
      <c r="AC1909" s="60">
        <v>-36.842950000000002</v>
      </c>
      <c r="AD1909" s="57" t="s">
        <v>14110</v>
      </c>
      <c r="AE1909" s="57" t="s">
        <v>14528</v>
      </c>
      <c r="AF1909" s="57" t="s">
        <v>14150</v>
      </c>
      <c r="AG1909" s="129">
        <v>2009</v>
      </c>
      <c r="AH1909" s="121" t="e">
        <f>VLOOKUP(B1909,[1]Hoja2!$A$198:$D$323,2,FALSE)</f>
        <v>#N/A</v>
      </c>
      <c r="AI1909" s="64" t="e">
        <f>VLOOKUP(A1909,[2]Tabla!$A$2:$M$2752,2,FALSE)</f>
        <v>#N/A</v>
      </c>
    </row>
    <row r="1910" spans="1:35" ht="23.25" customHeight="1">
      <c r="A1910" s="57" t="s">
        <v>2014</v>
      </c>
      <c r="B1910" s="57">
        <v>117322</v>
      </c>
      <c r="C1910" s="57" t="s">
        <v>3891</v>
      </c>
      <c r="D1910" s="58" t="s">
        <v>3891</v>
      </c>
      <c r="E1910" s="57">
        <v>16</v>
      </c>
      <c r="F1910" s="58" t="s">
        <v>11932</v>
      </c>
      <c r="G1910" s="57" t="s">
        <v>1962</v>
      </c>
      <c r="H1910" s="57" t="s">
        <v>1</v>
      </c>
      <c r="I1910" s="57" t="s">
        <v>11904</v>
      </c>
      <c r="J1910" s="57" t="s">
        <v>14621</v>
      </c>
      <c r="K1910" s="57" t="s">
        <v>12596</v>
      </c>
      <c r="L1910" s="57" t="s">
        <v>48</v>
      </c>
      <c r="M1910" s="57" t="s">
        <v>3940</v>
      </c>
      <c r="N1910" s="57" t="s">
        <v>3897</v>
      </c>
      <c r="O1910" s="57" t="s">
        <v>7372</v>
      </c>
      <c r="P1910" s="58" t="s">
        <v>10866</v>
      </c>
      <c r="Q1910" s="57" t="s">
        <v>7295</v>
      </c>
      <c r="R1910" s="57" t="s">
        <v>3894</v>
      </c>
      <c r="S1910" s="57" t="s">
        <v>3900</v>
      </c>
      <c r="T1910" s="57" t="s">
        <v>6889</v>
      </c>
      <c r="U1910" s="57">
        <v>422351071</v>
      </c>
      <c r="V1910" s="59">
        <v>39814</v>
      </c>
      <c r="W1910" s="59" t="s">
        <v>3891</v>
      </c>
      <c r="X1910" s="57">
        <v>17</v>
      </c>
      <c r="Y1910" s="59" t="s">
        <v>3891</v>
      </c>
      <c r="Z1910" s="59" t="s">
        <v>3891</v>
      </c>
      <c r="AA1910" s="57" t="s">
        <v>11914</v>
      </c>
      <c r="AB1910" s="60">
        <v>-72.403260000000003</v>
      </c>
      <c r="AC1910" s="60">
        <v>-36.648142999999997</v>
      </c>
      <c r="AD1910" s="57" t="s">
        <v>14110</v>
      </c>
      <c r="AE1910" s="57" t="s">
        <v>14528</v>
      </c>
      <c r="AF1910" s="57" t="s">
        <v>14150</v>
      </c>
      <c r="AG1910" s="129">
        <v>2009</v>
      </c>
      <c r="AH1910" s="121" t="e">
        <f>VLOOKUP(B1910,[1]Hoja2!$A$198:$D$323,2,FALSE)</f>
        <v>#N/A</v>
      </c>
      <c r="AI1910" s="64" t="e">
        <f>VLOOKUP(A1910,[2]Tabla!$A$2:$M$2752,2,FALSE)</f>
        <v>#N/A</v>
      </c>
    </row>
    <row r="1911" spans="1:35" ht="23.25" customHeight="1">
      <c r="A1911" s="57" t="s">
        <v>2015</v>
      </c>
      <c r="B1911" s="57">
        <v>117324</v>
      </c>
      <c r="C1911" s="57" t="s">
        <v>3891</v>
      </c>
      <c r="D1911" s="58" t="s">
        <v>3891</v>
      </c>
      <c r="E1911" s="57">
        <v>16</v>
      </c>
      <c r="F1911" s="58" t="s">
        <v>11932</v>
      </c>
      <c r="G1911" s="57" t="s">
        <v>1962</v>
      </c>
      <c r="H1911" s="57" t="s">
        <v>1</v>
      </c>
      <c r="I1911" s="57" t="s">
        <v>11904</v>
      </c>
      <c r="J1911" s="57" t="s">
        <v>14621</v>
      </c>
      <c r="K1911" s="57" t="s">
        <v>12596</v>
      </c>
      <c r="L1911" s="57" t="s">
        <v>48</v>
      </c>
      <c r="M1911" s="57" t="s">
        <v>3940</v>
      </c>
      <c r="N1911" s="57" t="s">
        <v>3897</v>
      </c>
      <c r="O1911" s="57" t="s">
        <v>7373</v>
      </c>
      <c r="P1911" s="58" t="s">
        <v>10866</v>
      </c>
      <c r="Q1911" s="57" t="s">
        <v>7295</v>
      </c>
      <c r="R1911" s="57" t="s">
        <v>3894</v>
      </c>
      <c r="S1911" s="57">
        <v>155</v>
      </c>
      <c r="T1911" s="57" t="s">
        <v>7374</v>
      </c>
      <c r="U1911" s="57" t="s">
        <v>11921</v>
      </c>
      <c r="V1911" s="59">
        <v>39814</v>
      </c>
      <c r="W1911" s="59" t="s">
        <v>3891</v>
      </c>
      <c r="X1911" s="57">
        <v>17</v>
      </c>
      <c r="Y1911" s="59" t="s">
        <v>3891</v>
      </c>
      <c r="Z1911" s="59" t="s">
        <v>3891</v>
      </c>
      <c r="AA1911" s="57" t="s">
        <v>11914</v>
      </c>
      <c r="AB1911" s="60">
        <v>-72.080566000000005</v>
      </c>
      <c r="AC1911" s="60">
        <v>-36.617935000000003</v>
      </c>
      <c r="AD1911" s="57" t="s">
        <v>14110</v>
      </c>
      <c r="AE1911" s="57" t="s">
        <v>14528</v>
      </c>
      <c r="AF1911" s="57" t="s">
        <v>14150</v>
      </c>
      <c r="AG1911" s="129">
        <v>2009</v>
      </c>
      <c r="AH1911" s="121" t="e">
        <f>VLOOKUP(B1911,[1]Hoja2!$A$198:$D$323,2,FALSE)</f>
        <v>#N/A</v>
      </c>
      <c r="AI1911" s="64" t="e">
        <f>VLOOKUP(A1911,[2]Tabla!$A$2:$M$2752,2,FALSE)</f>
        <v>#N/A</v>
      </c>
    </row>
    <row r="1912" spans="1:35" ht="23.25" customHeight="1">
      <c r="A1912" s="57" t="s">
        <v>2016</v>
      </c>
      <c r="B1912" s="57">
        <v>117325</v>
      </c>
      <c r="C1912" s="57" t="s">
        <v>3891</v>
      </c>
      <c r="D1912" s="58" t="s">
        <v>3891</v>
      </c>
      <c r="E1912" s="57">
        <v>16</v>
      </c>
      <c r="F1912" s="58" t="s">
        <v>11932</v>
      </c>
      <c r="G1912" s="57" t="s">
        <v>1962</v>
      </c>
      <c r="H1912" s="57" t="s">
        <v>1</v>
      </c>
      <c r="I1912" s="57" t="s">
        <v>11904</v>
      </c>
      <c r="J1912" s="57" t="s">
        <v>14621</v>
      </c>
      <c r="K1912" s="57" t="s">
        <v>12596</v>
      </c>
      <c r="L1912" s="57" t="s">
        <v>48</v>
      </c>
      <c r="M1912" s="57" t="s">
        <v>3940</v>
      </c>
      <c r="N1912" s="57" t="s">
        <v>3897</v>
      </c>
      <c r="O1912" s="57" t="s">
        <v>7375</v>
      </c>
      <c r="P1912" s="58" t="s">
        <v>10870</v>
      </c>
      <c r="Q1912" s="57" t="s">
        <v>7368</v>
      </c>
      <c r="R1912" s="57" t="s">
        <v>3894</v>
      </c>
      <c r="S1912" s="57">
        <v>631</v>
      </c>
      <c r="T1912" s="57" t="s">
        <v>6388</v>
      </c>
      <c r="U1912" s="57">
        <v>422471006</v>
      </c>
      <c r="V1912" s="59">
        <v>39814</v>
      </c>
      <c r="W1912" s="59" t="s">
        <v>3891</v>
      </c>
      <c r="X1912" s="57">
        <v>17</v>
      </c>
      <c r="Y1912" s="59" t="s">
        <v>3891</v>
      </c>
      <c r="Z1912" s="59" t="s">
        <v>3891</v>
      </c>
      <c r="AA1912" s="57" t="s">
        <v>11914</v>
      </c>
      <c r="AB1912" s="60">
        <v>-71.781394000000006</v>
      </c>
      <c r="AC1912" s="60">
        <v>-36.544822000000003</v>
      </c>
      <c r="AD1912" s="57" t="s">
        <v>14110</v>
      </c>
      <c r="AE1912" s="57" t="s">
        <v>14528</v>
      </c>
      <c r="AF1912" s="57" t="s">
        <v>14150</v>
      </c>
      <c r="AG1912" s="129">
        <v>2009</v>
      </c>
      <c r="AH1912" s="121" t="e">
        <f>VLOOKUP(B1912,[1]Hoja2!$A$198:$D$323,2,FALSE)</f>
        <v>#N/A</v>
      </c>
      <c r="AI1912" s="64" t="e">
        <f>VLOOKUP(A1912,[2]Tabla!$A$2:$M$2752,2,FALSE)</f>
        <v>#N/A</v>
      </c>
    </row>
    <row r="1913" spans="1:35" ht="23.25" customHeight="1">
      <c r="A1913" s="57" t="s">
        <v>2017</v>
      </c>
      <c r="B1913" s="57">
        <v>117326</v>
      </c>
      <c r="C1913" s="57" t="s">
        <v>3891</v>
      </c>
      <c r="D1913" s="58" t="s">
        <v>3891</v>
      </c>
      <c r="E1913" s="57">
        <v>16</v>
      </c>
      <c r="F1913" s="58" t="s">
        <v>11932</v>
      </c>
      <c r="G1913" s="57" t="s">
        <v>1962</v>
      </c>
      <c r="H1913" s="57" t="s">
        <v>1</v>
      </c>
      <c r="I1913" s="57" t="s">
        <v>11904</v>
      </c>
      <c r="J1913" s="57" t="s">
        <v>14621</v>
      </c>
      <c r="K1913" s="57" t="s">
        <v>12596</v>
      </c>
      <c r="L1913" s="57" t="s">
        <v>48</v>
      </c>
      <c r="M1913" s="57" t="s">
        <v>3940</v>
      </c>
      <c r="N1913" s="57" t="s">
        <v>3897</v>
      </c>
      <c r="O1913" s="57" t="s">
        <v>7376</v>
      </c>
      <c r="P1913" s="58" t="s">
        <v>10867</v>
      </c>
      <c r="Q1913" s="57" t="s">
        <v>5639</v>
      </c>
      <c r="R1913" s="57" t="s">
        <v>3894</v>
      </c>
      <c r="S1913" s="57" t="s">
        <v>3900</v>
      </c>
      <c r="T1913" s="57" t="s">
        <v>7377</v>
      </c>
      <c r="U1913" s="57">
        <v>422641152</v>
      </c>
      <c r="V1913" s="59">
        <v>39814</v>
      </c>
      <c r="W1913" s="59" t="s">
        <v>3891</v>
      </c>
      <c r="X1913" s="57">
        <v>17</v>
      </c>
      <c r="Y1913" s="59" t="s">
        <v>3891</v>
      </c>
      <c r="Z1913" s="59" t="s">
        <v>3891</v>
      </c>
      <c r="AA1913" s="57" t="s">
        <v>11914</v>
      </c>
      <c r="AB1913" s="60">
        <v>-72.334090000000003</v>
      </c>
      <c r="AC1913" s="60">
        <v>-36.828609999999998</v>
      </c>
      <c r="AD1913" s="57" t="s">
        <v>14110</v>
      </c>
      <c r="AE1913" s="57" t="s">
        <v>14528</v>
      </c>
      <c r="AF1913" s="57" t="s">
        <v>14150</v>
      </c>
      <c r="AG1913" s="129">
        <v>2009</v>
      </c>
      <c r="AH1913" s="121" t="e">
        <f>VLOOKUP(B1913,[1]Hoja2!$A$198:$D$323,2,FALSE)</f>
        <v>#N/A</v>
      </c>
      <c r="AI1913" s="64" t="e">
        <f>VLOOKUP(A1913,[2]Tabla!$A$2:$M$2752,2,FALSE)</f>
        <v>#N/A</v>
      </c>
    </row>
    <row r="1914" spans="1:35" ht="23.25" customHeight="1">
      <c r="A1914" s="57" t="s">
        <v>2018</v>
      </c>
      <c r="B1914" s="57">
        <v>117327</v>
      </c>
      <c r="C1914" s="57" t="s">
        <v>3891</v>
      </c>
      <c r="D1914" s="58" t="s">
        <v>3891</v>
      </c>
      <c r="E1914" s="57">
        <v>16</v>
      </c>
      <c r="F1914" s="58" t="s">
        <v>11932</v>
      </c>
      <c r="G1914" s="57" t="s">
        <v>1962</v>
      </c>
      <c r="H1914" s="57" t="s">
        <v>1</v>
      </c>
      <c r="I1914" s="57" t="s">
        <v>11904</v>
      </c>
      <c r="J1914" s="57" t="s">
        <v>14621</v>
      </c>
      <c r="K1914" s="57" t="s">
        <v>12596</v>
      </c>
      <c r="L1914" s="57" t="s">
        <v>48</v>
      </c>
      <c r="M1914" s="57" t="s">
        <v>3940</v>
      </c>
      <c r="N1914" s="57" t="s">
        <v>3897</v>
      </c>
      <c r="O1914" s="57" t="s">
        <v>7378</v>
      </c>
      <c r="P1914" s="58" t="s">
        <v>10885</v>
      </c>
      <c r="Q1914" s="57" t="s">
        <v>7379</v>
      </c>
      <c r="R1914" s="57" t="s">
        <v>3894</v>
      </c>
      <c r="S1914" s="57">
        <v>286</v>
      </c>
      <c r="T1914" s="57" t="s">
        <v>7380</v>
      </c>
      <c r="U1914" s="57">
        <v>422511605</v>
      </c>
      <c r="V1914" s="59">
        <v>39814</v>
      </c>
      <c r="W1914" s="59" t="s">
        <v>3891</v>
      </c>
      <c r="X1914" s="57">
        <v>17</v>
      </c>
      <c r="Y1914" s="59" t="s">
        <v>3891</v>
      </c>
      <c r="Z1914" s="59" t="s">
        <v>3891</v>
      </c>
      <c r="AA1914" s="57" t="s">
        <v>11914</v>
      </c>
      <c r="AB1914" s="60">
        <v>-72.671211</v>
      </c>
      <c r="AC1914" s="60">
        <v>-36.430247999999999</v>
      </c>
      <c r="AD1914" s="57" t="s">
        <v>14110</v>
      </c>
      <c r="AE1914" s="57" t="s">
        <v>14528</v>
      </c>
      <c r="AF1914" s="57" t="s">
        <v>14150</v>
      </c>
      <c r="AG1914" s="129">
        <v>2009</v>
      </c>
      <c r="AH1914" s="121" t="e">
        <f>VLOOKUP(B1914,[1]Hoja2!$A$198:$D$323,2,FALSE)</f>
        <v>#N/A</v>
      </c>
      <c r="AI1914" s="64" t="e">
        <f>VLOOKUP(A1914,[2]Tabla!$A$2:$M$2752,2,FALSE)</f>
        <v>#N/A</v>
      </c>
    </row>
    <row r="1915" spans="1:35" ht="23.25" customHeight="1">
      <c r="A1915" s="57" t="s">
        <v>2019</v>
      </c>
      <c r="B1915" s="57">
        <v>117328</v>
      </c>
      <c r="C1915" s="57" t="s">
        <v>3891</v>
      </c>
      <c r="D1915" s="58" t="s">
        <v>3891</v>
      </c>
      <c r="E1915" s="57">
        <v>16</v>
      </c>
      <c r="F1915" s="58" t="s">
        <v>11932</v>
      </c>
      <c r="G1915" s="57" t="s">
        <v>1962</v>
      </c>
      <c r="H1915" s="57" t="s">
        <v>1</v>
      </c>
      <c r="I1915" s="57" t="s">
        <v>11904</v>
      </c>
      <c r="J1915" s="57" t="s">
        <v>14621</v>
      </c>
      <c r="K1915" s="57" t="s">
        <v>12596</v>
      </c>
      <c r="L1915" s="57" t="s">
        <v>48</v>
      </c>
      <c r="M1915" s="57" t="s">
        <v>3940</v>
      </c>
      <c r="N1915" s="57" t="s">
        <v>3897</v>
      </c>
      <c r="O1915" s="57" t="s">
        <v>7381</v>
      </c>
      <c r="P1915" s="58" t="s">
        <v>10871</v>
      </c>
      <c r="Q1915" s="57" t="s">
        <v>7382</v>
      </c>
      <c r="R1915" s="57" t="s">
        <v>3894</v>
      </c>
      <c r="S1915" s="57">
        <v>872</v>
      </c>
      <c r="T1915" s="57" t="s">
        <v>7383</v>
      </c>
      <c r="U1915" s="57">
        <v>422263577</v>
      </c>
      <c r="V1915" s="59">
        <v>39814</v>
      </c>
      <c r="W1915" s="59" t="s">
        <v>3891</v>
      </c>
      <c r="X1915" s="57">
        <v>17</v>
      </c>
      <c r="Y1915" s="59" t="s">
        <v>3891</v>
      </c>
      <c r="Z1915" s="59" t="s">
        <v>3891</v>
      </c>
      <c r="AA1915" s="57" t="s">
        <v>11914</v>
      </c>
      <c r="AB1915" s="60">
        <v>-72.128124999999997</v>
      </c>
      <c r="AC1915" s="60">
        <v>-36.628588999999998</v>
      </c>
      <c r="AD1915" s="57" t="s">
        <v>14110</v>
      </c>
      <c r="AE1915" s="57" t="s">
        <v>14528</v>
      </c>
      <c r="AF1915" s="57" t="s">
        <v>14150</v>
      </c>
      <c r="AG1915" s="129">
        <v>2009</v>
      </c>
      <c r="AH1915" s="121" t="e">
        <f>VLOOKUP(B1915,[1]Hoja2!$A$198:$D$323,2,FALSE)</f>
        <v>#N/A</v>
      </c>
      <c r="AI1915" s="64" t="e">
        <f>VLOOKUP(A1915,[2]Tabla!$A$2:$M$2752,2,FALSE)</f>
        <v>#N/A</v>
      </c>
    </row>
    <row r="1916" spans="1:35" ht="23.25" customHeight="1">
      <c r="A1916" s="57" t="s">
        <v>2020</v>
      </c>
      <c r="B1916" s="57">
        <v>117329</v>
      </c>
      <c r="C1916" s="57" t="s">
        <v>3891</v>
      </c>
      <c r="D1916" s="58" t="s">
        <v>3891</v>
      </c>
      <c r="E1916" s="57">
        <v>16</v>
      </c>
      <c r="F1916" s="58" t="s">
        <v>11932</v>
      </c>
      <c r="G1916" s="57" t="s">
        <v>1962</v>
      </c>
      <c r="H1916" s="57" t="s">
        <v>1</v>
      </c>
      <c r="I1916" s="57" t="s">
        <v>11904</v>
      </c>
      <c r="J1916" s="57" t="s">
        <v>14621</v>
      </c>
      <c r="K1916" s="57" t="s">
        <v>12596</v>
      </c>
      <c r="L1916" s="57" t="s">
        <v>48</v>
      </c>
      <c r="M1916" s="57" t="s">
        <v>3940</v>
      </c>
      <c r="N1916" s="57" t="s">
        <v>3897</v>
      </c>
      <c r="O1916" s="57" t="s">
        <v>7384</v>
      </c>
      <c r="P1916" s="58" t="s">
        <v>10881</v>
      </c>
      <c r="Q1916" s="57" t="s">
        <v>7302</v>
      </c>
      <c r="R1916" s="57" t="s">
        <v>3894</v>
      </c>
      <c r="S1916" s="57" t="s">
        <v>3900</v>
      </c>
      <c r="T1916" s="57" t="s">
        <v>5210</v>
      </c>
      <c r="U1916" s="57">
        <v>422416920</v>
      </c>
      <c r="V1916" s="59">
        <v>39814</v>
      </c>
      <c r="W1916" s="59" t="s">
        <v>3891</v>
      </c>
      <c r="X1916" s="57">
        <v>17</v>
      </c>
      <c r="Y1916" s="59" t="s">
        <v>3891</v>
      </c>
      <c r="Z1916" s="59" t="s">
        <v>3891</v>
      </c>
      <c r="AA1916" s="57" t="s">
        <v>11914</v>
      </c>
      <c r="AB1916" s="60">
        <v>-71.959008999999995</v>
      </c>
      <c r="AC1916" s="60">
        <v>-36.429456999999999</v>
      </c>
      <c r="AD1916" s="57" t="s">
        <v>14110</v>
      </c>
      <c r="AE1916" s="57" t="s">
        <v>14528</v>
      </c>
      <c r="AF1916" s="57" t="s">
        <v>14150</v>
      </c>
      <c r="AG1916" s="129">
        <v>2009</v>
      </c>
      <c r="AH1916" s="121" t="e">
        <f>VLOOKUP(B1916,[1]Hoja2!$A$198:$D$323,2,FALSE)</f>
        <v>#N/A</v>
      </c>
      <c r="AI1916" s="64" t="e">
        <f>VLOOKUP(A1916,[2]Tabla!$A$2:$M$2752,2,FALSE)</f>
        <v>#N/A</v>
      </c>
    </row>
    <row r="1917" spans="1:35" ht="23.25" customHeight="1">
      <c r="A1917" s="57" t="s">
        <v>2021</v>
      </c>
      <c r="B1917" s="57">
        <v>117330</v>
      </c>
      <c r="C1917" s="57" t="s">
        <v>3891</v>
      </c>
      <c r="D1917" s="58" t="s">
        <v>3891</v>
      </c>
      <c r="E1917" s="57">
        <v>16</v>
      </c>
      <c r="F1917" s="58" t="s">
        <v>11932</v>
      </c>
      <c r="G1917" s="57" t="s">
        <v>1962</v>
      </c>
      <c r="H1917" s="57" t="s">
        <v>1</v>
      </c>
      <c r="I1917" s="57" t="s">
        <v>11904</v>
      </c>
      <c r="J1917" s="57" t="s">
        <v>14621</v>
      </c>
      <c r="K1917" s="57" t="s">
        <v>12596</v>
      </c>
      <c r="L1917" s="57" t="s">
        <v>48</v>
      </c>
      <c r="M1917" s="57" t="s">
        <v>3940</v>
      </c>
      <c r="N1917" s="57" t="s">
        <v>3897</v>
      </c>
      <c r="O1917" s="57" t="s">
        <v>7385</v>
      </c>
      <c r="P1917" s="58" t="s">
        <v>10866</v>
      </c>
      <c r="Q1917" s="57" t="s">
        <v>7295</v>
      </c>
      <c r="R1917" s="57" t="s">
        <v>3909</v>
      </c>
      <c r="S1917" s="57" t="s">
        <v>3900</v>
      </c>
      <c r="T1917" s="57" t="s">
        <v>7386</v>
      </c>
      <c r="U1917" s="57" t="s">
        <v>11921</v>
      </c>
      <c r="V1917" s="59">
        <v>39814</v>
      </c>
      <c r="W1917" s="59" t="s">
        <v>3891</v>
      </c>
      <c r="X1917" s="57">
        <v>17</v>
      </c>
      <c r="Y1917" s="59" t="s">
        <v>3891</v>
      </c>
      <c r="Z1917" s="59" t="s">
        <v>3891</v>
      </c>
      <c r="AA1917" s="57" t="s">
        <v>11914</v>
      </c>
      <c r="AB1917" s="60">
        <v>-72.076238000000004</v>
      </c>
      <c r="AC1917" s="60">
        <v>-36.616056999999998</v>
      </c>
      <c r="AD1917" s="57" t="s">
        <v>14110</v>
      </c>
      <c r="AE1917" s="57" t="s">
        <v>14528</v>
      </c>
      <c r="AF1917" s="57" t="s">
        <v>14150</v>
      </c>
      <c r="AG1917" s="129">
        <v>2009</v>
      </c>
      <c r="AH1917" s="121" t="e">
        <f>VLOOKUP(B1917,[1]Hoja2!$A$198:$D$323,2,FALSE)</f>
        <v>#N/A</v>
      </c>
      <c r="AI1917" s="64" t="e">
        <f>VLOOKUP(A1917,[2]Tabla!$A$2:$M$2752,2,FALSE)</f>
        <v>#N/A</v>
      </c>
    </row>
    <row r="1918" spans="1:35" ht="23.25" customHeight="1">
      <c r="A1918" s="57" t="s">
        <v>2022</v>
      </c>
      <c r="B1918" s="57">
        <v>117331</v>
      </c>
      <c r="C1918" s="57" t="s">
        <v>3891</v>
      </c>
      <c r="D1918" s="58" t="s">
        <v>3891</v>
      </c>
      <c r="E1918" s="57">
        <v>16</v>
      </c>
      <c r="F1918" s="58" t="s">
        <v>11932</v>
      </c>
      <c r="G1918" s="57" t="s">
        <v>1962</v>
      </c>
      <c r="H1918" s="57" t="s">
        <v>1</v>
      </c>
      <c r="I1918" s="57" t="s">
        <v>11904</v>
      </c>
      <c r="J1918" s="57" t="s">
        <v>14621</v>
      </c>
      <c r="K1918" s="57" t="s">
        <v>12596</v>
      </c>
      <c r="L1918" s="57" t="s">
        <v>48</v>
      </c>
      <c r="M1918" s="57" t="s">
        <v>3940</v>
      </c>
      <c r="N1918" s="57" t="s">
        <v>3897</v>
      </c>
      <c r="O1918" s="57" t="s">
        <v>7387</v>
      </c>
      <c r="P1918" s="58" t="s">
        <v>10871</v>
      </c>
      <c r="Q1918" s="57" t="s">
        <v>7382</v>
      </c>
      <c r="R1918" s="57" t="s">
        <v>3894</v>
      </c>
      <c r="S1918" s="57">
        <v>1201</v>
      </c>
      <c r="T1918" s="57" t="s">
        <v>7388</v>
      </c>
      <c r="U1918" s="57" t="s">
        <v>11921</v>
      </c>
      <c r="V1918" s="59">
        <v>39814</v>
      </c>
      <c r="W1918" s="59" t="s">
        <v>3891</v>
      </c>
      <c r="X1918" s="57">
        <v>17</v>
      </c>
      <c r="Y1918" s="59" t="s">
        <v>3891</v>
      </c>
      <c r="Z1918" s="59" t="s">
        <v>3891</v>
      </c>
      <c r="AA1918" s="57" t="s">
        <v>11914</v>
      </c>
      <c r="AB1918" s="60">
        <v>-72.106774000000001</v>
      </c>
      <c r="AC1918" s="60">
        <v>-36.630222000000003</v>
      </c>
      <c r="AD1918" s="57" t="s">
        <v>14110</v>
      </c>
      <c r="AE1918" s="57" t="s">
        <v>14528</v>
      </c>
      <c r="AF1918" s="57" t="s">
        <v>14150</v>
      </c>
      <c r="AG1918" s="129">
        <v>2009</v>
      </c>
      <c r="AH1918" s="121" t="e">
        <f>VLOOKUP(B1918,[1]Hoja2!$A$198:$D$323,2,FALSE)</f>
        <v>#N/A</v>
      </c>
      <c r="AI1918" s="64" t="e">
        <f>VLOOKUP(A1918,[2]Tabla!$A$2:$M$2752,2,FALSE)</f>
        <v>#N/A</v>
      </c>
    </row>
    <row r="1919" spans="1:35" ht="23.25" customHeight="1">
      <c r="A1919" s="57" t="s">
        <v>2023</v>
      </c>
      <c r="B1919" s="57">
        <v>117401</v>
      </c>
      <c r="C1919" s="57" t="s">
        <v>3891</v>
      </c>
      <c r="D1919" s="58" t="s">
        <v>3891</v>
      </c>
      <c r="E1919" s="57">
        <v>16</v>
      </c>
      <c r="F1919" s="58" t="s">
        <v>11932</v>
      </c>
      <c r="G1919" s="57" t="s">
        <v>1962</v>
      </c>
      <c r="H1919" s="57" t="s">
        <v>1</v>
      </c>
      <c r="I1919" s="57" t="s">
        <v>11908</v>
      </c>
      <c r="J1919" s="57" t="s">
        <v>14621</v>
      </c>
      <c r="K1919" s="57" t="s">
        <v>12596</v>
      </c>
      <c r="L1919" s="57" t="s">
        <v>12596</v>
      </c>
      <c r="M1919" s="57" t="s">
        <v>3940</v>
      </c>
      <c r="N1919" s="57" t="s">
        <v>3897</v>
      </c>
      <c r="O1919" s="57" t="s">
        <v>7389</v>
      </c>
      <c r="P1919" s="58" t="s">
        <v>10870</v>
      </c>
      <c r="Q1919" s="57" t="s">
        <v>7368</v>
      </c>
      <c r="R1919" s="57" t="s">
        <v>3894</v>
      </c>
      <c r="S1919" s="57" t="s">
        <v>3900</v>
      </c>
      <c r="T1919" s="57" t="s">
        <v>7390</v>
      </c>
      <c r="U1919" s="57" t="s">
        <v>11921</v>
      </c>
      <c r="V1919" s="59">
        <v>39814</v>
      </c>
      <c r="W1919" s="59" t="s">
        <v>3891</v>
      </c>
      <c r="X1919" s="57">
        <v>17</v>
      </c>
      <c r="Y1919" s="59" t="s">
        <v>3891</v>
      </c>
      <c r="Z1919" s="59" t="s">
        <v>3891</v>
      </c>
      <c r="AA1919" s="57" t="s">
        <v>11914</v>
      </c>
      <c r="AB1919" s="60">
        <v>-71.927949999999996</v>
      </c>
      <c r="AC1919" s="60">
        <v>-36.607906</v>
      </c>
      <c r="AD1919" s="57" t="s">
        <v>14110</v>
      </c>
      <c r="AE1919" s="57" t="s">
        <v>14528</v>
      </c>
      <c r="AF1919" s="57" t="s">
        <v>14150</v>
      </c>
      <c r="AG1919" s="129">
        <v>2009</v>
      </c>
      <c r="AH1919" s="121" t="e">
        <f>VLOOKUP(B1919,[1]Hoja2!$A$198:$D$323,2,FALSE)</f>
        <v>#N/A</v>
      </c>
      <c r="AI1919" s="64" t="str">
        <f>VLOOKUP(A1919,[2]Tabla!$A$2:$M$2752,2,FALSE)</f>
        <v>Posta de Salud Rural Talquipén</v>
      </c>
    </row>
    <row r="1920" spans="1:35" ht="23.25" customHeight="1">
      <c r="A1920" s="57" t="s">
        <v>2024</v>
      </c>
      <c r="B1920" s="57">
        <v>117403</v>
      </c>
      <c r="C1920" s="57" t="s">
        <v>3891</v>
      </c>
      <c r="D1920" s="58" t="s">
        <v>3891</v>
      </c>
      <c r="E1920" s="57">
        <v>16</v>
      </c>
      <c r="F1920" s="58" t="s">
        <v>11932</v>
      </c>
      <c r="G1920" s="57" t="s">
        <v>1962</v>
      </c>
      <c r="H1920" s="57" t="s">
        <v>1</v>
      </c>
      <c r="I1920" s="57" t="s">
        <v>11908</v>
      </c>
      <c r="J1920" s="57" t="s">
        <v>14621</v>
      </c>
      <c r="K1920" s="57" t="s">
        <v>12596</v>
      </c>
      <c r="L1920" s="57" t="s">
        <v>12596</v>
      </c>
      <c r="M1920" s="57" t="s">
        <v>3940</v>
      </c>
      <c r="N1920" s="57" t="s">
        <v>3897</v>
      </c>
      <c r="O1920" s="57" t="s">
        <v>7391</v>
      </c>
      <c r="P1920" s="58" t="s">
        <v>10870</v>
      </c>
      <c r="Q1920" s="57" t="s">
        <v>7368</v>
      </c>
      <c r="R1920" s="57" t="s">
        <v>3894</v>
      </c>
      <c r="S1920" s="57" t="s">
        <v>3900</v>
      </c>
      <c r="T1920" s="57" t="s">
        <v>7392</v>
      </c>
      <c r="U1920" s="57" t="s">
        <v>11921</v>
      </c>
      <c r="V1920" s="59">
        <v>39814</v>
      </c>
      <c r="W1920" s="59" t="s">
        <v>3891</v>
      </c>
      <c r="X1920" s="57">
        <v>17</v>
      </c>
      <c r="Y1920" s="59" t="s">
        <v>3891</v>
      </c>
      <c r="Z1920" s="59" t="s">
        <v>3891</v>
      </c>
      <c r="AA1920" s="57" t="s">
        <v>11914</v>
      </c>
      <c r="AB1920" s="60">
        <v>-71.764904000000001</v>
      </c>
      <c r="AC1920" s="60">
        <v>-36.590781</v>
      </c>
      <c r="AD1920" s="57" t="s">
        <v>14110</v>
      </c>
      <c r="AE1920" s="57" t="s">
        <v>14528</v>
      </c>
      <c r="AF1920" s="57" t="s">
        <v>14150</v>
      </c>
      <c r="AG1920" s="129">
        <v>2009</v>
      </c>
      <c r="AH1920" s="121" t="e">
        <f>VLOOKUP(B1920,[1]Hoja2!$A$198:$D$323,2,FALSE)</f>
        <v>#N/A</v>
      </c>
      <c r="AI1920" s="64" t="str">
        <f>VLOOKUP(A1920,[2]Tabla!$A$2:$M$2752,2,FALSE)</f>
        <v>Posta de Salud Rural Bustamante</v>
      </c>
    </row>
    <row r="1921" spans="1:35" ht="23.25" customHeight="1">
      <c r="A1921" s="57" t="s">
        <v>2025</v>
      </c>
      <c r="B1921" s="57">
        <v>117405</v>
      </c>
      <c r="C1921" s="57" t="s">
        <v>3891</v>
      </c>
      <c r="D1921" s="58" t="s">
        <v>3891</v>
      </c>
      <c r="E1921" s="57">
        <v>16</v>
      </c>
      <c r="F1921" s="58" t="s">
        <v>11932</v>
      </c>
      <c r="G1921" s="57" t="s">
        <v>1962</v>
      </c>
      <c r="H1921" s="57" t="s">
        <v>1</v>
      </c>
      <c r="I1921" s="57" t="s">
        <v>11908</v>
      </c>
      <c r="J1921" s="57" t="s">
        <v>14621</v>
      </c>
      <c r="K1921" s="57" t="s">
        <v>12596</v>
      </c>
      <c r="L1921" s="57" t="s">
        <v>12596</v>
      </c>
      <c r="M1921" s="57" t="s">
        <v>3940</v>
      </c>
      <c r="N1921" s="57" t="s">
        <v>3897</v>
      </c>
      <c r="O1921" s="57" t="s">
        <v>7393</v>
      </c>
      <c r="P1921" s="58" t="s">
        <v>10866</v>
      </c>
      <c r="Q1921" s="57" t="s">
        <v>7295</v>
      </c>
      <c r="R1921" s="57" t="s">
        <v>3894</v>
      </c>
      <c r="S1921" s="57" t="s">
        <v>3900</v>
      </c>
      <c r="T1921" s="57" t="s">
        <v>7394</v>
      </c>
      <c r="U1921" s="57" t="s">
        <v>11921</v>
      </c>
      <c r="V1921" s="59">
        <v>39814</v>
      </c>
      <c r="W1921" s="59" t="s">
        <v>3891</v>
      </c>
      <c r="X1921" s="57">
        <v>17</v>
      </c>
      <c r="Y1921" s="59" t="s">
        <v>3891</v>
      </c>
      <c r="Z1921" s="59" t="s">
        <v>3891</v>
      </c>
      <c r="AA1921" s="57" t="s">
        <v>11914</v>
      </c>
      <c r="AB1921" s="60">
        <v>-71.975511999999995</v>
      </c>
      <c r="AC1921" s="60">
        <v>-36.554288999999997</v>
      </c>
      <c r="AD1921" s="57" t="s">
        <v>14110</v>
      </c>
      <c r="AE1921" s="57" t="s">
        <v>14528</v>
      </c>
      <c r="AF1921" s="57" t="s">
        <v>14150</v>
      </c>
      <c r="AG1921" s="129">
        <v>2009</v>
      </c>
      <c r="AH1921" s="121" t="e">
        <f>VLOOKUP(B1921,[1]Hoja2!$A$198:$D$323,2,FALSE)</f>
        <v>#N/A</v>
      </c>
      <c r="AI1921" s="64" t="str">
        <f>VLOOKUP(A1921,[2]Tabla!$A$2:$M$2752,2,FALSE)</f>
        <v>Posta de Salud Rural Capilla Cato</v>
      </c>
    </row>
    <row r="1922" spans="1:35" ht="23.25" customHeight="1">
      <c r="A1922" s="57" t="s">
        <v>2026</v>
      </c>
      <c r="B1922" s="57">
        <v>117406</v>
      </c>
      <c r="C1922" s="57" t="s">
        <v>3891</v>
      </c>
      <c r="D1922" s="58" t="s">
        <v>3891</v>
      </c>
      <c r="E1922" s="57">
        <v>16</v>
      </c>
      <c r="F1922" s="58" t="s">
        <v>11932</v>
      </c>
      <c r="G1922" s="57" t="s">
        <v>1962</v>
      </c>
      <c r="H1922" s="57" t="s">
        <v>1</v>
      </c>
      <c r="I1922" s="57" t="s">
        <v>11908</v>
      </c>
      <c r="J1922" s="57" t="s">
        <v>14621</v>
      </c>
      <c r="K1922" s="57" t="s">
        <v>12596</v>
      </c>
      <c r="L1922" s="57" t="s">
        <v>12596</v>
      </c>
      <c r="M1922" s="57" t="s">
        <v>3940</v>
      </c>
      <c r="N1922" s="57" t="s">
        <v>3897</v>
      </c>
      <c r="O1922" s="57" t="s">
        <v>7395</v>
      </c>
      <c r="P1922" s="58" t="s">
        <v>10870</v>
      </c>
      <c r="Q1922" s="57" t="s">
        <v>7368</v>
      </c>
      <c r="R1922" s="57" t="s">
        <v>3894</v>
      </c>
      <c r="S1922" s="57" t="s">
        <v>3900</v>
      </c>
      <c r="T1922" s="57" t="s">
        <v>7396</v>
      </c>
      <c r="U1922" s="57" t="s">
        <v>11921</v>
      </c>
      <c r="V1922" s="59">
        <v>39814</v>
      </c>
      <c r="W1922" s="59" t="s">
        <v>3891</v>
      </c>
      <c r="X1922" s="57">
        <v>17</v>
      </c>
      <c r="Y1922" s="59" t="s">
        <v>3891</v>
      </c>
      <c r="Z1922" s="59" t="s">
        <v>3891</v>
      </c>
      <c r="AA1922" s="57" t="s">
        <v>11914</v>
      </c>
      <c r="AB1922" s="60">
        <v>-71.702217000000005</v>
      </c>
      <c r="AC1922" s="60">
        <v>-36.666775999999999</v>
      </c>
      <c r="AD1922" s="57" t="s">
        <v>14110</v>
      </c>
      <c r="AE1922" s="57" t="s">
        <v>14528</v>
      </c>
      <c r="AF1922" s="57" t="s">
        <v>14150</v>
      </c>
      <c r="AG1922" s="129">
        <v>2009</v>
      </c>
      <c r="AH1922" s="121" t="e">
        <f>VLOOKUP(B1922,[1]Hoja2!$A$198:$D$323,2,FALSE)</f>
        <v>#N/A</v>
      </c>
      <c r="AI1922" s="64" t="str">
        <f>VLOOKUP(A1922,[2]Tabla!$A$2:$M$2752,2,FALSE)</f>
        <v>Posta de Salud Rural Minas del Prado</v>
      </c>
    </row>
    <row r="1923" spans="1:35" ht="23.25" customHeight="1">
      <c r="A1923" s="57" t="s">
        <v>2027</v>
      </c>
      <c r="B1923" s="57">
        <v>117407</v>
      </c>
      <c r="C1923" s="57" t="s">
        <v>3891</v>
      </c>
      <c r="D1923" s="58" t="s">
        <v>3891</v>
      </c>
      <c r="E1923" s="57">
        <v>16</v>
      </c>
      <c r="F1923" s="58" t="s">
        <v>11932</v>
      </c>
      <c r="G1923" s="57" t="s">
        <v>1962</v>
      </c>
      <c r="H1923" s="57" t="s">
        <v>1</v>
      </c>
      <c r="I1923" s="57" t="s">
        <v>11908</v>
      </c>
      <c r="J1923" s="57" t="s">
        <v>14621</v>
      </c>
      <c r="K1923" s="57" t="s">
        <v>12596</v>
      </c>
      <c r="L1923" s="57" t="s">
        <v>12596</v>
      </c>
      <c r="M1923" s="57" t="s">
        <v>3940</v>
      </c>
      <c r="N1923" s="57" t="s">
        <v>3897</v>
      </c>
      <c r="O1923" s="57" t="s">
        <v>7397</v>
      </c>
      <c r="P1923" s="58" t="s">
        <v>10870</v>
      </c>
      <c r="Q1923" s="57" t="s">
        <v>7368</v>
      </c>
      <c r="R1923" s="57" t="s">
        <v>3894</v>
      </c>
      <c r="S1923" s="57" t="s">
        <v>3900</v>
      </c>
      <c r="T1923" s="57" t="s">
        <v>7398</v>
      </c>
      <c r="U1923" s="57" t="s">
        <v>11921</v>
      </c>
      <c r="V1923" s="59">
        <v>39814</v>
      </c>
      <c r="W1923" s="59" t="s">
        <v>3891</v>
      </c>
      <c r="X1923" s="57">
        <v>17</v>
      </c>
      <c r="Y1923" s="59" t="s">
        <v>3891</v>
      </c>
      <c r="Z1923" s="59" t="s">
        <v>3891</v>
      </c>
      <c r="AA1923" s="57" t="s">
        <v>11914</v>
      </c>
      <c r="AB1923" s="60">
        <v>-71.821307000000004</v>
      </c>
      <c r="AC1923" s="60">
        <v>-36.725999000000002</v>
      </c>
      <c r="AD1923" s="57" t="s">
        <v>14110</v>
      </c>
      <c r="AE1923" s="57" t="s">
        <v>14528</v>
      </c>
      <c r="AF1923" s="57" t="s">
        <v>14150</v>
      </c>
      <c r="AG1923" s="129">
        <v>2009</v>
      </c>
      <c r="AH1923" s="121" t="e">
        <f>VLOOKUP(B1923,[1]Hoja2!$A$198:$D$323,2,FALSE)</f>
        <v>#N/A</v>
      </c>
      <c r="AI1923" s="64" t="str">
        <f>VLOOKUP(A1923,[2]Tabla!$A$2:$M$2752,2,FALSE)</f>
        <v>Posta de Salud Rural Tanilvoro</v>
      </c>
    </row>
    <row r="1924" spans="1:35" ht="23.25" customHeight="1">
      <c r="A1924" s="57" t="s">
        <v>2028</v>
      </c>
      <c r="B1924" s="57">
        <v>117409</v>
      </c>
      <c r="C1924" s="57" t="s">
        <v>3891</v>
      </c>
      <c r="D1924" s="58" t="s">
        <v>3891</v>
      </c>
      <c r="E1924" s="57">
        <v>16</v>
      </c>
      <c r="F1924" s="58" t="s">
        <v>11932</v>
      </c>
      <c r="G1924" s="57" t="s">
        <v>1962</v>
      </c>
      <c r="H1924" s="57" t="s">
        <v>1</v>
      </c>
      <c r="I1924" s="57" t="s">
        <v>11908</v>
      </c>
      <c r="J1924" s="57" t="s">
        <v>14621</v>
      </c>
      <c r="K1924" s="57" t="s">
        <v>12596</v>
      </c>
      <c r="L1924" s="57" t="s">
        <v>12596</v>
      </c>
      <c r="M1924" s="57" t="s">
        <v>3940</v>
      </c>
      <c r="N1924" s="57" t="s">
        <v>3897</v>
      </c>
      <c r="O1924" s="57" t="s">
        <v>7399</v>
      </c>
      <c r="P1924" s="58" t="s">
        <v>10876</v>
      </c>
      <c r="Q1924" s="57" t="s">
        <v>7366</v>
      </c>
      <c r="R1924" s="57" t="s">
        <v>3894</v>
      </c>
      <c r="S1924" s="57" t="s">
        <v>3900</v>
      </c>
      <c r="T1924" s="57" t="s">
        <v>7400</v>
      </c>
      <c r="U1924" s="57" t="s">
        <v>11921</v>
      </c>
      <c r="V1924" s="59">
        <v>39814</v>
      </c>
      <c r="W1924" s="59" t="s">
        <v>3891</v>
      </c>
      <c r="X1924" s="57">
        <v>17</v>
      </c>
      <c r="Y1924" s="59" t="s">
        <v>3891</v>
      </c>
      <c r="Z1924" s="59" t="s">
        <v>3891</v>
      </c>
      <c r="AA1924" s="57" t="s">
        <v>11914</v>
      </c>
      <c r="AB1924" s="60">
        <v>-71.659076999999996</v>
      </c>
      <c r="AC1924" s="60">
        <v>-36.843344999999999</v>
      </c>
      <c r="AD1924" s="57" t="s">
        <v>14110</v>
      </c>
      <c r="AE1924" s="57" t="s">
        <v>14528</v>
      </c>
      <c r="AF1924" s="57" t="s">
        <v>14150</v>
      </c>
      <c r="AG1924" s="129">
        <v>2009</v>
      </c>
      <c r="AH1924" s="121" t="e">
        <f>VLOOKUP(B1924,[1]Hoja2!$A$198:$D$323,2,FALSE)</f>
        <v>#N/A</v>
      </c>
      <c r="AI1924" s="64" t="str">
        <f>VLOOKUP(A1924,[2]Tabla!$A$2:$M$2752,2,FALSE)</f>
        <v>Posta de Salud Rural Recinto</v>
      </c>
    </row>
    <row r="1925" spans="1:35" ht="23.25" customHeight="1">
      <c r="A1925" s="57" t="s">
        <v>2029</v>
      </c>
      <c r="B1925" s="57">
        <v>117410</v>
      </c>
      <c r="C1925" s="57" t="s">
        <v>3891</v>
      </c>
      <c r="D1925" s="58" t="s">
        <v>3891</v>
      </c>
      <c r="E1925" s="57">
        <v>16</v>
      </c>
      <c r="F1925" s="58" t="s">
        <v>11932</v>
      </c>
      <c r="G1925" s="57" t="s">
        <v>1962</v>
      </c>
      <c r="H1925" s="57" t="s">
        <v>1</v>
      </c>
      <c r="I1925" s="57" t="s">
        <v>11908</v>
      </c>
      <c r="J1925" s="57" t="s">
        <v>14621</v>
      </c>
      <c r="K1925" s="57" t="s">
        <v>12596</v>
      </c>
      <c r="L1925" s="57" t="s">
        <v>12596</v>
      </c>
      <c r="M1925" s="57" t="s">
        <v>3940</v>
      </c>
      <c r="N1925" s="57" t="s">
        <v>3897</v>
      </c>
      <c r="O1925" s="57" t="s">
        <v>7401</v>
      </c>
      <c r="P1925" s="58" t="s">
        <v>10866</v>
      </c>
      <c r="Q1925" s="57" t="s">
        <v>7295</v>
      </c>
      <c r="R1925" s="57" t="s">
        <v>3894</v>
      </c>
      <c r="S1925" s="57" t="s">
        <v>3900</v>
      </c>
      <c r="T1925" s="57" t="s">
        <v>7402</v>
      </c>
      <c r="U1925" s="57" t="s">
        <v>11921</v>
      </c>
      <c r="V1925" s="59">
        <v>39814</v>
      </c>
      <c r="W1925" s="59" t="s">
        <v>3891</v>
      </c>
      <c r="X1925" s="57">
        <v>17</v>
      </c>
      <c r="Y1925" s="59" t="s">
        <v>3891</v>
      </c>
      <c r="Z1925" s="59" t="s">
        <v>3891</v>
      </c>
      <c r="AA1925" s="57" t="s">
        <v>11914</v>
      </c>
      <c r="AB1925" s="60">
        <v>-72.261059000000003</v>
      </c>
      <c r="AC1925" s="60">
        <v>-36.608094000000001</v>
      </c>
      <c r="AD1925" s="57" t="s">
        <v>14110</v>
      </c>
      <c r="AE1925" s="57" t="s">
        <v>14528</v>
      </c>
      <c r="AF1925" s="57" t="s">
        <v>14150</v>
      </c>
      <c r="AG1925" s="129">
        <v>2009</v>
      </c>
      <c r="AH1925" s="121" t="e">
        <f>VLOOKUP(B1925,[1]Hoja2!$A$198:$D$323,2,FALSE)</f>
        <v>#N/A</v>
      </c>
      <c r="AI1925" s="64" t="str">
        <f>VLOOKUP(A1925,[2]Tabla!$A$2:$M$2752,2,FALSE)</f>
        <v>Posta de Salud Rural Huape</v>
      </c>
    </row>
    <row r="1926" spans="1:35" ht="23.25" customHeight="1">
      <c r="A1926" s="57" t="s">
        <v>2030</v>
      </c>
      <c r="B1926" s="57">
        <v>117413</v>
      </c>
      <c r="C1926" s="57" t="s">
        <v>3891</v>
      </c>
      <c r="D1926" s="58" t="s">
        <v>3891</v>
      </c>
      <c r="E1926" s="57">
        <v>16</v>
      </c>
      <c r="F1926" s="58" t="s">
        <v>11932</v>
      </c>
      <c r="G1926" s="57" t="s">
        <v>1962</v>
      </c>
      <c r="H1926" s="57" t="s">
        <v>1</v>
      </c>
      <c r="I1926" s="57" t="s">
        <v>11908</v>
      </c>
      <c r="J1926" s="57" t="s">
        <v>14621</v>
      </c>
      <c r="K1926" s="57" t="s">
        <v>12596</v>
      </c>
      <c r="L1926" s="57" t="s">
        <v>12596</v>
      </c>
      <c r="M1926" s="57" t="s">
        <v>3940</v>
      </c>
      <c r="N1926" s="57" t="s">
        <v>3897</v>
      </c>
      <c r="O1926" s="57" t="s">
        <v>7403</v>
      </c>
      <c r="P1926" s="58" t="s">
        <v>10871</v>
      </c>
      <c r="Q1926" s="57" t="s">
        <v>7382</v>
      </c>
      <c r="R1926" s="57" t="s">
        <v>3894</v>
      </c>
      <c r="S1926" s="57" t="s">
        <v>3900</v>
      </c>
      <c r="T1926" s="57" t="s">
        <v>7404</v>
      </c>
      <c r="U1926" s="57" t="s">
        <v>11921</v>
      </c>
      <c r="V1926" s="59">
        <v>39814</v>
      </c>
      <c r="W1926" s="59" t="s">
        <v>3891</v>
      </c>
      <c r="X1926" s="57">
        <v>17</v>
      </c>
      <c r="Y1926" s="59" t="s">
        <v>3891</v>
      </c>
      <c r="Z1926" s="59" t="s">
        <v>3891</v>
      </c>
      <c r="AA1926" s="57" t="s">
        <v>11914</v>
      </c>
      <c r="AB1926" s="60">
        <v>-72.279546999999994</v>
      </c>
      <c r="AC1926" s="60">
        <v>-36.671441000000002</v>
      </c>
      <c r="AD1926" s="57" t="s">
        <v>14110</v>
      </c>
      <c r="AE1926" s="57" t="s">
        <v>14528</v>
      </c>
      <c r="AF1926" s="57" t="s">
        <v>14150</v>
      </c>
      <c r="AG1926" s="129">
        <v>2009</v>
      </c>
      <c r="AH1926" s="121" t="e">
        <f>VLOOKUP(B1926,[1]Hoja2!$A$198:$D$323,2,FALSE)</f>
        <v>#N/A</v>
      </c>
      <c r="AI1926" s="64" t="str">
        <f>VLOOKUP(A1926,[2]Tabla!$A$2:$M$2752,2,FALSE)</f>
        <v>Posta de Salud Rural Rucapequén</v>
      </c>
    </row>
    <row r="1927" spans="1:35" ht="23.25" customHeight="1">
      <c r="A1927" s="57" t="s">
        <v>2031</v>
      </c>
      <c r="B1927" s="57">
        <v>117414</v>
      </c>
      <c r="C1927" s="57" t="s">
        <v>3891</v>
      </c>
      <c r="D1927" s="58" t="s">
        <v>3891</v>
      </c>
      <c r="E1927" s="57">
        <v>16</v>
      </c>
      <c r="F1927" s="58" t="s">
        <v>11932</v>
      </c>
      <c r="G1927" s="57" t="s">
        <v>1962</v>
      </c>
      <c r="H1927" s="57" t="s">
        <v>1</v>
      </c>
      <c r="I1927" s="57" t="s">
        <v>11908</v>
      </c>
      <c r="J1927" s="57" t="s">
        <v>14621</v>
      </c>
      <c r="K1927" s="57" t="s">
        <v>12596</v>
      </c>
      <c r="L1927" s="57" t="s">
        <v>12596</v>
      </c>
      <c r="M1927" s="57" t="s">
        <v>3940</v>
      </c>
      <c r="N1927" s="57" t="s">
        <v>3897</v>
      </c>
      <c r="O1927" s="57" t="s">
        <v>7405</v>
      </c>
      <c r="P1927" s="58" t="s">
        <v>10871</v>
      </c>
      <c r="Q1927" s="57" t="s">
        <v>7382</v>
      </c>
      <c r="R1927" s="57" t="s">
        <v>3894</v>
      </c>
      <c r="S1927" s="57" t="s">
        <v>3900</v>
      </c>
      <c r="T1927" s="57" t="s">
        <v>7406</v>
      </c>
      <c r="U1927" s="57" t="s">
        <v>11921</v>
      </c>
      <c r="V1927" s="59">
        <v>39814</v>
      </c>
      <c r="W1927" s="59" t="s">
        <v>3891</v>
      </c>
      <c r="X1927" s="57">
        <v>17</v>
      </c>
      <c r="Y1927" s="59" t="s">
        <v>3891</v>
      </c>
      <c r="Z1927" s="59" t="s">
        <v>3891</v>
      </c>
      <c r="AA1927" s="57" t="s">
        <v>11914</v>
      </c>
      <c r="AB1927" s="60">
        <v>-72.222588000000002</v>
      </c>
      <c r="AC1927" s="60">
        <v>-36.647573999999999</v>
      </c>
      <c r="AD1927" s="57" t="s">
        <v>14110</v>
      </c>
      <c r="AE1927" s="57" t="s">
        <v>14528</v>
      </c>
      <c r="AF1927" s="57" t="s">
        <v>14150</v>
      </c>
      <c r="AG1927" s="129">
        <v>2009</v>
      </c>
      <c r="AH1927" s="121" t="e">
        <f>VLOOKUP(B1927,[1]Hoja2!$A$198:$D$323,2,FALSE)</f>
        <v>#N/A</v>
      </c>
      <c r="AI1927" s="64" t="str">
        <f>VLOOKUP(A1927,[2]Tabla!$A$2:$M$2752,2,FALSE)</f>
        <v>Posta de Salud Rural Nebuco</v>
      </c>
    </row>
    <row r="1928" spans="1:35" ht="23.25" customHeight="1">
      <c r="A1928" s="57" t="s">
        <v>2032</v>
      </c>
      <c r="B1928" s="57">
        <v>117415</v>
      </c>
      <c r="C1928" s="57" t="s">
        <v>2005</v>
      </c>
      <c r="D1928" s="61">
        <v>117311</v>
      </c>
      <c r="E1928" s="57">
        <v>16</v>
      </c>
      <c r="F1928" s="58" t="s">
        <v>11932</v>
      </c>
      <c r="G1928" s="57" t="s">
        <v>1962</v>
      </c>
      <c r="H1928" s="57" t="s">
        <v>1</v>
      </c>
      <c r="I1928" s="57" t="s">
        <v>11901</v>
      </c>
      <c r="J1928" s="57" t="s">
        <v>14621</v>
      </c>
      <c r="K1928" s="57" t="s">
        <v>12596</v>
      </c>
      <c r="L1928" s="57" t="s">
        <v>12596</v>
      </c>
      <c r="M1928" s="57" t="s">
        <v>3940</v>
      </c>
      <c r="N1928" s="57" t="s">
        <v>3897</v>
      </c>
      <c r="O1928" s="57" t="s">
        <v>7407</v>
      </c>
      <c r="P1928" s="58" t="s">
        <v>10881</v>
      </c>
      <c r="Q1928" s="57" t="s">
        <v>7302</v>
      </c>
      <c r="R1928" s="57" t="s">
        <v>3894</v>
      </c>
      <c r="S1928" s="57" t="s">
        <v>3900</v>
      </c>
      <c r="T1928" s="57" t="s">
        <v>7408</v>
      </c>
      <c r="U1928" s="57" t="s">
        <v>11921</v>
      </c>
      <c r="V1928" s="59">
        <v>42479</v>
      </c>
      <c r="W1928" s="59" t="s">
        <v>3891</v>
      </c>
      <c r="X1928" s="57">
        <v>17</v>
      </c>
      <c r="Y1928" s="57" t="s">
        <v>3891</v>
      </c>
      <c r="Z1928" s="59">
        <v>42736</v>
      </c>
      <c r="AA1928" s="57" t="s">
        <v>10549</v>
      </c>
      <c r="AB1928" s="60">
        <v>-71.732944000000003</v>
      </c>
      <c r="AC1928" s="60">
        <v>-36.462755000000001</v>
      </c>
      <c r="AD1928" s="57" t="s">
        <v>14110</v>
      </c>
      <c r="AE1928" s="57" t="s">
        <v>14528</v>
      </c>
      <c r="AF1928" s="57" t="s">
        <v>14150</v>
      </c>
      <c r="AG1928" s="129">
        <v>2016</v>
      </c>
      <c r="AH1928" s="121" t="e">
        <f>VLOOKUP(B1928,[1]Hoja2!$A$198:$D$323,2,FALSE)</f>
        <v>#N/A</v>
      </c>
      <c r="AI1928" s="64" t="str">
        <f>VLOOKUP(A1928,[2]Tabla!$A$2:$M$2752,2,FALSE)</f>
        <v>Centro Comunitario de Salud Familiar Cachapoal</v>
      </c>
    </row>
    <row r="1929" spans="1:35" ht="23.25" customHeight="1">
      <c r="A1929" s="57" t="s">
        <v>2033</v>
      </c>
      <c r="B1929" s="57">
        <v>117416</v>
      </c>
      <c r="C1929" s="57" t="s">
        <v>3891</v>
      </c>
      <c r="D1929" s="58" t="s">
        <v>3891</v>
      </c>
      <c r="E1929" s="57">
        <v>16</v>
      </c>
      <c r="F1929" s="58" t="s">
        <v>11932</v>
      </c>
      <c r="G1929" s="57" t="s">
        <v>1962</v>
      </c>
      <c r="H1929" s="57" t="s">
        <v>1</v>
      </c>
      <c r="I1929" s="57" t="s">
        <v>11908</v>
      </c>
      <c r="J1929" s="57" t="s">
        <v>14621</v>
      </c>
      <c r="K1929" s="57" t="s">
        <v>12596</v>
      </c>
      <c r="L1929" s="57" t="s">
        <v>12596</v>
      </c>
      <c r="M1929" s="57" t="s">
        <v>3940</v>
      </c>
      <c r="N1929" s="57" t="s">
        <v>3897</v>
      </c>
      <c r="O1929" s="57" t="s">
        <v>7409</v>
      </c>
      <c r="P1929" s="58" t="s">
        <v>10881</v>
      </c>
      <c r="Q1929" s="57" t="s">
        <v>7302</v>
      </c>
      <c r="R1929" s="57" t="s">
        <v>3894</v>
      </c>
      <c r="S1929" s="57" t="s">
        <v>3900</v>
      </c>
      <c r="T1929" s="57" t="s">
        <v>7410</v>
      </c>
      <c r="U1929" s="57" t="s">
        <v>11921</v>
      </c>
      <c r="V1929" s="59">
        <v>39814</v>
      </c>
      <c r="W1929" s="59" t="s">
        <v>3891</v>
      </c>
      <c r="X1929" s="57">
        <v>17</v>
      </c>
      <c r="Y1929" s="59" t="s">
        <v>3891</v>
      </c>
      <c r="Z1929" s="59" t="s">
        <v>3891</v>
      </c>
      <c r="AA1929" s="57" t="s">
        <v>11914</v>
      </c>
      <c r="AB1929" s="60">
        <v>-71.756200000000007</v>
      </c>
      <c r="AC1929" s="60">
        <v>-36.479135999999997</v>
      </c>
      <c r="AD1929" s="57" t="s">
        <v>14110</v>
      </c>
      <c r="AE1929" s="57" t="s">
        <v>14528</v>
      </c>
      <c r="AF1929" s="57" t="s">
        <v>14150</v>
      </c>
      <c r="AG1929" s="129">
        <v>2009</v>
      </c>
      <c r="AH1929" s="121" t="e">
        <f>VLOOKUP(B1929,[1]Hoja2!$A$198:$D$323,2,FALSE)</f>
        <v>#N/A</v>
      </c>
      <c r="AI1929" s="64" t="str">
        <f>VLOOKUP(A1929,[2]Tabla!$A$2:$M$2752,2,FALSE)</f>
        <v>Posta de Salud Rural Rivera de Ñuble</v>
      </c>
    </row>
    <row r="1930" spans="1:35" ht="23.25" customHeight="1">
      <c r="A1930" s="57" t="s">
        <v>2034</v>
      </c>
      <c r="B1930" s="57">
        <v>117418</v>
      </c>
      <c r="C1930" s="57" t="s">
        <v>2007</v>
      </c>
      <c r="D1930" s="57">
        <v>117313</v>
      </c>
      <c r="E1930" s="57">
        <v>16</v>
      </c>
      <c r="F1930" s="58" t="s">
        <v>11932</v>
      </c>
      <c r="G1930" s="57" t="s">
        <v>1962</v>
      </c>
      <c r="H1930" s="57" t="s">
        <v>1</v>
      </c>
      <c r="I1930" s="57" t="s">
        <v>11901</v>
      </c>
      <c r="J1930" s="57" t="s">
        <v>14621</v>
      </c>
      <c r="K1930" s="57" t="s">
        <v>12596</v>
      </c>
      <c r="L1930" s="57" t="s">
        <v>12596</v>
      </c>
      <c r="M1930" s="57" t="s">
        <v>3940</v>
      </c>
      <c r="N1930" s="57" t="s">
        <v>3897</v>
      </c>
      <c r="O1930" s="57" t="s">
        <v>11306</v>
      </c>
      <c r="P1930" s="58" t="s">
        <v>10874</v>
      </c>
      <c r="Q1930" s="57" t="s">
        <v>7358</v>
      </c>
      <c r="R1930" s="57" t="s">
        <v>3894</v>
      </c>
      <c r="S1930" s="57" t="s">
        <v>3900</v>
      </c>
      <c r="T1930" s="57" t="s">
        <v>11307</v>
      </c>
      <c r="U1930" s="57">
        <v>422585507</v>
      </c>
      <c r="V1930" s="59">
        <v>39814</v>
      </c>
      <c r="W1930" s="59" t="s">
        <v>3891</v>
      </c>
      <c r="X1930" s="57">
        <v>17</v>
      </c>
      <c r="Y1930" s="57" t="s">
        <v>3891</v>
      </c>
      <c r="Z1930" s="59">
        <v>43570</v>
      </c>
      <c r="AA1930" s="57" t="s">
        <v>10700</v>
      </c>
      <c r="AB1930" s="60">
        <v>-71.772232000000002</v>
      </c>
      <c r="AC1930" s="60">
        <v>-36.366284999999998</v>
      </c>
      <c r="AD1930" s="57" t="s">
        <v>14110</v>
      </c>
      <c r="AE1930" s="57" t="s">
        <v>14528</v>
      </c>
      <c r="AF1930" s="57" t="s">
        <v>14150</v>
      </c>
      <c r="AG1930" s="129">
        <v>2009</v>
      </c>
      <c r="AH1930" s="121" t="e">
        <f>VLOOKUP(B1930,[1]Hoja2!$A$198:$D$323,2,FALSE)</f>
        <v>#N/A</v>
      </c>
      <c r="AI1930" s="64" t="e">
        <f>VLOOKUP(A1930,[2]Tabla!$A$2:$M$2752,2,FALSE)</f>
        <v>#N/A</v>
      </c>
    </row>
    <row r="1931" spans="1:35" ht="23.25" customHeight="1">
      <c r="A1931" s="57" t="s">
        <v>2035</v>
      </c>
      <c r="B1931" s="57">
        <v>117419</v>
      </c>
      <c r="C1931" s="57" t="s">
        <v>3891</v>
      </c>
      <c r="D1931" s="58" t="s">
        <v>3891</v>
      </c>
      <c r="E1931" s="57">
        <v>16</v>
      </c>
      <c r="F1931" s="58" t="s">
        <v>11932</v>
      </c>
      <c r="G1931" s="57" t="s">
        <v>1962</v>
      </c>
      <c r="H1931" s="57" t="s">
        <v>1</v>
      </c>
      <c r="I1931" s="57" t="s">
        <v>11908</v>
      </c>
      <c r="J1931" s="57" t="s">
        <v>14621</v>
      </c>
      <c r="K1931" s="57" t="s">
        <v>12596</v>
      </c>
      <c r="L1931" s="57" t="s">
        <v>12596</v>
      </c>
      <c r="M1931" s="57" t="s">
        <v>3940</v>
      </c>
      <c r="N1931" s="57" t="s">
        <v>3897</v>
      </c>
      <c r="O1931" s="57" t="s">
        <v>7411</v>
      </c>
      <c r="P1931" s="58" t="s">
        <v>10874</v>
      </c>
      <c r="Q1931" s="57" t="s">
        <v>7358</v>
      </c>
      <c r="R1931" s="57" t="s">
        <v>3894</v>
      </c>
      <c r="S1931" s="57" t="s">
        <v>3900</v>
      </c>
      <c r="T1931" s="57" t="s">
        <v>7412</v>
      </c>
      <c r="U1931" s="57" t="s">
        <v>11921</v>
      </c>
      <c r="V1931" s="59">
        <v>39814</v>
      </c>
      <c r="W1931" s="59" t="s">
        <v>3891</v>
      </c>
      <c r="X1931" s="57">
        <v>17</v>
      </c>
      <c r="Y1931" s="59" t="s">
        <v>3891</v>
      </c>
      <c r="Z1931" s="59" t="s">
        <v>3891</v>
      </c>
      <c r="AA1931" s="57" t="s">
        <v>11914</v>
      </c>
      <c r="AB1931" s="60">
        <v>-71.900615000000002</v>
      </c>
      <c r="AC1931" s="60">
        <v>-36.293621999999999</v>
      </c>
      <c r="AD1931" s="57" t="s">
        <v>14110</v>
      </c>
      <c r="AE1931" s="57" t="s">
        <v>14528</v>
      </c>
      <c r="AF1931" s="57" t="s">
        <v>14150</v>
      </c>
      <c r="AG1931" s="129">
        <v>2009</v>
      </c>
      <c r="AH1931" s="121" t="e">
        <f>VLOOKUP(B1931,[1]Hoja2!$A$198:$D$323,2,FALSE)</f>
        <v>#N/A</v>
      </c>
      <c r="AI1931" s="64" t="str">
        <f>VLOOKUP(A1931,[2]Tabla!$A$2:$M$2752,2,FALSE)</f>
        <v>Posta de Salud Rural Ñiquén</v>
      </c>
    </row>
    <row r="1932" spans="1:35" ht="23.25" customHeight="1">
      <c r="A1932" s="57" t="s">
        <v>2036</v>
      </c>
      <c r="B1932" s="57">
        <v>117421</v>
      </c>
      <c r="C1932" s="57" t="s">
        <v>3891</v>
      </c>
      <c r="D1932" s="58" t="s">
        <v>3891</v>
      </c>
      <c r="E1932" s="57">
        <v>16</v>
      </c>
      <c r="F1932" s="58" t="s">
        <v>11932</v>
      </c>
      <c r="G1932" s="57" t="s">
        <v>1962</v>
      </c>
      <c r="H1932" s="57" t="s">
        <v>1</v>
      </c>
      <c r="I1932" s="57" t="s">
        <v>11908</v>
      </c>
      <c r="J1932" s="57" t="s">
        <v>14621</v>
      </c>
      <c r="K1932" s="57" t="s">
        <v>12596</v>
      </c>
      <c r="L1932" s="57" t="s">
        <v>12596</v>
      </c>
      <c r="M1932" s="57" t="s">
        <v>3940</v>
      </c>
      <c r="N1932" s="57" t="s">
        <v>3897</v>
      </c>
      <c r="O1932" s="57" t="s">
        <v>7413</v>
      </c>
      <c r="P1932" s="58" t="s">
        <v>10881</v>
      </c>
      <c r="Q1932" s="57" t="s">
        <v>7302</v>
      </c>
      <c r="R1932" s="57" t="s">
        <v>3894</v>
      </c>
      <c r="S1932" s="57" t="s">
        <v>3900</v>
      </c>
      <c r="T1932" s="57" t="s">
        <v>7414</v>
      </c>
      <c r="U1932" s="57" t="s">
        <v>11921</v>
      </c>
      <c r="V1932" s="59">
        <v>39814</v>
      </c>
      <c r="W1932" s="59" t="s">
        <v>3891</v>
      </c>
      <c r="X1932" s="57">
        <v>17</v>
      </c>
      <c r="Y1932" s="59" t="s">
        <v>3891</v>
      </c>
      <c r="Z1932" s="59" t="s">
        <v>3891</v>
      </c>
      <c r="AA1932" s="57" t="s">
        <v>11914</v>
      </c>
      <c r="AB1932" s="60">
        <v>-72.316586999999998</v>
      </c>
      <c r="AC1932" s="60">
        <v>-36.358483999999997</v>
      </c>
      <c r="AD1932" s="57" t="s">
        <v>14110</v>
      </c>
      <c r="AE1932" s="57" t="s">
        <v>14528</v>
      </c>
      <c r="AF1932" s="57" t="s">
        <v>14150</v>
      </c>
      <c r="AG1932" s="129">
        <v>2009</v>
      </c>
      <c r="AH1932" s="121" t="e">
        <f>VLOOKUP(B1932,[1]Hoja2!$A$198:$D$323,2,FALSE)</f>
        <v>#N/A</v>
      </c>
      <c r="AI1932" s="64" t="str">
        <f>VLOOKUP(A1932,[2]Tabla!$A$2:$M$2752,2,FALSE)</f>
        <v>Posta de Salud Rural Torrecillas</v>
      </c>
    </row>
    <row r="1933" spans="1:35" ht="23.25" customHeight="1">
      <c r="A1933" s="57" t="s">
        <v>2037</v>
      </c>
      <c r="B1933" s="57">
        <v>117422</v>
      </c>
      <c r="C1933" s="57" t="s">
        <v>3891</v>
      </c>
      <c r="D1933" s="58" t="s">
        <v>3891</v>
      </c>
      <c r="E1933" s="57">
        <v>16</v>
      </c>
      <c r="F1933" s="58" t="s">
        <v>11932</v>
      </c>
      <c r="G1933" s="57" t="s">
        <v>1962</v>
      </c>
      <c r="H1933" s="57" t="s">
        <v>1</v>
      </c>
      <c r="I1933" s="57" t="s">
        <v>11908</v>
      </c>
      <c r="J1933" s="57" t="s">
        <v>14621</v>
      </c>
      <c r="K1933" s="57" t="s">
        <v>12596</v>
      </c>
      <c r="L1933" s="57" t="s">
        <v>12596</v>
      </c>
      <c r="M1933" s="57" t="s">
        <v>3940</v>
      </c>
      <c r="N1933" s="57" t="s">
        <v>3897</v>
      </c>
      <c r="O1933" s="57" t="s">
        <v>7415</v>
      </c>
      <c r="P1933" s="58" t="s">
        <v>10874</v>
      </c>
      <c r="Q1933" s="57" t="s">
        <v>7358</v>
      </c>
      <c r="R1933" s="57" t="s">
        <v>3894</v>
      </c>
      <c r="S1933" s="57" t="s">
        <v>3900</v>
      </c>
      <c r="T1933" s="57" t="s">
        <v>7416</v>
      </c>
      <c r="U1933" s="57" t="s">
        <v>11921</v>
      </c>
      <c r="V1933" s="59">
        <v>39814</v>
      </c>
      <c r="W1933" s="59" t="s">
        <v>3891</v>
      </c>
      <c r="X1933" s="57">
        <v>17</v>
      </c>
      <c r="Y1933" s="59" t="s">
        <v>3891</v>
      </c>
      <c r="Z1933" s="59" t="s">
        <v>3891</v>
      </c>
      <c r="AA1933" s="57" t="s">
        <v>11914</v>
      </c>
      <c r="AB1933" s="60">
        <v>-71.864044000000007</v>
      </c>
      <c r="AC1933" s="60">
        <v>-36.383758999999998</v>
      </c>
      <c r="AD1933" s="57" t="s">
        <v>14110</v>
      </c>
      <c r="AE1933" s="57" t="s">
        <v>14528</v>
      </c>
      <c r="AF1933" s="57" t="s">
        <v>14150</v>
      </c>
      <c r="AG1933" s="129">
        <v>2009</v>
      </c>
      <c r="AH1933" s="121" t="e">
        <f>VLOOKUP(B1933,[1]Hoja2!$A$198:$D$323,2,FALSE)</f>
        <v>#N/A</v>
      </c>
      <c r="AI1933" s="64" t="str">
        <f>VLOOKUP(A1933,[2]Tabla!$A$2:$M$2752,2,FALSE)</f>
        <v>Posta de Salud Rural La Gloria</v>
      </c>
    </row>
    <row r="1934" spans="1:35" ht="23.25" customHeight="1">
      <c r="A1934" s="57" t="s">
        <v>2038</v>
      </c>
      <c r="B1934" s="57">
        <v>117423</v>
      </c>
      <c r="C1934" s="57" t="s">
        <v>3891</v>
      </c>
      <c r="D1934" s="58" t="s">
        <v>3891</v>
      </c>
      <c r="E1934" s="57">
        <v>16</v>
      </c>
      <c r="F1934" s="58" t="s">
        <v>11932</v>
      </c>
      <c r="G1934" s="57" t="s">
        <v>1962</v>
      </c>
      <c r="H1934" s="57" t="s">
        <v>1</v>
      </c>
      <c r="I1934" s="57" t="s">
        <v>11908</v>
      </c>
      <c r="J1934" s="57" t="s">
        <v>14621</v>
      </c>
      <c r="K1934" s="57" t="s">
        <v>12596</v>
      </c>
      <c r="L1934" s="57" t="s">
        <v>12596</v>
      </c>
      <c r="M1934" s="57" t="s">
        <v>3940</v>
      </c>
      <c r="N1934" s="57" t="s">
        <v>3897</v>
      </c>
      <c r="O1934" s="57" t="s">
        <v>7417</v>
      </c>
      <c r="P1934" s="58" t="s">
        <v>10881</v>
      </c>
      <c r="Q1934" s="57" t="s">
        <v>7302</v>
      </c>
      <c r="R1934" s="57" t="s">
        <v>3894</v>
      </c>
      <c r="S1934" s="57" t="s">
        <v>3900</v>
      </c>
      <c r="T1934" s="57" t="s">
        <v>7418</v>
      </c>
      <c r="U1934" s="57" t="s">
        <v>11921</v>
      </c>
      <c r="V1934" s="59">
        <v>39814</v>
      </c>
      <c r="W1934" s="59" t="s">
        <v>3891</v>
      </c>
      <c r="X1934" s="57">
        <v>17</v>
      </c>
      <c r="Y1934" s="59" t="s">
        <v>3891</v>
      </c>
      <c r="Z1934" s="59" t="s">
        <v>3891</v>
      </c>
      <c r="AA1934" s="57" t="s">
        <v>11914</v>
      </c>
      <c r="AB1934" s="60">
        <v>-71.911962000000003</v>
      </c>
      <c r="AC1934" s="60">
        <v>-36.502574000000003</v>
      </c>
      <c r="AD1934" s="57" t="s">
        <v>14110</v>
      </c>
      <c r="AE1934" s="57" t="s">
        <v>14528</v>
      </c>
      <c r="AF1934" s="57" t="s">
        <v>14150</v>
      </c>
      <c r="AG1934" s="129">
        <v>2009</v>
      </c>
      <c r="AH1934" s="121" t="e">
        <f>VLOOKUP(B1934,[1]Hoja2!$A$198:$D$323,2,FALSE)</f>
        <v>#N/A</v>
      </c>
      <c r="AI1934" s="64" t="str">
        <f>VLOOKUP(A1934,[2]Tabla!$A$2:$M$2752,2,FALSE)</f>
        <v>Posta de Salud Rural Monte Blanco</v>
      </c>
    </row>
    <row r="1935" spans="1:35" ht="23.25" customHeight="1">
      <c r="A1935" s="57" t="s">
        <v>2040</v>
      </c>
      <c r="B1935" s="57">
        <v>117426</v>
      </c>
      <c r="C1935" s="57" t="s">
        <v>2017</v>
      </c>
      <c r="D1935" s="58">
        <v>117326</v>
      </c>
      <c r="E1935" s="57">
        <v>16</v>
      </c>
      <c r="F1935" s="58" t="s">
        <v>11932</v>
      </c>
      <c r="G1935" s="57" t="s">
        <v>1962</v>
      </c>
      <c r="H1935" s="57" t="s">
        <v>1</v>
      </c>
      <c r="I1935" s="57" t="s">
        <v>11901</v>
      </c>
      <c r="J1935" s="57" t="s">
        <v>14621</v>
      </c>
      <c r="K1935" s="57" t="s">
        <v>12596</v>
      </c>
      <c r="L1935" s="57" t="s">
        <v>12596</v>
      </c>
      <c r="M1935" s="57" t="s">
        <v>3940</v>
      </c>
      <c r="N1935" s="57" t="s">
        <v>3897</v>
      </c>
      <c r="O1935" s="55" t="s">
        <v>7421</v>
      </c>
      <c r="P1935" s="58" t="s">
        <v>10867</v>
      </c>
      <c r="Q1935" s="57" t="s">
        <v>5639</v>
      </c>
      <c r="R1935" s="57" t="s">
        <v>3894</v>
      </c>
      <c r="S1935" s="57" t="s">
        <v>3900</v>
      </c>
      <c r="T1935" s="57" t="s">
        <v>7422</v>
      </c>
      <c r="U1935" s="57" t="s">
        <v>11921</v>
      </c>
      <c r="V1935" s="59">
        <v>40707</v>
      </c>
      <c r="W1935" s="59" t="s">
        <v>3891</v>
      </c>
      <c r="X1935" s="57">
        <v>17</v>
      </c>
      <c r="Y1935" s="57" t="s">
        <v>3891</v>
      </c>
      <c r="Z1935" s="59">
        <v>42736</v>
      </c>
      <c r="AA1935" s="57" t="s">
        <v>10549</v>
      </c>
      <c r="AB1935" s="60">
        <v>-72.211269000000001</v>
      </c>
      <c r="AC1935" s="60">
        <v>-36.787917999999998</v>
      </c>
      <c r="AD1935" s="57" t="s">
        <v>14110</v>
      </c>
      <c r="AE1935" s="57" t="s">
        <v>14528</v>
      </c>
      <c r="AF1935" s="57" t="s">
        <v>14150</v>
      </c>
      <c r="AG1935" s="129">
        <v>2011</v>
      </c>
      <c r="AH1935" s="121" t="e">
        <f>VLOOKUP(B1935,[1]Hoja2!$A$198:$D$323,2,FALSE)</f>
        <v>#N/A</v>
      </c>
      <c r="AI1935" s="64" t="e">
        <f>VLOOKUP(A1935,[2]Tabla!$A$2:$M$2752,2,FALSE)</f>
        <v>#N/A</v>
      </c>
    </row>
    <row r="1936" spans="1:35" ht="23.25" customHeight="1">
      <c r="A1936" s="57" t="s">
        <v>2041</v>
      </c>
      <c r="B1936" s="57">
        <v>117427</v>
      </c>
      <c r="C1936" s="57" t="s">
        <v>3891</v>
      </c>
      <c r="D1936" s="58" t="s">
        <v>3891</v>
      </c>
      <c r="E1936" s="57">
        <v>16</v>
      </c>
      <c r="F1936" s="58" t="s">
        <v>11932</v>
      </c>
      <c r="G1936" s="57" t="s">
        <v>1962</v>
      </c>
      <c r="H1936" s="57" t="s">
        <v>1</v>
      </c>
      <c r="I1936" s="57" t="s">
        <v>11908</v>
      </c>
      <c r="J1936" s="57" t="s">
        <v>14621</v>
      </c>
      <c r="K1936" s="57" t="s">
        <v>12596</v>
      </c>
      <c r="L1936" s="57" t="s">
        <v>12596</v>
      </c>
      <c r="M1936" s="57" t="s">
        <v>3940</v>
      </c>
      <c r="N1936" s="57" t="s">
        <v>3897</v>
      </c>
      <c r="O1936" s="57" t="s">
        <v>7423</v>
      </c>
      <c r="P1936" s="58" t="s">
        <v>10880</v>
      </c>
      <c r="Q1936" s="57" t="s">
        <v>7364</v>
      </c>
      <c r="R1936" s="57" t="s">
        <v>3894</v>
      </c>
      <c r="S1936" s="57" t="s">
        <v>3900</v>
      </c>
      <c r="T1936" s="57" t="s">
        <v>7424</v>
      </c>
      <c r="U1936" s="57" t="s">
        <v>11921</v>
      </c>
      <c r="V1936" s="59">
        <v>39814</v>
      </c>
      <c r="W1936" s="59" t="s">
        <v>3891</v>
      </c>
      <c r="X1936" s="57">
        <v>17</v>
      </c>
      <c r="Y1936" s="59" t="s">
        <v>3891</v>
      </c>
      <c r="Z1936" s="59" t="s">
        <v>3891</v>
      </c>
      <c r="AA1936" s="57" t="s">
        <v>11914</v>
      </c>
      <c r="AB1936" s="60">
        <v>-72.458664999999996</v>
      </c>
      <c r="AC1936" s="60">
        <v>-36.654440999999998</v>
      </c>
      <c r="AD1936" s="57" t="s">
        <v>14110</v>
      </c>
      <c r="AE1936" s="57" t="s">
        <v>14528</v>
      </c>
      <c r="AF1936" s="57" t="s">
        <v>14150</v>
      </c>
      <c r="AG1936" s="129">
        <v>2009</v>
      </c>
      <c r="AH1936" s="121" t="e">
        <f>VLOOKUP(B1936,[1]Hoja2!$A$198:$D$323,2,FALSE)</f>
        <v>#N/A</v>
      </c>
      <c r="AI1936" s="64" t="str">
        <f>VLOOKUP(A1936,[2]Tabla!$A$2:$M$2752,2,FALSE)</f>
        <v>Posta de Salud Rural Nueva Aldea</v>
      </c>
    </row>
    <row r="1937" spans="1:35" ht="23.25" customHeight="1">
      <c r="A1937" s="57" t="s">
        <v>2042</v>
      </c>
      <c r="B1937" s="57">
        <v>117430</v>
      </c>
      <c r="C1937" s="57" t="s">
        <v>3891</v>
      </c>
      <c r="D1937" s="58" t="s">
        <v>3891</v>
      </c>
      <c r="E1937" s="57">
        <v>16</v>
      </c>
      <c r="F1937" s="58" t="s">
        <v>11932</v>
      </c>
      <c r="G1937" s="57" t="s">
        <v>1962</v>
      </c>
      <c r="H1937" s="57" t="s">
        <v>1</v>
      </c>
      <c r="I1937" s="57" t="s">
        <v>11908</v>
      </c>
      <c r="J1937" s="57" t="s">
        <v>14621</v>
      </c>
      <c r="K1937" s="57" t="s">
        <v>12596</v>
      </c>
      <c r="L1937" s="57" t="s">
        <v>12596</v>
      </c>
      <c r="M1937" s="57" t="s">
        <v>3940</v>
      </c>
      <c r="N1937" s="57" t="s">
        <v>3897</v>
      </c>
      <c r="O1937" s="57" t="s">
        <v>7425</v>
      </c>
      <c r="P1937" s="58" t="s">
        <v>10875</v>
      </c>
      <c r="Q1937" s="57" t="s">
        <v>7352</v>
      </c>
      <c r="R1937" s="57" t="s">
        <v>3894</v>
      </c>
      <c r="S1937" s="57" t="s">
        <v>3900</v>
      </c>
      <c r="T1937" s="57" t="s">
        <v>7426</v>
      </c>
      <c r="U1937" s="57" t="s">
        <v>11921</v>
      </c>
      <c r="V1937" s="59">
        <v>39814</v>
      </c>
      <c r="W1937" s="59" t="s">
        <v>3891</v>
      </c>
      <c r="X1937" s="57">
        <v>17</v>
      </c>
      <c r="Y1937" s="59" t="s">
        <v>3891</v>
      </c>
      <c r="Z1937" s="59" t="s">
        <v>3891</v>
      </c>
      <c r="AA1937" s="57" t="s">
        <v>11914</v>
      </c>
      <c r="AB1937" s="60">
        <v>-71.854853000000006</v>
      </c>
      <c r="AC1937" s="60">
        <v>-37.021208000000001</v>
      </c>
      <c r="AD1937" s="57" t="s">
        <v>14110</v>
      </c>
      <c r="AE1937" s="57" t="s">
        <v>14528</v>
      </c>
      <c r="AF1937" s="57" t="s">
        <v>14150</v>
      </c>
      <c r="AG1937" s="129">
        <v>2009</v>
      </c>
      <c r="AH1937" s="121" t="e">
        <f>VLOOKUP(B1937,[1]Hoja2!$A$198:$D$323,2,FALSE)</f>
        <v>#N/A</v>
      </c>
      <c r="AI1937" s="64" t="str">
        <f>VLOOKUP(A1937,[2]Tabla!$A$2:$M$2752,2,FALSE)</f>
        <v>Posta de Salud Rural Cartago</v>
      </c>
    </row>
    <row r="1938" spans="1:35" ht="23.25" customHeight="1">
      <c r="A1938" s="57" t="s">
        <v>2043</v>
      </c>
      <c r="B1938" s="57">
        <v>117431</v>
      </c>
      <c r="C1938" s="57" t="s">
        <v>3891</v>
      </c>
      <c r="D1938" s="58" t="s">
        <v>3891</v>
      </c>
      <c r="E1938" s="57">
        <v>16</v>
      </c>
      <c r="F1938" s="58" t="s">
        <v>11932</v>
      </c>
      <c r="G1938" s="57" t="s">
        <v>1962</v>
      </c>
      <c r="H1938" s="57" t="s">
        <v>1</v>
      </c>
      <c r="I1938" s="57" t="s">
        <v>11908</v>
      </c>
      <c r="J1938" s="57" t="s">
        <v>14621</v>
      </c>
      <c r="K1938" s="57" t="s">
        <v>12596</v>
      </c>
      <c r="L1938" s="57" t="s">
        <v>12596</v>
      </c>
      <c r="M1938" s="57" t="s">
        <v>3940</v>
      </c>
      <c r="N1938" s="57" t="s">
        <v>3897</v>
      </c>
      <c r="O1938" s="57" t="s">
        <v>7427</v>
      </c>
      <c r="P1938" s="58" t="s">
        <v>10875</v>
      </c>
      <c r="Q1938" s="57" t="s">
        <v>7352</v>
      </c>
      <c r="R1938" s="57" t="s">
        <v>3894</v>
      </c>
      <c r="S1938" s="57" t="s">
        <v>3900</v>
      </c>
      <c r="T1938" s="57" t="s">
        <v>7428</v>
      </c>
      <c r="U1938" s="57" t="s">
        <v>11921</v>
      </c>
      <c r="V1938" s="59">
        <v>39814</v>
      </c>
      <c r="W1938" s="59" t="s">
        <v>3891</v>
      </c>
      <c r="X1938" s="57">
        <v>17</v>
      </c>
      <c r="Y1938" s="59" t="s">
        <v>3891</v>
      </c>
      <c r="Z1938" s="59" t="s">
        <v>3891</v>
      </c>
      <c r="AA1938" s="57" t="s">
        <v>11914</v>
      </c>
      <c r="AB1938" s="60">
        <v>-72.351968999999997</v>
      </c>
      <c r="AC1938" s="60">
        <v>-36.938020000000002</v>
      </c>
      <c r="AD1938" s="57" t="s">
        <v>14110</v>
      </c>
      <c r="AE1938" s="57" t="s">
        <v>14528</v>
      </c>
      <c r="AF1938" s="57" t="s">
        <v>14150</v>
      </c>
      <c r="AG1938" s="129">
        <v>2009</v>
      </c>
      <c r="AH1938" s="121" t="e">
        <f>VLOOKUP(B1938,[1]Hoja2!$A$198:$D$323,2,FALSE)</f>
        <v>#N/A</v>
      </c>
      <c r="AI1938" s="64" t="str">
        <f>VLOOKUP(A1938,[2]Tabla!$A$2:$M$2752,2,FALSE)</f>
        <v>Posta de Salud Rural Gral. Cruz</v>
      </c>
    </row>
    <row r="1939" spans="1:35" ht="23.25" customHeight="1">
      <c r="A1939" s="57" t="s">
        <v>2044</v>
      </c>
      <c r="B1939" s="57">
        <v>117433</v>
      </c>
      <c r="C1939" s="57" t="s">
        <v>3891</v>
      </c>
      <c r="D1939" s="58" t="s">
        <v>3891</v>
      </c>
      <c r="E1939" s="57">
        <v>16</v>
      </c>
      <c r="F1939" s="58" t="s">
        <v>11932</v>
      </c>
      <c r="G1939" s="57" t="s">
        <v>1962</v>
      </c>
      <c r="H1939" s="57" t="s">
        <v>1</v>
      </c>
      <c r="I1939" s="57" t="s">
        <v>11908</v>
      </c>
      <c r="J1939" s="57" t="s">
        <v>14621</v>
      </c>
      <c r="K1939" s="57" t="s">
        <v>12596</v>
      </c>
      <c r="L1939" s="57" t="s">
        <v>12596</v>
      </c>
      <c r="M1939" s="57" t="s">
        <v>3940</v>
      </c>
      <c r="N1939" s="57" t="s">
        <v>3897</v>
      </c>
      <c r="O1939" s="57" t="s">
        <v>7429</v>
      </c>
      <c r="P1939" s="58" t="s">
        <v>10873</v>
      </c>
      <c r="Q1939" s="57" t="s">
        <v>7361</v>
      </c>
      <c r="R1939" s="57" t="s">
        <v>3894</v>
      </c>
      <c r="S1939" s="57" t="s">
        <v>3900</v>
      </c>
      <c r="T1939" s="57" t="s">
        <v>7430</v>
      </c>
      <c r="U1939" s="57" t="s">
        <v>11921</v>
      </c>
      <c r="V1939" s="59">
        <v>39814</v>
      </c>
      <c r="W1939" s="59" t="s">
        <v>3891</v>
      </c>
      <c r="X1939" s="57">
        <v>17</v>
      </c>
      <c r="Y1939" s="59" t="s">
        <v>3891</v>
      </c>
      <c r="Z1939" s="59" t="s">
        <v>3891</v>
      </c>
      <c r="AA1939" s="57" t="s">
        <v>11914</v>
      </c>
      <c r="AB1939" s="60">
        <v>-72.388745999999998</v>
      </c>
      <c r="AC1939" s="60">
        <v>-36.469228000000001</v>
      </c>
      <c r="AD1939" s="57" t="s">
        <v>14110</v>
      </c>
      <c r="AE1939" s="57" t="s">
        <v>14528</v>
      </c>
      <c r="AF1939" s="57" t="s">
        <v>14150</v>
      </c>
      <c r="AG1939" s="129">
        <v>2009</v>
      </c>
      <c r="AH1939" s="121" t="e">
        <f>VLOOKUP(B1939,[1]Hoja2!$A$198:$D$323,2,FALSE)</f>
        <v>#N/A</v>
      </c>
      <c r="AI1939" s="64" t="e">
        <f>VLOOKUP(A1939,[2]Tabla!$A$2:$M$2752,2,FALSE)</f>
        <v>#N/A</v>
      </c>
    </row>
    <row r="1940" spans="1:35" ht="23.25" customHeight="1">
      <c r="A1940" s="57" t="s">
        <v>2045</v>
      </c>
      <c r="B1940" s="57">
        <v>117434</v>
      </c>
      <c r="C1940" s="57" t="s">
        <v>3891</v>
      </c>
      <c r="D1940" s="58" t="s">
        <v>3891</v>
      </c>
      <c r="E1940" s="57">
        <v>16</v>
      </c>
      <c r="F1940" s="58" t="s">
        <v>11932</v>
      </c>
      <c r="G1940" s="57" t="s">
        <v>1962</v>
      </c>
      <c r="H1940" s="57" t="s">
        <v>1</v>
      </c>
      <c r="I1940" s="57" t="s">
        <v>11908</v>
      </c>
      <c r="J1940" s="57" t="s">
        <v>14621</v>
      </c>
      <c r="K1940" s="57" t="s">
        <v>12596</v>
      </c>
      <c r="L1940" s="57" t="s">
        <v>12596</v>
      </c>
      <c r="M1940" s="57" t="s">
        <v>3940</v>
      </c>
      <c r="N1940" s="57" t="s">
        <v>3897</v>
      </c>
      <c r="O1940" s="57" t="s">
        <v>7431</v>
      </c>
      <c r="P1940" s="58" t="s">
        <v>10879</v>
      </c>
      <c r="Q1940" s="57" t="s">
        <v>7308</v>
      </c>
      <c r="R1940" s="57" t="s">
        <v>3894</v>
      </c>
      <c r="S1940" s="57" t="s">
        <v>3900</v>
      </c>
      <c r="T1940" s="57" t="s">
        <v>7432</v>
      </c>
      <c r="U1940" s="57" t="s">
        <v>11921</v>
      </c>
      <c r="V1940" s="59">
        <v>39814</v>
      </c>
      <c r="W1940" s="59" t="s">
        <v>3891</v>
      </c>
      <c r="X1940" s="57">
        <v>17</v>
      </c>
      <c r="Y1940" s="59" t="s">
        <v>3891</v>
      </c>
      <c r="Z1940" s="59" t="s">
        <v>3891</v>
      </c>
      <c r="AA1940" s="57" t="s">
        <v>11914</v>
      </c>
      <c r="AB1940" s="60">
        <v>-72.495084000000006</v>
      </c>
      <c r="AC1940" s="60">
        <v>-36.213206999999997</v>
      </c>
      <c r="AD1940" s="57" t="s">
        <v>14110</v>
      </c>
      <c r="AE1940" s="57" t="s">
        <v>14528</v>
      </c>
      <c r="AF1940" s="57" t="s">
        <v>14150</v>
      </c>
      <c r="AG1940" s="129">
        <v>2009</v>
      </c>
      <c r="AH1940" s="121" t="e">
        <f>VLOOKUP(B1940,[1]Hoja2!$A$198:$D$323,2,FALSE)</f>
        <v>#N/A</v>
      </c>
      <c r="AI1940" s="64" t="str">
        <f>VLOOKUP(A1940,[2]Tabla!$A$2:$M$2752,2,FALSE)</f>
        <v>Posta de Salud Rural Los Remates</v>
      </c>
    </row>
    <row r="1941" spans="1:35" ht="23.25" customHeight="1">
      <c r="A1941" s="57" t="s">
        <v>2046</v>
      </c>
      <c r="B1941" s="57">
        <v>117435</v>
      </c>
      <c r="C1941" s="57" t="s">
        <v>3891</v>
      </c>
      <c r="D1941" s="58" t="s">
        <v>3891</v>
      </c>
      <c r="E1941" s="57">
        <v>16</v>
      </c>
      <c r="F1941" s="58" t="s">
        <v>11932</v>
      </c>
      <c r="G1941" s="57" t="s">
        <v>1962</v>
      </c>
      <c r="H1941" s="57" t="s">
        <v>1</v>
      </c>
      <c r="I1941" s="57" t="s">
        <v>11908</v>
      </c>
      <c r="J1941" s="57" t="s">
        <v>14621</v>
      </c>
      <c r="K1941" s="57" t="s">
        <v>12596</v>
      </c>
      <c r="L1941" s="57" t="s">
        <v>12596</v>
      </c>
      <c r="M1941" s="57" t="s">
        <v>3940</v>
      </c>
      <c r="N1941" s="57" t="s">
        <v>3897</v>
      </c>
      <c r="O1941" s="57" t="s">
        <v>7433</v>
      </c>
      <c r="P1941" s="58" t="s">
        <v>10872</v>
      </c>
      <c r="Q1941" s="57" t="s">
        <v>7310</v>
      </c>
      <c r="R1941" s="57" t="s">
        <v>3894</v>
      </c>
      <c r="S1941" s="57" t="s">
        <v>3900</v>
      </c>
      <c r="T1941" s="57" t="s">
        <v>7434</v>
      </c>
      <c r="U1941" s="57" t="s">
        <v>11921</v>
      </c>
      <c r="V1941" s="59">
        <v>39814</v>
      </c>
      <c r="W1941" s="59" t="s">
        <v>3891</v>
      </c>
      <c r="X1941" s="57">
        <v>17</v>
      </c>
      <c r="Y1941" s="59" t="s">
        <v>3891</v>
      </c>
      <c r="Z1941" s="59" t="s">
        <v>3891</v>
      </c>
      <c r="AA1941" s="57" t="s">
        <v>11914</v>
      </c>
      <c r="AB1941" s="60">
        <v>-71.868735999999998</v>
      </c>
      <c r="AC1941" s="60">
        <v>-36.932136999999997</v>
      </c>
      <c r="AD1941" s="57" t="s">
        <v>14110</v>
      </c>
      <c r="AE1941" s="57" t="s">
        <v>14528</v>
      </c>
      <c r="AF1941" s="57" t="s">
        <v>14150</v>
      </c>
      <c r="AG1941" s="129">
        <v>2009</v>
      </c>
      <c r="AH1941" s="121" t="e">
        <f>VLOOKUP(B1941,[1]Hoja2!$A$198:$D$323,2,FALSE)</f>
        <v>#N/A</v>
      </c>
      <c r="AI1941" s="64" t="str">
        <f>VLOOKUP(A1941,[2]Tabla!$A$2:$M$2752,2,FALSE)</f>
        <v>Posta de Salud Rural Trehualemu</v>
      </c>
    </row>
    <row r="1942" spans="1:35" ht="23.25" customHeight="1">
      <c r="A1942" s="57" t="s">
        <v>2047</v>
      </c>
      <c r="B1942" s="57">
        <v>117436</v>
      </c>
      <c r="C1942" s="57" t="s">
        <v>3891</v>
      </c>
      <c r="D1942" s="58" t="s">
        <v>3891</v>
      </c>
      <c r="E1942" s="57">
        <v>16</v>
      </c>
      <c r="F1942" s="58" t="s">
        <v>11932</v>
      </c>
      <c r="G1942" s="57" t="s">
        <v>1962</v>
      </c>
      <c r="H1942" s="57" t="s">
        <v>1</v>
      </c>
      <c r="I1942" s="57" t="s">
        <v>11908</v>
      </c>
      <c r="J1942" s="57" t="s">
        <v>14621</v>
      </c>
      <c r="K1942" s="57" t="s">
        <v>12596</v>
      </c>
      <c r="L1942" s="57" t="s">
        <v>12596</v>
      </c>
      <c r="M1942" s="57" t="s">
        <v>3940</v>
      </c>
      <c r="N1942" s="57" t="s">
        <v>3897</v>
      </c>
      <c r="O1942" s="57" t="s">
        <v>7435</v>
      </c>
      <c r="P1942" s="58" t="s">
        <v>10872</v>
      </c>
      <c r="Q1942" s="57" t="s">
        <v>7310</v>
      </c>
      <c r="R1942" s="57" t="s">
        <v>3894</v>
      </c>
      <c r="S1942" s="57" t="s">
        <v>3900</v>
      </c>
      <c r="T1942" s="57" t="s">
        <v>7436</v>
      </c>
      <c r="U1942" s="57" t="s">
        <v>11921</v>
      </c>
      <c r="V1942" s="59">
        <v>39814</v>
      </c>
      <c r="W1942" s="59" t="s">
        <v>3891</v>
      </c>
      <c r="X1942" s="57">
        <v>17</v>
      </c>
      <c r="Y1942" s="59" t="s">
        <v>3891</v>
      </c>
      <c r="Z1942" s="59" t="s">
        <v>3891</v>
      </c>
      <c r="AA1942" s="57" t="s">
        <v>11914</v>
      </c>
      <c r="AB1942" s="60">
        <v>-71.800110000000004</v>
      </c>
      <c r="AC1942" s="60">
        <v>-36.842509</v>
      </c>
      <c r="AD1942" s="57" t="s">
        <v>14110</v>
      </c>
      <c r="AE1942" s="57" t="s">
        <v>14528</v>
      </c>
      <c r="AF1942" s="57" t="s">
        <v>14150</v>
      </c>
      <c r="AG1942" s="129">
        <v>2009</v>
      </c>
      <c r="AH1942" s="121" t="e">
        <f>VLOOKUP(B1942,[1]Hoja2!$A$198:$D$323,2,FALSE)</f>
        <v>#N/A</v>
      </c>
      <c r="AI1942" s="64" t="str">
        <f>VLOOKUP(A1942,[2]Tabla!$A$2:$M$2752,2,FALSE)</f>
        <v>Posta de Salud Rural Pedregal de Zapallar</v>
      </c>
    </row>
    <row r="1943" spans="1:35" ht="23.25" customHeight="1">
      <c r="A1943" s="57" t="s">
        <v>2048</v>
      </c>
      <c r="B1943" s="57">
        <v>117437</v>
      </c>
      <c r="C1943" s="57" t="s">
        <v>3891</v>
      </c>
      <c r="D1943" s="58" t="s">
        <v>3891</v>
      </c>
      <c r="E1943" s="57">
        <v>16</v>
      </c>
      <c r="F1943" s="58" t="s">
        <v>11932</v>
      </c>
      <c r="G1943" s="57" t="s">
        <v>1962</v>
      </c>
      <c r="H1943" s="57" t="s">
        <v>1</v>
      </c>
      <c r="I1943" s="57" t="s">
        <v>11908</v>
      </c>
      <c r="J1943" s="57" t="s">
        <v>14621</v>
      </c>
      <c r="K1943" s="57" t="s">
        <v>12596</v>
      </c>
      <c r="L1943" s="57" t="s">
        <v>12596</v>
      </c>
      <c r="M1943" s="57" t="s">
        <v>3940</v>
      </c>
      <c r="N1943" s="57" t="s">
        <v>3897</v>
      </c>
      <c r="O1943" s="57" t="s">
        <v>7437</v>
      </c>
      <c r="P1943" s="58" t="s">
        <v>10872</v>
      </c>
      <c r="Q1943" s="57" t="s">
        <v>7310</v>
      </c>
      <c r="R1943" s="57" t="s">
        <v>3894</v>
      </c>
      <c r="S1943" s="57" t="s">
        <v>3900</v>
      </c>
      <c r="T1943" s="57" t="s">
        <v>7438</v>
      </c>
      <c r="U1943" s="57" t="s">
        <v>11921</v>
      </c>
      <c r="V1943" s="59">
        <v>39814</v>
      </c>
      <c r="W1943" s="59" t="s">
        <v>3891</v>
      </c>
      <c r="X1943" s="57">
        <v>17</v>
      </c>
      <c r="Y1943" s="59" t="s">
        <v>3891</v>
      </c>
      <c r="Z1943" s="59" t="s">
        <v>3891</v>
      </c>
      <c r="AA1943" s="57" t="s">
        <v>11914</v>
      </c>
      <c r="AB1943" s="60">
        <v>-71.802133999999995</v>
      </c>
      <c r="AC1943" s="60">
        <v>-36.859059000000002</v>
      </c>
      <c r="AD1943" s="57" t="s">
        <v>14110</v>
      </c>
      <c r="AE1943" s="57" t="s">
        <v>14528</v>
      </c>
      <c r="AF1943" s="57" t="s">
        <v>14150</v>
      </c>
      <c r="AG1943" s="129">
        <v>2009</v>
      </c>
      <c r="AH1943" s="121" t="e">
        <f>VLOOKUP(B1943,[1]Hoja2!$A$198:$D$323,2,FALSE)</f>
        <v>#N/A</v>
      </c>
      <c r="AI1943" s="64" t="e">
        <f>VLOOKUP(A1943,[2]Tabla!$A$2:$M$2752,2,FALSE)</f>
        <v>#N/A</v>
      </c>
    </row>
    <row r="1944" spans="1:35" ht="23.25" customHeight="1">
      <c r="A1944" s="57" t="s">
        <v>2049</v>
      </c>
      <c r="B1944" s="57">
        <v>117438</v>
      </c>
      <c r="C1944" s="57" t="s">
        <v>3891</v>
      </c>
      <c r="D1944" s="58" t="s">
        <v>3891</v>
      </c>
      <c r="E1944" s="57">
        <v>16</v>
      </c>
      <c r="F1944" s="58" t="s">
        <v>11932</v>
      </c>
      <c r="G1944" s="57" t="s">
        <v>1962</v>
      </c>
      <c r="H1944" s="57" t="s">
        <v>1</v>
      </c>
      <c r="I1944" s="57" t="s">
        <v>11908</v>
      </c>
      <c r="J1944" s="57" t="s">
        <v>14621</v>
      </c>
      <c r="K1944" s="57" t="s">
        <v>12596</v>
      </c>
      <c r="L1944" s="57" t="s">
        <v>12596</v>
      </c>
      <c r="M1944" s="57" t="s">
        <v>3940</v>
      </c>
      <c r="N1944" s="57" t="s">
        <v>3897</v>
      </c>
      <c r="O1944" s="57" t="s">
        <v>7439</v>
      </c>
      <c r="P1944" s="58" t="s">
        <v>10872</v>
      </c>
      <c r="Q1944" s="57" t="s">
        <v>7310</v>
      </c>
      <c r="R1944" s="57" t="s">
        <v>3894</v>
      </c>
      <c r="S1944" s="57" t="s">
        <v>3900</v>
      </c>
      <c r="T1944" s="57" t="s">
        <v>7440</v>
      </c>
      <c r="U1944" s="57" t="s">
        <v>11921</v>
      </c>
      <c r="V1944" s="59">
        <v>39814</v>
      </c>
      <c r="W1944" s="59" t="s">
        <v>3891</v>
      </c>
      <c r="X1944" s="57">
        <v>17</v>
      </c>
      <c r="Y1944" s="59" t="s">
        <v>3891</v>
      </c>
      <c r="Z1944" s="59" t="s">
        <v>3891</v>
      </c>
      <c r="AA1944" s="57" t="s">
        <v>11914</v>
      </c>
      <c r="AB1944" s="60">
        <v>-71.815348</v>
      </c>
      <c r="AC1944" s="60">
        <v>-36.896968999999999</v>
      </c>
      <c r="AD1944" s="57" t="s">
        <v>14110</v>
      </c>
      <c r="AE1944" s="57" t="s">
        <v>14528</v>
      </c>
      <c r="AF1944" s="57" t="s">
        <v>14150</v>
      </c>
      <c r="AG1944" s="129">
        <v>2009</v>
      </c>
      <c r="AH1944" s="121" t="e">
        <f>VLOOKUP(B1944,[1]Hoja2!$A$198:$D$323,2,FALSE)</f>
        <v>#N/A</v>
      </c>
      <c r="AI1944" s="64" t="str">
        <f>VLOOKUP(A1944,[2]Tabla!$A$2:$M$2752,2,FALSE)</f>
        <v>Posta de Salud Rural Huemul</v>
      </c>
    </row>
    <row r="1945" spans="1:35" ht="23.25" customHeight="1">
      <c r="A1945" s="57" t="s">
        <v>2050</v>
      </c>
      <c r="B1945" s="57">
        <v>117439</v>
      </c>
      <c r="C1945" s="57" t="s">
        <v>3891</v>
      </c>
      <c r="D1945" s="58" t="s">
        <v>3891</v>
      </c>
      <c r="E1945" s="57">
        <v>16</v>
      </c>
      <c r="F1945" s="58" t="s">
        <v>11932</v>
      </c>
      <c r="G1945" s="57" t="s">
        <v>1962</v>
      </c>
      <c r="H1945" s="57" t="s">
        <v>1</v>
      </c>
      <c r="I1945" s="57" t="s">
        <v>11908</v>
      </c>
      <c r="J1945" s="57" t="s">
        <v>14621</v>
      </c>
      <c r="K1945" s="57" t="s">
        <v>12596</v>
      </c>
      <c r="L1945" s="57" t="s">
        <v>12596</v>
      </c>
      <c r="M1945" s="57" t="s">
        <v>3940</v>
      </c>
      <c r="N1945" s="57" t="s">
        <v>3897</v>
      </c>
      <c r="O1945" s="57" t="s">
        <v>7441</v>
      </c>
      <c r="P1945" s="58" t="s">
        <v>10869</v>
      </c>
      <c r="Q1945" s="57" t="s">
        <v>7313</v>
      </c>
      <c r="R1945" s="57" t="s">
        <v>3894</v>
      </c>
      <c r="S1945" s="57" t="s">
        <v>3900</v>
      </c>
      <c r="T1945" s="57" t="s">
        <v>7442</v>
      </c>
      <c r="U1945" s="57" t="s">
        <v>11921</v>
      </c>
      <c r="V1945" s="59">
        <v>39814</v>
      </c>
      <c r="W1945" s="59" t="s">
        <v>3891</v>
      </c>
      <c r="X1945" s="57">
        <v>17</v>
      </c>
      <c r="Y1945" s="59" t="s">
        <v>3891</v>
      </c>
      <c r="Z1945" s="59" t="s">
        <v>3891</v>
      </c>
      <c r="AA1945" s="57" t="s">
        <v>11914</v>
      </c>
      <c r="AB1945" s="60">
        <v>-72.763130000000004</v>
      </c>
      <c r="AC1945" s="60">
        <v>-36.580069999999999</v>
      </c>
      <c r="AD1945" s="57" t="s">
        <v>14110</v>
      </c>
      <c r="AE1945" s="57" t="s">
        <v>14528</v>
      </c>
      <c r="AF1945" s="57" t="s">
        <v>14150</v>
      </c>
      <c r="AG1945" s="129">
        <v>2009</v>
      </c>
      <c r="AH1945" s="121" t="e">
        <f>VLOOKUP(B1945,[1]Hoja2!$A$198:$D$323,2,FALSE)</f>
        <v>#N/A</v>
      </c>
      <c r="AI1945" s="64" t="str">
        <f>VLOOKUP(A1945,[2]Tabla!$A$2:$M$2752,2,FALSE)</f>
        <v>Posta de Salud Rural Ranguelmo</v>
      </c>
    </row>
    <row r="1946" spans="1:35" ht="23.25" customHeight="1">
      <c r="A1946" s="57" t="s">
        <v>2051</v>
      </c>
      <c r="B1946" s="57">
        <v>117442</v>
      </c>
      <c r="C1946" s="57" t="s">
        <v>3891</v>
      </c>
      <c r="D1946" s="58" t="s">
        <v>3891</v>
      </c>
      <c r="E1946" s="57">
        <v>16</v>
      </c>
      <c r="F1946" s="58" t="s">
        <v>11932</v>
      </c>
      <c r="G1946" s="57" t="s">
        <v>1962</v>
      </c>
      <c r="H1946" s="57" t="s">
        <v>1</v>
      </c>
      <c r="I1946" s="57" t="s">
        <v>11908</v>
      </c>
      <c r="J1946" s="57" t="s">
        <v>14621</v>
      </c>
      <c r="K1946" s="57" t="s">
        <v>12596</v>
      </c>
      <c r="L1946" s="57" t="s">
        <v>12596</v>
      </c>
      <c r="M1946" s="57" t="s">
        <v>3940</v>
      </c>
      <c r="N1946" s="57" t="s">
        <v>3897</v>
      </c>
      <c r="O1946" s="57" t="s">
        <v>7443</v>
      </c>
      <c r="P1946" s="58" t="s">
        <v>10869</v>
      </c>
      <c r="Q1946" s="57" t="s">
        <v>7313</v>
      </c>
      <c r="R1946" s="57" t="s">
        <v>3894</v>
      </c>
      <c r="S1946" s="57" t="s">
        <v>3900</v>
      </c>
      <c r="T1946" s="57" t="s">
        <v>7444</v>
      </c>
      <c r="U1946" s="57" t="s">
        <v>11921</v>
      </c>
      <c r="V1946" s="59">
        <v>39814</v>
      </c>
      <c r="W1946" s="59" t="s">
        <v>3891</v>
      </c>
      <c r="X1946" s="57">
        <v>17</v>
      </c>
      <c r="Y1946" s="59" t="s">
        <v>3891</v>
      </c>
      <c r="Z1946" s="59" t="s">
        <v>3891</v>
      </c>
      <c r="AA1946" s="57" t="s">
        <v>11914</v>
      </c>
      <c r="AB1946" s="60">
        <v>-72.694586000000001</v>
      </c>
      <c r="AC1946" s="60">
        <v>-36.574784000000001</v>
      </c>
      <c r="AD1946" s="57" t="s">
        <v>14110</v>
      </c>
      <c r="AE1946" s="57" t="s">
        <v>14528</v>
      </c>
      <c r="AF1946" s="57" t="s">
        <v>14150</v>
      </c>
      <c r="AG1946" s="129">
        <v>2009</v>
      </c>
      <c r="AH1946" s="121" t="e">
        <f>VLOOKUP(B1946,[1]Hoja2!$A$198:$D$323,2,FALSE)</f>
        <v>#N/A</v>
      </c>
      <c r="AI1946" s="64" t="str">
        <f>VLOOKUP(A1946,[2]Tabla!$A$2:$M$2752,2,FALSE)</f>
        <v>Posta de Salud Rural Guarilihue</v>
      </c>
    </row>
    <row r="1947" spans="1:35" ht="23.25" customHeight="1">
      <c r="A1947" s="57" t="s">
        <v>2052</v>
      </c>
      <c r="B1947" s="57">
        <v>117443</v>
      </c>
      <c r="C1947" s="57" t="s">
        <v>3891</v>
      </c>
      <c r="D1947" s="58" t="s">
        <v>3891</v>
      </c>
      <c r="E1947" s="57">
        <v>16</v>
      </c>
      <c r="F1947" s="58" t="s">
        <v>11932</v>
      </c>
      <c r="G1947" s="57" t="s">
        <v>1962</v>
      </c>
      <c r="H1947" s="57" t="s">
        <v>1</v>
      </c>
      <c r="I1947" s="57" t="s">
        <v>11908</v>
      </c>
      <c r="J1947" s="57" t="s">
        <v>14621</v>
      </c>
      <c r="K1947" s="57" t="s">
        <v>12596</v>
      </c>
      <c r="L1947" s="57" t="s">
        <v>12596</v>
      </c>
      <c r="M1947" s="57" t="s">
        <v>3940</v>
      </c>
      <c r="N1947" s="57" t="s">
        <v>3897</v>
      </c>
      <c r="O1947" s="57" t="s">
        <v>7445</v>
      </c>
      <c r="P1947" s="58" t="s">
        <v>10885</v>
      </c>
      <c r="Q1947" s="57" t="s">
        <v>7379</v>
      </c>
      <c r="R1947" s="57" t="s">
        <v>3894</v>
      </c>
      <c r="S1947" s="57" t="s">
        <v>3900</v>
      </c>
      <c r="T1947" s="57" t="s">
        <v>7446</v>
      </c>
      <c r="U1947" s="57" t="s">
        <v>11921</v>
      </c>
      <c r="V1947" s="59">
        <v>39814</v>
      </c>
      <c r="W1947" s="59" t="s">
        <v>3891</v>
      </c>
      <c r="X1947" s="57">
        <v>17</v>
      </c>
      <c r="Y1947" s="59" t="s">
        <v>3891</v>
      </c>
      <c r="Z1947" s="59" t="s">
        <v>3891</v>
      </c>
      <c r="AA1947" s="57" t="s">
        <v>11914</v>
      </c>
      <c r="AB1947" s="60">
        <v>-72.825457999999998</v>
      </c>
      <c r="AC1947" s="60">
        <v>-36.380184999999997</v>
      </c>
      <c r="AD1947" s="57" t="s">
        <v>14110</v>
      </c>
      <c r="AE1947" s="57" t="s">
        <v>14528</v>
      </c>
      <c r="AF1947" s="57" t="s">
        <v>14150</v>
      </c>
      <c r="AG1947" s="129">
        <v>2009</v>
      </c>
      <c r="AH1947" s="121" t="e">
        <f>VLOOKUP(B1947,[1]Hoja2!$A$198:$D$323,2,FALSE)</f>
        <v>#N/A</v>
      </c>
      <c r="AI1947" s="64" t="str">
        <f>VLOOKUP(A1947,[2]Tabla!$A$2:$M$2752,2,FALSE)</f>
        <v>Posta de Salud Rural Boca Itata</v>
      </c>
    </row>
    <row r="1948" spans="1:35" ht="23.25" customHeight="1">
      <c r="A1948" s="57" t="s">
        <v>2053</v>
      </c>
      <c r="B1948" s="57">
        <v>117444</v>
      </c>
      <c r="C1948" s="57" t="s">
        <v>3891</v>
      </c>
      <c r="D1948" s="58" t="s">
        <v>3891</v>
      </c>
      <c r="E1948" s="57">
        <v>16</v>
      </c>
      <c r="F1948" s="58" t="s">
        <v>11932</v>
      </c>
      <c r="G1948" s="57" t="s">
        <v>1962</v>
      </c>
      <c r="H1948" s="57" t="s">
        <v>1</v>
      </c>
      <c r="I1948" s="57" t="s">
        <v>11908</v>
      </c>
      <c r="J1948" s="57" t="s">
        <v>14621</v>
      </c>
      <c r="K1948" s="57" t="s">
        <v>12596</v>
      </c>
      <c r="L1948" s="57" t="s">
        <v>12596</v>
      </c>
      <c r="M1948" s="57" t="s">
        <v>3940</v>
      </c>
      <c r="N1948" s="57" t="s">
        <v>3897</v>
      </c>
      <c r="O1948" s="57" t="s">
        <v>7447</v>
      </c>
      <c r="P1948" s="58" t="s">
        <v>10885</v>
      </c>
      <c r="Q1948" s="57" t="s">
        <v>7379</v>
      </c>
      <c r="R1948" s="57" t="s">
        <v>3894</v>
      </c>
      <c r="S1948" s="57" t="s">
        <v>3900</v>
      </c>
      <c r="T1948" s="57" t="s">
        <v>7448</v>
      </c>
      <c r="U1948" s="57" t="s">
        <v>11921</v>
      </c>
      <c r="V1948" s="59">
        <v>39814</v>
      </c>
      <c r="W1948" s="59" t="s">
        <v>3891</v>
      </c>
      <c r="X1948" s="57">
        <v>17</v>
      </c>
      <c r="Y1948" s="59" t="s">
        <v>3891</v>
      </c>
      <c r="Z1948" s="59" t="s">
        <v>3891</v>
      </c>
      <c r="AA1948" s="57" t="s">
        <v>11914</v>
      </c>
      <c r="AB1948" s="60">
        <v>-72.663013000000007</v>
      </c>
      <c r="AC1948" s="60">
        <v>-36.49644</v>
      </c>
      <c r="AD1948" s="57" t="s">
        <v>14110</v>
      </c>
      <c r="AE1948" s="57" t="s">
        <v>14528</v>
      </c>
      <c r="AF1948" s="57" t="s">
        <v>14150</v>
      </c>
      <c r="AG1948" s="129">
        <v>2009</v>
      </c>
      <c r="AH1948" s="121" t="e">
        <f>VLOOKUP(B1948,[1]Hoja2!$A$198:$D$323,2,FALSE)</f>
        <v>#N/A</v>
      </c>
      <c r="AI1948" s="64" t="str">
        <f>VLOOKUP(A1948,[2]Tabla!$A$2:$M$2752,2,FALSE)</f>
        <v>Posta de Salud Rural Denecan</v>
      </c>
    </row>
    <row r="1949" spans="1:35" ht="23.25" customHeight="1">
      <c r="A1949" s="57" t="s">
        <v>2054</v>
      </c>
      <c r="B1949" s="57">
        <v>117445</v>
      </c>
      <c r="C1949" s="57" t="s">
        <v>3891</v>
      </c>
      <c r="D1949" s="58" t="s">
        <v>3891</v>
      </c>
      <c r="E1949" s="57">
        <v>16</v>
      </c>
      <c r="F1949" s="58" t="s">
        <v>11932</v>
      </c>
      <c r="G1949" s="57" t="s">
        <v>1962</v>
      </c>
      <c r="H1949" s="57" t="s">
        <v>1</v>
      </c>
      <c r="I1949" s="57" t="s">
        <v>11908</v>
      </c>
      <c r="J1949" s="57" t="s">
        <v>14621</v>
      </c>
      <c r="K1949" s="57" t="s">
        <v>12596</v>
      </c>
      <c r="L1949" s="57" t="s">
        <v>12596</v>
      </c>
      <c r="M1949" s="57" t="s">
        <v>3940</v>
      </c>
      <c r="N1949" s="57" t="s">
        <v>3897</v>
      </c>
      <c r="O1949" s="57" t="s">
        <v>7449</v>
      </c>
      <c r="P1949" s="58" t="s">
        <v>10869</v>
      </c>
      <c r="Q1949" s="57" t="s">
        <v>7313</v>
      </c>
      <c r="R1949" s="57" t="s">
        <v>3894</v>
      </c>
      <c r="S1949" s="57" t="s">
        <v>3900</v>
      </c>
      <c r="T1949" s="57" t="s">
        <v>7450</v>
      </c>
      <c r="U1949" s="57" t="s">
        <v>11921</v>
      </c>
      <c r="V1949" s="59">
        <v>39814</v>
      </c>
      <c r="W1949" s="59" t="s">
        <v>3891</v>
      </c>
      <c r="X1949" s="57">
        <v>17</v>
      </c>
      <c r="Y1949" s="59" t="s">
        <v>3891</v>
      </c>
      <c r="Z1949" s="59" t="s">
        <v>3891</v>
      </c>
      <c r="AA1949" s="57" t="s">
        <v>11914</v>
      </c>
      <c r="AB1949" s="60">
        <v>-72.850024000000005</v>
      </c>
      <c r="AC1949" s="60">
        <v>-36.400903999999997</v>
      </c>
      <c r="AD1949" s="57" t="s">
        <v>14110</v>
      </c>
      <c r="AE1949" s="57" t="s">
        <v>14528</v>
      </c>
      <c r="AF1949" s="57" t="s">
        <v>14150</v>
      </c>
      <c r="AG1949" s="129">
        <v>2009</v>
      </c>
      <c r="AH1949" s="121" t="e">
        <f>VLOOKUP(B1949,[1]Hoja2!$A$198:$D$323,2,FALSE)</f>
        <v>#N/A</v>
      </c>
      <c r="AI1949" s="64" t="str">
        <f>VLOOKUP(A1949,[2]Tabla!$A$2:$M$2752,2,FALSE)</f>
        <v>Posta de Salud Rural Vegas de Itata</v>
      </c>
    </row>
    <row r="1950" spans="1:35" ht="23.25" customHeight="1">
      <c r="A1950" s="57" t="s">
        <v>2055</v>
      </c>
      <c r="B1950" s="57">
        <v>117446</v>
      </c>
      <c r="C1950" s="57" t="s">
        <v>3891</v>
      </c>
      <c r="D1950" s="58" t="s">
        <v>3891</v>
      </c>
      <c r="E1950" s="57">
        <v>16</v>
      </c>
      <c r="F1950" s="58" t="s">
        <v>11932</v>
      </c>
      <c r="G1950" s="57" t="s">
        <v>1962</v>
      </c>
      <c r="H1950" s="57" t="s">
        <v>1</v>
      </c>
      <c r="I1950" s="57" t="s">
        <v>11908</v>
      </c>
      <c r="J1950" s="57" t="s">
        <v>14621</v>
      </c>
      <c r="K1950" s="57" t="s">
        <v>12596</v>
      </c>
      <c r="L1950" s="57" t="s">
        <v>12596</v>
      </c>
      <c r="M1950" s="57" t="s">
        <v>3940</v>
      </c>
      <c r="N1950" s="57" t="s">
        <v>3897</v>
      </c>
      <c r="O1950" s="57" t="s">
        <v>7451</v>
      </c>
      <c r="P1950" s="58" t="s">
        <v>10885</v>
      </c>
      <c r="Q1950" s="57" t="s">
        <v>7379</v>
      </c>
      <c r="R1950" s="57" t="s">
        <v>3894</v>
      </c>
      <c r="S1950" s="57" t="s">
        <v>3900</v>
      </c>
      <c r="T1950" s="57" t="s">
        <v>7452</v>
      </c>
      <c r="U1950" s="57" t="s">
        <v>11921</v>
      </c>
      <c r="V1950" s="59">
        <v>39814</v>
      </c>
      <c r="W1950" s="59" t="s">
        <v>3891</v>
      </c>
      <c r="X1950" s="57">
        <v>17</v>
      </c>
      <c r="Y1950" s="59" t="s">
        <v>3891</v>
      </c>
      <c r="Z1950" s="59" t="s">
        <v>3891</v>
      </c>
      <c r="AA1950" s="57" t="s">
        <v>11914</v>
      </c>
      <c r="AB1950" s="60">
        <v>-72.594362000000004</v>
      </c>
      <c r="AC1950" s="60">
        <v>-36.469551000000003</v>
      </c>
      <c r="AD1950" s="57" t="s">
        <v>14110</v>
      </c>
      <c r="AE1950" s="57" t="s">
        <v>14528</v>
      </c>
      <c r="AF1950" s="57" t="s">
        <v>14150</v>
      </c>
      <c r="AG1950" s="129">
        <v>2009</v>
      </c>
      <c r="AH1950" s="121" t="e">
        <f>VLOOKUP(B1950,[1]Hoja2!$A$198:$D$323,2,FALSE)</f>
        <v>#N/A</v>
      </c>
      <c r="AI1950" s="64" t="str">
        <f>VLOOKUP(A1950,[2]Tabla!$A$2:$M$2752,2,FALSE)</f>
        <v>Posta de Salud Rural Minas de Leuque</v>
      </c>
    </row>
    <row r="1951" spans="1:35" ht="23.25" customHeight="1">
      <c r="A1951" s="57" t="s">
        <v>2056</v>
      </c>
      <c r="B1951" s="57">
        <v>117447</v>
      </c>
      <c r="C1951" s="57" t="s">
        <v>3891</v>
      </c>
      <c r="D1951" s="58" t="s">
        <v>3891</v>
      </c>
      <c r="E1951" s="57">
        <v>16</v>
      </c>
      <c r="F1951" s="58" t="s">
        <v>11932</v>
      </c>
      <c r="G1951" s="57" t="s">
        <v>1962</v>
      </c>
      <c r="H1951" s="57" t="s">
        <v>1</v>
      </c>
      <c r="I1951" s="57" t="s">
        <v>11908</v>
      </c>
      <c r="J1951" s="57" t="s">
        <v>14621</v>
      </c>
      <c r="K1951" s="57" t="s">
        <v>12596</v>
      </c>
      <c r="L1951" s="57" t="s">
        <v>12596</v>
      </c>
      <c r="M1951" s="57" t="s">
        <v>3940</v>
      </c>
      <c r="N1951" s="57" t="s">
        <v>3897</v>
      </c>
      <c r="O1951" s="57" t="s">
        <v>7453</v>
      </c>
      <c r="P1951" s="58" t="s">
        <v>10877</v>
      </c>
      <c r="Q1951" s="57" t="s">
        <v>7339</v>
      </c>
      <c r="R1951" s="57" t="s">
        <v>3894</v>
      </c>
      <c r="S1951" s="57" t="s">
        <v>3900</v>
      </c>
      <c r="T1951" s="57" t="s">
        <v>7454</v>
      </c>
      <c r="U1951" s="57" t="s">
        <v>11921</v>
      </c>
      <c r="V1951" s="59">
        <v>39814</v>
      </c>
      <c r="W1951" s="59" t="s">
        <v>3891</v>
      </c>
      <c r="X1951" s="57">
        <v>17</v>
      </c>
      <c r="Y1951" s="59" t="s">
        <v>3891</v>
      </c>
      <c r="Z1951" s="59" t="s">
        <v>3891</v>
      </c>
      <c r="AA1951" s="57" t="s">
        <v>11914</v>
      </c>
      <c r="AB1951" s="60">
        <v>-72.390704999999997</v>
      </c>
      <c r="AC1951" s="60">
        <v>-36.600301999999999</v>
      </c>
      <c r="AD1951" s="57" t="s">
        <v>14110</v>
      </c>
      <c r="AE1951" s="57" t="s">
        <v>14528</v>
      </c>
      <c r="AF1951" s="57" t="s">
        <v>14150</v>
      </c>
      <c r="AG1951" s="129">
        <v>2009</v>
      </c>
      <c r="AH1951" s="121" t="e">
        <f>VLOOKUP(B1951,[1]Hoja2!$A$198:$D$323,2,FALSE)</f>
        <v>#N/A</v>
      </c>
      <c r="AI1951" s="64" t="str">
        <f>VLOOKUP(A1951,[2]Tabla!$A$2:$M$2752,2,FALSE)</f>
        <v>Posta de Salud Rural Cucha Cox</v>
      </c>
    </row>
    <row r="1952" spans="1:35" ht="23.25" customHeight="1">
      <c r="A1952" s="57" t="s">
        <v>2057</v>
      </c>
      <c r="B1952" s="57">
        <v>117448</v>
      </c>
      <c r="C1952" s="57" t="s">
        <v>3891</v>
      </c>
      <c r="D1952" s="58" t="s">
        <v>3891</v>
      </c>
      <c r="E1952" s="57">
        <v>16</v>
      </c>
      <c r="F1952" s="58" t="s">
        <v>11932</v>
      </c>
      <c r="G1952" s="57" t="s">
        <v>1962</v>
      </c>
      <c r="H1952" s="57" t="s">
        <v>1</v>
      </c>
      <c r="I1952" s="57" t="s">
        <v>11908</v>
      </c>
      <c r="J1952" s="57" t="s">
        <v>14621</v>
      </c>
      <c r="K1952" s="57" t="s">
        <v>12596</v>
      </c>
      <c r="L1952" s="57" t="s">
        <v>12596</v>
      </c>
      <c r="M1952" s="57" t="s">
        <v>3940</v>
      </c>
      <c r="N1952" s="57" t="s">
        <v>3897</v>
      </c>
      <c r="O1952" s="57" t="s">
        <v>7455</v>
      </c>
      <c r="P1952" s="58" t="s">
        <v>10878</v>
      </c>
      <c r="Q1952" s="57" t="s">
        <v>7341</v>
      </c>
      <c r="R1952" s="57" t="s">
        <v>3894</v>
      </c>
      <c r="S1952" s="57" t="s">
        <v>3900</v>
      </c>
      <c r="T1952" s="57" t="s">
        <v>7456</v>
      </c>
      <c r="U1952" s="57" t="s">
        <v>11921</v>
      </c>
      <c r="V1952" s="59">
        <v>39814</v>
      </c>
      <c r="W1952" s="59" t="s">
        <v>3891</v>
      </c>
      <c r="X1952" s="57">
        <v>17</v>
      </c>
      <c r="Y1952" s="59" t="s">
        <v>3891</v>
      </c>
      <c r="Z1952" s="59" t="s">
        <v>3891</v>
      </c>
      <c r="AA1952" s="57" t="s">
        <v>11914</v>
      </c>
      <c r="AB1952" s="60">
        <v>-72.429226</v>
      </c>
      <c r="AC1952" s="60">
        <v>-36.893276</v>
      </c>
      <c r="AD1952" s="57" t="s">
        <v>14110</v>
      </c>
      <c r="AE1952" s="57" t="s">
        <v>14528</v>
      </c>
      <c r="AF1952" s="57" t="s">
        <v>14150</v>
      </c>
      <c r="AG1952" s="129">
        <v>2009</v>
      </c>
      <c r="AH1952" s="121" t="e">
        <f>VLOOKUP(B1952,[1]Hoja2!$A$198:$D$323,2,FALSE)</f>
        <v>#N/A</v>
      </c>
      <c r="AI1952" s="64" t="str">
        <f>VLOOKUP(A1952,[2]Tabla!$A$2:$M$2752,2,FALSE)</f>
        <v>Posta de Salud Rural Liucura Alto</v>
      </c>
    </row>
    <row r="1953" spans="1:35" ht="23.25" customHeight="1">
      <c r="A1953" s="57" t="s">
        <v>2058</v>
      </c>
      <c r="B1953" s="57">
        <v>117449</v>
      </c>
      <c r="C1953" s="57" t="s">
        <v>3891</v>
      </c>
      <c r="D1953" s="58" t="s">
        <v>3891</v>
      </c>
      <c r="E1953" s="57">
        <v>16</v>
      </c>
      <c r="F1953" s="58" t="s">
        <v>11932</v>
      </c>
      <c r="G1953" s="57" t="s">
        <v>1962</v>
      </c>
      <c r="H1953" s="57" t="s">
        <v>1</v>
      </c>
      <c r="I1953" s="57" t="s">
        <v>11908</v>
      </c>
      <c r="J1953" s="57" t="s">
        <v>14621</v>
      </c>
      <c r="K1953" s="57" t="s">
        <v>12596</v>
      </c>
      <c r="L1953" s="57" t="s">
        <v>12596</v>
      </c>
      <c r="M1953" s="57" t="s">
        <v>3940</v>
      </c>
      <c r="N1953" s="57" t="s">
        <v>3897</v>
      </c>
      <c r="O1953" s="57" t="s">
        <v>7457</v>
      </c>
      <c r="P1953" s="58" t="s">
        <v>10878</v>
      </c>
      <c r="Q1953" s="57" t="s">
        <v>7341</v>
      </c>
      <c r="R1953" s="57" t="s">
        <v>3894</v>
      </c>
      <c r="S1953" s="57" t="s">
        <v>3900</v>
      </c>
      <c r="T1953" s="57" t="s">
        <v>7458</v>
      </c>
      <c r="U1953" s="57" t="s">
        <v>11921</v>
      </c>
      <c r="V1953" s="59">
        <v>39814</v>
      </c>
      <c r="W1953" s="59" t="s">
        <v>3891</v>
      </c>
      <c r="X1953" s="57">
        <v>17</v>
      </c>
      <c r="Y1953" s="59" t="s">
        <v>3891</v>
      </c>
      <c r="Z1953" s="59" t="s">
        <v>3891</v>
      </c>
      <c r="AA1953" s="57" t="s">
        <v>11914</v>
      </c>
      <c r="AB1953" s="60">
        <v>-72.520453000000003</v>
      </c>
      <c r="AC1953" s="60">
        <v>-36.746093999999999</v>
      </c>
      <c r="AD1953" s="57" t="s">
        <v>14110</v>
      </c>
      <c r="AE1953" s="57" t="s">
        <v>14528</v>
      </c>
      <c r="AF1953" s="57" t="s">
        <v>14150</v>
      </c>
      <c r="AG1953" s="129">
        <v>2009</v>
      </c>
      <c r="AH1953" s="121" t="e">
        <f>VLOOKUP(B1953,[1]Hoja2!$A$198:$D$323,2,FALSE)</f>
        <v>#N/A</v>
      </c>
      <c r="AI1953" s="64" t="str">
        <f>VLOOKUP(A1953,[2]Tabla!$A$2:$M$2752,2,FALSE)</f>
        <v>Posta de Salud Rural Juan Enrique Mora</v>
      </c>
    </row>
    <row r="1954" spans="1:35" ht="23.25" customHeight="1">
      <c r="A1954" s="57" t="s">
        <v>2060</v>
      </c>
      <c r="B1954" s="57">
        <v>117451</v>
      </c>
      <c r="C1954" s="57" t="s">
        <v>3891</v>
      </c>
      <c r="D1954" s="58" t="s">
        <v>3891</v>
      </c>
      <c r="E1954" s="57">
        <v>16</v>
      </c>
      <c r="F1954" s="58" t="s">
        <v>11932</v>
      </c>
      <c r="G1954" s="57" t="s">
        <v>1962</v>
      </c>
      <c r="H1954" s="57" t="s">
        <v>1</v>
      </c>
      <c r="I1954" s="57" t="s">
        <v>11908</v>
      </c>
      <c r="J1954" s="57" t="s">
        <v>14621</v>
      </c>
      <c r="K1954" s="57" t="s">
        <v>12596</v>
      </c>
      <c r="L1954" s="57" t="s">
        <v>12596</v>
      </c>
      <c r="M1954" s="57" t="s">
        <v>3940</v>
      </c>
      <c r="N1954" s="57" t="s">
        <v>3897</v>
      </c>
      <c r="O1954" s="57" t="s">
        <v>7461</v>
      </c>
      <c r="P1954" s="58" t="s">
        <v>10868</v>
      </c>
      <c r="Q1954" s="57" t="s">
        <v>7344</v>
      </c>
      <c r="R1954" s="57" t="s">
        <v>3894</v>
      </c>
      <c r="S1954" s="57" t="s">
        <v>3900</v>
      </c>
      <c r="T1954" s="57" t="s">
        <v>7462</v>
      </c>
      <c r="U1954" s="57" t="s">
        <v>11921</v>
      </c>
      <c r="V1954" s="59">
        <v>39814</v>
      </c>
      <c r="W1954" s="59" t="s">
        <v>3891</v>
      </c>
      <c r="X1954" s="57">
        <v>17</v>
      </c>
      <c r="Y1954" s="59" t="s">
        <v>3891</v>
      </c>
      <c r="Z1954" s="59" t="s">
        <v>3891</v>
      </c>
      <c r="AA1954" s="57" t="s">
        <v>11914</v>
      </c>
      <c r="AB1954" s="60">
        <v>-72.779408000000004</v>
      </c>
      <c r="AC1954" s="60">
        <v>-36.075049999999997</v>
      </c>
      <c r="AD1954" s="57" t="s">
        <v>14110</v>
      </c>
      <c r="AE1954" s="57" t="s">
        <v>14528</v>
      </c>
      <c r="AF1954" s="57" t="s">
        <v>14150</v>
      </c>
      <c r="AG1954" s="129">
        <v>2009</v>
      </c>
      <c r="AH1954" s="121" t="e">
        <f>VLOOKUP(B1954,[1]Hoja2!$A$198:$D$323,2,FALSE)</f>
        <v>#N/A</v>
      </c>
      <c r="AI1954" s="64" t="str">
        <f>VLOOKUP(A1954,[2]Tabla!$A$2:$M$2752,2,FALSE)</f>
        <v>Posta de Salud Rural Buchupureo</v>
      </c>
    </row>
    <row r="1955" spans="1:35" ht="23.25" customHeight="1">
      <c r="A1955" s="57" t="s">
        <v>2061</v>
      </c>
      <c r="B1955" s="57">
        <v>117452</v>
      </c>
      <c r="C1955" s="57" t="s">
        <v>3891</v>
      </c>
      <c r="D1955" s="58" t="s">
        <v>3891</v>
      </c>
      <c r="E1955" s="57">
        <v>16</v>
      </c>
      <c r="F1955" s="58" t="s">
        <v>11932</v>
      </c>
      <c r="G1955" s="57" t="s">
        <v>1962</v>
      </c>
      <c r="H1955" s="57" t="s">
        <v>1</v>
      </c>
      <c r="I1955" s="57" t="s">
        <v>11908</v>
      </c>
      <c r="J1955" s="57" t="s">
        <v>14621</v>
      </c>
      <c r="K1955" s="57" t="s">
        <v>12596</v>
      </c>
      <c r="L1955" s="57" t="s">
        <v>12596</v>
      </c>
      <c r="M1955" s="57" t="s">
        <v>3940</v>
      </c>
      <c r="N1955" s="57" t="s">
        <v>3897</v>
      </c>
      <c r="O1955" s="57" t="s">
        <v>7463</v>
      </c>
      <c r="P1955" s="58" t="s">
        <v>10868</v>
      </c>
      <c r="Q1955" s="57" t="s">
        <v>7344</v>
      </c>
      <c r="R1955" s="57" t="s">
        <v>3894</v>
      </c>
      <c r="S1955" s="57" t="s">
        <v>3900</v>
      </c>
      <c r="T1955" s="57" t="s">
        <v>7464</v>
      </c>
      <c r="U1955" s="57" t="s">
        <v>11921</v>
      </c>
      <c r="V1955" s="59">
        <v>39814</v>
      </c>
      <c r="W1955" s="59" t="s">
        <v>3891</v>
      </c>
      <c r="X1955" s="57">
        <v>17</v>
      </c>
      <c r="Y1955" s="59" t="s">
        <v>3891</v>
      </c>
      <c r="Z1955" s="59" t="s">
        <v>3891</v>
      </c>
      <c r="AA1955" s="57" t="s">
        <v>11914</v>
      </c>
      <c r="AB1955" s="60">
        <v>-72.800315999999995</v>
      </c>
      <c r="AC1955" s="60">
        <v>-36.271939000000003</v>
      </c>
      <c r="AD1955" s="57" t="s">
        <v>14110</v>
      </c>
      <c r="AE1955" s="57" t="s">
        <v>14528</v>
      </c>
      <c r="AF1955" s="57" t="s">
        <v>14150</v>
      </c>
      <c r="AG1955" s="129">
        <v>2009</v>
      </c>
      <c r="AH1955" s="121" t="e">
        <f>VLOOKUP(B1955,[1]Hoja2!$A$198:$D$323,2,FALSE)</f>
        <v>#N/A</v>
      </c>
      <c r="AI1955" s="64" t="str">
        <f>VLOOKUP(A1955,[2]Tabla!$A$2:$M$2752,2,FALSE)</f>
        <v>Posta de Salud Rural Colmuyao</v>
      </c>
    </row>
    <row r="1956" spans="1:35" ht="23.25" customHeight="1">
      <c r="A1956" s="57" t="s">
        <v>2062</v>
      </c>
      <c r="B1956" s="57">
        <v>117454</v>
      </c>
      <c r="C1956" s="57" t="s">
        <v>3891</v>
      </c>
      <c r="D1956" s="58" t="s">
        <v>3891</v>
      </c>
      <c r="E1956" s="57">
        <v>16</v>
      </c>
      <c r="F1956" s="58" t="s">
        <v>11932</v>
      </c>
      <c r="G1956" s="57" t="s">
        <v>1962</v>
      </c>
      <c r="H1956" s="57" t="s">
        <v>1</v>
      </c>
      <c r="I1956" s="57" t="s">
        <v>11908</v>
      </c>
      <c r="J1956" s="57" t="s">
        <v>14621</v>
      </c>
      <c r="K1956" s="57" t="s">
        <v>12596</v>
      </c>
      <c r="L1956" s="57" t="s">
        <v>12596</v>
      </c>
      <c r="M1956" s="57" t="s">
        <v>3940</v>
      </c>
      <c r="N1956" s="57" t="s">
        <v>3897</v>
      </c>
      <c r="O1956" s="57" t="s">
        <v>7465</v>
      </c>
      <c r="P1956" s="58" t="s">
        <v>10883</v>
      </c>
      <c r="Q1956" s="57" t="s">
        <v>7347</v>
      </c>
      <c r="R1956" s="57" t="s">
        <v>3894</v>
      </c>
      <c r="S1956" s="57" t="s">
        <v>3900</v>
      </c>
      <c r="T1956" s="57" t="s">
        <v>7466</v>
      </c>
      <c r="U1956" s="57" t="s">
        <v>11921</v>
      </c>
      <c r="V1956" s="59">
        <v>39814</v>
      </c>
      <c r="W1956" s="59" t="s">
        <v>3891</v>
      </c>
      <c r="X1956" s="57">
        <v>17</v>
      </c>
      <c r="Y1956" s="59" t="s">
        <v>3891</v>
      </c>
      <c r="Z1956" s="59" t="s">
        <v>3891</v>
      </c>
      <c r="AA1956" s="57" t="s">
        <v>11914</v>
      </c>
      <c r="AB1956" s="60">
        <v>-71.901222000000004</v>
      </c>
      <c r="AC1956" s="60">
        <v>-36.846407999999997</v>
      </c>
      <c r="AD1956" s="57" t="s">
        <v>14110</v>
      </c>
      <c r="AE1956" s="57" t="s">
        <v>14528</v>
      </c>
      <c r="AF1956" s="57" t="s">
        <v>14150</v>
      </c>
      <c r="AG1956" s="129">
        <v>2009</v>
      </c>
      <c r="AH1956" s="121" t="e">
        <f>VLOOKUP(B1956,[1]Hoja2!$A$198:$D$323,2,FALSE)</f>
        <v>#N/A</v>
      </c>
      <c r="AI1956" s="64" t="str">
        <f>VLOOKUP(A1956,[2]Tabla!$A$2:$M$2752,2,FALSE)</f>
        <v>Posta de Salud Rural El Calvario</v>
      </c>
    </row>
    <row r="1957" spans="1:35" ht="23.25" customHeight="1">
      <c r="A1957" s="57" t="s">
        <v>2063</v>
      </c>
      <c r="B1957" s="57">
        <v>117455</v>
      </c>
      <c r="C1957" s="57" t="s">
        <v>3891</v>
      </c>
      <c r="D1957" s="58" t="s">
        <v>3891</v>
      </c>
      <c r="E1957" s="57">
        <v>16</v>
      </c>
      <c r="F1957" s="58" t="s">
        <v>11932</v>
      </c>
      <c r="G1957" s="57" t="s">
        <v>1962</v>
      </c>
      <c r="H1957" s="57" t="s">
        <v>1</v>
      </c>
      <c r="I1957" s="57" t="s">
        <v>12283</v>
      </c>
      <c r="J1957" s="57" t="s">
        <v>14621</v>
      </c>
      <c r="K1957" s="57" t="s">
        <v>12596</v>
      </c>
      <c r="L1957" s="57" t="s">
        <v>12596</v>
      </c>
      <c r="M1957" s="57" t="s">
        <v>3940</v>
      </c>
      <c r="N1957" s="57" t="s">
        <v>3897</v>
      </c>
      <c r="O1957" s="57" t="s">
        <v>7467</v>
      </c>
      <c r="P1957" s="58" t="s">
        <v>10883</v>
      </c>
      <c r="Q1957" s="57" t="s">
        <v>7347</v>
      </c>
      <c r="R1957" s="57" t="s">
        <v>3894</v>
      </c>
      <c r="S1957" s="57" t="s">
        <v>3900</v>
      </c>
      <c r="T1957" s="57" t="s">
        <v>7468</v>
      </c>
      <c r="U1957" s="57" t="s">
        <v>11921</v>
      </c>
      <c r="V1957" s="59">
        <v>39814</v>
      </c>
      <c r="W1957" s="59" t="s">
        <v>3891</v>
      </c>
      <c r="X1957" s="57">
        <v>17</v>
      </c>
      <c r="Y1957" s="59" t="s">
        <v>3891</v>
      </c>
      <c r="Z1957" s="59" t="s">
        <v>3891</v>
      </c>
      <c r="AA1957" s="57" t="s">
        <v>11914</v>
      </c>
      <c r="AB1957" s="60">
        <v>-72.087923000000004</v>
      </c>
      <c r="AC1957" s="60">
        <v>-36.87885</v>
      </c>
      <c r="AD1957" s="57" t="s">
        <v>14110</v>
      </c>
      <c r="AE1957" s="57" t="s">
        <v>14528</v>
      </c>
      <c r="AF1957" s="57" t="s">
        <v>14150</v>
      </c>
      <c r="AG1957" s="129">
        <v>2009</v>
      </c>
      <c r="AH1957" s="121" t="e">
        <f>VLOOKUP(B1957,[1]Hoja2!$A$198:$D$323,2,FALSE)</f>
        <v>#N/A</v>
      </c>
      <c r="AI1957" s="64" t="str">
        <f>VLOOKUP(A1957,[2]Tabla!$A$2:$M$2752,2,FALSE)</f>
        <v>Consultorio General Rural de Pueblo Seco</v>
      </c>
    </row>
    <row r="1958" spans="1:35" ht="23.25" customHeight="1">
      <c r="A1958" s="57" t="s">
        <v>2064</v>
      </c>
      <c r="B1958" s="57">
        <v>117457</v>
      </c>
      <c r="C1958" s="57" t="s">
        <v>3891</v>
      </c>
      <c r="D1958" s="58" t="s">
        <v>3891</v>
      </c>
      <c r="E1958" s="57">
        <v>16</v>
      </c>
      <c r="F1958" s="58" t="s">
        <v>11932</v>
      </c>
      <c r="G1958" s="57" t="s">
        <v>1962</v>
      </c>
      <c r="H1958" s="57" t="s">
        <v>1</v>
      </c>
      <c r="I1958" s="57" t="s">
        <v>11908</v>
      </c>
      <c r="J1958" s="57" t="s">
        <v>14621</v>
      </c>
      <c r="K1958" s="57" t="s">
        <v>12596</v>
      </c>
      <c r="L1958" s="57" t="s">
        <v>12596</v>
      </c>
      <c r="M1958" s="57" t="s">
        <v>3940</v>
      </c>
      <c r="N1958" s="57" t="s">
        <v>3897</v>
      </c>
      <c r="O1958" s="57" t="s">
        <v>7469</v>
      </c>
      <c r="P1958" s="58" t="s">
        <v>10872</v>
      </c>
      <c r="Q1958" s="57" t="s">
        <v>7310</v>
      </c>
      <c r="R1958" s="57" t="s">
        <v>3894</v>
      </c>
      <c r="S1958" s="57" t="s">
        <v>3900</v>
      </c>
      <c r="T1958" s="57" t="s">
        <v>7470</v>
      </c>
      <c r="U1958" s="57" t="s">
        <v>11921</v>
      </c>
      <c r="V1958" s="59">
        <v>39814</v>
      </c>
      <c r="W1958" s="59" t="s">
        <v>3891</v>
      </c>
      <c r="X1958" s="57">
        <v>17</v>
      </c>
      <c r="Y1958" s="59" t="s">
        <v>3891</v>
      </c>
      <c r="Z1958" s="59" t="s">
        <v>3891</v>
      </c>
      <c r="AA1958" s="57" t="s">
        <v>11914</v>
      </c>
      <c r="AB1958" s="60">
        <v>-71.805482999999995</v>
      </c>
      <c r="AC1958" s="60">
        <v>-36.917847999999999</v>
      </c>
      <c r="AD1958" s="57" t="s">
        <v>14110</v>
      </c>
      <c r="AE1958" s="57" t="s">
        <v>14528</v>
      </c>
      <c r="AF1958" s="57" t="s">
        <v>14150</v>
      </c>
      <c r="AG1958" s="129">
        <v>2009</v>
      </c>
      <c r="AH1958" s="121" t="e">
        <f>VLOOKUP(B1958,[1]Hoja2!$A$198:$D$323,2,FALSE)</f>
        <v>#N/A</v>
      </c>
      <c r="AI1958" s="64" t="str">
        <f>VLOOKUP(A1958,[2]Tabla!$A$2:$M$2752,2,FALSE)</f>
        <v>Posta de Salud Rural Capilla Norte</v>
      </c>
    </row>
    <row r="1959" spans="1:35" ht="23.25" customHeight="1">
      <c r="A1959" s="57" t="s">
        <v>2065</v>
      </c>
      <c r="B1959" s="57">
        <v>117458</v>
      </c>
      <c r="C1959" s="57" t="s">
        <v>3891</v>
      </c>
      <c r="D1959" s="58" t="s">
        <v>3891</v>
      </c>
      <c r="E1959" s="57">
        <v>16</v>
      </c>
      <c r="F1959" s="58" t="s">
        <v>11932</v>
      </c>
      <c r="G1959" s="57" t="s">
        <v>1962</v>
      </c>
      <c r="H1959" s="57" t="s">
        <v>1</v>
      </c>
      <c r="I1959" s="57" t="s">
        <v>11908</v>
      </c>
      <c r="J1959" s="57" t="s">
        <v>14621</v>
      </c>
      <c r="K1959" s="57" t="s">
        <v>12596</v>
      </c>
      <c r="L1959" s="57" t="s">
        <v>12596</v>
      </c>
      <c r="M1959" s="57" t="s">
        <v>3940</v>
      </c>
      <c r="N1959" s="57" t="s">
        <v>3897</v>
      </c>
      <c r="O1959" s="57" t="s">
        <v>7471</v>
      </c>
      <c r="P1959" s="58" t="s">
        <v>10886</v>
      </c>
      <c r="Q1959" s="57" t="s">
        <v>4790</v>
      </c>
      <c r="R1959" s="57" t="s">
        <v>3894</v>
      </c>
      <c r="S1959" s="57" t="s">
        <v>3900</v>
      </c>
      <c r="T1959" s="57" t="s">
        <v>7472</v>
      </c>
      <c r="U1959" s="57" t="s">
        <v>11921</v>
      </c>
      <c r="V1959" s="59">
        <v>39814</v>
      </c>
      <c r="W1959" s="59" t="s">
        <v>3891</v>
      </c>
      <c r="X1959" s="57">
        <v>17</v>
      </c>
      <c r="Y1959" s="59" t="s">
        <v>3891</v>
      </c>
      <c r="Z1959" s="59" t="s">
        <v>3891</v>
      </c>
      <c r="AA1959" s="57" t="s">
        <v>11914</v>
      </c>
      <c r="AB1959" s="60">
        <v>-71.81</v>
      </c>
      <c r="AC1959" s="60">
        <v>-37.101646000000002</v>
      </c>
      <c r="AD1959" s="57" t="s">
        <v>14110</v>
      </c>
      <c r="AE1959" s="57" t="s">
        <v>14528</v>
      </c>
      <c r="AF1959" s="57" t="s">
        <v>14150</v>
      </c>
      <c r="AG1959" s="129">
        <v>2009</v>
      </c>
      <c r="AH1959" s="121" t="e">
        <f>VLOOKUP(B1959,[1]Hoja2!$A$198:$D$323,2,FALSE)</f>
        <v>#N/A</v>
      </c>
      <c r="AI1959" s="64" t="e">
        <f>VLOOKUP(A1959,[2]Tabla!$A$2:$M$2752,2,FALSE)</f>
        <v>#N/A</v>
      </c>
    </row>
    <row r="1960" spans="1:35" ht="23.25" customHeight="1">
      <c r="A1960" s="57" t="s">
        <v>2066</v>
      </c>
      <c r="B1960" s="57">
        <v>117459</v>
      </c>
      <c r="C1960" s="57" t="s">
        <v>3891</v>
      </c>
      <c r="D1960" s="58" t="s">
        <v>3891</v>
      </c>
      <c r="E1960" s="57">
        <v>16</v>
      </c>
      <c r="F1960" s="58" t="s">
        <v>11932</v>
      </c>
      <c r="G1960" s="57" t="s">
        <v>1962</v>
      </c>
      <c r="H1960" s="57" t="s">
        <v>1</v>
      </c>
      <c r="I1960" s="57" t="s">
        <v>11908</v>
      </c>
      <c r="J1960" s="57" t="s">
        <v>14621</v>
      </c>
      <c r="K1960" s="57" t="s">
        <v>12596</v>
      </c>
      <c r="L1960" s="57" t="s">
        <v>12596</v>
      </c>
      <c r="M1960" s="57" t="s">
        <v>3940</v>
      </c>
      <c r="N1960" s="57" t="s">
        <v>3897</v>
      </c>
      <c r="O1960" s="57" t="s">
        <v>7473</v>
      </c>
      <c r="P1960" s="58" t="s">
        <v>10877</v>
      </c>
      <c r="Q1960" s="57" t="s">
        <v>7339</v>
      </c>
      <c r="R1960" s="57" t="s">
        <v>3894</v>
      </c>
      <c r="S1960" s="57" t="s">
        <v>3900</v>
      </c>
      <c r="T1960" s="57" t="s">
        <v>7474</v>
      </c>
      <c r="U1960" s="57" t="s">
        <v>11921</v>
      </c>
      <c r="V1960" s="59">
        <v>39814</v>
      </c>
      <c r="W1960" s="59" t="s">
        <v>3891</v>
      </c>
      <c r="X1960" s="57">
        <v>17</v>
      </c>
      <c r="Y1960" s="59" t="s">
        <v>3891</v>
      </c>
      <c r="Z1960" s="59" t="s">
        <v>3891</v>
      </c>
      <c r="AA1960" s="57" t="s">
        <v>11914</v>
      </c>
      <c r="AB1960" s="60">
        <v>-72.519954999999996</v>
      </c>
      <c r="AC1960" s="60">
        <v>-36.470238999999999</v>
      </c>
      <c r="AD1960" s="57" t="s">
        <v>14110</v>
      </c>
      <c r="AE1960" s="57" t="s">
        <v>14528</v>
      </c>
      <c r="AF1960" s="57" t="s">
        <v>14150</v>
      </c>
      <c r="AG1960" s="129">
        <v>2009</v>
      </c>
      <c r="AH1960" s="121" t="e">
        <f>VLOOKUP(B1960,[1]Hoja2!$A$198:$D$323,2,FALSE)</f>
        <v>#N/A</v>
      </c>
      <c r="AI1960" s="64" t="str">
        <f>VLOOKUP(A1960,[2]Tabla!$A$2:$M$2752,2,FALSE)</f>
        <v>Posta de Salud Rural Capellanía</v>
      </c>
    </row>
    <row r="1961" spans="1:35" ht="23.25" customHeight="1">
      <c r="A1961" s="57" t="s">
        <v>2067</v>
      </c>
      <c r="B1961" s="57">
        <v>117461</v>
      </c>
      <c r="C1961" s="57" t="s">
        <v>3891</v>
      </c>
      <c r="D1961" s="58" t="s">
        <v>3891</v>
      </c>
      <c r="E1961" s="57">
        <v>16</v>
      </c>
      <c r="F1961" s="58" t="s">
        <v>11932</v>
      </c>
      <c r="G1961" s="57" t="s">
        <v>1962</v>
      </c>
      <c r="H1961" s="57" t="s">
        <v>1</v>
      </c>
      <c r="I1961" s="57" t="s">
        <v>11908</v>
      </c>
      <c r="J1961" s="57" t="s">
        <v>14621</v>
      </c>
      <c r="K1961" s="57" t="s">
        <v>12596</v>
      </c>
      <c r="L1961" s="57" t="s">
        <v>12596</v>
      </c>
      <c r="M1961" s="57" t="s">
        <v>3940</v>
      </c>
      <c r="N1961" s="57" t="s">
        <v>3897</v>
      </c>
      <c r="O1961" s="57" t="s">
        <v>7475</v>
      </c>
      <c r="P1961" s="58" t="s">
        <v>10881</v>
      </c>
      <c r="Q1961" s="57" t="s">
        <v>7302</v>
      </c>
      <c r="R1961" s="57" t="s">
        <v>3894</v>
      </c>
      <c r="S1961" s="57" t="s">
        <v>3900</v>
      </c>
      <c r="T1961" s="57" t="s">
        <v>7476</v>
      </c>
      <c r="U1961" s="57" t="s">
        <v>11921</v>
      </c>
      <c r="V1961" s="59">
        <v>39814</v>
      </c>
      <c r="W1961" s="59" t="s">
        <v>3891</v>
      </c>
      <c r="X1961" s="57">
        <v>17</v>
      </c>
      <c r="Y1961" s="59" t="s">
        <v>3891</v>
      </c>
      <c r="Z1961" s="59" t="s">
        <v>3891</v>
      </c>
      <c r="AA1961" s="57" t="s">
        <v>11914</v>
      </c>
      <c r="AB1961" s="60">
        <v>-72.222455999999994</v>
      </c>
      <c r="AC1961" s="60">
        <v>-36.286901</v>
      </c>
      <c r="AD1961" s="57" t="s">
        <v>14110</v>
      </c>
      <c r="AE1961" s="57" t="s">
        <v>14528</v>
      </c>
      <c r="AF1961" s="57" t="s">
        <v>14150</v>
      </c>
      <c r="AG1961" s="129">
        <v>2009</v>
      </c>
      <c r="AH1961" s="121" t="e">
        <f>VLOOKUP(B1961,[1]Hoja2!$A$198:$D$323,2,FALSE)</f>
        <v>#N/A</v>
      </c>
      <c r="AI1961" s="64" t="str">
        <f>VLOOKUP(A1961,[2]Tabla!$A$2:$M$2752,2,FALSE)</f>
        <v>Posta de Salud Rural Toquihua</v>
      </c>
    </row>
    <row r="1962" spans="1:35" ht="23.25" customHeight="1">
      <c r="A1962" s="57" t="s">
        <v>2068</v>
      </c>
      <c r="B1962" s="57">
        <v>117462</v>
      </c>
      <c r="C1962" s="57" t="s">
        <v>3891</v>
      </c>
      <c r="D1962" s="58" t="s">
        <v>3891</v>
      </c>
      <c r="E1962" s="57">
        <v>16</v>
      </c>
      <c r="F1962" s="58" t="s">
        <v>11932</v>
      </c>
      <c r="G1962" s="57" t="s">
        <v>1962</v>
      </c>
      <c r="H1962" s="57" t="s">
        <v>1</v>
      </c>
      <c r="I1962" s="57" t="s">
        <v>11908</v>
      </c>
      <c r="J1962" s="57" t="s">
        <v>14621</v>
      </c>
      <c r="K1962" s="57" t="s">
        <v>12596</v>
      </c>
      <c r="L1962" s="57" t="s">
        <v>12596</v>
      </c>
      <c r="M1962" s="57" t="s">
        <v>3940</v>
      </c>
      <c r="N1962" s="57" t="s">
        <v>3897</v>
      </c>
      <c r="O1962" s="57" t="s">
        <v>7477</v>
      </c>
      <c r="P1962" s="58" t="s">
        <v>10881</v>
      </c>
      <c r="Q1962" s="57" t="s">
        <v>7302</v>
      </c>
      <c r="R1962" s="57" t="s">
        <v>3894</v>
      </c>
      <c r="S1962" s="57" t="s">
        <v>3900</v>
      </c>
      <c r="T1962" s="57" t="s">
        <v>7478</v>
      </c>
      <c r="U1962" s="57" t="s">
        <v>11921</v>
      </c>
      <c r="V1962" s="59">
        <v>39814</v>
      </c>
      <c r="W1962" s="59" t="s">
        <v>3891</v>
      </c>
      <c r="X1962" s="57">
        <v>17</v>
      </c>
      <c r="Y1962" s="59" t="s">
        <v>3891</v>
      </c>
      <c r="Z1962" s="59" t="s">
        <v>3891</v>
      </c>
      <c r="AA1962" s="57" t="s">
        <v>11914</v>
      </c>
      <c r="AB1962" s="60">
        <v>-72.039034999999998</v>
      </c>
      <c r="AC1962" s="60">
        <v>-36.319930999999997</v>
      </c>
      <c r="AD1962" s="57" t="s">
        <v>14110</v>
      </c>
      <c r="AE1962" s="57" t="s">
        <v>14528</v>
      </c>
      <c r="AF1962" s="57" t="s">
        <v>14150</v>
      </c>
      <c r="AG1962" s="129">
        <v>2009</v>
      </c>
      <c r="AH1962" s="121" t="e">
        <f>VLOOKUP(B1962,[1]Hoja2!$A$198:$D$323,2,FALSE)</f>
        <v>#N/A</v>
      </c>
      <c r="AI1962" s="64" t="str">
        <f>VLOOKUP(A1962,[2]Tabla!$A$2:$M$2752,2,FALSE)</f>
        <v>Posta de Salud Rural Arizona</v>
      </c>
    </row>
    <row r="1963" spans="1:35" ht="23.25" customHeight="1">
      <c r="A1963" s="57" t="s">
        <v>2069</v>
      </c>
      <c r="B1963" s="57">
        <v>117463</v>
      </c>
      <c r="C1963" s="57" t="s">
        <v>3891</v>
      </c>
      <c r="D1963" s="58" t="s">
        <v>3891</v>
      </c>
      <c r="E1963" s="57">
        <v>16</v>
      </c>
      <c r="F1963" s="58" t="s">
        <v>11932</v>
      </c>
      <c r="G1963" s="57" t="s">
        <v>1962</v>
      </c>
      <c r="H1963" s="57" t="s">
        <v>1</v>
      </c>
      <c r="I1963" s="57" t="s">
        <v>11908</v>
      </c>
      <c r="J1963" s="57" t="s">
        <v>14621</v>
      </c>
      <c r="K1963" s="57" t="s">
        <v>12596</v>
      </c>
      <c r="L1963" s="57" t="s">
        <v>12596</v>
      </c>
      <c r="M1963" s="57" t="s">
        <v>3940</v>
      </c>
      <c r="N1963" s="57" t="s">
        <v>3897</v>
      </c>
      <c r="O1963" s="57" t="s">
        <v>7479</v>
      </c>
      <c r="P1963" s="58" t="s">
        <v>10873</v>
      </c>
      <c r="Q1963" s="57" t="s">
        <v>7361</v>
      </c>
      <c r="R1963" s="57" t="s">
        <v>3894</v>
      </c>
      <c r="S1963" s="57" t="s">
        <v>3900</v>
      </c>
      <c r="T1963" s="57" t="s">
        <v>7480</v>
      </c>
      <c r="U1963" s="57" t="s">
        <v>11921</v>
      </c>
      <c r="V1963" s="59">
        <v>39814</v>
      </c>
      <c r="W1963" s="59" t="s">
        <v>3891</v>
      </c>
      <c r="X1963" s="57">
        <v>17</v>
      </c>
      <c r="Y1963" s="59" t="s">
        <v>3891</v>
      </c>
      <c r="Z1963" s="59" t="s">
        <v>3891</v>
      </c>
      <c r="AA1963" s="57" t="s">
        <v>11914</v>
      </c>
      <c r="AB1963" s="60">
        <v>-72.408212000000006</v>
      </c>
      <c r="AC1963" s="60">
        <v>-36.334518000000003</v>
      </c>
      <c r="AD1963" s="57" t="s">
        <v>14110</v>
      </c>
      <c r="AE1963" s="57" t="s">
        <v>14528</v>
      </c>
      <c r="AF1963" s="57" t="s">
        <v>14150</v>
      </c>
      <c r="AG1963" s="129">
        <v>2009</v>
      </c>
      <c r="AH1963" s="121" t="e">
        <f>VLOOKUP(B1963,[1]Hoja2!$A$198:$D$323,2,FALSE)</f>
        <v>#N/A</v>
      </c>
      <c r="AI1963" s="64" t="str">
        <f>VLOOKUP(A1963,[2]Tabla!$A$2:$M$2752,2,FALSE)</f>
        <v>Posta de Salud Rural El Rincón</v>
      </c>
    </row>
    <row r="1964" spans="1:35" ht="23.25" customHeight="1">
      <c r="A1964" s="57" t="s">
        <v>2070</v>
      </c>
      <c r="B1964" s="57">
        <v>117464</v>
      </c>
      <c r="C1964" s="57" t="s">
        <v>3891</v>
      </c>
      <c r="D1964" s="58" t="s">
        <v>3891</v>
      </c>
      <c r="E1964" s="57">
        <v>16</v>
      </c>
      <c r="F1964" s="58" t="s">
        <v>11932</v>
      </c>
      <c r="G1964" s="57" t="s">
        <v>1962</v>
      </c>
      <c r="H1964" s="57" t="s">
        <v>1</v>
      </c>
      <c r="I1964" s="57" t="s">
        <v>11908</v>
      </c>
      <c r="J1964" s="57" t="s">
        <v>14621</v>
      </c>
      <c r="K1964" s="57" t="s">
        <v>12596</v>
      </c>
      <c r="L1964" s="57" t="s">
        <v>12596</v>
      </c>
      <c r="M1964" s="57" t="s">
        <v>3940</v>
      </c>
      <c r="N1964" s="57" t="s">
        <v>3897</v>
      </c>
      <c r="O1964" s="57" t="s">
        <v>7481</v>
      </c>
      <c r="P1964" s="58" t="s">
        <v>10874</v>
      </c>
      <c r="Q1964" s="57" t="s">
        <v>7358</v>
      </c>
      <c r="R1964" s="57" t="s">
        <v>3894</v>
      </c>
      <c r="S1964" s="57" t="s">
        <v>3900</v>
      </c>
      <c r="T1964" s="57" t="s">
        <v>7482</v>
      </c>
      <c r="U1964" s="57" t="s">
        <v>11921</v>
      </c>
      <c r="V1964" s="59">
        <v>39814</v>
      </c>
      <c r="W1964" s="59" t="s">
        <v>3891</v>
      </c>
      <c r="X1964" s="57">
        <v>17</v>
      </c>
      <c r="Y1964" s="59" t="s">
        <v>3891</v>
      </c>
      <c r="Z1964" s="59" t="s">
        <v>3891</v>
      </c>
      <c r="AA1964" s="57" t="s">
        <v>11914</v>
      </c>
      <c r="AB1964" s="60">
        <v>-71.740011999999993</v>
      </c>
      <c r="AC1964" s="60">
        <v>-36.400444</v>
      </c>
      <c r="AD1964" s="57" t="s">
        <v>14110</v>
      </c>
      <c r="AE1964" s="57" t="s">
        <v>14528</v>
      </c>
      <c r="AF1964" s="57" t="s">
        <v>14150</v>
      </c>
      <c r="AG1964" s="129">
        <v>2009</v>
      </c>
      <c r="AH1964" s="121" t="e">
        <f>VLOOKUP(B1964,[1]Hoja2!$A$198:$D$323,2,FALSE)</f>
        <v>#N/A</v>
      </c>
      <c r="AI1964" s="64" t="str">
        <f>VLOOKUP(A1964,[2]Tabla!$A$2:$M$2752,2,FALSE)</f>
        <v>Posta de Salud Rural Zemita</v>
      </c>
    </row>
    <row r="1965" spans="1:35" ht="23.25" customHeight="1">
      <c r="A1965" s="57" t="s">
        <v>2071</v>
      </c>
      <c r="B1965" s="57">
        <v>117465</v>
      </c>
      <c r="C1965" s="57" t="s">
        <v>3891</v>
      </c>
      <c r="D1965" s="58" t="s">
        <v>3891</v>
      </c>
      <c r="E1965" s="57">
        <v>16</v>
      </c>
      <c r="F1965" s="58" t="s">
        <v>11932</v>
      </c>
      <c r="G1965" s="57" t="s">
        <v>1962</v>
      </c>
      <c r="H1965" s="57" t="s">
        <v>1</v>
      </c>
      <c r="I1965" s="57" t="s">
        <v>11908</v>
      </c>
      <c r="J1965" s="57" t="s">
        <v>14621</v>
      </c>
      <c r="K1965" s="57" t="s">
        <v>12596</v>
      </c>
      <c r="L1965" s="57" t="s">
        <v>12596</v>
      </c>
      <c r="M1965" s="57" t="s">
        <v>3940</v>
      </c>
      <c r="N1965" s="57" t="s">
        <v>3897</v>
      </c>
      <c r="O1965" s="57" t="s">
        <v>7483</v>
      </c>
      <c r="P1965" s="58" t="s">
        <v>10880</v>
      </c>
      <c r="Q1965" s="57" t="s">
        <v>7364</v>
      </c>
      <c r="R1965" s="57" t="s">
        <v>3894</v>
      </c>
      <c r="S1965" s="57" t="s">
        <v>3900</v>
      </c>
      <c r="T1965" s="57" t="s">
        <v>7484</v>
      </c>
      <c r="U1965" s="57" t="s">
        <v>11921</v>
      </c>
      <c r="V1965" s="59">
        <v>39814</v>
      </c>
      <c r="W1965" s="59" t="s">
        <v>3891</v>
      </c>
      <c r="X1965" s="57">
        <v>17</v>
      </c>
      <c r="Y1965" s="59" t="s">
        <v>3891</v>
      </c>
      <c r="Z1965" s="59" t="s">
        <v>3891</v>
      </c>
      <c r="AA1965" s="57" t="s">
        <v>11914</v>
      </c>
      <c r="AB1965" s="60">
        <v>-72.602928000000006</v>
      </c>
      <c r="AC1965" s="60">
        <v>-36.626106999999998</v>
      </c>
      <c r="AD1965" s="57" t="s">
        <v>14110</v>
      </c>
      <c r="AE1965" s="57" t="s">
        <v>14528</v>
      </c>
      <c r="AF1965" s="57" t="s">
        <v>14150</v>
      </c>
      <c r="AG1965" s="129">
        <v>2009</v>
      </c>
      <c r="AH1965" s="121" t="e">
        <f>VLOOKUP(B1965,[1]Hoja2!$A$198:$D$323,2,FALSE)</f>
        <v>#N/A</v>
      </c>
      <c r="AI1965" s="64" t="str">
        <f>VLOOKUP(A1965,[2]Tabla!$A$2:$M$2752,2,FALSE)</f>
        <v>Posta de Salud Rural San Ignacio Palomares</v>
      </c>
    </row>
    <row r="1966" spans="1:35" ht="23.25" customHeight="1">
      <c r="A1966" s="57" t="s">
        <v>2072</v>
      </c>
      <c r="B1966" s="57">
        <v>117467</v>
      </c>
      <c r="C1966" s="57" t="s">
        <v>3891</v>
      </c>
      <c r="D1966" s="58" t="s">
        <v>3891</v>
      </c>
      <c r="E1966" s="57">
        <v>16</v>
      </c>
      <c r="F1966" s="58" t="s">
        <v>11932</v>
      </c>
      <c r="G1966" s="57" t="s">
        <v>1962</v>
      </c>
      <c r="H1966" s="57" t="s">
        <v>1</v>
      </c>
      <c r="I1966" s="57" t="s">
        <v>11908</v>
      </c>
      <c r="J1966" s="57" t="s">
        <v>14621</v>
      </c>
      <c r="K1966" s="57" t="s">
        <v>12596</v>
      </c>
      <c r="L1966" s="57" t="s">
        <v>12596</v>
      </c>
      <c r="M1966" s="57" t="s">
        <v>3940</v>
      </c>
      <c r="N1966" s="57" t="s">
        <v>3897</v>
      </c>
      <c r="O1966" s="57" t="s">
        <v>7485</v>
      </c>
      <c r="P1966" s="58" t="s">
        <v>10882</v>
      </c>
      <c r="Q1966" s="57" t="s">
        <v>7350</v>
      </c>
      <c r="R1966" s="57" t="s">
        <v>3894</v>
      </c>
      <c r="S1966" s="57" t="s">
        <v>3900</v>
      </c>
      <c r="T1966" s="57" t="s">
        <v>7486</v>
      </c>
      <c r="U1966" s="57" t="s">
        <v>11921</v>
      </c>
      <c r="V1966" s="59">
        <v>39814</v>
      </c>
      <c r="W1966" s="59" t="s">
        <v>3891</v>
      </c>
      <c r="X1966" s="57">
        <v>17</v>
      </c>
      <c r="Y1966" s="59" t="s">
        <v>3891</v>
      </c>
      <c r="Z1966" s="59" t="s">
        <v>3891</v>
      </c>
      <c r="AA1966" s="57" t="s">
        <v>11914</v>
      </c>
      <c r="AB1966" s="60">
        <v>-71.389844999999994</v>
      </c>
      <c r="AC1966" s="60">
        <v>-36.649892000000001</v>
      </c>
      <c r="AD1966" s="57" t="s">
        <v>14110</v>
      </c>
      <c r="AE1966" s="57" t="s">
        <v>14528</v>
      </c>
      <c r="AF1966" s="57" t="s">
        <v>14150</v>
      </c>
      <c r="AG1966" s="129">
        <v>2009</v>
      </c>
      <c r="AH1966" s="121" t="e">
        <f>VLOOKUP(B1966,[1]Hoja2!$A$198:$D$323,2,FALSE)</f>
        <v>#N/A</v>
      </c>
      <c r="AI1966" s="64" t="str">
        <f>VLOOKUP(A1966,[2]Tabla!$A$2:$M$2752,2,FALSE)</f>
        <v>Posta de Salud Rural El Caracol</v>
      </c>
    </row>
    <row r="1967" spans="1:35" ht="23.25" customHeight="1">
      <c r="A1967" s="57" t="s">
        <v>2073</v>
      </c>
      <c r="B1967" s="57">
        <v>117468</v>
      </c>
      <c r="C1967" s="57" t="s">
        <v>3891</v>
      </c>
      <c r="D1967" s="58" t="s">
        <v>3891</v>
      </c>
      <c r="E1967" s="57">
        <v>16</v>
      </c>
      <c r="F1967" s="58" t="s">
        <v>11932</v>
      </c>
      <c r="G1967" s="57" t="s">
        <v>1962</v>
      </c>
      <c r="H1967" s="57" t="s">
        <v>1</v>
      </c>
      <c r="I1967" s="57" t="s">
        <v>11908</v>
      </c>
      <c r="J1967" s="57" t="s">
        <v>14621</v>
      </c>
      <c r="K1967" s="57" t="s">
        <v>12596</v>
      </c>
      <c r="L1967" s="57" t="s">
        <v>12596</v>
      </c>
      <c r="M1967" s="57" t="s">
        <v>3940</v>
      </c>
      <c r="N1967" s="57" t="s">
        <v>3897</v>
      </c>
      <c r="O1967" s="57" t="s">
        <v>7487</v>
      </c>
      <c r="P1967" s="58" t="s">
        <v>10874</v>
      </c>
      <c r="Q1967" s="57" t="s">
        <v>7358</v>
      </c>
      <c r="R1967" s="57" t="s">
        <v>3894</v>
      </c>
      <c r="S1967" s="57" t="s">
        <v>3900</v>
      </c>
      <c r="T1967" s="57" t="s">
        <v>7488</v>
      </c>
      <c r="U1967" s="57" t="s">
        <v>11921</v>
      </c>
      <c r="V1967" s="59">
        <v>39814</v>
      </c>
      <c r="W1967" s="59" t="s">
        <v>3891</v>
      </c>
      <c r="X1967" s="57">
        <v>17</v>
      </c>
      <c r="Y1967" s="59" t="s">
        <v>3891</v>
      </c>
      <c r="Z1967" s="59" t="s">
        <v>3891</v>
      </c>
      <c r="AA1967" s="57" t="s">
        <v>11914</v>
      </c>
      <c r="AB1967" s="60">
        <v>-72.038353000000001</v>
      </c>
      <c r="AC1967" s="60">
        <v>-36.186912</v>
      </c>
      <c r="AD1967" s="57" t="s">
        <v>14110</v>
      </c>
      <c r="AE1967" s="57" t="s">
        <v>14528</v>
      </c>
      <c r="AF1967" s="57" t="s">
        <v>14150</v>
      </c>
      <c r="AG1967" s="129">
        <v>2009</v>
      </c>
      <c r="AH1967" s="121" t="e">
        <f>VLOOKUP(B1967,[1]Hoja2!$A$198:$D$323,2,FALSE)</f>
        <v>#N/A</v>
      </c>
      <c r="AI1967" s="64" t="e">
        <f>VLOOKUP(A1967,[2]Tabla!$A$2:$M$2752,2,FALSE)</f>
        <v>#N/A</v>
      </c>
    </row>
    <row r="1968" spans="1:35" ht="23.25" customHeight="1">
      <c r="A1968" s="57" t="s">
        <v>2074</v>
      </c>
      <c r="B1968" s="57">
        <v>117469</v>
      </c>
      <c r="C1968" s="57" t="s">
        <v>3891</v>
      </c>
      <c r="D1968" s="58" t="s">
        <v>3891</v>
      </c>
      <c r="E1968" s="57">
        <v>16</v>
      </c>
      <c r="F1968" s="58" t="s">
        <v>11932</v>
      </c>
      <c r="G1968" s="57" t="s">
        <v>1962</v>
      </c>
      <c r="H1968" s="57" t="s">
        <v>1</v>
      </c>
      <c r="I1968" s="57" t="s">
        <v>11908</v>
      </c>
      <c r="J1968" s="57" t="s">
        <v>14621</v>
      </c>
      <c r="K1968" s="57" t="s">
        <v>12596</v>
      </c>
      <c r="L1968" s="57" t="s">
        <v>12596</v>
      </c>
      <c r="M1968" s="57" t="s">
        <v>3940</v>
      </c>
      <c r="N1968" s="57" t="s">
        <v>3897</v>
      </c>
      <c r="O1968" s="57" t="s">
        <v>7489</v>
      </c>
      <c r="P1968" s="58" t="s">
        <v>10876</v>
      </c>
      <c r="Q1968" s="57" t="s">
        <v>7366</v>
      </c>
      <c r="R1968" s="57" t="s">
        <v>3894</v>
      </c>
      <c r="S1968" s="57" t="s">
        <v>3900</v>
      </c>
      <c r="T1968" s="57" t="s">
        <v>7490</v>
      </c>
      <c r="U1968" s="57" t="s">
        <v>11921</v>
      </c>
      <c r="V1968" s="59">
        <v>39814</v>
      </c>
      <c r="W1968" s="59" t="s">
        <v>3891</v>
      </c>
      <c r="X1968" s="57">
        <v>17</v>
      </c>
      <c r="Y1968" s="59" t="s">
        <v>3891</v>
      </c>
      <c r="Z1968" s="59" t="s">
        <v>3891</v>
      </c>
      <c r="AA1968" s="57" t="s">
        <v>11914</v>
      </c>
      <c r="AB1968" s="60">
        <v>-71.820280999999994</v>
      </c>
      <c r="AC1968" s="60">
        <v>-36.772502000000003</v>
      </c>
      <c r="AD1968" s="57" t="s">
        <v>14110</v>
      </c>
      <c r="AE1968" s="57" t="s">
        <v>14528</v>
      </c>
      <c r="AF1968" s="57" t="s">
        <v>14150</v>
      </c>
      <c r="AG1968" s="129">
        <v>2009</v>
      </c>
      <c r="AH1968" s="121" t="e">
        <f>VLOOKUP(B1968,[1]Hoja2!$A$198:$D$323,2,FALSE)</f>
        <v>#N/A</v>
      </c>
      <c r="AI1968" s="64" t="str">
        <f>VLOOKUP(A1968,[2]Tabla!$A$2:$M$2752,2,FALSE)</f>
        <v>Posta de Salud Rural Ciruelito</v>
      </c>
    </row>
    <row r="1969" spans="1:35" ht="23.25" customHeight="1">
      <c r="A1969" s="57" t="s">
        <v>2075</v>
      </c>
      <c r="B1969" s="57">
        <v>117470</v>
      </c>
      <c r="C1969" s="57" t="s">
        <v>3891</v>
      </c>
      <c r="D1969" s="58" t="s">
        <v>3891</v>
      </c>
      <c r="E1969" s="57">
        <v>16</v>
      </c>
      <c r="F1969" s="58" t="s">
        <v>11932</v>
      </c>
      <c r="G1969" s="57" t="s">
        <v>1962</v>
      </c>
      <c r="H1969" s="57" t="s">
        <v>1</v>
      </c>
      <c r="I1969" s="57" t="s">
        <v>11908</v>
      </c>
      <c r="J1969" s="57" t="s">
        <v>14621</v>
      </c>
      <c r="K1969" s="57" t="s">
        <v>12596</v>
      </c>
      <c r="L1969" s="57" t="s">
        <v>12596</v>
      </c>
      <c r="M1969" s="57" t="s">
        <v>3940</v>
      </c>
      <c r="N1969" s="57" t="s">
        <v>3897</v>
      </c>
      <c r="O1969" s="57" t="s">
        <v>7491</v>
      </c>
      <c r="P1969" s="58" t="s">
        <v>10882</v>
      </c>
      <c r="Q1969" s="57" t="s">
        <v>7350</v>
      </c>
      <c r="R1969" s="57" t="s">
        <v>3894</v>
      </c>
      <c r="S1969" s="57" t="s">
        <v>3900</v>
      </c>
      <c r="T1969" s="57" t="s">
        <v>7492</v>
      </c>
      <c r="U1969" s="57" t="s">
        <v>11921</v>
      </c>
      <c r="V1969" s="59">
        <v>39814</v>
      </c>
      <c r="W1969" s="59" t="s">
        <v>3891</v>
      </c>
      <c r="X1969" s="57">
        <v>17</v>
      </c>
      <c r="Y1969" s="59" t="s">
        <v>3891</v>
      </c>
      <c r="Z1969" s="59" t="s">
        <v>3891</v>
      </c>
      <c r="AA1969" s="57" t="s">
        <v>11914</v>
      </c>
      <c r="AB1969" s="60">
        <v>-71.620356000000001</v>
      </c>
      <c r="AC1969" s="60">
        <v>-36.405335999999998</v>
      </c>
      <c r="AD1969" s="57" t="s">
        <v>14110</v>
      </c>
      <c r="AE1969" s="57" t="s">
        <v>14528</v>
      </c>
      <c r="AF1969" s="57" t="s">
        <v>14150</v>
      </c>
      <c r="AG1969" s="129">
        <v>2009</v>
      </c>
      <c r="AH1969" s="121" t="e">
        <f>VLOOKUP(B1969,[1]Hoja2!$A$198:$D$323,2,FALSE)</f>
        <v>#N/A</v>
      </c>
      <c r="AI1969" s="64" t="str">
        <f>VLOOKUP(A1969,[2]Tabla!$A$2:$M$2752,2,FALSE)</f>
        <v>Posta de Salud Rural Trabuncura</v>
      </c>
    </row>
    <row r="1970" spans="1:35" ht="23.25" customHeight="1">
      <c r="A1970" s="57" t="s">
        <v>2076</v>
      </c>
      <c r="B1970" s="57">
        <v>117471</v>
      </c>
      <c r="C1970" s="57" t="s">
        <v>3891</v>
      </c>
      <c r="D1970" s="58" t="s">
        <v>3891</v>
      </c>
      <c r="E1970" s="57">
        <v>16</v>
      </c>
      <c r="F1970" s="58" t="s">
        <v>11932</v>
      </c>
      <c r="G1970" s="57" t="s">
        <v>1962</v>
      </c>
      <c r="H1970" s="57" t="s">
        <v>1</v>
      </c>
      <c r="I1970" s="57" t="s">
        <v>11908</v>
      </c>
      <c r="J1970" s="57" t="s">
        <v>14621</v>
      </c>
      <c r="K1970" s="57" t="s">
        <v>12596</v>
      </c>
      <c r="L1970" s="57" t="s">
        <v>12596</v>
      </c>
      <c r="M1970" s="57" t="s">
        <v>3940</v>
      </c>
      <c r="N1970" s="57" t="s">
        <v>3897</v>
      </c>
      <c r="O1970" s="57" t="s">
        <v>7493</v>
      </c>
      <c r="P1970" s="58" t="s">
        <v>10884</v>
      </c>
      <c r="Q1970" s="57" t="s">
        <v>6042</v>
      </c>
      <c r="R1970" s="57" t="s">
        <v>3894</v>
      </c>
      <c r="S1970" s="57" t="s">
        <v>3900</v>
      </c>
      <c r="T1970" s="57" t="s">
        <v>7494</v>
      </c>
      <c r="U1970" s="57" t="s">
        <v>11921</v>
      </c>
      <c r="V1970" s="59">
        <v>39814</v>
      </c>
      <c r="W1970" s="59" t="s">
        <v>3891</v>
      </c>
      <c r="X1970" s="57">
        <v>17</v>
      </c>
      <c r="Y1970" s="59" t="s">
        <v>3891</v>
      </c>
      <c r="Z1970" s="59" t="s">
        <v>3891</v>
      </c>
      <c r="AA1970" s="57" t="s">
        <v>11914</v>
      </c>
      <c r="AB1970" s="60">
        <v>-72.085216000000003</v>
      </c>
      <c r="AC1970" s="60">
        <v>-36.542363999999999</v>
      </c>
      <c r="AD1970" s="57" t="s">
        <v>14110</v>
      </c>
      <c r="AE1970" s="57" t="s">
        <v>14528</v>
      </c>
      <c r="AF1970" s="57" t="s">
        <v>14150</v>
      </c>
      <c r="AG1970" s="129">
        <v>2009</v>
      </c>
      <c r="AH1970" s="121" t="e">
        <f>VLOOKUP(B1970,[1]Hoja2!$A$198:$D$323,2,FALSE)</f>
        <v>#N/A</v>
      </c>
      <c r="AI1970" s="64" t="str">
        <f>VLOOKUP(A1970,[2]Tabla!$A$2:$M$2752,2,FALSE)</f>
        <v>Posta de Salud Rural Puente Ñuble</v>
      </c>
    </row>
    <row r="1971" spans="1:35" ht="23.25" customHeight="1">
      <c r="A1971" s="57" t="s">
        <v>2077</v>
      </c>
      <c r="B1971" s="57">
        <v>117472</v>
      </c>
      <c r="C1971" s="57" t="s">
        <v>3891</v>
      </c>
      <c r="D1971" s="58" t="s">
        <v>3891</v>
      </c>
      <c r="E1971" s="57">
        <v>16</v>
      </c>
      <c r="F1971" s="58" t="s">
        <v>11932</v>
      </c>
      <c r="G1971" s="57" t="s">
        <v>1962</v>
      </c>
      <c r="H1971" s="57" t="s">
        <v>1</v>
      </c>
      <c r="I1971" s="57" t="s">
        <v>11908</v>
      </c>
      <c r="J1971" s="57" t="s">
        <v>14621</v>
      </c>
      <c r="K1971" s="57" t="s">
        <v>12596</v>
      </c>
      <c r="L1971" s="57" t="s">
        <v>12596</v>
      </c>
      <c r="M1971" s="57" t="s">
        <v>3940</v>
      </c>
      <c r="N1971" s="57" t="s">
        <v>3897</v>
      </c>
      <c r="O1971" s="57" t="s">
        <v>7495</v>
      </c>
      <c r="P1971" s="58" t="s">
        <v>10878</v>
      </c>
      <c r="Q1971" s="57" t="s">
        <v>7341</v>
      </c>
      <c r="R1971" s="57" t="s">
        <v>3894</v>
      </c>
      <c r="S1971" s="57" t="s">
        <v>3900</v>
      </c>
      <c r="T1971" s="57" t="s">
        <v>7496</v>
      </c>
      <c r="U1971" s="57" t="s">
        <v>11921</v>
      </c>
      <c r="V1971" s="59">
        <v>39814</v>
      </c>
      <c r="W1971" s="59" t="s">
        <v>3891</v>
      </c>
      <c r="X1971" s="57">
        <v>17</v>
      </c>
      <c r="Y1971" s="59" t="s">
        <v>3891</v>
      </c>
      <c r="Z1971" s="59" t="s">
        <v>3891</v>
      </c>
      <c r="AA1971" s="57" t="s">
        <v>11914</v>
      </c>
      <c r="AB1971" s="60">
        <v>-72.554097999999996</v>
      </c>
      <c r="AC1971" s="60">
        <v>-36.918627999999998</v>
      </c>
      <c r="AD1971" s="57" t="s">
        <v>14110</v>
      </c>
      <c r="AE1971" s="57" t="s">
        <v>14528</v>
      </c>
      <c r="AF1971" s="57" t="s">
        <v>14150</v>
      </c>
      <c r="AG1971" s="129">
        <v>2009</v>
      </c>
      <c r="AH1971" s="121" t="e">
        <f>VLOOKUP(B1971,[1]Hoja2!$A$198:$D$323,2,FALSE)</f>
        <v>#N/A</v>
      </c>
      <c r="AI1971" s="64" t="str">
        <f>VLOOKUP(A1971,[2]Tabla!$A$2:$M$2752,2,FALSE)</f>
        <v>Posta de Salud Rural Chancal</v>
      </c>
    </row>
    <row r="1972" spans="1:35" ht="23.25" customHeight="1">
      <c r="A1972" s="57" t="s">
        <v>2078</v>
      </c>
      <c r="B1972" s="57">
        <v>117473</v>
      </c>
      <c r="C1972" s="57" t="s">
        <v>3891</v>
      </c>
      <c r="D1972" s="58" t="s">
        <v>3891</v>
      </c>
      <c r="E1972" s="57">
        <v>16</v>
      </c>
      <c r="F1972" s="58" t="s">
        <v>11932</v>
      </c>
      <c r="G1972" s="57" t="s">
        <v>1962</v>
      </c>
      <c r="H1972" s="57" t="s">
        <v>1</v>
      </c>
      <c r="I1972" s="57" t="s">
        <v>11908</v>
      </c>
      <c r="J1972" s="57" t="s">
        <v>14621</v>
      </c>
      <c r="K1972" s="57" t="s">
        <v>12596</v>
      </c>
      <c r="L1972" s="57" t="s">
        <v>12596</v>
      </c>
      <c r="M1972" s="57" t="s">
        <v>3940</v>
      </c>
      <c r="N1972" s="57" t="s">
        <v>3897</v>
      </c>
      <c r="O1972" s="57" t="s">
        <v>7497</v>
      </c>
      <c r="P1972" s="58" t="s">
        <v>10872</v>
      </c>
      <c r="Q1972" s="57" t="s">
        <v>7310</v>
      </c>
      <c r="R1972" s="57" t="s">
        <v>3894</v>
      </c>
      <c r="S1972" s="57" t="s">
        <v>3900</v>
      </c>
      <c r="T1972" s="57" t="s">
        <v>7498</v>
      </c>
      <c r="U1972" s="57" t="s">
        <v>11921</v>
      </c>
      <c r="V1972" s="59">
        <v>39814</v>
      </c>
      <c r="W1972" s="59" t="s">
        <v>3891</v>
      </c>
      <c r="X1972" s="57">
        <v>17</v>
      </c>
      <c r="Y1972" s="59" t="s">
        <v>3891</v>
      </c>
      <c r="Z1972" s="59" t="s">
        <v>3891</v>
      </c>
      <c r="AA1972" s="57" t="s">
        <v>11914</v>
      </c>
      <c r="AB1972" s="60">
        <v>-71.785291999999998</v>
      </c>
      <c r="AC1972" s="60">
        <v>-36.953121000000003</v>
      </c>
      <c r="AD1972" s="57" t="s">
        <v>14110</v>
      </c>
      <c r="AE1972" s="57" t="s">
        <v>14528</v>
      </c>
      <c r="AF1972" s="57" t="s">
        <v>14150</v>
      </c>
      <c r="AG1972" s="129">
        <v>2009</v>
      </c>
      <c r="AH1972" s="121" t="e">
        <f>VLOOKUP(B1972,[1]Hoja2!$A$198:$D$323,2,FALSE)</f>
        <v>#N/A</v>
      </c>
      <c r="AI1972" s="64" t="e">
        <f>VLOOKUP(A1972,[2]Tabla!$A$2:$M$2752,2,FALSE)</f>
        <v>#N/A</v>
      </c>
    </row>
    <row r="1973" spans="1:35" ht="23.25" customHeight="1">
      <c r="A1973" s="57" t="s">
        <v>2079</v>
      </c>
      <c r="B1973" s="57">
        <v>117474</v>
      </c>
      <c r="C1973" s="57" t="s">
        <v>3891</v>
      </c>
      <c r="D1973" s="58" t="s">
        <v>3891</v>
      </c>
      <c r="E1973" s="57">
        <v>16</v>
      </c>
      <c r="F1973" s="58" t="s">
        <v>11932</v>
      </c>
      <c r="G1973" s="57" t="s">
        <v>1962</v>
      </c>
      <c r="H1973" s="57" t="s">
        <v>1</v>
      </c>
      <c r="I1973" s="57" t="s">
        <v>11908</v>
      </c>
      <c r="J1973" s="57" t="s">
        <v>14621</v>
      </c>
      <c r="K1973" s="57" t="s">
        <v>12596</v>
      </c>
      <c r="L1973" s="57" t="s">
        <v>12596</v>
      </c>
      <c r="M1973" s="57" t="s">
        <v>3940</v>
      </c>
      <c r="N1973" s="57" t="s">
        <v>3897</v>
      </c>
      <c r="O1973" s="57" t="s">
        <v>7499</v>
      </c>
      <c r="P1973" s="58" t="s">
        <v>10872</v>
      </c>
      <c r="Q1973" s="57" t="s">
        <v>7310</v>
      </c>
      <c r="R1973" s="57" t="s">
        <v>3894</v>
      </c>
      <c r="S1973" s="57" t="s">
        <v>3900</v>
      </c>
      <c r="T1973" s="57" t="s">
        <v>7500</v>
      </c>
      <c r="U1973" s="57" t="s">
        <v>11921</v>
      </c>
      <c r="V1973" s="59">
        <v>39814</v>
      </c>
      <c r="W1973" s="59" t="s">
        <v>3891</v>
      </c>
      <c r="X1973" s="57">
        <v>17</v>
      </c>
      <c r="Y1973" s="59" t="s">
        <v>3891</v>
      </c>
      <c r="Z1973" s="59" t="s">
        <v>3891</v>
      </c>
      <c r="AA1973" s="57" t="s">
        <v>11914</v>
      </c>
      <c r="AB1973" s="60">
        <v>-71.774849000000003</v>
      </c>
      <c r="AC1973" s="60">
        <v>-36.896132999999999</v>
      </c>
      <c r="AD1973" s="57" t="s">
        <v>14110</v>
      </c>
      <c r="AE1973" s="57" t="s">
        <v>14528</v>
      </c>
      <c r="AF1973" s="57" t="s">
        <v>14150</v>
      </c>
      <c r="AG1973" s="129">
        <v>2009</v>
      </c>
      <c r="AH1973" s="121" t="e">
        <f>VLOOKUP(B1973,[1]Hoja2!$A$198:$D$323,2,FALSE)</f>
        <v>#N/A</v>
      </c>
      <c r="AI1973" s="64" t="e">
        <f>VLOOKUP(A1973,[2]Tabla!$A$2:$M$2752,2,FALSE)</f>
        <v>#N/A</v>
      </c>
    </row>
    <row r="1974" spans="1:35" ht="23.25" customHeight="1">
      <c r="A1974" s="57" t="s">
        <v>2080</v>
      </c>
      <c r="B1974" s="57">
        <v>117475</v>
      </c>
      <c r="C1974" s="57" t="s">
        <v>3891</v>
      </c>
      <c r="D1974" s="58" t="s">
        <v>3891</v>
      </c>
      <c r="E1974" s="57">
        <v>16</v>
      </c>
      <c r="F1974" s="58" t="s">
        <v>11932</v>
      </c>
      <c r="G1974" s="57" t="s">
        <v>1962</v>
      </c>
      <c r="H1974" s="57" t="s">
        <v>1</v>
      </c>
      <c r="I1974" s="57" t="s">
        <v>11908</v>
      </c>
      <c r="J1974" s="57" t="s">
        <v>14621</v>
      </c>
      <c r="K1974" s="57" t="s">
        <v>12596</v>
      </c>
      <c r="L1974" s="57" t="s">
        <v>12596</v>
      </c>
      <c r="M1974" s="57" t="s">
        <v>3940</v>
      </c>
      <c r="N1974" s="57" t="s">
        <v>3897</v>
      </c>
      <c r="O1974" s="57" t="s">
        <v>7501</v>
      </c>
      <c r="P1974" s="58" t="s">
        <v>10872</v>
      </c>
      <c r="Q1974" s="57" t="s">
        <v>7310</v>
      </c>
      <c r="R1974" s="57" t="s">
        <v>3894</v>
      </c>
      <c r="S1974" s="57" t="s">
        <v>3900</v>
      </c>
      <c r="T1974" s="57" t="s">
        <v>7502</v>
      </c>
      <c r="U1974" s="57" t="s">
        <v>11921</v>
      </c>
      <c r="V1974" s="59">
        <v>39814</v>
      </c>
      <c r="W1974" s="59" t="s">
        <v>3891</v>
      </c>
      <c r="X1974" s="57">
        <v>17</v>
      </c>
      <c r="Y1974" s="59" t="s">
        <v>3891</v>
      </c>
      <c r="Z1974" s="59" t="s">
        <v>3891</v>
      </c>
      <c r="AA1974" s="57" t="s">
        <v>11914</v>
      </c>
      <c r="AB1974" s="60">
        <v>-71.798659999999998</v>
      </c>
      <c r="AC1974" s="60">
        <v>-36.978209</v>
      </c>
      <c r="AD1974" s="57" t="s">
        <v>14110</v>
      </c>
      <c r="AE1974" s="57" t="s">
        <v>14528</v>
      </c>
      <c r="AF1974" s="57" t="s">
        <v>14150</v>
      </c>
      <c r="AG1974" s="129">
        <v>2009</v>
      </c>
      <c r="AH1974" s="121" t="e">
        <f>VLOOKUP(B1974,[1]Hoja2!$A$198:$D$323,2,FALSE)</f>
        <v>#N/A</v>
      </c>
      <c r="AI1974" s="64" t="e">
        <f>VLOOKUP(A1974,[2]Tabla!$A$2:$M$2752,2,FALSE)</f>
        <v>#N/A</v>
      </c>
    </row>
    <row r="1975" spans="1:35" ht="23.25" customHeight="1">
      <c r="A1975" s="57" t="s">
        <v>2081</v>
      </c>
      <c r="B1975" s="57">
        <v>117476</v>
      </c>
      <c r="C1975" s="57" t="s">
        <v>3891</v>
      </c>
      <c r="D1975" s="58" t="s">
        <v>3891</v>
      </c>
      <c r="E1975" s="57">
        <v>16</v>
      </c>
      <c r="F1975" s="58" t="s">
        <v>11932</v>
      </c>
      <c r="G1975" s="57" t="s">
        <v>1962</v>
      </c>
      <c r="H1975" s="57" t="s">
        <v>1</v>
      </c>
      <c r="I1975" s="57" t="s">
        <v>11908</v>
      </c>
      <c r="J1975" s="57" t="s">
        <v>14621</v>
      </c>
      <c r="K1975" s="57" t="s">
        <v>12596</v>
      </c>
      <c r="L1975" s="57" t="s">
        <v>12596</v>
      </c>
      <c r="M1975" s="57" t="s">
        <v>3940</v>
      </c>
      <c r="N1975" s="57" t="s">
        <v>3897</v>
      </c>
      <c r="O1975" s="57" t="s">
        <v>7503</v>
      </c>
      <c r="P1975" s="58" t="s">
        <v>10872</v>
      </c>
      <c r="Q1975" s="57" t="s">
        <v>7310</v>
      </c>
      <c r="R1975" s="57" t="s">
        <v>3894</v>
      </c>
      <c r="S1975" s="57" t="s">
        <v>3900</v>
      </c>
      <c r="T1975" s="57" t="s">
        <v>7504</v>
      </c>
      <c r="U1975" s="57" t="s">
        <v>11921</v>
      </c>
      <c r="V1975" s="59">
        <v>39814</v>
      </c>
      <c r="W1975" s="59" t="s">
        <v>3891</v>
      </c>
      <c r="X1975" s="57">
        <v>17</v>
      </c>
      <c r="Y1975" s="59" t="s">
        <v>3891</v>
      </c>
      <c r="Z1975" s="59" t="s">
        <v>3891</v>
      </c>
      <c r="AA1975" s="57" t="s">
        <v>11914</v>
      </c>
      <c r="AB1975" s="60">
        <v>-71.741585000000001</v>
      </c>
      <c r="AC1975" s="60">
        <v>-36.871336999999997</v>
      </c>
      <c r="AD1975" s="57" t="s">
        <v>14110</v>
      </c>
      <c r="AE1975" s="57" t="s">
        <v>14528</v>
      </c>
      <c r="AF1975" s="57" t="s">
        <v>14150</v>
      </c>
      <c r="AG1975" s="129">
        <v>2009</v>
      </c>
      <c r="AH1975" s="121" t="e">
        <f>VLOOKUP(B1975,[1]Hoja2!$A$198:$D$323,2,FALSE)</f>
        <v>#N/A</v>
      </c>
      <c r="AI1975" s="64" t="e">
        <f>VLOOKUP(A1975,[2]Tabla!$A$2:$M$2752,2,FALSE)</f>
        <v>#N/A</v>
      </c>
    </row>
    <row r="1976" spans="1:35" ht="23.25" customHeight="1">
      <c r="A1976" s="57" t="s">
        <v>2082</v>
      </c>
      <c r="B1976" s="57">
        <v>117477</v>
      </c>
      <c r="C1976" s="57" t="s">
        <v>3891</v>
      </c>
      <c r="D1976" s="58" t="s">
        <v>3891</v>
      </c>
      <c r="E1976" s="57">
        <v>16</v>
      </c>
      <c r="F1976" s="58" t="s">
        <v>11932</v>
      </c>
      <c r="G1976" s="57" t="s">
        <v>1962</v>
      </c>
      <c r="H1976" s="57" t="s">
        <v>1</v>
      </c>
      <c r="I1976" s="57" t="s">
        <v>11908</v>
      </c>
      <c r="J1976" s="57" t="s">
        <v>14621</v>
      </c>
      <c r="K1976" s="57" t="s">
        <v>12596</v>
      </c>
      <c r="L1976" s="57" t="s">
        <v>12596</v>
      </c>
      <c r="M1976" s="57" t="s">
        <v>3940</v>
      </c>
      <c r="N1976" s="57" t="s">
        <v>3897</v>
      </c>
      <c r="O1976" s="57" t="s">
        <v>7505</v>
      </c>
      <c r="P1976" s="58" t="s">
        <v>10872</v>
      </c>
      <c r="Q1976" s="57" t="s">
        <v>7310</v>
      </c>
      <c r="R1976" s="57" t="s">
        <v>3894</v>
      </c>
      <c r="S1976" s="57" t="s">
        <v>3900</v>
      </c>
      <c r="T1976" s="57" t="s">
        <v>7506</v>
      </c>
      <c r="U1976" s="57" t="s">
        <v>11921</v>
      </c>
      <c r="V1976" s="59">
        <v>39814</v>
      </c>
      <c r="W1976" s="59" t="s">
        <v>3891</v>
      </c>
      <c r="X1976" s="57">
        <v>17</v>
      </c>
      <c r="Y1976" s="59" t="s">
        <v>3891</v>
      </c>
      <c r="Z1976" s="59" t="s">
        <v>3891</v>
      </c>
      <c r="AA1976" s="57" t="s">
        <v>11914</v>
      </c>
      <c r="AB1976" s="60">
        <v>-71.849666999999997</v>
      </c>
      <c r="AC1976" s="60">
        <v>-36.988689000000001</v>
      </c>
      <c r="AD1976" s="57" t="s">
        <v>14110</v>
      </c>
      <c r="AE1976" s="57" t="s">
        <v>14528</v>
      </c>
      <c r="AF1976" s="57" t="s">
        <v>14150</v>
      </c>
      <c r="AG1976" s="129">
        <v>2009</v>
      </c>
      <c r="AH1976" s="121" t="e">
        <f>VLOOKUP(B1976,[1]Hoja2!$A$198:$D$323,2,FALSE)</f>
        <v>#N/A</v>
      </c>
      <c r="AI1976" s="64" t="e">
        <f>VLOOKUP(A1976,[2]Tabla!$A$2:$M$2752,2,FALSE)</f>
        <v>#N/A</v>
      </c>
    </row>
    <row r="1977" spans="1:35" ht="23.25" customHeight="1">
      <c r="A1977" s="57" t="s">
        <v>2083</v>
      </c>
      <c r="B1977" s="57">
        <v>117601</v>
      </c>
      <c r="C1977" s="57" t="s">
        <v>1960</v>
      </c>
      <c r="D1977" s="58">
        <v>117010</v>
      </c>
      <c r="E1977" s="57">
        <v>16</v>
      </c>
      <c r="F1977" s="58" t="s">
        <v>11932</v>
      </c>
      <c r="G1977" s="57" t="s">
        <v>1962</v>
      </c>
      <c r="H1977" s="57" t="s">
        <v>1</v>
      </c>
      <c r="I1977" s="57" t="s">
        <v>11907</v>
      </c>
      <c r="J1977" s="57" t="s">
        <v>14621</v>
      </c>
      <c r="K1977" s="57" t="s">
        <v>12596</v>
      </c>
      <c r="L1977" s="57" t="s">
        <v>12596</v>
      </c>
      <c r="M1977" s="57" t="s">
        <v>3940</v>
      </c>
      <c r="N1977" s="57" t="s">
        <v>3976</v>
      </c>
      <c r="O1977" s="57" t="s">
        <v>7507</v>
      </c>
      <c r="P1977" s="58" t="s">
        <v>10866</v>
      </c>
      <c r="Q1977" s="57" t="s">
        <v>7295</v>
      </c>
      <c r="R1977" s="57" t="s">
        <v>3894</v>
      </c>
      <c r="S1977" s="57">
        <v>934</v>
      </c>
      <c r="T1977" s="57" t="s">
        <v>7508</v>
      </c>
      <c r="U1977" s="57">
        <v>422876348</v>
      </c>
      <c r="V1977" s="59">
        <v>39814</v>
      </c>
      <c r="W1977" s="59" t="s">
        <v>3891</v>
      </c>
      <c r="X1977" s="57">
        <v>17</v>
      </c>
      <c r="Y1977" s="57" t="s">
        <v>3891</v>
      </c>
      <c r="Z1977" s="57" t="s">
        <v>3891</v>
      </c>
      <c r="AA1977" s="57" t="s">
        <v>11914</v>
      </c>
      <c r="AB1977" s="60">
        <v>-72.100622999999999</v>
      </c>
      <c r="AC1977" s="60">
        <v>-36.616489000000001</v>
      </c>
      <c r="AD1977" s="57" t="s">
        <v>14110</v>
      </c>
      <c r="AE1977" s="57" t="s">
        <v>14528</v>
      </c>
      <c r="AF1977" s="57" t="s">
        <v>14396</v>
      </c>
      <c r="AG1977" s="129">
        <v>2009</v>
      </c>
      <c r="AH1977" s="121" t="e">
        <f>VLOOKUP(B1977,[1]Hoja2!$A$198:$D$323,2,FALSE)</f>
        <v>#N/A</v>
      </c>
      <c r="AI1977" s="64" t="e">
        <f>VLOOKUP(A1977,[2]Tabla!$A$2:$M$2752,2,FALSE)</f>
        <v>#N/A</v>
      </c>
    </row>
    <row r="1978" spans="1:35" ht="23.25" customHeight="1">
      <c r="A1978" s="57" t="s">
        <v>2084</v>
      </c>
      <c r="B1978" s="57">
        <v>117602</v>
      </c>
      <c r="C1978" s="57" t="s">
        <v>2005</v>
      </c>
      <c r="D1978" s="57">
        <v>117311</v>
      </c>
      <c r="E1978" s="57">
        <v>16</v>
      </c>
      <c r="F1978" s="58" t="s">
        <v>11932</v>
      </c>
      <c r="G1978" s="57" t="s">
        <v>1962</v>
      </c>
      <c r="H1978" s="57" t="s">
        <v>1</v>
      </c>
      <c r="I1978" s="57" t="s">
        <v>11907</v>
      </c>
      <c r="J1978" s="57" t="s">
        <v>14621</v>
      </c>
      <c r="K1978" s="57" t="s">
        <v>12596</v>
      </c>
      <c r="L1978" s="57" t="s">
        <v>12596</v>
      </c>
      <c r="M1978" s="57" t="s">
        <v>3890</v>
      </c>
      <c r="N1978" s="57" t="s">
        <v>3976</v>
      </c>
      <c r="O1978" s="57" t="s">
        <v>7509</v>
      </c>
      <c r="P1978" s="58" t="s">
        <v>10881</v>
      </c>
      <c r="Q1978" s="57" t="s">
        <v>7302</v>
      </c>
      <c r="R1978" s="57" t="s">
        <v>3894</v>
      </c>
      <c r="S1978" s="57">
        <v>465</v>
      </c>
      <c r="T1978" s="57" t="s">
        <v>4141</v>
      </c>
      <c r="U1978" s="57">
        <v>422411865</v>
      </c>
      <c r="V1978" s="59">
        <v>39814</v>
      </c>
      <c r="W1978" s="59" t="s">
        <v>3891</v>
      </c>
      <c r="X1978" s="57">
        <v>17</v>
      </c>
      <c r="Y1978" s="57" t="s">
        <v>3891</v>
      </c>
      <c r="Z1978" s="57" t="s">
        <v>3891</v>
      </c>
      <c r="AA1978" s="57" t="s">
        <v>11914</v>
      </c>
      <c r="AB1978" s="60">
        <v>-71.969583999999998</v>
      </c>
      <c r="AC1978" s="60">
        <v>-36.418337000000001</v>
      </c>
      <c r="AD1978" s="57" t="s">
        <v>14110</v>
      </c>
      <c r="AE1978" s="57" t="s">
        <v>14528</v>
      </c>
      <c r="AF1978" s="57" t="s">
        <v>14396</v>
      </c>
      <c r="AG1978" s="129">
        <v>2009</v>
      </c>
      <c r="AH1978" s="121" t="e">
        <f>VLOOKUP(B1978,[1]Hoja2!$A$198:$D$323,2,FALSE)</f>
        <v>#N/A</v>
      </c>
      <c r="AI1978" s="64" t="e">
        <f>VLOOKUP(A1978,[2]Tabla!$A$2:$M$2752,2,FALSE)</f>
        <v>#N/A</v>
      </c>
    </row>
    <row r="1979" spans="1:35" ht="23.25" customHeight="1">
      <c r="A1979" s="57" t="s">
        <v>2085</v>
      </c>
      <c r="B1979" s="57">
        <v>117701</v>
      </c>
      <c r="C1979" s="57" t="s">
        <v>1995</v>
      </c>
      <c r="D1979" s="58">
        <v>117301</v>
      </c>
      <c r="E1979" s="57">
        <v>16</v>
      </c>
      <c r="F1979" s="58" t="s">
        <v>11932</v>
      </c>
      <c r="G1979" s="57" t="s">
        <v>1962</v>
      </c>
      <c r="H1979" s="57" t="s">
        <v>1</v>
      </c>
      <c r="I1979" s="57" t="s">
        <v>11901</v>
      </c>
      <c r="J1979" s="57" t="s">
        <v>14621</v>
      </c>
      <c r="K1979" s="57" t="s">
        <v>12596</v>
      </c>
      <c r="L1979" s="57" t="s">
        <v>12596</v>
      </c>
      <c r="M1979" s="57" t="s">
        <v>3890</v>
      </c>
      <c r="N1979" s="57" t="s">
        <v>3897</v>
      </c>
      <c r="O1979" s="57" t="s">
        <v>7510</v>
      </c>
      <c r="P1979" s="58" t="s">
        <v>10866</v>
      </c>
      <c r="Q1979" s="57" t="s">
        <v>7295</v>
      </c>
      <c r="R1979" s="57" t="s">
        <v>3894</v>
      </c>
      <c r="S1979" s="57" t="s">
        <v>3900</v>
      </c>
      <c r="T1979" s="57" t="s">
        <v>5989</v>
      </c>
      <c r="U1979" s="57">
        <v>412587010</v>
      </c>
      <c r="V1979" s="59">
        <v>39814</v>
      </c>
      <c r="W1979" s="59" t="s">
        <v>3891</v>
      </c>
      <c r="X1979" s="57">
        <v>17</v>
      </c>
      <c r="Y1979" s="57" t="s">
        <v>3891</v>
      </c>
      <c r="Z1979" s="57" t="s">
        <v>3891</v>
      </c>
      <c r="AA1979" s="57" t="s">
        <v>11914</v>
      </c>
      <c r="AB1979" s="60">
        <v>-72.101020000000005</v>
      </c>
      <c r="AC1979" s="60">
        <v>-36.597287999999999</v>
      </c>
      <c r="AD1979" s="57" t="s">
        <v>14110</v>
      </c>
      <c r="AE1979" s="57" t="s">
        <v>14528</v>
      </c>
      <c r="AF1979" s="57" t="s">
        <v>14150</v>
      </c>
      <c r="AG1979" s="129">
        <v>2009</v>
      </c>
      <c r="AH1979" s="121" t="e">
        <f>VLOOKUP(B1979,[1]Hoja2!$A$198:$D$323,2,FALSE)</f>
        <v>#N/A</v>
      </c>
      <c r="AI1979" s="64" t="e">
        <f>VLOOKUP(A1979,[2]Tabla!$A$2:$M$2752,2,FALSE)</f>
        <v>#N/A</v>
      </c>
    </row>
    <row r="1980" spans="1:35" ht="23.25" customHeight="1">
      <c r="A1980" s="57" t="s">
        <v>2086</v>
      </c>
      <c r="B1980" s="57">
        <v>117702</v>
      </c>
      <c r="C1980" s="57" t="s">
        <v>1996</v>
      </c>
      <c r="D1980" s="58">
        <v>117302</v>
      </c>
      <c r="E1980" s="57">
        <v>16</v>
      </c>
      <c r="F1980" s="58" t="s">
        <v>11932</v>
      </c>
      <c r="G1980" s="57" t="s">
        <v>1962</v>
      </c>
      <c r="H1980" s="57" t="s">
        <v>1</v>
      </c>
      <c r="I1980" s="57" t="s">
        <v>11901</v>
      </c>
      <c r="J1980" s="57" t="s">
        <v>14621</v>
      </c>
      <c r="K1980" s="57" t="s">
        <v>12596</v>
      </c>
      <c r="L1980" s="57" t="s">
        <v>12596</v>
      </c>
      <c r="M1980" s="57" t="s">
        <v>3940</v>
      </c>
      <c r="N1980" s="57" t="s">
        <v>3897</v>
      </c>
      <c r="O1980" s="57" t="s">
        <v>7511</v>
      </c>
      <c r="P1980" s="58" t="s">
        <v>10866</v>
      </c>
      <c r="Q1980" s="57" t="s">
        <v>7295</v>
      </c>
      <c r="R1980" s="57" t="s">
        <v>3894</v>
      </c>
      <c r="S1980" s="57">
        <v>745</v>
      </c>
      <c r="T1980" s="57" t="s">
        <v>7512</v>
      </c>
      <c r="U1980" s="57">
        <v>412587000</v>
      </c>
      <c r="V1980" s="59">
        <v>39814</v>
      </c>
      <c r="W1980" s="59" t="s">
        <v>3891</v>
      </c>
      <c r="X1980" s="57">
        <v>17</v>
      </c>
      <c r="Y1980" s="57" t="s">
        <v>3891</v>
      </c>
      <c r="Z1980" s="57" t="s">
        <v>3891</v>
      </c>
      <c r="AA1980" s="57" t="s">
        <v>11914</v>
      </c>
      <c r="AB1980" s="60">
        <v>-72.101896999999994</v>
      </c>
      <c r="AC1980" s="60">
        <v>-36.624989999999997</v>
      </c>
      <c r="AD1980" s="57" t="s">
        <v>14110</v>
      </c>
      <c r="AE1980" s="57" t="s">
        <v>14528</v>
      </c>
      <c r="AF1980" s="57" t="s">
        <v>14150</v>
      </c>
      <c r="AG1980" s="129">
        <v>2009</v>
      </c>
      <c r="AH1980" s="121" t="e">
        <f>VLOOKUP(B1980,[1]Hoja2!$A$198:$D$323,2,FALSE)</f>
        <v>#N/A</v>
      </c>
      <c r="AI1980" s="64" t="e">
        <f>VLOOKUP(A1980,[2]Tabla!$A$2:$M$2752,2,FALSE)</f>
        <v>#N/A</v>
      </c>
    </row>
    <row r="1981" spans="1:35" ht="23.25" customHeight="1">
      <c r="A1981" s="57" t="s">
        <v>2087</v>
      </c>
      <c r="B1981" s="57">
        <v>117706</v>
      </c>
      <c r="C1981" s="57" t="s">
        <v>2000</v>
      </c>
      <c r="D1981" s="57">
        <v>117306</v>
      </c>
      <c r="E1981" s="57">
        <v>16</v>
      </c>
      <c r="F1981" s="58" t="s">
        <v>11932</v>
      </c>
      <c r="G1981" s="57" t="s">
        <v>1962</v>
      </c>
      <c r="H1981" s="57" t="s">
        <v>1</v>
      </c>
      <c r="I1981" s="57" t="s">
        <v>11901</v>
      </c>
      <c r="J1981" s="57" t="s">
        <v>14621</v>
      </c>
      <c r="K1981" s="57" t="s">
        <v>12596</v>
      </c>
      <c r="L1981" s="57" t="s">
        <v>12596</v>
      </c>
      <c r="M1981" s="57" t="s">
        <v>3940</v>
      </c>
      <c r="N1981" s="57" t="s">
        <v>3897</v>
      </c>
      <c r="O1981" s="57" t="s">
        <v>7513</v>
      </c>
      <c r="P1981" s="58" t="s">
        <v>10878</v>
      </c>
      <c r="Q1981" s="57" t="s">
        <v>7341</v>
      </c>
      <c r="R1981" s="57" t="s">
        <v>3894</v>
      </c>
      <c r="S1981" s="57" t="s">
        <v>3900</v>
      </c>
      <c r="T1981" s="57" t="s">
        <v>7514</v>
      </c>
      <c r="U1981" s="57" t="s">
        <v>11921</v>
      </c>
      <c r="V1981" s="59">
        <v>39524</v>
      </c>
      <c r="W1981" s="59" t="s">
        <v>3891</v>
      </c>
      <c r="X1981" s="57">
        <v>17</v>
      </c>
      <c r="Y1981" s="57" t="s">
        <v>3891</v>
      </c>
      <c r="Z1981" s="57" t="s">
        <v>3891</v>
      </c>
      <c r="AA1981" s="57" t="s">
        <v>11914</v>
      </c>
      <c r="AB1981" s="60">
        <v>-72.431459000000004</v>
      </c>
      <c r="AC1981" s="60">
        <v>-36.834268999999999</v>
      </c>
      <c r="AD1981" s="57" t="s">
        <v>14110</v>
      </c>
      <c r="AE1981" s="57" t="s">
        <v>14528</v>
      </c>
      <c r="AF1981" s="57" t="s">
        <v>14150</v>
      </c>
      <c r="AG1981" s="129">
        <v>2008</v>
      </c>
      <c r="AH1981" s="121" t="e">
        <f>VLOOKUP(B1981,[1]Hoja2!$A$198:$D$323,2,FALSE)</f>
        <v>#N/A</v>
      </c>
      <c r="AI1981" s="64" t="str">
        <f>VLOOKUP(A1981,[2]Tabla!$A$2:$M$2752,2,FALSE)</f>
        <v>Centro Comunitario de Salud Familiar El Casino</v>
      </c>
    </row>
    <row r="1982" spans="1:35" ht="23.25" customHeight="1">
      <c r="A1982" s="57" t="s">
        <v>2088</v>
      </c>
      <c r="B1982" s="57">
        <v>117729</v>
      </c>
      <c r="C1982" s="57" t="s">
        <v>2020</v>
      </c>
      <c r="D1982" s="58">
        <v>117329</v>
      </c>
      <c r="E1982" s="57">
        <v>16</v>
      </c>
      <c r="F1982" s="58" t="s">
        <v>11932</v>
      </c>
      <c r="G1982" s="57" t="s">
        <v>1962</v>
      </c>
      <c r="H1982" s="57" t="s">
        <v>1</v>
      </c>
      <c r="I1982" s="57" t="s">
        <v>11901</v>
      </c>
      <c r="J1982" s="57" t="s">
        <v>14621</v>
      </c>
      <c r="K1982" s="57" t="s">
        <v>12596</v>
      </c>
      <c r="L1982" s="57" t="s">
        <v>12596</v>
      </c>
      <c r="M1982" s="57" t="s">
        <v>3940</v>
      </c>
      <c r="N1982" s="57" t="s">
        <v>3897</v>
      </c>
      <c r="O1982" s="57" t="s">
        <v>7515</v>
      </c>
      <c r="P1982" s="58" t="s">
        <v>10881</v>
      </c>
      <c r="Q1982" s="57" t="s">
        <v>7302</v>
      </c>
      <c r="R1982" s="57" t="s">
        <v>4001</v>
      </c>
      <c r="S1982" s="57" t="s">
        <v>3900</v>
      </c>
      <c r="T1982" s="57" t="s">
        <v>7516</v>
      </c>
      <c r="U1982" s="57" t="s">
        <v>11921</v>
      </c>
      <c r="V1982" s="59">
        <v>39814</v>
      </c>
      <c r="W1982" s="59" t="s">
        <v>3891</v>
      </c>
      <c r="X1982" s="57">
        <v>17</v>
      </c>
      <c r="Y1982" s="57" t="s">
        <v>3891</v>
      </c>
      <c r="Z1982" s="57" t="s">
        <v>3891</v>
      </c>
      <c r="AA1982" s="57" t="s">
        <v>11914</v>
      </c>
      <c r="AB1982" s="60">
        <v>-71.951128999999995</v>
      </c>
      <c r="AC1982" s="60">
        <v>-36.422604999999997</v>
      </c>
      <c r="AD1982" s="57" t="s">
        <v>14110</v>
      </c>
      <c r="AE1982" s="57" t="s">
        <v>14528</v>
      </c>
      <c r="AF1982" s="57" t="s">
        <v>14150</v>
      </c>
      <c r="AG1982" s="129">
        <v>2009</v>
      </c>
      <c r="AH1982" s="121" t="e">
        <f>VLOOKUP(B1982,[1]Hoja2!$A$198:$D$323,2,FALSE)</f>
        <v>#N/A</v>
      </c>
      <c r="AI1982" s="64" t="e">
        <f>VLOOKUP(A1982,[2]Tabla!$A$2:$M$2752,2,FALSE)</f>
        <v>#N/A</v>
      </c>
    </row>
    <row r="1983" spans="1:35" ht="23.25" customHeight="1">
      <c r="A1983" s="57" t="s">
        <v>2089</v>
      </c>
      <c r="B1983" s="57">
        <v>117799</v>
      </c>
      <c r="C1983" s="57" t="s">
        <v>1996</v>
      </c>
      <c r="D1983" s="57">
        <v>117302</v>
      </c>
      <c r="E1983" s="57">
        <v>16</v>
      </c>
      <c r="F1983" s="58" t="s">
        <v>11932</v>
      </c>
      <c r="G1983" s="57" t="s">
        <v>1962</v>
      </c>
      <c r="H1983" s="57" t="s">
        <v>1</v>
      </c>
      <c r="I1983" s="57" t="s">
        <v>11901</v>
      </c>
      <c r="J1983" s="57" t="s">
        <v>14621</v>
      </c>
      <c r="K1983" s="57" t="s">
        <v>12596</v>
      </c>
      <c r="L1983" s="57" t="s">
        <v>12596</v>
      </c>
      <c r="M1983" s="57" t="s">
        <v>3940</v>
      </c>
      <c r="N1983" s="57" t="s">
        <v>3897</v>
      </c>
      <c r="O1983" s="57" t="s">
        <v>7517</v>
      </c>
      <c r="P1983" s="58" t="s">
        <v>10866</v>
      </c>
      <c r="Q1983" s="57" t="s">
        <v>7295</v>
      </c>
      <c r="R1983" s="57" t="s">
        <v>4001</v>
      </c>
      <c r="S1983" s="57">
        <v>7</v>
      </c>
      <c r="T1983" s="57" t="s">
        <v>7518</v>
      </c>
      <c r="U1983" s="57">
        <v>422876185</v>
      </c>
      <c r="V1983" s="59">
        <v>39814</v>
      </c>
      <c r="W1983" s="59" t="s">
        <v>3891</v>
      </c>
      <c r="X1983" s="57">
        <v>17</v>
      </c>
      <c r="Y1983" s="57" t="s">
        <v>3891</v>
      </c>
      <c r="Z1983" s="57" t="s">
        <v>3891</v>
      </c>
      <c r="AA1983" s="57" t="s">
        <v>11914</v>
      </c>
      <c r="AB1983" s="60">
        <v>-72.091639999999998</v>
      </c>
      <c r="AC1983" s="60">
        <v>-36.628711000000003</v>
      </c>
      <c r="AD1983" s="57" t="s">
        <v>14110</v>
      </c>
      <c r="AE1983" s="57" t="s">
        <v>14528</v>
      </c>
      <c r="AF1983" s="57" t="s">
        <v>14150</v>
      </c>
      <c r="AG1983" s="129">
        <v>2009</v>
      </c>
      <c r="AH1983" s="121" t="e">
        <f>VLOOKUP(B1983,[1]Hoja2!$A$198:$D$323,2,FALSE)</f>
        <v>#N/A</v>
      </c>
      <c r="AI1983" s="64" t="e">
        <f>VLOOKUP(A1983,[2]Tabla!$A$2:$M$2752,2,FALSE)</f>
        <v>#N/A</v>
      </c>
    </row>
    <row r="1984" spans="1:35" ht="23.25" customHeight="1">
      <c r="A1984" s="57" t="s">
        <v>2090</v>
      </c>
      <c r="B1984" s="57">
        <v>117801</v>
      </c>
      <c r="C1984" s="57" t="s">
        <v>1995</v>
      </c>
      <c r="D1984" s="58">
        <v>117301</v>
      </c>
      <c r="E1984" s="57">
        <v>16</v>
      </c>
      <c r="F1984" s="58" t="s">
        <v>11932</v>
      </c>
      <c r="G1984" s="57" t="s">
        <v>1962</v>
      </c>
      <c r="H1984" s="57" t="s">
        <v>1</v>
      </c>
      <c r="I1984" s="57" t="s">
        <v>12477</v>
      </c>
      <c r="J1984" s="57" t="s">
        <v>14621</v>
      </c>
      <c r="K1984" s="57" t="s">
        <v>12613</v>
      </c>
      <c r="L1984" s="57" t="s">
        <v>12596</v>
      </c>
      <c r="M1984" s="57" t="s">
        <v>3890</v>
      </c>
      <c r="N1984" s="57" t="s">
        <v>3897</v>
      </c>
      <c r="O1984" s="57" t="s">
        <v>7519</v>
      </c>
      <c r="P1984" s="58" t="s">
        <v>10866</v>
      </c>
      <c r="Q1984" s="57" t="s">
        <v>7295</v>
      </c>
      <c r="R1984" s="57" t="s">
        <v>3894</v>
      </c>
      <c r="S1984" s="57">
        <v>150</v>
      </c>
      <c r="T1984" s="57" t="s">
        <v>7300</v>
      </c>
      <c r="U1984" s="57" t="s">
        <v>11921</v>
      </c>
      <c r="V1984" s="59">
        <v>39814</v>
      </c>
      <c r="W1984" s="59" t="s">
        <v>3891</v>
      </c>
      <c r="X1984" s="57">
        <v>17</v>
      </c>
      <c r="Y1984" s="57" t="s">
        <v>3891</v>
      </c>
      <c r="Z1984" s="59">
        <v>42753</v>
      </c>
      <c r="AA1984" s="57" t="s">
        <v>10541</v>
      </c>
      <c r="AB1984" s="60">
        <v>-72.089844999999997</v>
      </c>
      <c r="AC1984" s="60">
        <v>-36.609006999999998</v>
      </c>
      <c r="AD1984" s="57" t="s">
        <v>14110</v>
      </c>
      <c r="AE1984" s="57" t="s">
        <v>14528</v>
      </c>
      <c r="AF1984" s="57" t="s">
        <v>14150</v>
      </c>
      <c r="AG1984" s="129">
        <v>2009</v>
      </c>
      <c r="AH1984" s="121" t="e">
        <f>VLOOKUP(B1984,[1]Hoja2!$A$198:$D$323,2,FALSE)</f>
        <v>#N/A</v>
      </c>
      <c r="AI1984" s="64" t="str">
        <f>VLOOKUP(A1984,[2]Tabla!$A$2:$M$2752,2,FALSE)</f>
        <v>SAR Violeta Parra</v>
      </c>
    </row>
    <row r="1985" spans="1:35" ht="23.25" customHeight="1">
      <c r="A1985" s="57" t="s">
        <v>2092</v>
      </c>
      <c r="B1985" s="57">
        <v>117803</v>
      </c>
      <c r="C1985" s="57" t="s">
        <v>1997</v>
      </c>
      <c r="D1985" s="57">
        <v>117303</v>
      </c>
      <c r="E1985" s="57">
        <v>16</v>
      </c>
      <c r="F1985" s="58" t="s">
        <v>11932</v>
      </c>
      <c r="G1985" s="57" t="s">
        <v>1962</v>
      </c>
      <c r="H1985" s="57" t="s">
        <v>1</v>
      </c>
      <c r="I1985" s="57" t="s">
        <v>11975</v>
      </c>
      <c r="J1985" s="57" t="s">
        <v>14621</v>
      </c>
      <c r="K1985" s="57" t="s">
        <v>12613</v>
      </c>
      <c r="L1985" s="57" t="s">
        <v>12596</v>
      </c>
      <c r="M1985" s="57" t="s">
        <v>3940</v>
      </c>
      <c r="N1985" s="57" t="s">
        <v>3897</v>
      </c>
      <c r="O1985" s="57" t="s">
        <v>7522</v>
      </c>
      <c r="P1985" s="58" t="s">
        <v>10866</v>
      </c>
      <c r="Q1985" s="57" t="s">
        <v>7295</v>
      </c>
      <c r="R1985" s="57" t="s">
        <v>3894</v>
      </c>
      <c r="S1985" s="57" t="s">
        <v>3900</v>
      </c>
      <c r="T1985" s="57" t="s">
        <v>7336</v>
      </c>
      <c r="U1985" s="57">
        <v>422426206</v>
      </c>
      <c r="V1985" s="59">
        <v>39814</v>
      </c>
      <c r="W1985" s="59" t="s">
        <v>3891</v>
      </c>
      <c r="X1985" s="57">
        <v>17</v>
      </c>
      <c r="Y1985" s="57" t="s">
        <v>12206</v>
      </c>
      <c r="Z1985" s="59" t="s">
        <v>3891</v>
      </c>
      <c r="AA1985" s="57" t="s">
        <v>11914</v>
      </c>
      <c r="AB1985" s="60">
        <v>-72.120386999999994</v>
      </c>
      <c r="AC1985" s="60">
        <v>-36.604239</v>
      </c>
      <c r="AD1985" s="57" t="s">
        <v>14110</v>
      </c>
      <c r="AE1985" s="57" t="s">
        <v>14528</v>
      </c>
      <c r="AF1985" s="57" t="s">
        <v>14150</v>
      </c>
      <c r="AG1985" s="129">
        <v>2009</v>
      </c>
      <c r="AH1985" s="121" t="e">
        <f>VLOOKUP(B1985,[1]Hoja2!$A$198:$D$323,2,FALSE)</f>
        <v>#N/A</v>
      </c>
      <c r="AI1985" s="64" t="e">
        <f>VLOOKUP(A1985,[2]Tabla!$A$2:$M$2752,2,FALSE)</f>
        <v>#N/A</v>
      </c>
    </row>
    <row r="1986" spans="1:35" ht="23.25" customHeight="1">
      <c r="A1986" s="57" t="s">
        <v>2093</v>
      </c>
      <c r="B1986" s="57">
        <v>117811</v>
      </c>
      <c r="C1986" s="57" t="s">
        <v>2005</v>
      </c>
      <c r="D1986" s="58">
        <v>117311</v>
      </c>
      <c r="E1986" s="57">
        <v>16</v>
      </c>
      <c r="F1986" s="58" t="s">
        <v>11932</v>
      </c>
      <c r="G1986" s="57" t="s">
        <v>1962</v>
      </c>
      <c r="H1986" s="57" t="s">
        <v>1</v>
      </c>
      <c r="I1986" s="57" t="s">
        <v>11975</v>
      </c>
      <c r="J1986" s="57" t="s">
        <v>14621</v>
      </c>
      <c r="K1986" s="57" t="s">
        <v>12613</v>
      </c>
      <c r="L1986" s="57" t="s">
        <v>12596</v>
      </c>
      <c r="M1986" s="57" t="s">
        <v>3940</v>
      </c>
      <c r="N1986" s="57" t="s">
        <v>3897</v>
      </c>
      <c r="O1986" s="57" t="s">
        <v>7523</v>
      </c>
      <c r="P1986" s="58" t="s">
        <v>10881</v>
      </c>
      <c r="Q1986" s="57" t="s">
        <v>7302</v>
      </c>
      <c r="R1986" s="57" t="s">
        <v>4001</v>
      </c>
      <c r="S1986" s="57">
        <v>470</v>
      </c>
      <c r="T1986" s="57" t="s">
        <v>7355</v>
      </c>
      <c r="U1986" s="57">
        <v>422415410</v>
      </c>
      <c r="V1986" s="59">
        <v>39814</v>
      </c>
      <c r="W1986" s="59" t="s">
        <v>3891</v>
      </c>
      <c r="X1986" s="57">
        <v>17</v>
      </c>
      <c r="Y1986" s="57" t="s">
        <v>12206</v>
      </c>
      <c r="Z1986" s="59" t="s">
        <v>3891</v>
      </c>
      <c r="AA1986" s="57" t="s">
        <v>11914</v>
      </c>
      <c r="AB1986" s="60">
        <v>-71.969247999999993</v>
      </c>
      <c r="AC1986" s="60">
        <v>-36.418410000000002</v>
      </c>
      <c r="AD1986" s="57" t="s">
        <v>14110</v>
      </c>
      <c r="AE1986" s="57" t="s">
        <v>14528</v>
      </c>
      <c r="AF1986" s="57" t="s">
        <v>14150</v>
      </c>
      <c r="AG1986" s="129">
        <v>2009</v>
      </c>
      <c r="AH1986" s="121" t="e">
        <f>VLOOKUP(B1986,[1]Hoja2!$A$198:$D$323,2,FALSE)</f>
        <v>#N/A</v>
      </c>
      <c r="AI1986" s="64" t="e">
        <f>VLOOKUP(A1986,[2]Tabla!$A$2:$M$2752,2,FALSE)</f>
        <v>#N/A</v>
      </c>
    </row>
    <row r="1987" spans="1:35" ht="23.25" customHeight="1">
      <c r="A1987" s="57" t="s">
        <v>2094</v>
      </c>
      <c r="B1987" s="57">
        <v>117824</v>
      </c>
      <c r="C1987" s="57" t="s">
        <v>2015</v>
      </c>
      <c r="D1987" s="57">
        <v>117324</v>
      </c>
      <c r="E1987" s="57">
        <v>16</v>
      </c>
      <c r="F1987" s="58" t="s">
        <v>11932</v>
      </c>
      <c r="G1987" s="57" t="s">
        <v>1962</v>
      </c>
      <c r="H1987" s="57" t="s">
        <v>1</v>
      </c>
      <c r="I1987" s="57" t="s">
        <v>11975</v>
      </c>
      <c r="J1987" s="57" t="s">
        <v>14621</v>
      </c>
      <c r="K1987" s="57" t="s">
        <v>12613</v>
      </c>
      <c r="L1987" s="57" t="s">
        <v>12596</v>
      </c>
      <c r="M1987" s="57" t="s">
        <v>3940</v>
      </c>
      <c r="N1987" s="57" t="s">
        <v>3897</v>
      </c>
      <c r="O1987" s="57" t="s">
        <v>7524</v>
      </c>
      <c r="P1987" s="58" t="s">
        <v>10866</v>
      </c>
      <c r="Q1987" s="57" t="s">
        <v>7295</v>
      </c>
      <c r="R1987" s="57" t="s">
        <v>3894</v>
      </c>
      <c r="S1987" s="57">
        <v>155</v>
      </c>
      <c r="T1987" s="57" t="s">
        <v>7525</v>
      </c>
      <c r="U1987" s="57">
        <v>422831400</v>
      </c>
      <c r="V1987" s="59">
        <v>39814</v>
      </c>
      <c r="W1987" s="59" t="s">
        <v>3891</v>
      </c>
      <c r="X1987" s="57">
        <v>17</v>
      </c>
      <c r="Y1987" s="57" t="s">
        <v>12206</v>
      </c>
      <c r="Z1987" s="59" t="s">
        <v>3891</v>
      </c>
      <c r="AA1987" s="57" t="s">
        <v>11914</v>
      </c>
      <c r="AB1987" s="60">
        <v>-72.080761999999993</v>
      </c>
      <c r="AC1987" s="60">
        <v>-36.617896999999999</v>
      </c>
      <c r="AD1987" s="57" t="s">
        <v>14110</v>
      </c>
      <c r="AE1987" s="57" t="s">
        <v>14528</v>
      </c>
      <c r="AF1987" s="57" t="s">
        <v>14150</v>
      </c>
      <c r="AG1987" s="129">
        <v>2009</v>
      </c>
      <c r="AH1987" s="121" t="e">
        <f>VLOOKUP(B1987,[1]Hoja2!$A$198:$D$323,2,FALSE)</f>
        <v>#N/A</v>
      </c>
      <c r="AI1987" s="64" t="str">
        <f>VLOOKUP(A1987,[2]Tabla!$A$2:$M$2752,2,FALSE)</f>
        <v>SAPU Los Volcanes</v>
      </c>
    </row>
    <row r="1988" spans="1:35" ht="23.25" customHeight="1">
      <c r="A1988" s="57" t="s">
        <v>2095</v>
      </c>
      <c r="B1988" s="57">
        <v>117828</v>
      </c>
      <c r="C1988" s="57" t="s">
        <v>2019</v>
      </c>
      <c r="D1988" s="58">
        <v>117328</v>
      </c>
      <c r="E1988" s="57">
        <v>16</v>
      </c>
      <c r="F1988" s="58" t="s">
        <v>11932</v>
      </c>
      <c r="G1988" s="57" t="s">
        <v>1962</v>
      </c>
      <c r="H1988" s="57" t="s">
        <v>1</v>
      </c>
      <c r="I1988" s="57" t="s">
        <v>11975</v>
      </c>
      <c r="J1988" s="57" t="s">
        <v>14621</v>
      </c>
      <c r="K1988" s="57" t="s">
        <v>12613</v>
      </c>
      <c r="L1988" s="57" t="s">
        <v>12596</v>
      </c>
      <c r="M1988" s="57" t="s">
        <v>3940</v>
      </c>
      <c r="N1988" s="57" t="s">
        <v>3897</v>
      </c>
      <c r="O1988" s="57" t="s">
        <v>7526</v>
      </c>
      <c r="P1988" s="58" t="s">
        <v>10871</v>
      </c>
      <c r="Q1988" s="57" t="s">
        <v>7382</v>
      </c>
      <c r="R1988" s="57" t="s">
        <v>3894</v>
      </c>
      <c r="S1988" s="57">
        <v>872</v>
      </c>
      <c r="T1988" s="57" t="s">
        <v>7527</v>
      </c>
      <c r="U1988" s="57">
        <v>422269596</v>
      </c>
      <c r="V1988" s="59">
        <v>39814</v>
      </c>
      <c r="W1988" s="59" t="s">
        <v>3891</v>
      </c>
      <c r="X1988" s="57">
        <v>17</v>
      </c>
      <c r="Y1988" s="57" t="s">
        <v>12206</v>
      </c>
      <c r="Z1988" s="59" t="s">
        <v>3891</v>
      </c>
      <c r="AA1988" s="57" t="s">
        <v>11914</v>
      </c>
      <c r="AB1988" s="60">
        <v>-72.128190000000004</v>
      </c>
      <c r="AC1988" s="60">
        <v>-36.628726</v>
      </c>
      <c r="AD1988" s="57" t="s">
        <v>14110</v>
      </c>
      <c r="AE1988" s="57" t="s">
        <v>14528</v>
      </c>
      <c r="AF1988" s="57" t="s">
        <v>14150</v>
      </c>
      <c r="AG1988" s="129">
        <v>2009</v>
      </c>
      <c r="AH1988" s="121" t="e">
        <f>VLOOKUP(B1988,[1]Hoja2!$A$198:$D$323,2,FALSE)</f>
        <v>#N/A</v>
      </c>
      <c r="AI1988" s="64" t="e">
        <f>VLOOKUP(A1988,[2]Tabla!$A$2:$M$2752,2,FALSE)</f>
        <v>#N/A</v>
      </c>
    </row>
    <row r="1989" spans="1:35" ht="23.25" customHeight="1">
      <c r="A1989" s="57" t="s">
        <v>2096</v>
      </c>
      <c r="B1989" s="57">
        <v>118010</v>
      </c>
      <c r="C1989" s="57" t="s">
        <v>3891</v>
      </c>
      <c r="D1989" s="58" t="s">
        <v>3891</v>
      </c>
      <c r="E1989" s="57">
        <v>8</v>
      </c>
      <c r="F1989" s="58" t="s">
        <v>11933</v>
      </c>
      <c r="G1989" s="57" t="s">
        <v>2097</v>
      </c>
      <c r="H1989" s="57" t="s">
        <v>1</v>
      </c>
      <c r="I1989" s="57" t="s">
        <v>6</v>
      </c>
      <c r="J1989" s="57" t="s">
        <v>14573</v>
      </c>
      <c r="K1989" s="57" t="s">
        <v>12596</v>
      </c>
      <c r="L1989" s="57" t="s">
        <v>12596</v>
      </c>
      <c r="M1989" s="57" t="s">
        <v>3890</v>
      </c>
      <c r="N1989" s="57" t="s">
        <v>3891</v>
      </c>
      <c r="O1989" s="57" t="s">
        <v>7528</v>
      </c>
      <c r="P1989" s="58" t="s">
        <v>7529</v>
      </c>
      <c r="Q1989" s="57" t="s">
        <v>4958</v>
      </c>
      <c r="R1989" s="57" t="s">
        <v>3894</v>
      </c>
      <c r="S1989" s="57">
        <v>345</v>
      </c>
      <c r="T1989" s="57" t="s">
        <v>6372</v>
      </c>
      <c r="U1989" s="57" t="s">
        <v>11921</v>
      </c>
      <c r="V1989" s="59">
        <v>39814</v>
      </c>
      <c r="W1989" s="59" t="s">
        <v>3891</v>
      </c>
      <c r="X1989" s="57">
        <v>18</v>
      </c>
      <c r="Y1989" s="59" t="s">
        <v>3891</v>
      </c>
      <c r="Z1989" s="59" t="s">
        <v>3891</v>
      </c>
      <c r="AA1989" s="57" t="s">
        <v>11914</v>
      </c>
      <c r="AB1989" s="60">
        <v>-73.052008000000001</v>
      </c>
      <c r="AC1989" s="60">
        <v>-36.829051999999997</v>
      </c>
      <c r="AD1989" s="57" t="s">
        <v>14110</v>
      </c>
      <c r="AE1989" s="57" t="s">
        <v>14528</v>
      </c>
      <c r="AF1989" s="57" t="s">
        <v>14150</v>
      </c>
      <c r="AG1989" s="129">
        <v>2009</v>
      </c>
      <c r="AH1989" s="121" t="e">
        <f>VLOOKUP(B1989,[1]Hoja2!$A$198:$D$323,2,FALSE)</f>
        <v>#N/A</v>
      </c>
      <c r="AI1989" s="64" t="e">
        <f>VLOOKUP(A1989,[2]Tabla!$A$2:$M$2752,2,FALSE)</f>
        <v>#N/A</v>
      </c>
    </row>
    <row r="1990" spans="1:35" ht="23.25" customHeight="1">
      <c r="A1990" s="57" t="s">
        <v>2098</v>
      </c>
      <c r="B1990" s="57">
        <v>118011</v>
      </c>
      <c r="C1990" s="57" t="s">
        <v>2096</v>
      </c>
      <c r="D1990" s="57">
        <v>118010</v>
      </c>
      <c r="E1990" s="57">
        <v>8</v>
      </c>
      <c r="F1990" s="58" t="s">
        <v>11933</v>
      </c>
      <c r="G1990" s="57" t="s">
        <v>2097</v>
      </c>
      <c r="H1990" s="57" t="s">
        <v>1</v>
      </c>
      <c r="I1990" s="57" t="s">
        <v>14100</v>
      </c>
      <c r="J1990" s="57" t="s">
        <v>14622</v>
      </c>
      <c r="K1990" s="57" t="s">
        <v>12596</v>
      </c>
      <c r="L1990" s="57" t="s">
        <v>12596</v>
      </c>
      <c r="M1990" s="57" t="s">
        <v>3890</v>
      </c>
      <c r="N1990" s="57" t="s">
        <v>3891</v>
      </c>
      <c r="O1990" s="57" t="s">
        <v>7530</v>
      </c>
      <c r="P1990" s="58" t="s">
        <v>7529</v>
      </c>
      <c r="Q1990" s="57" t="s">
        <v>4958</v>
      </c>
      <c r="R1990" s="57" t="s">
        <v>3894</v>
      </c>
      <c r="S1990" s="57">
        <v>345</v>
      </c>
      <c r="T1990" s="57" t="s">
        <v>6372</v>
      </c>
      <c r="U1990" s="57" t="s">
        <v>11921</v>
      </c>
      <c r="V1990" s="59">
        <v>39814</v>
      </c>
      <c r="W1990" s="59" t="s">
        <v>3891</v>
      </c>
      <c r="X1990" s="57">
        <v>18</v>
      </c>
      <c r="Y1990" s="57" t="s">
        <v>3891</v>
      </c>
      <c r="Z1990" s="57" t="s">
        <v>3891</v>
      </c>
      <c r="AA1990" s="57" t="s">
        <v>11914</v>
      </c>
      <c r="AB1990" s="60">
        <v>-73.055290999999997</v>
      </c>
      <c r="AC1990" s="60">
        <v>-36.829920000000001</v>
      </c>
      <c r="AD1990" s="57" t="s">
        <v>14110</v>
      </c>
      <c r="AE1990" s="57" t="s">
        <v>14528</v>
      </c>
      <c r="AF1990" s="57" t="s">
        <v>14150</v>
      </c>
      <c r="AG1990" s="129">
        <v>2009</v>
      </c>
      <c r="AH1990" s="121" t="e">
        <f>VLOOKUP(B1990,[1]Hoja2!$A$198:$D$323,2,FALSE)</f>
        <v>#N/A</v>
      </c>
      <c r="AI1990" s="64" t="e">
        <f>VLOOKUP(A1990,[2]Tabla!$A$2:$M$2752,2,FALSE)</f>
        <v>#N/A</v>
      </c>
    </row>
    <row r="1991" spans="1:35" ht="23.25" customHeight="1">
      <c r="A1991" s="57" t="s">
        <v>2099</v>
      </c>
      <c r="B1991" s="57">
        <v>118100</v>
      </c>
      <c r="C1991" s="57" t="s">
        <v>3891</v>
      </c>
      <c r="D1991" s="58" t="s">
        <v>3891</v>
      </c>
      <c r="E1991" s="57">
        <v>8</v>
      </c>
      <c r="F1991" s="58" t="s">
        <v>11933</v>
      </c>
      <c r="G1991" s="57" t="s">
        <v>2097</v>
      </c>
      <c r="H1991" s="57" t="s">
        <v>1</v>
      </c>
      <c r="I1991" s="57" t="s">
        <v>11903</v>
      </c>
      <c r="J1991" s="57" t="s">
        <v>14621</v>
      </c>
      <c r="K1991" s="57" t="s">
        <v>12613</v>
      </c>
      <c r="L1991" s="57" t="s">
        <v>14053</v>
      </c>
      <c r="M1991" s="57" t="s">
        <v>3890</v>
      </c>
      <c r="N1991" s="57" t="s">
        <v>3902</v>
      </c>
      <c r="O1991" s="57" t="s">
        <v>7531</v>
      </c>
      <c r="P1991" s="58" t="s">
        <v>7529</v>
      </c>
      <c r="Q1991" s="57" t="s">
        <v>4958</v>
      </c>
      <c r="R1991" s="57" t="s">
        <v>3894</v>
      </c>
      <c r="S1991" s="57">
        <v>1436</v>
      </c>
      <c r="T1991" s="57" t="s">
        <v>4962</v>
      </c>
      <c r="U1991" s="57">
        <v>412417588</v>
      </c>
      <c r="V1991" s="59">
        <v>39814</v>
      </c>
      <c r="W1991" s="59" t="s">
        <v>3891</v>
      </c>
      <c r="X1991" s="57">
        <v>18</v>
      </c>
      <c r="Y1991" s="59" t="s">
        <v>3891</v>
      </c>
      <c r="Z1991" s="59" t="s">
        <v>3891</v>
      </c>
      <c r="AA1991" s="57" t="s">
        <v>11914</v>
      </c>
      <c r="AB1991" s="60">
        <v>-73.037951000000007</v>
      </c>
      <c r="AC1991" s="60">
        <v>-36.825110000000002</v>
      </c>
      <c r="AD1991" s="57" t="s">
        <v>14110</v>
      </c>
      <c r="AE1991" s="57" t="s">
        <v>14528</v>
      </c>
      <c r="AF1991" s="57" t="s">
        <v>14397</v>
      </c>
      <c r="AG1991" s="129">
        <v>2009</v>
      </c>
      <c r="AH1991" s="121" t="e">
        <f>VLOOKUP(B1991,[1]Hoja2!$A$198:$D$323,2,FALSE)</f>
        <v>#N/A</v>
      </c>
      <c r="AI1991" s="64" t="e">
        <f>VLOOKUP(A1991,[2]Tabla!$A$2:$M$2752,2,FALSE)</f>
        <v>#N/A</v>
      </c>
    </row>
    <row r="1992" spans="1:35" ht="23.25" customHeight="1">
      <c r="A1992" s="57" t="s">
        <v>2100</v>
      </c>
      <c r="B1992" s="57">
        <v>118103</v>
      </c>
      <c r="C1992" s="57" t="s">
        <v>3891</v>
      </c>
      <c r="D1992" s="58" t="s">
        <v>3891</v>
      </c>
      <c r="E1992" s="57">
        <v>8</v>
      </c>
      <c r="F1992" s="58" t="s">
        <v>11933</v>
      </c>
      <c r="G1992" s="57" t="s">
        <v>2097</v>
      </c>
      <c r="H1992" s="57" t="s">
        <v>1</v>
      </c>
      <c r="I1992" s="57" t="s">
        <v>11913</v>
      </c>
      <c r="J1992" s="57" t="s">
        <v>14621</v>
      </c>
      <c r="K1992" s="57" t="s">
        <v>12596</v>
      </c>
      <c r="L1992" s="57" t="s">
        <v>12596</v>
      </c>
      <c r="M1992" s="57" t="s">
        <v>3890</v>
      </c>
      <c r="N1992" s="57" t="s">
        <v>3902</v>
      </c>
      <c r="O1992" s="57" t="s">
        <v>7532</v>
      </c>
      <c r="P1992" s="58" t="s">
        <v>7529</v>
      </c>
      <c r="Q1992" s="57" t="s">
        <v>4958</v>
      </c>
      <c r="R1992" s="57" t="s">
        <v>3894</v>
      </c>
      <c r="S1992" s="57">
        <v>1580</v>
      </c>
      <c r="T1992" s="57" t="s">
        <v>4962</v>
      </c>
      <c r="U1992" s="57">
        <v>412412003</v>
      </c>
      <c r="V1992" s="59">
        <v>39814</v>
      </c>
      <c r="W1992" s="59" t="s">
        <v>3891</v>
      </c>
      <c r="X1992" s="57">
        <v>18</v>
      </c>
      <c r="Y1992" s="59" t="s">
        <v>3891</v>
      </c>
      <c r="Z1992" s="59" t="s">
        <v>3891</v>
      </c>
      <c r="AA1992" s="57" t="s">
        <v>11914</v>
      </c>
      <c r="AB1992" s="60">
        <v>-73.037814999999995</v>
      </c>
      <c r="AC1992" s="60">
        <v>-36.824105000000003</v>
      </c>
      <c r="AD1992" s="57" t="s">
        <v>14110</v>
      </c>
      <c r="AE1992" s="57" t="s">
        <v>14528</v>
      </c>
      <c r="AF1992" s="57" t="s">
        <v>14396</v>
      </c>
      <c r="AG1992" s="129">
        <v>2009</v>
      </c>
      <c r="AH1992" s="121" t="e">
        <f>VLOOKUP(B1992,[1]Hoja2!$A$198:$D$323,2,FALSE)</f>
        <v>#N/A</v>
      </c>
      <c r="AI1992" s="64" t="e">
        <f>VLOOKUP(A1992,[2]Tabla!$A$2:$M$2752,2,FALSE)</f>
        <v>#N/A</v>
      </c>
    </row>
    <row r="1993" spans="1:35" ht="23.25" customHeight="1">
      <c r="A1993" s="57" t="s">
        <v>2101</v>
      </c>
      <c r="B1993" s="57">
        <v>118105</v>
      </c>
      <c r="C1993" s="57" t="s">
        <v>3891</v>
      </c>
      <c r="D1993" s="58" t="s">
        <v>3891</v>
      </c>
      <c r="E1993" s="57">
        <v>8</v>
      </c>
      <c r="F1993" s="58" t="s">
        <v>11933</v>
      </c>
      <c r="G1993" s="57" t="s">
        <v>2097</v>
      </c>
      <c r="H1993" s="57" t="s">
        <v>1</v>
      </c>
      <c r="I1993" s="57" t="s">
        <v>11903</v>
      </c>
      <c r="J1993" s="57" t="s">
        <v>14621</v>
      </c>
      <c r="K1993" s="57" t="s">
        <v>12613</v>
      </c>
      <c r="L1993" s="57" t="s">
        <v>14053</v>
      </c>
      <c r="M1993" s="57" t="s">
        <v>3890</v>
      </c>
      <c r="N1993" s="57" t="s">
        <v>3902</v>
      </c>
      <c r="O1993" s="57" t="s">
        <v>7533</v>
      </c>
      <c r="P1993" s="58" t="s">
        <v>7534</v>
      </c>
      <c r="Q1993" s="57" t="s">
        <v>7535</v>
      </c>
      <c r="R1993" s="57" t="s">
        <v>3894</v>
      </c>
      <c r="S1993" s="57">
        <v>702</v>
      </c>
      <c r="T1993" s="57" t="s">
        <v>6759</v>
      </c>
      <c r="U1993" s="57">
        <v>412413306</v>
      </c>
      <c r="V1993" s="59">
        <v>39814</v>
      </c>
      <c r="W1993" s="59" t="s">
        <v>3891</v>
      </c>
      <c r="X1993" s="57">
        <v>18</v>
      </c>
      <c r="Y1993" s="59" t="s">
        <v>3891</v>
      </c>
      <c r="Z1993" s="59" t="s">
        <v>3891</v>
      </c>
      <c r="AA1993" s="57" t="s">
        <v>11914</v>
      </c>
      <c r="AB1993" s="60">
        <v>-73.135861000000006</v>
      </c>
      <c r="AC1993" s="60">
        <v>-37.028241999999999</v>
      </c>
      <c r="AD1993" s="57" t="s">
        <v>14110</v>
      </c>
      <c r="AE1993" s="57" t="s">
        <v>14528</v>
      </c>
      <c r="AF1993" s="57" t="s">
        <v>14397</v>
      </c>
      <c r="AG1993" s="129">
        <v>2009</v>
      </c>
      <c r="AH1993" s="121" t="e">
        <f>VLOOKUP(B1993,[1]Hoja2!$A$198:$D$323,2,FALSE)</f>
        <v>#N/A</v>
      </c>
      <c r="AI1993" s="64" t="e">
        <f>VLOOKUP(A1993,[2]Tabla!$A$2:$M$2752,2,FALSE)</f>
        <v>#N/A</v>
      </c>
    </row>
    <row r="1994" spans="1:35" ht="23.25" customHeight="1">
      <c r="A1994" s="57" t="s">
        <v>2102</v>
      </c>
      <c r="B1994" s="57">
        <v>118106</v>
      </c>
      <c r="C1994" s="57" t="s">
        <v>3891</v>
      </c>
      <c r="D1994" s="58" t="s">
        <v>3891</v>
      </c>
      <c r="E1994" s="57">
        <v>8</v>
      </c>
      <c r="F1994" s="58" t="s">
        <v>11933</v>
      </c>
      <c r="G1994" s="57" t="s">
        <v>2097</v>
      </c>
      <c r="H1994" s="57" t="s">
        <v>1</v>
      </c>
      <c r="I1994" s="57" t="s">
        <v>11903</v>
      </c>
      <c r="J1994" s="57" t="s">
        <v>14621</v>
      </c>
      <c r="K1994" s="57" t="s">
        <v>12613</v>
      </c>
      <c r="L1994" s="57" t="s">
        <v>14053</v>
      </c>
      <c r="M1994" s="57" t="s">
        <v>3890</v>
      </c>
      <c r="N1994" s="57" t="s">
        <v>3902</v>
      </c>
      <c r="O1994" s="57" t="s">
        <v>7536</v>
      </c>
      <c r="P1994" s="58" t="s">
        <v>7537</v>
      </c>
      <c r="Q1994" s="57" t="s">
        <v>7538</v>
      </c>
      <c r="R1994" s="57" t="s">
        <v>3894</v>
      </c>
      <c r="S1994" s="57">
        <v>702</v>
      </c>
      <c r="T1994" s="57" t="s">
        <v>4966</v>
      </c>
      <c r="U1994" s="57">
        <v>412411249</v>
      </c>
      <c r="V1994" s="59">
        <v>39814</v>
      </c>
      <c r="W1994" s="59" t="s">
        <v>3891</v>
      </c>
      <c r="X1994" s="57">
        <v>18</v>
      </c>
      <c r="Y1994" s="59" t="s">
        <v>3891</v>
      </c>
      <c r="Z1994" s="59" t="s">
        <v>3891</v>
      </c>
      <c r="AA1994" s="57" t="s">
        <v>11914</v>
      </c>
      <c r="AB1994" s="60">
        <v>-73.155535</v>
      </c>
      <c r="AC1994" s="60">
        <v>-37.09019</v>
      </c>
      <c r="AD1994" s="57" t="s">
        <v>14110</v>
      </c>
      <c r="AE1994" s="57" t="s">
        <v>14528</v>
      </c>
      <c r="AF1994" s="57" t="s">
        <v>14397</v>
      </c>
      <c r="AG1994" s="129">
        <v>2009</v>
      </c>
      <c r="AH1994" s="121" t="e">
        <f>VLOOKUP(B1994,[1]Hoja2!$A$198:$D$323,2,FALSE)</f>
        <v>#N/A</v>
      </c>
      <c r="AI1994" s="64" t="e">
        <f>VLOOKUP(A1994,[2]Tabla!$A$2:$M$2752,2,FALSE)</f>
        <v>#N/A</v>
      </c>
    </row>
    <row r="1995" spans="1:35" ht="23.25" customHeight="1">
      <c r="A1995" s="57" t="s">
        <v>2103</v>
      </c>
      <c r="B1995" s="57">
        <v>118107</v>
      </c>
      <c r="C1995" s="57" t="s">
        <v>3891</v>
      </c>
      <c r="D1995" s="58" t="s">
        <v>3891</v>
      </c>
      <c r="E1995" s="57">
        <v>8</v>
      </c>
      <c r="F1995" s="58" t="s">
        <v>11933</v>
      </c>
      <c r="G1995" s="57" t="s">
        <v>2097</v>
      </c>
      <c r="H1995" s="57" t="s">
        <v>1</v>
      </c>
      <c r="I1995" s="57" t="s">
        <v>11915</v>
      </c>
      <c r="J1995" s="57" t="s">
        <v>14621</v>
      </c>
      <c r="K1995" s="57" t="s">
        <v>12613</v>
      </c>
      <c r="L1995" s="57" t="s">
        <v>12596</v>
      </c>
      <c r="M1995" s="57" t="s">
        <v>3890</v>
      </c>
      <c r="N1995" s="57" t="s">
        <v>14099</v>
      </c>
      <c r="O1995" s="57" t="s">
        <v>7539</v>
      </c>
      <c r="P1995" s="58" t="s">
        <v>7540</v>
      </c>
      <c r="Q1995" s="57" t="s">
        <v>7541</v>
      </c>
      <c r="R1995" s="57" t="s">
        <v>3894</v>
      </c>
      <c r="S1995" s="57">
        <v>900</v>
      </c>
      <c r="T1995" s="57" t="s">
        <v>6759</v>
      </c>
      <c r="U1995" s="57">
        <v>412721050</v>
      </c>
      <c r="V1995" s="59">
        <v>39814</v>
      </c>
      <c r="W1995" s="59" t="s">
        <v>3891</v>
      </c>
      <c r="X1995" s="57">
        <v>18</v>
      </c>
      <c r="Y1995" s="59" t="s">
        <v>3891</v>
      </c>
      <c r="Z1995" s="59" t="s">
        <v>3891</v>
      </c>
      <c r="AA1995" s="57" t="s">
        <v>11914</v>
      </c>
      <c r="AB1995" s="60">
        <v>-72.946169999999995</v>
      </c>
      <c r="AC1995" s="60">
        <v>-37.168311000000003</v>
      </c>
      <c r="AD1995" s="57" t="s">
        <v>14110</v>
      </c>
      <c r="AE1995" s="57" t="s">
        <v>14528</v>
      </c>
      <c r="AF1995" s="57" t="s">
        <v>14150</v>
      </c>
      <c r="AG1995" s="129">
        <v>2009</v>
      </c>
      <c r="AH1995" s="121" t="e">
        <f>VLOOKUP(B1995,[1]Hoja2!$A$198:$D$323,2,FALSE)</f>
        <v>#N/A</v>
      </c>
      <c r="AI1995" s="64" t="e">
        <f>VLOOKUP(A1995,[2]Tabla!$A$2:$M$2752,2,FALSE)</f>
        <v>#N/A</v>
      </c>
    </row>
    <row r="1996" spans="1:35" ht="23.25" customHeight="1">
      <c r="A1996" s="57" t="s">
        <v>2104</v>
      </c>
      <c r="B1996" s="57">
        <v>118108</v>
      </c>
      <c r="C1996" s="57" t="s">
        <v>3891</v>
      </c>
      <c r="D1996" s="58" t="s">
        <v>3891</v>
      </c>
      <c r="E1996" s="57">
        <v>8</v>
      </c>
      <c r="F1996" s="58" t="s">
        <v>11933</v>
      </c>
      <c r="G1996" s="57" t="s">
        <v>2097</v>
      </c>
      <c r="H1996" s="57" t="s">
        <v>1</v>
      </c>
      <c r="I1996" s="57" t="s">
        <v>11915</v>
      </c>
      <c r="J1996" s="57" t="s">
        <v>14621</v>
      </c>
      <c r="K1996" s="57" t="s">
        <v>12613</v>
      </c>
      <c r="L1996" s="57" t="s">
        <v>12596</v>
      </c>
      <c r="M1996" s="57" t="s">
        <v>3890</v>
      </c>
      <c r="N1996" s="57" t="s">
        <v>14099</v>
      </c>
      <c r="O1996" s="57" t="s">
        <v>7542</v>
      </c>
      <c r="P1996" s="58" t="s">
        <v>7543</v>
      </c>
      <c r="Q1996" s="57" t="s">
        <v>7544</v>
      </c>
      <c r="R1996" s="57" t="s">
        <v>3894</v>
      </c>
      <c r="S1996" s="57">
        <v>1114</v>
      </c>
      <c r="T1996" s="57" t="s">
        <v>10997</v>
      </c>
      <c r="U1996" s="57">
        <v>412721550</v>
      </c>
      <c r="V1996" s="59">
        <v>39814</v>
      </c>
      <c r="W1996" s="59" t="s">
        <v>3891</v>
      </c>
      <c r="X1996" s="57">
        <v>18</v>
      </c>
      <c r="Y1996" s="59" t="s">
        <v>3891</v>
      </c>
      <c r="Z1996" s="59" t="s">
        <v>3891</v>
      </c>
      <c r="AA1996" s="57" t="s">
        <v>11914</v>
      </c>
      <c r="AB1996" s="60">
        <v>-72.649123000000003</v>
      </c>
      <c r="AC1996" s="60">
        <v>-36.822577000000003</v>
      </c>
      <c r="AD1996" s="57" t="s">
        <v>14110</v>
      </c>
      <c r="AE1996" s="57" t="s">
        <v>14528</v>
      </c>
      <c r="AF1996" s="57" t="s">
        <v>14150</v>
      </c>
      <c r="AG1996" s="129">
        <v>2009</v>
      </c>
      <c r="AH1996" s="121" t="e">
        <f>VLOOKUP(B1996,[1]Hoja2!$A$198:$D$323,2,FALSE)</f>
        <v>#N/A</v>
      </c>
      <c r="AI1996" s="64" t="e">
        <f>VLOOKUP(A1996,[2]Tabla!$A$2:$M$2752,2,FALSE)</f>
        <v>#N/A</v>
      </c>
    </row>
    <row r="1997" spans="1:35" ht="23.25" customHeight="1">
      <c r="A1997" s="57" t="s">
        <v>2105</v>
      </c>
      <c r="B1997" s="57">
        <v>118109</v>
      </c>
      <c r="C1997" s="57" t="s">
        <v>3891</v>
      </c>
      <c r="D1997" s="58" t="s">
        <v>3891</v>
      </c>
      <c r="E1997" s="57">
        <v>8</v>
      </c>
      <c r="F1997" s="58" t="s">
        <v>11933</v>
      </c>
      <c r="G1997" s="57" t="s">
        <v>2097</v>
      </c>
      <c r="H1997" s="57" t="s">
        <v>1</v>
      </c>
      <c r="I1997" s="57" t="s">
        <v>14060</v>
      </c>
      <c r="J1997" s="57" t="s">
        <v>14621</v>
      </c>
      <c r="K1997" s="57" t="s">
        <v>12596</v>
      </c>
      <c r="L1997" s="57" t="s">
        <v>12596</v>
      </c>
      <c r="M1997" s="57" t="s">
        <v>3890</v>
      </c>
      <c r="N1997" s="57" t="s">
        <v>3976</v>
      </c>
      <c r="O1997" s="57" t="s">
        <v>7545</v>
      </c>
      <c r="P1997" s="58" t="s">
        <v>7529</v>
      </c>
      <c r="Q1997" s="57" t="s">
        <v>4958</v>
      </c>
      <c r="R1997" s="57" t="s">
        <v>3894</v>
      </c>
      <c r="S1997" s="57">
        <v>1111</v>
      </c>
      <c r="T1997" s="57" t="s">
        <v>3994</v>
      </c>
      <c r="U1997" s="57">
        <v>422721950</v>
      </c>
      <c r="V1997" s="59">
        <v>39814</v>
      </c>
      <c r="W1997" s="59" t="s">
        <v>3891</v>
      </c>
      <c r="X1997" s="57">
        <v>18</v>
      </c>
      <c r="Y1997" s="59" t="s">
        <v>3891</v>
      </c>
      <c r="Z1997" s="59" t="s">
        <v>3891</v>
      </c>
      <c r="AA1997" s="57" t="s">
        <v>11914</v>
      </c>
      <c r="AB1997" s="60">
        <v>-73.044916999999998</v>
      </c>
      <c r="AC1997" s="60">
        <v>-36.824036999999997</v>
      </c>
      <c r="AD1997" s="67" t="s">
        <v>14110</v>
      </c>
      <c r="AE1997" s="57" t="s">
        <v>14528</v>
      </c>
      <c r="AF1997" s="57" t="s">
        <v>14397</v>
      </c>
      <c r="AG1997" s="129">
        <v>2009</v>
      </c>
      <c r="AH1997" s="121" t="e">
        <f>VLOOKUP(B1997,[1]Hoja2!$A$198:$D$323,2,FALSE)</f>
        <v>#N/A</v>
      </c>
      <c r="AI1997" s="64" t="e">
        <f>VLOOKUP(A1997,[2]Tabla!$A$2:$M$2752,2,FALSE)</f>
        <v>#N/A</v>
      </c>
    </row>
    <row r="1998" spans="1:35" ht="23.25" customHeight="1">
      <c r="A1998" s="57" t="s">
        <v>2106</v>
      </c>
      <c r="B1998" s="57">
        <v>118200</v>
      </c>
      <c r="C1998" s="57" t="s">
        <v>3891</v>
      </c>
      <c r="D1998" s="58" t="s">
        <v>3891</v>
      </c>
      <c r="E1998" s="57">
        <v>8</v>
      </c>
      <c r="F1998" s="58" t="s">
        <v>11933</v>
      </c>
      <c r="G1998" s="57" t="s">
        <v>1973</v>
      </c>
      <c r="H1998" s="57" t="s">
        <v>14</v>
      </c>
      <c r="I1998" s="57" t="s">
        <v>12320</v>
      </c>
      <c r="J1998" s="57" t="s">
        <v>14621</v>
      </c>
      <c r="K1998" s="57" t="s">
        <v>12613</v>
      </c>
      <c r="L1998" s="57" t="s">
        <v>12596</v>
      </c>
      <c r="M1998" s="57" t="s">
        <v>3904</v>
      </c>
      <c r="N1998" s="57" t="s">
        <v>11685</v>
      </c>
      <c r="O1998" s="57" t="s">
        <v>7546</v>
      </c>
      <c r="P1998" s="58" t="s">
        <v>7529</v>
      </c>
      <c r="Q1998" s="57" t="s">
        <v>4958</v>
      </c>
      <c r="R1998" s="57" t="s">
        <v>3894</v>
      </c>
      <c r="S1998" s="57">
        <v>36</v>
      </c>
      <c r="T1998" s="57" t="s">
        <v>7547</v>
      </c>
      <c r="U1998" s="57">
        <v>412128122</v>
      </c>
      <c r="V1998" s="59">
        <v>39814</v>
      </c>
      <c r="W1998" s="59" t="s">
        <v>3891</v>
      </c>
      <c r="X1998" s="57">
        <v>8</v>
      </c>
      <c r="Y1998" s="59" t="s">
        <v>3891</v>
      </c>
      <c r="Z1998" s="59" t="s">
        <v>3891</v>
      </c>
      <c r="AA1998" s="57" t="s">
        <v>11914</v>
      </c>
      <c r="AB1998" s="60">
        <v>-73.031792999999993</v>
      </c>
      <c r="AC1998" s="60">
        <v>-36.813968000000003</v>
      </c>
      <c r="AD1998" s="57" t="s">
        <v>3904</v>
      </c>
      <c r="AE1998" s="57" t="s">
        <v>14528</v>
      </c>
      <c r="AF1998" s="57" t="s">
        <v>14397</v>
      </c>
      <c r="AG1998" s="129">
        <v>2009</v>
      </c>
      <c r="AH1998" s="57" t="str">
        <f>VLOOKUP(B1998,[1]Hoja2!$A$198:$D$323,2,FALSE)</f>
        <v>Alta complejidad</v>
      </c>
      <c r="AI1998" s="64" t="e">
        <f>VLOOKUP(A1998,[2]Tabla!$A$2:$M$2752,2,FALSE)</f>
        <v>#N/A</v>
      </c>
    </row>
    <row r="1999" spans="1:35" ht="23.25" customHeight="1">
      <c r="A1999" s="57" t="s">
        <v>2107</v>
      </c>
      <c r="B1999" s="57">
        <v>118202</v>
      </c>
      <c r="C1999" s="57" t="s">
        <v>3891</v>
      </c>
      <c r="D1999" s="58" t="s">
        <v>3891</v>
      </c>
      <c r="E1999" s="57">
        <v>8</v>
      </c>
      <c r="F1999" s="58" t="s">
        <v>11933</v>
      </c>
      <c r="G1999" s="57" t="s">
        <v>1973</v>
      </c>
      <c r="H1999" s="57" t="s">
        <v>14</v>
      </c>
      <c r="I1999" s="57" t="s">
        <v>15</v>
      </c>
      <c r="J1999" s="57" t="s">
        <v>14621</v>
      </c>
      <c r="K1999" s="57" t="s">
        <v>12596</v>
      </c>
      <c r="L1999" s="57" t="s">
        <v>12596</v>
      </c>
      <c r="M1999" s="57" t="s">
        <v>3904</v>
      </c>
      <c r="N1999" s="57" t="s">
        <v>3891</v>
      </c>
      <c r="O1999" s="57" t="s">
        <v>7548</v>
      </c>
      <c r="P1999" s="58" t="s">
        <v>7529</v>
      </c>
      <c r="Q1999" s="57" t="s">
        <v>4958</v>
      </c>
      <c r="R1999" s="57" t="s">
        <v>3909</v>
      </c>
      <c r="S1999" s="57">
        <v>801</v>
      </c>
      <c r="T1999" s="57" t="s">
        <v>5789</v>
      </c>
      <c r="U1999" s="57">
        <v>412796207</v>
      </c>
      <c r="V1999" s="59">
        <v>39814</v>
      </c>
      <c r="W1999" s="59" t="s">
        <v>3891</v>
      </c>
      <c r="X1999" s="57">
        <v>8</v>
      </c>
      <c r="Y1999" s="59" t="s">
        <v>3891</v>
      </c>
      <c r="Z1999" s="59" t="s">
        <v>3891</v>
      </c>
      <c r="AA1999" s="57" t="s">
        <v>11914</v>
      </c>
      <c r="AB1999" s="60">
        <v>-73.052379999999999</v>
      </c>
      <c r="AC1999" s="60">
        <v>-36.84375</v>
      </c>
      <c r="AD1999" s="57" t="s">
        <v>3904</v>
      </c>
      <c r="AE1999" s="57" t="s">
        <v>14528</v>
      </c>
      <c r="AF1999" s="57" t="s">
        <v>14397</v>
      </c>
      <c r="AG1999" s="129">
        <v>2009</v>
      </c>
      <c r="AH1999" s="57" t="str">
        <f>VLOOKUP(B1999,[1]Hoja2!$A$198:$D$323,2,FALSE)</f>
        <v>Alta complejidad</v>
      </c>
      <c r="AI1999" s="64" t="e">
        <f>VLOOKUP(A1999,[2]Tabla!$A$2:$M$2752,2,FALSE)</f>
        <v>#N/A</v>
      </c>
    </row>
    <row r="2000" spans="1:35" ht="23.25" customHeight="1">
      <c r="A2000" s="57" t="s">
        <v>2109</v>
      </c>
      <c r="B2000" s="57">
        <v>118206</v>
      </c>
      <c r="C2000" s="57" t="s">
        <v>3891</v>
      </c>
      <c r="D2000" s="58" t="s">
        <v>3891</v>
      </c>
      <c r="E2000" s="57">
        <v>8</v>
      </c>
      <c r="F2000" s="58" t="s">
        <v>11933</v>
      </c>
      <c r="G2000" s="57" t="s">
        <v>1973</v>
      </c>
      <c r="H2000" s="57" t="s">
        <v>14</v>
      </c>
      <c r="I2000" s="57" t="s">
        <v>21</v>
      </c>
      <c r="J2000" s="57" t="s">
        <v>14621</v>
      </c>
      <c r="K2000" s="57" t="s">
        <v>12596</v>
      </c>
      <c r="L2000" s="57" t="s">
        <v>12596</v>
      </c>
      <c r="M2000" s="57" t="s">
        <v>14123</v>
      </c>
      <c r="N2000" s="57" t="s">
        <v>3891</v>
      </c>
      <c r="O2000" s="57" t="s">
        <v>11500</v>
      </c>
      <c r="P2000" s="58" t="s">
        <v>7529</v>
      </c>
      <c r="Q2000" s="57" t="s">
        <v>4958</v>
      </c>
      <c r="R2000" s="57" t="s">
        <v>3894</v>
      </c>
      <c r="S2000" s="57">
        <v>210</v>
      </c>
      <c r="T2000" s="57" t="s">
        <v>7551</v>
      </c>
      <c r="U2000" s="57">
        <v>412311678</v>
      </c>
      <c r="V2000" s="59">
        <v>39814</v>
      </c>
      <c r="W2000" s="59" t="s">
        <v>3891</v>
      </c>
      <c r="X2000" s="57">
        <v>8</v>
      </c>
      <c r="Y2000" s="59" t="s">
        <v>3891</v>
      </c>
      <c r="Z2000" s="59" t="s">
        <v>3891</v>
      </c>
      <c r="AA2000" s="57" t="s">
        <v>11914</v>
      </c>
      <c r="AB2000" s="60">
        <v>-73.028074000000004</v>
      </c>
      <c r="AC2000" s="60">
        <v>-36.816710999999998</v>
      </c>
      <c r="AD2000" s="57" t="s">
        <v>14108</v>
      </c>
      <c r="AE2000" s="57" t="s">
        <v>14528</v>
      </c>
      <c r="AF2000" s="57" t="s">
        <v>11685</v>
      </c>
      <c r="AG2000" s="129">
        <v>2009</v>
      </c>
      <c r="AH2000" s="121" t="e">
        <f>VLOOKUP(B2000,[1]Hoja2!$A$198:$D$323,2,FALSE)</f>
        <v>#N/A</v>
      </c>
      <c r="AI2000" s="64" t="e">
        <f>VLOOKUP(A2000,[2]Tabla!$A$2:$M$2752,2,FALSE)</f>
        <v>#N/A</v>
      </c>
    </row>
    <row r="2001" spans="1:35" ht="23.25" customHeight="1">
      <c r="A2001" s="57" t="s">
        <v>2111</v>
      </c>
      <c r="B2001" s="57">
        <v>118210</v>
      </c>
      <c r="C2001" s="57" t="s">
        <v>3891</v>
      </c>
      <c r="D2001" s="58" t="s">
        <v>3891</v>
      </c>
      <c r="E2001" s="57">
        <v>8</v>
      </c>
      <c r="F2001" s="58" t="s">
        <v>11933</v>
      </c>
      <c r="G2001" s="57" t="s">
        <v>1973</v>
      </c>
      <c r="H2001" s="57" t="s">
        <v>14</v>
      </c>
      <c r="I2001" s="57" t="s">
        <v>15</v>
      </c>
      <c r="J2001" s="57" t="s">
        <v>14621</v>
      </c>
      <c r="K2001" s="57" t="s">
        <v>12596</v>
      </c>
      <c r="L2001" s="57" t="s">
        <v>12596</v>
      </c>
      <c r="M2001" s="57" t="s">
        <v>3904</v>
      </c>
      <c r="N2001" s="57" t="s">
        <v>3891</v>
      </c>
      <c r="O2001" s="57" t="s">
        <v>7552</v>
      </c>
      <c r="P2001" s="58" t="s">
        <v>7529</v>
      </c>
      <c r="Q2001" s="57" t="s">
        <v>4958</v>
      </c>
      <c r="R2001" s="57" t="s">
        <v>3894</v>
      </c>
      <c r="S2001" s="57">
        <v>5500</v>
      </c>
      <c r="T2001" s="57" t="s">
        <v>7553</v>
      </c>
      <c r="U2001" s="57">
        <v>412312786</v>
      </c>
      <c r="V2001" s="59">
        <v>39814</v>
      </c>
      <c r="W2001" s="59" t="s">
        <v>3891</v>
      </c>
      <c r="X2001" s="57">
        <v>8</v>
      </c>
      <c r="Y2001" s="59" t="s">
        <v>3891</v>
      </c>
      <c r="Z2001" s="59" t="s">
        <v>3891</v>
      </c>
      <c r="AA2001" s="57" t="s">
        <v>11914</v>
      </c>
      <c r="AB2001" s="60">
        <v>-72.935568000000004</v>
      </c>
      <c r="AC2001" s="60">
        <v>-36.972541999999997</v>
      </c>
      <c r="AD2001" s="57" t="s">
        <v>3904</v>
      </c>
      <c r="AE2001" s="57" t="s">
        <v>14528</v>
      </c>
      <c r="AF2001" s="57" t="s">
        <v>11685</v>
      </c>
      <c r="AG2001" s="129">
        <v>2009</v>
      </c>
      <c r="AH2001" s="121" t="e">
        <f>VLOOKUP(B2001,[1]Hoja2!$A$198:$D$323,2,FALSE)</f>
        <v>#N/A</v>
      </c>
      <c r="AI2001" s="64" t="e">
        <f>VLOOKUP(A2001,[2]Tabla!$A$2:$M$2752,2,FALSE)</f>
        <v>#N/A</v>
      </c>
    </row>
    <row r="2002" spans="1:35" ht="23.25" customHeight="1">
      <c r="A2002" s="57" t="s">
        <v>2112</v>
      </c>
      <c r="B2002" s="57">
        <v>118214</v>
      </c>
      <c r="C2002" s="57" t="s">
        <v>3891</v>
      </c>
      <c r="D2002" s="58" t="s">
        <v>3891</v>
      </c>
      <c r="E2002" s="57">
        <v>8</v>
      </c>
      <c r="F2002" s="58" t="s">
        <v>11933</v>
      </c>
      <c r="G2002" s="57" t="s">
        <v>1973</v>
      </c>
      <c r="H2002" s="57" t="s">
        <v>14</v>
      </c>
      <c r="I2002" s="57" t="s">
        <v>21</v>
      </c>
      <c r="J2002" s="57" t="s">
        <v>14621</v>
      </c>
      <c r="K2002" s="57" t="s">
        <v>12596</v>
      </c>
      <c r="L2002" s="57" t="s">
        <v>12596</v>
      </c>
      <c r="M2002" s="57" t="s">
        <v>14056</v>
      </c>
      <c r="N2002" s="57" t="s">
        <v>3891</v>
      </c>
      <c r="O2002" s="57" t="s">
        <v>7554</v>
      </c>
      <c r="P2002" s="58" t="s">
        <v>7529</v>
      </c>
      <c r="Q2002" s="57" t="s">
        <v>4958</v>
      </c>
      <c r="R2002" s="57" t="s">
        <v>3894</v>
      </c>
      <c r="S2002" s="57">
        <v>460</v>
      </c>
      <c r="T2002" s="57" t="s">
        <v>7555</v>
      </c>
      <c r="U2002" s="57">
        <v>412388610</v>
      </c>
      <c r="V2002" s="59">
        <v>39814</v>
      </c>
      <c r="W2002" s="59" t="s">
        <v>3891</v>
      </c>
      <c r="X2002" s="57">
        <v>8</v>
      </c>
      <c r="Y2002" s="59" t="s">
        <v>3891</v>
      </c>
      <c r="Z2002" s="59" t="s">
        <v>3891</v>
      </c>
      <c r="AA2002" s="57" t="s">
        <v>11914</v>
      </c>
      <c r="AB2002" s="60">
        <v>-73.022806000000003</v>
      </c>
      <c r="AC2002" s="60">
        <v>-36.785961</v>
      </c>
      <c r="AD2002" s="57" t="s">
        <v>14109</v>
      </c>
      <c r="AE2002" s="57" t="s">
        <v>14528</v>
      </c>
      <c r="AF2002" s="57" t="s">
        <v>11685</v>
      </c>
      <c r="AG2002" s="129">
        <v>2009</v>
      </c>
      <c r="AH2002" s="121" t="e">
        <f>VLOOKUP(B2002,[1]Hoja2!$A$198:$D$323,2,FALSE)</f>
        <v>#N/A</v>
      </c>
      <c r="AI2002" s="64" t="e">
        <f>VLOOKUP(A2002,[2]Tabla!$A$2:$M$2752,2,FALSE)</f>
        <v>#N/A</v>
      </c>
    </row>
    <row r="2003" spans="1:35" ht="23.25" customHeight="1">
      <c r="A2003" s="57" t="s">
        <v>2113</v>
      </c>
      <c r="B2003" s="57">
        <v>118250</v>
      </c>
      <c r="C2003" s="57" t="s">
        <v>3891</v>
      </c>
      <c r="D2003" s="58" t="s">
        <v>3891</v>
      </c>
      <c r="E2003" s="57">
        <v>8</v>
      </c>
      <c r="F2003" s="58" t="s">
        <v>11933</v>
      </c>
      <c r="G2003" s="57" t="s">
        <v>1973</v>
      </c>
      <c r="H2003" s="57" t="s">
        <v>14</v>
      </c>
      <c r="I2003" s="57" t="s">
        <v>38</v>
      </c>
      <c r="J2003" s="57" t="s">
        <v>14621</v>
      </c>
      <c r="K2003" s="57" t="s">
        <v>12596</v>
      </c>
      <c r="L2003" s="57" t="s">
        <v>12596</v>
      </c>
      <c r="M2003" s="57" t="s">
        <v>3904</v>
      </c>
      <c r="N2003" s="57" t="s">
        <v>3891</v>
      </c>
      <c r="O2003" s="57" t="s">
        <v>11049</v>
      </c>
      <c r="P2003" s="58" t="s">
        <v>7529</v>
      </c>
      <c r="Q2003" s="57" t="s">
        <v>4958</v>
      </c>
      <c r="R2003" s="57" t="s">
        <v>3894</v>
      </c>
      <c r="S2003" s="57">
        <v>230</v>
      </c>
      <c r="T2003" s="57" t="s">
        <v>4988</v>
      </c>
      <c r="U2003" s="57">
        <v>412520712</v>
      </c>
      <c r="V2003" s="59">
        <v>39814</v>
      </c>
      <c r="W2003" s="59" t="s">
        <v>3891</v>
      </c>
      <c r="X2003" s="57">
        <v>8</v>
      </c>
      <c r="Y2003" s="59" t="s">
        <v>3891</v>
      </c>
      <c r="Z2003" s="59" t="s">
        <v>3891</v>
      </c>
      <c r="AA2003" s="57" t="s">
        <v>11914</v>
      </c>
      <c r="AB2003" s="60">
        <v>-73.049240999999995</v>
      </c>
      <c r="AC2003" s="60">
        <v>-36.829514000000003</v>
      </c>
      <c r="AD2003" s="57" t="s">
        <v>3904</v>
      </c>
      <c r="AE2003" s="57" t="s">
        <v>14528</v>
      </c>
      <c r="AF2003" s="57" t="s">
        <v>3891</v>
      </c>
      <c r="AG2003" s="129">
        <v>2009</v>
      </c>
      <c r="AH2003" s="121" t="e">
        <f>VLOOKUP(B2003,[1]Hoja2!$A$198:$D$323,2,FALSE)</f>
        <v>#N/A</v>
      </c>
      <c r="AI2003" s="64" t="e">
        <f>VLOOKUP(A2003,[2]Tabla!$A$2:$M$2752,2,FALSE)</f>
        <v>#N/A</v>
      </c>
    </row>
    <row r="2004" spans="1:35" ht="23.25" customHeight="1">
      <c r="A2004" s="57" t="s">
        <v>2115</v>
      </c>
      <c r="B2004" s="57">
        <v>118252</v>
      </c>
      <c r="C2004" s="57" t="s">
        <v>3891</v>
      </c>
      <c r="D2004" s="58" t="s">
        <v>3891</v>
      </c>
      <c r="E2004" s="57">
        <v>8</v>
      </c>
      <c r="F2004" s="58" t="s">
        <v>11933</v>
      </c>
      <c r="G2004" s="57" t="s">
        <v>1973</v>
      </c>
      <c r="H2004" s="57" t="s">
        <v>14</v>
      </c>
      <c r="I2004" s="57" t="s">
        <v>21</v>
      </c>
      <c r="J2004" s="57" t="s">
        <v>14621</v>
      </c>
      <c r="K2004" s="57" t="s">
        <v>12596</v>
      </c>
      <c r="L2004" s="57" t="s">
        <v>12596</v>
      </c>
      <c r="M2004" s="57" t="s">
        <v>3904</v>
      </c>
      <c r="N2004" s="57" t="s">
        <v>3891</v>
      </c>
      <c r="O2004" s="57" t="s">
        <v>7557</v>
      </c>
      <c r="P2004" s="58" t="s">
        <v>7529</v>
      </c>
      <c r="Q2004" s="57" t="s">
        <v>4958</v>
      </c>
      <c r="R2004" s="57" t="s">
        <v>3894</v>
      </c>
      <c r="S2004" s="57">
        <v>70</v>
      </c>
      <c r="T2004" s="57" t="s">
        <v>7547</v>
      </c>
      <c r="U2004" s="57">
        <v>412448630</v>
      </c>
      <c r="V2004" s="59">
        <v>39814</v>
      </c>
      <c r="W2004" s="59" t="s">
        <v>3891</v>
      </c>
      <c r="X2004" s="57">
        <v>8</v>
      </c>
      <c r="Y2004" s="59" t="s">
        <v>3891</v>
      </c>
      <c r="Z2004" s="59" t="s">
        <v>3891</v>
      </c>
      <c r="AA2004" s="57" t="s">
        <v>11914</v>
      </c>
      <c r="AB2004" s="60">
        <v>-73.031786999999994</v>
      </c>
      <c r="AC2004" s="60">
        <v>-36.813865999999997</v>
      </c>
      <c r="AD2004" s="57" t="s">
        <v>3904</v>
      </c>
      <c r="AE2004" s="57" t="s">
        <v>14528</v>
      </c>
      <c r="AF2004" s="57" t="s">
        <v>11685</v>
      </c>
      <c r="AG2004" s="129">
        <v>2009</v>
      </c>
      <c r="AH2004" s="121" t="e">
        <f>VLOOKUP(B2004,[1]Hoja2!$A$198:$D$323,2,FALSE)</f>
        <v>#N/A</v>
      </c>
      <c r="AI2004" s="64" t="e">
        <f>VLOOKUP(A2004,[2]Tabla!$A$2:$M$2752,2,FALSE)</f>
        <v>#N/A</v>
      </c>
    </row>
    <row r="2005" spans="1:35" ht="23.25" customHeight="1">
      <c r="A2005" s="57" t="s">
        <v>2117</v>
      </c>
      <c r="B2005" s="57">
        <v>118289</v>
      </c>
      <c r="C2005" s="57" t="s">
        <v>3891</v>
      </c>
      <c r="D2005" s="58" t="s">
        <v>3891</v>
      </c>
      <c r="E2005" s="57">
        <v>8</v>
      </c>
      <c r="F2005" s="58" t="s">
        <v>11933</v>
      </c>
      <c r="G2005" s="57" t="s">
        <v>1973</v>
      </c>
      <c r="H2005" s="57" t="s">
        <v>14</v>
      </c>
      <c r="I2005" s="57" t="s">
        <v>21</v>
      </c>
      <c r="J2005" s="57" t="s">
        <v>14621</v>
      </c>
      <c r="K2005" s="57" t="s">
        <v>12596</v>
      </c>
      <c r="L2005" s="57" t="s">
        <v>12596</v>
      </c>
      <c r="M2005" s="57" t="s">
        <v>3904</v>
      </c>
      <c r="N2005" s="57" t="s">
        <v>3891</v>
      </c>
      <c r="O2005" s="57" t="s">
        <v>7562</v>
      </c>
      <c r="P2005" s="58" t="s">
        <v>7563</v>
      </c>
      <c r="Q2005" s="57" t="s">
        <v>7564</v>
      </c>
      <c r="R2005" s="57" t="s">
        <v>3894</v>
      </c>
      <c r="S2005" s="57">
        <v>3177</v>
      </c>
      <c r="T2005" s="57" t="s">
        <v>7565</v>
      </c>
      <c r="U2005" s="57">
        <v>412403102</v>
      </c>
      <c r="V2005" s="59">
        <v>39814</v>
      </c>
      <c r="W2005" s="59" t="s">
        <v>3891</v>
      </c>
      <c r="X2005" s="57">
        <v>8</v>
      </c>
      <c r="Y2005" s="59" t="s">
        <v>3891</v>
      </c>
      <c r="Z2005" s="59" t="s">
        <v>3891</v>
      </c>
      <c r="AA2005" s="57" t="s">
        <v>11914</v>
      </c>
      <c r="AB2005" s="60">
        <v>-73.066540000000003</v>
      </c>
      <c r="AC2005" s="60">
        <v>-36.790832999999999</v>
      </c>
      <c r="AD2005" s="57" t="s">
        <v>3904</v>
      </c>
      <c r="AE2005" s="57" t="s">
        <v>14528</v>
      </c>
      <c r="AF2005" s="57" t="s">
        <v>11685</v>
      </c>
      <c r="AG2005" s="129">
        <v>2009</v>
      </c>
      <c r="AH2005" s="121" t="e">
        <f>VLOOKUP(B2005,[1]Hoja2!$A$198:$D$323,2,FALSE)</f>
        <v>#N/A</v>
      </c>
      <c r="AI2005" s="64" t="e">
        <f>VLOOKUP(A2005,[2]Tabla!$A$2:$M$2752,2,FALSE)</f>
        <v>#N/A</v>
      </c>
    </row>
    <row r="2006" spans="1:35" ht="23.25" customHeight="1">
      <c r="A2006" s="57" t="s">
        <v>2118</v>
      </c>
      <c r="B2006" s="57">
        <v>118290</v>
      </c>
      <c r="C2006" s="57" t="s">
        <v>3891</v>
      </c>
      <c r="D2006" s="58" t="s">
        <v>3891</v>
      </c>
      <c r="E2006" s="57">
        <v>8</v>
      </c>
      <c r="F2006" s="58" t="s">
        <v>11933</v>
      </c>
      <c r="G2006" s="57" t="s">
        <v>1973</v>
      </c>
      <c r="H2006" s="57" t="s">
        <v>14</v>
      </c>
      <c r="I2006" s="57" t="s">
        <v>81</v>
      </c>
      <c r="J2006" s="57" t="s">
        <v>14621</v>
      </c>
      <c r="K2006" s="57" t="s">
        <v>12596</v>
      </c>
      <c r="L2006" s="57" t="s">
        <v>12596</v>
      </c>
      <c r="M2006" s="57" t="s">
        <v>3904</v>
      </c>
      <c r="N2006" s="57" t="s">
        <v>3891</v>
      </c>
      <c r="O2006" s="57" t="s">
        <v>7566</v>
      </c>
      <c r="P2006" s="58" t="s">
        <v>7529</v>
      </c>
      <c r="Q2006" s="57" t="s">
        <v>4958</v>
      </c>
      <c r="R2006" s="57" t="s">
        <v>3894</v>
      </c>
      <c r="S2006" s="57">
        <v>1445</v>
      </c>
      <c r="T2006" s="57" t="s">
        <v>6001</v>
      </c>
      <c r="U2006" s="57">
        <v>412925000</v>
      </c>
      <c r="V2006" s="59">
        <v>39814</v>
      </c>
      <c r="W2006" s="59" t="s">
        <v>3891</v>
      </c>
      <c r="X2006" s="57">
        <v>8</v>
      </c>
      <c r="Y2006" s="59" t="s">
        <v>3891</v>
      </c>
      <c r="Z2006" s="59" t="s">
        <v>3891</v>
      </c>
      <c r="AA2006" s="57" t="s">
        <v>11914</v>
      </c>
      <c r="AB2006" s="60">
        <v>-73.041353000000001</v>
      </c>
      <c r="AC2006" s="60">
        <v>-36.821052000000002</v>
      </c>
      <c r="AD2006" s="57" t="s">
        <v>3904</v>
      </c>
      <c r="AE2006" s="57" t="s">
        <v>14528</v>
      </c>
      <c r="AF2006" s="57" t="s">
        <v>14396</v>
      </c>
      <c r="AG2006" s="129">
        <v>2009</v>
      </c>
      <c r="AH2006" s="121" t="e">
        <f>VLOOKUP(B2006,[1]Hoja2!$A$198:$D$323,2,FALSE)</f>
        <v>#N/A</v>
      </c>
      <c r="AI2006" s="64" t="e">
        <f>VLOOKUP(A2006,[2]Tabla!$A$2:$M$2752,2,FALSE)</f>
        <v>#N/A</v>
      </c>
    </row>
    <row r="2007" spans="1:35" ht="23.25" customHeight="1">
      <c r="A2007" s="57" t="s">
        <v>2119</v>
      </c>
      <c r="B2007" s="57">
        <v>118291</v>
      </c>
      <c r="C2007" s="57" t="s">
        <v>3891</v>
      </c>
      <c r="D2007" s="58" t="s">
        <v>3891</v>
      </c>
      <c r="E2007" s="57">
        <v>8</v>
      </c>
      <c r="F2007" s="58" t="s">
        <v>11933</v>
      </c>
      <c r="G2007" s="57" t="s">
        <v>1973</v>
      </c>
      <c r="H2007" s="57" t="s">
        <v>14</v>
      </c>
      <c r="I2007" s="57" t="s">
        <v>91</v>
      </c>
      <c r="J2007" s="57" t="s">
        <v>14621</v>
      </c>
      <c r="K2007" s="57" t="s">
        <v>12596</v>
      </c>
      <c r="L2007" s="57" t="s">
        <v>12596</v>
      </c>
      <c r="M2007" s="57" t="s">
        <v>3904</v>
      </c>
      <c r="N2007" s="57" t="s">
        <v>3891</v>
      </c>
      <c r="O2007" s="57" t="s">
        <v>11464</v>
      </c>
      <c r="P2007" s="58" t="s">
        <v>7716</v>
      </c>
      <c r="Q2007" s="57" t="s">
        <v>7717</v>
      </c>
      <c r="R2007" s="57" t="s">
        <v>3909</v>
      </c>
      <c r="S2007" s="57">
        <v>2047</v>
      </c>
      <c r="T2007" s="57" t="s">
        <v>11466</v>
      </c>
      <c r="U2007" s="57" t="s">
        <v>11921</v>
      </c>
      <c r="V2007" s="59">
        <v>39814</v>
      </c>
      <c r="W2007" s="59" t="s">
        <v>3891</v>
      </c>
      <c r="X2007" s="57">
        <v>8</v>
      </c>
      <c r="Y2007" s="59" t="s">
        <v>3891</v>
      </c>
      <c r="Z2007" s="59" t="s">
        <v>3891</v>
      </c>
      <c r="AA2007" s="57" t="s">
        <v>11463</v>
      </c>
      <c r="AB2007" s="60">
        <v>-73.071889999999996</v>
      </c>
      <c r="AC2007" s="60">
        <v>-36.800502999999999</v>
      </c>
      <c r="AD2007" s="57" t="s">
        <v>3904</v>
      </c>
      <c r="AE2007" s="57" t="s">
        <v>14528</v>
      </c>
      <c r="AF2007" s="57" t="s">
        <v>14150</v>
      </c>
      <c r="AG2007" s="129">
        <v>2009</v>
      </c>
      <c r="AH2007" s="121" t="e">
        <f>VLOOKUP(B2007,[1]Hoja2!$A$198:$D$323,2,FALSE)</f>
        <v>#N/A</v>
      </c>
      <c r="AI2007" s="64" t="e">
        <f>VLOOKUP(A2007,[2]Tabla!$A$2:$M$2752,2,FALSE)</f>
        <v>#N/A</v>
      </c>
    </row>
    <row r="2008" spans="1:35" ht="23.25" customHeight="1">
      <c r="A2008" s="57" t="s">
        <v>2121</v>
      </c>
      <c r="B2008" s="57">
        <v>118293</v>
      </c>
      <c r="C2008" s="57" t="s">
        <v>3891</v>
      </c>
      <c r="D2008" s="58" t="s">
        <v>3891</v>
      </c>
      <c r="E2008" s="57">
        <v>8</v>
      </c>
      <c r="F2008" s="58" t="s">
        <v>11933</v>
      </c>
      <c r="G2008" s="57" t="s">
        <v>1973</v>
      </c>
      <c r="H2008" s="57" t="s">
        <v>14</v>
      </c>
      <c r="I2008" s="57" t="s">
        <v>21</v>
      </c>
      <c r="J2008" s="57" t="s">
        <v>14621</v>
      </c>
      <c r="K2008" s="57" t="s">
        <v>12596</v>
      </c>
      <c r="L2008" s="57" t="s">
        <v>12596</v>
      </c>
      <c r="M2008" s="57" t="s">
        <v>3904</v>
      </c>
      <c r="N2008" s="57" t="s">
        <v>3891</v>
      </c>
      <c r="O2008" s="57" t="s">
        <v>7569</v>
      </c>
      <c r="P2008" s="58" t="s">
        <v>7529</v>
      </c>
      <c r="Q2008" s="57" t="s">
        <v>4958</v>
      </c>
      <c r="R2008" s="57" t="s">
        <v>3894</v>
      </c>
      <c r="S2008" s="57">
        <v>912</v>
      </c>
      <c r="T2008" s="57" t="s">
        <v>3953</v>
      </c>
      <c r="U2008" s="57">
        <v>412466340</v>
      </c>
      <c r="V2008" s="59">
        <v>39814</v>
      </c>
      <c r="W2008" s="59" t="s">
        <v>3891</v>
      </c>
      <c r="X2008" s="57">
        <v>8</v>
      </c>
      <c r="Y2008" s="59" t="s">
        <v>3891</v>
      </c>
      <c r="Z2008" s="59" t="s">
        <v>3891</v>
      </c>
      <c r="AA2008" s="57" t="s">
        <v>11914</v>
      </c>
      <c r="AB2008" s="60">
        <v>-73.045792000000006</v>
      </c>
      <c r="AC2008" s="60">
        <v>-36.827345999999999</v>
      </c>
      <c r="AD2008" s="57" t="s">
        <v>3904</v>
      </c>
      <c r="AE2008" s="57" t="s">
        <v>14528</v>
      </c>
      <c r="AF2008" s="57" t="s">
        <v>11685</v>
      </c>
      <c r="AG2008" s="129">
        <v>2009</v>
      </c>
      <c r="AH2008" s="121" t="e">
        <f>VLOOKUP(B2008,[1]Hoja2!$A$198:$D$323,2,FALSE)</f>
        <v>#N/A</v>
      </c>
      <c r="AI2008" s="64" t="e">
        <f>VLOOKUP(A2008,[2]Tabla!$A$2:$M$2752,2,FALSE)</f>
        <v>#N/A</v>
      </c>
    </row>
    <row r="2009" spans="1:35" ht="23.25" customHeight="1">
      <c r="A2009" s="57" t="s">
        <v>2122</v>
      </c>
      <c r="B2009" s="57">
        <v>118294</v>
      </c>
      <c r="C2009" s="57" t="s">
        <v>3891</v>
      </c>
      <c r="D2009" s="58" t="s">
        <v>3891</v>
      </c>
      <c r="E2009" s="57">
        <v>8</v>
      </c>
      <c r="F2009" s="58" t="s">
        <v>11933</v>
      </c>
      <c r="G2009" s="57" t="s">
        <v>1973</v>
      </c>
      <c r="H2009" s="57" t="s">
        <v>14</v>
      </c>
      <c r="I2009" s="57" t="s">
        <v>81</v>
      </c>
      <c r="J2009" s="57" t="s">
        <v>14621</v>
      </c>
      <c r="K2009" s="57" t="s">
        <v>12596</v>
      </c>
      <c r="L2009" s="57" t="s">
        <v>12596</v>
      </c>
      <c r="M2009" s="57" t="s">
        <v>14123</v>
      </c>
      <c r="N2009" s="57" t="s">
        <v>3891</v>
      </c>
      <c r="O2009" s="57" t="s">
        <v>11156</v>
      </c>
      <c r="P2009" s="58" t="s">
        <v>7529</v>
      </c>
      <c r="Q2009" s="57" t="s">
        <v>4958</v>
      </c>
      <c r="R2009" s="57" t="s">
        <v>3894</v>
      </c>
      <c r="S2009" s="57">
        <v>1224</v>
      </c>
      <c r="T2009" s="57" t="s">
        <v>3994</v>
      </c>
      <c r="U2009" s="57">
        <v>412141480</v>
      </c>
      <c r="V2009" s="59">
        <v>39814</v>
      </c>
      <c r="W2009" s="59" t="s">
        <v>3891</v>
      </c>
      <c r="X2009" s="57">
        <v>8</v>
      </c>
      <c r="Y2009" s="59" t="s">
        <v>3891</v>
      </c>
      <c r="Z2009" s="59" t="s">
        <v>3891</v>
      </c>
      <c r="AA2009" s="57" t="s">
        <v>11914</v>
      </c>
      <c r="AB2009" s="60">
        <v>-73.043170000000003</v>
      </c>
      <c r="AC2009" s="60">
        <v>-36.823659999999997</v>
      </c>
      <c r="AD2009" s="57" t="s">
        <v>14108</v>
      </c>
      <c r="AE2009" s="57" t="s">
        <v>14528</v>
      </c>
      <c r="AF2009" s="57" t="s">
        <v>14396</v>
      </c>
      <c r="AG2009" s="129">
        <v>2009</v>
      </c>
      <c r="AH2009" s="121" t="e">
        <f>VLOOKUP(B2009,[1]Hoja2!$A$198:$D$323,2,FALSE)</f>
        <v>#N/A</v>
      </c>
      <c r="AI2009" s="64" t="e">
        <f>VLOOKUP(A2009,[2]Tabla!$A$2:$M$2752,2,FALSE)</f>
        <v>#N/A</v>
      </c>
    </row>
    <row r="2010" spans="1:35" ht="23.25" customHeight="1">
      <c r="A2010" s="57" t="s">
        <v>2123</v>
      </c>
      <c r="B2010" s="57">
        <v>118295</v>
      </c>
      <c r="C2010" s="57" t="s">
        <v>3891</v>
      </c>
      <c r="D2010" s="58" t="s">
        <v>3891</v>
      </c>
      <c r="E2010" s="57">
        <v>8</v>
      </c>
      <c r="F2010" s="58" t="s">
        <v>11933</v>
      </c>
      <c r="G2010" s="57" t="s">
        <v>1973</v>
      </c>
      <c r="H2010" s="57" t="s">
        <v>14</v>
      </c>
      <c r="I2010" s="57" t="s">
        <v>91</v>
      </c>
      <c r="J2010" s="57" t="s">
        <v>14621</v>
      </c>
      <c r="K2010" s="57" t="s">
        <v>12596</v>
      </c>
      <c r="L2010" s="57" t="s">
        <v>12596</v>
      </c>
      <c r="M2010" s="57" t="s">
        <v>3904</v>
      </c>
      <c r="N2010" s="57" t="s">
        <v>3891</v>
      </c>
      <c r="O2010" s="57" t="s">
        <v>7570</v>
      </c>
      <c r="P2010" s="58" t="s">
        <v>7529</v>
      </c>
      <c r="Q2010" s="57" t="s">
        <v>4958</v>
      </c>
      <c r="R2010" s="57" t="s">
        <v>3894</v>
      </c>
      <c r="S2010" s="57">
        <v>532</v>
      </c>
      <c r="T2010" s="57" t="s">
        <v>4274</v>
      </c>
      <c r="U2010" s="57">
        <v>412246595</v>
      </c>
      <c r="V2010" s="59">
        <v>39814</v>
      </c>
      <c r="W2010" s="59" t="s">
        <v>3891</v>
      </c>
      <c r="X2010" s="57">
        <v>8</v>
      </c>
      <c r="Y2010" s="59" t="s">
        <v>3891</v>
      </c>
      <c r="Z2010" s="59" t="s">
        <v>3891</v>
      </c>
      <c r="AA2010" s="57" t="s">
        <v>11914</v>
      </c>
      <c r="AB2010" s="60">
        <v>-73.049211999999997</v>
      </c>
      <c r="AC2010" s="60">
        <v>-36.831460999999997</v>
      </c>
      <c r="AD2010" s="57" t="s">
        <v>3904</v>
      </c>
      <c r="AE2010" s="57" t="s">
        <v>14528</v>
      </c>
      <c r="AF2010" s="57" t="s">
        <v>14150</v>
      </c>
      <c r="AG2010" s="129">
        <v>2009</v>
      </c>
      <c r="AH2010" s="121" t="e">
        <f>VLOOKUP(B2010,[1]Hoja2!$A$198:$D$323,2,FALSE)</f>
        <v>#N/A</v>
      </c>
      <c r="AI2010" s="64" t="e">
        <f>VLOOKUP(A2010,[2]Tabla!$A$2:$M$2752,2,FALSE)</f>
        <v>#N/A</v>
      </c>
    </row>
    <row r="2011" spans="1:35" ht="23.25" customHeight="1">
      <c r="A2011" s="57" t="s">
        <v>2124</v>
      </c>
      <c r="B2011" s="57">
        <v>118296</v>
      </c>
      <c r="C2011" s="57" t="s">
        <v>3891</v>
      </c>
      <c r="D2011" s="58" t="s">
        <v>3891</v>
      </c>
      <c r="E2011" s="57">
        <v>8</v>
      </c>
      <c r="F2011" s="58" t="s">
        <v>11933</v>
      </c>
      <c r="G2011" s="57" t="s">
        <v>1973</v>
      </c>
      <c r="H2011" s="57" t="s">
        <v>14</v>
      </c>
      <c r="I2011" s="57" t="s">
        <v>91</v>
      </c>
      <c r="J2011" s="57" t="s">
        <v>14621</v>
      </c>
      <c r="K2011" s="57" t="s">
        <v>12596</v>
      </c>
      <c r="L2011" s="57" t="s">
        <v>12596</v>
      </c>
      <c r="M2011" s="57" t="s">
        <v>3904</v>
      </c>
      <c r="N2011" s="57" t="s">
        <v>3891</v>
      </c>
      <c r="O2011" s="57" t="s">
        <v>7571</v>
      </c>
      <c r="P2011" s="58" t="s">
        <v>7529</v>
      </c>
      <c r="Q2011" s="57" t="s">
        <v>4958</v>
      </c>
      <c r="R2011" s="57" t="s">
        <v>3894</v>
      </c>
      <c r="S2011" s="57">
        <v>174</v>
      </c>
      <c r="T2011" s="57" t="s">
        <v>7572</v>
      </c>
      <c r="U2011" s="57">
        <v>412227979</v>
      </c>
      <c r="V2011" s="59">
        <v>39814</v>
      </c>
      <c r="W2011" s="59" t="s">
        <v>3891</v>
      </c>
      <c r="X2011" s="57">
        <v>8</v>
      </c>
      <c r="Y2011" s="59" t="s">
        <v>3891</v>
      </c>
      <c r="Z2011" s="59" t="s">
        <v>3891</v>
      </c>
      <c r="AA2011" s="57" t="s">
        <v>11914</v>
      </c>
      <c r="AB2011" s="60">
        <v>-73.041334000000006</v>
      </c>
      <c r="AC2011" s="60">
        <v>-36.826948999999999</v>
      </c>
      <c r="AD2011" s="57" t="s">
        <v>3904</v>
      </c>
      <c r="AE2011" s="57" t="s">
        <v>14528</v>
      </c>
      <c r="AF2011" s="57" t="s">
        <v>14150</v>
      </c>
      <c r="AG2011" s="129">
        <v>2009</v>
      </c>
      <c r="AH2011" s="121" t="e">
        <f>VLOOKUP(B2011,[1]Hoja2!$A$198:$D$323,2,FALSE)</f>
        <v>#N/A</v>
      </c>
      <c r="AI2011" s="64" t="e">
        <f>VLOOKUP(A2011,[2]Tabla!$A$2:$M$2752,2,FALSE)</f>
        <v>#N/A</v>
      </c>
    </row>
    <row r="2012" spans="1:35" ht="23.25" customHeight="1">
      <c r="A2012" s="57" t="s">
        <v>2125</v>
      </c>
      <c r="B2012" s="57">
        <v>118297</v>
      </c>
      <c r="C2012" s="57" t="s">
        <v>3891</v>
      </c>
      <c r="D2012" s="58" t="s">
        <v>3891</v>
      </c>
      <c r="E2012" s="57">
        <v>8</v>
      </c>
      <c r="F2012" s="58" t="s">
        <v>11933</v>
      </c>
      <c r="G2012" s="57" t="s">
        <v>1973</v>
      </c>
      <c r="H2012" s="57" t="s">
        <v>14</v>
      </c>
      <c r="I2012" s="57" t="s">
        <v>91</v>
      </c>
      <c r="J2012" s="57" t="s">
        <v>14621</v>
      </c>
      <c r="K2012" s="57" t="s">
        <v>12596</v>
      </c>
      <c r="L2012" s="57" t="s">
        <v>12596</v>
      </c>
      <c r="M2012" s="57" t="s">
        <v>3904</v>
      </c>
      <c r="N2012" s="57" t="s">
        <v>3891</v>
      </c>
      <c r="O2012" s="57" t="s">
        <v>7573</v>
      </c>
      <c r="P2012" s="58" t="s">
        <v>7559</v>
      </c>
      <c r="Q2012" s="57" t="s">
        <v>7560</v>
      </c>
      <c r="R2012" s="57" t="s">
        <v>3894</v>
      </c>
      <c r="S2012" s="57">
        <v>1055</v>
      </c>
      <c r="T2012" s="57" t="s">
        <v>4175</v>
      </c>
      <c r="U2012" s="57">
        <v>412466400</v>
      </c>
      <c r="V2012" s="59">
        <v>39814</v>
      </c>
      <c r="W2012" s="59" t="s">
        <v>3891</v>
      </c>
      <c r="X2012" s="57">
        <v>8</v>
      </c>
      <c r="Y2012" s="59" t="s">
        <v>3891</v>
      </c>
      <c r="Z2012" s="59" t="s">
        <v>3891</v>
      </c>
      <c r="AA2012" s="57" t="s">
        <v>11914</v>
      </c>
      <c r="AB2012" s="60">
        <v>-73.096675000000005</v>
      </c>
      <c r="AC2012" s="60">
        <v>-36.839055999999999</v>
      </c>
      <c r="AD2012" s="57" t="s">
        <v>3904</v>
      </c>
      <c r="AE2012" s="57" t="s">
        <v>14528</v>
      </c>
      <c r="AF2012" s="57" t="s">
        <v>14150</v>
      </c>
      <c r="AG2012" s="129">
        <v>2009</v>
      </c>
      <c r="AH2012" s="121" t="e">
        <f>VLOOKUP(B2012,[1]Hoja2!$A$198:$D$323,2,FALSE)</f>
        <v>#N/A</v>
      </c>
      <c r="AI2012" s="64" t="e">
        <f>VLOOKUP(A2012,[2]Tabla!$A$2:$M$2752,2,FALSE)</f>
        <v>#N/A</v>
      </c>
    </row>
    <row r="2013" spans="1:35" ht="23.25" customHeight="1">
      <c r="A2013" s="57" t="s">
        <v>2126</v>
      </c>
      <c r="B2013" s="57">
        <v>118298</v>
      </c>
      <c r="C2013" s="57" t="s">
        <v>3891</v>
      </c>
      <c r="D2013" s="58" t="s">
        <v>3891</v>
      </c>
      <c r="E2013" s="57">
        <v>8</v>
      </c>
      <c r="F2013" s="58" t="s">
        <v>11933</v>
      </c>
      <c r="G2013" s="57" t="s">
        <v>1973</v>
      </c>
      <c r="H2013" s="57" t="s">
        <v>14</v>
      </c>
      <c r="I2013" s="57" t="s">
        <v>21</v>
      </c>
      <c r="J2013" s="57" t="s">
        <v>14621</v>
      </c>
      <c r="K2013" s="57" t="s">
        <v>12596</v>
      </c>
      <c r="L2013" s="57" t="s">
        <v>12596</v>
      </c>
      <c r="M2013" s="57" t="s">
        <v>3911</v>
      </c>
      <c r="N2013" s="57" t="s">
        <v>3891</v>
      </c>
      <c r="O2013" s="57" t="s">
        <v>7574</v>
      </c>
      <c r="P2013" s="58" t="s">
        <v>7529</v>
      </c>
      <c r="Q2013" s="57" t="s">
        <v>4958</v>
      </c>
      <c r="R2013" s="57" t="s">
        <v>3909</v>
      </c>
      <c r="S2013" s="57">
        <v>1202</v>
      </c>
      <c r="T2013" s="57" t="s">
        <v>7575</v>
      </c>
      <c r="U2013" s="57">
        <v>412731297</v>
      </c>
      <c r="V2013" s="59">
        <v>39814</v>
      </c>
      <c r="W2013" s="59" t="s">
        <v>3891</v>
      </c>
      <c r="X2013" s="57">
        <v>8</v>
      </c>
      <c r="Y2013" s="59" t="s">
        <v>3891</v>
      </c>
      <c r="Z2013" s="59" t="s">
        <v>3891</v>
      </c>
      <c r="AA2013" s="57" t="s">
        <v>11914</v>
      </c>
      <c r="AB2013" s="60">
        <v>-73.014199000000005</v>
      </c>
      <c r="AC2013" s="60">
        <v>-36.820259</v>
      </c>
      <c r="AD2013" s="57" t="s">
        <v>3904</v>
      </c>
      <c r="AE2013" s="57" t="s">
        <v>14528</v>
      </c>
      <c r="AF2013" s="57" t="s">
        <v>11685</v>
      </c>
      <c r="AG2013" s="129">
        <v>2009</v>
      </c>
      <c r="AH2013" s="121" t="e">
        <f>VLOOKUP(B2013,[1]Hoja2!$A$198:$D$323,2,FALSE)</f>
        <v>#N/A</v>
      </c>
      <c r="AI2013" s="64" t="e">
        <f>VLOOKUP(A2013,[2]Tabla!$A$2:$M$2752,2,FALSE)</f>
        <v>#N/A</v>
      </c>
    </row>
    <row r="2014" spans="1:35" ht="23.25" customHeight="1">
      <c r="A2014" s="57" t="s">
        <v>2127</v>
      </c>
      <c r="B2014" s="57">
        <v>118299</v>
      </c>
      <c r="C2014" s="57" t="s">
        <v>3891</v>
      </c>
      <c r="D2014" s="58" t="s">
        <v>3891</v>
      </c>
      <c r="E2014" s="57">
        <v>8</v>
      </c>
      <c r="F2014" s="58" t="s">
        <v>11933</v>
      </c>
      <c r="G2014" s="57" t="s">
        <v>1973</v>
      </c>
      <c r="H2014" s="57" t="s">
        <v>14</v>
      </c>
      <c r="I2014" s="57" t="s">
        <v>91</v>
      </c>
      <c r="J2014" s="57" t="s">
        <v>14621</v>
      </c>
      <c r="K2014" s="57" t="s">
        <v>12596</v>
      </c>
      <c r="L2014" s="57" t="s">
        <v>12596</v>
      </c>
      <c r="M2014" s="57" t="s">
        <v>3904</v>
      </c>
      <c r="N2014" s="57" t="s">
        <v>3891</v>
      </c>
      <c r="O2014" s="57" t="s">
        <v>10626</v>
      </c>
      <c r="P2014" s="58" t="s">
        <v>7529</v>
      </c>
      <c r="Q2014" s="57" t="s">
        <v>4958</v>
      </c>
      <c r="R2014" s="57" t="s">
        <v>3894</v>
      </c>
      <c r="S2014" s="57">
        <v>548</v>
      </c>
      <c r="T2014" s="57" t="s">
        <v>10625</v>
      </c>
      <c r="U2014" s="57">
        <v>412747293</v>
      </c>
      <c r="V2014" s="59">
        <v>40452</v>
      </c>
      <c r="W2014" s="59" t="s">
        <v>3891</v>
      </c>
      <c r="X2014" s="57">
        <v>8</v>
      </c>
      <c r="Y2014" s="59" t="s">
        <v>3891</v>
      </c>
      <c r="Z2014" s="59" t="s">
        <v>3891</v>
      </c>
      <c r="AA2014" s="57" t="s">
        <v>10680</v>
      </c>
      <c r="AB2014" s="60">
        <v>-73.056381999999999</v>
      </c>
      <c r="AC2014" s="60">
        <v>-36.828328999999997</v>
      </c>
      <c r="AD2014" s="57" t="s">
        <v>3904</v>
      </c>
      <c r="AE2014" s="57" t="s">
        <v>14528</v>
      </c>
      <c r="AF2014" s="57" t="s">
        <v>14150</v>
      </c>
      <c r="AG2014" s="129">
        <v>2010</v>
      </c>
      <c r="AH2014" s="121" t="e">
        <f>VLOOKUP(B2014,[1]Hoja2!$A$198:$D$323,2,FALSE)</f>
        <v>#N/A</v>
      </c>
      <c r="AI2014" s="64" t="e">
        <f>VLOOKUP(A2014,[2]Tabla!$A$2:$M$2752,2,FALSE)</f>
        <v>#N/A</v>
      </c>
    </row>
    <row r="2015" spans="1:35" ht="23.25" customHeight="1">
      <c r="A2015" s="57" t="s">
        <v>2128</v>
      </c>
      <c r="B2015" s="57">
        <v>118301</v>
      </c>
      <c r="C2015" s="57" t="s">
        <v>3891</v>
      </c>
      <c r="D2015" s="58" t="s">
        <v>3891</v>
      </c>
      <c r="E2015" s="57">
        <v>8</v>
      </c>
      <c r="F2015" s="58" t="s">
        <v>11933</v>
      </c>
      <c r="G2015" s="57" t="s">
        <v>2097</v>
      </c>
      <c r="H2015" s="57" t="s">
        <v>1</v>
      </c>
      <c r="I2015" s="57" t="s">
        <v>11904</v>
      </c>
      <c r="J2015" s="57" t="s">
        <v>14621</v>
      </c>
      <c r="K2015" s="57" t="s">
        <v>12596</v>
      </c>
      <c r="L2015" s="57" t="s">
        <v>48</v>
      </c>
      <c r="M2015" s="57" t="s">
        <v>3940</v>
      </c>
      <c r="N2015" s="57" t="s">
        <v>3897</v>
      </c>
      <c r="O2015" s="57" t="s">
        <v>7576</v>
      </c>
      <c r="P2015" s="58" t="s">
        <v>7577</v>
      </c>
      <c r="Q2015" s="57" t="s">
        <v>7578</v>
      </c>
      <c r="R2015" s="57" t="s">
        <v>3894</v>
      </c>
      <c r="S2015" s="57">
        <v>1259</v>
      </c>
      <c r="T2015" s="57" t="s">
        <v>6113</v>
      </c>
      <c r="U2015" s="57">
        <v>412337194</v>
      </c>
      <c r="V2015" s="59">
        <v>39814</v>
      </c>
      <c r="W2015" s="59" t="s">
        <v>3891</v>
      </c>
      <c r="X2015" s="57">
        <v>18</v>
      </c>
      <c r="Y2015" s="59" t="s">
        <v>3891</v>
      </c>
      <c r="Z2015" s="59" t="s">
        <v>3891</v>
      </c>
      <c r="AA2015" s="57" t="s">
        <v>11914</v>
      </c>
      <c r="AB2015" s="60">
        <v>-73.027412999999996</v>
      </c>
      <c r="AC2015" s="60">
        <v>-36.933436999999998</v>
      </c>
      <c r="AD2015" s="57" t="s">
        <v>14110</v>
      </c>
      <c r="AE2015" s="57" t="s">
        <v>14528</v>
      </c>
      <c r="AF2015" s="57" t="s">
        <v>14150</v>
      </c>
      <c r="AG2015" s="129">
        <v>2009</v>
      </c>
      <c r="AH2015" s="121" t="e">
        <f>VLOOKUP(B2015,[1]Hoja2!$A$198:$D$323,2,FALSE)</f>
        <v>#N/A</v>
      </c>
      <c r="AI2015" s="64" t="e">
        <f>VLOOKUP(A2015,[2]Tabla!$A$2:$M$2752,2,FALSE)</f>
        <v>#N/A</v>
      </c>
    </row>
    <row r="2016" spans="1:35" ht="23.25" customHeight="1">
      <c r="A2016" s="57" t="s">
        <v>2129</v>
      </c>
      <c r="B2016" s="57">
        <v>118302</v>
      </c>
      <c r="C2016" s="57" t="s">
        <v>3891</v>
      </c>
      <c r="D2016" s="58" t="s">
        <v>3891</v>
      </c>
      <c r="E2016" s="57">
        <v>8</v>
      </c>
      <c r="F2016" s="58" t="s">
        <v>11933</v>
      </c>
      <c r="G2016" s="57" t="s">
        <v>2097</v>
      </c>
      <c r="H2016" s="57" t="s">
        <v>1</v>
      </c>
      <c r="I2016" s="57" t="s">
        <v>11904</v>
      </c>
      <c r="J2016" s="57" t="s">
        <v>14621</v>
      </c>
      <c r="K2016" s="57" t="s">
        <v>12596</v>
      </c>
      <c r="L2016" s="57" t="s">
        <v>48</v>
      </c>
      <c r="M2016" s="57" t="s">
        <v>3940</v>
      </c>
      <c r="N2016" s="57" t="s">
        <v>3897</v>
      </c>
      <c r="O2016" s="57" t="s">
        <v>7579</v>
      </c>
      <c r="P2016" s="58" t="s">
        <v>7559</v>
      </c>
      <c r="Q2016" s="57" t="s">
        <v>7560</v>
      </c>
      <c r="R2016" s="57" t="s">
        <v>3894</v>
      </c>
      <c r="S2016" s="57">
        <v>457</v>
      </c>
      <c r="T2016" s="57" t="s">
        <v>7580</v>
      </c>
      <c r="U2016" s="57">
        <v>800500818</v>
      </c>
      <c r="V2016" s="59">
        <v>39814</v>
      </c>
      <c r="W2016" s="59" t="s">
        <v>3891</v>
      </c>
      <c r="X2016" s="57">
        <v>18</v>
      </c>
      <c r="Y2016" s="59" t="s">
        <v>3891</v>
      </c>
      <c r="Z2016" s="59" t="s">
        <v>3891</v>
      </c>
      <c r="AA2016" s="57" t="s">
        <v>11914</v>
      </c>
      <c r="AB2016" s="60">
        <v>-73.140107</v>
      </c>
      <c r="AC2016" s="60">
        <v>-36.840043999999999</v>
      </c>
      <c r="AD2016" s="57" t="s">
        <v>14110</v>
      </c>
      <c r="AE2016" s="57" t="s">
        <v>14528</v>
      </c>
      <c r="AF2016" s="57" t="s">
        <v>14150</v>
      </c>
      <c r="AG2016" s="129">
        <v>2009</v>
      </c>
      <c r="AH2016" s="121" t="e">
        <f>VLOOKUP(B2016,[1]Hoja2!$A$198:$D$323,2,FALSE)</f>
        <v>#N/A</v>
      </c>
      <c r="AI2016" s="64" t="e">
        <f>VLOOKUP(A2016,[2]Tabla!$A$2:$M$2752,2,FALSE)</f>
        <v>#N/A</v>
      </c>
    </row>
    <row r="2017" spans="1:35" ht="23.25" customHeight="1">
      <c r="A2017" s="57" t="s">
        <v>2130</v>
      </c>
      <c r="B2017" s="57">
        <v>118303</v>
      </c>
      <c r="C2017" s="57" t="s">
        <v>3891</v>
      </c>
      <c r="D2017" s="58" t="s">
        <v>3891</v>
      </c>
      <c r="E2017" s="57">
        <v>8</v>
      </c>
      <c r="F2017" s="58" t="s">
        <v>11933</v>
      </c>
      <c r="G2017" s="57" t="s">
        <v>2097</v>
      </c>
      <c r="H2017" s="57" t="s">
        <v>1</v>
      </c>
      <c r="I2017" s="57" t="s">
        <v>11904</v>
      </c>
      <c r="J2017" s="57" t="s">
        <v>14621</v>
      </c>
      <c r="K2017" s="57" t="s">
        <v>12596</v>
      </c>
      <c r="L2017" s="57" t="s">
        <v>48</v>
      </c>
      <c r="M2017" s="57" t="s">
        <v>3940</v>
      </c>
      <c r="N2017" s="57" t="s">
        <v>3897</v>
      </c>
      <c r="O2017" s="57" t="s">
        <v>7581</v>
      </c>
      <c r="P2017" s="58" t="s">
        <v>7529</v>
      </c>
      <c r="Q2017" s="57" t="s">
        <v>4958</v>
      </c>
      <c r="R2017" s="57" t="s">
        <v>3894</v>
      </c>
      <c r="S2017" s="57" t="s">
        <v>3900</v>
      </c>
      <c r="T2017" s="57" t="s">
        <v>7582</v>
      </c>
      <c r="U2017" s="57">
        <v>800500812</v>
      </c>
      <c r="V2017" s="59">
        <v>39814</v>
      </c>
      <c r="W2017" s="59" t="s">
        <v>3891</v>
      </c>
      <c r="X2017" s="57">
        <v>18</v>
      </c>
      <c r="Y2017" s="59" t="s">
        <v>3891</v>
      </c>
      <c r="Z2017" s="59" t="s">
        <v>3891</v>
      </c>
      <c r="AA2017" s="57" t="s">
        <v>11914</v>
      </c>
      <c r="AB2017" s="60">
        <v>-73.054848000000007</v>
      </c>
      <c r="AC2017" s="60">
        <v>-36.841450999999999</v>
      </c>
      <c r="AD2017" s="57" t="s">
        <v>14110</v>
      </c>
      <c r="AE2017" s="57" t="s">
        <v>14528</v>
      </c>
      <c r="AF2017" s="57" t="s">
        <v>14150</v>
      </c>
      <c r="AG2017" s="129">
        <v>2009</v>
      </c>
      <c r="AH2017" s="121" t="e">
        <f>VLOOKUP(B2017,[1]Hoja2!$A$198:$D$323,2,FALSE)</f>
        <v>#N/A</v>
      </c>
      <c r="AI2017" s="64" t="e">
        <f>VLOOKUP(A2017,[2]Tabla!$A$2:$M$2752,2,FALSE)</f>
        <v>#N/A</v>
      </c>
    </row>
    <row r="2018" spans="1:35" ht="23.25" customHeight="1">
      <c r="A2018" s="57" t="s">
        <v>2131</v>
      </c>
      <c r="B2018" s="57">
        <v>118304</v>
      </c>
      <c r="C2018" s="57" t="s">
        <v>3891</v>
      </c>
      <c r="D2018" s="58" t="s">
        <v>3891</v>
      </c>
      <c r="E2018" s="57">
        <v>8</v>
      </c>
      <c r="F2018" s="58" t="s">
        <v>11933</v>
      </c>
      <c r="G2018" s="57" t="s">
        <v>2097</v>
      </c>
      <c r="H2018" s="57" t="s">
        <v>1</v>
      </c>
      <c r="I2018" s="57" t="s">
        <v>11904</v>
      </c>
      <c r="J2018" s="57" t="s">
        <v>14621</v>
      </c>
      <c r="K2018" s="57" t="s">
        <v>12596</v>
      </c>
      <c r="L2018" s="57" t="s">
        <v>48</v>
      </c>
      <c r="M2018" s="57" t="s">
        <v>3940</v>
      </c>
      <c r="N2018" s="57" t="s">
        <v>3897</v>
      </c>
      <c r="O2018" s="57" t="s">
        <v>7583</v>
      </c>
      <c r="P2018" s="58" t="s">
        <v>7529</v>
      </c>
      <c r="Q2018" s="57" t="s">
        <v>4958</v>
      </c>
      <c r="R2018" s="57" t="s">
        <v>3894</v>
      </c>
      <c r="S2018" s="57">
        <v>534</v>
      </c>
      <c r="T2018" s="57" t="s">
        <v>7584</v>
      </c>
      <c r="U2018" s="57">
        <v>800500811</v>
      </c>
      <c r="V2018" s="59">
        <v>39814</v>
      </c>
      <c r="W2018" s="59" t="s">
        <v>3891</v>
      </c>
      <c r="X2018" s="57">
        <v>18</v>
      </c>
      <c r="Y2018" s="59" t="s">
        <v>3891</v>
      </c>
      <c r="Z2018" s="59" t="s">
        <v>3891</v>
      </c>
      <c r="AA2018" s="57" t="s">
        <v>11914</v>
      </c>
      <c r="AB2018" s="60">
        <v>-73.056241999999997</v>
      </c>
      <c r="AC2018" s="60">
        <v>-36.828558000000001</v>
      </c>
      <c r="AD2018" s="57" t="s">
        <v>14110</v>
      </c>
      <c r="AE2018" s="57" t="s">
        <v>14528</v>
      </c>
      <c r="AF2018" s="57" t="s">
        <v>14150</v>
      </c>
      <c r="AG2018" s="129">
        <v>2009</v>
      </c>
      <c r="AH2018" s="121" t="e">
        <f>VLOOKUP(B2018,[1]Hoja2!$A$198:$D$323,2,FALSE)</f>
        <v>#N/A</v>
      </c>
      <c r="AI2018" s="64" t="e">
        <f>VLOOKUP(A2018,[2]Tabla!$A$2:$M$2752,2,FALSE)</f>
        <v>#N/A</v>
      </c>
    </row>
    <row r="2019" spans="1:35" ht="23.25" customHeight="1">
      <c r="A2019" s="57" t="s">
        <v>2132</v>
      </c>
      <c r="B2019" s="57">
        <v>118305</v>
      </c>
      <c r="C2019" s="57" t="s">
        <v>3891</v>
      </c>
      <c r="D2019" s="58" t="s">
        <v>3891</v>
      </c>
      <c r="E2019" s="57">
        <v>8</v>
      </c>
      <c r="F2019" s="58" t="s">
        <v>11933</v>
      </c>
      <c r="G2019" s="57" t="s">
        <v>2097</v>
      </c>
      <c r="H2019" s="57" t="s">
        <v>1</v>
      </c>
      <c r="I2019" s="57" t="s">
        <v>11904</v>
      </c>
      <c r="J2019" s="57" t="s">
        <v>14621</v>
      </c>
      <c r="K2019" s="57" t="s">
        <v>12596</v>
      </c>
      <c r="L2019" s="57" t="s">
        <v>48</v>
      </c>
      <c r="M2019" s="57" t="s">
        <v>3890</v>
      </c>
      <c r="N2019" s="57" t="s">
        <v>3897</v>
      </c>
      <c r="O2019" s="57" t="s">
        <v>7585</v>
      </c>
      <c r="P2019" s="58" t="s">
        <v>7529</v>
      </c>
      <c r="Q2019" s="57" t="s">
        <v>4958</v>
      </c>
      <c r="R2019" s="57" t="s">
        <v>3894</v>
      </c>
      <c r="S2019" s="57">
        <v>2120</v>
      </c>
      <c r="T2019" s="57" t="s">
        <v>7586</v>
      </c>
      <c r="U2019" s="57">
        <v>412721350</v>
      </c>
      <c r="V2019" s="59">
        <v>39814</v>
      </c>
      <c r="W2019" s="59" t="s">
        <v>3891</v>
      </c>
      <c r="X2019" s="57">
        <v>18</v>
      </c>
      <c r="Y2019" s="59" t="s">
        <v>3891</v>
      </c>
      <c r="Z2019" s="59" t="s">
        <v>3891</v>
      </c>
      <c r="AA2019" s="57" t="s">
        <v>11914</v>
      </c>
      <c r="AB2019" s="60">
        <v>-73.032162</v>
      </c>
      <c r="AC2019" s="60">
        <v>-36.816766000000001</v>
      </c>
      <c r="AD2019" s="57" t="s">
        <v>14110</v>
      </c>
      <c r="AE2019" s="57" t="s">
        <v>14528</v>
      </c>
      <c r="AF2019" s="57" t="s">
        <v>14150</v>
      </c>
      <c r="AG2019" s="129">
        <v>2009</v>
      </c>
      <c r="AH2019" s="121" t="e">
        <f>VLOOKUP(B2019,[1]Hoja2!$A$198:$D$323,2,FALSE)</f>
        <v>#N/A</v>
      </c>
      <c r="AI2019" s="64" t="e">
        <f>VLOOKUP(A2019,[2]Tabla!$A$2:$M$2752,2,FALSE)</f>
        <v>#N/A</v>
      </c>
    </row>
    <row r="2020" spans="1:35" ht="23.25" customHeight="1">
      <c r="A2020" s="57" t="s">
        <v>2133</v>
      </c>
      <c r="B2020" s="57">
        <v>118306</v>
      </c>
      <c r="C2020" s="57" t="s">
        <v>3891</v>
      </c>
      <c r="D2020" s="58" t="s">
        <v>3891</v>
      </c>
      <c r="E2020" s="57">
        <v>8</v>
      </c>
      <c r="F2020" s="58" t="s">
        <v>11933</v>
      </c>
      <c r="G2020" s="57" t="s">
        <v>2097</v>
      </c>
      <c r="H2020" s="57" t="s">
        <v>1</v>
      </c>
      <c r="I2020" s="57" t="s">
        <v>11904</v>
      </c>
      <c r="J2020" s="57" t="s">
        <v>14621</v>
      </c>
      <c r="K2020" s="57" t="s">
        <v>12596</v>
      </c>
      <c r="L2020" s="57" t="s">
        <v>48</v>
      </c>
      <c r="M2020" s="57" t="s">
        <v>3940</v>
      </c>
      <c r="N2020" s="57" t="s">
        <v>3897</v>
      </c>
      <c r="O2020" s="57" t="s">
        <v>7587</v>
      </c>
      <c r="P2020" s="58" t="s">
        <v>7529</v>
      </c>
      <c r="Q2020" s="57" t="s">
        <v>4958</v>
      </c>
      <c r="R2020" s="57" t="s">
        <v>3894</v>
      </c>
      <c r="S2020" s="57">
        <v>1060</v>
      </c>
      <c r="T2020" s="57" t="s">
        <v>7588</v>
      </c>
      <c r="U2020" s="57">
        <v>800500813</v>
      </c>
      <c r="V2020" s="59">
        <v>39814</v>
      </c>
      <c r="W2020" s="59" t="s">
        <v>3891</v>
      </c>
      <c r="X2020" s="57">
        <v>18</v>
      </c>
      <c r="Y2020" s="59" t="s">
        <v>3891</v>
      </c>
      <c r="Z2020" s="59" t="s">
        <v>3891</v>
      </c>
      <c r="AA2020" s="57" t="s">
        <v>11914</v>
      </c>
      <c r="AB2020" s="60">
        <v>-73.054103999999995</v>
      </c>
      <c r="AC2020" s="60">
        <v>-36.810031000000002</v>
      </c>
      <c r="AD2020" s="57" t="s">
        <v>14110</v>
      </c>
      <c r="AE2020" s="57" t="s">
        <v>14528</v>
      </c>
      <c r="AF2020" s="57" t="s">
        <v>14150</v>
      </c>
      <c r="AG2020" s="129">
        <v>2009</v>
      </c>
      <c r="AH2020" s="121" t="e">
        <f>VLOOKUP(B2020,[1]Hoja2!$A$198:$D$323,2,FALSE)</f>
        <v>#N/A</v>
      </c>
      <c r="AI2020" s="64" t="e">
        <f>VLOOKUP(A2020,[2]Tabla!$A$2:$M$2752,2,FALSE)</f>
        <v>#N/A</v>
      </c>
    </row>
    <row r="2021" spans="1:35" ht="23.25" customHeight="1">
      <c r="A2021" s="57" t="s">
        <v>2134</v>
      </c>
      <c r="B2021" s="57">
        <v>118307</v>
      </c>
      <c r="C2021" s="57" t="s">
        <v>3891</v>
      </c>
      <c r="D2021" s="58" t="s">
        <v>3891</v>
      </c>
      <c r="E2021" s="57">
        <v>8</v>
      </c>
      <c r="F2021" s="58" t="s">
        <v>11933</v>
      </c>
      <c r="G2021" s="57" t="s">
        <v>2097</v>
      </c>
      <c r="H2021" s="57" t="s">
        <v>1</v>
      </c>
      <c r="I2021" s="57" t="s">
        <v>11904</v>
      </c>
      <c r="J2021" s="57" t="s">
        <v>14621</v>
      </c>
      <c r="K2021" s="57" t="s">
        <v>12596</v>
      </c>
      <c r="L2021" s="57" t="s">
        <v>48</v>
      </c>
      <c r="M2021" s="57" t="s">
        <v>3940</v>
      </c>
      <c r="N2021" s="57" t="s">
        <v>3897</v>
      </c>
      <c r="O2021" s="57" t="s">
        <v>7589</v>
      </c>
      <c r="P2021" s="58" t="s">
        <v>7577</v>
      </c>
      <c r="Q2021" s="57" t="s">
        <v>7578</v>
      </c>
      <c r="R2021" s="57" t="s">
        <v>3894</v>
      </c>
      <c r="S2021" s="57" t="s">
        <v>3900</v>
      </c>
      <c r="T2021" s="57" t="s">
        <v>7590</v>
      </c>
      <c r="U2021" s="57">
        <v>800500807</v>
      </c>
      <c r="V2021" s="59">
        <v>39814</v>
      </c>
      <c r="W2021" s="59" t="s">
        <v>3891</v>
      </c>
      <c r="X2021" s="57">
        <v>18</v>
      </c>
      <c r="Y2021" s="59" t="s">
        <v>3891</v>
      </c>
      <c r="Z2021" s="59" t="s">
        <v>3891</v>
      </c>
      <c r="AA2021" s="57" t="s">
        <v>11914</v>
      </c>
      <c r="AB2021" s="60">
        <v>-73.028796999999997</v>
      </c>
      <c r="AC2021" s="60">
        <v>-36.925420000000003</v>
      </c>
      <c r="AD2021" s="57" t="s">
        <v>14110</v>
      </c>
      <c r="AE2021" s="57" t="s">
        <v>14528</v>
      </c>
      <c r="AF2021" s="57" t="s">
        <v>14150</v>
      </c>
      <c r="AG2021" s="129">
        <v>2009</v>
      </c>
      <c r="AH2021" s="121" t="e">
        <f>VLOOKUP(B2021,[1]Hoja2!$A$198:$D$323,2,FALSE)</f>
        <v>#N/A</v>
      </c>
      <c r="AI2021" s="64" t="e">
        <f>VLOOKUP(A2021,[2]Tabla!$A$2:$M$2752,2,FALSE)</f>
        <v>#N/A</v>
      </c>
    </row>
    <row r="2022" spans="1:35" ht="23.25" customHeight="1">
      <c r="A2022" s="57" t="s">
        <v>2135</v>
      </c>
      <c r="B2022" s="57">
        <v>118308</v>
      </c>
      <c r="C2022" s="57" t="s">
        <v>3891</v>
      </c>
      <c r="D2022" s="58" t="s">
        <v>3891</v>
      </c>
      <c r="E2022" s="57">
        <v>8</v>
      </c>
      <c r="F2022" s="58" t="s">
        <v>11933</v>
      </c>
      <c r="G2022" s="57" t="s">
        <v>2097</v>
      </c>
      <c r="H2022" s="57" t="s">
        <v>1</v>
      </c>
      <c r="I2022" s="57" t="s">
        <v>11904</v>
      </c>
      <c r="J2022" s="57" t="s">
        <v>14621</v>
      </c>
      <c r="K2022" s="57" t="s">
        <v>12596</v>
      </c>
      <c r="L2022" s="57" t="s">
        <v>48</v>
      </c>
      <c r="M2022" s="57" t="s">
        <v>3940</v>
      </c>
      <c r="N2022" s="57" t="s">
        <v>3897</v>
      </c>
      <c r="O2022" s="57" t="s">
        <v>7591</v>
      </c>
      <c r="P2022" s="58" t="s">
        <v>7559</v>
      </c>
      <c r="Q2022" s="57" t="s">
        <v>7560</v>
      </c>
      <c r="R2022" s="57" t="s">
        <v>3894</v>
      </c>
      <c r="S2022" s="57">
        <v>165</v>
      </c>
      <c r="T2022" s="57" t="s">
        <v>7592</v>
      </c>
      <c r="U2022" s="57">
        <v>800500819</v>
      </c>
      <c r="V2022" s="59">
        <v>39814</v>
      </c>
      <c r="W2022" s="59" t="s">
        <v>3891</v>
      </c>
      <c r="X2022" s="57">
        <v>18</v>
      </c>
      <c r="Y2022" s="59" t="s">
        <v>3891</v>
      </c>
      <c r="Z2022" s="59" t="s">
        <v>3891</v>
      </c>
      <c r="AA2022" s="57" t="s">
        <v>11914</v>
      </c>
      <c r="AB2022" s="60">
        <v>-73.120240999999993</v>
      </c>
      <c r="AC2022" s="60">
        <v>-36.835444000000003</v>
      </c>
      <c r="AD2022" s="57" t="s">
        <v>14110</v>
      </c>
      <c r="AE2022" s="57" t="s">
        <v>14528</v>
      </c>
      <c r="AF2022" s="57" t="s">
        <v>14150</v>
      </c>
      <c r="AG2022" s="129">
        <v>2009</v>
      </c>
      <c r="AH2022" s="121" t="e">
        <f>VLOOKUP(B2022,[1]Hoja2!$A$198:$D$323,2,FALSE)</f>
        <v>#N/A</v>
      </c>
      <c r="AI2022" s="64" t="str">
        <f>VLOOKUP(A2022,[2]Tabla!$A$2:$M$2752,2,FALSE)</f>
        <v>Centro de Salud Familiar San Pedro de La Paz Candelaria</v>
      </c>
    </row>
    <row r="2023" spans="1:35" ht="23.25" customHeight="1">
      <c r="A2023" s="57" t="s">
        <v>2136</v>
      </c>
      <c r="B2023" s="57">
        <v>118309</v>
      </c>
      <c r="C2023" s="57" t="s">
        <v>3891</v>
      </c>
      <c r="D2023" s="58" t="s">
        <v>3891</v>
      </c>
      <c r="E2023" s="57">
        <v>8</v>
      </c>
      <c r="F2023" s="58" t="s">
        <v>11933</v>
      </c>
      <c r="G2023" s="57" t="s">
        <v>2097</v>
      </c>
      <c r="H2023" s="57" t="s">
        <v>1</v>
      </c>
      <c r="I2023" s="57" t="s">
        <v>11904</v>
      </c>
      <c r="J2023" s="57" t="s">
        <v>14621</v>
      </c>
      <c r="K2023" s="57" t="s">
        <v>12596</v>
      </c>
      <c r="L2023" s="57" t="s">
        <v>48</v>
      </c>
      <c r="M2023" s="57" t="s">
        <v>3940</v>
      </c>
      <c r="N2023" s="57" t="s">
        <v>3897</v>
      </c>
      <c r="O2023" s="57" t="s">
        <v>7593</v>
      </c>
      <c r="P2023" s="58" t="s">
        <v>7529</v>
      </c>
      <c r="Q2023" s="57" t="s">
        <v>4958</v>
      </c>
      <c r="R2023" s="57" t="s">
        <v>3894</v>
      </c>
      <c r="S2023" s="57">
        <v>50</v>
      </c>
      <c r="T2023" s="57" t="s">
        <v>7594</v>
      </c>
      <c r="U2023" s="57">
        <v>800500810</v>
      </c>
      <c r="V2023" s="59">
        <v>39814</v>
      </c>
      <c r="W2023" s="59" t="s">
        <v>3891</v>
      </c>
      <c r="X2023" s="57">
        <v>18</v>
      </c>
      <c r="Y2023" s="59" t="s">
        <v>3891</v>
      </c>
      <c r="Z2023" s="59" t="s">
        <v>3891</v>
      </c>
      <c r="AA2023" s="57" t="s">
        <v>11914</v>
      </c>
      <c r="AB2023" s="60">
        <v>-73.073249000000004</v>
      </c>
      <c r="AC2023" s="60">
        <v>-36.810057999999998</v>
      </c>
      <c r="AD2023" s="57" t="s">
        <v>14110</v>
      </c>
      <c r="AE2023" s="57" t="s">
        <v>14528</v>
      </c>
      <c r="AF2023" s="57" t="s">
        <v>14150</v>
      </c>
      <c r="AG2023" s="129">
        <v>2009</v>
      </c>
      <c r="AH2023" s="121" t="e">
        <f>VLOOKUP(B2023,[1]Hoja2!$A$198:$D$323,2,FALSE)</f>
        <v>#N/A</v>
      </c>
      <c r="AI2023" s="64" t="e">
        <f>VLOOKUP(A2023,[2]Tabla!$A$2:$M$2752,2,FALSE)</f>
        <v>#N/A</v>
      </c>
    </row>
    <row r="2024" spans="1:35" ht="23.25" customHeight="1">
      <c r="A2024" s="57" t="s">
        <v>2137</v>
      </c>
      <c r="B2024" s="57">
        <v>118310</v>
      </c>
      <c r="C2024" s="57" t="s">
        <v>3891</v>
      </c>
      <c r="D2024" s="58" t="s">
        <v>3891</v>
      </c>
      <c r="E2024" s="57">
        <v>8</v>
      </c>
      <c r="F2024" s="58" t="s">
        <v>11933</v>
      </c>
      <c r="G2024" s="57" t="s">
        <v>2097</v>
      </c>
      <c r="H2024" s="57" t="s">
        <v>1</v>
      </c>
      <c r="I2024" s="57" t="s">
        <v>11904</v>
      </c>
      <c r="J2024" s="57" t="s">
        <v>14621</v>
      </c>
      <c r="K2024" s="57" t="s">
        <v>12596</v>
      </c>
      <c r="L2024" s="57" t="s">
        <v>48</v>
      </c>
      <c r="M2024" s="57" t="s">
        <v>3940</v>
      </c>
      <c r="N2024" s="57" t="s">
        <v>3897</v>
      </c>
      <c r="O2024" s="57" t="s">
        <v>7595</v>
      </c>
      <c r="P2024" s="58" t="s">
        <v>7529</v>
      </c>
      <c r="Q2024" s="57" t="s">
        <v>4958</v>
      </c>
      <c r="R2024" s="57" t="s">
        <v>3894</v>
      </c>
      <c r="S2024" s="57">
        <v>393</v>
      </c>
      <c r="T2024" s="57" t="s">
        <v>7596</v>
      </c>
      <c r="U2024" s="57">
        <v>800500809</v>
      </c>
      <c r="V2024" s="59">
        <v>39814</v>
      </c>
      <c r="W2024" s="59" t="s">
        <v>3891</v>
      </c>
      <c r="X2024" s="57">
        <v>18</v>
      </c>
      <c r="Y2024" s="59" t="s">
        <v>3891</v>
      </c>
      <c r="Z2024" s="59" t="s">
        <v>3891</v>
      </c>
      <c r="AA2024" s="57" t="s">
        <v>11914</v>
      </c>
      <c r="AB2024" s="60">
        <v>-73.066711999999995</v>
      </c>
      <c r="AC2024" s="60">
        <v>-36.828578</v>
      </c>
      <c r="AD2024" s="57" t="s">
        <v>14110</v>
      </c>
      <c r="AE2024" s="57" t="s">
        <v>14528</v>
      </c>
      <c r="AF2024" s="57" t="s">
        <v>14150</v>
      </c>
      <c r="AG2024" s="129">
        <v>2009</v>
      </c>
      <c r="AH2024" s="121" t="e">
        <f>VLOOKUP(B2024,[1]Hoja2!$A$198:$D$323,2,FALSE)</f>
        <v>#N/A</v>
      </c>
      <c r="AI2024" s="64" t="e">
        <f>VLOOKUP(A2024,[2]Tabla!$A$2:$M$2752,2,FALSE)</f>
        <v>#N/A</v>
      </c>
    </row>
    <row r="2025" spans="1:35" ht="23.25" customHeight="1">
      <c r="A2025" s="57" t="s">
        <v>2138</v>
      </c>
      <c r="B2025" s="57">
        <v>118311</v>
      </c>
      <c r="C2025" s="57" t="s">
        <v>3891</v>
      </c>
      <c r="D2025" s="58" t="s">
        <v>3891</v>
      </c>
      <c r="E2025" s="57">
        <v>8</v>
      </c>
      <c r="F2025" s="58" t="s">
        <v>11933</v>
      </c>
      <c r="G2025" s="57" t="s">
        <v>2097</v>
      </c>
      <c r="H2025" s="57" t="s">
        <v>1</v>
      </c>
      <c r="I2025" s="57" t="s">
        <v>11904</v>
      </c>
      <c r="J2025" s="57" t="s">
        <v>14621</v>
      </c>
      <c r="K2025" s="57" t="s">
        <v>12596</v>
      </c>
      <c r="L2025" s="57" t="s">
        <v>48</v>
      </c>
      <c r="M2025" s="57" t="s">
        <v>3940</v>
      </c>
      <c r="N2025" s="57" t="s">
        <v>3897</v>
      </c>
      <c r="O2025" s="57" t="s">
        <v>7597</v>
      </c>
      <c r="P2025" s="58" t="s">
        <v>7534</v>
      </c>
      <c r="Q2025" s="57" t="s">
        <v>7535</v>
      </c>
      <c r="R2025" s="57" t="s">
        <v>3894</v>
      </c>
      <c r="S2025" s="57" t="s">
        <v>3900</v>
      </c>
      <c r="T2025" s="57" t="s">
        <v>5831</v>
      </c>
      <c r="U2025" s="57">
        <v>412719829</v>
      </c>
      <c r="V2025" s="59">
        <v>39814</v>
      </c>
      <c r="W2025" s="59" t="s">
        <v>3891</v>
      </c>
      <c r="X2025" s="57">
        <v>18</v>
      </c>
      <c r="Y2025" s="59" t="s">
        <v>3891</v>
      </c>
      <c r="Z2025" s="59" t="s">
        <v>3891</v>
      </c>
      <c r="AA2025" s="57" t="s">
        <v>11914</v>
      </c>
      <c r="AB2025" s="60">
        <v>-73.161400999999998</v>
      </c>
      <c r="AC2025" s="60">
        <v>-37.000118999999998</v>
      </c>
      <c r="AD2025" s="57" t="s">
        <v>14110</v>
      </c>
      <c r="AE2025" s="57" t="s">
        <v>14528</v>
      </c>
      <c r="AF2025" s="57" t="s">
        <v>14150</v>
      </c>
      <c r="AG2025" s="129">
        <v>2009</v>
      </c>
      <c r="AH2025" s="121" t="e">
        <f>VLOOKUP(B2025,[1]Hoja2!$A$198:$D$323,2,FALSE)</f>
        <v>#N/A</v>
      </c>
      <c r="AI2025" s="64" t="e">
        <f>VLOOKUP(A2025,[2]Tabla!$A$2:$M$2752,2,FALSE)</f>
        <v>#N/A</v>
      </c>
    </row>
    <row r="2026" spans="1:35" ht="23.25" customHeight="1">
      <c r="A2026" s="57" t="s">
        <v>2139</v>
      </c>
      <c r="B2026" s="57">
        <v>118312</v>
      </c>
      <c r="C2026" s="57" t="s">
        <v>3891</v>
      </c>
      <c r="D2026" s="58" t="s">
        <v>3891</v>
      </c>
      <c r="E2026" s="57">
        <v>8</v>
      </c>
      <c r="F2026" s="58" t="s">
        <v>11933</v>
      </c>
      <c r="G2026" s="57" t="s">
        <v>2097</v>
      </c>
      <c r="H2026" s="57" t="s">
        <v>1</v>
      </c>
      <c r="I2026" s="57" t="s">
        <v>11904</v>
      </c>
      <c r="J2026" s="57" t="s">
        <v>14621</v>
      </c>
      <c r="K2026" s="57" t="s">
        <v>12596</v>
      </c>
      <c r="L2026" s="57" t="s">
        <v>48</v>
      </c>
      <c r="M2026" s="57" t="s">
        <v>3940</v>
      </c>
      <c r="N2026" s="57" t="s">
        <v>3897</v>
      </c>
      <c r="O2026" s="57" t="s">
        <v>7598</v>
      </c>
      <c r="P2026" s="58" t="s">
        <v>7534</v>
      </c>
      <c r="Q2026" s="57" t="s">
        <v>7535</v>
      </c>
      <c r="R2026" s="57" t="s">
        <v>3894</v>
      </c>
      <c r="S2026" s="57">
        <v>2428</v>
      </c>
      <c r="T2026" s="57" t="s">
        <v>7599</v>
      </c>
      <c r="U2026" s="57">
        <v>800500814</v>
      </c>
      <c r="V2026" s="59">
        <v>39814</v>
      </c>
      <c r="W2026" s="59" t="s">
        <v>3891</v>
      </c>
      <c r="X2026" s="57">
        <v>18</v>
      </c>
      <c r="Y2026" s="59" t="s">
        <v>3891</v>
      </c>
      <c r="Z2026" s="59" t="s">
        <v>3891</v>
      </c>
      <c r="AA2026" s="57" t="s">
        <v>11914</v>
      </c>
      <c r="AB2026" s="60">
        <v>-73.160134999999997</v>
      </c>
      <c r="AC2026" s="60">
        <v>-36.989776999999997</v>
      </c>
      <c r="AD2026" s="57" t="s">
        <v>14110</v>
      </c>
      <c r="AE2026" s="57" t="s">
        <v>14528</v>
      </c>
      <c r="AF2026" s="57" t="s">
        <v>14150</v>
      </c>
      <c r="AG2026" s="129">
        <v>2009</v>
      </c>
      <c r="AH2026" s="121" t="e">
        <f>VLOOKUP(B2026,[1]Hoja2!$A$198:$D$323,2,FALSE)</f>
        <v>#N/A</v>
      </c>
      <c r="AI2026" s="64" t="e">
        <f>VLOOKUP(A2026,[2]Tabla!$A$2:$M$2752,2,FALSE)</f>
        <v>#N/A</v>
      </c>
    </row>
    <row r="2027" spans="1:35" ht="23.25" customHeight="1">
      <c r="A2027" s="57" t="s">
        <v>2140</v>
      </c>
      <c r="B2027" s="57">
        <v>118313</v>
      </c>
      <c r="C2027" s="57" t="s">
        <v>3891</v>
      </c>
      <c r="D2027" s="58" t="s">
        <v>3891</v>
      </c>
      <c r="E2027" s="57">
        <v>8</v>
      </c>
      <c r="F2027" s="58" t="s">
        <v>11933</v>
      </c>
      <c r="G2027" s="57" t="s">
        <v>2097</v>
      </c>
      <c r="H2027" s="57" t="s">
        <v>1</v>
      </c>
      <c r="I2027" s="57" t="s">
        <v>11904</v>
      </c>
      <c r="J2027" s="57" t="s">
        <v>14621</v>
      </c>
      <c r="K2027" s="57" t="s">
        <v>12596</v>
      </c>
      <c r="L2027" s="57" t="s">
        <v>48</v>
      </c>
      <c r="M2027" s="57" t="s">
        <v>3940</v>
      </c>
      <c r="N2027" s="57" t="s">
        <v>3897</v>
      </c>
      <c r="O2027" s="57" t="s">
        <v>7600</v>
      </c>
      <c r="P2027" s="58" t="s">
        <v>7534</v>
      </c>
      <c r="Q2027" s="57" t="s">
        <v>7535</v>
      </c>
      <c r="R2027" s="57" t="s">
        <v>3894</v>
      </c>
      <c r="S2027" s="57">
        <v>750</v>
      </c>
      <c r="T2027" s="57" t="s">
        <v>7601</v>
      </c>
      <c r="U2027" s="57">
        <v>722723800</v>
      </c>
      <c r="V2027" s="59">
        <v>39814</v>
      </c>
      <c r="W2027" s="59" t="s">
        <v>3891</v>
      </c>
      <c r="X2027" s="57">
        <v>18</v>
      </c>
      <c r="Y2027" s="59" t="s">
        <v>3891</v>
      </c>
      <c r="Z2027" s="59" t="s">
        <v>3891</v>
      </c>
      <c r="AA2027" s="57" t="s">
        <v>11914</v>
      </c>
      <c r="AB2027" s="60">
        <v>-73.150405000000006</v>
      </c>
      <c r="AC2027" s="60">
        <v>-37.012186999999997</v>
      </c>
      <c r="AD2027" s="57" t="s">
        <v>14110</v>
      </c>
      <c r="AE2027" s="57" t="s">
        <v>14528</v>
      </c>
      <c r="AF2027" s="57" t="s">
        <v>14150</v>
      </c>
      <c r="AG2027" s="129">
        <v>2009</v>
      </c>
      <c r="AH2027" s="121" t="e">
        <f>VLOOKUP(B2027,[1]Hoja2!$A$198:$D$323,2,FALSE)</f>
        <v>#N/A</v>
      </c>
      <c r="AI2027" s="64" t="str">
        <f>VLOOKUP(A2027,[2]Tabla!$A$2:$M$2752,2,FALSE)</f>
        <v>Centro de Salud Familiar Yobilo</v>
      </c>
    </row>
    <row r="2028" spans="1:35" ht="23.25" customHeight="1">
      <c r="A2028" s="57" t="s">
        <v>2141</v>
      </c>
      <c r="B2028" s="57">
        <v>118314</v>
      </c>
      <c r="C2028" s="57" t="s">
        <v>3891</v>
      </c>
      <c r="D2028" s="58" t="s">
        <v>3891</v>
      </c>
      <c r="E2028" s="57">
        <v>8</v>
      </c>
      <c r="F2028" s="58" t="s">
        <v>11933</v>
      </c>
      <c r="G2028" s="57" t="s">
        <v>2097</v>
      </c>
      <c r="H2028" s="57" t="s">
        <v>1</v>
      </c>
      <c r="I2028" s="57" t="s">
        <v>11904</v>
      </c>
      <c r="J2028" s="57" t="s">
        <v>14621</v>
      </c>
      <c r="K2028" s="57" t="s">
        <v>12596</v>
      </c>
      <c r="L2028" s="57" t="s">
        <v>48</v>
      </c>
      <c r="M2028" s="57" t="s">
        <v>3940</v>
      </c>
      <c r="N2028" s="57" t="s">
        <v>3897</v>
      </c>
      <c r="O2028" s="57" t="s">
        <v>7602</v>
      </c>
      <c r="P2028" s="58" t="s">
        <v>7577</v>
      </c>
      <c r="Q2028" s="57" t="s">
        <v>7578</v>
      </c>
      <c r="R2028" s="57" t="s">
        <v>3894</v>
      </c>
      <c r="S2028" s="57" t="s">
        <v>3900</v>
      </c>
      <c r="T2028" s="57" t="s">
        <v>4910</v>
      </c>
      <c r="U2028" s="57">
        <v>800500808</v>
      </c>
      <c r="V2028" s="59">
        <v>39814</v>
      </c>
      <c r="W2028" s="59" t="s">
        <v>3891</v>
      </c>
      <c r="X2028" s="57">
        <v>18</v>
      </c>
      <c r="Y2028" s="59" t="s">
        <v>3891</v>
      </c>
      <c r="Z2028" s="59" t="s">
        <v>3891</v>
      </c>
      <c r="AA2028" s="57" t="s">
        <v>11914</v>
      </c>
      <c r="AB2028" s="60">
        <v>-73.013093999999995</v>
      </c>
      <c r="AC2028" s="60">
        <v>-36.954431999999997</v>
      </c>
      <c r="AD2028" s="57" t="s">
        <v>14110</v>
      </c>
      <c r="AE2028" s="57" t="s">
        <v>14528</v>
      </c>
      <c r="AF2028" s="57" t="s">
        <v>14150</v>
      </c>
      <c r="AG2028" s="129">
        <v>2009</v>
      </c>
      <c r="AH2028" s="121" t="e">
        <f>VLOOKUP(B2028,[1]Hoja2!$A$198:$D$323,2,FALSE)</f>
        <v>#N/A</v>
      </c>
      <c r="AI2028" s="64" t="e">
        <f>VLOOKUP(A2028,[2]Tabla!$A$2:$M$2752,2,FALSE)</f>
        <v>#N/A</v>
      </c>
    </row>
    <row r="2029" spans="1:35" ht="23.25" customHeight="1">
      <c r="A2029" s="57" t="s">
        <v>2142</v>
      </c>
      <c r="B2029" s="57">
        <v>118316</v>
      </c>
      <c r="C2029" s="57" t="s">
        <v>3891</v>
      </c>
      <c r="D2029" s="58" t="s">
        <v>3891</v>
      </c>
      <c r="E2029" s="57">
        <v>8</v>
      </c>
      <c r="F2029" s="58" t="s">
        <v>11933</v>
      </c>
      <c r="G2029" s="57" t="s">
        <v>2097</v>
      </c>
      <c r="H2029" s="57" t="s">
        <v>1</v>
      </c>
      <c r="I2029" s="57" t="s">
        <v>11904</v>
      </c>
      <c r="J2029" s="57" t="s">
        <v>14621</v>
      </c>
      <c r="K2029" s="57" t="s">
        <v>12596</v>
      </c>
      <c r="L2029" s="57" t="s">
        <v>48</v>
      </c>
      <c r="M2029" s="57" t="s">
        <v>3940</v>
      </c>
      <c r="N2029" s="57" t="s">
        <v>3897</v>
      </c>
      <c r="O2029" s="57" t="s">
        <v>7603</v>
      </c>
      <c r="P2029" s="58" t="s">
        <v>7537</v>
      </c>
      <c r="Q2029" s="57" t="s">
        <v>7538</v>
      </c>
      <c r="R2029" s="57" t="s">
        <v>3894</v>
      </c>
      <c r="S2029" s="57">
        <v>454</v>
      </c>
      <c r="T2029" s="57" t="s">
        <v>4150</v>
      </c>
      <c r="U2029" s="57">
        <v>800500817</v>
      </c>
      <c r="V2029" s="59">
        <v>39814</v>
      </c>
      <c r="W2029" s="59" t="s">
        <v>3891</v>
      </c>
      <c r="X2029" s="57">
        <v>18</v>
      </c>
      <c r="Y2029" s="59" t="s">
        <v>3891</v>
      </c>
      <c r="Z2029" s="59" t="s">
        <v>3891</v>
      </c>
      <c r="AA2029" s="57" t="s">
        <v>11914</v>
      </c>
      <c r="AB2029" s="60">
        <v>-73.157909000000004</v>
      </c>
      <c r="AC2029" s="60">
        <v>-37.095326999999997</v>
      </c>
      <c r="AD2029" s="57" t="s">
        <v>14110</v>
      </c>
      <c r="AE2029" s="57" t="s">
        <v>14528</v>
      </c>
      <c r="AF2029" s="57" t="s">
        <v>14150</v>
      </c>
      <c r="AG2029" s="129">
        <v>2009</v>
      </c>
      <c r="AH2029" s="121" t="e">
        <f>VLOOKUP(B2029,[1]Hoja2!$A$198:$D$323,2,FALSE)</f>
        <v>#N/A</v>
      </c>
      <c r="AI2029" s="64" t="e">
        <f>VLOOKUP(A2029,[2]Tabla!$A$2:$M$2752,2,FALSE)</f>
        <v>#N/A</v>
      </c>
    </row>
    <row r="2030" spans="1:35" ht="23.25" customHeight="1">
      <c r="A2030" s="57" t="s">
        <v>2143</v>
      </c>
      <c r="B2030" s="57">
        <v>118317</v>
      </c>
      <c r="C2030" s="57" t="s">
        <v>3891</v>
      </c>
      <c r="D2030" s="58" t="s">
        <v>3891</v>
      </c>
      <c r="E2030" s="57">
        <v>8</v>
      </c>
      <c r="F2030" s="58" t="s">
        <v>11933</v>
      </c>
      <c r="G2030" s="57" t="s">
        <v>2097</v>
      </c>
      <c r="H2030" s="57" t="s">
        <v>1</v>
      </c>
      <c r="I2030" s="57" t="s">
        <v>11904</v>
      </c>
      <c r="J2030" s="57" t="s">
        <v>14621</v>
      </c>
      <c r="K2030" s="57" t="s">
        <v>12596</v>
      </c>
      <c r="L2030" s="57" t="s">
        <v>48</v>
      </c>
      <c r="M2030" s="57" t="s">
        <v>3940</v>
      </c>
      <c r="N2030" s="57" t="s">
        <v>3897</v>
      </c>
      <c r="O2030" s="57" t="s">
        <v>7604</v>
      </c>
      <c r="P2030" s="58" t="s">
        <v>7529</v>
      </c>
      <c r="Q2030" s="57" t="s">
        <v>4958</v>
      </c>
      <c r="R2030" s="57" t="s">
        <v>3894</v>
      </c>
      <c r="S2030" s="57">
        <v>1948</v>
      </c>
      <c r="T2030" s="57" t="s">
        <v>7605</v>
      </c>
      <c r="U2030" s="57">
        <v>412723790</v>
      </c>
      <c r="V2030" s="59">
        <v>39814</v>
      </c>
      <c r="W2030" s="59" t="s">
        <v>3891</v>
      </c>
      <c r="X2030" s="57">
        <v>18</v>
      </c>
      <c r="Y2030" s="59" t="s">
        <v>3891</v>
      </c>
      <c r="Z2030" s="59" t="s">
        <v>3891</v>
      </c>
      <c r="AA2030" s="57" t="s">
        <v>11914</v>
      </c>
      <c r="AB2030" s="60">
        <v>-73.044228000000004</v>
      </c>
      <c r="AC2030" s="60">
        <v>-36.792375</v>
      </c>
      <c r="AD2030" s="57" t="s">
        <v>14110</v>
      </c>
      <c r="AE2030" s="57" t="s">
        <v>14528</v>
      </c>
      <c r="AF2030" s="57" t="s">
        <v>14150</v>
      </c>
      <c r="AG2030" s="129">
        <v>2009</v>
      </c>
      <c r="AH2030" s="121" t="e">
        <f>VLOOKUP(B2030,[1]Hoja2!$A$198:$D$323,2,FALSE)</f>
        <v>#N/A</v>
      </c>
      <c r="AI2030" s="64" t="e">
        <f>VLOOKUP(A2030,[2]Tabla!$A$2:$M$2752,2,FALSE)</f>
        <v>#N/A</v>
      </c>
    </row>
    <row r="2031" spans="1:35" ht="23.25" customHeight="1">
      <c r="A2031" s="57" t="s">
        <v>2144</v>
      </c>
      <c r="B2031" s="57">
        <v>118318</v>
      </c>
      <c r="C2031" s="57" t="s">
        <v>3891</v>
      </c>
      <c r="D2031" s="58" t="s">
        <v>3891</v>
      </c>
      <c r="E2031" s="57">
        <v>8</v>
      </c>
      <c r="F2031" s="58" t="s">
        <v>11933</v>
      </c>
      <c r="G2031" s="57" t="s">
        <v>2097</v>
      </c>
      <c r="H2031" s="57" t="s">
        <v>1</v>
      </c>
      <c r="I2031" s="57" t="s">
        <v>11904</v>
      </c>
      <c r="J2031" s="57" t="s">
        <v>14621</v>
      </c>
      <c r="K2031" s="57" t="s">
        <v>12596</v>
      </c>
      <c r="L2031" s="57" t="s">
        <v>48</v>
      </c>
      <c r="M2031" s="57" t="s">
        <v>3940</v>
      </c>
      <c r="N2031" s="57" t="s">
        <v>3897</v>
      </c>
      <c r="O2031" s="57" t="s">
        <v>7606</v>
      </c>
      <c r="P2031" s="58" t="s">
        <v>7559</v>
      </c>
      <c r="Q2031" s="57" t="s">
        <v>7560</v>
      </c>
      <c r="R2031" s="57" t="s">
        <v>3894</v>
      </c>
      <c r="S2031" s="57" t="s">
        <v>3900</v>
      </c>
      <c r="T2031" s="57" t="s">
        <v>7607</v>
      </c>
      <c r="U2031" s="57">
        <v>412390120</v>
      </c>
      <c r="V2031" s="59">
        <v>39814</v>
      </c>
      <c r="W2031" s="59" t="s">
        <v>3891</v>
      </c>
      <c r="X2031" s="57">
        <v>18</v>
      </c>
      <c r="Y2031" s="59" t="s">
        <v>3891</v>
      </c>
      <c r="Z2031" s="59" t="s">
        <v>3891</v>
      </c>
      <c r="AA2031" s="57" t="s">
        <v>11914</v>
      </c>
      <c r="AB2031" s="60">
        <v>-73.134286000000003</v>
      </c>
      <c r="AC2031" s="60">
        <v>-36.886924</v>
      </c>
      <c r="AD2031" s="57" t="s">
        <v>14110</v>
      </c>
      <c r="AE2031" s="57" t="s">
        <v>14528</v>
      </c>
      <c r="AF2031" s="57" t="s">
        <v>14150</v>
      </c>
      <c r="AG2031" s="129">
        <v>2009</v>
      </c>
      <c r="AH2031" s="121" t="e">
        <f>VLOOKUP(B2031,[1]Hoja2!$A$198:$D$323,2,FALSE)</f>
        <v>#N/A</v>
      </c>
      <c r="AI2031" s="64" t="e">
        <f>VLOOKUP(A2031,[2]Tabla!$A$2:$M$2752,2,FALSE)</f>
        <v>#N/A</v>
      </c>
    </row>
    <row r="2032" spans="1:35" ht="23.25" customHeight="1">
      <c r="A2032" s="57" t="s">
        <v>2145</v>
      </c>
      <c r="B2032" s="57">
        <v>118319</v>
      </c>
      <c r="C2032" s="57" t="s">
        <v>3891</v>
      </c>
      <c r="D2032" s="58" t="s">
        <v>3891</v>
      </c>
      <c r="E2032" s="57">
        <v>8</v>
      </c>
      <c r="F2032" s="58" t="s">
        <v>11933</v>
      </c>
      <c r="G2032" s="57" t="s">
        <v>2097</v>
      </c>
      <c r="H2032" s="57" t="s">
        <v>1</v>
      </c>
      <c r="I2032" s="57" t="s">
        <v>11904</v>
      </c>
      <c r="J2032" s="57" t="s">
        <v>14621</v>
      </c>
      <c r="K2032" s="57" t="s">
        <v>12596</v>
      </c>
      <c r="L2032" s="57" t="s">
        <v>48</v>
      </c>
      <c r="M2032" s="57" t="s">
        <v>3940</v>
      </c>
      <c r="N2032" s="57" t="s">
        <v>3897</v>
      </c>
      <c r="O2032" s="57" t="s">
        <v>7608</v>
      </c>
      <c r="P2032" s="58" t="s">
        <v>7559</v>
      </c>
      <c r="Q2032" s="57" t="s">
        <v>7560</v>
      </c>
      <c r="R2032" s="57" t="s">
        <v>3894</v>
      </c>
      <c r="S2032" s="57">
        <v>3145</v>
      </c>
      <c r="T2032" s="57" t="s">
        <v>7609</v>
      </c>
      <c r="U2032" s="57">
        <v>422398508</v>
      </c>
      <c r="V2032" s="59">
        <v>39814</v>
      </c>
      <c r="W2032" s="59" t="s">
        <v>3891</v>
      </c>
      <c r="X2032" s="57">
        <v>18</v>
      </c>
      <c r="Y2032" s="59" t="s">
        <v>3891</v>
      </c>
      <c r="Z2032" s="59" t="s">
        <v>3891</v>
      </c>
      <c r="AA2032" s="57" t="s">
        <v>11914</v>
      </c>
      <c r="AB2032" s="60">
        <v>-73.146303000000003</v>
      </c>
      <c r="AC2032" s="60">
        <v>-36.848644</v>
      </c>
      <c r="AD2032" s="57" t="s">
        <v>14110</v>
      </c>
      <c r="AE2032" s="57" t="s">
        <v>14528</v>
      </c>
      <c r="AF2032" s="57" t="s">
        <v>14150</v>
      </c>
      <c r="AG2032" s="129">
        <v>2009</v>
      </c>
      <c r="AH2032" s="121" t="e">
        <f>VLOOKUP(B2032,[1]Hoja2!$A$198:$D$323,2,FALSE)</f>
        <v>#N/A</v>
      </c>
      <c r="AI2032" s="64" t="e">
        <f>VLOOKUP(A2032,[2]Tabla!$A$2:$M$2752,2,FALSE)</f>
        <v>#N/A</v>
      </c>
    </row>
    <row r="2033" spans="1:35" ht="23.25" customHeight="1">
      <c r="A2033" s="57" t="s">
        <v>2146</v>
      </c>
      <c r="B2033" s="57">
        <v>118325</v>
      </c>
      <c r="C2033" s="57" t="s">
        <v>3891</v>
      </c>
      <c r="D2033" s="58" t="s">
        <v>3891</v>
      </c>
      <c r="E2033" s="57">
        <v>8</v>
      </c>
      <c r="F2033" s="58" t="s">
        <v>11933</v>
      </c>
      <c r="G2033" s="57" t="s">
        <v>2097</v>
      </c>
      <c r="H2033" s="57" t="s">
        <v>1</v>
      </c>
      <c r="I2033" s="57" t="s">
        <v>11904</v>
      </c>
      <c r="J2033" s="57" t="s">
        <v>14621</v>
      </c>
      <c r="K2033" s="57" t="s">
        <v>12596</v>
      </c>
      <c r="L2033" s="57" t="s">
        <v>48</v>
      </c>
      <c r="M2033" s="57" t="s">
        <v>3940</v>
      </c>
      <c r="N2033" s="57" t="s">
        <v>3897</v>
      </c>
      <c r="O2033" s="57" t="s">
        <v>7610</v>
      </c>
      <c r="P2033" s="58" t="s">
        <v>7537</v>
      </c>
      <c r="Q2033" s="57" t="s">
        <v>7538</v>
      </c>
      <c r="R2033" s="57" t="s">
        <v>3894</v>
      </c>
      <c r="S2033" s="57" t="s">
        <v>3900</v>
      </c>
      <c r="T2033" s="57" t="s">
        <v>7611</v>
      </c>
      <c r="U2033" s="57">
        <v>412876643</v>
      </c>
      <c r="V2033" s="59">
        <v>39814</v>
      </c>
      <c r="W2033" s="59" t="s">
        <v>3891</v>
      </c>
      <c r="X2033" s="57">
        <v>18</v>
      </c>
      <c r="Y2033" s="59" t="s">
        <v>3891</v>
      </c>
      <c r="Z2033" s="59" t="s">
        <v>3891</v>
      </c>
      <c r="AA2033" s="57" t="s">
        <v>11914</v>
      </c>
      <c r="AB2033" s="60">
        <v>-73.157274000000001</v>
      </c>
      <c r="AC2033" s="60">
        <v>-37.080579999999998</v>
      </c>
      <c r="AD2033" s="57" t="s">
        <v>14110</v>
      </c>
      <c r="AE2033" s="57" t="s">
        <v>14528</v>
      </c>
      <c r="AF2033" s="57" t="s">
        <v>14150</v>
      </c>
      <c r="AG2033" s="129">
        <v>2009</v>
      </c>
      <c r="AH2033" s="121" t="e">
        <f>VLOOKUP(B2033,[1]Hoja2!$A$198:$D$323,2,FALSE)</f>
        <v>#N/A</v>
      </c>
      <c r="AI2033" s="64" t="e">
        <f>VLOOKUP(A2033,[2]Tabla!$A$2:$M$2752,2,FALSE)</f>
        <v>#N/A</v>
      </c>
    </row>
    <row r="2034" spans="1:35" ht="23.25" customHeight="1">
      <c r="A2034" s="57" t="s">
        <v>2147</v>
      </c>
      <c r="B2034" s="57">
        <v>118326</v>
      </c>
      <c r="C2034" s="57" t="s">
        <v>3891</v>
      </c>
      <c r="D2034" s="58" t="s">
        <v>3891</v>
      </c>
      <c r="E2034" s="57">
        <v>8</v>
      </c>
      <c r="F2034" s="58" t="s">
        <v>11933</v>
      </c>
      <c r="G2034" s="57" t="s">
        <v>2097</v>
      </c>
      <c r="H2034" s="57" t="s">
        <v>1</v>
      </c>
      <c r="I2034" s="57" t="s">
        <v>11904</v>
      </c>
      <c r="J2034" s="57" t="s">
        <v>14621</v>
      </c>
      <c r="K2034" s="57" t="s">
        <v>12596</v>
      </c>
      <c r="L2034" s="57" t="s">
        <v>48</v>
      </c>
      <c r="M2034" s="57" t="s">
        <v>3940</v>
      </c>
      <c r="N2034" s="57" t="s">
        <v>3897</v>
      </c>
      <c r="O2034" s="57" t="s">
        <v>7612</v>
      </c>
      <c r="P2034" s="58" t="s">
        <v>7613</v>
      </c>
      <c r="Q2034" s="57" t="s">
        <v>7614</v>
      </c>
      <c r="R2034" s="57" t="s">
        <v>3894</v>
      </c>
      <c r="S2034" s="57">
        <v>690</v>
      </c>
      <c r="T2034" s="57" t="s">
        <v>7296</v>
      </c>
      <c r="U2034" s="57">
        <v>412780069</v>
      </c>
      <c r="V2034" s="59">
        <v>39814</v>
      </c>
      <c r="W2034" s="59" t="s">
        <v>3891</v>
      </c>
      <c r="X2034" s="57">
        <v>18</v>
      </c>
      <c r="Y2034" s="59" t="s">
        <v>3891</v>
      </c>
      <c r="Z2034" s="59" t="s">
        <v>3891</v>
      </c>
      <c r="AA2034" s="57" t="s">
        <v>11914</v>
      </c>
      <c r="AB2034" s="60">
        <v>-72.937308000000002</v>
      </c>
      <c r="AC2034" s="60">
        <v>-36.973649000000002</v>
      </c>
      <c r="AD2034" s="57" t="s">
        <v>14110</v>
      </c>
      <c r="AE2034" s="57" t="s">
        <v>14528</v>
      </c>
      <c r="AF2034" s="57" t="s">
        <v>14150</v>
      </c>
      <c r="AG2034" s="129">
        <v>2009</v>
      </c>
      <c r="AH2034" s="121" t="e">
        <f>VLOOKUP(B2034,[1]Hoja2!$A$198:$D$323,2,FALSE)</f>
        <v>#N/A</v>
      </c>
      <c r="AI2034" s="64" t="e">
        <f>VLOOKUP(A2034,[2]Tabla!$A$2:$M$2752,2,FALSE)</f>
        <v>#N/A</v>
      </c>
    </row>
    <row r="2035" spans="1:35" ht="23.25" customHeight="1">
      <c r="A2035" s="57" t="s">
        <v>2149</v>
      </c>
      <c r="B2035" s="57">
        <v>118401</v>
      </c>
      <c r="C2035" s="57" t="s">
        <v>3891</v>
      </c>
      <c r="D2035" s="58" t="s">
        <v>3891</v>
      </c>
      <c r="E2035" s="57">
        <v>8</v>
      </c>
      <c r="F2035" s="58" t="s">
        <v>11933</v>
      </c>
      <c r="G2035" s="57" t="s">
        <v>2097</v>
      </c>
      <c r="H2035" s="57" t="s">
        <v>1</v>
      </c>
      <c r="I2035" s="57" t="s">
        <v>11908</v>
      </c>
      <c r="J2035" s="57" t="s">
        <v>14621</v>
      </c>
      <c r="K2035" s="57" t="s">
        <v>12596</v>
      </c>
      <c r="L2035" s="57" t="s">
        <v>12596</v>
      </c>
      <c r="M2035" s="57" t="s">
        <v>3940</v>
      </c>
      <c r="N2035" s="57" t="s">
        <v>3897</v>
      </c>
      <c r="O2035" s="57" t="s">
        <v>7617</v>
      </c>
      <c r="P2035" s="58" t="s">
        <v>7543</v>
      </c>
      <c r="Q2035" s="57" t="s">
        <v>7544</v>
      </c>
      <c r="R2035" s="57" t="s">
        <v>3894</v>
      </c>
      <c r="S2035" s="57" t="s">
        <v>3900</v>
      </c>
      <c r="T2035" s="57" t="s">
        <v>7618</v>
      </c>
      <c r="U2035" s="57" t="s">
        <v>11921</v>
      </c>
      <c r="V2035" s="59">
        <v>39814</v>
      </c>
      <c r="W2035" s="59" t="s">
        <v>3891</v>
      </c>
      <c r="X2035" s="57">
        <v>18</v>
      </c>
      <c r="Y2035" s="59" t="s">
        <v>3891</v>
      </c>
      <c r="Z2035" s="59" t="s">
        <v>3891</v>
      </c>
      <c r="AA2035" s="57" t="s">
        <v>11914</v>
      </c>
      <c r="AB2035" s="60">
        <v>-72.742092999999997</v>
      </c>
      <c r="AC2035" s="60">
        <v>-36.758572999999998</v>
      </c>
      <c r="AD2035" s="57" t="s">
        <v>14110</v>
      </c>
      <c r="AE2035" s="57" t="s">
        <v>14528</v>
      </c>
      <c r="AF2035" s="57" t="s">
        <v>14150</v>
      </c>
      <c r="AG2035" s="129">
        <v>2009</v>
      </c>
      <c r="AH2035" s="121" t="e">
        <f>VLOOKUP(B2035,[1]Hoja2!$A$198:$D$323,2,FALSE)</f>
        <v>#N/A</v>
      </c>
      <c r="AI2035" s="64" t="str">
        <f>VLOOKUP(A2035,[2]Tabla!$A$2:$M$2752,2,FALSE)</f>
        <v>Posta de Salud Rural Manco</v>
      </c>
    </row>
    <row r="2036" spans="1:35" ht="23.25" customHeight="1">
      <c r="A2036" s="57" t="s">
        <v>2151</v>
      </c>
      <c r="B2036" s="57">
        <v>118403</v>
      </c>
      <c r="C2036" s="57" t="s">
        <v>3891</v>
      </c>
      <c r="D2036" s="58" t="s">
        <v>3891</v>
      </c>
      <c r="E2036" s="57">
        <v>8</v>
      </c>
      <c r="F2036" s="58" t="s">
        <v>11933</v>
      </c>
      <c r="G2036" s="57" t="s">
        <v>2097</v>
      </c>
      <c r="H2036" s="57" t="s">
        <v>1</v>
      </c>
      <c r="I2036" s="57" t="s">
        <v>11908</v>
      </c>
      <c r="J2036" s="57" t="s">
        <v>14621</v>
      </c>
      <c r="K2036" s="57" t="s">
        <v>12596</v>
      </c>
      <c r="L2036" s="57" t="s">
        <v>12596</v>
      </c>
      <c r="M2036" s="57" t="s">
        <v>3940</v>
      </c>
      <c r="N2036" s="57" t="s">
        <v>3897</v>
      </c>
      <c r="O2036" s="57" t="s">
        <v>7621</v>
      </c>
      <c r="P2036" s="58" t="s">
        <v>7534</v>
      </c>
      <c r="Q2036" s="57" t="s">
        <v>7535</v>
      </c>
      <c r="R2036" s="57" t="s">
        <v>3894</v>
      </c>
      <c r="S2036" s="57" t="s">
        <v>3900</v>
      </c>
      <c r="T2036" s="57" t="s">
        <v>7622</v>
      </c>
      <c r="U2036" s="57" t="s">
        <v>11921</v>
      </c>
      <c r="V2036" s="59">
        <v>39814</v>
      </c>
      <c r="W2036" s="59" t="s">
        <v>3891</v>
      </c>
      <c r="X2036" s="57">
        <v>18</v>
      </c>
      <c r="Y2036" s="59" t="s">
        <v>3891</v>
      </c>
      <c r="Z2036" s="59" t="s">
        <v>3891</v>
      </c>
      <c r="AA2036" s="57" t="s">
        <v>11914</v>
      </c>
      <c r="AB2036" s="60">
        <v>-73.528536000000003</v>
      </c>
      <c r="AC2036" s="60">
        <v>-36.976188</v>
      </c>
      <c r="AD2036" s="57" t="s">
        <v>14110</v>
      </c>
      <c r="AE2036" s="57" t="s">
        <v>14528</v>
      </c>
      <c r="AF2036" s="57" t="s">
        <v>14150</v>
      </c>
      <c r="AG2036" s="129">
        <v>2009</v>
      </c>
      <c r="AH2036" s="121" t="e">
        <f>VLOOKUP(B2036,[1]Hoja2!$A$198:$D$323,2,FALSE)</f>
        <v>#N/A</v>
      </c>
      <c r="AI2036" s="64" t="str">
        <f>VLOOKUP(A2036,[2]Tabla!$A$2:$M$2752,2,FALSE)</f>
        <v>Posta de Salud Rural Puerto Norte Isla Sta. María</v>
      </c>
    </row>
    <row r="2037" spans="1:35" ht="23.25" customHeight="1">
      <c r="A2037" s="57" t="s">
        <v>2152</v>
      </c>
      <c r="B2037" s="57">
        <v>118430</v>
      </c>
      <c r="C2037" s="57" t="s">
        <v>3891</v>
      </c>
      <c r="D2037" s="58" t="s">
        <v>3891</v>
      </c>
      <c r="E2037" s="57">
        <v>8</v>
      </c>
      <c r="F2037" s="58" t="s">
        <v>11933</v>
      </c>
      <c r="G2037" s="57" t="s">
        <v>2097</v>
      </c>
      <c r="H2037" s="57" t="s">
        <v>1</v>
      </c>
      <c r="I2037" s="57" t="s">
        <v>11908</v>
      </c>
      <c r="J2037" s="57" t="s">
        <v>14621</v>
      </c>
      <c r="K2037" s="57" t="s">
        <v>12596</v>
      </c>
      <c r="L2037" s="57" t="s">
        <v>12596</v>
      </c>
      <c r="M2037" s="57" t="s">
        <v>3940</v>
      </c>
      <c r="N2037" s="57" t="s">
        <v>3897</v>
      </c>
      <c r="O2037" s="57" t="s">
        <v>7623</v>
      </c>
      <c r="P2037" s="58" t="s">
        <v>7613</v>
      </c>
      <c r="Q2037" s="57" t="s">
        <v>7614</v>
      </c>
      <c r="R2037" s="57" t="s">
        <v>3894</v>
      </c>
      <c r="S2037" s="57" t="s">
        <v>3900</v>
      </c>
      <c r="T2037" s="57" t="s">
        <v>4477</v>
      </c>
      <c r="U2037" s="57">
        <v>412777063</v>
      </c>
      <c r="V2037" s="59">
        <v>39814</v>
      </c>
      <c r="W2037" s="59" t="s">
        <v>3891</v>
      </c>
      <c r="X2037" s="57">
        <v>18</v>
      </c>
      <c r="Y2037" s="59" t="s">
        <v>3891</v>
      </c>
      <c r="Z2037" s="59" t="s">
        <v>3891</v>
      </c>
      <c r="AA2037" s="57" t="s">
        <v>11914</v>
      </c>
      <c r="AB2037" s="60">
        <v>-72.912248000000005</v>
      </c>
      <c r="AC2037" s="60">
        <v>-37.161831999999997</v>
      </c>
      <c r="AD2037" s="57" t="s">
        <v>14110</v>
      </c>
      <c r="AE2037" s="57" t="s">
        <v>14528</v>
      </c>
      <c r="AF2037" s="57" t="s">
        <v>14150</v>
      </c>
      <c r="AG2037" s="129">
        <v>2009</v>
      </c>
      <c r="AH2037" s="121" t="e">
        <f>VLOOKUP(B2037,[1]Hoja2!$A$198:$D$323,2,FALSE)</f>
        <v>#N/A</v>
      </c>
      <c r="AI2037" s="64" t="e">
        <f>VLOOKUP(A2037,[2]Tabla!$A$2:$M$2752,2,FALSE)</f>
        <v>#N/A</v>
      </c>
    </row>
    <row r="2038" spans="1:35" ht="23.25" customHeight="1">
      <c r="A2038" s="57" t="s">
        <v>2153</v>
      </c>
      <c r="B2038" s="57">
        <v>118431</v>
      </c>
      <c r="C2038" s="57" t="s">
        <v>3891</v>
      </c>
      <c r="D2038" s="58" t="s">
        <v>3891</v>
      </c>
      <c r="E2038" s="57">
        <v>8</v>
      </c>
      <c r="F2038" s="58" t="s">
        <v>11933</v>
      </c>
      <c r="G2038" s="57" t="s">
        <v>2097</v>
      </c>
      <c r="H2038" s="57" t="s">
        <v>1</v>
      </c>
      <c r="I2038" s="57" t="s">
        <v>11908</v>
      </c>
      <c r="J2038" s="57" t="s">
        <v>14621</v>
      </c>
      <c r="K2038" s="57" t="s">
        <v>12596</v>
      </c>
      <c r="L2038" s="57" t="s">
        <v>12596</v>
      </c>
      <c r="M2038" s="57" t="s">
        <v>3940</v>
      </c>
      <c r="N2038" s="57" t="s">
        <v>3897</v>
      </c>
      <c r="O2038" s="57" t="s">
        <v>7624</v>
      </c>
      <c r="P2038" s="58" t="s">
        <v>7613</v>
      </c>
      <c r="Q2038" s="57" t="s">
        <v>7614</v>
      </c>
      <c r="R2038" s="57" t="s">
        <v>3894</v>
      </c>
      <c r="S2038" s="57" t="s">
        <v>3900</v>
      </c>
      <c r="T2038" s="57" t="s">
        <v>7625</v>
      </c>
      <c r="U2038" s="57" t="s">
        <v>11921</v>
      </c>
      <c r="V2038" s="59">
        <v>39814</v>
      </c>
      <c r="W2038" s="59" t="s">
        <v>3891</v>
      </c>
      <c r="X2038" s="57">
        <v>18</v>
      </c>
      <c r="Y2038" s="59" t="s">
        <v>3891</v>
      </c>
      <c r="Z2038" s="59" t="s">
        <v>3891</v>
      </c>
      <c r="AA2038" s="57" t="s">
        <v>11914</v>
      </c>
      <c r="AB2038" s="60">
        <v>-72.960144999999997</v>
      </c>
      <c r="AC2038" s="60">
        <v>-37.057664000000003</v>
      </c>
      <c r="AD2038" s="57" t="s">
        <v>14110</v>
      </c>
      <c r="AE2038" s="57" t="s">
        <v>14528</v>
      </c>
      <c r="AF2038" s="57" t="s">
        <v>14150</v>
      </c>
      <c r="AG2038" s="129">
        <v>2009</v>
      </c>
      <c r="AH2038" s="121" t="e">
        <f>VLOOKUP(B2038,[1]Hoja2!$A$198:$D$323,2,FALSE)</f>
        <v>#N/A</v>
      </c>
      <c r="AI2038" s="64" t="e">
        <f>VLOOKUP(A2038,[2]Tabla!$A$2:$M$2752,2,FALSE)</f>
        <v>#N/A</v>
      </c>
    </row>
    <row r="2039" spans="1:35" ht="23.25" customHeight="1">
      <c r="A2039" s="57" t="s">
        <v>2154</v>
      </c>
      <c r="B2039" s="57">
        <v>118432</v>
      </c>
      <c r="C2039" s="57" t="s">
        <v>3891</v>
      </c>
      <c r="D2039" s="58" t="s">
        <v>3891</v>
      </c>
      <c r="E2039" s="57">
        <v>8</v>
      </c>
      <c r="F2039" s="58" t="s">
        <v>11933</v>
      </c>
      <c r="G2039" s="57" t="s">
        <v>2097</v>
      </c>
      <c r="H2039" s="57" t="s">
        <v>1</v>
      </c>
      <c r="I2039" s="57" t="s">
        <v>11908</v>
      </c>
      <c r="J2039" s="57" t="s">
        <v>14621</v>
      </c>
      <c r="K2039" s="57" t="s">
        <v>12596</v>
      </c>
      <c r="L2039" s="57" t="s">
        <v>12596</v>
      </c>
      <c r="M2039" s="57" t="s">
        <v>3940</v>
      </c>
      <c r="N2039" s="57" t="s">
        <v>3897</v>
      </c>
      <c r="O2039" s="57" t="s">
        <v>7626</v>
      </c>
      <c r="P2039" s="58" t="s">
        <v>7540</v>
      </c>
      <c r="Q2039" s="57" t="s">
        <v>7541</v>
      </c>
      <c r="R2039" s="57" t="s">
        <v>3894</v>
      </c>
      <c r="S2039" s="57" t="s">
        <v>3900</v>
      </c>
      <c r="T2039" s="57" t="s">
        <v>7627</v>
      </c>
      <c r="U2039" s="57" t="s">
        <v>11921</v>
      </c>
      <c r="V2039" s="59">
        <v>39814</v>
      </c>
      <c r="W2039" s="59" t="s">
        <v>3891</v>
      </c>
      <c r="X2039" s="57">
        <v>18</v>
      </c>
      <c r="Y2039" s="59" t="s">
        <v>3891</v>
      </c>
      <c r="Z2039" s="59" t="s">
        <v>3891</v>
      </c>
      <c r="AA2039" s="57" t="s">
        <v>11914</v>
      </c>
      <c r="AB2039" s="60">
        <v>-72.965474999999998</v>
      </c>
      <c r="AC2039" s="60">
        <v>-37.383918000000001</v>
      </c>
      <c r="AD2039" s="57" t="s">
        <v>14110</v>
      </c>
      <c r="AE2039" s="57" t="s">
        <v>14528</v>
      </c>
      <c r="AF2039" s="57" t="s">
        <v>14150</v>
      </c>
      <c r="AG2039" s="129">
        <v>2009</v>
      </c>
      <c r="AH2039" s="121" t="e">
        <f>VLOOKUP(B2039,[1]Hoja2!$A$198:$D$323,2,FALSE)</f>
        <v>#N/A</v>
      </c>
      <c r="AI2039" s="64" t="str">
        <f>VLOOKUP(A2039,[2]Tabla!$A$2:$M$2752,2,FALSE)</f>
        <v>Posta de Salud Rural La Generala</v>
      </c>
    </row>
    <row r="2040" spans="1:35" ht="23.25" customHeight="1">
      <c r="A2040" s="57" t="s">
        <v>2155</v>
      </c>
      <c r="B2040" s="57">
        <v>118433</v>
      </c>
      <c r="C2040" s="57" t="s">
        <v>3891</v>
      </c>
      <c r="D2040" s="58" t="s">
        <v>3891</v>
      </c>
      <c r="E2040" s="57">
        <v>8</v>
      </c>
      <c r="F2040" s="58" t="s">
        <v>11933</v>
      </c>
      <c r="G2040" s="57" t="s">
        <v>2097</v>
      </c>
      <c r="H2040" s="57" t="s">
        <v>1</v>
      </c>
      <c r="I2040" s="57" t="s">
        <v>11908</v>
      </c>
      <c r="J2040" s="57" t="s">
        <v>14621</v>
      </c>
      <c r="K2040" s="57" t="s">
        <v>12596</v>
      </c>
      <c r="L2040" s="57" t="s">
        <v>12596</v>
      </c>
      <c r="M2040" s="57" t="s">
        <v>3940</v>
      </c>
      <c r="N2040" s="57" t="s">
        <v>3897</v>
      </c>
      <c r="O2040" s="57" t="s">
        <v>7628</v>
      </c>
      <c r="P2040" s="58" t="s">
        <v>7540</v>
      </c>
      <c r="Q2040" s="57" t="s">
        <v>7541</v>
      </c>
      <c r="R2040" s="57" t="s">
        <v>3894</v>
      </c>
      <c r="S2040" s="57" t="s">
        <v>3900</v>
      </c>
      <c r="T2040" s="57" t="s">
        <v>7629</v>
      </c>
      <c r="U2040" s="57" t="s">
        <v>11921</v>
      </c>
      <c r="V2040" s="59">
        <v>39814</v>
      </c>
      <c r="W2040" s="59" t="s">
        <v>3891</v>
      </c>
      <c r="X2040" s="57">
        <v>18</v>
      </c>
      <c r="Y2040" s="59" t="s">
        <v>3891</v>
      </c>
      <c r="Z2040" s="59" t="s">
        <v>3891</v>
      </c>
      <c r="AA2040" s="57" t="s">
        <v>11914</v>
      </c>
      <c r="AB2040" s="60">
        <v>-72.873251999999994</v>
      </c>
      <c r="AC2040" s="60">
        <v>-37.276164000000001</v>
      </c>
      <c r="AD2040" s="57" t="s">
        <v>14110</v>
      </c>
      <c r="AE2040" s="57" t="s">
        <v>14528</v>
      </c>
      <c r="AF2040" s="57" t="s">
        <v>14150</v>
      </c>
      <c r="AG2040" s="129">
        <v>2009</v>
      </c>
      <c r="AH2040" s="121" t="e">
        <f>VLOOKUP(B2040,[1]Hoja2!$A$198:$D$323,2,FALSE)</f>
        <v>#N/A</v>
      </c>
      <c r="AI2040" s="64" t="str">
        <f>VLOOKUP(A2040,[2]Tabla!$A$2:$M$2752,2,FALSE)</f>
        <v>Posta de Salud Rural Colico Alto</v>
      </c>
    </row>
    <row r="2041" spans="1:35" ht="23.25" customHeight="1">
      <c r="A2041" s="57" t="s">
        <v>2156</v>
      </c>
      <c r="B2041" s="57">
        <v>118434</v>
      </c>
      <c r="C2041" s="57" t="s">
        <v>3891</v>
      </c>
      <c r="D2041" s="58" t="s">
        <v>3891</v>
      </c>
      <c r="E2041" s="57">
        <v>8</v>
      </c>
      <c r="F2041" s="58" t="s">
        <v>11933</v>
      </c>
      <c r="G2041" s="57" t="s">
        <v>2097</v>
      </c>
      <c r="H2041" s="57" t="s">
        <v>1</v>
      </c>
      <c r="I2041" s="57" t="s">
        <v>11908</v>
      </c>
      <c r="J2041" s="57" t="s">
        <v>14621</v>
      </c>
      <c r="K2041" s="57" t="s">
        <v>12596</v>
      </c>
      <c r="L2041" s="57" t="s">
        <v>12596</v>
      </c>
      <c r="M2041" s="57" t="s">
        <v>3940</v>
      </c>
      <c r="N2041" s="57" t="s">
        <v>3897</v>
      </c>
      <c r="O2041" s="57" t="s">
        <v>7630</v>
      </c>
      <c r="P2041" s="58" t="s">
        <v>7540</v>
      </c>
      <c r="Q2041" s="57" t="s">
        <v>7541</v>
      </c>
      <c r="R2041" s="57" t="s">
        <v>3894</v>
      </c>
      <c r="S2041" s="57" t="s">
        <v>3900</v>
      </c>
      <c r="T2041" s="57" t="s">
        <v>7631</v>
      </c>
      <c r="U2041" s="57" t="s">
        <v>11921</v>
      </c>
      <c r="V2041" s="59">
        <v>39814</v>
      </c>
      <c r="W2041" s="59" t="s">
        <v>3891</v>
      </c>
      <c r="X2041" s="57">
        <v>18</v>
      </c>
      <c r="Y2041" s="59" t="s">
        <v>3891</v>
      </c>
      <c r="Z2041" s="59" t="s">
        <v>3891</v>
      </c>
      <c r="AA2041" s="57" t="s">
        <v>11914</v>
      </c>
      <c r="AB2041" s="60">
        <v>-72.814113000000006</v>
      </c>
      <c r="AC2041" s="60">
        <v>-37.244731000000002</v>
      </c>
      <c r="AD2041" s="57" t="s">
        <v>14110</v>
      </c>
      <c r="AE2041" s="57" t="s">
        <v>14528</v>
      </c>
      <c r="AF2041" s="57" t="s">
        <v>14150</v>
      </c>
      <c r="AG2041" s="129">
        <v>2009</v>
      </c>
      <c r="AH2041" s="121" t="e">
        <f>VLOOKUP(B2041,[1]Hoja2!$A$198:$D$323,2,FALSE)</f>
        <v>#N/A</v>
      </c>
      <c r="AI2041" s="64" t="str">
        <f>VLOOKUP(A2041,[2]Tabla!$A$2:$M$2752,2,FALSE)</f>
        <v>Posta de Salud Rural Tanahuillín</v>
      </c>
    </row>
    <row r="2042" spans="1:35" ht="23.25" customHeight="1">
      <c r="A2042" s="57" t="s">
        <v>2157</v>
      </c>
      <c r="B2042" s="57">
        <v>118435</v>
      </c>
      <c r="C2042" s="57" t="s">
        <v>3891</v>
      </c>
      <c r="D2042" s="58" t="s">
        <v>3891</v>
      </c>
      <c r="E2042" s="57">
        <v>8</v>
      </c>
      <c r="F2042" s="58" t="s">
        <v>11933</v>
      </c>
      <c r="G2042" s="57" t="s">
        <v>2097</v>
      </c>
      <c r="H2042" s="57" t="s">
        <v>1</v>
      </c>
      <c r="I2042" s="57" t="s">
        <v>11908</v>
      </c>
      <c r="J2042" s="57" t="s">
        <v>14621</v>
      </c>
      <c r="K2042" s="57" t="s">
        <v>12596</v>
      </c>
      <c r="L2042" s="57" t="s">
        <v>12596</v>
      </c>
      <c r="M2042" s="57" t="s">
        <v>3940</v>
      </c>
      <c r="N2042" s="57" t="s">
        <v>3897</v>
      </c>
      <c r="O2042" s="57" t="s">
        <v>7632</v>
      </c>
      <c r="P2042" s="58" t="s">
        <v>7540</v>
      </c>
      <c r="Q2042" s="57" t="s">
        <v>7541</v>
      </c>
      <c r="R2042" s="57" t="s">
        <v>3894</v>
      </c>
      <c r="S2042" s="57" t="s">
        <v>3900</v>
      </c>
      <c r="T2042" s="57" t="s">
        <v>7633</v>
      </c>
      <c r="U2042" s="57" t="s">
        <v>11921</v>
      </c>
      <c r="V2042" s="59">
        <v>39814</v>
      </c>
      <c r="W2042" s="59" t="s">
        <v>3891</v>
      </c>
      <c r="X2042" s="57">
        <v>18</v>
      </c>
      <c r="Y2042" s="59" t="s">
        <v>3891</v>
      </c>
      <c r="Z2042" s="59" t="s">
        <v>3891</v>
      </c>
      <c r="AA2042" s="57" t="s">
        <v>11914</v>
      </c>
      <c r="AB2042" s="60">
        <v>-72.922747000000001</v>
      </c>
      <c r="AC2042" s="60">
        <v>-37.317151000000003</v>
      </c>
      <c r="AD2042" s="57" t="s">
        <v>14110</v>
      </c>
      <c r="AE2042" s="57" t="s">
        <v>14528</v>
      </c>
      <c r="AF2042" s="57" t="s">
        <v>14150</v>
      </c>
      <c r="AG2042" s="129">
        <v>2009</v>
      </c>
      <c r="AH2042" s="121" t="e">
        <f>VLOOKUP(B2042,[1]Hoja2!$A$198:$D$323,2,FALSE)</f>
        <v>#N/A</v>
      </c>
      <c r="AI2042" s="64" t="e">
        <f>VLOOKUP(A2042,[2]Tabla!$A$2:$M$2752,2,FALSE)</f>
        <v>#N/A</v>
      </c>
    </row>
    <row r="2043" spans="1:35" ht="23.25" customHeight="1">
      <c r="A2043" s="57" t="s">
        <v>2158</v>
      </c>
      <c r="B2043" s="57">
        <v>118436</v>
      </c>
      <c r="C2043" s="57" t="s">
        <v>3891</v>
      </c>
      <c r="D2043" s="58" t="s">
        <v>3891</v>
      </c>
      <c r="E2043" s="57">
        <v>8</v>
      </c>
      <c r="F2043" s="58" t="s">
        <v>11933</v>
      </c>
      <c r="G2043" s="57" t="s">
        <v>2097</v>
      </c>
      <c r="H2043" s="57" t="s">
        <v>1</v>
      </c>
      <c r="I2043" s="57" t="s">
        <v>11908</v>
      </c>
      <c r="J2043" s="57" t="s">
        <v>14621</v>
      </c>
      <c r="K2043" s="57" t="s">
        <v>12596</v>
      </c>
      <c r="L2043" s="57" t="s">
        <v>12596</v>
      </c>
      <c r="M2043" s="57" t="s">
        <v>3940</v>
      </c>
      <c r="N2043" s="57" t="s">
        <v>3897</v>
      </c>
      <c r="O2043" s="57" t="s">
        <v>7634</v>
      </c>
      <c r="P2043" s="58" t="s">
        <v>7540</v>
      </c>
      <c r="Q2043" s="57" t="s">
        <v>7541</v>
      </c>
      <c r="R2043" s="57" t="s">
        <v>3894</v>
      </c>
      <c r="S2043" s="57" t="s">
        <v>3900</v>
      </c>
      <c r="T2043" s="57" t="s">
        <v>7635</v>
      </c>
      <c r="U2043" s="57" t="s">
        <v>11921</v>
      </c>
      <c r="V2043" s="59">
        <v>39814</v>
      </c>
      <c r="W2043" s="59" t="s">
        <v>3891</v>
      </c>
      <c r="X2043" s="57">
        <v>18</v>
      </c>
      <c r="Y2043" s="59" t="s">
        <v>3891</v>
      </c>
      <c r="Z2043" s="59" t="s">
        <v>3891</v>
      </c>
      <c r="AA2043" s="57" t="s">
        <v>11914</v>
      </c>
      <c r="AB2043" s="60">
        <v>-72.808825999999996</v>
      </c>
      <c r="AC2043" s="60">
        <v>-37.284162999999999</v>
      </c>
      <c r="AD2043" s="57" t="s">
        <v>14110</v>
      </c>
      <c r="AE2043" s="57" t="s">
        <v>14528</v>
      </c>
      <c r="AF2043" s="57" t="s">
        <v>14150</v>
      </c>
      <c r="AG2043" s="129">
        <v>2009</v>
      </c>
      <c r="AH2043" s="121" t="e">
        <f>VLOOKUP(B2043,[1]Hoja2!$A$198:$D$323,2,FALSE)</f>
        <v>#N/A</v>
      </c>
      <c r="AI2043" s="64" t="str">
        <f>VLOOKUP(A2043,[2]Tabla!$A$2:$M$2752,2,FALSE)</f>
        <v>Posta de Salud Rural Torre Dorada</v>
      </c>
    </row>
    <row r="2044" spans="1:35" ht="23.25" customHeight="1">
      <c r="A2044" s="57" t="s">
        <v>2159</v>
      </c>
      <c r="B2044" s="57">
        <v>118437</v>
      </c>
      <c r="C2044" s="57" t="s">
        <v>3891</v>
      </c>
      <c r="D2044" s="58" t="s">
        <v>3891</v>
      </c>
      <c r="E2044" s="57">
        <v>8</v>
      </c>
      <c r="F2044" s="58" t="s">
        <v>11933</v>
      </c>
      <c r="G2044" s="57" t="s">
        <v>2097</v>
      </c>
      <c r="H2044" s="57" t="s">
        <v>1</v>
      </c>
      <c r="I2044" s="57" t="s">
        <v>11908</v>
      </c>
      <c r="J2044" s="57" t="s">
        <v>14621</v>
      </c>
      <c r="K2044" s="57" t="s">
        <v>12596</v>
      </c>
      <c r="L2044" s="57" t="s">
        <v>12596</v>
      </c>
      <c r="M2044" s="57" t="s">
        <v>3940</v>
      </c>
      <c r="N2044" s="57" t="s">
        <v>3897</v>
      </c>
      <c r="O2044" s="57" t="s">
        <v>7636</v>
      </c>
      <c r="P2044" s="58" t="s">
        <v>7540</v>
      </c>
      <c r="Q2044" s="57" t="s">
        <v>7541</v>
      </c>
      <c r="R2044" s="57" t="s">
        <v>3894</v>
      </c>
      <c r="S2044" s="57" t="s">
        <v>3900</v>
      </c>
      <c r="T2044" s="57" t="s">
        <v>7637</v>
      </c>
      <c r="U2044" s="57" t="s">
        <v>11921</v>
      </c>
      <c r="V2044" s="59">
        <v>39814</v>
      </c>
      <c r="W2044" s="59" t="s">
        <v>3891</v>
      </c>
      <c r="X2044" s="57">
        <v>18</v>
      </c>
      <c r="Y2044" s="59" t="s">
        <v>3891</v>
      </c>
      <c r="Z2044" s="59" t="s">
        <v>3891</v>
      </c>
      <c r="AA2044" s="57" t="s">
        <v>11914</v>
      </c>
      <c r="AB2044" s="60">
        <v>-72.956241000000006</v>
      </c>
      <c r="AC2044" s="60">
        <v>-37.281137000000001</v>
      </c>
      <c r="AD2044" s="57" t="s">
        <v>14110</v>
      </c>
      <c r="AE2044" s="57" t="s">
        <v>14528</v>
      </c>
      <c r="AF2044" s="57" t="s">
        <v>14150</v>
      </c>
      <c r="AG2044" s="129">
        <v>2009</v>
      </c>
      <c r="AH2044" s="121" t="e">
        <f>VLOOKUP(B2044,[1]Hoja2!$A$198:$D$323,2,FALSE)</f>
        <v>#N/A</v>
      </c>
      <c r="AI2044" s="64" t="str">
        <f>VLOOKUP(A2044,[2]Tabla!$A$2:$M$2752,2,FALSE)</f>
        <v>Posta de Salud Rural Purgatorio</v>
      </c>
    </row>
    <row r="2045" spans="1:35" ht="23.25" customHeight="1">
      <c r="A2045" s="57" t="s">
        <v>2160</v>
      </c>
      <c r="B2045" s="57">
        <v>118439</v>
      </c>
      <c r="C2045" s="57" t="s">
        <v>3891</v>
      </c>
      <c r="D2045" s="58" t="s">
        <v>3891</v>
      </c>
      <c r="E2045" s="57">
        <v>8</v>
      </c>
      <c r="F2045" s="58" t="s">
        <v>11933</v>
      </c>
      <c r="G2045" s="57" t="s">
        <v>2097</v>
      </c>
      <c r="H2045" s="57" t="s">
        <v>1</v>
      </c>
      <c r="I2045" s="57" t="s">
        <v>11908</v>
      </c>
      <c r="J2045" s="57" t="s">
        <v>14621</v>
      </c>
      <c r="K2045" s="57" t="s">
        <v>12596</v>
      </c>
      <c r="L2045" s="57" t="s">
        <v>12596</v>
      </c>
      <c r="M2045" s="57" t="s">
        <v>3940</v>
      </c>
      <c r="N2045" s="57" t="s">
        <v>3897</v>
      </c>
      <c r="O2045" s="57" t="s">
        <v>7638</v>
      </c>
      <c r="P2045" s="58" t="s">
        <v>7543</v>
      </c>
      <c r="Q2045" s="57" t="s">
        <v>7544</v>
      </c>
      <c r="R2045" s="57" t="s">
        <v>3894</v>
      </c>
      <c r="S2045" s="57" t="s">
        <v>3900</v>
      </c>
      <c r="T2045" s="57" t="s">
        <v>7639</v>
      </c>
      <c r="U2045" s="57" t="s">
        <v>11921</v>
      </c>
      <c r="V2045" s="59">
        <v>39814</v>
      </c>
      <c r="W2045" s="59" t="s">
        <v>3891</v>
      </c>
      <c r="X2045" s="57">
        <v>18</v>
      </c>
      <c r="Y2045" s="59" t="s">
        <v>3891</v>
      </c>
      <c r="Z2045" s="59" t="s">
        <v>3891</v>
      </c>
      <c r="AA2045" s="57" t="s">
        <v>11914</v>
      </c>
      <c r="AB2045" s="60">
        <v>-72.676783999999998</v>
      </c>
      <c r="AC2045" s="60">
        <v>-36.708185999999998</v>
      </c>
      <c r="AD2045" s="57" t="s">
        <v>14110</v>
      </c>
      <c r="AE2045" s="57" t="s">
        <v>14528</v>
      </c>
      <c r="AF2045" s="57" t="s">
        <v>14150</v>
      </c>
      <c r="AG2045" s="129">
        <v>2009</v>
      </c>
      <c r="AH2045" s="121" t="e">
        <f>VLOOKUP(B2045,[1]Hoja2!$A$198:$D$323,2,FALSE)</f>
        <v>#N/A</v>
      </c>
      <c r="AI2045" s="64" t="str">
        <f>VLOOKUP(A2045,[2]Tabla!$A$2:$M$2752,2,FALSE)</f>
        <v>Posta de Salud Rural Granerillos</v>
      </c>
    </row>
    <row r="2046" spans="1:35" ht="23.25" customHeight="1">
      <c r="A2046" s="57" t="s">
        <v>2161</v>
      </c>
      <c r="B2046" s="57">
        <v>118441</v>
      </c>
      <c r="C2046" s="57" t="s">
        <v>3891</v>
      </c>
      <c r="D2046" s="58" t="s">
        <v>3891</v>
      </c>
      <c r="E2046" s="57">
        <v>8</v>
      </c>
      <c r="F2046" s="58" t="s">
        <v>11933</v>
      </c>
      <c r="G2046" s="57" t="s">
        <v>2097</v>
      </c>
      <c r="H2046" s="57" t="s">
        <v>1</v>
      </c>
      <c r="I2046" s="57" t="s">
        <v>11908</v>
      </c>
      <c r="J2046" s="57" t="s">
        <v>14621</v>
      </c>
      <c r="K2046" s="57" t="s">
        <v>12596</v>
      </c>
      <c r="L2046" s="57" t="s">
        <v>12596</v>
      </c>
      <c r="M2046" s="57" t="s">
        <v>3940</v>
      </c>
      <c r="N2046" s="57" t="s">
        <v>3897</v>
      </c>
      <c r="O2046" s="57" t="s">
        <v>7640</v>
      </c>
      <c r="P2046" s="58" t="s">
        <v>7543</v>
      </c>
      <c r="Q2046" s="57" t="s">
        <v>7544</v>
      </c>
      <c r="R2046" s="57" t="s">
        <v>3894</v>
      </c>
      <c r="S2046" s="57" t="s">
        <v>3900</v>
      </c>
      <c r="T2046" s="57" t="s">
        <v>7641</v>
      </c>
      <c r="U2046" s="57" t="s">
        <v>11921</v>
      </c>
      <c r="V2046" s="59">
        <v>39814</v>
      </c>
      <c r="W2046" s="59" t="s">
        <v>3891</v>
      </c>
      <c r="X2046" s="57">
        <v>18</v>
      </c>
      <c r="Y2046" s="59" t="s">
        <v>3891</v>
      </c>
      <c r="Z2046" s="59" t="s">
        <v>3891</v>
      </c>
      <c r="AA2046" s="57" t="s">
        <v>11914</v>
      </c>
      <c r="AB2046" s="60">
        <v>-72.682665999999998</v>
      </c>
      <c r="AC2046" s="60">
        <v>-36.925192000000003</v>
      </c>
      <c r="AD2046" s="57" t="s">
        <v>14110</v>
      </c>
      <c r="AE2046" s="57" t="s">
        <v>14528</v>
      </c>
      <c r="AF2046" s="57" t="s">
        <v>14150</v>
      </c>
      <c r="AG2046" s="129">
        <v>2009</v>
      </c>
      <c r="AH2046" s="121" t="e">
        <f>VLOOKUP(B2046,[1]Hoja2!$A$198:$D$323,2,FALSE)</f>
        <v>#N/A</v>
      </c>
      <c r="AI2046" s="64" t="str">
        <f>VLOOKUP(A2046,[2]Tabla!$A$2:$M$2752,2,FALSE)</f>
        <v>Posta de Salud Rural Cancha Los Monteros</v>
      </c>
    </row>
    <row r="2047" spans="1:35" ht="23.25" customHeight="1">
      <c r="A2047" s="57" t="s">
        <v>2162</v>
      </c>
      <c r="B2047" s="57">
        <v>118445</v>
      </c>
      <c r="C2047" s="57" t="s">
        <v>3891</v>
      </c>
      <c r="D2047" s="58" t="s">
        <v>3891</v>
      </c>
      <c r="E2047" s="57">
        <v>8</v>
      </c>
      <c r="F2047" s="58" t="s">
        <v>11933</v>
      </c>
      <c r="G2047" s="57" t="s">
        <v>2097</v>
      </c>
      <c r="H2047" s="57" t="s">
        <v>1</v>
      </c>
      <c r="I2047" s="57" t="s">
        <v>11908</v>
      </c>
      <c r="J2047" s="57" t="s">
        <v>14621</v>
      </c>
      <c r="K2047" s="57" t="s">
        <v>12596</v>
      </c>
      <c r="L2047" s="57" t="s">
        <v>12596</v>
      </c>
      <c r="M2047" s="57" t="s">
        <v>3940</v>
      </c>
      <c r="N2047" s="57" t="s">
        <v>3897</v>
      </c>
      <c r="O2047" s="57" t="s">
        <v>7642</v>
      </c>
      <c r="P2047" s="58" t="s">
        <v>7543</v>
      </c>
      <c r="Q2047" s="57" t="s">
        <v>7544</v>
      </c>
      <c r="R2047" s="57" t="s">
        <v>3894</v>
      </c>
      <c r="S2047" s="57" t="s">
        <v>3900</v>
      </c>
      <c r="T2047" s="57" t="s">
        <v>7643</v>
      </c>
      <c r="U2047" s="57" t="s">
        <v>11921</v>
      </c>
      <c r="V2047" s="59">
        <v>39814</v>
      </c>
      <c r="W2047" s="59" t="s">
        <v>3891</v>
      </c>
      <c r="X2047" s="57">
        <v>18</v>
      </c>
      <c r="Y2047" s="59" t="s">
        <v>3891</v>
      </c>
      <c r="Z2047" s="59" t="s">
        <v>3891</v>
      </c>
      <c r="AA2047" s="57" t="s">
        <v>11914</v>
      </c>
      <c r="AB2047" s="60">
        <v>-72.792276000000001</v>
      </c>
      <c r="AC2047" s="60">
        <v>-36.736632</v>
      </c>
      <c r="AD2047" s="57" t="s">
        <v>14110</v>
      </c>
      <c r="AE2047" s="57" t="s">
        <v>14528</v>
      </c>
      <c r="AF2047" s="57" t="s">
        <v>14150</v>
      </c>
      <c r="AG2047" s="129">
        <v>2009</v>
      </c>
      <c r="AH2047" s="121" t="e">
        <f>VLOOKUP(B2047,[1]Hoja2!$A$198:$D$323,2,FALSE)</f>
        <v>#N/A</v>
      </c>
      <c r="AI2047" s="64" t="str">
        <f>VLOOKUP(A2047,[2]Tabla!$A$2:$M$2752,2,FALSE)</f>
        <v>Posta de Salud Rural Roa</v>
      </c>
    </row>
    <row r="2048" spans="1:35" ht="23.25" customHeight="1">
      <c r="A2048" s="57" t="s">
        <v>2163</v>
      </c>
      <c r="B2048" s="57">
        <v>118446</v>
      </c>
      <c r="C2048" s="57" t="s">
        <v>3891</v>
      </c>
      <c r="D2048" s="58" t="s">
        <v>3891</v>
      </c>
      <c r="E2048" s="57">
        <v>8</v>
      </c>
      <c r="F2048" s="58" t="s">
        <v>11933</v>
      </c>
      <c r="G2048" s="57" t="s">
        <v>2097</v>
      </c>
      <c r="H2048" s="57" t="s">
        <v>1</v>
      </c>
      <c r="I2048" s="57" t="s">
        <v>11908</v>
      </c>
      <c r="J2048" s="57" t="s">
        <v>14621</v>
      </c>
      <c r="K2048" s="57" t="s">
        <v>12596</v>
      </c>
      <c r="L2048" s="57" t="s">
        <v>12596</v>
      </c>
      <c r="M2048" s="57" t="s">
        <v>3940</v>
      </c>
      <c r="N2048" s="57" t="s">
        <v>3897</v>
      </c>
      <c r="O2048" s="57" t="s">
        <v>7644</v>
      </c>
      <c r="P2048" s="58" t="s">
        <v>7534</v>
      </c>
      <c r="Q2048" s="57" t="s">
        <v>7535</v>
      </c>
      <c r="R2048" s="57" t="s">
        <v>3894</v>
      </c>
      <c r="S2048" s="57" t="s">
        <v>3900</v>
      </c>
      <c r="T2048" s="57" t="s">
        <v>7645</v>
      </c>
      <c r="U2048" s="57" t="s">
        <v>11921</v>
      </c>
      <c r="V2048" s="59">
        <v>39814</v>
      </c>
      <c r="W2048" s="59" t="s">
        <v>3891</v>
      </c>
      <c r="X2048" s="57">
        <v>18</v>
      </c>
      <c r="Y2048" s="59" t="s">
        <v>3891</v>
      </c>
      <c r="Z2048" s="59" t="s">
        <v>3891</v>
      </c>
      <c r="AA2048" s="57" t="s">
        <v>11914</v>
      </c>
      <c r="AB2048" s="60">
        <v>-72.998849000000007</v>
      </c>
      <c r="AC2048" s="60">
        <v>-37.009799000000001</v>
      </c>
      <c r="AD2048" s="57" t="s">
        <v>14110</v>
      </c>
      <c r="AE2048" s="57" t="s">
        <v>14528</v>
      </c>
      <c r="AF2048" s="57" t="s">
        <v>14150</v>
      </c>
      <c r="AG2048" s="129">
        <v>2009</v>
      </c>
      <c r="AH2048" s="121" t="e">
        <f>VLOOKUP(B2048,[1]Hoja2!$A$198:$D$323,2,FALSE)</f>
        <v>#N/A</v>
      </c>
      <c r="AI2048" s="64" t="str">
        <f>VLOOKUP(A2048,[2]Tabla!$A$2:$M$2752,2,FALSE)</f>
        <v>Posta de Salud Rural Patagual</v>
      </c>
    </row>
    <row r="2049" spans="1:35" ht="23.25" customHeight="1">
      <c r="A2049" s="57" t="s">
        <v>2165</v>
      </c>
      <c r="B2049" s="57">
        <v>118501</v>
      </c>
      <c r="C2049" s="57" t="s">
        <v>3891</v>
      </c>
      <c r="D2049" s="58" t="s">
        <v>3891</v>
      </c>
      <c r="E2049" s="57">
        <v>8</v>
      </c>
      <c r="F2049" s="58" t="s">
        <v>11933</v>
      </c>
      <c r="G2049" s="57" t="s">
        <v>1973</v>
      </c>
      <c r="H2049" s="57" t="s">
        <v>14</v>
      </c>
      <c r="I2049" s="57" t="s">
        <v>38</v>
      </c>
      <c r="J2049" s="57" t="s">
        <v>14621</v>
      </c>
      <c r="K2049" s="57" t="s">
        <v>12596</v>
      </c>
      <c r="L2049" s="57" t="s">
        <v>12596</v>
      </c>
      <c r="M2049" s="57" t="s">
        <v>3904</v>
      </c>
      <c r="N2049" s="57" t="s">
        <v>3891</v>
      </c>
      <c r="O2049" s="57" t="s">
        <v>11157</v>
      </c>
      <c r="P2049" s="58" t="s">
        <v>7529</v>
      </c>
      <c r="Q2049" s="57" t="s">
        <v>4958</v>
      </c>
      <c r="R2049" s="57" t="s">
        <v>3894</v>
      </c>
      <c r="S2049" s="57">
        <v>510</v>
      </c>
      <c r="T2049" s="57" t="s">
        <v>7648</v>
      </c>
      <c r="U2049" s="57">
        <v>412290940</v>
      </c>
      <c r="V2049" s="59">
        <v>39814</v>
      </c>
      <c r="W2049" s="59" t="s">
        <v>3891</v>
      </c>
      <c r="X2049" s="57">
        <v>8</v>
      </c>
      <c r="Y2049" s="59" t="s">
        <v>3891</v>
      </c>
      <c r="Z2049" s="59" t="s">
        <v>3891</v>
      </c>
      <c r="AA2049" s="57" t="s">
        <v>11914</v>
      </c>
      <c r="AB2049" s="60">
        <v>-73.054927000000006</v>
      </c>
      <c r="AC2049" s="60">
        <v>-36.828131999999997</v>
      </c>
      <c r="AD2049" s="57" t="s">
        <v>3904</v>
      </c>
      <c r="AE2049" s="57" t="s">
        <v>14528</v>
      </c>
      <c r="AF2049" s="57" t="s">
        <v>3891</v>
      </c>
      <c r="AG2049" s="129">
        <v>2009</v>
      </c>
      <c r="AH2049" s="121" t="e">
        <f>VLOOKUP(B2049,[1]Hoja2!$A$198:$D$323,2,FALSE)</f>
        <v>#N/A</v>
      </c>
      <c r="AI2049" s="64" t="e">
        <f>VLOOKUP(A2049,[2]Tabla!$A$2:$M$2752,2,FALSE)</f>
        <v>#N/A</v>
      </c>
    </row>
    <row r="2050" spans="1:35" ht="23.25" customHeight="1">
      <c r="A2050" s="57" t="s">
        <v>2167</v>
      </c>
      <c r="B2050" s="57">
        <v>118503</v>
      </c>
      <c r="C2050" s="57" t="s">
        <v>3891</v>
      </c>
      <c r="D2050" s="58" t="s">
        <v>3891</v>
      </c>
      <c r="E2050" s="57">
        <v>8</v>
      </c>
      <c r="F2050" s="58" t="s">
        <v>11933</v>
      </c>
      <c r="G2050" s="57" t="s">
        <v>1973</v>
      </c>
      <c r="H2050" s="57" t="s">
        <v>14</v>
      </c>
      <c r="I2050" s="57" t="s">
        <v>38</v>
      </c>
      <c r="J2050" s="57" t="s">
        <v>14621</v>
      </c>
      <c r="K2050" s="57" t="s">
        <v>12596</v>
      </c>
      <c r="L2050" s="57" t="s">
        <v>12596</v>
      </c>
      <c r="M2050" s="57" t="s">
        <v>3904</v>
      </c>
      <c r="N2050" s="57" t="s">
        <v>3891</v>
      </c>
      <c r="O2050" s="57" t="s">
        <v>7649</v>
      </c>
      <c r="P2050" s="58" t="s">
        <v>7529</v>
      </c>
      <c r="Q2050" s="57" t="s">
        <v>4958</v>
      </c>
      <c r="R2050" s="57" t="s">
        <v>3894</v>
      </c>
      <c r="S2050" s="57">
        <v>472</v>
      </c>
      <c r="T2050" s="57" t="s">
        <v>3953</v>
      </c>
      <c r="U2050" s="57">
        <v>412220915</v>
      </c>
      <c r="V2050" s="59">
        <v>39814</v>
      </c>
      <c r="W2050" s="59" t="s">
        <v>3891</v>
      </c>
      <c r="X2050" s="57">
        <v>8</v>
      </c>
      <c r="Y2050" s="59" t="s">
        <v>3891</v>
      </c>
      <c r="Z2050" s="59" t="s">
        <v>3891</v>
      </c>
      <c r="AA2050" s="57" t="s">
        <v>11914</v>
      </c>
      <c r="AB2050" s="60">
        <v>-73.051491999999996</v>
      </c>
      <c r="AC2050" s="60">
        <v>-36.829656</v>
      </c>
      <c r="AD2050" s="57" t="s">
        <v>3904</v>
      </c>
      <c r="AE2050" s="57" t="s">
        <v>14528</v>
      </c>
      <c r="AF2050" s="57" t="s">
        <v>3891</v>
      </c>
      <c r="AG2050" s="129">
        <v>2009</v>
      </c>
      <c r="AH2050" s="121" t="e">
        <f>VLOOKUP(B2050,[1]Hoja2!$A$198:$D$323,2,FALSE)</f>
        <v>#N/A</v>
      </c>
      <c r="AI2050" s="64" t="e">
        <f>VLOOKUP(A2050,[2]Tabla!$A$2:$M$2752,2,FALSE)</f>
        <v>#N/A</v>
      </c>
    </row>
    <row r="2051" spans="1:35" ht="23.25" customHeight="1">
      <c r="A2051" s="57" t="s">
        <v>2168</v>
      </c>
      <c r="B2051" s="57">
        <v>118504</v>
      </c>
      <c r="C2051" s="57" t="s">
        <v>3891</v>
      </c>
      <c r="D2051" s="58" t="s">
        <v>3891</v>
      </c>
      <c r="E2051" s="57">
        <v>8</v>
      </c>
      <c r="F2051" s="58" t="s">
        <v>11933</v>
      </c>
      <c r="G2051" s="57" t="s">
        <v>1973</v>
      </c>
      <c r="H2051" s="57" t="s">
        <v>14</v>
      </c>
      <c r="I2051" s="57" t="s">
        <v>38</v>
      </c>
      <c r="J2051" s="57" t="s">
        <v>14621</v>
      </c>
      <c r="K2051" s="57" t="s">
        <v>12596</v>
      </c>
      <c r="L2051" s="57" t="s">
        <v>12596</v>
      </c>
      <c r="M2051" s="57" t="s">
        <v>3904</v>
      </c>
      <c r="N2051" s="57" t="s">
        <v>3891</v>
      </c>
      <c r="O2051" s="57" t="s">
        <v>7650</v>
      </c>
      <c r="P2051" s="58" t="s">
        <v>7529</v>
      </c>
      <c r="Q2051" s="57" t="s">
        <v>4958</v>
      </c>
      <c r="R2051" s="57" t="s">
        <v>3894</v>
      </c>
      <c r="S2051" s="57">
        <v>252</v>
      </c>
      <c r="T2051" s="57" t="s">
        <v>7651</v>
      </c>
      <c r="U2051" s="57">
        <v>412225181</v>
      </c>
      <c r="V2051" s="59">
        <v>39814</v>
      </c>
      <c r="W2051" s="59" t="s">
        <v>3891</v>
      </c>
      <c r="X2051" s="57">
        <v>8</v>
      </c>
      <c r="Y2051" s="59" t="s">
        <v>3891</v>
      </c>
      <c r="Z2051" s="59" t="s">
        <v>3891</v>
      </c>
      <c r="AA2051" s="57" t="s">
        <v>11914</v>
      </c>
      <c r="AB2051" s="60">
        <v>-73.052045000000007</v>
      </c>
      <c r="AC2051" s="60">
        <v>-36.830196999999998</v>
      </c>
      <c r="AD2051" s="57" t="s">
        <v>3904</v>
      </c>
      <c r="AE2051" s="57" t="s">
        <v>14528</v>
      </c>
      <c r="AF2051" s="57" t="s">
        <v>3891</v>
      </c>
      <c r="AG2051" s="129">
        <v>2009</v>
      </c>
      <c r="AH2051" s="121" t="e">
        <f>VLOOKUP(B2051,[1]Hoja2!$A$198:$D$323,2,FALSE)</f>
        <v>#N/A</v>
      </c>
      <c r="AI2051" s="64" t="e">
        <f>VLOOKUP(A2051,[2]Tabla!$A$2:$M$2752,2,FALSE)</f>
        <v>#N/A</v>
      </c>
    </row>
    <row r="2052" spans="1:35" ht="23.25" customHeight="1">
      <c r="A2052" s="57" t="s">
        <v>2169</v>
      </c>
      <c r="B2052" s="57">
        <v>118505</v>
      </c>
      <c r="C2052" s="57" t="s">
        <v>3891</v>
      </c>
      <c r="D2052" s="58" t="s">
        <v>3891</v>
      </c>
      <c r="E2052" s="57">
        <v>8</v>
      </c>
      <c r="F2052" s="58" t="s">
        <v>11933</v>
      </c>
      <c r="G2052" s="57" t="s">
        <v>1973</v>
      </c>
      <c r="H2052" s="57" t="s">
        <v>14</v>
      </c>
      <c r="I2052" s="57" t="s">
        <v>38</v>
      </c>
      <c r="J2052" s="57" t="s">
        <v>14621</v>
      </c>
      <c r="K2052" s="57" t="s">
        <v>12596</v>
      </c>
      <c r="L2052" s="57" t="s">
        <v>12596</v>
      </c>
      <c r="M2052" s="57" t="s">
        <v>3904</v>
      </c>
      <c r="N2052" s="57" t="s">
        <v>3891</v>
      </c>
      <c r="O2052" s="57" t="s">
        <v>11158</v>
      </c>
      <c r="P2052" s="58" t="s">
        <v>7529</v>
      </c>
      <c r="Q2052" s="57" t="s">
        <v>4958</v>
      </c>
      <c r="R2052" s="57" t="s">
        <v>3894</v>
      </c>
      <c r="S2052" s="57">
        <v>186</v>
      </c>
      <c r="T2052" s="57" t="s">
        <v>7651</v>
      </c>
      <c r="U2052" s="57">
        <v>412251230</v>
      </c>
      <c r="V2052" s="59">
        <v>39814</v>
      </c>
      <c r="W2052" s="59" t="s">
        <v>3891</v>
      </c>
      <c r="X2052" s="57">
        <v>8</v>
      </c>
      <c r="Y2052" s="59" t="s">
        <v>3891</v>
      </c>
      <c r="Z2052" s="59" t="s">
        <v>3891</v>
      </c>
      <c r="AA2052" s="57" t="s">
        <v>11914</v>
      </c>
      <c r="AB2052" s="60">
        <v>-73.051468</v>
      </c>
      <c r="AC2052" s="60">
        <v>-36.831083999999997</v>
      </c>
      <c r="AD2052" s="57" t="s">
        <v>3904</v>
      </c>
      <c r="AE2052" s="57" t="s">
        <v>14528</v>
      </c>
      <c r="AF2052" s="57" t="s">
        <v>3891</v>
      </c>
      <c r="AG2052" s="129">
        <v>2009</v>
      </c>
      <c r="AH2052" s="121" t="e">
        <f>VLOOKUP(B2052,[1]Hoja2!$A$198:$D$323,2,FALSE)</f>
        <v>#N/A</v>
      </c>
      <c r="AI2052" s="64" t="e">
        <f>VLOOKUP(A2052,[2]Tabla!$A$2:$M$2752,2,FALSE)</f>
        <v>#N/A</v>
      </c>
    </row>
    <row r="2053" spans="1:35" ht="23.25" customHeight="1">
      <c r="A2053" s="57" t="s">
        <v>2170</v>
      </c>
      <c r="B2053" s="57">
        <v>118506</v>
      </c>
      <c r="C2053" s="57" t="s">
        <v>3891</v>
      </c>
      <c r="D2053" s="58" t="s">
        <v>3891</v>
      </c>
      <c r="E2053" s="57">
        <v>8</v>
      </c>
      <c r="F2053" s="58" t="s">
        <v>11933</v>
      </c>
      <c r="G2053" s="57" t="s">
        <v>1973</v>
      </c>
      <c r="H2053" s="57" t="s">
        <v>14</v>
      </c>
      <c r="I2053" s="57" t="s">
        <v>38</v>
      </c>
      <c r="J2053" s="57" t="s">
        <v>14621</v>
      </c>
      <c r="K2053" s="57" t="s">
        <v>12596</v>
      </c>
      <c r="L2053" s="57" t="s">
        <v>12596</v>
      </c>
      <c r="M2053" s="57" t="s">
        <v>3904</v>
      </c>
      <c r="N2053" s="57" t="s">
        <v>3891</v>
      </c>
      <c r="O2053" s="57" t="s">
        <v>7652</v>
      </c>
      <c r="P2053" s="58" t="s">
        <v>7529</v>
      </c>
      <c r="Q2053" s="57" t="s">
        <v>4958</v>
      </c>
      <c r="R2053" s="57" t="s">
        <v>3894</v>
      </c>
      <c r="S2053" s="57">
        <v>286</v>
      </c>
      <c r="T2053" s="57" t="s">
        <v>7653</v>
      </c>
      <c r="U2053" s="57">
        <v>412227896</v>
      </c>
      <c r="V2053" s="59">
        <v>30496</v>
      </c>
      <c r="W2053" s="59" t="s">
        <v>3891</v>
      </c>
      <c r="X2053" s="57">
        <v>8</v>
      </c>
      <c r="Y2053" s="59" t="s">
        <v>3891</v>
      </c>
      <c r="Z2053" s="59" t="s">
        <v>3891</v>
      </c>
      <c r="AA2053" s="57" t="s">
        <v>11914</v>
      </c>
      <c r="AB2053" s="60">
        <v>-73.044595999999999</v>
      </c>
      <c r="AC2053" s="60">
        <v>-36.826892000000001</v>
      </c>
      <c r="AD2053" s="57" t="s">
        <v>3904</v>
      </c>
      <c r="AE2053" s="57" t="s">
        <v>14528</v>
      </c>
      <c r="AF2053" s="57" t="s">
        <v>3891</v>
      </c>
      <c r="AG2053" s="129">
        <v>1983</v>
      </c>
      <c r="AH2053" s="121" t="e">
        <f>VLOOKUP(B2053,[1]Hoja2!$A$198:$D$323,2,FALSE)</f>
        <v>#N/A</v>
      </c>
      <c r="AI2053" s="64" t="e">
        <f>VLOOKUP(A2053,[2]Tabla!$A$2:$M$2752,2,FALSE)</f>
        <v>#N/A</v>
      </c>
    </row>
    <row r="2054" spans="1:35" ht="23.25" customHeight="1">
      <c r="A2054" s="57" t="s">
        <v>2171</v>
      </c>
      <c r="B2054" s="57">
        <v>118507</v>
      </c>
      <c r="C2054" s="57" t="s">
        <v>3891</v>
      </c>
      <c r="D2054" s="58" t="s">
        <v>3891</v>
      </c>
      <c r="E2054" s="57">
        <v>8</v>
      </c>
      <c r="F2054" s="58" t="s">
        <v>11933</v>
      </c>
      <c r="G2054" s="57" t="s">
        <v>1973</v>
      </c>
      <c r="H2054" s="57" t="s">
        <v>14</v>
      </c>
      <c r="I2054" s="57" t="s">
        <v>38</v>
      </c>
      <c r="J2054" s="57" t="s">
        <v>14621</v>
      </c>
      <c r="K2054" s="57" t="s">
        <v>12596</v>
      </c>
      <c r="L2054" s="57" t="s">
        <v>12596</v>
      </c>
      <c r="M2054" s="57" t="s">
        <v>3904</v>
      </c>
      <c r="N2054" s="57" t="s">
        <v>3891</v>
      </c>
      <c r="O2054" s="57" t="s">
        <v>11159</v>
      </c>
      <c r="P2054" s="58" t="s">
        <v>7529</v>
      </c>
      <c r="Q2054" s="57" t="s">
        <v>4958</v>
      </c>
      <c r="R2054" s="57" t="s">
        <v>3894</v>
      </c>
      <c r="S2054" s="57">
        <v>357</v>
      </c>
      <c r="T2054" s="57" t="s">
        <v>4477</v>
      </c>
      <c r="U2054" s="57">
        <v>412628800</v>
      </c>
      <c r="V2054" s="59">
        <v>39814</v>
      </c>
      <c r="W2054" s="59" t="s">
        <v>3891</v>
      </c>
      <c r="X2054" s="57">
        <v>8</v>
      </c>
      <c r="Y2054" s="59" t="s">
        <v>3891</v>
      </c>
      <c r="Z2054" s="59" t="s">
        <v>3891</v>
      </c>
      <c r="AA2054" s="57" t="s">
        <v>11914</v>
      </c>
      <c r="AB2054" s="60">
        <v>-73.047852000000006</v>
      </c>
      <c r="AC2054" s="60">
        <v>-36.827402999999997</v>
      </c>
      <c r="AD2054" s="57" t="s">
        <v>3904</v>
      </c>
      <c r="AE2054" s="57" t="s">
        <v>14528</v>
      </c>
      <c r="AF2054" s="57" t="s">
        <v>3891</v>
      </c>
      <c r="AG2054" s="129">
        <v>2009</v>
      </c>
      <c r="AH2054" s="121" t="e">
        <f>VLOOKUP(B2054,[1]Hoja2!$A$198:$D$323,2,FALSE)</f>
        <v>#N/A</v>
      </c>
      <c r="AI2054" s="64" t="e">
        <f>VLOOKUP(A2054,[2]Tabla!$A$2:$M$2752,2,FALSE)</f>
        <v>#N/A</v>
      </c>
    </row>
    <row r="2055" spans="1:35" ht="23.25" customHeight="1">
      <c r="A2055" s="57" t="s">
        <v>2172</v>
      </c>
      <c r="B2055" s="57">
        <v>118508</v>
      </c>
      <c r="C2055" s="57" t="s">
        <v>3891</v>
      </c>
      <c r="D2055" s="58" t="s">
        <v>3891</v>
      </c>
      <c r="E2055" s="57">
        <v>8</v>
      </c>
      <c r="F2055" s="58" t="s">
        <v>11933</v>
      </c>
      <c r="G2055" s="57" t="s">
        <v>1973</v>
      </c>
      <c r="H2055" s="57" t="s">
        <v>14</v>
      </c>
      <c r="I2055" s="57" t="s">
        <v>38</v>
      </c>
      <c r="J2055" s="57" t="s">
        <v>14621</v>
      </c>
      <c r="K2055" s="57" t="s">
        <v>12596</v>
      </c>
      <c r="L2055" s="57" t="s">
        <v>12596</v>
      </c>
      <c r="M2055" s="57" t="s">
        <v>3904</v>
      </c>
      <c r="N2055" s="57" t="s">
        <v>3891</v>
      </c>
      <c r="O2055" s="57" t="s">
        <v>7654</v>
      </c>
      <c r="P2055" s="58" t="s">
        <v>7529</v>
      </c>
      <c r="Q2055" s="57" t="s">
        <v>4958</v>
      </c>
      <c r="R2055" s="57" t="s">
        <v>3894</v>
      </c>
      <c r="S2055" s="57">
        <v>1075</v>
      </c>
      <c r="T2055" s="57" t="s">
        <v>7655</v>
      </c>
      <c r="U2055" s="57">
        <v>412911686</v>
      </c>
      <c r="V2055" s="59">
        <v>39814</v>
      </c>
      <c r="W2055" s="59" t="s">
        <v>3891</v>
      </c>
      <c r="X2055" s="57">
        <v>8</v>
      </c>
      <c r="Y2055" s="59" t="s">
        <v>3891</v>
      </c>
      <c r="Z2055" s="59" t="s">
        <v>3891</v>
      </c>
      <c r="AA2055" s="57" t="s">
        <v>11914</v>
      </c>
      <c r="AB2055" s="60">
        <v>-73.043654000000004</v>
      </c>
      <c r="AC2055" s="60">
        <v>-36.825823</v>
      </c>
      <c r="AD2055" s="57" t="s">
        <v>3904</v>
      </c>
      <c r="AE2055" s="57" t="s">
        <v>14528</v>
      </c>
      <c r="AF2055" s="57" t="s">
        <v>3891</v>
      </c>
      <c r="AG2055" s="129">
        <v>2009</v>
      </c>
      <c r="AH2055" s="121" t="e">
        <f>VLOOKUP(B2055,[1]Hoja2!$A$198:$D$323,2,FALSE)</f>
        <v>#N/A</v>
      </c>
      <c r="AI2055" s="64" t="e">
        <f>VLOOKUP(A2055,[2]Tabla!$A$2:$M$2752,2,FALSE)</f>
        <v>#N/A</v>
      </c>
    </row>
    <row r="2056" spans="1:35" ht="23.25" customHeight="1">
      <c r="A2056" s="57" t="s">
        <v>2173</v>
      </c>
      <c r="B2056" s="57">
        <v>118509</v>
      </c>
      <c r="C2056" s="57" t="s">
        <v>3891</v>
      </c>
      <c r="D2056" s="58" t="s">
        <v>3891</v>
      </c>
      <c r="E2056" s="57">
        <v>8</v>
      </c>
      <c r="F2056" s="58" t="s">
        <v>11933</v>
      </c>
      <c r="G2056" s="57" t="s">
        <v>1973</v>
      </c>
      <c r="H2056" s="57" t="s">
        <v>14</v>
      </c>
      <c r="I2056" s="57" t="s">
        <v>38</v>
      </c>
      <c r="J2056" s="57" t="s">
        <v>14621</v>
      </c>
      <c r="K2056" s="57" t="s">
        <v>12596</v>
      </c>
      <c r="L2056" s="57" t="s">
        <v>12596</v>
      </c>
      <c r="M2056" s="57" t="s">
        <v>3904</v>
      </c>
      <c r="N2056" s="57" t="s">
        <v>3891</v>
      </c>
      <c r="O2056" s="57" t="s">
        <v>11160</v>
      </c>
      <c r="P2056" s="58" t="s">
        <v>7529</v>
      </c>
      <c r="Q2056" s="57" t="s">
        <v>4958</v>
      </c>
      <c r="R2056" s="57" t="s">
        <v>3894</v>
      </c>
      <c r="S2056" s="57">
        <v>174</v>
      </c>
      <c r="T2056" s="57" t="s">
        <v>7572</v>
      </c>
      <c r="U2056" s="57">
        <v>412237704</v>
      </c>
      <c r="V2056" s="59">
        <v>39814</v>
      </c>
      <c r="W2056" s="59" t="s">
        <v>3891</v>
      </c>
      <c r="X2056" s="57">
        <v>8</v>
      </c>
      <c r="Y2056" s="59" t="s">
        <v>3891</v>
      </c>
      <c r="Z2056" s="59" t="s">
        <v>3891</v>
      </c>
      <c r="AA2056" s="57" t="s">
        <v>11914</v>
      </c>
      <c r="AB2056" s="60">
        <v>-73.041278000000005</v>
      </c>
      <c r="AC2056" s="60">
        <v>-36.826926</v>
      </c>
      <c r="AD2056" s="57" t="s">
        <v>3904</v>
      </c>
      <c r="AE2056" s="57" t="s">
        <v>14528</v>
      </c>
      <c r="AF2056" s="57" t="s">
        <v>3891</v>
      </c>
      <c r="AG2056" s="129">
        <v>2009</v>
      </c>
      <c r="AH2056" s="121" t="e">
        <f>VLOOKUP(B2056,[1]Hoja2!$A$198:$D$323,2,FALSE)</f>
        <v>#N/A</v>
      </c>
      <c r="AI2056" s="64" t="e">
        <f>VLOOKUP(A2056,[2]Tabla!$A$2:$M$2752,2,FALSE)</f>
        <v>#N/A</v>
      </c>
    </row>
    <row r="2057" spans="1:35" ht="23.25" customHeight="1">
      <c r="A2057" s="57" t="s">
        <v>2174</v>
      </c>
      <c r="B2057" s="57">
        <v>118510</v>
      </c>
      <c r="C2057" s="57" t="s">
        <v>3891</v>
      </c>
      <c r="D2057" s="58" t="s">
        <v>3891</v>
      </c>
      <c r="E2057" s="57">
        <v>8</v>
      </c>
      <c r="F2057" s="58" t="s">
        <v>11933</v>
      </c>
      <c r="G2057" s="57" t="s">
        <v>1973</v>
      </c>
      <c r="H2057" s="57" t="s">
        <v>14</v>
      </c>
      <c r="I2057" s="57" t="s">
        <v>38</v>
      </c>
      <c r="J2057" s="57" t="s">
        <v>14621</v>
      </c>
      <c r="K2057" s="57" t="s">
        <v>12596</v>
      </c>
      <c r="L2057" s="57" t="s">
        <v>12596</v>
      </c>
      <c r="M2057" s="57" t="s">
        <v>3904</v>
      </c>
      <c r="N2057" s="57" t="s">
        <v>3891</v>
      </c>
      <c r="O2057" s="57" t="s">
        <v>10960</v>
      </c>
      <c r="P2057" s="58" t="s">
        <v>7529</v>
      </c>
      <c r="Q2057" s="57" t="s">
        <v>4958</v>
      </c>
      <c r="R2057" s="57" t="s">
        <v>3909</v>
      </c>
      <c r="S2057" s="57">
        <v>1448</v>
      </c>
      <c r="T2057" s="57" t="s">
        <v>10964</v>
      </c>
      <c r="U2057" s="57" t="s">
        <v>11921</v>
      </c>
      <c r="V2057" s="59">
        <v>39814</v>
      </c>
      <c r="W2057" s="59" t="s">
        <v>3891</v>
      </c>
      <c r="X2057" s="57">
        <v>8</v>
      </c>
      <c r="Y2057" s="59" t="s">
        <v>3891</v>
      </c>
      <c r="Z2057" s="59" t="s">
        <v>3891</v>
      </c>
      <c r="AA2057" s="57" t="s">
        <v>10963</v>
      </c>
      <c r="AB2057" s="60">
        <v>-73.039715999999999</v>
      </c>
      <c r="AC2057" s="60">
        <v>-36.823559000000003</v>
      </c>
      <c r="AD2057" s="57" t="s">
        <v>3904</v>
      </c>
      <c r="AE2057" s="57" t="s">
        <v>14528</v>
      </c>
      <c r="AF2057" s="57" t="s">
        <v>3891</v>
      </c>
      <c r="AG2057" s="129">
        <v>2009</v>
      </c>
      <c r="AH2057" s="121" t="e">
        <f>VLOOKUP(B2057,[1]Hoja2!$A$198:$D$323,2,FALSE)</f>
        <v>#N/A</v>
      </c>
      <c r="AI2057" s="64" t="e">
        <f>VLOOKUP(A2057,[2]Tabla!$A$2:$M$2752,2,FALSE)</f>
        <v>#N/A</v>
      </c>
    </row>
    <row r="2058" spans="1:35" ht="23.25" customHeight="1">
      <c r="A2058" s="57" t="s">
        <v>2175</v>
      </c>
      <c r="B2058" s="57">
        <v>118511</v>
      </c>
      <c r="C2058" s="57" t="s">
        <v>3891</v>
      </c>
      <c r="D2058" s="58" t="s">
        <v>3891</v>
      </c>
      <c r="E2058" s="57">
        <v>8</v>
      </c>
      <c r="F2058" s="58" t="s">
        <v>11933</v>
      </c>
      <c r="G2058" s="57" t="s">
        <v>1973</v>
      </c>
      <c r="H2058" s="57" t="s">
        <v>14</v>
      </c>
      <c r="I2058" s="57" t="s">
        <v>38</v>
      </c>
      <c r="J2058" s="57" t="s">
        <v>14621</v>
      </c>
      <c r="K2058" s="57" t="s">
        <v>12596</v>
      </c>
      <c r="L2058" s="57" t="s">
        <v>12596</v>
      </c>
      <c r="M2058" s="57" t="s">
        <v>3904</v>
      </c>
      <c r="N2058" s="57" t="s">
        <v>3891</v>
      </c>
      <c r="O2058" s="57" t="s">
        <v>11161</v>
      </c>
      <c r="P2058" s="58" t="s">
        <v>7529</v>
      </c>
      <c r="Q2058" s="57" t="s">
        <v>4958</v>
      </c>
      <c r="R2058" s="57" t="s">
        <v>3894</v>
      </c>
      <c r="S2058" s="57">
        <v>316</v>
      </c>
      <c r="T2058" s="57" t="s">
        <v>7656</v>
      </c>
      <c r="U2058" s="57">
        <v>412108650</v>
      </c>
      <c r="V2058" s="59">
        <v>39814</v>
      </c>
      <c r="W2058" s="59" t="s">
        <v>3891</v>
      </c>
      <c r="X2058" s="57">
        <v>8</v>
      </c>
      <c r="Y2058" s="59" t="s">
        <v>3891</v>
      </c>
      <c r="Z2058" s="59" t="s">
        <v>3891</v>
      </c>
      <c r="AA2058" s="57" t="s">
        <v>11914</v>
      </c>
      <c r="AB2058" s="60">
        <v>-73.046150999999995</v>
      </c>
      <c r="AC2058" s="60">
        <v>-36.826957999999998</v>
      </c>
      <c r="AD2058" s="57" t="s">
        <v>3904</v>
      </c>
      <c r="AE2058" s="57" t="s">
        <v>14528</v>
      </c>
      <c r="AF2058" s="57" t="s">
        <v>3891</v>
      </c>
      <c r="AG2058" s="129">
        <v>2009</v>
      </c>
      <c r="AH2058" s="121" t="e">
        <f>VLOOKUP(B2058,[1]Hoja2!$A$198:$D$323,2,FALSE)</f>
        <v>#N/A</v>
      </c>
      <c r="AI2058" s="64" t="e">
        <f>VLOOKUP(A2058,[2]Tabla!$A$2:$M$2752,2,FALSE)</f>
        <v>#N/A</v>
      </c>
    </row>
    <row r="2059" spans="1:35" ht="23.25" customHeight="1">
      <c r="A2059" s="57" t="s">
        <v>2176</v>
      </c>
      <c r="B2059" s="57">
        <v>118512</v>
      </c>
      <c r="C2059" s="57" t="s">
        <v>3891</v>
      </c>
      <c r="D2059" s="58" t="s">
        <v>3891</v>
      </c>
      <c r="E2059" s="57">
        <v>8</v>
      </c>
      <c r="F2059" s="58" t="s">
        <v>11933</v>
      </c>
      <c r="G2059" s="57" t="s">
        <v>1973</v>
      </c>
      <c r="H2059" s="57" t="s">
        <v>14</v>
      </c>
      <c r="I2059" s="57" t="s">
        <v>38</v>
      </c>
      <c r="J2059" s="57" t="s">
        <v>14621</v>
      </c>
      <c r="K2059" s="57" t="s">
        <v>12596</v>
      </c>
      <c r="L2059" s="57" t="s">
        <v>12596</v>
      </c>
      <c r="M2059" s="57" t="s">
        <v>3904</v>
      </c>
      <c r="N2059" s="57" t="s">
        <v>3891</v>
      </c>
      <c r="O2059" s="57" t="s">
        <v>11162</v>
      </c>
      <c r="P2059" s="58" t="s">
        <v>7529</v>
      </c>
      <c r="Q2059" s="57" t="s">
        <v>4958</v>
      </c>
      <c r="R2059" s="57" t="s">
        <v>3894</v>
      </c>
      <c r="S2059" s="57">
        <v>940</v>
      </c>
      <c r="T2059" s="57" t="s">
        <v>3953</v>
      </c>
      <c r="U2059" s="57">
        <v>412629700</v>
      </c>
      <c r="V2059" s="59">
        <v>40179</v>
      </c>
      <c r="W2059" s="59" t="s">
        <v>3891</v>
      </c>
      <c r="X2059" s="57">
        <v>8</v>
      </c>
      <c r="Y2059" s="59" t="s">
        <v>3891</v>
      </c>
      <c r="Z2059" s="59" t="s">
        <v>3891</v>
      </c>
      <c r="AA2059" s="57" t="s">
        <v>11914</v>
      </c>
      <c r="AB2059" s="60">
        <v>-73.045541</v>
      </c>
      <c r="AC2059" s="60">
        <v>-36.827294000000002</v>
      </c>
      <c r="AD2059" s="57" t="s">
        <v>3904</v>
      </c>
      <c r="AE2059" s="57" t="s">
        <v>14528</v>
      </c>
      <c r="AF2059" s="57" t="s">
        <v>3891</v>
      </c>
      <c r="AG2059" s="129">
        <v>2010</v>
      </c>
      <c r="AH2059" s="121" t="e">
        <f>VLOOKUP(B2059,[1]Hoja2!$A$198:$D$323,2,FALSE)</f>
        <v>#N/A</v>
      </c>
      <c r="AI2059" s="64" t="e">
        <f>VLOOKUP(A2059,[2]Tabla!$A$2:$M$2752,2,FALSE)</f>
        <v>#N/A</v>
      </c>
    </row>
    <row r="2060" spans="1:35" ht="23.25" customHeight="1">
      <c r="A2060" s="57" t="s">
        <v>2177</v>
      </c>
      <c r="B2060" s="57">
        <v>118513</v>
      </c>
      <c r="C2060" s="57" t="s">
        <v>3891</v>
      </c>
      <c r="D2060" s="58" t="s">
        <v>3891</v>
      </c>
      <c r="E2060" s="57">
        <v>8</v>
      </c>
      <c r="F2060" s="58" t="s">
        <v>11933</v>
      </c>
      <c r="G2060" s="57" t="s">
        <v>1973</v>
      </c>
      <c r="H2060" s="57" t="s">
        <v>14</v>
      </c>
      <c r="I2060" s="57" t="s">
        <v>38</v>
      </c>
      <c r="J2060" s="57" t="s">
        <v>14621</v>
      </c>
      <c r="K2060" s="57" t="s">
        <v>12596</v>
      </c>
      <c r="L2060" s="57" t="s">
        <v>12596</v>
      </c>
      <c r="M2060" s="57" t="s">
        <v>3904</v>
      </c>
      <c r="N2060" s="57" t="s">
        <v>3891</v>
      </c>
      <c r="O2060" s="57" t="s">
        <v>11163</v>
      </c>
      <c r="P2060" s="58" t="s">
        <v>7529</v>
      </c>
      <c r="Q2060" s="57" t="s">
        <v>4958</v>
      </c>
      <c r="R2060" s="57" t="s">
        <v>3894</v>
      </c>
      <c r="S2060" s="57" t="s">
        <v>7657</v>
      </c>
      <c r="T2060" s="57" t="s">
        <v>4477</v>
      </c>
      <c r="U2060" s="57">
        <v>412739719</v>
      </c>
      <c r="V2060" s="59">
        <v>39505</v>
      </c>
      <c r="W2060" s="59" t="s">
        <v>3891</v>
      </c>
      <c r="X2060" s="57">
        <v>8</v>
      </c>
      <c r="Y2060" s="59" t="s">
        <v>3891</v>
      </c>
      <c r="Z2060" s="59" t="s">
        <v>3891</v>
      </c>
      <c r="AA2060" s="57" t="s">
        <v>11914</v>
      </c>
      <c r="AB2060" s="60">
        <v>-73.047104000000004</v>
      </c>
      <c r="AC2060" s="60">
        <v>-36.828581</v>
      </c>
      <c r="AD2060" s="57" t="s">
        <v>3904</v>
      </c>
      <c r="AE2060" s="57" t="s">
        <v>14528</v>
      </c>
      <c r="AF2060" s="57" t="s">
        <v>3891</v>
      </c>
      <c r="AG2060" s="129">
        <v>2008</v>
      </c>
      <c r="AH2060" s="121" t="e">
        <f>VLOOKUP(B2060,[1]Hoja2!$A$198:$D$323,2,FALSE)</f>
        <v>#N/A</v>
      </c>
      <c r="AI2060" s="64" t="e">
        <f>VLOOKUP(A2060,[2]Tabla!$A$2:$M$2752,2,FALSE)</f>
        <v>#N/A</v>
      </c>
    </row>
    <row r="2061" spans="1:35" ht="23.25" customHeight="1">
      <c r="A2061" s="57" t="s">
        <v>2178</v>
      </c>
      <c r="B2061" s="57">
        <v>118514</v>
      </c>
      <c r="C2061" s="57" t="s">
        <v>3891</v>
      </c>
      <c r="D2061" s="58" t="s">
        <v>3891</v>
      </c>
      <c r="E2061" s="57">
        <v>8</v>
      </c>
      <c r="F2061" s="58" t="s">
        <v>11933</v>
      </c>
      <c r="G2061" s="57" t="s">
        <v>1973</v>
      </c>
      <c r="H2061" s="57" t="s">
        <v>14</v>
      </c>
      <c r="I2061" s="57" t="s">
        <v>38</v>
      </c>
      <c r="J2061" s="57" t="s">
        <v>14621</v>
      </c>
      <c r="K2061" s="57" t="s">
        <v>12596</v>
      </c>
      <c r="L2061" s="57" t="s">
        <v>12596</v>
      </c>
      <c r="M2061" s="57" t="s">
        <v>3904</v>
      </c>
      <c r="N2061" s="57" t="s">
        <v>3891</v>
      </c>
      <c r="O2061" s="57" t="s">
        <v>11164</v>
      </c>
      <c r="P2061" s="58" t="s">
        <v>7577</v>
      </c>
      <c r="Q2061" s="57" t="s">
        <v>7578</v>
      </c>
      <c r="R2061" s="57" t="s">
        <v>3894</v>
      </c>
      <c r="S2061" s="57">
        <v>429</v>
      </c>
      <c r="T2061" s="57" t="s">
        <v>5060</v>
      </c>
      <c r="U2061" s="57">
        <v>412978302</v>
      </c>
      <c r="V2061" s="59">
        <v>39814</v>
      </c>
      <c r="W2061" s="59" t="s">
        <v>3891</v>
      </c>
      <c r="X2061" s="57">
        <v>8</v>
      </c>
      <c r="Y2061" s="59" t="s">
        <v>3891</v>
      </c>
      <c r="Z2061" s="59" t="s">
        <v>3891</v>
      </c>
      <c r="AA2061" s="57" t="s">
        <v>11914</v>
      </c>
      <c r="AB2061" s="60">
        <v>-73.025433000000007</v>
      </c>
      <c r="AC2061" s="60">
        <v>-36.924357000000001</v>
      </c>
      <c r="AD2061" s="57" t="s">
        <v>3904</v>
      </c>
      <c r="AE2061" s="57" t="s">
        <v>14528</v>
      </c>
      <c r="AF2061" s="57" t="s">
        <v>3891</v>
      </c>
      <c r="AG2061" s="129">
        <v>2009</v>
      </c>
      <c r="AH2061" s="121" t="e">
        <f>VLOOKUP(B2061,[1]Hoja2!$A$198:$D$323,2,FALSE)</f>
        <v>#N/A</v>
      </c>
      <c r="AI2061" s="64" t="e">
        <f>VLOOKUP(A2061,[2]Tabla!$A$2:$M$2752,2,FALSE)</f>
        <v>#N/A</v>
      </c>
    </row>
    <row r="2062" spans="1:35" ht="23.25" customHeight="1">
      <c r="A2062" s="57" t="s">
        <v>2179</v>
      </c>
      <c r="B2062" s="57">
        <v>118515</v>
      </c>
      <c r="C2062" s="57" t="s">
        <v>3891</v>
      </c>
      <c r="D2062" s="58" t="s">
        <v>3891</v>
      </c>
      <c r="E2062" s="57">
        <v>8</v>
      </c>
      <c r="F2062" s="58" t="s">
        <v>11933</v>
      </c>
      <c r="G2062" s="57" t="s">
        <v>1973</v>
      </c>
      <c r="H2062" s="57" t="s">
        <v>14</v>
      </c>
      <c r="I2062" s="57" t="s">
        <v>38</v>
      </c>
      <c r="J2062" s="57" t="s">
        <v>14621</v>
      </c>
      <c r="K2062" s="57" t="s">
        <v>12596</v>
      </c>
      <c r="L2062" s="57" t="s">
        <v>12596</v>
      </c>
      <c r="M2062" s="57" t="s">
        <v>3904</v>
      </c>
      <c r="N2062" s="57" t="s">
        <v>3891</v>
      </c>
      <c r="O2062" s="57" t="s">
        <v>11165</v>
      </c>
      <c r="P2062" s="58" t="s">
        <v>7529</v>
      </c>
      <c r="Q2062" s="57" t="s">
        <v>4958</v>
      </c>
      <c r="R2062" s="57" t="s">
        <v>3909</v>
      </c>
      <c r="S2062" s="57">
        <v>39</v>
      </c>
      <c r="T2062" s="57" t="s">
        <v>7658</v>
      </c>
      <c r="U2062" s="57">
        <v>412888243</v>
      </c>
      <c r="V2062" s="59">
        <v>39814</v>
      </c>
      <c r="W2062" s="59" t="s">
        <v>3891</v>
      </c>
      <c r="X2062" s="57">
        <v>8</v>
      </c>
      <c r="Y2062" s="59" t="s">
        <v>3891</v>
      </c>
      <c r="Z2062" s="59" t="s">
        <v>3891</v>
      </c>
      <c r="AA2062" s="57" t="s">
        <v>11914</v>
      </c>
      <c r="AB2062" s="60">
        <v>-73.058659000000006</v>
      </c>
      <c r="AC2062" s="60">
        <v>-36.831620000000001</v>
      </c>
      <c r="AD2062" s="57" t="s">
        <v>3904</v>
      </c>
      <c r="AE2062" s="57" t="s">
        <v>14528</v>
      </c>
      <c r="AF2062" s="57" t="s">
        <v>3891</v>
      </c>
      <c r="AG2062" s="129">
        <v>2009</v>
      </c>
      <c r="AH2062" s="121" t="e">
        <f>VLOOKUP(B2062,[1]Hoja2!$A$198:$D$323,2,FALSE)</f>
        <v>#N/A</v>
      </c>
      <c r="AI2062" s="64" t="e">
        <f>VLOOKUP(A2062,[2]Tabla!$A$2:$M$2752,2,FALSE)</f>
        <v>#N/A</v>
      </c>
    </row>
    <row r="2063" spans="1:35" ht="23.25" customHeight="1">
      <c r="A2063" s="57" t="s">
        <v>2180</v>
      </c>
      <c r="B2063" s="57">
        <v>118516</v>
      </c>
      <c r="C2063" s="57" t="s">
        <v>3891</v>
      </c>
      <c r="D2063" s="58" t="s">
        <v>3891</v>
      </c>
      <c r="E2063" s="57">
        <v>8</v>
      </c>
      <c r="F2063" s="58" t="s">
        <v>11933</v>
      </c>
      <c r="G2063" s="57" t="s">
        <v>1973</v>
      </c>
      <c r="H2063" s="57" t="s">
        <v>14</v>
      </c>
      <c r="I2063" s="57" t="s">
        <v>38</v>
      </c>
      <c r="J2063" s="57" t="s">
        <v>14621</v>
      </c>
      <c r="K2063" s="57" t="s">
        <v>12596</v>
      </c>
      <c r="L2063" s="57" t="s">
        <v>12596</v>
      </c>
      <c r="M2063" s="57" t="s">
        <v>3904</v>
      </c>
      <c r="N2063" s="57" t="s">
        <v>3891</v>
      </c>
      <c r="O2063" s="57" t="s">
        <v>7659</v>
      </c>
      <c r="P2063" s="58" t="s">
        <v>7529</v>
      </c>
      <c r="Q2063" s="57" t="s">
        <v>4958</v>
      </c>
      <c r="R2063" s="57" t="s">
        <v>3894</v>
      </c>
      <c r="S2063" s="57">
        <v>1350</v>
      </c>
      <c r="T2063" s="57" t="s">
        <v>3953</v>
      </c>
      <c r="U2063" s="57">
        <v>419060172</v>
      </c>
      <c r="V2063" s="59">
        <v>39814</v>
      </c>
      <c r="W2063" s="59" t="s">
        <v>3891</v>
      </c>
      <c r="X2063" s="57">
        <v>8</v>
      </c>
      <c r="Y2063" s="59" t="s">
        <v>3891</v>
      </c>
      <c r="Z2063" s="59" t="s">
        <v>3891</v>
      </c>
      <c r="AA2063" s="57" t="s">
        <v>11914</v>
      </c>
      <c r="AB2063" s="60">
        <v>-73.040317999999999</v>
      </c>
      <c r="AC2063" s="60">
        <v>-36.825035999999997</v>
      </c>
      <c r="AD2063" s="57" t="s">
        <v>3904</v>
      </c>
      <c r="AE2063" s="57" t="s">
        <v>14528</v>
      </c>
      <c r="AF2063" s="57" t="s">
        <v>3891</v>
      </c>
      <c r="AG2063" s="129">
        <v>2009</v>
      </c>
      <c r="AH2063" s="121" t="e">
        <f>VLOOKUP(B2063,[1]Hoja2!$A$198:$D$323,2,FALSE)</f>
        <v>#N/A</v>
      </c>
      <c r="AI2063" s="64" t="e">
        <f>VLOOKUP(A2063,[2]Tabla!$A$2:$M$2752,2,FALSE)</f>
        <v>#N/A</v>
      </c>
    </row>
    <row r="2064" spans="1:35" ht="23.25" customHeight="1">
      <c r="A2064" s="57" t="s">
        <v>2181</v>
      </c>
      <c r="B2064" s="57">
        <v>118517</v>
      </c>
      <c r="C2064" s="57" t="s">
        <v>3891</v>
      </c>
      <c r="D2064" s="58" t="s">
        <v>3891</v>
      </c>
      <c r="E2064" s="57">
        <v>8</v>
      </c>
      <c r="F2064" s="58" t="s">
        <v>11933</v>
      </c>
      <c r="G2064" s="57" t="s">
        <v>1973</v>
      </c>
      <c r="H2064" s="57" t="s">
        <v>14</v>
      </c>
      <c r="I2064" s="57" t="s">
        <v>21</v>
      </c>
      <c r="J2064" s="57" t="s">
        <v>14621</v>
      </c>
      <c r="K2064" s="57" t="s">
        <v>12596</v>
      </c>
      <c r="L2064" s="57" t="s">
        <v>12596</v>
      </c>
      <c r="M2064" s="57" t="s">
        <v>3904</v>
      </c>
      <c r="N2064" s="57" t="s">
        <v>3891</v>
      </c>
      <c r="O2064" s="57" t="s">
        <v>11352</v>
      </c>
      <c r="P2064" s="58" t="s">
        <v>7559</v>
      </c>
      <c r="Q2064" s="57" t="s">
        <v>7560</v>
      </c>
      <c r="R2064" s="57" t="s">
        <v>3894</v>
      </c>
      <c r="S2064" s="57">
        <v>1656</v>
      </c>
      <c r="T2064" s="57" t="s">
        <v>7660</v>
      </c>
      <c r="U2064" s="57">
        <v>412209300</v>
      </c>
      <c r="V2064" s="59">
        <v>39814</v>
      </c>
      <c r="W2064" s="59" t="s">
        <v>3891</v>
      </c>
      <c r="X2064" s="57">
        <v>8</v>
      </c>
      <c r="Y2064" s="59" t="s">
        <v>3891</v>
      </c>
      <c r="Z2064" s="59" t="s">
        <v>3891</v>
      </c>
      <c r="AA2064" s="57" t="s">
        <v>11914</v>
      </c>
      <c r="AB2064" s="60">
        <v>-73.106993000000003</v>
      </c>
      <c r="AC2064" s="60">
        <v>-36.842311000000002</v>
      </c>
      <c r="AD2064" s="57" t="s">
        <v>3904</v>
      </c>
      <c r="AE2064" s="57" t="s">
        <v>14528</v>
      </c>
      <c r="AF2064" s="57" t="s">
        <v>14396</v>
      </c>
      <c r="AG2064" s="129">
        <v>2009</v>
      </c>
      <c r="AH2064" s="121" t="e">
        <f>VLOOKUP(B2064,[1]Hoja2!$A$198:$D$323,2,FALSE)</f>
        <v>#N/A</v>
      </c>
      <c r="AI2064" s="64" t="e">
        <f>VLOOKUP(A2064,[2]Tabla!$A$2:$M$2752,2,FALSE)</f>
        <v>#N/A</v>
      </c>
    </row>
    <row r="2065" spans="1:35" ht="23.25" customHeight="1">
      <c r="A2065" s="57" t="s">
        <v>2182</v>
      </c>
      <c r="B2065" s="57">
        <v>118518</v>
      </c>
      <c r="C2065" s="57" t="s">
        <v>3891</v>
      </c>
      <c r="D2065" s="58" t="s">
        <v>3891</v>
      </c>
      <c r="E2065" s="57">
        <v>8</v>
      </c>
      <c r="F2065" s="58" t="s">
        <v>11933</v>
      </c>
      <c r="G2065" s="57" t="s">
        <v>1973</v>
      </c>
      <c r="H2065" s="57" t="s">
        <v>14</v>
      </c>
      <c r="I2065" s="57" t="s">
        <v>21</v>
      </c>
      <c r="J2065" s="57" t="s">
        <v>14621</v>
      </c>
      <c r="K2065" s="57" t="s">
        <v>12596</v>
      </c>
      <c r="L2065" s="57" t="s">
        <v>12596</v>
      </c>
      <c r="M2065" s="57" t="s">
        <v>3904</v>
      </c>
      <c r="N2065" s="57" t="s">
        <v>3891</v>
      </c>
      <c r="O2065" s="57" t="s">
        <v>7661</v>
      </c>
      <c r="P2065" s="58" t="s">
        <v>7534</v>
      </c>
      <c r="Q2065" s="57" t="s">
        <v>7535</v>
      </c>
      <c r="R2065" s="57" t="s">
        <v>3894</v>
      </c>
      <c r="S2065" s="57">
        <v>299</v>
      </c>
      <c r="T2065" s="57" t="s">
        <v>4287</v>
      </c>
      <c r="U2065" s="57" t="s">
        <v>11921</v>
      </c>
      <c r="V2065" s="59">
        <v>39814</v>
      </c>
      <c r="W2065" s="59" t="s">
        <v>3891</v>
      </c>
      <c r="X2065" s="57">
        <v>8</v>
      </c>
      <c r="Y2065" s="59" t="s">
        <v>3891</v>
      </c>
      <c r="Z2065" s="59" t="s">
        <v>3891</v>
      </c>
      <c r="AA2065" s="57" t="s">
        <v>11914</v>
      </c>
      <c r="AB2065" s="60">
        <v>-73.148685</v>
      </c>
      <c r="AC2065" s="60">
        <v>-37.026035999999998</v>
      </c>
      <c r="AD2065" s="57" t="s">
        <v>3904</v>
      </c>
      <c r="AE2065" s="57" t="s">
        <v>14528</v>
      </c>
      <c r="AF2065" s="57" t="s">
        <v>11685</v>
      </c>
      <c r="AG2065" s="129">
        <v>2009</v>
      </c>
      <c r="AH2065" s="121" t="e">
        <f>VLOOKUP(B2065,[1]Hoja2!$A$198:$D$323,2,FALSE)</f>
        <v>#N/A</v>
      </c>
      <c r="AI2065" s="64" t="e">
        <f>VLOOKUP(A2065,[2]Tabla!$A$2:$M$2752,2,FALSE)</f>
        <v>#N/A</v>
      </c>
    </row>
    <row r="2066" spans="1:35" ht="23.25" customHeight="1">
      <c r="A2066" s="57" t="s">
        <v>2183</v>
      </c>
      <c r="B2066" s="57">
        <v>118519</v>
      </c>
      <c r="C2066" s="57" t="s">
        <v>3891</v>
      </c>
      <c r="D2066" s="58" t="s">
        <v>3891</v>
      </c>
      <c r="E2066" s="57">
        <v>8</v>
      </c>
      <c r="F2066" s="58" t="s">
        <v>11933</v>
      </c>
      <c r="G2066" s="57" t="s">
        <v>1973</v>
      </c>
      <c r="H2066" s="57" t="s">
        <v>14</v>
      </c>
      <c r="I2066" s="57" t="s">
        <v>12320</v>
      </c>
      <c r="J2066" s="57" t="s">
        <v>14621</v>
      </c>
      <c r="K2066" s="57" t="s">
        <v>12596</v>
      </c>
      <c r="L2066" s="57" t="s">
        <v>12596</v>
      </c>
      <c r="M2066" s="57" t="s">
        <v>14056</v>
      </c>
      <c r="N2066" s="57" t="s">
        <v>11685</v>
      </c>
      <c r="O2066" s="57" t="s">
        <v>7662</v>
      </c>
      <c r="P2066" s="58" t="s">
        <v>7529</v>
      </c>
      <c r="Q2066" s="57" t="s">
        <v>4958</v>
      </c>
      <c r="R2066" s="57" t="s">
        <v>3894</v>
      </c>
      <c r="S2066" s="57">
        <v>450</v>
      </c>
      <c r="T2066" s="57" t="s">
        <v>7555</v>
      </c>
      <c r="U2066" s="57" t="s">
        <v>11921</v>
      </c>
      <c r="V2066" s="59">
        <v>39814</v>
      </c>
      <c r="W2066" s="59" t="s">
        <v>3891</v>
      </c>
      <c r="X2066" s="57">
        <v>8</v>
      </c>
      <c r="Y2066" s="59" t="s">
        <v>3891</v>
      </c>
      <c r="Z2066" s="59" t="s">
        <v>3891</v>
      </c>
      <c r="AA2066" s="57" t="s">
        <v>11914</v>
      </c>
      <c r="AB2066" s="60">
        <v>-73.022925999999998</v>
      </c>
      <c r="AC2066" s="60">
        <v>-36.804048000000002</v>
      </c>
      <c r="AD2066" s="57" t="s">
        <v>14109</v>
      </c>
      <c r="AE2066" s="57" t="s">
        <v>14528</v>
      </c>
      <c r="AF2066" s="57" t="s">
        <v>14150</v>
      </c>
      <c r="AG2066" s="129">
        <v>2009</v>
      </c>
      <c r="AH2066" s="57" t="str">
        <f>VLOOKUP(B2066,[1]Hoja2!$A$198:$D$323,2,FALSE)</f>
        <v>Baja complejidad</v>
      </c>
      <c r="AI2066" s="64" t="e">
        <f>VLOOKUP(A2066,[2]Tabla!$A$2:$M$2752,2,FALSE)</f>
        <v>#N/A</v>
      </c>
    </row>
    <row r="2067" spans="1:35" ht="23.25" customHeight="1">
      <c r="A2067" s="57" t="s">
        <v>2184</v>
      </c>
      <c r="B2067" s="57">
        <v>118522</v>
      </c>
      <c r="C2067" s="57" t="s">
        <v>3891</v>
      </c>
      <c r="D2067" s="58" t="s">
        <v>3891</v>
      </c>
      <c r="E2067" s="57">
        <v>8</v>
      </c>
      <c r="F2067" s="58" t="s">
        <v>11933</v>
      </c>
      <c r="G2067" s="57" t="s">
        <v>1973</v>
      </c>
      <c r="H2067" s="57" t="s">
        <v>14</v>
      </c>
      <c r="I2067" s="57" t="s">
        <v>38</v>
      </c>
      <c r="J2067" s="57" t="s">
        <v>14621</v>
      </c>
      <c r="K2067" s="57" t="s">
        <v>12596</v>
      </c>
      <c r="L2067" s="57" t="s">
        <v>12596</v>
      </c>
      <c r="M2067" s="57" t="s">
        <v>3904</v>
      </c>
      <c r="N2067" s="57" t="s">
        <v>3891</v>
      </c>
      <c r="O2067" s="57" t="s">
        <v>7663</v>
      </c>
      <c r="P2067" s="58" t="s">
        <v>7529</v>
      </c>
      <c r="Q2067" s="57" t="s">
        <v>4958</v>
      </c>
      <c r="R2067" s="57" t="s">
        <v>3894</v>
      </c>
      <c r="S2067" s="57">
        <v>76</v>
      </c>
      <c r="T2067" s="57" t="s">
        <v>7664</v>
      </c>
      <c r="U2067" s="57" t="s">
        <v>11921</v>
      </c>
      <c r="V2067" s="59">
        <v>39814</v>
      </c>
      <c r="W2067" s="59" t="s">
        <v>3891</v>
      </c>
      <c r="X2067" s="57">
        <v>8</v>
      </c>
      <c r="Y2067" s="59" t="s">
        <v>3891</v>
      </c>
      <c r="Z2067" s="59" t="s">
        <v>3891</v>
      </c>
      <c r="AA2067" s="57" t="s">
        <v>11914</v>
      </c>
      <c r="AB2067" s="60">
        <v>-73.044409000000002</v>
      </c>
      <c r="AC2067" s="60">
        <v>-36.829653</v>
      </c>
      <c r="AD2067" s="57" t="s">
        <v>3904</v>
      </c>
      <c r="AE2067" s="57" t="s">
        <v>14528</v>
      </c>
      <c r="AF2067" s="57" t="s">
        <v>3891</v>
      </c>
      <c r="AG2067" s="129">
        <v>2009</v>
      </c>
      <c r="AH2067" s="121" t="e">
        <f>VLOOKUP(B2067,[1]Hoja2!$A$198:$D$323,2,FALSE)</f>
        <v>#N/A</v>
      </c>
      <c r="AI2067" s="64" t="e">
        <f>VLOOKUP(A2067,[2]Tabla!$A$2:$M$2752,2,FALSE)</f>
        <v>#N/A</v>
      </c>
    </row>
    <row r="2068" spans="1:35" ht="23.25" customHeight="1">
      <c r="A2068" s="57" t="s">
        <v>2185</v>
      </c>
      <c r="B2068" s="57">
        <v>118523</v>
      </c>
      <c r="C2068" s="57" t="s">
        <v>3891</v>
      </c>
      <c r="D2068" s="58" t="s">
        <v>3891</v>
      </c>
      <c r="E2068" s="57">
        <v>8</v>
      </c>
      <c r="F2068" s="58" t="s">
        <v>11933</v>
      </c>
      <c r="G2068" s="57" t="s">
        <v>1973</v>
      </c>
      <c r="H2068" s="57" t="s">
        <v>14</v>
      </c>
      <c r="I2068" s="57" t="s">
        <v>38</v>
      </c>
      <c r="J2068" s="57" t="s">
        <v>14621</v>
      </c>
      <c r="K2068" s="57" t="s">
        <v>12596</v>
      </c>
      <c r="L2068" s="57" t="s">
        <v>12596</v>
      </c>
      <c r="M2068" s="57" t="s">
        <v>3904</v>
      </c>
      <c r="N2068" s="57" t="s">
        <v>3891</v>
      </c>
      <c r="O2068" s="57" t="s">
        <v>7665</v>
      </c>
      <c r="P2068" s="58" t="s">
        <v>7529</v>
      </c>
      <c r="Q2068" s="57" t="s">
        <v>4958</v>
      </c>
      <c r="R2068" s="57" t="s">
        <v>3894</v>
      </c>
      <c r="S2068" s="57">
        <v>174</v>
      </c>
      <c r="T2068" s="57" t="s">
        <v>7666</v>
      </c>
      <c r="U2068" s="57" t="s">
        <v>11921</v>
      </c>
      <c r="V2068" s="59">
        <v>39814</v>
      </c>
      <c r="W2068" s="59" t="s">
        <v>3891</v>
      </c>
      <c r="X2068" s="57">
        <v>8</v>
      </c>
      <c r="Y2068" s="59" t="s">
        <v>3891</v>
      </c>
      <c r="Z2068" s="59" t="s">
        <v>3891</v>
      </c>
      <c r="AA2068" s="57" t="s">
        <v>11914</v>
      </c>
      <c r="AB2068" s="60">
        <v>-73.051419999999993</v>
      </c>
      <c r="AC2068" s="60">
        <v>-36.831164000000001</v>
      </c>
      <c r="AD2068" s="57" t="s">
        <v>3904</v>
      </c>
      <c r="AE2068" s="57" t="s">
        <v>14528</v>
      </c>
      <c r="AF2068" s="57" t="s">
        <v>3891</v>
      </c>
      <c r="AG2068" s="129">
        <v>2009</v>
      </c>
      <c r="AH2068" s="121" t="e">
        <f>VLOOKUP(B2068,[1]Hoja2!$A$198:$D$323,2,FALSE)</f>
        <v>#N/A</v>
      </c>
      <c r="AI2068" s="64" t="e">
        <f>VLOOKUP(A2068,[2]Tabla!$A$2:$M$2752,2,FALSE)</f>
        <v>#N/A</v>
      </c>
    </row>
    <row r="2069" spans="1:35" ht="23.25" customHeight="1">
      <c r="A2069" s="57" t="s">
        <v>2186</v>
      </c>
      <c r="B2069" s="57">
        <v>118524</v>
      </c>
      <c r="C2069" s="57" t="s">
        <v>3891</v>
      </c>
      <c r="D2069" s="58" t="s">
        <v>3891</v>
      </c>
      <c r="E2069" s="57">
        <v>8</v>
      </c>
      <c r="F2069" s="58" t="s">
        <v>11933</v>
      </c>
      <c r="G2069" s="57" t="s">
        <v>1973</v>
      </c>
      <c r="H2069" s="57" t="s">
        <v>14</v>
      </c>
      <c r="I2069" s="57" t="s">
        <v>21</v>
      </c>
      <c r="J2069" s="57" t="s">
        <v>14621</v>
      </c>
      <c r="K2069" s="57" t="s">
        <v>12596</v>
      </c>
      <c r="L2069" s="57" t="s">
        <v>12596</v>
      </c>
      <c r="M2069" s="57" t="s">
        <v>3904</v>
      </c>
      <c r="N2069" s="57" t="s">
        <v>3891</v>
      </c>
      <c r="O2069" s="57" t="s">
        <v>11013</v>
      </c>
      <c r="P2069" s="58" t="s">
        <v>7529</v>
      </c>
      <c r="Q2069" s="57" t="s">
        <v>4958</v>
      </c>
      <c r="R2069" s="57" t="s">
        <v>3894</v>
      </c>
      <c r="S2069" s="57">
        <v>1213</v>
      </c>
      <c r="T2069" s="57" t="s">
        <v>3953</v>
      </c>
      <c r="U2069" s="57" t="s">
        <v>11921</v>
      </c>
      <c r="V2069" s="59">
        <v>39814</v>
      </c>
      <c r="W2069" s="59" t="s">
        <v>3891</v>
      </c>
      <c r="X2069" s="57">
        <v>8</v>
      </c>
      <c r="Y2069" s="59" t="s">
        <v>3891</v>
      </c>
      <c r="Z2069" s="59" t="s">
        <v>3891</v>
      </c>
      <c r="AA2069" s="57" t="s">
        <v>11914</v>
      </c>
      <c r="AB2069" s="60">
        <v>-73.042154999999994</v>
      </c>
      <c r="AC2069" s="60">
        <v>-36.825398</v>
      </c>
      <c r="AD2069" s="57" t="s">
        <v>3904</v>
      </c>
      <c r="AE2069" s="57" t="s">
        <v>14528</v>
      </c>
      <c r="AF2069" s="57" t="s">
        <v>11685</v>
      </c>
      <c r="AG2069" s="129">
        <v>2009</v>
      </c>
      <c r="AH2069" s="121" t="e">
        <f>VLOOKUP(B2069,[1]Hoja2!$A$198:$D$323,2,FALSE)</f>
        <v>#N/A</v>
      </c>
      <c r="AI2069" s="64" t="e">
        <f>VLOOKUP(A2069,[2]Tabla!$A$2:$M$2752,2,FALSE)</f>
        <v>#N/A</v>
      </c>
    </row>
    <row r="2070" spans="1:35" ht="23.25" customHeight="1">
      <c r="A2070" s="57" t="s">
        <v>2187</v>
      </c>
      <c r="B2070" s="57">
        <v>118525</v>
      </c>
      <c r="C2070" s="57" t="s">
        <v>3891</v>
      </c>
      <c r="D2070" s="58" t="s">
        <v>3891</v>
      </c>
      <c r="E2070" s="57">
        <v>8</v>
      </c>
      <c r="F2070" s="58" t="s">
        <v>11933</v>
      </c>
      <c r="G2070" s="57" t="s">
        <v>1973</v>
      </c>
      <c r="H2070" s="57" t="s">
        <v>14</v>
      </c>
      <c r="I2070" s="57" t="s">
        <v>38</v>
      </c>
      <c r="J2070" s="57" t="s">
        <v>14621</v>
      </c>
      <c r="K2070" s="57" t="s">
        <v>12596</v>
      </c>
      <c r="L2070" s="57" t="s">
        <v>12596</v>
      </c>
      <c r="M2070" s="57" t="s">
        <v>3904</v>
      </c>
      <c r="N2070" s="57" t="s">
        <v>3891</v>
      </c>
      <c r="O2070" s="57" t="s">
        <v>7667</v>
      </c>
      <c r="P2070" s="58" t="s">
        <v>7529</v>
      </c>
      <c r="Q2070" s="57" t="s">
        <v>4958</v>
      </c>
      <c r="R2070" s="57" t="s">
        <v>3894</v>
      </c>
      <c r="S2070" s="57">
        <v>116</v>
      </c>
      <c r="T2070" s="57" t="s">
        <v>7572</v>
      </c>
      <c r="U2070" s="57" t="s">
        <v>11921</v>
      </c>
      <c r="V2070" s="59">
        <v>39814</v>
      </c>
      <c r="W2070" s="59" t="s">
        <v>3891</v>
      </c>
      <c r="X2070" s="57">
        <v>8</v>
      </c>
      <c r="Y2070" s="59" t="s">
        <v>3891</v>
      </c>
      <c r="Z2070" s="59" t="s">
        <v>3891</v>
      </c>
      <c r="AA2070" s="57" t="s">
        <v>11914</v>
      </c>
      <c r="AB2070" s="60">
        <v>-73.041072</v>
      </c>
      <c r="AC2070" s="60">
        <v>-36.827409000000003</v>
      </c>
      <c r="AD2070" s="57" t="s">
        <v>3904</v>
      </c>
      <c r="AE2070" s="57" t="s">
        <v>14528</v>
      </c>
      <c r="AF2070" s="57" t="s">
        <v>3891</v>
      </c>
      <c r="AG2070" s="129">
        <v>2009</v>
      </c>
      <c r="AH2070" s="121" t="e">
        <f>VLOOKUP(B2070,[1]Hoja2!$A$198:$D$323,2,FALSE)</f>
        <v>#N/A</v>
      </c>
      <c r="AI2070" s="64" t="e">
        <f>VLOOKUP(A2070,[2]Tabla!$A$2:$M$2752,2,FALSE)</f>
        <v>#N/A</v>
      </c>
    </row>
    <row r="2071" spans="1:35" ht="23.25" customHeight="1">
      <c r="A2071" s="57" t="s">
        <v>2188</v>
      </c>
      <c r="B2071" s="57">
        <v>118600</v>
      </c>
      <c r="C2071" s="57" t="s">
        <v>2101</v>
      </c>
      <c r="D2071" s="57">
        <v>118105</v>
      </c>
      <c r="E2071" s="57">
        <v>8</v>
      </c>
      <c r="F2071" s="58" t="s">
        <v>11933</v>
      </c>
      <c r="G2071" s="57" t="s">
        <v>2097</v>
      </c>
      <c r="H2071" s="57" t="s">
        <v>1</v>
      </c>
      <c r="I2071" s="57" t="s">
        <v>11907</v>
      </c>
      <c r="J2071" s="57" t="s">
        <v>14621</v>
      </c>
      <c r="K2071" s="57" t="s">
        <v>12596</v>
      </c>
      <c r="L2071" s="57" t="s">
        <v>12596</v>
      </c>
      <c r="M2071" s="57" t="s">
        <v>3911</v>
      </c>
      <c r="N2071" s="57" t="s">
        <v>3976</v>
      </c>
      <c r="O2071" s="57" t="s">
        <v>7668</v>
      </c>
      <c r="P2071" s="58" t="s">
        <v>7534</v>
      </c>
      <c r="Q2071" s="57" t="s">
        <v>7535</v>
      </c>
      <c r="R2071" s="57" t="s">
        <v>3894</v>
      </c>
      <c r="S2071" s="57">
        <v>131</v>
      </c>
      <c r="T2071" s="57" t="s">
        <v>7669</v>
      </c>
      <c r="U2071" s="57">
        <v>412496069</v>
      </c>
      <c r="V2071" s="59">
        <v>39814</v>
      </c>
      <c r="W2071" s="59" t="s">
        <v>3891</v>
      </c>
      <c r="X2071" s="57">
        <v>18</v>
      </c>
      <c r="Y2071" s="57" t="s">
        <v>3891</v>
      </c>
      <c r="Z2071" s="57" t="s">
        <v>3891</v>
      </c>
      <c r="AA2071" s="57" t="s">
        <v>11914</v>
      </c>
      <c r="AB2071" s="60">
        <v>-73.146266999999995</v>
      </c>
      <c r="AC2071" s="60">
        <v>-37.028008999999997</v>
      </c>
      <c r="AD2071" s="57" t="s">
        <v>14111</v>
      </c>
      <c r="AE2071" s="57" t="s">
        <v>14528</v>
      </c>
      <c r="AF2071" s="57" t="s">
        <v>14396</v>
      </c>
      <c r="AG2071" s="129">
        <v>2009</v>
      </c>
      <c r="AH2071" s="121" t="e">
        <f>VLOOKUP(B2071,[1]Hoja2!$A$198:$D$323,2,FALSE)</f>
        <v>#N/A</v>
      </c>
      <c r="AI2071" s="64" t="e">
        <f>VLOOKUP(A2071,[2]Tabla!$A$2:$M$2752,2,FALSE)</f>
        <v>#N/A</v>
      </c>
    </row>
    <row r="2072" spans="1:35" ht="23.25" customHeight="1">
      <c r="A2072" s="57" t="s">
        <v>2189</v>
      </c>
      <c r="B2072" s="57">
        <v>118601</v>
      </c>
      <c r="C2072" s="57" t="s">
        <v>2102</v>
      </c>
      <c r="D2072" s="58">
        <v>118106</v>
      </c>
      <c r="E2072" s="57">
        <v>8</v>
      </c>
      <c r="F2072" s="58" t="s">
        <v>11933</v>
      </c>
      <c r="G2072" s="57" t="s">
        <v>2097</v>
      </c>
      <c r="H2072" s="57" t="s">
        <v>1</v>
      </c>
      <c r="I2072" s="57" t="s">
        <v>11907</v>
      </c>
      <c r="J2072" s="57" t="s">
        <v>14621</v>
      </c>
      <c r="K2072" s="57" t="s">
        <v>12596</v>
      </c>
      <c r="L2072" s="57" t="s">
        <v>12596</v>
      </c>
      <c r="M2072" s="57" t="s">
        <v>3890</v>
      </c>
      <c r="N2072" s="57" t="s">
        <v>3976</v>
      </c>
      <c r="O2072" s="57" t="s">
        <v>7670</v>
      </c>
      <c r="P2072" s="58" t="s">
        <v>7537</v>
      </c>
      <c r="Q2072" s="57" t="s">
        <v>7538</v>
      </c>
      <c r="R2072" s="57" t="s">
        <v>3894</v>
      </c>
      <c r="S2072" s="57">
        <v>192</v>
      </c>
      <c r="T2072" s="57" t="s">
        <v>4548</v>
      </c>
      <c r="U2072" s="57">
        <v>412879142</v>
      </c>
      <c r="V2072" s="59">
        <v>39814</v>
      </c>
      <c r="W2072" s="59" t="s">
        <v>3891</v>
      </c>
      <c r="X2072" s="57">
        <v>18</v>
      </c>
      <c r="Y2072" s="57" t="s">
        <v>3891</v>
      </c>
      <c r="Z2072" s="57" t="s">
        <v>3891</v>
      </c>
      <c r="AA2072" s="57" t="s">
        <v>11914</v>
      </c>
      <c r="AB2072" s="60">
        <v>-73.162299000000004</v>
      </c>
      <c r="AC2072" s="60">
        <v>-37.089621999999999</v>
      </c>
      <c r="AD2072" s="57" t="s">
        <v>14110</v>
      </c>
      <c r="AE2072" s="57" t="s">
        <v>14528</v>
      </c>
      <c r="AF2072" s="57" t="s">
        <v>14396</v>
      </c>
      <c r="AG2072" s="129">
        <v>2009</v>
      </c>
      <c r="AH2072" s="121" t="e">
        <f>VLOOKUP(B2072,[1]Hoja2!$A$198:$D$323,2,FALSE)</f>
        <v>#N/A</v>
      </c>
      <c r="AI2072" s="64" t="e">
        <f>VLOOKUP(A2072,[2]Tabla!$A$2:$M$2752,2,FALSE)</f>
        <v>#N/A</v>
      </c>
    </row>
    <row r="2073" spans="1:35" ht="23.25" customHeight="1">
      <c r="A2073" s="57" t="s">
        <v>2190</v>
      </c>
      <c r="B2073" s="57">
        <v>118609</v>
      </c>
      <c r="C2073" s="57" t="s">
        <v>3891</v>
      </c>
      <c r="D2073" s="58" t="s">
        <v>3891</v>
      </c>
      <c r="E2073" s="57">
        <v>8</v>
      </c>
      <c r="F2073" s="58" t="s">
        <v>11933</v>
      </c>
      <c r="G2073" s="57" t="s">
        <v>2097</v>
      </c>
      <c r="H2073" s="57" t="s">
        <v>1</v>
      </c>
      <c r="I2073" s="57" t="s">
        <v>11904</v>
      </c>
      <c r="J2073" s="57" t="s">
        <v>14621</v>
      </c>
      <c r="K2073" s="57" t="s">
        <v>12596</v>
      </c>
      <c r="L2073" s="57" t="s">
        <v>48</v>
      </c>
      <c r="M2073" s="57" t="s">
        <v>3911</v>
      </c>
      <c r="N2073" s="57" t="s">
        <v>3897</v>
      </c>
      <c r="O2073" s="57" t="s">
        <v>7671</v>
      </c>
      <c r="P2073" s="58" t="s">
        <v>7529</v>
      </c>
      <c r="Q2073" s="57" t="s">
        <v>4958</v>
      </c>
      <c r="R2073" s="57" t="s">
        <v>3894</v>
      </c>
      <c r="S2073" s="57">
        <v>1397</v>
      </c>
      <c r="T2073" s="57" t="s">
        <v>7672</v>
      </c>
      <c r="U2073" s="57">
        <v>412723450</v>
      </c>
      <c r="V2073" s="59">
        <v>32874</v>
      </c>
      <c r="W2073" s="59" t="s">
        <v>3891</v>
      </c>
      <c r="X2073" s="57">
        <v>18</v>
      </c>
      <c r="Y2073" s="59" t="s">
        <v>3891</v>
      </c>
      <c r="Z2073" s="59" t="s">
        <v>3891</v>
      </c>
      <c r="AA2073" s="57" t="s">
        <v>10571</v>
      </c>
      <c r="AB2073" s="60">
        <v>-73.006455000000003</v>
      </c>
      <c r="AC2073" s="60">
        <v>-36.831035</v>
      </c>
      <c r="AD2073" s="57" t="s">
        <v>14111</v>
      </c>
      <c r="AE2073" s="57" t="s">
        <v>14528</v>
      </c>
      <c r="AF2073" s="57" t="s">
        <v>14150</v>
      </c>
      <c r="AG2073" s="129">
        <v>1990</v>
      </c>
      <c r="AH2073" s="121" t="e">
        <f>VLOOKUP(B2073,[1]Hoja2!$A$198:$D$323,2,FALSE)</f>
        <v>#N/A</v>
      </c>
      <c r="AI2073" s="64" t="str">
        <f>VLOOKUP(A2073,[2]Tabla!$A$2:$M$2752,2,FALSE)</f>
        <v>Centro de Salud Familiar Villa Nonguén (Organizaciones sin fines de lucro y ONG)</v>
      </c>
    </row>
    <row r="2074" spans="1:35" ht="23.25" customHeight="1">
      <c r="A2074" s="57" t="s">
        <v>2191</v>
      </c>
      <c r="B2074" s="57">
        <v>118700</v>
      </c>
      <c r="C2074" s="57" t="s">
        <v>2104</v>
      </c>
      <c r="D2074" s="61">
        <v>118108</v>
      </c>
      <c r="E2074" s="57">
        <v>8</v>
      </c>
      <c r="F2074" s="58" t="s">
        <v>11933</v>
      </c>
      <c r="G2074" s="57" t="s">
        <v>2097</v>
      </c>
      <c r="H2074" s="57" t="s">
        <v>1</v>
      </c>
      <c r="I2074" s="57" t="s">
        <v>11901</v>
      </c>
      <c r="J2074" s="57" t="s">
        <v>14621</v>
      </c>
      <c r="K2074" s="57" t="s">
        <v>12596</v>
      </c>
      <c r="L2074" s="57" t="s">
        <v>12596</v>
      </c>
      <c r="M2074" s="57" t="s">
        <v>3940</v>
      </c>
      <c r="N2074" s="57" t="s">
        <v>3897</v>
      </c>
      <c r="O2074" s="57" t="s">
        <v>7673</v>
      </c>
      <c r="P2074" s="58" t="s">
        <v>7543</v>
      </c>
      <c r="Q2074" s="57" t="s">
        <v>7544</v>
      </c>
      <c r="R2074" s="57" t="s">
        <v>3894</v>
      </c>
      <c r="S2074" s="57" t="s">
        <v>3900</v>
      </c>
      <c r="T2074" s="57" t="s">
        <v>7616</v>
      </c>
      <c r="U2074" s="57" t="s">
        <v>11921</v>
      </c>
      <c r="V2074" s="59">
        <v>41596</v>
      </c>
      <c r="W2074" s="59" t="s">
        <v>3891</v>
      </c>
      <c r="X2074" s="57">
        <v>18</v>
      </c>
      <c r="Y2074" s="57" t="s">
        <v>3891</v>
      </c>
      <c r="Z2074" s="57" t="s">
        <v>3891</v>
      </c>
      <c r="AA2074" s="57" t="s">
        <v>11914</v>
      </c>
      <c r="AB2074" s="60">
        <v>-72.805492999999998</v>
      </c>
      <c r="AC2074" s="60">
        <v>-36.896982000000001</v>
      </c>
      <c r="AD2074" s="57" t="s">
        <v>14110</v>
      </c>
      <c r="AE2074" s="57" t="s">
        <v>14528</v>
      </c>
      <c r="AF2074" s="57" t="s">
        <v>14150</v>
      </c>
      <c r="AG2074" s="129">
        <v>2013</v>
      </c>
      <c r="AH2074" s="121" t="e">
        <f>VLOOKUP(B2074,[1]Hoja2!$A$198:$D$323,2,FALSE)</f>
        <v>#N/A</v>
      </c>
      <c r="AI2074" s="64" t="e">
        <f>VLOOKUP(A2074,[2]Tabla!$A$2:$M$2752,2,FALSE)</f>
        <v>#N/A</v>
      </c>
    </row>
    <row r="2075" spans="1:35" ht="23.25" customHeight="1">
      <c r="A2075" s="57" t="s">
        <v>2192</v>
      </c>
      <c r="B2075" s="57">
        <v>118702</v>
      </c>
      <c r="C2075" s="57" t="s">
        <v>2139</v>
      </c>
      <c r="D2075" s="58">
        <v>118312</v>
      </c>
      <c r="E2075" s="57">
        <v>8</v>
      </c>
      <c r="F2075" s="58" t="s">
        <v>11933</v>
      </c>
      <c r="G2075" s="57" t="s">
        <v>2097</v>
      </c>
      <c r="H2075" s="57" t="s">
        <v>1</v>
      </c>
      <c r="I2075" s="57" t="s">
        <v>11901</v>
      </c>
      <c r="J2075" s="57" t="s">
        <v>14621</v>
      </c>
      <c r="K2075" s="57" t="s">
        <v>12596</v>
      </c>
      <c r="L2075" s="57" t="s">
        <v>12596</v>
      </c>
      <c r="M2075" s="57" t="s">
        <v>3940</v>
      </c>
      <c r="N2075" s="57" t="s">
        <v>3897</v>
      </c>
      <c r="O2075" s="57" t="s">
        <v>11166</v>
      </c>
      <c r="P2075" s="58" t="s">
        <v>7534</v>
      </c>
      <c r="Q2075" s="57" t="s">
        <v>7535</v>
      </c>
      <c r="R2075" s="57" t="s">
        <v>3894</v>
      </c>
      <c r="S2075" s="57" t="s">
        <v>3900</v>
      </c>
      <c r="T2075" s="57" t="s">
        <v>4439</v>
      </c>
      <c r="U2075" s="57" t="s">
        <v>11921</v>
      </c>
      <c r="V2075" s="59">
        <v>41596</v>
      </c>
      <c r="W2075" s="59" t="s">
        <v>3891</v>
      </c>
      <c r="X2075" s="57">
        <v>18</v>
      </c>
      <c r="Y2075" s="57" t="s">
        <v>3891</v>
      </c>
      <c r="Z2075" s="57" t="s">
        <v>3891</v>
      </c>
      <c r="AA2075" s="57" t="s">
        <v>11914</v>
      </c>
      <c r="AB2075" s="60">
        <v>-73.512525999999994</v>
      </c>
      <c r="AC2075" s="60">
        <v>-37.043351999999999</v>
      </c>
      <c r="AD2075" s="57" t="s">
        <v>14110</v>
      </c>
      <c r="AE2075" s="57" t="s">
        <v>14528</v>
      </c>
      <c r="AF2075" s="57" t="s">
        <v>14150</v>
      </c>
      <c r="AG2075" s="129">
        <v>2013</v>
      </c>
      <c r="AH2075" s="121" t="e">
        <f>VLOOKUP(B2075,[1]Hoja2!$A$198:$D$323,2,FALSE)</f>
        <v>#N/A</v>
      </c>
      <c r="AI2075" s="64" t="e">
        <f>VLOOKUP(A2075,[2]Tabla!$A$2:$M$2752,2,FALSE)</f>
        <v>#N/A</v>
      </c>
    </row>
    <row r="2076" spans="1:35" ht="23.25" customHeight="1">
      <c r="A2076" s="57" t="s">
        <v>2193</v>
      </c>
      <c r="B2076" s="57">
        <v>118704</v>
      </c>
      <c r="C2076" s="57" t="s">
        <v>2146</v>
      </c>
      <c r="D2076" s="57">
        <v>118325</v>
      </c>
      <c r="E2076" s="57">
        <v>8</v>
      </c>
      <c r="F2076" s="58" t="s">
        <v>11933</v>
      </c>
      <c r="G2076" s="57" t="s">
        <v>2097</v>
      </c>
      <c r="H2076" s="57" t="s">
        <v>1</v>
      </c>
      <c r="I2076" s="57" t="s">
        <v>11901</v>
      </c>
      <c r="J2076" s="57" t="s">
        <v>14621</v>
      </c>
      <c r="K2076" s="57" t="s">
        <v>12596</v>
      </c>
      <c r="L2076" s="57" t="s">
        <v>12596</v>
      </c>
      <c r="M2076" s="57" t="s">
        <v>3940</v>
      </c>
      <c r="N2076" s="57" t="s">
        <v>3897</v>
      </c>
      <c r="O2076" s="57" t="s">
        <v>7674</v>
      </c>
      <c r="P2076" s="58" t="s">
        <v>7537</v>
      </c>
      <c r="Q2076" s="57" t="s">
        <v>7538</v>
      </c>
      <c r="R2076" s="57" t="s">
        <v>3894</v>
      </c>
      <c r="S2076" s="57" t="s">
        <v>3900</v>
      </c>
      <c r="T2076" s="57" t="s">
        <v>7675</v>
      </c>
      <c r="U2076" s="57">
        <v>413986063</v>
      </c>
      <c r="V2076" s="59">
        <v>39814</v>
      </c>
      <c r="W2076" s="59" t="s">
        <v>3891</v>
      </c>
      <c r="X2076" s="57">
        <v>18</v>
      </c>
      <c r="Y2076" s="57" t="s">
        <v>3891</v>
      </c>
      <c r="Z2076" s="57" t="s">
        <v>3891</v>
      </c>
      <c r="AA2076" s="57" t="s">
        <v>11914</v>
      </c>
      <c r="AB2076" s="60">
        <v>-73.146589000000006</v>
      </c>
      <c r="AC2076" s="60">
        <v>-37.112399000000003</v>
      </c>
      <c r="AD2076" s="57" t="s">
        <v>14110</v>
      </c>
      <c r="AE2076" s="57" t="s">
        <v>14528</v>
      </c>
      <c r="AF2076" s="57" t="s">
        <v>14150</v>
      </c>
      <c r="AG2076" s="129">
        <v>2009</v>
      </c>
      <c r="AH2076" s="121" t="e">
        <f>VLOOKUP(B2076,[1]Hoja2!$A$198:$D$323,2,FALSE)</f>
        <v>#N/A</v>
      </c>
      <c r="AI2076" s="64" t="e">
        <f>VLOOKUP(A2076,[2]Tabla!$A$2:$M$2752,2,FALSE)</f>
        <v>#N/A</v>
      </c>
    </row>
    <row r="2077" spans="1:35" ht="23.25" customHeight="1">
      <c r="A2077" s="57" t="s">
        <v>2194</v>
      </c>
      <c r="B2077" s="57">
        <v>118708</v>
      </c>
      <c r="C2077" s="57" t="s">
        <v>2135</v>
      </c>
      <c r="D2077" s="58">
        <v>118308</v>
      </c>
      <c r="E2077" s="57">
        <v>8</v>
      </c>
      <c r="F2077" s="58" t="s">
        <v>11933</v>
      </c>
      <c r="G2077" s="57" t="s">
        <v>2097</v>
      </c>
      <c r="H2077" s="57" t="s">
        <v>1</v>
      </c>
      <c r="I2077" s="57" t="s">
        <v>11901</v>
      </c>
      <c r="J2077" s="57" t="s">
        <v>14621</v>
      </c>
      <c r="K2077" s="57" t="s">
        <v>12596</v>
      </c>
      <c r="L2077" s="57" t="s">
        <v>12596</v>
      </c>
      <c r="M2077" s="57" t="s">
        <v>3940</v>
      </c>
      <c r="N2077" s="57" t="s">
        <v>3897</v>
      </c>
      <c r="O2077" s="57" t="s">
        <v>7676</v>
      </c>
      <c r="P2077" s="58" t="s">
        <v>7559</v>
      </c>
      <c r="Q2077" s="57" t="s">
        <v>7560</v>
      </c>
      <c r="R2077" s="57" t="s">
        <v>3894</v>
      </c>
      <c r="S2077" s="57">
        <v>194</v>
      </c>
      <c r="T2077" s="57" t="s">
        <v>7677</v>
      </c>
      <c r="U2077" s="57">
        <v>412726241</v>
      </c>
      <c r="V2077" s="59">
        <v>39814</v>
      </c>
      <c r="W2077" s="59" t="s">
        <v>3891</v>
      </c>
      <c r="X2077" s="57">
        <v>18</v>
      </c>
      <c r="Y2077" s="57" t="s">
        <v>3891</v>
      </c>
      <c r="Z2077" s="57" t="s">
        <v>3891</v>
      </c>
      <c r="AA2077" s="57" t="s">
        <v>11914</v>
      </c>
      <c r="AB2077" s="60">
        <v>-73.144428000000005</v>
      </c>
      <c r="AC2077" s="60">
        <v>-36.843026000000002</v>
      </c>
      <c r="AD2077" s="57" t="s">
        <v>14110</v>
      </c>
      <c r="AE2077" s="57" t="s">
        <v>14528</v>
      </c>
      <c r="AF2077" s="57" t="s">
        <v>14150</v>
      </c>
      <c r="AG2077" s="129">
        <v>2009</v>
      </c>
      <c r="AH2077" s="121" t="e">
        <f>VLOOKUP(B2077,[1]Hoja2!$A$198:$D$323,2,FALSE)</f>
        <v>#N/A</v>
      </c>
      <c r="AI2077" s="64" t="e">
        <f>VLOOKUP(A2077,[2]Tabla!$A$2:$M$2752,2,FALSE)</f>
        <v>#N/A</v>
      </c>
    </row>
    <row r="2078" spans="1:35" ht="23.25" customHeight="1">
      <c r="A2078" s="57" t="s">
        <v>2195</v>
      </c>
      <c r="B2078" s="57">
        <v>118712</v>
      </c>
      <c r="C2078" s="57" t="s">
        <v>2139</v>
      </c>
      <c r="D2078" s="57">
        <v>118312</v>
      </c>
      <c r="E2078" s="57">
        <v>8</v>
      </c>
      <c r="F2078" s="58" t="s">
        <v>11933</v>
      </c>
      <c r="G2078" s="57" t="s">
        <v>2097</v>
      </c>
      <c r="H2078" s="57" t="s">
        <v>1</v>
      </c>
      <c r="I2078" s="57" t="s">
        <v>11901</v>
      </c>
      <c r="J2078" s="57" t="s">
        <v>14621</v>
      </c>
      <c r="K2078" s="57" t="s">
        <v>12596</v>
      </c>
      <c r="L2078" s="57" t="s">
        <v>12596</v>
      </c>
      <c r="M2078" s="57" t="s">
        <v>3940</v>
      </c>
      <c r="N2078" s="57" t="s">
        <v>3897</v>
      </c>
      <c r="O2078" s="57" t="s">
        <v>7678</v>
      </c>
      <c r="P2078" s="58" t="s">
        <v>7534</v>
      </c>
      <c r="Q2078" s="57" t="s">
        <v>7535</v>
      </c>
      <c r="R2078" s="57" t="s">
        <v>3894</v>
      </c>
      <c r="S2078" s="57" t="s">
        <v>3900</v>
      </c>
      <c r="T2078" s="57" t="s">
        <v>7679</v>
      </c>
      <c r="U2078" s="57">
        <v>412726232</v>
      </c>
      <c r="V2078" s="59">
        <v>39814</v>
      </c>
      <c r="W2078" s="59" t="s">
        <v>3891</v>
      </c>
      <c r="X2078" s="57">
        <v>18</v>
      </c>
      <c r="Y2078" s="57" t="s">
        <v>3891</v>
      </c>
      <c r="Z2078" s="57" t="s">
        <v>3891</v>
      </c>
      <c r="AA2078" s="57" t="s">
        <v>11914</v>
      </c>
      <c r="AB2078" s="60">
        <v>-73.158970999999994</v>
      </c>
      <c r="AC2078" s="60">
        <v>-36.978591999999999</v>
      </c>
      <c r="AD2078" s="57" t="s">
        <v>14110</v>
      </c>
      <c r="AE2078" s="57" t="s">
        <v>14528</v>
      </c>
      <c r="AF2078" s="57" t="s">
        <v>14150</v>
      </c>
      <c r="AG2078" s="129">
        <v>2009</v>
      </c>
      <c r="AH2078" s="121" t="e">
        <f>VLOOKUP(B2078,[1]Hoja2!$A$198:$D$323,2,FALSE)</f>
        <v>#N/A</v>
      </c>
      <c r="AI2078" s="64" t="e">
        <f>VLOOKUP(A2078,[2]Tabla!$A$2:$M$2752,2,FALSE)</f>
        <v>#N/A</v>
      </c>
    </row>
    <row r="2079" spans="1:35" ht="23.25" customHeight="1">
      <c r="A2079" s="57" t="s">
        <v>2196</v>
      </c>
      <c r="B2079" s="57">
        <v>118713</v>
      </c>
      <c r="C2079" s="57" t="s">
        <v>2139</v>
      </c>
      <c r="D2079" s="58">
        <v>118312</v>
      </c>
      <c r="E2079" s="57">
        <v>8</v>
      </c>
      <c r="F2079" s="58" t="s">
        <v>11933</v>
      </c>
      <c r="G2079" s="57" t="s">
        <v>2097</v>
      </c>
      <c r="H2079" s="57" t="s">
        <v>1</v>
      </c>
      <c r="I2079" s="57" t="s">
        <v>11901</v>
      </c>
      <c r="J2079" s="57" t="s">
        <v>14621</v>
      </c>
      <c r="K2079" s="57" t="s">
        <v>12596</v>
      </c>
      <c r="L2079" s="57" t="s">
        <v>12596</v>
      </c>
      <c r="M2079" s="57" t="s">
        <v>3940</v>
      </c>
      <c r="N2079" s="57" t="s">
        <v>3897</v>
      </c>
      <c r="O2079" s="57" t="s">
        <v>7680</v>
      </c>
      <c r="P2079" s="58" t="s">
        <v>7534</v>
      </c>
      <c r="Q2079" s="57" t="s">
        <v>7535</v>
      </c>
      <c r="R2079" s="57" t="s">
        <v>3894</v>
      </c>
      <c r="S2079" s="57" t="s">
        <v>3900</v>
      </c>
      <c r="T2079" s="57" t="s">
        <v>7681</v>
      </c>
      <c r="U2079" s="57" t="s">
        <v>11921</v>
      </c>
      <c r="V2079" s="59">
        <v>41596</v>
      </c>
      <c r="W2079" s="59" t="s">
        <v>3891</v>
      </c>
      <c r="X2079" s="57">
        <v>18</v>
      </c>
      <c r="Y2079" s="57" t="s">
        <v>3891</v>
      </c>
      <c r="Z2079" s="57" t="s">
        <v>3891</v>
      </c>
      <c r="AA2079" s="57" t="s">
        <v>11914</v>
      </c>
      <c r="AB2079" s="60">
        <v>-73.148165000000006</v>
      </c>
      <c r="AC2079" s="60">
        <v>-36.961471000000003</v>
      </c>
      <c r="AD2079" s="57" t="s">
        <v>14110</v>
      </c>
      <c r="AE2079" s="57" t="s">
        <v>14528</v>
      </c>
      <c r="AF2079" s="57" t="s">
        <v>14150</v>
      </c>
      <c r="AG2079" s="129">
        <v>2013</v>
      </c>
      <c r="AH2079" s="121" t="e">
        <f>VLOOKUP(B2079,[1]Hoja2!$A$198:$D$323,2,FALSE)</f>
        <v>#N/A</v>
      </c>
      <c r="AI2079" s="64" t="e">
        <f>VLOOKUP(A2079,[2]Tabla!$A$2:$M$2752,2,FALSE)</f>
        <v>#N/A</v>
      </c>
    </row>
    <row r="2080" spans="1:35" ht="23.25" customHeight="1">
      <c r="A2080" s="57" t="s">
        <v>2197</v>
      </c>
      <c r="B2080" s="57">
        <v>118726</v>
      </c>
      <c r="C2080" s="57" t="s">
        <v>2147</v>
      </c>
      <c r="D2080" s="61">
        <v>118326</v>
      </c>
      <c r="E2080" s="57">
        <v>8</v>
      </c>
      <c r="F2080" s="58" t="s">
        <v>11933</v>
      </c>
      <c r="G2080" s="57" t="s">
        <v>2097</v>
      </c>
      <c r="H2080" s="57" t="s">
        <v>1</v>
      </c>
      <c r="I2080" s="57" t="s">
        <v>11901</v>
      </c>
      <c r="J2080" s="57" t="s">
        <v>14621</v>
      </c>
      <c r="K2080" s="57" t="s">
        <v>12596</v>
      </c>
      <c r="L2080" s="57" t="s">
        <v>12596</v>
      </c>
      <c r="M2080" s="57" t="s">
        <v>3940</v>
      </c>
      <c r="N2080" s="57" t="s">
        <v>3897</v>
      </c>
      <c r="O2080" s="57" t="s">
        <v>10905</v>
      </c>
      <c r="P2080" s="58" t="s">
        <v>7613</v>
      </c>
      <c r="Q2080" s="57" t="s">
        <v>7614</v>
      </c>
      <c r="R2080" s="57" t="s">
        <v>3894</v>
      </c>
      <c r="S2080" s="57">
        <v>117</v>
      </c>
      <c r="T2080" s="57" t="s">
        <v>7682</v>
      </c>
      <c r="U2080" s="57" t="s">
        <v>11921</v>
      </c>
      <c r="V2080" s="59">
        <v>41596</v>
      </c>
      <c r="W2080" s="59" t="s">
        <v>3891</v>
      </c>
      <c r="X2080" s="57">
        <v>18</v>
      </c>
      <c r="Y2080" s="57" t="s">
        <v>3891</v>
      </c>
      <c r="Z2080" s="57" t="s">
        <v>3891</v>
      </c>
      <c r="AA2080" s="57" t="s">
        <v>11914</v>
      </c>
      <c r="AB2080" s="60">
        <v>-72.928167000000002</v>
      </c>
      <c r="AC2080" s="60">
        <v>-36.966647999999999</v>
      </c>
      <c r="AD2080" s="57" t="s">
        <v>14110</v>
      </c>
      <c r="AE2080" s="57" t="s">
        <v>14528</v>
      </c>
      <c r="AF2080" s="57" t="s">
        <v>14150</v>
      </c>
      <c r="AG2080" s="129">
        <v>2013</v>
      </c>
      <c r="AH2080" s="121" t="e">
        <f>VLOOKUP(B2080,[1]Hoja2!$A$198:$D$323,2,FALSE)</f>
        <v>#N/A</v>
      </c>
      <c r="AI2080" s="64" t="e">
        <f>VLOOKUP(A2080,[2]Tabla!$A$2:$M$2752,2,FALSE)</f>
        <v>#N/A</v>
      </c>
    </row>
    <row r="2081" spans="1:35" ht="23.25" customHeight="1">
      <c r="A2081" s="57" t="s">
        <v>2199</v>
      </c>
      <c r="B2081" s="57">
        <v>118806</v>
      </c>
      <c r="C2081" s="57" t="s">
        <v>2133</v>
      </c>
      <c r="D2081" s="58">
        <v>118306</v>
      </c>
      <c r="E2081" s="57">
        <v>8</v>
      </c>
      <c r="F2081" s="58" t="s">
        <v>11933</v>
      </c>
      <c r="G2081" s="57" t="s">
        <v>2097</v>
      </c>
      <c r="H2081" s="57" t="s">
        <v>1</v>
      </c>
      <c r="I2081" s="57" t="s">
        <v>12477</v>
      </c>
      <c r="J2081" s="57" t="s">
        <v>14621</v>
      </c>
      <c r="K2081" s="57" t="s">
        <v>12613</v>
      </c>
      <c r="L2081" s="57" t="s">
        <v>12596</v>
      </c>
      <c r="M2081" s="57" t="s">
        <v>3940</v>
      </c>
      <c r="N2081" s="57" t="s">
        <v>3897</v>
      </c>
      <c r="O2081" s="57" t="s">
        <v>7684</v>
      </c>
      <c r="P2081" s="58" t="s">
        <v>7529</v>
      </c>
      <c r="Q2081" s="57" t="s">
        <v>4958</v>
      </c>
      <c r="R2081" s="57" t="s">
        <v>3894</v>
      </c>
      <c r="S2081" s="57">
        <v>1059</v>
      </c>
      <c r="T2081" s="57" t="s">
        <v>7685</v>
      </c>
      <c r="U2081" s="57">
        <v>412449483</v>
      </c>
      <c r="V2081" s="59">
        <v>39814</v>
      </c>
      <c r="W2081" s="59" t="s">
        <v>3891</v>
      </c>
      <c r="X2081" s="57">
        <v>18</v>
      </c>
      <c r="Y2081" s="57" t="s">
        <v>3891</v>
      </c>
      <c r="Z2081" s="59">
        <v>42795</v>
      </c>
      <c r="AA2081" s="57" t="s">
        <v>10541</v>
      </c>
      <c r="AB2081" s="60">
        <v>-73.054295999999994</v>
      </c>
      <c r="AC2081" s="60">
        <v>-36.810113000000001</v>
      </c>
      <c r="AD2081" s="57" t="s">
        <v>14110</v>
      </c>
      <c r="AE2081" s="57" t="s">
        <v>14528</v>
      </c>
      <c r="AF2081" s="57" t="s">
        <v>14150</v>
      </c>
      <c r="AG2081" s="129">
        <v>2009</v>
      </c>
      <c r="AH2081" s="121" t="e">
        <f>VLOOKUP(B2081,[1]Hoja2!$A$198:$D$323,2,FALSE)</f>
        <v>#N/A</v>
      </c>
      <c r="AI2081" s="64" t="e">
        <f>VLOOKUP(A2081,[2]Tabla!$A$2:$M$2752,2,FALSE)</f>
        <v>#N/A</v>
      </c>
    </row>
    <row r="2082" spans="1:35" ht="23.25" customHeight="1">
      <c r="A2082" s="57" t="s">
        <v>2200</v>
      </c>
      <c r="B2082" s="57">
        <v>118807</v>
      </c>
      <c r="C2082" s="57" t="s">
        <v>2134</v>
      </c>
      <c r="D2082" s="58">
        <v>118307</v>
      </c>
      <c r="E2082" s="57">
        <v>8</v>
      </c>
      <c r="F2082" s="58" t="s">
        <v>11933</v>
      </c>
      <c r="G2082" s="57" t="s">
        <v>2097</v>
      </c>
      <c r="H2082" s="57" t="s">
        <v>1</v>
      </c>
      <c r="I2082" s="57" t="s">
        <v>11975</v>
      </c>
      <c r="J2082" s="57" t="s">
        <v>14621</v>
      </c>
      <c r="K2082" s="57" t="s">
        <v>12613</v>
      </c>
      <c r="L2082" s="57" t="s">
        <v>12596</v>
      </c>
      <c r="M2082" s="57" t="s">
        <v>3940</v>
      </c>
      <c r="N2082" s="57" t="s">
        <v>3897</v>
      </c>
      <c r="O2082" s="57" t="s">
        <v>12291</v>
      </c>
      <c r="P2082" s="58" t="s">
        <v>7577</v>
      </c>
      <c r="Q2082" s="57" t="s">
        <v>7578</v>
      </c>
      <c r="R2082" s="57" t="s">
        <v>3894</v>
      </c>
      <c r="S2082" s="57">
        <v>511</v>
      </c>
      <c r="T2082" s="57" t="s">
        <v>7687</v>
      </c>
      <c r="U2082" s="57" t="s">
        <v>7688</v>
      </c>
      <c r="V2082" s="59">
        <v>39814</v>
      </c>
      <c r="W2082" s="59" t="s">
        <v>3891</v>
      </c>
      <c r="X2082" s="57">
        <v>18</v>
      </c>
      <c r="Y2082" s="57" t="s">
        <v>14501</v>
      </c>
      <c r="Z2082" s="59">
        <v>44050</v>
      </c>
      <c r="AA2082" s="68" t="s">
        <v>11502</v>
      </c>
      <c r="AB2082" s="60">
        <v>-73.029210000000006</v>
      </c>
      <c r="AC2082" s="60">
        <v>-36.925654999999999</v>
      </c>
      <c r="AD2082" s="57" t="s">
        <v>14110</v>
      </c>
      <c r="AE2082" s="57" t="s">
        <v>14528</v>
      </c>
      <c r="AF2082" s="57" t="s">
        <v>14150</v>
      </c>
      <c r="AG2082" s="129">
        <v>2009</v>
      </c>
      <c r="AH2082" s="121" t="e">
        <f>VLOOKUP(B2082,[1]Hoja2!$A$198:$D$323,2,FALSE)</f>
        <v>#N/A</v>
      </c>
      <c r="AI2082" s="64" t="e">
        <f>VLOOKUP(A2082,[2]Tabla!$A$2:$M$2752,2,FALSE)</f>
        <v>#N/A</v>
      </c>
    </row>
    <row r="2083" spans="1:35" ht="23.25" customHeight="1">
      <c r="A2083" s="57" t="s">
        <v>2201</v>
      </c>
      <c r="B2083" s="57">
        <v>118808</v>
      </c>
      <c r="C2083" s="57" t="s">
        <v>2135</v>
      </c>
      <c r="D2083" s="58">
        <v>118308</v>
      </c>
      <c r="E2083" s="57">
        <v>8</v>
      </c>
      <c r="F2083" s="58" t="s">
        <v>11933</v>
      </c>
      <c r="G2083" s="57" t="s">
        <v>2097</v>
      </c>
      <c r="H2083" s="57" t="s">
        <v>1</v>
      </c>
      <c r="I2083" s="57" t="s">
        <v>11975</v>
      </c>
      <c r="J2083" s="57" t="s">
        <v>14621</v>
      </c>
      <c r="K2083" s="57" t="s">
        <v>12613</v>
      </c>
      <c r="L2083" s="57" t="s">
        <v>12596</v>
      </c>
      <c r="M2083" s="57" t="s">
        <v>3940</v>
      </c>
      <c r="N2083" s="57" t="s">
        <v>3897</v>
      </c>
      <c r="O2083" s="57" t="s">
        <v>12292</v>
      </c>
      <c r="P2083" s="58" t="s">
        <v>7559</v>
      </c>
      <c r="Q2083" s="57" t="s">
        <v>7560</v>
      </c>
      <c r="R2083" s="57" t="s">
        <v>3894</v>
      </c>
      <c r="S2083" s="57">
        <v>165</v>
      </c>
      <c r="T2083" s="57" t="s">
        <v>7592</v>
      </c>
      <c r="U2083" s="57">
        <v>413279431</v>
      </c>
      <c r="V2083" s="59">
        <v>39814</v>
      </c>
      <c r="W2083" s="59" t="s">
        <v>3891</v>
      </c>
      <c r="X2083" s="57">
        <v>18</v>
      </c>
      <c r="Y2083" s="57" t="s">
        <v>14501</v>
      </c>
      <c r="Z2083" s="59" t="s">
        <v>3891</v>
      </c>
      <c r="AA2083" s="57" t="s">
        <v>11914</v>
      </c>
      <c r="AB2083" s="60">
        <v>-73.120424</v>
      </c>
      <c r="AC2083" s="60">
        <v>-36.835383999999998</v>
      </c>
      <c r="AD2083" s="57" t="s">
        <v>14110</v>
      </c>
      <c r="AE2083" s="57" t="s">
        <v>14528</v>
      </c>
      <c r="AF2083" s="57" t="s">
        <v>14150</v>
      </c>
      <c r="AG2083" s="129">
        <v>2009</v>
      </c>
      <c r="AH2083" s="121" t="e">
        <f>VLOOKUP(B2083,[1]Hoja2!$A$198:$D$323,2,FALSE)</f>
        <v>#N/A</v>
      </c>
      <c r="AI2083" s="64" t="e">
        <f>VLOOKUP(A2083,[2]Tabla!$A$2:$M$2752,2,FALSE)</f>
        <v>#N/A</v>
      </c>
    </row>
    <row r="2084" spans="1:35" ht="23.25" customHeight="1">
      <c r="A2084" s="57" t="s">
        <v>2202</v>
      </c>
      <c r="B2084" s="57">
        <v>118809</v>
      </c>
      <c r="C2084" s="57" t="s">
        <v>2136</v>
      </c>
      <c r="D2084" s="58">
        <v>118309</v>
      </c>
      <c r="E2084" s="57">
        <v>8</v>
      </c>
      <c r="F2084" s="58" t="s">
        <v>11933</v>
      </c>
      <c r="G2084" s="57" t="s">
        <v>2097</v>
      </c>
      <c r="H2084" s="57" t="s">
        <v>1</v>
      </c>
      <c r="I2084" s="57" t="s">
        <v>11975</v>
      </c>
      <c r="J2084" s="57" t="s">
        <v>14621</v>
      </c>
      <c r="K2084" s="57" t="s">
        <v>12613</v>
      </c>
      <c r="L2084" s="57" t="s">
        <v>12596</v>
      </c>
      <c r="M2084" s="57" t="s">
        <v>3940</v>
      </c>
      <c r="N2084" s="57" t="s">
        <v>3897</v>
      </c>
      <c r="O2084" s="57" t="s">
        <v>7690</v>
      </c>
      <c r="P2084" s="58" t="s">
        <v>7529</v>
      </c>
      <c r="Q2084" s="57" t="s">
        <v>4958</v>
      </c>
      <c r="R2084" s="57" t="s">
        <v>3894</v>
      </c>
      <c r="S2084" s="57">
        <v>50</v>
      </c>
      <c r="T2084" s="57" t="s">
        <v>7594</v>
      </c>
      <c r="U2084" s="57">
        <v>412449502</v>
      </c>
      <c r="V2084" s="59">
        <v>41381</v>
      </c>
      <c r="W2084" s="59" t="s">
        <v>3891</v>
      </c>
      <c r="X2084" s="57">
        <v>18</v>
      </c>
      <c r="Y2084" s="57" t="s">
        <v>12206</v>
      </c>
      <c r="Z2084" s="59" t="s">
        <v>3891</v>
      </c>
      <c r="AA2084" s="57" t="s">
        <v>11914</v>
      </c>
      <c r="AB2084" s="60">
        <v>-73.073504</v>
      </c>
      <c r="AC2084" s="60">
        <v>-36.809987</v>
      </c>
      <c r="AD2084" s="57" t="s">
        <v>14110</v>
      </c>
      <c r="AE2084" s="57" t="s">
        <v>14528</v>
      </c>
      <c r="AF2084" s="57" t="s">
        <v>14150</v>
      </c>
      <c r="AG2084" s="129">
        <v>2013</v>
      </c>
      <c r="AH2084" s="121" t="e">
        <f>VLOOKUP(B2084,[1]Hoja2!$A$198:$D$323,2,FALSE)</f>
        <v>#N/A</v>
      </c>
      <c r="AI2084" s="64" t="e">
        <f>VLOOKUP(A2084,[2]Tabla!$A$2:$M$2752,2,FALSE)</f>
        <v>#N/A</v>
      </c>
    </row>
    <row r="2085" spans="1:35" ht="23.25" customHeight="1">
      <c r="A2085" s="57" t="s">
        <v>2203</v>
      </c>
      <c r="B2085" s="57">
        <v>118810</v>
      </c>
      <c r="C2085" s="57" t="s">
        <v>2137</v>
      </c>
      <c r="D2085" s="58">
        <v>118310</v>
      </c>
      <c r="E2085" s="57">
        <v>8</v>
      </c>
      <c r="F2085" s="58" t="s">
        <v>11933</v>
      </c>
      <c r="G2085" s="57" t="s">
        <v>2097</v>
      </c>
      <c r="H2085" s="57" t="s">
        <v>1</v>
      </c>
      <c r="I2085" s="57" t="s">
        <v>11975</v>
      </c>
      <c r="J2085" s="57" t="s">
        <v>14621</v>
      </c>
      <c r="K2085" s="57" t="s">
        <v>12613</v>
      </c>
      <c r="L2085" s="57" t="s">
        <v>12596</v>
      </c>
      <c r="M2085" s="57" t="s">
        <v>3940</v>
      </c>
      <c r="N2085" s="57" t="s">
        <v>3897</v>
      </c>
      <c r="O2085" s="57" t="s">
        <v>7691</v>
      </c>
      <c r="P2085" s="58" t="s">
        <v>7529</v>
      </c>
      <c r="Q2085" s="57" t="s">
        <v>4958</v>
      </c>
      <c r="R2085" s="57" t="s">
        <v>3909</v>
      </c>
      <c r="S2085" s="57">
        <v>850</v>
      </c>
      <c r="T2085" s="57" t="s">
        <v>7692</v>
      </c>
      <c r="U2085" s="57">
        <v>412449736</v>
      </c>
      <c r="V2085" s="59">
        <v>40508</v>
      </c>
      <c r="W2085" s="59" t="s">
        <v>3891</v>
      </c>
      <c r="X2085" s="57">
        <v>18</v>
      </c>
      <c r="Y2085" s="57" t="s">
        <v>12206</v>
      </c>
      <c r="Z2085" s="59" t="s">
        <v>3891</v>
      </c>
      <c r="AA2085" s="57" t="s">
        <v>11914</v>
      </c>
      <c r="AB2085" s="60">
        <v>-73.066865000000007</v>
      </c>
      <c r="AC2085" s="60">
        <v>-36.828417999999999</v>
      </c>
      <c r="AD2085" s="57" t="s">
        <v>14110</v>
      </c>
      <c r="AE2085" s="57" t="s">
        <v>14528</v>
      </c>
      <c r="AF2085" s="57" t="s">
        <v>14150</v>
      </c>
      <c r="AG2085" s="129">
        <v>2010</v>
      </c>
      <c r="AH2085" s="121" t="e">
        <f>VLOOKUP(B2085,[1]Hoja2!$A$198:$D$323,2,FALSE)</f>
        <v>#N/A</v>
      </c>
      <c r="AI2085" s="64" t="e">
        <f>VLOOKUP(A2085,[2]Tabla!$A$2:$M$2752,2,FALSE)</f>
        <v>#N/A</v>
      </c>
    </row>
    <row r="2086" spans="1:35" ht="23.25" customHeight="1">
      <c r="A2086" s="57" t="s">
        <v>2204</v>
      </c>
      <c r="B2086" s="57">
        <v>118812</v>
      </c>
      <c r="C2086" s="57" t="s">
        <v>2139</v>
      </c>
      <c r="D2086" s="58">
        <v>118312</v>
      </c>
      <c r="E2086" s="57">
        <v>8</v>
      </c>
      <c r="F2086" s="58" t="s">
        <v>11933</v>
      </c>
      <c r="G2086" s="57" t="s">
        <v>2097</v>
      </c>
      <c r="H2086" s="57" t="s">
        <v>1</v>
      </c>
      <c r="I2086" s="57" t="s">
        <v>11975</v>
      </c>
      <c r="J2086" s="57" t="s">
        <v>14621</v>
      </c>
      <c r="K2086" s="57" t="s">
        <v>12613</v>
      </c>
      <c r="L2086" s="57" t="s">
        <v>12596</v>
      </c>
      <c r="M2086" s="57" t="s">
        <v>3940</v>
      </c>
      <c r="N2086" s="57" t="s">
        <v>3897</v>
      </c>
      <c r="O2086" s="57" t="s">
        <v>7693</v>
      </c>
      <c r="P2086" s="58" t="s">
        <v>7534</v>
      </c>
      <c r="Q2086" s="57" t="s">
        <v>7535</v>
      </c>
      <c r="R2086" s="57" t="s">
        <v>3894</v>
      </c>
      <c r="S2086" s="57">
        <v>2428</v>
      </c>
      <c r="T2086" s="57" t="s">
        <v>4058</v>
      </c>
      <c r="U2086" s="57">
        <v>412715071</v>
      </c>
      <c r="V2086" s="59">
        <v>33756</v>
      </c>
      <c r="W2086" s="59" t="s">
        <v>3891</v>
      </c>
      <c r="X2086" s="57">
        <v>18</v>
      </c>
      <c r="Y2086" s="57" t="s">
        <v>14501</v>
      </c>
      <c r="Z2086" s="59" t="s">
        <v>3891</v>
      </c>
      <c r="AA2086" s="57" t="s">
        <v>11914</v>
      </c>
      <c r="AB2086" s="60">
        <v>-73.160219999999995</v>
      </c>
      <c r="AC2086" s="60">
        <v>-36.989899000000001</v>
      </c>
      <c r="AD2086" s="57" t="s">
        <v>14110</v>
      </c>
      <c r="AE2086" s="57" t="s">
        <v>14528</v>
      </c>
      <c r="AF2086" s="57" t="s">
        <v>14150</v>
      </c>
      <c r="AG2086" s="129">
        <v>1992</v>
      </c>
      <c r="AH2086" s="121" t="e">
        <f>VLOOKUP(B2086,[1]Hoja2!$A$198:$D$323,2,FALSE)</f>
        <v>#N/A</v>
      </c>
      <c r="AI2086" s="64" t="e">
        <f>VLOOKUP(A2086,[2]Tabla!$A$2:$M$2752,2,FALSE)</f>
        <v>#N/A</v>
      </c>
    </row>
    <row r="2087" spans="1:35" ht="23.25" customHeight="1">
      <c r="A2087" s="57" t="s">
        <v>2205</v>
      </c>
      <c r="B2087" s="57">
        <v>118813</v>
      </c>
      <c r="C2087" s="57" t="s">
        <v>2140</v>
      </c>
      <c r="D2087" s="58">
        <v>118313</v>
      </c>
      <c r="E2087" s="57">
        <v>8</v>
      </c>
      <c r="F2087" s="58" t="s">
        <v>11933</v>
      </c>
      <c r="G2087" s="57" t="s">
        <v>2097</v>
      </c>
      <c r="H2087" s="57" t="s">
        <v>1</v>
      </c>
      <c r="I2087" s="57" t="s">
        <v>11975</v>
      </c>
      <c r="J2087" s="57" t="s">
        <v>14621</v>
      </c>
      <c r="K2087" s="57" t="s">
        <v>12613</v>
      </c>
      <c r="L2087" s="57" t="s">
        <v>12596</v>
      </c>
      <c r="M2087" s="57" t="s">
        <v>3940</v>
      </c>
      <c r="N2087" s="57" t="s">
        <v>3897</v>
      </c>
      <c r="O2087" s="57" t="s">
        <v>7694</v>
      </c>
      <c r="P2087" s="58" t="s">
        <v>7534</v>
      </c>
      <c r="Q2087" s="57" t="s">
        <v>7535</v>
      </c>
      <c r="R2087" s="57" t="s">
        <v>3894</v>
      </c>
      <c r="S2087" s="57">
        <v>750</v>
      </c>
      <c r="T2087" s="57" t="s">
        <v>7695</v>
      </c>
      <c r="U2087" s="57">
        <v>412711485</v>
      </c>
      <c r="V2087" s="59">
        <v>39814</v>
      </c>
      <c r="W2087" s="59" t="s">
        <v>3891</v>
      </c>
      <c r="X2087" s="57">
        <v>18</v>
      </c>
      <c r="Y2087" s="57" t="s">
        <v>12206</v>
      </c>
      <c r="Z2087" s="59" t="s">
        <v>3891</v>
      </c>
      <c r="AA2087" s="57" t="s">
        <v>11914</v>
      </c>
      <c r="AB2087" s="60">
        <v>-73.150180000000006</v>
      </c>
      <c r="AC2087" s="60">
        <v>-37.012239999999998</v>
      </c>
      <c r="AD2087" s="57" t="s">
        <v>14110</v>
      </c>
      <c r="AE2087" s="57" t="s">
        <v>14528</v>
      </c>
      <c r="AF2087" s="57" t="s">
        <v>14150</v>
      </c>
      <c r="AG2087" s="129">
        <v>2009</v>
      </c>
      <c r="AH2087" s="121" t="e">
        <f>VLOOKUP(B2087,[1]Hoja2!$A$198:$D$323,2,FALSE)</f>
        <v>#N/A</v>
      </c>
      <c r="AI2087" s="64" t="str">
        <f>VLOOKUP(A2087,[2]Tabla!$A$2:$M$2752,2,FALSE)</f>
        <v>SAPU Yobilo</v>
      </c>
    </row>
    <row r="2088" spans="1:35" ht="23.25" customHeight="1">
      <c r="A2088" s="57" t="s">
        <v>2206</v>
      </c>
      <c r="B2088" s="57">
        <v>118814</v>
      </c>
      <c r="C2088" s="57" t="s">
        <v>2141</v>
      </c>
      <c r="D2088" s="58">
        <v>118314</v>
      </c>
      <c r="E2088" s="57">
        <v>8</v>
      </c>
      <c r="F2088" s="58" t="s">
        <v>11933</v>
      </c>
      <c r="G2088" s="57" t="s">
        <v>2097</v>
      </c>
      <c r="H2088" s="57" t="s">
        <v>1</v>
      </c>
      <c r="I2088" s="57" t="s">
        <v>11975</v>
      </c>
      <c r="J2088" s="57" t="s">
        <v>14621</v>
      </c>
      <c r="K2088" s="57" t="s">
        <v>12613</v>
      </c>
      <c r="L2088" s="57" t="s">
        <v>12596</v>
      </c>
      <c r="M2088" s="57" t="s">
        <v>3940</v>
      </c>
      <c r="N2088" s="57" t="s">
        <v>3897</v>
      </c>
      <c r="O2088" s="57" t="s">
        <v>7696</v>
      </c>
      <c r="P2088" s="58" t="s">
        <v>7577</v>
      </c>
      <c r="Q2088" s="57" t="s">
        <v>7578</v>
      </c>
      <c r="R2088" s="57" t="s">
        <v>3894</v>
      </c>
      <c r="S2088" s="57" t="s">
        <v>3900</v>
      </c>
      <c r="T2088" s="57" t="s">
        <v>5060</v>
      </c>
      <c r="U2088" s="57">
        <v>412356815</v>
      </c>
      <c r="V2088" s="59">
        <v>39814</v>
      </c>
      <c r="W2088" s="59" t="s">
        <v>3891</v>
      </c>
      <c r="X2088" s="57">
        <v>18</v>
      </c>
      <c r="Y2088" s="57" t="s">
        <v>12206</v>
      </c>
      <c r="Z2088" s="59" t="s">
        <v>3891</v>
      </c>
      <c r="AA2088" s="57" t="s">
        <v>11914</v>
      </c>
      <c r="AB2088" s="60">
        <v>-73.012868999999995</v>
      </c>
      <c r="AC2088" s="60">
        <v>-36.954675000000002</v>
      </c>
      <c r="AD2088" s="57" t="s">
        <v>14110</v>
      </c>
      <c r="AE2088" s="57" t="s">
        <v>14528</v>
      </c>
      <c r="AF2088" s="57" t="s">
        <v>14150</v>
      </c>
      <c r="AG2088" s="129">
        <v>2009</v>
      </c>
      <c r="AH2088" s="121" t="e">
        <f>VLOOKUP(B2088,[1]Hoja2!$A$198:$D$323,2,FALSE)</f>
        <v>#N/A</v>
      </c>
      <c r="AI2088" s="64" t="e">
        <f>VLOOKUP(A2088,[2]Tabla!$A$2:$M$2752,2,FALSE)</f>
        <v>#N/A</v>
      </c>
    </row>
    <row r="2089" spans="1:35" ht="23.25" customHeight="1">
      <c r="A2089" s="57" t="s">
        <v>2207</v>
      </c>
      <c r="B2089" s="57">
        <v>118817</v>
      </c>
      <c r="C2089" s="57" t="s">
        <v>2143</v>
      </c>
      <c r="D2089" s="58">
        <v>118317</v>
      </c>
      <c r="E2089" s="57">
        <v>8</v>
      </c>
      <c r="F2089" s="58" t="s">
        <v>11933</v>
      </c>
      <c r="G2089" s="57" t="s">
        <v>2097</v>
      </c>
      <c r="H2089" s="57" t="s">
        <v>1</v>
      </c>
      <c r="I2089" s="57" t="s">
        <v>11975</v>
      </c>
      <c r="J2089" s="57" t="s">
        <v>14621</v>
      </c>
      <c r="K2089" s="57" t="s">
        <v>12613</v>
      </c>
      <c r="L2089" s="57" t="s">
        <v>12596</v>
      </c>
      <c r="M2089" s="57" t="s">
        <v>3940</v>
      </c>
      <c r="N2089" s="57" t="s">
        <v>3897</v>
      </c>
      <c r="O2089" s="57" t="s">
        <v>7697</v>
      </c>
      <c r="P2089" s="58" t="s">
        <v>7529</v>
      </c>
      <c r="Q2089" s="57" t="s">
        <v>4958</v>
      </c>
      <c r="R2089" s="57" t="s">
        <v>3894</v>
      </c>
      <c r="S2089" s="57">
        <v>1820</v>
      </c>
      <c r="T2089" s="57" t="s">
        <v>7698</v>
      </c>
      <c r="U2089" s="57">
        <v>412449816</v>
      </c>
      <c r="V2089" s="59">
        <v>39814</v>
      </c>
      <c r="W2089" s="59" t="s">
        <v>3891</v>
      </c>
      <c r="X2089" s="57">
        <v>18</v>
      </c>
      <c r="Y2089" s="57" t="s">
        <v>12206</v>
      </c>
      <c r="Z2089" s="59" t="s">
        <v>3891</v>
      </c>
      <c r="AA2089" s="57" t="s">
        <v>11914</v>
      </c>
      <c r="AB2089" s="60">
        <v>-73.044103000000007</v>
      </c>
      <c r="AC2089" s="60">
        <v>-36.792366000000001</v>
      </c>
      <c r="AD2089" s="57" t="s">
        <v>14110</v>
      </c>
      <c r="AE2089" s="57" t="s">
        <v>14528</v>
      </c>
      <c r="AF2089" s="57" t="s">
        <v>14150</v>
      </c>
      <c r="AG2089" s="129">
        <v>2009</v>
      </c>
      <c r="AH2089" s="121" t="e">
        <f>VLOOKUP(B2089,[1]Hoja2!$A$198:$D$323,2,FALSE)</f>
        <v>#N/A</v>
      </c>
      <c r="AI2089" s="64" t="e">
        <f>VLOOKUP(A2089,[2]Tabla!$A$2:$M$2752,2,FALSE)</f>
        <v>#N/A</v>
      </c>
    </row>
    <row r="2090" spans="1:35" ht="23.25" customHeight="1">
      <c r="A2090" s="57" t="s">
        <v>2208</v>
      </c>
      <c r="B2090" s="57">
        <v>118818</v>
      </c>
      <c r="C2090" s="57" t="s">
        <v>2144</v>
      </c>
      <c r="D2090" s="58">
        <v>118318</v>
      </c>
      <c r="E2090" s="57">
        <v>8</v>
      </c>
      <c r="F2090" s="58" t="s">
        <v>11933</v>
      </c>
      <c r="G2090" s="57" t="s">
        <v>2097</v>
      </c>
      <c r="H2090" s="57" t="s">
        <v>1</v>
      </c>
      <c r="I2090" s="57" t="s">
        <v>11975</v>
      </c>
      <c r="J2090" s="57" t="s">
        <v>14621</v>
      </c>
      <c r="K2090" s="57" t="s">
        <v>12613</v>
      </c>
      <c r="L2090" s="57" t="s">
        <v>12596</v>
      </c>
      <c r="M2090" s="57" t="s">
        <v>3940</v>
      </c>
      <c r="N2090" s="57" t="s">
        <v>3897</v>
      </c>
      <c r="O2090" s="57" t="s">
        <v>7699</v>
      </c>
      <c r="P2090" s="58" t="s">
        <v>7559</v>
      </c>
      <c r="Q2090" s="57" t="s">
        <v>7560</v>
      </c>
      <c r="R2090" s="57" t="s">
        <v>3894</v>
      </c>
      <c r="S2090" s="57">
        <v>7145</v>
      </c>
      <c r="T2090" s="57" t="s">
        <v>7607</v>
      </c>
      <c r="U2090" s="57">
        <v>412392134</v>
      </c>
      <c r="V2090" s="59">
        <v>39814</v>
      </c>
      <c r="W2090" s="59" t="s">
        <v>3891</v>
      </c>
      <c r="X2090" s="57">
        <v>18</v>
      </c>
      <c r="Y2090" s="57" t="s">
        <v>12206</v>
      </c>
      <c r="Z2090" s="59" t="s">
        <v>3891</v>
      </c>
      <c r="AA2090" s="57" t="s">
        <v>11914</v>
      </c>
      <c r="AB2090" s="60">
        <v>-73.134236999999999</v>
      </c>
      <c r="AC2090" s="60">
        <v>-36.887028000000001</v>
      </c>
      <c r="AD2090" s="57" t="s">
        <v>14110</v>
      </c>
      <c r="AE2090" s="57" t="s">
        <v>14528</v>
      </c>
      <c r="AF2090" s="57" t="s">
        <v>14150</v>
      </c>
      <c r="AG2090" s="129">
        <v>2009</v>
      </c>
      <c r="AH2090" s="121" t="e">
        <f>VLOOKUP(B2090,[1]Hoja2!$A$198:$D$323,2,FALSE)</f>
        <v>#N/A</v>
      </c>
      <c r="AI2090" s="64" t="str">
        <f>VLOOKUP(A2090,[2]Tabla!$A$2:$M$2752,2,FALSE)</f>
        <v>SAPU Loma Colorada</v>
      </c>
    </row>
    <row r="2091" spans="1:35" ht="23.25" customHeight="1">
      <c r="A2091" s="57" t="s">
        <v>2209</v>
      </c>
      <c r="B2091" s="57">
        <v>118826</v>
      </c>
      <c r="C2091" s="57" t="s">
        <v>2147</v>
      </c>
      <c r="D2091" s="58">
        <v>118326</v>
      </c>
      <c r="E2091" s="57">
        <v>8</v>
      </c>
      <c r="F2091" s="58" t="s">
        <v>11933</v>
      </c>
      <c r="G2091" s="57" t="s">
        <v>2097</v>
      </c>
      <c r="H2091" s="57" t="s">
        <v>1</v>
      </c>
      <c r="I2091" s="57" t="s">
        <v>11975</v>
      </c>
      <c r="J2091" s="57" t="s">
        <v>14621</v>
      </c>
      <c r="K2091" s="57" t="s">
        <v>12613</v>
      </c>
      <c r="L2091" s="57" t="s">
        <v>12596</v>
      </c>
      <c r="M2091" s="57" t="s">
        <v>3940</v>
      </c>
      <c r="N2091" s="57" t="s">
        <v>3897</v>
      </c>
      <c r="O2091" s="57" t="s">
        <v>7700</v>
      </c>
      <c r="P2091" s="58" t="s">
        <v>7613</v>
      </c>
      <c r="Q2091" s="57" t="s">
        <v>7614</v>
      </c>
      <c r="R2091" s="57" t="s">
        <v>3894</v>
      </c>
      <c r="S2091" s="57">
        <v>690</v>
      </c>
      <c r="T2091" s="57" t="s">
        <v>7296</v>
      </c>
      <c r="U2091" s="57">
        <v>412780444</v>
      </c>
      <c r="V2091" s="59">
        <v>39814</v>
      </c>
      <c r="W2091" s="59" t="s">
        <v>3891</v>
      </c>
      <c r="X2091" s="57">
        <v>18</v>
      </c>
      <c r="Y2091" s="57" t="s">
        <v>12206</v>
      </c>
      <c r="Z2091" s="59" t="s">
        <v>3891</v>
      </c>
      <c r="AA2091" s="57" t="s">
        <v>11914</v>
      </c>
      <c r="AB2091" s="60">
        <v>-72.937166000000005</v>
      </c>
      <c r="AC2091" s="60">
        <v>-36.973596999999998</v>
      </c>
      <c r="AD2091" s="57" t="s">
        <v>14110</v>
      </c>
      <c r="AE2091" s="57" t="s">
        <v>14528</v>
      </c>
      <c r="AF2091" s="57" t="s">
        <v>14150</v>
      </c>
      <c r="AG2091" s="129">
        <v>2009</v>
      </c>
      <c r="AH2091" s="121" t="e">
        <f>VLOOKUP(B2091,[1]Hoja2!$A$198:$D$323,2,FALSE)</f>
        <v>#N/A</v>
      </c>
      <c r="AI2091" s="64" t="e">
        <f>VLOOKUP(A2091,[2]Tabla!$A$2:$M$2752,2,FALSE)</f>
        <v>#N/A</v>
      </c>
    </row>
    <row r="2092" spans="1:35" ht="23.25" customHeight="1">
      <c r="A2092" s="57" t="s">
        <v>2210</v>
      </c>
      <c r="B2092" s="57">
        <v>119010</v>
      </c>
      <c r="C2092" s="57" t="s">
        <v>3891</v>
      </c>
      <c r="D2092" s="58" t="s">
        <v>3891</v>
      </c>
      <c r="E2092" s="57">
        <v>8</v>
      </c>
      <c r="F2092" s="58" t="s">
        <v>11933</v>
      </c>
      <c r="G2092" s="57" t="s">
        <v>2211</v>
      </c>
      <c r="H2092" s="57" t="s">
        <v>1</v>
      </c>
      <c r="I2092" s="57" t="s">
        <v>6</v>
      </c>
      <c r="J2092" s="57" t="s">
        <v>14573</v>
      </c>
      <c r="K2092" s="57" t="s">
        <v>12596</v>
      </c>
      <c r="L2092" s="57" t="s">
        <v>12596</v>
      </c>
      <c r="M2092" s="57" t="s">
        <v>3890</v>
      </c>
      <c r="N2092" s="57" t="s">
        <v>3891</v>
      </c>
      <c r="O2092" s="57" t="s">
        <v>7701</v>
      </c>
      <c r="P2092" s="58" t="s">
        <v>7563</v>
      </c>
      <c r="Q2092" s="57" t="s">
        <v>7564</v>
      </c>
      <c r="R2092" s="57" t="s">
        <v>3894</v>
      </c>
      <c r="S2092" s="57">
        <v>86</v>
      </c>
      <c r="T2092" s="57" t="s">
        <v>3989</v>
      </c>
      <c r="U2092" s="57" t="s">
        <v>11921</v>
      </c>
      <c r="V2092" s="59">
        <v>39814</v>
      </c>
      <c r="W2092" s="59" t="s">
        <v>3891</v>
      </c>
      <c r="X2092" s="57">
        <v>19</v>
      </c>
      <c r="Y2092" s="59" t="s">
        <v>3891</v>
      </c>
      <c r="Z2092" s="59" t="s">
        <v>3891</v>
      </c>
      <c r="AA2092" s="57" t="s">
        <v>11914</v>
      </c>
      <c r="AB2092" s="60">
        <v>-73.111278999999996</v>
      </c>
      <c r="AC2092" s="60">
        <v>-36.722946999999998</v>
      </c>
      <c r="AD2092" s="57" t="s">
        <v>14110</v>
      </c>
      <c r="AE2092" s="57" t="s">
        <v>14528</v>
      </c>
      <c r="AF2092" s="57" t="s">
        <v>14150</v>
      </c>
      <c r="AG2092" s="129">
        <v>2009</v>
      </c>
      <c r="AH2092" s="121" t="e">
        <f>VLOOKUP(B2092,[1]Hoja2!$A$198:$D$323,2,FALSE)</f>
        <v>#N/A</v>
      </c>
      <c r="AI2092" s="64" t="e">
        <f>VLOOKUP(A2092,[2]Tabla!$A$2:$M$2752,2,FALSE)</f>
        <v>#N/A</v>
      </c>
    </row>
    <row r="2093" spans="1:35" ht="23.25" customHeight="1">
      <c r="A2093" s="57" t="s">
        <v>2212</v>
      </c>
      <c r="B2093" s="57">
        <v>119011</v>
      </c>
      <c r="C2093" s="57" t="s">
        <v>2210</v>
      </c>
      <c r="D2093" s="58">
        <v>119010</v>
      </c>
      <c r="E2093" s="57">
        <v>8</v>
      </c>
      <c r="F2093" s="58" t="s">
        <v>11933</v>
      </c>
      <c r="G2093" s="57" t="s">
        <v>2211</v>
      </c>
      <c r="H2093" s="57" t="s">
        <v>1</v>
      </c>
      <c r="I2093" s="57" t="s">
        <v>14100</v>
      </c>
      <c r="J2093" s="57" t="s">
        <v>14622</v>
      </c>
      <c r="K2093" s="57" t="s">
        <v>12596</v>
      </c>
      <c r="L2093" s="57" t="s">
        <v>12596</v>
      </c>
      <c r="M2093" s="57" t="s">
        <v>3890</v>
      </c>
      <c r="N2093" s="57" t="s">
        <v>3891</v>
      </c>
      <c r="O2093" s="57" t="s">
        <v>7702</v>
      </c>
      <c r="P2093" s="58" t="s">
        <v>7563</v>
      </c>
      <c r="Q2093" s="57" t="s">
        <v>7564</v>
      </c>
      <c r="R2093" s="57" t="s">
        <v>3894</v>
      </c>
      <c r="S2093" s="57">
        <v>86</v>
      </c>
      <c r="T2093" s="57" t="s">
        <v>3989</v>
      </c>
      <c r="U2093" s="57" t="s">
        <v>11921</v>
      </c>
      <c r="V2093" s="59">
        <v>39814</v>
      </c>
      <c r="W2093" s="59" t="s">
        <v>3891</v>
      </c>
      <c r="X2093" s="57">
        <v>19</v>
      </c>
      <c r="Y2093" s="57" t="s">
        <v>3891</v>
      </c>
      <c r="Z2093" s="57" t="s">
        <v>3891</v>
      </c>
      <c r="AA2093" s="57" t="s">
        <v>11914</v>
      </c>
      <c r="AB2093" s="60">
        <v>-73.108694</v>
      </c>
      <c r="AC2093" s="60">
        <v>-36.740101000000003</v>
      </c>
      <c r="AD2093" s="57" t="s">
        <v>14110</v>
      </c>
      <c r="AE2093" s="57" t="s">
        <v>14528</v>
      </c>
      <c r="AF2093" s="57" t="s">
        <v>14150</v>
      </c>
      <c r="AG2093" s="129">
        <v>2009</v>
      </c>
      <c r="AH2093" s="121" t="e">
        <f>VLOOKUP(B2093,[1]Hoja2!$A$198:$D$323,2,FALSE)</f>
        <v>#N/A</v>
      </c>
      <c r="AI2093" s="64" t="e">
        <f>VLOOKUP(A2093,[2]Tabla!$A$2:$M$2752,2,FALSE)</f>
        <v>#N/A</v>
      </c>
    </row>
    <row r="2094" spans="1:35" ht="23.25" customHeight="1">
      <c r="A2094" s="57" t="s">
        <v>2213</v>
      </c>
      <c r="B2094" s="57">
        <v>119100</v>
      </c>
      <c r="C2094" s="57" t="s">
        <v>3891</v>
      </c>
      <c r="D2094" s="58" t="s">
        <v>3891</v>
      </c>
      <c r="E2094" s="57">
        <v>8</v>
      </c>
      <c r="F2094" s="58" t="s">
        <v>11933</v>
      </c>
      <c r="G2094" s="57" t="s">
        <v>2211</v>
      </c>
      <c r="H2094" s="57" t="s">
        <v>1</v>
      </c>
      <c r="I2094" s="57" t="s">
        <v>11903</v>
      </c>
      <c r="J2094" s="57" t="s">
        <v>14621</v>
      </c>
      <c r="K2094" s="57" t="s">
        <v>12613</v>
      </c>
      <c r="L2094" s="57" t="s">
        <v>14053</v>
      </c>
      <c r="M2094" s="57" t="s">
        <v>3890</v>
      </c>
      <c r="N2094" s="57" t="s">
        <v>3902</v>
      </c>
      <c r="O2094" s="57" t="s">
        <v>7703</v>
      </c>
      <c r="P2094" s="58" t="s">
        <v>7563</v>
      </c>
      <c r="Q2094" s="57" t="s">
        <v>7564</v>
      </c>
      <c r="R2094" s="57" t="s">
        <v>3894</v>
      </c>
      <c r="S2094" s="57">
        <v>777</v>
      </c>
      <c r="T2094" s="57" t="s">
        <v>7704</v>
      </c>
      <c r="U2094" s="57">
        <v>412687000</v>
      </c>
      <c r="V2094" s="59">
        <v>39814</v>
      </c>
      <c r="W2094" s="59" t="s">
        <v>3891</v>
      </c>
      <c r="X2094" s="57">
        <v>19</v>
      </c>
      <c r="Y2094" s="59" t="s">
        <v>3891</v>
      </c>
      <c r="Z2094" s="59" t="s">
        <v>3891</v>
      </c>
      <c r="AA2094" s="57" t="s">
        <v>11914</v>
      </c>
      <c r="AB2094" s="60">
        <v>-73.108694</v>
      </c>
      <c r="AC2094" s="60">
        <v>-36.740101000000003</v>
      </c>
      <c r="AD2094" s="57" t="s">
        <v>14110</v>
      </c>
      <c r="AE2094" s="57" t="s">
        <v>14528</v>
      </c>
      <c r="AF2094" s="57" t="s">
        <v>14397</v>
      </c>
      <c r="AG2094" s="129">
        <v>2009</v>
      </c>
      <c r="AH2094" s="121" t="e">
        <f>VLOOKUP(B2094,[1]Hoja2!$A$198:$D$323,2,FALSE)</f>
        <v>#N/A</v>
      </c>
      <c r="AI2094" s="64" t="e">
        <f>VLOOKUP(A2094,[2]Tabla!$A$2:$M$2752,2,FALSE)</f>
        <v>#N/A</v>
      </c>
    </row>
    <row r="2095" spans="1:35" ht="23.25" customHeight="1">
      <c r="A2095" s="57" t="s">
        <v>2214</v>
      </c>
      <c r="B2095" s="57">
        <v>119101</v>
      </c>
      <c r="C2095" s="57" t="s">
        <v>3891</v>
      </c>
      <c r="D2095" s="58" t="s">
        <v>3891</v>
      </c>
      <c r="E2095" s="57">
        <v>8</v>
      </c>
      <c r="F2095" s="58" t="s">
        <v>11933</v>
      </c>
      <c r="G2095" s="57" t="s">
        <v>2211</v>
      </c>
      <c r="H2095" s="57" t="s">
        <v>1</v>
      </c>
      <c r="I2095" s="57" t="s">
        <v>11903</v>
      </c>
      <c r="J2095" s="57" t="s">
        <v>14621</v>
      </c>
      <c r="K2095" s="57" t="s">
        <v>12613</v>
      </c>
      <c r="L2095" s="57" t="s">
        <v>14053</v>
      </c>
      <c r="M2095" s="57" t="s">
        <v>3890</v>
      </c>
      <c r="N2095" s="57" t="s">
        <v>3902</v>
      </c>
      <c r="O2095" s="57" t="s">
        <v>7705</v>
      </c>
      <c r="P2095" s="58" t="s">
        <v>7706</v>
      </c>
      <c r="Q2095" s="57" t="s">
        <v>7707</v>
      </c>
      <c r="R2095" s="57" t="s">
        <v>3894</v>
      </c>
      <c r="S2095" s="57">
        <v>1633</v>
      </c>
      <c r="T2095" s="57" t="s">
        <v>4141</v>
      </c>
      <c r="U2095" s="57">
        <v>412724950</v>
      </c>
      <c r="V2095" s="59">
        <v>39814</v>
      </c>
      <c r="W2095" s="59" t="s">
        <v>3891</v>
      </c>
      <c r="X2095" s="57">
        <v>19</v>
      </c>
      <c r="Y2095" s="59" t="s">
        <v>3891</v>
      </c>
      <c r="Z2095" s="59" t="s">
        <v>3891</v>
      </c>
      <c r="AA2095" s="57" t="s">
        <v>11914</v>
      </c>
      <c r="AB2095" s="60">
        <v>-72.954554000000002</v>
      </c>
      <c r="AC2095" s="60">
        <v>-36.613323000000001</v>
      </c>
      <c r="AD2095" s="57" t="s">
        <v>14110</v>
      </c>
      <c r="AE2095" s="57" t="s">
        <v>14528</v>
      </c>
      <c r="AF2095" s="57" t="s">
        <v>14397</v>
      </c>
      <c r="AG2095" s="129">
        <v>2009</v>
      </c>
      <c r="AH2095" s="121" t="e">
        <f>VLOOKUP(B2095,[1]Hoja2!$A$198:$D$323,2,FALSE)</f>
        <v>#N/A</v>
      </c>
      <c r="AI2095" s="64" t="e">
        <f>VLOOKUP(A2095,[2]Tabla!$A$2:$M$2752,2,FALSE)</f>
        <v>#N/A</v>
      </c>
    </row>
    <row r="2096" spans="1:35" ht="23.25" customHeight="1">
      <c r="A2096" s="57" t="s">
        <v>2215</v>
      </c>
      <c r="B2096" s="57">
        <v>119102</v>
      </c>
      <c r="C2096" s="57" t="s">
        <v>3891</v>
      </c>
      <c r="D2096" s="58" t="s">
        <v>3891</v>
      </c>
      <c r="E2096" s="57">
        <v>8</v>
      </c>
      <c r="F2096" s="58" t="s">
        <v>11933</v>
      </c>
      <c r="G2096" s="57" t="s">
        <v>2211</v>
      </c>
      <c r="H2096" s="57" t="s">
        <v>1</v>
      </c>
      <c r="I2096" s="57" t="s">
        <v>11913</v>
      </c>
      <c r="J2096" s="57" t="s">
        <v>14621</v>
      </c>
      <c r="K2096" s="57" t="s">
        <v>12613</v>
      </c>
      <c r="L2096" s="57" t="s">
        <v>14054</v>
      </c>
      <c r="M2096" s="57" t="s">
        <v>3890</v>
      </c>
      <c r="N2096" s="57" t="s">
        <v>11685</v>
      </c>
      <c r="O2096" s="57" t="s">
        <v>10913</v>
      </c>
      <c r="P2096" s="58" t="s">
        <v>7708</v>
      </c>
      <c r="Q2096" s="57" t="s">
        <v>7709</v>
      </c>
      <c r="R2096" s="57" t="s">
        <v>3894</v>
      </c>
      <c r="S2096" s="57" t="s">
        <v>3900</v>
      </c>
      <c r="T2096" s="57" t="s">
        <v>7710</v>
      </c>
      <c r="U2096" s="57">
        <v>412724800</v>
      </c>
      <c r="V2096" s="59">
        <v>39814</v>
      </c>
      <c r="W2096" s="59" t="s">
        <v>3891</v>
      </c>
      <c r="X2096" s="57">
        <v>19</v>
      </c>
      <c r="Y2096" s="59" t="s">
        <v>3891</v>
      </c>
      <c r="Z2096" s="59" t="s">
        <v>3891</v>
      </c>
      <c r="AA2096" s="57" t="s">
        <v>11914</v>
      </c>
      <c r="AB2096" s="60">
        <v>-72.975452000000004</v>
      </c>
      <c r="AC2096" s="60">
        <v>-36.719574000000001</v>
      </c>
      <c r="AD2096" s="57" t="s">
        <v>14110</v>
      </c>
      <c r="AE2096" s="57" t="s">
        <v>14528</v>
      </c>
      <c r="AF2096" s="57" t="s">
        <v>14396</v>
      </c>
      <c r="AG2096" s="129">
        <v>2009</v>
      </c>
      <c r="AH2096" s="121" t="e">
        <f>VLOOKUP(B2096,[1]Hoja2!$A$198:$D$323,2,FALSE)</f>
        <v>#N/A</v>
      </c>
      <c r="AI2096" s="64" t="e">
        <f>VLOOKUP(A2096,[2]Tabla!$A$2:$M$2752,2,FALSE)</f>
        <v>#N/A</v>
      </c>
    </row>
    <row r="2097" spans="1:35" ht="23.25" customHeight="1">
      <c r="A2097" s="57" t="s">
        <v>2216</v>
      </c>
      <c r="B2097" s="57">
        <v>119200</v>
      </c>
      <c r="C2097" s="57" t="s">
        <v>3891</v>
      </c>
      <c r="D2097" s="58" t="s">
        <v>3891</v>
      </c>
      <c r="E2097" s="57">
        <v>8</v>
      </c>
      <c r="F2097" s="58" t="s">
        <v>11933</v>
      </c>
      <c r="G2097" s="57" t="s">
        <v>1973</v>
      </c>
      <c r="H2097" s="57" t="s">
        <v>14</v>
      </c>
      <c r="I2097" s="57" t="s">
        <v>12320</v>
      </c>
      <c r="J2097" s="57" t="s">
        <v>14621</v>
      </c>
      <c r="K2097" s="57" t="s">
        <v>12613</v>
      </c>
      <c r="L2097" s="57" t="s">
        <v>12596</v>
      </c>
      <c r="M2097" s="57" t="s">
        <v>3904</v>
      </c>
      <c r="N2097" s="57" t="s">
        <v>11685</v>
      </c>
      <c r="O2097" s="57" t="s">
        <v>11058</v>
      </c>
      <c r="P2097" s="58" t="s">
        <v>7563</v>
      </c>
      <c r="Q2097" s="57" t="s">
        <v>7564</v>
      </c>
      <c r="R2097" s="57" t="s">
        <v>3909</v>
      </c>
      <c r="S2097" s="57">
        <v>3430</v>
      </c>
      <c r="T2097" s="57" t="s">
        <v>3922</v>
      </c>
      <c r="U2097" s="57">
        <v>412585232</v>
      </c>
      <c r="V2097" s="59">
        <v>39814</v>
      </c>
      <c r="W2097" s="59" t="s">
        <v>3891</v>
      </c>
      <c r="X2097" s="57">
        <v>8</v>
      </c>
      <c r="Y2097" s="59" t="s">
        <v>3891</v>
      </c>
      <c r="Z2097" s="59" t="s">
        <v>3891</v>
      </c>
      <c r="AA2097" s="57" t="s">
        <v>11914</v>
      </c>
      <c r="AB2097" s="60">
        <v>-73.064899999999994</v>
      </c>
      <c r="AC2097" s="60">
        <v>-36.785499999999999</v>
      </c>
      <c r="AD2097" s="57" t="s">
        <v>3904</v>
      </c>
      <c r="AE2097" s="57" t="s">
        <v>14528</v>
      </c>
      <c r="AF2097" s="57" t="s">
        <v>14150</v>
      </c>
      <c r="AG2097" s="129">
        <v>2009</v>
      </c>
      <c r="AH2097" s="57" t="str">
        <f>VLOOKUP(B2097,[1]Hoja2!$A$198:$D$323,2,FALSE)</f>
        <v>Baja complejidad</v>
      </c>
      <c r="AI2097" s="64" t="e">
        <f>VLOOKUP(A2097,[2]Tabla!$A$2:$M$2752,2,FALSE)</f>
        <v>#N/A</v>
      </c>
    </row>
    <row r="2098" spans="1:35" ht="23.25" customHeight="1">
      <c r="A2098" s="57" t="s">
        <v>2218</v>
      </c>
      <c r="B2098" s="57">
        <v>119203</v>
      </c>
      <c r="C2098" s="57" t="s">
        <v>3891</v>
      </c>
      <c r="D2098" s="58" t="s">
        <v>3891</v>
      </c>
      <c r="E2098" s="57">
        <v>8</v>
      </c>
      <c r="F2098" s="58" t="s">
        <v>11933</v>
      </c>
      <c r="G2098" s="57" t="s">
        <v>1973</v>
      </c>
      <c r="H2098" s="57" t="s">
        <v>14</v>
      </c>
      <c r="I2098" s="57" t="s">
        <v>12320</v>
      </c>
      <c r="J2098" s="57" t="s">
        <v>14621</v>
      </c>
      <c r="K2098" s="57" t="s">
        <v>12613</v>
      </c>
      <c r="L2098" s="57" t="s">
        <v>12596</v>
      </c>
      <c r="M2098" s="57" t="s">
        <v>14123</v>
      </c>
      <c r="N2098" s="57" t="s">
        <v>11685</v>
      </c>
      <c r="O2098" s="57" t="s">
        <v>7713</v>
      </c>
      <c r="P2098" s="58" t="s">
        <v>7563</v>
      </c>
      <c r="Q2098" s="57" t="s">
        <v>7564</v>
      </c>
      <c r="R2098" s="57" t="s">
        <v>3894</v>
      </c>
      <c r="S2098" s="57" t="s">
        <v>3900</v>
      </c>
      <c r="T2098" s="57" t="s">
        <v>7714</v>
      </c>
      <c r="U2098" s="57">
        <v>412743009</v>
      </c>
      <c r="V2098" s="59">
        <v>39814</v>
      </c>
      <c r="W2098" s="59" t="s">
        <v>3891</v>
      </c>
      <c r="X2098" s="57">
        <v>8</v>
      </c>
      <c r="Y2098" s="59" t="s">
        <v>3891</v>
      </c>
      <c r="Z2098" s="59" t="s">
        <v>3891</v>
      </c>
      <c r="AA2098" s="57" t="s">
        <v>11914</v>
      </c>
      <c r="AB2098" s="60">
        <v>-73.114220000000003</v>
      </c>
      <c r="AC2098" s="60">
        <v>-36.690339999999999</v>
      </c>
      <c r="AD2098" s="57" t="s">
        <v>14108</v>
      </c>
      <c r="AE2098" s="57" t="s">
        <v>14528</v>
      </c>
      <c r="AF2098" s="57" t="s">
        <v>14396</v>
      </c>
      <c r="AG2098" s="129">
        <v>2009</v>
      </c>
      <c r="AH2098" s="57" t="str">
        <f>VLOOKUP(B2098,[1]Hoja2!$A$198:$D$323,2,FALSE)</f>
        <v>Mediana complejidad</v>
      </c>
      <c r="AI2098" s="64" t="e">
        <f>VLOOKUP(A2098,[2]Tabla!$A$2:$M$2752,2,FALSE)</f>
        <v>#N/A</v>
      </c>
    </row>
    <row r="2099" spans="1:35" ht="23.25" customHeight="1">
      <c r="A2099" s="57" t="s">
        <v>2219</v>
      </c>
      <c r="B2099" s="57">
        <v>119207</v>
      </c>
      <c r="C2099" s="57" t="s">
        <v>3891</v>
      </c>
      <c r="D2099" s="58" t="s">
        <v>3891</v>
      </c>
      <c r="E2099" s="57">
        <v>8</v>
      </c>
      <c r="F2099" s="58" t="s">
        <v>11933</v>
      </c>
      <c r="G2099" s="57" t="s">
        <v>1973</v>
      </c>
      <c r="H2099" s="57" t="s">
        <v>14</v>
      </c>
      <c r="I2099" s="57" t="s">
        <v>15</v>
      </c>
      <c r="J2099" s="57" t="s">
        <v>14621</v>
      </c>
      <c r="K2099" s="57" t="s">
        <v>12613</v>
      </c>
      <c r="L2099" s="57" t="s">
        <v>12596</v>
      </c>
      <c r="M2099" s="57" t="s">
        <v>3904</v>
      </c>
      <c r="N2099" s="57" t="s">
        <v>11685</v>
      </c>
      <c r="O2099" s="57" t="s">
        <v>7715</v>
      </c>
      <c r="P2099" s="58" t="s">
        <v>7563</v>
      </c>
      <c r="Q2099" s="57" t="s">
        <v>7564</v>
      </c>
      <c r="R2099" s="57" t="s">
        <v>3909</v>
      </c>
      <c r="S2099" s="57">
        <v>3515</v>
      </c>
      <c r="T2099" s="57" t="s">
        <v>7272</v>
      </c>
      <c r="U2099" s="57">
        <v>412734370</v>
      </c>
      <c r="V2099" s="59">
        <v>39814</v>
      </c>
      <c r="W2099" s="59" t="s">
        <v>3891</v>
      </c>
      <c r="X2099" s="57">
        <v>8</v>
      </c>
      <c r="Y2099" s="59" t="s">
        <v>3891</v>
      </c>
      <c r="Z2099" s="59" t="s">
        <v>3891</v>
      </c>
      <c r="AA2099" s="57" t="s">
        <v>11914</v>
      </c>
      <c r="AB2099" s="60">
        <v>-73.049319999999994</v>
      </c>
      <c r="AC2099" s="60">
        <v>-36.766539999999999</v>
      </c>
      <c r="AD2099" s="57" t="s">
        <v>3904</v>
      </c>
      <c r="AE2099" s="57" t="s">
        <v>14528</v>
      </c>
      <c r="AF2099" s="57" t="s">
        <v>14397</v>
      </c>
      <c r="AG2099" s="129">
        <v>2009</v>
      </c>
      <c r="AH2099" s="57" t="str">
        <f>VLOOKUP(B2099,[1]Hoja2!$A$198:$D$323,2,FALSE)</f>
        <v>Alta complejidad</v>
      </c>
      <c r="AI2099" s="64" t="e">
        <f>VLOOKUP(A2099,[2]Tabla!$A$2:$M$2752,2,FALSE)</f>
        <v>#N/A</v>
      </c>
    </row>
    <row r="2100" spans="1:35" ht="23.25" customHeight="1">
      <c r="A2100" s="57" t="s">
        <v>2220</v>
      </c>
      <c r="B2100" s="57">
        <v>119208</v>
      </c>
      <c r="C2100" s="57" t="s">
        <v>3891</v>
      </c>
      <c r="D2100" s="58" t="s">
        <v>3891</v>
      </c>
      <c r="E2100" s="57">
        <v>8</v>
      </c>
      <c r="F2100" s="58" t="s">
        <v>11933</v>
      </c>
      <c r="G2100" s="57" t="s">
        <v>1973</v>
      </c>
      <c r="H2100" s="57" t="s">
        <v>14</v>
      </c>
      <c r="I2100" s="57" t="s">
        <v>15</v>
      </c>
      <c r="J2100" s="57" t="s">
        <v>14621</v>
      </c>
      <c r="K2100" s="57" t="s">
        <v>12613</v>
      </c>
      <c r="L2100" s="57" t="s">
        <v>12596</v>
      </c>
      <c r="M2100" s="57" t="s">
        <v>3904</v>
      </c>
      <c r="N2100" s="57" t="s">
        <v>11685</v>
      </c>
      <c r="O2100" s="57" t="s">
        <v>12513</v>
      </c>
      <c r="P2100" s="58" t="s">
        <v>7716</v>
      </c>
      <c r="Q2100" s="57" t="s">
        <v>7717</v>
      </c>
      <c r="R2100" s="57" t="s">
        <v>3909</v>
      </c>
      <c r="S2100" s="57">
        <v>2047</v>
      </c>
      <c r="T2100" s="57" t="s">
        <v>11465</v>
      </c>
      <c r="U2100" s="57">
        <v>412666000</v>
      </c>
      <c r="V2100" s="59">
        <v>39814</v>
      </c>
      <c r="W2100" s="59" t="s">
        <v>3891</v>
      </c>
      <c r="X2100" s="57">
        <v>8</v>
      </c>
      <c r="Y2100" s="59" t="s">
        <v>3891</v>
      </c>
      <c r="Z2100" s="59">
        <v>44180</v>
      </c>
      <c r="AA2100" s="57" t="s">
        <v>10680</v>
      </c>
      <c r="AB2100" s="60">
        <v>-73.071889999999996</v>
      </c>
      <c r="AC2100" s="60">
        <v>-36.800502999999999</v>
      </c>
      <c r="AD2100" s="57" t="s">
        <v>3904</v>
      </c>
      <c r="AE2100" s="57" t="s">
        <v>14528</v>
      </c>
      <c r="AF2100" s="57" t="s">
        <v>14397</v>
      </c>
      <c r="AG2100" s="129">
        <v>2009</v>
      </c>
      <c r="AH2100" s="57" t="str">
        <f>VLOOKUP(B2100,[1]Hoja2!$A$198:$D$323,2,FALSE)</f>
        <v>Alta complejidad</v>
      </c>
      <c r="AI2100" s="64" t="e">
        <f>VLOOKUP(A2100,[2]Tabla!$A$2:$M$2752,2,FALSE)</f>
        <v>#N/A</v>
      </c>
    </row>
    <row r="2101" spans="1:35" ht="23.25" customHeight="1">
      <c r="A2101" s="57" t="s">
        <v>2221</v>
      </c>
      <c r="B2101" s="57">
        <v>119212</v>
      </c>
      <c r="C2101" s="57" t="s">
        <v>3891</v>
      </c>
      <c r="D2101" s="58" t="s">
        <v>3891</v>
      </c>
      <c r="E2101" s="57">
        <v>8</v>
      </c>
      <c r="F2101" s="58" t="s">
        <v>11933</v>
      </c>
      <c r="G2101" s="57" t="s">
        <v>1973</v>
      </c>
      <c r="H2101" s="57" t="s">
        <v>14</v>
      </c>
      <c r="I2101" s="57" t="s">
        <v>21</v>
      </c>
      <c r="J2101" s="57" t="s">
        <v>14621</v>
      </c>
      <c r="K2101" s="57" t="s">
        <v>12596</v>
      </c>
      <c r="L2101" s="57" t="s">
        <v>12596</v>
      </c>
      <c r="M2101" s="57" t="s">
        <v>3904</v>
      </c>
      <c r="N2101" s="57" t="s">
        <v>3891</v>
      </c>
      <c r="O2101" s="57" t="s">
        <v>11167</v>
      </c>
      <c r="P2101" s="58" t="s">
        <v>7716</v>
      </c>
      <c r="Q2101" s="57" t="s">
        <v>7717</v>
      </c>
      <c r="R2101" s="57" t="s">
        <v>3894</v>
      </c>
      <c r="S2101" s="57">
        <v>8720</v>
      </c>
      <c r="T2101" s="57" t="s">
        <v>7718</v>
      </c>
      <c r="U2101" s="57">
        <v>722727300</v>
      </c>
      <c r="V2101" s="59">
        <v>39814</v>
      </c>
      <c r="W2101" s="59" t="s">
        <v>3891</v>
      </c>
      <c r="X2101" s="57">
        <v>8</v>
      </c>
      <c r="Y2101" s="59" t="s">
        <v>3891</v>
      </c>
      <c r="Z2101" s="59" t="s">
        <v>3891</v>
      </c>
      <c r="AA2101" s="57" t="s">
        <v>11914</v>
      </c>
      <c r="AB2101" s="60">
        <v>-73.069934000000003</v>
      </c>
      <c r="AC2101" s="60">
        <v>-36.793883000000001</v>
      </c>
      <c r="AD2101" s="57" t="s">
        <v>3904</v>
      </c>
      <c r="AE2101" s="57" t="s">
        <v>14528</v>
      </c>
      <c r="AF2101" s="57" t="s">
        <v>14396</v>
      </c>
      <c r="AG2101" s="129">
        <v>2009</v>
      </c>
      <c r="AH2101" s="121" t="e">
        <f>VLOOKUP(B2101,[1]Hoja2!$A$198:$D$323,2,FALSE)</f>
        <v>#N/A</v>
      </c>
      <c r="AI2101" s="64" t="e">
        <f>VLOOKUP(A2101,[2]Tabla!$A$2:$M$2752,2,FALSE)</f>
        <v>#N/A</v>
      </c>
    </row>
    <row r="2102" spans="1:35" ht="23.25" customHeight="1">
      <c r="A2102" s="57" t="s">
        <v>2222</v>
      </c>
      <c r="B2102" s="57">
        <v>119213</v>
      </c>
      <c r="C2102" s="57" t="s">
        <v>3891</v>
      </c>
      <c r="D2102" s="58" t="s">
        <v>3891</v>
      </c>
      <c r="E2102" s="57">
        <v>8</v>
      </c>
      <c r="F2102" s="58" t="s">
        <v>11933</v>
      </c>
      <c r="G2102" s="57" t="s">
        <v>1973</v>
      </c>
      <c r="H2102" s="57" t="s">
        <v>14</v>
      </c>
      <c r="I2102" s="57" t="s">
        <v>38</v>
      </c>
      <c r="J2102" s="57" t="s">
        <v>14621</v>
      </c>
      <c r="K2102" s="57" t="s">
        <v>12596</v>
      </c>
      <c r="L2102" s="57" t="s">
        <v>12596</v>
      </c>
      <c r="M2102" s="57" t="s">
        <v>3904</v>
      </c>
      <c r="N2102" s="57" t="s">
        <v>3891</v>
      </c>
      <c r="O2102" s="57" t="s">
        <v>11168</v>
      </c>
      <c r="P2102" s="58" t="s">
        <v>7563</v>
      </c>
      <c r="Q2102" s="57" t="s">
        <v>7564</v>
      </c>
      <c r="R2102" s="57" t="s">
        <v>3894</v>
      </c>
      <c r="S2102" s="57">
        <v>133</v>
      </c>
      <c r="T2102" s="57" t="s">
        <v>7719</v>
      </c>
      <c r="U2102" s="57">
        <v>412585728</v>
      </c>
      <c r="V2102" s="59">
        <v>40863</v>
      </c>
      <c r="W2102" s="59" t="s">
        <v>3891</v>
      </c>
      <c r="X2102" s="57">
        <v>8</v>
      </c>
      <c r="Y2102" s="59" t="s">
        <v>3891</v>
      </c>
      <c r="Z2102" s="59" t="s">
        <v>3891</v>
      </c>
      <c r="AA2102" s="57" t="s">
        <v>11914</v>
      </c>
      <c r="AB2102" s="60">
        <v>-73.104510000000005</v>
      </c>
      <c r="AC2102" s="60">
        <v>-36.747570000000003</v>
      </c>
      <c r="AD2102" s="57" t="s">
        <v>3904</v>
      </c>
      <c r="AE2102" s="57" t="s">
        <v>14528</v>
      </c>
      <c r="AF2102" s="57" t="s">
        <v>3891</v>
      </c>
      <c r="AG2102" s="129">
        <v>2011</v>
      </c>
      <c r="AH2102" s="121" t="e">
        <f>VLOOKUP(B2102,[1]Hoja2!$A$198:$D$323,2,FALSE)</f>
        <v>#N/A</v>
      </c>
      <c r="AI2102" s="64" t="e">
        <f>VLOOKUP(A2102,[2]Tabla!$A$2:$M$2752,2,FALSE)</f>
        <v>#N/A</v>
      </c>
    </row>
    <row r="2103" spans="1:35" ht="23.25" customHeight="1">
      <c r="A2103" s="57" t="s">
        <v>2223</v>
      </c>
      <c r="B2103" s="57">
        <v>119214</v>
      </c>
      <c r="C2103" s="57" t="s">
        <v>3891</v>
      </c>
      <c r="D2103" s="58" t="s">
        <v>3891</v>
      </c>
      <c r="E2103" s="57">
        <v>8</v>
      </c>
      <c r="F2103" s="58" t="s">
        <v>11933</v>
      </c>
      <c r="G2103" s="57" t="s">
        <v>1973</v>
      </c>
      <c r="H2103" s="57" t="s">
        <v>14</v>
      </c>
      <c r="I2103" s="57" t="s">
        <v>38</v>
      </c>
      <c r="J2103" s="57" t="s">
        <v>14621</v>
      </c>
      <c r="K2103" s="57" t="s">
        <v>12596</v>
      </c>
      <c r="L2103" s="57" t="s">
        <v>12596</v>
      </c>
      <c r="M2103" s="57" t="s">
        <v>3904</v>
      </c>
      <c r="N2103" s="57" t="s">
        <v>3891</v>
      </c>
      <c r="O2103" s="57" t="s">
        <v>11169</v>
      </c>
      <c r="P2103" s="58" t="s">
        <v>7708</v>
      </c>
      <c r="Q2103" s="57" t="s">
        <v>7709</v>
      </c>
      <c r="R2103" s="57" t="s">
        <v>3894</v>
      </c>
      <c r="S2103" s="57">
        <v>298</v>
      </c>
      <c r="T2103" s="57" t="s">
        <v>6865</v>
      </c>
      <c r="U2103" s="57">
        <v>413185917</v>
      </c>
      <c r="V2103" s="59">
        <v>39814</v>
      </c>
      <c r="W2103" s="59" t="s">
        <v>3891</v>
      </c>
      <c r="X2103" s="57">
        <v>8</v>
      </c>
      <c r="Y2103" s="59" t="s">
        <v>3891</v>
      </c>
      <c r="Z2103" s="59" t="s">
        <v>3891</v>
      </c>
      <c r="AA2103" s="57" t="s">
        <v>11914</v>
      </c>
      <c r="AB2103" s="60">
        <v>-72.990971000000002</v>
      </c>
      <c r="AC2103" s="60">
        <v>-36.736989999999999</v>
      </c>
      <c r="AD2103" s="57" t="s">
        <v>3904</v>
      </c>
      <c r="AE2103" s="57" t="s">
        <v>14528</v>
      </c>
      <c r="AF2103" s="57" t="s">
        <v>3891</v>
      </c>
      <c r="AG2103" s="129">
        <v>2009</v>
      </c>
      <c r="AH2103" s="121" t="e">
        <f>VLOOKUP(B2103,[1]Hoja2!$A$198:$D$323,2,FALSE)</f>
        <v>#N/A</v>
      </c>
      <c r="AI2103" s="64" t="e">
        <f>VLOOKUP(A2103,[2]Tabla!$A$2:$M$2752,2,FALSE)</f>
        <v>#N/A</v>
      </c>
    </row>
    <row r="2104" spans="1:35" ht="23.25" customHeight="1">
      <c r="A2104" s="57" t="s">
        <v>2225</v>
      </c>
      <c r="B2104" s="57">
        <v>119216</v>
      </c>
      <c r="C2104" s="57" t="s">
        <v>3891</v>
      </c>
      <c r="D2104" s="58" t="s">
        <v>3891</v>
      </c>
      <c r="E2104" s="57">
        <v>8</v>
      </c>
      <c r="F2104" s="58" t="s">
        <v>11933</v>
      </c>
      <c r="G2104" s="57" t="s">
        <v>1973</v>
      </c>
      <c r="H2104" s="57" t="s">
        <v>14</v>
      </c>
      <c r="I2104" s="57" t="s">
        <v>21</v>
      </c>
      <c r="J2104" s="57" t="s">
        <v>14621</v>
      </c>
      <c r="K2104" s="57" t="s">
        <v>12596</v>
      </c>
      <c r="L2104" s="57" t="s">
        <v>12596</v>
      </c>
      <c r="M2104" s="57" t="s">
        <v>3904</v>
      </c>
      <c r="N2104" s="57" t="s">
        <v>3891</v>
      </c>
      <c r="O2104" s="57" t="s">
        <v>7721</v>
      </c>
      <c r="P2104" s="58" t="s">
        <v>7563</v>
      </c>
      <c r="Q2104" s="57" t="s">
        <v>7564</v>
      </c>
      <c r="R2104" s="57" t="s">
        <v>3909</v>
      </c>
      <c r="S2104" s="57">
        <v>3138</v>
      </c>
      <c r="T2104" s="57" t="s">
        <v>3922</v>
      </c>
      <c r="U2104" s="57" t="s">
        <v>11921</v>
      </c>
      <c r="V2104" s="59">
        <v>39814</v>
      </c>
      <c r="W2104" s="59" t="s">
        <v>3891</v>
      </c>
      <c r="X2104" s="57">
        <v>8</v>
      </c>
      <c r="Y2104" s="59" t="s">
        <v>3891</v>
      </c>
      <c r="Z2104" s="59" t="s">
        <v>3891</v>
      </c>
      <c r="AA2104" s="57" t="s">
        <v>11914</v>
      </c>
      <c r="AB2104" s="60">
        <v>-73.099162000000007</v>
      </c>
      <c r="AC2104" s="60">
        <v>-36.741213000000002</v>
      </c>
      <c r="AD2104" s="57" t="s">
        <v>3904</v>
      </c>
      <c r="AE2104" s="57" t="s">
        <v>14528</v>
      </c>
      <c r="AF2104" s="57" t="s">
        <v>14150</v>
      </c>
      <c r="AG2104" s="129">
        <v>2009</v>
      </c>
      <c r="AH2104" s="121" t="e">
        <f>VLOOKUP(B2104,[1]Hoja2!$A$198:$D$323,2,FALSE)</f>
        <v>#N/A</v>
      </c>
      <c r="AI2104" s="64" t="e">
        <f>VLOOKUP(A2104,[2]Tabla!$A$2:$M$2752,2,FALSE)</f>
        <v>#N/A</v>
      </c>
    </row>
    <row r="2105" spans="1:35" ht="23.25" customHeight="1">
      <c r="A2105" s="57" t="s">
        <v>2228</v>
      </c>
      <c r="B2105" s="57">
        <v>119301</v>
      </c>
      <c r="C2105" s="57" t="s">
        <v>3891</v>
      </c>
      <c r="D2105" s="58" t="s">
        <v>3891</v>
      </c>
      <c r="E2105" s="57">
        <v>8</v>
      </c>
      <c r="F2105" s="58" t="s">
        <v>11933</v>
      </c>
      <c r="G2105" s="57" t="s">
        <v>2211</v>
      </c>
      <c r="H2105" s="57" t="s">
        <v>1</v>
      </c>
      <c r="I2105" s="57" t="s">
        <v>11904</v>
      </c>
      <c r="J2105" s="57" t="s">
        <v>14621</v>
      </c>
      <c r="K2105" s="57" t="s">
        <v>12596</v>
      </c>
      <c r="L2105" s="57" t="s">
        <v>48</v>
      </c>
      <c r="M2105" s="57" t="s">
        <v>3940</v>
      </c>
      <c r="N2105" s="57" t="s">
        <v>3897</v>
      </c>
      <c r="O2105" s="57" t="s">
        <v>7728</v>
      </c>
      <c r="P2105" s="58" t="s">
        <v>7716</v>
      </c>
      <c r="Q2105" s="57" t="s">
        <v>7717</v>
      </c>
      <c r="R2105" s="57" t="s">
        <v>3894</v>
      </c>
      <c r="S2105" s="57">
        <v>2845</v>
      </c>
      <c r="T2105" s="57" t="s">
        <v>7729</v>
      </c>
      <c r="U2105" s="57">
        <v>800500828</v>
      </c>
      <c r="V2105" s="59">
        <v>39814</v>
      </c>
      <c r="W2105" s="59" t="s">
        <v>3891</v>
      </c>
      <c r="X2105" s="57">
        <v>19</v>
      </c>
      <c r="Y2105" s="59" t="s">
        <v>3891</v>
      </c>
      <c r="Z2105" s="59" t="s">
        <v>3891</v>
      </c>
      <c r="AA2105" s="57" t="s">
        <v>11914</v>
      </c>
      <c r="AB2105" s="60">
        <v>-73.103718999999998</v>
      </c>
      <c r="AC2105" s="60">
        <v>-36.783009999999997</v>
      </c>
      <c r="AD2105" s="57" t="s">
        <v>14110</v>
      </c>
      <c r="AE2105" s="57" t="s">
        <v>14528</v>
      </c>
      <c r="AF2105" s="57" t="s">
        <v>14150</v>
      </c>
      <c r="AG2105" s="129">
        <v>2009</v>
      </c>
      <c r="AH2105" s="121" t="e">
        <f>VLOOKUP(B2105,[1]Hoja2!$A$198:$D$323,2,FALSE)</f>
        <v>#N/A</v>
      </c>
      <c r="AI2105" s="64" t="e">
        <f>VLOOKUP(A2105,[2]Tabla!$A$2:$M$2752,2,FALSE)</f>
        <v>#N/A</v>
      </c>
    </row>
    <row r="2106" spans="1:35" ht="23.25" customHeight="1">
      <c r="A2106" s="57" t="s">
        <v>2229</v>
      </c>
      <c r="B2106" s="57">
        <v>119302</v>
      </c>
      <c r="C2106" s="57" t="s">
        <v>3891</v>
      </c>
      <c r="D2106" s="58" t="s">
        <v>3891</v>
      </c>
      <c r="E2106" s="57">
        <v>8</v>
      </c>
      <c r="F2106" s="58" t="s">
        <v>11933</v>
      </c>
      <c r="G2106" s="57" t="s">
        <v>2211</v>
      </c>
      <c r="H2106" s="57" t="s">
        <v>1</v>
      </c>
      <c r="I2106" s="57" t="s">
        <v>11904</v>
      </c>
      <c r="J2106" s="57" t="s">
        <v>14621</v>
      </c>
      <c r="K2106" s="57" t="s">
        <v>12596</v>
      </c>
      <c r="L2106" s="57" t="s">
        <v>48</v>
      </c>
      <c r="M2106" s="57" t="s">
        <v>3940</v>
      </c>
      <c r="N2106" s="57" t="s">
        <v>3897</v>
      </c>
      <c r="O2106" s="57" t="s">
        <v>7730</v>
      </c>
      <c r="P2106" s="58" t="s">
        <v>7563</v>
      </c>
      <c r="Q2106" s="57" t="s">
        <v>7564</v>
      </c>
      <c r="R2106" s="57" t="s">
        <v>3894</v>
      </c>
      <c r="S2106" s="57">
        <v>360</v>
      </c>
      <c r="T2106" s="57" t="s">
        <v>4774</v>
      </c>
      <c r="U2106" s="57">
        <v>412723350</v>
      </c>
      <c r="V2106" s="59">
        <v>39814</v>
      </c>
      <c r="W2106" s="59" t="s">
        <v>3891</v>
      </c>
      <c r="X2106" s="57">
        <v>19</v>
      </c>
      <c r="Y2106" s="59" t="s">
        <v>3891</v>
      </c>
      <c r="Z2106" s="59" t="s">
        <v>3891</v>
      </c>
      <c r="AA2106" s="57" t="s">
        <v>11914</v>
      </c>
      <c r="AB2106" s="60">
        <v>-73.123329999999996</v>
      </c>
      <c r="AC2106" s="60">
        <v>-36.723784999999999</v>
      </c>
      <c r="AD2106" s="57" t="s">
        <v>14110</v>
      </c>
      <c r="AE2106" s="57" t="s">
        <v>14528</v>
      </c>
      <c r="AF2106" s="57" t="s">
        <v>14150</v>
      </c>
      <c r="AG2106" s="129">
        <v>2009</v>
      </c>
      <c r="AH2106" s="121" t="e">
        <f>VLOOKUP(B2106,[1]Hoja2!$A$198:$D$323,2,FALSE)</f>
        <v>#N/A</v>
      </c>
      <c r="AI2106" s="64" t="e">
        <f>VLOOKUP(A2106,[2]Tabla!$A$2:$M$2752,2,FALSE)</f>
        <v>#N/A</v>
      </c>
    </row>
    <row r="2107" spans="1:35" ht="23.25" customHeight="1">
      <c r="A2107" s="57" t="s">
        <v>2230</v>
      </c>
      <c r="B2107" s="57">
        <v>119303</v>
      </c>
      <c r="C2107" s="57" t="s">
        <v>3891</v>
      </c>
      <c r="D2107" s="58" t="s">
        <v>3891</v>
      </c>
      <c r="E2107" s="57">
        <v>8</v>
      </c>
      <c r="F2107" s="58" t="s">
        <v>11933</v>
      </c>
      <c r="G2107" s="57" t="s">
        <v>2211</v>
      </c>
      <c r="H2107" s="57" t="s">
        <v>1</v>
      </c>
      <c r="I2107" s="57" t="s">
        <v>11904</v>
      </c>
      <c r="J2107" s="57" t="s">
        <v>14621</v>
      </c>
      <c r="K2107" s="57" t="s">
        <v>12596</v>
      </c>
      <c r="L2107" s="57" t="s">
        <v>48</v>
      </c>
      <c r="M2107" s="57" t="s">
        <v>3940</v>
      </c>
      <c r="N2107" s="57" t="s">
        <v>3897</v>
      </c>
      <c r="O2107" s="57" t="s">
        <v>7731</v>
      </c>
      <c r="P2107" s="58" t="s">
        <v>7563</v>
      </c>
      <c r="Q2107" s="57" t="s">
        <v>7564</v>
      </c>
      <c r="R2107" s="57" t="s">
        <v>3894</v>
      </c>
      <c r="S2107" s="57">
        <v>2645</v>
      </c>
      <c r="T2107" s="57" t="s">
        <v>7732</v>
      </c>
      <c r="U2107" s="57" t="s">
        <v>11921</v>
      </c>
      <c r="V2107" s="59">
        <v>39814</v>
      </c>
      <c r="W2107" s="59" t="s">
        <v>3891</v>
      </c>
      <c r="X2107" s="57">
        <v>19</v>
      </c>
      <c r="Y2107" s="59" t="s">
        <v>3891</v>
      </c>
      <c r="Z2107" s="59" t="s">
        <v>3891</v>
      </c>
      <c r="AA2107" s="57" t="s">
        <v>11914</v>
      </c>
      <c r="AB2107" s="60">
        <v>-73.088468000000006</v>
      </c>
      <c r="AC2107" s="60">
        <v>-36.744214999999997</v>
      </c>
      <c r="AD2107" s="57" t="s">
        <v>14110</v>
      </c>
      <c r="AE2107" s="57" t="s">
        <v>14528</v>
      </c>
      <c r="AF2107" s="57" t="s">
        <v>14150</v>
      </c>
      <c r="AG2107" s="129">
        <v>2009</v>
      </c>
      <c r="AH2107" s="121" t="e">
        <f>VLOOKUP(B2107,[1]Hoja2!$A$198:$D$323,2,FALSE)</f>
        <v>#N/A</v>
      </c>
      <c r="AI2107" s="64" t="e">
        <f>VLOOKUP(A2107,[2]Tabla!$A$2:$M$2752,2,FALSE)</f>
        <v>#N/A</v>
      </c>
    </row>
    <row r="2108" spans="1:35" ht="23.25" customHeight="1">
      <c r="A2108" s="57" t="s">
        <v>2231</v>
      </c>
      <c r="B2108" s="57">
        <v>119304</v>
      </c>
      <c r="C2108" s="57" t="s">
        <v>3891</v>
      </c>
      <c r="D2108" s="58" t="s">
        <v>3891</v>
      </c>
      <c r="E2108" s="57">
        <v>8</v>
      </c>
      <c r="F2108" s="58" t="s">
        <v>11933</v>
      </c>
      <c r="G2108" s="57" t="s">
        <v>2211</v>
      </c>
      <c r="H2108" s="57" t="s">
        <v>1</v>
      </c>
      <c r="I2108" s="57" t="s">
        <v>11904</v>
      </c>
      <c r="J2108" s="57" t="s">
        <v>14621</v>
      </c>
      <c r="K2108" s="57" t="s">
        <v>12596</v>
      </c>
      <c r="L2108" s="57" t="s">
        <v>48</v>
      </c>
      <c r="M2108" s="57" t="s">
        <v>3940</v>
      </c>
      <c r="N2108" s="57" t="s">
        <v>3897</v>
      </c>
      <c r="O2108" s="57" t="s">
        <v>7733</v>
      </c>
      <c r="P2108" s="58" t="s">
        <v>7708</v>
      </c>
      <c r="Q2108" s="57" t="s">
        <v>7709</v>
      </c>
      <c r="R2108" s="57" t="s">
        <v>3894</v>
      </c>
      <c r="S2108" s="57">
        <v>654</v>
      </c>
      <c r="T2108" s="57" t="s">
        <v>4141</v>
      </c>
      <c r="U2108" s="57">
        <v>412261375</v>
      </c>
      <c r="V2108" s="59">
        <v>39814</v>
      </c>
      <c r="W2108" s="59" t="s">
        <v>3891</v>
      </c>
      <c r="X2108" s="57">
        <v>19</v>
      </c>
      <c r="Y2108" s="59" t="s">
        <v>3891</v>
      </c>
      <c r="Z2108" s="59" t="s">
        <v>3891</v>
      </c>
      <c r="AA2108" s="57" t="s">
        <v>11914</v>
      </c>
      <c r="AB2108" s="60">
        <v>-72.990388999999993</v>
      </c>
      <c r="AC2108" s="60">
        <v>-36.738447999999998</v>
      </c>
      <c r="AD2108" s="57" t="s">
        <v>14110</v>
      </c>
      <c r="AE2108" s="57" t="s">
        <v>14528</v>
      </c>
      <c r="AF2108" s="57" t="s">
        <v>14150</v>
      </c>
      <c r="AG2108" s="129">
        <v>2009</v>
      </c>
      <c r="AH2108" s="121" t="e">
        <f>VLOOKUP(B2108,[1]Hoja2!$A$198:$D$323,2,FALSE)</f>
        <v>#N/A</v>
      </c>
      <c r="AI2108" s="64" t="e">
        <f>VLOOKUP(A2108,[2]Tabla!$A$2:$M$2752,2,FALSE)</f>
        <v>#N/A</v>
      </c>
    </row>
    <row r="2109" spans="1:35" ht="23.25" customHeight="1">
      <c r="A2109" s="57" t="s">
        <v>2232</v>
      </c>
      <c r="B2109" s="57">
        <v>119305</v>
      </c>
      <c r="C2109" s="57" t="s">
        <v>3891</v>
      </c>
      <c r="D2109" s="58" t="s">
        <v>3891</v>
      </c>
      <c r="E2109" s="57">
        <v>8</v>
      </c>
      <c r="F2109" s="58" t="s">
        <v>11933</v>
      </c>
      <c r="G2109" s="57" t="s">
        <v>2211</v>
      </c>
      <c r="H2109" s="57" t="s">
        <v>1</v>
      </c>
      <c r="I2109" s="57" t="s">
        <v>11904</v>
      </c>
      <c r="J2109" s="57" t="s">
        <v>14621</v>
      </c>
      <c r="K2109" s="57" t="s">
        <v>12596</v>
      </c>
      <c r="L2109" s="57" t="s">
        <v>48</v>
      </c>
      <c r="M2109" s="57" t="s">
        <v>3940</v>
      </c>
      <c r="N2109" s="57" t="s">
        <v>3897</v>
      </c>
      <c r="O2109" s="57" t="s">
        <v>7735</v>
      </c>
      <c r="P2109" s="58" t="s">
        <v>7706</v>
      </c>
      <c r="Q2109" s="57" t="s">
        <v>7707</v>
      </c>
      <c r="R2109" s="57" t="s">
        <v>3894</v>
      </c>
      <c r="S2109" s="57">
        <v>2720</v>
      </c>
      <c r="T2109" s="57" t="s">
        <v>7736</v>
      </c>
      <c r="U2109" s="57" t="s">
        <v>11921</v>
      </c>
      <c r="V2109" s="59">
        <v>39814</v>
      </c>
      <c r="W2109" s="59" t="s">
        <v>3891</v>
      </c>
      <c r="X2109" s="57">
        <v>19</v>
      </c>
      <c r="Y2109" s="59" t="s">
        <v>3891</v>
      </c>
      <c r="Z2109" s="59" t="s">
        <v>3891</v>
      </c>
      <c r="AA2109" s="57" t="s">
        <v>11914</v>
      </c>
      <c r="AB2109" s="60">
        <v>-72.960808999999998</v>
      </c>
      <c r="AC2109" s="60">
        <v>-36.600375</v>
      </c>
      <c r="AD2109" s="57" t="s">
        <v>14110</v>
      </c>
      <c r="AE2109" s="57" t="s">
        <v>14528</v>
      </c>
      <c r="AF2109" s="57" t="s">
        <v>14150</v>
      </c>
      <c r="AG2109" s="129">
        <v>2009</v>
      </c>
      <c r="AH2109" s="121" t="e">
        <f>VLOOKUP(B2109,[1]Hoja2!$A$198:$D$323,2,FALSE)</f>
        <v>#N/A</v>
      </c>
      <c r="AI2109" s="64" t="e">
        <f>VLOOKUP(A2109,[2]Tabla!$A$2:$M$2752,2,FALSE)</f>
        <v>#N/A</v>
      </c>
    </row>
    <row r="2110" spans="1:35" ht="23.25" customHeight="1">
      <c r="A2110" s="57" t="s">
        <v>2233</v>
      </c>
      <c r="B2110" s="57">
        <v>119306</v>
      </c>
      <c r="C2110" s="57" t="s">
        <v>3891</v>
      </c>
      <c r="D2110" s="58" t="s">
        <v>3891</v>
      </c>
      <c r="E2110" s="57">
        <v>8</v>
      </c>
      <c r="F2110" s="58" t="s">
        <v>11933</v>
      </c>
      <c r="G2110" s="57" t="s">
        <v>2211</v>
      </c>
      <c r="H2110" s="57" t="s">
        <v>1</v>
      </c>
      <c r="I2110" s="57" t="s">
        <v>11904</v>
      </c>
      <c r="J2110" s="57" t="s">
        <v>14621</v>
      </c>
      <c r="K2110" s="57" t="s">
        <v>12596</v>
      </c>
      <c r="L2110" s="57" t="s">
        <v>48</v>
      </c>
      <c r="M2110" s="57" t="s">
        <v>3940</v>
      </c>
      <c r="N2110" s="57" t="s">
        <v>3897</v>
      </c>
      <c r="O2110" s="57" t="s">
        <v>6237</v>
      </c>
      <c r="P2110" s="58" t="s">
        <v>7706</v>
      </c>
      <c r="Q2110" s="57" t="s">
        <v>7707</v>
      </c>
      <c r="R2110" s="57" t="s">
        <v>3894</v>
      </c>
      <c r="S2110" s="57">
        <v>297</v>
      </c>
      <c r="T2110" s="57" t="s">
        <v>5927</v>
      </c>
      <c r="U2110" s="57">
        <v>412209729</v>
      </c>
      <c r="V2110" s="59">
        <v>39814</v>
      </c>
      <c r="W2110" s="59" t="s">
        <v>3891</v>
      </c>
      <c r="X2110" s="57">
        <v>19</v>
      </c>
      <c r="Y2110" s="59" t="s">
        <v>3891</v>
      </c>
      <c r="Z2110" s="59" t="s">
        <v>3891</v>
      </c>
      <c r="AA2110" s="57" t="s">
        <v>11914</v>
      </c>
      <c r="AB2110" s="60">
        <v>-72.951866999999993</v>
      </c>
      <c r="AC2110" s="60">
        <v>-36.634591</v>
      </c>
      <c r="AD2110" s="57" t="s">
        <v>14110</v>
      </c>
      <c r="AE2110" s="57" t="s">
        <v>14528</v>
      </c>
      <c r="AF2110" s="57" t="s">
        <v>14150</v>
      </c>
      <c r="AG2110" s="129">
        <v>2009</v>
      </c>
      <c r="AH2110" s="121" t="e">
        <f>VLOOKUP(B2110,[1]Hoja2!$A$198:$D$323,2,FALSE)</f>
        <v>#N/A</v>
      </c>
      <c r="AI2110" s="64" t="e">
        <f>VLOOKUP(A2110,[2]Tabla!$A$2:$M$2752,2,FALSE)</f>
        <v>#N/A</v>
      </c>
    </row>
    <row r="2111" spans="1:35" ht="23.25" customHeight="1">
      <c r="A2111" s="57" t="s">
        <v>2234</v>
      </c>
      <c r="B2111" s="57">
        <v>119307</v>
      </c>
      <c r="C2111" s="57" t="s">
        <v>3891</v>
      </c>
      <c r="D2111" s="58" t="s">
        <v>3891</v>
      </c>
      <c r="E2111" s="57">
        <v>8</v>
      </c>
      <c r="F2111" s="58" t="s">
        <v>11933</v>
      </c>
      <c r="G2111" s="57" t="s">
        <v>2211</v>
      </c>
      <c r="H2111" s="57" t="s">
        <v>1</v>
      </c>
      <c r="I2111" s="57" t="s">
        <v>11904</v>
      </c>
      <c r="J2111" s="57" t="s">
        <v>14621</v>
      </c>
      <c r="K2111" s="57" t="s">
        <v>12596</v>
      </c>
      <c r="L2111" s="57" t="s">
        <v>48</v>
      </c>
      <c r="M2111" s="57" t="s">
        <v>3940</v>
      </c>
      <c r="N2111" s="57" t="s">
        <v>3897</v>
      </c>
      <c r="O2111" s="57" t="s">
        <v>7737</v>
      </c>
      <c r="P2111" s="58" t="s">
        <v>7563</v>
      </c>
      <c r="Q2111" s="57" t="s">
        <v>7564</v>
      </c>
      <c r="R2111" s="57" t="s">
        <v>3894</v>
      </c>
      <c r="S2111" s="57" t="s">
        <v>3900</v>
      </c>
      <c r="T2111" s="57" t="s">
        <v>7738</v>
      </c>
      <c r="U2111" s="57">
        <v>412723894</v>
      </c>
      <c r="V2111" s="59">
        <v>39814</v>
      </c>
      <c r="W2111" s="59" t="s">
        <v>3891</v>
      </c>
      <c r="X2111" s="57">
        <v>19</v>
      </c>
      <c r="Y2111" s="59" t="s">
        <v>3891</v>
      </c>
      <c r="Z2111" s="59" t="s">
        <v>3891</v>
      </c>
      <c r="AA2111" s="57" t="s">
        <v>11914</v>
      </c>
      <c r="AB2111" s="60">
        <v>-73.101943000000006</v>
      </c>
      <c r="AC2111" s="60">
        <v>-36.750883999999999</v>
      </c>
      <c r="AD2111" s="57" t="s">
        <v>14110</v>
      </c>
      <c r="AE2111" s="57" t="s">
        <v>14528</v>
      </c>
      <c r="AF2111" s="57" t="s">
        <v>14150</v>
      </c>
      <c r="AG2111" s="129">
        <v>2009</v>
      </c>
      <c r="AH2111" s="121" t="e">
        <f>VLOOKUP(B2111,[1]Hoja2!$A$198:$D$323,2,FALSE)</f>
        <v>#N/A</v>
      </c>
      <c r="AI2111" s="64" t="e">
        <f>VLOOKUP(A2111,[2]Tabla!$A$2:$M$2752,2,FALSE)</f>
        <v>#N/A</v>
      </c>
    </row>
    <row r="2112" spans="1:35" ht="23.25" customHeight="1">
      <c r="A2112" s="57" t="s">
        <v>2235</v>
      </c>
      <c r="B2112" s="57">
        <v>119308</v>
      </c>
      <c r="C2112" s="57" t="s">
        <v>3891</v>
      </c>
      <c r="D2112" s="58" t="s">
        <v>3891</v>
      </c>
      <c r="E2112" s="57">
        <v>8</v>
      </c>
      <c r="F2112" s="58" t="s">
        <v>11933</v>
      </c>
      <c r="G2112" s="57" t="s">
        <v>2211</v>
      </c>
      <c r="H2112" s="57" t="s">
        <v>1</v>
      </c>
      <c r="I2112" s="57" t="s">
        <v>11904</v>
      </c>
      <c r="J2112" s="57" t="s">
        <v>14621</v>
      </c>
      <c r="K2112" s="57" t="s">
        <v>12596</v>
      </c>
      <c r="L2112" s="57" t="s">
        <v>48</v>
      </c>
      <c r="M2112" s="57" t="s">
        <v>3940</v>
      </c>
      <c r="N2112" s="57" t="s">
        <v>3897</v>
      </c>
      <c r="O2112" s="57" t="s">
        <v>7739</v>
      </c>
      <c r="P2112" s="58" t="s">
        <v>7563</v>
      </c>
      <c r="Q2112" s="57" t="s">
        <v>7564</v>
      </c>
      <c r="R2112" s="57" t="s">
        <v>3894</v>
      </c>
      <c r="S2112" s="57" t="s">
        <v>3900</v>
      </c>
      <c r="T2112" s="57" t="s">
        <v>7740</v>
      </c>
      <c r="U2112" s="57">
        <v>412723504</v>
      </c>
      <c r="V2112" s="59">
        <v>39814</v>
      </c>
      <c r="W2112" s="59" t="s">
        <v>3891</v>
      </c>
      <c r="X2112" s="57">
        <v>19</v>
      </c>
      <c r="Y2112" s="59" t="s">
        <v>3891</v>
      </c>
      <c r="Z2112" s="59" t="s">
        <v>3891</v>
      </c>
      <c r="AA2112" s="57" t="s">
        <v>11914</v>
      </c>
      <c r="AB2112" s="60">
        <v>-73.135167999999993</v>
      </c>
      <c r="AC2112" s="60">
        <v>-36.714531999999998</v>
      </c>
      <c r="AD2112" s="57" t="s">
        <v>14110</v>
      </c>
      <c r="AE2112" s="57" t="s">
        <v>14528</v>
      </c>
      <c r="AF2112" s="57" t="s">
        <v>14150</v>
      </c>
      <c r="AG2112" s="129">
        <v>2009</v>
      </c>
      <c r="AH2112" s="121" t="e">
        <f>VLOOKUP(B2112,[1]Hoja2!$A$198:$D$323,2,FALSE)</f>
        <v>#N/A</v>
      </c>
      <c r="AI2112" s="64" t="e">
        <f>VLOOKUP(A2112,[2]Tabla!$A$2:$M$2752,2,FALSE)</f>
        <v>#N/A</v>
      </c>
    </row>
    <row r="2113" spans="1:35" ht="23.25" customHeight="1">
      <c r="A2113" s="57" t="s">
        <v>2236</v>
      </c>
      <c r="B2113" s="57">
        <v>119309</v>
      </c>
      <c r="C2113" s="57" t="s">
        <v>3891</v>
      </c>
      <c r="D2113" s="58" t="s">
        <v>3891</v>
      </c>
      <c r="E2113" s="57">
        <v>8</v>
      </c>
      <c r="F2113" s="58" t="s">
        <v>11933</v>
      </c>
      <c r="G2113" s="57" t="s">
        <v>2211</v>
      </c>
      <c r="H2113" s="57" t="s">
        <v>1</v>
      </c>
      <c r="I2113" s="57" t="s">
        <v>11904</v>
      </c>
      <c r="J2113" s="57" t="s">
        <v>14621</v>
      </c>
      <c r="K2113" s="57" t="s">
        <v>12596</v>
      </c>
      <c r="L2113" s="57" t="s">
        <v>48</v>
      </c>
      <c r="M2113" s="57" t="s">
        <v>3940</v>
      </c>
      <c r="N2113" s="57" t="s">
        <v>3897</v>
      </c>
      <c r="O2113" s="57" t="s">
        <v>7741</v>
      </c>
      <c r="P2113" s="58" t="s">
        <v>7716</v>
      </c>
      <c r="Q2113" s="57" t="s">
        <v>7717</v>
      </c>
      <c r="R2113" s="57" t="s">
        <v>3894</v>
      </c>
      <c r="S2113" s="57">
        <v>632</v>
      </c>
      <c r="T2113" s="57" t="s">
        <v>7742</v>
      </c>
      <c r="U2113" s="57">
        <v>412783909</v>
      </c>
      <c r="V2113" s="59">
        <v>39814</v>
      </c>
      <c r="W2113" s="59" t="s">
        <v>3891</v>
      </c>
      <c r="X2113" s="57">
        <v>19</v>
      </c>
      <c r="Y2113" s="59" t="s">
        <v>3891</v>
      </c>
      <c r="Z2113" s="59" t="s">
        <v>3891</v>
      </c>
      <c r="AA2113" s="57" t="s">
        <v>11914</v>
      </c>
      <c r="AB2113" s="60">
        <v>-73.096789000000001</v>
      </c>
      <c r="AC2113" s="60">
        <v>-36.798470999999999</v>
      </c>
      <c r="AD2113" s="57" t="s">
        <v>14110</v>
      </c>
      <c r="AE2113" s="57" t="s">
        <v>14528</v>
      </c>
      <c r="AF2113" s="57" t="s">
        <v>14150</v>
      </c>
      <c r="AG2113" s="129">
        <v>2009</v>
      </c>
      <c r="AH2113" s="121" t="e">
        <f>VLOOKUP(B2113,[1]Hoja2!$A$198:$D$323,2,FALSE)</f>
        <v>#N/A</v>
      </c>
      <c r="AI2113" s="64" t="e">
        <f>VLOOKUP(A2113,[2]Tabla!$A$2:$M$2752,2,FALSE)</f>
        <v>#N/A</v>
      </c>
    </row>
    <row r="2114" spans="1:35" ht="23.25" customHeight="1">
      <c r="A2114" s="57" t="s">
        <v>2237</v>
      </c>
      <c r="B2114" s="57">
        <v>119310</v>
      </c>
      <c r="C2114" s="57" t="s">
        <v>3891</v>
      </c>
      <c r="D2114" s="58" t="s">
        <v>3891</v>
      </c>
      <c r="E2114" s="57">
        <v>8</v>
      </c>
      <c r="F2114" s="58" t="s">
        <v>11933</v>
      </c>
      <c r="G2114" s="57" t="s">
        <v>2211</v>
      </c>
      <c r="H2114" s="57" t="s">
        <v>1</v>
      </c>
      <c r="I2114" s="57" t="s">
        <v>11904</v>
      </c>
      <c r="J2114" s="57" t="s">
        <v>14621</v>
      </c>
      <c r="K2114" s="57" t="s">
        <v>12596</v>
      </c>
      <c r="L2114" s="57" t="s">
        <v>48</v>
      </c>
      <c r="M2114" s="57" t="s">
        <v>3940</v>
      </c>
      <c r="N2114" s="57" t="s">
        <v>3897</v>
      </c>
      <c r="O2114" s="57" t="s">
        <v>7743</v>
      </c>
      <c r="P2114" s="58" t="s">
        <v>7716</v>
      </c>
      <c r="Q2114" s="57" t="s">
        <v>7717</v>
      </c>
      <c r="R2114" s="57" t="s">
        <v>3894</v>
      </c>
      <c r="S2114" s="57">
        <v>2598</v>
      </c>
      <c r="T2114" s="57" t="s">
        <v>7744</v>
      </c>
      <c r="U2114" s="57" t="s">
        <v>11921</v>
      </c>
      <c r="V2114" s="59">
        <v>39814</v>
      </c>
      <c r="W2114" s="59" t="s">
        <v>3891</v>
      </c>
      <c r="X2114" s="57">
        <v>19</v>
      </c>
      <c r="Y2114" s="59" t="s">
        <v>3891</v>
      </c>
      <c r="Z2114" s="59" t="s">
        <v>3891</v>
      </c>
      <c r="AA2114" s="57" t="s">
        <v>11914</v>
      </c>
      <c r="AB2114" s="60">
        <v>-73.113828999999996</v>
      </c>
      <c r="AC2114" s="60">
        <v>-36.791682000000002</v>
      </c>
      <c r="AD2114" s="57" t="s">
        <v>14110</v>
      </c>
      <c r="AE2114" s="57" t="s">
        <v>14528</v>
      </c>
      <c r="AF2114" s="57" t="s">
        <v>14150</v>
      </c>
      <c r="AG2114" s="129">
        <v>2009</v>
      </c>
      <c r="AH2114" s="121" t="e">
        <f>VLOOKUP(B2114,[1]Hoja2!$A$198:$D$323,2,FALSE)</f>
        <v>#N/A</v>
      </c>
      <c r="AI2114" s="64" t="e">
        <f>VLOOKUP(A2114,[2]Tabla!$A$2:$M$2752,2,FALSE)</f>
        <v>#N/A</v>
      </c>
    </row>
    <row r="2115" spans="1:35" ht="23.25" customHeight="1">
      <c r="A2115" s="57" t="s">
        <v>2238</v>
      </c>
      <c r="B2115" s="57">
        <v>119311</v>
      </c>
      <c r="C2115" s="57" t="s">
        <v>3891</v>
      </c>
      <c r="D2115" s="58" t="s">
        <v>3891</v>
      </c>
      <c r="E2115" s="57">
        <v>8</v>
      </c>
      <c r="F2115" s="58" t="s">
        <v>11933</v>
      </c>
      <c r="G2115" s="57" t="s">
        <v>2211</v>
      </c>
      <c r="H2115" s="57" t="s">
        <v>1</v>
      </c>
      <c r="I2115" s="57" t="s">
        <v>11904</v>
      </c>
      <c r="J2115" s="57" t="s">
        <v>14621</v>
      </c>
      <c r="K2115" s="57" t="s">
        <v>12596</v>
      </c>
      <c r="L2115" s="57" t="s">
        <v>48</v>
      </c>
      <c r="M2115" s="57" t="s">
        <v>3890</v>
      </c>
      <c r="N2115" s="57" t="s">
        <v>3897</v>
      </c>
      <c r="O2115" s="57" t="s">
        <v>7745</v>
      </c>
      <c r="P2115" s="58" t="s">
        <v>7708</v>
      </c>
      <c r="Q2115" s="57" t="s">
        <v>7709</v>
      </c>
      <c r="R2115" s="57" t="s">
        <v>3894</v>
      </c>
      <c r="S2115" s="57" t="s">
        <v>3900</v>
      </c>
      <c r="T2115" s="57" t="s">
        <v>7746</v>
      </c>
      <c r="U2115" s="57">
        <v>412688321</v>
      </c>
      <c r="V2115" s="59">
        <v>39814</v>
      </c>
      <c r="W2115" s="59" t="s">
        <v>3891</v>
      </c>
      <c r="X2115" s="57">
        <v>19</v>
      </c>
      <c r="Y2115" s="59" t="s">
        <v>3891</v>
      </c>
      <c r="Z2115" s="59" t="s">
        <v>3891</v>
      </c>
      <c r="AA2115" s="57" t="s">
        <v>11914</v>
      </c>
      <c r="AB2115" s="60">
        <v>-72.975154000000003</v>
      </c>
      <c r="AC2115" s="60">
        <v>-36.718904000000002</v>
      </c>
      <c r="AD2115" s="57" t="s">
        <v>14110</v>
      </c>
      <c r="AE2115" s="57" t="s">
        <v>14528</v>
      </c>
      <c r="AF2115" s="57" t="s">
        <v>14150</v>
      </c>
      <c r="AG2115" s="129">
        <v>2009</v>
      </c>
      <c r="AH2115" s="121" t="e">
        <f>VLOOKUP(B2115,[1]Hoja2!$A$198:$D$323,2,FALSE)</f>
        <v>#N/A</v>
      </c>
      <c r="AI2115" s="64" t="e">
        <f>VLOOKUP(A2115,[2]Tabla!$A$2:$M$2752,2,FALSE)</f>
        <v>#N/A</v>
      </c>
    </row>
    <row r="2116" spans="1:35" ht="23.25" customHeight="1">
      <c r="A2116" s="57" t="s">
        <v>2239</v>
      </c>
      <c r="B2116" s="57">
        <v>119400</v>
      </c>
      <c r="C2116" s="57" t="s">
        <v>3891</v>
      </c>
      <c r="D2116" s="58" t="s">
        <v>3891</v>
      </c>
      <c r="E2116" s="57">
        <v>8</v>
      </c>
      <c r="F2116" s="58" t="s">
        <v>11933</v>
      </c>
      <c r="G2116" s="57" t="s">
        <v>2211</v>
      </c>
      <c r="H2116" s="57" t="s">
        <v>1</v>
      </c>
      <c r="I2116" s="57" t="s">
        <v>11908</v>
      </c>
      <c r="J2116" s="57" t="s">
        <v>14621</v>
      </c>
      <c r="K2116" s="57" t="s">
        <v>12596</v>
      </c>
      <c r="L2116" s="57" t="s">
        <v>12596</v>
      </c>
      <c r="M2116" s="57" t="s">
        <v>3940</v>
      </c>
      <c r="N2116" s="57" t="s">
        <v>3897</v>
      </c>
      <c r="O2116" s="57" t="s">
        <v>7747</v>
      </c>
      <c r="P2116" s="58" t="s">
        <v>7563</v>
      </c>
      <c r="Q2116" s="57" t="s">
        <v>7564</v>
      </c>
      <c r="R2116" s="57" t="s">
        <v>3894</v>
      </c>
      <c r="S2116" s="57" t="s">
        <v>3900</v>
      </c>
      <c r="T2116" s="57" t="s">
        <v>7748</v>
      </c>
      <c r="U2116" s="57" t="s">
        <v>11921</v>
      </c>
      <c r="V2116" s="59">
        <v>39814</v>
      </c>
      <c r="W2116" s="59" t="s">
        <v>3891</v>
      </c>
      <c r="X2116" s="57">
        <v>19</v>
      </c>
      <c r="Y2116" s="59" t="s">
        <v>3891</v>
      </c>
      <c r="Z2116" s="59" t="s">
        <v>3891</v>
      </c>
      <c r="AA2116" s="57" t="s">
        <v>11914</v>
      </c>
      <c r="AB2116" s="60">
        <v>-73.095905999999999</v>
      </c>
      <c r="AC2116" s="60">
        <v>-36.639094</v>
      </c>
      <c r="AD2116" s="57" t="s">
        <v>14110</v>
      </c>
      <c r="AE2116" s="57" t="s">
        <v>14528</v>
      </c>
      <c r="AF2116" s="57" t="s">
        <v>14150</v>
      </c>
      <c r="AG2116" s="129">
        <v>2009</v>
      </c>
      <c r="AH2116" s="121" t="e">
        <f>VLOOKUP(B2116,[1]Hoja2!$A$198:$D$323,2,FALSE)</f>
        <v>#N/A</v>
      </c>
      <c r="AI2116" s="64" t="str">
        <f>VLOOKUP(A2116,[2]Tabla!$A$2:$M$2752,2,FALSE)</f>
        <v>Posta de Salud Rural Tumbes</v>
      </c>
    </row>
    <row r="2117" spans="1:35" ht="23.25" customHeight="1">
      <c r="A2117" s="57" t="s">
        <v>2240</v>
      </c>
      <c r="B2117" s="57">
        <v>119401</v>
      </c>
      <c r="C2117" s="57" t="s">
        <v>3891</v>
      </c>
      <c r="D2117" s="58" t="s">
        <v>3891</v>
      </c>
      <c r="E2117" s="57">
        <v>8</v>
      </c>
      <c r="F2117" s="58" t="s">
        <v>11933</v>
      </c>
      <c r="G2117" s="57" t="s">
        <v>2211</v>
      </c>
      <c r="H2117" s="57" t="s">
        <v>1</v>
      </c>
      <c r="I2117" s="57" t="s">
        <v>11908</v>
      </c>
      <c r="J2117" s="57" t="s">
        <v>14621</v>
      </c>
      <c r="K2117" s="57" t="s">
        <v>12596</v>
      </c>
      <c r="L2117" s="57" t="s">
        <v>12596</v>
      </c>
      <c r="M2117" s="57" t="s">
        <v>3940</v>
      </c>
      <c r="N2117" s="57" t="s">
        <v>3897</v>
      </c>
      <c r="O2117" s="57" t="s">
        <v>7749</v>
      </c>
      <c r="P2117" s="58" t="s">
        <v>7706</v>
      </c>
      <c r="Q2117" s="57" t="s">
        <v>7707</v>
      </c>
      <c r="R2117" s="57" t="s">
        <v>3894</v>
      </c>
      <c r="S2117" s="57" t="s">
        <v>3900</v>
      </c>
      <c r="T2117" s="57" t="s">
        <v>7750</v>
      </c>
      <c r="U2117" s="57" t="s">
        <v>11921</v>
      </c>
      <c r="V2117" s="59">
        <v>39814</v>
      </c>
      <c r="W2117" s="59" t="s">
        <v>3891</v>
      </c>
      <c r="X2117" s="57">
        <v>19</v>
      </c>
      <c r="Y2117" s="59" t="s">
        <v>3891</v>
      </c>
      <c r="Z2117" s="59" t="s">
        <v>3891</v>
      </c>
      <c r="AA2117" s="57" t="s">
        <v>11914</v>
      </c>
      <c r="AB2117" s="60">
        <v>-72.793662999999995</v>
      </c>
      <c r="AC2117" s="60">
        <v>-36.629392000000003</v>
      </c>
      <c r="AD2117" s="57" t="s">
        <v>14110</v>
      </c>
      <c r="AE2117" s="57" t="s">
        <v>14528</v>
      </c>
      <c r="AF2117" s="57" t="s">
        <v>14150</v>
      </c>
      <c r="AG2117" s="129">
        <v>2009</v>
      </c>
      <c r="AH2117" s="121" t="e">
        <f>VLOOKUP(B2117,[1]Hoja2!$A$198:$D$323,2,FALSE)</f>
        <v>#N/A</v>
      </c>
      <c r="AI2117" s="64" t="str">
        <f>VLOOKUP(A2117,[2]Tabla!$A$2:$M$2752,2,FALSE)</f>
        <v>Posta de Salud Rural Rafael</v>
      </c>
    </row>
    <row r="2118" spans="1:35" ht="23.25" customHeight="1">
      <c r="A2118" s="57" t="s">
        <v>2241</v>
      </c>
      <c r="B2118" s="57">
        <v>119402</v>
      </c>
      <c r="C2118" s="57" t="s">
        <v>3891</v>
      </c>
      <c r="D2118" s="58" t="s">
        <v>3891</v>
      </c>
      <c r="E2118" s="57">
        <v>8</v>
      </c>
      <c r="F2118" s="58" t="s">
        <v>11933</v>
      </c>
      <c r="G2118" s="57" t="s">
        <v>2211</v>
      </c>
      <c r="H2118" s="57" t="s">
        <v>1</v>
      </c>
      <c r="I2118" s="57" t="s">
        <v>11904</v>
      </c>
      <c r="J2118" s="57" t="s">
        <v>14621</v>
      </c>
      <c r="K2118" s="57" t="s">
        <v>12596</v>
      </c>
      <c r="L2118" s="57" t="s">
        <v>48</v>
      </c>
      <c r="M2118" s="57" t="s">
        <v>3940</v>
      </c>
      <c r="N2118" s="57" t="s">
        <v>3897</v>
      </c>
      <c r="O2118" s="57" t="s">
        <v>10623</v>
      </c>
      <c r="P2118" s="58" t="s">
        <v>7706</v>
      </c>
      <c r="Q2118" s="57" t="s">
        <v>7707</v>
      </c>
      <c r="R2118" s="57" t="s">
        <v>3894</v>
      </c>
      <c r="S2118" s="57">
        <v>373</v>
      </c>
      <c r="T2118" s="57" t="s">
        <v>7751</v>
      </c>
      <c r="U2118" s="57">
        <v>412722472</v>
      </c>
      <c r="V2118" s="59">
        <v>39814</v>
      </c>
      <c r="W2118" s="59" t="s">
        <v>3891</v>
      </c>
      <c r="X2118" s="57">
        <v>19</v>
      </c>
      <c r="Y2118" s="59" t="s">
        <v>3891</v>
      </c>
      <c r="Z2118" s="59" t="s">
        <v>3891</v>
      </c>
      <c r="AA2118" s="57" t="s">
        <v>10552</v>
      </c>
      <c r="AB2118" s="60">
        <v>-72.939858999999998</v>
      </c>
      <c r="AC2118" s="60">
        <v>-36.549329</v>
      </c>
      <c r="AD2118" s="57" t="s">
        <v>14110</v>
      </c>
      <c r="AE2118" s="57" t="s">
        <v>14528</v>
      </c>
      <c r="AF2118" s="57" t="s">
        <v>14150</v>
      </c>
      <c r="AG2118" s="129">
        <v>2009</v>
      </c>
      <c r="AH2118" s="121" t="e">
        <f>VLOOKUP(B2118,[1]Hoja2!$A$198:$D$323,2,FALSE)</f>
        <v>#N/A</v>
      </c>
      <c r="AI2118" s="64" t="str">
        <f>VLOOKUP(A2118,[2]Tabla!$A$2:$M$2752,2,FALSE)</f>
        <v>Centro de Salud Familiar  Dichato</v>
      </c>
    </row>
    <row r="2119" spans="1:35" ht="23.25" customHeight="1">
      <c r="A2119" s="57" t="s">
        <v>2242</v>
      </c>
      <c r="B2119" s="57">
        <v>119403</v>
      </c>
      <c r="C2119" s="57" t="s">
        <v>3891</v>
      </c>
      <c r="D2119" s="58" t="s">
        <v>3891</v>
      </c>
      <c r="E2119" s="57">
        <v>8</v>
      </c>
      <c r="F2119" s="58" t="s">
        <v>11933</v>
      </c>
      <c r="G2119" s="57" t="s">
        <v>2211</v>
      </c>
      <c r="H2119" s="57" t="s">
        <v>1</v>
      </c>
      <c r="I2119" s="57" t="s">
        <v>11908</v>
      </c>
      <c r="J2119" s="57" t="s">
        <v>14621</v>
      </c>
      <c r="K2119" s="57" t="s">
        <v>12596</v>
      </c>
      <c r="L2119" s="57" t="s">
        <v>12596</v>
      </c>
      <c r="M2119" s="57" t="s">
        <v>3940</v>
      </c>
      <c r="N2119" s="57" t="s">
        <v>3897</v>
      </c>
      <c r="O2119" s="57" t="s">
        <v>7752</v>
      </c>
      <c r="P2119" s="58" t="s">
        <v>7706</v>
      </c>
      <c r="Q2119" s="57" t="s">
        <v>7707</v>
      </c>
      <c r="R2119" s="57" t="s">
        <v>3894</v>
      </c>
      <c r="S2119" s="57" t="s">
        <v>3900</v>
      </c>
      <c r="T2119" s="57" t="s">
        <v>11381</v>
      </c>
      <c r="U2119" s="57">
        <v>957797870</v>
      </c>
      <c r="V2119" s="59">
        <v>39814</v>
      </c>
      <c r="W2119" s="59" t="s">
        <v>3891</v>
      </c>
      <c r="X2119" s="57">
        <v>19</v>
      </c>
      <c r="Y2119" s="59" t="s">
        <v>3891</v>
      </c>
      <c r="Z2119" s="59" t="s">
        <v>3891</v>
      </c>
      <c r="AA2119" s="57" t="s">
        <v>11914</v>
      </c>
      <c r="AB2119" s="60">
        <v>-72.864996000000005</v>
      </c>
      <c r="AC2119" s="60">
        <v>-36.554794000000001</v>
      </c>
      <c r="AD2119" s="57" t="s">
        <v>14110</v>
      </c>
      <c r="AE2119" s="57" t="s">
        <v>14528</v>
      </c>
      <c r="AF2119" s="57" t="s">
        <v>14150</v>
      </c>
      <c r="AG2119" s="129">
        <v>2009</v>
      </c>
      <c r="AH2119" s="121" t="e">
        <f>VLOOKUP(B2119,[1]Hoja2!$A$198:$D$323,2,FALSE)</f>
        <v>#N/A</v>
      </c>
      <c r="AI2119" s="64" t="str">
        <f>VLOOKUP(A2119,[2]Tabla!$A$2:$M$2752,2,FALSE)</f>
        <v>Posta de Salud Rural Menque</v>
      </c>
    </row>
    <row r="2120" spans="1:35" ht="23.25" customHeight="1">
      <c r="A2120" s="57" t="s">
        <v>2243</v>
      </c>
      <c r="B2120" s="57">
        <v>119404</v>
      </c>
      <c r="C2120" s="57" t="s">
        <v>3891</v>
      </c>
      <c r="D2120" s="58" t="s">
        <v>3891</v>
      </c>
      <c r="E2120" s="57">
        <v>8</v>
      </c>
      <c r="F2120" s="58" t="s">
        <v>11933</v>
      </c>
      <c r="G2120" s="57" t="s">
        <v>2211</v>
      </c>
      <c r="H2120" s="57" t="s">
        <v>1</v>
      </c>
      <c r="I2120" s="57" t="s">
        <v>11908</v>
      </c>
      <c r="J2120" s="57" t="s">
        <v>14621</v>
      </c>
      <c r="K2120" s="57" t="s">
        <v>12596</v>
      </c>
      <c r="L2120" s="57" t="s">
        <v>12596</v>
      </c>
      <c r="M2120" s="57" t="s">
        <v>3940</v>
      </c>
      <c r="N2120" s="57" t="s">
        <v>3897</v>
      </c>
      <c r="O2120" s="57" t="s">
        <v>7753</v>
      </c>
      <c r="P2120" s="58" t="s">
        <v>7706</v>
      </c>
      <c r="Q2120" s="57" t="s">
        <v>7707</v>
      </c>
      <c r="R2120" s="57" t="s">
        <v>3894</v>
      </c>
      <c r="S2120" s="57" t="s">
        <v>3900</v>
      </c>
      <c r="T2120" s="57" t="s">
        <v>7754</v>
      </c>
      <c r="U2120" s="57">
        <v>957797870</v>
      </c>
      <c r="V2120" s="59">
        <v>39814</v>
      </c>
      <c r="W2120" s="59" t="s">
        <v>3891</v>
      </c>
      <c r="X2120" s="57">
        <v>19</v>
      </c>
      <c r="Y2120" s="59" t="s">
        <v>3891</v>
      </c>
      <c r="Z2120" s="59" t="s">
        <v>3891</v>
      </c>
      <c r="AA2120" s="57" t="s">
        <v>11914</v>
      </c>
      <c r="AB2120" s="60">
        <v>-72.958123999999998</v>
      </c>
      <c r="AC2120" s="60">
        <v>-36.556137999999997</v>
      </c>
      <c r="AD2120" s="57" t="s">
        <v>14110</v>
      </c>
      <c r="AE2120" s="57" t="s">
        <v>14528</v>
      </c>
      <c r="AF2120" s="57" t="s">
        <v>14150</v>
      </c>
      <c r="AG2120" s="129">
        <v>2009</v>
      </c>
      <c r="AH2120" s="121" t="e">
        <f>VLOOKUP(B2120,[1]Hoja2!$A$198:$D$323,2,FALSE)</f>
        <v>#N/A</v>
      </c>
      <c r="AI2120" s="64" t="str">
        <f>VLOOKUP(A2120,[2]Tabla!$A$2:$M$2752,2,FALSE)</f>
        <v>Posta de Salud Rural Coliumo</v>
      </c>
    </row>
    <row r="2121" spans="1:35" ht="23.25" customHeight="1">
      <c r="A2121" s="57" t="s">
        <v>2244</v>
      </c>
      <c r="B2121" s="57">
        <v>119601</v>
      </c>
      <c r="C2121" s="57" t="s">
        <v>2210</v>
      </c>
      <c r="D2121" s="58">
        <v>119010</v>
      </c>
      <c r="E2121" s="57">
        <v>8</v>
      </c>
      <c r="F2121" s="58" t="s">
        <v>11933</v>
      </c>
      <c r="G2121" s="57" t="s">
        <v>2211</v>
      </c>
      <c r="H2121" s="57" t="s">
        <v>1</v>
      </c>
      <c r="I2121" s="57" t="s">
        <v>11907</v>
      </c>
      <c r="J2121" s="57" t="s">
        <v>14621</v>
      </c>
      <c r="K2121" s="57" t="s">
        <v>12596</v>
      </c>
      <c r="L2121" s="57" t="s">
        <v>12596</v>
      </c>
      <c r="M2121" s="57" t="s">
        <v>3890</v>
      </c>
      <c r="N2121" s="57" t="s">
        <v>3976</v>
      </c>
      <c r="O2121" s="57" t="s">
        <v>7755</v>
      </c>
      <c r="P2121" s="58" t="s">
        <v>7716</v>
      </c>
      <c r="Q2121" s="57" t="s">
        <v>7717</v>
      </c>
      <c r="R2121" s="57" t="s">
        <v>3894</v>
      </c>
      <c r="S2121" s="57">
        <v>8710</v>
      </c>
      <c r="T2121" s="57" t="s">
        <v>7756</v>
      </c>
      <c r="U2121" s="57" t="s">
        <v>11921</v>
      </c>
      <c r="V2121" s="59">
        <v>39814</v>
      </c>
      <c r="W2121" s="59" t="s">
        <v>3891</v>
      </c>
      <c r="X2121" s="57">
        <v>19</v>
      </c>
      <c r="Y2121" s="57" t="s">
        <v>3891</v>
      </c>
      <c r="Z2121" s="57" t="s">
        <v>3891</v>
      </c>
      <c r="AA2121" s="57" t="s">
        <v>11914</v>
      </c>
      <c r="AB2121" s="60">
        <v>-73.090596000000005</v>
      </c>
      <c r="AC2121" s="60">
        <v>-36.798983999999997</v>
      </c>
      <c r="AD2121" s="57" t="s">
        <v>14110</v>
      </c>
      <c r="AE2121" s="57" t="s">
        <v>14528</v>
      </c>
      <c r="AF2121" s="57" t="s">
        <v>14396</v>
      </c>
      <c r="AG2121" s="129">
        <v>2009</v>
      </c>
      <c r="AH2121" s="121" t="e">
        <f>VLOOKUP(B2121,[1]Hoja2!$A$198:$D$323,2,FALSE)</f>
        <v>#N/A</v>
      </c>
      <c r="AI2121" s="64" t="e">
        <f>VLOOKUP(A2121,[2]Tabla!$A$2:$M$2752,2,FALSE)</f>
        <v>#N/A</v>
      </c>
    </row>
    <row r="2122" spans="1:35" ht="23.25" customHeight="1">
      <c r="A2122" s="57" t="s">
        <v>2245</v>
      </c>
      <c r="B2122" s="57">
        <v>119701</v>
      </c>
      <c r="C2122" s="57" t="s">
        <v>2228</v>
      </c>
      <c r="D2122" s="58">
        <v>119301</v>
      </c>
      <c r="E2122" s="57">
        <v>8</v>
      </c>
      <c r="F2122" s="58" t="s">
        <v>11933</v>
      </c>
      <c r="G2122" s="57" t="s">
        <v>2211</v>
      </c>
      <c r="H2122" s="57" t="s">
        <v>1</v>
      </c>
      <c r="I2122" s="57" t="s">
        <v>11901</v>
      </c>
      <c r="J2122" s="57" t="s">
        <v>14621</v>
      </c>
      <c r="K2122" s="57" t="s">
        <v>12596</v>
      </c>
      <c r="L2122" s="57" t="s">
        <v>12596</v>
      </c>
      <c r="M2122" s="57" t="s">
        <v>3940</v>
      </c>
      <c r="N2122" s="57" t="s">
        <v>3897</v>
      </c>
      <c r="O2122" s="57" t="s">
        <v>7757</v>
      </c>
      <c r="P2122" s="58" t="s">
        <v>7716</v>
      </c>
      <c r="Q2122" s="57" t="s">
        <v>7717</v>
      </c>
      <c r="R2122" s="57" t="s">
        <v>3894</v>
      </c>
      <c r="S2122" s="57">
        <v>3851</v>
      </c>
      <c r="T2122" s="57" t="s">
        <v>7758</v>
      </c>
      <c r="U2122" s="57" t="s">
        <v>11921</v>
      </c>
      <c r="V2122" s="59">
        <v>39814</v>
      </c>
      <c r="W2122" s="59" t="s">
        <v>3891</v>
      </c>
      <c r="X2122" s="57">
        <v>19</v>
      </c>
      <c r="Y2122" s="57" t="s">
        <v>3891</v>
      </c>
      <c r="Z2122" s="57" t="s">
        <v>3891</v>
      </c>
      <c r="AA2122" s="57" t="s">
        <v>11914</v>
      </c>
      <c r="AB2122" s="60">
        <v>-73.107079999999996</v>
      </c>
      <c r="AC2122" s="60">
        <v>-36.791432999999998</v>
      </c>
      <c r="AD2122" s="57" t="s">
        <v>14110</v>
      </c>
      <c r="AE2122" s="57" t="s">
        <v>14528</v>
      </c>
      <c r="AF2122" s="57" t="s">
        <v>14150</v>
      </c>
      <c r="AG2122" s="129">
        <v>2009</v>
      </c>
      <c r="AH2122" s="121" t="e">
        <f>VLOOKUP(B2122,[1]Hoja2!$A$198:$D$323,2,FALSE)</f>
        <v>#N/A</v>
      </c>
      <c r="AI2122" s="64" t="e">
        <f>VLOOKUP(A2122,[2]Tabla!$A$2:$M$2752,2,FALSE)</f>
        <v>#N/A</v>
      </c>
    </row>
    <row r="2123" spans="1:35" ht="23.25" customHeight="1">
      <c r="A2123" s="57" t="s">
        <v>2246</v>
      </c>
      <c r="B2123" s="57">
        <v>119702</v>
      </c>
      <c r="C2123" s="57" t="s">
        <v>2234</v>
      </c>
      <c r="D2123" s="58">
        <v>119307</v>
      </c>
      <c r="E2123" s="57">
        <v>8</v>
      </c>
      <c r="F2123" s="58" t="s">
        <v>11933</v>
      </c>
      <c r="G2123" s="57" t="s">
        <v>2211</v>
      </c>
      <c r="H2123" s="57" t="s">
        <v>1</v>
      </c>
      <c r="I2123" s="57" t="s">
        <v>11901</v>
      </c>
      <c r="J2123" s="57" t="s">
        <v>14621</v>
      </c>
      <c r="K2123" s="57" t="s">
        <v>12596</v>
      </c>
      <c r="L2123" s="57" t="s">
        <v>12596</v>
      </c>
      <c r="M2123" s="57" t="s">
        <v>3940</v>
      </c>
      <c r="N2123" s="57" t="s">
        <v>3897</v>
      </c>
      <c r="O2123" s="57" t="s">
        <v>7759</v>
      </c>
      <c r="P2123" s="58" t="s">
        <v>7563</v>
      </c>
      <c r="Q2123" s="57" t="s">
        <v>7564</v>
      </c>
      <c r="R2123" s="57" t="s">
        <v>3894</v>
      </c>
      <c r="S2123" s="57">
        <v>7370</v>
      </c>
      <c r="T2123" s="57" t="s">
        <v>7760</v>
      </c>
      <c r="U2123" s="57">
        <v>412413891</v>
      </c>
      <c r="V2123" s="59">
        <v>39814</v>
      </c>
      <c r="W2123" s="59" t="s">
        <v>3891</v>
      </c>
      <c r="X2123" s="57">
        <v>19</v>
      </c>
      <c r="Y2123" s="57" t="s">
        <v>3891</v>
      </c>
      <c r="Z2123" s="57" t="s">
        <v>3891</v>
      </c>
      <c r="AA2123" s="57" t="s">
        <v>11914</v>
      </c>
      <c r="AB2123" s="60">
        <v>-73.098584000000002</v>
      </c>
      <c r="AC2123" s="60">
        <v>-36.778745999999998</v>
      </c>
      <c r="AD2123" s="57" t="s">
        <v>14110</v>
      </c>
      <c r="AE2123" s="57" t="s">
        <v>14528</v>
      </c>
      <c r="AF2123" s="57" t="s">
        <v>14150</v>
      </c>
      <c r="AG2123" s="129">
        <v>2009</v>
      </c>
      <c r="AH2123" s="121" t="e">
        <f>VLOOKUP(B2123,[1]Hoja2!$A$198:$D$323,2,FALSE)</f>
        <v>#N/A</v>
      </c>
      <c r="AI2123" s="64" t="e">
        <f>VLOOKUP(A2123,[2]Tabla!$A$2:$M$2752,2,FALSE)</f>
        <v>#N/A</v>
      </c>
    </row>
    <row r="2124" spans="1:35" ht="23.25" customHeight="1">
      <c r="A2124" s="57" t="s">
        <v>2247</v>
      </c>
      <c r="B2124" s="57">
        <v>119703</v>
      </c>
      <c r="C2124" s="57" t="s">
        <v>2231</v>
      </c>
      <c r="D2124" s="58">
        <v>119304</v>
      </c>
      <c r="E2124" s="57">
        <v>8</v>
      </c>
      <c r="F2124" s="58" t="s">
        <v>11933</v>
      </c>
      <c r="G2124" s="57" t="s">
        <v>2211</v>
      </c>
      <c r="H2124" s="57" t="s">
        <v>1</v>
      </c>
      <c r="I2124" s="57" t="s">
        <v>11901</v>
      </c>
      <c r="J2124" s="57" t="s">
        <v>14621</v>
      </c>
      <c r="K2124" s="57" t="s">
        <v>12596</v>
      </c>
      <c r="L2124" s="57" t="s">
        <v>12596</v>
      </c>
      <c r="M2124" s="57" t="s">
        <v>3940</v>
      </c>
      <c r="N2124" s="57" t="s">
        <v>3897</v>
      </c>
      <c r="O2124" s="57" t="s">
        <v>7761</v>
      </c>
      <c r="P2124" s="58" t="s">
        <v>7708</v>
      </c>
      <c r="Q2124" s="57" t="s">
        <v>7709</v>
      </c>
      <c r="R2124" s="57" t="s">
        <v>3894</v>
      </c>
      <c r="S2124" s="57" t="s">
        <v>3900</v>
      </c>
      <c r="T2124" s="57" t="s">
        <v>7762</v>
      </c>
      <c r="U2124" s="57">
        <v>412414740</v>
      </c>
      <c r="V2124" s="59">
        <v>39814</v>
      </c>
      <c r="W2124" s="59" t="s">
        <v>3891</v>
      </c>
      <c r="X2124" s="57">
        <v>19</v>
      </c>
      <c r="Y2124" s="57" t="s">
        <v>3891</v>
      </c>
      <c r="Z2124" s="57" t="s">
        <v>3891</v>
      </c>
      <c r="AA2124" s="57" t="s">
        <v>11914</v>
      </c>
      <c r="AB2124" s="60">
        <v>-73.021839999999997</v>
      </c>
      <c r="AC2124" s="60">
        <v>-36.777856</v>
      </c>
      <c r="AD2124" s="57" t="s">
        <v>14110</v>
      </c>
      <c r="AE2124" s="57" t="s">
        <v>14528</v>
      </c>
      <c r="AF2124" s="57" t="s">
        <v>14150</v>
      </c>
      <c r="AG2124" s="129">
        <v>2009</v>
      </c>
      <c r="AH2124" s="121" t="e">
        <f>VLOOKUP(B2124,[1]Hoja2!$A$198:$D$323,2,FALSE)</f>
        <v>#N/A</v>
      </c>
      <c r="AI2124" s="64" t="e">
        <f>VLOOKUP(A2124,[2]Tabla!$A$2:$M$2752,2,FALSE)</f>
        <v>#N/A</v>
      </c>
    </row>
    <row r="2125" spans="1:35" ht="23.25" customHeight="1">
      <c r="A2125" s="57" t="s">
        <v>2248</v>
      </c>
      <c r="B2125" s="57">
        <v>119704</v>
      </c>
      <c r="C2125" s="57" t="s">
        <v>2231</v>
      </c>
      <c r="D2125" s="58">
        <v>119304</v>
      </c>
      <c r="E2125" s="57">
        <v>8</v>
      </c>
      <c r="F2125" s="58" t="s">
        <v>11933</v>
      </c>
      <c r="G2125" s="57" t="s">
        <v>2211</v>
      </c>
      <c r="H2125" s="57" t="s">
        <v>1</v>
      </c>
      <c r="I2125" s="57" t="s">
        <v>11901</v>
      </c>
      <c r="J2125" s="57" t="s">
        <v>14621</v>
      </c>
      <c r="K2125" s="57" t="s">
        <v>12596</v>
      </c>
      <c r="L2125" s="57" t="s">
        <v>12596</v>
      </c>
      <c r="M2125" s="57" t="s">
        <v>3940</v>
      </c>
      <c r="N2125" s="57" t="s">
        <v>3897</v>
      </c>
      <c r="O2125" s="57" t="s">
        <v>7763</v>
      </c>
      <c r="P2125" s="58" t="s">
        <v>7708</v>
      </c>
      <c r="Q2125" s="57" t="s">
        <v>7709</v>
      </c>
      <c r="R2125" s="57" t="s">
        <v>3894</v>
      </c>
      <c r="S2125" s="57" t="s">
        <v>3900</v>
      </c>
      <c r="T2125" s="57" t="s">
        <v>6086</v>
      </c>
      <c r="U2125" s="57">
        <v>412726260</v>
      </c>
      <c r="V2125" s="59">
        <v>39814</v>
      </c>
      <c r="W2125" s="59" t="s">
        <v>3891</v>
      </c>
      <c r="X2125" s="57">
        <v>19</v>
      </c>
      <c r="Y2125" s="57" t="s">
        <v>3891</v>
      </c>
      <c r="Z2125" s="57" t="s">
        <v>3891</v>
      </c>
      <c r="AA2125" s="57" t="s">
        <v>11914</v>
      </c>
      <c r="AB2125" s="60">
        <v>-73.004907000000003</v>
      </c>
      <c r="AC2125" s="60">
        <v>-36.743690999999998</v>
      </c>
      <c r="AD2125" s="57" t="s">
        <v>14110</v>
      </c>
      <c r="AE2125" s="57" t="s">
        <v>14528</v>
      </c>
      <c r="AF2125" s="57" t="s">
        <v>14150</v>
      </c>
      <c r="AG2125" s="129">
        <v>2009</v>
      </c>
      <c r="AH2125" s="121" t="e">
        <f>VLOOKUP(B2125,[1]Hoja2!$A$198:$D$323,2,FALSE)</f>
        <v>#N/A</v>
      </c>
      <c r="AI2125" s="64" t="e">
        <f>VLOOKUP(A2125,[2]Tabla!$A$2:$M$2752,2,FALSE)</f>
        <v>#N/A</v>
      </c>
    </row>
    <row r="2126" spans="1:35" ht="23.25" customHeight="1">
      <c r="A2126" s="57" t="s">
        <v>2249</v>
      </c>
      <c r="B2126" s="57">
        <v>119705</v>
      </c>
      <c r="C2126" s="57" t="s">
        <v>2234</v>
      </c>
      <c r="D2126" s="58">
        <v>119307</v>
      </c>
      <c r="E2126" s="57">
        <v>8</v>
      </c>
      <c r="F2126" s="58" t="s">
        <v>11933</v>
      </c>
      <c r="G2126" s="57" t="s">
        <v>2211</v>
      </c>
      <c r="H2126" s="57" t="s">
        <v>1</v>
      </c>
      <c r="I2126" s="57" t="s">
        <v>11901</v>
      </c>
      <c r="J2126" s="57" t="s">
        <v>14621</v>
      </c>
      <c r="K2126" s="57" t="s">
        <v>12596</v>
      </c>
      <c r="L2126" s="57" t="s">
        <v>12596</v>
      </c>
      <c r="M2126" s="57" t="s">
        <v>3940</v>
      </c>
      <c r="N2126" s="57" t="s">
        <v>3897</v>
      </c>
      <c r="O2126" s="57" t="s">
        <v>5379</v>
      </c>
      <c r="P2126" s="58" t="s">
        <v>7563</v>
      </c>
      <c r="Q2126" s="57" t="s">
        <v>7564</v>
      </c>
      <c r="R2126" s="57" t="s">
        <v>3894</v>
      </c>
      <c r="S2126" s="57">
        <v>590</v>
      </c>
      <c r="T2126" s="57" t="s">
        <v>5972</v>
      </c>
      <c r="U2126" s="57">
        <v>412412581</v>
      </c>
      <c r="V2126" s="59">
        <v>39814</v>
      </c>
      <c r="W2126" s="59" t="s">
        <v>3891</v>
      </c>
      <c r="X2126" s="57">
        <v>19</v>
      </c>
      <c r="Y2126" s="57" t="s">
        <v>3891</v>
      </c>
      <c r="Z2126" s="57" t="s">
        <v>3891</v>
      </c>
      <c r="AA2126" s="57" t="s">
        <v>11914</v>
      </c>
      <c r="AB2126" s="60">
        <v>-73.092211000000006</v>
      </c>
      <c r="AC2126" s="60">
        <v>-36.778362999999999</v>
      </c>
      <c r="AD2126" s="57" t="s">
        <v>14110</v>
      </c>
      <c r="AE2126" s="57" t="s">
        <v>14528</v>
      </c>
      <c r="AF2126" s="57" t="s">
        <v>14150</v>
      </c>
      <c r="AG2126" s="129">
        <v>2009</v>
      </c>
      <c r="AH2126" s="121" t="e">
        <f>VLOOKUP(B2126,[1]Hoja2!$A$198:$D$323,2,FALSE)</f>
        <v>#N/A</v>
      </c>
      <c r="AI2126" s="64" t="e">
        <f>VLOOKUP(A2126,[2]Tabla!$A$2:$M$2752,2,FALSE)</f>
        <v>#N/A</v>
      </c>
    </row>
    <row r="2127" spans="1:35" ht="23.25" customHeight="1">
      <c r="A2127" s="57" t="s">
        <v>2250</v>
      </c>
      <c r="B2127" s="57">
        <v>119706</v>
      </c>
      <c r="C2127" s="57" t="s">
        <v>2236</v>
      </c>
      <c r="D2127" s="58">
        <v>119309</v>
      </c>
      <c r="E2127" s="57">
        <v>8</v>
      </c>
      <c r="F2127" s="58" t="s">
        <v>11933</v>
      </c>
      <c r="G2127" s="57" t="s">
        <v>2211</v>
      </c>
      <c r="H2127" s="57" t="s">
        <v>1</v>
      </c>
      <c r="I2127" s="57" t="s">
        <v>11901</v>
      </c>
      <c r="J2127" s="57" t="s">
        <v>14621</v>
      </c>
      <c r="K2127" s="57" t="s">
        <v>12596</v>
      </c>
      <c r="L2127" s="57" t="s">
        <v>12596</v>
      </c>
      <c r="M2127" s="57" t="s">
        <v>3940</v>
      </c>
      <c r="N2127" s="57" t="s">
        <v>3897</v>
      </c>
      <c r="O2127" s="57" t="s">
        <v>7764</v>
      </c>
      <c r="P2127" s="58" t="s">
        <v>7716</v>
      </c>
      <c r="Q2127" s="57" t="s">
        <v>7717</v>
      </c>
      <c r="R2127" s="57" t="s">
        <v>3894</v>
      </c>
      <c r="S2127" s="57">
        <v>150</v>
      </c>
      <c r="T2127" s="57" t="s">
        <v>7765</v>
      </c>
      <c r="U2127" s="57">
        <v>412478257</v>
      </c>
      <c r="V2127" s="59">
        <v>39814</v>
      </c>
      <c r="W2127" s="59" t="s">
        <v>3891</v>
      </c>
      <c r="X2127" s="57">
        <v>19</v>
      </c>
      <c r="Y2127" s="57" t="s">
        <v>3891</v>
      </c>
      <c r="Z2127" s="57" t="s">
        <v>3891</v>
      </c>
      <c r="AA2127" s="57" t="s">
        <v>11914</v>
      </c>
      <c r="AB2127" s="60">
        <v>-73.080805999999995</v>
      </c>
      <c r="AC2127" s="60">
        <v>-36.802013000000002</v>
      </c>
      <c r="AD2127" s="57" t="s">
        <v>14110</v>
      </c>
      <c r="AE2127" s="57" t="s">
        <v>14528</v>
      </c>
      <c r="AF2127" s="57" t="s">
        <v>14150</v>
      </c>
      <c r="AG2127" s="129">
        <v>2009</v>
      </c>
      <c r="AH2127" s="121" t="e">
        <f>VLOOKUP(B2127,[1]Hoja2!$A$198:$D$323,2,FALSE)</f>
        <v>#N/A</v>
      </c>
      <c r="AI2127" s="64" t="e">
        <f>VLOOKUP(A2127,[2]Tabla!$A$2:$M$2752,2,FALSE)</f>
        <v>#N/A</v>
      </c>
    </row>
    <row r="2128" spans="1:35" ht="23.25" customHeight="1">
      <c r="A2128" s="57" t="s">
        <v>2251</v>
      </c>
      <c r="B2128" s="57">
        <v>119707</v>
      </c>
      <c r="C2128" s="57" t="s">
        <v>2236</v>
      </c>
      <c r="D2128" s="58">
        <v>119309</v>
      </c>
      <c r="E2128" s="57">
        <v>8</v>
      </c>
      <c r="F2128" s="58" t="s">
        <v>11933</v>
      </c>
      <c r="G2128" s="57" t="s">
        <v>2211</v>
      </c>
      <c r="H2128" s="57" t="s">
        <v>1</v>
      </c>
      <c r="I2128" s="57" t="s">
        <v>11901</v>
      </c>
      <c r="J2128" s="57" t="s">
        <v>14621</v>
      </c>
      <c r="K2128" s="57" t="s">
        <v>12596</v>
      </c>
      <c r="L2128" s="57" t="s">
        <v>12596</v>
      </c>
      <c r="M2128" s="57" t="s">
        <v>3940</v>
      </c>
      <c r="N2128" s="57" t="s">
        <v>3897</v>
      </c>
      <c r="O2128" s="57" t="s">
        <v>7766</v>
      </c>
      <c r="P2128" s="58" t="s">
        <v>7716</v>
      </c>
      <c r="Q2128" s="57" t="s">
        <v>7717</v>
      </c>
      <c r="R2128" s="57" t="s">
        <v>3894</v>
      </c>
      <c r="S2128" s="57">
        <v>8535</v>
      </c>
      <c r="T2128" s="57" t="s">
        <v>7767</v>
      </c>
      <c r="U2128" s="57">
        <v>412430055</v>
      </c>
      <c r="V2128" s="59">
        <v>39814</v>
      </c>
      <c r="W2128" s="59" t="s">
        <v>3891</v>
      </c>
      <c r="X2128" s="57">
        <v>19</v>
      </c>
      <c r="Y2128" s="57" t="s">
        <v>3891</v>
      </c>
      <c r="Z2128" s="57" t="s">
        <v>3891</v>
      </c>
      <c r="AA2128" s="57" t="s">
        <v>11914</v>
      </c>
      <c r="AB2128" s="60">
        <v>-73.090478000000004</v>
      </c>
      <c r="AC2128" s="60">
        <v>-36.793258000000002</v>
      </c>
      <c r="AD2128" s="57" t="s">
        <v>14110</v>
      </c>
      <c r="AE2128" s="57" t="s">
        <v>14528</v>
      </c>
      <c r="AF2128" s="57" t="s">
        <v>14150</v>
      </c>
      <c r="AG2128" s="129">
        <v>2009</v>
      </c>
      <c r="AH2128" s="121" t="e">
        <f>VLOOKUP(B2128,[1]Hoja2!$A$198:$D$323,2,FALSE)</f>
        <v>#N/A</v>
      </c>
      <c r="AI2128" s="64" t="e">
        <f>VLOOKUP(A2128,[2]Tabla!$A$2:$M$2752,2,FALSE)</f>
        <v>#N/A</v>
      </c>
    </row>
    <row r="2129" spans="1:35" ht="23.25" customHeight="1">
      <c r="A2129" s="57" t="s">
        <v>2252</v>
      </c>
      <c r="B2129" s="57">
        <v>119708</v>
      </c>
      <c r="C2129" s="57" t="s">
        <v>2232</v>
      </c>
      <c r="D2129" s="58">
        <v>119305</v>
      </c>
      <c r="E2129" s="57">
        <v>8</v>
      </c>
      <c r="F2129" s="58" t="s">
        <v>11933</v>
      </c>
      <c r="G2129" s="57" t="s">
        <v>2211</v>
      </c>
      <c r="H2129" s="57" t="s">
        <v>1</v>
      </c>
      <c r="I2129" s="57" t="s">
        <v>11901</v>
      </c>
      <c r="J2129" s="57" t="s">
        <v>14621</v>
      </c>
      <c r="K2129" s="57" t="s">
        <v>12596</v>
      </c>
      <c r="L2129" s="57" t="s">
        <v>12596</v>
      </c>
      <c r="M2129" s="57" t="s">
        <v>3940</v>
      </c>
      <c r="N2129" s="57" t="s">
        <v>3897</v>
      </c>
      <c r="O2129" s="57" t="s">
        <v>7768</v>
      </c>
      <c r="P2129" s="58" t="s">
        <v>7706</v>
      </c>
      <c r="Q2129" s="57" t="s">
        <v>7707</v>
      </c>
      <c r="R2129" s="57" t="s">
        <v>3894</v>
      </c>
      <c r="S2129" s="57">
        <v>47</v>
      </c>
      <c r="T2129" s="57" t="s">
        <v>7769</v>
      </c>
      <c r="U2129" s="57">
        <v>412658308</v>
      </c>
      <c r="V2129" s="59">
        <v>39814</v>
      </c>
      <c r="W2129" s="59" t="s">
        <v>3891</v>
      </c>
      <c r="X2129" s="57">
        <v>19</v>
      </c>
      <c r="Y2129" s="57" t="s">
        <v>3891</v>
      </c>
      <c r="Z2129" s="57" t="s">
        <v>3891</v>
      </c>
      <c r="AA2129" s="57" t="s">
        <v>11914</v>
      </c>
      <c r="AB2129" s="60">
        <v>-72.938970999999995</v>
      </c>
      <c r="AC2129" s="60">
        <v>-36.616805999999997</v>
      </c>
      <c r="AD2129" s="57" t="s">
        <v>14110</v>
      </c>
      <c r="AE2129" s="57" t="s">
        <v>14528</v>
      </c>
      <c r="AF2129" s="57" t="s">
        <v>14150</v>
      </c>
      <c r="AG2129" s="129">
        <v>2009</v>
      </c>
      <c r="AH2129" s="121" t="e">
        <f>VLOOKUP(B2129,[1]Hoja2!$A$198:$D$323,2,FALSE)</f>
        <v>#N/A</v>
      </c>
      <c r="AI2129" s="64" t="e">
        <f>VLOOKUP(A2129,[2]Tabla!$A$2:$M$2752,2,FALSE)</f>
        <v>#N/A</v>
      </c>
    </row>
    <row r="2130" spans="1:35" ht="23.25" customHeight="1">
      <c r="A2130" s="57" t="s">
        <v>2253</v>
      </c>
      <c r="B2130" s="57">
        <v>119709</v>
      </c>
      <c r="C2130" s="57" t="s">
        <v>2236</v>
      </c>
      <c r="D2130" s="58">
        <v>119309</v>
      </c>
      <c r="E2130" s="57">
        <v>8</v>
      </c>
      <c r="F2130" s="58" t="s">
        <v>11933</v>
      </c>
      <c r="G2130" s="57" t="s">
        <v>2211</v>
      </c>
      <c r="H2130" s="57" t="s">
        <v>1</v>
      </c>
      <c r="I2130" s="57" t="s">
        <v>11901</v>
      </c>
      <c r="J2130" s="57" t="s">
        <v>14621</v>
      </c>
      <c r="K2130" s="57" t="s">
        <v>12596</v>
      </c>
      <c r="L2130" s="57" t="s">
        <v>12596</v>
      </c>
      <c r="M2130" s="57" t="s">
        <v>3940</v>
      </c>
      <c r="N2130" s="57" t="s">
        <v>3897</v>
      </c>
      <c r="O2130" s="57" t="s">
        <v>7770</v>
      </c>
      <c r="P2130" s="58" t="s">
        <v>7716</v>
      </c>
      <c r="Q2130" s="57" t="s">
        <v>7717</v>
      </c>
      <c r="R2130" s="57" t="s">
        <v>3894</v>
      </c>
      <c r="S2130" s="57">
        <v>980</v>
      </c>
      <c r="T2130" s="57" t="s">
        <v>7771</v>
      </c>
      <c r="U2130" s="57" t="s">
        <v>11921</v>
      </c>
      <c r="V2130" s="59">
        <v>39814</v>
      </c>
      <c r="W2130" s="59" t="s">
        <v>3891</v>
      </c>
      <c r="X2130" s="57">
        <v>19</v>
      </c>
      <c r="Y2130" s="57" t="s">
        <v>3891</v>
      </c>
      <c r="Z2130" s="57" t="s">
        <v>3891</v>
      </c>
      <c r="AA2130" s="57" t="s">
        <v>11914</v>
      </c>
      <c r="AB2130" s="60">
        <v>-73.104077000000004</v>
      </c>
      <c r="AC2130" s="60">
        <v>-36.799002000000002</v>
      </c>
      <c r="AD2130" s="57" t="s">
        <v>14110</v>
      </c>
      <c r="AE2130" s="57" t="s">
        <v>14528</v>
      </c>
      <c r="AF2130" s="57" t="s">
        <v>14150</v>
      </c>
      <c r="AG2130" s="129">
        <v>2009</v>
      </c>
      <c r="AH2130" s="121" t="e">
        <f>VLOOKUP(B2130,[1]Hoja2!$A$198:$D$323,2,FALSE)</f>
        <v>#N/A</v>
      </c>
      <c r="AI2130" s="64" t="e">
        <f>VLOOKUP(A2130,[2]Tabla!$A$2:$M$2752,2,FALSE)</f>
        <v>#N/A</v>
      </c>
    </row>
    <row r="2131" spans="1:35" ht="23.25" customHeight="1">
      <c r="A2131" s="57" t="s">
        <v>2254</v>
      </c>
      <c r="B2131" s="57">
        <v>119710</v>
      </c>
      <c r="C2131" s="57" t="s">
        <v>2229</v>
      </c>
      <c r="D2131" s="58">
        <v>119302</v>
      </c>
      <c r="E2131" s="57">
        <v>8</v>
      </c>
      <c r="F2131" s="58" t="s">
        <v>11933</v>
      </c>
      <c r="G2131" s="57" t="s">
        <v>2211</v>
      </c>
      <c r="H2131" s="57" t="s">
        <v>1</v>
      </c>
      <c r="I2131" s="57" t="s">
        <v>11901</v>
      </c>
      <c r="J2131" s="57" t="s">
        <v>14621</v>
      </c>
      <c r="K2131" s="57" t="s">
        <v>12596</v>
      </c>
      <c r="L2131" s="57" t="s">
        <v>12596</v>
      </c>
      <c r="M2131" s="57" t="s">
        <v>3940</v>
      </c>
      <c r="N2131" s="57" t="s">
        <v>3897</v>
      </c>
      <c r="O2131" s="57" t="s">
        <v>7772</v>
      </c>
      <c r="P2131" s="58" t="s">
        <v>7563</v>
      </c>
      <c r="Q2131" s="57" t="s">
        <v>7564</v>
      </c>
      <c r="R2131" s="57" t="s">
        <v>3894</v>
      </c>
      <c r="S2131" s="57">
        <v>509</v>
      </c>
      <c r="T2131" s="57" t="s">
        <v>7773</v>
      </c>
      <c r="U2131" s="57">
        <v>412543320</v>
      </c>
      <c r="V2131" s="59">
        <v>39814</v>
      </c>
      <c r="W2131" s="59" t="s">
        <v>3891</v>
      </c>
      <c r="X2131" s="57">
        <v>19</v>
      </c>
      <c r="Y2131" s="57" t="s">
        <v>3891</v>
      </c>
      <c r="Z2131" s="57" t="s">
        <v>3891</v>
      </c>
      <c r="AA2131" s="57" t="s">
        <v>11914</v>
      </c>
      <c r="AB2131" s="60">
        <v>-73.113463999999993</v>
      </c>
      <c r="AC2131" s="60">
        <v>-36.734886000000003</v>
      </c>
      <c r="AD2131" s="57" t="s">
        <v>14110</v>
      </c>
      <c r="AE2131" s="57" t="s">
        <v>14528</v>
      </c>
      <c r="AF2131" s="57" t="s">
        <v>14150</v>
      </c>
      <c r="AG2131" s="129">
        <v>2009</v>
      </c>
      <c r="AH2131" s="121" t="e">
        <f>VLOOKUP(B2131,[1]Hoja2!$A$198:$D$323,2,FALSE)</f>
        <v>#N/A</v>
      </c>
      <c r="AI2131" s="64" t="e">
        <f>VLOOKUP(A2131,[2]Tabla!$A$2:$M$2752,2,FALSE)</f>
        <v>#N/A</v>
      </c>
    </row>
    <row r="2132" spans="1:35" ht="23.25" customHeight="1">
      <c r="A2132" s="57" t="s">
        <v>2255</v>
      </c>
      <c r="B2132" s="57">
        <v>119711</v>
      </c>
      <c r="C2132" s="57" t="s">
        <v>2235</v>
      </c>
      <c r="D2132" s="58">
        <v>119308</v>
      </c>
      <c r="E2132" s="57">
        <v>8</v>
      </c>
      <c r="F2132" s="58" t="s">
        <v>11933</v>
      </c>
      <c r="G2132" s="57" t="s">
        <v>2211</v>
      </c>
      <c r="H2132" s="57" t="s">
        <v>1</v>
      </c>
      <c r="I2132" s="57" t="s">
        <v>11901</v>
      </c>
      <c r="J2132" s="57" t="s">
        <v>14621</v>
      </c>
      <c r="K2132" s="57" t="s">
        <v>12596</v>
      </c>
      <c r="L2132" s="57" t="s">
        <v>12596</v>
      </c>
      <c r="M2132" s="57" t="s">
        <v>3940</v>
      </c>
      <c r="N2132" s="57" t="s">
        <v>3897</v>
      </c>
      <c r="O2132" s="57" t="s">
        <v>7774</v>
      </c>
      <c r="P2132" s="58" t="s">
        <v>7563</v>
      </c>
      <c r="Q2132" s="57" t="s">
        <v>7564</v>
      </c>
      <c r="R2132" s="57" t="s">
        <v>3894</v>
      </c>
      <c r="S2132" s="57">
        <v>1960</v>
      </c>
      <c r="T2132" s="57" t="s">
        <v>7775</v>
      </c>
      <c r="U2132" s="57" t="s">
        <v>11921</v>
      </c>
      <c r="V2132" s="59">
        <v>39814</v>
      </c>
      <c r="W2132" s="59" t="s">
        <v>3891</v>
      </c>
      <c r="X2132" s="57">
        <v>19</v>
      </c>
      <c r="Y2132" s="57" t="s">
        <v>3891</v>
      </c>
      <c r="Z2132" s="57" t="s">
        <v>3891</v>
      </c>
      <c r="AA2132" s="57" t="s">
        <v>11914</v>
      </c>
      <c r="AB2132" s="60">
        <v>-73.143011999999999</v>
      </c>
      <c r="AC2132" s="60">
        <v>-36.723019000000001</v>
      </c>
      <c r="AD2132" s="57" t="s">
        <v>14110</v>
      </c>
      <c r="AE2132" s="57" t="s">
        <v>14528</v>
      </c>
      <c r="AF2132" s="57" t="s">
        <v>14150</v>
      </c>
      <c r="AG2132" s="129">
        <v>2009</v>
      </c>
      <c r="AH2132" s="121" t="e">
        <f>VLOOKUP(B2132,[1]Hoja2!$A$198:$D$323,2,FALSE)</f>
        <v>#N/A</v>
      </c>
      <c r="AI2132" s="64" t="e">
        <f>VLOOKUP(A2132,[2]Tabla!$A$2:$M$2752,2,FALSE)</f>
        <v>#N/A</v>
      </c>
    </row>
    <row r="2133" spans="1:35" ht="23.25" customHeight="1">
      <c r="A2133" s="57" t="s">
        <v>2256</v>
      </c>
      <c r="B2133" s="57">
        <v>119801</v>
      </c>
      <c r="C2133" s="57" t="s">
        <v>2228</v>
      </c>
      <c r="D2133" s="58">
        <v>119301</v>
      </c>
      <c r="E2133" s="57">
        <v>8</v>
      </c>
      <c r="F2133" s="58" t="s">
        <v>11933</v>
      </c>
      <c r="G2133" s="57" t="s">
        <v>2211</v>
      </c>
      <c r="H2133" s="57" t="s">
        <v>1</v>
      </c>
      <c r="I2133" s="57" t="s">
        <v>12477</v>
      </c>
      <c r="J2133" s="57" t="s">
        <v>14621</v>
      </c>
      <c r="K2133" s="57" t="s">
        <v>12613</v>
      </c>
      <c r="L2133" s="57" t="s">
        <v>12596</v>
      </c>
      <c r="M2133" s="57" t="s">
        <v>3940</v>
      </c>
      <c r="N2133" s="57" t="s">
        <v>3897</v>
      </c>
      <c r="O2133" s="57" t="s">
        <v>7776</v>
      </c>
      <c r="P2133" s="58" t="s">
        <v>7716</v>
      </c>
      <c r="Q2133" s="57" t="s">
        <v>7717</v>
      </c>
      <c r="R2133" s="57" t="s">
        <v>3894</v>
      </c>
      <c r="S2133" s="57">
        <v>2845</v>
      </c>
      <c r="T2133" s="57" t="s">
        <v>7729</v>
      </c>
      <c r="U2133" s="57">
        <v>412410808</v>
      </c>
      <c r="V2133" s="59">
        <v>39814</v>
      </c>
      <c r="W2133" s="59" t="s">
        <v>3891</v>
      </c>
      <c r="X2133" s="57">
        <v>19</v>
      </c>
      <c r="Y2133" s="57" t="s">
        <v>3891</v>
      </c>
      <c r="Z2133" s="59">
        <v>42830</v>
      </c>
      <c r="AA2133" s="57" t="s">
        <v>10541</v>
      </c>
      <c r="AB2133" s="60">
        <v>-73.103730999999996</v>
      </c>
      <c r="AC2133" s="60">
        <v>-36.782798999999997</v>
      </c>
      <c r="AD2133" s="57" t="s">
        <v>14110</v>
      </c>
      <c r="AE2133" s="57" t="s">
        <v>14528</v>
      </c>
      <c r="AF2133" s="57" t="s">
        <v>14150</v>
      </c>
      <c r="AG2133" s="129">
        <v>2009</v>
      </c>
      <c r="AH2133" s="121" t="e">
        <f>VLOOKUP(B2133,[1]Hoja2!$A$198:$D$323,2,FALSE)</f>
        <v>#N/A</v>
      </c>
      <c r="AI2133" s="64" t="e">
        <f>VLOOKUP(A2133,[2]Tabla!$A$2:$M$2752,2,FALSE)</f>
        <v>#N/A</v>
      </c>
    </row>
    <row r="2134" spans="1:35" ht="23.25" customHeight="1">
      <c r="A2134" s="57" t="s">
        <v>2257</v>
      </c>
      <c r="B2134" s="57">
        <v>119802</v>
      </c>
      <c r="C2134" s="57" t="s">
        <v>2229</v>
      </c>
      <c r="D2134" s="58">
        <v>119302</v>
      </c>
      <c r="E2134" s="57">
        <v>8</v>
      </c>
      <c r="F2134" s="58" t="s">
        <v>11933</v>
      </c>
      <c r="G2134" s="57" t="s">
        <v>2211</v>
      </c>
      <c r="H2134" s="57" t="s">
        <v>1</v>
      </c>
      <c r="I2134" s="57" t="s">
        <v>12477</v>
      </c>
      <c r="J2134" s="57" t="s">
        <v>14621</v>
      </c>
      <c r="K2134" s="57" t="s">
        <v>12613</v>
      </c>
      <c r="L2134" s="57" t="s">
        <v>12596</v>
      </c>
      <c r="M2134" s="57" t="s">
        <v>3940</v>
      </c>
      <c r="N2134" s="57" t="s">
        <v>3897</v>
      </c>
      <c r="O2134" s="57" t="s">
        <v>7777</v>
      </c>
      <c r="P2134" s="58" t="s">
        <v>7563</v>
      </c>
      <c r="Q2134" s="57" t="s">
        <v>7564</v>
      </c>
      <c r="R2134" s="57" t="s">
        <v>3894</v>
      </c>
      <c r="S2134" s="57">
        <v>360</v>
      </c>
      <c r="T2134" s="57" t="s">
        <v>5482</v>
      </c>
      <c r="U2134" s="57">
        <v>412558143</v>
      </c>
      <c r="V2134" s="59">
        <v>39814</v>
      </c>
      <c r="W2134" s="59" t="s">
        <v>3891</v>
      </c>
      <c r="X2134" s="57">
        <v>19</v>
      </c>
      <c r="Y2134" s="57" t="s">
        <v>3891</v>
      </c>
      <c r="Z2134" s="59">
        <v>43194</v>
      </c>
      <c r="AA2134" s="57" t="s">
        <v>10541</v>
      </c>
      <c r="AB2134" s="60">
        <v>-73.122883000000002</v>
      </c>
      <c r="AC2134" s="60">
        <v>-36.723745999999998</v>
      </c>
      <c r="AD2134" s="57" t="s">
        <v>14110</v>
      </c>
      <c r="AE2134" s="57" t="s">
        <v>14528</v>
      </c>
      <c r="AF2134" s="57" t="s">
        <v>14150</v>
      </c>
      <c r="AG2134" s="129">
        <v>2009</v>
      </c>
      <c r="AH2134" s="121" t="e">
        <f>VLOOKUP(B2134,[1]Hoja2!$A$198:$D$323,2,FALSE)</f>
        <v>#N/A</v>
      </c>
      <c r="AI2134" s="64" t="e">
        <f>VLOOKUP(A2134,[2]Tabla!$A$2:$M$2752,2,FALSE)</f>
        <v>#N/A</v>
      </c>
    </row>
    <row r="2135" spans="1:35" ht="23.25" customHeight="1">
      <c r="A2135" s="57" t="s">
        <v>2258</v>
      </c>
      <c r="B2135" s="57">
        <v>119803</v>
      </c>
      <c r="C2135" s="57" t="s">
        <v>2234</v>
      </c>
      <c r="D2135" s="58">
        <v>119307</v>
      </c>
      <c r="E2135" s="57">
        <v>8</v>
      </c>
      <c r="F2135" s="58" t="s">
        <v>11933</v>
      </c>
      <c r="G2135" s="57" t="s">
        <v>2211</v>
      </c>
      <c r="H2135" s="57" t="s">
        <v>1</v>
      </c>
      <c r="I2135" s="57" t="s">
        <v>11975</v>
      </c>
      <c r="J2135" s="57" t="s">
        <v>14621</v>
      </c>
      <c r="K2135" s="57" t="s">
        <v>12613</v>
      </c>
      <c r="L2135" s="57" t="s">
        <v>12596</v>
      </c>
      <c r="M2135" s="57" t="s">
        <v>3940</v>
      </c>
      <c r="N2135" s="57" t="s">
        <v>3897</v>
      </c>
      <c r="O2135" s="57" t="s">
        <v>7778</v>
      </c>
      <c r="P2135" s="58" t="s">
        <v>7563</v>
      </c>
      <c r="Q2135" s="57" t="s">
        <v>7564</v>
      </c>
      <c r="R2135" s="57" t="s">
        <v>3894</v>
      </c>
      <c r="S2135" s="57">
        <v>4100</v>
      </c>
      <c r="T2135" s="57" t="s">
        <v>7738</v>
      </c>
      <c r="U2135" s="57">
        <v>412412581</v>
      </c>
      <c r="V2135" s="59">
        <v>39814</v>
      </c>
      <c r="W2135" s="59" t="s">
        <v>3891</v>
      </c>
      <c r="X2135" s="57">
        <v>19</v>
      </c>
      <c r="Y2135" s="57" t="s">
        <v>12206</v>
      </c>
      <c r="Z2135" s="59" t="s">
        <v>3891</v>
      </c>
      <c r="AA2135" s="57" t="s">
        <v>11914</v>
      </c>
      <c r="AB2135" s="60">
        <v>-73.101695000000007</v>
      </c>
      <c r="AC2135" s="60">
        <v>-36.750660000000003</v>
      </c>
      <c r="AD2135" s="57" t="s">
        <v>14110</v>
      </c>
      <c r="AE2135" s="57" t="s">
        <v>14528</v>
      </c>
      <c r="AF2135" s="57" t="s">
        <v>14150</v>
      </c>
      <c r="AG2135" s="129">
        <v>2009</v>
      </c>
      <c r="AH2135" s="121" t="e">
        <f>VLOOKUP(B2135,[1]Hoja2!$A$198:$D$323,2,FALSE)</f>
        <v>#N/A</v>
      </c>
      <c r="AI2135" s="64" t="e">
        <f>VLOOKUP(A2135,[2]Tabla!$A$2:$M$2752,2,FALSE)</f>
        <v>#N/A</v>
      </c>
    </row>
    <row r="2136" spans="1:35" ht="23.25" customHeight="1">
      <c r="A2136" s="57" t="s">
        <v>2259</v>
      </c>
      <c r="B2136" s="57">
        <v>119804</v>
      </c>
      <c r="C2136" s="57" t="s">
        <v>2231</v>
      </c>
      <c r="D2136" s="58">
        <v>119304</v>
      </c>
      <c r="E2136" s="57">
        <v>8</v>
      </c>
      <c r="F2136" s="58" t="s">
        <v>11933</v>
      </c>
      <c r="G2136" s="57" t="s">
        <v>2211</v>
      </c>
      <c r="H2136" s="57" t="s">
        <v>1</v>
      </c>
      <c r="I2136" s="57" t="s">
        <v>12477</v>
      </c>
      <c r="J2136" s="57" t="s">
        <v>14621</v>
      </c>
      <c r="K2136" s="57" t="s">
        <v>12613</v>
      </c>
      <c r="L2136" s="57" t="s">
        <v>12596</v>
      </c>
      <c r="M2136" s="57" t="s">
        <v>3940</v>
      </c>
      <c r="N2136" s="57" t="s">
        <v>3897</v>
      </c>
      <c r="O2136" s="57" t="s">
        <v>7779</v>
      </c>
      <c r="P2136" s="58" t="s">
        <v>7708</v>
      </c>
      <c r="Q2136" s="57" t="s">
        <v>7709</v>
      </c>
      <c r="R2136" s="57" t="s">
        <v>3894</v>
      </c>
      <c r="S2136" s="57">
        <v>573</v>
      </c>
      <c r="T2136" s="57" t="s">
        <v>11380</v>
      </c>
      <c r="U2136" s="57">
        <v>413279520</v>
      </c>
      <c r="V2136" s="59">
        <v>39814</v>
      </c>
      <c r="W2136" s="59" t="s">
        <v>3891</v>
      </c>
      <c r="X2136" s="57">
        <v>19</v>
      </c>
      <c r="Y2136" s="57" t="s">
        <v>3891</v>
      </c>
      <c r="Z2136" s="59">
        <v>42867</v>
      </c>
      <c r="AA2136" s="57" t="s">
        <v>10541</v>
      </c>
      <c r="AB2136" s="60">
        <v>-72.990348999999995</v>
      </c>
      <c r="AC2136" s="60">
        <v>-36.742784999999998</v>
      </c>
      <c r="AD2136" s="57" t="s">
        <v>14110</v>
      </c>
      <c r="AE2136" s="57" t="s">
        <v>14528</v>
      </c>
      <c r="AF2136" s="57" t="s">
        <v>14150</v>
      </c>
      <c r="AG2136" s="129">
        <v>2009</v>
      </c>
      <c r="AH2136" s="121" t="e">
        <f>VLOOKUP(B2136,[1]Hoja2!$A$198:$D$323,2,FALSE)</f>
        <v>#N/A</v>
      </c>
      <c r="AI2136" s="64" t="e">
        <f>VLOOKUP(A2136,[2]Tabla!$A$2:$M$2752,2,FALSE)</f>
        <v>#N/A</v>
      </c>
    </row>
    <row r="2137" spans="1:35" ht="23.25" customHeight="1">
      <c r="A2137" s="57" t="s">
        <v>2260</v>
      </c>
      <c r="B2137" s="57">
        <v>119805</v>
      </c>
      <c r="C2137" s="57" t="s">
        <v>2232</v>
      </c>
      <c r="D2137" s="58">
        <v>119305</v>
      </c>
      <c r="E2137" s="57">
        <v>8</v>
      </c>
      <c r="F2137" s="58" t="s">
        <v>11933</v>
      </c>
      <c r="G2137" s="57" t="s">
        <v>2211</v>
      </c>
      <c r="H2137" s="57" t="s">
        <v>1</v>
      </c>
      <c r="I2137" s="57" t="s">
        <v>12477</v>
      </c>
      <c r="J2137" s="57" t="s">
        <v>14621</v>
      </c>
      <c r="K2137" s="57" t="s">
        <v>12613</v>
      </c>
      <c r="L2137" s="57" t="s">
        <v>12596</v>
      </c>
      <c r="M2137" s="57" t="s">
        <v>3940</v>
      </c>
      <c r="N2137" s="57" t="s">
        <v>3897</v>
      </c>
      <c r="O2137" s="57" t="s">
        <v>7780</v>
      </c>
      <c r="P2137" s="58" t="s">
        <v>7706</v>
      </c>
      <c r="Q2137" s="57" t="s">
        <v>7707</v>
      </c>
      <c r="R2137" s="57" t="s">
        <v>3894</v>
      </c>
      <c r="S2137" s="57">
        <v>2720</v>
      </c>
      <c r="T2137" s="57" t="s">
        <v>7736</v>
      </c>
      <c r="U2137" s="57">
        <v>412655172</v>
      </c>
      <c r="V2137" s="59">
        <v>39814</v>
      </c>
      <c r="W2137" s="59" t="s">
        <v>3891</v>
      </c>
      <c r="X2137" s="57">
        <v>19</v>
      </c>
      <c r="Y2137" s="57" t="s">
        <v>3891</v>
      </c>
      <c r="Z2137" s="59">
        <v>43000</v>
      </c>
      <c r="AA2137" s="57" t="s">
        <v>10541</v>
      </c>
      <c r="AB2137" s="60">
        <v>-72.960892000000001</v>
      </c>
      <c r="AC2137" s="60">
        <v>-36.600645999999998</v>
      </c>
      <c r="AD2137" s="57" t="s">
        <v>14110</v>
      </c>
      <c r="AE2137" s="57" t="s">
        <v>14528</v>
      </c>
      <c r="AF2137" s="57" t="s">
        <v>14150</v>
      </c>
      <c r="AG2137" s="129">
        <v>2009</v>
      </c>
      <c r="AH2137" s="121" t="e">
        <f>VLOOKUP(B2137,[1]Hoja2!$A$198:$D$323,2,FALSE)</f>
        <v>#N/A</v>
      </c>
      <c r="AI2137" s="64" t="e">
        <f>VLOOKUP(A2137,[2]Tabla!$A$2:$M$2752,2,FALSE)</f>
        <v>#N/A</v>
      </c>
    </row>
    <row r="2138" spans="1:35" ht="23.25" customHeight="1">
      <c r="A2138" s="57" t="s">
        <v>2261</v>
      </c>
      <c r="B2138" s="57">
        <v>119807</v>
      </c>
      <c r="C2138" s="57" t="s">
        <v>2230</v>
      </c>
      <c r="D2138" s="58">
        <v>119303</v>
      </c>
      <c r="E2138" s="57">
        <v>8</v>
      </c>
      <c r="F2138" s="58" t="s">
        <v>11933</v>
      </c>
      <c r="G2138" s="57" t="s">
        <v>2211</v>
      </c>
      <c r="H2138" s="57" t="s">
        <v>1</v>
      </c>
      <c r="I2138" s="57" t="s">
        <v>11975</v>
      </c>
      <c r="J2138" s="57" t="s">
        <v>14621</v>
      </c>
      <c r="K2138" s="57" t="s">
        <v>12613</v>
      </c>
      <c r="L2138" s="57" t="s">
        <v>12596</v>
      </c>
      <c r="M2138" s="57" t="s">
        <v>3940</v>
      </c>
      <c r="N2138" s="57" t="s">
        <v>3897</v>
      </c>
      <c r="O2138" s="57" t="s">
        <v>7781</v>
      </c>
      <c r="P2138" s="58" t="s">
        <v>7563</v>
      </c>
      <c r="Q2138" s="57" t="s">
        <v>7564</v>
      </c>
      <c r="R2138" s="57" t="s">
        <v>3894</v>
      </c>
      <c r="S2138" s="57">
        <v>2645</v>
      </c>
      <c r="T2138" s="57" t="s">
        <v>7782</v>
      </c>
      <c r="U2138" s="57">
        <v>412597373</v>
      </c>
      <c r="V2138" s="59">
        <v>39814</v>
      </c>
      <c r="W2138" s="59" t="s">
        <v>3891</v>
      </c>
      <c r="X2138" s="57">
        <v>19</v>
      </c>
      <c r="Y2138" s="57" t="s">
        <v>12206</v>
      </c>
      <c r="Z2138" s="59" t="s">
        <v>3891</v>
      </c>
      <c r="AA2138" s="57" t="s">
        <v>11914</v>
      </c>
      <c r="AB2138" s="60">
        <v>-73.088274999999996</v>
      </c>
      <c r="AC2138" s="60">
        <v>-36.743907999999998</v>
      </c>
      <c r="AD2138" s="57" t="s">
        <v>14110</v>
      </c>
      <c r="AE2138" s="57" t="s">
        <v>14528</v>
      </c>
      <c r="AF2138" s="57" t="s">
        <v>14150</v>
      </c>
      <c r="AG2138" s="129">
        <v>2009</v>
      </c>
      <c r="AH2138" s="121" t="e">
        <f>VLOOKUP(B2138,[1]Hoja2!$A$198:$D$323,2,FALSE)</f>
        <v>#N/A</v>
      </c>
      <c r="AI2138" s="64" t="e">
        <f>VLOOKUP(A2138,[2]Tabla!$A$2:$M$2752,2,FALSE)</f>
        <v>#N/A</v>
      </c>
    </row>
    <row r="2139" spans="1:35" ht="23.25" customHeight="1">
      <c r="A2139" s="57" t="s">
        <v>2262</v>
      </c>
      <c r="B2139" s="57">
        <v>119808</v>
      </c>
      <c r="C2139" s="57" t="s">
        <v>2235</v>
      </c>
      <c r="D2139" s="58">
        <v>119308</v>
      </c>
      <c r="E2139" s="57">
        <v>8</v>
      </c>
      <c r="F2139" s="58" t="s">
        <v>11933</v>
      </c>
      <c r="G2139" s="57" t="s">
        <v>2211</v>
      </c>
      <c r="H2139" s="57" t="s">
        <v>1</v>
      </c>
      <c r="I2139" s="57" t="s">
        <v>11975</v>
      </c>
      <c r="J2139" s="57" t="s">
        <v>14621</v>
      </c>
      <c r="K2139" s="57" t="s">
        <v>12613</v>
      </c>
      <c r="L2139" s="57" t="s">
        <v>12596</v>
      </c>
      <c r="M2139" s="57" t="s">
        <v>3940</v>
      </c>
      <c r="N2139" s="57" t="s">
        <v>3897</v>
      </c>
      <c r="O2139" s="57" t="s">
        <v>7783</v>
      </c>
      <c r="P2139" s="58" t="s">
        <v>7563</v>
      </c>
      <c r="Q2139" s="57" t="s">
        <v>7564</v>
      </c>
      <c r="R2139" s="57" t="s">
        <v>3894</v>
      </c>
      <c r="S2139" s="57" t="s">
        <v>3900</v>
      </c>
      <c r="T2139" s="57" t="s">
        <v>7784</v>
      </c>
      <c r="U2139" s="57">
        <v>412723508</v>
      </c>
      <c r="V2139" s="59">
        <v>39814</v>
      </c>
      <c r="W2139" s="59" t="s">
        <v>3891</v>
      </c>
      <c r="X2139" s="57">
        <v>19</v>
      </c>
      <c r="Y2139" s="57" t="s">
        <v>14501</v>
      </c>
      <c r="Z2139" s="59" t="s">
        <v>3891</v>
      </c>
      <c r="AA2139" s="57" t="s">
        <v>11914</v>
      </c>
      <c r="AB2139" s="60">
        <v>-73.134870000000006</v>
      </c>
      <c r="AC2139" s="60">
        <v>-36.714540999999997</v>
      </c>
      <c r="AD2139" s="57" t="s">
        <v>14110</v>
      </c>
      <c r="AE2139" s="57" t="s">
        <v>14528</v>
      </c>
      <c r="AF2139" s="57" t="s">
        <v>14150</v>
      </c>
      <c r="AG2139" s="129">
        <v>2009</v>
      </c>
      <c r="AH2139" s="121" t="e">
        <f>VLOOKUP(B2139,[1]Hoja2!$A$198:$D$323,2,FALSE)</f>
        <v>#N/A</v>
      </c>
      <c r="AI2139" s="64" t="e">
        <f>VLOOKUP(A2139,[2]Tabla!$A$2:$M$2752,2,FALSE)</f>
        <v>#N/A</v>
      </c>
    </row>
    <row r="2140" spans="1:35" ht="23.25" customHeight="1">
      <c r="A2140" s="57" t="s">
        <v>2263</v>
      </c>
      <c r="B2140" s="57">
        <v>119809</v>
      </c>
      <c r="C2140" s="57" t="s">
        <v>2236</v>
      </c>
      <c r="D2140" s="58">
        <v>119309</v>
      </c>
      <c r="E2140" s="57">
        <v>8</v>
      </c>
      <c r="F2140" s="58" t="s">
        <v>11933</v>
      </c>
      <c r="G2140" s="57" t="s">
        <v>2211</v>
      </c>
      <c r="H2140" s="57" t="s">
        <v>1</v>
      </c>
      <c r="I2140" s="57" t="s">
        <v>11975</v>
      </c>
      <c r="J2140" s="57" t="s">
        <v>14621</v>
      </c>
      <c r="K2140" s="57" t="s">
        <v>12613</v>
      </c>
      <c r="L2140" s="57" t="s">
        <v>12596</v>
      </c>
      <c r="M2140" s="57" t="s">
        <v>3940</v>
      </c>
      <c r="N2140" s="57" t="s">
        <v>3897</v>
      </c>
      <c r="O2140" s="57" t="s">
        <v>7785</v>
      </c>
      <c r="P2140" s="58" t="s">
        <v>7716</v>
      </c>
      <c r="Q2140" s="57" t="s">
        <v>7717</v>
      </c>
      <c r="R2140" s="57" t="s">
        <v>3894</v>
      </c>
      <c r="S2140" s="57">
        <v>632</v>
      </c>
      <c r="T2140" s="57" t="s">
        <v>7742</v>
      </c>
      <c r="U2140" s="57">
        <v>412783909</v>
      </c>
      <c r="V2140" s="59">
        <v>39814</v>
      </c>
      <c r="W2140" s="59" t="s">
        <v>3891</v>
      </c>
      <c r="X2140" s="57">
        <v>19</v>
      </c>
      <c r="Y2140" s="57" t="s">
        <v>12206</v>
      </c>
      <c r="Z2140" s="59" t="s">
        <v>3891</v>
      </c>
      <c r="AA2140" s="57" t="s">
        <v>11914</v>
      </c>
      <c r="AB2140" s="60">
        <v>-73.096805000000003</v>
      </c>
      <c r="AC2140" s="60">
        <v>-36.798678000000002</v>
      </c>
      <c r="AD2140" s="57" t="s">
        <v>14110</v>
      </c>
      <c r="AE2140" s="57" t="s">
        <v>14528</v>
      </c>
      <c r="AF2140" s="57" t="s">
        <v>14150</v>
      </c>
      <c r="AG2140" s="129">
        <v>2009</v>
      </c>
      <c r="AH2140" s="121" t="e">
        <f>VLOOKUP(B2140,[1]Hoja2!$A$198:$D$323,2,FALSE)</f>
        <v>#N/A</v>
      </c>
      <c r="AI2140" s="64" t="e">
        <f>VLOOKUP(A2140,[2]Tabla!$A$2:$M$2752,2,FALSE)</f>
        <v>#N/A</v>
      </c>
    </row>
    <row r="2141" spans="1:35" ht="23.25" customHeight="1">
      <c r="A2141" s="57" t="s">
        <v>2264</v>
      </c>
      <c r="B2141" s="57">
        <v>120010</v>
      </c>
      <c r="C2141" s="57" t="s">
        <v>3891</v>
      </c>
      <c r="D2141" s="58" t="s">
        <v>3891</v>
      </c>
      <c r="E2141" s="57">
        <v>8</v>
      </c>
      <c r="F2141" s="58" t="s">
        <v>11933</v>
      </c>
      <c r="G2141" s="57" t="s">
        <v>2265</v>
      </c>
      <c r="H2141" s="57" t="s">
        <v>1</v>
      </c>
      <c r="I2141" s="57" t="s">
        <v>6</v>
      </c>
      <c r="J2141" s="57" t="s">
        <v>14573</v>
      </c>
      <c r="K2141" s="57" t="s">
        <v>12596</v>
      </c>
      <c r="L2141" s="57" t="s">
        <v>12596</v>
      </c>
      <c r="M2141" s="57" t="s">
        <v>3890</v>
      </c>
      <c r="N2141" s="57" t="s">
        <v>3891</v>
      </c>
      <c r="O2141" s="57" t="s">
        <v>7786</v>
      </c>
      <c r="P2141" s="58" t="s">
        <v>7787</v>
      </c>
      <c r="Q2141" s="57" t="s">
        <v>7788</v>
      </c>
      <c r="R2141" s="57" t="s">
        <v>3909</v>
      </c>
      <c r="S2141" s="57">
        <v>147</v>
      </c>
      <c r="T2141" s="57" t="s">
        <v>7789</v>
      </c>
      <c r="U2141" s="57" t="s">
        <v>11921</v>
      </c>
      <c r="V2141" s="59">
        <v>39814</v>
      </c>
      <c r="W2141" s="59" t="s">
        <v>3891</v>
      </c>
      <c r="X2141" s="57">
        <v>20</v>
      </c>
      <c r="Y2141" s="59" t="s">
        <v>3891</v>
      </c>
      <c r="Z2141" s="59" t="s">
        <v>3891</v>
      </c>
      <c r="AA2141" s="57" t="s">
        <v>11914</v>
      </c>
      <c r="AB2141" s="60">
        <v>-72.345481000000007</v>
      </c>
      <c r="AC2141" s="60">
        <v>-37.475237</v>
      </c>
      <c r="AD2141" s="57" t="s">
        <v>14110</v>
      </c>
      <c r="AE2141" s="57" t="s">
        <v>14528</v>
      </c>
      <c r="AF2141" s="57" t="s">
        <v>14150</v>
      </c>
      <c r="AG2141" s="129">
        <v>2009</v>
      </c>
      <c r="AH2141" s="121" t="e">
        <f>VLOOKUP(B2141,[1]Hoja2!$A$198:$D$323,2,FALSE)</f>
        <v>#N/A</v>
      </c>
      <c r="AI2141" s="64" t="e">
        <f>VLOOKUP(A2141,[2]Tabla!$A$2:$M$2752,2,FALSE)</f>
        <v>#N/A</v>
      </c>
    </row>
    <row r="2142" spans="1:35" ht="23.25" customHeight="1">
      <c r="A2142" s="57" t="s">
        <v>2266</v>
      </c>
      <c r="B2142" s="57">
        <v>120011</v>
      </c>
      <c r="C2142" s="57" t="s">
        <v>2264</v>
      </c>
      <c r="D2142" s="58">
        <v>120010</v>
      </c>
      <c r="E2142" s="57">
        <v>8</v>
      </c>
      <c r="F2142" s="58" t="s">
        <v>11933</v>
      </c>
      <c r="G2142" s="57" t="s">
        <v>2265</v>
      </c>
      <c r="H2142" s="57" t="s">
        <v>1</v>
      </c>
      <c r="I2142" s="57" t="s">
        <v>14100</v>
      </c>
      <c r="J2142" s="57" t="s">
        <v>14622</v>
      </c>
      <c r="K2142" s="57" t="s">
        <v>12596</v>
      </c>
      <c r="L2142" s="57" t="s">
        <v>12596</v>
      </c>
      <c r="M2142" s="57" t="s">
        <v>3890</v>
      </c>
      <c r="N2142" s="57" t="s">
        <v>3891</v>
      </c>
      <c r="O2142" s="57" t="s">
        <v>7790</v>
      </c>
      <c r="P2142" s="58" t="s">
        <v>7787</v>
      </c>
      <c r="Q2142" s="57" t="s">
        <v>7788</v>
      </c>
      <c r="R2142" s="57" t="s">
        <v>3909</v>
      </c>
      <c r="S2142" s="57">
        <v>147</v>
      </c>
      <c r="T2142" s="57" t="s">
        <v>7789</v>
      </c>
      <c r="U2142" s="57" t="s">
        <v>11921</v>
      </c>
      <c r="V2142" s="59">
        <v>39814</v>
      </c>
      <c r="W2142" s="59" t="s">
        <v>3891</v>
      </c>
      <c r="X2142" s="57">
        <v>20</v>
      </c>
      <c r="Y2142" s="57" t="s">
        <v>3891</v>
      </c>
      <c r="Z2142" s="57" t="s">
        <v>3891</v>
      </c>
      <c r="AA2142" s="57" t="s">
        <v>11914</v>
      </c>
      <c r="AB2142" s="60">
        <v>-72.346723999999995</v>
      </c>
      <c r="AC2142" s="60">
        <v>-37.476664</v>
      </c>
      <c r="AD2142" s="57" t="s">
        <v>14110</v>
      </c>
      <c r="AE2142" s="57" t="s">
        <v>14528</v>
      </c>
      <c r="AF2142" s="57" t="s">
        <v>14150</v>
      </c>
      <c r="AG2142" s="129">
        <v>2009</v>
      </c>
      <c r="AH2142" s="121" t="e">
        <f>VLOOKUP(B2142,[1]Hoja2!$A$198:$D$323,2,FALSE)</f>
        <v>#N/A</v>
      </c>
      <c r="AI2142" s="64" t="e">
        <f>VLOOKUP(A2142,[2]Tabla!$A$2:$M$2752,2,FALSE)</f>
        <v>#N/A</v>
      </c>
    </row>
    <row r="2143" spans="1:35" ht="23.25" customHeight="1">
      <c r="A2143" s="57" t="s">
        <v>2267</v>
      </c>
      <c r="B2143" s="57">
        <v>120012</v>
      </c>
      <c r="C2143" s="57" t="s">
        <v>2264</v>
      </c>
      <c r="D2143" s="58">
        <v>120010</v>
      </c>
      <c r="E2143" s="57">
        <v>8</v>
      </c>
      <c r="F2143" s="58" t="s">
        <v>11933</v>
      </c>
      <c r="G2143" s="57" t="s">
        <v>2265</v>
      </c>
      <c r="H2143" s="57" t="s">
        <v>1</v>
      </c>
      <c r="I2143" s="57" t="s">
        <v>14062</v>
      </c>
      <c r="J2143" s="57" t="s">
        <v>14621</v>
      </c>
      <c r="K2143" s="57" t="s">
        <v>12596</v>
      </c>
      <c r="L2143" s="57" t="s">
        <v>12596</v>
      </c>
      <c r="M2143" s="57" t="s">
        <v>3890</v>
      </c>
      <c r="N2143" s="57" t="s">
        <v>3897</v>
      </c>
      <c r="O2143" s="57" t="s">
        <v>7791</v>
      </c>
      <c r="P2143" s="58" t="s">
        <v>7792</v>
      </c>
      <c r="Q2143" s="57" t="s">
        <v>7653</v>
      </c>
      <c r="R2143" s="57" t="s">
        <v>3894</v>
      </c>
      <c r="S2143" s="57">
        <v>233</v>
      </c>
      <c r="T2143" s="57" t="s">
        <v>7793</v>
      </c>
      <c r="U2143" s="57">
        <v>432332613</v>
      </c>
      <c r="V2143" s="59">
        <v>39814</v>
      </c>
      <c r="W2143" s="59" t="s">
        <v>3891</v>
      </c>
      <c r="X2143" s="57">
        <v>20</v>
      </c>
      <c r="Y2143" s="57" t="s">
        <v>3891</v>
      </c>
      <c r="Z2143" s="59">
        <v>43199</v>
      </c>
      <c r="AA2143" s="57" t="s">
        <v>10572</v>
      </c>
      <c r="AB2143" s="60">
        <v>-72.351061999999999</v>
      </c>
      <c r="AC2143" s="60">
        <v>-37.472414999999998</v>
      </c>
      <c r="AD2143" s="57" t="s">
        <v>14110</v>
      </c>
      <c r="AE2143" s="57" t="s">
        <v>14528</v>
      </c>
      <c r="AF2143" s="57" t="s">
        <v>14150</v>
      </c>
      <c r="AG2143" s="129">
        <v>2009</v>
      </c>
      <c r="AH2143" s="121" t="e">
        <f>VLOOKUP(B2143,[1]Hoja2!$A$198:$D$323,2,FALSE)</f>
        <v>#N/A</v>
      </c>
      <c r="AI2143" s="64" t="e">
        <f>VLOOKUP(A2143,[2]Tabla!$A$2:$M$2752,2,FALSE)</f>
        <v>#N/A</v>
      </c>
    </row>
    <row r="2144" spans="1:35" ht="23.25" customHeight="1">
      <c r="A2144" s="57" t="s">
        <v>2268</v>
      </c>
      <c r="B2144" s="57">
        <v>120013</v>
      </c>
      <c r="C2144" s="57" t="s">
        <v>2264</v>
      </c>
      <c r="D2144" s="58">
        <v>120010</v>
      </c>
      <c r="E2144" s="57">
        <v>8</v>
      </c>
      <c r="F2144" s="58" t="s">
        <v>11933</v>
      </c>
      <c r="G2144" s="57" t="s">
        <v>2265</v>
      </c>
      <c r="H2144" s="57" t="s">
        <v>1</v>
      </c>
      <c r="I2144" s="57" t="s">
        <v>14062</v>
      </c>
      <c r="J2144" s="57" t="s">
        <v>14621</v>
      </c>
      <c r="K2144" s="57" t="s">
        <v>12596</v>
      </c>
      <c r="L2144" s="57" t="s">
        <v>12596</v>
      </c>
      <c r="M2144" s="57" t="s">
        <v>3890</v>
      </c>
      <c r="N2144" s="57" t="s">
        <v>3897</v>
      </c>
      <c r="O2144" s="57" t="s">
        <v>7794</v>
      </c>
      <c r="P2144" s="58" t="s">
        <v>7795</v>
      </c>
      <c r="Q2144" s="57" t="s">
        <v>7796</v>
      </c>
      <c r="R2144" s="57" t="s">
        <v>3894</v>
      </c>
      <c r="S2144" s="57" t="s">
        <v>3900</v>
      </c>
      <c r="T2144" s="57" t="s">
        <v>4426</v>
      </c>
      <c r="U2144" s="57">
        <v>432581203</v>
      </c>
      <c r="V2144" s="59">
        <v>39814</v>
      </c>
      <c r="W2144" s="59" t="s">
        <v>3891</v>
      </c>
      <c r="X2144" s="57">
        <v>20</v>
      </c>
      <c r="Y2144" s="57" t="s">
        <v>3891</v>
      </c>
      <c r="Z2144" s="57" t="s">
        <v>3891</v>
      </c>
      <c r="AA2144" s="57" t="s">
        <v>11914</v>
      </c>
      <c r="AB2144" s="60">
        <v>-72.016676000000004</v>
      </c>
      <c r="AC2144" s="60">
        <v>-37.668146999999998</v>
      </c>
      <c r="AD2144" s="57" t="s">
        <v>14110</v>
      </c>
      <c r="AE2144" s="57" t="s">
        <v>14528</v>
      </c>
      <c r="AF2144" s="57" t="s">
        <v>14150</v>
      </c>
      <c r="AG2144" s="129">
        <v>2009</v>
      </c>
      <c r="AH2144" s="121" t="e">
        <f>VLOOKUP(B2144,[1]Hoja2!$A$198:$D$323,2,FALSE)</f>
        <v>#N/A</v>
      </c>
      <c r="AI2144" s="64" t="e">
        <f>VLOOKUP(A2144,[2]Tabla!$A$2:$M$2752,2,FALSE)</f>
        <v>#N/A</v>
      </c>
    </row>
    <row r="2145" spans="1:35" ht="23.25" customHeight="1">
      <c r="A2145" s="57" t="s">
        <v>2269</v>
      </c>
      <c r="B2145" s="57">
        <v>120014</v>
      </c>
      <c r="C2145" s="57" t="s">
        <v>2264</v>
      </c>
      <c r="D2145" s="58">
        <v>120010</v>
      </c>
      <c r="E2145" s="57">
        <v>8</v>
      </c>
      <c r="F2145" s="58" t="s">
        <v>11933</v>
      </c>
      <c r="G2145" s="57" t="s">
        <v>2265</v>
      </c>
      <c r="H2145" s="57" t="s">
        <v>1</v>
      </c>
      <c r="I2145" s="57" t="s">
        <v>14062</v>
      </c>
      <c r="J2145" s="57" t="s">
        <v>14621</v>
      </c>
      <c r="K2145" s="57" t="s">
        <v>12596</v>
      </c>
      <c r="L2145" s="57" t="s">
        <v>12596</v>
      </c>
      <c r="M2145" s="57" t="s">
        <v>3890</v>
      </c>
      <c r="N2145" s="57" t="s">
        <v>3897</v>
      </c>
      <c r="O2145" s="57" t="s">
        <v>7797</v>
      </c>
      <c r="P2145" s="58" t="s">
        <v>7798</v>
      </c>
      <c r="Q2145" s="57" t="s">
        <v>7799</v>
      </c>
      <c r="R2145" s="57" t="s">
        <v>3894</v>
      </c>
      <c r="S2145" s="57">
        <v>251</v>
      </c>
      <c r="T2145" s="57" t="s">
        <v>7656</v>
      </c>
      <c r="U2145" s="57">
        <v>432332350</v>
      </c>
      <c r="V2145" s="59">
        <v>39814</v>
      </c>
      <c r="W2145" s="59" t="s">
        <v>3891</v>
      </c>
      <c r="X2145" s="57">
        <v>20</v>
      </c>
      <c r="Y2145" s="57" t="s">
        <v>3891</v>
      </c>
      <c r="Z2145" s="59">
        <v>43199</v>
      </c>
      <c r="AA2145" s="57" t="s">
        <v>10573</v>
      </c>
      <c r="AB2145" s="60">
        <v>-72.709237000000002</v>
      </c>
      <c r="AC2145" s="60">
        <v>-37.264290000000003</v>
      </c>
      <c r="AD2145" s="57" t="s">
        <v>14110</v>
      </c>
      <c r="AE2145" s="57" t="s">
        <v>14528</v>
      </c>
      <c r="AF2145" s="57" t="s">
        <v>14150</v>
      </c>
      <c r="AG2145" s="129">
        <v>2009</v>
      </c>
      <c r="AH2145" s="121" t="e">
        <f>VLOOKUP(B2145,[1]Hoja2!$A$198:$D$323,2,FALSE)</f>
        <v>#N/A</v>
      </c>
      <c r="AI2145" s="64" t="e">
        <f>VLOOKUP(A2145,[2]Tabla!$A$2:$M$2752,2,FALSE)</f>
        <v>#N/A</v>
      </c>
    </row>
    <row r="2146" spans="1:35" ht="23.25" customHeight="1">
      <c r="A2146" s="57" t="s">
        <v>2270</v>
      </c>
      <c r="B2146" s="57">
        <v>120101</v>
      </c>
      <c r="C2146" s="57" t="s">
        <v>3891</v>
      </c>
      <c r="D2146" s="58" t="s">
        <v>3891</v>
      </c>
      <c r="E2146" s="57">
        <v>8</v>
      </c>
      <c r="F2146" s="58" t="s">
        <v>11933</v>
      </c>
      <c r="G2146" s="57" t="s">
        <v>2265</v>
      </c>
      <c r="H2146" s="57" t="s">
        <v>1</v>
      </c>
      <c r="I2146" s="57" t="s">
        <v>11903</v>
      </c>
      <c r="J2146" s="57" t="s">
        <v>14621</v>
      </c>
      <c r="K2146" s="57" t="s">
        <v>12613</v>
      </c>
      <c r="L2146" s="57" t="s">
        <v>14053</v>
      </c>
      <c r="M2146" s="57" t="s">
        <v>3890</v>
      </c>
      <c r="N2146" s="57" t="s">
        <v>3902</v>
      </c>
      <c r="O2146" s="57" t="s">
        <v>7800</v>
      </c>
      <c r="P2146" s="58" t="s">
        <v>7787</v>
      </c>
      <c r="Q2146" s="57" t="s">
        <v>7788</v>
      </c>
      <c r="R2146" s="57" t="s">
        <v>3909</v>
      </c>
      <c r="S2146" s="57">
        <v>147</v>
      </c>
      <c r="T2146" s="57" t="s">
        <v>7789</v>
      </c>
      <c r="U2146" s="57">
        <v>432336000</v>
      </c>
      <c r="V2146" s="59">
        <v>39814</v>
      </c>
      <c r="W2146" s="59" t="s">
        <v>3891</v>
      </c>
      <c r="X2146" s="57">
        <v>20</v>
      </c>
      <c r="Y2146" s="59" t="s">
        <v>3891</v>
      </c>
      <c r="Z2146" s="59" t="s">
        <v>3891</v>
      </c>
      <c r="AA2146" s="57" t="s">
        <v>11914</v>
      </c>
      <c r="AB2146" s="60">
        <v>-72.346902999999998</v>
      </c>
      <c r="AC2146" s="60">
        <v>-37.473649999999999</v>
      </c>
      <c r="AD2146" s="57" t="s">
        <v>14110</v>
      </c>
      <c r="AE2146" s="57" t="s">
        <v>14528</v>
      </c>
      <c r="AF2146" s="57" t="s">
        <v>14397</v>
      </c>
      <c r="AG2146" s="129">
        <v>2009</v>
      </c>
      <c r="AH2146" s="121" t="e">
        <f>VLOOKUP(B2146,[1]Hoja2!$A$198:$D$323,2,FALSE)</f>
        <v>#N/A</v>
      </c>
      <c r="AI2146" s="64" t="e">
        <f>VLOOKUP(A2146,[2]Tabla!$A$2:$M$2752,2,FALSE)</f>
        <v>#N/A</v>
      </c>
    </row>
    <row r="2147" spans="1:35" ht="23.25" customHeight="1">
      <c r="A2147" s="57" t="s">
        <v>2271</v>
      </c>
      <c r="B2147" s="57">
        <v>120102</v>
      </c>
      <c r="C2147" s="57" t="s">
        <v>3891</v>
      </c>
      <c r="D2147" s="58" t="s">
        <v>3891</v>
      </c>
      <c r="E2147" s="57">
        <v>8</v>
      </c>
      <c r="F2147" s="58" t="s">
        <v>11933</v>
      </c>
      <c r="G2147" s="57" t="s">
        <v>2265</v>
      </c>
      <c r="H2147" s="57" t="s">
        <v>1</v>
      </c>
      <c r="I2147" s="57" t="s">
        <v>11915</v>
      </c>
      <c r="J2147" s="57" t="s">
        <v>14621</v>
      </c>
      <c r="K2147" s="57" t="s">
        <v>12613</v>
      </c>
      <c r="L2147" s="57" t="s">
        <v>12596</v>
      </c>
      <c r="M2147" s="57" t="s">
        <v>3890</v>
      </c>
      <c r="N2147" s="57" t="s">
        <v>14099</v>
      </c>
      <c r="O2147" s="57" t="s">
        <v>10914</v>
      </c>
      <c r="P2147" s="58" t="s">
        <v>7801</v>
      </c>
      <c r="Q2147" s="57" t="s">
        <v>7802</v>
      </c>
      <c r="R2147" s="57" t="s">
        <v>3894</v>
      </c>
      <c r="S2147" s="57">
        <v>455</v>
      </c>
      <c r="T2147" s="57" t="s">
        <v>7803</v>
      </c>
      <c r="U2147" s="57">
        <v>432332282</v>
      </c>
      <c r="V2147" s="59">
        <v>39814</v>
      </c>
      <c r="W2147" s="59" t="s">
        <v>3891</v>
      </c>
      <c r="X2147" s="57">
        <v>20</v>
      </c>
      <c r="Y2147" s="59" t="s">
        <v>3891</v>
      </c>
      <c r="Z2147" s="59" t="s">
        <v>3891</v>
      </c>
      <c r="AA2147" s="57" t="s">
        <v>11914</v>
      </c>
      <c r="AB2147" s="60">
        <v>-72.240649000000005</v>
      </c>
      <c r="AC2147" s="60">
        <v>-37.720357</v>
      </c>
      <c r="AD2147" s="57" t="s">
        <v>14110</v>
      </c>
      <c r="AE2147" s="57" t="s">
        <v>14528</v>
      </c>
      <c r="AF2147" s="57" t="s">
        <v>14150</v>
      </c>
      <c r="AG2147" s="129">
        <v>2009</v>
      </c>
      <c r="AH2147" s="121" t="e">
        <f>VLOOKUP(B2147,[1]Hoja2!$A$198:$D$323,2,FALSE)</f>
        <v>#N/A</v>
      </c>
      <c r="AI2147" s="64" t="e">
        <f>VLOOKUP(A2147,[2]Tabla!$A$2:$M$2752,2,FALSE)</f>
        <v>#N/A</v>
      </c>
    </row>
    <row r="2148" spans="1:35" ht="23.25" customHeight="1">
      <c r="A2148" s="57" t="s">
        <v>2272</v>
      </c>
      <c r="B2148" s="57">
        <v>120103</v>
      </c>
      <c r="C2148" s="57" t="s">
        <v>3891</v>
      </c>
      <c r="D2148" s="58" t="s">
        <v>3891</v>
      </c>
      <c r="E2148" s="57">
        <v>8</v>
      </c>
      <c r="F2148" s="58" t="s">
        <v>11933</v>
      </c>
      <c r="G2148" s="57" t="s">
        <v>2265</v>
      </c>
      <c r="H2148" s="57" t="s">
        <v>1</v>
      </c>
      <c r="I2148" s="57" t="s">
        <v>11915</v>
      </c>
      <c r="J2148" s="57" t="s">
        <v>14621</v>
      </c>
      <c r="K2148" s="57" t="s">
        <v>12613</v>
      </c>
      <c r="L2148" s="57" t="s">
        <v>12596</v>
      </c>
      <c r="M2148" s="57" t="s">
        <v>3890</v>
      </c>
      <c r="N2148" s="57" t="s">
        <v>14099</v>
      </c>
      <c r="O2148" s="57" t="s">
        <v>10915</v>
      </c>
      <c r="P2148" s="58" t="s">
        <v>7804</v>
      </c>
      <c r="Q2148" s="57" t="s">
        <v>7805</v>
      </c>
      <c r="R2148" s="57" t="s">
        <v>3894</v>
      </c>
      <c r="S2148" s="57" t="s">
        <v>3900</v>
      </c>
      <c r="T2148" s="57" t="s">
        <v>7806</v>
      </c>
      <c r="U2148" s="57">
        <v>432332970</v>
      </c>
      <c r="V2148" s="59">
        <v>39814</v>
      </c>
      <c r="W2148" s="59" t="s">
        <v>3891</v>
      </c>
      <c r="X2148" s="57">
        <v>20</v>
      </c>
      <c r="Y2148" s="59" t="s">
        <v>3891</v>
      </c>
      <c r="Z2148" s="59" t="s">
        <v>3891</v>
      </c>
      <c r="AA2148" s="57" t="s">
        <v>11914</v>
      </c>
      <c r="AB2148" s="60">
        <v>-72.676334999999995</v>
      </c>
      <c r="AC2148" s="60">
        <v>-37.507514</v>
      </c>
      <c r="AD2148" s="57" t="s">
        <v>14110</v>
      </c>
      <c r="AE2148" s="57" t="s">
        <v>14528</v>
      </c>
      <c r="AF2148" s="57" t="s">
        <v>14150</v>
      </c>
      <c r="AG2148" s="129">
        <v>2009</v>
      </c>
      <c r="AH2148" s="121" t="e">
        <f>VLOOKUP(B2148,[1]Hoja2!$A$198:$D$323,2,FALSE)</f>
        <v>#N/A</v>
      </c>
      <c r="AI2148" s="64" t="e">
        <f>VLOOKUP(A2148,[2]Tabla!$A$2:$M$2752,2,FALSE)</f>
        <v>#N/A</v>
      </c>
    </row>
    <row r="2149" spans="1:35" ht="23.25" customHeight="1">
      <c r="A2149" s="57" t="s">
        <v>2273</v>
      </c>
      <c r="B2149" s="57">
        <v>120104</v>
      </c>
      <c r="C2149" s="57" t="s">
        <v>3891</v>
      </c>
      <c r="D2149" s="58" t="s">
        <v>3891</v>
      </c>
      <c r="E2149" s="57">
        <v>8</v>
      </c>
      <c r="F2149" s="58" t="s">
        <v>11933</v>
      </c>
      <c r="G2149" s="57" t="s">
        <v>2265</v>
      </c>
      <c r="H2149" s="57" t="s">
        <v>1</v>
      </c>
      <c r="I2149" s="57" t="s">
        <v>11915</v>
      </c>
      <c r="J2149" s="57" t="s">
        <v>14621</v>
      </c>
      <c r="K2149" s="57" t="s">
        <v>12613</v>
      </c>
      <c r="L2149" s="57" t="s">
        <v>12596</v>
      </c>
      <c r="M2149" s="57" t="s">
        <v>3890</v>
      </c>
      <c r="N2149" s="57" t="s">
        <v>14099</v>
      </c>
      <c r="O2149" s="57" t="s">
        <v>7807</v>
      </c>
      <c r="P2149" s="58" t="s">
        <v>7798</v>
      </c>
      <c r="Q2149" s="57" t="s">
        <v>7799</v>
      </c>
      <c r="R2149" s="57" t="s">
        <v>3894</v>
      </c>
      <c r="S2149" s="57">
        <v>251</v>
      </c>
      <c r="T2149" s="57" t="s">
        <v>7656</v>
      </c>
      <c r="U2149" s="57">
        <v>432332350</v>
      </c>
      <c r="V2149" s="59">
        <v>39814</v>
      </c>
      <c r="W2149" s="59" t="s">
        <v>3891</v>
      </c>
      <c r="X2149" s="57">
        <v>20</v>
      </c>
      <c r="Y2149" s="59" t="s">
        <v>3891</v>
      </c>
      <c r="Z2149" s="59" t="s">
        <v>3891</v>
      </c>
      <c r="AA2149" s="57" t="s">
        <v>11914</v>
      </c>
      <c r="AB2149" s="60">
        <v>-72.557661999999993</v>
      </c>
      <c r="AC2149" s="60">
        <v>-37.096364000000001</v>
      </c>
      <c r="AD2149" s="57" t="s">
        <v>14110</v>
      </c>
      <c r="AE2149" s="57" t="s">
        <v>14528</v>
      </c>
      <c r="AF2149" s="57" t="s">
        <v>14150</v>
      </c>
      <c r="AG2149" s="129">
        <v>2009</v>
      </c>
      <c r="AH2149" s="121" t="e">
        <f>VLOOKUP(B2149,[1]Hoja2!$A$198:$D$323,2,FALSE)</f>
        <v>#N/A</v>
      </c>
      <c r="AI2149" s="64" t="e">
        <f>VLOOKUP(A2149,[2]Tabla!$A$2:$M$2752,2,FALSE)</f>
        <v>#N/A</v>
      </c>
    </row>
    <row r="2150" spans="1:35" ht="23.25" customHeight="1">
      <c r="A2150" s="57" t="s">
        <v>2274</v>
      </c>
      <c r="B2150" s="57">
        <v>120105</v>
      </c>
      <c r="C2150" s="57" t="s">
        <v>3891</v>
      </c>
      <c r="D2150" s="58" t="s">
        <v>3891</v>
      </c>
      <c r="E2150" s="57">
        <v>8</v>
      </c>
      <c r="F2150" s="58" t="s">
        <v>11933</v>
      </c>
      <c r="G2150" s="57" t="s">
        <v>2265</v>
      </c>
      <c r="H2150" s="57" t="s">
        <v>1</v>
      </c>
      <c r="I2150" s="57" t="s">
        <v>11915</v>
      </c>
      <c r="J2150" s="57" t="s">
        <v>14621</v>
      </c>
      <c r="K2150" s="57" t="s">
        <v>12613</v>
      </c>
      <c r="L2150" s="57" t="s">
        <v>12596</v>
      </c>
      <c r="M2150" s="57" t="s">
        <v>3890</v>
      </c>
      <c r="N2150" s="57" t="s">
        <v>14099</v>
      </c>
      <c r="O2150" s="57" t="s">
        <v>7808</v>
      </c>
      <c r="P2150" s="58" t="s">
        <v>7809</v>
      </c>
      <c r="Q2150" s="57" t="s">
        <v>7810</v>
      </c>
      <c r="R2150" s="57" t="s">
        <v>3909</v>
      </c>
      <c r="S2150" s="57">
        <v>800</v>
      </c>
      <c r="T2150" s="57" t="s">
        <v>10998</v>
      </c>
      <c r="U2150" s="57">
        <v>432332634</v>
      </c>
      <c r="V2150" s="59">
        <v>39814</v>
      </c>
      <c r="W2150" s="59" t="s">
        <v>3891</v>
      </c>
      <c r="X2150" s="57">
        <v>20</v>
      </c>
      <c r="Y2150" s="59" t="s">
        <v>3891</v>
      </c>
      <c r="Z2150" s="59" t="s">
        <v>3891</v>
      </c>
      <c r="AA2150" s="57" t="s">
        <v>11914</v>
      </c>
      <c r="AB2150" s="60">
        <v>-72.709237000000002</v>
      </c>
      <c r="AC2150" s="60">
        <v>-37.264290000000003</v>
      </c>
      <c r="AD2150" s="57" t="s">
        <v>14110</v>
      </c>
      <c r="AE2150" s="57" t="s">
        <v>14528</v>
      </c>
      <c r="AF2150" s="57" t="s">
        <v>14150</v>
      </c>
      <c r="AG2150" s="129">
        <v>2009</v>
      </c>
      <c r="AH2150" s="121" t="e">
        <f>VLOOKUP(B2150,[1]Hoja2!$A$198:$D$323,2,FALSE)</f>
        <v>#N/A</v>
      </c>
      <c r="AI2150" s="64" t="e">
        <f>VLOOKUP(A2150,[2]Tabla!$A$2:$M$2752,2,FALSE)</f>
        <v>#N/A</v>
      </c>
    </row>
    <row r="2151" spans="1:35" ht="23.25" customHeight="1">
      <c r="A2151" s="57" t="s">
        <v>2275</v>
      </c>
      <c r="B2151" s="57">
        <v>120106</v>
      </c>
      <c r="C2151" s="57" t="s">
        <v>3891</v>
      </c>
      <c r="D2151" s="58" t="s">
        <v>3891</v>
      </c>
      <c r="E2151" s="57">
        <v>8</v>
      </c>
      <c r="F2151" s="58" t="s">
        <v>11933</v>
      </c>
      <c r="G2151" s="57" t="s">
        <v>2265</v>
      </c>
      <c r="H2151" s="57" t="s">
        <v>1</v>
      </c>
      <c r="I2151" s="57" t="s">
        <v>11915</v>
      </c>
      <c r="J2151" s="57" t="s">
        <v>14621</v>
      </c>
      <c r="K2151" s="57" t="s">
        <v>12613</v>
      </c>
      <c r="L2151" s="57" t="s">
        <v>12596</v>
      </c>
      <c r="M2151" s="57" t="s">
        <v>3890</v>
      </c>
      <c r="N2151" s="57" t="s">
        <v>14099</v>
      </c>
      <c r="O2151" s="57" t="s">
        <v>7811</v>
      </c>
      <c r="P2151" s="58" t="s">
        <v>7795</v>
      </c>
      <c r="Q2151" s="57" t="s">
        <v>7796</v>
      </c>
      <c r="R2151" s="57" t="s">
        <v>3894</v>
      </c>
      <c r="S2151" s="57" t="s">
        <v>3900</v>
      </c>
      <c r="T2151" s="57" t="s">
        <v>7812</v>
      </c>
      <c r="U2151" s="57">
        <v>432332770</v>
      </c>
      <c r="V2151" s="59">
        <v>39814</v>
      </c>
      <c r="W2151" s="59" t="s">
        <v>3891</v>
      </c>
      <c r="X2151" s="57">
        <v>20</v>
      </c>
      <c r="Y2151" s="59" t="s">
        <v>3891</v>
      </c>
      <c r="Z2151" s="59" t="s">
        <v>3891</v>
      </c>
      <c r="AA2151" s="57" t="s">
        <v>11914</v>
      </c>
      <c r="AB2151" s="60">
        <v>-72.016676000000004</v>
      </c>
      <c r="AC2151" s="60">
        <v>-37.668146999999998</v>
      </c>
      <c r="AD2151" s="57" t="s">
        <v>14110</v>
      </c>
      <c r="AE2151" s="57" t="s">
        <v>14528</v>
      </c>
      <c r="AF2151" s="57" t="s">
        <v>14150</v>
      </c>
      <c r="AG2151" s="129">
        <v>2009</v>
      </c>
      <c r="AH2151" s="121" t="e">
        <f>VLOOKUP(B2151,[1]Hoja2!$A$198:$D$323,2,FALSE)</f>
        <v>#N/A</v>
      </c>
      <c r="AI2151" s="64" t="e">
        <f>VLOOKUP(A2151,[2]Tabla!$A$2:$M$2752,2,FALSE)</f>
        <v>#N/A</v>
      </c>
    </row>
    <row r="2152" spans="1:35" ht="23.25" customHeight="1">
      <c r="A2152" s="57" t="s">
        <v>2276</v>
      </c>
      <c r="B2152" s="57">
        <v>120107</v>
      </c>
      <c r="C2152" s="57" t="s">
        <v>3891</v>
      </c>
      <c r="D2152" s="58" t="s">
        <v>3891</v>
      </c>
      <c r="E2152" s="57">
        <v>8</v>
      </c>
      <c r="F2152" s="58" t="s">
        <v>11933</v>
      </c>
      <c r="G2152" s="57" t="s">
        <v>2265</v>
      </c>
      <c r="H2152" s="57" t="s">
        <v>1</v>
      </c>
      <c r="I2152" s="57" t="s">
        <v>11915</v>
      </c>
      <c r="J2152" s="57" t="s">
        <v>14621</v>
      </c>
      <c r="K2152" s="57" t="s">
        <v>12613</v>
      </c>
      <c r="L2152" s="57" t="s">
        <v>12596</v>
      </c>
      <c r="M2152" s="57" t="s">
        <v>3890</v>
      </c>
      <c r="N2152" s="57" t="s">
        <v>14099</v>
      </c>
      <c r="O2152" s="57" t="s">
        <v>7813</v>
      </c>
      <c r="P2152" s="58" t="s">
        <v>7792</v>
      </c>
      <c r="Q2152" s="57" t="s">
        <v>7653</v>
      </c>
      <c r="R2152" s="57" t="s">
        <v>3894</v>
      </c>
      <c r="S2152" s="57">
        <v>233</v>
      </c>
      <c r="T2152" s="57" t="s">
        <v>7793</v>
      </c>
      <c r="U2152" s="57">
        <v>432332613</v>
      </c>
      <c r="V2152" s="59">
        <v>39814</v>
      </c>
      <c r="W2152" s="59" t="s">
        <v>3891</v>
      </c>
      <c r="X2152" s="57">
        <v>20</v>
      </c>
      <c r="Y2152" s="59" t="s">
        <v>3891</v>
      </c>
      <c r="Z2152" s="59" t="s">
        <v>3891</v>
      </c>
      <c r="AA2152" s="57" t="s">
        <v>11914</v>
      </c>
      <c r="AB2152" s="60">
        <v>-71.942299000000006</v>
      </c>
      <c r="AC2152" s="60">
        <v>-37.240322999999997</v>
      </c>
      <c r="AD2152" s="57" t="s">
        <v>14110</v>
      </c>
      <c r="AE2152" s="57" t="s">
        <v>14528</v>
      </c>
      <c r="AF2152" s="57" t="s">
        <v>14150</v>
      </c>
      <c r="AG2152" s="129">
        <v>2009</v>
      </c>
      <c r="AH2152" s="121" t="e">
        <f>VLOOKUP(B2152,[1]Hoja2!$A$198:$D$323,2,FALSE)</f>
        <v>#N/A</v>
      </c>
      <c r="AI2152" s="64" t="e">
        <f>VLOOKUP(A2152,[2]Tabla!$A$2:$M$2752,2,FALSE)</f>
        <v>#N/A</v>
      </c>
    </row>
    <row r="2153" spans="1:35" ht="23.25" customHeight="1">
      <c r="A2153" s="57" t="s">
        <v>2277</v>
      </c>
      <c r="B2153" s="57">
        <v>120202</v>
      </c>
      <c r="C2153" s="57" t="s">
        <v>3891</v>
      </c>
      <c r="D2153" s="58" t="s">
        <v>3891</v>
      </c>
      <c r="E2153" s="57">
        <v>8</v>
      </c>
      <c r="F2153" s="58" t="s">
        <v>11933</v>
      </c>
      <c r="G2153" s="57" t="s">
        <v>1973</v>
      </c>
      <c r="H2153" s="57" t="s">
        <v>14</v>
      </c>
      <c r="I2153" s="57" t="s">
        <v>21</v>
      </c>
      <c r="J2153" s="57" t="s">
        <v>14621</v>
      </c>
      <c r="K2153" s="57" t="s">
        <v>12596</v>
      </c>
      <c r="L2153" s="57" t="s">
        <v>12596</v>
      </c>
      <c r="M2153" s="57" t="s">
        <v>3904</v>
      </c>
      <c r="N2153" s="57" t="s">
        <v>3891</v>
      </c>
      <c r="O2153" s="57" t="s">
        <v>7814</v>
      </c>
      <c r="P2153" s="58" t="s">
        <v>7787</v>
      </c>
      <c r="Q2153" s="57" t="s">
        <v>7788</v>
      </c>
      <c r="R2153" s="57" t="s">
        <v>3909</v>
      </c>
      <c r="S2153" s="57">
        <v>252</v>
      </c>
      <c r="T2153" s="57" t="s">
        <v>7815</v>
      </c>
      <c r="U2153" s="57">
        <v>432401701</v>
      </c>
      <c r="V2153" s="59">
        <v>39814</v>
      </c>
      <c r="W2153" s="59" t="s">
        <v>3891</v>
      </c>
      <c r="X2153" s="57">
        <v>8</v>
      </c>
      <c r="Y2153" s="59" t="s">
        <v>3891</v>
      </c>
      <c r="Z2153" s="59" t="s">
        <v>3891</v>
      </c>
      <c r="AA2153" s="57" t="s">
        <v>11914</v>
      </c>
      <c r="AB2153" s="60">
        <v>-72.348551</v>
      </c>
      <c r="AC2153" s="60">
        <v>-37.473433</v>
      </c>
      <c r="AD2153" s="57" t="s">
        <v>3904</v>
      </c>
      <c r="AE2153" s="57" t="s">
        <v>14528</v>
      </c>
      <c r="AF2153" s="57" t="s">
        <v>14150</v>
      </c>
      <c r="AG2153" s="129">
        <v>2009</v>
      </c>
      <c r="AH2153" s="121" t="e">
        <f>VLOOKUP(B2153,[1]Hoja2!$A$198:$D$323,2,FALSE)</f>
        <v>#N/A</v>
      </c>
      <c r="AI2153" s="64" t="e">
        <f>VLOOKUP(A2153,[2]Tabla!$A$2:$M$2752,2,FALSE)</f>
        <v>#N/A</v>
      </c>
    </row>
    <row r="2154" spans="1:35" ht="23.25" customHeight="1">
      <c r="A2154" s="57" t="s">
        <v>2279</v>
      </c>
      <c r="B2154" s="57">
        <v>120205</v>
      </c>
      <c r="C2154" s="57" t="s">
        <v>3891</v>
      </c>
      <c r="D2154" s="58" t="s">
        <v>3891</v>
      </c>
      <c r="E2154" s="57">
        <v>8</v>
      </c>
      <c r="F2154" s="58" t="s">
        <v>11933</v>
      </c>
      <c r="G2154" s="57" t="s">
        <v>1973</v>
      </c>
      <c r="H2154" s="57" t="s">
        <v>14</v>
      </c>
      <c r="I2154" s="57" t="s">
        <v>15</v>
      </c>
      <c r="J2154" s="57" t="s">
        <v>14621</v>
      </c>
      <c r="K2154" s="57" t="s">
        <v>12596</v>
      </c>
      <c r="L2154" s="57" t="s">
        <v>12596</v>
      </c>
      <c r="M2154" s="57" t="s">
        <v>3904</v>
      </c>
      <c r="N2154" s="57" t="s">
        <v>3891</v>
      </c>
      <c r="O2154" s="57" t="s">
        <v>11171</v>
      </c>
      <c r="P2154" s="58" t="s">
        <v>7787</v>
      </c>
      <c r="Q2154" s="57" t="s">
        <v>7788</v>
      </c>
      <c r="R2154" s="57" t="s">
        <v>3894</v>
      </c>
      <c r="S2154" s="57">
        <v>456</v>
      </c>
      <c r="T2154" s="57" t="s">
        <v>5060</v>
      </c>
      <c r="U2154" s="57">
        <v>432314056</v>
      </c>
      <c r="V2154" s="59">
        <v>39814</v>
      </c>
      <c r="W2154" s="59" t="s">
        <v>3891</v>
      </c>
      <c r="X2154" s="57">
        <v>8</v>
      </c>
      <c r="Y2154" s="59" t="s">
        <v>3891</v>
      </c>
      <c r="Z2154" s="59" t="s">
        <v>3891</v>
      </c>
      <c r="AA2154" s="57" t="s">
        <v>11914</v>
      </c>
      <c r="AB2154" s="60">
        <v>-72.354561000000004</v>
      </c>
      <c r="AC2154" s="60">
        <v>-37.477421</v>
      </c>
      <c r="AD2154" s="57" t="s">
        <v>3904</v>
      </c>
      <c r="AE2154" s="57" t="s">
        <v>14528</v>
      </c>
      <c r="AF2154" s="57" t="s">
        <v>14396</v>
      </c>
      <c r="AG2154" s="129">
        <v>2009</v>
      </c>
      <c r="AH2154" s="57" t="str">
        <f>VLOOKUP(B2154,[1]Hoja2!$A$198:$D$323,2,FALSE)</f>
        <v>Mediana complejidad</v>
      </c>
      <c r="AI2154" s="64" t="e">
        <f>VLOOKUP(A2154,[2]Tabla!$A$2:$M$2752,2,FALSE)</f>
        <v>#N/A</v>
      </c>
    </row>
    <row r="2155" spans="1:35" ht="23.25" customHeight="1">
      <c r="A2155" s="57" t="s">
        <v>2280</v>
      </c>
      <c r="B2155" s="57">
        <v>120207</v>
      </c>
      <c r="C2155" s="57" t="s">
        <v>3891</v>
      </c>
      <c r="D2155" s="58" t="s">
        <v>3891</v>
      </c>
      <c r="E2155" s="57">
        <v>8</v>
      </c>
      <c r="F2155" s="58" t="s">
        <v>11933</v>
      </c>
      <c r="G2155" s="57" t="s">
        <v>1973</v>
      </c>
      <c r="H2155" s="57" t="s">
        <v>14</v>
      </c>
      <c r="I2155" s="57" t="s">
        <v>21</v>
      </c>
      <c r="J2155" s="57" t="s">
        <v>14621</v>
      </c>
      <c r="K2155" s="57" t="s">
        <v>12596</v>
      </c>
      <c r="L2155" s="57" t="s">
        <v>12596</v>
      </c>
      <c r="M2155" s="57" t="s">
        <v>3904</v>
      </c>
      <c r="N2155" s="57" t="s">
        <v>3891</v>
      </c>
      <c r="O2155" s="57" t="s">
        <v>7816</v>
      </c>
      <c r="P2155" s="58" t="s">
        <v>7804</v>
      </c>
      <c r="Q2155" s="57" t="s">
        <v>7805</v>
      </c>
      <c r="R2155" s="57" t="s">
        <v>3894</v>
      </c>
      <c r="S2155" s="57">
        <v>915</v>
      </c>
      <c r="T2155" s="57" t="s">
        <v>7817</v>
      </c>
      <c r="U2155" s="57">
        <v>432511447</v>
      </c>
      <c r="V2155" s="59">
        <v>39814</v>
      </c>
      <c r="W2155" s="59" t="s">
        <v>3891</v>
      </c>
      <c r="X2155" s="57">
        <v>8</v>
      </c>
      <c r="Y2155" s="59" t="s">
        <v>3891</v>
      </c>
      <c r="Z2155" s="59" t="s">
        <v>3891</v>
      </c>
      <c r="AA2155" s="57" t="s">
        <v>11914</v>
      </c>
      <c r="AB2155" s="60">
        <v>-72.675673000000003</v>
      </c>
      <c r="AC2155" s="60">
        <v>-37.506475999999999</v>
      </c>
      <c r="AD2155" s="57" t="s">
        <v>3904</v>
      </c>
      <c r="AE2155" s="57" t="s">
        <v>14528</v>
      </c>
      <c r="AF2155" s="57" t="s">
        <v>14150</v>
      </c>
      <c r="AG2155" s="129">
        <v>2009</v>
      </c>
      <c r="AH2155" s="121" t="e">
        <f>VLOOKUP(B2155,[1]Hoja2!$A$198:$D$323,2,FALSE)</f>
        <v>#N/A</v>
      </c>
      <c r="AI2155" s="64" t="e">
        <f>VLOOKUP(A2155,[2]Tabla!$A$2:$M$2752,2,FALSE)</f>
        <v>#N/A</v>
      </c>
    </row>
    <row r="2156" spans="1:35" ht="23.25" customHeight="1">
      <c r="A2156" s="57" t="s">
        <v>2281</v>
      </c>
      <c r="B2156" s="57">
        <v>120208</v>
      </c>
      <c r="C2156" s="57" t="s">
        <v>3891</v>
      </c>
      <c r="D2156" s="58" t="s">
        <v>3891</v>
      </c>
      <c r="E2156" s="57">
        <v>8</v>
      </c>
      <c r="F2156" s="58" t="s">
        <v>11933</v>
      </c>
      <c r="G2156" s="57" t="s">
        <v>1973</v>
      </c>
      <c r="H2156" s="57" t="s">
        <v>14</v>
      </c>
      <c r="I2156" s="57" t="s">
        <v>15</v>
      </c>
      <c r="J2156" s="57" t="s">
        <v>14621</v>
      </c>
      <c r="K2156" s="57" t="s">
        <v>12613</v>
      </c>
      <c r="L2156" s="57" t="s">
        <v>12596</v>
      </c>
      <c r="M2156" s="57" t="s">
        <v>3904</v>
      </c>
      <c r="N2156" s="57" t="s">
        <v>11685</v>
      </c>
      <c r="O2156" s="57" t="s">
        <v>11172</v>
      </c>
      <c r="P2156" s="58" t="s">
        <v>7787</v>
      </c>
      <c r="Q2156" s="57" t="s">
        <v>7788</v>
      </c>
      <c r="R2156" s="57" t="s">
        <v>3894</v>
      </c>
      <c r="S2156" s="57">
        <v>581</v>
      </c>
      <c r="T2156" s="57" t="s">
        <v>7818</v>
      </c>
      <c r="U2156" s="57">
        <v>432210201</v>
      </c>
      <c r="V2156" s="59">
        <v>39814</v>
      </c>
      <c r="W2156" s="59" t="s">
        <v>3891</v>
      </c>
      <c r="X2156" s="57">
        <v>8</v>
      </c>
      <c r="Y2156" s="59" t="s">
        <v>3891</v>
      </c>
      <c r="Z2156" s="59" t="s">
        <v>3891</v>
      </c>
      <c r="AA2156" s="57" t="s">
        <v>11914</v>
      </c>
      <c r="AB2156" s="60">
        <v>-72.336870000000005</v>
      </c>
      <c r="AC2156" s="60">
        <v>-37.467399999999998</v>
      </c>
      <c r="AD2156" s="57" t="s">
        <v>3904</v>
      </c>
      <c r="AE2156" s="57" t="s">
        <v>14528</v>
      </c>
      <c r="AF2156" s="57" t="s">
        <v>14397</v>
      </c>
      <c r="AG2156" s="129">
        <v>2009</v>
      </c>
      <c r="AH2156" s="121" t="str">
        <f>VLOOKUP(B2156,[1]Hoja2!$A$198:$D$323,2,FALSE)</f>
        <v>Alta complejidad</v>
      </c>
      <c r="AI2156" s="64" t="e">
        <f>VLOOKUP(A2156,[2]Tabla!$A$2:$M$2752,2,FALSE)</f>
        <v>#N/A</v>
      </c>
    </row>
    <row r="2157" spans="1:35" ht="23.25" customHeight="1">
      <c r="A2157" s="57" t="s">
        <v>2282</v>
      </c>
      <c r="B2157" s="57">
        <v>120213</v>
      </c>
      <c r="C2157" s="57" t="s">
        <v>3891</v>
      </c>
      <c r="D2157" s="58" t="s">
        <v>3891</v>
      </c>
      <c r="E2157" s="57">
        <v>8</v>
      </c>
      <c r="F2157" s="58" t="s">
        <v>11933</v>
      </c>
      <c r="G2157" s="57" t="s">
        <v>1973</v>
      </c>
      <c r="H2157" s="57" t="s">
        <v>14</v>
      </c>
      <c r="I2157" s="57" t="s">
        <v>12320</v>
      </c>
      <c r="J2157" s="57" t="s">
        <v>14621</v>
      </c>
      <c r="K2157" s="57" t="s">
        <v>12596</v>
      </c>
      <c r="L2157" s="57" t="s">
        <v>12596</v>
      </c>
      <c r="M2157" s="57" t="s">
        <v>3904</v>
      </c>
      <c r="N2157" s="57" t="s">
        <v>11685</v>
      </c>
      <c r="O2157" s="57" t="s">
        <v>11173</v>
      </c>
      <c r="P2157" s="58" t="s">
        <v>7787</v>
      </c>
      <c r="Q2157" s="57" t="s">
        <v>7788</v>
      </c>
      <c r="R2157" s="57" t="s">
        <v>3894</v>
      </c>
      <c r="S2157" s="57">
        <v>850</v>
      </c>
      <c r="T2157" s="57" t="s">
        <v>7819</v>
      </c>
      <c r="U2157" s="57">
        <v>432322177</v>
      </c>
      <c r="V2157" s="59">
        <v>39814</v>
      </c>
      <c r="W2157" s="59" t="s">
        <v>3891</v>
      </c>
      <c r="X2157" s="57">
        <v>8</v>
      </c>
      <c r="Y2157" s="59" t="s">
        <v>3891</v>
      </c>
      <c r="Z2157" s="59" t="s">
        <v>3891</v>
      </c>
      <c r="AA2157" s="57" t="s">
        <v>11914</v>
      </c>
      <c r="AB2157" s="60">
        <v>-72.353894999999994</v>
      </c>
      <c r="AC2157" s="60">
        <v>-37.463025999999999</v>
      </c>
      <c r="AD2157" s="57" t="s">
        <v>3904</v>
      </c>
      <c r="AE2157" s="57" t="s">
        <v>14528</v>
      </c>
      <c r="AF2157" s="57" t="s">
        <v>11685</v>
      </c>
      <c r="AG2157" s="129">
        <v>2009</v>
      </c>
      <c r="AH2157" s="121" t="e">
        <f>VLOOKUP(B2157,[1]Hoja2!$A$198:$D$323,2,FALSE)</f>
        <v>#N/A</v>
      </c>
      <c r="AI2157" s="64" t="e">
        <f>VLOOKUP(A2157,[2]Tabla!$A$2:$M$2752,2,FALSE)</f>
        <v>#N/A</v>
      </c>
    </row>
    <row r="2158" spans="1:35" ht="23.25" customHeight="1">
      <c r="A2158" s="57" t="s">
        <v>2283</v>
      </c>
      <c r="B2158" s="57">
        <v>120221</v>
      </c>
      <c r="C2158" s="57" t="s">
        <v>3891</v>
      </c>
      <c r="D2158" s="58" t="s">
        <v>3891</v>
      </c>
      <c r="E2158" s="57">
        <v>8</v>
      </c>
      <c r="F2158" s="58" t="s">
        <v>11933</v>
      </c>
      <c r="G2158" s="57" t="s">
        <v>1973</v>
      </c>
      <c r="H2158" s="57" t="s">
        <v>14</v>
      </c>
      <c r="I2158" s="57" t="s">
        <v>81</v>
      </c>
      <c r="J2158" s="57" t="s">
        <v>14621</v>
      </c>
      <c r="K2158" s="57" t="s">
        <v>12596</v>
      </c>
      <c r="L2158" s="57" t="s">
        <v>12596</v>
      </c>
      <c r="M2158" s="57" t="s">
        <v>3904</v>
      </c>
      <c r="N2158" s="57" t="s">
        <v>3891</v>
      </c>
      <c r="O2158" s="57" t="s">
        <v>7820</v>
      </c>
      <c r="P2158" s="58" t="s">
        <v>7787</v>
      </c>
      <c r="Q2158" s="57" t="s">
        <v>7788</v>
      </c>
      <c r="R2158" s="57" t="s">
        <v>3894</v>
      </c>
      <c r="S2158" s="57">
        <v>615</v>
      </c>
      <c r="T2158" s="57" t="s">
        <v>4362</v>
      </c>
      <c r="U2158" s="57">
        <v>432311338</v>
      </c>
      <c r="V2158" s="59">
        <v>39814</v>
      </c>
      <c r="W2158" s="59" t="s">
        <v>3891</v>
      </c>
      <c r="X2158" s="57">
        <v>8</v>
      </c>
      <c r="Y2158" s="59" t="s">
        <v>3891</v>
      </c>
      <c r="Z2158" s="59" t="s">
        <v>3891</v>
      </c>
      <c r="AA2158" s="57" t="s">
        <v>11914</v>
      </c>
      <c r="AB2158" s="60">
        <v>-72.354012999999995</v>
      </c>
      <c r="AC2158" s="60">
        <v>-37.470002999999998</v>
      </c>
      <c r="AD2158" s="57" t="s">
        <v>3904</v>
      </c>
      <c r="AE2158" s="57" t="s">
        <v>14528</v>
      </c>
      <c r="AF2158" s="57" t="s">
        <v>14396</v>
      </c>
      <c r="AG2158" s="129">
        <v>2009</v>
      </c>
      <c r="AH2158" s="121" t="e">
        <f>VLOOKUP(B2158,[1]Hoja2!$A$198:$D$323,2,FALSE)</f>
        <v>#N/A</v>
      </c>
      <c r="AI2158" s="64" t="e">
        <f>VLOOKUP(A2158,[2]Tabla!$A$2:$M$2752,2,FALSE)</f>
        <v>#N/A</v>
      </c>
    </row>
    <row r="2159" spans="1:35" ht="23.25" customHeight="1">
      <c r="A2159" s="57" t="s">
        <v>2284</v>
      </c>
      <c r="B2159" s="57">
        <v>120222</v>
      </c>
      <c r="C2159" s="57" t="s">
        <v>3891</v>
      </c>
      <c r="D2159" s="58" t="s">
        <v>3891</v>
      </c>
      <c r="E2159" s="57">
        <v>8</v>
      </c>
      <c r="F2159" s="58" t="s">
        <v>11933</v>
      </c>
      <c r="G2159" s="57" t="s">
        <v>1973</v>
      </c>
      <c r="H2159" s="57" t="s">
        <v>14</v>
      </c>
      <c r="I2159" s="57" t="s">
        <v>38</v>
      </c>
      <c r="J2159" s="57" t="s">
        <v>14621</v>
      </c>
      <c r="K2159" s="57" t="s">
        <v>12596</v>
      </c>
      <c r="L2159" s="57" t="s">
        <v>12596</v>
      </c>
      <c r="M2159" s="57" t="s">
        <v>3904</v>
      </c>
      <c r="N2159" s="57" t="s">
        <v>3891</v>
      </c>
      <c r="O2159" s="57" t="s">
        <v>7821</v>
      </c>
      <c r="P2159" s="58" t="s">
        <v>7787</v>
      </c>
      <c r="Q2159" s="57" t="s">
        <v>7788</v>
      </c>
      <c r="R2159" s="57" t="s">
        <v>3894</v>
      </c>
      <c r="S2159" s="57">
        <v>357</v>
      </c>
      <c r="T2159" s="57" t="s">
        <v>7819</v>
      </c>
      <c r="U2159" s="57">
        <v>432323507</v>
      </c>
      <c r="V2159" s="59">
        <v>39814</v>
      </c>
      <c r="W2159" s="59" t="s">
        <v>3891</v>
      </c>
      <c r="X2159" s="57">
        <v>8</v>
      </c>
      <c r="Y2159" s="59" t="s">
        <v>3891</v>
      </c>
      <c r="Z2159" s="59" t="s">
        <v>3891</v>
      </c>
      <c r="AA2159" s="57" t="s">
        <v>11914</v>
      </c>
      <c r="AB2159" s="60">
        <v>-72.353590999999994</v>
      </c>
      <c r="AC2159" s="60">
        <v>-37.469628</v>
      </c>
      <c r="AD2159" s="57" t="s">
        <v>3904</v>
      </c>
      <c r="AE2159" s="57" t="s">
        <v>14528</v>
      </c>
      <c r="AF2159" s="57" t="s">
        <v>3891</v>
      </c>
      <c r="AG2159" s="129">
        <v>2009</v>
      </c>
      <c r="AH2159" s="121" t="e">
        <f>VLOOKUP(B2159,[1]Hoja2!$A$198:$D$323,2,FALSE)</f>
        <v>#N/A</v>
      </c>
      <c r="AI2159" s="64" t="e">
        <f>VLOOKUP(A2159,[2]Tabla!$A$2:$M$2752,2,FALSE)</f>
        <v>#N/A</v>
      </c>
    </row>
    <row r="2160" spans="1:35" ht="23.25" customHeight="1">
      <c r="A2160" s="57" t="s">
        <v>2285</v>
      </c>
      <c r="B2160" s="57">
        <v>120223</v>
      </c>
      <c r="C2160" s="57" t="s">
        <v>3891</v>
      </c>
      <c r="D2160" s="58" t="s">
        <v>3891</v>
      </c>
      <c r="E2160" s="57">
        <v>8</v>
      </c>
      <c r="F2160" s="58" t="s">
        <v>11933</v>
      </c>
      <c r="G2160" s="57" t="s">
        <v>1973</v>
      </c>
      <c r="H2160" s="57" t="s">
        <v>14</v>
      </c>
      <c r="I2160" s="57" t="s">
        <v>38</v>
      </c>
      <c r="J2160" s="57" t="s">
        <v>14621</v>
      </c>
      <c r="K2160" s="57" t="s">
        <v>12596</v>
      </c>
      <c r="L2160" s="57" t="s">
        <v>12596</v>
      </c>
      <c r="M2160" s="57" t="s">
        <v>3904</v>
      </c>
      <c r="N2160" s="57" t="s">
        <v>3891</v>
      </c>
      <c r="O2160" s="57" t="s">
        <v>7822</v>
      </c>
      <c r="P2160" s="58" t="s">
        <v>7787</v>
      </c>
      <c r="Q2160" s="57" t="s">
        <v>7788</v>
      </c>
      <c r="R2160" s="57" t="s">
        <v>3894</v>
      </c>
      <c r="S2160" s="57">
        <v>581</v>
      </c>
      <c r="T2160" s="57" t="s">
        <v>7823</v>
      </c>
      <c r="U2160" s="57">
        <v>432210280</v>
      </c>
      <c r="V2160" s="59">
        <v>39814</v>
      </c>
      <c r="W2160" s="59" t="s">
        <v>3891</v>
      </c>
      <c r="X2160" s="57">
        <v>8</v>
      </c>
      <c r="Y2160" s="59" t="s">
        <v>3891</v>
      </c>
      <c r="Z2160" s="59" t="s">
        <v>3891</v>
      </c>
      <c r="AA2160" s="57" t="s">
        <v>11914</v>
      </c>
      <c r="AB2160" s="60">
        <v>-72.336731999999998</v>
      </c>
      <c r="AC2160" s="60">
        <v>-37.467500999999999</v>
      </c>
      <c r="AD2160" s="57" t="s">
        <v>3904</v>
      </c>
      <c r="AE2160" s="57" t="s">
        <v>14528</v>
      </c>
      <c r="AF2160" s="57" t="s">
        <v>3891</v>
      </c>
      <c r="AG2160" s="129">
        <v>2009</v>
      </c>
      <c r="AH2160" s="121" t="e">
        <f>VLOOKUP(B2160,[1]Hoja2!$A$198:$D$323,2,FALSE)</f>
        <v>#N/A</v>
      </c>
      <c r="AI2160" s="64" t="e">
        <f>VLOOKUP(A2160,[2]Tabla!$A$2:$M$2752,2,FALSE)</f>
        <v>#N/A</v>
      </c>
    </row>
    <row r="2161" spans="1:35" ht="23.25" customHeight="1">
      <c r="A2161" s="57" t="s">
        <v>2286</v>
      </c>
      <c r="B2161" s="57">
        <v>120224</v>
      </c>
      <c r="C2161" s="57" t="s">
        <v>3891</v>
      </c>
      <c r="D2161" s="58" t="s">
        <v>3891</v>
      </c>
      <c r="E2161" s="57">
        <v>8</v>
      </c>
      <c r="F2161" s="58" t="s">
        <v>11933</v>
      </c>
      <c r="G2161" s="57" t="s">
        <v>1973</v>
      </c>
      <c r="H2161" s="57" t="s">
        <v>14</v>
      </c>
      <c r="I2161" s="57" t="s">
        <v>38</v>
      </c>
      <c r="J2161" s="57" t="s">
        <v>14621</v>
      </c>
      <c r="K2161" s="57" t="s">
        <v>12596</v>
      </c>
      <c r="L2161" s="57" t="s">
        <v>12596</v>
      </c>
      <c r="M2161" s="57" t="s">
        <v>3904</v>
      </c>
      <c r="N2161" s="57" t="s">
        <v>3891</v>
      </c>
      <c r="O2161" s="57" t="s">
        <v>7824</v>
      </c>
      <c r="P2161" s="58" t="s">
        <v>7825</v>
      </c>
      <c r="Q2161" s="57" t="s">
        <v>7826</v>
      </c>
      <c r="R2161" s="57" t="s">
        <v>3894</v>
      </c>
      <c r="S2161" s="57">
        <v>397</v>
      </c>
      <c r="T2161" s="57" t="s">
        <v>3986</v>
      </c>
      <c r="U2161" s="57">
        <v>432419041</v>
      </c>
      <c r="V2161" s="59">
        <v>39814</v>
      </c>
      <c r="W2161" s="59" t="s">
        <v>3891</v>
      </c>
      <c r="X2161" s="57">
        <v>8</v>
      </c>
      <c r="Y2161" s="59" t="s">
        <v>3891</v>
      </c>
      <c r="Z2161" s="59" t="s">
        <v>3891</v>
      </c>
      <c r="AA2161" s="57" t="s">
        <v>11914</v>
      </c>
      <c r="AB2161" s="60">
        <v>-72.402956000000003</v>
      </c>
      <c r="AC2161" s="60">
        <v>-37.033152999999999</v>
      </c>
      <c r="AD2161" s="57" t="s">
        <v>3904</v>
      </c>
      <c r="AE2161" s="57" t="s">
        <v>14528</v>
      </c>
      <c r="AF2161" s="57" t="s">
        <v>3891</v>
      </c>
      <c r="AG2161" s="129">
        <v>2009</v>
      </c>
      <c r="AH2161" s="121" t="e">
        <f>VLOOKUP(B2161,[1]Hoja2!$A$198:$D$323,2,FALSE)</f>
        <v>#N/A</v>
      </c>
      <c r="AI2161" s="64" t="e">
        <f>VLOOKUP(A2161,[2]Tabla!$A$2:$M$2752,2,FALSE)</f>
        <v>#N/A</v>
      </c>
    </row>
    <row r="2162" spans="1:35" ht="23.25" customHeight="1">
      <c r="A2162" s="57" t="s">
        <v>2287</v>
      </c>
      <c r="B2162" s="57">
        <v>120225</v>
      </c>
      <c r="C2162" s="57" t="s">
        <v>3891</v>
      </c>
      <c r="D2162" s="58" t="s">
        <v>3891</v>
      </c>
      <c r="E2162" s="57">
        <v>8</v>
      </c>
      <c r="F2162" s="58" t="s">
        <v>11933</v>
      </c>
      <c r="G2162" s="57" t="s">
        <v>1973</v>
      </c>
      <c r="H2162" s="57" t="s">
        <v>14</v>
      </c>
      <c r="I2162" s="57" t="s">
        <v>91</v>
      </c>
      <c r="J2162" s="57" t="s">
        <v>14621</v>
      </c>
      <c r="K2162" s="57" t="s">
        <v>12596</v>
      </c>
      <c r="L2162" s="57" t="s">
        <v>12596</v>
      </c>
      <c r="M2162" s="57" t="s">
        <v>3904</v>
      </c>
      <c r="N2162" s="57" t="s">
        <v>3891</v>
      </c>
      <c r="O2162" s="57" t="s">
        <v>7827</v>
      </c>
      <c r="P2162" s="58" t="s">
        <v>7787</v>
      </c>
      <c r="Q2162" s="57" t="s">
        <v>7788</v>
      </c>
      <c r="R2162" s="57" t="s">
        <v>3894</v>
      </c>
      <c r="S2162" s="57">
        <v>300</v>
      </c>
      <c r="T2162" s="57" t="s">
        <v>6440</v>
      </c>
      <c r="U2162" s="57" t="s">
        <v>11921</v>
      </c>
      <c r="V2162" s="59">
        <v>39814</v>
      </c>
      <c r="W2162" s="59" t="s">
        <v>3891</v>
      </c>
      <c r="X2162" s="57">
        <v>8</v>
      </c>
      <c r="Y2162" s="59" t="s">
        <v>3891</v>
      </c>
      <c r="Z2162" s="59" t="s">
        <v>3891</v>
      </c>
      <c r="AA2162" s="57" t="s">
        <v>11914</v>
      </c>
      <c r="AB2162" s="60">
        <v>-72.352513000000002</v>
      </c>
      <c r="AC2162" s="60">
        <v>-37.470039999999997</v>
      </c>
      <c r="AD2162" s="57" t="s">
        <v>3904</v>
      </c>
      <c r="AE2162" s="57" t="s">
        <v>14528</v>
      </c>
      <c r="AF2162" s="57" t="s">
        <v>14150</v>
      </c>
      <c r="AG2162" s="129">
        <v>2009</v>
      </c>
      <c r="AH2162" s="121" t="e">
        <f>VLOOKUP(B2162,[1]Hoja2!$A$198:$D$323,2,FALSE)</f>
        <v>#N/A</v>
      </c>
      <c r="AI2162" s="64" t="e">
        <f>VLOOKUP(A2162,[2]Tabla!$A$2:$M$2752,2,FALSE)</f>
        <v>#N/A</v>
      </c>
    </row>
    <row r="2163" spans="1:35" ht="23.25" customHeight="1">
      <c r="A2163" s="57" t="s">
        <v>2288</v>
      </c>
      <c r="B2163" s="57">
        <v>120301</v>
      </c>
      <c r="C2163" s="57" t="s">
        <v>3891</v>
      </c>
      <c r="D2163" s="58" t="s">
        <v>3891</v>
      </c>
      <c r="E2163" s="57">
        <v>8</v>
      </c>
      <c r="F2163" s="58" t="s">
        <v>11933</v>
      </c>
      <c r="G2163" s="57" t="s">
        <v>2265</v>
      </c>
      <c r="H2163" s="57" t="s">
        <v>1</v>
      </c>
      <c r="I2163" s="57" t="s">
        <v>11904</v>
      </c>
      <c r="J2163" s="57" t="s">
        <v>14621</v>
      </c>
      <c r="K2163" s="57" t="s">
        <v>12596</v>
      </c>
      <c r="L2163" s="57" t="s">
        <v>48</v>
      </c>
      <c r="M2163" s="57" t="s">
        <v>3940</v>
      </c>
      <c r="N2163" s="57" t="s">
        <v>3897</v>
      </c>
      <c r="O2163" s="57" t="s">
        <v>7828</v>
      </c>
      <c r="P2163" s="58" t="s">
        <v>7787</v>
      </c>
      <c r="Q2163" s="57" t="s">
        <v>7788</v>
      </c>
      <c r="R2163" s="57" t="s">
        <v>3894</v>
      </c>
      <c r="S2163" s="57">
        <v>1558</v>
      </c>
      <c r="T2163" s="57" t="s">
        <v>7829</v>
      </c>
      <c r="U2163" s="57" t="s">
        <v>11921</v>
      </c>
      <c r="V2163" s="59">
        <v>39814</v>
      </c>
      <c r="W2163" s="59" t="s">
        <v>3891</v>
      </c>
      <c r="X2163" s="57">
        <v>20</v>
      </c>
      <c r="Y2163" s="59" t="s">
        <v>3891</v>
      </c>
      <c r="Z2163" s="59" t="s">
        <v>3891</v>
      </c>
      <c r="AA2163" s="57" t="s">
        <v>11914</v>
      </c>
      <c r="AB2163" s="60">
        <v>-72.343013999999997</v>
      </c>
      <c r="AC2163" s="60">
        <v>-37.457331000000003</v>
      </c>
      <c r="AD2163" s="57" t="s">
        <v>14110</v>
      </c>
      <c r="AE2163" s="57" t="s">
        <v>14528</v>
      </c>
      <c r="AF2163" s="57" t="s">
        <v>14150</v>
      </c>
      <c r="AG2163" s="129">
        <v>2009</v>
      </c>
      <c r="AH2163" s="121" t="e">
        <f>VLOOKUP(B2163,[1]Hoja2!$A$198:$D$323,2,FALSE)</f>
        <v>#N/A</v>
      </c>
      <c r="AI2163" s="64" t="e">
        <f>VLOOKUP(A2163,[2]Tabla!$A$2:$M$2752,2,FALSE)</f>
        <v>#N/A</v>
      </c>
    </row>
    <row r="2164" spans="1:35" ht="23.25" customHeight="1">
      <c r="A2164" s="57" t="s">
        <v>2289</v>
      </c>
      <c r="B2164" s="57">
        <v>120302</v>
      </c>
      <c r="C2164" s="57" t="s">
        <v>3891</v>
      </c>
      <c r="D2164" s="58" t="s">
        <v>3891</v>
      </c>
      <c r="E2164" s="57">
        <v>8</v>
      </c>
      <c r="F2164" s="58" t="s">
        <v>11933</v>
      </c>
      <c r="G2164" s="57" t="s">
        <v>2265</v>
      </c>
      <c r="H2164" s="57" t="s">
        <v>1</v>
      </c>
      <c r="I2164" s="57" t="s">
        <v>11904</v>
      </c>
      <c r="J2164" s="57" t="s">
        <v>14621</v>
      </c>
      <c r="K2164" s="57" t="s">
        <v>12596</v>
      </c>
      <c r="L2164" s="57" t="s">
        <v>48</v>
      </c>
      <c r="M2164" s="57" t="s">
        <v>3940</v>
      </c>
      <c r="N2164" s="57" t="s">
        <v>3897</v>
      </c>
      <c r="O2164" s="57" t="s">
        <v>7830</v>
      </c>
      <c r="P2164" s="58" t="s">
        <v>7787</v>
      </c>
      <c r="Q2164" s="57" t="s">
        <v>7788</v>
      </c>
      <c r="R2164" s="57" t="s">
        <v>3894</v>
      </c>
      <c r="S2164" s="57" t="s">
        <v>3900</v>
      </c>
      <c r="T2164" s="57" t="s">
        <v>4141</v>
      </c>
      <c r="U2164" s="57">
        <v>432391006</v>
      </c>
      <c r="V2164" s="59">
        <v>39814</v>
      </c>
      <c r="W2164" s="59" t="s">
        <v>3891</v>
      </c>
      <c r="X2164" s="57">
        <v>20</v>
      </c>
      <c r="Y2164" s="59" t="s">
        <v>3891</v>
      </c>
      <c r="Z2164" s="59" t="s">
        <v>3891</v>
      </c>
      <c r="AA2164" s="57" t="s">
        <v>11914</v>
      </c>
      <c r="AB2164" s="60">
        <v>-72.581751999999994</v>
      </c>
      <c r="AC2164" s="60">
        <v>-37.465834999999998</v>
      </c>
      <c r="AD2164" s="57" t="s">
        <v>14110</v>
      </c>
      <c r="AE2164" s="57" t="s">
        <v>14528</v>
      </c>
      <c r="AF2164" s="57" t="s">
        <v>14150</v>
      </c>
      <c r="AG2164" s="129">
        <v>2009</v>
      </c>
      <c r="AH2164" s="121" t="e">
        <f>VLOOKUP(B2164,[1]Hoja2!$A$198:$D$323,2,FALSE)</f>
        <v>#N/A</v>
      </c>
      <c r="AI2164" s="64" t="e">
        <f>VLOOKUP(A2164,[2]Tabla!$A$2:$M$2752,2,FALSE)</f>
        <v>#N/A</v>
      </c>
    </row>
    <row r="2165" spans="1:35" ht="23.25" customHeight="1">
      <c r="A2165" s="57" t="s">
        <v>2290</v>
      </c>
      <c r="B2165" s="57">
        <v>120303</v>
      </c>
      <c r="C2165" s="57" t="s">
        <v>3891</v>
      </c>
      <c r="D2165" s="58" t="s">
        <v>3891</v>
      </c>
      <c r="E2165" s="57">
        <v>8</v>
      </c>
      <c r="F2165" s="58" t="s">
        <v>11933</v>
      </c>
      <c r="G2165" s="57" t="s">
        <v>2265</v>
      </c>
      <c r="H2165" s="57" t="s">
        <v>1</v>
      </c>
      <c r="I2165" s="57" t="s">
        <v>11904</v>
      </c>
      <c r="J2165" s="57" t="s">
        <v>14621</v>
      </c>
      <c r="K2165" s="57" t="s">
        <v>12596</v>
      </c>
      <c r="L2165" s="57" t="s">
        <v>48</v>
      </c>
      <c r="M2165" s="57" t="s">
        <v>3940</v>
      </c>
      <c r="N2165" s="57" t="s">
        <v>3897</v>
      </c>
      <c r="O2165" s="57" t="s">
        <v>7831</v>
      </c>
      <c r="P2165" s="58" t="s">
        <v>7832</v>
      </c>
      <c r="Q2165" s="57" t="s">
        <v>7833</v>
      </c>
      <c r="R2165" s="57" t="s">
        <v>3894</v>
      </c>
      <c r="S2165" s="57" t="s">
        <v>3900</v>
      </c>
      <c r="T2165" s="57" t="s">
        <v>3895</v>
      </c>
      <c r="U2165" s="57">
        <v>432621002</v>
      </c>
      <c r="V2165" s="59">
        <v>39814</v>
      </c>
      <c r="W2165" s="59" t="s">
        <v>3891</v>
      </c>
      <c r="X2165" s="57">
        <v>20</v>
      </c>
      <c r="Y2165" s="59" t="s">
        <v>3891</v>
      </c>
      <c r="Z2165" s="59" t="s">
        <v>3891</v>
      </c>
      <c r="AA2165" s="57" t="s">
        <v>11914</v>
      </c>
      <c r="AB2165" s="60">
        <v>-71.671955999999994</v>
      </c>
      <c r="AC2165" s="60">
        <v>-37.331429999999997</v>
      </c>
      <c r="AD2165" s="57" t="s">
        <v>14110</v>
      </c>
      <c r="AE2165" s="57" t="s">
        <v>14528</v>
      </c>
      <c r="AF2165" s="57" t="s">
        <v>14150</v>
      </c>
      <c r="AG2165" s="129">
        <v>2009</v>
      </c>
      <c r="AH2165" s="121" t="e">
        <f>VLOOKUP(B2165,[1]Hoja2!$A$198:$D$323,2,FALSE)</f>
        <v>#N/A</v>
      </c>
      <c r="AI2165" s="64" t="e">
        <f>VLOOKUP(A2165,[2]Tabla!$A$2:$M$2752,2,FALSE)</f>
        <v>#N/A</v>
      </c>
    </row>
    <row r="2166" spans="1:35" ht="23.25" customHeight="1">
      <c r="A2166" s="57" t="s">
        <v>2291</v>
      </c>
      <c r="B2166" s="57">
        <v>120304</v>
      </c>
      <c r="C2166" s="57" t="s">
        <v>3891</v>
      </c>
      <c r="D2166" s="58" t="s">
        <v>3891</v>
      </c>
      <c r="E2166" s="57">
        <v>8</v>
      </c>
      <c r="F2166" s="58" t="s">
        <v>11933</v>
      </c>
      <c r="G2166" s="57" t="s">
        <v>2265</v>
      </c>
      <c r="H2166" s="57" t="s">
        <v>1</v>
      </c>
      <c r="I2166" s="57" t="s">
        <v>11904</v>
      </c>
      <c r="J2166" s="57" t="s">
        <v>14621</v>
      </c>
      <c r="K2166" s="57" t="s">
        <v>12596</v>
      </c>
      <c r="L2166" s="57" t="s">
        <v>48</v>
      </c>
      <c r="M2166" s="57" t="s">
        <v>3940</v>
      </c>
      <c r="N2166" s="57" t="s">
        <v>3897</v>
      </c>
      <c r="O2166" s="57" t="s">
        <v>7834</v>
      </c>
      <c r="P2166" s="58" t="s">
        <v>7825</v>
      </c>
      <c r="Q2166" s="57" t="s">
        <v>7826</v>
      </c>
      <c r="R2166" s="57" t="s">
        <v>3894</v>
      </c>
      <c r="S2166" s="57" t="s">
        <v>3900</v>
      </c>
      <c r="T2166" s="57" t="s">
        <v>7521</v>
      </c>
      <c r="U2166" s="57">
        <v>432411346</v>
      </c>
      <c r="V2166" s="59">
        <v>39814</v>
      </c>
      <c r="W2166" s="59" t="s">
        <v>3891</v>
      </c>
      <c r="X2166" s="57">
        <v>20</v>
      </c>
      <c r="Y2166" s="59" t="s">
        <v>3891</v>
      </c>
      <c r="Z2166" s="59" t="s">
        <v>3891</v>
      </c>
      <c r="AA2166" s="57" t="s">
        <v>11914</v>
      </c>
      <c r="AB2166" s="60">
        <v>-72.436029000000005</v>
      </c>
      <c r="AC2166" s="60">
        <v>-37.086160999999997</v>
      </c>
      <c r="AD2166" s="57" t="s">
        <v>14110</v>
      </c>
      <c r="AE2166" s="57" t="s">
        <v>14528</v>
      </c>
      <c r="AF2166" s="57" t="s">
        <v>14150</v>
      </c>
      <c r="AG2166" s="129">
        <v>2009</v>
      </c>
      <c r="AH2166" s="121" t="e">
        <f>VLOOKUP(B2166,[1]Hoja2!$A$198:$D$323,2,FALSE)</f>
        <v>#N/A</v>
      </c>
      <c r="AI2166" s="64" t="e">
        <f>VLOOKUP(A2166,[2]Tabla!$A$2:$M$2752,2,FALSE)</f>
        <v>#N/A</v>
      </c>
    </row>
    <row r="2167" spans="1:35" ht="23.25" customHeight="1">
      <c r="A2167" s="57" t="s">
        <v>2292</v>
      </c>
      <c r="B2167" s="57">
        <v>120305</v>
      </c>
      <c r="C2167" s="57" t="s">
        <v>3891</v>
      </c>
      <c r="D2167" s="58" t="s">
        <v>3891</v>
      </c>
      <c r="E2167" s="57">
        <v>8</v>
      </c>
      <c r="F2167" s="58" t="s">
        <v>11933</v>
      </c>
      <c r="G2167" s="57" t="s">
        <v>2265</v>
      </c>
      <c r="H2167" s="57" t="s">
        <v>1</v>
      </c>
      <c r="I2167" s="57" t="s">
        <v>11904</v>
      </c>
      <c r="J2167" s="57" t="s">
        <v>14621</v>
      </c>
      <c r="K2167" s="57" t="s">
        <v>12596</v>
      </c>
      <c r="L2167" s="57" t="s">
        <v>48</v>
      </c>
      <c r="M2167" s="57" t="s">
        <v>3940</v>
      </c>
      <c r="N2167" s="57" t="s">
        <v>3897</v>
      </c>
      <c r="O2167" s="57" t="s">
        <v>7835</v>
      </c>
      <c r="P2167" s="58" t="s">
        <v>7825</v>
      </c>
      <c r="Q2167" s="57" t="s">
        <v>7826</v>
      </c>
      <c r="R2167" s="57" t="s">
        <v>3894</v>
      </c>
      <c r="S2167" s="57">
        <v>360</v>
      </c>
      <c r="T2167" s="57" t="s">
        <v>7836</v>
      </c>
      <c r="U2167" s="57">
        <v>552411012</v>
      </c>
      <c r="V2167" s="59">
        <v>39814</v>
      </c>
      <c r="W2167" s="59" t="s">
        <v>3891</v>
      </c>
      <c r="X2167" s="57">
        <v>20</v>
      </c>
      <c r="Y2167" s="59" t="s">
        <v>3891</v>
      </c>
      <c r="Z2167" s="59" t="s">
        <v>3891</v>
      </c>
      <c r="AA2167" s="57" t="s">
        <v>11914</v>
      </c>
      <c r="AB2167" s="60">
        <v>-72.397615999999999</v>
      </c>
      <c r="AC2167" s="60">
        <v>-37.038150999999999</v>
      </c>
      <c r="AD2167" s="57" t="s">
        <v>14110</v>
      </c>
      <c r="AE2167" s="57" t="s">
        <v>14528</v>
      </c>
      <c r="AF2167" s="57" t="s">
        <v>14150</v>
      </c>
      <c r="AG2167" s="129">
        <v>2009</v>
      </c>
      <c r="AH2167" s="121" t="e">
        <f>VLOOKUP(B2167,[1]Hoja2!$A$198:$D$323,2,FALSE)</f>
        <v>#N/A</v>
      </c>
      <c r="AI2167" s="64" t="e">
        <f>VLOOKUP(A2167,[2]Tabla!$A$2:$M$2752,2,FALSE)</f>
        <v>#N/A</v>
      </c>
    </row>
    <row r="2168" spans="1:35" ht="23.25" customHeight="1">
      <c r="A2168" s="57" t="s">
        <v>2293</v>
      </c>
      <c r="B2168" s="57">
        <v>120306</v>
      </c>
      <c r="C2168" s="57" t="s">
        <v>3891</v>
      </c>
      <c r="D2168" s="58" t="s">
        <v>3891</v>
      </c>
      <c r="E2168" s="57">
        <v>8</v>
      </c>
      <c r="F2168" s="58" t="s">
        <v>11933</v>
      </c>
      <c r="G2168" s="57" t="s">
        <v>2265</v>
      </c>
      <c r="H2168" s="57" t="s">
        <v>1</v>
      </c>
      <c r="I2168" s="57" t="s">
        <v>11904</v>
      </c>
      <c r="J2168" s="57" t="s">
        <v>14621</v>
      </c>
      <c r="K2168" s="57" t="s">
        <v>12596</v>
      </c>
      <c r="L2168" s="57" t="s">
        <v>48</v>
      </c>
      <c r="M2168" s="57" t="s">
        <v>3940</v>
      </c>
      <c r="N2168" s="57" t="s">
        <v>3897</v>
      </c>
      <c r="O2168" s="57" t="s">
        <v>7837</v>
      </c>
      <c r="P2168" s="58" t="s">
        <v>7838</v>
      </c>
      <c r="Q2168" s="57" t="s">
        <v>7839</v>
      </c>
      <c r="R2168" s="57" t="s">
        <v>3894</v>
      </c>
      <c r="S2168" s="57" t="s">
        <v>3900</v>
      </c>
      <c r="T2168" s="57" t="s">
        <v>7840</v>
      </c>
      <c r="U2168" s="57">
        <v>432611010</v>
      </c>
      <c r="V2168" s="59">
        <v>39814</v>
      </c>
      <c r="W2168" s="59" t="s">
        <v>3891</v>
      </c>
      <c r="X2168" s="57">
        <v>20</v>
      </c>
      <c r="Y2168" s="59" t="s">
        <v>3891</v>
      </c>
      <c r="Z2168" s="59" t="s">
        <v>3891</v>
      </c>
      <c r="AA2168" s="57" t="s">
        <v>11914</v>
      </c>
      <c r="AB2168" s="60">
        <v>-71.981388999999993</v>
      </c>
      <c r="AC2168" s="60">
        <v>-37.469444000000003</v>
      </c>
      <c r="AD2168" s="57" t="s">
        <v>14110</v>
      </c>
      <c r="AE2168" s="57" t="s">
        <v>14528</v>
      </c>
      <c r="AF2168" s="57" t="s">
        <v>14150</v>
      </c>
      <c r="AG2168" s="129">
        <v>2009</v>
      </c>
      <c r="AH2168" s="121" t="e">
        <f>VLOOKUP(B2168,[1]Hoja2!$A$198:$D$323,2,FALSE)</f>
        <v>#N/A</v>
      </c>
      <c r="AI2168" s="64" t="e">
        <f>VLOOKUP(A2168,[2]Tabla!$A$2:$M$2752,2,FALSE)</f>
        <v>#N/A</v>
      </c>
    </row>
    <row r="2169" spans="1:35" ht="23.25" customHeight="1">
      <c r="A2169" s="57" t="s">
        <v>2294</v>
      </c>
      <c r="B2169" s="57">
        <v>120307</v>
      </c>
      <c r="C2169" s="57" t="s">
        <v>3891</v>
      </c>
      <c r="D2169" s="58" t="s">
        <v>3891</v>
      </c>
      <c r="E2169" s="57">
        <v>8</v>
      </c>
      <c r="F2169" s="58" t="s">
        <v>11933</v>
      </c>
      <c r="G2169" s="57" t="s">
        <v>2265</v>
      </c>
      <c r="H2169" s="57" t="s">
        <v>1</v>
      </c>
      <c r="I2169" s="57" t="s">
        <v>11904</v>
      </c>
      <c r="J2169" s="57" t="s">
        <v>14621</v>
      </c>
      <c r="K2169" s="57" t="s">
        <v>12596</v>
      </c>
      <c r="L2169" s="57" t="s">
        <v>48</v>
      </c>
      <c r="M2169" s="57" t="s">
        <v>3940</v>
      </c>
      <c r="N2169" s="57" t="s">
        <v>3897</v>
      </c>
      <c r="O2169" s="57" t="s">
        <v>7841</v>
      </c>
      <c r="P2169" s="58" t="s">
        <v>7842</v>
      </c>
      <c r="Q2169" s="57" t="s">
        <v>6382</v>
      </c>
      <c r="R2169" s="57" t="s">
        <v>3894</v>
      </c>
      <c r="S2169" s="57" t="s">
        <v>3900</v>
      </c>
      <c r="T2169" s="57" t="s">
        <v>7843</v>
      </c>
      <c r="U2169" s="57">
        <v>432551422</v>
      </c>
      <c r="V2169" s="59">
        <v>39814</v>
      </c>
      <c r="W2169" s="59" t="s">
        <v>3891</v>
      </c>
      <c r="X2169" s="57">
        <v>20</v>
      </c>
      <c r="Y2169" s="59" t="s">
        <v>3891</v>
      </c>
      <c r="Z2169" s="59" t="s">
        <v>3891</v>
      </c>
      <c r="AA2169" s="57" t="s">
        <v>11914</v>
      </c>
      <c r="AB2169" s="60">
        <v>-72.533475999999993</v>
      </c>
      <c r="AC2169" s="60">
        <v>-37.585352</v>
      </c>
      <c r="AD2169" s="57" t="s">
        <v>14110</v>
      </c>
      <c r="AE2169" s="57" t="s">
        <v>14528</v>
      </c>
      <c r="AF2169" s="57" t="s">
        <v>14150</v>
      </c>
      <c r="AG2169" s="129">
        <v>2009</v>
      </c>
      <c r="AH2169" s="121" t="e">
        <f>VLOOKUP(B2169,[1]Hoja2!$A$198:$D$323,2,FALSE)</f>
        <v>#N/A</v>
      </c>
      <c r="AI2169" s="64" t="e">
        <f>VLOOKUP(A2169,[2]Tabla!$A$2:$M$2752,2,FALSE)</f>
        <v>#N/A</v>
      </c>
    </row>
    <row r="2170" spans="1:35" ht="23.25" customHeight="1">
      <c r="A2170" s="57" t="s">
        <v>2295</v>
      </c>
      <c r="B2170" s="57">
        <v>120308</v>
      </c>
      <c r="C2170" s="57" t="s">
        <v>3891</v>
      </c>
      <c r="D2170" s="58" t="s">
        <v>3891</v>
      </c>
      <c r="E2170" s="57">
        <v>8</v>
      </c>
      <c r="F2170" s="58" t="s">
        <v>11933</v>
      </c>
      <c r="G2170" s="57" t="s">
        <v>2265</v>
      </c>
      <c r="H2170" s="57" t="s">
        <v>1</v>
      </c>
      <c r="I2170" s="57" t="s">
        <v>11904</v>
      </c>
      <c r="J2170" s="57" t="s">
        <v>14621</v>
      </c>
      <c r="K2170" s="57" t="s">
        <v>12596</v>
      </c>
      <c r="L2170" s="57" t="s">
        <v>48</v>
      </c>
      <c r="M2170" s="57" t="s">
        <v>3940</v>
      </c>
      <c r="N2170" s="57" t="s">
        <v>3897</v>
      </c>
      <c r="O2170" s="57" t="s">
        <v>7844</v>
      </c>
      <c r="P2170" s="58" t="s">
        <v>7845</v>
      </c>
      <c r="Q2170" s="57" t="s">
        <v>7846</v>
      </c>
      <c r="R2170" s="57" t="s">
        <v>3894</v>
      </c>
      <c r="S2170" s="57">
        <v>95</v>
      </c>
      <c r="T2170" s="57" t="s">
        <v>6718</v>
      </c>
      <c r="U2170" s="57">
        <v>432332053</v>
      </c>
      <c r="V2170" s="59">
        <v>39814</v>
      </c>
      <c r="W2170" s="59" t="s">
        <v>3891</v>
      </c>
      <c r="X2170" s="57">
        <v>20</v>
      </c>
      <c r="Y2170" s="59" t="s">
        <v>3891</v>
      </c>
      <c r="Z2170" s="59" t="s">
        <v>3891</v>
      </c>
      <c r="AA2170" s="57" t="s">
        <v>11914</v>
      </c>
      <c r="AB2170" s="60">
        <v>-72.726798000000002</v>
      </c>
      <c r="AC2170" s="60">
        <v>-37.262497000000003</v>
      </c>
      <c r="AD2170" s="57" t="s">
        <v>14110</v>
      </c>
      <c r="AE2170" s="57" t="s">
        <v>14528</v>
      </c>
      <c r="AF2170" s="57" t="s">
        <v>14150</v>
      </c>
      <c r="AG2170" s="129">
        <v>2009</v>
      </c>
      <c r="AH2170" s="121" t="e">
        <f>VLOOKUP(B2170,[1]Hoja2!$A$198:$D$323,2,FALSE)</f>
        <v>#N/A</v>
      </c>
      <c r="AI2170" s="64" t="e">
        <f>VLOOKUP(A2170,[2]Tabla!$A$2:$M$2752,2,FALSE)</f>
        <v>#N/A</v>
      </c>
    </row>
    <row r="2171" spans="1:35" ht="23.25" customHeight="1">
      <c r="A2171" s="57" t="s">
        <v>2296</v>
      </c>
      <c r="B2171" s="57">
        <v>120309</v>
      </c>
      <c r="C2171" s="57" t="s">
        <v>3891</v>
      </c>
      <c r="D2171" s="58" t="s">
        <v>3891</v>
      </c>
      <c r="E2171" s="57">
        <v>8</v>
      </c>
      <c r="F2171" s="58" t="s">
        <v>11933</v>
      </c>
      <c r="G2171" s="57" t="s">
        <v>2265</v>
      </c>
      <c r="H2171" s="57" t="s">
        <v>1</v>
      </c>
      <c r="I2171" s="57" t="s">
        <v>11904</v>
      </c>
      <c r="J2171" s="57" t="s">
        <v>14621</v>
      </c>
      <c r="K2171" s="57" t="s">
        <v>12596</v>
      </c>
      <c r="L2171" s="57" t="s">
        <v>48</v>
      </c>
      <c r="M2171" s="57" t="s">
        <v>3940</v>
      </c>
      <c r="N2171" s="57" t="s">
        <v>3897</v>
      </c>
      <c r="O2171" s="57" t="s">
        <v>7847</v>
      </c>
      <c r="P2171" s="58" t="s">
        <v>7787</v>
      </c>
      <c r="Q2171" s="57" t="s">
        <v>7788</v>
      </c>
      <c r="R2171" s="57" t="s">
        <v>3894</v>
      </c>
      <c r="S2171" s="57">
        <v>605</v>
      </c>
      <c r="T2171" s="57" t="s">
        <v>7848</v>
      </c>
      <c r="U2171" s="57">
        <v>800500804</v>
      </c>
      <c r="V2171" s="59">
        <v>39814</v>
      </c>
      <c r="W2171" s="59" t="s">
        <v>3891</v>
      </c>
      <c r="X2171" s="57">
        <v>20</v>
      </c>
      <c r="Y2171" s="59" t="s">
        <v>3891</v>
      </c>
      <c r="Z2171" s="59" t="s">
        <v>3891</v>
      </c>
      <c r="AA2171" s="57" t="s">
        <v>11914</v>
      </c>
      <c r="AB2171" s="60">
        <v>-72.365241999999995</v>
      </c>
      <c r="AC2171" s="60">
        <v>-37.477068000000003</v>
      </c>
      <c r="AD2171" s="57" t="s">
        <v>14110</v>
      </c>
      <c r="AE2171" s="57" t="s">
        <v>14528</v>
      </c>
      <c r="AF2171" s="57" t="s">
        <v>14150</v>
      </c>
      <c r="AG2171" s="129">
        <v>2009</v>
      </c>
      <c r="AH2171" s="121" t="e">
        <f>VLOOKUP(B2171,[1]Hoja2!$A$198:$D$323,2,FALSE)</f>
        <v>#N/A</v>
      </c>
      <c r="AI2171" s="64" t="e">
        <f>VLOOKUP(A2171,[2]Tabla!$A$2:$M$2752,2,FALSE)</f>
        <v>#N/A</v>
      </c>
    </row>
    <row r="2172" spans="1:35" ht="23.25" customHeight="1">
      <c r="A2172" s="57" t="s">
        <v>2297</v>
      </c>
      <c r="B2172" s="57">
        <v>120310</v>
      </c>
      <c r="C2172" s="57" t="s">
        <v>3891</v>
      </c>
      <c r="D2172" s="58" t="s">
        <v>3891</v>
      </c>
      <c r="E2172" s="57">
        <v>8</v>
      </c>
      <c r="F2172" s="58" t="s">
        <v>11933</v>
      </c>
      <c r="G2172" s="57" t="s">
        <v>2265</v>
      </c>
      <c r="H2172" s="57" t="s">
        <v>1</v>
      </c>
      <c r="I2172" s="57" t="s">
        <v>11904</v>
      </c>
      <c r="J2172" s="57" t="s">
        <v>14621</v>
      </c>
      <c r="K2172" s="57" t="s">
        <v>12596</v>
      </c>
      <c r="L2172" s="57" t="s">
        <v>48</v>
      </c>
      <c r="M2172" s="57" t="s">
        <v>3940</v>
      </c>
      <c r="N2172" s="57" t="s">
        <v>3897</v>
      </c>
      <c r="O2172" s="57" t="s">
        <v>7849</v>
      </c>
      <c r="P2172" s="58" t="s">
        <v>7787</v>
      </c>
      <c r="Q2172" s="57" t="s">
        <v>7788</v>
      </c>
      <c r="R2172" s="57" t="s">
        <v>3894</v>
      </c>
      <c r="S2172" s="57">
        <v>810</v>
      </c>
      <c r="T2172" s="57" t="s">
        <v>7850</v>
      </c>
      <c r="U2172" s="57">
        <v>432332200</v>
      </c>
      <c r="V2172" s="59">
        <v>39814</v>
      </c>
      <c r="W2172" s="59" t="s">
        <v>3891</v>
      </c>
      <c r="X2172" s="57">
        <v>20</v>
      </c>
      <c r="Y2172" s="59" t="s">
        <v>3891</v>
      </c>
      <c r="Z2172" s="59" t="s">
        <v>3891</v>
      </c>
      <c r="AA2172" s="57" t="s">
        <v>11914</v>
      </c>
      <c r="AB2172" s="60">
        <v>-72.361896999999999</v>
      </c>
      <c r="AC2172" s="60">
        <v>-37.463611</v>
      </c>
      <c r="AD2172" s="57" t="s">
        <v>14110</v>
      </c>
      <c r="AE2172" s="57" t="s">
        <v>14528</v>
      </c>
      <c r="AF2172" s="57" t="s">
        <v>14150</v>
      </c>
      <c r="AG2172" s="129">
        <v>2009</v>
      </c>
      <c r="AH2172" s="121" t="e">
        <f>VLOOKUP(B2172,[1]Hoja2!$A$198:$D$323,2,FALSE)</f>
        <v>#N/A</v>
      </c>
      <c r="AI2172" s="64" t="e">
        <f>VLOOKUP(A2172,[2]Tabla!$A$2:$M$2752,2,FALSE)</f>
        <v>#N/A</v>
      </c>
    </row>
    <row r="2173" spans="1:35" ht="23.25" customHeight="1">
      <c r="A2173" s="57" t="s">
        <v>2298</v>
      </c>
      <c r="B2173" s="57">
        <v>120311</v>
      </c>
      <c r="C2173" s="57" t="s">
        <v>3891</v>
      </c>
      <c r="D2173" s="58" t="s">
        <v>3891</v>
      </c>
      <c r="E2173" s="57">
        <v>8</v>
      </c>
      <c r="F2173" s="58" t="s">
        <v>11933</v>
      </c>
      <c r="G2173" s="57" t="s">
        <v>2265</v>
      </c>
      <c r="H2173" s="57" t="s">
        <v>1</v>
      </c>
      <c r="I2173" s="57" t="s">
        <v>11904</v>
      </c>
      <c r="J2173" s="57" t="s">
        <v>14621</v>
      </c>
      <c r="K2173" s="57" t="s">
        <v>12596</v>
      </c>
      <c r="L2173" s="57" t="s">
        <v>48</v>
      </c>
      <c r="M2173" s="57" t="s">
        <v>3940</v>
      </c>
      <c r="N2173" s="57" t="s">
        <v>3897</v>
      </c>
      <c r="O2173" s="57" t="s">
        <v>7851</v>
      </c>
      <c r="P2173" s="58" t="s">
        <v>7787</v>
      </c>
      <c r="Q2173" s="57" t="s">
        <v>7788</v>
      </c>
      <c r="R2173" s="57" t="s">
        <v>3894</v>
      </c>
      <c r="S2173" s="57">
        <v>437</v>
      </c>
      <c r="T2173" s="57" t="s">
        <v>7852</v>
      </c>
      <c r="U2173" s="57">
        <v>800500805</v>
      </c>
      <c r="V2173" s="59">
        <v>39814</v>
      </c>
      <c r="W2173" s="59" t="s">
        <v>3891</v>
      </c>
      <c r="X2173" s="57">
        <v>20</v>
      </c>
      <c r="Y2173" s="59" t="s">
        <v>3891</v>
      </c>
      <c r="Z2173" s="59" t="s">
        <v>3891</v>
      </c>
      <c r="AA2173" s="57" t="s">
        <v>11914</v>
      </c>
      <c r="AB2173" s="60">
        <v>-72.339297999999999</v>
      </c>
      <c r="AC2173" s="60">
        <v>-37.485509</v>
      </c>
      <c r="AD2173" s="57" t="s">
        <v>14110</v>
      </c>
      <c r="AE2173" s="57" t="s">
        <v>14528</v>
      </c>
      <c r="AF2173" s="57" t="s">
        <v>14150</v>
      </c>
      <c r="AG2173" s="129">
        <v>2009</v>
      </c>
      <c r="AH2173" s="121" t="e">
        <f>VLOOKUP(B2173,[1]Hoja2!$A$198:$D$323,2,FALSE)</f>
        <v>#N/A</v>
      </c>
      <c r="AI2173" s="64" t="e">
        <f>VLOOKUP(A2173,[2]Tabla!$A$2:$M$2752,2,FALSE)</f>
        <v>#N/A</v>
      </c>
    </row>
    <row r="2174" spans="1:35" ht="23.25" customHeight="1">
      <c r="A2174" s="57" t="s">
        <v>2299</v>
      </c>
      <c r="B2174" s="57">
        <v>120312</v>
      </c>
      <c r="C2174" s="57" t="s">
        <v>3891</v>
      </c>
      <c r="D2174" s="58" t="s">
        <v>3891</v>
      </c>
      <c r="E2174" s="57">
        <v>8</v>
      </c>
      <c r="F2174" s="58" t="s">
        <v>11933</v>
      </c>
      <c r="G2174" s="57" t="s">
        <v>2265</v>
      </c>
      <c r="H2174" s="57" t="s">
        <v>1</v>
      </c>
      <c r="I2174" s="57" t="s">
        <v>11904</v>
      </c>
      <c r="J2174" s="57" t="s">
        <v>14621</v>
      </c>
      <c r="K2174" s="57" t="s">
        <v>12596</v>
      </c>
      <c r="L2174" s="57" t="s">
        <v>48</v>
      </c>
      <c r="M2174" s="57" t="s">
        <v>3940</v>
      </c>
      <c r="N2174" s="57" t="s">
        <v>3897</v>
      </c>
      <c r="O2174" s="57" t="s">
        <v>7853</v>
      </c>
      <c r="P2174" s="58" t="s">
        <v>7854</v>
      </c>
      <c r="Q2174" s="57" t="s">
        <v>7855</v>
      </c>
      <c r="R2174" s="57" t="s">
        <v>3894</v>
      </c>
      <c r="S2174" s="57" t="s">
        <v>3900</v>
      </c>
      <c r="T2174" s="57" t="s">
        <v>7856</v>
      </c>
      <c r="U2174" s="57">
        <v>432374151</v>
      </c>
      <c r="V2174" s="59">
        <v>39814</v>
      </c>
      <c r="W2174" s="59" t="s">
        <v>3891</v>
      </c>
      <c r="X2174" s="57">
        <v>20</v>
      </c>
      <c r="Y2174" s="59" t="s">
        <v>3891</v>
      </c>
      <c r="Z2174" s="59" t="s">
        <v>3891</v>
      </c>
      <c r="AA2174" s="57" t="s">
        <v>11914</v>
      </c>
      <c r="AB2174" s="60">
        <v>-71.637247000000002</v>
      </c>
      <c r="AC2174" s="60">
        <v>-37.880521000000002</v>
      </c>
      <c r="AD2174" s="57" t="s">
        <v>14110</v>
      </c>
      <c r="AE2174" s="57" t="s">
        <v>14528</v>
      </c>
      <c r="AF2174" s="57" t="s">
        <v>14150</v>
      </c>
      <c r="AG2174" s="129">
        <v>2009</v>
      </c>
      <c r="AH2174" s="121" t="e">
        <f>VLOOKUP(B2174,[1]Hoja2!$A$198:$D$323,2,FALSE)</f>
        <v>#N/A</v>
      </c>
      <c r="AI2174" s="64" t="e">
        <f>VLOOKUP(A2174,[2]Tabla!$A$2:$M$2752,2,FALSE)</f>
        <v>#N/A</v>
      </c>
    </row>
    <row r="2175" spans="1:35" ht="23.25" customHeight="1">
      <c r="A2175" s="57" t="s">
        <v>2300</v>
      </c>
      <c r="B2175" s="57">
        <v>120313</v>
      </c>
      <c r="C2175" s="57" t="s">
        <v>3891</v>
      </c>
      <c r="D2175" s="58" t="s">
        <v>3891</v>
      </c>
      <c r="E2175" s="57">
        <v>8</v>
      </c>
      <c r="F2175" s="58" t="s">
        <v>11933</v>
      </c>
      <c r="G2175" s="57" t="s">
        <v>2265</v>
      </c>
      <c r="H2175" s="57" t="s">
        <v>1</v>
      </c>
      <c r="I2175" s="57" t="s">
        <v>11904</v>
      </c>
      <c r="J2175" s="57" t="s">
        <v>14621</v>
      </c>
      <c r="K2175" s="57" t="s">
        <v>12596</v>
      </c>
      <c r="L2175" s="57" t="s">
        <v>48</v>
      </c>
      <c r="M2175" s="57" t="s">
        <v>3940</v>
      </c>
      <c r="N2175" s="57" t="s">
        <v>3897</v>
      </c>
      <c r="O2175" s="57" t="s">
        <v>7857</v>
      </c>
      <c r="P2175" s="58" t="s">
        <v>7798</v>
      </c>
      <c r="Q2175" s="57" t="s">
        <v>7799</v>
      </c>
      <c r="R2175" s="57" t="s">
        <v>3894</v>
      </c>
      <c r="S2175" s="57">
        <v>275</v>
      </c>
      <c r="T2175" s="57" t="s">
        <v>5490</v>
      </c>
      <c r="U2175" s="57">
        <v>432332045</v>
      </c>
      <c r="V2175" s="59">
        <v>39814</v>
      </c>
      <c r="W2175" s="59" t="s">
        <v>3891</v>
      </c>
      <c r="X2175" s="57">
        <v>20</v>
      </c>
      <c r="Y2175" s="59" t="s">
        <v>3891</v>
      </c>
      <c r="Z2175" s="59" t="s">
        <v>3891</v>
      </c>
      <c r="AA2175" s="57" t="s">
        <v>11914</v>
      </c>
      <c r="AB2175" s="60">
        <v>-72.538700000000006</v>
      </c>
      <c r="AC2175" s="60">
        <v>-37.144590999999998</v>
      </c>
      <c r="AD2175" s="57" t="s">
        <v>14110</v>
      </c>
      <c r="AE2175" s="57" t="s">
        <v>14528</v>
      </c>
      <c r="AF2175" s="57" t="s">
        <v>14150</v>
      </c>
      <c r="AG2175" s="129">
        <v>2009</v>
      </c>
      <c r="AH2175" s="121" t="e">
        <f>VLOOKUP(B2175,[1]Hoja2!$A$198:$D$323,2,FALSE)</f>
        <v>#N/A</v>
      </c>
      <c r="AI2175" s="64" t="e">
        <f>VLOOKUP(A2175,[2]Tabla!$A$2:$M$2752,2,FALSE)</f>
        <v>#N/A</v>
      </c>
    </row>
    <row r="2176" spans="1:35" ht="23.25" customHeight="1">
      <c r="A2176" s="57" t="s">
        <v>2301</v>
      </c>
      <c r="B2176" s="57">
        <v>120314</v>
      </c>
      <c r="C2176" s="57" t="s">
        <v>3891</v>
      </c>
      <c r="D2176" s="58" t="s">
        <v>3891</v>
      </c>
      <c r="E2176" s="57">
        <v>8</v>
      </c>
      <c r="F2176" s="58" t="s">
        <v>11933</v>
      </c>
      <c r="G2176" s="57" t="s">
        <v>2265</v>
      </c>
      <c r="H2176" s="57" t="s">
        <v>1</v>
      </c>
      <c r="I2176" s="57" t="s">
        <v>11904</v>
      </c>
      <c r="J2176" s="57" t="s">
        <v>14621</v>
      </c>
      <c r="K2176" s="57" t="s">
        <v>12596</v>
      </c>
      <c r="L2176" s="57" t="s">
        <v>48</v>
      </c>
      <c r="M2176" s="57" t="s">
        <v>3940</v>
      </c>
      <c r="N2176" s="57" t="s">
        <v>3897</v>
      </c>
      <c r="O2176" s="57" t="s">
        <v>7858</v>
      </c>
      <c r="P2176" s="58" t="s">
        <v>7838</v>
      </c>
      <c r="Q2176" s="57" t="s">
        <v>7839</v>
      </c>
      <c r="R2176" s="57" t="s">
        <v>3894</v>
      </c>
      <c r="S2176" s="57" t="s">
        <v>3900</v>
      </c>
      <c r="T2176" s="57" t="s">
        <v>6086</v>
      </c>
      <c r="U2176" s="57">
        <v>432373848</v>
      </c>
      <c r="V2176" s="59">
        <v>39814</v>
      </c>
      <c r="W2176" s="59" t="s">
        <v>3891</v>
      </c>
      <c r="X2176" s="57">
        <v>20</v>
      </c>
      <c r="Y2176" s="59" t="s">
        <v>3891</v>
      </c>
      <c r="Z2176" s="59" t="s">
        <v>3891</v>
      </c>
      <c r="AA2176" s="57" t="s">
        <v>11914</v>
      </c>
      <c r="AB2176" s="60">
        <v>-72.009749999999997</v>
      </c>
      <c r="AC2176" s="60">
        <v>-37.401944</v>
      </c>
      <c r="AD2176" s="57" t="s">
        <v>14110</v>
      </c>
      <c r="AE2176" s="57" t="s">
        <v>14528</v>
      </c>
      <c r="AF2176" s="57" t="s">
        <v>14150</v>
      </c>
      <c r="AG2176" s="129">
        <v>2009</v>
      </c>
      <c r="AH2176" s="121" t="e">
        <f>VLOOKUP(B2176,[1]Hoja2!$A$198:$D$323,2,FALSE)</f>
        <v>#N/A</v>
      </c>
      <c r="AI2176" s="64" t="e">
        <f>VLOOKUP(A2176,[2]Tabla!$A$2:$M$2752,2,FALSE)</f>
        <v>#N/A</v>
      </c>
    </row>
    <row r="2177" spans="1:35" ht="23.25" customHeight="1">
      <c r="A2177" s="57" t="s">
        <v>2302</v>
      </c>
      <c r="B2177" s="57">
        <v>120315</v>
      </c>
      <c r="C2177" s="57" t="s">
        <v>3891</v>
      </c>
      <c r="D2177" s="58" t="s">
        <v>3891</v>
      </c>
      <c r="E2177" s="57">
        <v>8</v>
      </c>
      <c r="F2177" s="58" t="s">
        <v>11933</v>
      </c>
      <c r="G2177" s="57" t="s">
        <v>2265</v>
      </c>
      <c r="H2177" s="57" t="s">
        <v>1</v>
      </c>
      <c r="I2177" s="57" t="s">
        <v>11904</v>
      </c>
      <c r="J2177" s="57" t="s">
        <v>14621</v>
      </c>
      <c r="K2177" s="57" t="s">
        <v>12596</v>
      </c>
      <c r="L2177" s="57" t="s">
        <v>48</v>
      </c>
      <c r="M2177" s="57" t="s">
        <v>3940</v>
      </c>
      <c r="N2177" s="57" t="s">
        <v>3897</v>
      </c>
      <c r="O2177" s="57" t="s">
        <v>7859</v>
      </c>
      <c r="P2177" s="58" t="s">
        <v>7787</v>
      </c>
      <c r="Q2177" s="57" t="s">
        <v>7788</v>
      </c>
      <c r="R2177" s="57" t="s">
        <v>3894</v>
      </c>
      <c r="S2177" s="57">
        <v>2360</v>
      </c>
      <c r="T2177" s="57" t="s">
        <v>7860</v>
      </c>
      <c r="U2177" s="57">
        <v>432333221</v>
      </c>
      <c r="V2177" s="59">
        <v>39814</v>
      </c>
      <c r="W2177" s="59" t="s">
        <v>3891</v>
      </c>
      <c r="X2177" s="57">
        <v>20</v>
      </c>
      <c r="Y2177" s="59" t="s">
        <v>3891</v>
      </c>
      <c r="Z2177" s="59" t="s">
        <v>3891</v>
      </c>
      <c r="AA2177" s="57" t="s">
        <v>11914</v>
      </c>
      <c r="AB2177" s="60">
        <v>-72.383353999999997</v>
      </c>
      <c r="AC2177" s="60">
        <v>-37.467607000000001</v>
      </c>
      <c r="AD2177" s="57" t="s">
        <v>14110</v>
      </c>
      <c r="AE2177" s="57" t="s">
        <v>14528</v>
      </c>
      <c r="AF2177" s="57" t="s">
        <v>14150</v>
      </c>
      <c r="AG2177" s="129">
        <v>2009</v>
      </c>
      <c r="AH2177" s="121" t="e">
        <f>VLOOKUP(B2177,[1]Hoja2!$A$198:$D$323,2,FALSE)</f>
        <v>#N/A</v>
      </c>
      <c r="AI2177" s="64" t="e">
        <f>VLOOKUP(A2177,[2]Tabla!$A$2:$M$2752,2,FALSE)</f>
        <v>#N/A</v>
      </c>
    </row>
    <row r="2178" spans="1:35" ht="23.25" customHeight="1">
      <c r="A2178" s="57" t="s">
        <v>2303</v>
      </c>
      <c r="B2178" s="57">
        <v>120316</v>
      </c>
      <c r="C2178" s="57" t="s">
        <v>3891</v>
      </c>
      <c r="D2178" s="58" t="s">
        <v>3891</v>
      </c>
      <c r="E2178" s="57">
        <v>8</v>
      </c>
      <c r="F2178" s="58" t="s">
        <v>11933</v>
      </c>
      <c r="G2178" s="57" t="s">
        <v>2265</v>
      </c>
      <c r="H2178" s="57" t="s">
        <v>1</v>
      </c>
      <c r="I2178" s="57" t="s">
        <v>12283</v>
      </c>
      <c r="J2178" s="57" t="s">
        <v>14621</v>
      </c>
      <c r="K2178" s="57" t="s">
        <v>12596</v>
      </c>
      <c r="L2178" s="57" t="s">
        <v>12596</v>
      </c>
      <c r="M2178" s="57" t="s">
        <v>3940</v>
      </c>
      <c r="N2178" s="57" t="s">
        <v>3897</v>
      </c>
      <c r="O2178" s="57" t="s">
        <v>7861</v>
      </c>
      <c r="P2178" s="58" t="s">
        <v>7862</v>
      </c>
      <c r="Q2178" s="57" t="s">
        <v>7863</v>
      </c>
      <c r="R2178" s="57" t="s">
        <v>3894</v>
      </c>
      <c r="S2178" s="57" t="s">
        <v>3900</v>
      </c>
      <c r="T2178" s="57" t="s">
        <v>7864</v>
      </c>
      <c r="U2178" s="57">
        <v>432633614</v>
      </c>
      <c r="V2178" s="59">
        <v>41275</v>
      </c>
      <c r="W2178" s="59" t="s">
        <v>3891</v>
      </c>
      <c r="X2178" s="57">
        <v>20</v>
      </c>
      <c r="Y2178" s="59" t="s">
        <v>3891</v>
      </c>
      <c r="Z2178" s="59" t="s">
        <v>3891</v>
      </c>
      <c r="AA2178" s="57" t="s">
        <v>11914</v>
      </c>
      <c r="AB2178" s="60">
        <v>-72.006608999999997</v>
      </c>
      <c r="AC2178" s="60">
        <v>-37.684828000000003</v>
      </c>
      <c r="AD2178" s="57" t="s">
        <v>14110</v>
      </c>
      <c r="AE2178" s="57" t="s">
        <v>14528</v>
      </c>
      <c r="AF2178" s="57" t="s">
        <v>14150</v>
      </c>
      <c r="AG2178" s="129">
        <v>2013</v>
      </c>
      <c r="AH2178" s="121" t="e">
        <f>VLOOKUP(B2178,[1]Hoja2!$A$198:$D$323,2,FALSE)</f>
        <v>#N/A</v>
      </c>
      <c r="AI2178" s="64" t="e">
        <f>VLOOKUP(A2178,[2]Tabla!$A$2:$M$2752,2,FALSE)</f>
        <v>#N/A</v>
      </c>
    </row>
    <row r="2179" spans="1:35" ht="23.25" customHeight="1">
      <c r="A2179" s="57" t="s">
        <v>2304</v>
      </c>
      <c r="B2179" s="57">
        <v>120401</v>
      </c>
      <c r="C2179" s="57" t="s">
        <v>3891</v>
      </c>
      <c r="D2179" s="58" t="s">
        <v>3891</v>
      </c>
      <c r="E2179" s="57">
        <v>8</v>
      </c>
      <c r="F2179" s="58" t="s">
        <v>11933</v>
      </c>
      <c r="G2179" s="57" t="s">
        <v>2265</v>
      </c>
      <c r="H2179" s="57" t="s">
        <v>1</v>
      </c>
      <c r="I2179" s="57" t="s">
        <v>11908</v>
      </c>
      <c r="J2179" s="57" t="s">
        <v>14621</v>
      </c>
      <c r="K2179" s="57" t="s">
        <v>12596</v>
      </c>
      <c r="L2179" s="57" t="s">
        <v>12596</v>
      </c>
      <c r="M2179" s="57" t="s">
        <v>3940</v>
      </c>
      <c r="N2179" s="57" t="s">
        <v>3897</v>
      </c>
      <c r="O2179" s="57" t="s">
        <v>7865</v>
      </c>
      <c r="P2179" s="58" t="s">
        <v>7787</v>
      </c>
      <c r="Q2179" s="57" t="s">
        <v>7788</v>
      </c>
      <c r="R2179" s="57" t="s">
        <v>3894</v>
      </c>
      <c r="S2179" s="57" t="s">
        <v>3900</v>
      </c>
      <c r="T2179" s="57" t="s">
        <v>7866</v>
      </c>
      <c r="U2179" s="57" t="s">
        <v>11921</v>
      </c>
      <c r="V2179" s="59">
        <v>39814</v>
      </c>
      <c r="W2179" s="59" t="s">
        <v>3891</v>
      </c>
      <c r="X2179" s="57">
        <v>20</v>
      </c>
      <c r="Y2179" s="59" t="s">
        <v>3891</v>
      </c>
      <c r="Z2179" s="59" t="s">
        <v>3891</v>
      </c>
      <c r="AA2179" s="57" t="s">
        <v>11914</v>
      </c>
      <c r="AB2179" s="60">
        <v>-72.620555999999993</v>
      </c>
      <c r="AC2179" s="60">
        <v>-37.397500000000001</v>
      </c>
      <c r="AD2179" s="57" t="s">
        <v>14110</v>
      </c>
      <c r="AE2179" s="57" t="s">
        <v>14528</v>
      </c>
      <c r="AF2179" s="57" t="s">
        <v>14150</v>
      </c>
      <c r="AG2179" s="129">
        <v>2009</v>
      </c>
      <c r="AH2179" s="121" t="e">
        <f>VLOOKUP(B2179,[1]Hoja2!$A$198:$D$323,2,FALSE)</f>
        <v>#N/A</v>
      </c>
      <c r="AI2179" s="64" t="str">
        <f>VLOOKUP(A2179,[2]Tabla!$A$2:$M$2752,2,FALSE)</f>
        <v>Posta de Salud Rural Millantú</v>
      </c>
    </row>
    <row r="2180" spans="1:35" ht="23.25" customHeight="1">
      <c r="A2180" s="57" t="s">
        <v>2305</v>
      </c>
      <c r="B2180" s="57">
        <v>120402</v>
      </c>
      <c r="C2180" s="57" t="s">
        <v>3891</v>
      </c>
      <c r="D2180" s="58" t="s">
        <v>3891</v>
      </c>
      <c r="E2180" s="57">
        <v>8</v>
      </c>
      <c r="F2180" s="58" t="s">
        <v>11933</v>
      </c>
      <c r="G2180" s="57" t="s">
        <v>2265</v>
      </c>
      <c r="H2180" s="57" t="s">
        <v>1</v>
      </c>
      <c r="I2180" s="57" t="s">
        <v>11908</v>
      </c>
      <c r="J2180" s="57" t="s">
        <v>14621</v>
      </c>
      <c r="K2180" s="57" t="s">
        <v>12596</v>
      </c>
      <c r="L2180" s="57" t="s">
        <v>12596</v>
      </c>
      <c r="M2180" s="57" t="s">
        <v>3940</v>
      </c>
      <c r="N2180" s="57" t="s">
        <v>3897</v>
      </c>
      <c r="O2180" s="57" t="s">
        <v>7867</v>
      </c>
      <c r="P2180" s="58" t="s">
        <v>7787</v>
      </c>
      <c r="Q2180" s="57" t="s">
        <v>7788</v>
      </c>
      <c r="R2180" s="57" t="s">
        <v>3894</v>
      </c>
      <c r="S2180" s="57" t="s">
        <v>3900</v>
      </c>
      <c r="T2180" s="57" t="s">
        <v>7868</v>
      </c>
      <c r="U2180" s="57" t="s">
        <v>11921</v>
      </c>
      <c r="V2180" s="59">
        <v>39814</v>
      </c>
      <c r="W2180" s="59" t="s">
        <v>3891</v>
      </c>
      <c r="X2180" s="57">
        <v>20</v>
      </c>
      <c r="Y2180" s="59" t="s">
        <v>3891</v>
      </c>
      <c r="Z2180" s="59" t="s">
        <v>3891</v>
      </c>
      <c r="AA2180" s="57" t="s">
        <v>11914</v>
      </c>
      <c r="AB2180" s="60">
        <v>-72.125556000000003</v>
      </c>
      <c r="AC2180" s="60">
        <v>-37.43</v>
      </c>
      <c r="AD2180" s="57" t="s">
        <v>14110</v>
      </c>
      <c r="AE2180" s="57" t="s">
        <v>14528</v>
      </c>
      <c r="AF2180" s="57" t="s">
        <v>14150</v>
      </c>
      <c r="AG2180" s="129">
        <v>2009</v>
      </c>
      <c r="AH2180" s="121" t="e">
        <f>VLOOKUP(B2180,[1]Hoja2!$A$198:$D$323,2,FALSE)</f>
        <v>#N/A</v>
      </c>
      <c r="AI2180" s="64" t="str">
        <f>VLOOKUP(A2180,[2]Tabla!$A$2:$M$2752,2,FALSE)</f>
        <v>Posta de Salud Rural Chacayal Norte</v>
      </c>
    </row>
    <row r="2181" spans="1:35" ht="23.25" customHeight="1">
      <c r="A2181" s="57" t="s">
        <v>2306</v>
      </c>
      <c r="B2181" s="57">
        <v>120403</v>
      </c>
      <c r="C2181" s="57" t="s">
        <v>3891</v>
      </c>
      <c r="D2181" s="58" t="s">
        <v>3891</v>
      </c>
      <c r="E2181" s="57">
        <v>8</v>
      </c>
      <c r="F2181" s="58" t="s">
        <v>11933</v>
      </c>
      <c r="G2181" s="57" t="s">
        <v>2265</v>
      </c>
      <c r="H2181" s="57" t="s">
        <v>1</v>
      </c>
      <c r="I2181" s="57" t="s">
        <v>11908</v>
      </c>
      <c r="J2181" s="57" t="s">
        <v>14621</v>
      </c>
      <c r="K2181" s="57" t="s">
        <v>12596</v>
      </c>
      <c r="L2181" s="57" t="s">
        <v>12596</v>
      </c>
      <c r="M2181" s="57" t="s">
        <v>3940</v>
      </c>
      <c r="N2181" s="57" t="s">
        <v>3897</v>
      </c>
      <c r="O2181" s="57" t="s">
        <v>7869</v>
      </c>
      <c r="P2181" s="58" t="s">
        <v>7787</v>
      </c>
      <c r="Q2181" s="57" t="s">
        <v>7788</v>
      </c>
      <c r="R2181" s="57" t="s">
        <v>3894</v>
      </c>
      <c r="S2181" s="57" t="s">
        <v>3900</v>
      </c>
      <c r="T2181" s="57" t="s">
        <v>6603</v>
      </c>
      <c r="U2181" s="57" t="s">
        <v>11921</v>
      </c>
      <c r="V2181" s="59">
        <v>39814</v>
      </c>
      <c r="W2181" s="59" t="s">
        <v>3891</v>
      </c>
      <c r="X2181" s="57">
        <v>20</v>
      </c>
      <c r="Y2181" s="59" t="s">
        <v>3891</v>
      </c>
      <c r="Z2181" s="59" t="s">
        <v>3891</v>
      </c>
      <c r="AA2181" s="57" t="s">
        <v>11914</v>
      </c>
      <c r="AB2181" s="60">
        <v>-72.152905000000004</v>
      </c>
      <c r="AC2181" s="60">
        <v>-37.346454999999999</v>
      </c>
      <c r="AD2181" s="57" t="s">
        <v>14110</v>
      </c>
      <c r="AE2181" s="57" t="s">
        <v>14528</v>
      </c>
      <c r="AF2181" s="57" t="s">
        <v>14150</v>
      </c>
      <c r="AG2181" s="129">
        <v>2009</v>
      </c>
      <c r="AH2181" s="121" t="e">
        <f>VLOOKUP(B2181,[1]Hoja2!$A$198:$D$323,2,FALSE)</f>
        <v>#N/A</v>
      </c>
      <c r="AI2181" s="64" t="e">
        <f>VLOOKUP(A2181,[2]Tabla!$A$2:$M$2752,2,FALSE)</f>
        <v>#N/A</v>
      </c>
    </row>
    <row r="2182" spans="1:35" ht="23.25" customHeight="1">
      <c r="A2182" s="57" t="s">
        <v>2307</v>
      </c>
      <c r="B2182" s="57">
        <v>120404</v>
      </c>
      <c r="C2182" s="57" t="s">
        <v>3891</v>
      </c>
      <c r="D2182" s="58" t="s">
        <v>3891</v>
      </c>
      <c r="E2182" s="57">
        <v>8</v>
      </c>
      <c r="F2182" s="58" t="s">
        <v>11933</v>
      </c>
      <c r="G2182" s="57" t="s">
        <v>2265</v>
      </c>
      <c r="H2182" s="57" t="s">
        <v>1</v>
      </c>
      <c r="I2182" s="57" t="s">
        <v>11908</v>
      </c>
      <c r="J2182" s="57" t="s">
        <v>14621</v>
      </c>
      <c r="K2182" s="57" t="s">
        <v>12596</v>
      </c>
      <c r="L2182" s="57" t="s">
        <v>12596</v>
      </c>
      <c r="M2182" s="57" t="s">
        <v>3940</v>
      </c>
      <c r="N2182" s="57" t="s">
        <v>3897</v>
      </c>
      <c r="O2182" s="57" t="s">
        <v>7870</v>
      </c>
      <c r="P2182" s="58" t="s">
        <v>7787</v>
      </c>
      <c r="Q2182" s="57" t="s">
        <v>7788</v>
      </c>
      <c r="R2182" s="57" t="s">
        <v>3894</v>
      </c>
      <c r="S2182" s="57" t="s">
        <v>3900</v>
      </c>
      <c r="T2182" s="57" t="s">
        <v>7871</v>
      </c>
      <c r="U2182" s="57" t="s">
        <v>11921</v>
      </c>
      <c r="V2182" s="59">
        <v>39814</v>
      </c>
      <c r="W2182" s="59" t="s">
        <v>3891</v>
      </c>
      <c r="X2182" s="57">
        <v>20</v>
      </c>
      <c r="Y2182" s="59" t="s">
        <v>3891</v>
      </c>
      <c r="Z2182" s="59" t="s">
        <v>3891</v>
      </c>
      <c r="AA2182" s="57" t="s">
        <v>11914</v>
      </c>
      <c r="AB2182" s="60">
        <v>-72.202871000000002</v>
      </c>
      <c r="AC2182" s="60">
        <v>-37.253504999999997</v>
      </c>
      <c r="AD2182" s="57" t="s">
        <v>14110</v>
      </c>
      <c r="AE2182" s="57" t="s">
        <v>14528</v>
      </c>
      <c r="AF2182" s="57" t="s">
        <v>14150</v>
      </c>
      <c r="AG2182" s="129">
        <v>2009</v>
      </c>
      <c r="AH2182" s="121" t="e">
        <f>VLOOKUP(B2182,[1]Hoja2!$A$198:$D$323,2,FALSE)</f>
        <v>#N/A</v>
      </c>
      <c r="AI2182" s="64" t="str">
        <f>VLOOKUP(A2182,[2]Tabla!$A$2:$M$2752,2,FALSE)</f>
        <v>Posta de Salud Rural Los Molinos</v>
      </c>
    </row>
    <row r="2183" spans="1:35" ht="23.25" customHeight="1">
      <c r="A2183" s="57" t="s">
        <v>2308</v>
      </c>
      <c r="B2183" s="57">
        <v>120405</v>
      </c>
      <c r="C2183" s="57" t="s">
        <v>3891</v>
      </c>
      <c r="D2183" s="58" t="s">
        <v>3891</v>
      </c>
      <c r="E2183" s="57">
        <v>8</v>
      </c>
      <c r="F2183" s="58" t="s">
        <v>11933</v>
      </c>
      <c r="G2183" s="57" t="s">
        <v>2265</v>
      </c>
      <c r="H2183" s="57" t="s">
        <v>1</v>
      </c>
      <c r="I2183" s="57" t="s">
        <v>11908</v>
      </c>
      <c r="J2183" s="57" t="s">
        <v>14621</v>
      </c>
      <c r="K2183" s="57" t="s">
        <v>12596</v>
      </c>
      <c r="L2183" s="57" t="s">
        <v>12596</v>
      </c>
      <c r="M2183" s="57" t="s">
        <v>3940</v>
      </c>
      <c r="N2183" s="57" t="s">
        <v>3897</v>
      </c>
      <c r="O2183" s="57" t="s">
        <v>7872</v>
      </c>
      <c r="P2183" s="58" t="s">
        <v>7787</v>
      </c>
      <c r="Q2183" s="57" t="s">
        <v>7788</v>
      </c>
      <c r="R2183" s="57" t="s">
        <v>3894</v>
      </c>
      <c r="S2183" s="57" t="s">
        <v>3900</v>
      </c>
      <c r="T2183" s="57" t="s">
        <v>7873</v>
      </c>
      <c r="U2183" s="57" t="s">
        <v>11921</v>
      </c>
      <c r="V2183" s="59">
        <v>39814</v>
      </c>
      <c r="W2183" s="59" t="s">
        <v>3891</v>
      </c>
      <c r="X2183" s="57">
        <v>20</v>
      </c>
      <c r="Y2183" s="59" t="s">
        <v>3891</v>
      </c>
      <c r="Z2183" s="59" t="s">
        <v>3891</v>
      </c>
      <c r="AA2183" s="57" t="s">
        <v>11914</v>
      </c>
      <c r="AB2183" s="60">
        <v>-72.177057000000005</v>
      </c>
      <c r="AC2183" s="60">
        <v>-37.564641999999999</v>
      </c>
      <c r="AD2183" s="57" t="s">
        <v>14110</v>
      </c>
      <c r="AE2183" s="57" t="s">
        <v>14528</v>
      </c>
      <c r="AF2183" s="57" t="s">
        <v>14150</v>
      </c>
      <c r="AG2183" s="129">
        <v>2009</v>
      </c>
      <c r="AH2183" s="121" t="e">
        <f>VLOOKUP(B2183,[1]Hoja2!$A$198:$D$323,2,FALSE)</f>
        <v>#N/A</v>
      </c>
      <c r="AI2183" s="64" t="str">
        <f>VLOOKUP(A2183,[2]Tabla!$A$2:$M$2752,2,FALSE)</f>
        <v>Posta de Salud Rural Llano Blanco</v>
      </c>
    </row>
    <row r="2184" spans="1:35" ht="23.25" customHeight="1">
      <c r="A2184" s="57" t="s">
        <v>2309</v>
      </c>
      <c r="B2184" s="57">
        <v>120406</v>
      </c>
      <c r="C2184" s="57" t="s">
        <v>3891</v>
      </c>
      <c r="D2184" s="58" t="s">
        <v>3891</v>
      </c>
      <c r="E2184" s="57">
        <v>8</v>
      </c>
      <c r="F2184" s="58" t="s">
        <v>11933</v>
      </c>
      <c r="G2184" s="57" t="s">
        <v>2265</v>
      </c>
      <c r="H2184" s="57" t="s">
        <v>1</v>
      </c>
      <c r="I2184" s="57" t="s">
        <v>11908</v>
      </c>
      <c r="J2184" s="57" t="s">
        <v>14621</v>
      </c>
      <c r="K2184" s="57" t="s">
        <v>12596</v>
      </c>
      <c r="L2184" s="57" t="s">
        <v>12596</v>
      </c>
      <c r="M2184" s="57" t="s">
        <v>3940</v>
      </c>
      <c r="N2184" s="57" t="s">
        <v>3897</v>
      </c>
      <c r="O2184" s="57" t="s">
        <v>7874</v>
      </c>
      <c r="P2184" s="58" t="s">
        <v>7787</v>
      </c>
      <c r="Q2184" s="57" t="s">
        <v>7788</v>
      </c>
      <c r="R2184" s="57" t="s">
        <v>3894</v>
      </c>
      <c r="S2184" s="57" t="s">
        <v>3900</v>
      </c>
      <c r="T2184" s="57" t="s">
        <v>7875</v>
      </c>
      <c r="U2184" s="57" t="s">
        <v>11921</v>
      </c>
      <c r="V2184" s="59">
        <v>39814</v>
      </c>
      <c r="W2184" s="59" t="s">
        <v>3891</v>
      </c>
      <c r="X2184" s="57">
        <v>20</v>
      </c>
      <c r="Y2184" s="59" t="s">
        <v>3891</v>
      </c>
      <c r="Z2184" s="59" t="s">
        <v>3891</v>
      </c>
      <c r="AA2184" s="57" t="s">
        <v>11914</v>
      </c>
      <c r="AB2184" s="60">
        <v>-72.427794000000006</v>
      </c>
      <c r="AC2184" s="60">
        <v>-37.276018999999998</v>
      </c>
      <c r="AD2184" s="57" t="s">
        <v>14110</v>
      </c>
      <c r="AE2184" s="57" t="s">
        <v>14528</v>
      </c>
      <c r="AF2184" s="57" t="s">
        <v>14150</v>
      </c>
      <c r="AG2184" s="129">
        <v>2009</v>
      </c>
      <c r="AH2184" s="121" t="e">
        <f>VLOOKUP(B2184,[1]Hoja2!$A$198:$D$323,2,FALSE)</f>
        <v>#N/A</v>
      </c>
      <c r="AI2184" s="64" t="str">
        <f>VLOOKUP(A2184,[2]Tabla!$A$2:$M$2752,2,FALSE)</f>
        <v>Posta de Salud Rural Los Troncos</v>
      </c>
    </row>
    <row r="2185" spans="1:35" ht="23.25" customHeight="1">
      <c r="A2185" s="57" t="s">
        <v>2310</v>
      </c>
      <c r="B2185" s="57">
        <v>120407</v>
      </c>
      <c r="C2185" s="57" t="s">
        <v>2298</v>
      </c>
      <c r="D2185" s="58" t="s">
        <v>2311</v>
      </c>
      <c r="E2185" s="57">
        <v>8</v>
      </c>
      <c r="F2185" s="58" t="s">
        <v>11933</v>
      </c>
      <c r="G2185" s="57" t="s">
        <v>2265</v>
      </c>
      <c r="H2185" s="57" t="s">
        <v>1</v>
      </c>
      <c r="I2185" s="57" t="s">
        <v>11901</v>
      </c>
      <c r="J2185" s="57" t="s">
        <v>14621</v>
      </c>
      <c r="K2185" s="57" t="s">
        <v>12596</v>
      </c>
      <c r="L2185" s="57" t="s">
        <v>12596</v>
      </c>
      <c r="M2185" s="57" t="s">
        <v>3940</v>
      </c>
      <c r="N2185" s="57" t="s">
        <v>3897</v>
      </c>
      <c r="O2185" s="57" t="s">
        <v>7876</v>
      </c>
      <c r="P2185" s="58" t="s">
        <v>7787</v>
      </c>
      <c r="Q2185" s="57" t="s">
        <v>7788</v>
      </c>
      <c r="R2185" s="57" t="s">
        <v>3909</v>
      </c>
      <c r="S2185" s="57">
        <v>565</v>
      </c>
      <c r="T2185" s="57" t="s">
        <v>7877</v>
      </c>
      <c r="U2185" s="57" t="s">
        <v>7878</v>
      </c>
      <c r="V2185" s="59">
        <v>39814</v>
      </c>
      <c r="W2185" s="59" t="s">
        <v>3891</v>
      </c>
      <c r="X2185" s="57">
        <v>20</v>
      </c>
      <c r="Y2185" s="57" t="s">
        <v>3891</v>
      </c>
      <c r="Z2185" s="59">
        <v>42958</v>
      </c>
      <c r="AA2185" s="57" t="s">
        <v>10549</v>
      </c>
      <c r="AB2185" s="60">
        <v>-72.210832999999994</v>
      </c>
      <c r="AC2185" s="60">
        <v>-37.484999999999999</v>
      </c>
      <c r="AD2185" s="57" t="s">
        <v>14110</v>
      </c>
      <c r="AE2185" s="57" t="s">
        <v>14528</v>
      </c>
      <c r="AF2185" s="57" t="s">
        <v>14150</v>
      </c>
      <c r="AG2185" s="129">
        <v>2009</v>
      </c>
      <c r="AH2185" s="121" t="e">
        <f>VLOOKUP(B2185,[1]Hoja2!$A$198:$D$323,2,FALSE)</f>
        <v>#N/A</v>
      </c>
      <c r="AI2185" s="64" t="str">
        <f>VLOOKUP(A2185,[2]Tabla!$A$2:$M$2752,2,FALSE)</f>
        <v>Posta de Salud Rural El Peral</v>
      </c>
    </row>
    <row r="2186" spans="1:35" ht="23.25" customHeight="1">
      <c r="A2186" s="57" t="s">
        <v>2312</v>
      </c>
      <c r="B2186" s="57">
        <v>120408</v>
      </c>
      <c r="C2186" s="57" t="s">
        <v>3891</v>
      </c>
      <c r="D2186" s="58" t="s">
        <v>3891</v>
      </c>
      <c r="E2186" s="57">
        <v>8</v>
      </c>
      <c r="F2186" s="58" t="s">
        <v>11933</v>
      </c>
      <c r="G2186" s="57" t="s">
        <v>2265</v>
      </c>
      <c r="H2186" s="57" t="s">
        <v>1</v>
      </c>
      <c r="I2186" s="57" t="s">
        <v>11908</v>
      </c>
      <c r="J2186" s="57" t="s">
        <v>14621</v>
      </c>
      <c r="K2186" s="57" t="s">
        <v>12596</v>
      </c>
      <c r="L2186" s="57" t="s">
        <v>12596</v>
      </c>
      <c r="M2186" s="57" t="s">
        <v>3940</v>
      </c>
      <c r="N2186" s="57" t="s">
        <v>3897</v>
      </c>
      <c r="O2186" s="57" t="s">
        <v>7879</v>
      </c>
      <c r="P2186" s="58" t="s">
        <v>7787</v>
      </c>
      <c r="Q2186" s="57" t="s">
        <v>7788</v>
      </c>
      <c r="R2186" s="57" t="s">
        <v>3894</v>
      </c>
      <c r="S2186" s="57" t="s">
        <v>3900</v>
      </c>
      <c r="T2186" s="57" t="s">
        <v>7880</v>
      </c>
      <c r="U2186" s="57" t="s">
        <v>11921</v>
      </c>
      <c r="V2186" s="59">
        <v>39814</v>
      </c>
      <c r="W2186" s="59" t="s">
        <v>3891</v>
      </c>
      <c r="X2186" s="57">
        <v>20</v>
      </c>
      <c r="Y2186" s="59" t="s">
        <v>3891</v>
      </c>
      <c r="Z2186" s="59" t="s">
        <v>3891</v>
      </c>
      <c r="AA2186" s="57" t="s">
        <v>11914</v>
      </c>
      <c r="AB2186" s="60">
        <v>-72.275555999999995</v>
      </c>
      <c r="AC2186" s="60">
        <v>-37.594444000000003</v>
      </c>
      <c r="AD2186" s="57" t="s">
        <v>14110</v>
      </c>
      <c r="AE2186" s="57" t="s">
        <v>14528</v>
      </c>
      <c r="AF2186" s="57" t="s">
        <v>14150</v>
      </c>
      <c r="AG2186" s="129">
        <v>2009</v>
      </c>
      <c r="AH2186" s="121" t="e">
        <f>VLOOKUP(B2186,[1]Hoja2!$A$198:$D$323,2,FALSE)</f>
        <v>#N/A</v>
      </c>
      <c r="AI2186" s="64" t="str">
        <f>VLOOKUP(A2186,[2]Tabla!$A$2:$M$2752,2,FALSE)</f>
        <v>Posta de Salud Rural San Carlos</v>
      </c>
    </row>
    <row r="2187" spans="1:35" ht="23.25" customHeight="1">
      <c r="A2187" s="57" t="s">
        <v>2313</v>
      </c>
      <c r="B2187" s="57">
        <v>120409</v>
      </c>
      <c r="C2187" s="57" t="s">
        <v>3891</v>
      </c>
      <c r="D2187" s="58" t="s">
        <v>3891</v>
      </c>
      <c r="E2187" s="57">
        <v>8</v>
      </c>
      <c r="F2187" s="58" t="s">
        <v>11933</v>
      </c>
      <c r="G2187" s="57" t="s">
        <v>2265</v>
      </c>
      <c r="H2187" s="57" t="s">
        <v>1</v>
      </c>
      <c r="I2187" s="57" t="s">
        <v>11908</v>
      </c>
      <c r="J2187" s="57" t="s">
        <v>14621</v>
      </c>
      <c r="K2187" s="57" t="s">
        <v>12596</v>
      </c>
      <c r="L2187" s="57" t="s">
        <v>12596</v>
      </c>
      <c r="M2187" s="57" t="s">
        <v>3940</v>
      </c>
      <c r="N2187" s="57" t="s">
        <v>3897</v>
      </c>
      <c r="O2187" s="57" t="s">
        <v>11174</v>
      </c>
      <c r="P2187" s="58" t="s">
        <v>7787</v>
      </c>
      <c r="Q2187" s="57" t="s">
        <v>7788</v>
      </c>
      <c r="R2187" s="57" t="s">
        <v>3894</v>
      </c>
      <c r="S2187" s="57" t="s">
        <v>3900</v>
      </c>
      <c r="T2187" s="57" t="s">
        <v>7881</v>
      </c>
      <c r="U2187" s="57" t="s">
        <v>11921</v>
      </c>
      <c r="V2187" s="59">
        <v>39814</v>
      </c>
      <c r="W2187" s="59" t="s">
        <v>3891</v>
      </c>
      <c r="X2187" s="57">
        <v>20</v>
      </c>
      <c r="Y2187" s="59" t="s">
        <v>3891</v>
      </c>
      <c r="Z2187" s="59" t="s">
        <v>3891</v>
      </c>
      <c r="AA2187" s="57" t="s">
        <v>11914</v>
      </c>
      <c r="AB2187" s="60">
        <v>-72.492305999999999</v>
      </c>
      <c r="AC2187" s="60">
        <v>-37.547072</v>
      </c>
      <c r="AD2187" s="57" t="s">
        <v>14110</v>
      </c>
      <c r="AE2187" s="57" t="s">
        <v>14528</v>
      </c>
      <c r="AF2187" s="57" t="s">
        <v>14150</v>
      </c>
      <c r="AG2187" s="129">
        <v>2009</v>
      </c>
      <c r="AH2187" s="121" t="e">
        <f>VLOOKUP(B2187,[1]Hoja2!$A$198:$D$323,2,FALSE)</f>
        <v>#N/A</v>
      </c>
      <c r="AI2187" s="64" t="str">
        <f>VLOOKUP(A2187,[2]Tabla!$A$2:$M$2752,2,FALSE)</f>
        <v>Posta de Salud Rural Mesamávida</v>
      </c>
    </row>
    <row r="2188" spans="1:35" ht="23.25" customHeight="1">
      <c r="A2188" s="57" t="s">
        <v>2314</v>
      </c>
      <c r="B2188" s="57">
        <v>120410</v>
      </c>
      <c r="C2188" s="57" t="s">
        <v>3891</v>
      </c>
      <c r="D2188" s="58" t="s">
        <v>3891</v>
      </c>
      <c r="E2188" s="57">
        <v>8</v>
      </c>
      <c r="F2188" s="58" t="s">
        <v>11933</v>
      </c>
      <c r="G2188" s="57" t="s">
        <v>2265</v>
      </c>
      <c r="H2188" s="57" t="s">
        <v>1</v>
      </c>
      <c r="I2188" s="57" t="s">
        <v>11908</v>
      </c>
      <c r="J2188" s="57" t="s">
        <v>14621</v>
      </c>
      <c r="K2188" s="57" t="s">
        <v>12596</v>
      </c>
      <c r="L2188" s="57" t="s">
        <v>12596</v>
      </c>
      <c r="M2188" s="57" t="s">
        <v>3940</v>
      </c>
      <c r="N2188" s="57" t="s">
        <v>3897</v>
      </c>
      <c r="O2188" s="57" t="s">
        <v>7882</v>
      </c>
      <c r="P2188" s="58" t="s">
        <v>7787</v>
      </c>
      <c r="Q2188" s="57" t="s">
        <v>7788</v>
      </c>
      <c r="R2188" s="57" t="s">
        <v>3894</v>
      </c>
      <c r="S2188" s="57" t="s">
        <v>3900</v>
      </c>
      <c r="T2188" s="57" t="s">
        <v>7883</v>
      </c>
      <c r="U2188" s="57" t="s">
        <v>11921</v>
      </c>
      <c r="V2188" s="59">
        <v>39814</v>
      </c>
      <c r="W2188" s="59" t="s">
        <v>3891</v>
      </c>
      <c r="X2188" s="57">
        <v>20</v>
      </c>
      <c r="Y2188" s="59" t="s">
        <v>3891</v>
      </c>
      <c r="Z2188" s="59" t="s">
        <v>3891</v>
      </c>
      <c r="AA2188" s="57" t="s">
        <v>11914</v>
      </c>
      <c r="AB2188" s="60">
        <v>-72.207222000000002</v>
      </c>
      <c r="AC2188" s="60">
        <v>-37.382778000000002</v>
      </c>
      <c r="AD2188" s="57" t="s">
        <v>14110</v>
      </c>
      <c r="AE2188" s="57" t="s">
        <v>14528</v>
      </c>
      <c r="AF2188" s="57" t="s">
        <v>14150</v>
      </c>
      <c r="AG2188" s="129">
        <v>2009</v>
      </c>
      <c r="AH2188" s="121" t="e">
        <f>VLOOKUP(B2188,[1]Hoja2!$A$198:$D$323,2,FALSE)</f>
        <v>#N/A</v>
      </c>
      <c r="AI2188" s="64" t="str">
        <f>VLOOKUP(A2188,[2]Tabla!$A$2:$M$2752,2,FALSE)</f>
        <v>Posta de Salud Rural San Gerardo</v>
      </c>
    </row>
    <row r="2189" spans="1:35" ht="23.25" customHeight="1">
      <c r="A2189" s="57" t="s">
        <v>2315</v>
      </c>
      <c r="B2189" s="57">
        <v>120411</v>
      </c>
      <c r="C2189" s="57" t="s">
        <v>3891</v>
      </c>
      <c r="D2189" s="58" t="s">
        <v>3891</v>
      </c>
      <c r="E2189" s="57">
        <v>8</v>
      </c>
      <c r="F2189" s="58" t="s">
        <v>11933</v>
      </c>
      <c r="G2189" s="57" t="s">
        <v>2265</v>
      </c>
      <c r="H2189" s="57" t="s">
        <v>1</v>
      </c>
      <c r="I2189" s="57" t="s">
        <v>11908</v>
      </c>
      <c r="J2189" s="57" t="s">
        <v>14621</v>
      </c>
      <c r="K2189" s="57" t="s">
        <v>12596</v>
      </c>
      <c r="L2189" s="57" t="s">
        <v>12596</v>
      </c>
      <c r="M2189" s="57" t="s">
        <v>3940</v>
      </c>
      <c r="N2189" s="57" t="s">
        <v>3897</v>
      </c>
      <c r="O2189" s="57" t="s">
        <v>7884</v>
      </c>
      <c r="P2189" s="58" t="s">
        <v>7787</v>
      </c>
      <c r="Q2189" s="57" t="s">
        <v>7788</v>
      </c>
      <c r="R2189" s="57" t="s">
        <v>3894</v>
      </c>
      <c r="S2189" s="57" t="s">
        <v>3900</v>
      </c>
      <c r="T2189" s="57" t="s">
        <v>7885</v>
      </c>
      <c r="U2189" s="57" t="s">
        <v>11921</v>
      </c>
      <c r="V2189" s="59">
        <v>39814</v>
      </c>
      <c r="W2189" s="59" t="s">
        <v>3891</v>
      </c>
      <c r="X2189" s="57">
        <v>20</v>
      </c>
      <c r="Y2189" s="59" t="s">
        <v>3891</v>
      </c>
      <c r="Z2189" s="59" t="s">
        <v>3891</v>
      </c>
      <c r="AA2189" s="57" t="s">
        <v>11914</v>
      </c>
      <c r="AB2189" s="60">
        <v>-72.280691000000004</v>
      </c>
      <c r="AC2189" s="60">
        <v>-37.299950000000003</v>
      </c>
      <c r="AD2189" s="57" t="s">
        <v>14110</v>
      </c>
      <c r="AE2189" s="57" t="s">
        <v>14528</v>
      </c>
      <c r="AF2189" s="57" t="s">
        <v>14150</v>
      </c>
      <c r="AG2189" s="129">
        <v>2009</v>
      </c>
      <c r="AH2189" s="121" t="e">
        <f>VLOOKUP(B2189,[1]Hoja2!$A$198:$D$323,2,FALSE)</f>
        <v>#N/A</v>
      </c>
      <c r="AI2189" s="64" t="str">
        <f>VLOOKUP(A2189,[2]Tabla!$A$2:$M$2752,2,FALSE)</f>
        <v>Posta de Salud Rural Dicahue</v>
      </c>
    </row>
    <row r="2190" spans="1:35" ht="23.25" customHeight="1">
      <c r="A2190" s="57" t="s">
        <v>2316</v>
      </c>
      <c r="B2190" s="57">
        <v>120412</v>
      </c>
      <c r="C2190" s="57" t="s">
        <v>3891</v>
      </c>
      <c r="D2190" s="58" t="s">
        <v>3891</v>
      </c>
      <c r="E2190" s="57">
        <v>8</v>
      </c>
      <c r="F2190" s="58" t="s">
        <v>11933</v>
      </c>
      <c r="G2190" s="57" t="s">
        <v>2265</v>
      </c>
      <c r="H2190" s="57" t="s">
        <v>1</v>
      </c>
      <c r="I2190" s="57" t="s">
        <v>11908</v>
      </c>
      <c r="J2190" s="57" t="s">
        <v>14621</v>
      </c>
      <c r="K2190" s="57" t="s">
        <v>12596</v>
      </c>
      <c r="L2190" s="57" t="s">
        <v>12596</v>
      </c>
      <c r="M2190" s="57" t="s">
        <v>3940</v>
      </c>
      <c r="N2190" s="57" t="s">
        <v>3897</v>
      </c>
      <c r="O2190" s="57" t="s">
        <v>7886</v>
      </c>
      <c r="P2190" s="58" t="s">
        <v>7787</v>
      </c>
      <c r="Q2190" s="57" t="s">
        <v>7788</v>
      </c>
      <c r="R2190" s="57" t="s">
        <v>3894</v>
      </c>
      <c r="S2190" s="57" t="s">
        <v>3900</v>
      </c>
      <c r="T2190" s="57" t="s">
        <v>7887</v>
      </c>
      <c r="U2190" s="57" t="s">
        <v>11921</v>
      </c>
      <c r="V2190" s="59">
        <v>39814</v>
      </c>
      <c r="W2190" s="59" t="s">
        <v>3891</v>
      </c>
      <c r="X2190" s="57">
        <v>20</v>
      </c>
      <c r="Y2190" s="59" t="s">
        <v>3891</v>
      </c>
      <c r="Z2190" s="59" t="s">
        <v>3891</v>
      </c>
      <c r="AA2190" s="57" t="s">
        <v>11914</v>
      </c>
      <c r="AB2190" s="60">
        <v>-72.352334999999997</v>
      </c>
      <c r="AC2190" s="60">
        <v>-37.217097000000003</v>
      </c>
      <c r="AD2190" s="57" t="s">
        <v>14110</v>
      </c>
      <c r="AE2190" s="57" t="s">
        <v>14528</v>
      </c>
      <c r="AF2190" s="57" t="s">
        <v>14150</v>
      </c>
      <c r="AG2190" s="129">
        <v>2009</v>
      </c>
      <c r="AH2190" s="121" t="e">
        <f>VLOOKUP(B2190,[1]Hoja2!$A$198:$D$323,2,FALSE)</f>
        <v>#N/A</v>
      </c>
      <c r="AI2190" s="64" t="str">
        <f>VLOOKUP(A2190,[2]Tabla!$A$2:$M$2752,2,FALSE)</f>
        <v>Posta de Salud Rural Salto del Laja</v>
      </c>
    </row>
    <row r="2191" spans="1:35" ht="23.25" customHeight="1">
      <c r="A2191" s="57" t="s">
        <v>2317</v>
      </c>
      <c r="B2191" s="57">
        <v>120413</v>
      </c>
      <c r="C2191" s="57" t="s">
        <v>3891</v>
      </c>
      <c r="D2191" s="58" t="s">
        <v>3891</v>
      </c>
      <c r="E2191" s="57">
        <v>8</v>
      </c>
      <c r="F2191" s="58" t="s">
        <v>11933</v>
      </c>
      <c r="G2191" s="57" t="s">
        <v>2265</v>
      </c>
      <c r="H2191" s="57" t="s">
        <v>1</v>
      </c>
      <c r="I2191" s="57" t="s">
        <v>11908</v>
      </c>
      <c r="J2191" s="57" t="s">
        <v>14621</v>
      </c>
      <c r="K2191" s="57" t="s">
        <v>12596</v>
      </c>
      <c r="L2191" s="57" t="s">
        <v>12596</v>
      </c>
      <c r="M2191" s="57" t="s">
        <v>3940</v>
      </c>
      <c r="N2191" s="57" t="s">
        <v>3897</v>
      </c>
      <c r="O2191" s="57" t="s">
        <v>7888</v>
      </c>
      <c r="P2191" s="58" t="s">
        <v>7787</v>
      </c>
      <c r="Q2191" s="57" t="s">
        <v>7788</v>
      </c>
      <c r="R2191" s="57" t="s">
        <v>3894</v>
      </c>
      <c r="S2191" s="57" t="s">
        <v>3900</v>
      </c>
      <c r="T2191" s="57" t="s">
        <v>7889</v>
      </c>
      <c r="U2191" s="57" t="s">
        <v>11921</v>
      </c>
      <c r="V2191" s="59">
        <v>39814</v>
      </c>
      <c r="W2191" s="59" t="s">
        <v>3891</v>
      </c>
      <c r="X2191" s="57">
        <v>20</v>
      </c>
      <c r="Y2191" s="59" t="s">
        <v>3891</v>
      </c>
      <c r="Z2191" s="59" t="s">
        <v>3891</v>
      </c>
      <c r="AA2191" s="57" t="s">
        <v>11914</v>
      </c>
      <c r="AB2191" s="60">
        <v>-72.535526000000004</v>
      </c>
      <c r="AC2191" s="60">
        <v>-37.410632999999997</v>
      </c>
      <c r="AD2191" s="57" t="s">
        <v>14110</v>
      </c>
      <c r="AE2191" s="57" t="s">
        <v>14528</v>
      </c>
      <c r="AF2191" s="57" t="s">
        <v>14150</v>
      </c>
      <c r="AG2191" s="129">
        <v>2009</v>
      </c>
      <c r="AH2191" s="121" t="e">
        <f>VLOOKUP(B2191,[1]Hoja2!$A$198:$D$323,2,FALSE)</f>
        <v>#N/A</v>
      </c>
      <c r="AI2191" s="64" t="e">
        <f>VLOOKUP(A2191,[2]Tabla!$A$2:$M$2752,2,FALSE)</f>
        <v>#N/A</v>
      </c>
    </row>
    <row r="2192" spans="1:35" ht="23.25" customHeight="1">
      <c r="A2192" s="57" t="s">
        <v>2318</v>
      </c>
      <c r="B2192" s="57">
        <v>120414</v>
      </c>
      <c r="C2192" s="57" t="s">
        <v>3891</v>
      </c>
      <c r="D2192" s="58" t="s">
        <v>3891</v>
      </c>
      <c r="E2192" s="57">
        <v>8</v>
      </c>
      <c r="F2192" s="58" t="s">
        <v>11933</v>
      </c>
      <c r="G2192" s="57" t="s">
        <v>2265</v>
      </c>
      <c r="H2192" s="57" t="s">
        <v>1</v>
      </c>
      <c r="I2192" s="57" t="s">
        <v>11908</v>
      </c>
      <c r="J2192" s="57" t="s">
        <v>14621</v>
      </c>
      <c r="K2192" s="57" t="s">
        <v>12596</v>
      </c>
      <c r="L2192" s="57" t="s">
        <v>12596</v>
      </c>
      <c r="M2192" s="57" t="s">
        <v>3940</v>
      </c>
      <c r="N2192" s="57" t="s">
        <v>3897</v>
      </c>
      <c r="O2192" s="57" t="s">
        <v>7890</v>
      </c>
      <c r="P2192" s="58" t="s">
        <v>7787</v>
      </c>
      <c r="Q2192" s="57" t="s">
        <v>7788</v>
      </c>
      <c r="R2192" s="57" t="s">
        <v>3894</v>
      </c>
      <c r="S2192" s="57" t="s">
        <v>3900</v>
      </c>
      <c r="T2192" s="57" t="s">
        <v>7891</v>
      </c>
      <c r="U2192" s="57" t="s">
        <v>11921</v>
      </c>
      <c r="V2192" s="59">
        <v>39814</v>
      </c>
      <c r="W2192" s="59" t="s">
        <v>3891</v>
      </c>
      <c r="X2192" s="57">
        <v>20</v>
      </c>
      <c r="Y2192" s="59" t="s">
        <v>3891</v>
      </c>
      <c r="Z2192" s="59" t="s">
        <v>3891</v>
      </c>
      <c r="AA2192" s="57" t="s">
        <v>11914</v>
      </c>
      <c r="AB2192" s="60">
        <v>-72.096943999999993</v>
      </c>
      <c r="AC2192" s="60">
        <v>-37.366110999999997</v>
      </c>
      <c r="AD2192" s="57" t="s">
        <v>14110</v>
      </c>
      <c r="AE2192" s="57" t="s">
        <v>14528</v>
      </c>
      <c r="AF2192" s="57" t="s">
        <v>14150</v>
      </c>
      <c r="AG2192" s="129">
        <v>2009</v>
      </c>
      <c r="AH2192" s="121" t="e">
        <f>VLOOKUP(B2192,[1]Hoja2!$A$198:$D$323,2,FALSE)</f>
        <v>#N/A</v>
      </c>
      <c r="AI2192" s="64" t="str">
        <f>VLOOKUP(A2192,[2]Tabla!$A$2:$M$2752,2,FALSE)</f>
        <v>Posta de Salud Rural Alborada</v>
      </c>
    </row>
    <row r="2193" spans="1:35" ht="23.25" customHeight="1">
      <c r="A2193" s="57" t="s">
        <v>2319</v>
      </c>
      <c r="B2193" s="57">
        <v>120415</v>
      </c>
      <c r="C2193" s="57" t="s">
        <v>3891</v>
      </c>
      <c r="D2193" s="58" t="s">
        <v>3891</v>
      </c>
      <c r="E2193" s="57">
        <v>8</v>
      </c>
      <c r="F2193" s="58" t="s">
        <v>11933</v>
      </c>
      <c r="G2193" s="57" t="s">
        <v>2265</v>
      </c>
      <c r="H2193" s="57" t="s">
        <v>1</v>
      </c>
      <c r="I2193" s="57" t="s">
        <v>11908</v>
      </c>
      <c r="J2193" s="57" t="s">
        <v>14621</v>
      </c>
      <c r="K2193" s="57" t="s">
        <v>12596</v>
      </c>
      <c r="L2193" s="57" t="s">
        <v>12596</v>
      </c>
      <c r="M2193" s="57" t="s">
        <v>3940</v>
      </c>
      <c r="N2193" s="57" t="s">
        <v>3897</v>
      </c>
      <c r="O2193" s="57" t="s">
        <v>7892</v>
      </c>
      <c r="P2193" s="58" t="s">
        <v>7832</v>
      </c>
      <c r="Q2193" s="57" t="s">
        <v>7833</v>
      </c>
      <c r="R2193" s="57" t="s">
        <v>3894</v>
      </c>
      <c r="S2193" s="57" t="s">
        <v>3900</v>
      </c>
      <c r="T2193" s="57" t="s">
        <v>7103</v>
      </c>
      <c r="U2193" s="57" t="s">
        <v>11921</v>
      </c>
      <c r="V2193" s="59">
        <v>39814</v>
      </c>
      <c r="W2193" s="59" t="s">
        <v>3891</v>
      </c>
      <c r="X2193" s="57">
        <v>20</v>
      </c>
      <c r="Y2193" s="59" t="s">
        <v>3891</v>
      </c>
      <c r="Z2193" s="59" t="s">
        <v>3891</v>
      </c>
      <c r="AA2193" s="57" t="s">
        <v>11914</v>
      </c>
      <c r="AB2193" s="60">
        <v>-71.534991000000005</v>
      </c>
      <c r="AC2193" s="60">
        <v>-37.357753000000002</v>
      </c>
      <c r="AD2193" s="57" t="s">
        <v>14110</v>
      </c>
      <c r="AE2193" s="57" t="s">
        <v>14528</v>
      </c>
      <c r="AF2193" s="57" t="s">
        <v>14150</v>
      </c>
      <c r="AG2193" s="129">
        <v>2009</v>
      </c>
      <c r="AH2193" s="121" t="e">
        <f>VLOOKUP(B2193,[1]Hoja2!$A$198:$D$323,2,FALSE)</f>
        <v>#N/A</v>
      </c>
      <c r="AI2193" s="64" t="e">
        <f>VLOOKUP(A2193,[2]Tabla!$A$2:$M$2752,2,FALSE)</f>
        <v>#N/A</v>
      </c>
    </row>
    <row r="2194" spans="1:35" ht="23.25" customHeight="1">
      <c r="A2194" s="57" t="s">
        <v>2320</v>
      </c>
      <c r="B2194" s="57">
        <v>120416</v>
      </c>
      <c r="C2194" s="57" t="s">
        <v>3891</v>
      </c>
      <c r="D2194" s="58" t="s">
        <v>3891</v>
      </c>
      <c r="E2194" s="57">
        <v>8</v>
      </c>
      <c r="F2194" s="58" t="s">
        <v>11933</v>
      </c>
      <c r="G2194" s="57" t="s">
        <v>2265</v>
      </c>
      <c r="H2194" s="57" t="s">
        <v>1</v>
      </c>
      <c r="I2194" s="57" t="s">
        <v>11908</v>
      </c>
      <c r="J2194" s="57" t="s">
        <v>14621</v>
      </c>
      <c r="K2194" s="57" t="s">
        <v>12596</v>
      </c>
      <c r="L2194" s="57" t="s">
        <v>12596</v>
      </c>
      <c r="M2194" s="57" t="s">
        <v>3940</v>
      </c>
      <c r="N2194" s="57" t="s">
        <v>3897</v>
      </c>
      <c r="O2194" s="57" t="s">
        <v>7893</v>
      </c>
      <c r="P2194" s="58" t="s">
        <v>7801</v>
      </c>
      <c r="Q2194" s="57" t="s">
        <v>7802</v>
      </c>
      <c r="R2194" s="57" t="s">
        <v>3894</v>
      </c>
      <c r="S2194" s="57" t="s">
        <v>3900</v>
      </c>
      <c r="T2194" s="57" t="s">
        <v>7894</v>
      </c>
      <c r="U2194" s="57" t="s">
        <v>11921</v>
      </c>
      <c r="V2194" s="59">
        <v>39814</v>
      </c>
      <c r="W2194" s="59" t="s">
        <v>3891</v>
      </c>
      <c r="X2194" s="57">
        <v>20</v>
      </c>
      <c r="Y2194" s="59" t="s">
        <v>3891</v>
      </c>
      <c r="Z2194" s="59" t="s">
        <v>3891</v>
      </c>
      <c r="AA2194" s="57" t="s">
        <v>11914</v>
      </c>
      <c r="AB2194" s="60">
        <v>-72.114729999999994</v>
      </c>
      <c r="AC2194" s="60">
        <v>-37.911707</v>
      </c>
      <c r="AD2194" s="57" t="s">
        <v>14110</v>
      </c>
      <c r="AE2194" s="57" t="s">
        <v>14528</v>
      </c>
      <c r="AF2194" s="57" t="s">
        <v>14150</v>
      </c>
      <c r="AG2194" s="129">
        <v>2009</v>
      </c>
      <c r="AH2194" s="121" t="e">
        <f>VLOOKUP(B2194,[1]Hoja2!$A$198:$D$323,2,FALSE)</f>
        <v>#N/A</v>
      </c>
      <c r="AI2194" s="64" t="str">
        <f>VLOOKUP(A2194,[2]Tabla!$A$2:$M$2752,2,FALSE)</f>
        <v>Posta de Salud Rural El Cisne</v>
      </c>
    </row>
    <row r="2195" spans="1:35" ht="23.25" customHeight="1">
      <c r="A2195" s="57" t="s">
        <v>2321</v>
      </c>
      <c r="B2195" s="57">
        <v>120417</v>
      </c>
      <c r="C2195" s="57" t="s">
        <v>3891</v>
      </c>
      <c r="D2195" s="58" t="s">
        <v>3891</v>
      </c>
      <c r="E2195" s="57">
        <v>8</v>
      </c>
      <c r="F2195" s="58" t="s">
        <v>11933</v>
      </c>
      <c r="G2195" s="57" t="s">
        <v>2265</v>
      </c>
      <c r="H2195" s="57" t="s">
        <v>1</v>
      </c>
      <c r="I2195" s="57" t="s">
        <v>11908</v>
      </c>
      <c r="J2195" s="57" t="s">
        <v>14621</v>
      </c>
      <c r="K2195" s="57" t="s">
        <v>12596</v>
      </c>
      <c r="L2195" s="57" t="s">
        <v>12596</v>
      </c>
      <c r="M2195" s="57" t="s">
        <v>3940</v>
      </c>
      <c r="N2195" s="57" t="s">
        <v>3897</v>
      </c>
      <c r="O2195" s="57" t="s">
        <v>7895</v>
      </c>
      <c r="P2195" s="58" t="s">
        <v>7801</v>
      </c>
      <c r="Q2195" s="57" t="s">
        <v>7802</v>
      </c>
      <c r="R2195" s="57" t="s">
        <v>3894</v>
      </c>
      <c r="S2195" s="57" t="s">
        <v>3900</v>
      </c>
      <c r="T2195" s="57" t="s">
        <v>7896</v>
      </c>
      <c r="U2195" s="57" t="s">
        <v>11921</v>
      </c>
      <c r="V2195" s="59">
        <v>39814</v>
      </c>
      <c r="W2195" s="59" t="s">
        <v>3891</v>
      </c>
      <c r="X2195" s="57">
        <v>20</v>
      </c>
      <c r="Y2195" s="59" t="s">
        <v>3891</v>
      </c>
      <c r="Z2195" s="59" t="s">
        <v>3891</v>
      </c>
      <c r="AA2195" s="57" t="s">
        <v>11914</v>
      </c>
      <c r="AB2195" s="60">
        <v>-72.429789</v>
      </c>
      <c r="AC2195" s="60">
        <v>-37.576579000000002</v>
      </c>
      <c r="AD2195" s="57" t="s">
        <v>14110</v>
      </c>
      <c r="AE2195" s="57" t="s">
        <v>14528</v>
      </c>
      <c r="AF2195" s="57" t="s">
        <v>14150</v>
      </c>
      <c r="AG2195" s="129">
        <v>2009</v>
      </c>
      <c r="AH2195" s="121" t="e">
        <f>VLOOKUP(B2195,[1]Hoja2!$A$198:$D$323,2,FALSE)</f>
        <v>#N/A</v>
      </c>
      <c r="AI2195" s="64" t="str">
        <f>VLOOKUP(A2195,[2]Tabla!$A$2:$M$2752,2,FALSE)</f>
        <v>Posta de Salud Rural Tierras Libres</v>
      </c>
    </row>
    <row r="2196" spans="1:35" ht="23.25" customHeight="1">
      <c r="A2196" s="57" t="s">
        <v>2322</v>
      </c>
      <c r="B2196" s="57">
        <v>120418</v>
      </c>
      <c r="C2196" s="57" t="s">
        <v>3891</v>
      </c>
      <c r="D2196" s="58" t="s">
        <v>3891</v>
      </c>
      <c r="E2196" s="57">
        <v>8</v>
      </c>
      <c r="F2196" s="58" t="s">
        <v>11933</v>
      </c>
      <c r="G2196" s="57" t="s">
        <v>2265</v>
      </c>
      <c r="H2196" s="57" t="s">
        <v>1</v>
      </c>
      <c r="I2196" s="57" t="s">
        <v>11908</v>
      </c>
      <c r="J2196" s="57" t="s">
        <v>14621</v>
      </c>
      <c r="K2196" s="57" t="s">
        <v>12596</v>
      </c>
      <c r="L2196" s="57" t="s">
        <v>12596</v>
      </c>
      <c r="M2196" s="57" t="s">
        <v>3940</v>
      </c>
      <c r="N2196" s="57" t="s">
        <v>3897</v>
      </c>
      <c r="O2196" s="57" t="s">
        <v>7897</v>
      </c>
      <c r="P2196" s="58" t="s">
        <v>7801</v>
      </c>
      <c r="Q2196" s="57" t="s">
        <v>7802</v>
      </c>
      <c r="R2196" s="57" t="s">
        <v>3894</v>
      </c>
      <c r="S2196" s="57" t="s">
        <v>3900</v>
      </c>
      <c r="T2196" s="57" t="s">
        <v>7898</v>
      </c>
      <c r="U2196" s="57" t="s">
        <v>11921</v>
      </c>
      <c r="V2196" s="59">
        <v>39814</v>
      </c>
      <c r="W2196" s="59" t="s">
        <v>3891</v>
      </c>
      <c r="X2196" s="57">
        <v>20</v>
      </c>
      <c r="Y2196" s="59" t="s">
        <v>3891</v>
      </c>
      <c r="Z2196" s="59" t="s">
        <v>3891</v>
      </c>
      <c r="AA2196" s="57" t="s">
        <v>11914</v>
      </c>
      <c r="AB2196" s="60">
        <v>-72.017499999999998</v>
      </c>
      <c r="AC2196" s="60">
        <v>-37.757778000000002</v>
      </c>
      <c r="AD2196" s="57" t="s">
        <v>14110</v>
      </c>
      <c r="AE2196" s="57" t="s">
        <v>14528</v>
      </c>
      <c r="AF2196" s="57" t="s">
        <v>14150</v>
      </c>
      <c r="AG2196" s="129">
        <v>2009</v>
      </c>
      <c r="AH2196" s="121" t="e">
        <f>VLOOKUP(B2196,[1]Hoja2!$A$198:$D$323,2,FALSE)</f>
        <v>#N/A</v>
      </c>
      <c r="AI2196" s="64" t="str">
        <f>VLOOKUP(A2196,[2]Tabla!$A$2:$M$2752,2,FALSE)</f>
        <v>Posta de Salud Rural Santa Adriana</v>
      </c>
    </row>
    <row r="2197" spans="1:35" ht="23.25" customHeight="1">
      <c r="A2197" s="57" t="s">
        <v>2323</v>
      </c>
      <c r="B2197" s="57">
        <v>120419</v>
      </c>
      <c r="C2197" s="57" t="s">
        <v>3891</v>
      </c>
      <c r="D2197" s="58" t="s">
        <v>3891</v>
      </c>
      <c r="E2197" s="57">
        <v>8</v>
      </c>
      <c r="F2197" s="58" t="s">
        <v>11933</v>
      </c>
      <c r="G2197" s="57" t="s">
        <v>2265</v>
      </c>
      <c r="H2197" s="57" t="s">
        <v>1</v>
      </c>
      <c r="I2197" s="57" t="s">
        <v>11908</v>
      </c>
      <c r="J2197" s="57" t="s">
        <v>14621</v>
      </c>
      <c r="K2197" s="57" t="s">
        <v>12596</v>
      </c>
      <c r="L2197" s="57" t="s">
        <v>12596</v>
      </c>
      <c r="M2197" s="57" t="s">
        <v>3940</v>
      </c>
      <c r="N2197" s="57" t="s">
        <v>3897</v>
      </c>
      <c r="O2197" s="57" t="s">
        <v>7899</v>
      </c>
      <c r="P2197" s="58" t="s">
        <v>7809</v>
      </c>
      <c r="Q2197" s="57" t="s">
        <v>7810</v>
      </c>
      <c r="R2197" s="57" t="s">
        <v>3894</v>
      </c>
      <c r="S2197" s="57" t="s">
        <v>3900</v>
      </c>
      <c r="T2197" s="57" t="s">
        <v>7900</v>
      </c>
      <c r="U2197" s="57" t="s">
        <v>11921</v>
      </c>
      <c r="V2197" s="59">
        <v>39814</v>
      </c>
      <c r="W2197" s="59" t="s">
        <v>3891</v>
      </c>
      <c r="X2197" s="57">
        <v>20</v>
      </c>
      <c r="Y2197" s="59" t="s">
        <v>3891</v>
      </c>
      <c r="Z2197" s="59" t="s">
        <v>3891</v>
      </c>
      <c r="AA2197" s="57" t="s">
        <v>11914</v>
      </c>
      <c r="AB2197" s="60">
        <v>-72.590997000000002</v>
      </c>
      <c r="AC2197" s="60">
        <v>-37.288670000000003</v>
      </c>
      <c r="AD2197" s="57" t="s">
        <v>14110</v>
      </c>
      <c r="AE2197" s="57" t="s">
        <v>14528</v>
      </c>
      <c r="AF2197" s="57" t="s">
        <v>14150</v>
      </c>
      <c r="AG2197" s="129">
        <v>2009</v>
      </c>
      <c r="AH2197" s="121" t="e">
        <f>VLOOKUP(B2197,[1]Hoja2!$A$198:$D$323,2,FALSE)</f>
        <v>#N/A</v>
      </c>
      <c r="AI2197" s="64" t="str">
        <f>VLOOKUP(A2197,[2]Tabla!$A$2:$M$2752,2,FALSE)</f>
        <v>Posta de Salud Rural La Colonia</v>
      </c>
    </row>
    <row r="2198" spans="1:35" ht="23.25" customHeight="1">
      <c r="A2198" s="57" t="s">
        <v>2324</v>
      </c>
      <c r="B2198" s="57">
        <v>120420</v>
      </c>
      <c r="C2198" s="57" t="s">
        <v>3891</v>
      </c>
      <c r="D2198" s="58" t="s">
        <v>3891</v>
      </c>
      <c r="E2198" s="57">
        <v>8</v>
      </c>
      <c r="F2198" s="58" t="s">
        <v>11933</v>
      </c>
      <c r="G2198" s="57" t="s">
        <v>2265</v>
      </c>
      <c r="H2198" s="57" t="s">
        <v>1</v>
      </c>
      <c r="I2198" s="57" t="s">
        <v>11908</v>
      </c>
      <c r="J2198" s="57" t="s">
        <v>14621</v>
      </c>
      <c r="K2198" s="57" t="s">
        <v>12596</v>
      </c>
      <c r="L2198" s="57" t="s">
        <v>12596</v>
      </c>
      <c r="M2198" s="57" t="s">
        <v>3940</v>
      </c>
      <c r="N2198" s="57" t="s">
        <v>3897</v>
      </c>
      <c r="O2198" s="57" t="s">
        <v>7901</v>
      </c>
      <c r="P2198" s="58" t="s">
        <v>7809</v>
      </c>
      <c r="Q2198" s="57" t="s">
        <v>7810</v>
      </c>
      <c r="R2198" s="57" t="s">
        <v>3894</v>
      </c>
      <c r="S2198" s="57" t="s">
        <v>3900</v>
      </c>
      <c r="T2198" s="57" t="s">
        <v>7902</v>
      </c>
      <c r="U2198" s="57" t="s">
        <v>11921</v>
      </c>
      <c r="V2198" s="59">
        <v>39814</v>
      </c>
      <c r="W2198" s="59" t="s">
        <v>3891</v>
      </c>
      <c r="X2198" s="57">
        <v>20</v>
      </c>
      <c r="Y2198" s="59" t="s">
        <v>3891</v>
      </c>
      <c r="Z2198" s="59" t="s">
        <v>3891</v>
      </c>
      <c r="AA2198" s="57" t="s">
        <v>11914</v>
      </c>
      <c r="AB2198" s="60">
        <v>-72.534319999999994</v>
      </c>
      <c r="AC2198" s="60">
        <v>-37.349499999999999</v>
      </c>
      <c r="AD2198" s="57" t="s">
        <v>14110</v>
      </c>
      <c r="AE2198" s="57" t="s">
        <v>14528</v>
      </c>
      <c r="AF2198" s="57" t="s">
        <v>14150</v>
      </c>
      <c r="AG2198" s="129">
        <v>2009</v>
      </c>
      <c r="AH2198" s="121" t="e">
        <f>VLOOKUP(B2198,[1]Hoja2!$A$198:$D$323,2,FALSE)</f>
        <v>#N/A</v>
      </c>
      <c r="AI2198" s="64" t="e">
        <f>VLOOKUP(A2198,[2]Tabla!$A$2:$M$2752,2,FALSE)</f>
        <v>#N/A</v>
      </c>
    </row>
    <row r="2199" spans="1:35" ht="23.25" customHeight="1">
      <c r="A2199" s="57" t="s">
        <v>2325</v>
      </c>
      <c r="B2199" s="57">
        <v>120421</v>
      </c>
      <c r="C2199" s="57" t="s">
        <v>3891</v>
      </c>
      <c r="D2199" s="58" t="s">
        <v>3891</v>
      </c>
      <c r="E2199" s="57">
        <v>8</v>
      </c>
      <c r="F2199" s="58" t="s">
        <v>11933</v>
      </c>
      <c r="G2199" s="57" t="s">
        <v>2265</v>
      </c>
      <c r="H2199" s="57" t="s">
        <v>1</v>
      </c>
      <c r="I2199" s="57" t="s">
        <v>11908</v>
      </c>
      <c r="J2199" s="57" t="s">
        <v>14621</v>
      </c>
      <c r="K2199" s="57" t="s">
        <v>12596</v>
      </c>
      <c r="L2199" s="57" t="s">
        <v>12596</v>
      </c>
      <c r="M2199" s="57" t="s">
        <v>3940</v>
      </c>
      <c r="N2199" s="57" t="s">
        <v>3897</v>
      </c>
      <c r="O2199" s="57" t="s">
        <v>7903</v>
      </c>
      <c r="P2199" s="58" t="s">
        <v>7809</v>
      </c>
      <c r="Q2199" s="57" t="s">
        <v>7810</v>
      </c>
      <c r="R2199" s="57" t="s">
        <v>3894</v>
      </c>
      <c r="S2199" s="57" t="s">
        <v>3900</v>
      </c>
      <c r="T2199" s="57" t="s">
        <v>7904</v>
      </c>
      <c r="U2199" s="57" t="s">
        <v>11921</v>
      </c>
      <c r="V2199" s="59">
        <v>39814</v>
      </c>
      <c r="W2199" s="59" t="s">
        <v>3891</v>
      </c>
      <c r="X2199" s="57">
        <v>20</v>
      </c>
      <c r="Y2199" s="59" t="s">
        <v>3891</v>
      </c>
      <c r="Z2199" s="59" t="s">
        <v>3891</v>
      </c>
      <c r="AA2199" s="57" t="s">
        <v>11914</v>
      </c>
      <c r="AB2199" s="60">
        <v>-72.521373999999994</v>
      </c>
      <c r="AC2199" s="60">
        <v>-37.249014000000003</v>
      </c>
      <c r="AD2199" s="57" t="s">
        <v>14110</v>
      </c>
      <c r="AE2199" s="57" t="s">
        <v>14528</v>
      </c>
      <c r="AF2199" s="57" t="s">
        <v>14150</v>
      </c>
      <c r="AG2199" s="129">
        <v>2009</v>
      </c>
      <c r="AH2199" s="121" t="e">
        <f>VLOOKUP(B2199,[1]Hoja2!$A$198:$D$323,2,FALSE)</f>
        <v>#N/A</v>
      </c>
      <c r="AI2199" s="64" t="str">
        <f>VLOOKUP(A2199,[2]Tabla!$A$2:$M$2752,2,FALSE)</f>
        <v>Posta de Salud Rural Puente Perales</v>
      </c>
    </row>
    <row r="2200" spans="1:35" ht="23.25" customHeight="1">
      <c r="A2200" s="57" t="s">
        <v>2326</v>
      </c>
      <c r="B2200" s="57">
        <v>120422</v>
      </c>
      <c r="C2200" s="57" t="s">
        <v>3891</v>
      </c>
      <c r="D2200" s="58" t="s">
        <v>3891</v>
      </c>
      <c r="E2200" s="57">
        <v>8</v>
      </c>
      <c r="F2200" s="58" t="s">
        <v>11933</v>
      </c>
      <c r="G2200" s="57" t="s">
        <v>2265</v>
      </c>
      <c r="H2200" s="57" t="s">
        <v>1</v>
      </c>
      <c r="I2200" s="57" t="s">
        <v>11908</v>
      </c>
      <c r="J2200" s="57" t="s">
        <v>14621</v>
      </c>
      <c r="K2200" s="57" t="s">
        <v>12596</v>
      </c>
      <c r="L2200" s="57" t="s">
        <v>12596</v>
      </c>
      <c r="M2200" s="57" t="s">
        <v>3940</v>
      </c>
      <c r="N2200" s="57" t="s">
        <v>3897</v>
      </c>
      <c r="O2200" s="57" t="s">
        <v>7905</v>
      </c>
      <c r="P2200" s="58" t="s">
        <v>7804</v>
      </c>
      <c r="Q2200" s="57" t="s">
        <v>7805</v>
      </c>
      <c r="R2200" s="57" t="s">
        <v>3894</v>
      </c>
      <c r="S2200" s="57" t="s">
        <v>3900</v>
      </c>
      <c r="T2200" s="57" t="s">
        <v>7906</v>
      </c>
      <c r="U2200" s="57" t="s">
        <v>11921</v>
      </c>
      <c r="V2200" s="59">
        <v>39814</v>
      </c>
      <c r="W2200" s="59" t="s">
        <v>3891</v>
      </c>
      <c r="X2200" s="57">
        <v>20</v>
      </c>
      <c r="Y2200" s="59" t="s">
        <v>3891</v>
      </c>
      <c r="Z2200" s="59" t="s">
        <v>3891</v>
      </c>
      <c r="AA2200" s="57" t="s">
        <v>11914</v>
      </c>
      <c r="AB2200" s="60">
        <v>-72.768092999999993</v>
      </c>
      <c r="AC2200" s="60">
        <v>-37.452024999999999</v>
      </c>
      <c r="AD2200" s="57" t="s">
        <v>14110</v>
      </c>
      <c r="AE2200" s="57" t="s">
        <v>14528</v>
      </c>
      <c r="AF2200" s="57" t="s">
        <v>14150</v>
      </c>
      <c r="AG2200" s="129">
        <v>2009</v>
      </c>
      <c r="AH2200" s="121" t="e">
        <f>VLOOKUP(B2200,[1]Hoja2!$A$198:$D$323,2,FALSE)</f>
        <v>#N/A</v>
      </c>
      <c r="AI2200" s="64" t="e">
        <f>VLOOKUP(A2200,[2]Tabla!$A$2:$M$2752,2,FALSE)</f>
        <v>#N/A</v>
      </c>
    </row>
    <row r="2201" spans="1:35" ht="23.25" customHeight="1">
      <c r="A2201" s="57" t="s">
        <v>2327</v>
      </c>
      <c r="B2201" s="57">
        <v>120423</v>
      </c>
      <c r="C2201" s="57" t="s">
        <v>3891</v>
      </c>
      <c r="D2201" s="58" t="s">
        <v>3891</v>
      </c>
      <c r="E2201" s="57">
        <v>8</v>
      </c>
      <c r="F2201" s="58" t="s">
        <v>11933</v>
      </c>
      <c r="G2201" s="57" t="s">
        <v>2265</v>
      </c>
      <c r="H2201" s="57" t="s">
        <v>1</v>
      </c>
      <c r="I2201" s="57" t="s">
        <v>11908</v>
      </c>
      <c r="J2201" s="57" t="s">
        <v>14621</v>
      </c>
      <c r="K2201" s="57" t="s">
        <v>12596</v>
      </c>
      <c r="L2201" s="57" t="s">
        <v>12596</v>
      </c>
      <c r="M2201" s="57" t="s">
        <v>3940</v>
      </c>
      <c r="N2201" s="57" t="s">
        <v>3897</v>
      </c>
      <c r="O2201" s="57" t="s">
        <v>7907</v>
      </c>
      <c r="P2201" s="58" t="s">
        <v>7804</v>
      </c>
      <c r="Q2201" s="57" t="s">
        <v>7805</v>
      </c>
      <c r="R2201" s="57" t="s">
        <v>3894</v>
      </c>
      <c r="S2201" s="57" t="s">
        <v>3900</v>
      </c>
      <c r="T2201" s="57" t="s">
        <v>7908</v>
      </c>
      <c r="U2201" s="57" t="s">
        <v>11921</v>
      </c>
      <c r="V2201" s="59">
        <v>39814</v>
      </c>
      <c r="W2201" s="59" t="s">
        <v>3891</v>
      </c>
      <c r="X2201" s="57">
        <v>20</v>
      </c>
      <c r="Y2201" s="59" t="s">
        <v>3891</v>
      </c>
      <c r="Z2201" s="59" t="s">
        <v>3891</v>
      </c>
      <c r="AA2201" s="57" t="s">
        <v>11914</v>
      </c>
      <c r="AB2201" s="60">
        <v>-72.796188000000001</v>
      </c>
      <c r="AC2201" s="60">
        <v>-37.405540999999999</v>
      </c>
      <c r="AD2201" s="57" t="s">
        <v>14110</v>
      </c>
      <c r="AE2201" s="57" t="s">
        <v>14528</v>
      </c>
      <c r="AF2201" s="57" t="s">
        <v>14150</v>
      </c>
      <c r="AG2201" s="129">
        <v>2009</v>
      </c>
      <c r="AH2201" s="121" t="e">
        <f>VLOOKUP(B2201,[1]Hoja2!$A$198:$D$323,2,FALSE)</f>
        <v>#N/A</v>
      </c>
      <c r="AI2201" s="64" t="str">
        <f>VLOOKUP(A2201,[2]Tabla!$A$2:$M$2752,2,FALSE)</f>
        <v>Posta de Salud Rural Culenco</v>
      </c>
    </row>
    <row r="2202" spans="1:35" ht="23.25" customHeight="1">
      <c r="A2202" s="57" t="s">
        <v>2328</v>
      </c>
      <c r="B2202" s="57">
        <v>120424</v>
      </c>
      <c r="C2202" s="57" t="s">
        <v>3891</v>
      </c>
      <c r="D2202" s="58" t="s">
        <v>3891</v>
      </c>
      <c r="E2202" s="57">
        <v>8</v>
      </c>
      <c r="F2202" s="58" t="s">
        <v>11933</v>
      </c>
      <c r="G2202" s="57" t="s">
        <v>2265</v>
      </c>
      <c r="H2202" s="57" t="s">
        <v>1</v>
      </c>
      <c r="I2202" s="57" t="s">
        <v>11908</v>
      </c>
      <c r="J2202" s="57" t="s">
        <v>14621</v>
      </c>
      <c r="K2202" s="57" t="s">
        <v>12596</v>
      </c>
      <c r="L2202" s="57" t="s">
        <v>12596</v>
      </c>
      <c r="M2202" s="57" t="s">
        <v>3940</v>
      </c>
      <c r="N2202" s="57" t="s">
        <v>3897</v>
      </c>
      <c r="O2202" s="57" t="s">
        <v>7909</v>
      </c>
      <c r="P2202" s="58" t="s">
        <v>7804</v>
      </c>
      <c r="Q2202" s="57" t="s">
        <v>7805</v>
      </c>
      <c r="R2202" s="57" t="s">
        <v>3894</v>
      </c>
      <c r="S2202" s="57" t="s">
        <v>3900</v>
      </c>
      <c r="T2202" s="57" t="s">
        <v>7910</v>
      </c>
      <c r="U2202" s="57" t="s">
        <v>11921</v>
      </c>
      <c r="V2202" s="59">
        <v>39814</v>
      </c>
      <c r="W2202" s="59" t="s">
        <v>3891</v>
      </c>
      <c r="X2202" s="57">
        <v>20</v>
      </c>
      <c r="Y2202" s="59" t="s">
        <v>3891</v>
      </c>
      <c r="Z2202" s="59" t="s">
        <v>3891</v>
      </c>
      <c r="AA2202" s="57" t="s">
        <v>11914</v>
      </c>
      <c r="AB2202" s="60">
        <v>-72.831674000000007</v>
      </c>
      <c r="AC2202" s="60">
        <v>-37.540953999999999</v>
      </c>
      <c r="AD2202" s="57" t="s">
        <v>14110</v>
      </c>
      <c r="AE2202" s="57" t="s">
        <v>14528</v>
      </c>
      <c r="AF2202" s="57" t="s">
        <v>14150</v>
      </c>
      <c r="AG2202" s="129">
        <v>2009</v>
      </c>
      <c r="AH2202" s="121" t="e">
        <f>VLOOKUP(B2202,[1]Hoja2!$A$198:$D$323,2,FALSE)</f>
        <v>#N/A</v>
      </c>
      <c r="AI2202" s="64" t="e">
        <f>VLOOKUP(A2202,[2]Tabla!$A$2:$M$2752,2,FALSE)</f>
        <v>#N/A</v>
      </c>
    </row>
    <row r="2203" spans="1:35" ht="23.25" customHeight="1">
      <c r="A2203" s="57" t="s">
        <v>2329</v>
      </c>
      <c r="B2203" s="57">
        <v>120425</v>
      </c>
      <c r="C2203" s="57" t="s">
        <v>3891</v>
      </c>
      <c r="D2203" s="58" t="s">
        <v>3891</v>
      </c>
      <c r="E2203" s="57">
        <v>8</v>
      </c>
      <c r="F2203" s="58" t="s">
        <v>11933</v>
      </c>
      <c r="G2203" s="57" t="s">
        <v>2265</v>
      </c>
      <c r="H2203" s="57" t="s">
        <v>1</v>
      </c>
      <c r="I2203" s="57" t="s">
        <v>11908</v>
      </c>
      <c r="J2203" s="57" t="s">
        <v>14621</v>
      </c>
      <c r="K2203" s="57" t="s">
        <v>12596</v>
      </c>
      <c r="L2203" s="57" t="s">
        <v>12596</v>
      </c>
      <c r="M2203" s="57" t="s">
        <v>3940</v>
      </c>
      <c r="N2203" s="57" t="s">
        <v>3897</v>
      </c>
      <c r="O2203" s="57" t="s">
        <v>7911</v>
      </c>
      <c r="P2203" s="58" t="s">
        <v>7842</v>
      </c>
      <c r="Q2203" s="57" t="s">
        <v>6382</v>
      </c>
      <c r="R2203" s="57" t="s">
        <v>3894</v>
      </c>
      <c r="S2203" s="57" t="s">
        <v>3900</v>
      </c>
      <c r="T2203" s="57" t="s">
        <v>7912</v>
      </c>
      <c r="U2203" s="57" t="s">
        <v>11921</v>
      </c>
      <c r="V2203" s="59">
        <v>39814</v>
      </c>
      <c r="W2203" s="59" t="s">
        <v>3891</v>
      </c>
      <c r="X2203" s="57">
        <v>20</v>
      </c>
      <c r="Y2203" s="59" t="s">
        <v>3891</v>
      </c>
      <c r="Z2203" s="59" t="s">
        <v>3891</v>
      </c>
      <c r="AA2203" s="57" t="s">
        <v>11914</v>
      </c>
      <c r="AB2203" s="60">
        <v>-72.597499999999997</v>
      </c>
      <c r="AC2203" s="60">
        <v>-37.553610999999997</v>
      </c>
      <c r="AD2203" s="57" t="s">
        <v>14110</v>
      </c>
      <c r="AE2203" s="57" t="s">
        <v>14528</v>
      </c>
      <c r="AF2203" s="57" t="s">
        <v>14150</v>
      </c>
      <c r="AG2203" s="129">
        <v>2009</v>
      </c>
      <c r="AH2203" s="121" t="e">
        <f>VLOOKUP(B2203,[1]Hoja2!$A$198:$D$323,2,FALSE)</f>
        <v>#N/A</v>
      </c>
      <c r="AI2203" s="64" t="str">
        <f>VLOOKUP(A2203,[2]Tabla!$A$2:$M$2752,2,FALSE)</f>
        <v>Posta de Salud Rural Coigue</v>
      </c>
    </row>
    <row r="2204" spans="1:35" ht="23.25" customHeight="1">
      <c r="A2204" s="57" t="s">
        <v>2330</v>
      </c>
      <c r="B2204" s="57">
        <v>120426</v>
      </c>
      <c r="C2204" s="57" t="s">
        <v>3891</v>
      </c>
      <c r="D2204" s="58" t="s">
        <v>3891</v>
      </c>
      <c r="E2204" s="57">
        <v>8</v>
      </c>
      <c r="F2204" s="58" t="s">
        <v>11933</v>
      </c>
      <c r="G2204" s="57" t="s">
        <v>2265</v>
      </c>
      <c r="H2204" s="57" t="s">
        <v>1</v>
      </c>
      <c r="I2204" s="57" t="s">
        <v>11908</v>
      </c>
      <c r="J2204" s="57" t="s">
        <v>14621</v>
      </c>
      <c r="K2204" s="57" t="s">
        <v>12596</v>
      </c>
      <c r="L2204" s="57" t="s">
        <v>12596</v>
      </c>
      <c r="M2204" s="57" t="s">
        <v>3940</v>
      </c>
      <c r="N2204" s="57" t="s">
        <v>3897</v>
      </c>
      <c r="O2204" s="57" t="s">
        <v>7913</v>
      </c>
      <c r="P2204" s="58" t="s">
        <v>7804</v>
      </c>
      <c r="Q2204" s="57" t="s">
        <v>7805</v>
      </c>
      <c r="R2204" s="57" t="s">
        <v>3894</v>
      </c>
      <c r="S2204" s="57" t="s">
        <v>3900</v>
      </c>
      <c r="T2204" s="57" t="s">
        <v>7914</v>
      </c>
      <c r="U2204" s="57" t="s">
        <v>11921</v>
      </c>
      <c r="V2204" s="59">
        <v>39814</v>
      </c>
      <c r="W2204" s="59" t="s">
        <v>3891</v>
      </c>
      <c r="X2204" s="57">
        <v>20</v>
      </c>
      <c r="Y2204" s="59" t="s">
        <v>3891</v>
      </c>
      <c r="Z2204" s="59" t="s">
        <v>3891</v>
      </c>
      <c r="AA2204" s="57" t="s">
        <v>11914</v>
      </c>
      <c r="AB2204" s="60">
        <v>-72.676154999999994</v>
      </c>
      <c r="AC2204" s="60">
        <v>-37.370725999999998</v>
      </c>
      <c r="AD2204" s="57" t="s">
        <v>14110</v>
      </c>
      <c r="AE2204" s="57" t="s">
        <v>14528</v>
      </c>
      <c r="AF2204" s="57" t="s">
        <v>14150</v>
      </c>
      <c r="AG2204" s="129">
        <v>2009</v>
      </c>
      <c r="AH2204" s="121" t="e">
        <f>VLOOKUP(B2204,[1]Hoja2!$A$198:$D$323,2,FALSE)</f>
        <v>#N/A</v>
      </c>
      <c r="AI2204" s="64" t="str">
        <f>VLOOKUP(A2204,[2]Tabla!$A$2:$M$2752,2,FALSE)</f>
        <v>Posta de Salud Rural Millapoa</v>
      </c>
    </row>
    <row r="2205" spans="1:35" ht="23.25" customHeight="1">
      <c r="A2205" s="57" t="s">
        <v>2331</v>
      </c>
      <c r="B2205" s="57">
        <v>120427</v>
      </c>
      <c r="C2205" s="57" t="s">
        <v>3891</v>
      </c>
      <c r="D2205" s="58" t="s">
        <v>3891</v>
      </c>
      <c r="E2205" s="57">
        <v>8</v>
      </c>
      <c r="F2205" s="58" t="s">
        <v>11933</v>
      </c>
      <c r="G2205" s="57" t="s">
        <v>2265</v>
      </c>
      <c r="H2205" s="57" t="s">
        <v>1</v>
      </c>
      <c r="I2205" s="57" t="s">
        <v>11908</v>
      </c>
      <c r="J2205" s="57" t="s">
        <v>14621</v>
      </c>
      <c r="K2205" s="57" t="s">
        <v>12596</v>
      </c>
      <c r="L2205" s="57" t="s">
        <v>12596</v>
      </c>
      <c r="M2205" s="57" t="s">
        <v>3940</v>
      </c>
      <c r="N2205" s="57" t="s">
        <v>3897</v>
      </c>
      <c r="O2205" s="57" t="s">
        <v>7915</v>
      </c>
      <c r="P2205" s="58" t="s">
        <v>7804</v>
      </c>
      <c r="Q2205" s="57" t="s">
        <v>7805</v>
      </c>
      <c r="R2205" s="57" t="s">
        <v>3894</v>
      </c>
      <c r="S2205" s="57" t="s">
        <v>3900</v>
      </c>
      <c r="T2205" s="57" t="s">
        <v>7916</v>
      </c>
      <c r="U2205" s="57" t="s">
        <v>11921</v>
      </c>
      <c r="V2205" s="59">
        <v>39814</v>
      </c>
      <c r="W2205" s="59" t="s">
        <v>3891</v>
      </c>
      <c r="X2205" s="57">
        <v>20</v>
      </c>
      <c r="Y2205" s="59" t="s">
        <v>3891</v>
      </c>
      <c r="Z2205" s="59" t="s">
        <v>3891</v>
      </c>
      <c r="AA2205" s="57" t="s">
        <v>11914</v>
      </c>
      <c r="AB2205" s="60">
        <v>-72.935556000000005</v>
      </c>
      <c r="AC2205" s="60">
        <v>-37.486111000000001</v>
      </c>
      <c r="AD2205" s="57" t="s">
        <v>14110</v>
      </c>
      <c r="AE2205" s="57" t="s">
        <v>14528</v>
      </c>
      <c r="AF2205" s="57" t="s">
        <v>14150</v>
      </c>
      <c r="AG2205" s="129">
        <v>2009</v>
      </c>
      <c r="AH2205" s="121" t="e">
        <f>VLOOKUP(B2205,[1]Hoja2!$A$198:$D$323,2,FALSE)</f>
        <v>#N/A</v>
      </c>
      <c r="AI2205" s="64" t="str">
        <f>VLOOKUP(A2205,[2]Tabla!$A$2:$M$2752,2,FALSE)</f>
        <v>Posta de Salud Rural Carrizal</v>
      </c>
    </row>
    <row r="2206" spans="1:35" ht="23.25" customHeight="1">
      <c r="A2206" s="57" t="s">
        <v>2332</v>
      </c>
      <c r="B2206" s="57">
        <v>120428</v>
      </c>
      <c r="C2206" s="57" t="s">
        <v>3891</v>
      </c>
      <c r="D2206" s="58" t="s">
        <v>3891</v>
      </c>
      <c r="E2206" s="57">
        <v>8</v>
      </c>
      <c r="F2206" s="58" t="s">
        <v>11933</v>
      </c>
      <c r="G2206" s="57" t="s">
        <v>2265</v>
      </c>
      <c r="H2206" s="57" t="s">
        <v>1</v>
      </c>
      <c r="I2206" s="57" t="s">
        <v>11908</v>
      </c>
      <c r="J2206" s="57" t="s">
        <v>14621</v>
      </c>
      <c r="K2206" s="57" t="s">
        <v>12596</v>
      </c>
      <c r="L2206" s="57" t="s">
        <v>12596</v>
      </c>
      <c r="M2206" s="57" t="s">
        <v>3940</v>
      </c>
      <c r="N2206" s="57" t="s">
        <v>3897</v>
      </c>
      <c r="O2206" s="57" t="s">
        <v>7917</v>
      </c>
      <c r="P2206" s="58" t="s">
        <v>7804</v>
      </c>
      <c r="Q2206" s="57" t="s">
        <v>7805</v>
      </c>
      <c r="R2206" s="57" t="s">
        <v>3894</v>
      </c>
      <c r="S2206" s="57" t="s">
        <v>3900</v>
      </c>
      <c r="T2206" s="57" t="s">
        <v>7918</v>
      </c>
      <c r="U2206" s="57" t="s">
        <v>11921</v>
      </c>
      <c r="V2206" s="59">
        <v>39814</v>
      </c>
      <c r="W2206" s="59" t="s">
        <v>3891</v>
      </c>
      <c r="X2206" s="57">
        <v>20</v>
      </c>
      <c r="Y2206" s="59" t="s">
        <v>3891</v>
      </c>
      <c r="Z2206" s="59" t="s">
        <v>3891</v>
      </c>
      <c r="AA2206" s="57" t="s">
        <v>11914</v>
      </c>
      <c r="AB2206" s="60">
        <v>-72.910961999999998</v>
      </c>
      <c r="AC2206" s="60">
        <v>-37.412939999999999</v>
      </c>
      <c r="AD2206" s="57" t="s">
        <v>14110</v>
      </c>
      <c r="AE2206" s="57" t="s">
        <v>14528</v>
      </c>
      <c r="AF2206" s="57" t="s">
        <v>14150</v>
      </c>
      <c r="AG2206" s="129">
        <v>2009</v>
      </c>
      <c r="AH2206" s="121" t="e">
        <f>VLOOKUP(B2206,[1]Hoja2!$A$198:$D$323,2,FALSE)</f>
        <v>#N/A</v>
      </c>
      <c r="AI2206" s="64" t="str">
        <f>VLOOKUP(A2206,[2]Tabla!$A$2:$M$2752,2,FALSE)</f>
        <v>Posta de Salud Rural San Roque</v>
      </c>
    </row>
    <row r="2207" spans="1:35" ht="23.25" customHeight="1">
      <c r="A2207" s="57" t="s">
        <v>2333</v>
      </c>
      <c r="B2207" s="57">
        <v>120429</v>
      </c>
      <c r="C2207" s="57" t="s">
        <v>3891</v>
      </c>
      <c r="D2207" s="58" t="s">
        <v>3891</v>
      </c>
      <c r="E2207" s="57">
        <v>8</v>
      </c>
      <c r="F2207" s="58" t="s">
        <v>11933</v>
      </c>
      <c r="G2207" s="57" t="s">
        <v>2265</v>
      </c>
      <c r="H2207" s="57" t="s">
        <v>1</v>
      </c>
      <c r="I2207" s="57" t="s">
        <v>11908</v>
      </c>
      <c r="J2207" s="57" t="s">
        <v>14621</v>
      </c>
      <c r="K2207" s="57" t="s">
        <v>12596</v>
      </c>
      <c r="L2207" s="57" t="s">
        <v>12596</v>
      </c>
      <c r="M2207" s="57" t="s">
        <v>3940</v>
      </c>
      <c r="N2207" s="57" t="s">
        <v>3897</v>
      </c>
      <c r="O2207" s="57" t="s">
        <v>7919</v>
      </c>
      <c r="P2207" s="58" t="s">
        <v>7842</v>
      </c>
      <c r="Q2207" s="57" t="s">
        <v>6382</v>
      </c>
      <c r="R2207" s="57" t="s">
        <v>3894</v>
      </c>
      <c r="S2207" s="57" t="s">
        <v>3900</v>
      </c>
      <c r="T2207" s="57" t="s">
        <v>7920</v>
      </c>
      <c r="U2207" s="57" t="s">
        <v>11921</v>
      </c>
      <c r="V2207" s="59">
        <v>39814</v>
      </c>
      <c r="W2207" s="59" t="s">
        <v>3891</v>
      </c>
      <c r="X2207" s="57">
        <v>20</v>
      </c>
      <c r="Y2207" s="59" t="s">
        <v>3891</v>
      </c>
      <c r="Z2207" s="59" t="s">
        <v>3891</v>
      </c>
      <c r="AA2207" s="57" t="s">
        <v>11914</v>
      </c>
      <c r="AB2207" s="60">
        <v>-72.588139999999996</v>
      </c>
      <c r="AC2207" s="60">
        <v>-37.628928000000002</v>
      </c>
      <c r="AD2207" s="57" t="s">
        <v>14110</v>
      </c>
      <c r="AE2207" s="57" t="s">
        <v>14528</v>
      </c>
      <c r="AF2207" s="57" t="s">
        <v>14150</v>
      </c>
      <c r="AG2207" s="129">
        <v>2009</v>
      </c>
      <c r="AH2207" s="121" t="e">
        <f>VLOOKUP(B2207,[1]Hoja2!$A$198:$D$323,2,FALSE)</f>
        <v>#N/A</v>
      </c>
      <c r="AI2207" s="64" t="str">
        <f>VLOOKUP(A2207,[2]Tabla!$A$2:$M$2752,2,FALSE)</f>
        <v>Posta de Salud Rural Rihue</v>
      </c>
    </row>
    <row r="2208" spans="1:35" ht="23.25" customHeight="1">
      <c r="A2208" s="57" t="s">
        <v>2334</v>
      </c>
      <c r="B2208" s="57">
        <v>120430</v>
      </c>
      <c r="C2208" s="57" t="s">
        <v>3891</v>
      </c>
      <c r="D2208" s="58" t="s">
        <v>3891</v>
      </c>
      <c r="E2208" s="57">
        <v>8</v>
      </c>
      <c r="F2208" s="58" t="s">
        <v>11933</v>
      </c>
      <c r="G2208" s="57" t="s">
        <v>2265</v>
      </c>
      <c r="H2208" s="57" t="s">
        <v>1</v>
      </c>
      <c r="I2208" s="57" t="s">
        <v>11908</v>
      </c>
      <c r="J2208" s="57" t="s">
        <v>14621</v>
      </c>
      <c r="K2208" s="57" t="s">
        <v>12596</v>
      </c>
      <c r="L2208" s="57" t="s">
        <v>12596</v>
      </c>
      <c r="M2208" s="57" t="s">
        <v>3940</v>
      </c>
      <c r="N2208" s="57" t="s">
        <v>3897</v>
      </c>
      <c r="O2208" s="57" t="s">
        <v>7921</v>
      </c>
      <c r="P2208" s="58" t="s">
        <v>7792</v>
      </c>
      <c r="Q2208" s="57" t="s">
        <v>7653</v>
      </c>
      <c r="R2208" s="57" t="s">
        <v>3894</v>
      </c>
      <c r="S2208" s="57" t="s">
        <v>3900</v>
      </c>
      <c r="T2208" s="57" t="s">
        <v>7922</v>
      </c>
      <c r="U2208" s="57" t="s">
        <v>11921</v>
      </c>
      <c r="V2208" s="59">
        <v>39814</v>
      </c>
      <c r="W2208" s="59" t="s">
        <v>3891</v>
      </c>
      <c r="X2208" s="57">
        <v>20</v>
      </c>
      <c r="Y2208" s="59" t="s">
        <v>3891</v>
      </c>
      <c r="Z2208" s="59" t="s">
        <v>3891</v>
      </c>
      <c r="AA2208" s="57" t="s">
        <v>11914</v>
      </c>
      <c r="AB2208" s="60">
        <v>-71.903333000000003</v>
      </c>
      <c r="AC2208" s="60">
        <v>-37.205278</v>
      </c>
      <c r="AD2208" s="57" t="s">
        <v>14110</v>
      </c>
      <c r="AE2208" s="57" t="s">
        <v>14528</v>
      </c>
      <c r="AF2208" s="57" t="s">
        <v>14150</v>
      </c>
      <c r="AG2208" s="129">
        <v>2009</v>
      </c>
      <c r="AH2208" s="121" t="e">
        <f>VLOOKUP(B2208,[1]Hoja2!$A$198:$D$323,2,FALSE)</f>
        <v>#N/A</v>
      </c>
      <c r="AI2208" s="64" t="str">
        <f>VLOOKUP(A2208,[2]Tabla!$A$2:$M$2752,2,FALSE)</f>
        <v>Posta de Salud Rural Rucamanqui</v>
      </c>
    </row>
    <row r="2209" spans="1:35" ht="23.25" customHeight="1">
      <c r="A2209" s="57" t="s">
        <v>2335</v>
      </c>
      <c r="B2209" s="57">
        <v>120431</v>
      </c>
      <c r="C2209" s="57" t="s">
        <v>3891</v>
      </c>
      <c r="D2209" s="58" t="s">
        <v>3891</v>
      </c>
      <c r="E2209" s="57">
        <v>8</v>
      </c>
      <c r="F2209" s="58" t="s">
        <v>11933</v>
      </c>
      <c r="G2209" s="57" t="s">
        <v>2265</v>
      </c>
      <c r="H2209" s="57" t="s">
        <v>1</v>
      </c>
      <c r="I2209" s="57" t="s">
        <v>11908</v>
      </c>
      <c r="J2209" s="57" t="s">
        <v>14621</v>
      </c>
      <c r="K2209" s="57" t="s">
        <v>12596</v>
      </c>
      <c r="L2209" s="57" t="s">
        <v>12596</v>
      </c>
      <c r="M2209" s="57" t="s">
        <v>3940</v>
      </c>
      <c r="N2209" s="57" t="s">
        <v>3897</v>
      </c>
      <c r="O2209" s="57" t="s">
        <v>7923</v>
      </c>
      <c r="P2209" s="58" t="s">
        <v>7862</v>
      </c>
      <c r="Q2209" s="57" t="s">
        <v>7863</v>
      </c>
      <c r="R2209" s="57" t="s">
        <v>3894</v>
      </c>
      <c r="S2209" s="57" t="s">
        <v>3900</v>
      </c>
      <c r="T2209" s="57" t="s">
        <v>7924</v>
      </c>
      <c r="U2209" s="57" t="s">
        <v>11921</v>
      </c>
      <c r="V2209" s="59">
        <v>39814</v>
      </c>
      <c r="W2209" s="59" t="s">
        <v>3891</v>
      </c>
      <c r="X2209" s="57">
        <v>20</v>
      </c>
      <c r="Y2209" s="59" t="s">
        <v>3891</v>
      </c>
      <c r="Z2209" s="59" t="s">
        <v>3891</v>
      </c>
      <c r="AA2209" s="57" t="s">
        <v>11914</v>
      </c>
      <c r="AB2209" s="60">
        <v>-71.906389000000004</v>
      </c>
      <c r="AC2209" s="60">
        <v>-37.711666999999998</v>
      </c>
      <c r="AD2209" s="57" t="s">
        <v>14110</v>
      </c>
      <c r="AE2209" s="57" t="s">
        <v>14528</v>
      </c>
      <c r="AF2209" s="57" t="s">
        <v>14150</v>
      </c>
      <c r="AG2209" s="129">
        <v>2009</v>
      </c>
      <c r="AH2209" s="121" t="e">
        <f>VLOOKUP(B2209,[1]Hoja2!$A$198:$D$323,2,FALSE)</f>
        <v>#N/A</v>
      </c>
      <c r="AI2209" s="64" t="str">
        <f>VLOOKUP(A2209,[2]Tabla!$A$2:$M$2752,2,FALSE)</f>
        <v>Posta de Salud Rural Rucalhue</v>
      </c>
    </row>
    <row r="2210" spans="1:35" ht="23.25" customHeight="1">
      <c r="A2210" s="57" t="s">
        <v>2336</v>
      </c>
      <c r="B2210" s="57">
        <v>120432</v>
      </c>
      <c r="C2210" s="57" t="s">
        <v>3891</v>
      </c>
      <c r="D2210" s="58" t="s">
        <v>3891</v>
      </c>
      <c r="E2210" s="57">
        <v>8</v>
      </c>
      <c r="F2210" s="58" t="s">
        <v>11933</v>
      </c>
      <c r="G2210" s="57" t="s">
        <v>2265</v>
      </c>
      <c r="H2210" s="57" t="s">
        <v>1</v>
      </c>
      <c r="I2210" s="57" t="s">
        <v>11908</v>
      </c>
      <c r="J2210" s="57" t="s">
        <v>14621</v>
      </c>
      <c r="K2210" s="57" t="s">
        <v>12596</v>
      </c>
      <c r="L2210" s="57" t="s">
        <v>12596</v>
      </c>
      <c r="M2210" s="57" t="s">
        <v>3940</v>
      </c>
      <c r="N2210" s="57" t="s">
        <v>3897</v>
      </c>
      <c r="O2210" s="57" t="s">
        <v>7925</v>
      </c>
      <c r="P2210" s="58" t="s">
        <v>7862</v>
      </c>
      <c r="Q2210" s="57" t="s">
        <v>7863</v>
      </c>
      <c r="R2210" s="57" t="s">
        <v>3894</v>
      </c>
      <c r="S2210" s="57" t="s">
        <v>3900</v>
      </c>
      <c r="T2210" s="57" t="s">
        <v>7926</v>
      </c>
      <c r="U2210" s="57" t="s">
        <v>11921</v>
      </c>
      <c r="V2210" s="59">
        <v>39814</v>
      </c>
      <c r="W2210" s="59" t="s">
        <v>3891</v>
      </c>
      <c r="X2210" s="57">
        <v>20</v>
      </c>
      <c r="Y2210" s="59" t="s">
        <v>3891</v>
      </c>
      <c r="Z2210" s="59" t="s">
        <v>3891</v>
      </c>
      <c r="AA2210" s="57" t="s">
        <v>11914</v>
      </c>
      <c r="AB2210" s="60">
        <v>-71.755832999999996</v>
      </c>
      <c r="AC2210" s="60">
        <v>-37.779722</v>
      </c>
      <c r="AD2210" s="57" t="s">
        <v>14110</v>
      </c>
      <c r="AE2210" s="57" t="s">
        <v>14528</v>
      </c>
      <c r="AF2210" s="57" t="s">
        <v>14150</v>
      </c>
      <c r="AG2210" s="129">
        <v>2009</v>
      </c>
      <c r="AH2210" s="121" t="e">
        <f>VLOOKUP(B2210,[1]Hoja2!$A$198:$D$323,2,FALSE)</f>
        <v>#N/A</v>
      </c>
      <c r="AI2210" s="64" t="str">
        <f>VLOOKUP(A2210,[2]Tabla!$A$2:$M$2752,2,FALSE)</f>
        <v>Posta de Salud Rural Loncopangue</v>
      </c>
    </row>
    <row r="2211" spans="1:35" ht="23.25" customHeight="1">
      <c r="A2211" s="57" t="s">
        <v>2337</v>
      </c>
      <c r="B2211" s="57">
        <v>120434</v>
      </c>
      <c r="C2211" s="57" t="s">
        <v>3891</v>
      </c>
      <c r="D2211" s="58" t="s">
        <v>3891</v>
      </c>
      <c r="E2211" s="57">
        <v>8</v>
      </c>
      <c r="F2211" s="58" t="s">
        <v>11933</v>
      </c>
      <c r="G2211" s="57" t="s">
        <v>2265</v>
      </c>
      <c r="H2211" s="57" t="s">
        <v>1</v>
      </c>
      <c r="I2211" s="57" t="s">
        <v>11908</v>
      </c>
      <c r="J2211" s="57" t="s">
        <v>14621</v>
      </c>
      <c r="K2211" s="57" t="s">
        <v>12596</v>
      </c>
      <c r="L2211" s="57" t="s">
        <v>12596</v>
      </c>
      <c r="M2211" s="57" t="s">
        <v>3940</v>
      </c>
      <c r="N2211" s="57" t="s">
        <v>3897</v>
      </c>
      <c r="O2211" s="57" t="s">
        <v>7927</v>
      </c>
      <c r="P2211" s="58" t="s">
        <v>7862</v>
      </c>
      <c r="Q2211" s="57" t="s">
        <v>7863</v>
      </c>
      <c r="R2211" s="57" t="s">
        <v>3894</v>
      </c>
      <c r="S2211" s="57" t="s">
        <v>3900</v>
      </c>
      <c r="T2211" s="57" t="s">
        <v>7928</v>
      </c>
      <c r="U2211" s="57" t="s">
        <v>11921</v>
      </c>
      <c r="V2211" s="59">
        <v>39814</v>
      </c>
      <c r="W2211" s="59" t="s">
        <v>3891</v>
      </c>
      <c r="X2211" s="57">
        <v>20</v>
      </c>
      <c r="Y2211" s="59" t="s">
        <v>3891</v>
      </c>
      <c r="Z2211" s="59" t="s">
        <v>3891</v>
      </c>
      <c r="AA2211" s="57" t="s">
        <v>11914</v>
      </c>
      <c r="AB2211" s="60">
        <v>-72.117221999999998</v>
      </c>
      <c r="AC2211" s="60">
        <v>-37.677500000000002</v>
      </c>
      <c r="AD2211" s="57" t="s">
        <v>14110</v>
      </c>
      <c r="AE2211" s="57" t="s">
        <v>14528</v>
      </c>
      <c r="AF2211" s="57" t="s">
        <v>14150</v>
      </c>
      <c r="AG2211" s="129">
        <v>2009</v>
      </c>
      <c r="AH2211" s="121" t="e">
        <f>VLOOKUP(B2211,[1]Hoja2!$A$198:$D$323,2,FALSE)</f>
        <v>#N/A</v>
      </c>
      <c r="AI2211" s="64" t="str">
        <f>VLOOKUP(A2211,[2]Tabla!$A$2:$M$2752,2,FALSE)</f>
        <v>Posta de Salud Rural Campamento</v>
      </c>
    </row>
    <row r="2212" spans="1:35" ht="23.25" customHeight="1">
      <c r="A2212" s="57" t="s">
        <v>2338</v>
      </c>
      <c r="B2212" s="57">
        <v>120435</v>
      </c>
      <c r="C2212" s="57" t="s">
        <v>3891</v>
      </c>
      <c r="D2212" s="58" t="s">
        <v>3891</v>
      </c>
      <c r="E2212" s="57">
        <v>8</v>
      </c>
      <c r="F2212" s="58" t="s">
        <v>11933</v>
      </c>
      <c r="G2212" s="57" t="s">
        <v>2265</v>
      </c>
      <c r="H2212" s="57" t="s">
        <v>1</v>
      </c>
      <c r="I2212" s="57" t="s">
        <v>11908</v>
      </c>
      <c r="J2212" s="57" t="s">
        <v>14621</v>
      </c>
      <c r="K2212" s="57" t="s">
        <v>12596</v>
      </c>
      <c r="L2212" s="57" t="s">
        <v>12596</v>
      </c>
      <c r="M2212" s="57" t="s">
        <v>3940</v>
      </c>
      <c r="N2212" s="57" t="s">
        <v>3897</v>
      </c>
      <c r="O2212" s="57" t="s">
        <v>7929</v>
      </c>
      <c r="P2212" s="58" t="s">
        <v>7838</v>
      </c>
      <c r="Q2212" s="57" t="s">
        <v>7839</v>
      </c>
      <c r="R2212" s="57" t="s">
        <v>3894</v>
      </c>
      <c r="S2212" s="57" t="s">
        <v>3900</v>
      </c>
      <c r="T2212" s="57" t="s">
        <v>7930</v>
      </c>
      <c r="U2212" s="57" t="s">
        <v>11921</v>
      </c>
      <c r="V2212" s="59">
        <v>39814</v>
      </c>
      <c r="W2212" s="59" t="s">
        <v>3891</v>
      </c>
      <c r="X2212" s="57">
        <v>20</v>
      </c>
      <c r="Y2212" s="59" t="s">
        <v>3891</v>
      </c>
      <c r="Z2212" s="59" t="s">
        <v>3891</v>
      </c>
      <c r="AA2212" s="57" t="s">
        <v>11914</v>
      </c>
      <c r="AB2212" s="60">
        <v>-71.816111000000006</v>
      </c>
      <c r="AC2212" s="60">
        <v>-37.432222000000003</v>
      </c>
      <c r="AD2212" s="57" t="s">
        <v>14110</v>
      </c>
      <c r="AE2212" s="57" t="s">
        <v>14528</v>
      </c>
      <c r="AF2212" s="57" t="s">
        <v>14150</v>
      </c>
      <c r="AG2212" s="129">
        <v>2009</v>
      </c>
      <c r="AH2212" s="121" t="e">
        <f>VLOOKUP(B2212,[1]Hoja2!$A$198:$D$323,2,FALSE)</f>
        <v>#N/A</v>
      </c>
      <c r="AI2212" s="64" t="str">
        <f>VLOOKUP(A2212,[2]Tabla!$A$2:$M$2752,2,FALSE)</f>
        <v>Posta de Salud Rural Tinajón</v>
      </c>
    </row>
    <row r="2213" spans="1:35" ht="23.25" customHeight="1">
      <c r="A2213" s="57" t="s">
        <v>2339</v>
      </c>
      <c r="B2213" s="57">
        <v>120436</v>
      </c>
      <c r="C2213" s="57" t="s">
        <v>3891</v>
      </c>
      <c r="D2213" s="58" t="s">
        <v>3891</v>
      </c>
      <c r="E2213" s="57">
        <v>8</v>
      </c>
      <c r="F2213" s="58" t="s">
        <v>11933</v>
      </c>
      <c r="G2213" s="57" t="s">
        <v>2265</v>
      </c>
      <c r="H2213" s="57" t="s">
        <v>1</v>
      </c>
      <c r="I2213" s="57" t="s">
        <v>11908</v>
      </c>
      <c r="J2213" s="57" t="s">
        <v>14621</v>
      </c>
      <c r="K2213" s="57" t="s">
        <v>12596</v>
      </c>
      <c r="L2213" s="57" t="s">
        <v>12596</v>
      </c>
      <c r="M2213" s="57" t="s">
        <v>3940</v>
      </c>
      <c r="N2213" s="57" t="s">
        <v>3897</v>
      </c>
      <c r="O2213" s="57" t="s">
        <v>7931</v>
      </c>
      <c r="P2213" s="58" t="s">
        <v>7845</v>
      </c>
      <c r="Q2213" s="57" t="s">
        <v>7846</v>
      </c>
      <c r="R2213" s="57" t="s">
        <v>3894</v>
      </c>
      <c r="S2213" s="57" t="s">
        <v>3900</v>
      </c>
      <c r="T2213" s="57" t="s">
        <v>7932</v>
      </c>
      <c r="U2213" s="57" t="s">
        <v>11921</v>
      </c>
      <c r="V2213" s="59">
        <v>39814</v>
      </c>
      <c r="W2213" s="59" t="s">
        <v>3891</v>
      </c>
      <c r="X2213" s="57">
        <v>20</v>
      </c>
      <c r="Y2213" s="59" t="s">
        <v>3891</v>
      </c>
      <c r="Z2213" s="59" t="s">
        <v>3891</v>
      </c>
      <c r="AA2213" s="57" t="s">
        <v>11914</v>
      </c>
      <c r="AB2213" s="60">
        <v>-72.668333000000004</v>
      </c>
      <c r="AC2213" s="60">
        <v>-37.213056000000002</v>
      </c>
      <c r="AD2213" s="57" t="s">
        <v>14110</v>
      </c>
      <c r="AE2213" s="57" t="s">
        <v>14528</v>
      </c>
      <c r="AF2213" s="57" t="s">
        <v>14150</v>
      </c>
      <c r="AG2213" s="129">
        <v>2009</v>
      </c>
      <c r="AH2213" s="121" t="e">
        <f>VLOOKUP(B2213,[1]Hoja2!$A$198:$D$323,2,FALSE)</f>
        <v>#N/A</v>
      </c>
      <c r="AI2213" s="64" t="str">
        <f>VLOOKUP(A2213,[2]Tabla!$A$2:$M$2752,2,FALSE)</f>
        <v>Posta de Salud Rural Turquía</v>
      </c>
    </row>
    <row r="2214" spans="1:35" ht="23.25" customHeight="1">
      <c r="A2214" s="57" t="s">
        <v>2341</v>
      </c>
      <c r="B2214" s="57">
        <v>120438</v>
      </c>
      <c r="C2214" s="57" t="s">
        <v>3891</v>
      </c>
      <c r="D2214" s="58" t="s">
        <v>3891</v>
      </c>
      <c r="E2214" s="57">
        <v>8</v>
      </c>
      <c r="F2214" s="58" t="s">
        <v>11933</v>
      </c>
      <c r="G2214" s="57" t="s">
        <v>2265</v>
      </c>
      <c r="H2214" s="57" t="s">
        <v>1</v>
      </c>
      <c r="I2214" s="57" t="s">
        <v>11908</v>
      </c>
      <c r="J2214" s="57" t="s">
        <v>14621</v>
      </c>
      <c r="K2214" s="57" t="s">
        <v>12596</v>
      </c>
      <c r="L2214" s="57" t="s">
        <v>12596</v>
      </c>
      <c r="M2214" s="57" t="s">
        <v>3940</v>
      </c>
      <c r="N2214" s="57" t="s">
        <v>3897</v>
      </c>
      <c r="O2214" s="57" t="s">
        <v>7934</v>
      </c>
      <c r="P2214" s="58" t="s">
        <v>7862</v>
      </c>
      <c r="Q2214" s="57" t="s">
        <v>7863</v>
      </c>
      <c r="R2214" s="57" t="s">
        <v>3894</v>
      </c>
      <c r="S2214" s="57" t="s">
        <v>3900</v>
      </c>
      <c r="T2214" s="57" t="s">
        <v>7935</v>
      </c>
      <c r="U2214" s="57" t="s">
        <v>11921</v>
      </c>
      <c r="V2214" s="59">
        <v>39814</v>
      </c>
      <c r="W2214" s="59" t="s">
        <v>3891</v>
      </c>
      <c r="X2214" s="57">
        <v>20</v>
      </c>
      <c r="Y2214" s="59" t="s">
        <v>3891</v>
      </c>
      <c r="Z2214" s="59" t="s">
        <v>3891</v>
      </c>
      <c r="AA2214" s="57" t="s">
        <v>11914</v>
      </c>
      <c r="AB2214" s="60">
        <v>-71.859167999999997</v>
      </c>
      <c r="AC2214" s="60">
        <v>-37.799933000000003</v>
      </c>
      <c r="AD2214" s="57" t="s">
        <v>14110</v>
      </c>
      <c r="AE2214" s="57" t="s">
        <v>14528</v>
      </c>
      <c r="AF2214" s="57" t="s">
        <v>14150</v>
      </c>
      <c r="AG2214" s="129">
        <v>2009</v>
      </c>
      <c r="AH2214" s="121" t="e">
        <f>VLOOKUP(B2214,[1]Hoja2!$A$198:$D$323,2,FALSE)</f>
        <v>#N/A</v>
      </c>
      <c r="AI2214" s="64" t="str">
        <f>VLOOKUP(A2214,[2]Tabla!$A$2:$M$2752,2,FALSE)</f>
        <v>Posta de Salud Rural Piñiquihue</v>
      </c>
    </row>
    <row r="2215" spans="1:35" ht="23.25" customHeight="1">
      <c r="A2215" s="57" t="s">
        <v>2342</v>
      </c>
      <c r="B2215" s="57">
        <v>120441</v>
      </c>
      <c r="C2215" s="57" t="s">
        <v>3891</v>
      </c>
      <c r="D2215" s="58" t="s">
        <v>3891</v>
      </c>
      <c r="E2215" s="57">
        <v>8</v>
      </c>
      <c r="F2215" s="58" t="s">
        <v>11933</v>
      </c>
      <c r="G2215" s="57" t="s">
        <v>2265</v>
      </c>
      <c r="H2215" s="57" t="s">
        <v>1</v>
      </c>
      <c r="I2215" s="57" t="s">
        <v>11908</v>
      </c>
      <c r="J2215" s="57" t="s">
        <v>14621</v>
      </c>
      <c r="K2215" s="57" t="s">
        <v>12596</v>
      </c>
      <c r="L2215" s="57" t="s">
        <v>12596</v>
      </c>
      <c r="M2215" s="57" t="s">
        <v>3940</v>
      </c>
      <c r="N2215" s="57" t="s">
        <v>3897</v>
      </c>
      <c r="O2215" s="57" t="s">
        <v>7936</v>
      </c>
      <c r="P2215" s="58" t="s">
        <v>7854</v>
      </c>
      <c r="Q2215" s="57" t="s">
        <v>7855</v>
      </c>
      <c r="R2215" s="57" t="s">
        <v>3894</v>
      </c>
      <c r="S2215" s="57" t="s">
        <v>3900</v>
      </c>
      <c r="T2215" s="57" t="s">
        <v>7103</v>
      </c>
      <c r="U2215" s="57" t="s">
        <v>11921</v>
      </c>
      <c r="V2215" s="59">
        <v>39814</v>
      </c>
      <c r="W2215" s="59" t="s">
        <v>3891</v>
      </c>
      <c r="X2215" s="57">
        <v>20</v>
      </c>
      <c r="Y2215" s="59" t="s">
        <v>3891</v>
      </c>
      <c r="Z2215" s="59" t="s">
        <v>3891</v>
      </c>
      <c r="AA2215" s="57" t="s">
        <v>11914</v>
      </c>
      <c r="AB2215" s="60">
        <v>-71.557060000000007</v>
      </c>
      <c r="AC2215" s="60">
        <v>-37.819471</v>
      </c>
      <c r="AD2215" s="57" t="s">
        <v>14110</v>
      </c>
      <c r="AE2215" s="57" t="s">
        <v>14528</v>
      </c>
      <c r="AF2215" s="57" t="s">
        <v>14150</v>
      </c>
      <c r="AG2215" s="129">
        <v>2009</v>
      </c>
      <c r="AH2215" s="121" t="e">
        <f>VLOOKUP(B2215,[1]Hoja2!$A$198:$D$323,2,FALSE)</f>
        <v>#N/A</v>
      </c>
      <c r="AI2215" s="64" t="str">
        <f>VLOOKUP(A2215,[2]Tabla!$A$2:$M$2752,2,FALSE)</f>
        <v>Posta de Salud Rural Pitril</v>
      </c>
    </row>
    <row r="2216" spans="1:35" ht="23.25" customHeight="1">
      <c r="A2216" s="57" t="s">
        <v>2343</v>
      </c>
      <c r="B2216" s="57">
        <v>120442</v>
      </c>
      <c r="C2216" s="57" t="s">
        <v>3891</v>
      </c>
      <c r="D2216" s="58" t="s">
        <v>3891</v>
      </c>
      <c r="E2216" s="57">
        <v>8</v>
      </c>
      <c r="F2216" s="58" t="s">
        <v>11933</v>
      </c>
      <c r="G2216" s="57" t="s">
        <v>2265</v>
      </c>
      <c r="H2216" s="57" t="s">
        <v>1</v>
      </c>
      <c r="I2216" s="57" t="s">
        <v>11908</v>
      </c>
      <c r="J2216" s="57" t="s">
        <v>14621</v>
      </c>
      <c r="K2216" s="57" t="s">
        <v>12596</v>
      </c>
      <c r="L2216" s="57" t="s">
        <v>12596</v>
      </c>
      <c r="M2216" s="57" t="s">
        <v>3940</v>
      </c>
      <c r="N2216" s="57" t="s">
        <v>3897</v>
      </c>
      <c r="O2216" s="57" t="s">
        <v>7937</v>
      </c>
      <c r="P2216" s="58" t="s">
        <v>7795</v>
      </c>
      <c r="Q2216" s="57" t="s">
        <v>7796</v>
      </c>
      <c r="R2216" s="57" t="s">
        <v>3894</v>
      </c>
      <c r="S2216" s="57" t="s">
        <v>3900</v>
      </c>
      <c r="T2216" s="57" t="s">
        <v>7938</v>
      </c>
      <c r="U2216" s="57" t="s">
        <v>11921</v>
      </c>
      <c r="V2216" s="59">
        <v>39814</v>
      </c>
      <c r="W2216" s="59" t="s">
        <v>3891</v>
      </c>
      <c r="X2216" s="57">
        <v>20</v>
      </c>
      <c r="Y2216" s="59" t="s">
        <v>3891</v>
      </c>
      <c r="Z2216" s="59" t="s">
        <v>3891</v>
      </c>
      <c r="AA2216" s="57" t="s">
        <v>11914</v>
      </c>
      <c r="AB2216" s="60">
        <v>-71.911531999999994</v>
      </c>
      <c r="AC2216" s="60">
        <v>-37.555083000000003</v>
      </c>
      <c r="AD2216" s="57" t="s">
        <v>14110</v>
      </c>
      <c r="AE2216" s="57" t="s">
        <v>14528</v>
      </c>
      <c r="AF2216" s="57" t="s">
        <v>14150</v>
      </c>
      <c r="AG2216" s="129">
        <v>2009</v>
      </c>
      <c r="AH2216" s="121" t="e">
        <f>VLOOKUP(B2216,[1]Hoja2!$A$198:$D$323,2,FALSE)</f>
        <v>#N/A</v>
      </c>
      <c r="AI2216" s="64" t="str">
        <f>VLOOKUP(A2216,[2]Tabla!$A$2:$M$2752,2,FALSE)</f>
        <v>Posta de Salud Rural Villucura</v>
      </c>
    </row>
    <row r="2217" spans="1:35" ht="23.25" customHeight="1">
      <c r="A2217" s="57" t="s">
        <v>2344</v>
      </c>
      <c r="B2217" s="57">
        <v>120443</v>
      </c>
      <c r="C2217" s="57" t="s">
        <v>3891</v>
      </c>
      <c r="D2217" s="58" t="s">
        <v>3891</v>
      </c>
      <c r="E2217" s="57">
        <v>8</v>
      </c>
      <c r="F2217" s="58" t="s">
        <v>11933</v>
      </c>
      <c r="G2217" s="57" t="s">
        <v>2265</v>
      </c>
      <c r="H2217" s="57" t="s">
        <v>1</v>
      </c>
      <c r="I2217" s="57" t="s">
        <v>11908</v>
      </c>
      <c r="J2217" s="57" t="s">
        <v>14621</v>
      </c>
      <c r="K2217" s="57" t="s">
        <v>12596</v>
      </c>
      <c r="L2217" s="57" t="s">
        <v>12596</v>
      </c>
      <c r="M2217" s="57" t="s">
        <v>3940</v>
      </c>
      <c r="N2217" s="57" t="s">
        <v>3897</v>
      </c>
      <c r="O2217" s="57" t="s">
        <v>7939</v>
      </c>
      <c r="P2217" s="58" t="s">
        <v>7795</v>
      </c>
      <c r="Q2217" s="57" t="s">
        <v>7796</v>
      </c>
      <c r="R2217" s="57" t="s">
        <v>3894</v>
      </c>
      <c r="S2217" s="57" t="s">
        <v>3900</v>
      </c>
      <c r="T2217" s="57" t="s">
        <v>7940</v>
      </c>
      <c r="U2217" s="57" t="s">
        <v>11921</v>
      </c>
      <c r="V2217" s="59">
        <v>39814</v>
      </c>
      <c r="W2217" s="59" t="s">
        <v>3891</v>
      </c>
      <c r="X2217" s="57">
        <v>20</v>
      </c>
      <c r="Y2217" s="59" t="s">
        <v>3891</v>
      </c>
      <c r="Z2217" s="59" t="s">
        <v>3891</v>
      </c>
      <c r="AA2217" s="57" t="s">
        <v>11914</v>
      </c>
      <c r="AB2217" s="60">
        <v>-71.772971999999996</v>
      </c>
      <c r="AC2217" s="60">
        <v>-37.640962999999999</v>
      </c>
      <c r="AD2217" s="57" t="s">
        <v>14110</v>
      </c>
      <c r="AE2217" s="57" t="s">
        <v>14528</v>
      </c>
      <c r="AF2217" s="57" t="s">
        <v>14150</v>
      </c>
      <c r="AG2217" s="129">
        <v>2009</v>
      </c>
      <c r="AH2217" s="121" t="e">
        <f>VLOOKUP(B2217,[1]Hoja2!$A$198:$D$323,2,FALSE)</f>
        <v>#N/A</v>
      </c>
      <c r="AI2217" s="64" t="str">
        <f>VLOOKUP(A2217,[2]Tabla!$A$2:$M$2752,2,FALSE)</f>
        <v>Posta de Salud Rural El Huachi</v>
      </c>
    </row>
    <row r="2218" spans="1:35" ht="23.25" customHeight="1">
      <c r="A2218" s="57" t="s">
        <v>2345</v>
      </c>
      <c r="B2218" s="57">
        <v>120444</v>
      </c>
      <c r="C2218" s="57" t="s">
        <v>3891</v>
      </c>
      <c r="D2218" s="58" t="s">
        <v>3891</v>
      </c>
      <c r="E2218" s="57">
        <v>8</v>
      </c>
      <c r="F2218" s="58" t="s">
        <v>11933</v>
      </c>
      <c r="G2218" s="57" t="s">
        <v>2265</v>
      </c>
      <c r="H2218" s="57" t="s">
        <v>1</v>
      </c>
      <c r="I2218" s="57" t="s">
        <v>11908</v>
      </c>
      <c r="J2218" s="57" t="s">
        <v>14621</v>
      </c>
      <c r="K2218" s="57" t="s">
        <v>12596</v>
      </c>
      <c r="L2218" s="57" t="s">
        <v>12596</v>
      </c>
      <c r="M2218" s="57" t="s">
        <v>3940</v>
      </c>
      <c r="N2218" s="57" t="s">
        <v>3897</v>
      </c>
      <c r="O2218" s="57" t="s">
        <v>7941</v>
      </c>
      <c r="P2218" s="58" t="s">
        <v>7854</v>
      </c>
      <c r="Q2218" s="57" t="s">
        <v>7855</v>
      </c>
      <c r="R2218" s="57" t="s">
        <v>3894</v>
      </c>
      <c r="S2218" s="57" t="s">
        <v>3900</v>
      </c>
      <c r="T2218" s="57" t="s">
        <v>7942</v>
      </c>
      <c r="U2218" s="57" t="s">
        <v>11921</v>
      </c>
      <c r="V2218" s="59">
        <v>39814</v>
      </c>
      <c r="W2218" s="59" t="s">
        <v>3891</v>
      </c>
      <c r="X2218" s="57">
        <v>20</v>
      </c>
      <c r="Y2218" s="59" t="s">
        <v>3891</v>
      </c>
      <c r="Z2218" s="59" t="s">
        <v>3891</v>
      </c>
      <c r="AA2218" s="57" t="s">
        <v>11914</v>
      </c>
      <c r="AB2218" s="60">
        <v>-71.671149999999997</v>
      </c>
      <c r="AC2218" s="60">
        <v>-37.855758999999999</v>
      </c>
      <c r="AD2218" s="57" t="s">
        <v>14110</v>
      </c>
      <c r="AE2218" s="57" t="s">
        <v>14528</v>
      </c>
      <c r="AF2218" s="57" t="s">
        <v>14150</v>
      </c>
      <c r="AG2218" s="129">
        <v>2009</v>
      </c>
      <c r="AH2218" s="121" t="e">
        <f>VLOOKUP(B2218,[1]Hoja2!$A$198:$D$323,2,FALSE)</f>
        <v>#N/A</v>
      </c>
      <c r="AI2218" s="64" t="str">
        <f>VLOOKUP(A2218,[2]Tabla!$A$2:$M$2752,2,FALSE)</f>
        <v>Posta de Salud Rural Callaqui</v>
      </c>
    </row>
    <row r="2219" spans="1:35" ht="23.25" customHeight="1">
      <c r="A2219" s="57" t="s">
        <v>2346</v>
      </c>
      <c r="B2219" s="57">
        <v>120445</v>
      </c>
      <c r="C2219" s="57" t="s">
        <v>3891</v>
      </c>
      <c r="D2219" s="58" t="s">
        <v>3891</v>
      </c>
      <c r="E2219" s="57">
        <v>8</v>
      </c>
      <c r="F2219" s="58" t="s">
        <v>11933</v>
      </c>
      <c r="G2219" s="57" t="s">
        <v>2265</v>
      </c>
      <c r="H2219" s="57" t="s">
        <v>1</v>
      </c>
      <c r="I2219" s="57" t="s">
        <v>11908</v>
      </c>
      <c r="J2219" s="57" t="s">
        <v>14621</v>
      </c>
      <c r="K2219" s="57" t="s">
        <v>12596</v>
      </c>
      <c r="L2219" s="57" t="s">
        <v>12596</v>
      </c>
      <c r="M2219" s="57" t="s">
        <v>3940</v>
      </c>
      <c r="N2219" s="57" t="s">
        <v>3897</v>
      </c>
      <c r="O2219" s="57" t="s">
        <v>7943</v>
      </c>
      <c r="P2219" s="58" t="s">
        <v>7854</v>
      </c>
      <c r="Q2219" s="57" t="s">
        <v>7855</v>
      </c>
      <c r="R2219" s="57" t="s">
        <v>3894</v>
      </c>
      <c r="S2219" s="57" t="s">
        <v>3900</v>
      </c>
      <c r="T2219" s="57" t="s">
        <v>7944</v>
      </c>
      <c r="U2219" s="57" t="s">
        <v>11921</v>
      </c>
      <c r="V2219" s="59">
        <v>39814</v>
      </c>
      <c r="W2219" s="59" t="s">
        <v>3891</v>
      </c>
      <c r="X2219" s="57">
        <v>20</v>
      </c>
      <c r="Y2219" s="59" t="s">
        <v>3891</v>
      </c>
      <c r="Z2219" s="59" t="s">
        <v>3891</v>
      </c>
      <c r="AA2219" s="57" t="s">
        <v>11914</v>
      </c>
      <c r="AB2219" s="60">
        <v>-71.265979000000002</v>
      </c>
      <c r="AC2219" s="60">
        <v>-37.710428999999998</v>
      </c>
      <c r="AD2219" s="57" t="s">
        <v>14110</v>
      </c>
      <c r="AE2219" s="57" t="s">
        <v>14528</v>
      </c>
      <c r="AF2219" s="57" t="s">
        <v>14150</v>
      </c>
      <c r="AG2219" s="129">
        <v>2009</v>
      </c>
      <c r="AH2219" s="121" t="e">
        <f>VLOOKUP(B2219,[1]Hoja2!$A$198:$D$323,2,FALSE)</f>
        <v>#N/A</v>
      </c>
      <c r="AI2219" s="64" t="str">
        <f>VLOOKUP(A2219,[2]Tabla!$A$2:$M$2752,2,FALSE)</f>
        <v>Posta de Salud Rural Trapa Trapa</v>
      </c>
    </row>
    <row r="2220" spans="1:35" ht="23.25" customHeight="1">
      <c r="A2220" s="57" t="s">
        <v>2347</v>
      </c>
      <c r="B2220" s="57">
        <v>120447</v>
      </c>
      <c r="C2220" s="57" t="s">
        <v>3891</v>
      </c>
      <c r="D2220" s="58" t="s">
        <v>3891</v>
      </c>
      <c r="E2220" s="57">
        <v>8</v>
      </c>
      <c r="F2220" s="58" t="s">
        <v>11933</v>
      </c>
      <c r="G2220" s="57" t="s">
        <v>2265</v>
      </c>
      <c r="H2220" s="57" t="s">
        <v>1</v>
      </c>
      <c r="I2220" s="57" t="s">
        <v>11908</v>
      </c>
      <c r="J2220" s="57" t="s">
        <v>14621</v>
      </c>
      <c r="K2220" s="57" t="s">
        <v>12596</v>
      </c>
      <c r="L2220" s="57" t="s">
        <v>12596</v>
      </c>
      <c r="M2220" s="57" t="s">
        <v>3940</v>
      </c>
      <c r="N2220" s="57" t="s">
        <v>3897</v>
      </c>
      <c r="O2220" s="57" t="s">
        <v>7945</v>
      </c>
      <c r="P2220" s="58" t="s">
        <v>7795</v>
      </c>
      <c r="Q2220" s="57" t="s">
        <v>7796</v>
      </c>
      <c r="R2220" s="57" t="s">
        <v>3894</v>
      </c>
      <c r="S2220" s="57" t="s">
        <v>3900</v>
      </c>
      <c r="T2220" s="57" t="s">
        <v>7946</v>
      </c>
      <c r="U2220" s="57" t="s">
        <v>11921</v>
      </c>
      <c r="V2220" s="59">
        <v>39814</v>
      </c>
      <c r="W2220" s="59" t="s">
        <v>3891</v>
      </c>
      <c r="X2220" s="57">
        <v>20</v>
      </c>
      <c r="Y2220" s="59" t="s">
        <v>3891</v>
      </c>
      <c r="Z2220" s="59" t="s">
        <v>3891</v>
      </c>
      <c r="AA2220" s="57" t="s">
        <v>11914</v>
      </c>
      <c r="AB2220" s="60">
        <v>-72.171110999999996</v>
      </c>
      <c r="AC2220" s="60">
        <v>-37.643611</v>
      </c>
      <c r="AD2220" s="57" t="s">
        <v>14110</v>
      </c>
      <c r="AE2220" s="57" t="s">
        <v>14528</v>
      </c>
      <c r="AF2220" s="57" t="s">
        <v>14150</v>
      </c>
      <c r="AG2220" s="129">
        <v>2009</v>
      </c>
      <c r="AH2220" s="121" t="e">
        <f>VLOOKUP(B2220,[1]Hoja2!$A$198:$D$323,2,FALSE)</f>
        <v>#N/A</v>
      </c>
      <c r="AI2220" s="64" t="str">
        <f>VLOOKUP(A2220,[2]Tabla!$A$2:$M$2752,2,FALSE)</f>
        <v>Posta de Salud Rural Los Boldos</v>
      </c>
    </row>
    <row r="2221" spans="1:35" ht="23.25" customHeight="1">
      <c r="A2221" s="57" t="s">
        <v>2348</v>
      </c>
      <c r="B2221" s="57">
        <v>120448</v>
      </c>
      <c r="C2221" s="57" t="s">
        <v>3891</v>
      </c>
      <c r="D2221" s="58" t="s">
        <v>3891</v>
      </c>
      <c r="E2221" s="57">
        <v>8</v>
      </c>
      <c r="F2221" s="58" t="s">
        <v>11933</v>
      </c>
      <c r="G2221" s="57" t="s">
        <v>2265</v>
      </c>
      <c r="H2221" s="57" t="s">
        <v>1</v>
      </c>
      <c r="I2221" s="57" t="s">
        <v>11908</v>
      </c>
      <c r="J2221" s="57" t="s">
        <v>14621</v>
      </c>
      <c r="K2221" s="57" t="s">
        <v>12596</v>
      </c>
      <c r="L2221" s="57" t="s">
        <v>12596</v>
      </c>
      <c r="M2221" s="57" t="s">
        <v>3940</v>
      </c>
      <c r="N2221" s="57" t="s">
        <v>3897</v>
      </c>
      <c r="O2221" s="57" t="s">
        <v>7947</v>
      </c>
      <c r="P2221" s="58" t="s">
        <v>7854</v>
      </c>
      <c r="Q2221" s="57" t="s">
        <v>7855</v>
      </c>
      <c r="R2221" s="57" t="s">
        <v>3894</v>
      </c>
      <c r="S2221" s="57" t="s">
        <v>3900</v>
      </c>
      <c r="T2221" s="57" t="s">
        <v>7948</v>
      </c>
      <c r="U2221" s="57" t="s">
        <v>11921</v>
      </c>
      <c r="V2221" s="59">
        <v>39814</v>
      </c>
      <c r="W2221" s="59" t="s">
        <v>3891</v>
      </c>
      <c r="X2221" s="57">
        <v>20</v>
      </c>
      <c r="Y2221" s="59" t="s">
        <v>3891</v>
      </c>
      <c r="Z2221" s="59" t="s">
        <v>3891</v>
      </c>
      <c r="AA2221" s="57" t="s">
        <v>11914</v>
      </c>
      <c r="AB2221" s="60">
        <v>-71.356680999999995</v>
      </c>
      <c r="AC2221" s="60">
        <v>-38.062854000000002</v>
      </c>
      <c r="AD2221" s="57" t="s">
        <v>14110</v>
      </c>
      <c r="AE2221" s="57" t="s">
        <v>14528</v>
      </c>
      <c r="AF2221" s="57" t="s">
        <v>14150</v>
      </c>
      <c r="AG2221" s="129">
        <v>2009</v>
      </c>
      <c r="AH2221" s="121" t="e">
        <f>VLOOKUP(B2221,[1]Hoja2!$A$198:$D$323,2,FALSE)</f>
        <v>#N/A</v>
      </c>
      <c r="AI2221" s="64" t="str">
        <f>VLOOKUP(A2221,[2]Tabla!$A$2:$M$2752,2,FALSE)</f>
        <v>Posta de Salud Rural Ralco Lepoy</v>
      </c>
    </row>
    <row r="2222" spans="1:35" ht="23.25" customHeight="1">
      <c r="A2222" s="57" t="s">
        <v>2349</v>
      </c>
      <c r="B2222" s="57">
        <v>120449</v>
      </c>
      <c r="C2222" s="57" t="s">
        <v>3891</v>
      </c>
      <c r="D2222" s="58" t="s">
        <v>3891</v>
      </c>
      <c r="E2222" s="57">
        <v>8</v>
      </c>
      <c r="F2222" s="58" t="s">
        <v>11933</v>
      </c>
      <c r="G2222" s="57" t="s">
        <v>2265</v>
      </c>
      <c r="H2222" s="57" t="s">
        <v>1</v>
      </c>
      <c r="I2222" s="57" t="s">
        <v>11908</v>
      </c>
      <c r="J2222" s="57" t="s">
        <v>14621</v>
      </c>
      <c r="K2222" s="57" t="s">
        <v>12596</v>
      </c>
      <c r="L2222" s="57" t="s">
        <v>12596</v>
      </c>
      <c r="M2222" s="57" t="s">
        <v>3940</v>
      </c>
      <c r="N2222" s="57" t="s">
        <v>3897</v>
      </c>
      <c r="O2222" s="57" t="s">
        <v>7949</v>
      </c>
      <c r="P2222" s="58" t="s">
        <v>7854</v>
      </c>
      <c r="Q2222" s="57" t="s">
        <v>7855</v>
      </c>
      <c r="R2222" s="57" t="s">
        <v>3894</v>
      </c>
      <c r="S2222" s="57" t="s">
        <v>3900</v>
      </c>
      <c r="T2222" s="57" t="s">
        <v>7950</v>
      </c>
      <c r="U2222" s="57" t="s">
        <v>11921</v>
      </c>
      <c r="V2222" s="59">
        <v>39814</v>
      </c>
      <c r="W2222" s="59" t="s">
        <v>3891</v>
      </c>
      <c r="X2222" s="57">
        <v>20</v>
      </c>
      <c r="Y2222" s="59" t="s">
        <v>3891</v>
      </c>
      <c r="Z2222" s="59" t="s">
        <v>3891</v>
      </c>
      <c r="AA2222" s="57" t="s">
        <v>11914</v>
      </c>
      <c r="AB2222" s="60">
        <v>-71.341144999999997</v>
      </c>
      <c r="AC2222" s="60">
        <v>-37.711278999999998</v>
      </c>
      <c r="AD2222" s="57" t="s">
        <v>14110</v>
      </c>
      <c r="AE2222" s="57" t="s">
        <v>14528</v>
      </c>
      <c r="AF2222" s="57" t="s">
        <v>14150</v>
      </c>
      <c r="AG2222" s="129">
        <v>2009</v>
      </c>
      <c r="AH2222" s="121" t="e">
        <f>VLOOKUP(B2222,[1]Hoja2!$A$198:$D$323,2,FALSE)</f>
        <v>#N/A</v>
      </c>
      <c r="AI2222" s="64" t="str">
        <f>VLOOKUP(A2222,[2]Tabla!$A$2:$M$2752,2,FALSE)</f>
        <v>Posta de Salud Rural Malla Malla</v>
      </c>
    </row>
    <row r="2223" spans="1:35" ht="23.25" customHeight="1">
      <c r="A2223" s="57" t="s">
        <v>2350</v>
      </c>
      <c r="B2223" s="57">
        <v>120450</v>
      </c>
      <c r="C2223" s="57" t="s">
        <v>3891</v>
      </c>
      <c r="D2223" s="58" t="s">
        <v>3891</v>
      </c>
      <c r="E2223" s="57">
        <v>8</v>
      </c>
      <c r="F2223" s="58" t="s">
        <v>11933</v>
      </c>
      <c r="G2223" s="57" t="s">
        <v>2265</v>
      </c>
      <c r="H2223" s="57" t="s">
        <v>1</v>
      </c>
      <c r="I2223" s="57" t="s">
        <v>11908</v>
      </c>
      <c r="J2223" s="57" t="s">
        <v>14621</v>
      </c>
      <c r="K2223" s="57" t="s">
        <v>12596</v>
      </c>
      <c r="L2223" s="57" t="s">
        <v>12596</v>
      </c>
      <c r="M2223" s="57" t="s">
        <v>3940</v>
      </c>
      <c r="N2223" s="57" t="s">
        <v>3897</v>
      </c>
      <c r="O2223" s="57" t="s">
        <v>7951</v>
      </c>
      <c r="P2223" s="58" t="s">
        <v>7854</v>
      </c>
      <c r="Q2223" s="57" t="s">
        <v>7855</v>
      </c>
      <c r="R2223" s="57" t="s">
        <v>3894</v>
      </c>
      <c r="S2223" s="57" t="s">
        <v>3900</v>
      </c>
      <c r="T2223" s="57" t="s">
        <v>7952</v>
      </c>
      <c r="U2223" s="57" t="s">
        <v>11921</v>
      </c>
      <c r="V2223" s="59">
        <v>39814</v>
      </c>
      <c r="W2223" s="59" t="s">
        <v>3891</v>
      </c>
      <c r="X2223" s="57">
        <v>20</v>
      </c>
      <c r="Y2223" s="59" t="s">
        <v>3891</v>
      </c>
      <c r="Z2223" s="59" t="s">
        <v>3891</v>
      </c>
      <c r="AA2223" s="57" t="s">
        <v>11914</v>
      </c>
      <c r="AB2223" s="60">
        <v>-71.469406000000006</v>
      </c>
      <c r="AC2223" s="60">
        <v>-38.021515999999998</v>
      </c>
      <c r="AD2223" s="57" t="s">
        <v>14110</v>
      </c>
      <c r="AE2223" s="57" t="s">
        <v>14528</v>
      </c>
      <c r="AF2223" s="57" t="s">
        <v>14150</v>
      </c>
      <c r="AG2223" s="129">
        <v>2009</v>
      </c>
      <c r="AH2223" s="121" t="e">
        <f>VLOOKUP(B2223,[1]Hoja2!$A$198:$D$323,2,FALSE)</f>
        <v>#N/A</v>
      </c>
      <c r="AI2223" s="64" t="str">
        <f>VLOOKUP(A2223,[2]Tabla!$A$2:$M$2752,2,FALSE)</f>
        <v>Posta de Salud Rural Malla Palmucho</v>
      </c>
    </row>
    <row r="2224" spans="1:35" ht="23.25" customHeight="1">
      <c r="A2224" s="57" t="s">
        <v>2351</v>
      </c>
      <c r="B2224" s="57">
        <v>120451</v>
      </c>
      <c r="C2224" s="57" t="s">
        <v>3891</v>
      </c>
      <c r="D2224" s="58" t="s">
        <v>3891</v>
      </c>
      <c r="E2224" s="57">
        <v>8</v>
      </c>
      <c r="F2224" s="58" t="s">
        <v>11933</v>
      </c>
      <c r="G2224" s="57" t="s">
        <v>2265</v>
      </c>
      <c r="H2224" s="57" t="s">
        <v>1</v>
      </c>
      <c r="I2224" s="57" t="s">
        <v>11908</v>
      </c>
      <c r="J2224" s="57" t="s">
        <v>14621</v>
      </c>
      <c r="K2224" s="57" t="s">
        <v>12596</v>
      </c>
      <c r="L2224" s="57" t="s">
        <v>12596</v>
      </c>
      <c r="M2224" s="57" t="s">
        <v>3940</v>
      </c>
      <c r="N2224" s="57" t="s">
        <v>3897</v>
      </c>
      <c r="O2224" s="57" t="s">
        <v>7953</v>
      </c>
      <c r="P2224" s="58" t="s">
        <v>7798</v>
      </c>
      <c r="Q2224" s="57" t="s">
        <v>7799</v>
      </c>
      <c r="R2224" s="57" t="s">
        <v>3894</v>
      </c>
      <c r="S2224" s="57" t="s">
        <v>3900</v>
      </c>
      <c r="T2224" s="57" t="s">
        <v>7954</v>
      </c>
      <c r="U2224" s="57" t="s">
        <v>11921</v>
      </c>
      <c r="V2224" s="59">
        <v>39814</v>
      </c>
      <c r="W2224" s="59" t="s">
        <v>3891</v>
      </c>
      <c r="X2224" s="57">
        <v>20</v>
      </c>
      <c r="Y2224" s="59" t="s">
        <v>3891</v>
      </c>
      <c r="Z2224" s="59" t="s">
        <v>3891</v>
      </c>
      <c r="AA2224" s="57" t="s">
        <v>11914</v>
      </c>
      <c r="AB2224" s="60">
        <v>-72.435610999999994</v>
      </c>
      <c r="AC2224" s="60">
        <v>-37.209000000000003</v>
      </c>
      <c r="AD2224" s="57" t="s">
        <v>14110</v>
      </c>
      <c r="AE2224" s="57" t="s">
        <v>14528</v>
      </c>
      <c r="AF2224" s="57" t="s">
        <v>14150</v>
      </c>
      <c r="AG2224" s="129">
        <v>2009</v>
      </c>
      <c r="AH2224" s="121" t="e">
        <f>VLOOKUP(B2224,[1]Hoja2!$A$198:$D$323,2,FALSE)</f>
        <v>#N/A</v>
      </c>
      <c r="AI2224" s="64" t="str">
        <f>VLOOKUP(A2224,[2]Tabla!$A$2:$M$2752,2,FALSE)</f>
        <v>Posta de Salud Rural La Aguada</v>
      </c>
    </row>
    <row r="2225" spans="1:35" ht="23.25" customHeight="1">
      <c r="A2225" s="57" t="s">
        <v>2352</v>
      </c>
      <c r="B2225" s="57">
        <v>120452</v>
      </c>
      <c r="C2225" s="57" t="s">
        <v>3891</v>
      </c>
      <c r="D2225" s="58" t="s">
        <v>3891</v>
      </c>
      <c r="E2225" s="57">
        <v>8</v>
      </c>
      <c r="F2225" s="58" t="s">
        <v>11933</v>
      </c>
      <c r="G2225" s="57" t="s">
        <v>2265</v>
      </c>
      <c r="H2225" s="57" t="s">
        <v>1</v>
      </c>
      <c r="I2225" s="57" t="s">
        <v>11908</v>
      </c>
      <c r="J2225" s="57" t="s">
        <v>14621</v>
      </c>
      <c r="K2225" s="57" t="s">
        <v>12596</v>
      </c>
      <c r="L2225" s="57" t="s">
        <v>12596</v>
      </c>
      <c r="M2225" s="57" t="s">
        <v>3940</v>
      </c>
      <c r="N2225" s="57" t="s">
        <v>3897</v>
      </c>
      <c r="O2225" s="57" t="s">
        <v>7955</v>
      </c>
      <c r="P2225" s="58" t="s">
        <v>7798</v>
      </c>
      <c r="Q2225" s="57" t="s">
        <v>7799</v>
      </c>
      <c r="R2225" s="57" t="s">
        <v>3894</v>
      </c>
      <c r="S2225" s="57" t="s">
        <v>3900</v>
      </c>
      <c r="T2225" s="57" t="s">
        <v>7956</v>
      </c>
      <c r="U2225" s="57" t="s">
        <v>11921</v>
      </c>
      <c r="V2225" s="59">
        <v>39814</v>
      </c>
      <c r="W2225" s="59" t="s">
        <v>3891</v>
      </c>
      <c r="X2225" s="57">
        <v>20</v>
      </c>
      <c r="Y2225" s="59" t="s">
        <v>3891</v>
      </c>
      <c r="Z2225" s="59" t="s">
        <v>3891</v>
      </c>
      <c r="AA2225" s="57" t="s">
        <v>11914</v>
      </c>
      <c r="AB2225" s="60">
        <v>-72.728611000000001</v>
      </c>
      <c r="AC2225" s="60">
        <v>-37.130555999999999</v>
      </c>
      <c r="AD2225" s="57" t="s">
        <v>14110</v>
      </c>
      <c r="AE2225" s="57" t="s">
        <v>14528</v>
      </c>
      <c r="AF2225" s="57" t="s">
        <v>14150</v>
      </c>
      <c r="AG2225" s="129">
        <v>2009</v>
      </c>
      <c r="AH2225" s="121" t="e">
        <f>VLOOKUP(B2225,[1]Hoja2!$A$198:$D$323,2,FALSE)</f>
        <v>#N/A</v>
      </c>
      <c r="AI2225" s="64" t="str">
        <f>VLOOKUP(A2225,[2]Tabla!$A$2:$M$2752,2,FALSE)</f>
        <v>Posta de Salud Rural Rere</v>
      </c>
    </row>
    <row r="2226" spans="1:35" ht="23.25" customHeight="1">
      <c r="A2226" s="57" t="s">
        <v>2353</v>
      </c>
      <c r="B2226" s="57">
        <v>120453</v>
      </c>
      <c r="C2226" s="57" t="s">
        <v>3891</v>
      </c>
      <c r="D2226" s="58" t="s">
        <v>3891</v>
      </c>
      <c r="E2226" s="57">
        <v>8</v>
      </c>
      <c r="F2226" s="58" t="s">
        <v>11933</v>
      </c>
      <c r="G2226" s="57" t="s">
        <v>2265</v>
      </c>
      <c r="H2226" s="57" t="s">
        <v>1</v>
      </c>
      <c r="I2226" s="57" t="s">
        <v>11908</v>
      </c>
      <c r="J2226" s="57" t="s">
        <v>14621</v>
      </c>
      <c r="K2226" s="57" t="s">
        <v>12596</v>
      </c>
      <c r="L2226" s="57" t="s">
        <v>12596</v>
      </c>
      <c r="M2226" s="57" t="s">
        <v>3940</v>
      </c>
      <c r="N2226" s="57" t="s">
        <v>3897</v>
      </c>
      <c r="O2226" s="57" t="s">
        <v>7957</v>
      </c>
      <c r="P2226" s="58" t="s">
        <v>7798</v>
      </c>
      <c r="Q2226" s="57" t="s">
        <v>7799</v>
      </c>
      <c r="R2226" s="57" t="s">
        <v>3894</v>
      </c>
      <c r="S2226" s="57" t="s">
        <v>3900</v>
      </c>
      <c r="T2226" s="57" t="s">
        <v>7958</v>
      </c>
      <c r="U2226" s="57" t="s">
        <v>11921</v>
      </c>
      <c r="V2226" s="59">
        <v>39814</v>
      </c>
      <c r="W2226" s="59" t="s">
        <v>3891</v>
      </c>
      <c r="X2226" s="57">
        <v>20</v>
      </c>
      <c r="Y2226" s="59" t="s">
        <v>3891</v>
      </c>
      <c r="Z2226" s="59" t="s">
        <v>3891</v>
      </c>
      <c r="AA2226" s="57" t="s">
        <v>11914</v>
      </c>
      <c r="AB2226" s="60">
        <v>-72.625262000000006</v>
      </c>
      <c r="AC2226" s="60">
        <v>-36.987692000000003</v>
      </c>
      <c r="AD2226" s="57" t="s">
        <v>14110</v>
      </c>
      <c r="AE2226" s="57" t="s">
        <v>14528</v>
      </c>
      <c r="AF2226" s="57" t="s">
        <v>14150</v>
      </c>
      <c r="AG2226" s="129">
        <v>2009</v>
      </c>
      <c r="AH2226" s="121" t="e">
        <f>VLOOKUP(B2226,[1]Hoja2!$A$198:$D$323,2,FALSE)</f>
        <v>#N/A</v>
      </c>
      <c r="AI2226" s="64" t="str">
        <f>VLOOKUP(A2226,[2]Tabla!$A$2:$M$2752,2,FALSE)</f>
        <v>Posta de Salud Rural Tomeco</v>
      </c>
    </row>
    <row r="2227" spans="1:35" ht="23.25" customHeight="1">
      <c r="A2227" s="57" t="s">
        <v>2354</v>
      </c>
      <c r="B2227" s="57">
        <v>120454</v>
      </c>
      <c r="C2227" s="57" t="s">
        <v>3891</v>
      </c>
      <c r="D2227" s="58" t="s">
        <v>3891</v>
      </c>
      <c r="E2227" s="57">
        <v>8</v>
      </c>
      <c r="F2227" s="58" t="s">
        <v>11933</v>
      </c>
      <c r="G2227" s="57" t="s">
        <v>2265</v>
      </c>
      <c r="H2227" s="57" t="s">
        <v>1</v>
      </c>
      <c r="I2227" s="57" t="s">
        <v>11908</v>
      </c>
      <c r="J2227" s="57" t="s">
        <v>14621</v>
      </c>
      <c r="K2227" s="57" t="s">
        <v>12596</v>
      </c>
      <c r="L2227" s="57" t="s">
        <v>12596</v>
      </c>
      <c r="M2227" s="57" t="s">
        <v>3940</v>
      </c>
      <c r="N2227" s="57" t="s">
        <v>3897</v>
      </c>
      <c r="O2227" s="57" t="s">
        <v>7959</v>
      </c>
      <c r="P2227" s="58" t="s">
        <v>7798</v>
      </c>
      <c r="Q2227" s="57" t="s">
        <v>7799</v>
      </c>
      <c r="R2227" s="57" t="s">
        <v>3894</v>
      </c>
      <c r="S2227" s="57" t="s">
        <v>3900</v>
      </c>
      <c r="T2227" s="57" t="s">
        <v>7960</v>
      </c>
      <c r="U2227" s="57" t="s">
        <v>11921</v>
      </c>
      <c r="V2227" s="59">
        <v>39814</v>
      </c>
      <c r="W2227" s="59" t="s">
        <v>3891</v>
      </c>
      <c r="X2227" s="57">
        <v>20</v>
      </c>
      <c r="Y2227" s="59" t="s">
        <v>3891</v>
      </c>
      <c r="Z2227" s="59" t="s">
        <v>3891</v>
      </c>
      <c r="AA2227" s="57" t="s">
        <v>11914</v>
      </c>
      <c r="AB2227" s="60">
        <v>-72.619167000000004</v>
      </c>
      <c r="AC2227" s="60">
        <v>-37.198611</v>
      </c>
      <c r="AD2227" s="57" t="s">
        <v>14110</v>
      </c>
      <c r="AE2227" s="57" t="s">
        <v>14528</v>
      </c>
      <c r="AF2227" s="57" t="s">
        <v>14150</v>
      </c>
      <c r="AG2227" s="129">
        <v>2009</v>
      </c>
      <c r="AH2227" s="121" t="e">
        <f>VLOOKUP(B2227,[1]Hoja2!$A$198:$D$323,2,FALSE)</f>
        <v>#N/A</v>
      </c>
      <c r="AI2227" s="64" t="str">
        <f>VLOOKUP(A2227,[2]Tabla!$A$2:$M$2752,2,FALSE)</f>
        <v>Posta de Salud Rural Río Claro</v>
      </c>
    </row>
    <row r="2228" spans="1:35" ht="23.25" customHeight="1">
      <c r="A2228" s="57" t="s">
        <v>2355</v>
      </c>
      <c r="B2228" s="57">
        <v>120455</v>
      </c>
      <c r="C2228" s="57" t="s">
        <v>3891</v>
      </c>
      <c r="D2228" s="58" t="s">
        <v>3891</v>
      </c>
      <c r="E2228" s="57">
        <v>8</v>
      </c>
      <c r="F2228" s="58" t="s">
        <v>11933</v>
      </c>
      <c r="G2228" s="57" t="s">
        <v>2265</v>
      </c>
      <c r="H2228" s="57" t="s">
        <v>1</v>
      </c>
      <c r="I2228" s="57" t="s">
        <v>11908</v>
      </c>
      <c r="J2228" s="57" t="s">
        <v>14621</v>
      </c>
      <c r="K2228" s="57" t="s">
        <v>12596</v>
      </c>
      <c r="L2228" s="57" t="s">
        <v>12596</v>
      </c>
      <c r="M2228" s="57" t="s">
        <v>3940</v>
      </c>
      <c r="N2228" s="57" t="s">
        <v>3897</v>
      </c>
      <c r="O2228" s="57" t="s">
        <v>7961</v>
      </c>
      <c r="P2228" s="58" t="s">
        <v>7825</v>
      </c>
      <c r="Q2228" s="57" t="s">
        <v>7826</v>
      </c>
      <c r="R2228" s="57" t="s">
        <v>3894</v>
      </c>
      <c r="S2228" s="57" t="s">
        <v>3900</v>
      </c>
      <c r="T2228" s="57" t="s">
        <v>7962</v>
      </c>
      <c r="U2228" s="57" t="s">
        <v>11921</v>
      </c>
      <c r="V2228" s="59">
        <v>39814</v>
      </c>
      <c r="W2228" s="59" t="s">
        <v>3891</v>
      </c>
      <c r="X2228" s="57">
        <v>20</v>
      </c>
      <c r="Y2228" s="59" t="s">
        <v>3891</v>
      </c>
      <c r="Z2228" s="59" t="s">
        <v>3891</v>
      </c>
      <c r="AA2228" s="57" t="s">
        <v>11914</v>
      </c>
      <c r="AB2228" s="60">
        <v>-72.351288999999994</v>
      </c>
      <c r="AC2228" s="60">
        <v>-37.203384</v>
      </c>
      <c r="AD2228" s="57" t="s">
        <v>14110</v>
      </c>
      <c r="AE2228" s="57" t="s">
        <v>14528</v>
      </c>
      <c r="AF2228" s="57" t="s">
        <v>14150</v>
      </c>
      <c r="AG2228" s="129">
        <v>2009</v>
      </c>
      <c r="AH2228" s="121" t="e">
        <f>VLOOKUP(B2228,[1]Hoja2!$A$198:$D$323,2,FALSE)</f>
        <v>#N/A</v>
      </c>
      <c r="AI2228" s="64" t="str">
        <f>VLOOKUP(A2228,[2]Tabla!$A$2:$M$2752,2,FALSE)</f>
        <v>Posta de Salud Rural Chillancito</v>
      </c>
    </row>
    <row r="2229" spans="1:35" ht="23.25" customHeight="1">
      <c r="A2229" s="57" t="s">
        <v>2356</v>
      </c>
      <c r="B2229" s="57">
        <v>120456</v>
      </c>
      <c r="C2229" s="57" t="s">
        <v>3891</v>
      </c>
      <c r="D2229" s="58" t="s">
        <v>3891</v>
      </c>
      <c r="E2229" s="57">
        <v>8</v>
      </c>
      <c r="F2229" s="58" t="s">
        <v>11933</v>
      </c>
      <c r="G2229" s="57" t="s">
        <v>2265</v>
      </c>
      <c r="H2229" s="57" t="s">
        <v>1</v>
      </c>
      <c r="I2229" s="57" t="s">
        <v>11908</v>
      </c>
      <c r="J2229" s="57" t="s">
        <v>14621</v>
      </c>
      <c r="K2229" s="57" t="s">
        <v>12596</v>
      </c>
      <c r="L2229" s="57" t="s">
        <v>12596</v>
      </c>
      <c r="M2229" s="57" t="s">
        <v>3940</v>
      </c>
      <c r="N2229" s="57" t="s">
        <v>3897</v>
      </c>
      <c r="O2229" s="57" t="s">
        <v>7963</v>
      </c>
      <c r="P2229" s="58" t="s">
        <v>7825</v>
      </c>
      <c r="Q2229" s="57" t="s">
        <v>7826</v>
      </c>
      <c r="R2229" s="57" t="s">
        <v>3894</v>
      </c>
      <c r="S2229" s="57" t="s">
        <v>3900</v>
      </c>
      <c r="T2229" s="57" t="s">
        <v>7964</v>
      </c>
      <c r="U2229" s="57" t="s">
        <v>11921</v>
      </c>
      <c r="V2229" s="59">
        <v>39814</v>
      </c>
      <c r="W2229" s="59" t="s">
        <v>3891</v>
      </c>
      <c r="X2229" s="57">
        <v>20</v>
      </c>
      <c r="Y2229" s="59" t="s">
        <v>3891</v>
      </c>
      <c r="Z2229" s="59" t="s">
        <v>3891</v>
      </c>
      <c r="AA2229" s="57" t="s">
        <v>11914</v>
      </c>
      <c r="AB2229" s="60">
        <v>-72.324167000000003</v>
      </c>
      <c r="AC2229" s="60">
        <v>-37.101666999999999</v>
      </c>
      <c r="AD2229" s="57" t="s">
        <v>14110</v>
      </c>
      <c r="AE2229" s="57" t="s">
        <v>14528</v>
      </c>
      <c r="AF2229" s="57" t="s">
        <v>14150</v>
      </c>
      <c r="AG2229" s="129">
        <v>2009</v>
      </c>
      <c r="AH2229" s="121" t="e">
        <f>VLOOKUP(B2229,[1]Hoja2!$A$198:$D$323,2,FALSE)</f>
        <v>#N/A</v>
      </c>
      <c r="AI2229" s="64" t="str">
        <f>VLOOKUP(A2229,[2]Tabla!$A$2:$M$2752,2,FALSE)</f>
        <v>Posta de Salud Rural Charrúa</v>
      </c>
    </row>
    <row r="2230" spans="1:35" ht="23.25" customHeight="1">
      <c r="A2230" s="57" t="s">
        <v>2357</v>
      </c>
      <c r="B2230" s="57">
        <v>120457</v>
      </c>
      <c r="C2230" s="57" t="s">
        <v>3891</v>
      </c>
      <c r="D2230" s="58" t="s">
        <v>3891</v>
      </c>
      <c r="E2230" s="57">
        <v>8</v>
      </c>
      <c r="F2230" s="58" t="s">
        <v>11933</v>
      </c>
      <c r="G2230" s="57" t="s">
        <v>2265</v>
      </c>
      <c r="H2230" s="57" t="s">
        <v>1</v>
      </c>
      <c r="I2230" s="57" t="s">
        <v>11908</v>
      </c>
      <c r="J2230" s="57" t="s">
        <v>14621</v>
      </c>
      <c r="K2230" s="57" t="s">
        <v>12596</v>
      </c>
      <c r="L2230" s="57" t="s">
        <v>12596</v>
      </c>
      <c r="M2230" s="57" t="s">
        <v>3940</v>
      </c>
      <c r="N2230" s="57" t="s">
        <v>3897</v>
      </c>
      <c r="O2230" s="57" t="s">
        <v>7965</v>
      </c>
      <c r="P2230" s="58" t="s">
        <v>7825</v>
      </c>
      <c r="Q2230" s="57" t="s">
        <v>7826</v>
      </c>
      <c r="R2230" s="57" t="s">
        <v>3894</v>
      </c>
      <c r="S2230" s="57" t="s">
        <v>3900</v>
      </c>
      <c r="T2230" s="57" t="s">
        <v>7966</v>
      </c>
      <c r="U2230" s="57" t="s">
        <v>11921</v>
      </c>
      <c r="V2230" s="59">
        <v>39814</v>
      </c>
      <c r="W2230" s="59" t="s">
        <v>3891</v>
      </c>
      <c r="X2230" s="57">
        <v>20</v>
      </c>
      <c r="Y2230" s="59" t="s">
        <v>3891</v>
      </c>
      <c r="Z2230" s="59" t="s">
        <v>3891</v>
      </c>
      <c r="AA2230" s="57" t="s">
        <v>11914</v>
      </c>
      <c r="AB2230" s="60">
        <v>-72.277221999999995</v>
      </c>
      <c r="AC2230" s="60">
        <v>-37.034166999999997</v>
      </c>
      <c r="AD2230" s="57" t="s">
        <v>14110</v>
      </c>
      <c r="AE2230" s="57" t="s">
        <v>14528</v>
      </c>
      <c r="AF2230" s="57" t="s">
        <v>14150</v>
      </c>
      <c r="AG2230" s="129">
        <v>2009</v>
      </c>
      <c r="AH2230" s="121" t="e">
        <f>VLOOKUP(B2230,[1]Hoja2!$A$198:$D$323,2,FALSE)</f>
        <v>#N/A</v>
      </c>
      <c r="AI2230" s="64" t="str">
        <f>VLOOKUP(A2230,[2]Tabla!$A$2:$M$2752,2,FALSE)</f>
        <v>Posta de Salud Rural Colicheo</v>
      </c>
    </row>
    <row r="2231" spans="1:35" ht="23.25" customHeight="1">
      <c r="A2231" s="57" t="s">
        <v>2358</v>
      </c>
      <c r="B2231" s="57">
        <v>120458</v>
      </c>
      <c r="C2231" s="57" t="s">
        <v>3891</v>
      </c>
      <c r="D2231" s="58" t="s">
        <v>3891</v>
      </c>
      <c r="E2231" s="57">
        <v>8</v>
      </c>
      <c r="F2231" s="58" t="s">
        <v>11933</v>
      </c>
      <c r="G2231" s="57" t="s">
        <v>2265</v>
      </c>
      <c r="H2231" s="57" t="s">
        <v>1</v>
      </c>
      <c r="I2231" s="57" t="s">
        <v>12283</v>
      </c>
      <c r="J2231" s="57" t="s">
        <v>14621</v>
      </c>
      <c r="K2231" s="57" t="s">
        <v>12596</v>
      </c>
      <c r="L2231" s="57" t="s">
        <v>12596</v>
      </c>
      <c r="M2231" s="57" t="s">
        <v>3940</v>
      </c>
      <c r="N2231" s="57" t="s">
        <v>3897</v>
      </c>
      <c r="O2231" s="57" t="s">
        <v>7967</v>
      </c>
      <c r="P2231" s="58" t="s">
        <v>7792</v>
      </c>
      <c r="Q2231" s="57" t="s">
        <v>7653</v>
      </c>
      <c r="R2231" s="57" t="s">
        <v>3894</v>
      </c>
      <c r="S2231" s="57" t="s">
        <v>3900</v>
      </c>
      <c r="T2231" s="57" t="s">
        <v>7968</v>
      </c>
      <c r="U2231" s="57" t="s">
        <v>11921</v>
      </c>
      <c r="V2231" s="59">
        <v>39814</v>
      </c>
      <c r="W2231" s="59" t="s">
        <v>3891</v>
      </c>
      <c r="X2231" s="57">
        <v>20</v>
      </c>
      <c r="Y2231" s="59" t="s">
        <v>3891</v>
      </c>
      <c r="Z2231" s="59" t="s">
        <v>3891</v>
      </c>
      <c r="AA2231" s="57" t="s">
        <v>11914</v>
      </c>
      <c r="AB2231" s="60">
        <v>-71.948333000000005</v>
      </c>
      <c r="AC2231" s="60">
        <v>-37.293056</v>
      </c>
      <c r="AD2231" s="57" t="s">
        <v>14110</v>
      </c>
      <c r="AE2231" s="57" t="s">
        <v>14528</v>
      </c>
      <c r="AF2231" s="57" t="s">
        <v>14150</v>
      </c>
      <c r="AG2231" s="129">
        <v>2009</v>
      </c>
      <c r="AH2231" s="121" t="e">
        <f>VLOOKUP(B2231,[1]Hoja2!$A$198:$D$323,2,FALSE)</f>
        <v>#N/A</v>
      </c>
      <c r="AI2231" s="64" t="str">
        <f>VLOOKUP(A2231,[2]Tabla!$A$2:$M$2752,2,FALSE)</f>
        <v>Consultorio General Rural Tucapel</v>
      </c>
    </row>
    <row r="2232" spans="1:35" ht="23.25" customHeight="1">
      <c r="A2232" s="57" t="s">
        <v>2359</v>
      </c>
      <c r="B2232" s="57">
        <v>120459</v>
      </c>
      <c r="C2232" s="57" t="s">
        <v>3891</v>
      </c>
      <c r="D2232" s="58" t="s">
        <v>3891</v>
      </c>
      <c r="E2232" s="57">
        <v>8</v>
      </c>
      <c r="F2232" s="58" t="s">
        <v>11933</v>
      </c>
      <c r="G2232" s="57" t="s">
        <v>2265</v>
      </c>
      <c r="H2232" s="57" t="s">
        <v>1</v>
      </c>
      <c r="I2232" s="57" t="s">
        <v>11908</v>
      </c>
      <c r="J2232" s="57" t="s">
        <v>14621</v>
      </c>
      <c r="K2232" s="57" t="s">
        <v>12596</v>
      </c>
      <c r="L2232" s="57" t="s">
        <v>12596</v>
      </c>
      <c r="M2232" s="57" t="s">
        <v>3940</v>
      </c>
      <c r="N2232" s="57" t="s">
        <v>3897</v>
      </c>
      <c r="O2232" s="57" t="s">
        <v>7969</v>
      </c>
      <c r="P2232" s="58" t="s">
        <v>7792</v>
      </c>
      <c r="Q2232" s="57" t="s">
        <v>7653</v>
      </c>
      <c r="R2232" s="57" t="s">
        <v>3894</v>
      </c>
      <c r="S2232" s="57" t="s">
        <v>3900</v>
      </c>
      <c r="T2232" s="57" t="s">
        <v>7970</v>
      </c>
      <c r="U2232" s="57" t="s">
        <v>11921</v>
      </c>
      <c r="V2232" s="59">
        <v>39814</v>
      </c>
      <c r="W2232" s="59" t="s">
        <v>3891</v>
      </c>
      <c r="X2232" s="57">
        <v>20</v>
      </c>
      <c r="Y2232" s="59" t="s">
        <v>3891</v>
      </c>
      <c r="Z2232" s="59" t="s">
        <v>3891</v>
      </c>
      <c r="AA2232" s="57" t="s">
        <v>11914</v>
      </c>
      <c r="AB2232" s="60">
        <v>-71.837221999999997</v>
      </c>
      <c r="AC2232" s="60">
        <v>-37.274999999999999</v>
      </c>
      <c r="AD2232" s="57" t="s">
        <v>14110</v>
      </c>
      <c r="AE2232" s="57" t="s">
        <v>14528</v>
      </c>
      <c r="AF2232" s="57" t="s">
        <v>14150</v>
      </c>
      <c r="AG2232" s="129">
        <v>2009</v>
      </c>
      <c r="AH2232" s="121" t="e">
        <f>VLOOKUP(B2232,[1]Hoja2!$A$198:$D$323,2,FALSE)</f>
        <v>#N/A</v>
      </c>
      <c r="AI2232" s="64" t="str">
        <f>VLOOKUP(A2232,[2]Tabla!$A$2:$M$2752,2,FALSE)</f>
        <v>Posta de Salud Rural Trupán</v>
      </c>
    </row>
    <row r="2233" spans="1:35" ht="23.25" customHeight="1">
      <c r="A2233" s="57" t="s">
        <v>2360</v>
      </c>
      <c r="B2233" s="57">
        <v>120460</v>
      </c>
      <c r="C2233" s="57" t="s">
        <v>3891</v>
      </c>
      <c r="D2233" s="58" t="s">
        <v>3891</v>
      </c>
      <c r="E2233" s="57">
        <v>8</v>
      </c>
      <c r="F2233" s="58" t="s">
        <v>11933</v>
      </c>
      <c r="G2233" s="57" t="s">
        <v>2265</v>
      </c>
      <c r="H2233" s="57" t="s">
        <v>1</v>
      </c>
      <c r="I2233" s="57" t="s">
        <v>11908</v>
      </c>
      <c r="J2233" s="57" t="s">
        <v>14621</v>
      </c>
      <c r="K2233" s="57" t="s">
        <v>12596</v>
      </c>
      <c r="L2233" s="57" t="s">
        <v>12596</v>
      </c>
      <c r="M2233" s="57" t="s">
        <v>3940</v>
      </c>
      <c r="N2233" s="57" t="s">
        <v>3897</v>
      </c>
      <c r="O2233" s="57" t="s">
        <v>7971</v>
      </c>
      <c r="P2233" s="58" t="s">
        <v>7792</v>
      </c>
      <c r="Q2233" s="57" t="s">
        <v>7653</v>
      </c>
      <c r="R2233" s="57" t="s">
        <v>3894</v>
      </c>
      <c r="S2233" s="57" t="s">
        <v>3900</v>
      </c>
      <c r="T2233" s="57" t="s">
        <v>7972</v>
      </c>
      <c r="U2233" s="57" t="s">
        <v>11921</v>
      </c>
      <c r="V2233" s="59">
        <v>39814</v>
      </c>
      <c r="W2233" s="59" t="s">
        <v>3891</v>
      </c>
      <c r="X2233" s="57">
        <v>20</v>
      </c>
      <c r="Y2233" s="59" t="s">
        <v>3891</v>
      </c>
      <c r="Z2233" s="59" t="s">
        <v>3891</v>
      </c>
      <c r="AA2233" s="57" t="s">
        <v>11914</v>
      </c>
      <c r="AB2233" s="60">
        <v>-71.726944000000003</v>
      </c>
      <c r="AC2233" s="60">
        <v>-37.286110999999998</v>
      </c>
      <c r="AD2233" s="57" t="s">
        <v>14110</v>
      </c>
      <c r="AE2233" s="57" t="s">
        <v>14528</v>
      </c>
      <c r="AF2233" s="57" t="s">
        <v>14150</v>
      </c>
      <c r="AG2233" s="129">
        <v>2009</v>
      </c>
      <c r="AH2233" s="121" t="e">
        <f>VLOOKUP(B2233,[1]Hoja2!$A$198:$D$323,2,FALSE)</f>
        <v>#N/A</v>
      </c>
      <c r="AI2233" s="64" t="str">
        <f>VLOOKUP(A2233,[2]Tabla!$A$2:$M$2752,2,FALSE)</f>
        <v>Posta de Salud Rural Polcura</v>
      </c>
    </row>
    <row r="2234" spans="1:35" ht="23.25" customHeight="1">
      <c r="A2234" s="57" t="s">
        <v>2361</v>
      </c>
      <c r="B2234" s="57">
        <v>120461</v>
      </c>
      <c r="C2234" s="57" t="s">
        <v>3891</v>
      </c>
      <c r="D2234" s="58" t="s">
        <v>3891</v>
      </c>
      <c r="E2234" s="57">
        <v>8</v>
      </c>
      <c r="F2234" s="58" t="s">
        <v>11933</v>
      </c>
      <c r="G2234" s="57" t="s">
        <v>2265</v>
      </c>
      <c r="H2234" s="57" t="s">
        <v>1</v>
      </c>
      <c r="I2234" s="57" t="s">
        <v>11908</v>
      </c>
      <c r="J2234" s="57" t="s">
        <v>14621</v>
      </c>
      <c r="K2234" s="57" t="s">
        <v>12596</v>
      </c>
      <c r="L2234" s="57" t="s">
        <v>12596</v>
      </c>
      <c r="M2234" s="57" t="s">
        <v>3940</v>
      </c>
      <c r="N2234" s="57" t="s">
        <v>3897</v>
      </c>
      <c r="O2234" s="57" t="s">
        <v>7973</v>
      </c>
      <c r="P2234" s="58" t="s">
        <v>7825</v>
      </c>
      <c r="Q2234" s="57" t="s">
        <v>7826</v>
      </c>
      <c r="R2234" s="57" t="s">
        <v>3894</v>
      </c>
      <c r="S2234" s="57" t="s">
        <v>3900</v>
      </c>
      <c r="T2234" s="57" t="s">
        <v>7974</v>
      </c>
      <c r="U2234" s="57" t="s">
        <v>11921</v>
      </c>
      <c r="V2234" s="59">
        <v>39814</v>
      </c>
      <c r="W2234" s="59" t="s">
        <v>3891</v>
      </c>
      <c r="X2234" s="57">
        <v>20</v>
      </c>
      <c r="Y2234" s="59" t="s">
        <v>3891</v>
      </c>
      <c r="Z2234" s="59" t="s">
        <v>3891</v>
      </c>
      <c r="AA2234" s="57" t="s">
        <v>11914</v>
      </c>
      <c r="AB2234" s="60">
        <v>-72.479167000000004</v>
      </c>
      <c r="AC2234" s="60">
        <v>-36.947221999999996</v>
      </c>
      <c r="AD2234" s="57" t="s">
        <v>14110</v>
      </c>
      <c r="AE2234" s="57" t="s">
        <v>14528</v>
      </c>
      <c r="AF2234" s="57" t="s">
        <v>14150</v>
      </c>
      <c r="AG2234" s="129">
        <v>2009</v>
      </c>
      <c r="AH2234" s="121" t="e">
        <f>VLOOKUP(B2234,[1]Hoja2!$A$198:$D$323,2,FALSE)</f>
        <v>#N/A</v>
      </c>
      <c r="AI2234" s="64" t="str">
        <f>VLOOKUP(A2234,[2]Tabla!$A$2:$M$2752,2,FALSE)</f>
        <v>Posta de Salud Rural Quinel</v>
      </c>
    </row>
    <row r="2235" spans="1:35" ht="23.25" customHeight="1">
      <c r="A2235" s="57" t="s">
        <v>2362</v>
      </c>
      <c r="B2235" s="57">
        <v>120462</v>
      </c>
      <c r="C2235" s="57" t="s">
        <v>3891</v>
      </c>
      <c r="D2235" s="58" t="s">
        <v>3891</v>
      </c>
      <c r="E2235" s="57">
        <v>8</v>
      </c>
      <c r="F2235" s="58" t="s">
        <v>11933</v>
      </c>
      <c r="G2235" s="57" t="s">
        <v>2265</v>
      </c>
      <c r="H2235" s="57" t="s">
        <v>1</v>
      </c>
      <c r="I2235" s="57" t="s">
        <v>11908</v>
      </c>
      <c r="J2235" s="57" t="s">
        <v>14621</v>
      </c>
      <c r="K2235" s="57" t="s">
        <v>12596</v>
      </c>
      <c r="L2235" s="57" t="s">
        <v>12596</v>
      </c>
      <c r="M2235" s="57" t="s">
        <v>3940</v>
      </c>
      <c r="N2235" s="57" t="s">
        <v>3897</v>
      </c>
      <c r="O2235" s="57" t="s">
        <v>7975</v>
      </c>
      <c r="P2235" s="58" t="s">
        <v>7838</v>
      </c>
      <c r="Q2235" s="57" t="s">
        <v>7839</v>
      </c>
      <c r="R2235" s="57" t="s">
        <v>3894</v>
      </c>
      <c r="S2235" s="57" t="s">
        <v>3900</v>
      </c>
      <c r="T2235" s="57" t="s">
        <v>7976</v>
      </c>
      <c r="U2235" s="57" t="s">
        <v>11921</v>
      </c>
      <c r="V2235" s="59">
        <v>39814</v>
      </c>
      <c r="W2235" s="59" t="s">
        <v>3891</v>
      </c>
      <c r="X2235" s="57">
        <v>20</v>
      </c>
      <c r="Y2235" s="59" t="s">
        <v>3891</v>
      </c>
      <c r="Z2235" s="59" t="s">
        <v>3891</v>
      </c>
      <c r="AA2235" s="57" t="s">
        <v>11914</v>
      </c>
      <c r="AB2235" s="60">
        <v>-72.079443999999995</v>
      </c>
      <c r="AC2235" s="60">
        <v>-37.51</v>
      </c>
      <c r="AD2235" s="57" t="s">
        <v>14110</v>
      </c>
      <c r="AE2235" s="57" t="s">
        <v>14528</v>
      </c>
      <c r="AF2235" s="57" t="s">
        <v>14150</v>
      </c>
      <c r="AG2235" s="129">
        <v>2009</v>
      </c>
      <c r="AH2235" s="121" t="e">
        <f>VLOOKUP(B2235,[1]Hoja2!$A$198:$D$323,2,FALSE)</f>
        <v>#N/A</v>
      </c>
      <c r="AI2235" s="64" t="str">
        <f>VLOOKUP(A2235,[2]Tabla!$A$2:$M$2752,2,FALSE)</f>
        <v>Posta de Salud Rural Río Pardo</v>
      </c>
    </row>
    <row r="2236" spans="1:35" ht="23.25" customHeight="1">
      <c r="A2236" s="57" t="s">
        <v>2363</v>
      </c>
      <c r="B2236" s="57">
        <v>120463</v>
      </c>
      <c r="C2236" s="57" t="s">
        <v>3891</v>
      </c>
      <c r="D2236" s="58" t="s">
        <v>3891</v>
      </c>
      <c r="E2236" s="57">
        <v>8</v>
      </c>
      <c r="F2236" s="58" t="s">
        <v>11933</v>
      </c>
      <c r="G2236" s="57" t="s">
        <v>2265</v>
      </c>
      <c r="H2236" s="57" t="s">
        <v>1</v>
      </c>
      <c r="I2236" s="57" t="s">
        <v>11908</v>
      </c>
      <c r="J2236" s="57" t="s">
        <v>14621</v>
      </c>
      <c r="K2236" s="57" t="s">
        <v>12596</v>
      </c>
      <c r="L2236" s="57" t="s">
        <v>12596</v>
      </c>
      <c r="M2236" s="57" t="s">
        <v>3940</v>
      </c>
      <c r="N2236" s="57" t="s">
        <v>3897</v>
      </c>
      <c r="O2236" s="57" t="s">
        <v>7977</v>
      </c>
      <c r="P2236" s="58" t="s">
        <v>7838</v>
      </c>
      <c r="Q2236" s="57" t="s">
        <v>7839</v>
      </c>
      <c r="R2236" s="57" t="s">
        <v>3894</v>
      </c>
      <c r="S2236" s="57" t="s">
        <v>3900</v>
      </c>
      <c r="T2236" s="57" t="s">
        <v>7978</v>
      </c>
      <c r="U2236" s="57" t="s">
        <v>11921</v>
      </c>
      <c r="V2236" s="59">
        <v>39814</v>
      </c>
      <c r="W2236" s="59" t="s">
        <v>3891</v>
      </c>
      <c r="X2236" s="57">
        <v>20</v>
      </c>
      <c r="Y2236" s="59" t="s">
        <v>3891</v>
      </c>
      <c r="Z2236" s="59" t="s">
        <v>3891</v>
      </c>
      <c r="AA2236" s="57" t="s">
        <v>11914</v>
      </c>
      <c r="AB2236" s="60">
        <v>-71.818038999999999</v>
      </c>
      <c r="AC2236" s="60">
        <v>-37.486218999999998</v>
      </c>
      <c r="AD2236" s="57" t="s">
        <v>14110</v>
      </c>
      <c r="AE2236" s="57" t="s">
        <v>14528</v>
      </c>
      <c r="AF2236" s="57" t="s">
        <v>14150</v>
      </c>
      <c r="AG2236" s="129">
        <v>2009</v>
      </c>
      <c r="AH2236" s="121" t="e">
        <f>VLOOKUP(B2236,[1]Hoja2!$A$198:$D$323,2,FALSE)</f>
        <v>#N/A</v>
      </c>
      <c r="AI2236" s="64" t="str">
        <f>VLOOKUP(A2236,[2]Tabla!$A$2:$M$2752,2,FALSE)</f>
        <v>Posta de Salud Rural Cañicura</v>
      </c>
    </row>
    <row r="2237" spans="1:35" ht="23.25" customHeight="1">
      <c r="A2237" s="57" t="s">
        <v>2364</v>
      </c>
      <c r="B2237" s="57">
        <v>120464</v>
      </c>
      <c r="C2237" s="57" t="s">
        <v>3891</v>
      </c>
      <c r="D2237" s="58" t="s">
        <v>3891</v>
      </c>
      <c r="E2237" s="57">
        <v>8</v>
      </c>
      <c r="F2237" s="58" t="s">
        <v>11933</v>
      </c>
      <c r="G2237" s="57" t="s">
        <v>2265</v>
      </c>
      <c r="H2237" s="57" t="s">
        <v>1</v>
      </c>
      <c r="I2237" s="57" t="s">
        <v>11908</v>
      </c>
      <c r="J2237" s="57" t="s">
        <v>14621</v>
      </c>
      <c r="K2237" s="57" t="s">
        <v>12596</v>
      </c>
      <c r="L2237" s="57" t="s">
        <v>12596</v>
      </c>
      <c r="M2237" s="57" t="s">
        <v>3940</v>
      </c>
      <c r="N2237" s="57" t="s">
        <v>3897</v>
      </c>
      <c r="O2237" s="57" t="s">
        <v>7979</v>
      </c>
      <c r="P2237" s="58" t="s">
        <v>7854</v>
      </c>
      <c r="Q2237" s="57" t="s">
        <v>7855</v>
      </c>
      <c r="R2237" s="57" t="s">
        <v>3894</v>
      </c>
      <c r="S2237" s="57" t="s">
        <v>3900</v>
      </c>
      <c r="T2237" s="57" t="s">
        <v>7980</v>
      </c>
      <c r="U2237" s="57" t="s">
        <v>11921</v>
      </c>
      <c r="V2237" s="59">
        <v>39814</v>
      </c>
      <c r="W2237" s="59" t="s">
        <v>3891</v>
      </c>
      <c r="X2237" s="57">
        <v>20</v>
      </c>
      <c r="Y2237" s="59" t="s">
        <v>3891</v>
      </c>
      <c r="Z2237" s="59" t="s">
        <v>3891</v>
      </c>
      <c r="AA2237" s="57" t="s">
        <v>11914</v>
      </c>
      <c r="AB2237" s="60">
        <v>-71.483770000000007</v>
      </c>
      <c r="AC2237" s="60">
        <v>-37.713293999999998</v>
      </c>
      <c r="AD2237" s="57" t="s">
        <v>14110</v>
      </c>
      <c r="AE2237" s="57" t="s">
        <v>14528</v>
      </c>
      <c r="AF2237" s="57" t="s">
        <v>14150</v>
      </c>
      <c r="AG2237" s="129">
        <v>2009</v>
      </c>
      <c r="AH2237" s="121" t="e">
        <f>VLOOKUP(B2237,[1]Hoja2!$A$198:$D$323,2,FALSE)</f>
        <v>#N/A</v>
      </c>
      <c r="AI2237" s="64" t="str">
        <f>VLOOKUP(A2237,[2]Tabla!$A$2:$M$2752,2,FALSE)</f>
        <v>Posta de Salud Rural Cauñicú</v>
      </c>
    </row>
    <row r="2238" spans="1:35" ht="23.25" customHeight="1">
      <c r="A2238" s="57" t="s">
        <v>2365</v>
      </c>
      <c r="B2238" s="57">
        <v>120465</v>
      </c>
      <c r="C2238" s="57" t="s">
        <v>3891</v>
      </c>
      <c r="D2238" s="58" t="s">
        <v>3891</v>
      </c>
      <c r="E2238" s="57">
        <v>8</v>
      </c>
      <c r="F2238" s="58" t="s">
        <v>11933</v>
      </c>
      <c r="G2238" s="57" t="s">
        <v>2265</v>
      </c>
      <c r="H2238" s="57" t="s">
        <v>1</v>
      </c>
      <c r="I2238" s="57" t="s">
        <v>11908</v>
      </c>
      <c r="J2238" s="57" t="s">
        <v>14621</v>
      </c>
      <c r="K2238" s="57" t="s">
        <v>12596</v>
      </c>
      <c r="L2238" s="57" t="s">
        <v>12596</v>
      </c>
      <c r="M2238" s="57" t="s">
        <v>3940</v>
      </c>
      <c r="N2238" s="57" t="s">
        <v>3897</v>
      </c>
      <c r="O2238" s="57" t="s">
        <v>7981</v>
      </c>
      <c r="P2238" s="58" t="s">
        <v>7801</v>
      </c>
      <c r="Q2238" s="57" t="s">
        <v>7802</v>
      </c>
      <c r="R2238" s="57" t="s">
        <v>3894</v>
      </c>
      <c r="S2238" s="57" t="s">
        <v>3900</v>
      </c>
      <c r="T2238" s="57" t="s">
        <v>7982</v>
      </c>
      <c r="U2238" s="57" t="s">
        <v>11921</v>
      </c>
      <c r="V2238" s="59">
        <v>39814</v>
      </c>
      <c r="W2238" s="59" t="s">
        <v>3891</v>
      </c>
      <c r="X2238" s="57">
        <v>20</v>
      </c>
      <c r="Y2238" s="59" t="s">
        <v>3891</v>
      </c>
      <c r="Z2238" s="59" t="s">
        <v>3891</v>
      </c>
      <c r="AA2238" s="57" t="s">
        <v>11914</v>
      </c>
      <c r="AB2238" s="60">
        <v>-72.060277999999997</v>
      </c>
      <c r="AC2238" s="60">
        <v>-37.780833000000001</v>
      </c>
      <c r="AD2238" s="57" t="s">
        <v>14110</v>
      </c>
      <c r="AE2238" s="57" t="s">
        <v>14528</v>
      </c>
      <c r="AF2238" s="57" t="s">
        <v>14150</v>
      </c>
      <c r="AG2238" s="129">
        <v>2009</v>
      </c>
      <c r="AH2238" s="121" t="e">
        <f>VLOOKUP(B2238,[1]Hoja2!$A$198:$D$323,2,FALSE)</f>
        <v>#N/A</v>
      </c>
      <c r="AI2238" s="64" t="str">
        <f>VLOOKUP(A2238,[2]Tabla!$A$2:$M$2752,2,FALSE)</f>
        <v>Posta de Salud Rural Mañihual</v>
      </c>
    </row>
    <row r="2239" spans="1:35" ht="23.25" customHeight="1">
      <c r="A2239" s="57" t="s">
        <v>2366</v>
      </c>
      <c r="B2239" s="57">
        <v>120466</v>
      </c>
      <c r="C2239" s="57" t="s">
        <v>3891</v>
      </c>
      <c r="D2239" s="58" t="s">
        <v>3891</v>
      </c>
      <c r="E2239" s="57">
        <v>8</v>
      </c>
      <c r="F2239" s="58" t="s">
        <v>11933</v>
      </c>
      <c r="G2239" s="57" t="s">
        <v>2265</v>
      </c>
      <c r="H2239" s="57" t="s">
        <v>1</v>
      </c>
      <c r="I2239" s="57" t="s">
        <v>11908</v>
      </c>
      <c r="J2239" s="57" t="s">
        <v>14621</v>
      </c>
      <c r="K2239" s="57" t="s">
        <v>12596</v>
      </c>
      <c r="L2239" s="57" t="s">
        <v>12596</v>
      </c>
      <c r="M2239" s="57" t="s">
        <v>3940</v>
      </c>
      <c r="N2239" s="57" t="s">
        <v>3897</v>
      </c>
      <c r="O2239" s="57" t="s">
        <v>7983</v>
      </c>
      <c r="P2239" s="58" t="s">
        <v>7801</v>
      </c>
      <c r="Q2239" s="57" t="s">
        <v>7802</v>
      </c>
      <c r="R2239" s="57" t="s">
        <v>3894</v>
      </c>
      <c r="S2239" s="57" t="s">
        <v>3900</v>
      </c>
      <c r="T2239" s="57" t="s">
        <v>7984</v>
      </c>
      <c r="U2239" s="57" t="s">
        <v>11921</v>
      </c>
      <c r="V2239" s="59">
        <v>39814</v>
      </c>
      <c r="W2239" s="59" t="s">
        <v>3891</v>
      </c>
      <c r="X2239" s="57">
        <v>20</v>
      </c>
      <c r="Y2239" s="59" t="s">
        <v>3891</v>
      </c>
      <c r="Z2239" s="59" t="s">
        <v>3891</v>
      </c>
      <c r="AA2239" s="57" t="s">
        <v>11914</v>
      </c>
      <c r="AB2239" s="60">
        <v>-72.456097</v>
      </c>
      <c r="AC2239" s="60">
        <v>-37.635789000000003</v>
      </c>
      <c r="AD2239" s="57" t="s">
        <v>14110</v>
      </c>
      <c r="AE2239" s="57" t="s">
        <v>14528</v>
      </c>
      <c r="AF2239" s="57" t="s">
        <v>14150</v>
      </c>
      <c r="AG2239" s="129">
        <v>2009</v>
      </c>
      <c r="AH2239" s="121" t="e">
        <f>VLOOKUP(B2239,[1]Hoja2!$A$198:$D$323,2,FALSE)</f>
        <v>#N/A</v>
      </c>
      <c r="AI2239" s="64" t="str">
        <f>VLOOKUP(A2239,[2]Tabla!$A$2:$M$2752,2,FALSE)</f>
        <v>Posta de Salud Rural Rapelco</v>
      </c>
    </row>
    <row r="2240" spans="1:35" ht="23.25" customHeight="1">
      <c r="A2240" s="57" t="s">
        <v>2367</v>
      </c>
      <c r="B2240" s="57">
        <v>120467</v>
      </c>
      <c r="C2240" s="57" t="s">
        <v>3891</v>
      </c>
      <c r="D2240" s="58" t="s">
        <v>3891</v>
      </c>
      <c r="E2240" s="57">
        <v>8</v>
      </c>
      <c r="F2240" s="58" t="s">
        <v>11933</v>
      </c>
      <c r="G2240" s="57" t="s">
        <v>2265</v>
      </c>
      <c r="H2240" s="57" t="s">
        <v>1</v>
      </c>
      <c r="I2240" s="57" t="s">
        <v>11908</v>
      </c>
      <c r="J2240" s="57" t="s">
        <v>14621</v>
      </c>
      <c r="K2240" s="57" t="s">
        <v>12596</v>
      </c>
      <c r="L2240" s="57" t="s">
        <v>12596</v>
      </c>
      <c r="M2240" s="57" t="s">
        <v>3940</v>
      </c>
      <c r="N2240" s="57" t="s">
        <v>3897</v>
      </c>
      <c r="O2240" s="57" t="s">
        <v>7985</v>
      </c>
      <c r="P2240" s="58" t="s">
        <v>7787</v>
      </c>
      <c r="Q2240" s="57" t="s">
        <v>7788</v>
      </c>
      <c r="R2240" s="57" t="s">
        <v>3894</v>
      </c>
      <c r="S2240" s="57" t="s">
        <v>3900</v>
      </c>
      <c r="T2240" s="57" t="s">
        <v>7986</v>
      </c>
      <c r="U2240" s="57" t="s">
        <v>11921</v>
      </c>
      <c r="V2240" s="59">
        <v>39814</v>
      </c>
      <c r="W2240" s="59" t="s">
        <v>3891</v>
      </c>
      <c r="X2240" s="57">
        <v>20</v>
      </c>
      <c r="Y2240" s="59" t="s">
        <v>3891</v>
      </c>
      <c r="Z2240" s="59" t="s">
        <v>3891</v>
      </c>
      <c r="AA2240" s="57" t="s">
        <v>11914</v>
      </c>
      <c r="AB2240" s="60">
        <v>-72.139887000000002</v>
      </c>
      <c r="AC2240" s="60">
        <v>-37.450240999999998</v>
      </c>
      <c r="AD2240" s="57" t="s">
        <v>14110</v>
      </c>
      <c r="AE2240" s="57" t="s">
        <v>14528</v>
      </c>
      <c r="AF2240" s="57" t="s">
        <v>14150</v>
      </c>
      <c r="AG2240" s="129">
        <v>2009</v>
      </c>
      <c r="AH2240" s="121" t="e">
        <f>VLOOKUP(B2240,[1]Hoja2!$A$198:$D$323,2,FALSE)</f>
        <v>#N/A</v>
      </c>
      <c r="AI2240" s="64" t="str">
        <f>VLOOKUP(A2240,[2]Tabla!$A$2:$M$2752,2,FALSE)</f>
        <v>Posta de Salud Rural Chacayal Sur</v>
      </c>
    </row>
    <row r="2241" spans="1:35" ht="23.25" customHeight="1">
      <c r="A2241" s="57" t="s">
        <v>2368</v>
      </c>
      <c r="B2241" s="57">
        <v>120468</v>
      </c>
      <c r="C2241" s="57" t="s">
        <v>3891</v>
      </c>
      <c r="D2241" s="58" t="s">
        <v>3891</v>
      </c>
      <c r="E2241" s="57">
        <v>8</v>
      </c>
      <c r="F2241" s="58" t="s">
        <v>11933</v>
      </c>
      <c r="G2241" s="57" t="s">
        <v>2265</v>
      </c>
      <c r="H2241" s="57" t="s">
        <v>1</v>
      </c>
      <c r="I2241" s="57" t="s">
        <v>11908</v>
      </c>
      <c r="J2241" s="57" t="s">
        <v>14621</v>
      </c>
      <c r="K2241" s="57" t="s">
        <v>12596</v>
      </c>
      <c r="L2241" s="57" t="s">
        <v>12596</v>
      </c>
      <c r="M2241" s="57" t="s">
        <v>3940</v>
      </c>
      <c r="N2241" s="57" t="s">
        <v>3897</v>
      </c>
      <c r="O2241" s="57" t="s">
        <v>7987</v>
      </c>
      <c r="P2241" s="58" t="s">
        <v>7787</v>
      </c>
      <c r="Q2241" s="57" t="s">
        <v>7788</v>
      </c>
      <c r="R2241" s="57" t="s">
        <v>3894</v>
      </c>
      <c r="S2241" s="57" t="s">
        <v>3900</v>
      </c>
      <c r="T2241" s="57" t="s">
        <v>7988</v>
      </c>
      <c r="U2241" s="57" t="s">
        <v>11921</v>
      </c>
      <c r="V2241" s="59">
        <v>39814</v>
      </c>
      <c r="W2241" s="59" t="s">
        <v>3891</v>
      </c>
      <c r="X2241" s="57">
        <v>20</v>
      </c>
      <c r="Y2241" s="59" t="s">
        <v>3891</v>
      </c>
      <c r="Z2241" s="59" t="s">
        <v>3891</v>
      </c>
      <c r="AA2241" s="57" t="s">
        <v>11914</v>
      </c>
      <c r="AB2241" s="60">
        <v>-72.500713000000005</v>
      </c>
      <c r="AC2241" s="60">
        <v>-37.466586999999997</v>
      </c>
      <c r="AD2241" s="57" t="s">
        <v>14110</v>
      </c>
      <c r="AE2241" s="57" t="s">
        <v>14528</v>
      </c>
      <c r="AF2241" s="57" t="s">
        <v>14150</v>
      </c>
      <c r="AG2241" s="129">
        <v>2009</v>
      </c>
      <c r="AH2241" s="121" t="e">
        <f>VLOOKUP(B2241,[1]Hoja2!$A$198:$D$323,2,FALSE)</f>
        <v>#N/A</v>
      </c>
      <c r="AI2241" s="64" t="str">
        <f>VLOOKUP(A2241,[2]Tabla!$A$2:$M$2752,2,FALSE)</f>
        <v>Posta de Salud Rural Virquenco</v>
      </c>
    </row>
    <row r="2242" spans="1:35" ht="23.25" customHeight="1">
      <c r="A2242" s="57" t="s">
        <v>2369</v>
      </c>
      <c r="B2242" s="57">
        <v>120469</v>
      </c>
      <c r="C2242" s="57" t="s">
        <v>3891</v>
      </c>
      <c r="D2242" s="58" t="s">
        <v>3891</v>
      </c>
      <c r="E2242" s="57">
        <v>8</v>
      </c>
      <c r="F2242" s="58" t="s">
        <v>11933</v>
      </c>
      <c r="G2242" s="57" t="s">
        <v>2265</v>
      </c>
      <c r="H2242" s="57" t="s">
        <v>1</v>
      </c>
      <c r="I2242" s="57" t="s">
        <v>11908</v>
      </c>
      <c r="J2242" s="57" t="s">
        <v>14621</v>
      </c>
      <c r="K2242" s="57" t="s">
        <v>12596</v>
      </c>
      <c r="L2242" s="57" t="s">
        <v>12596</v>
      </c>
      <c r="M2242" s="57" t="s">
        <v>3940</v>
      </c>
      <c r="N2242" s="57" t="s">
        <v>3897</v>
      </c>
      <c r="O2242" s="57" t="s">
        <v>7989</v>
      </c>
      <c r="P2242" s="58" t="s">
        <v>7795</v>
      </c>
      <c r="Q2242" s="57" t="s">
        <v>7796</v>
      </c>
      <c r="R2242" s="57" t="s">
        <v>3894</v>
      </c>
      <c r="S2242" s="57" t="s">
        <v>3900</v>
      </c>
      <c r="T2242" s="57" t="s">
        <v>7990</v>
      </c>
      <c r="U2242" s="57" t="s">
        <v>11921</v>
      </c>
      <c r="V2242" s="59">
        <v>39814</v>
      </c>
      <c r="W2242" s="59" t="s">
        <v>3891</v>
      </c>
      <c r="X2242" s="57">
        <v>20</v>
      </c>
      <c r="Y2242" s="59" t="s">
        <v>3891</v>
      </c>
      <c r="Z2242" s="59" t="s">
        <v>3891</v>
      </c>
      <c r="AA2242" s="57" t="s">
        <v>11914</v>
      </c>
      <c r="AB2242" s="60">
        <v>-71.864166999999995</v>
      </c>
      <c r="AC2242" s="60">
        <v>-37.661943999999998</v>
      </c>
      <c r="AD2242" s="57" t="s">
        <v>14110</v>
      </c>
      <c r="AE2242" s="57" t="s">
        <v>14528</v>
      </c>
      <c r="AF2242" s="57" t="s">
        <v>14150</v>
      </c>
      <c r="AG2242" s="129">
        <v>2009</v>
      </c>
      <c r="AH2242" s="121" t="e">
        <f>VLOOKUP(B2242,[1]Hoja2!$A$198:$D$323,2,FALSE)</f>
        <v>#N/A</v>
      </c>
      <c r="AI2242" s="64" t="str">
        <f>VLOOKUP(A2242,[2]Tabla!$A$2:$M$2752,2,FALSE)</f>
        <v>Posta de Salud Rural Los Junquillos</v>
      </c>
    </row>
    <row r="2243" spans="1:35" ht="23.25" customHeight="1">
      <c r="A2243" s="57" t="s">
        <v>2370</v>
      </c>
      <c r="B2243" s="57">
        <v>120470</v>
      </c>
      <c r="C2243" s="57" t="s">
        <v>3891</v>
      </c>
      <c r="D2243" s="58" t="s">
        <v>3891</v>
      </c>
      <c r="E2243" s="57">
        <v>8</v>
      </c>
      <c r="F2243" s="58" t="s">
        <v>11933</v>
      </c>
      <c r="G2243" s="57" t="s">
        <v>2265</v>
      </c>
      <c r="H2243" s="57" t="s">
        <v>1</v>
      </c>
      <c r="I2243" s="57" t="s">
        <v>11908</v>
      </c>
      <c r="J2243" s="57" t="s">
        <v>14621</v>
      </c>
      <c r="K2243" s="57" t="s">
        <v>12596</v>
      </c>
      <c r="L2243" s="57" t="s">
        <v>12596</v>
      </c>
      <c r="M2243" s="57" t="s">
        <v>3940</v>
      </c>
      <c r="N2243" s="57" t="s">
        <v>3897</v>
      </c>
      <c r="O2243" s="57" t="s">
        <v>7991</v>
      </c>
      <c r="P2243" s="58" t="s">
        <v>7801</v>
      </c>
      <c r="Q2243" s="57" t="s">
        <v>7802</v>
      </c>
      <c r="R2243" s="57" t="s">
        <v>3894</v>
      </c>
      <c r="S2243" s="57" t="s">
        <v>3900</v>
      </c>
      <c r="T2243" s="57" t="s">
        <v>7992</v>
      </c>
      <c r="U2243" s="57" t="s">
        <v>11921</v>
      </c>
      <c r="V2243" s="59">
        <v>39814</v>
      </c>
      <c r="W2243" s="59" t="s">
        <v>3891</v>
      </c>
      <c r="X2243" s="57">
        <v>20</v>
      </c>
      <c r="Y2243" s="59" t="s">
        <v>3891</v>
      </c>
      <c r="Z2243" s="59" t="s">
        <v>3891</v>
      </c>
      <c r="AA2243" s="57" t="s">
        <v>11914</v>
      </c>
      <c r="AB2243" s="60">
        <v>-72.403473000000005</v>
      </c>
      <c r="AC2243" s="60">
        <v>-37.807552999999999</v>
      </c>
      <c r="AD2243" s="57" t="s">
        <v>14110</v>
      </c>
      <c r="AE2243" s="57" t="s">
        <v>14528</v>
      </c>
      <c r="AF2243" s="57" t="s">
        <v>14150</v>
      </c>
      <c r="AG2243" s="129">
        <v>2009</v>
      </c>
      <c r="AH2243" s="121" t="e">
        <f>VLOOKUP(B2243,[1]Hoja2!$A$198:$D$323,2,FALSE)</f>
        <v>#N/A</v>
      </c>
      <c r="AI2243" s="64" t="str">
        <f>VLOOKUP(A2243,[2]Tabla!$A$2:$M$2752,2,FALSE)</f>
        <v>Posta de Salud Rural Alhuelemu</v>
      </c>
    </row>
    <row r="2244" spans="1:35" ht="23.25" customHeight="1">
      <c r="A2244" s="57" t="s">
        <v>2371</v>
      </c>
      <c r="B2244" s="57">
        <v>120471</v>
      </c>
      <c r="C2244" s="57" t="s">
        <v>3891</v>
      </c>
      <c r="D2244" s="58" t="s">
        <v>3891</v>
      </c>
      <c r="E2244" s="57">
        <v>8</v>
      </c>
      <c r="F2244" s="58" t="s">
        <v>11933</v>
      </c>
      <c r="G2244" s="57" t="s">
        <v>2265</v>
      </c>
      <c r="H2244" s="57" t="s">
        <v>1</v>
      </c>
      <c r="I2244" s="57" t="s">
        <v>11908</v>
      </c>
      <c r="J2244" s="57" t="s">
        <v>14621</v>
      </c>
      <c r="K2244" s="57" t="s">
        <v>12596</v>
      </c>
      <c r="L2244" s="57" t="s">
        <v>12596</v>
      </c>
      <c r="M2244" s="57" t="s">
        <v>3940</v>
      </c>
      <c r="N2244" s="57" t="s">
        <v>3897</v>
      </c>
      <c r="O2244" s="57" t="s">
        <v>7993</v>
      </c>
      <c r="P2244" s="58" t="s">
        <v>7854</v>
      </c>
      <c r="Q2244" s="57" t="s">
        <v>7855</v>
      </c>
      <c r="R2244" s="57" t="s">
        <v>3894</v>
      </c>
      <c r="S2244" s="57" t="s">
        <v>3900</v>
      </c>
      <c r="T2244" s="57" t="s">
        <v>7994</v>
      </c>
      <c r="U2244" s="57" t="s">
        <v>11921</v>
      </c>
      <c r="V2244" s="59">
        <v>39814</v>
      </c>
      <c r="W2244" s="59" t="s">
        <v>3891</v>
      </c>
      <c r="X2244" s="57">
        <v>20</v>
      </c>
      <c r="Y2244" s="59" t="s">
        <v>3891</v>
      </c>
      <c r="Z2244" s="59" t="s">
        <v>3891</v>
      </c>
      <c r="AA2244" s="57" t="s">
        <v>11914</v>
      </c>
      <c r="AB2244" s="60">
        <v>-71.215137999999996</v>
      </c>
      <c r="AC2244" s="60">
        <v>-37.753003</v>
      </c>
      <c r="AD2244" s="57" t="s">
        <v>14110</v>
      </c>
      <c r="AE2244" s="57" t="s">
        <v>14528</v>
      </c>
      <c r="AF2244" s="57" t="s">
        <v>14150</v>
      </c>
      <c r="AG2244" s="129">
        <v>2009</v>
      </c>
      <c r="AH2244" s="121" t="e">
        <f>VLOOKUP(B2244,[1]Hoja2!$A$198:$D$323,2,FALSE)</f>
        <v>#N/A</v>
      </c>
      <c r="AI2244" s="64" t="str">
        <f>VLOOKUP(A2244,[2]Tabla!$A$2:$M$2752,2,FALSE)</f>
        <v>Posta de Salud Rural Butalelbum</v>
      </c>
    </row>
    <row r="2245" spans="1:35" ht="23.25" customHeight="1">
      <c r="A2245" s="57" t="s">
        <v>2372</v>
      </c>
      <c r="B2245" s="57">
        <v>120472</v>
      </c>
      <c r="C2245" s="57" t="s">
        <v>3891</v>
      </c>
      <c r="D2245" s="58" t="s">
        <v>3891</v>
      </c>
      <c r="E2245" s="57">
        <v>8</v>
      </c>
      <c r="F2245" s="58" t="s">
        <v>11933</v>
      </c>
      <c r="G2245" s="57" t="s">
        <v>2265</v>
      </c>
      <c r="H2245" s="57" t="s">
        <v>1</v>
      </c>
      <c r="I2245" s="57" t="s">
        <v>11908</v>
      </c>
      <c r="J2245" s="57" t="s">
        <v>14621</v>
      </c>
      <c r="K2245" s="57" t="s">
        <v>12596</v>
      </c>
      <c r="L2245" s="57" t="s">
        <v>12596</v>
      </c>
      <c r="M2245" s="57" t="s">
        <v>3940</v>
      </c>
      <c r="N2245" s="57" t="s">
        <v>3897</v>
      </c>
      <c r="O2245" s="57" t="s">
        <v>7995</v>
      </c>
      <c r="P2245" s="58" t="s">
        <v>7795</v>
      </c>
      <c r="Q2245" s="57" t="s">
        <v>7796</v>
      </c>
      <c r="R2245" s="57" t="s">
        <v>3894</v>
      </c>
      <c r="S2245" s="57" t="s">
        <v>3900</v>
      </c>
      <c r="T2245" s="57" t="s">
        <v>7996</v>
      </c>
      <c r="U2245" s="57" t="s">
        <v>11921</v>
      </c>
      <c r="V2245" s="59">
        <v>39814</v>
      </c>
      <c r="W2245" s="59" t="s">
        <v>3891</v>
      </c>
      <c r="X2245" s="57">
        <v>20</v>
      </c>
      <c r="Y2245" s="59" t="s">
        <v>3891</v>
      </c>
      <c r="Z2245" s="59" t="s">
        <v>3891</v>
      </c>
      <c r="AA2245" s="57" t="s">
        <v>11914</v>
      </c>
      <c r="AB2245" s="60">
        <v>-71.845997999999994</v>
      </c>
      <c r="AC2245" s="60">
        <v>-37.516545000000001</v>
      </c>
      <c r="AD2245" s="57" t="s">
        <v>14110</v>
      </c>
      <c r="AE2245" s="57" t="s">
        <v>14528</v>
      </c>
      <c r="AF2245" s="57" t="s">
        <v>14150</v>
      </c>
      <c r="AG2245" s="129">
        <v>2009</v>
      </c>
      <c r="AH2245" s="121" t="e">
        <f>VLOOKUP(B2245,[1]Hoja2!$A$198:$D$323,2,FALSE)</f>
        <v>#N/A</v>
      </c>
      <c r="AI2245" s="64" t="e">
        <f>VLOOKUP(A2245,[2]Tabla!$A$2:$M$2752,2,FALSE)</f>
        <v>#N/A</v>
      </c>
    </row>
    <row r="2246" spans="1:35" ht="23.25" customHeight="1">
      <c r="A2246" s="57" t="s">
        <v>2373</v>
      </c>
      <c r="B2246" s="57">
        <v>120473</v>
      </c>
      <c r="C2246" s="57" t="s">
        <v>3891</v>
      </c>
      <c r="D2246" s="58" t="s">
        <v>3891</v>
      </c>
      <c r="E2246" s="57">
        <v>8</v>
      </c>
      <c r="F2246" s="58" t="s">
        <v>11933</v>
      </c>
      <c r="G2246" s="57" t="s">
        <v>2265</v>
      </c>
      <c r="H2246" s="57" t="s">
        <v>1</v>
      </c>
      <c r="I2246" s="57" t="s">
        <v>11908</v>
      </c>
      <c r="J2246" s="57" t="s">
        <v>14621</v>
      </c>
      <c r="K2246" s="57" t="s">
        <v>12596</v>
      </c>
      <c r="L2246" s="57" t="s">
        <v>12596</v>
      </c>
      <c r="M2246" s="57" t="s">
        <v>3940</v>
      </c>
      <c r="N2246" s="57" t="s">
        <v>3897</v>
      </c>
      <c r="O2246" s="57" t="s">
        <v>7997</v>
      </c>
      <c r="P2246" s="58" t="s">
        <v>7798</v>
      </c>
      <c r="Q2246" s="57" t="s">
        <v>7799</v>
      </c>
      <c r="R2246" s="57" t="s">
        <v>3894</v>
      </c>
      <c r="S2246" s="57" t="s">
        <v>3900</v>
      </c>
      <c r="T2246" s="57" t="s">
        <v>7998</v>
      </c>
      <c r="U2246" s="57" t="s">
        <v>11921</v>
      </c>
      <c r="V2246" s="59">
        <v>39814</v>
      </c>
      <c r="W2246" s="59" t="s">
        <v>3891</v>
      </c>
      <c r="X2246" s="57">
        <v>20</v>
      </c>
      <c r="Y2246" s="59" t="s">
        <v>3891</v>
      </c>
      <c r="Z2246" s="59" t="s">
        <v>3891</v>
      </c>
      <c r="AA2246" s="57" t="s">
        <v>11914</v>
      </c>
      <c r="AB2246" s="60">
        <v>-72.528131999999999</v>
      </c>
      <c r="AC2246" s="60">
        <v>-36.954293</v>
      </c>
      <c r="AD2246" s="57" t="s">
        <v>14110</v>
      </c>
      <c r="AE2246" s="57" t="s">
        <v>14528</v>
      </c>
      <c r="AF2246" s="57" t="s">
        <v>14150</v>
      </c>
      <c r="AG2246" s="129">
        <v>2009</v>
      </c>
      <c r="AH2246" s="121" t="e">
        <f>VLOOKUP(B2246,[1]Hoja2!$A$198:$D$323,2,FALSE)</f>
        <v>#N/A</v>
      </c>
      <c r="AI2246" s="64" t="e">
        <f>VLOOKUP(A2246,[2]Tabla!$A$2:$M$2752,2,FALSE)</f>
        <v>#N/A</v>
      </c>
    </row>
    <row r="2247" spans="1:35" ht="23.25" customHeight="1">
      <c r="A2247" s="57" t="s">
        <v>2374</v>
      </c>
      <c r="B2247" s="57">
        <v>120701</v>
      </c>
      <c r="C2247" s="57" t="s">
        <v>2288</v>
      </c>
      <c r="D2247" s="58">
        <v>120301</v>
      </c>
      <c r="E2247" s="57">
        <v>8</v>
      </c>
      <c r="F2247" s="58" t="s">
        <v>11933</v>
      </c>
      <c r="G2247" s="57" t="s">
        <v>2265</v>
      </c>
      <c r="H2247" s="57" t="s">
        <v>1</v>
      </c>
      <c r="I2247" s="57" t="s">
        <v>11901</v>
      </c>
      <c r="J2247" s="57" t="s">
        <v>14621</v>
      </c>
      <c r="K2247" s="57" t="s">
        <v>12596</v>
      </c>
      <c r="L2247" s="57" t="s">
        <v>12596</v>
      </c>
      <c r="M2247" s="57" t="s">
        <v>3940</v>
      </c>
      <c r="N2247" s="57" t="s">
        <v>3897</v>
      </c>
      <c r="O2247" s="57" t="s">
        <v>7999</v>
      </c>
      <c r="P2247" s="58" t="s">
        <v>7787</v>
      </c>
      <c r="Q2247" s="57" t="s">
        <v>7788</v>
      </c>
      <c r="R2247" s="57" t="s">
        <v>3894</v>
      </c>
      <c r="S2247" s="57">
        <v>198</v>
      </c>
      <c r="T2247" s="57" t="s">
        <v>3910</v>
      </c>
      <c r="U2247" s="57">
        <v>432630686</v>
      </c>
      <c r="V2247" s="59">
        <v>39814</v>
      </c>
      <c r="W2247" s="59" t="s">
        <v>3891</v>
      </c>
      <c r="X2247" s="57">
        <v>20</v>
      </c>
      <c r="Y2247" s="57" t="s">
        <v>3891</v>
      </c>
      <c r="Z2247" s="57" t="s">
        <v>3891</v>
      </c>
      <c r="AA2247" s="57" t="s">
        <v>11914</v>
      </c>
      <c r="AB2247" s="60">
        <v>-72.342292999999998</v>
      </c>
      <c r="AC2247" s="60">
        <v>-37.462814000000002</v>
      </c>
      <c r="AD2247" s="57" t="s">
        <v>14110</v>
      </c>
      <c r="AE2247" s="57" t="s">
        <v>14528</v>
      </c>
      <c r="AF2247" s="57" t="s">
        <v>14150</v>
      </c>
      <c r="AG2247" s="129">
        <v>2009</v>
      </c>
      <c r="AH2247" s="121" t="e">
        <f>VLOOKUP(B2247,[1]Hoja2!$A$198:$D$323,2,FALSE)</f>
        <v>#N/A</v>
      </c>
      <c r="AI2247" s="64" t="e">
        <f>VLOOKUP(A2247,[2]Tabla!$A$2:$M$2752,2,FALSE)</f>
        <v>#N/A</v>
      </c>
    </row>
    <row r="2248" spans="1:35" ht="23.25" customHeight="1">
      <c r="A2248" s="57" t="s">
        <v>2375</v>
      </c>
      <c r="B2248" s="57">
        <v>120702</v>
      </c>
      <c r="C2248" s="57" t="s">
        <v>2289</v>
      </c>
      <c r="D2248" s="58">
        <v>120302</v>
      </c>
      <c r="E2248" s="57">
        <v>8</v>
      </c>
      <c r="F2248" s="58" t="s">
        <v>11933</v>
      </c>
      <c r="G2248" s="57" t="s">
        <v>2265</v>
      </c>
      <c r="H2248" s="57" t="s">
        <v>1</v>
      </c>
      <c r="I2248" s="57" t="s">
        <v>11901</v>
      </c>
      <c r="J2248" s="57" t="s">
        <v>14621</v>
      </c>
      <c r="K2248" s="57" t="s">
        <v>12596</v>
      </c>
      <c r="L2248" s="57" t="s">
        <v>12596</v>
      </c>
      <c r="M2248" s="57" t="s">
        <v>3890</v>
      </c>
      <c r="N2248" s="57" t="s">
        <v>3897</v>
      </c>
      <c r="O2248" s="57" t="s">
        <v>8000</v>
      </c>
      <c r="P2248" s="58" t="s">
        <v>7801</v>
      </c>
      <c r="Q2248" s="57" t="s">
        <v>7802</v>
      </c>
      <c r="R2248" s="57" t="s">
        <v>3894</v>
      </c>
      <c r="S2248" s="57">
        <v>1541</v>
      </c>
      <c r="T2248" s="57" t="s">
        <v>8001</v>
      </c>
      <c r="U2248" s="57">
        <v>432333240</v>
      </c>
      <c r="V2248" s="59">
        <v>39814</v>
      </c>
      <c r="W2248" s="59" t="s">
        <v>3891</v>
      </c>
      <c r="X2248" s="57">
        <v>20</v>
      </c>
      <c r="Y2248" s="57" t="s">
        <v>3891</v>
      </c>
      <c r="Z2248" s="57" t="s">
        <v>3891</v>
      </c>
      <c r="AA2248" s="57" t="s">
        <v>11914</v>
      </c>
      <c r="AB2248" s="60">
        <v>-72.234565000000003</v>
      </c>
      <c r="AC2248" s="60">
        <v>-37.710991</v>
      </c>
      <c r="AD2248" s="57" t="s">
        <v>14110</v>
      </c>
      <c r="AE2248" s="57" t="s">
        <v>14528</v>
      </c>
      <c r="AF2248" s="57" t="s">
        <v>14150</v>
      </c>
      <c r="AG2248" s="129">
        <v>2009</v>
      </c>
      <c r="AH2248" s="121" t="e">
        <f>VLOOKUP(B2248,[1]Hoja2!$A$198:$D$323,2,FALSE)</f>
        <v>#N/A</v>
      </c>
      <c r="AI2248" s="64" t="e">
        <f>VLOOKUP(A2248,[2]Tabla!$A$2:$M$2752,2,FALSE)</f>
        <v>#N/A</v>
      </c>
    </row>
    <row r="2249" spans="1:35" ht="23.25" customHeight="1">
      <c r="A2249" s="57" t="s">
        <v>2376</v>
      </c>
      <c r="B2249" s="57">
        <v>120703</v>
      </c>
      <c r="C2249" s="57" t="s">
        <v>2290</v>
      </c>
      <c r="D2249" s="58">
        <v>120303</v>
      </c>
      <c r="E2249" s="57">
        <v>8</v>
      </c>
      <c r="F2249" s="58" t="s">
        <v>11933</v>
      </c>
      <c r="G2249" s="57" t="s">
        <v>2265</v>
      </c>
      <c r="H2249" s="57" t="s">
        <v>1</v>
      </c>
      <c r="I2249" s="57" t="s">
        <v>11901</v>
      </c>
      <c r="J2249" s="57" t="s">
        <v>14621</v>
      </c>
      <c r="K2249" s="57" t="s">
        <v>12596</v>
      </c>
      <c r="L2249" s="57" t="s">
        <v>12596</v>
      </c>
      <c r="M2249" s="57" t="s">
        <v>3890</v>
      </c>
      <c r="N2249" s="57" t="s">
        <v>3897</v>
      </c>
      <c r="O2249" s="57" t="s">
        <v>8002</v>
      </c>
      <c r="P2249" s="58" t="s">
        <v>7804</v>
      </c>
      <c r="Q2249" s="57" t="s">
        <v>7805</v>
      </c>
      <c r="R2249" s="57" t="s">
        <v>3894</v>
      </c>
      <c r="S2249" s="57">
        <v>209</v>
      </c>
      <c r="T2249" s="57" t="s">
        <v>8003</v>
      </c>
      <c r="U2249" s="57">
        <v>432333260</v>
      </c>
      <c r="V2249" s="59">
        <v>39814</v>
      </c>
      <c r="W2249" s="59" t="s">
        <v>3891</v>
      </c>
      <c r="X2249" s="57">
        <v>20</v>
      </c>
      <c r="Y2249" s="57" t="s">
        <v>3891</v>
      </c>
      <c r="Z2249" s="57" t="s">
        <v>3891</v>
      </c>
      <c r="AA2249" s="57" t="s">
        <v>11914</v>
      </c>
      <c r="AB2249" s="60">
        <v>-72.683426999999995</v>
      </c>
      <c r="AC2249" s="60">
        <v>-37.497456999999997</v>
      </c>
      <c r="AD2249" s="57" t="s">
        <v>14110</v>
      </c>
      <c r="AE2249" s="57" t="s">
        <v>14528</v>
      </c>
      <c r="AF2249" s="57" t="s">
        <v>14150</v>
      </c>
      <c r="AG2249" s="129">
        <v>2009</v>
      </c>
      <c r="AH2249" s="121" t="e">
        <f>VLOOKUP(B2249,[1]Hoja2!$A$198:$D$323,2,FALSE)</f>
        <v>#N/A</v>
      </c>
      <c r="AI2249" s="64" t="e">
        <f>VLOOKUP(A2249,[2]Tabla!$A$2:$M$2752,2,FALSE)</f>
        <v>#N/A</v>
      </c>
    </row>
    <row r="2250" spans="1:35" ht="23.25" customHeight="1">
      <c r="A2250" s="57" t="s">
        <v>2377</v>
      </c>
      <c r="B2250" s="57">
        <v>120704</v>
      </c>
      <c r="C2250" s="57" t="s">
        <v>2291</v>
      </c>
      <c r="D2250" s="58">
        <v>120304</v>
      </c>
      <c r="E2250" s="57">
        <v>8</v>
      </c>
      <c r="F2250" s="58" t="s">
        <v>11933</v>
      </c>
      <c r="G2250" s="57" t="s">
        <v>2265</v>
      </c>
      <c r="H2250" s="57" t="s">
        <v>1</v>
      </c>
      <c r="I2250" s="57" t="s">
        <v>11901</v>
      </c>
      <c r="J2250" s="57" t="s">
        <v>14621</v>
      </c>
      <c r="K2250" s="57" t="s">
        <v>12596</v>
      </c>
      <c r="L2250" s="57" t="s">
        <v>12596</v>
      </c>
      <c r="M2250" s="57" t="s">
        <v>3890</v>
      </c>
      <c r="N2250" s="57" t="s">
        <v>3897</v>
      </c>
      <c r="O2250" s="57" t="s">
        <v>8004</v>
      </c>
      <c r="P2250" s="58" t="s">
        <v>7804</v>
      </c>
      <c r="Q2250" s="57" t="s">
        <v>7805</v>
      </c>
      <c r="R2250" s="57" t="s">
        <v>3894</v>
      </c>
      <c r="S2250" s="57" t="s">
        <v>3900</v>
      </c>
      <c r="T2250" s="57" t="s">
        <v>8005</v>
      </c>
      <c r="U2250" s="57">
        <v>432333280</v>
      </c>
      <c r="V2250" s="59">
        <v>39814</v>
      </c>
      <c r="W2250" s="59" t="s">
        <v>3891</v>
      </c>
      <c r="X2250" s="57">
        <v>20</v>
      </c>
      <c r="Y2250" s="57" t="s">
        <v>3891</v>
      </c>
      <c r="Z2250" s="57" t="s">
        <v>3891</v>
      </c>
      <c r="AA2250" s="57" t="s">
        <v>11914</v>
      </c>
      <c r="AB2250" s="60">
        <v>-72.660590999999997</v>
      </c>
      <c r="AC2250" s="60">
        <v>-37.506419999999999</v>
      </c>
      <c r="AD2250" s="57" t="s">
        <v>14110</v>
      </c>
      <c r="AE2250" s="57" t="s">
        <v>14528</v>
      </c>
      <c r="AF2250" s="57" t="s">
        <v>14150</v>
      </c>
      <c r="AG2250" s="129">
        <v>2009</v>
      </c>
      <c r="AH2250" s="121" t="e">
        <f>VLOOKUP(B2250,[1]Hoja2!$A$198:$D$323,2,FALSE)</f>
        <v>#N/A</v>
      </c>
      <c r="AI2250" s="64" t="e">
        <f>VLOOKUP(A2250,[2]Tabla!$A$2:$M$2752,2,FALSE)</f>
        <v>#N/A</v>
      </c>
    </row>
    <row r="2251" spans="1:35" ht="23.25" customHeight="1">
      <c r="A2251" s="57" t="s">
        <v>2378</v>
      </c>
      <c r="B2251" s="57">
        <v>120710</v>
      </c>
      <c r="C2251" s="57" t="s">
        <v>2297</v>
      </c>
      <c r="D2251" s="58">
        <v>120310</v>
      </c>
      <c r="E2251" s="57">
        <v>8</v>
      </c>
      <c r="F2251" s="58" t="s">
        <v>11933</v>
      </c>
      <c r="G2251" s="57" t="s">
        <v>2265</v>
      </c>
      <c r="H2251" s="57" t="s">
        <v>1</v>
      </c>
      <c r="I2251" s="57" t="s">
        <v>11901</v>
      </c>
      <c r="J2251" s="57" t="s">
        <v>14621</v>
      </c>
      <c r="K2251" s="57" t="s">
        <v>12596</v>
      </c>
      <c r="L2251" s="57" t="s">
        <v>12596</v>
      </c>
      <c r="M2251" s="57" t="s">
        <v>3940</v>
      </c>
      <c r="N2251" s="57" t="s">
        <v>3897</v>
      </c>
      <c r="O2251" s="57" t="s">
        <v>8006</v>
      </c>
      <c r="P2251" s="58" t="s">
        <v>7787</v>
      </c>
      <c r="Q2251" s="57" t="s">
        <v>7788</v>
      </c>
      <c r="R2251" s="57" t="s">
        <v>3909</v>
      </c>
      <c r="S2251" s="57" t="s">
        <v>3900</v>
      </c>
      <c r="T2251" s="57" t="s">
        <v>8007</v>
      </c>
      <c r="U2251" s="57">
        <v>432333730</v>
      </c>
      <c r="V2251" s="59">
        <v>39814</v>
      </c>
      <c r="W2251" s="59" t="s">
        <v>3891</v>
      </c>
      <c r="X2251" s="57">
        <v>20</v>
      </c>
      <c r="Y2251" s="57" t="s">
        <v>3891</v>
      </c>
      <c r="Z2251" s="57" t="s">
        <v>3891</v>
      </c>
      <c r="AA2251" s="57" t="s">
        <v>11914</v>
      </c>
      <c r="AB2251" s="60">
        <v>-72.375128000000004</v>
      </c>
      <c r="AC2251" s="60">
        <v>-37.467689</v>
      </c>
      <c r="AD2251" s="57" t="s">
        <v>14110</v>
      </c>
      <c r="AE2251" s="57" t="s">
        <v>14528</v>
      </c>
      <c r="AF2251" s="57" t="s">
        <v>14150</v>
      </c>
      <c r="AG2251" s="129">
        <v>2009</v>
      </c>
      <c r="AH2251" s="121" t="e">
        <f>VLOOKUP(B2251,[1]Hoja2!$A$198:$D$323,2,FALSE)</f>
        <v>#N/A</v>
      </c>
      <c r="AI2251" s="64" t="e">
        <f>VLOOKUP(A2251,[2]Tabla!$A$2:$M$2752,2,FALSE)</f>
        <v>#N/A</v>
      </c>
    </row>
    <row r="2252" spans="1:35" ht="23.25" customHeight="1">
      <c r="A2252" s="57" t="s">
        <v>2379</v>
      </c>
      <c r="B2252" s="57">
        <v>120711</v>
      </c>
      <c r="C2252" s="57" t="s">
        <v>2298</v>
      </c>
      <c r="D2252" s="58">
        <v>120311</v>
      </c>
      <c r="E2252" s="57">
        <v>8</v>
      </c>
      <c r="F2252" s="58" t="s">
        <v>11933</v>
      </c>
      <c r="G2252" s="57" t="s">
        <v>2265</v>
      </c>
      <c r="H2252" s="57" t="s">
        <v>1</v>
      </c>
      <c r="I2252" s="57" t="s">
        <v>11901</v>
      </c>
      <c r="J2252" s="57" t="s">
        <v>14621</v>
      </c>
      <c r="K2252" s="57" t="s">
        <v>12596</v>
      </c>
      <c r="L2252" s="57" t="s">
        <v>12596</v>
      </c>
      <c r="M2252" s="57" t="s">
        <v>3940</v>
      </c>
      <c r="N2252" s="57" t="s">
        <v>3897</v>
      </c>
      <c r="O2252" s="57" t="s">
        <v>8008</v>
      </c>
      <c r="P2252" s="58" t="s">
        <v>7787</v>
      </c>
      <c r="Q2252" s="57" t="s">
        <v>7788</v>
      </c>
      <c r="R2252" s="57" t="s">
        <v>4001</v>
      </c>
      <c r="S2252" s="57">
        <v>2109</v>
      </c>
      <c r="T2252" s="57" t="s">
        <v>8009</v>
      </c>
      <c r="U2252" s="57">
        <v>432333710</v>
      </c>
      <c r="V2252" s="59">
        <v>39814</v>
      </c>
      <c r="W2252" s="59" t="s">
        <v>3891</v>
      </c>
      <c r="X2252" s="57">
        <v>20</v>
      </c>
      <c r="Y2252" s="57" t="s">
        <v>3891</v>
      </c>
      <c r="Z2252" s="57" t="s">
        <v>3891</v>
      </c>
      <c r="AA2252" s="57" t="s">
        <v>11914</v>
      </c>
      <c r="AB2252" s="60">
        <v>-72.328350999999998</v>
      </c>
      <c r="AC2252" s="60">
        <v>-37.490422000000002</v>
      </c>
      <c r="AD2252" s="57" t="s">
        <v>14110</v>
      </c>
      <c r="AE2252" s="57" t="s">
        <v>14528</v>
      </c>
      <c r="AF2252" s="57" t="s">
        <v>14150</v>
      </c>
      <c r="AG2252" s="129">
        <v>2009</v>
      </c>
      <c r="AH2252" s="121" t="e">
        <f>VLOOKUP(B2252,[1]Hoja2!$A$198:$D$323,2,FALSE)</f>
        <v>#N/A</v>
      </c>
      <c r="AI2252" s="64" t="e">
        <f>VLOOKUP(A2252,[2]Tabla!$A$2:$M$2752,2,FALSE)</f>
        <v>#N/A</v>
      </c>
    </row>
    <row r="2253" spans="1:35" ht="23.25" customHeight="1">
      <c r="A2253" s="57" t="s">
        <v>2380</v>
      </c>
      <c r="B2253" s="57">
        <v>120780</v>
      </c>
      <c r="C2253" s="57" t="s">
        <v>2298</v>
      </c>
      <c r="D2253" s="58">
        <v>120311</v>
      </c>
      <c r="E2253" s="57">
        <v>8</v>
      </c>
      <c r="F2253" s="58" t="s">
        <v>11933</v>
      </c>
      <c r="G2253" s="57" t="s">
        <v>2265</v>
      </c>
      <c r="H2253" s="57" t="s">
        <v>1</v>
      </c>
      <c r="I2253" s="57" t="s">
        <v>11901</v>
      </c>
      <c r="J2253" s="57" t="s">
        <v>14621</v>
      </c>
      <c r="K2253" s="57" t="s">
        <v>12596</v>
      </c>
      <c r="L2253" s="57" t="s">
        <v>12596</v>
      </c>
      <c r="M2253" s="57" t="s">
        <v>3940</v>
      </c>
      <c r="N2253" s="57" t="s">
        <v>3897</v>
      </c>
      <c r="O2253" s="57" t="s">
        <v>8010</v>
      </c>
      <c r="P2253" s="58" t="s">
        <v>7787</v>
      </c>
      <c r="Q2253" s="57" t="s">
        <v>7788</v>
      </c>
      <c r="R2253" s="57" t="s">
        <v>3894</v>
      </c>
      <c r="S2253" s="57">
        <v>1302</v>
      </c>
      <c r="T2253" s="57" t="s">
        <v>8011</v>
      </c>
      <c r="U2253" s="57">
        <v>432333700</v>
      </c>
      <c r="V2253" s="59">
        <v>39814</v>
      </c>
      <c r="W2253" s="59" t="s">
        <v>3891</v>
      </c>
      <c r="X2253" s="57">
        <v>20</v>
      </c>
      <c r="Y2253" s="57" t="s">
        <v>3891</v>
      </c>
      <c r="Z2253" s="57" t="s">
        <v>3891</v>
      </c>
      <c r="AA2253" s="57" t="s">
        <v>11914</v>
      </c>
      <c r="AB2253" s="60">
        <v>-72.343366000000003</v>
      </c>
      <c r="AC2253" s="60">
        <v>-37.486668000000002</v>
      </c>
      <c r="AD2253" s="57" t="s">
        <v>14110</v>
      </c>
      <c r="AE2253" s="57" t="s">
        <v>14528</v>
      </c>
      <c r="AF2253" s="57" t="s">
        <v>14150</v>
      </c>
      <c r="AG2253" s="129">
        <v>2009</v>
      </c>
      <c r="AH2253" s="121" t="e">
        <f>VLOOKUP(B2253,[1]Hoja2!$A$198:$D$323,2,FALSE)</f>
        <v>#N/A</v>
      </c>
      <c r="AI2253" s="64" t="e">
        <f>VLOOKUP(A2253,[2]Tabla!$A$2:$M$2752,2,FALSE)</f>
        <v>#N/A</v>
      </c>
    </row>
    <row r="2254" spans="1:35" ht="23.25" customHeight="1">
      <c r="A2254" s="57" t="s">
        <v>2381</v>
      </c>
      <c r="B2254" s="57">
        <v>120781</v>
      </c>
      <c r="C2254" s="57" t="s">
        <v>2297</v>
      </c>
      <c r="D2254" s="58">
        <v>120310</v>
      </c>
      <c r="E2254" s="57">
        <v>8</v>
      </c>
      <c r="F2254" s="58" t="s">
        <v>11933</v>
      </c>
      <c r="G2254" s="57" t="s">
        <v>2265</v>
      </c>
      <c r="H2254" s="57" t="s">
        <v>1</v>
      </c>
      <c r="I2254" s="57" t="s">
        <v>11901</v>
      </c>
      <c r="J2254" s="57" t="s">
        <v>14621</v>
      </c>
      <c r="K2254" s="57" t="s">
        <v>12596</v>
      </c>
      <c r="L2254" s="57" t="s">
        <v>12596</v>
      </c>
      <c r="M2254" s="57" t="s">
        <v>3940</v>
      </c>
      <c r="N2254" s="57" t="s">
        <v>3897</v>
      </c>
      <c r="O2254" s="57" t="s">
        <v>8012</v>
      </c>
      <c r="P2254" s="58" t="s">
        <v>7787</v>
      </c>
      <c r="Q2254" s="57" t="s">
        <v>7788</v>
      </c>
      <c r="R2254" s="57" t="s">
        <v>3909</v>
      </c>
      <c r="S2254" s="57" t="s">
        <v>3900</v>
      </c>
      <c r="T2254" s="57" t="s">
        <v>8013</v>
      </c>
      <c r="U2254" s="57">
        <v>432333720</v>
      </c>
      <c r="V2254" s="59">
        <v>39814</v>
      </c>
      <c r="W2254" s="59" t="s">
        <v>3891</v>
      </c>
      <c r="X2254" s="57">
        <v>20</v>
      </c>
      <c r="Y2254" s="57" t="s">
        <v>3891</v>
      </c>
      <c r="Z2254" s="57" t="s">
        <v>3891</v>
      </c>
      <c r="AA2254" s="57" t="s">
        <v>11914</v>
      </c>
      <c r="AB2254" s="60">
        <v>-72.366014000000007</v>
      </c>
      <c r="AC2254" s="60">
        <v>-37.468770999999997</v>
      </c>
      <c r="AD2254" s="57" t="s">
        <v>14110</v>
      </c>
      <c r="AE2254" s="57" t="s">
        <v>14528</v>
      </c>
      <c r="AF2254" s="57" t="s">
        <v>14150</v>
      </c>
      <c r="AG2254" s="129">
        <v>2009</v>
      </c>
      <c r="AH2254" s="121" t="e">
        <f>VLOOKUP(B2254,[1]Hoja2!$A$198:$D$323,2,FALSE)</f>
        <v>#N/A</v>
      </c>
      <c r="AI2254" s="64" t="e">
        <f>VLOOKUP(A2254,[2]Tabla!$A$2:$M$2752,2,FALSE)</f>
        <v>#N/A</v>
      </c>
    </row>
    <row r="2255" spans="1:35" ht="23.25" customHeight="1">
      <c r="A2255" s="57" t="s">
        <v>2382</v>
      </c>
      <c r="B2255" s="57">
        <v>120805</v>
      </c>
      <c r="C2255" s="57" t="s">
        <v>2292</v>
      </c>
      <c r="D2255" s="58">
        <v>120305</v>
      </c>
      <c r="E2255" s="57">
        <v>8</v>
      </c>
      <c r="F2255" s="58" t="s">
        <v>11933</v>
      </c>
      <c r="G2255" s="57" t="s">
        <v>2265</v>
      </c>
      <c r="H2255" s="57" t="s">
        <v>1</v>
      </c>
      <c r="I2255" s="57" t="s">
        <v>12477</v>
      </c>
      <c r="J2255" s="57" t="s">
        <v>14621</v>
      </c>
      <c r="K2255" s="57" t="s">
        <v>12613</v>
      </c>
      <c r="L2255" s="57" t="s">
        <v>12596</v>
      </c>
      <c r="M2255" s="57" t="s">
        <v>3940</v>
      </c>
      <c r="N2255" s="57" t="s">
        <v>3897</v>
      </c>
      <c r="O2255" s="57" t="s">
        <v>8014</v>
      </c>
      <c r="P2255" s="58" t="s">
        <v>7825</v>
      </c>
      <c r="Q2255" s="57" t="s">
        <v>7826</v>
      </c>
      <c r="R2255" s="57" t="s">
        <v>3894</v>
      </c>
      <c r="S2255" s="57">
        <v>360</v>
      </c>
      <c r="T2255" s="57" t="s">
        <v>7836</v>
      </c>
      <c r="U2255" s="57">
        <v>432333646</v>
      </c>
      <c r="V2255" s="59">
        <v>39814</v>
      </c>
      <c r="W2255" s="59" t="s">
        <v>3891</v>
      </c>
      <c r="X2255" s="57">
        <v>20</v>
      </c>
      <c r="Y2255" s="57" t="s">
        <v>3891</v>
      </c>
      <c r="Z2255" s="59">
        <v>42761</v>
      </c>
      <c r="AA2255" s="57" t="s">
        <v>10541</v>
      </c>
      <c r="AB2255" s="60">
        <v>-72.398900999999995</v>
      </c>
      <c r="AC2255" s="60">
        <v>-37.037928999999998</v>
      </c>
      <c r="AD2255" s="57" t="s">
        <v>14110</v>
      </c>
      <c r="AE2255" s="57" t="s">
        <v>14528</v>
      </c>
      <c r="AF2255" s="57" t="s">
        <v>14150</v>
      </c>
      <c r="AG2255" s="129">
        <v>2009</v>
      </c>
      <c r="AH2255" s="121" t="e">
        <f>VLOOKUP(B2255,[1]Hoja2!$A$198:$D$323,2,FALSE)</f>
        <v>#N/A</v>
      </c>
      <c r="AI2255" s="64" t="e">
        <f>VLOOKUP(A2255,[2]Tabla!$A$2:$M$2752,2,FALSE)</f>
        <v>#N/A</v>
      </c>
    </row>
    <row r="2256" spans="1:35" ht="23.25" customHeight="1">
      <c r="A2256" s="57" t="s">
        <v>2383</v>
      </c>
      <c r="B2256" s="57">
        <v>120811</v>
      </c>
      <c r="C2256" s="57" t="s">
        <v>2298</v>
      </c>
      <c r="D2256" s="58">
        <v>120311</v>
      </c>
      <c r="E2256" s="57">
        <v>8</v>
      </c>
      <c r="F2256" s="58" t="s">
        <v>11933</v>
      </c>
      <c r="G2256" s="57" t="s">
        <v>2265</v>
      </c>
      <c r="H2256" s="57" t="s">
        <v>1</v>
      </c>
      <c r="I2256" s="57" t="s">
        <v>11975</v>
      </c>
      <c r="J2256" s="57" t="s">
        <v>14621</v>
      </c>
      <c r="K2256" s="57" t="s">
        <v>12613</v>
      </c>
      <c r="L2256" s="57" t="s">
        <v>12596</v>
      </c>
      <c r="M2256" s="57" t="s">
        <v>3940</v>
      </c>
      <c r="N2256" s="57" t="s">
        <v>3897</v>
      </c>
      <c r="O2256" s="57" t="s">
        <v>8015</v>
      </c>
      <c r="P2256" s="58" t="s">
        <v>7787</v>
      </c>
      <c r="Q2256" s="57" t="s">
        <v>7788</v>
      </c>
      <c r="R2256" s="57" t="s">
        <v>3894</v>
      </c>
      <c r="S2256" s="57">
        <v>1302</v>
      </c>
      <c r="T2256" s="57" t="s">
        <v>4287</v>
      </c>
      <c r="U2256" s="57">
        <v>432333700</v>
      </c>
      <c r="V2256" s="59">
        <v>39814</v>
      </c>
      <c r="W2256" s="59" t="s">
        <v>3891</v>
      </c>
      <c r="X2256" s="57">
        <v>20</v>
      </c>
      <c r="Y2256" s="57" t="s">
        <v>12206</v>
      </c>
      <c r="Z2256" s="59" t="s">
        <v>3891</v>
      </c>
      <c r="AA2256" s="57" t="s">
        <v>11914</v>
      </c>
      <c r="AB2256" s="60">
        <v>-72.339515000000006</v>
      </c>
      <c r="AC2256" s="60">
        <v>-37.485509</v>
      </c>
      <c r="AD2256" s="57" t="s">
        <v>14110</v>
      </c>
      <c r="AE2256" s="57" t="s">
        <v>14528</v>
      </c>
      <c r="AF2256" s="57" t="s">
        <v>14150</v>
      </c>
      <c r="AG2256" s="129">
        <v>2009</v>
      </c>
      <c r="AH2256" s="121" t="e">
        <f>VLOOKUP(B2256,[1]Hoja2!$A$198:$D$323,2,FALSE)</f>
        <v>#N/A</v>
      </c>
      <c r="AI2256" s="64" t="e">
        <f>VLOOKUP(A2256,[2]Tabla!$A$2:$M$2752,2,FALSE)</f>
        <v>#N/A</v>
      </c>
    </row>
    <row r="2257" spans="1:35" ht="23.25" customHeight="1">
      <c r="A2257" s="57" t="s">
        <v>2384</v>
      </c>
      <c r="B2257" s="57">
        <v>120815</v>
      </c>
      <c r="C2257" s="57" t="s">
        <v>2297</v>
      </c>
      <c r="D2257" s="57">
        <v>120310</v>
      </c>
      <c r="E2257" s="57">
        <v>8</v>
      </c>
      <c r="F2257" s="58" t="s">
        <v>11933</v>
      </c>
      <c r="G2257" s="57" t="s">
        <v>2265</v>
      </c>
      <c r="H2257" s="57" t="s">
        <v>1</v>
      </c>
      <c r="I2257" s="57" t="s">
        <v>12477</v>
      </c>
      <c r="J2257" s="57" t="s">
        <v>14621</v>
      </c>
      <c r="K2257" s="57" t="s">
        <v>12613</v>
      </c>
      <c r="L2257" s="57" t="s">
        <v>12596</v>
      </c>
      <c r="M2257" s="57" t="s">
        <v>3940</v>
      </c>
      <c r="N2257" s="57" t="s">
        <v>3897</v>
      </c>
      <c r="O2257" s="57" t="s">
        <v>8016</v>
      </c>
      <c r="P2257" s="58" t="s">
        <v>7787</v>
      </c>
      <c r="Q2257" s="57" t="s">
        <v>7788</v>
      </c>
      <c r="R2257" s="57" t="s">
        <v>3909</v>
      </c>
      <c r="S2257" s="57">
        <v>810</v>
      </c>
      <c r="T2257" s="57" t="s">
        <v>7788</v>
      </c>
      <c r="U2257" s="57">
        <v>432332206</v>
      </c>
      <c r="V2257" s="59">
        <v>39814</v>
      </c>
      <c r="W2257" s="59" t="s">
        <v>3891</v>
      </c>
      <c r="X2257" s="57">
        <v>20</v>
      </c>
      <c r="Y2257" s="57" t="s">
        <v>3891</v>
      </c>
      <c r="Z2257" s="59">
        <v>42814</v>
      </c>
      <c r="AA2257" s="57" t="s">
        <v>10541</v>
      </c>
      <c r="AB2257" s="60">
        <v>-72.361554999999996</v>
      </c>
      <c r="AC2257" s="60">
        <v>-37.463929999999998</v>
      </c>
      <c r="AD2257" s="57" t="s">
        <v>14110</v>
      </c>
      <c r="AE2257" s="57" t="s">
        <v>14528</v>
      </c>
      <c r="AF2257" s="57" t="s">
        <v>14150</v>
      </c>
      <c r="AG2257" s="129">
        <v>2009</v>
      </c>
      <c r="AH2257" s="121" t="e">
        <f>VLOOKUP(B2257,[1]Hoja2!$A$198:$D$323,2,FALSE)</f>
        <v>#N/A</v>
      </c>
      <c r="AI2257" s="64" t="e">
        <f>VLOOKUP(A2257,[2]Tabla!$A$2:$M$2752,2,FALSE)</f>
        <v>#N/A</v>
      </c>
    </row>
    <row r="2258" spans="1:35" ht="23.25" customHeight="1">
      <c r="A2258" s="57" t="s">
        <v>2385</v>
      </c>
      <c r="B2258" s="57">
        <v>121010</v>
      </c>
      <c r="C2258" s="57" t="s">
        <v>3891</v>
      </c>
      <c r="D2258" s="58" t="s">
        <v>3891</v>
      </c>
      <c r="E2258" s="57">
        <v>9</v>
      </c>
      <c r="F2258" s="58" t="s">
        <v>11934</v>
      </c>
      <c r="G2258" s="57" t="s">
        <v>2387</v>
      </c>
      <c r="H2258" s="57" t="s">
        <v>1</v>
      </c>
      <c r="I2258" s="57" t="s">
        <v>6</v>
      </c>
      <c r="J2258" s="57" t="s">
        <v>14573</v>
      </c>
      <c r="K2258" s="57" t="s">
        <v>12596</v>
      </c>
      <c r="L2258" s="57" t="s">
        <v>12596</v>
      </c>
      <c r="M2258" s="57" t="s">
        <v>3890</v>
      </c>
      <c r="N2258" s="57" t="s">
        <v>3891</v>
      </c>
      <c r="O2258" s="57" t="s">
        <v>8017</v>
      </c>
      <c r="P2258" s="58" t="s">
        <v>8018</v>
      </c>
      <c r="Q2258" s="57" t="s">
        <v>8019</v>
      </c>
      <c r="R2258" s="57" t="s">
        <v>3894</v>
      </c>
      <c r="S2258" s="57">
        <v>969</v>
      </c>
      <c r="T2258" s="57" t="s">
        <v>5210</v>
      </c>
      <c r="U2258" s="57" t="s">
        <v>11921</v>
      </c>
      <c r="V2258" s="59">
        <v>39814</v>
      </c>
      <c r="W2258" s="59" t="s">
        <v>3891</v>
      </c>
      <c r="X2258" s="57">
        <v>21</v>
      </c>
      <c r="Y2258" s="59" t="s">
        <v>3891</v>
      </c>
      <c r="Z2258" s="59" t="s">
        <v>3891</v>
      </c>
      <c r="AA2258" s="57" t="s">
        <v>11914</v>
      </c>
      <c r="AB2258" s="60">
        <v>-72.591526000000002</v>
      </c>
      <c r="AC2258" s="60">
        <v>-38.743153</v>
      </c>
      <c r="AD2258" s="57" t="s">
        <v>14110</v>
      </c>
      <c r="AE2258" s="57" t="s">
        <v>14528</v>
      </c>
      <c r="AF2258" s="57" t="s">
        <v>14150</v>
      </c>
      <c r="AG2258" s="129">
        <v>2009</v>
      </c>
      <c r="AH2258" s="121" t="e">
        <f>VLOOKUP(B2258,[1]Hoja2!$A$198:$D$323,2,FALSE)</f>
        <v>#N/A</v>
      </c>
      <c r="AI2258" s="64" t="e">
        <f>VLOOKUP(A2258,[2]Tabla!$A$2:$M$2752,2,FALSE)</f>
        <v>#N/A</v>
      </c>
    </row>
    <row r="2259" spans="1:35" ht="23.25" customHeight="1">
      <c r="A2259" s="57" t="s">
        <v>2388</v>
      </c>
      <c r="B2259" s="57">
        <v>121011</v>
      </c>
      <c r="C2259" s="57" t="s">
        <v>2385</v>
      </c>
      <c r="D2259" s="58">
        <v>121010</v>
      </c>
      <c r="E2259" s="57">
        <v>9</v>
      </c>
      <c r="F2259" s="58" t="s">
        <v>11934</v>
      </c>
      <c r="G2259" s="57" t="s">
        <v>2387</v>
      </c>
      <c r="H2259" s="57" t="s">
        <v>1</v>
      </c>
      <c r="I2259" s="57" t="s">
        <v>14100</v>
      </c>
      <c r="J2259" s="57" t="s">
        <v>14622</v>
      </c>
      <c r="K2259" s="57" t="s">
        <v>12596</v>
      </c>
      <c r="L2259" s="57" t="s">
        <v>12596</v>
      </c>
      <c r="M2259" s="57" t="s">
        <v>3890</v>
      </c>
      <c r="N2259" s="57" t="s">
        <v>3891</v>
      </c>
      <c r="O2259" s="57" t="s">
        <v>8020</v>
      </c>
      <c r="P2259" s="58" t="s">
        <v>8018</v>
      </c>
      <c r="Q2259" s="57" t="s">
        <v>8019</v>
      </c>
      <c r="R2259" s="57" t="s">
        <v>3894</v>
      </c>
      <c r="S2259" s="57">
        <v>969</v>
      </c>
      <c r="T2259" s="57" t="s">
        <v>5210</v>
      </c>
      <c r="U2259" s="57" t="s">
        <v>11921</v>
      </c>
      <c r="V2259" s="59">
        <v>39814</v>
      </c>
      <c r="W2259" s="59" t="s">
        <v>3891</v>
      </c>
      <c r="X2259" s="57">
        <v>21</v>
      </c>
      <c r="Y2259" s="57" t="s">
        <v>3891</v>
      </c>
      <c r="Z2259" s="57" t="s">
        <v>3891</v>
      </c>
      <c r="AA2259" s="57" t="s">
        <v>11914</v>
      </c>
      <c r="AB2259" s="60">
        <v>-72.591526000000002</v>
      </c>
      <c r="AC2259" s="60">
        <v>-38.743153</v>
      </c>
      <c r="AD2259" s="57" t="s">
        <v>14110</v>
      </c>
      <c r="AE2259" s="57" t="s">
        <v>14528</v>
      </c>
      <c r="AF2259" s="57" t="s">
        <v>14150</v>
      </c>
      <c r="AG2259" s="129">
        <v>2009</v>
      </c>
      <c r="AH2259" s="121" t="e">
        <f>VLOOKUP(B2259,[1]Hoja2!$A$198:$D$323,2,FALSE)</f>
        <v>#N/A</v>
      </c>
      <c r="AI2259" s="64" t="e">
        <f>VLOOKUP(A2259,[2]Tabla!$A$2:$M$2752,2,FALSE)</f>
        <v>#N/A</v>
      </c>
    </row>
    <row r="2260" spans="1:35" ht="23.25" customHeight="1">
      <c r="A2260" s="57" t="s">
        <v>2389</v>
      </c>
      <c r="B2260" s="57">
        <v>121012</v>
      </c>
      <c r="C2260" s="57" t="s">
        <v>2385</v>
      </c>
      <c r="D2260" s="58">
        <v>121010</v>
      </c>
      <c r="E2260" s="57">
        <v>9</v>
      </c>
      <c r="F2260" s="58" t="s">
        <v>11934</v>
      </c>
      <c r="G2260" s="57" t="s">
        <v>2387</v>
      </c>
      <c r="H2260" s="57" t="s">
        <v>1</v>
      </c>
      <c r="I2260" s="57" t="s">
        <v>14062</v>
      </c>
      <c r="J2260" s="57" t="s">
        <v>14621</v>
      </c>
      <c r="K2260" s="57" t="s">
        <v>12596</v>
      </c>
      <c r="L2260" s="57" t="s">
        <v>12596</v>
      </c>
      <c r="M2260" s="57" t="s">
        <v>3890</v>
      </c>
      <c r="N2260" s="57" t="s">
        <v>3897</v>
      </c>
      <c r="O2260" s="57" t="s">
        <v>8021</v>
      </c>
      <c r="P2260" s="58" t="s">
        <v>8018</v>
      </c>
      <c r="Q2260" s="57" t="s">
        <v>8019</v>
      </c>
      <c r="R2260" s="57" t="s">
        <v>3894</v>
      </c>
      <c r="S2260" s="57">
        <v>969</v>
      </c>
      <c r="T2260" s="57" t="s">
        <v>8022</v>
      </c>
      <c r="U2260" s="57" t="s">
        <v>11921</v>
      </c>
      <c r="V2260" s="59">
        <v>39814</v>
      </c>
      <c r="W2260" s="59" t="s">
        <v>3891</v>
      </c>
      <c r="X2260" s="57">
        <v>21</v>
      </c>
      <c r="Y2260" s="57" t="s">
        <v>3891</v>
      </c>
      <c r="Z2260" s="57" t="s">
        <v>3891</v>
      </c>
      <c r="AA2260" s="57" t="s">
        <v>11914</v>
      </c>
      <c r="AB2260" s="60">
        <v>-72.591526000000002</v>
      </c>
      <c r="AC2260" s="60">
        <v>-38.743153</v>
      </c>
      <c r="AD2260" s="57" t="s">
        <v>14110</v>
      </c>
      <c r="AE2260" s="57" t="s">
        <v>14528</v>
      </c>
      <c r="AF2260" s="57" t="s">
        <v>14150</v>
      </c>
      <c r="AG2260" s="129">
        <v>2009</v>
      </c>
      <c r="AH2260" s="121" t="e">
        <f>VLOOKUP(B2260,[1]Hoja2!$A$198:$D$323,2,FALSE)</f>
        <v>#N/A</v>
      </c>
      <c r="AI2260" s="64" t="e">
        <f>VLOOKUP(A2260,[2]Tabla!$A$2:$M$2752,2,FALSE)</f>
        <v>#N/A</v>
      </c>
    </row>
    <row r="2261" spans="1:35" ht="23.25" customHeight="1">
      <c r="A2261" s="57" t="s">
        <v>2390</v>
      </c>
      <c r="B2261" s="57">
        <v>121013</v>
      </c>
      <c r="C2261" s="57" t="s">
        <v>2385</v>
      </c>
      <c r="D2261" s="58">
        <v>121010</v>
      </c>
      <c r="E2261" s="57">
        <v>9</v>
      </c>
      <c r="F2261" s="58" t="s">
        <v>11934</v>
      </c>
      <c r="G2261" s="57" t="s">
        <v>2387</v>
      </c>
      <c r="H2261" s="57" t="s">
        <v>1</v>
      </c>
      <c r="I2261" s="57" t="s">
        <v>14062</v>
      </c>
      <c r="J2261" s="57" t="s">
        <v>14621</v>
      </c>
      <c r="K2261" s="57" t="s">
        <v>12596</v>
      </c>
      <c r="L2261" s="57" t="s">
        <v>12596</v>
      </c>
      <c r="M2261" s="57" t="s">
        <v>3890</v>
      </c>
      <c r="N2261" s="57" t="s">
        <v>3897</v>
      </c>
      <c r="O2261" s="57" t="s">
        <v>8023</v>
      </c>
      <c r="P2261" s="58" t="s">
        <v>8018</v>
      </c>
      <c r="Q2261" s="57" t="s">
        <v>8019</v>
      </c>
      <c r="R2261" s="57" t="s">
        <v>3894</v>
      </c>
      <c r="S2261" s="57">
        <v>969</v>
      </c>
      <c r="T2261" s="57" t="s">
        <v>8024</v>
      </c>
      <c r="U2261" s="57" t="s">
        <v>11921</v>
      </c>
      <c r="V2261" s="59">
        <v>39814</v>
      </c>
      <c r="W2261" s="59" t="s">
        <v>3891</v>
      </c>
      <c r="X2261" s="57">
        <v>21</v>
      </c>
      <c r="Y2261" s="57" t="s">
        <v>3891</v>
      </c>
      <c r="Z2261" s="57" t="s">
        <v>3891</v>
      </c>
      <c r="AA2261" s="57" t="s">
        <v>11914</v>
      </c>
      <c r="AB2261" s="60">
        <v>-72.591526000000002</v>
      </c>
      <c r="AC2261" s="60">
        <v>-38.743153</v>
      </c>
      <c r="AD2261" s="57" t="s">
        <v>14110</v>
      </c>
      <c r="AE2261" s="57" t="s">
        <v>14528</v>
      </c>
      <c r="AF2261" s="57" t="s">
        <v>14150</v>
      </c>
      <c r="AG2261" s="129">
        <v>2009</v>
      </c>
      <c r="AH2261" s="121" t="e">
        <f>VLOOKUP(B2261,[1]Hoja2!$A$198:$D$323,2,FALSE)</f>
        <v>#N/A</v>
      </c>
      <c r="AI2261" s="64" t="e">
        <f>VLOOKUP(A2261,[2]Tabla!$A$2:$M$2752,2,FALSE)</f>
        <v>#N/A</v>
      </c>
    </row>
    <row r="2262" spans="1:35" ht="23.25" customHeight="1">
      <c r="A2262" s="57" t="s">
        <v>2391</v>
      </c>
      <c r="B2262" s="57">
        <v>121014</v>
      </c>
      <c r="C2262" s="57" t="s">
        <v>2385</v>
      </c>
      <c r="D2262" s="58">
        <v>121010</v>
      </c>
      <c r="E2262" s="57">
        <v>9</v>
      </c>
      <c r="F2262" s="58" t="s">
        <v>11934</v>
      </c>
      <c r="G2262" s="57" t="s">
        <v>2387</v>
      </c>
      <c r="H2262" s="57" t="s">
        <v>1</v>
      </c>
      <c r="I2262" s="57" t="s">
        <v>14062</v>
      </c>
      <c r="J2262" s="57" t="s">
        <v>14621</v>
      </c>
      <c r="K2262" s="57" t="s">
        <v>12596</v>
      </c>
      <c r="L2262" s="57" t="s">
        <v>12596</v>
      </c>
      <c r="M2262" s="57" t="s">
        <v>3890</v>
      </c>
      <c r="N2262" s="57" t="s">
        <v>3897</v>
      </c>
      <c r="O2262" s="57" t="s">
        <v>8025</v>
      </c>
      <c r="P2262" s="58" t="s">
        <v>8018</v>
      </c>
      <c r="Q2262" s="57" t="s">
        <v>8019</v>
      </c>
      <c r="R2262" s="57" t="s">
        <v>3894</v>
      </c>
      <c r="S2262" s="57">
        <v>969</v>
      </c>
      <c r="T2262" s="57" t="s">
        <v>8024</v>
      </c>
      <c r="U2262" s="57" t="s">
        <v>11921</v>
      </c>
      <c r="V2262" s="59">
        <v>39814</v>
      </c>
      <c r="W2262" s="59" t="s">
        <v>3891</v>
      </c>
      <c r="X2262" s="57">
        <v>21</v>
      </c>
      <c r="Y2262" s="57" t="s">
        <v>3891</v>
      </c>
      <c r="Z2262" s="57" t="s">
        <v>3891</v>
      </c>
      <c r="AA2262" s="57" t="s">
        <v>11914</v>
      </c>
      <c r="AB2262" s="60">
        <v>-72.591526000000002</v>
      </c>
      <c r="AC2262" s="60">
        <v>-38.743153</v>
      </c>
      <c r="AD2262" s="57" t="s">
        <v>14110</v>
      </c>
      <c r="AE2262" s="57" t="s">
        <v>14528</v>
      </c>
      <c r="AF2262" s="57" t="s">
        <v>14150</v>
      </c>
      <c r="AG2262" s="129">
        <v>2009</v>
      </c>
      <c r="AH2262" s="121" t="e">
        <f>VLOOKUP(B2262,[1]Hoja2!$A$198:$D$323,2,FALSE)</f>
        <v>#N/A</v>
      </c>
      <c r="AI2262" s="64" t="e">
        <f>VLOOKUP(A2262,[2]Tabla!$A$2:$M$2752,2,FALSE)</f>
        <v>#N/A</v>
      </c>
    </row>
    <row r="2263" spans="1:35" ht="23.25" customHeight="1">
      <c r="A2263" s="57" t="s">
        <v>2393</v>
      </c>
      <c r="B2263" s="57">
        <v>121109</v>
      </c>
      <c r="C2263" s="57" t="s">
        <v>3891</v>
      </c>
      <c r="D2263" s="58" t="s">
        <v>3891</v>
      </c>
      <c r="E2263" s="57">
        <v>9</v>
      </c>
      <c r="F2263" s="58" t="s">
        <v>11934</v>
      </c>
      <c r="G2263" s="57" t="s">
        <v>2387</v>
      </c>
      <c r="H2263" s="57" t="s">
        <v>1</v>
      </c>
      <c r="I2263" s="57" t="s">
        <v>11903</v>
      </c>
      <c r="J2263" s="57" t="s">
        <v>14621</v>
      </c>
      <c r="K2263" s="57" t="s">
        <v>12613</v>
      </c>
      <c r="L2263" s="57" t="s">
        <v>14053</v>
      </c>
      <c r="M2263" s="57" t="s">
        <v>3890</v>
      </c>
      <c r="N2263" s="57" t="s">
        <v>3902</v>
      </c>
      <c r="O2263" s="57" t="s">
        <v>8029</v>
      </c>
      <c r="P2263" s="58" t="s">
        <v>8018</v>
      </c>
      <c r="Q2263" s="57" t="s">
        <v>8019</v>
      </c>
      <c r="R2263" s="57" t="s">
        <v>3894</v>
      </c>
      <c r="S2263" s="57">
        <v>115</v>
      </c>
      <c r="T2263" s="57" t="s">
        <v>8030</v>
      </c>
      <c r="U2263" s="57">
        <v>452296537</v>
      </c>
      <c r="V2263" s="59">
        <v>23065</v>
      </c>
      <c r="W2263" s="59" t="s">
        <v>3891</v>
      </c>
      <c r="X2263" s="57">
        <v>21</v>
      </c>
      <c r="Y2263" s="59" t="s">
        <v>3891</v>
      </c>
      <c r="Z2263" s="59" t="s">
        <v>3891</v>
      </c>
      <c r="AA2263" s="57" t="s">
        <v>11914</v>
      </c>
      <c r="AB2263" s="60">
        <v>-72.599238</v>
      </c>
      <c r="AC2263" s="60">
        <v>-38.736531999999997</v>
      </c>
      <c r="AD2263" s="57" t="s">
        <v>14110</v>
      </c>
      <c r="AE2263" s="57" t="s">
        <v>14528</v>
      </c>
      <c r="AF2263" s="57" t="s">
        <v>14397</v>
      </c>
      <c r="AG2263" s="129">
        <v>1963</v>
      </c>
      <c r="AH2263" s="121" t="e">
        <f>VLOOKUP(B2263,[1]Hoja2!$A$198:$D$323,2,FALSE)</f>
        <v>#N/A</v>
      </c>
      <c r="AI2263" s="64" t="e">
        <f>VLOOKUP(A2263,[2]Tabla!$A$2:$M$2752,2,FALSE)</f>
        <v>#N/A</v>
      </c>
    </row>
    <row r="2264" spans="1:35" ht="23.25" customHeight="1">
      <c r="A2264" s="57" t="s">
        <v>2394</v>
      </c>
      <c r="B2264" s="57">
        <v>121110</v>
      </c>
      <c r="C2264" s="57" t="s">
        <v>3891</v>
      </c>
      <c r="D2264" s="58" t="s">
        <v>3891</v>
      </c>
      <c r="E2264" s="57">
        <v>9</v>
      </c>
      <c r="F2264" s="58" t="s">
        <v>11934</v>
      </c>
      <c r="G2264" s="57" t="s">
        <v>2387</v>
      </c>
      <c r="H2264" s="57" t="s">
        <v>1</v>
      </c>
      <c r="I2264" s="57" t="s">
        <v>11913</v>
      </c>
      <c r="J2264" s="57" t="s">
        <v>14621</v>
      </c>
      <c r="K2264" s="57" t="s">
        <v>12613</v>
      </c>
      <c r="L2264" s="57" t="s">
        <v>12596</v>
      </c>
      <c r="M2264" s="57" t="s">
        <v>3890</v>
      </c>
      <c r="N2264" s="57" t="s">
        <v>3902</v>
      </c>
      <c r="O2264" s="57" t="s">
        <v>11978</v>
      </c>
      <c r="P2264" s="58" t="s">
        <v>8031</v>
      </c>
      <c r="Q2264" s="57" t="s">
        <v>4362</v>
      </c>
      <c r="R2264" s="57" t="s">
        <v>3909</v>
      </c>
      <c r="S2264" s="57">
        <v>850</v>
      </c>
      <c r="T2264" s="57" t="s">
        <v>8032</v>
      </c>
      <c r="U2264" s="57">
        <v>452552750</v>
      </c>
      <c r="V2264" s="59">
        <v>39814</v>
      </c>
      <c r="W2264" s="59" t="s">
        <v>3891</v>
      </c>
      <c r="X2264" s="57">
        <v>21</v>
      </c>
      <c r="Y2264" s="59" t="s">
        <v>3891</v>
      </c>
      <c r="Z2264" s="59" t="s">
        <v>3891</v>
      </c>
      <c r="AA2264" s="57" t="s">
        <v>11914</v>
      </c>
      <c r="AB2264" s="60">
        <v>-72.418384000000003</v>
      </c>
      <c r="AC2264" s="60">
        <v>-38.537075999999999</v>
      </c>
      <c r="AD2264" s="57" t="s">
        <v>14110</v>
      </c>
      <c r="AE2264" s="57" t="s">
        <v>14528</v>
      </c>
      <c r="AF2264" s="57" t="s">
        <v>14396</v>
      </c>
      <c r="AG2264" s="129">
        <v>2009</v>
      </c>
      <c r="AH2264" s="121" t="e">
        <f>VLOOKUP(B2264,[1]Hoja2!$A$198:$D$323,2,FALSE)</f>
        <v>#N/A</v>
      </c>
      <c r="AI2264" s="64" t="e">
        <f>VLOOKUP(A2264,[2]Tabla!$A$2:$M$2752,2,FALSE)</f>
        <v>#N/A</v>
      </c>
    </row>
    <row r="2265" spans="1:35" ht="23.25" customHeight="1">
      <c r="A2265" s="57" t="s">
        <v>2395</v>
      </c>
      <c r="B2265" s="57">
        <v>121111</v>
      </c>
      <c r="C2265" s="57" t="s">
        <v>3891</v>
      </c>
      <c r="D2265" s="58" t="s">
        <v>3891</v>
      </c>
      <c r="E2265" s="57">
        <v>9</v>
      </c>
      <c r="F2265" s="58" t="s">
        <v>11934</v>
      </c>
      <c r="G2265" s="57" t="s">
        <v>2387</v>
      </c>
      <c r="H2265" s="57" t="s">
        <v>1</v>
      </c>
      <c r="I2265" s="57" t="s">
        <v>11915</v>
      </c>
      <c r="J2265" s="57" t="s">
        <v>14621</v>
      </c>
      <c r="K2265" s="57" t="s">
        <v>12613</v>
      </c>
      <c r="L2265" s="57" t="s">
        <v>12596</v>
      </c>
      <c r="M2265" s="57" t="s">
        <v>3890</v>
      </c>
      <c r="N2265" s="57" t="s">
        <v>14099</v>
      </c>
      <c r="O2265" s="57" t="s">
        <v>8033</v>
      </c>
      <c r="P2265" s="58" t="s">
        <v>8034</v>
      </c>
      <c r="Q2265" s="57" t="s">
        <v>4835</v>
      </c>
      <c r="R2265" s="57" t="s">
        <v>3894</v>
      </c>
      <c r="S2265" s="57">
        <v>498</v>
      </c>
      <c r="T2265" s="57" t="s">
        <v>8035</v>
      </c>
      <c r="U2265" s="57">
        <v>452552152</v>
      </c>
      <c r="V2265" s="59">
        <v>39814</v>
      </c>
      <c r="W2265" s="59" t="s">
        <v>3891</v>
      </c>
      <c r="X2265" s="57">
        <v>21</v>
      </c>
      <c r="Y2265" s="59" t="s">
        <v>3891</v>
      </c>
      <c r="Z2265" s="59" t="s">
        <v>3891</v>
      </c>
      <c r="AA2265" s="57" t="s">
        <v>11914</v>
      </c>
      <c r="AB2265" s="60">
        <v>-72.785258999999996</v>
      </c>
      <c r="AC2265" s="60">
        <v>-38.410260999999998</v>
      </c>
      <c r="AD2265" s="57" t="s">
        <v>14110</v>
      </c>
      <c r="AE2265" s="57" t="s">
        <v>14528</v>
      </c>
      <c r="AF2265" s="57" t="s">
        <v>14150</v>
      </c>
      <c r="AG2265" s="129">
        <v>2009</v>
      </c>
      <c r="AH2265" s="121" t="e">
        <f>VLOOKUP(B2265,[1]Hoja2!$A$198:$D$323,2,FALSE)</f>
        <v>#N/A</v>
      </c>
      <c r="AI2265" s="64" t="e">
        <f>VLOOKUP(A2265,[2]Tabla!$A$2:$M$2752,2,FALSE)</f>
        <v>#N/A</v>
      </c>
    </row>
    <row r="2266" spans="1:35" ht="23.25" customHeight="1">
      <c r="A2266" s="57" t="s">
        <v>2396</v>
      </c>
      <c r="B2266" s="57">
        <v>121112</v>
      </c>
      <c r="C2266" s="57" t="s">
        <v>3891</v>
      </c>
      <c r="D2266" s="58" t="s">
        <v>3891</v>
      </c>
      <c r="E2266" s="57">
        <v>9</v>
      </c>
      <c r="F2266" s="58" t="s">
        <v>11934</v>
      </c>
      <c r="G2266" s="57" t="s">
        <v>2387</v>
      </c>
      <c r="H2266" s="57" t="s">
        <v>1</v>
      </c>
      <c r="I2266" s="57" t="s">
        <v>11915</v>
      </c>
      <c r="J2266" s="57" t="s">
        <v>14621</v>
      </c>
      <c r="K2266" s="57" t="s">
        <v>12613</v>
      </c>
      <c r="L2266" s="57" t="s">
        <v>12596</v>
      </c>
      <c r="M2266" s="57" t="s">
        <v>3890</v>
      </c>
      <c r="N2266" s="57" t="s">
        <v>14099</v>
      </c>
      <c r="O2266" s="57" t="s">
        <v>8036</v>
      </c>
      <c r="P2266" s="58" t="s">
        <v>8037</v>
      </c>
      <c r="Q2266" s="57" t="s">
        <v>8038</v>
      </c>
      <c r="R2266" s="57" t="s">
        <v>3894</v>
      </c>
      <c r="S2266" s="57">
        <v>680</v>
      </c>
      <c r="T2266" s="57" t="s">
        <v>7296</v>
      </c>
      <c r="U2266" s="57">
        <v>452555450</v>
      </c>
      <c r="V2266" s="59">
        <v>39814</v>
      </c>
      <c r="W2266" s="59" t="s">
        <v>3891</v>
      </c>
      <c r="X2266" s="57">
        <v>21</v>
      </c>
      <c r="Y2266" s="59" t="s">
        <v>3891</v>
      </c>
      <c r="Z2266" s="59" t="s">
        <v>3891</v>
      </c>
      <c r="AA2266" s="57" t="s">
        <v>11914</v>
      </c>
      <c r="AB2266" s="60">
        <v>-72.227574000000004</v>
      </c>
      <c r="AC2266" s="60">
        <v>-38.666384000000001</v>
      </c>
      <c r="AD2266" s="57" t="s">
        <v>14110</v>
      </c>
      <c r="AE2266" s="57" t="s">
        <v>14528</v>
      </c>
      <c r="AF2266" s="57" t="s">
        <v>14150</v>
      </c>
      <c r="AG2266" s="129">
        <v>2009</v>
      </c>
      <c r="AH2266" s="121" t="e">
        <f>VLOOKUP(B2266,[1]Hoja2!$A$198:$D$323,2,FALSE)</f>
        <v>#N/A</v>
      </c>
      <c r="AI2266" s="64" t="e">
        <f>VLOOKUP(A2266,[2]Tabla!$A$2:$M$2752,2,FALSE)</f>
        <v>#N/A</v>
      </c>
    </row>
    <row r="2267" spans="1:35" ht="23.25" customHeight="1">
      <c r="A2267" s="57" t="s">
        <v>2397</v>
      </c>
      <c r="B2267" s="57">
        <v>121113</v>
      </c>
      <c r="C2267" s="57" t="s">
        <v>3891</v>
      </c>
      <c r="D2267" s="58" t="s">
        <v>3891</v>
      </c>
      <c r="E2267" s="57">
        <v>9</v>
      </c>
      <c r="F2267" s="58" t="s">
        <v>11934</v>
      </c>
      <c r="G2267" s="57" t="s">
        <v>2387</v>
      </c>
      <c r="H2267" s="57" t="s">
        <v>1</v>
      </c>
      <c r="I2267" s="57" t="s">
        <v>11915</v>
      </c>
      <c r="J2267" s="57" t="s">
        <v>14621</v>
      </c>
      <c r="K2267" s="57" t="s">
        <v>12613</v>
      </c>
      <c r="L2267" s="57" t="s">
        <v>12596</v>
      </c>
      <c r="M2267" s="57" t="s">
        <v>3890</v>
      </c>
      <c r="N2267" s="57" t="s">
        <v>14099</v>
      </c>
      <c r="O2267" s="57" t="s">
        <v>8039</v>
      </c>
      <c r="P2267" s="58" t="s">
        <v>8040</v>
      </c>
      <c r="Q2267" s="57" t="s">
        <v>8041</v>
      </c>
      <c r="R2267" s="57" t="s">
        <v>3909</v>
      </c>
      <c r="S2267" s="57">
        <v>31</v>
      </c>
      <c r="T2267" s="57" t="s">
        <v>8042</v>
      </c>
      <c r="U2267" s="57">
        <v>452552050</v>
      </c>
      <c r="V2267" s="59">
        <v>26665</v>
      </c>
      <c r="W2267" s="59" t="s">
        <v>3891</v>
      </c>
      <c r="X2267" s="57">
        <v>21</v>
      </c>
      <c r="Y2267" s="59" t="s">
        <v>3891</v>
      </c>
      <c r="Z2267" s="59" t="s">
        <v>3891</v>
      </c>
      <c r="AA2267" s="57" t="s">
        <v>11914</v>
      </c>
      <c r="AB2267" s="60">
        <v>-72.037610999999998</v>
      </c>
      <c r="AC2267" s="60">
        <v>-38.930939000000002</v>
      </c>
      <c r="AD2267" s="57" t="s">
        <v>14110</v>
      </c>
      <c r="AE2267" s="57" t="s">
        <v>14528</v>
      </c>
      <c r="AF2267" s="57" t="s">
        <v>14150</v>
      </c>
      <c r="AG2267" s="129">
        <v>1973</v>
      </c>
      <c r="AH2267" s="121" t="e">
        <f>VLOOKUP(B2267,[1]Hoja2!$A$198:$D$323,2,FALSE)</f>
        <v>#N/A</v>
      </c>
      <c r="AI2267" s="64" t="e">
        <f>VLOOKUP(A2267,[2]Tabla!$A$2:$M$2752,2,FALSE)</f>
        <v>#N/A</v>
      </c>
    </row>
    <row r="2268" spans="1:35" ht="23.25" customHeight="1">
      <c r="A2268" s="57" t="s">
        <v>2398</v>
      </c>
      <c r="B2268" s="57">
        <v>121114</v>
      </c>
      <c r="C2268" s="57" t="s">
        <v>3891</v>
      </c>
      <c r="D2268" s="58" t="s">
        <v>3891</v>
      </c>
      <c r="E2268" s="57">
        <v>9</v>
      </c>
      <c r="F2268" s="58" t="s">
        <v>11934</v>
      </c>
      <c r="G2268" s="57" t="s">
        <v>2387</v>
      </c>
      <c r="H2268" s="57" t="s">
        <v>1</v>
      </c>
      <c r="I2268" s="57" t="s">
        <v>11913</v>
      </c>
      <c r="J2268" s="57" t="s">
        <v>14621</v>
      </c>
      <c r="K2268" s="57" t="s">
        <v>12613</v>
      </c>
      <c r="L2268" s="57" t="s">
        <v>12596</v>
      </c>
      <c r="M2268" s="57" t="s">
        <v>3890</v>
      </c>
      <c r="N2268" s="57" t="s">
        <v>3902</v>
      </c>
      <c r="O2268" s="57" t="s">
        <v>8043</v>
      </c>
      <c r="P2268" s="58" t="s">
        <v>8044</v>
      </c>
      <c r="Q2268" s="57" t="s">
        <v>8045</v>
      </c>
      <c r="R2268" s="57" t="s">
        <v>3894</v>
      </c>
      <c r="S2268" s="57">
        <v>115</v>
      </c>
      <c r="T2268" s="57" t="s">
        <v>7656</v>
      </c>
      <c r="U2268" s="57">
        <v>452577866</v>
      </c>
      <c r="V2268" s="59">
        <v>25204</v>
      </c>
      <c r="W2268" s="59" t="s">
        <v>3891</v>
      </c>
      <c r="X2268" s="57">
        <v>21</v>
      </c>
      <c r="Y2268" s="59" t="s">
        <v>3891</v>
      </c>
      <c r="Z2268" s="59" t="s">
        <v>3891</v>
      </c>
      <c r="AA2268" s="57" t="s">
        <v>11914</v>
      </c>
      <c r="AB2268" s="60">
        <v>-72.958314000000001</v>
      </c>
      <c r="AC2268" s="60">
        <v>-38.740329000000003</v>
      </c>
      <c r="AD2268" s="57" t="s">
        <v>14110</v>
      </c>
      <c r="AE2268" s="57" t="s">
        <v>14528</v>
      </c>
      <c r="AF2268" s="57" t="s">
        <v>14396</v>
      </c>
      <c r="AG2268" s="129">
        <v>1969</v>
      </c>
      <c r="AH2268" s="121" t="e">
        <f>VLOOKUP(B2268,[1]Hoja2!$A$198:$D$323,2,FALSE)</f>
        <v>#N/A</v>
      </c>
      <c r="AI2268" s="64" t="e">
        <f>VLOOKUP(A2268,[2]Tabla!$A$2:$M$2752,2,FALSE)</f>
        <v>#N/A</v>
      </c>
    </row>
    <row r="2269" spans="1:35" ht="23.25" customHeight="1">
      <c r="A2269" s="57" t="s">
        <v>2399</v>
      </c>
      <c r="B2269" s="57">
        <v>121115</v>
      </c>
      <c r="C2269" s="57" t="s">
        <v>3891</v>
      </c>
      <c r="D2269" s="58" t="s">
        <v>3891</v>
      </c>
      <c r="E2269" s="57">
        <v>9</v>
      </c>
      <c r="F2269" s="58" t="s">
        <v>11934</v>
      </c>
      <c r="G2269" s="57" t="s">
        <v>2387</v>
      </c>
      <c r="H2269" s="57" t="s">
        <v>1</v>
      </c>
      <c r="I2269" s="57" t="s">
        <v>11915</v>
      </c>
      <c r="J2269" s="57" t="s">
        <v>14621</v>
      </c>
      <c r="K2269" s="57" t="s">
        <v>12613</v>
      </c>
      <c r="L2269" s="57" t="s">
        <v>12596</v>
      </c>
      <c r="M2269" s="57" t="s">
        <v>3890</v>
      </c>
      <c r="N2269" s="57" t="s">
        <v>14099</v>
      </c>
      <c r="O2269" s="57" t="s">
        <v>8046</v>
      </c>
      <c r="P2269" s="58" t="s">
        <v>8047</v>
      </c>
      <c r="Q2269" s="57" t="s">
        <v>8048</v>
      </c>
      <c r="R2269" s="57" t="s">
        <v>3894</v>
      </c>
      <c r="S2269" s="57">
        <v>602</v>
      </c>
      <c r="T2269" s="57" t="s">
        <v>8049</v>
      </c>
      <c r="U2269" s="57">
        <v>452555118</v>
      </c>
      <c r="V2269" s="59">
        <v>39814</v>
      </c>
      <c r="W2269" s="59" t="s">
        <v>3891</v>
      </c>
      <c r="X2269" s="57">
        <v>21</v>
      </c>
      <c r="Y2269" s="59" t="s">
        <v>3891</v>
      </c>
      <c r="Z2269" s="59" t="s">
        <v>3891</v>
      </c>
      <c r="AA2269" s="57" t="s">
        <v>11914</v>
      </c>
      <c r="AB2269" s="60">
        <v>-73.160126000000005</v>
      </c>
      <c r="AC2269" s="60">
        <v>-38.712071000000002</v>
      </c>
      <c r="AD2269" s="57" t="s">
        <v>14110</v>
      </c>
      <c r="AE2269" s="57" t="s">
        <v>14528</v>
      </c>
      <c r="AF2269" s="57" t="s">
        <v>14150</v>
      </c>
      <c r="AG2269" s="129">
        <v>2009</v>
      </c>
      <c r="AH2269" s="121" t="e">
        <f>VLOOKUP(B2269,[1]Hoja2!$A$198:$D$323,2,FALSE)</f>
        <v>#N/A</v>
      </c>
      <c r="AI2269" s="64" t="e">
        <f>VLOOKUP(A2269,[2]Tabla!$A$2:$M$2752,2,FALSE)</f>
        <v>#N/A</v>
      </c>
    </row>
    <row r="2270" spans="1:35" ht="23.25" customHeight="1">
      <c r="A2270" s="57" t="s">
        <v>2400</v>
      </c>
      <c r="B2270" s="57">
        <v>121116</v>
      </c>
      <c r="C2270" s="57" t="s">
        <v>3891</v>
      </c>
      <c r="D2270" s="58" t="s">
        <v>3891</v>
      </c>
      <c r="E2270" s="57">
        <v>9</v>
      </c>
      <c r="F2270" s="58" t="s">
        <v>11934</v>
      </c>
      <c r="G2270" s="57" t="s">
        <v>2387</v>
      </c>
      <c r="H2270" s="57" t="s">
        <v>1</v>
      </c>
      <c r="I2270" s="57" t="s">
        <v>11915</v>
      </c>
      <c r="J2270" s="57" t="s">
        <v>14621</v>
      </c>
      <c r="K2270" s="57" t="s">
        <v>12613</v>
      </c>
      <c r="L2270" s="57" t="s">
        <v>12596</v>
      </c>
      <c r="M2270" s="57" t="s">
        <v>3890</v>
      </c>
      <c r="N2270" s="57" t="s">
        <v>14099</v>
      </c>
      <c r="O2270" s="57" t="s">
        <v>8050</v>
      </c>
      <c r="P2270" s="58" t="s">
        <v>8051</v>
      </c>
      <c r="Q2270" s="57" t="s">
        <v>8052</v>
      </c>
      <c r="R2270" s="57" t="s">
        <v>3894</v>
      </c>
      <c r="S2270" s="57">
        <v>42</v>
      </c>
      <c r="T2270" s="57" t="s">
        <v>10999</v>
      </c>
      <c r="U2270" s="57">
        <v>452558112</v>
      </c>
      <c r="V2270" s="59">
        <v>39814</v>
      </c>
      <c r="W2270" s="59" t="s">
        <v>3891</v>
      </c>
      <c r="X2270" s="57">
        <v>21</v>
      </c>
      <c r="Y2270" s="59" t="s">
        <v>3891</v>
      </c>
      <c r="Z2270" s="59" t="s">
        <v>3891</v>
      </c>
      <c r="AA2270" s="57" t="s">
        <v>11914</v>
      </c>
      <c r="AB2270" s="60">
        <v>-73.392623</v>
      </c>
      <c r="AC2270" s="60">
        <v>-38.799292999999999</v>
      </c>
      <c r="AD2270" s="57" t="s">
        <v>14110</v>
      </c>
      <c r="AE2270" s="57" t="s">
        <v>14528</v>
      </c>
      <c r="AF2270" s="57" t="s">
        <v>14150</v>
      </c>
      <c r="AG2270" s="129">
        <v>2009</v>
      </c>
      <c r="AH2270" s="121" t="e">
        <f>VLOOKUP(B2270,[1]Hoja2!$A$198:$D$323,2,FALSE)</f>
        <v>#N/A</v>
      </c>
      <c r="AI2270" s="64" t="e">
        <f>VLOOKUP(A2270,[2]Tabla!$A$2:$M$2752,2,FALSE)</f>
        <v>#N/A</v>
      </c>
    </row>
    <row r="2271" spans="1:35" ht="23.25" customHeight="1">
      <c r="A2271" s="57" t="s">
        <v>2401</v>
      </c>
      <c r="B2271" s="57">
        <v>121117</v>
      </c>
      <c r="C2271" s="57" t="s">
        <v>3891</v>
      </c>
      <c r="D2271" s="58" t="s">
        <v>3891</v>
      </c>
      <c r="E2271" s="57">
        <v>9</v>
      </c>
      <c r="F2271" s="58" t="s">
        <v>11934</v>
      </c>
      <c r="G2271" s="57" t="s">
        <v>2387</v>
      </c>
      <c r="H2271" s="57" t="s">
        <v>1</v>
      </c>
      <c r="I2271" s="57" t="s">
        <v>11913</v>
      </c>
      <c r="J2271" s="57" t="s">
        <v>14621</v>
      </c>
      <c r="K2271" s="57" t="s">
        <v>12613</v>
      </c>
      <c r="L2271" s="57" t="s">
        <v>12596</v>
      </c>
      <c r="M2271" s="57" t="s">
        <v>3890</v>
      </c>
      <c r="N2271" s="57" t="s">
        <v>3902</v>
      </c>
      <c r="O2271" s="57" t="s">
        <v>8053</v>
      </c>
      <c r="P2271" s="58" t="s">
        <v>8027</v>
      </c>
      <c r="Q2271" s="57" t="s">
        <v>8028</v>
      </c>
      <c r="R2271" s="57" t="s">
        <v>3894</v>
      </c>
      <c r="S2271" s="57">
        <v>1235</v>
      </c>
      <c r="T2271" s="57" t="s">
        <v>4910</v>
      </c>
      <c r="U2271" s="57">
        <v>452557200</v>
      </c>
      <c r="V2271" s="59">
        <v>23012</v>
      </c>
      <c r="W2271" s="59" t="s">
        <v>3891</v>
      </c>
      <c r="X2271" s="57">
        <v>21</v>
      </c>
      <c r="Y2271" s="59" t="s">
        <v>3891</v>
      </c>
      <c r="Z2271" s="59" t="s">
        <v>3891</v>
      </c>
      <c r="AA2271" s="57" t="s">
        <v>11914</v>
      </c>
      <c r="AB2271" s="60">
        <v>-72.643501000000001</v>
      </c>
      <c r="AC2271" s="60">
        <v>-38.989944000000001</v>
      </c>
      <c r="AD2271" s="57" t="s">
        <v>14110</v>
      </c>
      <c r="AE2271" s="57" t="s">
        <v>14528</v>
      </c>
      <c r="AF2271" s="57" t="s">
        <v>14396</v>
      </c>
      <c r="AG2271" s="129">
        <v>1963</v>
      </c>
      <c r="AH2271" s="121" t="e">
        <f>VLOOKUP(B2271,[1]Hoja2!$A$198:$D$323,2,FALSE)</f>
        <v>#N/A</v>
      </c>
      <c r="AI2271" s="64" t="e">
        <f>VLOOKUP(A2271,[2]Tabla!$A$2:$M$2752,2,FALSE)</f>
        <v>#N/A</v>
      </c>
    </row>
    <row r="2272" spans="1:35" ht="23.25" customHeight="1">
      <c r="A2272" s="57" t="s">
        <v>2402</v>
      </c>
      <c r="B2272" s="57">
        <v>121118</v>
      </c>
      <c r="C2272" s="57" t="s">
        <v>3891</v>
      </c>
      <c r="D2272" s="58" t="s">
        <v>3891</v>
      </c>
      <c r="E2272" s="57">
        <v>9</v>
      </c>
      <c r="F2272" s="58" t="s">
        <v>11934</v>
      </c>
      <c r="G2272" s="57" t="s">
        <v>2387</v>
      </c>
      <c r="H2272" s="57" t="s">
        <v>1</v>
      </c>
      <c r="I2272" s="57" t="s">
        <v>11915</v>
      </c>
      <c r="J2272" s="57" t="s">
        <v>14621</v>
      </c>
      <c r="K2272" s="57" t="s">
        <v>12613</v>
      </c>
      <c r="L2272" s="57" t="s">
        <v>12596</v>
      </c>
      <c r="M2272" s="57" t="s">
        <v>3890</v>
      </c>
      <c r="N2272" s="57" t="s">
        <v>14099</v>
      </c>
      <c r="O2272" s="57" t="s">
        <v>8054</v>
      </c>
      <c r="P2272" s="58" t="s">
        <v>8055</v>
      </c>
      <c r="Q2272" s="57" t="s">
        <v>8056</v>
      </c>
      <c r="R2272" s="57" t="s">
        <v>3894</v>
      </c>
      <c r="S2272" s="57">
        <v>636</v>
      </c>
      <c r="T2272" s="57" t="s">
        <v>8057</v>
      </c>
      <c r="U2272" s="57">
        <v>452552250</v>
      </c>
      <c r="V2272" s="59">
        <v>24436</v>
      </c>
      <c r="W2272" s="59" t="s">
        <v>3891</v>
      </c>
      <c r="X2272" s="57">
        <v>21</v>
      </c>
      <c r="Y2272" s="59" t="s">
        <v>3891</v>
      </c>
      <c r="Z2272" s="59" t="s">
        <v>3891</v>
      </c>
      <c r="AA2272" s="57" t="s">
        <v>11914</v>
      </c>
      <c r="AB2272" s="60">
        <v>-73.164153999999996</v>
      </c>
      <c r="AC2272" s="60">
        <v>-39.176864999999999</v>
      </c>
      <c r="AD2272" s="57" t="s">
        <v>14110</v>
      </c>
      <c r="AE2272" s="57" t="s">
        <v>14528</v>
      </c>
      <c r="AF2272" s="57" t="s">
        <v>14150</v>
      </c>
      <c r="AG2272" s="129">
        <v>1966</v>
      </c>
      <c r="AH2272" s="121" t="e">
        <f>VLOOKUP(B2272,[1]Hoja2!$A$198:$D$323,2,FALSE)</f>
        <v>#N/A</v>
      </c>
      <c r="AI2272" s="64" t="e">
        <f>VLOOKUP(A2272,[2]Tabla!$A$2:$M$2752,2,FALSE)</f>
        <v>#N/A</v>
      </c>
    </row>
    <row r="2273" spans="1:35" ht="23.25" customHeight="1">
      <c r="A2273" s="57" t="s">
        <v>2403</v>
      </c>
      <c r="B2273" s="57">
        <v>121119</v>
      </c>
      <c r="C2273" s="57" t="s">
        <v>3891</v>
      </c>
      <c r="D2273" s="58" t="s">
        <v>3891</v>
      </c>
      <c r="E2273" s="57">
        <v>9</v>
      </c>
      <c r="F2273" s="58" t="s">
        <v>11934</v>
      </c>
      <c r="G2273" s="57" t="s">
        <v>2387</v>
      </c>
      <c r="H2273" s="57" t="s">
        <v>1</v>
      </c>
      <c r="I2273" s="57" t="s">
        <v>11915</v>
      </c>
      <c r="J2273" s="57" t="s">
        <v>14621</v>
      </c>
      <c r="K2273" s="57" t="s">
        <v>12613</v>
      </c>
      <c r="L2273" s="57" t="s">
        <v>12596</v>
      </c>
      <c r="M2273" s="57" t="s">
        <v>3890</v>
      </c>
      <c r="N2273" s="57" t="s">
        <v>14099</v>
      </c>
      <c r="O2273" s="57" t="s">
        <v>8058</v>
      </c>
      <c r="P2273" s="58" t="s">
        <v>8059</v>
      </c>
      <c r="Q2273" s="57" t="s">
        <v>8060</v>
      </c>
      <c r="R2273" s="57" t="s">
        <v>3894</v>
      </c>
      <c r="S2273" s="57">
        <v>901</v>
      </c>
      <c r="T2273" s="57" t="s">
        <v>8061</v>
      </c>
      <c r="U2273" s="57">
        <v>452552203</v>
      </c>
      <c r="V2273" s="59">
        <v>39814</v>
      </c>
      <c r="W2273" s="59" t="s">
        <v>3891</v>
      </c>
      <c r="X2273" s="57">
        <v>21</v>
      </c>
      <c r="Y2273" s="59" t="s">
        <v>3891</v>
      </c>
      <c r="Z2273" s="59" t="s">
        <v>3891</v>
      </c>
      <c r="AA2273" s="57" t="s">
        <v>11914</v>
      </c>
      <c r="AB2273" s="60">
        <v>-72.668274999999994</v>
      </c>
      <c r="AC2273" s="60">
        <v>-39.105880999999997</v>
      </c>
      <c r="AD2273" s="57" t="s">
        <v>14110</v>
      </c>
      <c r="AE2273" s="57" t="s">
        <v>14528</v>
      </c>
      <c r="AF2273" s="57" t="s">
        <v>14150</v>
      </c>
      <c r="AG2273" s="129">
        <v>2009</v>
      </c>
      <c r="AH2273" s="121" t="e">
        <f>VLOOKUP(B2273,[1]Hoja2!$A$198:$D$323,2,FALSE)</f>
        <v>#N/A</v>
      </c>
      <c r="AI2273" s="64" t="e">
        <f>VLOOKUP(A2273,[2]Tabla!$A$2:$M$2752,2,FALSE)</f>
        <v>#N/A</v>
      </c>
    </row>
    <row r="2274" spans="1:35" ht="23.25" customHeight="1">
      <c r="A2274" s="57" t="s">
        <v>2404</v>
      </c>
      <c r="B2274" s="57">
        <v>121120</v>
      </c>
      <c r="C2274" s="57" t="s">
        <v>3891</v>
      </c>
      <c r="D2274" s="58" t="s">
        <v>3891</v>
      </c>
      <c r="E2274" s="57">
        <v>9</v>
      </c>
      <c r="F2274" s="58" t="s">
        <v>11934</v>
      </c>
      <c r="G2274" s="57" t="s">
        <v>2387</v>
      </c>
      <c r="H2274" s="57" t="s">
        <v>1</v>
      </c>
      <c r="I2274" s="57" t="s">
        <v>11915</v>
      </c>
      <c r="J2274" s="57" t="s">
        <v>14621</v>
      </c>
      <c r="K2274" s="57" t="s">
        <v>12613</v>
      </c>
      <c r="L2274" s="57" t="s">
        <v>12596</v>
      </c>
      <c r="M2274" s="57" t="s">
        <v>3890</v>
      </c>
      <c r="N2274" s="57" t="s">
        <v>14099</v>
      </c>
      <c r="O2274" s="57" t="s">
        <v>10922</v>
      </c>
      <c r="P2274" s="58" t="s">
        <v>8062</v>
      </c>
      <c r="Q2274" s="57" t="s">
        <v>8063</v>
      </c>
      <c r="R2274" s="57" t="s">
        <v>3894</v>
      </c>
      <c r="S2274" s="57">
        <v>330</v>
      </c>
      <c r="T2274" s="57" t="s">
        <v>4966</v>
      </c>
      <c r="U2274" s="57">
        <v>452551750</v>
      </c>
      <c r="V2274" s="59">
        <v>20073</v>
      </c>
      <c r="W2274" s="59" t="s">
        <v>3891</v>
      </c>
      <c r="X2274" s="57">
        <v>21</v>
      </c>
      <c r="Y2274" s="59" t="s">
        <v>3891</v>
      </c>
      <c r="Z2274" s="59" t="s">
        <v>3891</v>
      </c>
      <c r="AA2274" s="57" t="s">
        <v>11914</v>
      </c>
      <c r="AB2274" s="60">
        <v>-72.626231000000004</v>
      </c>
      <c r="AC2274" s="60">
        <v>-39.371026000000001</v>
      </c>
      <c r="AD2274" s="57" t="s">
        <v>14110</v>
      </c>
      <c r="AE2274" s="57" t="s">
        <v>14528</v>
      </c>
      <c r="AF2274" s="57" t="s">
        <v>14150</v>
      </c>
      <c r="AG2274" s="129">
        <v>1954</v>
      </c>
      <c r="AH2274" s="121" t="e">
        <f>VLOOKUP(B2274,[1]Hoja2!$A$198:$D$323,2,FALSE)</f>
        <v>#N/A</v>
      </c>
      <c r="AI2274" s="64" t="e">
        <f>VLOOKUP(A2274,[2]Tabla!$A$2:$M$2752,2,FALSE)</f>
        <v>#N/A</v>
      </c>
    </row>
    <row r="2275" spans="1:35" ht="23.25" customHeight="1">
      <c r="A2275" s="57" t="s">
        <v>2405</v>
      </c>
      <c r="B2275" s="57">
        <v>121121</v>
      </c>
      <c r="C2275" s="57" t="s">
        <v>3891</v>
      </c>
      <c r="D2275" s="58" t="s">
        <v>3891</v>
      </c>
      <c r="E2275" s="57">
        <v>9</v>
      </c>
      <c r="F2275" s="58" t="s">
        <v>11934</v>
      </c>
      <c r="G2275" s="57" t="s">
        <v>2387</v>
      </c>
      <c r="H2275" s="57" t="s">
        <v>1</v>
      </c>
      <c r="I2275" s="57" t="s">
        <v>11913</v>
      </c>
      <c r="J2275" s="57" t="s">
        <v>14621</v>
      </c>
      <c r="K2275" s="57" t="s">
        <v>12613</v>
      </c>
      <c r="L2275" s="57" t="s">
        <v>12596</v>
      </c>
      <c r="M2275" s="57" t="s">
        <v>3890</v>
      </c>
      <c r="N2275" s="57" t="s">
        <v>3902</v>
      </c>
      <c r="O2275" s="57" t="s">
        <v>8064</v>
      </c>
      <c r="P2275" s="58" t="s">
        <v>8065</v>
      </c>
      <c r="Q2275" s="57" t="s">
        <v>8066</v>
      </c>
      <c r="R2275" s="57" t="s">
        <v>3894</v>
      </c>
      <c r="S2275" s="57">
        <v>460</v>
      </c>
      <c r="T2275" s="57" t="s">
        <v>4962</v>
      </c>
      <c r="U2275" s="57">
        <v>452555250</v>
      </c>
      <c r="V2275" s="59">
        <v>39814</v>
      </c>
      <c r="W2275" s="59" t="s">
        <v>3891</v>
      </c>
      <c r="X2275" s="57">
        <v>21</v>
      </c>
      <c r="Y2275" s="59" t="s">
        <v>3891</v>
      </c>
      <c r="Z2275" s="59" t="s">
        <v>3891</v>
      </c>
      <c r="AA2275" s="57" t="s">
        <v>11914</v>
      </c>
      <c r="AB2275" s="60">
        <v>-72.226793000000001</v>
      </c>
      <c r="AC2275" s="60">
        <v>-39.277700000000003</v>
      </c>
      <c r="AD2275" s="57" t="s">
        <v>14110</v>
      </c>
      <c r="AE2275" s="57" t="s">
        <v>14528</v>
      </c>
      <c r="AF2275" s="57" t="s">
        <v>14396</v>
      </c>
      <c r="AG2275" s="129">
        <v>2009</v>
      </c>
      <c r="AH2275" s="121" t="e">
        <f>VLOOKUP(B2275,[1]Hoja2!$A$198:$D$323,2,FALSE)</f>
        <v>#N/A</v>
      </c>
      <c r="AI2275" s="64" t="e">
        <f>VLOOKUP(A2275,[2]Tabla!$A$2:$M$2752,2,FALSE)</f>
        <v>#N/A</v>
      </c>
    </row>
    <row r="2276" spans="1:35" ht="23.25" customHeight="1">
      <c r="A2276" s="57" t="s">
        <v>2406</v>
      </c>
      <c r="B2276" s="57">
        <v>121200</v>
      </c>
      <c r="C2276" s="57" t="s">
        <v>3891</v>
      </c>
      <c r="D2276" s="58" t="s">
        <v>3891</v>
      </c>
      <c r="E2276" s="57">
        <v>9</v>
      </c>
      <c r="F2276" s="58" t="s">
        <v>11934</v>
      </c>
      <c r="G2276" s="57" t="s">
        <v>2387</v>
      </c>
      <c r="H2276" s="57" t="s">
        <v>1</v>
      </c>
      <c r="I2276" s="57" t="s">
        <v>11915</v>
      </c>
      <c r="J2276" s="57" t="s">
        <v>14621</v>
      </c>
      <c r="K2276" s="57" t="s">
        <v>12613</v>
      </c>
      <c r="L2276" s="57" t="s">
        <v>12596</v>
      </c>
      <c r="M2276" s="57" t="s">
        <v>13856</v>
      </c>
      <c r="N2276" s="57" t="s">
        <v>14099</v>
      </c>
      <c r="O2276" s="57" t="s">
        <v>11486</v>
      </c>
      <c r="P2276" s="58" t="s">
        <v>8067</v>
      </c>
      <c r="Q2276" s="57" t="s">
        <v>8068</v>
      </c>
      <c r="R2276" s="57" t="s">
        <v>3894</v>
      </c>
      <c r="S2276" s="57">
        <v>325</v>
      </c>
      <c r="T2276" s="57" t="s">
        <v>8069</v>
      </c>
      <c r="U2276" s="57">
        <v>452441177</v>
      </c>
      <c r="V2276" s="59">
        <v>39814</v>
      </c>
      <c r="W2276" s="59" t="s">
        <v>3891</v>
      </c>
      <c r="X2276" s="57">
        <v>21</v>
      </c>
      <c r="Y2276" s="57" t="s">
        <v>3891</v>
      </c>
      <c r="Z2276" s="57" t="s">
        <v>3891</v>
      </c>
      <c r="AA2276" s="57" t="s">
        <v>11914</v>
      </c>
      <c r="AB2276" s="60">
        <v>-71.974289999999996</v>
      </c>
      <c r="AC2276" s="60">
        <v>-39.278832999999999</v>
      </c>
      <c r="AD2276" s="57" t="s">
        <v>11685</v>
      </c>
      <c r="AE2276" s="57" t="s">
        <v>14528</v>
      </c>
      <c r="AF2276" s="57" t="s">
        <v>14150</v>
      </c>
      <c r="AG2276" s="129">
        <v>2009</v>
      </c>
      <c r="AH2276" s="121" t="e">
        <f>VLOOKUP(B2276,[1]Hoja2!$A$198:$D$323,2,FALSE)</f>
        <v>#N/A</v>
      </c>
      <c r="AI2276" s="64" t="e">
        <f>VLOOKUP(A2276,[2]Tabla!$A$2:$M$2752,2,FALSE)</f>
        <v>#N/A</v>
      </c>
    </row>
    <row r="2277" spans="1:35" ht="23.25" customHeight="1">
      <c r="A2277" s="57" t="s">
        <v>2407</v>
      </c>
      <c r="B2277" s="57">
        <v>121201</v>
      </c>
      <c r="C2277" s="57" t="s">
        <v>3891</v>
      </c>
      <c r="D2277" s="58" t="s">
        <v>3891</v>
      </c>
      <c r="E2277" s="57">
        <v>9</v>
      </c>
      <c r="F2277" s="58" t="s">
        <v>11934</v>
      </c>
      <c r="G2277" s="57" t="s">
        <v>2387</v>
      </c>
      <c r="H2277" s="57" t="s">
        <v>1</v>
      </c>
      <c r="I2277" s="57" t="s">
        <v>11915</v>
      </c>
      <c r="J2277" s="57" t="s">
        <v>14621</v>
      </c>
      <c r="K2277" s="57" t="s">
        <v>12613</v>
      </c>
      <c r="L2277" s="57" t="s">
        <v>12596</v>
      </c>
      <c r="M2277" s="57" t="s">
        <v>13856</v>
      </c>
      <c r="N2277" s="57" t="s">
        <v>14099</v>
      </c>
      <c r="O2277" s="57" t="s">
        <v>11487</v>
      </c>
      <c r="P2277" s="58" t="s">
        <v>8070</v>
      </c>
      <c r="Q2277" s="57" t="s">
        <v>8071</v>
      </c>
      <c r="R2277" s="57" t="s">
        <v>3894</v>
      </c>
      <c r="S2277" s="57" t="s">
        <v>3900</v>
      </c>
      <c r="T2277" s="57" t="s">
        <v>8072</v>
      </c>
      <c r="U2277" s="57">
        <v>452352628</v>
      </c>
      <c r="V2277" s="59">
        <v>9863</v>
      </c>
      <c r="W2277" s="59" t="s">
        <v>3891</v>
      </c>
      <c r="X2277" s="57">
        <v>21</v>
      </c>
      <c r="Y2277" s="57" t="s">
        <v>3891</v>
      </c>
      <c r="Z2277" s="57" t="s">
        <v>3891</v>
      </c>
      <c r="AA2277" s="57" t="s">
        <v>11914</v>
      </c>
      <c r="AB2277" s="60">
        <v>-72.612020000000001</v>
      </c>
      <c r="AC2277" s="60">
        <v>-38.772573000000001</v>
      </c>
      <c r="AD2277" s="57" t="s">
        <v>11685</v>
      </c>
      <c r="AE2277" s="57" t="s">
        <v>14528</v>
      </c>
      <c r="AF2277" s="57" t="s">
        <v>14150</v>
      </c>
      <c r="AG2277" s="129">
        <v>1927</v>
      </c>
      <c r="AH2277" s="121" t="e">
        <f>VLOOKUP(B2277,[1]Hoja2!$A$198:$D$323,2,FALSE)</f>
        <v>#N/A</v>
      </c>
      <c r="AI2277" s="64" t="e">
        <f>VLOOKUP(A2277,[2]Tabla!$A$2:$M$2752,2,FALSE)</f>
        <v>#N/A</v>
      </c>
    </row>
    <row r="2278" spans="1:35" ht="23.25" customHeight="1">
      <c r="A2278" s="57" t="s">
        <v>2408</v>
      </c>
      <c r="B2278" s="57">
        <v>121202</v>
      </c>
      <c r="C2278" s="57" t="s">
        <v>3891</v>
      </c>
      <c r="D2278" s="58" t="s">
        <v>3891</v>
      </c>
      <c r="E2278" s="57">
        <v>9</v>
      </c>
      <c r="F2278" s="58" t="s">
        <v>11934</v>
      </c>
      <c r="G2278" s="57" t="s">
        <v>2409</v>
      </c>
      <c r="H2278" s="57" t="s">
        <v>14</v>
      </c>
      <c r="I2278" s="57" t="s">
        <v>15</v>
      </c>
      <c r="J2278" s="57" t="s">
        <v>14621</v>
      </c>
      <c r="K2278" s="57" t="s">
        <v>12613</v>
      </c>
      <c r="L2278" s="57" t="s">
        <v>12596</v>
      </c>
      <c r="M2278" s="57" t="s">
        <v>3904</v>
      </c>
      <c r="N2278" s="57" t="s">
        <v>11685</v>
      </c>
      <c r="O2278" s="57" t="s">
        <v>11175</v>
      </c>
      <c r="P2278" s="58" t="s">
        <v>8018</v>
      </c>
      <c r="Q2278" s="57" t="s">
        <v>8019</v>
      </c>
      <c r="R2278" s="57" t="s">
        <v>3894</v>
      </c>
      <c r="S2278" s="57">
        <v>645</v>
      </c>
      <c r="T2278" s="57" t="s">
        <v>8073</v>
      </c>
      <c r="U2278" s="57">
        <v>452201201</v>
      </c>
      <c r="V2278" s="59">
        <v>39814</v>
      </c>
      <c r="W2278" s="59" t="s">
        <v>3891</v>
      </c>
      <c r="X2278" s="57">
        <v>9</v>
      </c>
      <c r="Y2278" s="59" t="s">
        <v>3891</v>
      </c>
      <c r="Z2278" s="59" t="s">
        <v>3891</v>
      </c>
      <c r="AA2278" s="57" t="s">
        <v>11914</v>
      </c>
      <c r="AB2278" s="60">
        <v>-72.610698999999997</v>
      </c>
      <c r="AC2278" s="60">
        <v>-38.736587</v>
      </c>
      <c r="AD2278" s="57" t="s">
        <v>3904</v>
      </c>
      <c r="AE2278" s="57" t="s">
        <v>14528</v>
      </c>
      <c r="AF2278" s="57" t="s">
        <v>14397</v>
      </c>
      <c r="AG2278" s="129">
        <v>2009</v>
      </c>
      <c r="AH2278" s="57" t="str">
        <f>VLOOKUP(B2278,[1]Hoja2!$A$198:$D$323,2,FALSE)</f>
        <v>Alta complejidad</v>
      </c>
      <c r="AI2278" s="64" t="e">
        <f>VLOOKUP(A2278,[2]Tabla!$A$2:$M$2752,2,FALSE)</f>
        <v>#N/A</v>
      </c>
    </row>
    <row r="2279" spans="1:35" ht="23.25" customHeight="1">
      <c r="A2279" s="57" t="s">
        <v>2410</v>
      </c>
      <c r="B2279" s="57">
        <v>121205</v>
      </c>
      <c r="C2279" s="57" t="s">
        <v>3891</v>
      </c>
      <c r="D2279" s="58" t="s">
        <v>3891</v>
      </c>
      <c r="E2279" s="57">
        <v>9</v>
      </c>
      <c r="F2279" s="58" t="s">
        <v>11934</v>
      </c>
      <c r="G2279" s="57" t="s">
        <v>2409</v>
      </c>
      <c r="H2279" s="57" t="s">
        <v>14</v>
      </c>
      <c r="I2279" s="57" t="s">
        <v>12320</v>
      </c>
      <c r="J2279" s="57" t="s">
        <v>14621</v>
      </c>
      <c r="K2279" s="57" t="s">
        <v>12596</v>
      </c>
      <c r="L2279" s="57" t="s">
        <v>12596</v>
      </c>
      <c r="M2279" s="57" t="s">
        <v>3904</v>
      </c>
      <c r="N2279" s="57" t="s">
        <v>11685</v>
      </c>
      <c r="O2279" s="57" t="s">
        <v>8074</v>
      </c>
      <c r="P2279" s="58" t="s">
        <v>8018</v>
      </c>
      <c r="Q2279" s="57" t="s">
        <v>8019</v>
      </c>
      <c r="R2279" s="57" t="s">
        <v>3894</v>
      </c>
      <c r="S2279" s="57">
        <v>324</v>
      </c>
      <c r="T2279" s="57" t="s">
        <v>4806</v>
      </c>
      <c r="U2279" s="57">
        <v>452295700</v>
      </c>
      <c r="V2279" s="59">
        <v>39814</v>
      </c>
      <c r="W2279" s="59" t="s">
        <v>3891</v>
      </c>
      <c r="X2279" s="57">
        <v>9</v>
      </c>
      <c r="Y2279" s="59" t="s">
        <v>3891</v>
      </c>
      <c r="Z2279" s="59" t="s">
        <v>3891</v>
      </c>
      <c r="AA2279" s="57" t="s">
        <v>11914</v>
      </c>
      <c r="AB2279" s="60">
        <v>-72.609481000000002</v>
      </c>
      <c r="AC2279" s="60">
        <v>-38.733674999999998</v>
      </c>
      <c r="AD2279" s="57" t="s">
        <v>3904</v>
      </c>
      <c r="AE2279" s="57" t="s">
        <v>14528</v>
      </c>
      <c r="AF2279" s="57" t="s">
        <v>11685</v>
      </c>
      <c r="AG2279" s="129">
        <v>2009</v>
      </c>
      <c r="AH2279" s="121" t="e">
        <f>VLOOKUP(B2279,[1]Hoja2!$A$198:$D$323,2,FALSE)</f>
        <v>#N/A</v>
      </c>
      <c r="AI2279" s="64" t="e">
        <f>VLOOKUP(A2279,[2]Tabla!$A$2:$M$2752,2,FALSE)</f>
        <v>#N/A</v>
      </c>
    </row>
    <row r="2280" spans="1:35" ht="23.25" customHeight="1">
      <c r="A2280" s="57" t="s">
        <v>2411</v>
      </c>
      <c r="B2280" s="57">
        <v>121207</v>
      </c>
      <c r="C2280" s="57" t="s">
        <v>3891</v>
      </c>
      <c r="D2280" s="58" t="s">
        <v>3891</v>
      </c>
      <c r="E2280" s="57">
        <v>9</v>
      </c>
      <c r="F2280" s="58" t="s">
        <v>11934</v>
      </c>
      <c r="G2280" s="57" t="s">
        <v>2409</v>
      </c>
      <c r="H2280" s="57" t="s">
        <v>14</v>
      </c>
      <c r="I2280" s="57" t="s">
        <v>14120</v>
      </c>
      <c r="J2280" s="57" t="s">
        <v>14621</v>
      </c>
      <c r="K2280" s="57" t="s">
        <v>12596</v>
      </c>
      <c r="L2280" s="57" t="s">
        <v>12596</v>
      </c>
      <c r="M2280" s="57" t="s">
        <v>3904</v>
      </c>
      <c r="N2280" s="57" t="s">
        <v>3891</v>
      </c>
      <c r="O2280" s="57" t="s">
        <v>8075</v>
      </c>
      <c r="P2280" s="58" t="s">
        <v>8018</v>
      </c>
      <c r="Q2280" s="57" t="s">
        <v>8019</v>
      </c>
      <c r="R2280" s="57" t="s">
        <v>3894</v>
      </c>
      <c r="S2280" s="57">
        <v>670</v>
      </c>
      <c r="T2280" s="57" t="s">
        <v>8076</v>
      </c>
      <c r="U2280" s="57">
        <v>452210195</v>
      </c>
      <c r="V2280" s="59">
        <v>39814</v>
      </c>
      <c r="W2280" s="59" t="s">
        <v>3891</v>
      </c>
      <c r="X2280" s="57">
        <v>9</v>
      </c>
      <c r="Y2280" s="59" t="s">
        <v>3891</v>
      </c>
      <c r="Z2280" s="59" t="s">
        <v>3891</v>
      </c>
      <c r="AA2280" s="57" t="s">
        <v>11914</v>
      </c>
      <c r="AB2280" s="60">
        <v>-72.571501999999995</v>
      </c>
      <c r="AC2280" s="60">
        <v>-38.734940999999999</v>
      </c>
      <c r="AD2280" s="57" t="s">
        <v>3904</v>
      </c>
      <c r="AE2280" s="57" t="s">
        <v>14528</v>
      </c>
      <c r="AF2280" s="57" t="s">
        <v>14396</v>
      </c>
      <c r="AG2280" s="129">
        <v>2009</v>
      </c>
      <c r="AH2280" s="121" t="e">
        <f>VLOOKUP(B2280,[1]Hoja2!$A$198:$D$323,2,FALSE)</f>
        <v>#N/A</v>
      </c>
      <c r="AI2280" s="64" t="e">
        <f>VLOOKUP(A2280,[2]Tabla!$A$2:$M$2752,2,FALSE)</f>
        <v>#N/A</v>
      </c>
    </row>
    <row r="2281" spans="1:35" ht="23.25" customHeight="1">
      <c r="A2281" s="57" t="s">
        <v>2412</v>
      </c>
      <c r="B2281" s="57">
        <v>121209</v>
      </c>
      <c r="C2281" s="57" t="s">
        <v>3891</v>
      </c>
      <c r="D2281" s="58" t="s">
        <v>3891</v>
      </c>
      <c r="E2281" s="57">
        <v>9</v>
      </c>
      <c r="F2281" s="58" t="s">
        <v>11934</v>
      </c>
      <c r="G2281" s="57" t="s">
        <v>2409</v>
      </c>
      <c r="H2281" s="57" t="s">
        <v>14</v>
      </c>
      <c r="I2281" s="57" t="s">
        <v>12320</v>
      </c>
      <c r="J2281" s="57" t="s">
        <v>14621</v>
      </c>
      <c r="K2281" s="57" t="s">
        <v>12613</v>
      </c>
      <c r="L2281" s="57" t="s">
        <v>12596</v>
      </c>
      <c r="M2281" s="57" t="s">
        <v>3911</v>
      </c>
      <c r="N2281" s="57" t="s">
        <v>11685</v>
      </c>
      <c r="O2281" s="57" t="s">
        <v>8077</v>
      </c>
      <c r="P2281" s="58" t="s">
        <v>8018</v>
      </c>
      <c r="Q2281" s="57" t="s">
        <v>8019</v>
      </c>
      <c r="R2281" s="57" t="s">
        <v>3909</v>
      </c>
      <c r="S2281" s="58" t="s">
        <v>10597</v>
      </c>
      <c r="T2281" s="57" t="s">
        <v>8078</v>
      </c>
      <c r="U2281" s="57">
        <v>452310282</v>
      </c>
      <c r="V2281" s="59">
        <v>39814</v>
      </c>
      <c r="W2281" s="59" t="s">
        <v>3891</v>
      </c>
      <c r="X2281" s="57">
        <v>9</v>
      </c>
      <c r="Y2281" s="59" t="s">
        <v>3891</v>
      </c>
      <c r="Z2281" s="59" t="s">
        <v>3891</v>
      </c>
      <c r="AA2281" s="57" t="s">
        <v>11914</v>
      </c>
      <c r="AB2281" s="60">
        <v>-72.648610000000005</v>
      </c>
      <c r="AC2281" s="60">
        <v>-38.737490000000001</v>
      </c>
      <c r="AD2281" s="57" t="s">
        <v>3904</v>
      </c>
      <c r="AE2281" s="57" t="s">
        <v>14528</v>
      </c>
      <c r="AF2281" s="57" t="s">
        <v>14397</v>
      </c>
      <c r="AG2281" s="129">
        <v>2009</v>
      </c>
      <c r="AH2281" s="121" t="str">
        <f>VLOOKUP(B2281,[1]Hoja2!$A$198:$D$323,2,FALSE)</f>
        <v>Alta complejidad</v>
      </c>
      <c r="AI2281" s="64" t="e">
        <f>VLOOKUP(A2281,[2]Tabla!$A$2:$M$2752,2,FALSE)</f>
        <v>#N/A</v>
      </c>
    </row>
    <row r="2282" spans="1:35" ht="23.25" customHeight="1">
      <c r="A2282" s="57" t="s">
        <v>2413</v>
      </c>
      <c r="B2282" s="57">
        <v>121245</v>
      </c>
      <c r="C2282" s="57" t="s">
        <v>3891</v>
      </c>
      <c r="D2282" s="58" t="s">
        <v>3891</v>
      </c>
      <c r="E2282" s="57">
        <v>9</v>
      </c>
      <c r="F2282" s="58" t="s">
        <v>11934</v>
      </c>
      <c r="G2282" s="57" t="s">
        <v>2409</v>
      </c>
      <c r="H2282" s="57" t="s">
        <v>14</v>
      </c>
      <c r="I2282" s="57" t="s">
        <v>81</v>
      </c>
      <c r="J2282" s="57" t="s">
        <v>14621</v>
      </c>
      <c r="K2282" s="57" t="s">
        <v>12596</v>
      </c>
      <c r="L2282" s="57" t="s">
        <v>12596</v>
      </c>
      <c r="M2282" s="57" t="s">
        <v>3904</v>
      </c>
      <c r="N2282" s="57" t="s">
        <v>3891</v>
      </c>
      <c r="O2282" s="57" t="s">
        <v>8079</v>
      </c>
      <c r="P2282" s="58" t="s">
        <v>8018</v>
      </c>
      <c r="Q2282" s="57" t="s">
        <v>8019</v>
      </c>
      <c r="R2282" s="57" t="s">
        <v>3894</v>
      </c>
      <c r="S2282" s="57">
        <v>846</v>
      </c>
      <c r="T2282" s="57" t="s">
        <v>8080</v>
      </c>
      <c r="U2282" s="57">
        <v>452642854</v>
      </c>
      <c r="V2282" s="59">
        <v>39814</v>
      </c>
      <c r="W2282" s="59" t="s">
        <v>3891</v>
      </c>
      <c r="X2282" s="57">
        <v>9</v>
      </c>
      <c r="Y2282" s="59" t="s">
        <v>3891</v>
      </c>
      <c r="Z2282" s="59" t="s">
        <v>3891</v>
      </c>
      <c r="AA2282" s="57" t="s">
        <v>11914</v>
      </c>
      <c r="AB2282" s="60">
        <v>-72.590135000000004</v>
      </c>
      <c r="AC2282" s="60">
        <v>-38.741992000000003</v>
      </c>
      <c r="AD2282" s="57" t="s">
        <v>3904</v>
      </c>
      <c r="AE2282" s="57" t="s">
        <v>14528</v>
      </c>
      <c r="AF2282" s="57" t="s">
        <v>14396</v>
      </c>
      <c r="AG2282" s="129">
        <v>2009</v>
      </c>
      <c r="AH2282" s="121" t="e">
        <f>VLOOKUP(B2282,[1]Hoja2!$A$198:$D$323,2,FALSE)</f>
        <v>#N/A</v>
      </c>
      <c r="AI2282" s="64" t="e">
        <f>VLOOKUP(A2282,[2]Tabla!$A$2:$M$2752,2,FALSE)</f>
        <v>#N/A</v>
      </c>
    </row>
    <row r="2283" spans="1:35" ht="23.25" customHeight="1">
      <c r="A2283" s="57" t="s">
        <v>2414</v>
      </c>
      <c r="B2283" s="57">
        <v>121246</v>
      </c>
      <c r="C2283" s="57" t="s">
        <v>3891</v>
      </c>
      <c r="D2283" s="58" t="s">
        <v>3891</v>
      </c>
      <c r="E2283" s="57">
        <v>9</v>
      </c>
      <c r="F2283" s="58" t="s">
        <v>11934</v>
      </c>
      <c r="G2283" s="57" t="s">
        <v>2409</v>
      </c>
      <c r="H2283" s="57" t="s">
        <v>14</v>
      </c>
      <c r="I2283" s="57" t="s">
        <v>21</v>
      </c>
      <c r="J2283" s="57" t="s">
        <v>14621</v>
      </c>
      <c r="K2283" s="57" t="s">
        <v>12596</v>
      </c>
      <c r="L2283" s="57" t="s">
        <v>12596</v>
      </c>
      <c r="M2283" s="57" t="s">
        <v>3904</v>
      </c>
      <c r="N2283" s="57" t="s">
        <v>3891</v>
      </c>
      <c r="O2283" s="57" t="s">
        <v>8081</v>
      </c>
      <c r="P2283" s="58" t="s">
        <v>8018</v>
      </c>
      <c r="Q2283" s="57" t="s">
        <v>8019</v>
      </c>
      <c r="R2283" s="57" t="s">
        <v>3909</v>
      </c>
      <c r="S2283" s="57">
        <v>615</v>
      </c>
      <c r="T2283" s="57" t="s">
        <v>8082</v>
      </c>
      <c r="U2283" s="57">
        <v>452206000</v>
      </c>
      <c r="V2283" s="59">
        <v>39814</v>
      </c>
      <c r="W2283" s="59" t="s">
        <v>3891</v>
      </c>
      <c r="X2283" s="57">
        <v>9</v>
      </c>
      <c r="Y2283" s="59" t="s">
        <v>3891</v>
      </c>
      <c r="Z2283" s="59" t="s">
        <v>3891</v>
      </c>
      <c r="AA2283" s="57" t="s">
        <v>11914</v>
      </c>
      <c r="AB2283" s="60">
        <v>-72.610487000000006</v>
      </c>
      <c r="AC2283" s="60">
        <v>-38.737476000000001</v>
      </c>
      <c r="AD2283" s="57" t="s">
        <v>3904</v>
      </c>
      <c r="AE2283" s="57" t="s">
        <v>14528</v>
      </c>
      <c r="AF2283" s="57" t="s">
        <v>14150</v>
      </c>
      <c r="AG2283" s="129">
        <v>2009</v>
      </c>
      <c r="AH2283" s="121" t="e">
        <f>VLOOKUP(B2283,[1]Hoja2!$A$198:$D$323,2,FALSE)</f>
        <v>#N/A</v>
      </c>
      <c r="AI2283" s="64" t="e">
        <f>VLOOKUP(A2283,[2]Tabla!$A$2:$M$2752,2,FALSE)</f>
        <v>#N/A</v>
      </c>
    </row>
    <row r="2284" spans="1:35" ht="23.25" customHeight="1">
      <c r="A2284" s="57" t="s">
        <v>2415</v>
      </c>
      <c r="B2284" s="57">
        <v>121247</v>
      </c>
      <c r="C2284" s="57" t="s">
        <v>3891</v>
      </c>
      <c r="D2284" s="58" t="s">
        <v>3891</v>
      </c>
      <c r="E2284" s="57">
        <v>9</v>
      </c>
      <c r="F2284" s="58" t="s">
        <v>11934</v>
      </c>
      <c r="G2284" s="57" t="s">
        <v>2409</v>
      </c>
      <c r="H2284" s="57" t="s">
        <v>14</v>
      </c>
      <c r="I2284" s="57" t="s">
        <v>21</v>
      </c>
      <c r="J2284" s="57" t="s">
        <v>14621</v>
      </c>
      <c r="K2284" s="57" t="s">
        <v>12596</v>
      </c>
      <c r="L2284" s="57" t="s">
        <v>12596</v>
      </c>
      <c r="M2284" s="57" t="s">
        <v>3904</v>
      </c>
      <c r="N2284" s="57" t="s">
        <v>3891</v>
      </c>
      <c r="O2284" s="57" t="s">
        <v>8083</v>
      </c>
      <c r="P2284" s="58" t="s">
        <v>8018</v>
      </c>
      <c r="Q2284" s="57" t="s">
        <v>8019</v>
      </c>
      <c r="R2284" s="57" t="s">
        <v>3894</v>
      </c>
      <c r="S2284" s="57">
        <v>942</v>
      </c>
      <c r="T2284" s="57" t="s">
        <v>4979</v>
      </c>
      <c r="U2284" s="57">
        <v>452960000</v>
      </c>
      <c r="V2284" s="59">
        <v>39814</v>
      </c>
      <c r="W2284" s="59" t="s">
        <v>3891</v>
      </c>
      <c r="X2284" s="57">
        <v>9</v>
      </c>
      <c r="Y2284" s="59" t="s">
        <v>3891</v>
      </c>
      <c r="Z2284" s="59" t="s">
        <v>3891</v>
      </c>
      <c r="AA2284" s="57" t="s">
        <v>11914</v>
      </c>
      <c r="AB2284" s="60">
        <v>-72.588335999999998</v>
      </c>
      <c r="AC2284" s="60">
        <v>-38.738503999999999</v>
      </c>
      <c r="AD2284" s="57" t="s">
        <v>3904</v>
      </c>
      <c r="AE2284" s="57" t="s">
        <v>14528</v>
      </c>
      <c r="AF2284" s="57" t="s">
        <v>11685</v>
      </c>
      <c r="AG2284" s="129">
        <v>2009</v>
      </c>
      <c r="AH2284" s="121" t="e">
        <f>VLOOKUP(B2284,[1]Hoja2!$A$198:$D$323,2,FALSE)</f>
        <v>#N/A</v>
      </c>
      <c r="AI2284" s="64" t="e">
        <f>VLOOKUP(A2284,[2]Tabla!$A$2:$M$2752,2,FALSE)</f>
        <v>#N/A</v>
      </c>
    </row>
    <row r="2285" spans="1:35" ht="23.25" customHeight="1">
      <c r="A2285" s="57" t="s">
        <v>2416</v>
      </c>
      <c r="B2285" s="57">
        <v>121248</v>
      </c>
      <c r="C2285" s="57" t="s">
        <v>3891</v>
      </c>
      <c r="D2285" s="58" t="s">
        <v>3891</v>
      </c>
      <c r="E2285" s="57">
        <v>9</v>
      </c>
      <c r="F2285" s="58" t="s">
        <v>11934</v>
      </c>
      <c r="G2285" s="57" t="s">
        <v>2409</v>
      </c>
      <c r="H2285" s="57" t="s">
        <v>14</v>
      </c>
      <c r="I2285" s="57" t="s">
        <v>21</v>
      </c>
      <c r="J2285" s="57" t="s">
        <v>14621</v>
      </c>
      <c r="K2285" s="57" t="s">
        <v>12596</v>
      </c>
      <c r="L2285" s="57" t="s">
        <v>12596</v>
      </c>
      <c r="M2285" s="57" t="s">
        <v>3904</v>
      </c>
      <c r="N2285" s="57" t="s">
        <v>3891</v>
      </c>
      <c r="O2285" s="57" t="s">
        <v>8084</v>
      </c>
      <c r="P2285" s="58" t="s">
        <v>8018</v>
      </c>
      <c r="Q2285" s="57" t="s">
        <v>8019</v>
      </c>
      <c r="R2285" s="57" t="s">
        <v>3909</v>
      </c>
      <c r="S2285" s="57">
        <v>40</v>
      </c>
      <c r="T2285" s="57" t="s">
        <v>4366</v>
      </c>
      <c r="U2285" s="57">
        <v>452730067</v>
      </c>
      <c r="V2285" s="59">
        <v>39814</v>
      </c>
      <c r="W2285" s="59" t="s">
        <v>3891</v>
      </c>
      <c r="X2285" s="57">
        <v>9</v>
      </c>
      <c r="Y2285" s="59" t="s">
        <v>3891</v>
      </c>
      <c r="Z2285" s="59" t="s">
        <v>3891</v>
      </c>
      <c r="AA2285" s="57" t="s">
        <v>11914</v>
      </c>
      <c r="AB2285" s="60">
        <v>-72.609514000000004</v>
      </c>
      <c r="AC2285" s="60">
        <v>-38.729677000000002</v>
      </c>
      <c r="AD2285" s="57" t="s">
        <v>3904</v>
      </c>
      <c r="AE2285" s="57" t="s">
        <v>14528</v>
      </c>
      <c r="AF2285" s="57" t="s">
        <v>11685</v>
      </c>
      <c r="AG2285" s="129">
        <v>2009</v>
      </c>
      <c r="AH2285" s="121" t="e">
        <f>VLOOKUP(B2285,[1]Hoja2!$A$198:$D$323,2,FALSE)</f>
        <v>#N/A</v>
      </c>
      <c r="AI2285" s="64" t="e">
        <f>VLOOKUP(A2285,[2]Tabla!$A$2:$M$2752,2,FALSE)</f>
        <v>#N/A</v>
      </c>
    </row>
    <row r="2286" spans="1:35" ht="23.25" customHeight="1">
      <c r="A2286" s="57" t="s">
        <v>2418</v>
      </c>
      <c r="B2286" s="57">
        <v>121250</v>
      </c>
      <c r="C2286" s="57" t="s">
        <v>3891</v>
      </c>
      <c r="D2286" s="58" t="s">
        <v>3891</v>
      </c>
      <c r="E2286" s="57">
        <v>9</v>
      </c>
      <c r="F2286" s="58" t="s">
        <v>11934</v>
      </c>
      <c r="G2286" s="57" t="s">
        <v>2409</v>
      </c>
      <c r="H2286" s="57" t="s">
        <v>14</v>
      </c>
      <c r="I2286" s="57" t="s">
        <v>21</v>
      </c>
      <c r="J2286" s="57" t="s">
        <v>14621</v>
      </c>
      <c r="K2286" s="57" t="s">
        <v>12596</v>
      </c>
      <c r="L2286" s="57" t="s">
        <v>12596</v>
      </c>
      <c r="M2286" s="57" t="s">
        <v>3904</v>
      </c>
      <c r="N2286" s="57" t="s">
        <v>3891</v>
      </c>
      <c r="O2286" s="57" t="s">
        <v>8087</v>
      </c>
      <c r="P2286" s="58" t="s">
        <v>8018</v>
      </c>
      <c r="Q2286" s="57" t="s">
        <v>8019</v>
      </c>
      <c r="R2286" s="57" t="s">
        <v>3894</v>
      </c>
      <c r="S2286" s="57">
        <v>676</v>
      </c>
      <c r="T2286" s="57" t="s">
        <v>4966</v>
      </c>
      <c r="U2286" s="57">
        <v>452210750</v>
      </c>
      <c r="V2286" s="59">
        <v>39814</v>
      </c>
      <c r="W2286" s="59" t="s">
        <v>3891</v>
      </c>
      <c r="X2286" s="57">
        <v>9</v>
      </c>
      <c r="Y2286" s="59" t="s">
        <v>3891</v>
      </c>
      <c r="Z2286" s="59" t="s">
        <v>3891</v>
      </c>
      <c r="AA2286" s="57" t="s">
        <v>11914</v>
      </c>
      <c r="AB2286" s="60">
        <v>-72.597678000000002</v>
      </c>
      <c r="AC2286" s="60">
        <v>-38.739009000000003</v>
      </c>
      <c r="AD2286" s="57" t="s">
        <v>3904</v>
      </c>
      <c r="AE2286" s="57" t="s">
        <v>14528</v>
      </c>
      <c r="AF2286" s="57" t="s">
        <v>11685</v>
      </c>
      <c r="AG2286" s="129">
        <v>2009</v>
      </c>
      <c r="AH2286" s="121" t="e">
        <f>VLOOKUP(B2286,[1]Hoja2!$A$198:$D$323,2,FALSE)</f>
        <v>#N/A</v>
      </c>
      <c r="AI2286" s="64" t="e">
        <f>VLOOKUP(A2286,[2]Tabla!$A$2:$M$2752,2,FALSE)</f>
        <v>#N/A</v>
      </c>
    </row>
    <row r="2287" spans="1:35" ht="23.25" customHeight="1">
      <c r="A2287" s="57" t="s">
        <v>2419</v>
      </c>
      <c r="B2287" s="57">
        <v>121251</v>
      </c>
      <c r="C2287" s="57" t="s">
        <v>3891</v>
      </c>
      <c r="D2287" s="58" t="s">
        <v>3891</v>
      </c>
      <c r="E2287" s="57">
        <v>9</v>
      </c>
      <c r="F2287" s="58" t="s">
        <v>11934</v>
      </c>
      <c r="G2287" s="57" t="s">
        <v>2409</v>
      </c>
      <c r="H2287" s="57" t="s">
        <v>14</v>
      </c>
      <c r="I2287" s="57" t="s">
        <v>38</v>
      </c>
      <c r="J2287" s="57" t="s">
        <v>14621</v>
      </c>
      <c r="K2287" s="57" t="s">
        <v>12596</v>
      </c>
      <c r="L2287" s="57" t="s">
        <v>12596</v>
      </c>
      <c r="M2287" s="57" t="s">
        <v>3904</v>
      </c>
      <c r="N2287" s="57" t="s">
        <v>3891</v>
      </c>
      <c r="O2287" s="57" t="s">
        <v>12498</v>
      </c>
      <c r="P2287" s="58" t="s">
        <v>8018</v>
      </c>
      <c r="Q2287" s="57" t="s">
        <v>8019</v>
      </c>
      <c r="R2287" s="57" t="s">
        <v>3894</v>
      </c>
      <c r="S2287" s="57">
        <v>520</v>
      </c>
      <c r="T2287" s="57" t="s">
        <v>3921</v>
      </c>
      <c r="U2287" s="57">
        <v>452214040</v>
      </c>
      <c r="V2287" s="59">
        <v>39814</v>
      </c>
      <c r="W2287" s="59" t="s">
        <v>3891</v>
      </c>
      <c r="X2287" s="57">
        <v>9</v>
      </c>
      <c r="Y2287" s="59" t="s">
        <v>3891</v>
      </c>
      <c r="Z2287" s="59">
        <v>44176</v>
      </c>
      <c r="AA2287" s="57" t="s">
        <v>10680</v>
      </c>
      <c r="AB2287" s="60">
        <v>-72.591953000000004</v>
      </c>
      <c r="AC2287" s="60">
        <v>-38.738345000000002</v>
      </c>
      <c r="AD2287" s="57" t="s">
        <v>3904</v>
      </c>
      <c r="AE2287" s="57" t="s">
        <v>14528</v>
      </c>
      <c r="AF2287" s="57" t="s">
        <v>3891</v>
      </c>
      <c r="AG2287" s="129">
        <v>2009</v>
      </c>
      <c r="AH2287" s="121" t="e">
        <f>VLOOKUP(B2287,[1]Hoja2!$A$198:$D$323,2,FALSE)</f>
        <v>#N/A</v>
      </c>
      <c r="AI2287" s="64" t="e">
        <f>VLOOKUP(A2287,[2]Tabla!$A$2:$M$2752,2,FALSE)</f>
        <v>#N/A</v>
      </c>
    </row>
    <row r="2288" spans="1:35" ht="23.25" customHeight="1">
      <c r="A2288" s="57" t="s">
        <v>2420</v>
      </c>
      <c r="B2288" s="57">
        <v>121252</v>
      </c>
      <c r="C2288" s="57" t="s">
        <v>3891</v>
      </c>
      <c r="D2288" s="58" t="s">
        <v>3891</v>
      </c>
      <c r="E2288" s="57">
        <v>9</v>
      </c>
      <c r="F2288" s="58" t="s">
        <v>11934</v>
      </c>
      <c r="G2288" s="57" t="s">
        <v>2409</v>
      </c>
      <c r="H2288" s="57" t="s">
        <v>14</v>
      </c>
      <c r="I2288" s="57" t="s">
        <v>38</v>
      </c>
      <c r="J2288" s="57" t="s">
        <v>14621</v>
      </c>
      <c r="K2288" s="57" t="s">
        <v>12596</v>
      </c>
      <c r="L2288" s="57" t="s">
        <v>12596</v>
      </c>
      <c r="M2288" s="57" t="s">
        <v>3904</v>
      </c>
      <c r="N2288" s="57" t="s">
        <v>3891</v>
      </c>
      <c r="O2288" s="57" t="s">
        <v>8089</v>
      </c>
      <c r="P2288" s="58" t="s">
        <v>8018</v>
      </c>
      <c r="Q2288" s="57" t="s">
        <v>8019</v>
      </c>
      <c r="R2288" s="57" t="s">
        <v>3894</v>
      </c>
      <c r="S2288" s="57">
        <v>815</v>
      </c>
      <c r="T2288" s="57" t="s">
        <v>8080</v>
      </c>
      <c r="U2288" s="57">
        <v>452232460</v>
      </c>
      <c r="V2288" s="59">
        <v>39814</v>
      </c>
      <c r="W2288" s="59" t="s">
        <v>3891</v>
      </c>
      <c r="X2288" s="57">
        <v>9</v>
      </c>
      <c r="Y2288" s="59" t="s">
        <v>3891</v>
      </c>
      <c r="Z2288" s="59" t="s">
        <v>3891</v>
      </c>
      <c r="AA2288" s="57" t="s">
        <v>11914</v>
      </c>
      <c r="AB2288" s="60">
        <v>-72.589765999999997</v>
      </c>
      <c r="AC2288" s="60">
        <v>-38.741914000000001</v>
      </c>
      <c r="AD2288" s="57" t="s">
        <v>3904</v>
      </c>
      <c r="AE2288" s="57" t="s">
        <v>14528</v>
      </c>
      <c r="AF2288" s="57" t="s">
        <v>3891</v>
      </c>
      <c r="AG2288" s="129">
        <v>2009</v>
      </c>
      <c r="AH2288" s="121" t="e">
        <f>VLOOKUP(B2288,[1]Hoja2!$A$198:$D$323,2,FALSE)</f>
        <v>#N/A</v>
      </c>
      <c r="AI2288" s="64" t="e">
        <f>VLOOKUP(A2288,[2]Tabla!$A$2:$M$2752,2,FALSE)</f>
        <v>#N/A</v>
      </c>
    </row>
    <row r="2289" spans="1:35" ht="23.25" customHeight="1">
      <c r="A2289" s="57" t="s">
        <v>2421</v>
      </c>
      <c r="B2289" s="57">
        <v>121253</v>
      </c>
      <c r="C2289" s="57" t="s">
        <v>3891</v>
      </c>
      <c r="D2289" s="58" t="s">
        <v>3891</v>
      </c>
      <c r="E2289" s="57">
        <v>9</v>
      </c>
      <c r="F2289" s="58" t="s">
        <v>11934</v>
      </c>
      <c r="G2289" s="57" t="s">
        <v>2409</v>
      </c>
      <c r="H2289" s="57" t="s">
        <v>14</v>
      </c>
      <c r="I2289" s="57" t="s">
        <v>38</v>
      </c>
      <c r="J2289" s="57" t="s">
        <v>14621</v>
      </c>
      <c r="K2289" s="57" t="s">
        <v>12596</v>
      </c>
      <c r="L2289" s="57" t="s">
        <v>12596</v>
      </c>
      <c r="M2289" s="57" t="s">
        <v>3904</v>
      </c>
      <c r="N2289" s="57" t="s">
        <v>3891</v>
      </c>
      <c r="O2289" s="57" t="s">
        <v>8090</v>
      </c>
      <c r="P2289" s="58" t="s">
        <v>8018</v>
      </c>
      <c r="Q2289" s="57" t="s">
        <v>8019</v>
      </c>
      <c r="R2289" s="57" t="s">
        <v>3894</v>
      </c>
      <c r="S2289" s="57">
        <v>350</v>
      </c>
      <c r="T2289" s="57" t="s">
        <v>3895</v>
      </c>
      <c r="U2289" s="57">
        <v>452239146</v>
      </c>
      <c r="V2289" s="59">
        <v>39814</v>
      </c>
      <c r="W2289" s="59" t="s">
        <v>3891</v>
      </c>
      <c r="X2289" s="57">
        <v>9</v>
      </c>
      <c r="Y2289" s="59" t="s">
        <v>3891</v>
      </c>
      <c r="Z2289" s="59" t="s">
        <v>3891</v>
      </c>
      <c r="AA2289" s="57" t="s">
        <v>11914</v>
      </c>
      <c r="AB2289" s="60">
        <v>-72.590314000000006</v>
      </c>
      <c r="AC2289" s="60">
        <v>-38.736927999999999</v>
      </c>
      <c r="AD2289" s="57" t="s">
        <v>3904</v>
      </c>
      <c r="AE2289" s="57" t="s">
        <v>14528</v>
      </c>
      <c r="AF2289" s="57" t="s">
        <v>3891</v>
      </c>
      <c r="AG2289" s="129">
        <v>2009</v>
      </c>
      <c r="AH2289" s="121" t="e">
        <f>VLOOKUP(B2289,[1]Hoja2!$A$198:$D$323,2,FALSE)</f>
        <v>#N/A</v>
      </c>
      <c r="AI2289" s="64" t="e">
        <f>VLOOKUP(A2289,[2]Tabla!$A$2:$M$2752,2,FALSE)</f>
        <v>#N/A</v>
      </c>
    </row>
    <row r="2290" spans="1:35" ht="23.25" customHeight="1">
      <c r="A2290" s="57" t="s">
        <v>2424</v>
      </c>
      <c r="B2290" s="57">
        <v>121256</v>
      </c>
      <c r="C2290" s="57" t="s">
        <v>3891</v>
      </c>
      <c r="D2290" s="58" t="s">
        <v>3891</v>
      </c>
      <c r="E2290" s="57">
        <v>9</v>
      </c>
      <c r="F2290" s="58" t="s">
        <v>11934</v>
      </c>
      <c r="G2290" s="57" t="s">
        <v>2409</v>
      </c>
      <c r="H2290" s="57" t="s">
        <v>14</v>
      </c>
      <c r="I2290" s="57" t="s">
        <v>38</v>
      </c>
      <c r="J2290" s="57" t="s">
        <v>14621</v>
      </c>
      <c r="K2290" s="57" t="s">
        <v>12596</v>
      </c>
      <c r="L2290" s="57" t="s">
        <v>12596</v>
      </c>
      <c r="M2290" s="57" t="s">
        <v>3904</v>
      </c>
      <c r="N2290" s="57" t="s">
        <v>3891</v>
      </c>
      <c r="O2290" s="57" t="s">
        <v>8094</v>
      </c>
      <c r="P2290" s="58" t="s">
        <v>8018</v>
      </c>
      <c r="Q2290" s="57" t="s">
        <v>8019</v>
      </c>
      <c r="R2290" s="57" t="s">
        <v>3894</v>
      </c>
      <c r="S2290" s="57">
        <v>539</v>
      </c>
      <c r="T2290" s="57" t="s">
        <v>10595</v>
      </c>
      <c r="U2290" s="57">
        <v>452204240</v>
      </c>
      <c r="V2290" s="59">
        <v>41787</v>
      </c>
      <c r="W2290" s="59" t="s">
        <v>3891</v>
      </c>
      <c r="X2290" s="57">
        <v>9</v>
      </c>
      <c r="Y2290" s="59" t="s">
        <v>3891</v>
      </c>
      <c r="Z2290" s="59" t="s">
        <v>3891</v>
      </c>
      <c r="AA2290" s="57" t="s">
        <v>11914</v>
      </c>
      <c r="AB2290" s="60">
        <v>-72.603442999999999</v>
      </c>
      <c r="AC2290" s="60">
        <v>-38.738160999999998</v>
      </c>
      <c r="AD2290" s="57" t="s">
        <v>3904</v>
      </c>
      <c r="AE2290" s="57" t="s">
        <v>14528</v>
      </c>
      <c r="AF2290" s="57" t="s">
        <v>3891</v>
      </c>
      <c r="AG2290" s="129">
        <v>2014</v>
      </c>
      <c r="AH2290" s="121" t="e">
        <f>VLOOKUP(B2290,[1]Hoja2!$A$198:$D$323,2,FALSE)</f>
        <v>#N/A</v>
      </c>
      <c r="AI2290" s="64" t="e">
        <f>VLOOKUP(A2290,[2]Tabla!$A$2:$M$2752,2,FALSE)</f>
        <v>#N/A</v>
      </c>
    </row>
    <row r="2291" spans="1:35" ht="23.25" customHeight="1">
      <c r="A2291" s="57" t="s">
        <v>2425</v>
      </c>
      <c r="B2291" s="57">
        <v>121257</v>
      </c>
      <c r="C2291" s="57" t="s">
        <v>3891</v>
      </c>
      <c r="D2291" s="58" t="s">
        <v>3891</v>
      </c>
      <c r="E2291" s="57">
        <v>9</v>
      </c>
      <c r="F2291" s="58" t="s">
        <v>11934</v>
      </c>
      <c r="G2291" s="57" t="s">
        <v>2409</v>
      </c>
      <c r="H2291" s="57" t="s">
        <v>14</v>
      </c>
      <c r="I2291" s="57" t="s">
        <v>38</v>
      </c>
      <c r="J2291" s="57" t="s">
        <v>14621</v>
      </c>
      <c r="K2291" s="57" t="s">
        <v>12596</v>
      </c>
      <c r="L2291" s="57" t="s">
        <v>12596</v>
      </c>
      <c r="M2291" s="57" t="s">
        <v>3904</v>
      </c>
      <c r="N2291" s="57" t="s">
        <v>3891</v>
      </c>
      <c r="O2291" s="57" t="s">
        <v>11038</v>
      </c>
      <c r="P2291" s="58" t="s">
        <v>8018</v>
      </c>
      <c r="Q2291" s="57" t="s">
        <v>8019</v>
      </c>
      <c r="R2291" s="57" t="s">
        <v>3909</v>
      </c>
      <c r="S2291" s="57">
        <v>1881</v>
      </c>
      <c r="T2291" s="57" t="s">
        <v>10596</v>
      </c>
      <c r="U2291" s="57">
        <v>452201056</v>
      </c>
      <c r="V2291" s="59">
        <v>42650</v>
      </c>
      <c r="W2291" s="59" t="s">
        <v>3891</v>
      </c>
      <c r="X2291" s="57">
        <v>9</v>
      </c>
      <c r="Y2291" s="59" t="s">
        <v>3891</v>
      </c>
      <c r="Z2291" s="59" t="s">
        <v>3891</v>
      </c>
      <c r="AA2291" s="57" t="s">
        <v>11914</v>
      </c>
      <c r="AB2291" s="60">
        <v>-72.637698</v>
      </c>
      <c r="AC2291" s="60">
        <v>-38.744706999999998</v>
      </c>
      <c r="AD2291" s="57" t="s">
        <v>3904</v>
      </c>
      <c r="AE2291" s="57" t="s">
        <v>14528</v>
      </c>
      <c r="AF2291" s="57" t="s">
        <v>3891</v>
      </c>
      <c r="AG2291" s="129">
        <v>2016</v>
      </c>
      <c r="AH2291" s="121" t="e">
        <f>VLOOKUP(B2291,[1]Hoja2!$A$198:$D$323,2,FALSE)</f>
        <v>#N/A</v>
      </c>
      <c r="AI2291" s="64" t="e">
        <f>VLOOKUP(A2291,[2]Tabla!$A$2:$M$2752,2,FALSE)</f>
        <v>#N/A</v>
      </c>
    </row>
    <row r="2292" spans="1:35" ht="23.25" customHeight="1">
      <c r="A2292" s="57" t="s">
        <v>2430</v>
      </c>
      <c r="B2292" s="57">
        <v>121262</v>
      </c>
      <c r="C2292" s="57" t="s">
        <v>3891</v>
      </c>
      <c r="D2292" s="58" t="s">
        <v>3891</v>
      </c>
      <c r="E2292" s="57">
        <v>9</v>
      </c>
      <c r="F2292" s="58" t="s">
        <v>11934</v>
      </c>
      <c r="G2292" s="57" t="s">
        <v>2409</v>
      </c>
      <c r="H2292" s="57" t="s">
        <v>14</v>
      </c>
      <c r="I2292" s="57" t="s">
        <v>38</v>
      </c>
      <c r="J2292" s="57" t="s">
        <v>14621</v>
      </c>
      <c r="K2292" s="57" t="s">
        <v>12596</v>
      </c>
      <c r="L2292" s="57" t="s">
        <v>12596</v>
      </c>
      <c r="M2292" s="57" t="s">
        <v>3904</v>
      </c>
      <c r="N2292" s="57" t="s">
        <v>3891</v>
      </c>
      <c r="O2292" s="57" t="s">
        <v>8099</v>
      </c>
      <c r="P2292" s="58" t="s">
        <v>8018</v>
      </c>
      <c r="Q2292" s="57" t="s">
        <v>8019</v>
      </c>
      <c r="R2292" s="57" t="s">
        <v>3894</v>
      </c>
      <c r="S2292" s="57">
        <v>299</v>
      </c>
      <c r="T2292" s="57" t="s">
        <v>8100</v>
      </c>
      <c r="U2292" s="57">
        <v>452955900</v>
      </c>
      <c r="V2292" s="59">
        <v>39814</v>
      </c>
      <c r="W2292" s="59" t="s">
        <v>3891</v>
      </c>
      <c r="X2292" s="57">
        <v>9</v>
      </c>
      <c r="Y2292" s="59" t="s">
        <v>3891</v>
      </c>
      <c r="Z2292" s="59" t="s">
        <v>3891</v>
      </c>
      <c r="AA2292" s="57" t="s">
        <v>11914</v>
      </c>
      <c r="AB2292" s="60">
        <v>-72.600104000000002</v>
      </c>
      <c r="AC2292" s="60">
        <v>-38.734580000000001</v>
      </c>
      <c r="AD2292" s="57" t="s">
        <v>3904</v>
      </c>
      <c r="AE2292" s="57" t="s">
        <v>14528</v>
      </c>
      <c r="AF2292" s="57" t="s">
        <v>3891</v>
      </c>
      <c r="AG2292" s="129">
        <v>2009</v>
      </c>
      <c r="AH2292" s="121" t="e">
        <f>VLOOKUP(B2292,[1]Hoja2!$A$198:$D$323,2,FALSE)</f>
        <v>#N/A</v>
      </c>
      <c r="AI2292" s="64" t="e">
        <f>VLOOKUP(A2292,[2]Tabla!$A$2:$M$2752,2,FALSE)</f>
        <v>#N/A</v>
      </c>
    </row>
    <row r="2293" spans="1:35" ht="23.25" customHeight="1">
      <c r="A2293" s="57" t="s">
        <v>2431</v>
      </c>
      <c r="B2293" s="57">
        <v>121263</v>
      </c>
      <c r="C2293" s="57" t="s">
        <v>3891</v>
      </c>
      <c r="D2293" s="58" t="s">
        <v>3891</v>
      </c>
      <c r="E2293" s="57">
        <v>9</v>
      </c>
      <c r="F2293" s="58" t="s">
        <v>11934</v>
      </c>
      <c r="G2293" s="57" t="s">
        <v>2409</v>
      </c>
      <c r="H2293" s="57" t="s">
        <v>14</v>
      </c>
      <c r="I2293" s="57" t="s">
        <v>38</v>
      </c>
      <c r="J2293" s="57" t="s">
        <v>14621</v>
      </c>
      <c r="K2293" s="57" t="s">
        <v>12596</v>
      </c>
      <c r="L2293" s="57" t="s">
        <v>12596</v>
      </c>
      <c r="M2293" s="57" t="s">
        <v>3904</v>
      </c>
      <c r="N2293" s="57" t="s">
        <v>3891</v>
      </c>
      <c r="O2293" s="57" t="s">
        <v>8101</v>
      </c>
      <c r="P2293" s="58" t="s">
        <v>8018</v>
      </c>
      <c r="Q2293" s="57" t="s">
        <v>8019</v>
      </c>
      <c r="R2293" s="57" t="s">
        <v>3894</v>
      </c>
      <c r="S2293" s="57">
        <v>765</v>
      </c>
      <c r="T2293" s="57" t="s">
        <v>8093</v>
      </c>
      <c r="U2293" s="57">
        <v>452272136</v>
      </c>
      <c r="V2293" s="59">
        <v>39814</v>
      </c>
      <c r="W2293" s="59" t="s">
        <v>3891</v>
      </c>
      <c r="X2293" s="57">
        <v>9</v>
      </c>
      <c r="Y2293" s="59" t="s">
        <v>3891</v>
      </c>
      <c r="Z2293" s="59" t="s">
        <v>3891</v>
      </c>
      <c r="AA2293" s="57" t="s">
        <v>11914</v>
      </c>
      <c r="AB2293" s="60">
        <v>-72.591958000000005</v>
      </c>
      <c r="AC2293" s="60">
        <v>-38.741131000000003</v>
      </c>
      <c r="AD2293" s="57" t="s">
        <v>3904</v>
      </c>
      <c r="AE2293" s="57" t="s">
        <v>14528</v>
      </c>
      <c r="AF2293" s="57" t="s">
        <v>3891</v>
      </c>
      <c r="AG2293" s="129">
        <v>2009</v>
      </c>
      <c r="AH2293" s="121" t="e">
        <f>VLOOKUP(B2293,[1]Hoja2!$A$198:$D$323,2,FALSE)</f>
        <v>#N/A</v>
      </c>
      <c r="AI2293" s="64" t="e">
        <f>VLOOKUP(A2293,[2]Tabla!$A$2:$M$2752,2,FALSE)</f>
        <v>#N/A</v>
      </c>
    </row>
    <row r="2294" spans="1:35" ht="23.25" customHeight="1">
      <c r="A2294" s="57" t="s">
        <v>2432</v>
      </c>
      <c r="B2294" s="57">
        <v>121264</v>
      </c>
      <c r="C2294" s="57" t="s">
        <v>3891</v>
      </c>
      <c r="D2294" s="58" t="s">
        <v>3891</v>
      </c>
      <c r="E2294" s="57">
        <v>9</v>
      </c>
      <c r="F2294" s="58" t="s">
        <v>11934</v>
      </c>
      <c r="G2294" s="57" t="s">
        <v>2409</v>
      </c>
      <c r="H2294" s="57" t="s">
        <v>14</v>
      </c>
      <c r="I2294" s="57" t="s">
        <v>21</v>
      </c>
      <c r="J2294" s="57" t="s">
        <v>14621</v>
      </c>
      <c r="K2294" s="57" t="s">
        <v>12596</v>
      </c>
      <c r="L2294" s="57" t="s">
        <v>12596</v>
      </c>
      <c r="M2294" s="57" t="s">
        <v>3904</v>
      </c>
      <c r="N2294" s="57" t="s">
        <v>3891</v>
      </c>
      <c r="O2294" s="57" t="s">
        <v>11178</v>
      </c>
      <c r="P2294" s="58" t="s">
        <v>8018</v>
      </c>
      <c r="Q2294" s="57" t="s">
        <v>8019</v>
      </c>
      <c r="R2294" s="57" t="s">
        <v>3894</v>
      </c>
      <c r="S2294" s="57">
        <v>621</v>
      </c>
      <c r="T2294" s="57" t="s">
        <v>8095</v>
      </c>
      <c r="U2294" s="57">
        <v>452204216</v>
      </c>
      <c r="V2294" s="59">
        <v>39814</v>
      </c>
      <c r="W2294" s="59" t="s">
        <v>3891</v>
      </c>
      <c r="X2294" s="57">
        <v>9</v>
      </c>
      <c r="Y2294" s="59" t="s">
        <v>3891</v>
      </c>
      <c r="Z2294" s="59" t="s">
        <v>3891</v>
      </c>
      <c r="AA2294" s="57" t="s">
        <v>11914</v>
      </c>
      <c r="AB2294" s="60">
        <v>-72.605770000000007</v>
      </c>
      <c r="AC2294" s="60">
        <v>-38.737358999999998</v>
      </c>
      <c r="AD2294" s="57" t="s">
        <v>3904</v>
      </c>
      <c r="AE2294" s="57" t="s">
        <v>14528</v>
      </c>
      <c r="AF2294" s="57" t="s">
        <v>11685</v>
      </c>
      <c r="AG2294" s="129">
        <v>2009</v>
      </c>
      <c r="AH2294" s="121" t="e">
        <f>VLOOKUP(B2294,[1]Hoja2!$A$198:$D$323,2,FALSE)</f>
        <v>#N/A</v>
      </c>
      <c r="AI2294" s="64" t="e">
        <f>VLOOKUP(A2294,[2]Tabla!$A$2:$M$2752,2,FALSE)</f>
        <v>#N/A</v>
      </c>
    </row>
    <row r="2295" spans="1:35" ht="23.25" customHeight="1">
      <c r="A2295" s="57" t="s">
        <v>2433</v>
      </c>
      <c r="B2295" s="57">
        <v>121265</v>
      </c>
      <c r="C2295" s="57" t="s">
        <v>3891</v>
      </c>
      <c r="D2295" s="58" t="s">
        <v>3891</v>
      </c>
      <c r="E2295" s="57">
        <v>9</v>
      </c>
      <c r="F2295" s="58" t="s">
        <v>11934</v>
      </c>
      <c r="G2295" s="57" t="s">
        <v>2409</v>
      </c>
      <c r="H2295" s="57" t="s">
        <v>14</v>
      </c>
      <c r="I2295" s="57" t="s">
        <v>21</v>
      </c>
      <c r="J2295" s="57" t="s">
        <v>14621</v>
      </c>
      <c r="K2295" s="57" t="s">
        <v>12596</v>
      </c>
      <c r="L2295" s="57" t="s">
        <v>12596</v>
      </c>
      <c r="M2295" s="57" t="s">
        <v>3904</v>
      </c>
      <c r="N2295" s="57" t="s">
        <v>3891</v>
      </c>
      <c r="O2295" s="57" t="s">
        <v>8102</v>
      </c>
      <c r="P2295" s="58" t="s">
        <v>8018</v>
      </c>
      <c r="Q2295" s="57" t="s">
        <v>8019</v>
      </c>
      <c r="R2295" s="57" t="s">
        <v>3894</v>
      </c>
      <c r="S2295" s="57">
        <v>341</v>
      </c>
      <c r="T2295" s="57" t="s">
        <v>8103</v>
      </c>
      <c r="U2295" s="57">
        <v>452236362</v>
      </c>
      <c r="V2295" s="59">
        <v>39814</v>
      </c>
      <c r="W2295" s="59" t="s">
        <v>3891</v>
      </c>
      <c r="X2295" s="57">
        <v>9</v>
      </c>
      <c r="Y2295" s="59" t="s">
        <v>3891</v>
      </c>
      <c r="Z2295" s="59" t="s">
        <v>3891</v>
      </c>
      <c r="AA2295" s="57" t="s">
        <v>11914</v>
      </c>
      <c r="AB2295" s="60">
        <v>-72.596913999999998</v>
      </c>
      <c r="AC2295" s="60">
        <v>-38.739341000000003</v>
      </c>
      <c r="AD2295" s="57" t="s">
        <v>3904</v>
      </c>
      <c r="AE2295" s="57" t="s">
        <v>14528</v>
      </c>
      <c r="AF2295" s="57" t="s">
        <v>11685</v>
      </c>
      <c r="AG2295" s="129">
        <v>2009</v>
      </c>
      <c r="AH2295" s="121" t="e">
        <f>VLOOKUP(B2295,[1]Hoja2!$A$198:$D$323,2,FALSE)</f>
        <v>#N/A</v>
      </c>
      <c r="AI2295" s="64" t="e">
        <f>VLOOKUP(A2295,[2]Tabla!$A$2:$M$2752,2,FALSE)</f>
        <v>#N/A</v>
      </c>
    </row>
    <row r="2296" spans="1:35" ht="23.25" customHeight="1">
      <c r="A2296" s="57" t="s">
        <v>2434</v>
      </c>
      <c r="B2296" s="57">
        <v>121266</v>
      </c>
      <c r="C2296" s="57" t="s">
        <v>3891</v>
      </c>
      <c r="D2296" s="58" t="s">
        <v>3891</v>
      </c>
      <c r="E2296" s="57">
        <v>9</v>
      </c>
      <c r="F2296" s="58" t="s">
        <v>11934</v>
      </c>
      <c r="G2296" s="57" t="s">
        <v>2409</v>
      </c>
      <c r="H2296" s="57" t="s">
        <v>14</v>
      </c>
      <c r="I2296" s="57" t="s">
        <v>21</v>
      </c>
      <c r="J2296" s="57" t="s">
        <v>14621</v>
      </c>
      <c r="K2296" s="57" t="s">
        <v>12596</v>
      </c>
      <c r="L2296" s="57" t="s">
        <v>12596</v>
      </c>
      <c r="M2296" s="57" t="s">
        <v>3904</v>
      </c>
      <c r="N2296" s="57" t="s">
        <v>3891</v>
      </c>
      <c r="O2296" s="57" t="s">
        <v>8104</v>
      </c>
      <c r="P2296" s="58" t="s">
        <v>8018</v>
      </c>
      <c r="Q2296" s="57" t="s">
        <v>8019</v>
      </c>
      <c r="R2296" s="57" t="s">
        <v>3894</v>
      </c>
      <c r="S2296" s="57">
        <v>621</v>
      </c>
      <c r="T2296" s="57" t="s">
        <v>8095</v>
      </c>
      <c r="U2296" s="57">
        <v>452216210</v>
      </c>
      <c r="V2296" s="59">
        <v>39814</v>
      </c>
      <c r="W2296" s="59" t="s">
        <v>3891</v>
      </c>
      <c r="X2296" s="57">
        <v>9</v>
      </c>
      <c r="Y2296" s="59" t="s">
        <v>3891</v>
      </c>
      <c r="Z2296" s="59" t="s">
        <v>3891</v>
      </c>
      <c r="AA2296" s="57" t="s">
        <v>11914</v>
      </c>
      <c r="AB2296" s="60">
        <v>-72.605690999999993</v>
      </c>
      <c r="AC2296" s="60">
        <v>-38.737386999999998</v>
      </c>
      <c r="AD2296" s="57" t="s">
        <v>3904</v>
      </c>
      <c r="AE2296" s="57" t="s">
        <v>14528</v>
      </c>
      <c r="AF2296" s="57" t="s">
        <v>11685</v>
      </c>
      <c r="AG2296" s="129">
        <v>2009</v>
      </c>
      <c r="AH2296" s="121" t="e">
        <f>VLOOKUP(B2296,[1]Hoja2!$A$198:$D$323,2,FALSE)</f>
        <v>#N/A</v>
      </c>
      <c r="AI2296" s="64" t="e">
        <f>VLOOKUP(A2296,[2]Tabla!$A$2:$M$2752,2,FALSE)</f>
        <v>#N/A</v>
      </c>
    </row>
    <row r="2297" spans="1:35" ht="23.25" customHeight="1">
      <c r="A2297" s="57" t="s">
        <v>2436</v>
      </c>
      <c r="B2297" s="57">
        <v>121270</v>
      </c>
      <c r="C2297" s="57" t="s">
        <v>3891</v>
      </c>
      <c r="D2297" s="58" t="s">
        <v>3891</v>
      </c>
      <c r="E2297" s="57">
        <v>9</v>
      </c>
      <c r="F2297" s="58" t="s">
        <v>11934</v>
      </c>
      <c r="G2297" s="57" t="s">
        <v>2409</v>
      </c>
      <c r="H2297" s="57" t="s">
        <v>14</v>
      </c>
      <c r="I2297" s="57" t="s">
        <v>38</v>
      </c>
      <c r="J2297" s="57" t="s">
        <v>14621</v>
      </c>
      <c r="K2297" s="57" t="s">
        <v>12596</v>
      </c>
      <c r="L2297" s="57" t="s">
        <v>12596</v>
      </c>
      <c r="M2297" s="57" t="s">
        <v>3904</v>
      </c>
      <c r="N2297" s="57" t="s">
        <v>3891</v>
      </c>
      <c r="O2297" s="57" t="s">
        <v>8106</v>
      </c>
      <c r="P2297" s="58" t="s">
        <v>8027</v>
      </c>
      <c r="Q2297" s="57" t="s">
        <v>8028</v>
      </c>
      <c r="R2297" s="57" t="s">
        <v>3894</v>
      </c>
      <c r="S2297" s="57">
        <v>330</v>
      </c>
      <c r="T2297" s="57" t="s">
        <v>5770</v>
      </c>
      <c r="U2297" s="57">
        <v>452393280</v>
      </c>
      <c r="V2297" s="59">
        <v>39814</v>
      </c>
      <c r="W2297" s="59" t="s">
        <v>3891</v>
      </c>
      <c r="X2297" s="57">
        <v>9</v>
      </c>
      <c r="Y2297" s="59" t="s">
        <v>3891</v>
      </c>
      <c r="Z2297" s="59" t="s">
        <v>3891</v>
      </c>
      <c r="AA2297" s="57" t="s">
        <v>11914</v>
      </c>
      <c r="AB2297" s="60">
        <v>-72.640058999999994</v>
      </c>
      <c r="AC2297" s="60">
        <v>-38.98536</v>
      </c>
      <c r="AD2297" s="57" t="s">
        <v>3904</v>
      </c>
      <c r="AE2297" s="57" t="s">
        <v>14528</v>
      </c>
      <c r="AF2297" s="57" t="s">
        <v>3891</v>
      </c>
      <c r="AG2297" s="129">
        <v>2009</v>
      </c>
      <c r="AH2297" s="121" t="e">
        <f>VLOOKUP(B2297,[1]Hoja2!$A$198:$D$323,2,FALSE)</f>
        <v>#N/A</v>
      </c>
      <c r="AI2297" s="64" t="e">
        <f>VLOOKUP(A2297,[2]Tabla!$A$2:$M$2752,2,FALSE)</f>
        <v>#N/A</v>
      </c>
    </row>
    <row r="2298" spans="1:35" ht="23.25" customHeight="1">
      <c r="A2298" s="57" t="s">
        <v>2438</v>
      </c>
      <c r="B2298" s="57">
        <v>121272</v>
      </c>
      <c r="C2298" s="57" t="s">
        <v>3891</v>
      </c>
      <c r="D2298" s="58" t="s">
        <v>3891</v>
      </c>
      <c r="E2298" s="57">
        <v>9</v>
      </c>
      <c r="F2298" s="58" t="s">
        <v>11934</v>
      </c>
      <c r="G2298" s="57" t="s">
        <v>2409</v>
      </c>
      <c r="H2298" s="57" t="s">
        <v>14</v>
      </c>
      <c r="I2298" s="57" t="s">
        <v>21</v>
      </c>
      <c r="J2298" s="57" t="s">
        <v>14621</v>
      </c>
      <c r="K2298" s="57" t="s">
        <v>12596</v>
      </c>
      <c r="L2298" s="57" t="s">
        <v>12596</v>
      </c>
      <c r="M2298" s="57" t="s">
        <v>3904</v>
      </c>
      <c r="N2298" s="57" t="s">
        <v>3891</v>
      </c>
      <c r="O2298" s="57" t="s">
        <v>8109</v>
      </c>
      <c r="P2298" s="58" t="s">
        <v>8065</v>
      </c>
      <c r="Q2298" s="57" t="s">
        <v>8066</v>
      </c>
      <c r="R2298" s="57" t="s">
        <v>3894</v>
      </c>
      <c r="S2298" s="57">
        <v>805</v>
      </c>
      <c r="T2298" s="57" t="s">
        <v>6822</v>
      </c>
      <c r="U2298" s="57">
        <v>452411611</v>
      </c>
      <c r="V2298" s="59">
        <v>39814</v>
      </c>
      <c r="W2298" s="59" t="s">
        <v>3891</v>
      </c>
      <c r="X2298" s="57">
        <v>9</v>
      </c>
      <c r="Y2298" s="59" t="s">
        <v>3891</v>
      </c>
      <c r="Z2298" s="59" t="s">
        <v>3891</v>
      </c>
      <c r="AA2298" s="57" t="s">
        <v>11914</v>
      </c>
      <c r="AB2298" s="60">
        <v>-72.225103000000004</v>
      </c>
      <c r="AC2298" s="60">
        <v>-39.282111999999998</v>
      </c>
      <c r="AD2298" s="57" t="s">
        <v>3904</v>
      </c>
      <c r="AE2298" s="57" t="s">
        <v>14528</v>
      </c>
      <c r="AF2298" s="57" t="s">
        <v>11685</v>
      </c>
      <c r="AG2298" s="129">
        <v>2009</v>
      </c>
      <c r="AH2298" s="121" t="e">
        <f>VLOOKUP(B2298,[1]Hoja2!$A$198:$D$323,2,FALSE)</f>
        <v>#N/A</v>
      </c>
      <c r="AI2298" s="64" t="e">
        <f>VLOOKUP(A2298,[2]Tabla!$A$2:$M$2752,2,FALSE)</f>
        <v>#N/A</v>
      </c>
    </row>
    <row r="2299" spans="1:35" ht="23.25" customHeight="1">
      <c r="A2299" s="57" t="s">
        <v>2439</v>
      </c>
      <c r="B2299" s="57">
        <v>121273</v>
      </c>
      <c r="C2299" s="57" t="s">
        <v>3891</v>
      </c>
      <c r="D2299" s="58" t="s">
        <v>3891</v>
      </c>
      <c r="E2299" s="57">
        <v>9</v>
      </c>
      <c r="F2299" s="58" t="s">
        <v>11934</v>
      </c>
      <c r="G2299" s="57" t="s">
        <v>2409</v>
      </c>
      <c r="H2299" s="57" t="s">
        <v>14</v>
      </c>
      <c r="I2299" s="57" t="s">
        <v>38</v>
      </c>
      <c r="J2299" s="57" t="s">
        <v>14621</v>
      </c>
      <c r="K2299" s="57" t="s">
        <v>12596</v>
      </c>
      <c r="L2299" s="57" t="s">
        <v>12596</v>
      </c>
      <c r="M2299" s="57" t="s">
        <v>3904</v>
      </c>
      <c r="N2299" s="57" t="s">
        <v>3891</v>
      </c>
      <c r="O2299" s="57" t="s">
        <v>11179</v>
      </c>
      <c r="P2299" s="58" t="s">
        <v>8065</v>
      </c>
      <c r="Q2299" s="57" t="s">
        <v>8066</v>
      </c>
      <c r="R2299" s="57" t="s">
        <v>3894</v>
      </c>
      <c r="S2299" s="57">
        <v>280</v>
      </c>
      <c r="T2299" s="57" t="s">
        <v>5056</v>
      </c>
      <c r="U2299" s="57">
        <v>452413914</v>
      </c>
      <c r="V2299" s="59">
        <v>39814</v>
      </c>
      <c r="W2299" s="59" t="s">
        <v>3891</v>
      </c>
      <c r="X2299" s="57">
        <v>9</v>
      </c>
      <c r="Y2299" s="59" t="s">
        <v>3891</v>
      </c>
      <c r="Z2299" s="59" t="s">
        <v>3891</v>
      </c>
      <c r="AA2299" s="57" t="s">
        <v>11914</v>
      </c>
      <c r="AB2299" s="60">
        <v>-72.224975000000001</v>
      </c>
      <c r="AC2299" s="60">
        <v>-39.280225999999999</v>
      </c>
      <c r="AD2299" s="57" t="s">
        <v>3904</v>
      </c>
      <c r="AE2299" s="57" t="s">
        <v>14528</v>
      </c>
      <c r="AF2299" s="57" t="s">
        <v>3891</v>
      </c>
      <c r="AG2299" s="129">
        <v>2009</v>
      </c>
      <c r="AH2299" s="121" t="e">
        <f>VLOOKUP(B2299,[1]Hoja2!$A$198:$D$323,2,FALSE)</f>
        <v>#N/A</v>
      </c>
      <c r="AI2299" s="64" t="e">
        <f>VLOOKUP(A2299,[2]Tabla!$A$2:$M$2752,2,FALSE)</f>
        <v>#N/A</v>
      </c>
    </row>
    <row r="2300" spans="1:35" ht="23.25" customHeight="1">
      <c r="A2300" s="57" t="s">
        <v>2440</v>
      </c>
      <c r="B2300" s="57">
        <v>121274</v>
      </c>
      <c r="C2300" s="57" t="s">
        <v>3891</v>
      </c>
      <c r="D2300" s="58" t="s">
        <v>3891</v>
      </c>
      <c r="E2300" s="57">
        <v>9</v>
      </c>
      <c r="F2300" s="58" t="s">
        <v>11934</v>
      </c>
      <c r="G2300" s="57" t="s">
        <v>2409</v>
      </c>
      <c r="H2300" s="57" t="s">
        <v>14</v>
      </c>
      <c r="I2300" s="57" t="s">
        <v>21</v>
      </c>
      <c r="J2300" s="57" t="s">
        <v>14621</v>
      </c>
      <c r="K2300" s="57" t="s">
        <v>12596</v>
      </c>
      <c r="L2300" s="57" t="s">
        <v>12596</v>
      </c>
      <c r="M2300" s="57" t="s">
        <v>14056</v>
      </c>
      <c r="N2300" s="57" t="s">
        <v>3891</v>
      </c>
      <c r="O2300" s="57" t="s">
        <v>8110</v>
      </c>
      <c r="P2300" s="58" t="s">
        <v>8018</v>
      </c>
      <c r="Q2300" s="57" t="s">
        <v>8019</v>
      </c>
      <c r="R2300" s="57" t="s">
        <v>3894</v>
      </c>
      <c r="S2300" s="57">
        <v>751</v>
      </c>
      <c r="T2300" s="57" t="s">
        <v>5639</v>
      </c>
      <c r="U2300" s="57">
        <v>452646500</v>
      </c>
      <c r="V2300" s="59">
        <v>39814</v>
      </c>
      <c r="W2300" s="59" t="s">
        <v>3891</v>
      </c>
      <c r="X2300" s="57">
        <v>9</v>
      </c>
      <c r="Y2300" s="59" t="s">
        <v>3891</v>
      </c>
      <c r="Z2300" s="59" t="s">
        <v>3891</v>
      </c>
      <c r="AA2300" s="57" t="s">
        <v>11914</v>
      </c>
      <c r="AB2300" s="60">
        <v>-72.589560000000006</v>
      </c>
      <c r="AC2300" s="60">
        <v>-38.74109</v>
      </c>
      <c r="AD2300" s="57" t="s">
        <v>14109</v>
      </c>
      <c r="AE2300" s="57" t="s">
        <v>14528</v>
      </c>
      <c r="AF2300" s="57" t="s">
        <v>11685</v>
      </c>
      <c r="AG2300" s="129">
        <v>2009</v>
      </c>
      <c r="AH2300" s="121" t="e">
        <f>VLOOKUP(B2300,[1]Hoja2!$A$198:$D$323,2,FALSE)</f>
        <v>#N/A</v>
      </c>
      <c r="AI2300" s="64" t="e">
        <f>VLOOKUP(A2300,[2]Tabla!$A$2:$M$2752,2,FALSE)</f>
        <v>#N/A</v>
      </c>
    </row>
    <row r="2301" spans="1:35" ht="23.25" customHeight="1">
      <c r="A2301" s="57" t="s">
        <v>2441</v>
      </c>
      <c r="B2301" s="57">
        <v>121275</v>
      </c>
      <c r="C2301" s="57" t="s">
        <v>3891</v>
      </c>
      <c r="D2301" s="58" t="s">
        <v>3891</v>
      </c>
      <c r="E2301" s="57">
        <v>9</v>
      </c>
      <c r="F2301" s="58" t="s">
        <v>11934</v>
      </c>
      <c r="G2301" s="57" t="s">
        <v>2409</v>
      </c>
      <c r="H2301" s="57" t="s">
        <v>14</v>
      </c>
      <c r="I2301" s="57" t="s">
        <v>21</v>
      </c>
      <c r="J2301" s="57" t="s">
        <v>14621</v>
      </c>
      <c r="K2301" s="57" t="s">
        <v>12596</v>
      </c>
      <c r="L2301" s="57" t="s">
        <v>12596</v>
      </c>
      <c r="M2301" s="57" t="s">
        <v>14056</v>
      </c>
      <c r="N2301" s="57" t="s">
        <v>3891</v>
      </c>
      <c r="O2301" s="57" t="s">
        <v>8111</v>
      </c>
      <c r="P2301" s="58" t="s">
        <v>8018</v>
      </c>
      <c r="Q2301" s="57" t="s">
        <v>8019</v>
      </c>
      <c r="R2301" s="57" t="s">
        <v>3894</v>
      </c>
      <c r="S2301" s="57">
        <v>899</v>
      </c>
      <c r="T2301" s="57" t="s">
        <v>5187</v>
      </c>
      <c r="U2301" s="57" t="s">
        <v>11921</v>
      </c>
      <c r="V2301" s="59">
        <v>39814</v>
      </c>
      <c r="W2301" s="59" t="s">
        <v>3891</v>
      </c>
      <c r="X2301" s="57">
        <v>9</v>
      </c>
      <c r="Y2301" s="59" t="s">
        <v>3891</v>
      </c>
      <c r="Z2301" s="59" t="s">
        <v>3891</v>
      </c>
      <c r="AA2301" s="57" t="s">
        <v>11914</v>
      </c>
      <c r="AB2301" s="60">
        <v>-72.588279999999997</v>
      </c>
      <c r="AC2301" s="60">
        <v>-38.734310000000001</v>
      </c>
      <c r="AD2301" s="57" t="s">
        <v>14109</v>
      </c>
      <c r="AE2301" s="57" t="s">
        <v>14528</v>
      </c>
      <c r="AF2301" s="57" t="s">
        <v>11685</v>
      </c>
      <c r="AG2301" s="129">
        <v>2009</v>
      </c>
      <c r="AH2301" s="121" t="e">
        <f>VLOOKUP(B2301,[1]Hoja2!$A$198:$D$323,2,FALSE)</f>
        <v>#N/A</v>
      </c>
      <c r="AI2301" s="64" t="e">
        <f>VLOOKUP(A2301,[2]Tabla!$A$2:$M$2752,2,FALSE)</f>
        <v>#N/A</v>
      </c>
    </row>
    <row r="2302" spans="1:35" ht="23.25" customHeight="1">
      <c r="A2302" s="57" t="s">
        <v>2442</v>
      </c>
      <c r="B2302" s="57">
        <v>121276</v>
      </c>
      <c r="C2302" s="57" t="s">
        <v>3891</v>
      </c>
      <c r="D2302" s="58" t="s">
        <v>3891</v>
      </c>
      <c r="E2302" s="57">
        <v>9</v>
      </c>
      <c r="F2302" s="58" t="s">
        <v>11934</v>
      </c>
      <c r="G2302" s="57" t="s">
        <v>2409</v>
      </c>
      <c r="H2302" s="57" t="s">
        <v>14</v>
      </c>
      <c r="I2302" s="57" t="s">
        <v>21</v>
      </c>
      <c r="J2302" s="57" t="s">
        <v>14621</v>
      </c>
      <c r="K2302" s="57" t="s">
        <v>12596</v>
      </c>
      <c r="L2302" s="57" t="s">
        <v>12596</v>
      </c>
      <c r="M2302" s="57" t="s">
        <v>3904</v>
      </c>
      <c r="N2302" s="57" t="s">
        <v>3891</v>
      </c>
      <c r="O2302" s="57" t="s">
        <v>8112</v>
      </c>
      <c r="P2302" s="58" t="s">
        <v>8065</v>
      </c>
      <c r="Q2302" s="57" t="s">
        <v>8066</v>
      </c>
      <c r="R2302" s="57" t="s">
        <v>3894</v>
      </c>
      <c r="S2302" s="57">
        <v>280</v>
      </c>
      <c r="T2302" s="57" t="s">
        <v>5056</v>
      </c>
      <c r="U2302" s="57" t="s">
        <v>11921</v>
      </c>
      <c r="V2302" s="59">
        <v>39814</v>
      </c>
      <c r="W2302" s="59" t="s">
        <v>3891</v>
      </c>
      <c r="X2302" s="57">
        <v>9</v>
      </c>
      <c r="Y2302" s="59" t="s">
        <v>3891</v>
      </c>
      <c r="Z2302" s="59" t="s">
        <v>3891</v>
      </c>
      <c r="AA2302" s="57" t="s">
        <v>11914</v>
      </c>
      <c r="AB2302" s="60">
        <v>-72.224939000000006</v>
      </c>
      <c r="AC2302" s="60">
        <v>-39.280194000000002</v>
      </c>
      <c r="AD2302" s="57" t="s">
        <v>3904</v>
      </c>
      <c r="AE2302" s="57" t="s">
        <v>14528</v>
      </c>
      <c r="AF2302" s="57" t="s">
        <v>11685</v>
      </c>
      <c r="AG2302" s="129">
        <v>2009</v>
      </c>
      <c r="AH2302" s="121" t="e">
        <f>VLOOKUP(B2302,[1]Hoja2!$A$198:$D$323,2,FALSE)</f>
        <v>#N/A</v>
      </c>
      <c r="AI2302" s="64" t="e">
        <f>VLOOKUP(A2302,[2]Tabla!$A$2:$M$2752,2,FALSE)</f>
        <v>#N/A</v>
      </c>
    </row>
    <row r="2303" spans="1:35" ht="23.25" customHeight="1">
      <c r="A2303" s="57" t="s">
        <v>2443</v>
      </c>
      <c r="B2303" s="57">
        <v>121278</v>
      </c>
      <c r="C2303" s="57" t="s">
        <v>3891</v>
      </c>
      <c r="D2303" s="58" t="s">
        <v>3891</v>
      </c>
      <c r="E2303" s="57">
        <v>9</v>
      </c>
      <c r="F2303" s="58" t="s">
        <v>11934</v>
      </c>
      <c r="G2303" s="57" t="s">
        <v>2409</v>
      </c>
      <c r="H2303" s="57" t="s">
        <v>14</v>
      </c>
      <c r="I2303" s="57" t="s">
        <v>81</v>
      </c>
      <c r="J2303" s="57" t="s">
        <v>14621</v>
      </c>
      <c r="K2303" s="57" t="s">
        <v>12596</v>
      </c>
      <c r="L2303" s="57" t="s">
        <v>12596</v>
      </c>
      <c r="M2303" s="57" t="s">
        <v>14123</v>
      </c>
      <c r="N2303" s="57" t="s">
        <v>3891</v>
      </c>
      <c r="O2303" s="57" t="s">
        <v>8113</v>
      </c>
      <c r="P2303" s="58" t="s">
        <v>8018</v>
      </c>
      <c r="Q2303" s="57" t="s">
        <v>8019</v>
      </c>
      <c r="R2303" s="57" t="s">
        <v>3894</v>
      </c>
      <c r="S2303" s="57">
        <v>1293</v>
      </c>
      <c r="T2303" s="57" t="s">
        <v>8114</v>
      </c>
      <c r="U2303" s="57">
        <v>452466386</v>
      </c>
      <c r="V2303" s="59">
        <v>39814</v>
      </c>
      <c r="W2303" s="59" t="s">
        <v>3891</v>
      </c>
      <c r="X2303" s="57">
        <v>9</v>
      </c>
      <c r="Y2303" s="59" t="s">
        <v>3891</v>
      </c>
      <c r="Z2303" s="59" t="s">
        <v>3891</v>
      </c>
      <c r="AA2303" s="57" t="s">
        <v>11914</v>
      </c>
      <c r="AB2303" s="60">
        <v>-72.584220000000002</v>
      </c>
      <c r="AC2303" s="60">
        <v>-38.740220000000001</v>
      </c>
      <c r="AD2303" s="57" t="s">
        <v>14108</v>
      </c>
      <c r="AE2303" s="57" t="s">
        <v>14528</v>
      </c>
      <c r="AF2303" s="57" t="s">
        <v>14396</v>
      </c>
      <c r="AG2303" s="129">
        <v>2009</v>
      </c>
      <c r="AH2303" s="121" t="e">
        <f>VLOOKUP(B2303,[1]Hoja2!$A$198:$D$323,2,FALSE)</f>
        <v>#N/A</v>
      </c>
      <c r="AI2303" s="64" t="e">
        <f>VLOOKUP(A2303,[2]Tabla!$A$2:$M$2752,2,FALSE)</f>
        <v>#N/A</v>
      </c>
    </row>
    <row r="2304" spans="1:35" ht="23.25" customHeight="1">
      <c r="A2304" s="57" t="s">
        <v>2444</v>
      </c>
      <c r="B2304" s="57">
        <v>121279</v>
      </c>
      <c r="C2304" s="57" t="s">
        <v>3891</v>
      </c>
      <c r="D2304" s="58" t="s">
        <v>3891</v>
      </c>
      <c r="E2304" s="57">
        <v>9</v>
      </c>
      <c r="F2304" s="58" t="s">
        <v>11934</v>
      </c>
      <c r="G2304" s="57" t="s">
        <v>2409</v>
      </c>
      <c r="H2304" s="57" t="s">
        <v>14</v>
      </c>
      <c r="I2304" s="57" t="s">
        <v>21</v>
      </c>
      <c r="J2304" s="57" t="s">
        <v>14621</v>
      </c>
      <c r="K2304" s="57" t="s">
        <v>12596</v>
      </c>
      <c r="L2304" s="57" t="s">
        <v>12596</v>
      </c>
      <c r="M2304" s="57" t="s">
        <v>3904</v>
      </c>
      <c r="N2304" s="57" t="s">
        <v>3891</v>
      </c>
      <c r="O2304" s="57" t="s">
        <v>8115</v>
      </c>
      <c r="P2304" s="58" t="s">
        <v>8018</v>
      </c>
      <c r="Q2304" s="57" t="s">
        <v>8019</v>
      </c>
      <c r="R2304" s="57" t="s">
        <v>3894</v>
      </c>
      <c r="S2304" s="57">
        <v>299</v>
      </c>
      <c r="T2304" s="57" t="s">
        <v>8100</v>
      </c>
      <c r="U2304" s="57">
        <v>452955999</v>
      </c>
      <c r="V2304" s="59">
        <v>39814</v>
      </c>
      <c r="W2304" s="59" t="s">
        <v>3891</v>
      </c>
      <c r="X2304" s="57">
        <v>9</v>
      </c>
      <c r="Y2304" s="59" t="s">
        <v>3891</v>
      </c>
      <c r="Z2304" s="59" t="s">
        <v>3891</v>
      </c>
      <c r="AA2304" s="57" t="s">
        <v>11914</v>
      </c>
      <c r="AB2304" s="60">
        <v>-72.600063000000006</v>
      </c>
      <c r="AC2304" s="60">
        <v>-38.734583000000001</v>
      </c>
      <c r="AD2304" s="57" t="s">
        <v>3904</v>
      </c>
      <c r="AE2304" s="57" t="s">
        <v>14528</v>
      </c>
      <c r="AF2304" s="57" t="s">
        <v>11685</v>
      </c>
      <c r="AG2304" s="129">
        <v>2009</v>
      </c>
      <c r="AH2304" s="121" t="e">
        <f>VLOOKUP(B2304,[1]Hoja2!$A$198:$D$323,2,FALSE)</f>
        <v>#N/A</v>
      </c>
      <c r="AI2304" s="64" t="e">
        <f>VLOOKUP(A2304,[2]Tabla!$A$2:$M$2752,2,FALSE)</f>
        <v>#N/A</v>
      </c>
    </row>
    <row r="2305" spans="1:35" ht="23.25" customHeight="1">
      <c r="A2305" s="57" t="s">
        <v>2445</v>
      </c>
      <c r="B2305" s="57">
        <v>121280</v>
      </c>
      <c r="C2305" s="57" t="s">
        <v>3891</v>
      </c>
      <c r="D2305" s="58" t="s">
        <v>3891</v>
      </c>
      <c r="E2305" s="57">
        <v>9</v>
      </c>
      <c r="F2305" s="58" t="s">
        <v>11934</v>
      </c>
      <c r="G2305" s="57" t="s">
        <v>2409</v>
      </c>
      <c r="H2305" s="57" t="s">
        <v>14</v>
      </c>
      <c r="I2305" s="57" t="s">
        <v>21</v>
      </c>
      <c r="J2305" s="57" t="s">
        <v>14621</v>
      </c>
      <c r="K2305" s="57" t="s">
        <v>12596</v>
      </c>
      <c r="L2305" s="57" t="s">
        <v>12596</v>
      </c>
      <c r="M2305" s="57" t="s">
        <v>3904</v>
      </c>
      <c r="N2305" s="57" t="s">
        <v>3891</v>
      </c>
      <c r="O2305" s="57" t="s">
        <v>11180</v>
      </c>
      <c r="P2305" s="58" t="s">
        <v>8018</v>
      </c>
      <c r="Q2305" s="57" t="s">
        <v>8019</v>
      </c>
      <c r="R2305" s="57" t="s">
        <v>3894</v>
      </c>
      <c r="S2305" s="57" t="s">
        <v>8085</v>
      </c>
      <c r="T2305" s="57" t="s">
        <v>8086</v>
      </c>
      <c r="U2305" s="57">
        <v>452955501</v>
      </c>
      <c r="V2305" s="59">
        <v>39814</v>
      </c>
      <c r="W2305" s="59" t="s">
        <v>3891</v>
      </c>
      <c r="X2305" s="57">
        <v>9</v>
      </c>
      <c r="Y2305" s="59" t="s">
        <v>3891</v>
      </c>
      <c r="Z2305" s="59" t="s">
        <v>3891</v>
      </c>
      <c r="AA2305" s="57" t="s">
        <v>11914</v>
      </c>
      <c r="AB2305" s="60">
        <v>-72.627453000000003</v>
      </c>
      <c r="AC2305" s="60">
        <v>-38.737437999999997</v>
      </c>
      <c r="AD2305" s="57" t="s">
        <v>3904</v>
      </c>
      <c r="AE2305" s="57" t="s">
        <v>14528</v>
      </c>
      <c r="AF2305" s="57" t="s">
        <v>11685</v>
      </c>
      <c r="AG2305" s="129">
        <v>2009</v>
      </c>
      <c r="AH2305" s="121" t="e">
        <f>VLOOKUP(B2305,[1]Hoja2!$A$198:$D$323,2,FALSE)</f>
        <v>#N/A</v>
      </c>
      <c r="AI2305" s="64" t="e">
        <f>VLOOKUP(A2305,[2]Tabla!$A$2:$M$2752,2,FALSE)</f>
        <v>#N/A</v>
      </c>
    </row>
    <row r="2306" spans="1:35" ht="23.25" customHeight="1">
      <c r="A2306" s="57" t="s">
        <v>2446</v>
      </c>
      <c r="B2306" s="57">
        <v>121281</v>
      </c>
      <c r="C2306" s="57" t="s">
        <v>3891</v>
      </c>
      <c r="D2306" s="58" t="s">
        <v>3891</v>
      </c>
      <c r="E2306" s="57">
        <v>9</v>
      </c>
      <c r="F2306" s="58" t="s">
        <v>11934</v>
      </c>
      <c r="G2306" s="57" t="s">
        <v>2409</v>
      </c>
      <c r="H2306" s="57" t="s">
        <v>14</v>
      </c>
      <c r="I2306" s="57" t="s">
        <v>38</v>
      </c>
      <c r="J2306" s="57" t="s">
        <v>14621</v>
      </c>
      <c r="K2306" s="57" t="s">
        <v>12596</v>
      </c>
      <c r="L2306" s="57" t="s">
        <v>12596</v>
      </c>
      <c r="M2306" s="57" t="s">
        <v>3904</v>
      </c>
      <c r="N2306" s="57" t="s">
        <v>3891</v>
      </c>
      <c r="O2306" s="57" t="s">
        <v>11050</v>
      </c>
      <c r="P2306" s="58" t="s">
        <v>8018</v>
      </c>
      <c r="Q2306" s="57" t="s">
        <v>8019</v>
      </c>
      <c r="R2306" s="57" t="s">
        <v>3909</v>
      </c>
      <c r="S2306" s="57">
        <v>1955</v>
      </c>
      <c r="T2306" s="57" t="s">
        <v>7682</v>
      </c>
      <c r="U2306" s="57" t="s">
        <v>11921</v>
      </c>
      <c r="V2306" s="59">
        <v>39814</v>
      </c>
      <c r="W2306" s="59" t="s">
        <v>3891</v>
      </c>
      <c r="X2306" s="57">
        <v>9</v>
      </c>
      <c r="Y2306" s="59" t="s">
        <v>3891</v>
      </c>
      <c r="Z2306" s="59" t="s">
        <v>3891</v>
      </c>
      <c r="AA2306" s="57" t="s">
        <v>11914</v>
      </c>
      <c r="AB2306" s="60">
        <v>-72.627339000000006</v>
      </c>
      <c r="AC2306" s="60">
        <v>-38.729593000000001</v>
      </c>
      <c r="AD2306" s="57" t="s">
        <v>3904</v>
      </c>
      <c r="AE2306" s="57" t="s">
        <v>14528</v>
      </c>
      <c r="AF2306" s="57" t="s">
        <v>3891</v>
      </c>
      <c r="AG2306" s="129">
        <v>2009</v>
      </c>
      <c r="AH2306" s="121" t="e">
        <f>VLOOKUP(B2306,[1]Hoja2!$A$198:$D$323,2,FALSE)</f>
        <v>#N/A</v>
      </c>
      <c r="AI2306" s="64" t="e">
        <f>VLOOKUP(A2306,[2]Tabla!$A$2:$M$2752,2,FALSE)</f>
        <v>#N/A</v>
      </c>
    </row>
    <row r="2307" spans="1:35" ht="23.25" customHeight="1">
      <c r="A2307" s="57" t="s">
        <v>2447</v>
      </c>
      <c r="B2307" s="57">
        <v>121303</v>
      </c>
      <c r="C2307" s="57" t="s">
        <v>3891</v>
      </c>
      <c r="D2307" s="58" t="s">
        <v>3891</v>
      </c>
      <c r="E2307" s="57">
        <v>9</v>
      </c>
      <c r="F2307" s="58" t="s">
        <v>11934</v>
      </c>
      <c r="G2307" s="57" t="s">
        <v>2387</v>
      </c>
      <c r="H2307" s="57" t="s">
        <v>1</v>
      </c>
      <c r="I2307" s="57" t="s">
        <v>11904</v>
      </c>
      <c r="J2307" s="57" t="s">
        <v>14621</v>
      </c>
      <c r="K2307" s="57" t="s">
        <v>12596</v>
      </c>
      <c r="L2307" s="57" t="s">
        <v>48</v>
      </c>
      <c r="M2307" s="57" t="s">
        <v>3890</v>
      </c>
      <c r="N2307" s="57" t="s">
        <v>3897</v>
      </c>
      <c r="O2307" s="57" t="s">
        <v>8116</v>
      </c>
      <c r="P2307" s="58" t="s">
        <v>8018</v>
      </c>
      <c r="Q2307" s="57" t="s">
        <v>8019</v>
      </c>
      <c r="R2307" s="57" t="s">
        <v>3894</v>
      </c>
      <c r="S2307" s="57">
        <v>1369</v>
      </c>
      <c r="T2307" s="57" t="s">
        <v>4727</v>
      </c>
      <c r="U2307" s="57">
        <v>452555002</v>
      </c>
      <c r="V2307" s="59">
        <v>19214</v>
      </c>
      <c r="W2307" s="59" t="s">
        <v>3891</v>
      </c>
      <c r="X2307" s="57">
        <v>21</v>
      </c>
      <c r="Y2307" s="59" t="s">
        <v>3891</v>
      </c>
      <c r="Z2307" s="59" t="s">
        <v>3891</v>
      </c>
      <c r="AA2307" s="57" t="s">
        <v>11914</v>
      </c>
      <c r="AB2307" s="60">
        <v>-72.581785999999994</v>
      </c>
      <c r="AC2307" s="60">
        <v>-38.735187000000003</v>
      </c>
      <c r="AD2307" s="57" t="s">
        <v>14110</v>
      </c>
      <c r="AE2307" s="57" t="s">
        <v>14528</v>
      </c>
      <c r="AF2307" s="57" t="s">
        <v>14150</v>
      </c>
      <c r="AG2307" s="129">
        <v>1952</v>
      </c>
      <c r="AH2307" s="121" t="e">
        <f>VLOOKUP(B2307,[1]Hoja2!$A$198:$D$323,2,FALSE)</f>
        <v>#N/A</v>
      </c>
      <c r="AI2307" s="64" t="e">
        <f>VLOOKUP(A2307,[2]Tabla!$A$2:$M$2752,2,FALSE)</f>
        <v>#N/A</v>
      </c>
    </row>
    <row r="2308" spans="1:35" ht="23.25" customHeight="1">
      <c r="A2308" s="57" t="s">
        <v>2448</v>
      </c>
      <c r="B2308" s="57">
        <v>121304</v>
      </c>
      <c r="C2308" s="57" t="s">
        <v>3891</v>
      </c>
      <c r="D2308" s="58" t="s">
        <v>3891</v>
      </c>
      <c r="E2308" s="57">
        <v>9</v>
      </c>
      <c r="F2308" s="58" t="s">
        <v>11934</v>
      </c>
      <c r="G2308" s="57" t="s">
        <v>2387</v>
      </c>
      <c r="H2308" s="57" t="s">
        <v>1</v>
      </c>
      <c r="I2308" s="57" t="s">
        <v>11904</v>
      </c>
      <c r="J2308" s="57" t="s">
        <v>14621</v>
      </c>
      <c r="K2308" s="57" t="s">
        <v>12596</v>
      </c>
      <c r="L2308" s="57" t="s">
        <v>48</v>
      </c>
      <c r="M2308" s="57" t="s">
        <v>3940</v>
      </c>
      <c r="N2308" s="57" t="s">
        <v>3897</v>
      </c>
      <c r="O2308" s="57" t="s">
        <v>8117</v>
      </c>
      <c r="P2308" s="58" t="s">
        <v>8118</v>
      </c>
      <c r="Q2308" s="57" t="s">
        <v>6001</v>
      </c>
      <c r="R2308" s="57" t="s">
        <v>3894</v>
      </c>
      <c r="S2308" s="57">
        <v>187</v>
      </c>
      <c r="T2308" s="57" t="s">
        <v>8119</v>
      </c>
      <c r="U2308" s="57">
        <v>452391088</v>
      </c>
      <c r="V2308" s="59">
        <v>39814</v>
      </c>
      <c r="W2308" s="59" t="s">
        <v>3891</v>
      </c>
      <c r="X2308" s="57">
        <v>21</v>
      </c>
      <c r="Y2308" s="59" t="s">
        <v>3891</v>
      </c>
      <c r="Z2308" s="59" t="s">
        <v>3891</v>
      </c>
      <c r="AA2308" s="57" t="s">
        <v>11914</v>
      </c>
      <c r="AB2308" s="60">
        <v>-72.628223000000006</v>
      </c>
      <c r="AC2308" s="60">
        <v>-38.953822000000002</v>
      </c>
      <c r="AD2308" s="57" t="s">
        <v>14110</v>
      </c>
      <c r="AE2308" s="57" t="s">
        <v>14528</v>
      </c>
      <c r="AF2308" s="57" t="s">
        <v>14150</v>
      </c>
      <c r="AG2308" s="129">
        <v>2009</v>
      </c>
      <c r="AH2308" s="121" t="e">
        <f>VLOOKUP(B2308,[1]Hoja2!$A$198:$D$323,2,FALSE)</f>
        <v>#N/A</v>
      </c>
      <c r="AI2308" s="64" t="e">
        <f>VLOOKUP(A2308,[2]Tabla!$A$2:$M$2752,2,FALSE)</f>
        <v>#N/A</v>
      </c>
    </row>
    <row r="2309" spans="1:35" ht="23.25" customHeight="1">
      <c r="A2309" s="57" t="s">
        <v>2449</v>
      </c>
      <c r="B2309" s="57">
        <v>121305</v>
      </c>
      <c r="C2309" s="57" t="s">
        <v>3891</v>
      </c>
      <c r="D2309" s="58" t="s">
        <v>3891</v>
      </c>
      <c r="E2309" s="57">
        <v>9</v>
      </c>
      <c r="F2309" s="58" t="s">
        <v>11934</v>
      </c>
      <c r="G2309" s="57" t="s">
        <v>2387</v>
      </c>
      <c r="H2309" s="57" t="s">
        <v>1</v>
      </c>
      <c r="I2309" s="57" t="s">
        <v>11904</v>
      </c>
      <c r="J2309" s="57" t="s">
        <v>14621</v>
      </c>
      <c r="K2309" s="57" t="s">
        <v>12596</v>
      </c>
      <c r="L2309" s="57" t="s">
        <v>48</v>
      </c>
      <c r="M2309" s="57" t="s">
        <v>3940</v>
      </c>
      <c r="N2309" s="57" t="s">
        <v>3897</v>
      </c>
      <c r="O2309" s="57" t="s">
        <v>6839</v>
      </c>
      <c r="P2309" s="58" t="s">
        <v>8018</v>
      </c>
      <c r="Q2309" s="57" t="s">
        <v>8019</v>
      </c>
      <c r="R2309" s="57" t="s">
        <v>3894</v>
      </c>
      <c r="S2309" s="57" t="s">
        <v>3900</v>
      </c>
      <c r="T2309" s="57" t="s">
        <v>5189</v>
      </c>
      <c r="U2309" s="57">
        <v>800500909</v>
      </c>
      <c r="V2309" s="59">
        <v>39814</v>
      </c>
      <c r="W2309" s="59" t="s">
        <v>3891</v>
      </c>
      <c r="X2309" s="57">
        <v>21</v>
      </c>
      <c r="Y2309" s="59" t="s">
        <v>3891</v>
      </c>
      <c r="Z2309" s="59" t="s">
        <v>3891</v>
      </c>
      <c r="AA2309" s="57" t="s">
        <v>11914</v>
      </c>
      <c r="AB2309" s="60">
        <v>-72.610849000000002</v>
      </c>
      <c r="AC2309" s="60">
        <v>-38.726502000000004</v>
      </c>
      <c r="AD2309" s="57" t="s">
        <v>14110</v>
      </c>
      <c r="AE2309" s="57" t="s">
        <v>14528</v>
      </c>
      <c r="AF2309" s="57" t="s">
        <v>14150</v>
      </c>
      <c r="AG2309" s="129">
        <v>2009</v>
      </c>
      <c r="AH2309" s="121" t="e">
        <f>VLOOKUP(B2309,[1]Hoja2!$A$198:$D$323,2,FALSE)</f>
        <v>#N/A</v>
      </c>
      <c r="AI2309" s="64" t="e">
        <f>VLOOKUP(A2309,[2]Tabla!$A$2:$M$2752,2,FALSE)</f>
        <v>#N/A</v>
      </c>
    </row>
    <row r="2310" spans="1:35" ht="23.25" customHeight="1">
      <c r="A2310" s="57" t="s">
        <v>2450</v>
      </c>
      <c r="B2310" s="57">
        <v>121306</v>
      </c>
      <c r="C2310" s="57" t="s">
        <v>3891</v>
      </c>
      <c r="D2310" s="58" t="s">
        <v>3891</v>
      </c>
      <c r="E2310" s="57">
        <v>9</v>
      </c>
      <c r="F2310" s="58" t="s">
        <v>11934</v>
      </c>
      <c r="G2310" s="57" t="s">
        <v>2387</v>
      </c>
      <c r="H2310" s="57" t="s">
        <v>1</v>
      </c>
      <c r="I2310" s="57" t="s">
        <v>11904</v>
      </c>
      <c r="J2310" s="57" t="s">
        <v>14621</v>
      </c>
      <c r="K2310" s="57" t="s">
        <v>12596</v>
      </c>
      <c r="L2310" s="57" t="s">
        <v>48</v>
      </c>
      <c r="M2310" s="57" t="s">
        <v>3940</v>
      </c>
      <c r="N2310" s="57" t="s">
        <v>3897</v>
      </c>
      <c r="O2310" s="57" t="s">
        <v>8120</v>
      </c>
      <c r="P2310" s="58" t="s">
        <v>8018</v>
      </c>
      <c r="Q2310" s="57" t="s">
        <v>8019</v>
      </c>
      <c r="R2310" s="57" t="s">
        <v>3894</v>
      </c>
      <c r="S2310" s="57">
        <v>316</v>
      </c>
      <c r="T2310" s="57" t="s">
        <v>8121</v>
      </c>
      <c r="U2310" s="57">
        <v>452555803</v>
      </c>
      <c r="V2310" s="59">
        <v>39814</v>
      </c>
      <c r="W2310" s="59" t="s">
        <v>3891</v>
      </c>
      <c r="X2310" s="57">
        <v>21</v>
      </c>
      <c r="Y2310" s="59" t="s">
        <v>3891</v>
      </c>
      <c r="Z2310" s="59" t="s">
        <v>3891</v>
      </c>
      <c r="AA2310" s="57" t="s">
        <v>11914</v>
      </c>
      <c r="AB2310" s="60">
        <v>-72.572098999999994</v>
      </c>
      <c r="AC2310" s="60">
        <v>-38.734490000000001</v>
      </c>
      <c r="AD2310" s="57" t="s">
        <v>14110</v>
      </c>
      <c r="AE2310" s="57" t="s">
        <v>14528</v>
      </c>
      <c r="AF2310" s="57" t="s">
        <v>14150</v>
      </c>
      <c r="AG2310" s="129">
        <v>2009</v>
      </c>
      <c r="AH2310" s="121" t="e">
        <f>VLOOKUP(B2310,[1]Hoja2!$A$198:$D$323,2,FALSE)</f>
        <v>#N/A</v>
      </c>
      <c r="AI2310" s="64" t="e">
        <f>VLOOKUP(A2310,[2]Tabla!$A$2:$M$2752,2,FALSE)</f>
        <v>#N/A</v>
      </c>
    </row>
    <row r="2311" spans="1:35" ht="23.25" customHeight="1">
      <c r="A2311" s="57" t="s">
        <v>2451</v>
      </c>
      <c r="B2311" s="57">
        <v>121307</v>
      </c>
      <c r="C2311" s="57" t="s">
        <v>3891</v>
      </c>
      <c r="D2311" s="58" t="s">
        <v>3891</v>
      </c>
      <c r="E2311" s="57">
        <v>9</v>
      </c>
      <c r="F2311" s="58" t="s">
        <v>11934</v>
      </c>
      <c r="G2311" s="57" t="s">
        <v>2387</v>
      </c>
      <c r="H2311" s="57" t="s">
        <v>1</v>
      </c>
      <c r="I2311" s="57" t="s">
        <v>11904</v>
      </c>
      <c r="J2311" s="57" t="s">
        <v>14621</v>
      </c>
      <c r="K2311" s="57" t="s">
        <v>12596</v>
      </c>
      <c r="L2311" s="57" t="s">
        <v>48</v>
      </c>
      <c r="M2311" s="57" t="s">
        <v>3940</v>
      </c>
      <c r="N2311" s="57" t="s">
        <v>3897</v>
      </c>
      <c r="O2311" s="57" t="s">
        <v>8122</v>
      </c>
      <c r="P2311" s="58" t="s">
        <v>8018</v>
      </c>
      <c r="Q2311" s="57" t="s">
        <v>8019</v>
      </c>
      <c r="R2311" s="57" t="s">
        <v>3894</v>
      </c>
      <c r="S2311" s="57">
        <v>1280</v>
      </c>
      <c r="T2311" s="57" t="s">
        <v>8123</v>
      </c>
      <c r="U2311" s="57">
        <v>452557300</v>
      </c>
      <c r="V2311" s="59">
        <v>39814</v>
      </c>
      <c r="W2311" s="59" t="s">
        <v>3891</v>
      </c>
      <c r="X2311" s="57">
        <v>21</v>
      </c>
      <c r="Y2311" s="59" t="s">
        <v>3891</v>
      </c>
      <c r="Z2311" s="59" t="s">
        <v>3891</v>
      </c>
      <c r="AA2311" s="57" t="s">
        <v>11914</v>
      </c>
      <c r="AB2311" s="60">
        <v>-72.623345999999998</v>
      </c>
      <c r="AC2311" s="60">
        <v>-38.756613999999999</v>
      </c>
      <c r="AD2311" s="57" t="s">
        <v>14110</v>
      </c>
      <c r="AE2311" s="57" t="s">
        <v>14528</v>
      </c>
      <c r="AF2311" s="57" t="s">
        <v>14150</v>
      </c>
      <c r="AG2311" s="129">
        <v>2009</v>
      </c>
      <c r="AH2311" s="121" t="e">
        <f>VLOOKUP(B2311,[1]Hoja2!$A$198:$D$323,2,FALSE)</f>
        <v>#N/A</v>
      </c>
      <c r="AI2311" s="64" t="e">
        <f>VLOOKUP(A2311,[2]Tabla!$A$2:$M$2752,2,FALSE)</f>
        <v>#N/A</v>
      </c>
    </row>
    <row r="2312" spans="1:35" ht="23.25" customHeight="1">
      <c r="A2312" s="57" t="s">
        <v>2452</v>
      </c>
      <c r="B2312" s="57">
        <v>121308</v>
      </c>
      <c r="C2312" s="57" t="s">
        <v>3891</v>
      </c>
      <c r="D2312" s="58" t="s">
        <v>3891</v>
      </c>
      <c r="E2312" s="57">
        <v>9</v>
      </c>
      <c r="F2312" s="58" t="s">
        <v>11934</v>
      </c>
      <c r="G2312" s="57" t="s">
        <v>2387</v>
      </c>
      <c r="H2312" s="57" t="s">
        <v>1</v>
      </c>
      <c r="I2312" s="57" t="s">
        <v>11904</v>
      </c>
      <c r="J2312" s="57" t="s">
        <v>14621</v>
      </c>
      <c r="K2312" s="57" t="s">
        <v>12596</v>
      </c>
      <c r="L2312" s="57" t="s">
        <v>48</v>
      </c>
      <c r="M2312" s="57" t="s">
        <v>3940</v>
      </c>
      <c r="N2312" s="57" t="s">
        <v>3897</v>
      </c>
      <c r="O2312" s="57" t="s">
        <v>8124</v>
      </c>
      <c r="P2312" s="58" t="s">
        <v>8070</v>
      </c>
      <c r="Q2312" s="57" t="s">
        <v>8071</v>
      </c>
      <c r="R2312" s="57" t="s">
        <v>3894</v>
      </c>
      <c r="S2312" s="57" t="s">
        <v>3900</v>
      </c>
      <c r="T2312" s="57" t="s">
        <v>8125</v>
      </c>
      <c r="U2312" s="57">
        <v>800500905</v>
      </c>
      <c r="V2312" s="59">
        <v>39814</v>
      </c>
      <c r="W2312" s="59" t="s">
        <v>3891</v>
      </c>
      <c r="X2312" s="57">
        <v>21</v>
      </c>
      <c r="Y2312" s="59" t="s">
        <v>3891</v>
      </c>
      <c r="Z2312" s="59" t="s">
        <v>3891</v>
      </c>
      <c r="AA2312" s="57" t="s">
        <v>11914</v>
      </c>
      <c r="AB2312" s="60">
        <v>-72.593315000000004</v>
      </c>
      <c r="AC2312" s="60">
        <v>-38.761017000000002</v>
      </c>
      <c r="AD2312" s="57" t="s">
        <v>14110</v>
      </c>
      <c r="AE2312" s="57" t="s">
        <v>14528</v>
      </c>
      <c r="AF2312" s="57" t="s">
        <v>14150</v>
      </c>
      <c r="AG2312" s="129">
        <v>2009</v>
      </c>
      <c r="AH2312" s="121" t="e">
        <f>VLOOKUP(B2312,[1]Hoja2!$A$198:$D$323,2,FALSE)</f>
        <v>#N/A</v>
      </c>
      <c r="AI2312" s="64" t="e">
        <f>VLOOKUP(A2312,[2]Tabla!$A$2:$M$2752,2,FALSE)</f>
        <v>#N/A</v>
      </c>
    </row>
    <row r="2313" spans="1:35" ht="23.25" customHeight="1">
      <c r="A2313" s="57" t="s">
        <v>2453</v>
      </c>
      <c r="B2313" s="57">
        <v>121309</v>
      </c>
      <c r="C2313" s="57" t="s">
        <v>3891</v>
      </c>
      <c r="D2313" s="58" t="s">
        <v>3891</v>
      </c>
      <c r="E2313" s="57">
        <v>9</v>
      </c>
      <c r="F2313" s="58" t="s">
        <v>11934</v>
      </c>
      <c r="G2313" s="57" t="s">
        <v>2387</v>
      </c>
      <c r="H2313" s="57" t="s">
        <v>1</v>
      </c>
      <c r="I2313" s="57" t="s">
        <v>11904</v>
      </c>
      <c r="J2313" s="57" t="s">
        <v>14621</v>
      </c>
      <c r="K2313" s="57" t="s">
        <v>12596</v>
      </c>
      <c r="L2313" s="57" t="s">
        <v>48</v>
      </c>
      <c r="M2313" s="57" t="s">
        <v>3940</v>
      </c>
      <c r="N2313" s="57" t="s">
        <v>3897</v>
      </c>
      <c r="O2313" s="57" t="s">
        <v>8126</v>
      </c>
      <c r="P2313" s="58" t="s">
        <v>8018</v>
      </c>
      <c r="Q2313" s="57" t="s">
        <v>8019</v>
      </c>
      <c r="R2313" s="57" t="s">
        <v>3894</v>
      </c>
      <c r="S2313" s="57">
        <v>2815</v>
      </c>
      <c r="T2313" s="57" t="s">
        <v>8127</v>
      </c>
      <c r="U2313" s="57">
        <v>452558260</v>
      </c>
      <c r="V2313" s="59">
        <v>39814</v>
      </c>
      <c r="W2313" s="59" t="s">
        <v>3891</v>
      </c>
      <c r="X2313" s="57">
        <v>21</v>
      </c>
      <c r="Y2313" s="59" t="s">
        <v>3891</v>
      </c>
      <c r="Z2313" s="59" t="s">
        <v>3891</v>
      </c>
      <c r="AA2313" s="57" t="s">
        <v>11914</v>
      </c>
      <c r="AB2313" s="60">
        <v>-72.562337999999997</v>
      </c>
      <c r="AC2313" s="60">
        <v>-38.71801</v>
      </c>
      <c r="AD2313" s="57" t="s">
        <v>14110</v>
      </c>
      <c r="AE2313" s="57" t="s">
        <v>14528</v>
      </c>
      <c r="AF2313" s="57" t="s">
        <v>14150</v>
      </c>
      <c r="AG2313" s="129">
        <v>2009</v>
      </c>
      <c r="AH2313" s="121" t="e">
        <f>VLOOKUP(B2313,[1]Hoja2!$A$198:$D$323,2,FALSE)</f>
        <v>#N/A</v>
      </c>
      <c r="AI2313" s="64" t="e">
        <f>VLOOKUP(A2313,[2]Tabla!$A$2:$M$2752,2,FALSE)</f>
        <v>#N/A</v>
      </c>
    </row>
    <row r="2314" spans="1:35" ht="23.25" customHeight="1">
      <c r="A2314" s="57" t="s">
        <v>2454</v>
      </c>
      <c r="B2314" s="57">
        <v>121311</v>
      </c>
      <c r="C2314" s="57" t="s">
        <v>3891</v>
      </c>
      <c r="D2314" s="58" t="s">
        <v>3891</v>
      </c>
      <c r="E2314" s="57">
        <v>9</v>
      </c>
      <c r="F2314" s="58" t="s">
        <v>11934</v>
      </c>
      <c r="G2314" s="57" t="s">
        <v>2387</v>
      </c>
      <c r="H2314" s="57" t="s">
        <v>1</v>
      </c>
      <c r="I2314" s="57" t="s">
        <v>11904</v>
      </c>
      <c r="J2314" s="57" t="s">
        <v>14621</v>
      </c>
      <c r="K2314" s="57" t="s">
        <v>12596</v>
      </c>
      <c r="L2314" s="57" t="s">
        <v>48</v>
      </c>
      <c r="M2314" s="57" t="s">
        <v>3940</v>
      </c>
      <c r="N2314" s="57" t="s">
        <v>3897</v>
      </c>
      <c r="O2314" s="57" t="s">
        <v>8128</v>
      </c>
      <c r="P2314" s="58" t="s">
        <v>8129</v>
      </c>
      <c r="Q2314" s="57" t="s">
        <v>8130</v>
      </c>
      <c r="R2314" s="57" t="s">
        <v>3894</v>
      </c>
      <c r="S2314" s="57">
        <v>14</v>
      </c>
      <c r="T2314" s="57" t="s">
        <v>4175</v>
      </c>
      <c r="U2314" s="57">
        <v>452581051</v>
      </c>
      <c r="V2314" s="59">
        <v>33878</v>
      </c>
      <c r="W2314" s="59" t="s">
        <v>3891</v>
      </c>
      <c r="X2314" s="57">
        <v>21</v>
      </c>
      <c r="Y2314" s="59" t="s">
        <v>3891</v>
      </c>
      <c r="Z2314" s="59" t="s">
        <v>3891</v>
      </c>
      <c r="AA2314" s="57" t="s">
        <v>11914</v>
      </c>
      <c r="AB2314" s="60">
        <v>-71.698239000000001</v>
      </c>
      <c r="AC2314" s="60">
        <v>-38.854976000000001</v>
      </c>
      <c r="AD2314" s="57" t="s">
        <v>14110</v>
      </c>
      <c r="AE2314" s="57" t="s">
        <v>14528</v>
      </c>
      <c r="AF2314" s="57" t="s">
        <v>14150</v>
      </c>
      <c r="AG2314" s="129">
        <v>1992</v>
      </c>
      <c r="AH2314" s="121" t="e">
        <f>VLOOKUP(B2314,[1]Hoja2!$A$198:$D$323,2,FALSE)</f>
        <v>#N/A</v>
      </c>
      <c r="AI2314" s="64" t="e">
        <f>VLOOKUP(A2314,[2]Tabla!$A$2:$M$2752,2,FALSE)</f>
        <v>#N/A</v>
      </c>
    </row>
    <row r="2315" spans="1:35" ht="23.25" customHeight="1">
      <c r="A2315" s="57" t="s">
        <v>2455</v>
      </c>
      <c r="B2315" s="57">
        <v>121312</v>
      </c>
      <c r="C2315" s="57" t="s">
        <v>3891</v>
      </c>
      <c r="D2315" s="58" t="s">
        <v>3891</v>
      </c>
      <c r="E2315" s="57">
        <v>9</v>
      </c>
      <c r="F2315" s="58" t="s">
        <v>11934</v>
      </c>
      <c r="G2315" s="57" t="s">
        <v>2387</v>
      </c>
      <c r="H2315" s="57" t="s">
        <v>1</v>
      </c>
      <c r="I2315" s="57" t="s">
        <v>11904</v>
      </c>
      <c r="J2315" s="57" t="s">
        <v>14621</v>
      </c>
      <c r="K2315" s="57" t="s">
        <v>12596</v>
      </c>
      <c r="L2315" s="57" t="s">
        <v>48</v>
      </c>
      <c r="M2315" s="57" t="s">
        <v>3940</v>
      </c>
      <c r="N2315" s="57" t="s">
        <v>3897</v>
      </c>
      <c r="O2315" s="57" t="s">
        <v>8131</v>
      </c>
      <c r="P2315" s="58" t="s">
        <v>8132</v>
      </c>
      <c r="Q2315" s="57" t="s">
        <v>8133</v>
      </c>
      <c r="R2315" s="57" t="s">
        <v>3894</v>
      </c>
      <c r="S2315" s="57">
        <v>510</v>
      </c>
      <c r="T2315" s="57" t="s">
        <v>4055</v>
      </c>
      <c r="U2315" s="57">
        <v>452664058</v>
      </c>
      <c r="V2315" s="59">
        <v>39814</v>
      </c>
      <c r="W2315" s="59" t="s">
        <v>3891</v>
      </c>
      <c r="X2315" s="57">
        <v>21</v>
      </c>
      <c r="Y2315" s="59" t="s">
        <v>3891</v>
      </c>
      <c r="Z2315" s="59" t="s">
        <v>3891</v>
      </c>
      <c r="AA2315" s="57" t="s">
        <v>11914</v>
      </c>
      <c r="AB2315" s="60">
        <v>-73.088848999999996</v>
      </c>
      <c r="AC2315" s="60">
        <v>-38.996394000000002</v>
      </c>
      <c r="AD2315" s="57" t="s">
        <v>14110</v>
      </c>
      <c r="AE2315" s="57" t="s">
        <v>14528</v>
      </c>
      <c r="AF2315" s="57" t="s">
        <v>14150</v>
      </c>
      <c r="AG2315" s="129">
        <v>2009</v>
      </c>
      <c r="AH2315" s="121" t="e">
        <f>VLOOKUP(B2315,[1]Hoja2!$A$198:$D$323,2,FALSE)</f>
        <v>#N/A</v>
      </c>
      <c r="AI2315" s="64" t="e">
        <f>VLOOKUP(A2315,[2]Tabla!$A$2:$M$2752,2,FALSE)</f>
        <v>#N/A</v>
      </c>
    </row>
    <row r="2316" spans="1:35" ht="23.25" customHeight="1">
      <c r="A2316" s="57" t="s">
        <v>2456</v>
      </c>
      <c r="B2316" s="57">
        <v>121313</v>
      </c>
      <c r="C2316" s="57" t="s">
        <v>3891</v>
      </c>
      <c r="D2316" s="58" t="s">
        <v>3891</v>
      </c>
      <c r="E2316" s="57">
        <v>9</v>
      </c>
      <c r="F2316" s="58" t="s">
        <v>11934</v>
      </c>
      <c r="G2316" s="57" t="s">
        <v>2387</v>
      </c>
      <c r="H2316" s="57" t="s">
        <v>1</v>
      </c>
      <c r="I2316" s="57" t="s">
        <v>12283</v>
      </c>
      <c r="J2316" s="57" t="s">
        <v>14621</v>
      </c>
      <c r="K2316" s="57" t="s">
        <v>12596</v>
      </c>
      <c r="L2316" s="57" t="s">
        <v>12596</v>
      </c>
      <c r="M2316" s="57" t="s">
        <v>3940</v>
      </c>
      <c r="N2316" s="57" t="s">
        <v>3897</v>
      </c>
      <c r="O2316" s="57" t="s">
        <v>8134</v>
      </c>
      <c r="P2316" s="58" t="s">
        <v>8135</v>
      </c>
      <c r="Q2316" s="57" t="s">
        <v>8136</v>
      </c>
      <c r="R2316" s="57" t="s">
        <v>3894</v>
      </c>
      <c r="S2316" s="57">
        <v>888</v>
      </c>
      <c r="T2316" s="57" t="s">
        <v>8137</v>
      </c>
      <c r="U2316" s="57">
        <v>452351579</v>
      </c>
      <c r="V2316" s="59">
        <v>39814</v>
      </c>
      <c r="W2316" s="59" t="s">
        <v>3891</v>
      </c>
      <c r="X2316" s="57">
        <v>21</v>
      </c>
      <c r="Y2316" s="59" t="s">
        <v>3891</v>
      </c>
      <c r="Z2316" s="59" t="s">
        <v>3891</v>
      </c>
      <c r="AA2316" s="57" t="s">
        <v>11914</v>
      </c>
      <c r="AB2316" s="60">
        <v>-71.582774999999998</v>
      </c>
      <c r="AC2316" s="60">
        <v>-39.366186999999996</v>
      </c>
      <c r="AD2316" s="57" t="s">
        <v>14110</v>
      </c>
      <c r="AE2316" s="57" t="s">
        <v>14528</v>
      </c>
      <c r="AF2316" s="57" t="s">
        <v>14150</v>
      </c>
      <c r="AG2316" s="129">
        <v>2009</v>
      </c>
      <c r="AH2316" s="121" t="e">
        <f>VLOOKUP(B2316,[1]Hoja2!$A$198:$D$323,2,FALSE)</f>
        <v>#N/A</v>
      </c>
      <c r="AI2316" s="64" t="e">
        <f>VLOOKUP(A2316,[2]Tabla!$A$2:$M$2752,2,FALSE)</f>
        <v>#N/A</v>
      </c>
    </row>
    <row r="2317" spans="1:35" ht="23.25" customHeight="1">
      <c r="A2317" s="57" t="s">
        <v>2457</v>
      </c>
      <c r="B2317" s="57">
        <v>121323</v>
      </c>
      <c r="C2317" s="57" t="s">
        <v>3891</v>
      </c>
      <c r="D2317" s="58" t="s">
        <v>3891</v>
      </c>
      <c r="E2317" s="57">
        <v>9</v>
      </c>
      <c r="F2317" s="58" t="s">
        <v>11934</v>
      </c>
      <c r="G2317" s="57" t="s">
        <v>2387</v>
      </c>
      <c r="H2317" s="57" t="s">
        <v>1</v>
      </c>
      <c r="I2317" s="57" t="s">
        <v>12283</v>
      </c>
      <c r="J2317" s="57" t="s">
        <v>14621</v>
      </c>
      <c r="K2317" s="57" t="s">
        <v>12596</v>
      </c>
      <c r="L2317" s="57" t="s">
        <v>12596</v>
      </c>
      <c r="M2317" s="57" t="s">
        <v>3940</v>
      </c>
      <c r="N2317" s="57" t="s">
        <v>3897</v>
      </c>
      <c r="O2317" s="57" t="s">
        <v>8138</v>
      </c>
      <c r="P2317" s="58" t="s">
        <v>8139</v>
      </c>
      <c r="Q2317" s="57" t="s">
        <v>8140</v>
      </c>
      <c r="R2317" s="57" t="s">
        <v>3894</v>
      </c>
      <c r="S2317" s="57" t="s">
        <v>3900</v>
      </c>
      <c r="T2317" s="57" t="s">
        <v>8141</v>
      </c>
      <c r="U2317" s="57">
        <v>452537005</v>
      </c>
      <c r="V2317" s="59">
        <v>39814</v>
      </c>
      <c r="W2317" s="59" t="s">
        <v>3891</v>
      </c>
      <c r="X2317" s="57">
        <v>21</v>
      </c>
      <c r="Y2317" s="59" t="s">
        <v>3891</v>
      </c>
      <c r="Z2317" s="59" t="s">
        <v>3891</v>
      </c>
      <c r="AA2317" s="57" t="s">
        <v>11914</v>
      </c>
      <c r="AB2317" s="60">
        <v>-72.372275000000002</v>
      </c>
      <c r="AC2317" s="60">
        <v>-38.418376000000002</v>
      </c>
      <c r="AD2317" s="57" t="s">
        <v>14110</v>
      </c>
      <c r="AE2317" s="57" t="s">
        <v>14528</v>
      </c>
      <c r="AF2317" s="57" t="s">
        <v>14150</v>
      </c>
      <c r="AG2317" s="129">
        <v>2009</v>
      </c>
      <c r="AH2317" s="121" t="e">
        <f>VLOOKUP(B2317,[1]Hoja2!$A$198:$D$323,2,FALSE)</f>
        <v>#N/A</v>
      </c>
      <c r="AI2317" s="64" t="e">
        <f>VLOOKUP(A2317,[2]Tabla!$A$2:$M$2752,2,FALSE)</f>
        <v>#N/A</v>
      </c>
    </row>
    <row r="2318" spans="1:35" ht="23.25" customHeight="1">
      <c r="A2318" s="57" t="s">
        <v>2458</v>
      </c>
      <c r="B2318" s="57">
        <v>121326</v>
      </c>
      <c r="C2318" s="57" t="s">
        <v>3891</v>
      </c>
      <c r="D2318" s="58" t="s">
        <v>3891</v>
      </c>
      <c r="E2318" s="57">
        <v>9</v>
      </c>
      <c r="F2318" s="58" t="s">
        <v>11934</v>
      </c>
      <c r="G2318" s="57" t="s">
        <v>2387</v>
      </c>
      <c r="H2318" s="57" t="s">
        <v>1</v>
      </c>
      <c r="I2318" s="57" t="s">
        <v>11904</v>
      </c>
      <c r="J2318" s="57" t="s">
        <v>14621</v>
      </c>
      <c r="K2318" s="57" t="s">
        <v>12596</v>
      </c>
      <c r="L2318" s="57" t="s">
        <v>48</v>
      </c>
      <c r="M2318" s="57" t="s">
        <v>3940</v>
      </c>
      <c r="N2318" s="57" t="s">
        <v>3897</v>
      </c>
      <c r="O2318" s="57" t="s">
        <v>10671</v>
      </c>
      <c r="P2318" s="58" t="s">
        <v>8040</v>
      </c>
      <c r="Q2318" s="57" t="s">
        <v>8041</v>
      </c>
      <c r="R2318" s="57" t="s">
        <v>3894</v>
      </c>
      <c r="S2318" s="57" t="s">
        <v>3900</v>
      </c>
      <c r="T2318" s="57" t="s">
        <v>7734</v>
      </c>
      <c r="U2318" s="57">
        <v>452578202</v>
      </c>
      <c r="V2318" s="59">
        <v>39814</v>
      </c>
      <c r="W2318" s="59" t="s">
        <v>3891</v>
      </c>
      <c r="X2318" s="57">
        <v>21</v>
      </c>
      <c r="Y2318" s="59" t="s">
        <v>3891</v>
      </c>
      <c r="Z2318" s="59" t="s">
        <v>3891</v>
      </c>
      <c r="AA2318" s="57" t="s">
        <v>10680</v>
      </c>
      <c r="AB2318" s="60">
        <v>-72.247318000000007</v>
      </c>
      <c r="AC2318" s="60">
        <v>-38.986443000000001</v>
      </c>
      <c r="AD2318" s="57" t="s">
        <v>14110</v>
      </c>
      <c r="AE2318" s="57" t="s">
        <v>14528</v>
      </c>
      <c r="AF2318" s="57" t="s">
        <v>14150</v>
      </c>
      <c r="AG2318" s="129">
        <v>2009</v>
      </c>
      <c r="AH2318" s="121" t="e">
        <f>VLOOKUP(B2318,[1]Hoja2!$A$198:$D$323,2,FALSE)</f>
        <v>#N/A</v>
      </c>
      <c r="AI2318" s="64" t="e">
        <f>VLOOKUP(A2318,[2]Tabla!$A$2:$M$2752,2,FALSE)</f>
        <v>#N/A</v>
      </c>
    </row>
    <row r="2319" spans="1:35" ht="23.25" customHeight="1">
      <c r="A2319" s="57" t="s">
        <v>2459</v>
      </c>
      <c r="B2319" s="57">
        <v>121327</v>
      </c>
      <c r="C2319" s="57" t="s">
        <v>3891</v>
      </c>
      <c r="D2319" s="58" t="s">
        <v>3891</v>
      </c>
      <c r="E2319" s="57">
        <v>9</v>
      </c>
      <c r="F2319" s="58" t="s">
        <v>11934</v>
      </c>
      <c r="G2319" s="57" t="s">
        <v>2387</v>
      </c>
      <c r="H2319" s="57" t="s">
        <v>1</v>
      </c>
      <c r="I2319" s="57" t="s">
        <v>11904</v>
      </c>
      <c r="J2319" s="57" t="s">
        <v>14621</v>
      </c>
      <c r="K2319" s="57" t="s">
        <v>12596</v>
      </c>
      <c r="L2319" s="57" t="s">
        <v>48</v>
      </c>
      <c r="M2319" s="57" t="s">
        <v>3940</v>
      </c>
      <c r="N2319" s="57" t="s">
        <v>3897</v>
      </c>
      <c r="O2319" s="57" t="s">
        <v>8142</v>
      </c>
      <c r="P2319" s="58" t="s">
        <v>8143</v>
      </c>
      <c r="Q2319" s="57" t="s">
        <v>8144</v>
      </c>
      <c r="R2319" s="57" t="s">
        <v>3894</v>
      </c>
      <c r="S2319" s="57">
        <v>552</v>
      </c>
      <c r="T2319" s="57" t="s">
        <v>6777</v>
      </c>
      <c r="U2319" s="57">
        <v>452351507</v>
      </c>
      <c r="V2319" s="59">
        <v>39814</v>
      </c>
      <c r="W2319" s="59" t="s">
        <v>3891</v>
      </c>
      <c r="X2319" s="57">
        <v>21</v>
      </c>
      <c r="Y2319" s="59" t="s">
        <v>3891</v>
      </c>
      <c r="Z2319" s="59" t="s">
        <v>3891</v>
      </c>
      <c r="AA2319" s="57" t="s">
        <v>11914</v>
      </c>
      <c r="AB2319" s="60">
        <v>-72.842592999999994</v>
      </c>
      <c r="AC2319" s="60">
        <v>-38.607081999999998</v>
      </c>
      <c r="AD2319" s="57" t="s">
        <v>14110</v>
      </c>
      <c r="AE2319" s="57" t="s">
        <v>14528</v>
      </c>
      <c r="AF2319" s="57" t="s">
        <v>14150</v>
      </c>
      <c r="AG2319" s="129">
        <v>2009</v>
      </c>
      <c r="AH2319" s="121" t="e">
        <f>VLOOKUP(B2319,[1]Hoja2!$A$198:$D$323,2,FALSE)</f>
        <v>#N/A</v>
      </c>
      <c r="AI2319" s="64" t="e">
        <f>VLOOKUP(A2319,[2]Tabla!$A$2:$M$2752,2,FALSE)</f>
        <v>#N/A</v>
      </c>
    </row>
    <row r="2320" spans="1:35" ht="23.25" customHeight="1">
      <c r="A2320" s="57" t="s">
        <v>2460</v>
      </c>
      <c r="B2320" s="57">
        <v>121328</v>
      </c>
      <c r="C2320" s="57" t="s">
        <v>3891</v>
      </c>
      <c r="D2320" s="58" t="s">
        <v>3891</v>
      </c>
      <c r="E2320" s="57">
        <v>9</v>
      </c>
      <c r="F2320" s="58" t="s">
        <v>11934</v>
      </c>
      <c r="G2320" s="57" t="s">
        <v>2387</v>
      </c>
      <c r="H2320" s="57" t="s">
        <v>1</v>
      </c>
      <c r="I2320" s="57" t="s">
        <v>11904</v>
      </c>
      <c r="J2320" s="57" t="s">
        <v>14621</v>
      </c>
      <c r="K2320" s="57" t="s">
        <v>12596</v>
      </c>
      <c r="L2320" s="57" t="s">
        <v>48</v>
      </c>
      <c r="M2320" s="57" t="s">
        <v>3940</v>
      </c>
      <c r="N2320" s="57" t="s">
        <v>3897</v>
      </c>
      <c r="O2320" s="57" t="s">
        <v>8145</v>
      </c>
      <c r="P2320" s="58" t="s">
        <v>8047</v>
      </c>
      <c r="Q2320" s="57" t="s">
        <v>8048</v>
      </c>
      <c r="R2320" s="57" t="s">
        <v>3894</v>
      </c>
      <c r="S2320" s="57">
        <v>1335</v>
      </c>
      <c r="T2320" s="57" t="s">
        <v>8146</v>
      </c>
      <c r="U2320" s="57">
        <v>452351306</v>
      </c>
      <c r="V2320" s="59">
        <v>39814</v>
      </c>
      <c r="W2320" s="59" t="s">
        <v>3891</v>
      </c>
      <c r="X2320" s="57">
        <v>21</v>
      </c>
      <c r="Y2320" s="59" t="s">
        <v>3891</v>
      </c>
      <c r="Z2320" s="59" t="s">
        <v>3891</v>
      </c>
      <c r="AA2320" s="57" t="s">
        <v>11914</v>
      </c>
      <c r="AB2320" s="60">
        <v>-73.313999999999993</v>
      </c>
      <c r="AC2320" s="60">
        <v>-38.629209000000003</v>
      </c>
      <c r="AD2320" s="57" t="s">
        <v>14110</v>
      </c>
      <c r="AE2320" s="57" t="s">
        <v>14528</v>
      </c>
      <c r="AF2320" s="57" t="s">
        <v>14150</v>
      </c>
      <c r="AG2320" s="129">
        <v>2009</v>
      </c>
      <c r="AH2320" s="121" t="e">
        <f>VLOOKUP(B2320,[1]Hoja2!$A$198:$D$323,2,FALSE)</f>
        <v>#N/A</v>
      </c>
      <c r="AI2320" s="64" t="e">
        <f>VLOOKUP(A2320,[2]Tabla!$A$2:$M$2752,2,FALSE)</f>
        <v>#N/A</v>
      </c>
    </row>
    <row r="2321" spans="1:35" ht="23.25" customHeight="1">
      <c r="A2321" s="57" t="s">
        <v>2461</v>
      </c>
      <c r="B2321" s="57">
        <v>121334</v>
      </c>
      <c r="C2321" s="57" t="s">
        <v>3891</v>
      </c>
      <c r="D2321" s="58" t="s">
        <v>3891</v>
      </c>
      <c r="E2321" s="57">
        <v>9</v>
      </c>
      <c r="F2321" s="58" t="s">
        <v>11934</v>
      </c>
      <c r="G2321" s="57" t="s">
        <v>2387</v>
      </c>
      <c r="H2321" s="57" t="s">
        <v>1</v>
      </c>
      <c r="I2321" s="57" t="s">
        <v>11904</v>
      </c>
      <c r="J2321" s="57" t="s">
        <v>14621</v>
      </c>
      <c r="K2321" s="57" t="s">
        <v>12596</v>
      </c>
      <c r="L2321" s="57" t="s">
        <v>48</v>
      </c>
      <c r="M2321" s="57" t="s">
        <v>3940</v>
      </c>
      <c r="N2321" s="57" t="s">
        <v>3897</v>
      </c>
      <c r="O2321" s="57" t="s">
        <v>8147</v>
      </c>
      <c r="P2321" s="58" t="s">
        <v>8065</v>
      </c>
      <c r="Q2321" s="57" t="s">
        <v>8066</v>
      </c>
      <c r="R2321" s="57" t="s">
        <v>3894</v>
      </c>
      <c r="S2321" s="57">
        <v>2001</v>
      </c>
      <c r="T2321" s="57" t="s">
        <v>7521</v>
      </c>
      <c r="U2321" s="57">
        <v>800500910</v>
      </c>
      <c r="V2321" s="59">
        <v>39814</v>
      </c>
      <c r="W2321" s="59" t="s">
        <v>3891</v>
      </c>
      <c r="X2321" s="57">
        <v>21</v>
      </c>
      <c r="Y2321" s="59" t="s">
        <v>3891</v>
      </c>
      <c r="Z2321" s="59" t="s">
        <v>3891</v>
      </c>
      <c r="AA2321" s="57" t="s">
        <v>11914</v>
      </c>
      <c r="AB2321" s="60">
        <v>-72.220134999999999</v>
      </c>
      <c r="AC2321" s="60">
        <v>-39.294102000000002</v>
      </c>
      <c r="AD2321" s="57" t="s">
        <v>14110</v>
      </c>
      <c r="AE2321" s="57" t="s">
        <v>14528</v>
      </c>
      <c r="AF2321" s="57" t="s">
        <v>14150</v>
      </c>
      <c r="AG2321" s="129">
        <v>2009</v>
      </c>
      <c r="AH2321" s="121" t="e">
        <f>VLOOKUP(B2321,[1]Hoja2!$A$198:$D$323,2,FALSE)</f>
        <v>#N/A</v>
      </c>
      <c r="AI2321" s="64" t="e">
        <f>VLOOKUP(A2321,[2]Tabla!$A$2:$M$2752,2,FALSE)</f>
        <v>#N/A</v>
      </c>
    </row>
    <row r="2322" spans="1:35" ht="23.25" customHeight="1">
      <c r="A2322" s="57" t="s">
        <v>2462</v>
      </c>
      <c r="B2322" s="57">
        <v>121336</v>
      </c>
      <c r="C2322" s="57" t="s">
        <v>3891</v>
      </c>
      <c r="D2322" s="58" t="s">
        <v>3891</v>
      </c>
      <c r="E2322" s="57">
        <v>9</v>
      </c>
      <c r="F2322" s="58" t="s">
        <v>11934</v>
      </c>
      <c r="G2322" s="57" t="s">
        <v>2387</v>
      </c>
      <c r="H2322" s="57" t="s">
        <v>1</v>
      </c>
      <c r="I2322" s="57" t="s">
        <v>11904</v>
      </c>
      <c r="J2322" s="57" t="s">
        <v>14621</v>
      </c>
      <c r="K2322" s="57" t="s">
        <v>12596</v>
      </c>
      <c r="L2322" s="57" t="s">
        <v>48</v>
      </c>
      <c r="M2322" s="57" t="s">
        <v>3940</v>
      </c>
      <c r="N2322" s="57" t="s">
        <v>3897</v>
      </c>
      <c r="O2322" s="57" t="s">
        <v>8148</v>
      </c>
      <c r="P2322" s="58" t="s">
        <v>8070</v>
      </c>
      <c r="Q2322" s="57" t="s">
        <v>8071</v>
      </c>
      <c r="R2322" s="57" t="s">
        <v>3894</v>
      </c>
      <c r="S2322" s="57">
        <v>130</v>
      </c>
      <c r="T2322" s="57" t="s">
        <v>8149</v>
      </c>
      <c r="U2322" s="57">
        <v>800500904</v>
      </c>
      <c r="V2322" s="59">
        <v>39814</v>
      </c>
      <c r="W2322" s="59" t="s">
        <v>3891</v>
      </c>
      <c r="X2322" s="57">
        <v>21</v>
      </c>
      <c r="Y2322" s="59" t="s">
        <v>3891</v>
      </c>
      <c r="Z2322" s="59" t="s">
        <v>3891</v>
      </c>
      <c r="AA2322" s="57" t="s">
        <v>11914</v>
      </c>
      <c r="AB2322" s="60">
        <v>-72.607833999999997</v>
      </c>
      <c r="AC2322" s="60">
        <v>-38.765804000000003</v>
      </c>
      <c r="AD2322" s="57" t="s">
        <v>14110</v>
      </c>
      <c r="AE2322" s="57" t="s">
        <v>14528</v>
      </c>
      <c r="AF2322" s="57" t="s">
        <v>14150</v>
      </c>
      <c r="AG2322" s="129">
        <v>2009</v>
      </c>
      <c r="AH2322" s="121" t="e">
        <f>VLOOKUP(B2322,[1]Hoja2!$A$198:$D$323,2,FALSE)</f>
        <v>#N/A</v>
      </c>
      <c r="AI2322" s="64" t="e">
        <f>VLOOKUP(A2322,[2]Tabla!$A$2:$M$2752,2,FALSE)</f>
        <v>#N/A</v>
      </c>
    </row>
    <row r="2323" spans="1:35" ht="23.25" customHeight="1">
      <c r="A2323" s="57" t="s">
        <v>2463</v>
      </c>
      <c r="B2323" s="57">
        <v>121337</v>
      </c>
      <c r="C2323" s="57" t="s">
        <v>3891</v>
      </c>
      <c r="D2323" s="58" t="s">
        <v>3891</v>
      </c>
      <c r="E2323" s="57">
        <v>9</v>
      </c>
      <c r="F2323" s="58" t="s">
        <v>11934</v>
      </c>
      <c r="G2323" s="57" t="s">
        <v>2387</v>
      </c>
      <c r="H2323" s="57" t="s">
        <v>1</v>
      </c>
      <c r="I2323" s="57" t="s">
        <v>11904</v>
      </c>
      <c r="J2323" s="57" t="s">
        <v>14621</v>
      </c>
      <c r="K2323" s="57" t="s">
        <v>12596</v>
      </c>
      <c r="L2323" s="57" t="s">
        <v>48</v>
      </c>
      <c r="M2323" s="57" t="s">
        <v>3940</v>
      </c>
      <c r="N2323" s="57" t="s">
        <v>3897</v>
      </c>
      <c r="O2323" s="57" t="s">
        <v>8150</v>
      </c>
      <c r="P2323" s="58" t="s">
        <v>8118</v>
      </c>
      <c r="Q2323" s="57" t="s">
        <v>6001</v>
      </c>
      <c r="R2323" s="57" t="s">
        <v>3894</v>
      </c>
      <c r="S2323" s="57" t="s">
        <v>3900</v>
      </c>
      <c r="T2323" s="57" t="s">
        <v>8151</v>
      </c>
      <c r="U2323" s="57">
        <v>452391082</v>
      </c>
      <c r="V2323" s="59">
        <v>39814</v>
      </c>
      <c r="W2323" s="59" t="s">
        <v>3891</v>
      </c>
      <c r="X2323" s="57">
        <v>21</v>
      </c>
      <c r="Y2323" s="59" t="s">
        <v>3891</v>
      </c>
      <c r="Z2323" s="59" t="s">
        <v>3891</v>
      </c>
      <c r="AA2323" s="57" t="s">
        <v>11914</v>
      </c>
      <c r="AB2323" s="60">
        <v>-72.613211000000007</v>
      </c>
      <c r="AC2323" s="60">
        <v>-38.871634999999998</v>
      </c>
      <c r="AD2323" s="57" t="s">
        <v>14110</v>
      </c>
      <c r="AE2323" s="57" t="s">
        <v>14528</v>
      </c>
      <c r="AF2323" s="57" t="s">
        <v>14150</v>
      </c>
      <c r="AG2323" s="129">
        <v>2009</v>
      </c>
      <c r="AH2323" s="121" t="e">
        <f>VLOOKUP(B2323,[1]Hoja2!$A$198:$D$323,2,FALSE)</f>
        <v>#N/A</v>
      </c>
      <c r="AI2323" s="64" t="e">
        <f>VLOOKUP(A2323,[2]Tabla!$A$2:$M$2752,2,FALSE)</f>
        <v>#N/A</v>
      </c>
    </row>
    <row r="2324" spans="1:35" ht="23.25" customHeight="1">
      <c r="A2324" s="57" t="s">
        <v>2464</v>
      </c>
      <c r="B2324" s="57">
        <v>121339</v>
      </c>
      <c r="C2324" s="57" t="s">
        <v>3891</v>
      </c>
      <c r="D2324" s="58" t="s">
        <v>3891</v>
      </c>
      <c r="E2324" s="57">
        <v>9</v>
      </c>
      <c r="F2324" s="58" t="s">
        <v>11934</v>
      </c>
      <c r="G2324" s="57" t="s">
        <v>2387</v>
      </c>
      <c r="H2324" s="57" t="s">
        <v>1</v>
      </c>
      <c r="I2324" s="57" t="s">
        <v>12283</v>
      </c>
      <c r="J2324" s="57" t="s">
        <v>14621</v>
      </c>
      <c r="K2324" s="57" t="s">
        <v>12596</v>
      </c>
      <c r="L2324" s="57" t="s">
        <v>12596</v>
      </c>
      <c r="M2324" s="57" t="s">
        <v>13856</v>
      </c>
      <c r="N2324" s="57" t="s">
        <v>3897</v>
      </c>
      <c r="O2324" s="57" t="s">
        <v>11488</v>
      </c>
      <c r="P2324" s="58" t="s">
        <v>8044</v>
      </c>
      <c r="Q2324" s="57" t="s">
        <v>8045</v>
      </c>
      <c r="R2324" s="57" t="s">
        <v>3894</v>
      </c>
      <c r="S2324" s="57" t="s">
        <v>3900</v>
      </c>
      <c r="T2324" s="57" t="s">
        <v>8152</v>
      </c>
      <c r="U2324" s="57" t="s">
        <v>11921</v>
      </c>
      <c r="V2324" s="59">
        <v>39814</v>
      </c>
      <c r="W2324" s="59" t="s">
        <v>3891</v>
      </c>
      <c r="X2324" s="57">
        <v>21</v>
      </c>
      <c r="Y2324" s="57" t="s">
        <v>3891</v>
      </c>
      <c r="Z2324" s="57" t="s">
        <v>3891</v>
      </c>
      <c r="AA2324" s="57" t="s">
        <v>11914</v>
      </c>
      <c r="AB2324" s="60">
        <v>-72.889342999999997</v>
      </c>
      <c r="AC2324" s="60">
        <v>-38.837268000000002</v>
      </c>
      <c r="AD2324" s="57" t="s">
        <v>11685</v>
      </c>
      <c r="AE2324" s="57" t="s">
        <v>14528</v>
      </c>
      <c r="AF2324" s="57" t="s">
        <v>14150</v>
      </c>
      <c r="AG2324" s="129">
        <v>2009</v>
      </c>
      <c r="AH2324" s="121" t="e">
        <f>VLOOKUP(B2324,[1]Hoja2!$A$198:$D$323,2,FALSE)</f>
        <v>#N/A</v>
      </c>
      <c r="AI2324" s="64" t="str">
        <f>VLOOKUP(A2324,[2]Tabla!$A$2:$M$2752,2,FALSE)</f>
        <v>Consultorio Centro Salud Boroa</v>
      </c>
    </row>
    <row r="2325" spans="1:35" ht="23.25" customHeight="1">
      <c r="A2325" s="57" t="s">
        <v>2465</v>
      </c>
      <c r="B2325" s="57">
        <v>121341</v>
      </c>
      <c r="C2325" s="57" t="s">
        <v>3891</v>
      </c>
      <c r="D2325" s="58" t="s">
        <v>3891</v>
      </c>
      <c r="E2325" s="57">
        <v>9</v>
      </c>
      <c r="F2325" s="58" t="s">
        <v>11934</v>
      </c>
      <c r="G2325" s="57" t="s">
        <v>2387</v>
      </c>
      <c r="H2325" s="57" t="s">
        <v>1</v>
      </c>
      <c r="I2325" s="57" t="s">
        <v>11904</v>
      </c>
      <c r="J2325" s="57" t="s">
        <v>14621</v>
      </c>
      <c r="K2325" s="57" t="s">
        <v>12596</v>
      </c>
      <c r="L2325" s="57" t="s">
        <v>48</v>
      </c>
      <c r="M2325" s="57" t="s">
        <v>3940</v>
      </c>
      <c r="N2325" s="57" t="s">
        <v>3897</v>
      </c>
      <c r="O2325" s="57" t="s">
        <v>8153</v>
      </c>
      <c r="P2325" s="58" t="s">
        <v>8044</v>
      </c>
      <c r="Q2325" s="57" t="s">
        <v>8045</v>
      </c>
      <c r="R2325" s="57" t="s">
        <v>3894</v>
      </c>
      <c r="S2325" s="57">
        <v>258</v>
      </c>
      <c r="T2325" s="57" t="s">
        <v>8154</v>
      </c>
      <c r="U2325" s="57">
        <v>452611063</v>
      </c>
      <c r="V2325" s="59">
        <v>38908</v>
      </c>
      <c r="W2325" s="59" t="s">
        <v>3891</v>
      </c>
      <c r="X2325" s="57">
        <v>21</v>
      </c>
      <c r="Y2325" s="59" t="s">
        <v>3891</v>
      </c>
      <c r="Z2325" s="59" t="s">
        <v>3891</v>
      </c>
      <c r="AA2325" s="57" t="s">
        <v>11914</v>
      </c>
      <c r="AB2325" s="60">
        <v>-72.954751999999999</v>
      </c>
      <c r="AC2325" s="60">
        <v>-38.74447</v>
      </c>
      <c r="AD2325" s="57" t="s">
        <v>14110</v>
      </c>
      <c r="AE2325" s="57" t="s">
        <v>14528</v>
      </c>
      <c r="AF2325" s="57" t="s">
        <v>14150</v>
      </c>
      <c r="AG2325" s="129">
        <v>2006</v>
      </c>
      <c r="AH2325" s="121" t="e">
        <f>VLOOKUP(B2325,[1]Hoja2!$A$198:$D$323,2,FALSE)</f>
        <v>#N/A</v>
      </c>
      <c r="AI2325" s="64" t="e">
        <f>VLOOKUP(A2325,[2]Tabla!$A$2:$M$2752,2,FALSE)</f>
        <v>#N/A</v>
      </c>
    </row>
    <row r="2326" spans="1:35" ht="23.25" customHeight="1">
      <c r="A2326" s="57" t="s">
        <v>2466</v>
      </c>
      <c r="B2326" s="57">
        <v>121342</v>
      </c>
      <c r="C2326" s="57" t="s">
        <v>3891</v>
      </c>
      <c r="D2326" s="58" t="s">
        <v>3891</v>
      </c>
      <c r="E2326" s="57">
        <v>9</v>
      </c>
      <c r="F2326" s="58" t="s">
        <v>11934</v>
      </c>
      <c r="G2326" s="57" t="s">
        <v>2387</v>
      </c>
      <c r="H2326" s="57" t="s">
        <v>1</v>
      </c>
      <c r="I2326" s="57" t="s">
        <v>11904</v>
      </c>
      <c r="J2326" s="57" t="s">
        <v>14621</v>
      </c>
      <c r="K2326" s="57" t="s">
        <v>12596</v>
      </c>
      <c r="L2326" s="57" t="s">
        <v>48</v>
      </c>
      <c r="M2326" s="57" t="s">
        <v>3940</v>
      </c>
      <c r="N2326" s="57" t="s">
        <v>3897</v>
      </c>
      <c r="O2326" s="57" t="s">
        <v>8155</v>
      </c>
      <c r="P2326" s="58" t="s">
        <v>8070</v>
      </c>
      <c r="Q2326" s="57" t="s">
        <v>8071</v>
      </c>
      <c r="R2326" s="57" t="s">
        <v>3909</v>
      </c>
      <c r="S2326" s="57">
        <v>1419</v>
      </c>
      <c r="T2326" s="57" t="s">
        <v>8156</v>
      </c>
      <c r="U2326" s="57">
        <v>452332842</v>
      </c>
      <c r="V2326" s="59">
        <v>39814</v>
      </c>
      <c r="W2326" s="59" t="s">
        <v>3891</v>
      </c>
      <c r="X2326" s="57">
        <v>21</v>
      </c>
      <c r="Y2326" s="59" t="s">
        <v>3891</v>
      </c>
      <c r="Z2326" s="59" t="s">
        <v>3891</v>
      </c>
      <c r="AA2326" s="57" t="s">
        <v>11914</v>
      </c>
      <c r="AB2326" s="60">
        <v>-72.588854999999995</v>
      </c>
      <c r="AC2326" s="60">
        <v>-38.772610999999998</v>
      </c>
      <c r="AD2326" s="57" t="s">
        <v>14110</v>
      </c>
      <c r="AE2326" s="57" t="s">
        <v>14528</v>
      </c>
      <c r="AF2326" s="57" t="s">
        <v>14150</v>
      </c>
      <c r="AG2326" s="129">
        <v>2009</v>
      </c>
      <c r="AH2326" s="121" t="e">
        <f>VLOOKUP(B2326,[1]Hoja2!$A$198:$D$323,2,FALSE)</f>
        <v>#N/A</v>
      </c>
      <c r="AI2326" s="64" t="e">
        <f>VLOOKUP(A2326,[2]Tabla!$A$2:$M$2752,2,FALSE)</f>
        <v>#N/A</v>
      </c>
    </row>
    <row r="2327" spans="1:35" ht="23.25" customHeight="1">
      <c r="A2327" s="57" t="s">
        <v>2467</v>
      </c>
      <c r="B2327" s="57">
        <v>121343</v>
      </c>
      <c r="C2327" s="57" t="s">
        <v>3891</v>
      </c>
      <c r="D2327" s="58" t="s">
        <v>3891</v>
      </c>
      <c r="E2327" s="57">
        <v>9</v>
      </c>
      <c r="F2327" s="58" t="s">
        <v>11934</v>
      </c>
      <c r="G2327" s="57" t="s">
        <v>2387</v>
      </c>
      <c r="H2327" s="57" t="s">
        <v>1</v>
      </c>
      <c r="I2327" s="57" t="s">
        <v>14059</v>
      </c>
      <c r="J2327" s="57" t="s">
        <v>14621</v>
      </c>
      <c r="K2327" s="57" t="s">
        <v>12596</v>
      </c>
      <c r="L2327" s="57" t="s">
        <v>12596</v>
      </c>
      <c r="M2327" s="57" t="s">
        <v>3890</v>
      </c>
      <c r="N2327" s="57" t="s">
        <v>3976</v>
      </c>
      <c r="O2327" s="57" t="s">
        <v>8157</v>
      </c>
      <c r="P2327" s="58" t="s">
        <v>8018</v>
      </c>
      <c r="Q2327" s="57" t="s">
        <v>8019</v>
      </c>
      <c r="R2327" s="57" t="s">
        <v>3894</v>
      </c>
      <c r="S2327" s="57">
        <v>1369</v>
      </c>
      <c r="T2327" s="57" t="s">
        <v>4727</v>
      </c>
      <c r="U2327" s="57">
        <v>452555002</v>
      </c>
      <c r="V2327" s="59">
        <v>39814</v>
      </c>
      <c r="W2327" s="59" t="s">
        <v>3891</v>
      </c>
      <c r="X2327" s="57">
        <v>21</v>
      </c>
      <c r="Y2327" s="59" t="s">
        <v>3891</v>
      </c>
      <c r="Z2327" s="59" t="s">
        <v>3891</v>
      </c>
      <c r="AA2327" s="57" t="s">
        <v>11914</v>
      </c>
      <c r="AB2327" s="60">
        <v>-72.581806999999998</v>
      </c>
      <c r="AC2327" s="60">
        <v>-38.735284999999998</v>
      </c>
      <c r="AD2327" s="57" t="s">
        <v>14110</v>
      </c>
      <c r="AE2327" s="57" t="s">
        <v>14528</v>
      </c>
      <c r="AF2327" s="57" t="s">
        <v>14396</v>
      </c>
      <c r="AG2327" s="129">
        <v>2009</v>
      </c>
      <c r="AH2327" s="121" t="e">
        <f>VLOOKUP(B2327,[1]Hoja2!$A$198:$D$323,2,FALSE)</f>
        <v>#N/A</v>
      </c>
      <c r="AI2327" s="64" t="str">
        <f>VLOOKUP(A2327,[2]Tabla!$A$2:$M$2752,2,FALSE)</f>
        <v>Centro de Referencia de Salud Miraflores</v>
      </c>
    </row>
    <row r="2328" spans="1:35" ht="23.25" customHeight="1">
      <c r="A2328" s="57" t="s">
        <v>2470</v>
      </c>
      <c r="B2328" s="57">
        <v>121346</v>
      </c>
      <c r="C2328" s="57" t="s">
        <v>3891</v>
      </c>
      <c r="D2328" s="58" t="s">
        <v>3891</v>
      </c>
      <c r="E2328" s="57">
        <v>9</v>
      </c>
      <c r="F2328" s="58" t="s">
        <v>11934</v>
      </c>
      <c r="G2328" s="57" t="s">
        <v>2387</v>
      </c>
      <c r="H2328" s="57" t="s">
        <v>1</v>
      </c>
      <c r="I2328" s="57" t="s">
        <v>11904</v>
      </c>
      <c r="J2328" s="57" t="s">
        <v>14621</v>
      </c>
      <c r="K2328" s="57" t="s">
        <v>12596</v>
      </c>
      <c r="L2328" s="57" t="s">
        <v>48</v>
      </c>
      <c r="M2328" s="57" t="s">
        <v>3940</v>
      </c>
      <c r="N2328" s="57" t="s">
        <v>3897</v>
      </c>
      <c r="O2328" s="57" t="s">
        <v>8161</v>
      </c>
      <c r="P2328" s="58" t="s">
        <v>8031</v>
      </c>
      <c r="Q2328" s="57" t="s">
        <v>4362</v>
      </c>
      <c r="R2328" s="57" t="s">
        <v>3894</v>
      </c>
      <c r="S2328" s="57" t="s">
        <v>3900</v>
      </c>
      <c r="T2328" s="57" t="s">
        <v>4315</v>
      </c>
      <c r="U2328" s="57">
        <v>452557570</v>
      </c>
      <c r="V2328" s="59">
        <v>39814</v>
      </c>
      <c r="W2328" s="59" t="s">
        <v>3891</v>
      </c>
      <c r="X2328" s="57">
        <v>21</v>
      </c>
      <c r="Y2328" s="59" t="s">
        <v>3891</v>
      </c>
      <c r="Z2328" s="59" t="s">
        <v>3891</v>
      </c>
      <c r="AA2328" s="57" t="s">
        <v>11914</v>
      </c>
      <c r="AB2328" s="60">
        <v>-72.43965</v>
      </c>
      <c r="AC2328" s="60">
        <v>-38.537292999999998</v>
      </c>
      <c r="AD2328" s="57" t="s">
        <v>14110</v>
      </c>
      <c r="AE2328" s="57" t="s">
        <v>14528</v>
      </c>
      <c r="AF2328" s="57" t="s">
        <v>14150</v>
      </c>
      <c r="AG2328" s="129">
        <v>2009</v>
      </c>
      <c r="AH2328" s="121" t="e">
        <f>VLOOKUP(B2328,[1]Hoja2!$A$198:$D$323,2,FALSE)</f>
        <v>#N/A</v>
      </c>
      <c r="AI2328" s="64" t="e">
        <f>VLOOKUP(A2328,[2]Tabla!$A$2:$M$2752,2,FALSE)</f>
        <v>#N/A</v>
      </c>
    </row>
    <row r="2329" spans="1:35" ht="23.25" customHeight="1">
      <c r="A2329" s="57" t="s">
        <v>2471</v>
      </c>
      <c r="B2329" s="57">
        <v>121347</v>
      </c>
      <c r="C2329" s="57" t="s">
        <v>3891</v>
      </c>
      <c r="D2329" s="58" t="s">
        <v>3891</v>
      </c>
      <c r="E2329" s="57">
        <v>9</v>
      </c>
      <c r="F2329" s="58" t="s">
        <v>11934</v>
      </c>
      <c r="G2329" s="57" t="s">
        <v>2387</v>
      </c>
      <c r="H2329" s="57" t="s">
        <v>1</v>
      </c>
      <c r="I2329" s="57" t="s">
        <v>11904</v>
      </c>
      <c r="J2329" s="57" t="s">
        <v>14621</v>
      </c>
      <c r="K2329" s="57" t="s">
        <v>12596</v>
      </c>
      <c r="L2329" s="57" t="s">
        <v>48</v>
      </c>
      <c r="M2329" s="57" t="s">
        <v>3940</v>
      </c>
      <c r="N2329" s="57" t="s">
        <v>3897</v>
      </c>
      <c r="O2329" s="57" t="s">
        <v>7581</v>
      </c>
      <c r="P2329" s="58" t="s">
        <v>8018</v>
      </c>
      <c r="Q2329" s="57" t="s">
        <v>8019</v>
      </c>
      <c r="R2329" s="57" t="s">
        <v>3894</v>
      </c>
      <c r="S2329" s="57">
        <v>910</v>
      </c>
      <c r="T2329" s="57" t="s">
        <v>8162</v>
      </c>
      <c r="U2329" s="57">
        <v>452348388</v>
      </c>
      <c r="V2329" s="59">
        <v>39448</v>
      </c>
      <c r="W2329" s="59" t="s">
        <v>3891</v>
      </c>
      <c r="X2329" s="57">
        <v>21</v>
      </c>
      <c r="Y2329" s="59" t="s">
        <v>3891</v>
      </c>
      <c r="Z2329" s="59" t="s">
        <v>3891</v>
      </c>
      <c r="AA2329" s="57" t="s">
        <v>11914</v>
      </c>
      <c r="AB2329" s="60">
        <v>-72.620112000000006</v>
      </c>
      <c r="AC2329" s="60">
        <v>-38.713628999999997</v>
      </c>
      <c r="AD2329" s="57" t="s">
        <v>14110</v>
      </c>
      <c r="AE2329" s="57" t="s">
        <v>14528</v>
      </c>
      <c r="AF2329" s="57" t="s">
        <v>14150</v>
      </c>
      <c r="AG2329" s="129">
        <v>2008</v>
      </c>
      <c r="AH2329" s="121" t="e">
        <f>VLOOKUP(B2329,[1]Hoja2!$A$198:$D$323,2,FALSE)</f>
        <v>#N/A</v>
      </c>
      <c r="AI2329" s="64" t="e">
        <f>VLOOKUP(A2329,[2]Tabla!$A$2:$M$2752,2,FALSE)</f>
        <v>#N/A</v>
      </c>
    </row>
    <row r="2330" spans="1:35" ht="23.25" customHeight="1">
      <c r="A2330" s="57" t="s">
        <v>2472</v>
      </c>
      <c r="B2330" s="57">
        <v>121348</v>
      </c>
      <c r="C2330" s="57" t="s">
        <v>3891</v>
      </c>
      <c r="D2330" s="58" t="s">
        <v>3891</v>
      </c>
      <c r="E2330" s="57">
        <v>9</v>
      </c>
      <c r="F2330" s="58" t="s">
        <v>11934</v>
      </c>
      <c r="G2330" s="57" t="s">
        <v>2387</v>
      </c>
      <c r="H2330" s="57" t="s">
        <v>1</v>
      </c>
      <c r="I2330" s="57" t="s">
        <v>11904</v>
      </c>
      <c r="J2330" s="57" t="s">
        <v>14621</v>
      </c>
      <c r="K2330" s="57" t="s">
        <v>12596</v>
      </c>
      <c r="L2330" s="57" t="s">
        <v>48</v>
      </c>
      <c r="M2330" s="57" t="s">
        <v>3940</v>
      </c>
      <c r="N2330" s="57" t="s">
        <v>3897</v>
      </c>
      <c r="O2330" s="57" t="s">
        <v>8163</v>
      </c>
      <c r="P2330" s="58" t="s">
        <v>8065</v>
      </c>
      <c r="Q2330" s="57" t="s">
        <v>8066</v>
      </c>
      <c r="R2330" s="57" t="s">
        <v>3894</v>
      </c>
      <c r="S2330" s="57" t="s">
        <v>3900</v>
      </c>
      <c r="T2330" s="57" t="s">
        <v>8164</v>
      </c>
      <c r="U2330" s="57" t="s">
        <v>11921</v>
      </c>
      <c r="V2330" s="59">
        <v>39814</v>
      </c>
      <c r="W2330" s="59" t="s">
        <v>3891</v>
      </c>
      <c r="X2330" s="57">
        <v>21</v>
      </c>
      <c r="Y2330" s="59" t="s">
        <v>3891</v>
      </c>
      <c r="Z2330" s="59" t="s">
        <v>3891</v>
      </c>
      <c r="AA2330" s="57" t="s">
        <v>11914</v>
      </c>
      <c r="AB2330" s="60">
        <v>-72.154831999999999</v>
      </c>
      <c r="AC2330" s="60">
        <v>-39.489176999999998</v>
      </c>
      <c r="AD2330" s="57" t="s">
        <v>14110</v>
      </c>
      <c r="AE2330" s="57" t="s">
        <v>14528</v>
      </c>
      <c r="AF2330" s="57" t="s">
        <v>14150</v>
      </c>
      <c r="AG2330" s="129">
        <v>2009</v>
      </c>
      <c r="AH2330" s="121" t="e">
        <f>VLOOKUP(B2330,[1]Hoja2!$A$198:$D$323,2,FALSE)</f>
        <v>#N/A</v>
      </c>
      <c r="AI2330" s="64" t="e">
        <f>VLOOKUP(A2330,[2]Tabla!$A$2:$M$2752,2,FALSE)</f>
        <v>#N/A</v>
      </c>
    </row>
    <row r="2331" spans="1:35" ht="23.25" customHeight="1">
      <c r="A2331" s="57" t="s">
        <v>2473</v>
      </c>
      <c r="B2331" s="57">
        <v>121349</v>
      </c>
      <c r="C2331" s="57" t="s">
        <v>3891</v>
      </c>
      <c r="D2331" s="58" t="s">
        <v>3891</v>
      </c>
      <c r="E2331" s="57">
        <v>9</v>
      </c>
      <c r="F2331" s="58" t="s">
        <v>11934</v>
      </c>
      <c r="G2331" s="57" t="s">
        <v>2387</v>
      </c>
      <c r="H2331" s="57" t="s">
        <v>1</v>
      </c>
      <c r="I2331" s="57" t="s">
        <v>11904</v>
      </c>
      <c r="J2331" s="57" t="s">
        <v>14621</v>
      </c>
      <c r="K2331" s="57" t="s">
        <v>12596</v>
      </c>
      <c r="L2331" s="57" t="s">
        <v>48</v>
      </c>
      <c r="M2331" s="57" t="s">
        <v>3940</v>
      </c>
      <c r="N2331" s="57" t="s">
        <v>3897</v>
      </c>
      <c r="O2331" s="57" t="s">
        <v>8165</v>
      </c>
      <c r="P2331" s="58" t="s">
        <v>8132</v>
      </c>
      <c r="Q2331" s="57" t="s">
        <v>8133</v>
      </c>
      <c r="R2331" s="57" t="s">
        <v>3894</v>
      </c>
      <c r="S2331" s="57">
        <v>320</v>
      </c>
      <c r="T2331" s="57" t="s">
        <v>8166</v>
      </c>
      <c r="U2331" s="57">
        <v>452197219</v>
      </c>
      <c r="V2331" s="59">
        <v>39814</v>
      </c>
      <c r="W2331" s="59" t="s">
        <v>3891</v>
      </c>
      <c r="X2331" s="57">
        <v>21</v>
      </c>
      <c r="Y2331" s="59" t="s">
        <v>3891</v>
      </c>
      <c r="Z2331" s="59" t="s">
        <v>3891</v>
      </c>
      <c r="AA2331" s="57" t="s">
        <v>11914</v>
      </c>
      <c r="AB2331" s="60">
        <v>-73.179852999999994</v>
      </c>
      <c r="AC2331" s="60">
        <v>-39.088881000000001</v>
      </c>
      <c r="AD2331" s="57" t="s">
        <v>14110</v>
      </c>
      <c r="AE2331" s="57" t="s">
        <v>14528</v>
      </c>
      <c r="AF2331" s="57" t="s">
        <v>14150</v>
      </c>
      <c r="AG2331" s="129">
        <v>2009</v>
      </c>
      <c r="AH2331" s="121" t="e">
        <f>VLOOKUP(B2331,[1]Hoja2!$A$198:$D$323,2,FALSE)</f>
        <v>#N/A</v>
      </c>
      <c r="AI2331" s="64" t="e">
        <f>VLOOKUP(A2331,[2]Tabla!$A$2:$M$2752,2,FALSE)</f>
        <v>#N/A</v>
      </c>
    </row>
    <row r="2332" spans="1:35" ht="23.25" customHeight="1">
      <c r="A2332" s="57" t="s">
        <v>2474</v>
      </c>
      <c r="B2332" s="57">
        <v>121350</v>
      </c>
      <c r="C2332" s="57" t="s">
        <v>3891</v>
      </c>
      <c r="D2332" s="58" t="s">
        <v>3891</v>
      </c>
      <c r="E2332" s="57">
        <v>9</v>
      </c>
      <c r="F2332" s="58" t="s">
        <v>11934</v>
      </c>
      <c r="G2332" s="57" t="s">
        <v>2387</v>
      </c>
      <c r="H2332" s="57" t="s">
        <v>1</v>
      </c>
      <c r="I2332" s="57" t="s">
        <v>11904</v>
      </c>
      <c r="J2332" s="57" t="s">
        <v>14621</v>
      </c>
      <c r="K2332" s="57" t="s">
        <v>12596</v>
      </c>
      <c r="L2332" s="57" t="s">
        <v>48</v>
      </c>
      <c r="M2332" s="57" t="s">
        <v>3940</v>
      </c>
      <c r="N2332" s="57" t="s">
        <v>3897</v>
      </c>
      <c r="O2332" s="57" t="s">
        <v>8167</v>
      </c>
      <c r="P2332" s="58" t="s">
        <v>8018</v>
      </c>
      <c r="Q2332" s="57" t="s">
        <v>8019</v>
      </c>
      <c r="R2332" s="57" t="s">
        <v>3894</v>
      </c>
      <c r="S2332" s="57">
        <v>11</v>
      </c>
      <c r="T2332" s="57" t="s">
        <v>8168</v>
      </c>
      <c r="U2332" s="57">
        <v>452376675</v>
      </c>
      <c r="V2332" s="59">
        <v>40238</v>
      </c>
      <c r="W2332" s="59" t="s">
        <v>3891</v>
      </c>
      <c r="X2332" s="57">
        <v>21</v>
      </c>
      <c r="Y2332" s="59" t="s">
        <v>3891</v>
      </c>
      <c r="Z2332" s="59" t="s">
        <v>3891</v>
      </c>
      <c r="AA2332" s="57" t="s">
        <v>11914</v>
      </c>
      <c r="AB2332" s="60">
        <v>-72.753444999999999</v>
      </c>
      <c r="AC2332" s="60">
        <v>-38.763106999999998</v>
      </c>
      <c r="AD2332" s="57" t="s">
        <v>14110</v>
      </c>
      <c r="AE2332" s="57" t="s">
        <v>14528</v>
      </c>
      <c r="AF2332" s="57" t="s">
        <v>14150</v>
      </c>
      <c r="AG2332" s="129">
        <v>2010</v>
      </c>
      <c r="AH2332" s="121" t="e">
        <f>VLOOKUP(B2332,[1]Hoja2!$A$198:$D$323,2,FALSE)</f>
        <v>#N/A</v>
      </c>
      <c r="AI2332" s="64" t="e">
        <f>VLOOKUP(A2332,[2]Tabla!$A$2:$M$2752,2,FALSE)</f>
        <v>#N/A</v>
      </c>
    </row>
    <row r="2333" spans="1:35" ht="23.25" customHeight="1">
      <c r="A2333" s="57" t="s">
        <v>2476</v>
      </c>
      <c r="B2333" s="57">
        <v>121352</v>
      </c>
      <c r="C2333" s="57" t="s">
        <v>3891</v>
      </c>
      <c r="D2333" s="58" t="s">
        <v>3891</v>
      </c>
      <c r="E2333" s="57">
        <v>9</v>
      </c>
      <c r="F2333" s="58" t="s">
        <v>11934</v>
      </c>
      <c r="G2333" s="57" t="s">
        <v>2387</v>
      </c>
      <c r="H2333" s="57" t="s">
        <v>1</v>
      </c>
      <c r="I2333" s="57" t="s">
        <v>12283</v>
      </c>
      <c r="J2333" s="57" t="s">
        <v>14621</v>
      </c>
      <c r="K2333" s="57" t="s">
        <v>12596</v>
      </c>
      <c r="L2333" s="57" t="s">
        <v>12596</v>
      </c>
      <c r="M2333" s="57" t="s">
        <v>3940</v>
      </c>
      <c r="N2333" s="57" t="s">
        <v>3897</v>
      </c>
      <c r="O2333" s="57" t="s">
        <v>8170</v>
      </c>
      <c r="P2333" s="58" t="s">
        <v>8018</v>
      </c>
      <c r="Q2333" s="57" t="s">
        <v>8019</v>
      </c>
      <c r="R2333" s="57" t="s">
        <v>3894</v>
      </c>
      <c r="S2333" s="57">
        <v>11</v>
      </c>
      <c r="T2333" s="57" t="s">
        <v>8171</v>
      </c>
      <c r="U2333" s="57" t="s">
        <v>11921</v>
      </c>
      <c r="V2333" s="59">
        <v>39814</v>
      </c>
      <c r="W2333" s="59" t="s">
        <v>3891</v>
      </c>
      <c r="X2333" s="57">
        <v>21</v>
      </c>
      <c r="Y2333" s="59" t="s">
        <v>3891</v>
      </c>
      <c r="Z2333" s="59" t="s">
        <v>3891</v>
      </c>
      <c r="AA2333" s="57" t="s">
        <v>11914</v>
      </c>
      <c r="AB2333" s="60">
        <v>-72.713222999999999</v>
      </c>
      <c r="AC2333" s="60">
        <v>-38.659703</v>
      </c>
      <c r="AD2333" s="57" t="s">
        <v>14110</v>
      </c>
      <c r="AE2333" s="57" t="s">
        <v>14528</v>
      </c>
      <c r="AF2333" s="57" t="s">
        <v>14150</v>
      </c>
      <c r="AG2333" s="129">
        <v>2009</v>
      </c>
      <c r="AH2333" s="121" t="e">
        <f>VLOOKUP(B2333,[1]Hoja2!$A$198:$D$323,2,FALSE)</f>
        <v>#N/A</v>
      </c>
      <c r="AI2333" s="64" t="e">
        <f>VLOOKUP(A2333,[2]Tabla!$A$2:$M$2752,2,FALSE)</f>
        <v>#N/A</v>
      </c>
    </row>
    <row r="2334" spans="1:35" ht="23.25" customHeight="1">
      <c r="A2334" s="57" t="s">
        <v>2477</v>
      </c>
      <c r="B2334" s="57">
        <v>121353</v>
      </c>
      <c r="C2334" s="57" t="s">
        <v>3891</v>
      </c>
      <c r="D2334" s="58" t="s">
        <v>3891</v>
      </c>
      <c r="E2334" s="57">
        <v>9</v>
      </c>
      <c r="F2334" s="58" t="s">
        <v>11934</v>
      </c>
      <c r="G2334" s="57" t="s">
        <v>2387</v>
      </c>
      <c r="H2334" s="57" t="s">
        <v>1</v>
      </c>
      <c r="I2334" s="57" t="s">
        <v>11904</v>
      </c>
      <c r="J2334" s="57" t="s">
        <v>14621</v>
      </c>
      <c r="K2334" s="57" t="s">
        <v>12596</v>
      </c>
      <c r="L2334" s="57" t="s">
        <v>48</v>
      </c>
      <c r="M2334" s="57" t="s">
        <v>3940</v>
      </c>
      <c r="N2334" s="57" t="s">
        <v>3897</v>
      </c>
      <c r="O2334" s="57" t="s">
        <v>12508</v>
      </c>
      <c r="P2334" s="58" t="s">
        <v>8027</v>
      </c>
      <c r="Q2334" s="57" t="s">
        <v>8028</v>
      </c>
      <c r="R2334" s="57" t="s">
        <v>3894</v>
      </c>
      <c r="S2334" s="57">
        <v>585</v>
      </c>
      <c r="T2334" s="57" t="s">
        <v>12509</v>
      </c>
      <c r="U2334" s="57">
        <v>757600</v>
      </c>
      <c r="V2334" s="59">
        <v>39814</v>
      </c>
      <c r="W2334" s="59" t="s">
        <v>3891</v>
      </c>
      <c r="X2334" s="57">
        <v>21</v>
      </c>
      <c r="Y2334" s="59" t="s">
        <v>3891</v>
      </c>
      <c r="Z2334" s="59">
        <v>44083</v>
      </c>
      <c r="AA2334" s="57" t="s">
        <v>12510</v>
      </c>
      <c r="AB2334" s="60" t="s">
        <v>11685</v>
      </c>
      <c r="AC2334" s="60" t="s">
        <v>11685</v>
      </c>
      <c r="AD2334" s="57" t="s">
        <v>14110</v>
      </c>
      <c r="AE2334" s="57" t="s">
        <v>14528</v>
      </c>
      <c r="AF2334" s="57" t="s">
        <v>14150</v>
      </c>
      <c r="AG2334" s="129">
        <v>2009</v>
      </c>
      <c r="AH2334" s="121" t="e">
        <f>VLOOKUP(B2334,[1]Hoja2!$A$198:$D$323,2,FALSE)</f>
        <v>#N/A</v>
      </c>
      <c r="AI2334" s="64" t="e">
        <f>VLOOKUP(A2334,[2]Tabla!$A$2:$M$2752,2,FALSE)</f>
        <v>#N/A</v>
      </c>
    </row>
    <row r="2335" spans="1:35" ht="23.25" customHeight="1">
      <c r="A2335" s="57" t="s">
        <v>2478</v>
      </c>
      <c r="B2335" s="57">
        <v>121354</v>
      </c>
      <c r="C2335" s="57" t="s">
        <v>3891</v>
      </c>
      <c r="D2335" s="58" t="s">
        <v>3891</v>
      </c>
      <c r="E2335" s="57">
        <v>9</v>
      </c>
      <c r="F2335" s="58" t="s">
        <v>11934</v>
      </c>
      <c r="G2335" s="57" t="s">
        <v>2387</v>
      </c>
      <c r="H2335" s="57" t="s">
        <v>1</v>
      </c>
      <c r="I2335" s="57" t="s">
        <v>11904</v>
      </c>
      <c r="J2335" s="57" t="s">
        <v>14621</v>
      </c>
      <c r="K2335" s="57" t="s">
        <v>12596</v>
      </c>
      <c r="L2335" s="57" t="s">
        <v>48</v>
      </c>
      <c r="M2335" s="57" t="s">
        <v>3940</v>
      </c>
      <c r="N2335" s="57" t="s">
        <v>3897</v>
      </c>
      <c r="O2335" s="57" t="s">
        <v>7373</v>
      </c>
      <c r="P2335" s="58" t="s">
        <v>8065</v>
      </c>
      <c r="Q2335" s="57" t="s">
        <v>8066</v>
      </c>
      <c r="R2335" s="57" t="s">
        <v>3894</v>
      </c>
      <c r="S2335" s="57">
        <v>800</v>
      </c>
      <c r="T2335" s="57" t="s">
        <v>8172</v>
      </c>
      <c r="U2335" s="57">
        <v>452413310</v>
      </c>
      <c r="V2335" s="59">
        <v>39814</v>
      </c>
      <c r="W2335" s="59" t="s">
        <v>3891</v>
      </c>
      <c r="X2335" s="57">
        <v>21</v>
      </c>
      <c r="Y2335" s="59" t="s">
        <v>3891</v>
      </c>
      <c r="Z2335" s="59" t="s">
        <v>3891</v>
      </c>
      <c r="AA2335" s="57" t="s">
        <v>11914</v>
      </c>
      <c r="AB2335" s="60">
        <v>-72.225710000000007</v>
      </c>
      <c r="AC2335" s="60">
        <v>-39.303215000000002</v>
      </c>
      <c r="AD2335" s="57" t="s">
        <v>14110</v>
      </c>
      <c r="AE2335" s="57" t="s">
        <v>14528</v>
      </c>
      <c r="AF2335" s="57" t="s">
        <v>14150</v>
      </c>
      <c r="AG2335" s="129">
        <v>2009</v>
      </c>
      <c r="AH2335" s="121" t="e">
        <f>VLOOKUP(B2335,[1]Hoja2!$A$198:$D$323,2,FALSE)</f>
        <v>#N/A</v>
      </c>
      <c r="AI2335" s="64" t="e">
        <f>VLOOKUP(A2335,[2]Tabla!$A$2:$M$2752,2,FALSE)</f>
        <v>#N/A</v>
      </c>
    </row>
    <row r="2336" spans="1:35" ht="23.25" customHeight="1">
      <c r="A2336" s="57" t="s">
        <v>2479</v>
      </c>
      <c r="B2336" s="57">
        <v>121355</v>
      </c>
      <c r="C2336" s="57" t="s">
        <v>3891</v>
      </c>
      <c r="D2336" s="58" t="s">
        <v>3891</v>
      </c>
      <c r="E2336" s="57">
        <v>9</v>
      </c>
      <c r="F2336" s="58" t="s">
        <v>11934</v>
      </c>
      <c r="G2336" s="57" t="s">
        <v>2387</v>
      </c>
      <c r="H2336" s="57" t="s">
        <v>1</v>
      </c>
      <c r="I2336" s="57" t="s">
        <v>11904</v>
      </c>
      <c r="J2336" s="57" t="s">
        <v>14621</v>
      </c>
      <c r="K2336" s="57" t="s">
        <v>12596</v>
      </c>
      <c r="L2336" s="57" t="s">
        <v>48</v>
      </c>
      <c r="M2336" s="57" t="s">
        <v>3940</v>
      </c>
      <c r="N2336" s="57" t="s">
        <v>3897</v>
      </c>
      <c r="O2336" s="57" t="s">
        <v>10672</v>
      </c>
      <c r="P2336" s="58" t="s">
        <v>8067</v>
      </c>
      <c r="Q2336" s="57" t="s">
        <v>8068</v>
      </c>
      <c r="R2336" s="57" t="s">
        <v>3894</v>
      </c>
      <c r="S2336" s="57">
        <v>662</v>
      </c>
      <c r="T2336" s="57" t="s">
        <v>8173</v>
      </c>
      <c r="U2336" s="57">
        <v>452293131</v>
      </c>
      <c r="V2336" s="59">
        <v>39814</v>
      </c>
      <c r="W2336" s="59" t="s">
        <v>3891</v>
      </c>
      <c r="X2336" s="57">
        <v>21</v>
      </c>
      <c r="Y2336" s="59" t="s">
        <v>3891</v>
      </c>
      <c r="Z2336" s="59" t="s">
        <v>3891</v>
      </c>
      <c r="AA2336" s="57" t="s">
        <v>11914</v>
      </c>
      <c r="AB2336" s="60">
        <v>-71.973714999999999</v>
      </c>
      <c r="AC2336" s="60">
        <v>-39.278855999999998</v>
      </c>
      <c r="AD2336" s="57" t="s">
        <v>14110</v>
      </c>
      <c r="AE2336" s="57" t="s">
        <v>14528</v>
      </c>
      <c r="AF2336" s="57" t="s">
        <v>14150</v>
      </c>
      <c r="AG2336" s="129">
        <v>2009</v>
      </c>
      <c r="AH2336" s="121" t="e">
        <f>VLOOKUP(B2336,[1]Hoja2!$A$198:$D$323,2,FALSE)</f>
        <v>#N/A</v>
      </c>
      <c r="AI2336" s="64" t="e">
        <f>VLOOKUP(A2336,[2]Tabla!$A$2:$M$2752,2,FALSE)</f>
        <v>#N/A</v>
      </c>
    </row>
    <row r="2337" spans="1:35" ht="23.25" customHeight="1">
      <c r="A2337" s="57" t="s">
        <v>2480</v>
      </c>
      <c r="B2337" s="57">
        <v>121416</v>
      </c>
      <c r="C2337" s="57" t="s">
        <v>3891</v>
      </c>
      <c r="D2337" s="58" t="s">
        <v>3891</v>
      </c>
      <c r="E2337" s="57">
        <v>9</v>
      </c>
      <c r="F2337" s="58" t="s">
        <v>11934</v>
      </c>
      <c r="G2337" s="57" t="s">
        <v>2387</v>
      </c>
      <c r="H2337" s="57" t="s">
        <v>1</v>
      </c>
      <c r="I2337" s="57" t="s">
        <v>11908</v>
      </c>
      <c r="J2337" s="57" t="s">
        <v>14621</v>
      </c>
      <c r="K2337" s="57" t="s">
        <v>12596</v>
      </c>
      <c r="L2337" s="57" t="s">
        <v>12596</v>
      </c>
      <c r="M2337" s="57" t="s">
        <v>3940</v>
      </c>
      <c r="N2337" s="57" t="s">
        <v>3897</v>
      </c>
      <c r="O2337" s="57" t="s">
        <v>8174</v>
      </c>
      <c r="P2337" s="58" t="s">
        <v>8034</v>
      </c>
      <c r="Q2337" s="57" t="s">
        <v>4835</v>
      </c>
      <c r="R2337" s="57" t="s">
        <v>3894</v>
      </c>
      <c r="S2337" s="57" t="s">
        <v>3900</v>
      </c>
      <c r="T2337" s="57" t="s">
        <v>8175</v>
      </c>
      <c r="U2337" s="57" t="s">
        <v>11921</v>
      </c>
      <c r="V2337" s="59">
        <v>39814</v>
      </c>
      <c r="W2337" s="59" t="s">
        <v>3891</v>
      </c>
      <c r="X2337" s="57">
        <v>21</v>
      </c>
      <c r="Y2337" s="59" t="s">
        <v>3891</v>
      </c>
      <c r="Z2337" s="59" t="s">
        <v>3891</v>
      </c>
      <c r="AA2337" s="57" t="s">
        <v>11914</v>
      </c>
      <c r="AB2337" s="60">
        <v>-72.847102000000007</v>
      </c>
      <c r="AC2337" s="60">
        <v>-38.399641000000003</v>
      </c>
      <c r="AD2337" s="57" t="s">
        <v>14110</v>
      </c>
      <c r="AE2337" s="57" t="s">
        <v>14528</v>
      </c>
      <c r="AF2337" s="57" t="s">
        <v>14150</v>
      </c>
      <c r="AG2337" s="129">
        <v>2009</v>
      </c>
      <c r="AH2337" s="121" t="e">
        <f>VLOOKUP(B2337,[1]Hoja2!$A$198:$D$323,2,FALSE)</f>
        <v>#N/A</v>
      </c>
      <c r="AI2337" s="64" t="str">
        <f>VLOOKUP(A2337,[2]Tabla!$A$2:$M$2752,2,FALSE)</f>
        <v>Posta de Salud Rural La Piedra</v>
      </c>
    </row>
    <row r="2338" spans="1:35" ht="23.25" customHeight="1">
      <c r="A2338" s="57" t="s">
        <v>2481</v>
      </c>
      <c r="B2338" s="57">
        <v>121456</v>
      </c>
      <c r="C2338" s="57" t="s">
        <v>3891</v>
      </c>
      <c r="D2338" s="58" t="s">
        <v>3891</v>
      </c>
      <c r="E2338" s="57">
        <v>9</v>
      </c>
      <c r="F2338" s="58" t="s">
        <v>11934</v>
      </c>
      <c r="G2338" s="57" t="s">
        <v>2387</v>
      </c>
      <c r="H2338" s="57" t="s">
        <v>1</v>
      </c>
      <c r="I2338" s="57" t="s">
        <v>11904</v>
      </c>
      <c r="J2338" s="57" t="s">
        <v>14621</v>
      </c>
      <c r="K2338" s="57" t="s">
        <v>12596</v>
      </c>
      <c r="L2338" s="57" t="s">
        <v>48</v>
      </c>
      <c r="M2338" s="57" t="s">
        <v>3940</v>
      </c>
      <c r="N2338" s="57" t="s">
        <v>3897</v>
      </c>
      <c r="O2338" s="57" t="s">
        <v>8176</v>
      </c>
      <c r="P2338" s="58" t="s">
        <v>8037</v>
      </c>
      <c r="Q2338" s="57" t="s">
        <v>8038</v>
      </c>
      <c r="R2338" s="57" t="s">
        <v>3894</v>
      </c>
      <c r="S2338" s="57">
        <v>357</v>
      </c>
      <c r="T2338" s="57" t="s">
        <v>8177</v>
      </c>
      <c r="U2338" s="57">
        <v>452603153</v>
      </c>
      <c r="V2338" s="59">
        <v>39814</v>
      </c>
      <c r="W2338" s="59" t="s">
        <v>3891</v>
      </c>
      <c r="X2338" s="57">
        <v>21</v>
      </c>
      <c r="Y2338" s="59" t="s">
        <v>3891</v>
      </c>
      <c r="Z2338" s="59" t="s">
        <v>3891</v>
      </c>
      <c r="AA2338" s="57" t="s">
        <v>10552</v>
      </c>
      <c r="AB2338" s="60">
        <v>-72.502844999999994</v>
      </c>
      <c r="AC2338" s="60">
        <v>-38.680036999999999</v>
      </c>
      <c r="AD2338" s="57" t="s">
        <v>14110</v>
      </c>
      <c r="AE2338" s="57" t="s">
        <v>14528</v>
      </c>
      <c r="AF2338" s="57" t="s">
        <v>14150</v>
      </c>
      <c r="AG2338" s="129">
        <v>2009</v>
      </c>
      <c r="AH2338" s="121" t="e">
        <f>VLOOKUP(B2338,[1]Hoja2!$A$198:$D$323,2,FALSE)</f>
        <v>#N/A</v>
      </c>
      <c r="AI2338" s="64" t="str">
        <f>VLOOKUP(A2338,[2]Tabla!$A$2:$M$2752,2,FALSE)</f>
        <v>Centro de Salud Familiar de Cajón</v>
      </c>
    </row>
    <row r="2339" spans="1:35" ht="23.25" customHeight="1">
      <c r="A2339" s="57" t="s">
        <v>2483</v>
      </c>
      <c r="B2339" s="57">
        <v>121458</v>
      </c>
      <c r="C2339" s="57" t="s">
        <v>3891</v>
      </c>
      <c r="D2339" s="58" t="s">
        <v>3891</v>
      </c>
      <c r="E2339" s="57">
        <v>9</v>
      </c>
      <c r="F2339" s="58" t="s">
        <v>11934</v>
      </c>
      <c r="G2339" s="57" t="s">
        <v>2387</v>
      </c>
      <c r="H2339" s="57" t="s">
        <v>1</v>
      </c>
      <c r="I2339" s="57" t="s">
        <v>11908</v>
      </c>
      <c r="J2339" s="57" t="s">
        <v>14621</v>
      </c>
      <c r="K2339" s="57" t="s">
        <v>12596</v>
      </c>
      <c r="L2339" s="57" t="s">
        <v>12596</v>
      </c>
      <c r="M2339" s="57" t="s">
        <v>3940</v>
      </c>
      <c r="N2339" s="57" t="s">
        <v>3897</v>
      </c>
      <c r="O2339" s="57" t="s">
        <v>8180</v>
      </c>
      <c r="P2339" s="58" t="s">
        <v>8070</v>
      </c>
      <c r="Q2339" s="57" t="s">
        <v>8071</v>
      </c>
      <c r="R2339" s="57" t="s">
        <v>3894</v>
      </c>
      <c r="S2339" s="57" t="s">
        <v>3900</v>
      </c>
      <c r="T2339" s="57" t="s">
        <v>8181</v>
      </c>
      <c r="U2339" s="57" t="s">
        <v>11921</v>
      </c>
      <c r="V2339" s="59">
        <v>39814</v>
      </c>
      <c r="W2339" s="59" t="s">
        <v>3891</v>
      </c>
      <c r="X2339" s="57">
        <v>21</v>
      </c>
      <c r="Y2339" s="59" t="s">
        <v>3891</v>
      </c>
      <c r="Z2339" s="59" t="s">
        <v>3891</v>
      </c>
      <c r="AA2339" s="57" t="s">
        <v>11914</v>
      </c>
      <c r="AB2339" s="60">
        <v>-72.543938999999995</v>
      </c>
      <c r="AC2339" s="60">
        <v>-38.824807</v>
      </c>
      <c r="AD2339" s="57" t="s">
        <v>14110</v>
      </c>
      <c r="AE2339" s="57" t="s">
        <v>14528</v>
      </c>
      <c r="AF2339" s="57" t="s">
        <v>14150</v>
      </c>
      <c r="AG2339" s="129">
        <v>2009</v>
      </c>
      <c r="AH2339" s="121" t="e">
        <f>VLOOKUP(B2339,[1]Hoja2!$A$198:$D$323,2,FALSE)</f>
        <v>#N/A</v>
      </c>
      <c r="AI2339" s="64" t="str">
        <f>VLOOKUP(A2339,[2]Tabla!$A$2:$M$2752,2,FALSE)</f>
        <v>Posta de Salud Rural Roble Huacho</v>
      </c>
    </row>
    <row r="2340" spans="1:35" ht="23.25" customHeight="1">
      <c r="A2340" s="57" t="s">
        <v>2484</v>
      </c>
      <c r="B2340" s="57">
        <v>121459</v>
      </c>
      <c r="C2340" s="57" t="s">
        <v>3891</v>
      </c>
      <c r="D2340" s="58" t="s">
        <v>3891</v>
      </c>
      <c r="E2340" s="57">
        <v>9</v>
      </c>
      <c r="F2340" s="58" t="s">
        <v>11934</v>
      </c>
      <c r="G2340" s="57" t="s">
        <v>2387</v>
      </c>
      <c r="H2340" s="57" t="s">
        <v>1</v>
      </c>
      <c r="I2340" s="57" t="s">
        <v>11908</v>
      </c>
      <c r="J2340" s="57" t="s">
        <v>14621</v>
      </c>
      <c r="K2340" s="57" t="s">
        <v>12596</v>
      </c>
      <c r="L2340" s="57" t="s">
        <v>12596</v>
      </c>
      <c r="M2340" s="57" t="s">
        <v>3940</v>
      </c>
      <c r="N2340" s="57" t="s">
        <v>3897</v>
      </c>
      <c r="O2340" s="57" t="s">
        <v>8182</v>
      </c>
      <c r="P2340" s="58" t="s">
        <v>8070</v>
      </c>
      <c r="Q2340" s="57" t="s">
        <v>8071</v>
      </c>
      <c r="R2340" s="57" t="s">
        <v>3894</v>
      </c>
      <c r="S2340" s="57" t="s">
        <v>3900</v>
      </c>
      <c r="T2340" s="57" t="s">
        <v>8183</v>
      </c>
      <c r="U2340" s="57" t="s">
        <v>11921</v>
      </c>
      <c r="V2340" s="59">
        <v>39814</v>
      </c>
      <c r="W2340" s="59" t="s">
        <v>3891</v>
      </c>
      <c r="X2340" s="57">
        <v>21</v>
      </c>
      <c r="Y2340" s="59" t="s">
        <v>3891</v>
      </c>
      <c r="Z2340" s="59" t="s">
        <v>3891</v>
      </c>
      <c r="AA2340" s="57" t="s">
        <v>11914</v>
      </c>
      <c r="AB2340" s="60">
        <v>-72.819005000000004</v>
      </c>
      <c r="AC2340" s="60">
        <v>-38.80959</v>
      </c>
      <c r="AD2340" s="57" t="s">
        <v>14110</v>
      </c>
      <c r="AE2340" s="57" t="s">
        <v>14528</v>
      </c>
      <c r="AF2340" s="57" t="s">
        <v>14150</v>
      </c>
      <c r="AG2340" s="129">
        <v>2009</v>
      </c>
      <c r="AH2340" s="121" t="e">
        <f>VLOOKUP(B2340,[1]Hoja2!$A$198:$D$323,2,FALSE)</f>
        <v>#N/A</v>
      </c>
      <c r="AI2340" s="64" t="str">
        <f>VLOOKUP(A2340,[2]Tabla!$A$2:$M$2752,2,FALSE)</f>
        <v>Posta de Salud Rural Laurel Huacho</v>
      </c>
    </row>
    <row r="2341" spans="1:35" ht="23.25" customHeight="1">
      <c r="A2341" s="57" t="s">
        <v>2485</v>
      </c>
      <c r="B2341" s="57">
        <v>121460</v>
      </c>
      <c r="C2341" s="57" t="s">
        <v>3891</v>
      </c>
      <c r="D2341" s="58" t="s">
        <v>3891</v>
      </c>
      <c r="E2341" s="57">
        <v>9</v>
      </c>
      <c r="F2341" s="58" t="s">
        <v>11934</v>
      </c>
      <c r="G2341" s="57" t="s">
        <v>2387</v>
      </c>
      <c r="H2341" s="57" t="s">
        <v>1</v>
      </c>
      <c r="I2341" s="57" t="s">
        <v>11908</v>
      </c>
      <c r="J2341" s="57" t="s">
        <v>14621</v>
      </c>
      <c r="K2341" s="57" t="s">
        <v>12596</v>
      </c>
      <c r="L2341" s="57" t="s">
        <v>12596</v>
      </c>
      <c r="M2341" s="57" t="s">
        <v>3940</v>
      </c>
      <c r="N2341" s="57" t="s">
        <v>3897</v>
      </c>
      <c r="O2341" s="57" t="s">
        <v>8184</v>
      </c>
      <c r="P2341" s="58" t="s">
        <v>8018</v>
      </c>
      <c r="Q2341" s="57" t="s">
        <v>8019</v>
      </c>
      <c r="R2341" s="57" t="s">
        <v>3894</v>
      </c>
      <c r="S2341" s="57" t="s">
        <v>3900</v>
      </c>
      <c r="T2341" s="57" t="s">
        <v>8185</v>
      </c>
      <c r="U2341" s="57" t="s">
        <v>11921</v>
      </c>
      <c r="V2341" s="59">
        <v>39814</v>
      </c>
      <c r="W2341" s="59" t="s">
        <v>3891</v>
      </c>
      <c r="X2341" s="57">
        <v>21</v>
      </c>
      <c r="Y2341" s="59" t="s">
        <v>3891</v>
      </c>
      <c r="Z2341" s="59" t="s">
        <v>3891</v>
      </c>
      <c r="AA2341" s="57" t="s">
        <v>11914</v>
      </c>
      <c r="AB2341" s="60">
        <v>-72.697219000000004</v>
      </c>
      <c r="AC2341" s="60">
        <v>-38.606048999999999</v>
      </c>
      <c r="AD2341" s="57" t="s">
        <v>14110</v>
      </c>
      <c r="AE2341" s="57" t="s">
        <v>14528</v>
      </c>
      <c r="AF2341" s="57" t="s">
        <v>14150</v>
      </c>
      <c r="AG2341" s="129">
        <v>2009</v>
      </c>
      <c r="AH2341" s="121" t="e">
        <f>VLOOKUP(B2341,[1]Hoja2!$A$198:$D$323,2,FALSE)</f>
        <v>#N/A</v>
      </c>
      <c r="AI2341" s="64" t="str">
        <f>VLOOKUP(A2341,[2]Tabla!$A$2:$M$2752,2,FALSE)</f>
        <v>Posta de Salud Rural Collimallín</v>
      </c>
    </row>
    <row r="2342" spans="1:35" ht="23.25" customHeight="1">
      <c r="A2342" s="57" t="s">
        <v>2486</v>
      </c>
      <c r="B2342" s="57">
        <v>121461</v>
      </c>
      <c r="C2342" s="57" t="s">
        <v>3891</v>
      </c>
      <c r="D2342" s="58" t="s">
        <v>3891</v>
      </c>
      <c r="E2342" s="57">
        <v>9</v>
      </c>
      <c r="F2342" s="58" t="s">
        <v>11934</v>
      </c>
      <c r="G2342" s="57" t="s">
        <v>2387</v>
      </c>
      <c r="H2342" s="57" t="s">
        <v>1</v>
      </c>
      <c r="I2342" s="57" t="s">
        <v>11908</v>
      </c>
      <c r="J2342" s="57" t="s">
        <v>14621</v>
      </c>
      <c r="K2342" s="57" t="s">
        <v>12596</v>
      </c>
      <c r="L2342" s="57" t="s">
        <v>12596</v>
      </c>
      <c r="M2342" s="57" t="s">
        <v>3940</v>
      </c>
      <c r="N2342" s="57" t="s">
        <v>3897</v>
      </c>
      <c r="O2342" s="57" t="s">
        <v>8186</v>
      </c>
      <c r="P2342" s="58" t="s">
        <v>8070</v>
      </c>
      <c r="Q2342" s="57" t="s">
        <v>8071</v>
      </c>
      <c r="R2342" s="57" t="s">
        <v>3894</v>
      </c>
      <c r="S2342" s="57" t="s">
        <v>3900</v>
      </c>
      <c r="T2342" s="57" t="s">
        <v>8187</v>
      </c>
      <c r="U2342" s="57" t="s">
        <v>11921</v>
      </c>
      <c r="V2342" s="59">
        <v>39814</v>
      </c>
      <c r="W2342" s="59" t="s">
        <v>3891</v>
      </c>
      <c r="X2342" s="57">
        <v>21</v>
      </c>
      <c r="Y2342" s="59" t="s">
        <v>3891</v>
      </c>
      <c r="Z2342" s="59" t="s">
        <v>3891</v>
      </c>
      <c r="AA2342" s="57" t="s">
        <v>11914</v>
      </c>
      <c r="AB2342" s="60">
        <v>-72.539696000000006</v>
      </c>
      <c r="AC2342" s="60">
        <v>-38.747714999999999</v>
      </c>
      <c r="AD2342" s="57" t="s">
        <v>14110</v>
      </c>
      <c r="AE2342" s="57" t="s">
        <v>14528</v>
      </c>
      <c r="AF2342" s="57" t="s">
        <v>14150</v>
      </c>
      <c r="AG2342" s="129">
        <v>2009</v>
      </c>
      <c r="AH2342" s="121" t="e">
        <f>VLOOKUP(B2342,[1]Hoja2!$A$198:$D$323,2,FALSE)</f>
        <v>#N/A</v>
      </c>
      <c r="AI2342" s="64" t="str">
        <f>VLOOKUP(A2342,[2]Tabla!$A$2:$M$2752,2,FALSE)</f>
        <v>Posta de Salud Rural Truf Truf</v>
      </c>
    </row>
    <row r="2343" spans="1:35" ht="23.25" customHeight="1">
      <c r="A2343" s="57" t="s">
        <v>2487</v>
      </c>
      <c r="B2343" s="57">
        <v>121462</v>
      </c>
      <c r="C2343" s="57" t="s">
        <v>3891</v>
      </c>
      <c r="D2343" s="58" t="s">
        <v>3891</v>
      </c>
      <c r="E2343" s="57">
        <v>9</v>
      </c>
      <c r="F2343" s="58" t="s">
        <v>11934</v>
      </c>
      <c r="G2343" s="57" t="s">
        <v>2387</v>
      </c>
      <c r="H2343" s="57" t="s">
        <v>1</v>
      </c>
      <c r="I2343" s="57" t="s">
        <v>11908</v>
      </c>
      <c r="J2343" s="57" t="s">
        <v>14621</v>
      </c>
      <c r="K2343" s="57" t="s">
        <v>12596</v>
      </c>
      <c r="L2343" s="57" t="s">
        <v>12596</v>
      </c>
      <c r="M2343" s="57" t="s">
        <v>3940</v>
      </c>
      <c r="N2343" s="57" t="s">
        <v>3897</v>
      </c>
      <c r="O2343" s="57" t="s">
        <v>8188</v>
      </c>
      <c r="P2343" s="58" t="s">
        <v>8040</v>
      </c>
      <c r="Q2343" s="57" t="s">
        <v>8041</v>
      </c>
      <c r="R2343" s="57" t="s">
        <v>3894</v>
      </c>
      <c r="S2343" s="57" t="s">
        <v>3900</v>
      </c>
      <c r="T2343" s="57" t="s">
        <v>8189</v>
      </c>
      <c r="U2343" s="57" t="s">
        <v>11921</v>
      </c>
      <c r="V2343" s="59">
        <v>39814</v>
      </c>
      <c r="W2343" s="59" t="s">
        <v>3891</v>
      </c>
      <c r="X2343" s="57">
        <v>21</v>
      </c>
      <c r="Y2343" s="59" t="s">
        <v>3891</v>
      </c>
      <c r="Z2343" s="59" t="s">
        <v>3891</v>
      </c>
      <c r="AA2343" s="57" t="s">
        <v>11914</v>
      </c>
      <c r="AB2343" s="60">
        <v>-72.109885000000006</v>
      </c>
      <c r="AC2343" s="60">
        <v>-38.839297999999999</v>
      </c>
      <c r="AD2343" s="57" t="s">
        <v>14110</v>
      </c>
      <c r="AE2343" s="57" t="s">
        <v>14528</v>
      </c>
      <c r="AF2343" s="57" t="s">
        <v>14150</v>
      </c>
      <c r="AG2343" s="129">
        <v>2009</v>
      </c>
      <c r="AH2343" s="121" t="e">
        <f>VLOOKUP(B2343,[1]Hoja2!$A$198:$D$323,2,FALSE)</f>
        <v>#N/A</v>
      </c>
      <c r="AI2343" s="64" t="e">
        <f>VLOOKUP(A2343,[2]Tabla!$A$2:$M$2752,2,FALSE)</f>
        <v>#N/A</v>
      </c>
    </row>
    <row r="2344" spans="1:35" ht="23.25" customHeight="1">
      <c r="A2344" s="57" t="s">
        <v>2488</v>
      </c>
      <c r="B2344" s="57">
        <v>121463</v>
      </c>
      <c r="C2344" s="57" t="s">
        <v>3891</v>
      </c>
      <c r="D2344" s="58" t="s">
        <v>3891</v>
      </c>
      <c r="E2344" s="57">
        <v>9</v>
      </c>
      <c r="F2344" s="58" t="s">
        <v>11934</v>
      </c>
      <c r="G2344" s="57" t="s">
        <v>2387</v>
      </c>
      <c r="H2344" s="57" t="s">
        <v>1</v>
      </c>
      <c r="I2344" s="57" t="s">
        <v>11908</v>
      </c>
      <c r="J2344" s="57" t="s">
        <v>14621</v>
      </c>
      <c r="K2344" s="57" t="s">
        <v>12596</v>
      </c>
      <c r="L2344" s="57" t="s">
        <v>12596</v>
      </c>
      <c r="M2344" s="57" t="s">
        <v>3940</v>
      </c>
      <c r="N2344" s="57" t="s">
        <v>3897</v>
      </c>
      <c r="O2344" s="57" t="s">
        <v>8190</v>
      </c>
      <c r="P2344" s="58" t="s">
        <v>8018</v>
      </c>
      <c r="Q2344" s="57" t="s">
        <v>8019</v>
      </c>
      <c r="R2344" s="57" t="s">
        <v>3894</v>
      </c>
      <c r="S2344" s="57" t="s">
        <v>3900</v>
      </c>
      <c r="T2344" s="57" t="s">
        <v>8191</v>
      </c>
      <c r="U2344" s="57" t="s">
        <v>11921</v>
      </c>
      <c r="V2344" s="59">
        <v>39814</v>
      </c>
      <c r="W2344" s="59" t="s">
        <v>3891</v>
      </c>
      <c r="X2344" s="57">
        <v>21</v>
      </c>
      <c r="Y2344" s="59" t="s">
        <v>3891</v>
      </c>
      <c r="Z2344" s="59" t="s">
        <v>3891</v>
      </c>
      <c r="AA2344" s="57" t="s">
        <v>11914</v>
      </c>
      <c r="AB2344" s="60">
        <v>-72.741232999999994</v>
      </c>
      <c r="AC2344" s="60">
        <v>-38.622329000000001</v>
      </c>
      <c r="AD2344" s="57" t="s">
        <v>14110</v>
      </c>
      <c r="AE2344" s="57" t="s">
        <v>14528</v>
      </c>
      <c r="AF2344" s="57" t="s">
        <v>14150</v>
      </c>
      <c r="AG2344" s="129">
        <v>2009</v>
      </c>
      <c r="AH2344" s="121" t="e">
        <f>VLOOKUP(B2344,[1]Hoja2!$A$198:$D$323,2,FALSE)</f>
        <v>#N/A</v>
      </c>
      <c r="AI2344" s="64" t="str">
        <f>VLOOKUP(A2344,[2]Tabla!$A$2:$M$2752,2,FALSE)</f>
        <v>Posta de Salud Rural Conoco</v>
      </c>
    </row>
    <row r="2345" spans="1:35" ht="23.25" customHeight="1">
      <c r="A2345" s="57" t="s">
        <v>2489</v>
      </c>
      <c r="B2345" s="57">
        <v>121464</v>
      </c>
      <c r="C2345" s="57" t="s">
        <v>3891</v>
      </c>
      <c r="D2345" s="58" t="s">
        <v>3891</v>
      </c>
      <c r="E2345" s="57">
        <v>9</v>
      </c>
      <c r="F2345" s="58" t="s">
        <v>11934</v>
      </c>
      <c r="G2345" s="57" t="s">
        <v>2387</v>
      </c>
      <c r="H2345" s="57" t="s">
        <v>1</v>
      </c>
      <c r="I2345" s="57" t="s">
        <v>11908</v>
      </c>
      <c r="J2345" s="57" t="s">
        <v>14621</v>
      </c>
      <c r="K2345" s="57" t="s">
        <v>12596</v>
      </c>
      <c r="L2345" s="57" t="s">
        <v>12596</v>
      </c>
      <c r="M2345" s="57" t="s">
        <v>3940</v>
      </c>
      <c r="N2345" s="57" t="s">
        <v>3897</v>
      </c>
      <c r="O2345" s="57" t="s">
        <v>8192</v>
      </c>
      <c r="P2345" s="58" t="s">
        <v>8051</v>
      </c>
      <c r="Q2345" s="57" t="s">
        <v>8052</v>
      </c>
      <c r="R2345" s="57" t="s">
        <v>3894</v>
      </c>
      <c r="S2345" s="57" t="s">
        <v>3900</v>
      </c>
      <c r="T2345" s="57" t="s">
        <v>8193</v>
      </c>
      <c r="U2345" s="57" t="s">
        <v>11921</v>
      </c>
      <c r="V2345" s="59">
        <v>39814</v>
      </c>
      <c r="W2345" s="59" t="s">
        <v>3891</v>
      </c>
      <c r="X2345" s="57">
        <v>21</v>
      </c>
      <c r="Y2345" s="59" t="s">
        <v>3891</v>
      </c>
      <c r="Z2345" s="59" t="s">
        <v>3891</v>
      </c>
      <c r="AA2345" s="57" t="s">
        <v>11914</v>
      </c>
      <c r="AB2345" s="60">
        <v>-73.234719999999996</v>
      </c>
      <c r="AC2345" s="60">
        <v>-38.845002999999998</v>
      </c>
      <c r="AD2345" s="57" t="s">
        <v>14110</v>
      </c>
      <c r="AE2345" s="57" t="s">
        <v>14528</v>
      </c>
      <c r="AF2345" s="57" t="s">
        <v>14150</v>
      </c>
      <c r="AG2345" s="129">
        <v>2009</v>
      </c>
      <c r="AH2345" s="121" t="e">
        <f>VLOOKUP(B2345,[1]Hoja2!$A$198:$D$323,2,FALSE)</f>
        <v>#N/A</v>
      </c>
      <c r="AI2345" s="64" t="str">
        <f>VLOOKUP(A2345,[2]Tabla!$A$2:$M$2752,2,FALSE)</f>
        <v>Posta de Salud Rural El Temo</v>
      </c>
    </row>
    <row r="2346" spans="1:35" ht="23.25" customHeight="1">
      <c r="A2346" s="57" t="s">
        <v>2490</v>
      </c>
      <c r="B2346" s="57">
        <v>121465</v>
      </c>
      <c r="C2346" s="57" t="s">
        <v>3891</v>
      </c>
      <c r="D2346" s="58" t="s">
        <v>3891</v>
      </c>
      <c r="E2346" s="57">
        <v>9</v>
      </c>
      <c r="F2346" s="58" t="s">
        <v>11934</v>
      </c>
      <c r="G2346" s="57" t="s">
        <v>2387</v>
      </c>
      <c r="H2346" s="57" t="s">
        <v>1</v>
      </c>
      <c r="I2346" s="57" t="s">
        <v>11908</v>
      </c>
      <c r="J2346" s="57" t="s">
        <v>14621</v>
      </c>
      <c r="K2346" s="57" t="s">
        <v>12596</v>
      </c>
      <c r="L2346" s="57" t="s">
        <v>12596</v>
      </c>
      <c r="M2346" s="57" t="s">
        <v>3940</v>
      </c>
      <c r="N2346" s="57" t="s">
        <v>3897</v>
      </c>
      <c r="O2346" s="57" t="s">
        <v>8194</v>
      </c>
      <c r="P2346" s="58" t="s">
        <v>8139</v>
      </c>
      <c r="Q2346" s="57" t="s">
        <v>8140</v>
      </c>
      <c r="R2346" s="57" t="s">
        <v>3894</v>
      </c>
      <c r="S2346" s="57" t="s">
        <v>3900</v>
      </c>
      <c r="T2346" s="57" t="s">
        <v>8195</v>
      </c>
      <c r="U2346" s="57" t="s">
        <v>11921</v>
      </c>
      <c r="V2346" s="59">
        <v>39814</v>
      </c>
      <c r="W2346" s="59" t="s">
        <v>3891</v>
      </c>
      <c r="X2346" s="57">
        <v>21</v>
      </c>
      <c r="Y2346" s="59" t="s">
        <v>3891</v>
      </c>
      <c r="Z2346" s="59" t="s">
        <v>3891</v>
      </c>
      <c r="AA2346" s="57" t="s">
        <v>11914</v>
      </c>
      <c r="AB2346" s="60">
        <v>-72.386718000000002</v>
      </c>
      <c r="AC2346" s="60">
        <v>-38.466734000000002</v>
      </c>
      <c r="AD2346" s="57" t="s">
        <v>14110</v>
      </c>
      <c r="AE2346" s="57" t="s">
        <v>14528</v>
      </c>
      <c r="AF2346" s="57" t="s">
        <v>14150</v>
      </c>
      <c r="AG2346" s="129">
        <v>2009</v>
      </c>
      <c r="AH2346" s="121" t="e">
        <f>VLOOKUP(B2346,[1]Hoja2!$A$198:$D$323,2,FALSE)</f>
        <v>#N/A</v>
      </c>
      <c r="AI2346" s="64" t="str">
        <f>VLOOKUP(A2346,[2]Tabla!$A$2:$M$2752,2,FALSE)</f>
        <v>Posta de Salud Rural Quillem</v>
      </c>
    </row>
    <row r="2347" spans="1:35" ht="23.25" customHeight="1">
      <c r="A2347" s="57" t="s">
        <v>2492</v>
      </c>
      <c r="B2347" s="57">
        <v>121467</v>
      </c>
      <c r="C2347" s="57" t="s">
        <v>3891</v>
      </c>
      <c r="D2347" s="58" t="s">
        <v>3891</v>
      </c>
      <c r="E2347" s="57">
        <v>9</v>
      </c>
      <c r="F2347" s="58" t="s">
        <v>11934</v>
      </c>
      <c r="G2347" s="57" t="s">
        <v>2387</v>
      </c>
      <c r="H2347" s="57" t="s">
        <v>1</v>
      </c>
      <c r="I2347" s="57" t="s">
        <v>11908</v>
      </c>
      <c r="J2347" s="57" t="s">
        <v>14621</v>
      </c>
      <c r="K2347" s="57" t="s">
        <v>12596</v>
      </c>
      <c r="L2347" s="57" t="s">
        <v>12596</v>
      </c>
      <c r="M2347" s="57" t="s">
        <v>3940</v>
      </c>
      <c r="N2347" s="57" t="s">
        <v>3897</v>
      </c>
      <c r="O2347" s="57" t="s">
        <v>8198</v>
      </c>
      <c r="P2347" s="58" t="s">
        <v>8139</v>
      </c>
      <c r="Q2347" s="57" t="s">
        <v>8140</v>
      </c>
      <c r="R2347" s="57" t="s">
        <v>3894</v>
      </c>
      <c r="S2347" s="57" t="s">
        <v>3900</v>
      </c>
      <c r="T2347" s="57" t="s">
        <v>8199</v>
      </c>
      <c r="U2347" s="57" t="s">
        <v>11921</v>
      </c>
      <c r="V2347" s="59">
        <v>39814</v>
      </c>
      <c r="W2347" s="59" t="s">
        <v>3891</v>
      </c>
      <c r="X2347" s="57">
        <v>21</v>
      </c>
      <c r="Y2347" s="59" t="s">
        <v>3891</v>
      </c>
      <c r="Z2347" s="59" t="s">
        <v>3891</v>
      </c>
      <c r="AA2347" s="57" t="s">
        <v>11914</v>
      </c>
      <c r="AB2347" s="60">
        <v>-72.553059000000005</v>
      </c>
      <c r="AC2347" s="60">
        <v>-38.465308999999998</v>
      </c>
      <c r="AD2347" s="57" t="s">
        <v>14110</v>
      </c>
      <c r="AE2347" s="57" t="s">
        <v>14528</v>
      </c>
      <c r="AF2347" s="57" t="s">
        <v>14150</v>
      </c>
      <c r="AG2347" s="129">
        <v>2009</v>
      </c>
      <c r="AH2347" s="121" t="e">
        <f>VLOOKUP(B2347,[1]Hoja2!$A$198:$D$323,2,FALSE)</f>
        <v>#N/A</v>
      </c>
      <c r="AI2347" s="64" t="str">
        <f>VLOOKUP(A2347,[2]Tabla!$A$2:$M$2752,2,FALSE)</f>
        <v>Posta de Salud Rural Pitraco</v>
      </c>
    </row>
    <row r="2348" spans="1:35" ht="23.25" customHeight="1">
      <c r="A2348" s="57" t="s">
        <v>2493</v>
      </c>
      <c r="B2348" s="57">
        <v>121468</v>
      </c>
      <c r="C2348" s="57" t="s">
        <v>3891</v>
      </c>
      <c r="D2348" s="58" t="s">
        <v>3891</v>
      </c>
      <c r="E2348" s="57">
        <v>9</v>
      </c>
      <c r="F2348" s="58" t="s">
        <v>11934</v>
      </c>
      <c r="G2348" s="57" t="s">
        <v>2387</v>
      </c>
      <c r="H2348" s="57" t="s">
        <v>1</v>
      </c>
      <c r="I2348" s="57" t="s">
        <v>11908</v>
      </c>
      <c r="J2348" s="57" t="s">
        <v>14621</v>
      </c>
      <c r="K2348" s="57" t="s">
        <v>12596</v>
      </c>
      <c r="L2348" s="57" t="s">
        <v>12596</v>
      </c>
      <c r="M2348" s="57" t="s">
        <v>3940</v>
      </c>
      <c r="N2348" s="57" t="s">
        <v>3897</v>
      </c>
      <c r="O2348" s="57" t="s">
        <v>8200</v>
      </c>
      <c r="P2348" s="58" t="s">
        <v>8031</v>
      </c>
      <c r="Q2348" s="57" t="s">
        <v>4362</v>
      </c>
      <c r="R2348" s="57" t="s">
        <v>3894</v>
      </c>
      <c r="S2348" s="57" t="s">
        <v>3900</v>
      </c>
      <c r="T2348" s="57" t="s">
        <v>8201</v>
      </c>
      <c r="U2348" s="57" t="s">
        <v>11921</v>
      </c>
      <c r="V2348" s="59">
        <v>39814</v>
      </c>
      <c r="W2348" s="59" t="s">
        <v>3891</v>
      </c>
      <c r="X2348" s="57">
        <v>21</v>
      </c>
      <c r="Y2348" s="59" t="s">
        <v>3891</v>
      </c>
      <c r="Z2348" s="59" t="s">
        <v>3891</v>
      </c>
      <c r="AA2348" s="57" t="s">
        <v>11914</v>
      </c>
      <c r="AB2348" s="60">
        <v>-72.581441999999996</v>
      </c>
      <c r="AC2348" s="60">
        <v>-38.499678000000003</v>
      </c>
      <c r="AD2348" s="57" t="s">
        <v>14110</v>
      </c>
      <c r="AE2348" s="57" t="s">
        <v>14528</v>
      </c>
      <c r="AF2348" s="57" t="s">
        <v>14150</v>
      </c>
      <c r="AG2348" s="129">
        <v>2009</v>
      </c>
      <c r="AH2348" s="121" t="e">
        <f>VLOOKUP(B2348,[1]Hoja2!$A$198:$D$323,2,FALSE)</f>
        <v>#N/A</v>
      </c>
      <c r="AI2348" s="64" t="e">
        <f>VLOOKUP(A2348,[2]Tabla!$A$2:$M$2752,2,FALSE)</f>
        <v>#N/A</v>
      </c>
    </row>
    <row r="2349" spans="1:35" ht="23.25" customHeight="1">
      <c r="A2349" s="57" t="s">
        <v>2494</v>
      </c>
      <c r="B2349" s="57">
        <v>121469</v>
      </c>
      <c r="C2349" s="57" t="s">
        <v>2470</v>
      </c>
      <c r="D2349" s="61">
        <v>121346</v>
      </c>
      <c r="E2349" s="57">
        <v>9</v>
      </c>
      <c r="F2349" s="58" t="s">
        <v>11934</v>
      </c>
      <c r="G2349" s="57" t="s">
        <v>2387</v>
      </c>
      <c r="H2349" s="57" t="s">
        <v>1</v>
      </c>
      <c r="I2349" s="57" t="s">
        <v>11901</v>
      </c>
      <c r="J2349" s="57" t="s">
        <v>14621</v>
      </c>
      <c r="K2349" s="57" t="s">
        <v>12596</v>
      </c>
      <c r="L2349" s="57" t="s">
        <v>12596</v>
      </c>
      <c r="M2349" s="57" t="s">
        <v>3940</v>
      </c>
      <c r="N2349" s="57" t="s">
        <v>3897</v>
      </c>
      <c r="O2349" s="57" t="s">
        <v>8202</v>
      </c>
      <c r="P2349" s="58" t="s">
        <v>8031</v>
      </c>
      <c r="Q2349" s="57" t="s">
        <v>4362</v>
      </c>
      <c r="R2349" s="57" t="s">
        <v>3894</v>
      </c>
      <c r="S2349" s="57">
        <v>405</v>
      </c>
      <c r="T2349" s="57" t="s">
        <v>8203</v>
      </c>
      <c r="U2349" s="57">
        <v>452655950</v>
      </c>
      <c r="V2349" s="59">
        <v>39814</v>
      </c>
      <c r="W2349" s="59" t="s">
        <v>3891</v>
      </c>
      <c r="X2349" s="57">
        <v>21</v>
      </c>
      <c r="Y2349" s="57" t="s">
        <v>3891</v>
      </c>
      <c r="Z2349" s="59">
        <v>42824</v>
      </c>
      <c r="AA2349" s="57" t="s">
        <v>10549</v>
      </c>
      <c r="AB2349" s="60">
        <v>-72.453798000000006</v>
      </c>
      <c r="AC2349" s="60">
        <v>-38.633865</v>
      </c>
      <c r="AD2349" s="57" t="s">
        <v>14110</v>
      </c>
      <c r="AE2349" s="57" t="s">
        <v>14528</v>
      </c>
      <c r="AF2349" s="57" t="s">
        <v>14150</v>
      </c>
      <c r="AG2349" s="129">
        <v>2009</v>
      </c>
      <c r="AH2349" s="121" t="e">
        <f>VLOOKUP(B2349,[1]Hoja2!$A$198:$D$323,2,FALSE)</f>
        <v>#N/A</v>
      </c>
      <c r="AI2349" s="64" t="str">
        <f>VLOOKUP(A2349,[2]Tabla!$A$2:$M$2752,2,FALSE)</f>
        <v>Centro Comunitario de Salud Familiar Pillanlelbún</v>
      </c>
    </row>
    <row r="2350" spans="1:35" ht="23.25" customHeight="1">
      <c r="A2350" s="57" t="s">
        <v>2495</v>
      </c>
      <c r="B2350" s="57">
        <v>121470</v>
      </c>
      <c r="C2350" s="57" t="s">
        <v>3891</v>
      </c>
      <c r="D2350" s="58" t="s">
        <v>3891</v>
      </c>
      <c r="E2350" s="57">
        <v>9</v>
      </c>
      <c r="F2350" s="58" t="s">
        <v>11934</v>
      </c>
      <c r="G2350" s="57" t="s">
        <v>2387</v>
      </c>
      <c r="H2350" s="57" t="s">
        <v>1</v>
      </c>
      <c r="I2350" s="57" t="s">
        <v>11908</v>
      </c>
      <c r="J2350" s="57" t="s">
        <v>14621</v>
      </c>
      <c r="K2350" s="57" t="s">
        <v>12596</v>
      </c>
      <c r="L2350" s="57" t="s">
        <v>12596</v>
      </c>
      <c r="M2350" s="57" t="s">
        <v>3940</v>
      </c>
      <c r="N2350" s="57" t="s">
        <v>3897</v>
      </c>
      <c r="O2350" s="57" t="s">
        <v>8204</v>
      </c>
      <c r="P2350" s="58" t="s">
        <v>8031</v>
      </c>
      <c r="Q2350" s="57" t="s">
        <v>4362</v>
      </c>
      <c r="R2350" s="57" t="s">
        <v>3894</v>
      </c>
      <c r="S2350" s="57" t="s">
        <v>3900</v>
      </c>
      <c r="T2350" s="57" t="s">
        <v>8205</v>
      </c>
      <c r="U2350" s="57" t="s">
        <v>11921</v>
      </c>
      <c r="V2350" s="59">
        <v>39814</v>
      </c>
      <c r="W2350" s="59" t="s">
        <v>3891</v>
      </c>
      <c r="X2350" s="57">
        <v>21</v>
      </c>
      <c r="Y2350" s="59" t="s">
        <v>3891</v>
      </c>
      <c r="Z2350" s="59" t="s">
        <v>3891</v>
      </c>
      <c r="AA2350" s="57" t="s">
        <v>11914</v>
      </c>
      <c r="AB2350" s="60">
        <v>-72.330046999999993</v>
      </c>
      <c r="AC2350" s="60">
        <v>-38.584884000000002</v>
      </c>
      <c r="AD2350" s="57" t="s">
        <v>14110</v>
      </c>
      <c r="AE2350" s="57" t="s">
        <v>14528</v>
      </c>
      <c r="AF2350" s="57" t="s">
        <v>14150</v>
      </c>
      <c r="AG2350" s="129">
        <v>2009</v>
      </c>
      <c r="AH2350" s="121" t="e">
        <f>VLOOKUP(B2350,[1]Hoja2!$A$198:$D$323,2,FALSE)</f>
        <v>#N/A</v>
      </c>
      <c r="AI2350" s="64" t="str">
        <f>VLOOKUP(A2350,[2]Tabla!$A$2:$M$2752,2,FALSE)</f>
        <v>Posta de Salud Rural Muco Chureo</v>
      </c>
    </row>
    <row r="2351" spans="1:35" ht="23.25" customHeight="1">
      <c r="A2351" s="57" t="s">
        <v>2496</v>
      </c>
      <c r="B2351" s="57">
        <v>121471</v>
      </c>
      <c r="C2351" s="57" t="s">
        <v>3891</v>
      </c>
      <c r="D2351" s="58" t="s">
        <v>3891</v>
      </c>
      <c r="E2351" s="57">
        <v>9</v>
      </c>
      <c r="F2351" s="58" t="s">
        <v>11934</v>
      </c>
      <c r="G2351" s="57" t="s">
        <v>2387</v>
      </c>
      <c r="H2351" s="57" t="s">
        <v>1</v>
      </c>
      <c r="I2351" s="57" t="s">
        <v>11908</v>
      </c>
      <c r="J2351" s="57" t="s">
        <v>14621</v>
      </c>
      <c r="K2351" s="57" t="s">
        <v>12596</v>
      </c>
      <c r="L2351" s="57" t="s">
        <v>12596</v>
      </c>
      <c r="M2351" s="57" t="s">
        <v>3940</v>
      </c>
      <c r="N2351" s="57" t="s">
        <v>3897</v>
      </c>
      <c r="O2351" s="57" t="s">
        <v>8206</v>
      </c>
      <c r="P2351" s="58" t="s">
        <v>8031</v>
      </c>
      <c r="Q2351" s="57" t="s">
        <v>4362</v>
      </c>
      <c r="R2351" s="57" t="s">
        <v>3894</v>
      </c>
      <c r="S2351" s="57" t="s">
        <v>3900</v>
      </c>
      <c r="T2351" s="57" t="s">
        <v>7906</v>
      </c>
      <c r="U2351" s="57" t="s">
        <v>11921</v>
      </c>
      <c r="V2351" s="59">
        <v>39814</v>
      </c>
      <c r="W2351" s="59" t="s">
        <v>3891</v>
      </c>
      <c r="X2351" s="57">
        <v>21</v>
      </c>
      <c r="Y2351" s="59" t="s">
        <v>3891</v>
      </c>
      <c r="Z2351" s="59" t="s">
        <v>3891</v>
      </c>
      <c r="AA2351" s="57" t="s">
        <v>11914</v>
      </c>
      <c r="AB2351" s="60">
        <v>-72.283032000000006</v>
      </c>
      <c r="AC2351" s="60">
        <v>-38.523322</v>
      </c>
      <c r="AD2351" s="57" t="s">
        <v>14110</v>
      </c>
      <c r="AE2351" s="57" t="s">
        <v>14528</v>
      </c>
      <c r="AF2351" s="57" t="s">
        <v>14150</v>
      </c>
      <c r="AG2351" s="129">
        <v>2009</v>
      </c>
      <c r="AH2351" s="121" t="e">
        <f>VLOOKUP(B2351,[1]Hoja2!$A$198:$D$323,2,FALSE)</f>
        <v>#N/A</v>
      </c>
      <c r="AI2351" s="64" t="e">
        <f>VLOOKUP(A2351,[2]Tabla!$A$2:$M$2752,2,FALSE)</f>
        <v>#N/A</v>
      </c>
    </row>
    <row r="2352" spans="1:35" ht="23.25" customHeight="1">
      <c r="A2352" s="57" t="s">
        <v>2497</v>
      </c>
      <c r="B2352" s="57">
        <v>121472</v>
      </c>
      <c r="C2352" s="57" t="s">
        <v>3891</v>
      </c>
      <c r="D2352" s="58" t="s">
        <v>3891</v>
      </c>
      <c r="E2352" s="57">
        <v>9</v>
      </c>
      <c r="F2352" s="58" t="s">
        <v>11934</v>
      </c>
      <c r="G2352" s="57" t="s">
        <v>2387</v>
      </c>
      <c r="H2352" s="57" t="s">
        <v>1</v>
      </c>
      <c r="I2352" s="57" t="s">
        <v>11908</v>
      </c>
      <c r="J2352" s="57" t="s">
        <v>14621</v>
      </c>
      <c r="K2352" s="57" t="s">
        <v>12596</v>
      </c>
      <c r="L2352" s="57" t="s">
        <v>12596</v>
      </c>
      <c r="M2352" s="57" t="s">
        <v>3940</v>
      </c>
      <c r="N2352" s="57" t="s">
        <v>3897</v>
      </c>
      <c r="O2352" s="57" t="s">
        <v>8207</v>
      </c>
      <c r="P2352" s="58" t="s">
        <v>8031</v>
      </c>
      <c r="Q2352" s="57" t="s">
        <v>4362</v>
      </c>
      <c r="R2352" s="57" t="s">
        <v>3894</v>
      </c>
      <c r="S2352" s="57" t="s">
        <v>3900</v>
      </c>
      <c r="T2352" s="57" t="s">
        <v>8208</v>
      </c>
      <c r="U2352" s="57" t="s">
        <v>11921</v>
      </c>
      <c r="V2352" s="59">
        <v>39814</v>
      </c>
      <c r="W2352" s="59" t="s">
        <v>3891</v>
      </c>
      <c r="X2352" s="57">
        <v>21</v>
      </c>
      <c r="Y2352" s="59" t="s">
        <v>3891</v>
      </c>
      <c r="Z2352" s="59" t="s">
        <v>3891</v>
      </c>
      <c r="AA2352" s="57" t="s">
        <v>11914</v>
      </c>
      <c r="AB2352" s="60">
        <v>-72.583575999999994</v>
      </c>
      <c r="AC2352" s="60">
        <v>-38.551423</v>
      </c>
      <c r="AD2352" s="57" t="s">
        <v>14110</v>
      </c>
      <c r="AE2352" s="57" t="s">
        <v>14528</v>
      </c>
      <c r="AF2352" s="57" t="s">
        <v>14150</v>
      </c>
      <c r="AG2352" s="129">
        <v>2009</v>
      </c>
      <c r="AH2352" s="121" t="e">
        <f>VLOOKUP(B2352,[1]Hoja2!$A$198:$D$323,2,FALSE)</f>
        <v>#N/A</v>
      </c>
      <c r="AI2352" s="64" t="str">
        <f>VLOOKUP(A2352,[2]Tabla!$A$2:$M$2752,2,FALSE)</f>
        <v>Posta de Salud Rural Colonia Lautaro</v>
      </c>
    </row>
    <row r="2353" spans="1:35" ht="23.25" customHeight="1">
      <c r="A2353" s="57" t="s">
        <v>2498</v>
      </c>
      <c r="B2353" s="57">
        <v>121473</v>
      </c>
      <c r="C2353" s="57" t="s">
        <v>3891</v>
      </c>
      <c r="D2353" s="58" t="s">
        <v>3891</v>
      </c>
      <c r="E2353" s="57">
        <v>9</v>
      </c>
      <c r="F2353" s="58" t="s">
        <v>11934</v>
      </c>
      <c r="G2353" s="57" t="s">
        <v>2387</v>
      </c>
      <c r="H2353" s="57" t="s">
        <v>1</v>
      </c>
      <c r="I2353" s="57" t="s">
        <v>11908</v>
      </c>
      <c r="J2353" s="57" t="s">
        <v>14621</v>
      </c>
      <c r="K2353" s="57" t="s">
        <v>12596</v>
      </c>
      <c r="L2353" s="57" t="s">
        <v>12596</v>
      </c>
      <c r="M2353" s="57" t="s">
        <v>3940</v>
      </c>
      <c r="N2353" s="57" t="s">
        <v>3897</v>
      </c>
      <c r="O2353" s="57" t="s">
        <v>8209</v>
      </c>
      <c r="P2353" s="58" t="s">
        <v>8031</v>
      </c>
      <c r="Q2353" s="57" t="s">
        <v>4362</v>
      </c>
      <c r="R2353" s="57" t="s">
        <v>3894</v>
      </c>
      <c r="S2353" s="57" t="s">
        <v>3900</v>
      </c>
      <c r="T2353" s="57" t="s">
        <v>8210</v>
      </c>
      <c r="U2353" s="57" t="s">
        <v>11921</v>
      </c>
      <c r="V2353" s="59">
        <v>39814</v>
      </c>
      <c r="W2353" s="59" t="s">
        <v>3891</v>
      </c>
      <c r="X2353" s="57">
        <v>21</v>
      </c>
      <c r="Y2353" s="59" t="s">
        <v>3891</v>
      </c>
      <c r="Z2353" s="59" t="s">
        <v>3891</v>
      </c>
      <c r="AA2353" s="57" t="s">
        <v>11914</v>
      </c>
      <c r="AB2353" s="60">
        <v>-72.498046000000002</v>
      </c>
      <c r="AC2353" s="60">
        <v>-38.617049000000002</v>
      </c>
      <c r="AD2353" s="57" t="s">
        <v>14110</v>
      </c>
      <c r="AE2353" s="57" t="s">
        <v>14528</v>
      </c>
      <c r="AF2353" s="57" t="s">
        <v>14150</v>
      </c>
      <c r="AG2353" s="129">
        <v>2009</v>
      </c>
      <c r="AH2353" s="121" t="e">
        <f>VLOOKUP(B2353,[1]Hoja2!$A$198:$D$323,2,FALSE)</f>
        <v>#N/A</v>
      </c>
      <c r="AI2353" s="64" t="str">
        <f>VLOOKUP(A2353,[2]Tabla!$A$2:$M$2752,2,FALSE)</f>
        <v>Posta de Salud Rural Pumalal</v>
      </c>
    </row>
    <row r="2354" spans="1:35" ht="23.25" customHeight="1">
      <c r="A2354" s="57" t="s">
        <v>2499</v>
      </c>
      <c r="B2354" s="57">
        <v>121474</v>
      </c>
      <c r="C2354" s="57" t="s">
        <v>3891</v>
      </c>
      <c r="D2354" s="58" t="s">
        <v>3891</v>
      </c>
      <c r="E2354" s="57">
        <v>9</v>
      </c>
      <c r="F2354" s="58" t="s">
        <v>11934</v>
      </c>
      <c r="G2354" s="57" t="s">
        <v>2387</v>
      </c>
      <c r="H2354" s="57" t="s">
        <v>1</v>
      </c>
      <c r="I2354" s="57" t="s">
        <v>11908</v>
      </c>
      <c r="J2354" s="57" t="s">
        <v>14621</v>
      </c>
      <c r="K2354" s="57" t="s">
        <v>12596</v>
      </c>
      <c r="L2354" s="57" t="s">
        <v>12596</v>
      </c>
      <c r="M2354" s="57" t="s">
        <v>3940</v>
      </c>
      <c r="N2354" s="57" t="s">
        <v>3897</v>
      </c>
      <c r="O2354" s="57" t="s">
        <v>8211</v>
      </c>
      <c r="P2354" s="58" t="s">
        <v>8031</v>
      </c>
      <c r="Q2354" s="57" t="s">
        <v>4362</v>
      </c>
      <c r="R2354" s="57" t="s">
        <v>3894</v>
      </c>
      <c r="S2354" s="57" t="s">
        <v>3900</v>
      </c>
      <c r="T2354" s="57" t="s">
        <v>8212</v>
      </c>
      <c r="U2354" s="57" t="s">
        <v>11921</v>
      </c>
      <c r="V2354" s="59">
        <v>39814</v>
      </c>
      <c r="W2354" s="59" t="s">
        <v>3891</v>
      </c>
      <c r="X2354" s="57">
        <v>21</v>
      </c>
      <c r="Y2354" s="59" t="s">
        <v>3891</v>
      </c>
      <c r="Z2354" s="59" t="s">
        <v>3891</v>
      </c>
      <c r="AA2354" s="57" t="s">
        <v>11914</v>
      </c>
      <c r="AB2354" s="60">
        <v>-72.377274</v>
      </c>
      <c r="AC2354" s="60">
        <v>-38.611722</v>
      </c>
      <c r="AD2354" s="57" t="s">
        <v>14110</v>
      </c>
      <c r="AE2354" s="57" t="s">
        <v>14528</v>
      </c>
      <c r="AF2354" s="57" t="s">
        <v>14150</v>
      </c>
      <c r="AG2354" s="129">
        <v>2009</v>
      </c>
      <c r="AH2354" s="121" t="e">
        <f>VLOOKUP(B2354,[1]Hoja2!$A$198:$D$323,2,FALSE)</f>
        <v>#N/A</v>
      </c>
      <c r="AI2354" s="64" t="str">
        <f>VLOOKUP(A2354,[2]Tabla!$A$2:$M$2752,2,FALSE)</f>
        <v>Posta de Salud Rural Blanco Lepín</v>
      </c>
    </row>
    <row r="2355" spans="1:35" ht="23.25" customHeight="1">
      <c r="A2355" s="57" t="s">
        <v>2500</v>
      </c>
      <c r="B2355" s="57">
        <v>121475</v>
      </c>
      <c r="C2355" s="57" t="s">
        <v>3891</v>
      </c>
      <c r="D2355" s="58" t="s">
        <v>3891</v>
      </c>
      <c r="E2355" s="57">
        <v>9</v>
      </c>
      <c r="F2355" s="58" t="s">
        <v>11934</v>
      </c>
      <c r="G2355" s="57" t="s">
        <v>2387</v>
      </c>
      <c r="H2355" s="57" t="s">
        <v>1</v>
      </c>
      <c r="I2355" s="57" t="s">
        <v>11908</v>
      </c>
      <c r="J2355" s="57" t="s">
        <v>14621</v>
      </c>
      <c r="K2355" s="57" t="s">
        <v>12596</v>
      </c>
      <c r="L2355" s="57" t="s">
        <v>12596</v>
      </c>
      <c r="M2355" s="57" t="s">
        <v>3940</v>
      </c>
      <c r="N2355" s="57" t="s">
        <v>3897</v>
      </c>
      <c r="O2355" s="57" t="s">
        <v>8213</v>
      </c>
      <c r="P2355" s="58" t="s">
        <v>8031</v>
      </c>
      <c r="Q2355" s="57" t="s">
        <v>4362</v>
      </c>
      <c r="R2355" s="57" t="s">
        <v>3894</v>
      </c>
      <c r="S2355" s="57" t="s">
        <v>3900</v>
      </c>
      <c r="T2355" s="57" t="s">
        <v>8214</v>
      </c>
      <c r="U2355" s="57" t="s">
        <v>11921</v>
      </c>
      <c r="V2355" s="59">
        <v>39814</v>
      </c>
      <c r="W2355" s="59" t="s">
        <v>3891</v>
      </c>
      <c r="X2355" s="57">
        <v>21</v>
      </c>
      <c r="Y2355" s="59" t="s">
        <v>3891</v>
      </c>
      <c r="Z2355" s="59" t="s">
        <v>3891</v>
      </c>
      <c r="AA2355" s="57" t="s">
        <v>11914</v>
      </c>
      <c r="AB2355" s="60">
        <v>-72.329592000000005</v>
      </c>
      <c r="AC2355" s="60">
        <v>-38.492618999999998</v>
      </c>
      <c r="AD2355" s="57" t="s">
        <v>14110</v>
      </c>
      <c r="AE2355" s="57" t="s">
        <v>14528</v>
      </c>
      <c r="AF2355" s="57" t="s">
        <v>14150</v>
      </c>
      <c r="AG2355" s="129">
        <v>2009</v>
      </c>
      <c r="AH2355" s="121" t="e">
        <f>VLOOKUP(B2355,[1]Hoja2!$A$198:$D$323,2,FALSE)</f>
        <v>#N/A</v>
      </c>
      <c r="AI2355" s="64" t="str">
        <f>VLOOKUP(A2355,[2]Tabla!$A$2:$M$2752,2,FALSE)</f>
        <v>Posta de Salud Rural Ñereco</v>
      </c>
    </row>
    <row r="2356" spans="1:35" ht="23.25" customHeight="1">
      <c r="A2356" s="57" t="s">
        <v>2501</v>
      </c>
      <c r="B2356" s="57">
        <v>121476</v>
      </c>
      <c r="C2356" s="57" t="s">
        <v>3891</v>
      </c>
      <c r="D2356" s="58" t="s">
        <v>3891</v>
      </c>
      <c r="E2356" s="57">
        <v>9</v>
      </c>
      <c r="F2356" s="58" t="s">
        <v>11934</v>
      </c>
      <c r="G2356" s="57" t="s">
        <v>2387</v>
      </c>
      <c r="H2356" s="57" t="s">
        <v>1</v>
      </c>
      <c r="I2356" s="57" t="s">
        <v>11908</v>
      </c>
      <c r="J2356" s="57" t="s">
        <v>14621</v>
      </c>
      <c r="K2356" s="57" t="s">
        <v>12596</v>
      </c>
      <c r="L2356" s="57" t="s">
        <v>12596</v>
      </c>
      <c r="M2356" s="57" t="s">
        <v>3940</v>
      </c>
      <c r="N2356" s="57" t="s">
        <v>3897</v>
      </c>
      <c r="O2356" s="57" t="s">
        <v>8215</v>
      </c>
      <c r="P2356" s="58" t="s">
        <v>8037</v>
      </c>
      <c r="Q2356" s="57" t="s">
        <v>8038</v>
      </c>
      <c r="R2356" s="57" t="s">
        <v>3894</v>
      </c>
      <c r="S2356" s="57" t="s">
        <v>3900</v>
      </c>
      <c r="T2356" s="57" t="s">
        <v>8216</v>
      </c>
      <c r="U2356" s="57" t="s">
        <v>11921</v>
      </c>
      <c r="V2356" s="59">
        <v>39814</v>
      </c>
      <c r="W2356" s="59" t="s">
        <v>3891</v>
      </c>
      <c r="X2356" s="57">
        <v>21</v>
      </c>
      <c r="Y2356" s="59" t="s">
        <v>3891</v>
      </c>
      <c r="Z2356" s="59" t="s">
        <v>3891</v>
      </c>
      <c r="AA2356" s="57" t="s">
        <v>11914</v>
      </c>
      <c r="AB2356" s="60">
        <v>-72.268939000000003</v>
      </c>
      <c r="AC2356" s="60">
        <v>-38.577221000000002</v>
      </c>
      <c r="AD2356" s="57" t="s">
        <v>14110</v>
      </c>
      <c r="AE2356" s="57" t="s">
        <v>14528</v>
      </c>
      <c r="AF2356" s="57" t="s">
        <v>14150</v>
      </c>
      <c r="AG2356" s="129">
        <v>2009</v>
      </c>
      <c r="AH2356" s="121" t="e">
        <f>VLOOKUP(B2356,[1]Hoja2!$A$198:$D$323,2,FALSE)</f>
        <v>#N/A</v>
      </c>
      <c r="AI2356" s="64" t="str">
        <f>VLOOKUP(A2356,[2]Tabla!$A$2:$M$2752,2,FALSE)</f>
        <v>Posta de Salud Rural Vega Redonda</v>
      </c>
    </row>
    <row r="2357" spans="1:35" ht="23.25" customHeight="1">
      <c r="A2357" s="57" t="s">
        <v>2502</v>
      </c>
      <c r="B2357" s="57">
        <v>121477</v>
      </c>
      <c r="C2357" s="57" t="s">
        <v>3891</v>
      </c>
      <c r="D2357" s="58" t="s">
        <v>3891</v>
      </c>
      <c r="E2357" s="57">
        <v>9</v>
      </c>
      <c r="F2357" s="58" t="s">
        <v>11934</v>
      </c>
      <c r="G2357" s="57" t="s">
        <v>2387</v>
      </c>
      <c r="H2357" s="57" t="s">
        <v>1</v>
      </c>
      <c r="I2357" s="57" t="s">
        <v>11908</v>
      </c>
      <c r="J2357" s="57" t="s">
        <v>14621</v>
      </c>
      <c r="K2357" s="57" t="s">
        <v>12596</v>
      </c>
      <c r="L2357" s="57" t="s">
        <v>12596</v>
      </c>
      <c r="M2357" s="57" t="s">
        <v>3940</v>
      </c>
      <c r="N2357" s="57" t="s">
        <v>3897</v>
      </c>
      <c r="O2357" s="57" t="s">
        <v>8217</v>
      </c>
      <c r="P2357" s="58" t="s">
        <v>8034</v>
      </c>
      <c r="Q2357" s="57" t="s">
        <v>4835</v>
      </c>
      <c r="R2357" s="57" t="s">
        <v>3894</v>
      </c>
      <c r="S2357" s="57" t="s">
        <v>3900</v>
      </c>
      <c r="T2357" s="57" t="s">
        <v>8218</v>
      </c>
      <c r="U2357" s="57" t="s">
        <v>11921</v>
      </c>
      <c r="V2357" s="59">
        <v>39814</v>
      </c>
      <c r="W2357" s="59" t="s">
        <v>3891</v>
      </c>
      <c r="X2357" s="57">
        <v>21</v>
      </c>
      <c r="Y2357" s="59" t="s">
        <v>3891</v>
      </c>
      <c r="Z2357" s="59" t="s">
        <v>3891</v>
      </c>
      <c r="AA2357" s="57" t="s">
        <v>11914</v>
      </c>
      <c r="AB2357" s="60">
        <v>-72.632968000000005</v>
      </c>
      <c r="AC2357" s="60">
        <v>-38.449849</v>
      </c>
      <c r="AD2357" s="57" t="s">
        <v>14110</v>
      </c>
      <c r="AE2357" s="57" t="s">
        <v>14528</v>
      </c>
      <c r="AF2357" s="57" t="s">
        <v>14150</v>
      </c>
      <c r="AG2357" s="129">
        <v>2009</v>
      </c>
      <c r="AH2357" s="121" t="e">
        <f>VLOOKUP(B2357,[1]Hoja2!$A$198:$D$323,2,FALSE)</f>
        <v>#N/A</v>
      </c>
      <c r="AI2357" s="64" t="str">
        <f>VLOOKUP(A2357,[2]Tabla!$A$2:$M$2752,2,FALSE)</f>
        <v>Posta de Salud Rural Cuel Ñielol</v>
      </c>
    </row>
    <row r="2358" spans="1:35" ht="23.25" customHeight="1">
      <c r="A2358" s="57" t="s">
        <v>2503</v>
      </c>
      <c r="B2358" s="57">
        <v>121478</v>
      </c>
      <c r="C2358" s="57" t="s">
        <v>3891</v>
      </c>
      <c r="D2358" s="58" t="s">
        <v>3891</v>
      </c>
      <c r="E2358" s="57">
        <v>9</v>
      </c>
      <c r="F2358" s="58" t="s">
        <v>11934</v>
      </c>
      <c r="G2358" s="57" t="s">
        <v>2387</v>
      </c>
      <c r="H2358" s="57" t="s">
        <v>1</v>
      </c>
      <c r="I2358" s="57" t="s">
        <v>11908</v>
      </c>
      <c r="J2358" s="57" t="s">
        <v>14621</v>
      </c>
      <c r="K2358" s="57" t="s">
        <v>12596</v>
      </c>
      <c r="L2358" s="57" t="s">
        <v>12596</v>
      </c>
      <c r="M2358" s="57" t="s">
        <v>3940</v>
      </c>
      <c r="N2358" s="57" t="s">
        <v>3897</v>
      </c>
      <c r="O2358" s="57" t="s">
        <v>10925</v>
      </c>
      <c r="P2358" s="58" t="s">
        <v>8034</v>
      </c>
      <c r="Q2358" s="57" t="s">
        <v>4835</v>
      </c>
      <c r="R2358" s="57" t="s">
        <v>3894</v>
      </c>
      <c r="S2358" s="57" t="s">
        <v>3900</v>
      </c>
      <c r="T2358" s="57" t="s">
        <v>8219</v>
      </c>
      <c r="U2358" s="57" t="s">
        <v>11921</v>
      </c>
      <c r="V2358" s="59">
        <v>39814</v>
      </c>
      <c r="W2358" s="59" t="s">
        <v>3891</v>
      </c>
      <c r="X2358" s="57">
        <v>21</v>
      </c>
      <c r="Y2358" s="59" t="s">
        <v>3891</v>
      </c>
      <c r="Z2358" s="59" t="s">
        <v>3891</v>
      </c>
      <c r="AA2358" s="57" t="s">
        <v>11914</v>
      </c>
      <c r="AB2358" s="60">
        <v>-72.703119999999998</v>
      </c>
      <c r="AC2358" s="60">
        <v>-38.531109999999998</v>
      </c>
      <c r="AD2358" s="57" t="s">
        <v>14110</v>
      </c>
      <c r="AE2358" s="57" t="s">
        <v>14528</v>
      </c>
      <c r="AF2358" s="57" t="s">
        <v>14150</v>
      </c>
      <c r="AG2358" s="129">
        <v>2009</v>
      </c>
      <c r="AH2358" s="121" t="e">
        <f>VLOOKUP(B2358,[1]Hoja2!$A$198:$D$323,2,FALSE)</f>
        <v>#N/A</v>
      </c>
      <c r="AI2358" s="64" t="str">
        <f>VLOOKUP(A2358,[2]Tabla!$A$2:$M$2752,2,FALSE)</f>
        <v xml:space="preserve">Posta de Salud Rural Rapa </v>
      </c>
    </row>
    <row r="2359" spans="1:35" ht="23.25" customHeight="1">
      <c r="A2359" s="57" t="s">
        <v>2504</v>
      </c>
      <c r="B2359" s="57">
        <v>121479</v>
      </c>
      <c r="C2359" s="57" t="s">
        <v>3891</v>
      </c>
      <c r="D2359" s="58" t="s">
        <v>3891</v>
      </c>
      <c r="E2359" s="57">
        <v>9</v>
      </c>
      <c r="F2359" s="58" t="s">
        <v>11934</v>
      </c>
      <c r="G2359" s="57" t="s">
        <v>2387</v>
      </c>
      <c r="H2359" s="57" t="s">
        <v>1</v>
      </c>
      <c r="I2359" s="57" t="s">
        <v>11908</v>
      </c>
      <c r="J2359" s="57" t="s">
        <v>14621</v>
      </c>
      <c r="K2359" s="57" t="s">
        <v>12596</v>
      </c>
      <c r="L2359" s="57" t="s">
        <v>12596</v>
      </c>
      <c r="M2359" s="57" t="s">
        <v>3940</v>
      </c>
      <c r="N2359" s="57" t="s">
        <v>3897</v>
      </c>
      <c r="O2359" s="57" t="s">
        <v>8220</v>
      </c>
      <c r="P2359" s="58" t="s">
        <v>8034</v>
      </c>
      <c r="Q2359" s="57" t="s">
        <v>4835</v>
      </c>
      <c r="R2359" s="57" t="s">
        <v>3894</v>
      </c>
      <c r="S2359" s="57" t="s">
        <v>3900</v>
      </c>
      <c r="T2359" s="57" t="s">
        <v>8221</v>
      </c>
      <c r="U2359" s="57" t="s">
        <v>11921</v>
      </c>
      <c r="V2359" s="59">
        <v>39814</v>
      </c>
      <c r="W2359" s="59" t="s">
        <v>3891</v>
      </c>
      <c r="X2359" s="57">
        <v>21</v>
      </c>
      <c r="Y2359" s="59" t="s">
        <v>3891</v>
      </c>
      <c r="Z2359" s="59" t="s">
        <v>3891</v>
      </c>
      <c r="AA2359" s="57" t="s">
        <v>11914</v>
      </c>
      <c r="AB2359" s="60">
        <v>-72.801052999999996</v>
      </c>
      <c r="AC2359" s="60">
        <v>-38.490549999999999</v>
      </c>
      <c r="AD2359" s="57" t="s">
        <v>14110</v>
      </c>
      <c r="AE2359" s="57" t="s">
        <v>14528</v>
      </c>
      <c r="AF2359" s="57" t="s">
        <v>14150</v>
      </c>
      <c r="AG2359" s="129">
        <v>2009</v>
      </c>
      <c r="AH2359" s="121" t="e">
        <f>VLOOKUP(B2359,[1]Hoja2!$A$198:$D$323,2,FALSE)</f>
        <v>#N/A</v>
      </c>
      <c r="AI2359" s="64" t="str">
        <f>VLOOKUP(A2359,[2]Tabla!$A$2:$M$2752,2,FALSE)</f>
        <v>Posta de Salud Rural Nilpe</v>
      </c>
    </row>
    <row r="2360" spans="1:35" ht="23.25" customHeight="1">
      <c r="A2360" s="57" t="s">
        <v>2505</v>
      </c>
      <c r="B2360" s="57">
        <v>121480</v>
      </c>
      <c r="C2360" s="57" t="s">
        <v>3891</v>
      </c>
      <c r="D2360" s="58" t="s">
        <v>3891</v>
      </c>
      <c r="E2360" s="57">
        <v>9</v>
      </c>
      <c r="F2360" s="58" t="s">
        <v>11934</v>
      </c>
      <c r="G2360" s="57" t="s">
        <v>2387</v>
      </c>
      <c r="H2360" s="57" t="s">
        <v>1</v>
      </c>
      <c r="I2360" s="57" t="s">
        <v>11908</v>
      </c>
      <c r="J2360" s="57" t="s">
        <v>14621</v>
      </c>
      <c r="K2360" s="57" t="s">
        <v>12596</v>
      </c>
      <c r="L2360" s="57" t="s">
        <v>12596</v>
      </c>
      <c r="M2360" s="57" t="s">
        <v>3940</v>
      </c>
      <c r="N2360" s="57" t="s">
        <v>3897</v>
      </c>
      <c r="O2360" s="57" t="s">
        <v>8222</v>
      </c>
      <c r="P2360" s="58" t="s">
        <v>8034</v>
      </c>
      <c r="Q2360" s="57" t="s">
        <v>4835</v>
      </c>
      <c r="R2360" s="57" t="s">
        <v>3894</v>
      </c>
      <c r="S2360" s="57" t="s">
        <v>3900</v>
      </c>
      <c r="T2360" s="57" t="s">
        <v>8223</v>
      </c>
      <c r="U2360" s="57" t="s">
        <v>11921</v>
      </c>
      <c r="V2360" s="59">
        <v>39814</v>
      </c>
      <c r="W2360" s="59" t="s">
        <v>3891</v>
      </c>
      <c r="X2360" s="57">
        <v>21</v>
      </c>
      <c r="Y2360" s="59" t="s">
        <v>3891</v>
      </c>
      <c r="Z2360" s="59" t="s">
        <v>3891</v>
      </c>
      <c r="AA2360" s="57" t="s">
        <v>11914</v>
      </c>
      <c r="AB2360" s="60">
        <v>-72.853364999999997</v>
      </c>
      <c r="AC2360" s="60">
        <v>-38.471004000000001</v>
      </c>
      <c r="AD2360" s="57" t="s">
        <v>14110</v>
      </c>
      <c r="AE2360" s="57" t="s">
        <v>14528</v>
      </c>
      <c r="AF2360" s="57" t="s">
        <v>14150</v>
      </c>
      <c r="AG2360" s="129">
        <v>2009</v>
      </c>
      <c r="AH2360" s="121" t="e">
        <f>VLOOKUP(B2360,[1]Hoja2!$A$198:$D$323,2,FALSE)</f>
        <v>#N/A</v>
      </c>
      <c r="AI2360" s="64" t="str">
        <f>VLOOKUP(A2360,[2]Tabla!$A$2:$M$2752,2,FALSE)</f>
        <v>Posta de Salud Rural Ailinco</v>
      </c>
    </row>
    <row r="2361" spans="1:35" ht="23.25" customHeight="1">
      <c r="A2361" s="57" t="s">
        <v>2506</v>
      </c>
      <c r="B2361" s="57">
        <v>121481</v>
      </c>
      <c r="C2361" s="57" t="s">
        <v>3891</v>
      </c>
      <c r="D2361" s="58" t="s">
        <v>3891</v>
      </c>
      <c r="E2361" s="57">
        <v>9</v>
      </c>
      <c r="F2361" s="58" t="s">
        <v>11934</v>
      </c>
      <c r="G2361" s="57" t="s">
        <v>2387</v>
      </c>
      <c r="H2361" s="57" t="s">
        <v>1</v>
      </c>
      <c r="I2361" s="57" t="s">
        <v>11908</v>
      </c>
      <c r="J2361" s="57" t="s">
        <v>14621</v>
      </c>
      <c r="K2361" s="57" t="s">
        <v>12596</v>
      </c>
      <c r="L2361" s="57" t="s">
        <v>12596</v>
      </c>
      <c r="M2361" s="57" t="s">
        <v>3940</v>
      </c>
      <c r="N2361" s="57" t="s">
        <v>3897</v>
      </c>
      <c r="O2361" s="57" t="s">
        <v>11181</v>
      </c>
      <c r="P2361" s="58" t="s">
        <v>8034</v>
      </c>
      <c r="Q2361" s="57" t="s">
        <v>4835</v>
      </c>
      <c r="R2361" s="57" t="s">
        <v>3894</v>
      </c>
      <c r="S2361" s="57" t="s">
        <v>3900</v>
      </c>
      <c r="T2361" s="57" t="s">
        <v>8224</v>
      </c>
      <c r="U2361" s="57" t="s">
        <v>11921</v>
      </c>
      <c r="V2361" s="59">
        <v>39814</v>
      </c>
      <c r="W2361" s="59" t="s">
        <v>3891</v>
      </c>
      <c r="X2361" s="57">
        <v>21</v>
      </c>
      <c r="Y2361" s="59" t="s">
        <v>3891</v>
      </c>
      <c r="Z2361" s="59" t="s">
        <v>3891</v>
      </c>
      <c r="AA2361" s="57" t="s">
        <v>11914</v>
      </c>
      <c r="AB2361" s="60">
        <v>-72.87979</v>
      </c>
      <c r="AC2361" s="60">
        <v>-38.482542000000002</v>
      </c>
      <c r="AD2361" s="57" t="s">
        <v>14110</v>
      </c>
      <c r="AE2361" s="57" t="s">
        <v>14528</v>
      </c>
      <c r="AF2361" s="57" t="s">
        <v>14150</v>
      </c>
      <c r="AG2361" s="129">
        <v>2009</v>
      </c>
      <c r="AH2361" s="121" t="e">
        <f>VLOOKUP(B2361,[1]Hoja2!$A$198:$D$323,2,FALSE)</f>
        <v>#N/A</v>
      </c>
      <c r="AI2361" s="64" t="str">
        <f>VLOOKUP(A2361,[2]Tabla!$A$2:$M$2752,2,FALSE)</f>
        <v xml:space="preserve">Posta de Salud Rural Repocura </v>
      </c>
    </row>
    <row r="2362" spans="1:35" ht="23.25" customHeight="1">
      <c r="A2362" s="57" t="s">
        <v>2507</v>
      </c>
      <c r="B2362" s="57">
        <v>121482</v>
      </c>
      <c r="C2362" s="57" t="s">
        <v>3891</v>
      </c>
      <c r="D2362" s="58" t="s">
        <v>3891</v>
      </c>
      <c r="E2362" s="57">
        <v>9</v>
      </c>
      <c r="F2362" s="58" t="s">
        <v>11934</v>
      </c>
      <c r="G2362" s="57" t="s">
        <v>2387</v>
      </c>
      <c r="H2362" s="57" t="s">
        <v>1</v>
      </c>
      <c r="I2362" s="57" t="s">
        <v>11908</v>
      </c>
      <c r="J2362" s="57" t="s">
        <v>14621</v>
      </c>
      <c r="K2362" s="57" t="s">
        <v>12596</v>
      </c>
      <c r="L2362" s="57" t="s">
        <v>12596</v>
      </c>
      <c r="M2362" s="57" t="s">
        <v>3940</v>
      </c>
      <c r="N2362" s="57" t="s">
        <v>3897</v>
      </c>
      <c r="O2362" s="57" t="s">
        <v>8225</v>
      </c>
      <c r="P2362" s="58" t="s">
        <v>8034</v>
      </c>
      <c r="Q2362" s="57" t="s">
        <v>4835</v>
      </c>
      <c r="R2362" s="57" t="s">
        <v>3894</v>
      </c>
      <c r="S2362" s="57" t="s">
        <v>3900</v>
      </c>
      <c r="T2362" s="57" t="s">
        <v>8226</v>
      </c>
      <c r="U2362" s="57" t="s">
        <v>11921</v>
      </c>
      <c r="V2362" s="59">
        <v>39814</v>
      </c>
      <c r="W2362" s="59" t="s">
        <v>3891</v>
      </c>
      <c r="X2362" s="57">
        <v>21</v>
      </c>
      <c r="Y2362" s="59" t="s">
        <v>3891</v>
      </c>
      <c r="Z2362" s="59" t="s">
        <v>3891</v>
      </c>
      <c r="AA2362" s="57" t="s">
        <v>11914</v>
      </c>
      <c r="AB2362" s="60">
        <v>-72.702276999999995</v>
      </c>
      <c r="AC2362" s="60">
        <v>-38.468425000000003</v>
      </c>
      <c r="AD2362" s="57" t="s">
        <v>14110</v>
      </c>
      <c r="AE2362" s="57" t="s">
        <v>14528</v>
      </c>
      <c r="AF2362" s="57" t="s">
        <v>14150</v>
      </c>
      <c r="AG2362" s="129">
        <v>2009</v>
      </c>
      <c r="AH2362" s="121" t="e">
        <f>VLOOKUP(B2362,[1]Hoja2!$A$198:$D$323,2,FALSE)</f>
        <v>#N/A</v>
      </c>
      <c r="AI2362" s="64" t="str">
        <f>VLOOKUP(A2362,[2]Tabla!$A$2:$M$2752,2,FALSE)</f>
        <v>Posta de Salud Rural Fortín Ñielol</v>
      </c>
    </row>
    <row r="2363" spans="1:35" ht="23.25" customHeight="1">
      <c r="A2363" s="57" t="s">
        <v>2508</v>
      </c>
      <c r="B2363" s="57">
        <v>121483</v>
      </c>
      <c r="C2363" s="57" t="s">
        <v>3891</v>
      </c>
      <c r="D2363" s="58" t="s">
        <v>3891</v>
      </c>
      <c r="E2363" s="57">
        <v>9</v>
      </c>
      <c r="F2363" s="58" t="s">
        <v>11934</v>
      </c>
      <c r="G2363" s="57" t="s">
        <v>2387</v>
      </c>
      <c r="H2363" s="57" t="s">
        <v>1</v>
      </c>
      <c r="I2363" s="57" t="s">
        <v>11908</v>
      </c>
      <c r="J2363" s="57" t="s">
        <v>14621</v>
      </c>
      <c r="K2363" s="57" t="s">
        <v>12596</v>
      </c>
      <c r="L2363" s="57" t="s">
        <v>12596</v>
      </c>
      <c r="M2363" s="57" t="s">
        <v>3940</v>
      </c>
      <c r="N2363" s="57" t="s">
        <v>3897</v>
      </c>
      <c r="O2363" s="57" t="s">
        <v>8227</v>
      </c>
      <c r="P2363" s="58" t="s">
        <v>8034</v>
      </c>
      <c r="Q2363" s="57" t="s">
        <v>4835</v>
      </c>
      <c r="R2363" s="57" t="s">
        <v>3894</v>
      </c>
      <c r="S2363" s="57" t="s">
        <v>3900</v>
      </c>
      <c r="T2363" s="57" t="s">
        <v>8228</v>
      </c>
      <c r="U2363" s="57" t="s">
        <v>11921</v>
      </c>
      <c r="V2363" s="59">
        <v>39814</v>
      </c>
      <c r="W2363" s="59" t="s">
        <v>3891</v>
      </c>
      <c r="X2363" s="57">
        <v>21</v>
      </c>
      <c r="Y2363" s="59" t="s">
        <v>3891</v>
      </c>
      <c r="Z2363" s="59" t="s">
        <v>3891</v>
      </c>
      <c r="AA2363" s="57" t="s">
        <v>11914</v>
      </c>
      <c r="AB2363" s="60">
        <v>-72.798114999999996</v>
      </c>
      <c r="AC2363" s="60">
        <v>-38.520657999999997</v>
      </c>
      <c r="AD2363" s="57" t="s">
        <v>14110</v>
      </c>
      <c r="AE2363" s="57" t="s">
        <v>14528</v>
      </c>
      <c r="AF2363" s="57" t="s">
        <v>14150</v>
      </c>
      <c r="AG2363" s="129">
        <v>2009</v>
      </c>
      <c r="AH2363" s="121" t="e">
        <f>VLOOKUP(B2363,[1]Hoja2!$A$198:$D$323,2,FALSE)</f>
        <v>#N/A</v>
      </c>
      <c r="AI2363" s="64" t="str">
        <f>VLOOKUP(A2363,[2]Tabla!$A$2:$M$2752,2,FALSE)</f>
        <v>Posta de Salud Rural Santa Carolina</v>
      </c>
    </row>
    <row r="2364" spans="1:35" ht="23.25" customHeight="1">
      <c r="A2364" s="57" t="s">
        <v>2509</v>
      </c>
      <c r="B2364" s="57">
        <v>121484</v>
      </c>
      <c r="C2364" s="57" t="s">
        <v>3891</v>
      </c>
      <c r="D2364" s="58" t="s">
        <v>3891</v>
      </c>
      <c r="E2364" s="57">
        <v>9</v>
      </c>
      <c r="F2364" s="58" t="s">
        <v>11934</v>
      </c>
      <c r="G2364" s="57" t="s">
        <v>2387</v>
      </c>
      <c r="H2364" s="57" t="s">
        <v>1</v>
      </c>
      <c r="I2364" s="57" t="s">
        <v>11908</v>
      </c>
      <c r="J2364" s="57" t="s">
        <v>14621</v>
      </c>
      <c r="K2364" s="57" t="s">
        <v>12596</v>
      </c>
      <c r="L2364" s="57" t="s">
        <v>12596</v>
      </c>
      <c r="M2364" s="57" t="s">
        <v>3940</v>
      </c>
      <c r="N2364" s="57" t="s">
        <v>3897</v>
      </c>
      <c r="O2364" s="57" t="s">
        <v>8229</v>
      </c>
      <c r="P2364" s="58" t="s">
        <v>8034</v>
      </c>
      <c r="Q2364" s="57" t="s">
        <v>4835</v>
      </c>
      <c r="R2364" s="57" t="s">
        <v>3894</v>
      </c>
      <c r="S2364" s="57" t="s">
        <v>3900</v>
      </c>
      <c r="T2364" s="57" t="s">
        <v>8230</v>
      </c>
      <c r="U2364" s="57" t="s">
        <v>11921</v>
      </c>
      <c r="V2364" s="59">
        <v>39814</v>
      </c>
      <c r="W2364" s="59" t="s">
        <v>3891</v>
      </c>
      <c r="X2364" s="57">
        <v>21</v>
      </c>
      <c r="Y2364" s="59" t="s">
        <v>3891</v>
      </c>
      <c r="Z2364" s="59" t="s">
        <v>3891</v>
      </c>
      <c r="AA2364" s="57" t="s">
        <v>11914</v>
      </c>
      <c r="AB2364" s="60">
        <v>-72.979288999999994</v>
      </c>
      <c r="AC2364" s="60">
        <v>-38.402870999999998</v>
      </c>
      <c r="AD2364" s="57" t="s">
        <v>14110</v>
      </c>
      <c r="AE2364" s="57" t="s">
        <v>14528</v>
      </c>
      <c r="AF2364" s="57" t="s">
        <v>14150</v>
      </c>
      <c r="AG2364" s="129">
        <v>2009</v>
      </c>
      <c r="AH2364" s="121" t="e">
        <f>VLOOKUP(B2364,[1]Hoja2!$A$198:$D$323,2,FALSE)</f>
        <v>#N/A</v>
      </c>
      <c r="AI2364" s="64" t="str">
        <f>VLOOKUP(A2364,[2]Tabla!$A$2:$M$2752,2,FALSE)</f>
        <v>Posta de Salud Rural Rucatraro</v>
      </c>
    </row>
    <row r="2365" spans="1:35" ht="23.25" customHeight="1">
      <c r="A2365" s="57" t="s">
        <v>2510</v>
      </c>
      <c r="B2365" s="57">
        <v>121485</v>
      </c>
      <c r="C2365" s="57" t="s">
        <v>2385</v>
      </c>
      <c r="D2365" s="61">
        <v>121010</v>
      </c>
      <c r="E2365" s="57">
        <v>9</v>
      </c>
      <c r="F2365" s="58" t="s">
        <v>11934</v>
      </c>
      <c r="G2365" s="57" t="s">
        <v>2387</v>
      </c>
      <c r="H2365" s="57" t="s">
        <v>1</v>
      </c>
      <c r="I2365" s="57" t="s">
        <v>11901</v>
      </c>
      <c r="J2365" s="57" t="s">
        <v>14621</v>
      </c>
      <c r="K2365" s="57" t="s">
        <v>12596</v>
      </c>
      <c r="L2365" s="57" t="s">
        <v>12596</v>
      </c>
      <c r="M2365" s="57" t="s">
        <v>3940</v>
      </c>
      <c r="N2365" s="57" t="s">
        <v>3897</v>
      </c>
      <c r="O2365" s="57" t="s">
        <v>8231</v>
      </c>
      <c r="P2365" s="58" t="s">
        <v>8037</v>
      </c>
      <c r="Q2365" s="57" t="s">
        <v>8038</v>
      </c>
      <c r="R2365" s="57" t="s">
        <v>3894</v>
      </c>
      <c r="S2365" s="57" t="s">
        <v>3900</v>
      </c>
      <c r="T2365" s="57" t="s">
        <v>8232</v>
      </c>
      <c r="U2365" s="57">
        <v>452603100</v>
      </c>
      <c r="V2365" s="59">
        <v>39814</v>
      </c>
      <c r="W2365" s="59" t="s">
        <v>3891</v>
      </c>
      <c r="X2365" s="57">
        <v>21</v>
      </c>
      <c r="Y2365" s="57" t="s">
        <v>3891</v>
      </c>
      <c r="Z2365" s="59">
        <v>42634</v>
      </c>
      <c r="AA2365" s="57" t="s">
        <v>10549</v>
      </c>
      <c r="AB2365" s="60">
        <v>-72.003326000000001</v>
      </c>
      <c r="AC2365" s="60">
        <v>-38.686328000000003</v>
      </c>
      <c r="AD2365" s="57" t="s">
        <v>14110</v>
      </c>
      <c r="AE2365" s="57" t="s">
        <v>14528</v>
      </c>
      <c r="AF2365" s="57" t="s">
        <v>14150</v>
      </c>
      <c r="AG2365" s="129">
        <v>2009</v>
      </c>
      <c r="AH2365" s="121" t="e">
        <f>VLOOKUP(B2365,[1]Hoja2!$A$198:$D$323,2,FALSE)</f>
        <v>#N/A</v>
      </c>
      <c r="AI2365" s="64" t="str">
        <f>VLOOKUP(A2365,[2]Tabla!$A$2:$M$2752,2,FALSE)</f>
        <v>Centro Comunitario de Salud Familiar Cherquenco</v>
      </c>
    </row>
    <row r="2366" spans="1:35" ht="23.25" customHeight="1">
      <c r="A2366" s="57" t="s">
        <v>2511</v>
      </c>
      <c r="B2366" s="57">
        <v>121486</v>
      </c>
      <c r="C2366" s="57" t="s">
        <v>3891</v>
      </c>
      <c r="D2366" s="58" t="s">
        <v>3891</v>
      </c>
      <c r="E2366" s="57">
        <v>9</v>
      </c>
      <c r="F2366" s="58" t="s">
        <v>11934</v>
      </c>
      <c r="G2366" s="57" t="s">
        <v>2387</v>
      </c>
      <c r="H2366" s="57" t="s">
        <v>1</v>
      </c>
      <c r="I2366" s="57" t="s">
        <v>11908</v>
      </c>
      <c r="J2366" s="57" t="s">
        <v>14621</v>
      </c>
      <c r="K2366" s="57" t="s">
        <v>12596</v>
      </c>
      <c r="L2366" s="57" t="s">
        <v>12596</v>
      </c>
      <c r="M2366" s="57" t="s">
        <v>3940</v>
      </c>
      <c r="N2366" s="57" t="s">
        <v>3897</v>
      </c>
      <c r="O2366" s="57" t="s">
        <v>8233</v>
      </c>
      <c r="P2366" s="58" t="s">
        <v>8037</v>
      </c>
      <c r="Q2366" s="57" t="s">
        <v>8038</v>
      </c>
      <c r="R2366" s="57" t="s">
        <v>3894</v>
      </c>
      <c r="S2366" s="57" t="s">
        <v>3900</v>
      </c>
      <c r="T2366" s="57" t="s">
        <v>8234</v>
      </c>
      <c r="U2366" s="57" t="s">
        <v>11921</v>
      </c>
      <c r="V2366" s="59">
        <v>39814</v>
      </c>
      <c r="W2366" s="59" t="s">
        <v>3891</v>
      </c>
      <c r="X2366" s="57">
        <v>21</v>
      </c>
      <c r="Y2366" s="59" t="s">
        <v>3891</v>
      </c>
      <c r="Z2366" s="59" t="s">
        <v>3891</v>
      </c>
      <c r="AA2366" s="57" t="s">
        <v>11914</v>
      </c>
      <c r="AB2366" s="60">
        <v>-72.115296000000001</v>
      </c>
      <c r="AC2366" s="60">
        <v>-38.658181999999996</v>
      </c>
      <c r="AD2366" s="57" t="s">
        <v>14110</v>
      </c>
      <c r="AE2366" s="57" t="s">
        <v>14528</v>
      </c>
      <c r="AF2366" s="57" t="s">
        <v>14150</v>
      </c>
      <c r="AG2366" s="129">
        <v>2009</v>
      </c>
      <c r="AH2366" s="121" t="e">
        <f>VLOOKUP(B2366,[1]Hoja2!$A$198:$D$323,2,FALSE)</f>
        <v>#N/A</v>
      </c>
      <c r="AI2366" s="64" t="str">
        <f>VLOOKUP(A2366,[2]Tabla!$A$2:$M$2752,2,FALSE)</f>
        <v>Posta de Salud Rural San Patricio</v>
      </c>
    </row>
    <row r="2367" spans="1:35" ht="23.25" customHeight="1">
      <c r="A2367" s="57" t="s">
        <v>2512</v>
      </c>
      <c r="B2367" s="57">
        <v>121487</v>
      </c>
      <c r="C2367" s="57" t="s">
        <v>3891</v>
      </c>
      <c r="D2367" s="58" t="s">
        <v>3891</v>
      </c>
      <c r="E2367" s="57">
        <v>9</v>
      </c>
      <c r="F2367" s="58" t="s">
        <v>11934</v>
      </c>
      <c r="G2367" s="57" t="s">
        <v>2387</v>
      </c>
      <c r="H2367" s="57" t="s">
        <v>1</v>
      </c>
      <c r="I2367" s="57" t="s">
        <v>11908</v>
      </c>
      <c r="J2367" s="57" t="s">
        <v>14621</v>
      </c>
      <c r="K2367" s="57" t="s">
        <v>12596</v>
      </c>
      <c r="L2367" s="57" t="s">
        <v>12596</v>
      </c>
      <c r="M2367" s="57" t="s">
        <v>3940</v>
      </c>
      <c r="N2367" s="57" t="s">
        <v>3897</v>
      </c>
      <c r="O2367" s="57" t="s">
        <v>8235</v>
      </c>
      <c r="P2367" s="58" t="s">
        <v>8037</v>
      </c>
      <c r="Q2367" s="57" t="s">
        <v>8038</v>
      </c>
      <c r="R2367" s="57" t="s">
        <v>3894</v>
      </c>
      <c r="S2367" s="57" t="s">
        <v>3900</v>
      </c>
      <c r="T2367" s="57" t="s">
        <v>8236</v>
      </c>
      <c r="U2367" s="57" t="s">
        <v>11921</v>
      </c>
      <c r="V2367" s="59">
        <v>39814</v>
      </c>
      <c r="W2367" s="59" t="s">
        <v>3891</v>
      </c>
      <c r="X2367" s="57">
        <v>21</v>
      </c>
      <c r="Y2367" s="59" t="s">
        <v>3891</v>
      </c>
      <c r="Z2367" s="59" t="s">
        <v>3891</v>
      </c>
      <c r="AA2367" s="57" t="s">
        <v>11914</v>
      </c>
      <c r="AB2367" s="60">
        <v>-72.366660999999993</v>
      </c>
      <c r="AC2367" s="60">
        <v>-38.692917000000001</v>
      </c>
      <c r="AD2367" s="57" t="s">
        <v>14110</v>
      </c>
      <c r="AE2367" s="57" t="s">
        <v>14528</v>
      </c>
      <c r="AF2367" s="57" t="s">
        <v>14150</v>
      </c>
      <c r="AG2367" s="129">
        <v>2009</v>
      </c>
      <c r="AH2367" s="121" t="e">
        <f>VLOOKUP(B2367,[1]Hoja2!$A$198:$D$323,2,FALSE)</f>
        <v>#N/A</v>
      </c>
      <c r="AI2367" s="64" t="str">
        <f>VLOOKUP(A2367,[2]Tabla!$A$2:$M$2752,2,FALSE)</f>
        <v>Posta de Salud Rural General López</v>
      </c>
    </row>
    <row r="2368" spans="1:35" ht="23.25" customHeight="1">
      <c r="A2368" s="57" t="s">
        <v>2513</v>
      </c>
      <c r="B2368" s="57">
        <v>121488</v>
      </c>
      <c r="C2368" s="57" t="s">
        <v>3891</v>
      </c>
      <c r="D2368" s="58" t="s">
        <v>3891</v>
      </c>
      <c r="E2368" s="57">
        <v>9</v>
      </c>
      <c r="F2368" s="58" t="s">
        <v>11934</v>
      </c>
      <c r="G2368" s="57" t="s">
        <v>2387</v>
      </c>
      <c r="H2368" s="57" t="s">
        <v>1</v>
      </c>
      <c r="I2368" s="57" t="s">
        <v>11908</v>
      </c>
      <c r="J2368" s="57" t="s">
        <v>14621</v>
      </c>
      <c r="K2368" s="57" t="s">
        <v>12596</v>
      </c>
      <c r="L2368" s="57" t="s">
        <v>12596</v>
      </c>
      <c r="M2368" s="57" t="s">
        <v>3940</v>
      </c>
      <c r="N2368" s="57" t="s">
        <v>3897</v>
      </c>
      <c r="O2368" s="57" t="s">
        <v>8237</v>
      </c>
      <c r="P2368" s="58" t="s">
        <v>8037</v>
      </c>
      <c r="Q2368" s="57" t="s">
        <v>8038</v>
      </c>
      <c r="R2368" s="57" t="s">
        <v>3894</v>
      </c>
      <c r="S2368" s="57" t="s">
        <v>3900</v>
      </c>
      <c r="T2368" s="57" t="s">
        <v>8238</v>
      </c>
      <c r="U2368" s="57" t="s">
        <v>11921</v>
      </c>
      <c r="V2368" s="59">
        <v>39814</v>
      </c>
      <c r="W2368" s="59" t="s">
        <v>3891</v>
      </c>
      <c r="X2368" s="57">
        <v>21</v>
      </c>
      <c r="Y2368" s="59" t="s">
        <v>3891</v>
      </c>
      <c r="Z2368" s="59" t="s">
        <v>3891</v>
      </c>
      <c r="AA2368" s="57" t="s">
        <v>11914</v>
      </c>
      <c r="AB2368" s="60">
        <v>-72.263598999999999</v>
      </c>
      <c r="AC2368" s="60">
        <v>-38.783591999999999</v>
      </c>
      <c r="AD2368" s="57" t="s">
        <v>14110</v>
      </c>
      <c r="AE2368" s="57" t="s">
        <v>14528</v>
      </c>
      <c r="AF2368" s="57" t="s">
        <v>14150</v>
      </c>
      <c r="AG2368" s="129">
        <v>2009</v>
      </c>
      <c r="AH2368" s="121" t="e">
        <f>VLOOKUP(B2368,[1]Hoja2!$A$198:$D$323,2,FALSE)</f>
        <v>#N/A</v>
      </c>
      <c r="AI2368" s="64" t="str">
        <f>VLOOKUP(A2368,[2]Tabla!$A$2:$M$2752,2,FALSE)</f>
        <v>Posta de Salud Rural Codinhue</v>
      </c>
    </row>
    <row r="2369" spans="1:35" ht="23.25" customHeight="1">
      <c r="A2369" s="57" t="s">
        <v>2514</v>
      </c>
      <c r="B2369" s="57">
        <v>121489</v>
      </c>
      <c r="C2369" s="57" t="s">
        <v>3891</v>
      </c>
      <c r="D2369" s="58" t="s">
        <v>3891</v>
      </c>
      <c r="E2369" s="57">
        <v>9</v>
      </c>
      <c r="F2369" s="58" t="s">
        <v>11934</v>
      </c>
      <c r="G2369" s="57" t="s">
        <v>2387</v>
      </c>
      <c r="H2369" s="57" t="s">
        <v>1</v>
      </c>
      <c r="I2369" s="57" t="s">
        <v>11908</v>
      </c>
      <c r="J2369" s="57" t="s">
        <v>14621</v>
      </c>
      <c r="K2369" s="57" t="s">
        <v>12596</v>
      </c>
      <c r="L2369" s="57" t="s">
        <v>12596</v>
      </c>
      <c r="M2369" s="57" t="s">
        <v>3940</v>
      </c>
      <c r="N2369" s="57" t="s">
        <v>3897</v>
      </c>
      <c r="O2369" s="57" t="s">
        <v>8239</v>
      </c>
      <c r="P2369" s="58" t="s">
        <v>8037</v>
      </c>
      <c r="Q2369" s="57" t="s">
        <v>8038</v>
      </c>
      <c r="R2369" s="57" t="s">
        <v>3894</v>
      </c>
      <c r="S2369" s="57" t="s">
        <v>3900</v>
      </c>
      <c r="T2369" s="57" t="s">
        <v>8240</v>
      </c>
      <c r="U2369" s="57" t="s">
        <v>11921</v>
      </c>
      <c r="V2369" s="59">
        <v>39814</v>
      </c>
      <c r="W2369" s="59" t="s">
        <v>3891</v>
      </c>
      <c r="X2369" s="57">
        <v>21</v>
      </c>
      <c r="Y2369" s="59" t="s">
        <v>3891</v>
      </c>
      <c r="Z2369" s="59" t="s">
        <v>3891</v>
      </c>
      <c r="AA2369" s="57" t="s">
        <v>11914</v>
      </c>
      <c r="AB2369" s="60">
        <v>-72.386758</v>
      </c>
      <c r="AC2369" s="60">
        <v>-38.654307000000003</v>
      </c>
      <c r="AD2369" s="57" t="s">
        <v>14110</v>
      </c>
      <c r="AE2369" s="57" t="s">
        <v>14528</v>
      </c>
      <c r="AF2369" s="57" t="s">
        <v>14150</v>
      </c>
      <c r="AG2369" s="129">
        <v>2009</v>
      </c>
      <c r="AH2369" s="121" t="e">
        <f>VLOOKUP(B2369,[1]Hoja2!$A$198:$D$323,2,FALSE)</f>
        <v>#N/A</v>
      </c>
      <c r="AI2369" s="64" t="str">
        <f>VLOOKUP(A2369,[2]Tabla!$A$2:$M$2752,2,FALSE)</f>
        <v>Posta de Salud Rural Quintrilpe</v>
      </c>
    </row>
    <row r="2370" spans="1:35" ht="23.25" customHeight="1">
      <c r="A2370" s="57" t="s">
        <v>2515</v>
      </c>
      <c r="B2370" s="57">
        <v>121490</v>
      </c>
      <c r="C2370" s="57" t="s">
        <v>3891</v>
      </c>
      <c r="D2370" s="58" t="s">
        <v>3891</v>
      </c>
      <c r="E2370" s="57">
        <v>9</v>
      </c>
      <c r="F2370" s="58" t="s">
        <v>11934</v>
      </c>
      <c r="G2370" s="57" t="s">
        <v>2387</v>
      </c>
      <c r="H2370" s="57" t="s">
        <v>1</v>
      </c>
      <c r="I2370" s="57" t="s">
        <v>11908</v>
      </c>
      <c r="J2370" s="57" t="s">
        <v>14621</v>
      </c>
      <c r="K2370" s="57" t="s">
        <v>12596</v>
      </c>
      <c r="L2370" s="57" t="s">
        <v>12596</v>
      </c>
      <c r="M2370" s="57" t="s">
        <v>3940</v>
      </c>
      <c r="N2370" s="57" t="s">
        <v>3897</v>
      </c>
      <c r="O2370" s="57" t="s">
        <v>8241</v>
      </c>
      <c r="P2370" s="58" t="s">
        <v>8027</v>
      </c>
      <c r="Q2370" s="57" t="s">
        <v>8028</v>
      </c>
      <c r="R2370" s="57" t="s">
        <v>3894</v>
      </c>
      <c r="S2370" s="57" t="s">
        <v>3900</v>
      </c>
      <c r="T2370" s="57" t="s">
        <v>8242</v>
      </c>
      <c r="U2370" s="57" t="s">
        <v>11921</v>
      </c>
      <c r="V2370" s="59">
        <v>39814</v>
      </c>
      <c r="W2370" s="59" t="s">
        <v>3891</v>
      </c>
      <c r="X2370" s="57">
        <v>21</v>
      </c>
      <c r="Y2370" s="59" t="s">
        <v>3891</v>
      </c>
      <c r="Z2370" s="59" t="s">
        <v>3891</v>
      </c>
      <c r="AA2370" s="57" t="s">
        <v>11914</v>
      </c>
      <c r="AB2370" s="60">
        <v>-72.419377999999995</v>
      </c>
      <c r="AC2370" s="60">
        <v>-39.173617</v>
      </c>
      <c r="AD2370" s="57" t="s">
        <v>14110</v>
      </c>
      <c r="AE2370" s="57" t="s">
        <v>14528</v>
      </c>
      <c r="AF2370" s="57" t="s">
        <v>14150</v>
      </c>
      <c r="AG2370" s="129">
        <v>2009</v>
      </c>
      <c r="AH2370" s="121" t="e">
        <f>VLOOKUP(B2370,[1]Hoja2!$A$198:$D$323,2,FALSE)</f>
        <v>#N/A</v>
      </c>
      <c r="AI2370" s="64" t="str">
        <f>VLOOKUP(A2370,[2]Tabla!$A$2:$M$2752,2,FALSE)</f>
        <v>Posta de Salud Rural Polul Coicoma</v>
      </c>
    </row>
    <row r="2371" spans="1:35" ht="23.25" customHeight="1">
      <c r="A2371" s="57" t="s">
        <v>2516</v>
      </c>
      <c r="B2371" s="57">
        <v>121491</v>
      </c>
      <c r="C2371" s="57" t="s">
        <v>3891</v>
      </c>
      <c r="D2371" s="58" t="s">
        <v>3891</v>
      </c>
      <c r="E2371" s="57">
        <v>9</v>
      </c>
      <c r="F2371" s="58" t="s">
        <v>11934</v>
      </c>
      <c r="G2371" s="57" t="s">
        <v>2387</v>
      </c>
      <c r="H2371" s="57" t="s">
        <v>1</v>
      </c>
      <c r="I2371" s="57" t="s">
        <v>11908</v>
      </c>
      <c r="J2371" s="57" t="s">
        <v>14621</v>
      </c>
      <c r="K2371" s="57" t="s">
        <v>12596</v>
      </c>
      <c r="L2371" s="57" t="s">
        <v>12596</v>
      </c>
      <c r="M2371" s="57" t="s">
        <v>3940</v>
      </c>
      <c r="N2371" s="57" t="s">
        <v>3897</v>
      </c>
      <c r="O2371" s="57" t="s">
        <v>8243</v>
      </c>
      <c r="P2371" s="58" t="s">
        <v>8040</v>
      </c>
      <c r="Q2371" s="57" t="s">
        <v>8041</v>
      </c>
      <c r="R2371" s="57" t="s">
        <v>3894</v>
      </c>
      <c r="S2371" s="57" t="s">
        <v>3900</v>
      </c>
      <c r="T2371" s="57" t="s">
        <v>8244</v>
      </c>
      <c r="U2371" s="57" t="s">
        <v>11921</v>
      </c>
      <c r="V2371" s="59">
        <v>39814</v>
      </c>
      <c r="W2371" s="59" t="s">
        <v>3891</v>
      </c>
      <c r="X2371" s="57">
        <v>21</v>
      </c>
      <c r="Y2371" s="59" t="s">
        <v>3891</v>
      </c>
      <c r="Z2371" s="59" t="s">
        <v>3891</v>
      </c>
      <c r="AA2371" s="57" t="s">
        <v>11914</v>
      </c>
      <c r="AB2371" s="60">
        <v>-72.152348000000003</v>
      </c>
      <c r="AC2371" s="60">
        <v>-38.940961999999999</v>
      </c>
      <c r="AD2371" s="57" t="s">
        <v>14110</v>
      </c>
      <c r="AE2371" s="57" t="s">
        <v>14528</v>
      </c>
      <c r="AF2371" s="57" t="s">
        <v>14150</v>
      </c>
      <c r="AG2371" s="129">
        <v>2009</v>
      </c>
      <c r="AH2371" s="121" t="e">
        <f>VLOOKUP(B2371,[1]Hoja2!$A$198:$D$323,2,FALSE)</f>
        <v>#N/A</v>
      </c>
      <c r="AI2371" s="64" t="str">
        <f>VLOOKUP(A2371,[2]Tabla!$A$2:$M$2752,2,FALSE)</f>
        <v>Posta de Salud Rural Las Hortensias</v>
      </c>
    </row>
    <row r="2372" spans="1:35" ht="23.25" customHeight="1">
      <c r="A2372" s="57" t="s">
        <v>2517</v>
      </c>
      <c r="B2372" s="57">
        <v>121492</v>
      </c>
      <c r="C2372" s="57" t="s">
        <v>3891</v>
      </c>
      <c r="D2372" s="58" t="s">
        <v>3891</v>
      </c>
      <c r="E2372" s="57">
        <v>9</v>
      </c>
      <c r="F2372" s="58" t="s">
        <v>11934</v>
      </c>
      <c r="G2372" s="57" t="s">
        <v>2387</v>
      </c>
      <c r="H2372" s="57" t="s">
        <v>1</v>
      </c>
      <c r="I2372" s="57" t="s">
        <v>11908</v>
      </c>
      <c r="J2372" s="57" t="s">
        <v>14621</v>
      </c>
      <c r="K2372" s="57" t="s">
        <v>12596</v>
      </c>
      <c r="L2372" s="57" t="s">
        <v>12596</v>
      </c>
      <c r="M2372" s="57" t="s">
        <v>3940</v>
      </c>
      <c r="N2372" s="57" t="s">
        <v>3897</v>
      </c>
      <c r="O2372" s="57" t="s">
        <v>8245</v>
      </c>
      <c r="P2372" s="58" t="s">
        <v>8040</v>
      </c>
      <c r="Q2372" s="57" t="s">
        <v>8041</v>
      </c>
      <c r="R2372" s="57" t="s">
        <v>3894</v>
      </c>
      <c r="S2372" s="57" t="s">
        <v>3900</v>
      </c>
      <c r="T2372" s="57" t="s">
        <v>8246</v>
      </c>
      <c r="U2372" s="57" t="s">
        <v>11921</v>
      </c>
      <c r="V2372" s="59">
        <v>39814</v>
      </c>
      <c r="W2372" s="59" t="s">
        <v>3891</v>
      </c>
      <c r="X2372" s="57">
        <v>21</v>
      </c>
      <c r="Y2372" s="59" t="s">
        <v>3891</v>
      </c>
      <c r="Z2372" s="59" t="s">
        <v>3891</v>
      </c>
      <c r="AA2372" s="57" t="s">
        <v>11914</v>
      </c>
      <c r="AB2372" s="60">
        <v>-71.919981000000007</v>
      </c>
      <c r="AC2372" s="60">
        <v>-38.901054999999999</v>
      </c>
      <c r="AD2372" s="57" t="s">
        <v>14110</v>
      </c>
      <c r="AE2372" s="57" t="s">
        <v>14528</v>
      </c>
      <c r="AF2372" s="57" t="s">
        <v>14150</v>
      </c>
      <c r="AG2372" s="129">
        <v>2009</v>
      </c>
      <c r="AH2372" s="121" t="e">
        <f>VLOOKUP(B2372,[1]Hoja2!$A$198:$D$323,2,FALSE)</f>
        <v>#N/A</v>
      </c>
      <c r="AI2372" s="64" t="str">
        <f>VLOOKUP(A2372,[2]Tabla!$A$2:$M$2752,2,FALSE)</f>
        <v>Posta de Salud Rural Villa García</v>
      </c>
    </row>
    <row r="2373" spans="1:35" ht="23.25" customHeight="1">
      <c r="A2373" s="57" t="s">
        <v>2518</v>
      </c>
      <c r="B2373" s="57">
        <v>121493</v>
      </c>
      <c r="C2373" s="57" t="s">
        <v>3891</v>
      </c>
      <c r="D2373" s="58" t="s">
        <v>3891</v>
      </c>
      <c r="E2373" s="57">
        <v>9</v>
      </c>
      <c r="F2373" s="58" t="s">
        <v>11934</v>
      </c>
      <c r="G2373" s="57" t="s">
        <v>2387</v>
      </c>
      <c r="H2373" s="57" t="s">
        <v>1</v>
      </c>
      <c r="I2373" s="57" t="s">
        <v>11908</v>
      </c>
      <c r="J2373" s="57" t="s">
        <v>14621</v>
      </c>
      <c r="K2373" s="57" t="s">
        <v>12596</v>
      </c>
      <c r="L2373" s="57" t="s">
        <v>12596</v>
      </c>
      <c r="M2373" s="57" t="s">
        <v>3940</v>
      </c>
      <c r="N2373" s="57" t="s">
        <v>3897</v>
      </c>
      <c r="O2373" s="57" t="s">
        <v>8247</v>
      </c>
      <c r="P2373" s="58" t="s">
        <v>8040</v>
      </c>
      <c r="Q2373" s="57" t="s">
        <v>8041</v>
      </c>
      <c r="R2373" s="57" t="s">
        <v>3894</v>
      </c>
      <c r="S2373" s="57" t="s">
        <v>3900</v>
      </c>
      <c r="T2373" s="57" t="s">
        <v>8248</v>
      </c>
      <c r="U2373" s="57" t="s">
        <v>11921</v>
      </c>
      <c r="V2373" s="59">
        <v>39814</v>
      </c>
      <c r="W2373" s="59" t="s">
        <v>3891</v>
      </c>
      <c r="X2373" s="57">
        <v>21</v>
      </c>
      <c r="Y2373" s="59" t="s">
        <v>3891</v>
      </c>
      <c r="Z2373" s="59" t="s">
        <v>3891</v>
      </c>
      <c r="AA2373" s="57" t="s">
        <v>11914</v>
      </c>
      <c r="AB2373" s="60">
        <v>-72.114080000000001</v>
      </c>
      <c r="AC2373" s="60">
        <v>-38.958872</v>
      </c>
      <c r="AD2373" s="57" t="s">
        <v>14110</v>
      </c>
      <c r="AE2373" s="57" t="s">
        <v>14528</v>
      </c>
      <c r="AF2373" s="57" t="s">
        <v>14150</v>
      </c>
      <c r="AG2373" s="129">
        <v>2009</v>
      </c>
      <c r="AH2373" s="121" t="e">
        <f>VLOOKUP(B2373,[1]Hoja2!$A$198:$D$323,2,FALSE)</f>
        <v>#N/A</v>
      </c>
      <c r="AI2373" s="64" t="str">
        <f>VLOOKUP(A2373,[2]Tabla!$A$2:$M$2752,2,FALSE)</f>
        <v>Posta de Salud Rural Leufuche</v>
      </c>
    </row>
    <row r="2374" spans="1:35" ht="23.25" customHeight="1">
      <c r="A2374" s="57" t="s">
        <v>2519</v>
      </c>
      <c r="B2374" s="57">
        <v>121494</v>
      </c>
      <c r="C2374" s="57" t="s">
        <v>3891</v>
      </c>
      <c r="D2374" s="58" t="s">
        <v>3891</v>
      </c>
      <c r="E2374" s="57">
        <v>9</v>
      </c>
      <c r="F2374" s="58" t="s">
        <v>11934</v>
      </c>
      <c r="G2374" s="57" t="s">
        <v>2387</v>
      </c>
      <c r="H2374" s="57" t="s">
        <v>1</v>
      </c>
      <c r="I2374" s="57" t="s">
        <v>11908</v>
      </c>
      <c r="J2374" s="57" t="s">
        <v>14621</v>
      </c>
      <c r="K2374" s="57" t="s">
        <v>12596</v>
      </c>
      <c r="L2374" s="57" t="s">
        <v>12596</v>
      </c>
      <c r="M2374" s="57" t="s">
        <v>3940</v>
      </c>
      <c r="N2374" s="57" t="s">
        <v>3897</v>
      </c>
      <c r="O2374" s="57" t="s">
        <v>8249</v>
      </c>
      <c r="P2374" s="58" t="s">
        <v>8040</v>
      </c>
      <c r="Q2374" s="57" t="s">
        <v>8041</v>
      </c>
      <c r="R2374" s="57" t="s">
        <v>3894</v>
      </c>
      <c r="S2374" s="57" t="s">
        <v>3900</v>
      </c>
      <c r="T2374" s="57" t="s">
        <v>8250</v>
      </c>
      <c r="U2374" s="57" t="s">
        <v>11921</v>
      </c>
      <c r="V2374" s="59">
        <v>39814</v>
      </c>
      <c r="W2374" s="59" t="s">
        <v>3891</v>
      </c>
      <c r="X2374" s="57">
        <v>21</v>
      </c>
      <c r="Y2374" s="59" t="s">
        <v>3891</v>
      </c>
      <c r="Z2374" s="59" t="s">
        <v>3891</v>
      </c>
      <c r="AA2374" s="57" t="s">
        <v>11914</v>
      </c>
      <c r="AB2374" s="60">
        <v>-72.044849999999997</v>
      </c>
      <c r="AC2374" s="60">
        <v>-38.997225</v>
      </c>
      <c r="AD2374" s="57" t="s">
        <v>14110</v>
      </c>
      <c r="AE2374" s="57" t="s">
        <v>14528</v>
      </c>
      <c r="AF2374" s="57" t="s">
        <v>14150</v>
      </c>
      <c r="AG2374" s="129">
        <v>2009</v>
      </c>
      <c r="AH2374" s="121" t="e">
        <f>VLOOKUP(B2374,[1]Hoja2!$A$198:$D$323,2,FALSE)</f>
        <v>#N/A</v>
      </c>
      <c r="AI2374" s="64" t="str">
        <f>VLOOKUP(A2374,[2]Tabla!$A$2:$M$2752,2,FALSE)</f>
        <v>Posta de Salud Rural Quecheregue</v>
      </c>
    </row>
    <row r="2375" spans="1:35" ht="23.25" customHeight="1">
      <c r="A2375" s="57" t="s">
        <v>2520</v>
      </c>
      <c r="B2375" s="57">
        <v>121495</v>
      </c>
      <c r="C2375" s="57" t="s">
        <v>3891</v>
      </c>
      <c r="D2375" s="58" t="s">
        <v>3891</v>
      </c>
      <c r="E2375" s="57">
        <v>9</v>
      </c>
      <c r="F2375" s="58" t="s">
        <v>11934</v>
      </c>
      <c r="G2375" s="57" t="s">
        <v>2387</v>
      </c>
      <c r="H2375" s="57" t="s">
        <v>1</v>
      </c>
      <c r="I2375" s="57" t="s">
        <v>11908</v>
      </c>
      <c r="J2375" s="57" t="s">
        <v>14621</v>
      </c>
      <c r="K2375" s="57" t="s">
        <v>12596</v>
      </c>
      <c r="L2375" s="57" t="s">
        <v>12596</v>
      </c>
      <c r="M2375" s="57" t="s">
        <v>3940</v>
      </c>
      <c r="N2375" s="57" t="s">
        <v>3897</v>
      </c>
      <c r="O2375" s="57" t="s">
        <v>8251</v>
      </c>
      <c r="P2375" s="58" t="s">
        <v>8047</v>
      </c>
      <c r="Q2375" s="57" t="s">
        <v>8048</v>
      </c>
      <c r="R2375" s="57" t="s">
        <v>3894</v>
      </c>
      <c r="S2375" s="57" t="s">
        <v>3900</v>
      </c>
      <c r="T2375" s="57" t="s">
        <v>8252</v>
      </c>
      <c r="U2375" s="57" t="s">
        <v>11921</v>
      </c>
      <c r="V2375" s="59">
        <v>39814</v>
      </c>
      <c r="W2375" s="59" t="s">
        <v>3891</v>
      </c>
      <c r="X2375" s="57">
        <v>21</v>
      </c>
      <c r="Y2375" s="59" t="s">
        <v>3891</v>
      </c>
      <c r="Z2375" s="59" t="s">
        <v>3891</v>
      </c>
      <c r="AA2375" s="57" t="s">
        <v>11914</v>
      </c>
      <c r="AB2375" s="60">
        <v>-73.066028000000003</v>
      </c>
      <c r="AC2375" s="60">
        <v>-38.770713000000001</v>
      </c>
      <c r="AD2375" s="57" t="s">
        <v>14110</v>
      </c>
      <c r="AE2375" s="57" t="s">
        <v>14528</v>
      </c>
      <c r="AF2375" s="57" t="s">
        <v>14150</v>
      </c>
      <c r="AG2375" s="129">
        <v>2009</v>
      </c>
      <c r="AH2375" s="121" t="e">
        <f>VLOOKUP(B2375,[1]Hoja2!$A$198:$D$323,2,FALSE)</f>
        <v>#N/A</v>
      </c>
      <c r="AI2375" s="64" t="str">
        <f>VLOOKUP(A2375,[2]Tabla!$A$2:$M$2752,2,FALSE)</f>
        <v>Posta de Salud Rural Agua Tendida</v>
      </c>
    </row>
    <row r="2376" spans="1:35" ht="23.25" customHeight="1">
      <c r="A2376" s="57" t="s">
        <v>2521</v>
      </c>
      <c r="B2376" s="57">
        <v>121496</v>
      </c>
      <c r="C2376" s="57" t="s">
        <v>3891</v>
      </c>
      <c r="D2376" s="58" t="s">
        <v>3891</v>
      </c>
      <c r="E2376" s="57">
        <v>9</v>
      </c>
      <c r="F2376" s="58" t="s">
        <v>11934</v>
      </c>
      <c r="G2376" s="57" t="s">
        <v>2387</v>
      </c>
      <c r="H2376" s="57" t="s">
        <v>1</v>
      </c>
      <c r="I2376" s="57" t="s">
        <v>11908</v>
      </c>
      <c r="J2376" s="57" t="s">
        <v>14621</v>
      </c>
      <c r="K2376" s="57" t="s">
        <v>12596</v>
      </c>
      <c r="L2376" s="57" t="s">
        <v>12596</v>
      </c>
      <c r="M2376" s="57" t="s">
        <v>3940</v>
      </c>
      <c r="N2376" s="57" t="s">
        <v>3897</v>
      </c>
      <c r="O2376" s="57" t="s">
        <v>8253</v>
      </c>
      <c r="P2376" s="58" t="s">
        <v>8143</v>
      </c>
      <c r="Q2376" s="57" t="s">
        <v>8144</v>
      </c>
      <c r="R2376" s="57" t="s">
        <v>3894</v>
      </c>
      <c r="S2376" s="57" t="s">
        <v>3900</v>
      </c>
      <c r="T2376" s="57" t="s">
        <v>8254</v>
      </c>
      <c r="U2376" s="57" t="s">
        <v>11921</v>
      </c>
      <c r="V2376" s="59">
        <v>39814</v>
      </c>
      <c r="W2376" s="59" t="s">
        <v>3891</v>
      </c>
      <c r="X2376" s="57">
        <v>21</v>
      </c>
      <c r="Y2376" s="59" t="s">
        <v>3891</v>
      </c>
      <c r="Z2376" s="59" t="s">
        <v>3891</v>
      </c>
      <c r="AA2376" s="57" t="s">
        <v>11914</v>
      </c>
      <c r="AB2376" s="60">
        <v>-72.984519000000006</v>
      </c>
      <c r="AC2376" s="60">
        <v>-38.459322</v>
      </c>
      <c r="AD2376" s="57" t="s">
        <v>14110</v>
      </c>
      <c r="AE2376" s="57" t="s">
        <v>14528</v>
      </c>
      <c r="AF2376" s="57" t="s">
        <v>14150</v>
      </c>
      <c r="AG2376" s="129">
        <v>2009</v>
      </c>
      <c r="AH2376" s="121" t="e">
        <f>VLOOKUP(B2376,[1]Hoja2!$A$198:$D$323,2,FALSE)</f>
        <v>#N/A</v>
      </c>
      <c r="AI2376" s="64" t="str">
        <f>VLOOKUP(A2376,[2]Tabla!$A$2:$M$2752,2,FALSE)</f>
        <v>Posta de Salud Rural Huamaqui</v>
      </c>
    </row>
    <row r="2377" spans="1:35" ht="23.25" customHeight="1">
      <c r="A2377" s="57" t="s">
        <v>2522</v>
      </c>
      <c r="B2377" s="57">
        <v>121497</v>
      </c>
      <c r="C2377" s="57" t="s">
        <v>3891</v>
      </c>
      <c r="D2377" s="58" t="s">
        <v>3891</v>
      </c>
      <c r="E2377" s="57">
        <v>9</v>
      </c>
      <c r="F2377" s="58" t="s">
        <v>11934</v>
      </c>
      <c r="G2377" s="57" t="s">
        <v>2387</v>
      </c>
      <c r="H2377" s="57" t="s">
        <v>1</v>
      </c>
      <c r="I2377" s="57" t="s">
        <v>11908</v>
      </c>
      <c r="J2377" s="57" t="s">
        <v>14621</v>
      </c>
      <c r="K2377" s="57" t="s">
        <v>12596</v>
      </c>
      <c r="L2377" s="57" t="s">
        <v>12596</v>
      </c>
      <c r="M2377" s="57" t="s">
        <v>3940</v>
      </c>
      <c r="N2377" s="57" t="s">
        <v>3897</v>
      </c>
      <c r="O2377" s="57" t="s">
        <v>8255</v>
      </c>
      <c r="P2377" s="58" t="s">
        <v>8143</v>
      </c>
      <c r="Q2377" s="57" t="s">
        <v>8144</v>
      </c>
      <c r="R2377" s="57" t="s">
        <v>3894</v>
      </c>
      <c r="S2377" s="57" t="s">
        <v>3900</v>
      </c>
      <c r="T2377" s="57" t="s">
        <v>8256</v>
      </c>
      <c r="U2377" s="57" t="s">
        <v>11921</v>
      </c>
      <c r="V2377" s="59">
        <v>39814</v>
      </c>
      <c r="W2377" s="59" t="s">
        <v>3891</v>
      </c>
      <c r="X2377" s="57">
        <v>21</v>
      </c>
      <c r="Y2377" s="59" t="s">
        <v>3891</v>
      </c>
      <c r="Z2377" s="59" t="s">
        <v>3891</v>
      </c>
      <c r="AA2377" s="57" t="s">
        <v>11914</v>
      </c>
      <c r="AB2377" s="60">
        <v>-72.885211999999996</v>
      </c>
      <c r="AC2377" s="60">
        <v>-38.499887999999999</v>
      </c>
      <c r="AD2377" s="57" t="s">
        <v>14110</v>
      </c>
      <c r="AE2377" s="57" t="s">
        <v>14528</v>
      </c>
      <c r="AF2377" s="57" t="s">
        <v>14150</v>
      </c>
      <c r="AG2377" s="129">
        <v>2009</v>
      </c>
      <c r="AH2377" s="121" t="e">
        <f>VLOOKUP(B2377,[1]Hoja2!$A$198:$D$323,2,FALSE)</f>
        <v>#N/A</v>
      </c>
      <c r="AI2377" s="64" t="str">
        <f>VLOOKUP(A2377,[2]Tabla!$A$2:$M$2752,2,FALSE)</f>
        <v>Posta de Salud Rural Huentelar</v>
      </c>
    </row>
    <row r="2378" spans="1:35" ht="23.25" customHeight="1">
      <c r="A2378" s="57" t="s">
        <v>2523</v>
      </c>
      <c r="B2378" s="57">
        <v>121498</v>
      </c>
      <c r="C2378" s="57" t="s">
        <v>3891</v>
      </c>
      <c r="D2378" s="58" t="s">
        <v>3891</v>
      </c>
      <c r="E2378" s="57">
        <v>9</v>
      </c>
      <c r="F2378" s="58" t="s">
        <v>11934</v>
      </c>
      <c r="G2378" s="57" t="s">
        <v>2387</v>
      </c>
      <c r="H2378" s="57" t="s">
        <v>1</v>
      </c>
      <c r="I2378" s="57" t="s">
        <v>11908</v>
      </c>
      <c r="J2378" s="57" t="s">
        <v>14621</v>
      </c>
      <c r="K2378" s="57" t="s">
        <v>12596</v>
      </c>
      <c r="L2378" s="57" t="s">
        <v>12596</v>
      </c>
      <c r="M2378" s="57" t="s">
        <v>3940</v>
      </c>
      <c r="N2378" s="57" t="s">
        <v>3897</v>
      </c>
      <c r="O2378" s="57" t="s">
        <v>8257</v>
      </c>
      <c r="P2378" s="58" t="s">
        <v>8044</v>
      </c>
      <c r="Q2378" s="57" t="s">
        <v>8045</v>
      </c>
      <c r="R2378" s="57" t="s">
        <v>3894</v>
      </c>
      <c r="S2378" s="57" t="s">
        <v>3900</v>
      </c>
      <c r="T2378" s="57" t="s">
        <v>8258</v>
      </c>
      <c r="U2378" s="57" t="s">
        <v>11921</v>
      </c>
      <c r="V2378" s="59">
        <v>39814</v>
      </c>
      <c r="W2378" s="59" t="s">
        <v>3891</v>
      </c>
      <c r="X2378" s="57">
        <v>21</v>
      </c>
      <c r="Y2378" s="59" t="s">
        <v>3891</v>
      </c>
      <c r="Z2378" s="59" t="s">
        <v>3891</v>
      </c>
      <c r="AA2378" s="57" t="s">
        <v>11914</v>
      </c>
      <c r="AB2378" s="60">
        <v>-73.044730000000001</v>
      </c>
      <c r="AC2378" s="60">
        <v>-38.850639000000001</v>
      </c>
      <c r="AD2378" s="57" t="s">
        <v>14110</v>
      </c>
      <c r="AE2378" s="57" t="s">
        <v>14528</v>
      </c>
      <c r="AF2378" s="57" t="s">
        <v>14150</v>
      </c>
      <c r="AG2378" s="129">
        <v>2009</v>
      </c>
      <c r="AH2378" s="121" t="e">
        <f>VLOOKUP(B2378,[1]Hoja2!$A$198:$D$323,2,FALSE)</f>
        <v>#N/A</v>
      </c>
      <c r="AI2378" s="64" t="str">
        <f>VLOOKUP(A2378,[2]Tabla!$A$2:$M$2752,2,FALSE)</f>
        <v>Posta de Salud Rural Mañío Ducañán</v>
      </c>
    </row>
    <row r="2379" spans="1:35" ht="23.25" customHeight="1">
      <c r="A2379" s="57" t="s">
        <v>2524</v>
      </c>
      <c r="B2379" s="57">
        <v>121499</v>
      </c>
      <c r="C2379" s="57" t="s">
        <v>3891</v>
      </c>
      <c r="D2379" s="58" t="s">
        <v>3891</v>
      </c>
      <c r="E2379" s="57">
        <v>9</v>
      </c>
      <c r="F2379" s="58" t="s">
        <v>11934</v>
      </c>
      <c r="G2379" s="57" t="s">
        <v>2387</v>
      </c>
      <c r="H2379" s="57" t="s">
        <v>1</v>
      </c>
      <c r="I2379" s="57" t="s">
        <v>11908</v>
      </c>
      <c r="J2379" s="57" t="s">
        <v>14621</v>
      </c>
      <c r="K2379" s="57" t="s">
        <v>12596</v>
      </c>
      <c r="L2379" s="57" t="s">
        <v>12596</v>
      </c>
      <c r="M2379" s="57" t="s">
        <v>3940</v>
      </c>
      <c r="N2379" s="57" t="s">
        <v>3897</v>
      </c>
      <c r="O2379" s="57" t="s">
        <v>8259</v>
      </c>
      <c r="P2379" s="58" t="s">
        <v>8044</v>
      </c>
      <c r="Q2379" s="57" t="s">
        <v>8045</v>
      </c>
      <c r="R2379" s="57" t="s">
        <v>3894</v>
      </c>
      <c r="S2379" s="57" t="s">
        <v>3900</v>
      </c>
      <c r="T2379" s="57" t="s">
        <v>8260</v>
      </c>
      <c r="U2379" s="57" t="s">
        <v>11921</v>
      </c>
      <c r="V2379" s="59">
        <v>39814</v>
      </c>
      <c r="W2379" s="59" t="s">
        <v>3891</v>
      </c>
      <c r="X2379" s="57">
        <v>21</v>
      </c>
      <c r="Y2379" s="59" t="s">
        <v>3891</v>
      </c>
      <c r="Z2379" s="59" t="s">
        <v>3891</v>
      </c>
      <c r="AA2379" s="57" t="s">
        <v>11914</v>
      </c>
      <c r="AB2379" s="60">
        <v>-72.963536000000005</v>
      </c>
      <c r="AC2379" s="60">
        <v>-38.633606999999998</v>
      </c>
      <c r="AD2379" s="57" t="s">
        <v>14110</v>
      </c>
      <c r="AE2379" s="57" t="s">
        <v>14528</v>
      </c>
      <c r="AF2379" s="57" t="s">
        <v>14150</v>
      </c>
      <c r="AG2379" s="129">
        <v>2009</v>
      </c>
      <c r="AH2379" s="121" t="e">
        <f>VLOOKUP(B2379,[1]Hoja2!$A$198:$D$323,2,FALSE)</f>
        <v>#N/A</v>
      </c>
      <c r="AI2379" s="64" t="str">
        <f>VLOOKUP(A2379,[2]Tabla!$A$2:$M$2752,2,FALSE)</f>
        <v>Posta de Salud Rural Chivilcoyan</v>
      </c>
    </row>
    <row r="2380" spans="1:35" ht="23.25" customHeight="1">
      <c r="A2380" s="57" t="s">
        <v>2525</v>
      </c>
      <c r="B2380" s="57">
        <v>121500</v>
      </c>
      <c r="C2380" s="57" t="s">
        <v>3891</v>
      </c>
      <c r="D2380" s="58" t="s">
        <v>3891</v>
      </c>
      <c r="E2380" s="57">
        <v>9</v>
      </c>
      <c r="F2380" s="58" t="s">
        <v>11934</v>
      </c>
      <c r="G2380" s="57" t="s">
        <v>2387</v>
      </c>
      <c r="H2380" s="57" t="s">
        <v>1</v>
      </c>
      <c r="I2380" s="57" t="s">
        <v>11908</v>
      </c>
      <c r="J2380" s="57" t="s">
        <v>14621</v>
      </c>
      <c r="K2380" s="57" t="s">
        <v>12596</v>
      </c>
      <c r="L2380" s="57" t="s">
        <v>12596</v>
      </c>
      <c r="M2380" s="57" t="s">
        <v>3940</v>
      </c>
      <c r="N2380" s="57" t="s">
        <v>3897</v>
      </c>
      <c r="O2380" s="57" t="s">
        <v>8261</v>
      </c>
      <c r="P2380" s="58" t="s">
        <v>8044</v>
      </c>
      <c r="Q2380" s="57" t="s">
        <v>8045</v>
      </c>
      <c r="R2380" s="57" t="s">
        <v>3894</v>
      </c>
      <c r="S2380" s="57" t="s">
        <v>3900</v>
      </c>
      <c r="T2380" s="57" t="s">
        <v>8262</v>
      </c>
      <c r="U2380" s="57" t="s">
        <v>11921</v>
      </c>
      <c r="V2380" s="59">
        <v>39814</v>
      </c>
      <c r="W2380" s="59" t="s">
        <v>3891</v>
      </c>
      <c r="X2380" s="57">
        <v>21</v>
      </c>
      <c r="Y2380" s="59" t="s">
        <v>3891</v>
      </c>
      <c r="Z2380" s="59" t="s">
        <v>3891</v>
      </c>
      <c r="AA2380" s="57" t="s">
        <v>11914</v>
      </c>
      <c r="AB2380" s="60">
        <v>-72.948858000000001</v>
      </c>
      <c r="AC2380" s="60">
        <v>-38.824002999999998</v>
      </c>
      <c r="AD2380" s="57" t="s">
        <v>14110</v>
      </c>
      <c r="AE2380" s="57" t="s">
        <v>14528</v>
      </c>
      <c r="AF2380" s="57" t="s">
        <v>14150</v>
      </c>
      <c r="AG2380" s="129">
        <v>2009</v>
      </c>
      <c r="AH2380" s="121" t="e">
        <f>VLOOKUP(B2380,[1]Hoja2!$A$198:$D$323,2,FALSE)</f>
        <v>#N/A</v>
      </c>
      <c r="AI2380" s="64" t="str">
        <f>VLOOKUP(A2380,[2]Tabla!$A$2:$M$2752,2,FALSE)</f>
        <v>Posta de Salud Rural Bochoco</v>
      </c>
    </row>
    <row r="2381" spans="1:35" ht="23.25" customHeight="1">
      <c r="A2381" s="57" t="s">
        <v>2526</v>
      </c>
      <c r="B2381" s="57">
        <v>121501</v>
      </c>
      <c r="C2381" s="57" t="s">
        <v>3891</v>
      </c>
      <c r="D2381" s="58" t="s">
        <v>3891</v>
      </c>
      <c r="E2381" s="57">
        <v>9</v>
      </c>
      <c r="F2381" s="58" t="s">
        <v>11934</v>
      </c>
      <c r="G2381" s="57" t="s">
        <v>2387</v>
      </c>
      <c r="H2381" s="57" t="s">
        <v>1</v>
      </c>
      <c r="I2381" s="57" t="s">
        <v>11908</v>
      </c>
      <c r="J2381" s="57" t="s">
        <v>14621</v>
      </c>
      <c r="K2381" s="57" t="s">
        <v>12596</v>
      </c>
      <c r="L2381" s="57" t="s">
        <v>12596</v>
      </c>
      <c r="M2381" s="57" t="s">
        <v>3940</v>
      </c>
      <c r="N2381" s="57" t="s">
        <v>3897</v>
      </c>
      <c r="O2381" s="57" t="s">
        <v>8263</v>
      </c>
      <c r="P2381" s="58" t="s">
        <v>8044</v>
      </c>
      <c r="Q2381" s="57" t="s">
        <v>8045</v>
      </c>
      <c r="R2381" s="57" t="s">
        <v>3894</v>
      </c>
      <c r="S2381" s="57" t="s">
        <v>3900</v>
      </c>
      <c r="T2381" s="57" t="s">
        <v>8264</v>
      </c>
      <c r="U2381" s="57" t="s">
        <v>11921</v>
      </c>
      <c r="V2381" s="59">
        <v>39814</v>
      </c>
      <c r="W2381" s="59" t="s">
        <v>3891</v>
      </c>
      <c r="X2381" s="57">
        <v>21</v>
      </c>
      <c r="Y2381" s="59" t="s">
        <v>3891</v>
      </c>
      <c r="Z2381" s="59" t="s">
        <v>3891</v>
      </c>
      <c r="AA2381" s="57" t="s">
        <v>11914</v>
      </c>
      <c r="AB2381" s="60">
        <v>-72.873182</v>
      </c>
      <c r="AC2381" s="60">
        <v>-38.904733999999998</v>
      </c>
      <c r="AD2381" s="57" t="s">
        <v>14110</v>
      </c>
      <c r="AE2381" s="57" t="s">
        <v>14528</v>
      </c>
      <c r="AF2381" s="57" t="s">
        <v>14150</v>
      </c>
      <c r="AG2381" s="129">
        <v>2009</v>
      </c>
      <c r="AH2381" s="121" t="e">
        <f>VLOOKUP(B2381,[1]Hoja2!$A$198:$D$323,2,FALSE)</f>
        <v>#N/A</v>
      </c>
      <c r="AI2381" s="64" t="str">
        <f>VLOOKUP(A2381,[2]Tabla!$A$2:$M$2752,2,FALSE)</f>
        <v>Posta de Salud Rural Queupue</v>
      </c>
    </row>
    <row r="2382" spans="1:35" ht="23.25" customHeight="1">
      <c r="A2382" s="57" t="s">
        <v>2527</v>
      </c>
      <c r="B2382" s="57">
        <v>121502</v>
      </c>
      <c r="C2382" s="57" t="s">
        <v>3891</v>
      </c>
      <c r="D2382" s="58" t="s">
        <v>3891</v>
      </c>
      <c r="E2382" s="57">
        <v>9</v>
      </c>
      <c r="F2382" s="58" t="s">
        <v>11934</v>
      </c>
      <c r="G2382" s="57" t="s">
        <v>2387</v>
      </c>
      <c r="H2382" s="57" t="s">
        <v>1</v>
      </c>
      <c r="I2382" s="57" t="s">
        <v>11908</v>
      </c>
      <c r="J2382" s="57" t="s">
        <v>14621</v>
      </c>
      <c r="K2382" s="57" t="s">
        <v>12596</v>
      </c>
      <c r="L2382" s="57" t="s">
        <v>12596</v>
      </c>
      <c r="M2382" s="57" t="s">
        <v>3940</v>
      </c>
      <c r="N2382" s="57" t="s">
        <v>3897</v>
      </c>
      <c r="O2382" s="57" t="s">
        <v>8265</v>
      </c>
      <c r="P2382" s="58" t="s">
        <v>8044</v>
      </c>
      <c r="Q2382" s="57" t="s">
        <v>8045</v>
      </c>
      <c r="R2382" s="57" t="s">
        <v>3894</v>
      </c>
      <c r="S2382" s="57" t="s">
        <v>3900</v>
      </c>
      <c r="T2382" s="57" t="s">
        <v>8266</v>
      </c>
      <c r="U2382" s="57" t="s">
        <v>11921</v>
      </c>
      <c r="V2382" s="59">
        <v>39814</v>
      </c>
      <c r="W2382" s="59" t="s">
        <v>3891</v>
      </c>
      <c r="X2382" s="57">
        <v>21</v>
      </c>
      <c r="Y2382" s="59" t="s">
        <v>3891</v>
      </c>
      <c r="Z2382" s="59" t="s">
        <v>3891</v>
      </c>
      <c r="AA2382" s="57" t="s">
        <v>11914</v>
      </c>
      <c r="AB2382" s="60">
        <v>-72.834728999999996</v>
      </c>
      <c r="AC2382" s="60">
        <v>-38.883493000000001</v>
      </c>
      <c r="AD2382" s="57" t="s">
        <v>14110</v>
      </c>
      <c r="AE2382" s="57" t="s">
        <v>14528</v>
      </c>
      <c r="AF2382" s="57" t="s">
        <v>14150</v>
      </c>
      <c r="AG2382" s="129">
        <v>2009</v>
      </c>
      <c r="AH2382" s="121" t="e">
        <f>VLOOKUP(B2382,[1]Hoja2!$A$198:$D$323,2,FALSE)</f>
        <v>#N/A</v>
      </c>
      <c r="AI2382" s="64" t="str">
        <f>VLOOKUP(A2382,[2]Tabla!$A$2:$M$2752,2,FALSE)</f>
        <v>Posta de Salud Rural Alto Boroa</v>
      </c>
    </row>
    <row r="2383" spans="1:35" ht="23.25" customHeight="1">
      <c r="A2383" s="57" t="s">
        <v>2528</v>
      </c>
      <c r="B2383" s="57">
        <v>121503</v>
      </c>
      <c r="C2383" s="57" t="s">
        <v>3891</v>
      </c>
      <c r="D2383" s="58" t="s">
        <v>3891</v>
      </c>
      <c r="E2383" s="57">
        <v>9</v>
      </c>
      <c r="F2383" s="58" t="s">
        <v>11934</v>
      </c>
      <c r="G2383" s="57" t="s">
        <v>2387</v>
      </c>
      <c r="H2383" s="57" t="s">
        <v>1</v>
      </c>
      <c r="I2383" s="57" t="s">
        <v>11908</v>
      </c>
      <c r="J2383" s="57" t="s">
        <v>14621</v>
      </c>
      <c r="K2383" s="57" t="s">
        <v>12596</v>
      </c>
      <c r="L2383" s="57" t="s">
        <v>12596</v>
      </c>
      <c r="M2383" s="57" t="s">
        <v>3940</v>
      </c>
      <c r="N2383" s="57" t="s">
        <v>3897</v>
      </c>
      <c r="O2383" s="57" t="s">
        <v>8267</v>
      </c>
      <c r="P2383" s="58" t="s">
        <v>8044</v>
      </c>
      <c r="Q2383" s="57" t="s">
        <v>8045</v>
      </c>
      <c r="R2383" s="57" t="s">
        <v>3894</v>
      </c>
      <c r="S2383" s="57" t="s">
        <v>3900</v>
      </c>
      <c r="T2383" s="57" t="s">
        <v>8268</v>
      </c>
      <c r="U2383" s="57" t="s">
        <v>11921</v>
      </c>
      <c r="V2383" s="59">
        <v>39814</v>
      </c>
      <c r="W2383" s="59" t="s">
        <v>3891</v>
      </c>
      <c r="X2383" s="57">
        <v>21</v>
      </c>
      <c r="Y2383" s="59" t="s">
        <v>3891</v>
      </c>
      <c r="Z2383" s="59" t="s">
        <v>3891</v>
      </c>
      <c r="AA2383" s="57" t="s">
        <v>11914</v>
      </c>
      <c r="AB2383" s="60">
        <v>-73.025463999999999</v>
      </c>
      <c r="AC2383" s="60">
        <v>-38.756576000000003</v>
      </c>
      <c r="AD2383" s="57" t="s">
        <v>14110</v>
      </c>
      <c r="AE2383" s="57" t="s">
        <v>14528</v>
      </c>
      <c r="AF2383" s="57" t="s">
        <v>14150</v>
      </c>
      <c r="AG2383" s="129">
        <v>2009</v>
      </c>
      <c r="AH2383" s="121" t="e">
        <f>VLOOKUP(B2383,[1]Hoja2!$A$198:$D$323,2,FALSE)</f>
        <v>#N/A</v>
      </c>
      <c r="AI2383" s="64" t="str">
        <f>VLOOKUP(A2383,[2]Tabla!$A$2:$M$2752,2,FALSE)</f>
        <v>Posta de Salud Rural Rulo</v>
      </c>
    </row>
    <row r="2384" spans="1:35" ht="23.25" customHeight="1">
      <c r="A2384" s="57" t="s">
        <v>2529</v>
      </c>
      <c r="B2384" s="57">
        <v>121504</v>
      </c>
      <c r="C2384" s="57" t="s">
        <v>3891</v>
      </c>
      <c r="D2384" s="58" t="s">
        <v>3891</v>
      </c>
      <c r="E2384" s="57">
        <v>9</v>
      </c>
      <c r="F2384" s="58" t="s">
        <v>11934</v>
      </c>
      <c r="G2384" s="57" t="s">
        <v>2387</v>
      </c>
      <c r="H2384" s="57" t="s">
        <v>1</v>
      </c>
      <c r="I2384" s="57" t="s">
        <v>11908</v>
      </c>
      <c r="J2384" s="57" t="s">
        <v>14621</v>
      </c>
      <c r="K2384" s="57" t="s">
        <v>12596</v>
      </c>
      <c r="L2384" s="57" t="s">
        <v>12596</v>
      </c>
      <c r="M2384" s="57" t="s">
        <v>3940</v>
      </c>
      <c r="N2384" s="57" t="s">
        <v>3897</v>
      </c>
      <c r="O2384" s="57" t="s">
        <v>8269</v>
      </c>
      <c r="P2384" s="58" t="s">
        <v>8118</v>
      </c>
      <c r="Q2384" s="57" t="s">
        <v>6001</v>
      </c>
      <c r="R2384" s="57" t="s">
        <v>3894</v>
      </c>
      <c r="S2384" s="57" t="s">
        <v>3900</v>
      </c>
      <c r="T2384" s="57" t="s">
        <v>8270</v>
      </c>
      <c r="U2384" s="57" t="s">
        <v>11921</v>
      </c>
      <c r="V2384" s="59">
        <v>39814</v>
      </c>
      <c r="W2384" s="59" t="s">
        <v>3891</v>
      </c>
      <c r="X2384" s="57">
        <v>21</v>
      </c>
      <c r="Y2384" s="59" t="s">
        <v>3891</v>
      </c>
      <c r="Z2384" s="59" t="s">
        <v>3891</v>
      </c>
      <c r="AA2384" s="57" t="s">
        <v>11914</v>
      </c>
      <c r="AB2384" s="60">
        <v>-72.839865000000003</v>
      </c>
      <c r="AC2384" s="60">
        <v>-38.944941999999998</v>
      </c>
      <c r="AD2384" s="57" t="s">
        <v>14110</v>
      </c>
      <c r="AE2384" s="57" t="s">
        <v>14528</v>
      </c>
      <c r="AF2384" s="57" t="s">
        <v>14150</v>
      </c>
      <c r="AG2384" s="129">
        <v>2009</v>
      </c>
      <c r="AH2384" s="121" t="e">
        <f>VLOOKUP(B2384,[1]Hoja2!$A$198:$D$323,2,FALSE)</f>
        <v>#N/A</v>
      </c>
      <c r="AI2384" s="64" t="str">
        <f>VLOOKUP(A2384,[2]Tabla!$A$2:$M$2752,2,FALSE)</f>
        <v>Posta de Salud Rural Huilío</v>
      </c>
    </row>
    <row r="2385" spans="1:35" ht="23.25" customHeight="1">
      <c r="A2385" s="57" t="s">
        <v>2530</v>
      </c>
      <c r="B2385" s="57">
        <v>121505</v>
      </c>
      <c r="C2385" s="57" t="s">
        <v>3891</v>
      </c>
      <c r="D2385" s="58" t="s">
        <v>3891</v>
      </c>
      <c r="E2385" s="57">
        <v>9</v>
      </c>
      <c r="F2385" s="58" t="s">
        <v>11934</v>
      </c>
      <c r="G2385" s="57" t="s">
        <v>2387</v>
      </c>
      <c r="H2385" s="57" t="s">
        <v>1</v>
      </c>
      <c r="I2385" s="57" t="s">
        <v>11908</v>
      </c>
      <c r="J2385" s="57" t="s">
        <v>14621</v>
      </c>
      <c r="K2385" s="57" t="s">
        <v>12596</v>
      </c>
      <c r="L2385" s="57" t="s">
        <v>12596</v>
      </c>
      <c r="M2385" s="57" t="s">
        <v>3940</v>
      </c>
      <c r="N2385" s="57" t="s">
        <v>3897</v>
      </c>
      <c r="O2385" s="57" t="s">
        <v>8271</v>
      </c>
      <c r="P2385" s="58" t="s">
        <v>8051</v>
      </c>
      <c r="Q2385" s="57" t="s">
        <v>8052</v>
      </c>
      <c r="R2385" s="57" t="s">
        <v>3894</v>
      </c>
      <c r="S2385" s="57" t="s">
        <v>3900</v>
      </c>
      <c r="T2385" s="57" t="s">
        <v>8272</v>
      </c>
      <c r="U2385" s="57" t="s">
        <v>11921</v>
      </c>
      <c r="V2385" s="59">
        <v>39814</v>
      </c>
      <c r="W2385" s="59" t="s">
        <v>3891</v>
      </c>
      <c r="X2385" s="57">
        <v>21</v>
      </c>
      <c r="Y2385" s="59" t="s">
        <v>3891</v>
      </c>
      <c r="Z2385" s="59" t="s">
        <v>3891</v>
      </c>
      <c r="AA2385" s="57" t="s">
        <v>11914</v>
      </c>
      <c r="AB2385" s="60">
        <v>-73.256294999999994</v>
      </c>
      <c r="AC2385" s="60">
        <v>-38.899970000000003</v>
      </c>
      <c r="AD2385" s="57" t="s">
        <v>14110</v>
      </c>
      <c r="AE2385" s="57" t="s">
        <v>14528</v>
      </c>
      <c r="AF2385" s="57" t="s">
        <v>14150</v>
      </c>
      <c r="AG2385" s="129">
        <v>2009</v>
      </c>
      <c r="AH2385" s="121" t="e">
        <f>VLOOKUP(B2385,[1]Hoja2!$A$198:$D$323,2,FALSE)</f>
        <v>#N/A</v>
      </c>
      <c r="AI2385" s="64" t="str">
        <f>VLOOKUP(A2385,[2]Tabla!$A$2:$M$2752,2,FALSE)</f>
        <v>Posta de Salud Rural Pto. Domínguez</v>
      </c>
    </row>
    <row r="2386" spans="1:35" ht="23.25" customHeight="1">
      <c r="A2386" s="57" t="s">
        <v>2531</v>
      </c>
      <c r="B2386" s="57">
        <v>121506</v>
      </c>
      <c r="C2386" s="57" t="s">
        <v>3891</v>
      </c>
      <c r="D2386" s="58" t="s">
        <v>3891</v>
      </c>
      <c r="E2386" s="57">
        <v>9</v>
      </c>
      <c r="F2386" s="58" t="s">
        <v>11934</v>
      </c>
      <c r="G2386" s="57" t="s">
        <v>2387</v>
      </c>
      <c r="H2386" s="57" t="s">
        <v>1</v>
      </c>
      <c r="I2386" s="57" t="s">
        <v>11908</v>
      </c>
      <c r="J2386" s="57" t="s">
        <v>14621</v>
      </c>
      <c r="K2386" s="57" t="s">
        <v>12596</v>
      </c>
      <c r="L2386" s="57" t="s">
        <v>12596</v>
      </c>
      <c r="M2386" s="57" t="s">
        <v>3940</v>
      </c>
      <c r="N2386" s="57" t="s">
        <v>3897</v>
      </c>
      <c r="O2386" s="57" t="s">
        <v>8273</v>
      </c>
      <c r="P2386" s="58" t="s">
        <v>8047</v>
      </c>
      <c r="Q2386" s="57" t="s">
        <v>8048</v>
      </c>
      <c r="R2386" s="57" t="s">
        <v>3894</v>
      </c>
      <c r="S2386" s="57" t="s">
        <v>3900</v>
      </c>
      <c r="T2386" s="57" t="s">
        <v>8274</v>
      </c>
      <c r="U2386" s="57" t="s">
        <v>11921</v>
      </c>
      <c r="V2386" s="59">
        <v>39814</v>
      </c>
      <c r="W2386" s="59" t="s">
        <v>3891</v>
      </c>
      <c r="X2386" s="57">
        <v>21</v>
      </c>
      <c r="Y2386" s="59" t="s">
        <v>3891</v>
      </c>
      <c r="Z2386" s="59" t="s">
        <v>3891</v>
      </c>
      <c r="AA2386" s="57" t="s">
        <v>11914</v>
      </c>
      <c r="AB2386" s="60">
        <v>-73.352103</v>
      </c>
      <c r="AC2386" s="60">
        <v>-38.696851000000002</v>
      </c>
      <c r="AD2386" s="57" t="s">
        <v>14110</v>
      </c>
      <c r="AE2386" s="57" t="s">
        <v>14528</v>
      </c>
      <c r="AF2386" s="57" t="s">
        <v>14150</v>
      </c>
      <c r="AG2386" s="129">
        <v>2009</v>
      </c>
      <c r="AH2386" s="121" t="e">
        <f>VLOOKUP(B2386,[1]Hoja2!$A$198:$D$323,2,FALSE)</f>
        <v>#N/A</v>
      </c>
      <c r="AI2386" s="64" t="str">
        <f>VLOOKUP(A2386,[2]Tabla!$A$2:$M$2752,2,FALSE)</f>
        <v>Posta de Salud Rural Tranapuente</v>
      </c>
    </row>
    <row r="2387" spans="1:35" ht="23.25" customHeight="1">
      <c r="A2387" s="57" t="s">
        <v>2532</v>
      </c>
      <c r="B2387" s="57">
        <v>121507</v>
      </c>
      <c r="C2387" s="57" t="s">
        <v>3891</v>
      </c>
      <c r="D2387" s="58" t="s">
        <v>3891</v>
      </c>
      <c r="E2387" s="57">
        <v>9</v>
      </c>
      <c r="F2387" s="58" t="s">
        <v>11934</v>
      </c>
      <c r="G2387" s="57" t="s">
        <v>2387</v>
      </c>
      <c r="H2387" s="57" t="s">
        <v>1</v>
      </c>
      <c r="I2387" s="57" t="s">
        <v>11908</v>
      </c>
      <c r="J2387" s="57" t="s">
        <v>14621</v>
      </c>
      <c r="K2387" s="57" t="s">
        <v>12596</v>
      </c>
      <c r="L2387" s="57" t="s">
        <v>12596</v>
      </c>
      <c r="M2387" s="57" t="s">
        <v>3940</v>
      </c>
      <c r="N2387" s="57" t="s">
        <v>3897</v>
      </c>
      <c r="O2387" s="57" t="s">
        <v>6696</v>
      </c>
      <c r="P2387" s="58" t="s">
        <v>8047</v>
      </c>
      <c r="Q2387" s="57" t="s">
        <v>8048</v>
      </c>
      <c r="R2387" s="57" t="s">
        <v>3894</v>
      </c>
      <c r="S2387" s="57" t="s">
        <v>3900</v>
      </c>
      <c r="T2387" s="57" t="s">
        <v>8275</v>
      </c>
      <c r="U2387" s="57" t="s">
        <v>11921</v>
      </c>
      <c r="V2387" s="59">
        <v>39814</v>
      </c>
      <c r="W2387" s="59" t="s">
        <v>3891</v>
      </c>
      <c r="X2387" s="57">
        <v>21</v>
      </c>
      <c r="Y2387" s="59" t="s">
        <v>3891</v>
      </c>
      <c r="Z2387" s="59" t="s">
        <v>3891</v>
      </c>
      <c r="AA2387" s="57" t="s">
        <v>11914</v>
      </c>
      <c r="AB2387" s="60">
        <v>-73.237098000000003</v>
      </c>
      <c r="AC2387" s="60">
        <v>-38.496001999999997</v>
      </c>
      <c r="AD2387" s="57" t="s">
        <v>14110</v>
      </c>
      <c r="AE2387" s="57" t="s">
        <v>14528</v>
      </c>
      <c r="AF2387" s="57" t="s">
        <v>14150</v>
      </c>
      <c r="AG2387" s="129">
        <v>2009</v>
      </c>
      <c r="AH2387" s="121" t="e">
        <f>VLOOKUP(B2387,[1]Hoja2!$A$198:$D$323,2,FALSE)</f>
        <v>#N/A</v>
      </c>
      <c r="AI2387" s="64" t="str">
        <f>VLOOKUP(A2387,[2]Tabla!$A$2:$M$2752,2,FALSE)</f>
        <v>Posta de Salud Rural La Cabaña</v>
      </c>
    </row>
    <row r="2388" spans="1:35" ht="23.25" customHeight="1">
      <c r="A2388" s="57" t="s">
        <v>2533</v>
      </c>
      <c r="B2388" s="57">
        <v>121508</v>
      </c>
      <c r="C2388" s="57" t="s">
        <v>3891</v>
      </c>
      <c r="D2388" s="58" t="s">
        <v>3891</v>
      </c>
      <c r="E2388" s="57">
        <v>9</v>
      </c>
      <c r="F2388" s="58" t="s">
        <v>11934</v>
      </c>
      <c r="G2388" s="57" t="s">
        <v>2387</v>
      </c>
      <c r="H2388" s="57" t="s">
        <v>1</v>
      </c>
      <c r="I2388" s="57" t="s">
        <v>11908</v>
      </c>
      <c r="J2388" s="57" t="s">
        <v>14621</v>
      </c>
      <c r="K2388" s="57" t="s">
        <v>12596</v>
      </c>
      <c r="L2388" s="57" t="s">
        <v>12596</v>
      </c>
      <c r="M2388" s="57" t="s">
        <v>3940</v>
      </c>
      <c r="N2388" s="57" t="s">
        <v>3897</v>
      </c>
      <c r="O2388" s="57" t="s">
        <v>8276</v>
      </c>
      <c r="P2388" s="58" t="s">
        <v>8047</v>
      </c>
      <c r="Q2388" s="57" t="s">
        <v>8048</v>
      </c>
      <c r="R2388" s="57" t="s">
        <v>3894</v>
      </c>
      <c r="S2388" s="57" t="s">
        <v>3900</v>
      </c>
      <c r="T2388" s="57" t="s">
        <v>8277</v>
      </c>
      <c r="U2388" s="57" t="s">
        <v>11921</v>
      </c>
      <c r="V2388" s="59">
        <v>39814</v>
      </c>
      <c r="W2388" s="59" t="s">
        <v>3891</v>
      </c>
      <c r="X2388" s="57">
        <v>21</v>
      </c>
      <c r="Y2388" s="59" t="s">
        <v>3891</v>
      </c>
      <c r="Z2388" s="59" t="s">
        <v>3891</v>
      </c>
      <c r="AA2388" s="57" t="s">
        <v>11914</v>
      </c>
      <c r="AB2388" s="60">
        <v>-73.416656000000003</v>
      </c>
      <c r="AC2388" s="60">
        <v>-38.533223</v>
      </c>
      <c r="AD2388" s="57" t="s">
        <v>14110</v>
      </c>
      <c r="AE2388" s="57" t="s">
        <v>14528</v>
      </c>
      <c r="AF2388" s="57" t="s">
        <v>14150</v>
      </c>
      <c r="AG2388" s="129">
        <v>2009</v>
      </c>
      <c r="AH2388" s="121" t="e">
        <f>VLOOKUP(B2388,[1]Hoja2!$A$198:$D$323,2,FALSE)</f>
        <v>#N/A</v>
      </c>
      <c r="AI2388" s="64" t="str">
        <f>VLOOKUP(A2388,[2]Tabla!$A$2:$M$2752,2,FALSE)</f>
        <v>Posta de Salud Rural Alto Yupehue</v>
      </c>
    </row>
    <row r="2389" spans="1:35" ht="23.25" customHeight="1">
      <c r="A2389" s="57" t="s">
        <v>2534</v>
      </c>
      <c r="B2389" s="57">
        <v>121509</v>
      </c>
      <c r="C2389" s="57" t="s">
        <v>3891</v>
      </c>
      <c r="D2389" s="58" t="s">
        <v>3891</v>
      </c>
      <c r="E2389" s="57">
        <v>9</v>
      </c>
      <c r="F2389" s="58" t="s">
        <v>11934</v>
      </c>
      <c r="G2389" s="57" t="s">
        <v>2387</v>
      </c>
      <c r="H2389" s="57" t="s">
        <v>1</v>
      </c>
      <c r="I2389" s="57" t="s">
        <v>11908</v>
      </c>
      <c r="J2389" s="57" t="s">
        <v>14621</v>
      </c>
      <c r="K2389" s="57" t="s">
        <v>12596</v>
      </c>
      <c r="L2389" s="57" t="s">
        <v>12596</v>
      </c>
      <c r="M2389" s="57" t="s">
        <v>3940</v>
      </c>
      <c r="N2389" s="57" t="s">
        <v>3897</v>
      </c>
      <c r="O2389" s="57" t="s">
        <v>8278</v>
      </c>
      <c r="P2389" s="58" t="s">
        <v>8047</v>
      </c>
      <c r="Q2389" s="57" t="s">
        <v>8048</v>
      </c>
      <c r="R2389" s="57" t="s">
        <v>3894</v>
      </c>
      <c r="S2389" s="57" t="s">
        <v>3900</v>
      </c>
      <c r="T2389" s="57" t="s">
        <v>8279</v>
      </c>
      <c r="U2389" s="57" t="s">
        <v>11921</v>
      </c>
      <c r="V2389" s="59">
        <v>39814</v>
      </c>
      <c r="W2389" s="59" t="s">
        <v>3891</v>
      </c>
      <c r="X2389" s="57">
        <v>21</v>
      </c>
      <c r="Y2389" s="59" t="s">
        <v>3891</v>
      </c>
      <c r="Z2389" s="59" t="s">
        <v>3891</v>
      </c>
      <c r="AA2389" s="57" t="s">
        <v>11914</v>
      </c>
      <c r="AB2389" s="60">
        <v>-73.195049999999995</v>
      </c>
      <c r="AC2389" s="60">
        <v>-38.610315</v>
      </c>
      <c r="AD2389" s="57" t="s">
        <v>14110</v>
      </c>
      <c r="AE2389" s="57" t="s">
        <v>14528</v>
      </c>
      <c r="AF2389" s="57" t="s">
        <v>14150</v>
      </c>
      <c r="AG2389" s="129">
        <v>2009</v>
      </c>
      <c r="AH2389" s="121" t="e">
        <f>VLOOKUP(B2389,[1]Hoja2!$A$198:$D$323,2,FALSE)</f>
        <v>#N/A</v>
      </c>
      <c r="AI2389" s="64" t="str">
        <f>VLOOKUP(A2389,[2]Tabla!$A$2:$M$2752,2,FALSE)</f>
        <v>Posta de Salud Rural Santa Celia</v>
      </c>
    </row>
    <row r="2390" spans="1:35" ht="23.25" customHeight="1">
      <c r="A2390" s="57" t="s">
        <v>2535</v>
      </c>
      <c r="B2390" s="57">
        <v>121510</v>
      </c>
      <c r="C2390" s="57" t="s">
        <v>3891</v>
      </c>
      <c r="D2390" s="58" t="s">
        <v>3891</v>
      </c>
      <c r="E2390" s="57">
        <v>9</v>
      </c>
      <c r="F2390" s="58" t="s">
        <v>11934</v>
      </c>
      <c r="G2390" s="57" t="s">
        <v>2387</v>
      </c>
      <c r="H2390" s="57" t="s">
        <v>1</v>
      </c>
      <c r="I2390" s="57" t="s">
        <v>11908</v>
      </c>
      <c r="J2390" s="57" t="s">
        <v>14621</v>
      </c>
      <c r="K2390" s="57" t="s">
        <v>12596</v>
      </c>
      <c r="L2390" s="57" t="s">
        <v>12596</v>
      </c>
      <c r="M2390" s="57" t="s">
        <v>3940</v>
      </c>
      <c r="N2390" s="57" t="s">
        <v>3897</v>
      </c>
      <c r="O2390" s="57" t="s">
        <v>8280</v>
      </c>
      <c r="P2390" s="58" t="s">
        <v>8047</v>
      </c>
      <c r="Q2390" s="57" t="s">
        <v>8048</v>
      </c>
      <c r="R2390" s="57" t="s">
        <v>3894</v>
      </c>
      <c r="S2390" s="57" t="s">
        <v>3900</v>
      </c>
      <c r="T2390" s="57" t="s">
        <v>8281</v>
      </c>
      <c r="U2390" s="57" t="s">
        <v>11921</v>
      </c>
      <c r="V2390" s="59">
        <v>39814</v>
      </c>
      <c r="W2390" s="59" t="s">
        <v>3891</v>
      </c>
      <c r="X2390" s="57">
        <v>21</v>
      </c>
      <c r="Y2390" s="59" t="s">
        <v>3891</v>
      </c>
      <c r="Z2390" s="59" t="s">
        <v>3891</v>
      </c>
      <c r="AA2390" s="57" t="s">
        <v>11914</v>
      </c>
      <c r="AB2390" s="60">
        <v>-73.400304000000006</v>
      </c>
      <c r="AC2390" s="60">
        <v>-38.665976000000001</v>
      </c>
      <c r="AD2390" s="57" t="s">
        <v>14110</v>
      </c>
      <c r="AE2390" s="57" t="s">
        <v>14528</v>
      </c>
      <c r="AF2390" s="57" t="s">
        <v>14150</v>
      </c>
      <c r="AG2390" s="129">
        <v>2009</v>
      </c>
      <c r="AH2390" s="121" t="e">
        <f>VLOOKUP(B2390,[1]Hoja2!$A$198:$D$323,2,FALSE)</f>
        <v>#N/A</v>
      </c>
      <c r="AI2390" s="64" t="str">
        <f>VLOOKUP(A2390,[2]Tabla!$A$2:$M$2752,2,FALSE)</f>
        <v>Posta de Salud Rural Puyangue</v>
      </c>
    </row>
    <row r="2391" spans="1:35" ht="23.25" customHeight="1">
      <c r="A2391" s="57" t="s">
        <v>2536</v>
      </c>
      <c r="B2391" s="57">
        <v>121511</v>
      </c>
      <c r="C2391" s="57" t="s">
        <v>3891</v>
      </c>
      <c r="D2391" s="58" t="s">
        <v>3891</v>
      </c>
      <c r="E2391" s="57">
        <v>9</v>
      </c>
      <c r="F2391" s="58" t="s">
        <v>11934</v>
      </c>
      <c r="G2391" s="57" t="s">
        <v>2387</v>
      </c>
      <c r="H2391" s="57" t="s">
        <v>1</v>
      </c>
      <c r="I2391" s="57" t="s">
        <v>11908</v>
      </c>
      <c r="J2391" s="57" t="s">
        <v>14621</v>
      </c>
      <c r="K2391" s="57" t="s">
        <v>12596</v>
      </c>
      <c r="L2391" s="57" t="s">
        <v>12596</v>
      </c>
      <c r="M2391" s="57" t="s">
        <v>3940</v>
      </c>
      <c r="N2391" s="57" t="s">
        <v>3897</v>
      </c>
      <c r="O2391" s="57" t="s">
        <v>8282</v>
      </c>
      <c r="P2391" s="58" t="s">
        <v>8047</v>
      </c>
      <c r="Q2391" s="57" t="s">
        <v>8048</v>
      </c>
      <c r="R2391" s="57" t="s">
        <v>3894</v>
      </c>
      <c r="S2391" s="57" t="s">
        <v>3900</v>
      </c>
      <c r="T2391" s="57" t="s">
        <v>8283</v>
      </c>
      <c r="U2391" s="57" t="s">
        <v>11921</v>
      </c>
      <c r="V2391" s="59">
        <v>39814</v>
      </c>
      <c r="W2391" s="59" t="s">
        <v>3891</v>
      </c>
      <c r="X2391" s="57">
        <v>21</v>
      </c>
      <c r="Y2391" s="59" t="s">
        <v>3891</v>
      </c>
      <c r="Z2391" s="59" t="s">
        <v>3891</v>
      </c>
      <c r="AA2391" s="57" t="s">
        <v>11914</v>
      </c>
      <c r="AB2391" s="60">
        <v>-73.443312000000006</v>
      </c>
      <c r="AC2391" s="60">
        <v>-38.612451</v>
      </c>
      <c r="AD2391" s="57" t="s">
        <v>14110</v>
      </c>
      <c r="AE2391" s="57" t="s">
        <v>14528</v>
      </c>
      <c r="AF2391" s="57" t="s">
        <v>14150</v>
      </c>
      <c r="AG2391" s="129">
        <v>2009</v>
      </c>
      <c r="AH2391" s="121" t="e">
        <f>VLOOKUP(B2391,[1]Hoja2!$A$198:$D$323,2,FALSE)</f>
        <v>#N/A</v>
      </c>
      <c r="AI2391" s="64" t="str">
        <f>VLOOKUP(A2391,[2]Tabla!$A$2:$M$2752,2,FALSE)</f>
        <v>Posta de Salud Rural Los Placeres</v>
      </c>
    </row>
    <row r="2392" spans="1:35" ht="23.25" customHeight="1">
      <c r="A2392" s="57" t="s">
        <v>2537</v>
      </c>
      <c r="B2392" s="57">
        <v>121512</v>
      </c>
      <c r="C2392" s="57" t="s">
        <v>3891</v>
      </c>
      <c r="D2392" s="58" t="s">
        <v>3891</v>
      </c>
      <c r="E2392" s="57">
        <v>9</v>
      </c>
      <c r="F2392" s="58" t="s">
        <v>11934</v>
      </c>
      <c r="G2392" s="57" t="s">
        <v>2387</v>
      </c>
      <c r="H2392" s="57" t="s">
        <v>1</v>
      </c>
      <c r="I2392" s="57" t="s">
        <v>11908</v>
      </c>
      <c r="J2392" s="57" t="s">
        <v>14621</v>
      </c>
      <c r="K2392" s="57" t="s">
        <v>12596</v>
      </c>
      <c r="L2392" s="57" t="s">
        <v>12596</v>
      </c>
      <c r="M2392" s="57" t="s">
        <v>3940</v>
      </c>
      <c r="N2392" s="57" t="s">
        <v>3897</v>
      </c>
      <c r="O2392" s="57" t="s">
        <v>11182</v>
      </c>
      <c r="P2392" s="58" t="s">
        <v>8047</v>
      </c>
      <c r="Q2392" s="57" t="s">
        <v>8048</v>
      </c>
      <c r="R2392" s="57" t="s">
        <v>3894</v>
      </c>
      <c r="S2392" s="57" t="s">
        <v>3900</v>
      </c>
      <c r="T2392" s="57" t="s">
        <v>8284</v>
      </c>
      <c r="U2392" s="57" t="s">
        <v>11921</v>
      </c>
      <c r="V2392" s="59">
        <v>39814</v>
      </c>
      <c r="W2392" s="59" t="s">
        <v>3891</v>
      </c>
      <c r="X2392" s="57">
        <v>21</v>
      </c>
      <c r="Y2392" s="59" t="s">
        <v>3891</v>
      </c>
      <c r="Z2392" s="59" t="s">
        <v>3891</v>
      </c>
      <c r="AA2392" s="57" t="s">
        <v>11914</v>
      </c>
      <c r="AB2392" s="60">
        <v>-73.480339000000001</v>
      </c>
      <c r="AC2392" s="60">
        <v>-38.625432000000004</v>
      </c>
      <c r="AD2392" s="57" t="s">
        <v>14110</v>
      </c>
      <c r="AE2392" s="57" t="s">
        <v>14528</v>
      </c>
      <c r="AF2392" s="57" t="s">
        <v>14150</v>
      </c>
      <c r="AG2392" s="129">
        <v>2009</v>
      </c>
      <c r="AH2392" s="121" t="e">
        <f>VLOOKUP(B2392,[1]Hoja2!$A$198:$D$323,2,FALSE)</f>
        <v>#N/A</v>
      </c>
      <c r="AI2392" s="64" t="str">
        <f>VLOOKUP(A2392,[2]Tabla!$A$2:$M$2752,2,FALSE)</f>
        <v xml:space="preserve">Posta de Salud Rural Coi Coi </v>
      </c>
    </row>
    <row r="2393" spans="1:35" ht="23.25" customHeight="1">
      <c r="A2393" s="57" t="s">
        <v>2538</v>
      </c>
      <c r="B2393" s="57">
        <v>121513</v>
      </c>
      <c r="C2393" s="57" t="s">
        <v>3891</v>
      </c>
      <c r="D2393" s="58" t="s">
        <v>3891</v>
      </c>
      <c r="E2393" s="57">
        <v>9</v>
      </c>
      <c r="F2393" s="58" t="s">
        <v>11934</v>
      </c>
      <c r="G2393" s="57" t="s">
        <v>2387</v>
      </c>
      <c r="H2393" s="57" t="s">
        <v>1</v>
      </c>
      <c r="I2393" s="57" t="s">
        <v>11908</v>
      </c>
      <c r="J2393" s="57" t="s">
        <v>14621</v>
      </c>
      <c r="K2393" s="57" t="s">
        <v>12596</v>
      </c>
      <c r="L2393" s="57" t="s">
        <v>12596</v>
      </c>
      <c r="M2393" s="57" t="s">
        <v>3940</v>
      </c>
      <c r="N2393" s="57" t="s">
        <v>3897</v>
      </c>
      <c r="O2393" s="57" t="s">
        <v>8285</v>
      </c>
      <c r="P2393" s="58" t="s">
        <v>8051</v>
      </c>
      <c r="Q2393" s="57" t="s">
        <v>8052</v>
      </c>
      <c r="R2393" s="57" t="s">
        <v>3894</v>
      </c>
      <c r="S2393" s="57" t="s">
        <v>3900</v>
      </c>
      <c r="T2393" s="57" t="s">
        <v>8286</v>
      </c>
      <c r="U2393" s="57" t="s">
        <v>11921</v>
      </c>
      <c r="V2393" s="59">
        <v>39814</v>
      </c>
      <c r="W2393" s="59" t="s">
        <v>3891</v>
      </c>
      <c r="X2393" s="57">
        <v>21</v>
      </c>
      <c r="Y2393" s="59" t="s">
        <v>3891</v>
      </c>
      <c r="Z2393" s="59" t="s">
        <v>3891</v>
      </c>
      <c r="AA2393" s="57" t="s">
        <v>11914</v>
      </c>
      <c r="AB2393" s="60">
        <v>-73.192988999999997</v>
      </c>
      <c r="AC2393" s="60">
        <v>-38.870244</v>
      </c>
      <c r="AD2393" s="57" t="s">
        <v>14110</v>
      </c>
      <c r="AE2393" s="57" t="s">
        <v>14528</v>
      </c>
      <c r="AF2393" s="57" t="s">
        <v>14150</v>
      </c>
      <c r="AG2393" s="129">
        <v>2009</v>
      </c>
      <c r="AH2393" s="121" t="e">
        <f>VLOOKUP(B2393,[1]Hoja2!$A$198:$D$323,2,FALSE)</f>
        <v>#N/A</v>
      </c>
      <c r="AI2393" s="64" t="str">
        <f>VLOOKUP(A2393,[2]Tabla!$A$2:$M$2752,2,FALSE)</f>
        <v>Posta de Salud Rural La Sierra</v>
      </c>
    </row>
    <row r="2394" spans="1:35" ht="23.25" customHeight="1">
      <c r="A2394" s="57" t="s">
        <v>2539</v>
      </c>
      <c r="B2394" s="57">
        <v>121514</v>
      </c>
      <c r="C2394" s="57" t="s">
        <v>3891</v>
      </c>
      <c r="D2394" s="58" t="s">
        <v>3891</v>
      </c>
      <c r="E2394" s="57">
        <v>9</v>
      </c>
      <c r="F2394" s="58" t="s">
        <v>11934</v>
      </c>
      <c r="G2394" s="57" t="s">
        <v>2387</v>
      </c>
      <c r="H2394" s="57" t="s">
        <v>1</v>
      </c>
      <c r="I2394" s="57" t="s">
        <v>11908</v>
      </c>
      <c r="J2394" s="57" t="s">
        <v>14621</v>
      </c>
      <c r="K2394" s="57" t="s">
        <v>12596</v>
      </c>
      <c r="L2394" s="57" t="s">
        <v>12596</v>
      </c>
      <c r="M2394" s="57" t="s">
        <v>3940</v>
      </c>
      <c r="N2394" s="57" t="s">
        <v>3897</v>
      </c>
      <c r="O2394" s="57" t="s">
        <v>8287</v>
      </c>
      <c r="P2394" s="58" t="s">
        <v>8047</v>
      </c>
      <c r="Q2394" s="57" t="s">
        <v>8048</v>
      </c>
      <c r="R2394" s="57" t="s">
        <v>3894</v>
      </c>
      <c r="S2394" s="57" t="s">
        <v>3900</v>
      </c>
      <c r="T2394" s="57" t="s">
        <v>8288</v>
      </c>
      <c r="U2394" s="57" t="s">
        <v>11921</v>
      </c>
      <c r="V2394" s="59">
        <v>39814</v>
      </c>
      <c r="W2394" s="59" t="s">
        <v>3891</v>
      </c>
      <c r="X2394" s="57">
        <v>21</v>
      </c>
      <c r="Y2394" s="59" t="s">
        <v>3891</v>
      </c>
      <c r="Z2394" s="59" t="s">
        <v>3891</v>
      </c>
      <c r="AA2394" s="57" t="s">
        <v>11914</v>
      </c>
      <c r="AB2394" s="60">
        <v>-73.143961000000004</v>
      </c>
      <c r="AC2394" s="60">
        <v>-38.598995000000002</v>
      </c>
      <c r="AD2394" s="57" t="s">
        <v>14110</v>
      </c>
      <c r="AE2394" s="57" t="s">
        <v>14528</v>
      </c>
      <c r="AF2394" s="57" t="s">
        <v>14150</v>
      </c>
      <c r="AG2394" s="129">
        <v>2009</v>
      </c>
      <c r="AH2394" s="121" t="e">
        <f>VLOOKUP(B2394,[1]Hoja2!$A$198:$D$323,2,FALSE)</f>
        <v>#N/A</v>
      </c>
      <c r="AI2394" s="64" t="e">
        <f>VLOOKUP(A2394,[2]Tabla!$A$2:$M$2752,2,FALSE)</f>
        <v>#N/A</v>
      </c>
    </row>
    <row r="2395" spans="1:35" ht="23.25" customHeight="1">
      <c r="A2395" s="57" t="s">
        <v>2540</v>
      </c>
      <c r="B2395" s="57">
        <v>121515</v>
      </c>
      <c r="C2395" s="57" t="s">
        <v>3891</v>
      </c>
      <c r="D2395" s="58" t="s">
        <v>3891</v>
      </c>
      <c r="E2395" s="57">
        <v>9</v>
      </c>
      <c r="F2395" s="58" t="s">
        <v>11934</v>
      </c>
      <c r="G2395" s="57" t="s">
        <v>2387</v>
      </c>
      <c r="H2395" s="57" t="s">
        <v>1</v>
      </c>
      <c r="I2395" s="57" t="s">
        <v>11908</v>
      </c>
      <c r="J2395" s="57" t="s">
        <v>14621</v>
      </c>
      <c r="K2395" s="57" t="s">
        <v>12596</v>
      </c>
      <c r="L2395" s="57" t="s">
        <v>12596</v>
      </c>
      <c r="M2395" s="57" t="s">
        <v>3940</v>
      </c>
      <c r="N2395" s="57" t="s">
        <v>3897</v>
      </c>
      <c r="O2395" s="57" t="s">
        <v>8289</v>
      </c>
      <c r="P2395" s="58" t="s">
        <v>8044</v>
      </c>
      <c r="Q2395" s="57" t="s">
        <v>8045</v>
      </c>
      <c r="R2395" s="57" t="s">
        <v>3894</v>
      </c>
      <c r="S2395" s="57" t="s">
        <v>3900</v>
      </c>
      <c r="T2395" s="57" t="s">
        <v>8290</v>
      </c>
      <c r="U2395" s="57" t="s">
        <v>11921</v>
      </c>
      <c r="V2395" s="59">
        <v>39814</v>
      </c>
      <c r="W2395" s="59" t="s">
        <v>3891</v>
      </c>
      <c r="X2395" s="57">
        <v>21</v>
      </c>
      <c r="Y2395" s="59" t="s">
        <v>3891</v>
      </c>
      <c r="Z2395" s="59" t="s">
        <v>3891</v>
      </c>
      <c r="AA2395" s="57" t="s">
        <v>11914</v>
      </c>
      <c r="AB2395" s="60">
        <v>-73.076857000000004</v>
      </c>
      <c r="AC2395" s="60">
        <v>-38.599034000000003</v>
      </c>
      <c r="AD2395" s="57" t="s">
        <v>14110</v>
      </c>
      <c r="AE2395" s="57" t="s">
        <v>14528</v>
      </c>
      <c r="AF2395" s="57" t="s">
        <v>14150</v>
      </c>
      <c r="AG2395" s="129">
        <v>2009</v>
      </c>
      <c r="AH2395" s="121" t="e">
        <f>VLOOKUP(B2395,[1]Hoja2!$A$198:$D$323,2,FALSE)</f>
        <v>#N/A</v>
      </c>
      <c r="AI2395" s="64" t="str">
        <f>VLOOKUP(A2395,[2]Tabla!$A$2:$M$2752,2,FALSE)</f>
        <v>Posta de Salud Rural Miramar</v>
      </c>
    </row>
    <row r="2396" spans="1:35" ht="23.25" customHeight="1">
      <c r="A2396" s="57" t="s">
        <v>2541</v>
      </c>
      <c r="B2396" s="57">
        <v>121516</v>
      </c>
      <c r="C2396" s="57" t="s">
        <v>3891</v>
      </c>
      <c r="D2396" s="58" t="s">
        <v>3891</v>
      </c>
      <c r="E2396" s="57">
        <v>9</v>
      </c>
      <c r="F2396" s="58" t="s">
        <v>11934</v>
      </c>
      <c r="G2396" s="57" t="s">
        <v>2387</v>
      </c>
      <c r="H2396" s="57" t="s">
        <v>1</v>
      </c>
      <c r="I2396" s="57" t="s">
        <v>11908</v>
      </c>
      <c r="J2396" s="57" t="s">
        <v>14621</v>
      </c>
      <c r="K2396" s="57" t="s">
        <v>12596</v>
      </c>
      <c r="L2396" s="57" t="s">
        <v>12596</v>
      </c>
      <c r="M2396" s="57" t="s">
        <v>3940</v>
      </c>
      <c r="N2396" s="57" t="s">
        <v>3897</v>
      </c>
      <c r="O2396" s="57" t="s">
        <v>8291</v>
      </c>
      <c r="P2396" s="58" t="s">
        <v>8047</v>
      </c>
      <c r="Q2396" s="57" t="s">
        <v>8048</v>
      </c>
      <c r="R2396" s="57" t="s">
        <v>3894</v>
      </c>
      <c r="S2396" s="57" t="s">
        <v>3900</v>
      </c>
      <c r="T2396" s="57" t="s">
        <v>8292</v>
      </c>
      <c r="U2396" s="57" t="s">
        <v>11921</v>
      </c>
      <c r="V2396" s="59">
        <v>39814</v>
      </c>
      <c r="W2396" s="59" t="s">
        <v>3891</v>
      </c>
      <c r="X2396" s="57">
        <v>21</v>
      </c>
      <c r="Y2396" s="59" t="s">
        <v>3891</v>
      </c>
      <c r="Z2396" s="59" t="s">
        <v>3891</v>
      </c>
      <c r="AA2396" s="57" t="s">
        <v>11914</v>
      </c>
      <c r="AB2396" s="60">
        <v>-73.148399999999995</v>
      </c>
      <c r="AC2396" s="60">
        <v>-38.805045999999997</v>
      </c>
      <c r="AD2396" s="57" t="s">
        <v>14110</v>
      </c>
      <c r="AE2396" s="57" t="s">
        <v>14528</v>
      </c>
      <c r="AF2396" s="57" t="s">
        <v>14150</v>
      </c>
      <c r="AG2396" s="129">
        <v>2009</v>
      </c>
      <c r="AH2396" s="121" t="e">
        <f>VLOOKUP(B2396,[1]Hoja2!$A$198:$D$323,2,FALSE)</f>
        <v>#N/A</v>
      </c>
      <c r="AI2396" s="64" t="e">
        <f>VLOOKUP(A2396,[2]Tabla!$A$2:$M$2752,2,FALSE)</f>
        <v>#N/A</v>
      </c>
    </row>
    <row r="2397" spans="1:35" ht="23.25" customHeight="1">
      <c r="A2397" s="57" t="s">
        <v>2542</v>
      </c>
      <c r="B2397" s="57">
        <v>121517</v>
      </c>
      <c r="C2397" s="57" t="s">
        <v>3891</v>
      </c>
      <c r="D2397" s="58" t="s">
        <v>3891</v>
      </c>
      <c r="E2397" s="57">
        <v>9</v>
      </c>
      <c r="F2397" s="58" t="s">
        <v>11934</v>
      </c>
      <c r="G2397" s="57" t="s">
        <v>2387</v>
      </c>
      <c r="H2397" s="57" t="s">
        <v>1</v>
      </c>
      <c r="I2397" s="57" t="s">
        <v>11908</v>
      </c>
      <c r="J2397" s="57" t="s">
        <v>14621</v>
      </c>
      <c r="K2397" s="57" t="s">
        <v>12596</v>
      </c>
      <c r="L2397" s="57" t="s">
        <v>12596</v>
      </c>
      <c r="M2397" s="57" t="s">
        <v>3940</v>
      </c>
      <c r="N2397" s="57" t="s">
        <v>3897</v>
      </c>
      <c r="O2397" s="57" t="s">
        <v>8293</v>
      </c>
      <c r="P2397" s="58" t="s">
        <v>8047</v>
      </c>
      <c r="Q2397" s="57" t="s">
        <v>8048</v>
      </c>
      <c r="R2397" s="57" t="s">
        <v>3894</v>
      </c>
      <c r="S2397" s="57" t="s">
        <v>3900</v>
      </c>
      <c r="T2397" s="57" t="s">
        <v>8294</v>
      </c>
      <c r="U2397" s="57" t="s">
        <v>11921</v>
      </c>
      <c r="V2397" s="59">
        <v>39814</v>
      </c>
      <c r="W2397" s="59" t="s">
        <v>3891</v>
      </c>
      <c r="X2397" s="57">
        <v>21</v>
      </c>
      <c r="Y2397" s="59" t="s">
        <v>3891</v>
      </c>
      <c r="Z2397" s="59" t="s">
        <v>3891</v>
      </c>
      <c r="AA2397" s="57" t="s">
        <v>11914</v>
      </c>
      <c r="AB2397" s="60">
        <v>-73.370633999999995</v>
      </c>
      <c r="AC2397" s="60">
        <v>-38.530600999999997</v>
      </c>
      <c r="AD2397" s="57" t="s">
        <v>14110</v>
      </c>
      <c r="AE2397" s="57" t="s">
        <v>14528</v>
      </c>
      <c r="AF2397" s="57" t="s">
        <v>14150</v>
      </c>
      <c r="AG2397" s="129">
        <v>2009</v>
      </c>
      <c r="AH2397" s="121" t="e">
        <f>VLOOKUP(B2397,[1]Hoja2!$A$198:$D$323,2,FALSE)</f>
        <v>#N/A</v>
      </c>
      <c r="AI2397" s="64" t="str">
        <f>VLOOKUP(A2397,[2]Tabla!$A$2:$M$2752,2,FALSE)</f>
        <v>Posta de Salud Rural Matte y Sánchez</v>
      </c>
    </row>
    <row r="2398" spans="1:35" ht="23.25" customHeight="1">
      <c r="A2398" s="57" t="s">
        <v>2543</v>
      </c>
      <c r="B2398" s="57">
        <v>121518</v>
      </c>
      <c r="C2398" s="57" t="s">
        <v>3891</v>
      </c>
      <c r="D2398" s="58" t="s">
        <v>3891</v>
      </c>
      <c r="E2398" s="57">
        <v>9</v>
      </c>
      <c r="F2398" s="58" t="s">
        <v>11934</v>
      </c>
      <c r="G2398" s="57" t="s">
        <v>2387</v>
      </c>
      <c r="H2398" s="57" t="s">
        <v>1</v>
      </c>
      <c r="I2398" s="57" t="s">
        <v>11908</v>
      </c>
      <c r="J2398" s="57" t="s">
        <v>14621</v>
      </c>
      <c r="K2398" s="57" t="s">
        <v>12596</v>
      </c>
      <c r="L2398" s="57" t="s">
        <v>12596</v>
      </c>
      <c r="M2398" s="57" t="s">
        <v>3940</v>
      </c>
      <c r="N2398" s="57" t="s">
        <v>3897</v>
      </c>
      <c r="O2398" s="57" t="s">
        <v>8295</v>
      </c>
      <c r="P2398" s="58" t="s">
        <v>8047</v>
      </c>
      <c r="Q2398" s="57" t="s">
        <v>8048</v>
      </c>
      <c r="R2398" s="57" t="s">
        <v>3894</v>
      </c>
      <c r="S2398" s="57" t="s">
        <v>3900</v>
      </c>
      <c r="T2398" s="57" t="s">
        <v>8296</v>
      </c>
      <c r="U2398" s="57" t="s">
        <v>11921</v>
      </c>
      <c r="V2398" s="59">
        <v>39814</v>
      </c>
      <c r="W2398" s="59" t="s">
        <v>3891</v>
      </c>
      <c r="X2398" s="57">
        <v>21</v>
      </c>
      <c r="Y2398" s="59" t="s">
        <v>3891</v>
      </c>
      <c r="Z2398" s="59" t="s">
        <v>3891</v>
      </c>
      <c r="AA2398" s="57" t="s">
        <v>11914</v>
      </c>
      <c r="AB2398" s="60">
        <v>-73.481459999999998</v>
      </c>
      <c r="AC2398" s="60">
        <v>-38.527768999999999</v>
      </c>
      <c r="AD2398" s="57" t="s">
        <v>14110</v>
      </c>
      <c r="AE2398" s="57" t="s">
        <v>14528</v>
      </c>
      <c r="AF2398" s="57" t="s">
        <v>14150</v>
      </c>
      <c r="AG2398" s="129">
        <v>2009</v>
      </c>
      <c r="AH2398" s="121" t="e">
        <f>VLOOKUP(B2398,[1]Hoja2!$A$198:$D$323,2,FALSE)</f>
        <v>#N/A</v>
      </c>
      <c r="AI2398" s="64" t="str">
        <f>VLOOKUP(A2398,[2]Tabla!$A$2:$M$2752,2,FALSE)</f>
        <v>Posta de Salud Rural Hueñalihuén</v>
      </c>
    </row>
    <row r="2399" spans="1:35" ht="23.25" customHeight="1">
      <c r="A2399" s="57" t="s">
        <v>2544</v>
      </c>
      <c r="B2399" s="57">
        <v>121519</v>
      </c>
      <c r="C2399" s="57" t="s">
        <v>3891</v>
      </c>
      <c r="D2399" s="58" t="s">
        <v>3891</v>
      </c>
      <c r="E2399" s="57">
        <v>9</v>
      </c>
      <c r="F2399" s="58" t="s">
        <v>11934</v>
      </c>
      <c r="G2399" s="57" t="s">
        <v>2387</v>
      </c>
      <c r="H2399" s="57" t="s">
        <v>1</v>
      </c>
      <c r="I2399" s="57" t="s">
        <v>11908</v>
      </c>
      <c r="J2399" s="57" t="s">
        <v>14621</v>
      </c>
      <c r="K2399" s="57" t="s">
        <v>12596</v>
      </c>
      <c r="L2399" s="57" t="s">
        <v>12596</v>
      </c>
      <c r="M2399" s="57" t="s">
        <v>3940</v>
      </c>
      <c r="N2399" s="57" t="s">
        <v>3897</v>
      </c>
      <c r="O2399" s="57" t="s">
        <v>8297</v>
      </c>
      <c r="P2399" s="58" t="s">
        <v>8047</v>
      </c>
      <c r="Q2399" s="57" t="s">
        <v>8048</v>
      </c>
      <c r="R2399" s="57" t="s">
        <v>3894</v>
      </c>
      <c r="S2399" s="57" t="s">
        <v>3900</v>
      </c>
      <c r="T2399" s="57" t="s">
        <v>8298</v>
      </c>
      <c r="U2399" s="57" t="s">
        <v>11921</v>
      </c>
      <c r="V2399" s="59">
        <v>39814</v>
      </c>
      <c r="W2399" s="59" t="s">
        <v>3891</v>
      </c>
      <c r="X2399" s="57">
        <v>21</v>
      </c>
      <c r="Y2399" s="59" t="s">
        <v>3891</v>
      </c>
      <c r="Z2399" s="59" t="s">
        <v>3891</v>
      </c>
      <c r="AA2399" s="57" t="s">
        <v>11914</v>
      </c>
      <c r="AB2399" s="60">
        <v>-73.407404999999997</v>
      </c>
      <c r="AC2399" s="60">
        <v>-38.598056999999997</v>
      </c>
      <c r="AD2399" s="57" t="s">
        <v>14110</v>
      </c>
      <c r="AE2399" s="57" t="s">
        <v>14528</v>
      </c>
      <c r="AF2399" s="57" t="s">
        <v>14150</v>
      </c>
      <c r="AG2399" s="129">
        <v>2009</v>
      </c>
      <c r="AH2399" s="121" t="e">
        <f>VLOOKUP(B2399,[1]Hoja2!$A$198:$D$323,2,FALSE)</f>
        <v>#N/A</v>
      </c>
      <c r="AI2399" s="64" t="str">
        <f>VLOOKUP(A2399,[2]Tabla!$A$2:$M$2752,2,FALSE)</f>
        <v>Posta de Salud Rural Loncoyamo</v>
      </c>
    </row>
    <row r="2400" spans="1:35" ht="23.25" customHeight="1">
      <c r="A2400" s="57" t="s">
        <v>2545</v>
      </c>
      <c r="B2400" s="57">
        <v>121520</v>
      </c>
      <c r="C2400" s="57" t="s">
        <v>3891</v>
      </c>
      <c r="D2400" s="58" t="s">
        <v>3891</v>
      </c>
      <c r="E2400" s="57">
        <v>9</v>
      </c>
      <c r="F2400" s="58" t="s">
        <v>11934</v>
      </c>
      <c r="G2400" s="57" t="s">
        <v>2387</v>
      </c>
      <c r="H2400" s="57" t="s">
        <v>1</v>
      </c>
      <c r="I2400" s="57" t="s">
        <v>11908</v>
      </c>
      <c r="J2400" s="57" t="s">
        <v>14621</v>
      </c>
      <c r="K2400" s="57" t="s">
        <v>12596</v>
      </c>
      <c r="L2400" s="57" t="s">
        <v>12596</v>
      </c>
      <c r="M2400" s="57" t="s">
        <v>3940</v>
      </c>
      <c r="N2400" s="57" t="s">
        <v>3897</v>
      </c>
      <c r="O2400" s="57" t="s">
        <v>8299</v>
      </c>
      <c r="P2400" s="58" t="s">
        <v>8047</v>
      </c>
      <c r="Q2400" s="57" t="s">
        <v>8048</v>
      </c>
      <c r="R2400" s="57" t="s">
        <v>3894</v>
      </c>
      <c r="S2400" s="57" t="s">
        <v>3900</v>
      </c>
      <c r="T2400" s="57" t="s">
        <v>8300</v>
      </c>
      <c r="U2400" s="57" t="s">
        <v>11921</v>
      </c>
      <c r="V2400" s="59">
        <v>39814</v>
      </c>
      <c r="W2400" s="59" t="s">
        <v>3891</v>
      </c>
      <c r="X2400" s="57">
        <v>21</v>
      </c>
      <c r="Y2400" s="59" t="s">
        <v>3891</v>
      </c>
      <c r="Z2400" s="59" t="s">
        <v>3891</v>
      </c>
      <c r="AA2400" s="57" t="s">
        <v>11914</v>
      </c>
      <c r="AB2400" s="60">
        <v>-73.410729000000003</v>
      </c>
      <c r="AC2400" s="60">
        <v>-38.745181000000002</v>
      </c>
      <c r="AD2400" s="57" t="s">
        <v>14110</v>
      </c>
      <c r="AE2400" s="57" t="s">
        <v>14528</v>
      </c>
      <c r="AF2400" s="57" t="s">
        <v>14150</v>
      </c>
      <c r="AG2400" s="129">
        <v>2009</v>
      </c>
      <c r="AH2400" s="121" t="e">
        <f>VLOOKUP(B2400,[1]Hoja2!$A$198:$D$323,2,FALSE)</f>
        <v>#N/A</v>
      </c>
      <c r="AI2400" s="64" t="str">
        <f>VLOOKUP(A2400,[2]Tabla!$A$2:$M$2752,2,FALSE)</f>
        <v>Posta de Salud Rural Nehuentué</v>
      </c>
    </row>
    <row r="2401" spans="1:35" ht="23.25" customHeight="1">
      <c r="A2401" s="57" t="s">
        <v>2546</v>
      </c>
      <c r="B2401" s="57">
        <v>121521</v>
      </c>
      <c r="C2401" s="57" t="s">
        <v>3891</v>
      </c>
      <c r="D2401" s="58" t="s">
        <v>3891</v>
      </c>
      <c r="E2401" s="57">
        <v>9</v>
      </c>
      <c r="F2401" s="58" t="s">
        <v>11934</v>
      </c>
      <c r="G2401" s="57" t="s">
        <v>2387</v>
      </c>
      <c r="H2401" s="57" t="s">
        <v>1</v>
      </c>
      <c r="I2401" s="57" t="s">
        <v>11908</v>
      </c>
      <c r="J2401" s="57" t="s">
        <v>14621</v>
      </c>
      <c r="K2401" s="57" t="s">
        <v>12596</v>
      </c>
      <c r="L2401" s="57" t="s">
        <v>12596</v>
      </c>
      <c r="M2401" s="57" t="s">
        <v>3940</v>
      </c>
      <c r="N2401" s="57" t="s">
        <v>3897</v>
      </c>
      <c r="O2401" s="57" t="s">
        <v>8301</v>
      </c>
      <c r="P2401" s="58" t="s">
        <v>8051</v>
      </c>
      <c r="Q2401" s="57" t="s">
        <v>8052</v>
      </c>
      <c r="R2401" s="57" t="s">
        <v>3894</v>
      </c>
      <c r="S2401" s="57" t="s">
        <v>3900</v>
      </c>
      <c r="T2401" s="57" t="s">
        <v>8302</v>
      </c>
      <c r="U2401" s="57" t="s">
        <v>11921</v>
      </c>
      <c r="V2401" s="59">
        <v>39814</v>
      </c>
      <c r="W2401" s="59" t="s">
        <v>3891</v>
      </c>
      <c r="X2401" s="57">
        <v>21</v>
      </c>
      <c r="Y2401" s="59" t="s">
        <v>3891</v>
      </c>
      <c r="Z2401" s="59" t="s">
        <v>3891</v>
      </c>
      <c r="AA2401" s="57" t="s">
        <v>11914</v>
      </c>
      <c r="AB2401" s="60">
        <v>-73.327984000000001</v>
      </c>
      <c r="AC2401" s="60">
        <v>-38.937341000000004</v>
      </c>
      <c r="AD2401" s="57" t="s">
        <v>14110</v>
      </c>
      <c r="AE2401" s="57" t="s">
        <v>14528</v>
      </c>
      <c r="AF2401" s="57" t="s">
        <v>14150</v>
      </c>
      <c r="AG2401" s="129">
        <v>2009</v>
      </c>
      <c r="AH2401" s="121" t="e">
        <f>VLOOKUP(B2401,[1]Hoja2!$A$198:$D$323,2,FALSE)</f>
        <v>#N/A</v>
      </c>
      <c r="AI2401" s="64" t="e">
        <f>VLOOKUP(A2401,[2]Tabla!$A$2:$M$2752,2,FALSE)</f>
        <v>#N/A</v>
      </c>
    </row>
    <row r="2402" spans="1:35" ht="23.25" customHeight="1">
      <c r="A2402" s="57" t="s">
        <v>2547</v>
      </c>
      <c r="B2402" s="57">
        <v>121522</v>
      </c>
      <c r="C2402" s="57" t="s">
        <v>3891</v>
      </c>
      <c r="D2402" s="58" t="s">
        <v>3891</v>
      </c>
      <c r="E2402" s="57">
        <v>9</v>
      </c>
      <c r="F2402" s="58" t="s">
        <v>11934</v>
      </c>
      <c r="G2402" s="57" t="s">
        <v>2387</v>
      </c>
      <c r="H2402" s="57" t="s">
        <v>1</v>
      </c>
      <c r="I2402" s="57" t="s">
        <v>11908</v>
      </c>
      <c r="J2402" s="57" t="s">
        <v>14621</v>
      </c>
      <c r="K2402" s="57" t="s">
        <v>12596</v>
      </c>
      <c r="L2402" s="57" t="s">
        <v>12596</v>
      </c>
      <c r="M2402" s="57" t="s">
        <v>3940</v>
      </c>
      <c r="N2402" s="57" t="s">
        <v>3897</v>
      </c>
      <c r="O2402" s="57" t="s">
        <v>11183</v>
      </c>
      <c r="P2402" s="58" t="s">
        <v>8051</v>
      </c>
      <c r="Q2402" s="57" t="s">
        <v>8052</v>
      </c>
      <c r="R2402" s="57" t="s">
        <v>3894</v>
      </c>
      <c r="S2402" s="57" t="s">
        <v>3900</v>
      </c>
      <c r="T2402" s="57" t="s">
        <v>8303</v>
      </c>
      <c r="U2402" s="57" t="s">
        <v>11921</v>
      </c>
      <c r="V2402" s="59">
        <v>39814</v>
      </c>
      <c r="W2402" s="59" t="s">
        <v>3891</v>
      </c>
      <c r="X2402" s="57">
        <v>21</v>
      </c>
      <c r="Y2402" s="59" t="s">
        <v>3891</v>
      </c>
      <c r="Z2402" s="59" t="s">
        <v>3891</v>
      </c>
      <c r="AA2402" s="57" t="s">
        <v>11914</v>
      </c>
      <c r="AB2402" s="60">
        <v>-73.298869999999994</v>
      </c>
      <c r="AC2402" s="60">
        <v>-38.753568000000001</v>
      </c>
      <c r="AD2402" s="57" t="s">
        <v>14110</v>
      </c>
      <c r="AE2402" s="57" t="s">
        <v>14528</v>
      </c>
      <c r="AF2402" s="57" t="s">
        <v>14150</v>
      </c>
      <c r="AG2402" s="129">
        <v>2009</v>
      </c>
      <c r="AH2402" s="121" t="e">
        <f>VLOOKUP(B2402,[1]Hoja2!$A$198:$D$323,2,FALSE)</f>
        <v>#N/A</v>
      </c>
      <c r="AI2402" s="64" t="str">
        <f>VLOOKUP(A2402,[2]Tabla!$A$2:$M$2752,2,FALSE)</f>
        <v xml:space="preserve">Posta de Salud Rural Quifo </v>
      </c>
    </row>
    <row r="2403" spans="1:35" ht="23.25" customHeight="1">
      <c r="A2403" s="57" t="s">
        <v>2548</v>
      </c>
      <c r="B2403" s="57">
        <v>121523</v>
      </c>
      <c r="C2403" s="57" t="s">
        <v>3891</v>
      </c>
      <c r="D2403" s="58" t="s">
        <v>3891</v>
      </c>
      <c r="E2403" s="57">
        <v>9</v>
      </c>
      <c r="F2403" s="58" t="s">
        <v>11934</v>
      </c>
      <c r="G2403" s="57" t="s">
        <v>2387</v>
      </c>
      <c r="H2403" s="57" t="s">
        <v>1</v>
      </c>
      <c r="I2403" s="57" t="s">
        <v>11908</v>
      </c>
      <c r="J2403" s="57" t="s">
        <v>14621</v>
      </c>
      <c r="K2403" s="57" t="s">
        <v>12596</v>
      </c>
      <c r="L2403" s="57" t="s">
        <v>12596</v>
      </c>
      <c r="M2403" s="57" t="s">
        <v>3940</v>
      </c>
      <c r="N2403" s="57" t="s">
        <v>3897</v>
      </c>
      <c r="O2403" s="57" t="s">
        <v>8304</v>
      </c>
      <c r="P2403" s="58" t="s">
        <v>8051</v>
      </c>
      <c r="Q2403" s="57" t="s">
        <v>8052</v>
      </c>
      <c r="R2403" s="57" t="s">
        <v>3894</v>
      </c>
      <c r="S2403" s="57" t="s">
        <v>3900</v>
      </c>
      <c r="T2403" s="57" t="s">
        <v>8305</v>
      </c>
      <c r="U2403" s="57" t="s">
        <v>11921</v>
      </c>
      <c r="V2403" s="59">
        <v>39814</v>
      </c>
      <c r="W2403" s="59" t="s">
        <v>3891</v>
      </c>
      <c r="X2403" s="57">
        <v>21</v>
      </c>
      <c r="Y2403" s="59" t="s">
        <v>3891</v>
      </c>
      <c r="Z2403" s="59" t="s">
        <v>3891</v>
      </c>
      <c r="AA2403" s="57" t="s">
        <v>11914</v>
      </c>
      <c r="AB2403" s="60">
        <v>-73.313472000000004</v>
      </c>
      <c r="AC2403" s="60">
        <v>-38.706150000000001</v>
      </c>
      <c r="AD2403" s="57" t="s">
        <v>14110</v>
      </c>
      <c r="AE2403" s="57" t="s">
        <v>14528</v>
      </c>
      <c r="AF2403" s="57" t="s">
        <v>14150</v>
      </c>
      <c r="AG2403" s="129">
        <v>2009</v>
      </c>
      <c r="AH2403" s="121" t="e">
        <f>VLOOKUP(B2403,[1]Hoja2!$A$198:$D$323,2,FALSE)</f>
        <v>#N/A</v>
      </c>
      <c r="AI2403" s="64" t="str">
        <f>VLOOKUP(A2403,[2]Tabla!$A$2:$M$2752,2,FALSE)</f>
        <v>Posta de Salud Rural Ranco</v>
      </c>
    </row>
    <row r="2404" spans="1:35" ht="23.25" customHeight="1">
      <c r="A2404" s="57" t="s">
        <v>2549</v>
      </c>
      <c r="B2404" s="57">
        <v>121524</v>
      </c>
      <c r="C2404" s="57" t="s">
        <v>3891</v>
      </c>
      <c r="D2404" s="58" t="s">
        <v>3891</v>
      </c>
      <c r="E2404" s="57">
        <v>9</v>
      </c>
      <c r="F2404" s="58" t="s">
        <v>11934</v>
      </c>
      <c r="G2404" s="57" t="s">
        <v>2387</v>
      </c>
      <c r="H2404" s="57" t="s">
        <v>1</v>
      </c>
      <c r="I2404" s="57" t="s">
        <v>11908</v>
      </c>
      <c r="J2404" s="57" t="s">
        <v>14621</v>
      </c>
      <c r="K2404" s="57" t="s">
        <v>12596</v>
      </c>
      <c r="L2404" s="57" t="s">
        <v>12596</v>
      </c>
      <c r="M2404" s="57" t="s">
        <v>3940</v>
      </c>
      <c r="N2404" s="57" t="s">
        <v>3897</v>
      </c>
      <c r="O2404" s="57" t="s">
        <v>8306</v>
      </c>
      <c r="P2404" s="58" t="s">
        <v>8051</v>
      </c>
      <c r="Q2404" s="57" t="s">
        <v>8052</v>
      </c>
      <c r="R2404" s="57" t="s">
        <v>3894</v>
      </c>
      <c r="S2404" s="57" t="s">
        <v>3900</v>
      </c>
      <c r="T2404" s="57" t="s">
        <v>8307</v>
      </c>
      <c r="U2404" s="57" t="s">
        <v>11921</v>
      </c>
      <c r="V2404" s="59">
        <v>39814</v>
      </c>
      <c r="W2404" s="59" t="s">
        <v>3891</v>
      </c>
      <c r="X2404" s="57">
        <v>21</v>
      </c>
      <c r="Y2404" s="59" t="s">
        <v>3891</v>
      </c>
      <c r="Z2404" s="59" t="s">
        <v>3891</v>
      </c>
      <c r="AA2404" s="57" t="s">
        <v>11914</v>
      </c>
      <c r="AB2404" s="60">
        <v>-73.313351999999995</v>
      </c>
      <c r="AC2404" s="60">
        <v>-38.788862000000002</v>
      </c>
      <c r="AD2404" s="57" t="s">
        <v>14110</v>
      </c>
      <c r="AE2404" s="57" t="s">
        <v>14528</v>
      </c>
      <c r="AF2404" s="57" t="s">
        <v>14150</v>
      </c>
      <c r="AG2404" s="129">
        <v>2009</v>
      </c>
      <c r="AH2404" s="121" t="e">
        <f>VLOOKUP(B2404,[1]Hoja2!$A$198:$D$323,2,FALSE)</f>
        <v>#N/A</v>
      </c>
      <c r="AI2404" s="64" t="str">
        <f>VLOOKUP(A2404,[2]Tabla!$A$2:$M$2752,2,FALSE)</f>
        <v>Posta de Salud Rural Perquiñán</v>
      </c>
    </row>
    <row r="2405" spans="1:35" ht="23.25" customHeight="1">
      <c r="A2405" s="57" t="s">
        <v>2550</v>
      </c>
      <c r="B2405" s="57">
        <v>121525</v>
      </c>
      <c r="C2405" s="57" t="s">
        <v>3891</v>
      </c>
      <c r="D2405" s="58" t="s">
        <v>3891</v>
      </c>
      <c r="E2405" s="57">
        <v>9</v>
      </c>
      <c r="F2405" s="58" t="s">
        <v>11934</v>
      </c>
      <c r="G2405" s="57" t="s">
        <v>2387</v>
      </c>
      <c r="H2405" s="57" t="s">
        <v>1</v>
      </c>
      <c r="I2405" s="57" t="s">
        <v>11908</v>
      </c>
      <c r="J2405" s="57" t="s">
        <v>14621</v>
      </c>
      <c r="K2405" s="57" t="s">
        <v>12596</v>
      </c>
      <c r="L2405" s="57" t="s">
        <v>12596</v>
      </c>
      <c r="M2405" s="57" t="s">
        <v>3940</v>
      </c>
      <c r="N2405" s="57" t="s">
        <v>3897</v>
      </c>
      <c r="O2405" s="57" t="s">
        <v>8308</v>
      </c>
      <c r="P2405" s="58" t="s">
        <v>8051</v>
      </c>
      <c r="Q2405" s="57" t="s">
        <v>8052</v>
      </c>
      <c r="R2405" s="57" t="s">
        <v>3894</v>
      </c>
      <c r="S2405" s="57" t="s">
        <v>3900</v>
      </c>
      <c r="T2405" s="57" t="s">
        <v>8309</v>
      </c>
      <c r="U2405" s="57" t="s">
        <v>11921</v>
      </c>
      <c r="V2405" s="59">
        <v>39814</v>
      </c>
      <c r="W2405" s="59" t="s">
        <v>3891</v>
      </c>
      <c r="X2405" s="57">
        <v>21</v>
      </c>
      <c r="Y2405" s="59" t="s">
        <v>3891</v>
      </c>
      <c r="Z2405" s="59" t="s">
        <v>3891</v>
      </c>
      <c r="AA2405" s="57" t="s">
        <v>11914</v>
      </c>
      <c r="AB2405" s="60">
        <v>-73.307060000000007</v>
      </c>
      <c r="AC2405" s="60">
        <v>-38.826124999999998</v>
      </c>
      <c r="AD2405" s="57" t="s">
        <v>14110</v>
      </c>
      <c r="AE2405" s="57" t="s">
        <v>14528</v>
      </c>
      <c r="AF2405" s="57" t="s">
        <v>14150</v>
      </c>
      <c r="AG2405" s="129">
        <v>2009</v>
      </c>
      <c r="AH2405" s="121" t="e">
        <f>VLOOKUP(B2405,[1]Hoja2!$A$198:$D$323,2,FALSE)</f>
        <v>#N/A</v>
      </c>
      <c r="AI2405" s="64" t="str">
        <f>VLOOKUP(A2405,[2]Tabla!$A$2:$M$2752,2,FALSE)</f>
        <v>Posta de Salud Rural Romopulli</v>
      </c>
    </row>
    <row r="2406" spans="1:35" ht="23.25" customHeight="1">
      <c r="A2406" s="57" t="s">
        <v>2551</v>
      </c>
      <c r="B2406" s="57">
        <v>121526</v>
      </c>
      <c r="C2406" s="57" t="s">
        <v>3891</v>
      </c>
      <c r="D2406" s="58" t="s">
        <v>3891</v>
      </c>
      <c r="E2406" s="57">
        <v>9</v>
      </c>
      <c r="F2406" s="58" t="s">
        <v>11934</v>
      </c>
      <c r="G2406" s="57" t="s">
        <v>2387</v>
      </c>
      <c r="H2406" s="57" t="s">
        <v>1</v>
      </c>
      <c r="I2406" s="57" t="s">
        <v>11908</v>
      </c>
      <c r="J2406" s="57" t="s">
        <v>14621</v>
      </c>
      <c r="K2406" s="57" t="s">
        <v>12596</v>
      </c>
      <c r="L2406" s="57" t="s">
        <v>12596</v>
      </c>
      <c r="M2406" s="57" t="s">
        <v>3940</v>
      </c>
      <c r="N2406" s="57" t="s">
        <v>3897</v>
      </c>
      <c r="O2406" s="57" t="s">
        <v>8310</v>
      </c>
      <c r="P2406" s="58" t="s">
        <v>8051</v>
      </c>
      <c r="Q2406" s="57" t="s">
        <v>8052</v>
      </c>
      <c r="R2406" s="57" t="s">
        <v>3894</v>
      </c>
      <c r="S2406" s="57" t="s">
        <v>3900</v>
      </c>
      <c r="T2406" s="57" t="s">
        <v>8311</v>
      </c>
      <c r="U2406" s="57" t="s">
        <v>11921</v>
      </c>
      <c r="V2406" s="59">
        <v>39814</v>
      </c>
      <c r="W2406" s="59" t="s">
        <v>3891</v>
      </c>
      <c r="X2406" s="57">
        <v>21</v>
      </c>
      <c r="Y2406" s="59" t="s">
        <v>3891</v>
      </c>
      <c r="Z2406" s="59" t="s">
        <v>3891</v>
      </c>
      <c r="AA2406" s="57" t="s">
        <v>11914</v>
      </c>
      <c r="AB2406" s="60">
        <v>-73.335882999999995</v>
      </c>
      <c r="AC2406" s="60">
        <v>-38.91301</v>
      </c>
      <c r="AD2406" s="57" t="s">
        <v>14110</v>
      </c>
      <c r="AE2406" s="57" t="s">
        <v>14528</v>
      </c>
      <c r="AF2406" s="57" t="s">
        <v>14150</v>
      </c>
      <c r="AG2406" s="129">
        <v>2009</v>
      </c>
      <c r="AH2406" s="121" t="e">
        <f>VLOOKUP(B2406,[1]Hoja2!$A$198:$D$323,2,FALSE)</f>
        <v>#N/A</v>
      </c>
      <c r="AI2406" s="64" t="str">
        <f>VLOOKUP(A2406,[2]Tabla!$A$2:$M$2752,2,FALSE)</f>
        <v>Posta de Salud Rural Piedra Alta</v>
      </c>
    </row>
    <row r="2407" spans="1:35" ht="23.25" customHeight="1">
      <c r="A2407" s="57" t="s">
        <v>2552</v>
      </c>
      <c r="B2407" s="57">
        <v>121527</v>
      </c>
      <c r="C2407" s="57" t="s">
        <v>3891</v>
      </c>
      <c r="D2407" s="58" t="s">
        <v>3891</v>
      </c>
      <c r="E2407" s="57">
        <v>9</v>
      </c>
      <c r="F2407" s="58" t="s">
        <v>11934</v>
      </c>
      <c r="G2407" s="57" t="s">
        <v>2387</v>
      </c>
      <c r="H2407" s="57" t="s">
        <v>1</v>
      </c>
      <c r="I2407" s="57" t="s">
        <v>11908</v>
      </c>
      <c r="J2407" s="57" t="s">
        <v>14621</v>
      </c>
      <c r="K2407" s="57" t="s">
        <v>12596</v>
      </c>
      <c r="L2407" s="57" t="s">
        <v>12596</v>
      </c>
      <c r="M2407" s="57" t="s">
        <v>3940</v>
      </c>
      <c r="N2407" s="57" t="s">
        <v>3897</v>
      </c>
      <c r="O2407" s="57" t="s">
        <v>11184</v>
      </c>
      <c r="P2407" s="58" t="s">
        <v>8051</v>
      </c>
      <c r="Q2407" s="57" t="s">
        <v>8052</v>
      </c>
      <c r="R2407" s="57" t="s">
        <v>3894</v>
      </c>
      <c r="S2407" s="57" t="s">
        <v>3900</v>
      </c>
      <c r="T2407" s="57" t="s">
        <v>8312</v>
      </c>
      <c r="U2407" s="57" t="s">
        <v>11921</v>
      </c>
      <c r="V2407" s="59">
        <v>39814</v>
      </c>
      <c r="W2407" s="59" t="s">
        <v>3891</v>
      </c>
      <c r="X2407" s="57">
        <v>21</v>
      </c>
      <c r="Y2407" s="59" t="s">
        <v>3891</v>
      </c>
      <c r="Z2407" s="59" t="s">
        <v>3891</v>
      </c>
      <c r="AA2407" s="57" t="s">
        <v>11914</v>
      </c>
      <c r="AB2407" s="60">
        <v>-73.369325000000003</v>
      </c>
      <c r="AC2407" s="60">
        <v>-38.852986999999999</v>
      </c>
      <c r="AD2407" s="57" t="s">
        <v>14110</v>
      </c>
      <c r="AE2407" s="57" t="s">
        <v>14528</v>
      </c>
      <c r="AF2407" s="57" t="s">
        <v>14150</v>
      </c>
      <c r="AG2407" s="129">
        <v>2009</v>
      </c>
      <c r="AH2407" s="121" t="e">
        <f>VLOOKUP(B2407,[1]Hoja2!$A$198:$D$323,2,FALSE)</f>
        <v>#N/A</v>
      </c>
      <c r="AI2407" s="64" t="str">
        <f>VLOOKUP(A2407,[2]Tabla!$A$2:$M$2752,2,FALSE)</f>
        <v xml:space="preserve">Posta de Salud Rural Deume </v>
      </c>
    </row>
    <row r="2408" spans="1:35" ht="23.25" customHeight="1">
      <c r="A2408" s="57" t="s">
        <v>2553</v>
      </c>
      <c r="B2408" s="57">
        <v>121528</v>
      </c>
      <c r="C2408" s="57" t="s">
        <v>3891</v>
      </c>
      <c r="D2408" s="58" t="s">
        <v>3891</v>
      </c>
      <c r="E2408" s="57">
        <v>9</v>
      </c>
      <c r="F2408" s="58" t="s">
        <v>11934</v>
      </c>
      <c r="G2408" s="57" t="s">
        <v>2387</v>
      </c>
      <c r="H2408" s="57" t="s">
        <v>1</v>
      </c>
      <c r="I2408" s="57" t="s">
        <v>11908</v>
      </c>
      <c r="J2408" s="57" t="s">
        <v>14621</v>
      </c>
      <c r="K2408" s="57" t="s">
        <v>12596</v>
      </c>
      <c r="L2408" s="57" t="s">
        <v>12596</v>
      </c>
      <c r="M2408" s="57" t="s">
        <v>3940</v>
      </c>
      <c r="N2408" s="57" t="s">
        <v>3897</v>
      </c>
      <c r="O2408" s="57" t="s">
        <v>8642</v>
      </c>
      <c r="P2408" s="58" t="s">
        <v>8051</v>
      </c>
      <c r="Q2408" s="57" t="s">
        <v>8052</v>
      </c>
      <c r="R2408" s="57" t="s">
        <v>3894</v>
      </c>
      <c r="S2408" s="57" t="s">
        <v>3900</v>
      </c>
      <c r="T2408" s="57" t="s">
        <v>8313</v>
      </c>
      <c r="U2408" s="57" t="s">
        <v>11921</v>
      </c>
      <c r="V2408" s="59">
        <v>39814</v>
      </c>
      <c r="W2408" s="59" t="s">
        <v>3891</v>
      </c>
      <c r="X2408" s="57">
        <v>21</v>
      </c>
      <c r="Y2408" s="59" t="s">
        <v>3891</v>
      </c>
      <c r="Z2408" s="59" t="s">
        <v>3891</v>
      </c>
      <c r="AA2408" s="57" t="s">
        <v>11914</v>
      </c>
      <c r="AB2408" s="60">
        <v>-73.322004000000007</v>
      </c>
      <c r="AC2408" s="60">
        <v>-38.906132999999997</v>
      </c>
      <c r="AD2408" s="57" t="s">
        <v>14110</v>
      </c>
      <c r="AE2408" s="57" t="s">
        <v>14528</v>
      </c>
      <c r="AF2408" s="57" t="s">
        <v>14150</v>
      </c>
      <c r="AG2408" s="129">
        <v>2009</v>
      </c>
      <c r="AH2408" s="121" t="e">
        <f>VLOOKUP(B2408,[1]Hoja2!$A$198:$D$323,2,FALSE)</f>
        <v>#N/A</v>
      </c>
      <c r="AI2408" s="64" t="str">
        <f>VLOOKUP(A2408,[2]Tabla!$A$2:$M$2752,2,FALSE)</f>
        <v xml:space="preserve">Posta de Salud Rural Huapi </v>
      </c>
    </row>
    <row r="2409" spans="1:35" ht="23.25" customHeight="1">
      <c r="A2409" s="57" t="s">
        <v>2554</v>
      </c>
      <c r="B2409" s="57">
        <v>121529</v>
      </c>
      <c r="C2409" s="57" t="s">
        <v>3891</v>
      </c>
      <c r="D2409" s="58" t="s">
        <v>3891</v>
      </c>
      <c r="E2409" s="57">
        <v>9</v>
      </c>
      <c r="F2409" s="58" t="s">
        <v>11934</v>
      </c>
      <c r="G2409" s="57" t="s">
        <v>2387</v>
      </c>
      <c r="H2409" s="57" t="s">
        <v>1</v>
      </c>
      <c r="I2409" s="57" t="s">
        <v>11908</v>
      </c>
      <c r="J2409" s="57" t="s">
        <v>14621</v>
      </c>
      <c r="K2409" s="57" t="s">
        <v>12596</v>
      </c>
      <c r="L2409" s="57" t="s">
        <v>12596</v>
      </c>
      <c r="M2409" s="57" t="s">
        <v>3940</v>
      </c>
      <c r="N2409" s="57" t="s">
        <v>3897</v>
      </c>
      <c r="O2409" s="57" t="s">
        <v>11185</v>
      </c>
      <c r="P2409" s="58" t="s">
        <v>8051</v>
      </c>
      <c r="Q2409" s="57" t="s">
        <v>8052</v>
      </c>
      <c r="R2409" s="57" t="s">
        <v>3894</v>
      </c>
      <c r="S2409" s="57" t="s">
        <v>3900</v>
      </c>
      <c r="T2409" s="57" t="s">
        <v>8314</v>
      </c>
      <c r="U2409" s="57" t="s">
        <v>11921</v>
      </c>
      <c r="V2409" s="59">
        <v>39814</v>
      </c>
      <c r="W2409" s="59" t="s">
        <v>3891</v>
      </c>
      <c r="X2409" s="57">
        <v>21</v>
      </c>
      <c r="Y2409" s="59" t="s">
        <v>3891</v>
      </c>
      <c r="Z2409" s="59" t="s">
        <v>3891</v>
      </c>
      <c r="AA2409" s="57" t="s">
        <v>11914</v>
      </c>
      <c r="AB2409" s="60">
        <v>-73.355256999999995</v>
      </c>
      <c r="AC2409" s="60">
        <v>-38.804518000000002</v>
      </c>
      <c r="AD2409" s="57" t="s">
        <v>14110</v>
      </c>
      <c r="AE2409" s="57" t="s">
        <v>14528</v>
      </c>
      <c r="AF2409" s="57" t="s">
        <v>14150</v>
      </c>
      <c r="AG2409" s="129">
        <v>2009</v>
      </c>
      <c r="AH2409" s="121" t="e">
        <f>VLOOKUP(B2409,[1]Hoja2!$A$198:$D$323,2,FALSE)</f>
        <v>#N/A</v>
      </c>
      <c r="AI2409" s="64" t="str">
        <f>VLOOKUP(A2409,[2]Tabla!$A$2:$M$2752,2,FALSE)</f>
        <v xml:space="preserve">Posta de Salud Rural Cheucán </v>
      </c>
    </row>
    <row r="2410" spans="1:35" ht="23.25" customHeight="1">
      <c r="A2410" s="57" t="s">
        <v>2555</v>
      </c>
      <c r="B2410" s="57">
        <v>121530</v>
      </c>
      <c r="C2410" s="57" t="s">
        <v>3891</v>
      </c>
      <c r="D2410" s="58" t="s">
        <v>3891</v>
      </c>
      <c r="E2410" s="57">
        <v>9</v>
      </c>
      <c r="F2410" s="58" t="s">
        <v>11934</v>
      </c>
      <c r="G2410" s="57" t="s">
        <v>2387</v>
      </c>
      <c r="H2410" s="57" t="s">
        <v>1</v>
      </c>
      <c r="I2410" s="57" t="s">
        <v>11908</v>
      </c>
      <c r="J2410" s="57" t="s">
        <v>14621</v>
      </c>
      <c r="K2410" s="57" t="s">
        <v>12596</v>
      </c>
      <c r="L2410" s="57" t="s">
        <v>12596</v>
      </c>
      <c r="M2410" s="57" t="s">
        <v>3940</v>
      </c>
      <c r="N2410" s="57" t="s">
        <v>3897</v>
      </c>
      <c r="O2410" s="57" t="s">
        <v>8315</v>
      </c>
      <c r="P2410" s="58" t="s">
        <v>8051</v>
      </c>
      <c r="Q2410" s="57" t="s">
        <v>8052</v>
      </c>
      <c r="R2410" s="57" t="s">
        <v>3894</v>
      </c>
      <c r="S2410" s="57" t="s">
        <v>3900</v>
      </c>
      <c r="T2410" s="57" t="s">
        <v>8316</v>
      </c>
      <c r="U2410" s="57" t="s">
        <v>11921</v>
      </c>
      <c r="V2410" s="59">
        <v>39814</v>
      </c>
      <c r="W2410" s="59" t="s">
        <v>3891</v>
      </c>
      <c r="X2410" s="57">
        <v>21</v>
      </c>
      <c r="Y2410" s="59" t="s">
        <v>3891</v>
      </c>
      <c r="Z2410" s="59" t="s">
        <v>3891</v>
      </c>
      <c r="AA2410" s="57" t="s">
        <v>11914</v>
      </c>
      <c r="AB2410" s="60">
        <v>-73.338983999999996</v>
      </c>
      <c r="AC2410" s="60">
        <v>-38.730353999999998</v>
      </c>
      <c r="AD2410" s="57" t="s">
        <v>14110</v>
      </c>
      <c r="AE2410" s="57" t="s">
        <v>14528</v>
      </c>
      <c r="AF2410" s="57" t="s">
        <v>14150</v>
      </c>
      <c r="AG2410" s="129">
        <v>2009</v>
      </c>
      <c r="AH2410" s="121" t="e">
        <f>VLOOKUP(B2410,[1]Hoja2!$A$198:$D$323,2,FALSE)</f>
        <v>#N/A</v>
      </c>
      <c r="AI2410" s="64" t="str">
        <f>VLOOKUP(A2410,[2]Tabla!$A$2:$M$2752,2,FALSE)</f>
        <v>Posta de Salud Rural Calof</v>
      </c>
    </row>
    <row r="2411" spans="1:35" ht="23.25" customHeight="1">
      <c r="A2411" s="57" t="s">
        <v>2556</v>
      </c>
      <c r="B2411" s="57">
        <v>121531</v>
      </c>
      <c r="C2411" s="57" t="s">
        <v>3891</v>
      </c>
      <c r="D2411" s="58" t="s">
        <v>3891</v>
      </c>
      <c r="E2411" s="57">
        <v>9</v>
      </c>
      <c r="F2411" s="58" t="s">
        <v>11934</v>
      </c>
      <c r="G2411" s="57" t="s">
        <v>2387</v>
      </c>
      <c r="H2411" s="57" t="s">
        <v>1</v>
      </c>
      <c r="I2411" s="57" t="s">
        <v>11908</v>
      </c>
      <c r="J2411" s="57" t="s">
        <v>14621</v>
      </c>
      <c r="K2411" s="57" t="s">
        <v>12596</v>
      </c>
      <c r="L2411" s="57" t="s">
        <v>12596</v>
      </c>
      <c r="M2411" s="57" t="s">
        <v>3940</v>
      </c>
      <c r="N2411" s="57" t="s">
        <v>3897</v>
      </c>
      <c r="O2411" s="57" t="s">
        <v>8317</v>
      </c>
      <c r="P2411" s="58" t="s">
        <v>8027</v>
      </c>
      <c r="Q2411" s="57" t="s">
        <v>8028</v>
      </c>
      <c r="R2411" s="57" t="s">
        <v>3894</v>
      </c>
      <c r="S2411" s="57" t="s">
        <v>3900</v>
      </c>
      <c r="T2411" s="57" t="s">
        <v>8318</v>
      </c>
      <c r="U2411" s="57" t="s">
        <v>11921</v>
      </c>
      <c r="V2411" s="59">
        <v>39814</v>
      </c>
      <c r="W2411" s="59" t="s">
        <v>3891</v>
      </c>
      <c r="X2411" s="57">
        <v>21</v>
      </c>
      <c r="Y2411" s="59" t="s">
        <v>3891</v>
      </c>
      <c r="Z2411" s="59" t="s">
        <v>3891</v>
      </c>
      <c r="AA2411" s="57" t="s">
        <v>11914</v>
      </c>
      <c r="AB2411" s="60">
        <v>-72.967207000000002</v>
      </c>
      <c r="AC2411" s="60">
        <v>-39.023848000000001</v>
      </c>
      <c r="AD2411" s="57" t="s">
        <v>14110</v>
      </c>
      <c r="AE2411" s="57" t="s">
        <v>14528</v>
      </c>
      <c r="AF2411" s="57" t="s">
        <v>14150</v>
      </c>
      <c r="AG2411" s="129">
        <v>2009</v>
      </c>
      <c r="AH2411" s="121" t="e">
        <f>VLOOKUP(B2411,[1]Hoja2!$A$198:$D$323,2,FALSE)</f>
        <v>#N/A</v>
      </c>
      <c r="AI2411" s="64" t="str">
        <f>VLOOKUP(A2411,[2]Tabla!$A$2:$M$2752,2,FALSE)</f>
        <v>Posta de Salud Rural Comuy</v>
      </c>
    </row>
    <row r="2412" spans="1:35" ht="23.25" customHeight="1">
      <c r="A2412" s="57" t="s">
        <v>2557</v>
      </c>
      <c r="B2412" s="57">
        <v>121532</v>
      </c>
      <c r="C2412" s="57" t="s">
        <v>3891</v>
      </c>
      <c r="D2412" s="58" t="s">
        <v>3891</v>
      </c>
      <c r="E2412" s="57">
        <v>9</v>
      </c>
      <c r="F2412" s="58" t="s">
        <v>11934</v>
      </c>
      <c r="G2412" s="57" t="s">
        <v>2387</v>
      </c>
      <c r="H2412" s="57" t="s">
        <v>1</v>
      </c>
      <c r="I2412" s="57" t="s">
        <v>11908</v>
      </c>
      <c r="J2412" s="57" t="s">
        <v>14621</v>
      </c>
      <c r="K2412" s="57" t="s">
        <v>12596</v>
      </c>
      <c r="L2412" s="57" t="s">
        <v>12596</v>
      </c>
      <c r="M2412" s="57" t="s">
        <v>3940</v>
      </c>
      <c r="N2412" s="57" t="s">
        <v>3897</v>
      </c>
      <c r="O2412" s="57" t="s">
        <v>8319</v>
      </c>
      <c r="P2412" s="58" t="s">
        <v>8027</v>
      </c>
      <c r="Q2412" s="57" t="s">
        <v>8028</v>
      </c>
      <c r="R2412" s="57" t="s">
        <v>3894</v>
      </c>
      <c r="S2412" s="57" t="s">
        <v>3900</v>
      </c>
      <c r="T2412" s="57" t="s">
        <v>8320</v>
      </c>
      <c r="U2412" s="57" t="s">
        <v>11921</v>
      </c>
      <c r="V2412" s="59">
        <v>39814</v>
      </c>
      <c r="W2412" s="59" t="s">
        <v>3891</v>
      </c>
      <c r="X2412" s="57">
        <v>21</v>
      </c>
      <c r="Y2412" s="59" t="s">
        <v>3891</v>
      </c>
      <c r="Z2412" s="59" t="s">
        <v>3891</v>
      </c>
      <c r="AA2412" s="57" t="s">
        <v>11914</v>
      </c>
      <c r="AB2412" s="60">
        <v>-72.792000999999999</v>
      </c>
      <c r="AC2412" s="60">
        <v>-39.025725000000001</v>
      </c>
      <c r="AD2412" s="57" t="s">
        <v>14110</v>
      </c>
      <c r="AE2412" s="57" t="s">
        <v>14528</v>
      </c>
      <c r="AF2412" s="57" t="s">
        <v>14150</v>
      </c>
      <c r="AG2412" s="129">
        <v>2009</v>
      </c>
      <c r="AH2412" s="121" t="e">
        <f>VLOOKUP(B2412,[1]Hoja2!$A$198:$D$323,2,FALSE)</f>
        <v>#N/A</v>
      </c>
      <c r="AI2412" s="64" t="str">
        <f>VLOOKUP(A2412,[2]Tabla!$A$2:$M$2752,2,FALSE)</f>
        <v>Posta de Salud Rural Los Galpones</v>
      </c>
    </row>
    <row r="2413" spans="1:35" ht="23.25" customHeight="1">
      <c r="A2413" s="57" t="s">
        <v>2558</v>
      </c>
      <c r="B2413" s="57">
        <v>121533</v>
      </c>
      <c r="C2413" s="57" t="s">
        <v>3891</v>
      </c>
      <c r="D2413" s="58" t="s">
        <v>3891</v>
      </c>
      <c r="E2413" s="57">
        <v>9</v>
      </c>
      <c r="F2413" s="58" t="s">
        <v>11934</v>
      </c>
      <c r="G2413" s="57" t="s">
        <v>2387</v>
      </c>
      <c r="H2413" s="57" t="s">
        <v>1</v>
      </c>
      <c r="I2413" s="57" t="s">
        <v>11908</v>
      </c>
      <c r="J2413" s="57" t="s">
        <v>14621</v>
      </c>
      <c r="K2413" s="57" t="s">
        <v>12596</v>
      </c>
      <c r="L2413" s="57" t="s">
        <v>12596</v>
      </c>
      <c r="M2413" s="57" t="s">
        <v>3940</v>
      </c>
      <c r="N2413" s="57" t="s">
        <v>3897</v>
      </c>
      <c r="O2413" s="57" t="s">
        <v>8321</v>
      </c>
      <c r="P2413" s="58" t="s">
        <v>8027</v>
      </c>
      <c r="Q2413" s="57" t="s">
        <v>8028</v>
      </c>
      <c r="R2413" s="57" t="s">
        <v>3894</v>
      </c>
      <c r="S2413" s="57" t="s">
        <v>3900</v>
      </c>
      <c r="T2413" s="57" t="s">
        <v>8322</v>
      </c>
      <c r="U2413" s="57" t="s">
        <v>11921</v>
      </c>
      <c r="V2413" s="59">
        <v>39814</v>
      </c>
      <c r="W2413" s="59" t="s">
        <v>3891</v>
      </c>
      <c r="X2413" s="57">
        <v>21</v>
      </c>
      <c r="Y2413" s="59" t="s">
        <v>3891</v>
      </c>
      <c r="Z2413" s="59" t="s">
        <v>3891</v>
      </c>
      <c r="AA2413" s="57" t="s">
        <v>11914</v>
      </c>
      <c r="AB2413" s="60">
        <v>-72.459773999999996</v>
      </c>
      <c r="AC2413" s="60">
        <v>-39.088839999999998</v>
      </c>
      <c r="AD2413" s="57" t="s">
        <v>14110</v>
      </c>
      <c r="AE2413" s="57" t="s">
        <v>14528</v>
      </c>
      <c r="AF2413" s="57" t="s">
        <v>14150</v>
      </c>
      <c r="AG2413" s="129">
        <v>2009</v>
      </c>
      <c r="AH2413" s="121" t="e">
        <f>VLOOKUP(B2413,[1]Hoja2!$A$198:$D$323,2,FALSE)</f>
        <v>#N/A</v>
      </c>
      <c r="AI2413" s="64" t="str">
        <f>VLOOKUP(A2413,[2]Tabla!$A$2:$M$2752,2,FALSE)</f>
        <v>Posta de Salud Rural Millahuín</v>
      </c>
    </row>
    <row r="2414" spans="1:35" ht="23.25" customHeight="1">
      <c r="A2414" s="57" t="s">
        <v>2559</v>
      </c>
      <c r="B2414" s="57">
        <v>121534</v>
      </c>
      <c r="C2414" s="57" t="s">
        <v>3891</v>
      </c>
      <c r="D2414" s="58" t="s">
        <v>3891</v>
      </c>
      <c r="E2414" s="57">
        <v>9</v>
      </c>
      <c r="F2414" s="58" t="s">
        <v>11934</v>
      </c>
      <c r="G2414" s="57" t="s">
        <v>2387</v>
      </c>
      <c r="H2414" s="57" t="s">
        <v>1</v>
      </c>
      <c r="I2414" s="57" t="s">
        <v>11908</v>
      </c>
      <c r="J2414" s="57" t="s">
        <v>14621</v>
      </c>
      <c r="K2414" s="57" t="s">
        <v>12596</v>
      </c>
      <c r="L2414" s="57" t="s">
        <v>12596</v>
      </c>
      <c r="M2414" s="57" t="s">
        <v>3940</v>
      </c>
      <c r="N2414" s="57" t="s">
        <v>3897</v>
      </c>
      <c r="O2414" s="57" t="s">
        <v>8323</v>
      </c>
      <c r="P2414" s="58" t="s">
        <v>8027</v>
      </c>
      <c r="Q2414" s="57" t="s">
        <v>8028</v>
      </c>
      <c r="R2414" s="57" t="s">
        <v>3894</v>
      </c>
      <c r="S2414" s="57" t="s">
        <v>3900</v>
      </c>
      <c r="T2414" s="57" t="s">
        <v>8324</v>
      </c>
      <c r="U2414" s="57" t="s">
        <v>11921</v>
      </c>
      <c r="V2414" s="59">
        <v>39814</v>
      </c>
      <c r="W2414" s="59" t="s">
        <v>3891</v>
      </c>
      <c r="X2414" s="57">
        <v>21</v>
      </c>
      <c r="Y2414" s="59" t="s">
        <v>3891</v>
      </c>
      <c r="Z2414" s="59" t="s">
        <v>3891</v>
      </c>
      <c r="AA2414" s="57" t="s">
        <v>11914</v>
      </c>
      <c r="AB2414" s="60">
        <v>-72.353588999999999</v>
      </c>
      <c r="AC2414" s="60">
        <v>-39.138328999999999</v>
      </c>
      <c r="AD2414" s="57" t="s">
        <v>14110</v>
      </c>
      <c r="AE2414" s="57" t="s">
        <v>14528</v>
      </c>
      <c r="AF2414" s="57" t="s">
        <v>14150</v>
      </c>
      <c r="AG2414" s="129">
        <v>2009</v>
      </c>
      <c r="AH2414" s="121" t="e">
        <f>VLOOKUP(B2414,[1]Hoja2!$A$198:$D$323,2,FALSE)</f>
        <v>#N/A</v>
      </c>
      <c r="AI2414" s="64" t="str">
        <f>VLOOKUP(A2414,[2]Tabla!$A$2:$M$2752,2,FALSE)</f>
        <v>Posta de Salud Rural Puraquina</v>
      </c>
    </row>
    <row r="2415" spans="1:35" ht="23.25" customHeight="1">
      <c r="A2415" s="57" t="s">
        <v>2560</v>
      </c>
      <c r="B2415" s="57">
        <v>121535</v>
      </c>
      <c r="C2415" s="57" t="s">
        <v>3891</v>
      </c>
      <c r="D2415" s="58" t="s">
        <v>3891</v>
      </c>
      <c r="E2415" s="57">
        <v>9</v>
      </c>
      <c r="F2415" s="58" t="s">
        <v>11934</v>
      </c>
      <c r="G2415" s="57" t="s">
        <v>2387</v>
      </c>
      <c r="H2415" s="57" t="s">
        <v>1</v>
      </c>
      <c r="I2415" s="57" t="s">
        <v>11908</v>
      </c>
      <c r="J2415" s="57" t="s">
        <v>14621</v>
      </c>
      <c r="K2415" s="57" t="s">
        <v>12596</v>
      </c>
      <c r="L2415" s="57" t="s">
        <v>12596</v>
      </c>
      <c r="M2415" s="57" t="s">
        <v>3940</v>
      </c>
      <c r="N2415" s="57" t="s">
        <v>3897</v>
      </c>
      <c r="O2415" s="57" t="s">
        <v>8325</v>
      </c>
      <c r="P2415" s="58" t="s">
        <v>8027</v>
      </c>
      <c r="Q2415" s="57" t="s">
        <v>8028</v>
      </c>
      <c r="R2415" s="57" t="s">
        <v>3894</v>
      </c>
      <c r="S2415" s="57">
        <v>669</v>
      </c>
      <c r="T2415" s="57" t="s">
        <v>8326</v>
      </c>
      <c r="U2415" s="57" t="s">
        <v>11921</v>
      </c>
      <c r="V2415" s="59">
        <v>39814</v>
      </c>
      <c r="W2415" s="59" t="s">
        <v>3891</v>
      </c>
      <c r="X2415" s="57">
        <v>21</v>
      </c>
      <c r="Y2415" s="59" t="s">
        <v>3891</v>
      </c>
      <c r="Z2415" s="59" t="s">
        <v>3891</v>
      </c>
      <c r="AA2415" s="57" t="s">
        <v>11914</v>
      </c>
      <c r="AB2415" s="60">
        <v>-72.926000999999999</v>
      </c>
      <c r="AC2415" s="60">
        <v>-39.088020999999998</v>
      </c>
      <c r="AD2415" s="57" t="s">
        <v>14110</v>
      </c>
      <c r="AE2415" s="57" t="s">
        <v>14528</v>
      </c>
      <c r="AF2415" s="57" t="s">
        <v>14150</v>
      </c>
      <c r="AG2415" s="129">
        <v>2009</v>
      </c>
      <c r="AH2415" s="121" t="e">
        <f>VLOOKUP(B2415,[1]Hoja2!$A$198:$D$323,2,FALSE)</f>
        <v>#N/A</v>
      </c>
      <c r="AI2415" s="64" t="e">
        <f>VLOOKUP(A2415,[2]Tabla!$A$2:$M$2752,2,FALSE)</f>
        <v>#N/A</v>
      </c>
    </row>
    <row r="2416" spans="1:35" ht="23.25" customHeight="1">
      <c r="A2416" s="57" t="s">
        <v>2561</v>
      </c>
      <c r="B2416" s="57">
        <v>121536</v>
      </c>
      <c r="C2416" s="57" t="s">
        <v>3891</v>
      </c>
      <c r="D2416" s="58" t="s">
        <v>3891</v>
      </c>
      <c r="E2416" s="57">
        <v>9</v>
      </c>
      <c r="F2416" s="58" t="s">
        <v>11934</v>
      </c>
      <c r="G2416" s="57" t="s">
        <v>2387</v>
      </c>
      <c r="H2416" s="57" t="s">
        <v>1</v>
      </c>
      <c r="I2416" s="57" t="s">
        <v>11908</v>
      </c>
      <c r="J2416" s="57" t="s">
        <v>14621</v>
      </c>
      <c r="K2416" s="57" t="s">
        <v>12596</v>
      </c>
      <c r="L2416" s="57" t="s">
        <v>12596</v>
      </c>
      <c r="M2416" s="57" t="s">
        <v>3940</v>
      </c>
      <c r="N2416" s="57" t="s">
        <v>3897</v>
      </c>
      <c r="O2416" s="57" t="s">
        <v>8327</v>
      </c>
      <c r="P2416" s="58" t="s">
        <v>8055</v>
      </c>
      <c r="Q2416" s="57" t="s">
        <v>8056</v>
      </c>
      <c r="R2416" s="57" t="s">
        <v>3894</v>
      </c>
      <c r="S2416" s="57" t="s">
        <v>3900</v>
      </c>
      <c r="T2416" s="57" t="s">
        <v>8328</v>
      </c>
      <c r="U2416" s="57" t="s">
        <v>11921</v>
      </c>
      <c r="V2416" s="59">
        <v>39814</v>
      </c>
      <c r="W2416" s="59" t="s">
        <v>3891</v>
      </c>
      <c r="X2416" s="57">
        <v>21</v>
      </c>
      <c r="Y2416" s="59" t="s">
        <v>3891</v>
      </c>
      <c r="Z2416" s="59" t="s">
        <v>3891</v>
      </c>
      <c r="AA2416" s="57" t="s">
        <v>11914</v>
      </c>
      <c r="AB2416" s="60">
        <v>-73.195341999999997</v>
      </c>
      <c r="AC2416" s="60">
        <v>-39.395060000000001</v>
      </c>
      <c r="AD2416" s="57" t="s">
        <v>14110</v>
      </c>
      <c r="AE2416" s="57" t="s">
        <v>14528</v>
      </c>
      <c r="AF2416" s="57" t="s">
        <v>14150</v>
      </c>
      <c r="AG2416" s="129">
        <v>2009</v>
      </c>
      <c r="AH2416" s="121" t="e">
        <f>VLOOKUP(B2416,[1]Hoja2!$A$198:$D$323,2,FALSE)</f>
        <v>#N/A</v>
      </c>
      <c r="AI2416" s="64" t="str">
        <f>VLOOKUP(A2416,[2]Tabla!$A$2:$M$2752,2,FALSE)</f>
        <v>Posta de Salud Rural Queule</v>
      </c>
    </row>
    <row r="2417" spans="1:35" ht="23.25" customHeight="1">
      <c r="A2417" s="57" t="s">
        <v>2562</v>
      </c>
      <c r="B2417" s="57">
        <v>121537</v>
      </c>
      <c r="C2417" s="57" t="s">
        <v>3891</v>
      </c>
      <c r="D2417" s="58" t="s">
        <v>3891</v>
      </c>
      <c r="E2417" s="57">
        <v>9</v>
      </c>
      <c r="F2417" s="58" t="s">
        <v>11934</v>
      </c>
      <c r="G2417" s="57" t="s">
        <v>2387</v>
      </c>
      <c r="H2417" s="57" t="s">
        <v>1</v>
      </c>
      <c r="I2417" s="57" t="s">
        <v>11908</v>
      </c>
      <c r="J2417" s="57" t="s">
        <v>14621</v>
      </c>
      <c r="K2417" s="57" t="s">
        <v>12596</v>
      </c>
      <c r="L2417" s="57" t="s">
        <v>12596</v>
      </c>
      <c r="M2417" s="57" t="s">
        <v>3940</v>
      </c>
      <c r="N2417" s="57" t="s">
        <v>3897</v>
      </c>
      <c r="O2417" s="57" t="s">
        <v>8329</v>
      </c>
      <c r="P2417" s="58" t="s">
        <v>8055</v>
      </c>
      <c r="Q2417" s="57" t="s">
        <v>8056</v>
      </c>
      <c r="R2417" s="57" t="s">
        <v>3894</v>
      </c>
      <c r="S2417" s="57" t="s">
        <v>3900</v>
      </c>
      <c r="T2417" s="57" t="s">
        <v>8330</v>
      </c>
      <c r="U2417" s="57" t="s">
        <v>11921</v>
      </c>
      <c r="V2417" s="59">
        <v>39814</v>
      </c>
      <c r="W2417" s="59" t="s">
        <v>3891</v>
      </c>
      <c r="X2417" s="57">
        <v>21</v>
      </c>
      <c r="Y2417" s="59" t="s">
        <v>3891</v>
      </c>
      <c r="Z2417" s="59" t="s">
        <v>3891</v>
      </c>
      <c r="AA2417" s="57" t="s">
        <v>11914</v>
      </c>
      <c r="AB2417" s="60">
        <v>-73.167767999999995</v>
      </c>
      <c r="AC2417" s="60">
        <v>-39.211213000000001</v>
      </c>
      <c r="AD2417" s="57" t="s">
        <v>14110</v>
      </c>
      <c r="AE2417" s="57" t="s">
        <v>14528</v>
      </c>
      <c r="AF2417" s="57" t="s">
        <v>14150</v>
      </c>
      <c r="AG2417" s="129">
        <v>2009</v>
      </c>
      <c r="AH2417" s="121" t="e">
        <f>VLOOKUP(B2417,[1]Hoja2!$A$198:$D$323,2,FALSE)</f>
        <v>#N/A</v>
      </c>
      <c r="AI2417" s="64" t="str">
        <f>VLOOKUP(A2417,[2]Tabla!$A$2:$M$2752,2,FALSE)</f>
        <v>Posta de Salud Rural Villa Boldos</v>
      </c>
    </row>
    <row r="2418" spans="1:35" ht="23.25" customHeight="1">
      <c r="A2418" s="57" t="s">
        <v>2563</v>
      </c>
      <c r="B2418" s="57">
        <v>121538</v>
      </c>
      <c r="C2418" s="57" t="s">
        <v>3891</v>
      </c>
      <c r="D2418" s="58" t="s">
        <v>3891</v>
      </c>
      <c r="E2418" s="57">
        <v>9</v>
      </c>
      <c r="F2418" s="58" t="s">
        <v>11934</v>
      </c>
      <c r="G2418" s="57" t="s">
        <v>2387</v>
      </c>
      <c r="H2418" s="57" t="s">
        <v>1</v>
      </c>
      <c r="I2418" s="57" t="s">
        <v>11908</v>
      </c>
      <c r="J2418" s="57" t="s">
        <v>14621</v>
      </c>
      <c r="K2418" s="57" t="s">
        <v>12596</v>
      </c>
      <c r="L2418" s="57" t="s">
        <v>12596</v>
      </c>
      <c r="M2418" s="57" t="s">
        <v>3940</v>
      </c>
      <c r="N2418" s="57" t="s">
        <v>3897</v>
      </c>
      <c r="O2418" s="57" t="s">
        <v>8331</v>
      </c>
      <c r="P2418" s="58" t="s">
        <v>8055</v>
      </c>
      <c r="Q2418" s="57" t="s">
        <v>8056</v>
      </c>
      <c r="R2418" s="57" t="s">
        <v>3894</v>
      </c>
      <c r="S2418" s="57" t="s">
        <v>3900</v>
      </c>
      <c r="T2418" s="57" t="s">
        <v>8332</v>
      </c>
      <c r="U2418" s="57" t="s">
        <v>11921</v>
      </c>
      <c r="V2418" s="59">
        <v>39814</v>
      </c>
      <c r="W2418" s="59" t="s">
        <v>3891</v>
      </c>
      <c r="X2418" s="57">
        <v>21</v>
      </c>
      <c r="Y2418" s="59" t="s">
        <v>3891</v>
      </c>
      <c r="Z2418" s="59" t="s">
        <v>3891</v>
      </c>
      <c r="AA2418" s="57" t="s">
        <v>11914</v>
      </c>
      <c r="AB2418" s="60">
        <v>-73.011638000000005</v>
      </c>
      <c r="AC2418" s="60">
        <v>-39.115935</v>
      </c>
      <c r="AD2418" s="57" t="s">
        <v>14110</v>
      </c>
      <c r="AE2418" s="57" t="s">
        <v>14528</v>
      </c>
      <c r="AF2418" s="57" t="s">
        <v>14150</v>
      </c>
      <c r="AG2418" s="129">
        <v>2009</v>
      </c>
      <c r="AH2418" s="121" t="e">
        <f>VLOOKUP(B2418,[1]Hoja2!$A$198:$D$323,2,FALSE)</f>
        <v>#N/A</v>
      </c>
      <c r="AI2418" s="64" t="e">
        <f>VLOOKUP(A2418,[2]Tabla!$A$2:$M$2752,2,FALSE)</f>
        <v>#N/A</v>
      </c>
    </row>
    <row r="2419" spans="1:35" ht="23.25" customHeight="1">
      <c r="A2419" s="57" t="s">
        <v>2564</v>
      </c>
      <c r="B2419" s="57">
        <v>121539</v>
      </c>
      <c r="C2419" s="57" t="s">
        <v>3891</v>
      </c>
      <c r="D2419" s="58" t="s">
        <v>3891</v>
      </c>
      <c r="E2419" s="57">
        <v>9</v>
      </c>
      <c r="F2419" s="58" t="s">
        <v>11934</v>
      </c>
      <c r="G2419" s="57" t="s">
        <v>2387</v>
      </c>
      <c r="H2419" s="57" t="s">
        <v>1</v>
      </c>
      <c r="I2419" s="57" t="s">
        <v>11908</v>
      </c>
      <c r="J2419" s="57" t="s">
        <v>14621</v>
      </c>
      <c r="K2419" s="57" t="s">
        <v>12596</v>
      </c>
      <c r="L2419" s="57" t="s">
        <v>12596</v>
      </c>
      <c r="M2419" s="57" t="s">
        <v>3940</v>
      </c>
      <c r="N2419" s="57" t="s">
        <v>3897</v>
      </c>
      <c r="O2419" s="57" t="s">
        <v>8333</v>
      </c>
      <c r="P2419" s="58" t="s">
        <v>8132</v>
      </c>
      <c r="Q2419" s="57" t="s">
        <v>8133</v>
      </c>
      <c r="R2419" s="57" t="s">
        <v>3894</v>
      </c>
      <c r="S2419" s="57" t="s">
        <v>3900</v>
      </c>
      <c r="T2419" s="57" t="s">
        <v>8334</v>
      </c>
      <c r="U2419" s="57" t="s">
        <v>11921</v>
      </c>
      <c r="V2419" s="59">
        <v>39814</v>
      </c>
      <c r="W2419" s="59" t="s">
        <v>3891</v>
      </c>
      <c r="X2419" s="57">
        <v>21</v>
      </c>
      <c r="Y2419" s="59" t="s">
        <v>3891</v>
      </c>
      <c r="Z2419" s="59" t="s">
        <v>3891</v>
      </c>
      <c r="AA2419" s="57" t="s">
        <v>11914</v>
      </c>
      <c r="AB2419" s="60">
        <v>-73.267089999999996</v>
      </c>
      <c r="AC2419" s="60">
        <v>-39.126679000000003</v>
      </c>
      <c r="AD2419" s="57" t="s">
        <v>14110</v>
      </c>
      <c r="AE2419" s="57" t="s">
        <v>14528</v>
      </c>
      <c r="AF2419" s="57" t="s">
        <v>14150</v>
      </c>
      <c r="AG2419" s="129">
        <v>2009</v>
      </c>
      <c r="AH2419" s="121" t="e">
        <f>VLOOKUP(B2419,[1]Hoja2!$A$198:$D$323,2,FALSE)</f>
        <v>#N/A</v>
      </c>
      <c r="AI2419" s="64" t="str">
        <f>VLOOKUP(A2419,[2]Tabla!$A$2:$M$2752,2,FALSE)</f>
        <v>Posta de Salud Rural Porma</v>
      </c>
    </row>
    <row r="2420" spans="1:35" ht="23.25" customHeight="1">
      <c r="A2420" s="57" t="s">
        <v>2565</v>
      </c>
      <c r="B2420" s="57">
        <v>121540</v>
      </c>
      <c r="C2420" s="57" t="s">
        <v>3891</v>
      </c>
      <c r="D2420" s="58" t="s">
        <v>3891</v>
      </c>
      <c r="E2420" s="57">
        <v>9</v>
      </c>
      <c r="F2420" s="58" t="s">
        <v>11934</v>
      </c>
      <c r="G2420" s="57" t="s">
        <v>2387</v>
      </c>
      <c r="H2420" s="57" t="s">
        <v>1</v>
      </c>
      <c r="I2420" s="57" t="s">
        <v>11908</v>
      </c>
      <c r="J2420" s="57" t="s">
        <v>14621</v>
      </c>
      <c r="K2420" s="57" t="s">
        <v>12596</v>
      </c>
      <c r="L2420" s="57" t="s">
        <v>12596</v>
      </c>
      <c r="M2420" s="57" t="s">
        <v>3940</v>
      </c>
      <c r="N2420" s="57" t="s">
        <v>3897</v>
      </c>
      <c r="O2420" s="57" t="s">
        <v>8335</v>
      </c>
      <c r="P2420" s="58" t="s">
        <v>8055</v>
      </c>
      <c r="Q2420" s="57" t="s">
        <v>8056</v>
      </c>
      <c r="R2420" s="57" t="s">
        <v>3894</v>
      </c>
      <c r="S2420" s="57" t="s">
        <v>3900</v>
      </c>
      <c r="T2420" s="57" t="s">
        <v>8336</v>
      </c>
      <c r="U2420" s="57" t="s">
        <v>11921</v>
      </c>
      <c r="V2420" s="59">
        <v>39814</v>
      </c>
      <c r="W2420" s="59" t="s">
        <v>3891</v>
      </c>
      <c r="X2420" s="57">
        <v>21</v>
      </c>
      <c r="Y2420" s="59" t="s">
        <v>3891</v>
      </c>
      <c r="Z2420" s="59" t="s">
        <v>3891</v>
      </c>
      <c r="AA2420" s="57" t="s">
        <v>11914</v>
      </c>
      <c r="AB2420" s="60">
        <v>-73.084418999999997</v>
      </c>
      <c r="AC2420" s="60">
        <v>-39.043135999999997</v>
      </c>
      <c r="AD2420" s="57" t="s">
        <v>14110</v>
      </c>
      <c r="AE2420" s="57" t="s">
        <v>14528</v>
      </c>
      <c r="AF2420" s="57" t="s">
        <v>14150</v>
      </c>
      <c r="AG2420" s="129">
        <v>2009</v>
      </c>
      <c r="AH2420" s="121" t="e">
        <f>VLOOKUP(B2420,[1]Hoja2!$A$198:$D$323,2,FALSE)</f>
        <v>#N/A</v>
      </c>
      <c r="AI2420" s="64" t="e">
        <f>VLOOKUP(A2420,[2]Tabla!$A$2:$M$2752,2,FALSE)</f>
        <v>#N/A</v>
      </c>
    </row>
    <row r="2421" spans="1:35" ht="23.25" customHeight="1">
      <c r="A2421" s="57" t="s">
        <v>2566</v>
      </c>
      <c r="B2421" s="57">
        <v>121541</v>
      </c>
      <c r="C2421" s="57" t="s">
        <v>3891</v>
      </c>
      <c r="D2421" s="58" t="s">
        <v>3891</v>
      </c>
      <c r="E2421" s="57">
        <v>9</v>
      </c>
      <c r="F2421" s="58" t="s">
        <v>11934</v>
      </c>
      <c r="G2421" s="57" t="s">
        <v>2387</v>
      </c>
      <c r="H2421" s="57" t="s">
        <v>1</v>
      </c>
      <c r="I2421" s="57" t="s">
        <v>11908</v>
      </c>
      <c r="J2421" s="57" t="s">
        <v>14621</v>
      </c>
      <c r="K2421" s="57" t="s">
        <v>12596</v>
      </c>
      <c r="L2421" s="57" t="s">
        <v>12596</v>
      </c>
      <c r="M2421" s="57" t="s">
        <v>3940</v>
      </c>
      <c r="N2421" s="57" t="s">
        <v>3897</v>
      </c>
      <c r="O2421" s="57" t="s">
        <v>8337</v>
      </c>
      <c r="P2421" s="58" t="s">
        <v>8055</v>
      </c>
      <c r="Q2421" s="57" t="s">
        <v>8056</v>
      </c>
      <c r="R2421" s="57" t="s">
        <v>3894</v>
      </c>
      <c r="S2421" s="57" t="s">
        <v>3900</v>
      </c>
      <c r="T2421" s="57" t="s">
        <v>8338</v>
      </c>
      <c r="U2421" s="57" t="s">
        <v>11921</v>
      </c>
      <c r="V2421" s="59">
        <v>39814</v>
      </c>
      <c r="W2421" s="59" t="s">
        <v>3891</v>
      </c>
      <c r="X2421" s="57">
        <v>21</v>
      </c>
      <c r="Y2421" s="59" t="s">
        <v>3891</v>
      </c>
      <c r="Z2421" s="59" t="s">
        <v>3891</v>
      </c>
      <c r="AA2421" s="57" t="s">
        <v>11914</v>
      </c>
      <c r="AB2421" s="60">
        <v>-73.072759000000005</v>
      </c>
      <c r="AC2421" s="60">
        <v>-39.262217</v>
      </c>
      <c r="AD2421" s="57" t="s">
        <v>14110</v>
      </c>
      <c r="AE2421" s="57" t="s">
        <v>14528</v>
      </c>
      <c r="AF2421" s="57" t="s">
        <v>14150</v>
      </c>
      <c r="AG2421" s="129">
        <v>2009</v>
      </c>
      <c r="AH2421" s="121" t="e">
        <f>VLOOKUP(B2421,[1]Hoja2!$A$198:$D$323,2,FALSE)</f>
        <v>#N/A</v>
      </c>
      <c r="AI2421" s="64" t="str">
        <f>VLOOKUP(A2421,[2]Tabla!$A$2:$M$2752,2,FALSE)</f>
        <v>Posta de Salud Rural Boroa Sur</v>
      </c>
    </row>
    <row r="2422" spans="1:35" ht="23.25" customHeight="1">
      <c r="A2422" s="57" t="s">
        <v>2567</v>
      </c>
      <c r="B2422" s="57">
        <v>121542</v>
      </c>
      <c r="C2422" s="57" t="s">
        <v>3891</v>
      </c>
      <c r="D2422" s="58" t="s">
        <v>3891</v>
      </c>
      <c r="E2422" s="57">
        <v>9</v>
      </c>
      <c r="F2422" s="58" t="s">
        <v>11934</v>
      </c>
      <c r="G2422" s="57" t="s">
        <v>2387</v>
      </c>
      <c r="H2422" s="57" t="s">
        <v>1</v>
      </c>
      <c r="I2422" s="57" t="s">
        <v>12283</v>
      </c>
      <c r="J2422" s="57" t="s">
        <v>14621</v>
      </c>
      <c r="K2422" s="57" t="s">
        <v>12596</v>
      </c>
      <c r="L2422" s="57" t="s">
        <v>12596</v>
      </c>
      <c r="M2422" s="57" t="s">
        <v>3940</v>
      </c>
      <c r="N2422" s="57" t="s">
        <v>3897</v>
      </c>
      <c r="O2422" s="57" t="s">
        <v>10770</v>
      </c>
      <c r="P2422" s="58" t="s">
        <v>8059</v>
      </c>
      <c r="Q2422" s="57" t="s">
        <v>8060</v>
      </c>
      <c r="R2422" s="57" t="s">
        <v>3894</v>
      </c>
      <c r="S2422" s="57">
        <v>330</v>
      </c>
      <c r="T2422" s="57" t="s">
        <v>9894</v>
      </c>
      <c r="U2422" s="57">
        <v>452972087</v>
      </c>
      <c r="V2422" s="59">
        <v>42005</v>
      </c>
      <c r="W2422" s="59" t="s">
        <v>3891</v>
      </c>
      <c r="X2422" s="57">
        <v>21</v>
      </c>
      <c r="Y2422" s="59" t="s">
        <v>3891</v>
      </c>
      <c r="Z2422" s="59" t="s">
        <v>3891</v>
      </c>
      <c r="AA2422" s="57" t="s">
        <v>10771</v>
      </c>
      <c r="AB2422" s="60">
        <v>-72.676280000000006</v>
      </c>
      <c r="AC2422" s="60">
        <v>-39.236820000000002</v>
      </c>
      <c r="AD2422" s="57" t="s">
        <v>14110</v>
      </c>
      <c r="AE2422" s="57" t="s">
        <v>14528</v>
      </c>
      <c r="AF2422" s="57" t="s">
        <v>14150</v>
      </c>
      <c r="AG2422" s="129">
        <v>2015</v>
      </c>
      <c r="AH2422" s="121" t="e">
        <f>VLOOKUP(B2422,[1]Hoja2!$A$198:$D$323,2,FALSE)</f>
        <v>#N/A</v>
      </c>
      <c r="AI2422" s="64" t="str">
        <f>VLOOKUP(A2422,[2]Tabla!$A$2:$M$2752,2,FALSE)</f>
        <v>Posta de Salud Rural Lastarria</v>
      </c>
    </row>
    <row r="2423" spans="1:35" ht="23.25" customHeight="1">
      <c r="A2423" s="57" t="s">
        <v>2568</v>
      </c>
      <c r="B2423" s="57">
        <v>121543</v>
      </c>
      <c r="C2423" s="57" t="s">
        <v>3891</v>
      </c>
      <c r="D2423" s="58" t="s">
        <v>3891</v>
      </c>
      <c r="E2423" s="57">
        <v>9</v>
      </c>
      <c r="F2423" s="58" t="s">
        <v>11934</v>
      </c>
      <c r="G2423" s="57" t="s">
        <v>2387</v>
      </c>
      <c r="H2423" s="57" t="s">
        <v>1</v>
      </c>
      <c r="I2423" s="57" t="s">
        <v>11908</v>
      </c>
      <c r="J2423" s="57" t="s">
        <v>14621</v>
      </c>
      <c r="K2423" s="57" t="s">
        <v>12596</v>
      </c>
      <c r="L2423" s="57" t="s">
        <v>12596</v>
      </c>
      <c r="M2423" s="57" t="s">
        <v>3940</v>
      </c>
      <c r="N2423" s="57" t="s">
        <v>3897</v>
      </c>
      <c r="O2423" s="57" t="s">
        <v>8339</v>
      </c>
      <c r="P2423" s="58" t="s">
        <v>8059</v>
      </c>
      <c r="Q2423" s="57" t="s">
        <v>8060</v>
      </c>
      <c r="R2423" s="57" t="s">
        <v>3894</v>
      </c>
      <c r="S2423" s="57" t="s">
        <v>3900</v>
      </c>
      <c r="T2423" s="57" t="s">
        <v>8340</v>
      </c>
      <c r="U2423" s="57" t="s">
        <v>11921</v>
      </c>
      <c r="V2423" s="59">
        <v>39814</v>
      </c>
      <c r="W2423" s="59" t="s">
        <v>3891</v>
      </c>
      <c r="X2423" s="57">
        <v>21</v>
      </c>
      <c r="Y2423" s="59" t="s">
        <v>3891</v>
      </c>
      <c r="Z2423" s="59" t="s">
        <v>3891</v>
      </c>
      <c r="AA2423" s="57" t="s">
        <v>11914</v>
      </c>
      <c r="AB2423" s="60">
        <v>-72.659812000000002</v>
      </c>
      <c r="AC2423" s="60">
        <v>-39.155323000000003</v>
      </c>
      <c r="AD2423" s="57" t="s">
        <v>14110</v>
      </c>
      <c r="AE2423" s="57" t="s">
        <v>14528</v>
      </c>
      <c r="AF2423" s="57" t="s">
        <v>14150</v>
      </c>
      <c r="AG2423" s="129">
        <v>2009</v>
      </c>
      <c r="AH2423" s="121" t="e">
        <f>VLOOKUP(B2423,[1]Hoja2!$A$198:$D$323,2,FALSE)</f>
        <v>#N/A</v>
      </c>
      <c r="AI2423" s="64" t="str">
        <f>VLOOKUP(A2423,[2]Tabla!$A$2:$M$2752,2,FALSE)</f>
        <v>Posta de Salud Rural Quitratúe</v>
      </c>
    </row>
    <row r="2424" spans="1:35" ht="23.25" customHeight="1">
      <c r="A2424" s="57" t="s">
        <v>2569</v>
      </c>
      <c r="B2424" s="57">
        <v>121544</v>
      </c>
      <c r="C2424" s="57" t="s">
        <v>3891</v>
      </c>
      <c r="D2424" s="58" t="s">
        <v>3891</v>
      </c>
      <c r="E2424" s="57">
        <v>9</v>
      </c>
      <c r="F2424" s="58" t="s">
        <v>11934</v>
      </c>
      <c r="G2424" s="57" t="s">
        <v>2387</v>
      </c>
      <c r="H2424" s="57" t="s">
        <v>1</v>
      </c>
      <c r="I2424" s="57" t="s">
        <v>11908</v>
      </c>
      <c r="J2424" s="57" t="s">
        <v>14621</v>
      </c>
      <c r="K2424" s="57" t="s">
        <v>12596</v>
      </c>
      <c r="L2424" s="57" t="s">
        <v>12596</v>
      </c>
      <c r="M2424" s="57" t="s">
        <v>3940</v>
      </c>
      <c r="N2424" s="57" t="s">
        <v>3897</v>
      </c>
      <c r="O2424" s="57" t="s">
        <v>8341</v>
      </c>
      <c r="P2424" s="58" t="s">
        <v>8059</v>
      </c>
      <c r="Q2424" s="57" t="s">
        <v>8060</v>
      </c>
      <c r="R2424" s="57" t="s">
        <v>3894</v>
      </c>
      <c r="S2424" s="57" t="s">
        <v>3900</v>
      </c>
      <c r="T2424" s="57" t="s">
        <v>8342</v>
      </c>
      <c r="U2424" s="57" t="s">
        <v>11921</v>
      </c>
      <c r="V2424" s="59">
        <v>39814</v>
      </c>
      <c r="W2424" s="59" t="s">
        <v>3891</v>
      </c>
      <c r="X2424" s="57">
        <v>21</v>
      </c>
      <c r="Y2424" s="59" t="s">
        <v>3891</v>
      </c>
      <c r="Z2424" s="59" t="s">
        <v>3891</v>
      </c>
      <c r="AA2424" s="57" t="s">
        <v>11914</v>
      </c>
      <c r="AB2424" s="60">
        <v>-72.781058000000002</v>
      </c>
      <c r="AC2424" s="60">
        <v>-39.249184</v>
      </c>
      <c r="AD2424" s="57" t="s">
        <v>14110</v>
      </c>
      <c r="AE2424" s="57" t="s">
        <v>14528</v>
      </c>
      <c r="AF2424" s="57" t="s">
        <v>14150</v>
      </c>
      <c r="AG2424" s="129">
        <v>2009</v>
      </c>
      <c r="AH2424" s="121" t="e">
        <f>VLOOKUP(B2424,[1]Hoja2!$A$198:$D$323,2,FALSE)</f>
        <v>#N/A</v>
      </c>
      <c r="AI2424" s="64" t="e">
        <f>VLOOKUP(A2424,[2]Tabla!$A$2:$M$2752,2,FALSE)</f>
        <v>#N/A</v>
      </c>
    </row>
    <row r="2425" spans="1:35" ht="23.25" customHeight="1">
      <c r="A2425" s="57" t="s">
        <v>2570</v>
      </c>
      <c r="B2425" s="57">
        <v>121545</v>
      </c>
      <c r="C2425" s="57" t="s">
        <v>3891</v>
      </c>
      <c r="D2425" s="58" t="s">
        <v>3891</v>
      </c>
      <c r="E2425" s="57">
        <v>9</v>
      </c>
      <c r="F2425" s="58" t="s">
        <v>11934</v>
      </c>
      <c r="G2425" s="57" t="s">
        <v>2387</v>
      </c>
      <c r="H2425" s="57" t="s">
        <v>1</v>
      </c>
      <c r="I2425" s="57" t="s">
        <v>11908</v>
      </c>
      <c r="J2425" s="57" t="s">
        <v>14621</v>
      </c>
      <c r="K2425" s="57" t="s">
        <v>12596</v>
      </c>
      <c r="L2425" s="57" t="s">
        <v>12596</v>
      </c>
      <c r="M2425" s="57" t="s">
        <v>3940</v>
      </c>
      <c r="N2425" s="57" t="s">
        <v>3897</v>
      </c>
      <c r="O2425" s="57" t="s">
        <v>8343</v>
      </c>
      <c r="P2425" s="58" t="s">
        <v>8059</v>
      </c>
      <c r="Q2425" s="57" t="s">
        <v>8060</v>
      </c>
      <c r="R2425" s="57" t="s">
        <v>3894</v>
      </c>
      <c r="S2425" s="57" t="s">
        <v>3900</v>
      </c>
      <c r="T2425" s="57" t="s">
        <v>8344</v>
      </c>
      <c r="U2425" s="57" t="s">
        <v>11921</v>
      </c>
      <c r="V2425" s="59">
        <v>39814</v>
      </c>
      <c r="W2425" s="59" t="s">
        <v>3891</v>
      </c>
      <c r="X2425" s="57">
        <v>21</v>
      </c>
      <c r="Y2425" s="59" t="s">
        <v>3891</v>
      </c>
      <c r="Z2425" s="59" t="s">
        <v>3891</v>
      </c>
      <c r="AA2425" s="57" t="s">
        <v>11914</v>
      </c>
      <c r="AB2425" s="60">
        <v>-72.484322000000006</v>
      </c>
      <c r="AC2425" s="60">
        <v>-39.196268000000003</v>
      </c>
      <c r="AD2425" s="57" t="s">
        <v>14110</v>
      </c>
      <c r="AE2425" s="57" t="s">
        <v>14528</v>
      </c>
      <c r="AF2425" s="57" t="s">
        <v>14150</v>
      </c>
      <c r="AG2425" s="129">
        <v>2009</v>
      </c>
      <c r="AH2425" s="121" t="e">
        <f>VLOOKUP(B2425,[1]Hoja2!$A$198:$D$323,2,FALSE)</f>
        <v>#N/A</v>
      </c>
      <c r="AI2425" s="64" t="str">
        <f>VLOOKUP(A2425,[2]Tabla!$A$2:$M$2752,2,FALSE)</f>
        <v>Posta de Salud Rural Huellanto Alto</v>
      </c>
    </row>
    <row r="2426" spans="1:35" ht="23.25" customHeight="1">
      <c r="A2426" s="57" t="s">
        <v>2571</v>
      </c>
      <c r="B2426" s="57">
        <v>121546</v>
      </c>
      <c r="C2426" s="57" t="s">
        <v>3891</v>
      </c>
      <c r="D2426" s="58" t="s">
        <v>3891</v>
      </c>
      <c r="E2426" s="57">
        <v>9</v>
      </c>
      <c r="F2426" s="58" t="s">
        <v>11934</v>
      </c>
      <c r="G2426" s="57" t="s">
        <v>2387</v>
      </c>
      <c r="H2426" s="57" t="s">
        <v>1</v>
      </c>
      <c r="I2426" s="57" t="s">
        <v>11908</v>
      </c>
      <c r="J2426" s="57" t="s">
        <v>14621</v>
      </c>
      <c r="K2426" s="57" t="s">
        <v>12596</v>
      </c>
      <c r="L2426" s="57" t="s">
        <v>12596</v>
      </c>
      <c r="M2426" s="57" t="s">
        <v>3940</v>
      </c>
      <c r="N2426" s="57" t="s">
        <v>3897</v>
      </c>
      <c r="O2426" s="57" t="s">
        <v>8345</v>
      </c>
      <c r="P2426" s="58" t="s">
        <v>8055</v>
      </c>
      <c r="Q2426" s="57" t="s">
        <v>8056</v>
      </c>
      <c r="R2426" s="57" t="s">
        <v>3894</v>
      </c>
      <c r="S2426" s="57" t="s">
        <v>3900</v>
      </c>
      <c r="T2426" s="57" t="s">
        <v>8346</v>
      </c>
      <c r="U2426" s="57" t="s">
        <v>11921</v>
      </c>
      <c r="V2426" s="59">
        <v>39814</v>
      </c>
      <c r="W2426" s="59" t="s">
        <v>3891</v>
      </c>
      <c r="X2426" s="57">
        <v>21</v>
      </c>
      <c r="Y2426" s="59" t="s">
        <v>3891</v>
      </c>
      <c r="Z2426" s="59" t="s">
        <v>3891</v>
      </c>
      <c r="AA2426" s="57" t="s">
        <v>11914</v>
      </c>
      <c r="AB2426" s="60">
        <v>-72.904962999999995</v>
      </c>
      <c r="AC2426" s="60">
        <v>-39.247109000000002</v>
      </c>
      <c r="AD2426" s="57" t="s">
        <v>14110</v>
      </c>
      <c r="AE2426" s="57" t="s">
        <v>14528</v>
      </c>
      <c r="AF2426" s="57" t="s">
        <v>14150</v>
      </c>
      <c r="AG2426" s="129">
        <v>2009</v>
      </c>
      <c r="AH2426" s="121" t="e">
        <f>VLOOKUP(B2426,[1]Hoja2!$A$198:$D$323,2,FALSE)</f>
        <v>#N/A</v>
      </c>
      <c r="AI2426" s="64" t="str">
        <f>VLOOKUP(A2426,[2]Tabla!$A$2:$M$2752,2,FALSE)</f>
        <v>Posta de Salud Rural Licancullín</v>
      </c>
    </row>
    <row r="2427" spans="1:35" ht="23.25" customHeight="1">
      <c r="A2427" s="57" t="s">
        <v>2572</v>
      </c>
      <c r="B2427" s="57">
        <v>121547</v>
      </c>
      <c r="C2427" s="57" t="s">
        <v>3891</v>
      </c>
      <c r="D2427" s="58" t="s">
        <v>3891</v>
      </c>
      <c r="E2427" s="57">
        <v>9</v>
      </c>
      <c r="F2427" s="58" t="s">
        <v>11934</v>
      </c>
      <c r="G2427" s="57" t="s">
        <v>2387</v>
      </c>
      <c r="H2427" s="57" t="s">
        <v>1</v>
      </c>
      <c r="I2427" s="57" t="s">
        <v>12283</v>
      </c>
      <c r="J2427" s="57" t="s">
        <v>14621</v>
      </c>
      <c r="K2427" s="57" t="s">
        <v>12596</v>
      </c>
      <c r="L2427" s="57" t="s">
        <v>12596</v>
      </c>
      <c r="M2427" s="57" t="s">
        <v>3940</v>
      </c>
      <c r="N2427" s="57" t="s">
        <v>3897</v>
      </c>
      <c r="O2427" s="57" t="s">
        <v>10950</v>
      </c>
      <c r="P2427" s="58" t="s">
        <v>8062</v>
      </c>
      <c r="Q2427" s="57" t="s">
        <v>8063</v>
      </c>
      <c r="R2427" s="57" t="s">
        <v>3894</v>
      </c>
      <c r="S2427" s="57" t="s">
        <v>3900</v>
      </c>
      <c r="T2427" s="57" t="s">
        <v>8347</v>
      </c>
      <c r="U2427" s="57" t="s">
        <v>11921</v>
      </c>
      <c r="V2427" s="59">
        <v>30764</v>
      </c>
      <c r="W2427" s="59" t="s">
        <v>3891</v>
      </c>
      <c r="X2427" s="57">
        <v>21</v>
      </c>
      <c r="Y2427" s="59" t="s">
        <v>3891</v>
      </c>
      <c r="Z2427" s="59" t="s">
        <v>3891</v>
      </c>
      <c r="AA2427" s="57" t="s">
        <v>10959</v>
      </c>
      <c r="AB2427" s="60">
        <v>-72.405057999999997</v>
      </c>
      <c r="AC2427" s="60">
        <v>-39.295369999999998</v>
      </c>
      <c r="AD2427" s="57" t="s">
        <v>14110</v>
      </c>
      <c r="AE2427" s="57" t="s">
        <v>14528</v>
      </c>
      <c r="AF2427" s="57" t="s">
        <v>14150</v>
      </c>
      <c r="AG2427" s="129">
        <v>1984</v>
      </c>
      <c r="AH2427" s="121" t="e">
        <f>VLOOKUP(B2427,[1]Hoja2!$A$198:$D$323,2,FALSE)</f>
        <v>#N/A</v>
      </c>
      <c r="AI2427" s="64" t="str">
        <f>VLOOKUP(A2427,[2]Tabla!$A$2:$M$2752,2,FALSE)</f>
        <v>Posta de Salud Rural Huiscapi</v>
      </c>
    </row>
    <row r="2428" spans="1:35" ht="23.25" customHeight="1">
      <c r="A2428" s="57" t="s">
        <v>2573</v>
      </c>
      <c r="B2428" s="57">
        <v>121548</v>
      </c>
      <c r="C2428" s="57" t="s">
        <v>3891</v>
      </c>
      <c r="D2428" s="58" t="s">
        <v>3891</v>
      </c>
      <c r="E2428" s="57">
        <v>9</v>
      </c>
      <c r="F2428" s="58" t="s">
        <v>11934</v>
      </c>
      <c r="G2428" s="57" t="s">
        <v>2387</v>
      </c>
      <c r="H2428" s="57" t="s">
        <v>1</v>
      </c>
      <c r="I2428" s="57" t="s">
        <v>11908</v>
      </c>
      <c r="J2428" s="57" t="s">
        <v>14621</v>
      </c>
      <c r="K2428" s="57" t="s">
        <v>12596</v>
      </c>
      <c r="L2428" s="57" t="s">
        <v>12596</v>
      </c>
      <c r="M2428" s="57" t="s">
        <v>3940</v>
      </c>
      <c r="N2428" s="57" t="s">
        <v>3897</v>
      </c>
      <c r="O2428" s="57" t="s">
        <v>8348</v>
      </c>
      <c r="P2428" s="58" t="s">
        <v>8062</v>
      </c>
      <c r="Q2428" s="57" t="s">
        <v>8063</v>
      </c>
      <c r="R2428" s="57" t="s">
        <v>3894</v>
      </c>
      <c r="S2428" s="57" t="s">
        <v>3900</v>
      </c>
      <c r="T2428" s="57" t="s">
        <v>8349</v>
      </c>
      <c r="U2428" s="57" t="s">
        <v>11921</v>
      </c>
      <c r="V2428" s="59">
        <v>39814</v>
      </c>
      <c r="W2428" s="59" t="s">
        <v>3891</v>
      </c>
      <c r="X2428" s="57">
        <v>21</v>
      </c>
      <c r="Y2428" s="59" t="s">
        <v>3891</v>
      </c>
      <c r="Z2428" s="59" t="s">
        <v>3891</v>
      </c>
      <c r="AA2428" s="57" t="s">
        <v>11914</v>
      </c>
      <c r="AB2428" s="60">
        <v>-72.712316000000001</v>
      </c>
      <c r="AC2428" s="60">
        <v>-39.411662999999997</v>
      </c>
      <c r="AD2428" s="57" t="s">
        <v>14110</v>
      </c>
      <c r="AE2428" s="57" t="s">
        <v>14528</v>
      </c>
      <c r="AF2428" s="57" t="s">
        <v>14150</v>
      </c>
      <c r="AG2428" s="129">
        <v>2009</v>
      </c>
      <c r="AH2428" s="121" t="e">
        <f>VLOOKUP(B2428,[1]Hoja2!$A$198:$D$323,2,FALSE)</f>
        <v>#N/A</v>
      </c>
      <c r="AI2428" s="64" t="str">
        <f>VLOOKUP(A2428,[2]Tabla!$A$2:$M$2752,2,FALSE)</f>
        <v>Posta de Salud Rural La Paz</v>
      </c>
    </row>
    <row r="2429" spans="1:35" ht="23.25" customHeight="1">
      <c r="A2429" s="57" t="s">
        <v>2574</v>
      </c>
      <c r="B2429" s="57">
        <v>121549</v>
      </c>
      <c r="C2429" s="57" t="s">
        <v>3891</v>
      </c>
      <c r="D2429" s="58" t="s">
        <v>3891</v>
      </c>
      <c r="E2429" s="57">
        <v>9</v>
      </c>
      <c r="F2429" s="58" t="s">
        <v>11934</v>
      </c>
      <c r="G2429" s="57" t="s">
        <v>2387</v>
      </c>
      <c r="H2429" s="57" t="s">
        <v>1</v>
      </c>
      <c r="I2429" s="57" t="s">
        <v>11908</v>
      </c>
      <c r="J2429" s="57" t="s">
        <v>14621</v>
      </c>
      <c r="K2429" s="57" t="s">
        <v>12596</v>
      </c>
      <c r="L2429" s="57" t="s">
        <v>12596</v>
      </c>
      <c r="M2429" s="57" t="s">
        <v>3940</v>
      </c>
      <c r="N2429" s="57" t="s">
        <v>3897</v>
      </c>
      <c r="O2429" s="57" t="s">
        <v>8350</v>
      </c>
      <c r="P2429" s="58" t="s">
        <v>8062</v>
      </c>
      <c r="Q2429" s="57" t="s">
        <v>8063</v>
      </c>
      <c r="R2429" s="57" t="s">
        <v>3894</v>
      </c>
      <c r="S2429" s="57" t="s">
        <v>3900</v>
      </c>
      <c r="T2429" s="57" t="s">
        <v>8351</v>
      </c>
      <c r="U2429" s="57" t="s">
        <v>11921</v>
      </c>
      <c r="V2429" s="59">
        <v>39814</v>
      </c>
      <c r="W2429" s="59" t="s">
        <v>3891</v>
      </c>
      <c r="X2429" s="57">
        <v>21</v>
      </c>
      <c r="Y2429" s="59" t="s">
        <v>3891</v>
      </c>
      <c r="Z2429" s="59" t="s">
        <v>3891</v>
      </c>
      <c r="AA2429" s="57" t="s">
        <v>11914</v>
      </c>
      <c r="AB2429" s="60">
        <v>-72.451750000000004</v>
      </c>
      <c r="AC2429" s="60">
        <v>-39.413690000000003</v>
      </c>
      <c r="AD2429" s="57" t="s">
        <v>14110</v>
      </c>
      <c r="AE2429" s="57" t="s">
        <v>14528</v>
      </c>
      <c r="AF2429" s="57" t="s">
        <v>14150</v>
      </c>
      <c r="AG2429" s="129">
        <v>2009</v>
      </c>
      <c r="AH2429" s="121" t="e">
        <f>VLOOKUP(B2429,[1]Hoja2!$A$198:$D$323,2,FALSE)</f>
        <v>#N/A</v>
      </c>
      <c r="AI2429" s="64" t="str">
        <f>VLOOKUP(A2429,[2]Tabla!$A$2:$M$2752,2,FALSE)</f>
        <v>Posta de Salud Rural Pulmahue</v>
      </c>
    </row>
    <row r="2430" spans="1:35" ht="23.25" customHeight="1">
      <c r="A2430" s="57" t="s">
        <v>2575</v>
      </c>
      <c r="B2430" s="57">
        <v>121550</v>
      </c>
      <c r="C2430" s="57" t="s">
        <v>3891</v>
      </c>
      <c r="D2430" s="58" t="s">
        <v>3891</v>
      </c>
      <c r="E2430" s="57">
        <v>9</v>
      </c>
      <c r="F2430" s="58" t="s">
        <v>11934</v>
      </c>
      <c r="G2430" s="57" t="s">
        <v>2387</v>
      </c>
      <c r="H2430" s="57" t="s">
        <v>1</v>
      </c>
      <c r="I2430" s="57" t="s">
        <v>11908</v>
      </c>
      <c r="J2430" s="57" t="s">
        <v>14621</v>
      </c>
      <c r="K2430" s="57" t="s">
        <v>12596</v>
      </c>
      <c r="L2430" s="57" t="s">
        <v>12596</v>
      </c>
      <c r="M2430" s="57" t="s">
        <v>3940</v>
      </c>
      <c r="N2430" s="57" t="s">
        <v>3897</v>
      </c>
      <c r="O2430" s="57" t="s">
        <v>8352</v>
      </c>
      <c r="P2430" s="58" t="s">
        <v>8062</v>
      </c>
      <c r="Q2430" s="57" t="s">
        <v>8063</v>
      </c>
      <c r="R2430" s="57" t="s">
        <v>3894</v>
      </c>
      <c r="S2430" s="57" t="s">
        <v>3900</v>
      </c>
      <c r="T2430" s="57" t="s">
        <v>8353</v>
      </c>
      <c r="U2430" s="57" t="s">
        <v>11921</v>
      </c>
      <c r="V2430" s="59">
        <v>39814</v>
      </c>
      <c r="W2430" s="59" t="s">
        <v>3891</v>
      </c>
      <c r="X2430" s="57">
        <v>21</v>
      </c>
      <c r="Y2430" s="59" t="s">
        <v>3891</v>
      </c>
      <c r="Z2430" s="59" t="s">
        <v>3891</v>
      </c>
      <c r="AA2430" s="57" t="s">
        <v>11914</v>
      </c>
      <c r="AB2430" s="60">
        <v>-72.369504000000006</v>
      </c>
      <c r="AC2430" s="60">
        <v>-39.391348000000001</v>
      </c>
      <c r="AD2430" s="57" t="s">
        <v>14110</v>
      </c>
      <c r="AE2430" s="57" t="s">
        <v>14528</v>
      </c>
      <c r="AF2430" s="57" t="s">
        <v>14150</v>
      </c>
      <c r="AG2430" s="129">
        <v>2009</v>
      </c>
      <c r="AH2430" s="121" t="e">
        <f>VLOOKUP(B2430,[1]Hoja2!$A$198:$D$323,2,FALSE)</f>
        <v>#N/A</v>
      </c>
      <c r="AI2430" s="64" t="str">
        <f>VLOOKUP(A2430,[2]Tabla!$A$2:$M$2752,2,FALSE)</f>
        <v>Posta de Salud Rural Copihuelpe</v>
      </c>
    </row>
    <row r="2431" spans="1:35" ht="23.25" customHeight="1">
      <c r="A2431" s="57" t="s">
        <v>2576</v>
      </c>
      <c r="B2431" s="57">
        <v>121551</v>
      </c>
      <c r="C2431" s="57" t="s">
        <v>3891</v>
      </c>
      <c r="D2431" s="58" t="s">
        <v>3891</v>
      </c>
      <c r="E2431" s="57">
        <v>9</v>
      </c>
      <c r="F2431" s="58" t="s">
        <v>11934</v>
      </c>
      <c r="G2431" s="57" t="s">
        <v>2387</v>
      </c>
      <c r="H2431" s="57" t="s">
        <v>1</v>
      </c>
      <c r="I2431" s="57" t="s">
        <v>11908</v>
      </c>
      <c r="J2431" s="57" t="s">
        <v>14621</v>
      </c>
      <c r="K2431" s="57" t="s">
        <v>12596</v>
      </c>
      <c r="L2431" s="57" t="s">
        <v>12596</v>
      </c>
      <c r="M2431" s="57" t="s">
        <v>3940</v>
      </c>
      <c r="N2431" s="57" t="s">
        <v>3897</v>
      </c>
      <c r="O2431" s="57" t="s">
        <v>8354</v>
      </c>
      <c r="P2431" s="58" t="s">
        <v>8062</v>
      </c>
      <c r="Q2431" s="57" t="s">
        <v>8063</v>
      </c>
      <c r="R2431" s="57" t="s">
        <v>3894</v>
      </c>
      <c r="S2431" s="57" t="s">
        <v>3900</v>
      </c>
      <c r="T2431" s="57" t="s">
        <v>8355</v>
      </c>
      <c r="U2431" s="57" t="s">
        <v>11921</v>
      </c>
      <c r="V2431" s="59">
        <v>39814</v>
      </c>
      <c r="W2431" s="59" t="s">
        <v>3891</v>
      </c>
      <c r="X2431" s="57">
        <v>21</v>
      </c>
      <c r="Y2431" s="59" t="s">
        <v>3891</v>
      </c>
      <c r="Z2431" s="59" t="s">
        <v>3891</v>
      </c>
      <c r="AA2431" s="57" t="s">
        <v>11914</v>
      </c>
      <c r="AB2431" s="60">
        <v>-72.810418999999996</v>
      </c>
      <c r="AC2431" s="60">
        <v>-39.301749999999998</v>
      </c>
      <c r="AD2431" s="57" t="s">
        <v>14110</v>
      </c>
      <c r="AE2431" s="57" t="s">
        <v>14528</v>
      </c>
      <c r="AF2431" s="57" t="s">
        <v>14150</v>
      </c>
      <c r="AG2431" s="129">
        <v>2009</v>
      </c>
      <c r="AH2431" s="121" t="e">
        <f>VLOOKUP(B2431,[1]Hoja2!$A$198:$D$323,2,FALSE)</f>
        <v>#N/A</v>
      </c>
      <c r="AI2431" s="64" t="e">
        <f>VLOOKUP(A2431,[2]Tabla!$A$2:$M$2752,2,FALSE)</f>
        <v>#N/A</v>
      </c>
    </row>
    <row r="2432" spans="1:35" ht="23.25" customHeight="1">
      <c r="A2432" s="57" t="s">
        <v>2578</v>
      </c>
      <c r="B2432" s="57">
        <v>121555</v>
      </c>
      <c r="C2432" s="57" t="s">
        <v>3891</v>
      </c>
      <c r="D2432" s="58" t="s">
        <v>3891</v>
      </c>
      <c r="E2432" s="57">
        <v>9</v>
      </c>
      <c r="F2432" s="58" t="s">
        <v>11934</v>
      </c>
      <c r="G2432" s="57" t="s">
        <v>2387</v>
      </c>
      <c r="H2432" s="57" t="s">
        <v>1</v>
      </c>
      <c r="I2432" s="57" t="s">
        <v>11908</v>
      </c>
      <c r="J2432" s="57" t="s">
        <v>14621</v>
      </c>
      <c r="K2432" s="57" t="s">
        <v>12596</v>
      </c>
      <c r="L2432" s="57" t="s">
        <v>12596</v>
      </c>
      <c r="M2432" s="57" t="s">
        <v>3940</v>
      </c>
      <c r="N2432" s="57" t="s">
        <v>3897</v>
      </c>
      <c r="O2432" s="57" t="s">
        <v>8358</v>
      </c>
      <c r="P2432" s="58" t="s">
        <v>8065</v>
      </c>
      <c r="Q2432" s="57" t="s">
        <v>8066</v>
      </c>
      <c r="R2432" s="57" t="s">
        <v>3894</v>
      </c>
      <c r="S2432" s="57" t="s">
        <v>3900</v>
      </c>
      <c r="T2432" s="57" t="s">
        <v>8359</v>
      </c>
      <c r="U2432" s="57" t="s">
        <v>11921</v>
      </c>
      <c r="V2432" s="59">
        <v>39814</v>
      </c>
      <c r="W2432" s="59" t="s">
        <v>3891</v>
      </c>
      <c r="X2432" s="57">
        <v>21</v>
      </c>
      <c r="Y2432" s="59" t="s">
        <v>3891</v>
      </c>
      <c r="Z2432" s="59" t="s">
        <v>3891</v>
      </c>
      <c r="AA2432" s="57" t="s">
        <v>11914</v>
      </c>
      <c r="AB2432" s="60">
        <v>-72.236682999999999</v>
      </c>
      <c r="AC2432" s="60">
        <v>-39.380398</v>
      </c>
      <c r="AD2432" s="57" t="s">
        <v>14110</v>
      </c>
      <c r="AE2432" s="57" t="s">
        <v>14528</v>
      </c>
      <c r="AF2432" s="57" t="s">
        <v>14150</v>
      </c>
      <c r="AG2432" s="129">
        <v>2009</v>
      </c>
      <c r="AH2432" s="121" t="e">
        <f>VLOOKUP(B2432,[1]Hoja2!$A$198:$D$323,2,FALSE)</f>
        <v>#N/A</v>
      </c>
      <c r="AI2432" s="64" t="str">
        <f>VLOOKUP(A2432,[2]Tabla!$A$2:$M$2752,2,FALSE)</f>
        <v>Posta de Salud Rural Liumalla</v>
      </c>
    </row>
    <row r="2433" spans="1:35" ht="23.25" customHeight="1">
      <c r="A2433" s="57" t="s">
        <v>2579</v>
      </c>
      <c r="B2433" s="57">
        <v>121556</v>
      </c>
      <c r="C2433" s="57" t="s">
        <v>3891</v>
      </c>
      <c r="D2433" s="58" t="s">
        <v>3891</v>
      </c>
      <c r="E2433" s="57">
        <v>9</v>
      </c>
      <c r="F2433" s="58" t="s">
        <v>11934</v>
      </c>
      <c r="G2433" s="57" t="s">
        <v>2387</v>
      </c>
      <c r="H2433" s="57" t="s">
        <v>1</v>
      </c>
      <c r="I2433" s="57" t="s">
        <v>11908</v>
      </c>
      <c r="J2433" s="57" t="s">
        <v>14621</v>
      </c>
      <c r="K2433" s="57" t="s">
        <v>12596</v>
      </c>
      <c r="L2433" s="57" t="s">
        <v>12596</v>
      </c>
      <c r="M2433" s="57" t="s">
        <v>3940</v>
      </c>
      <c r="N2433" s="57" t="s">
        <v>3897</v>
      </c>
      <c r="O2433" s="57" t="s">
        <v>8360</v>
      </c>
      <c r="P2433" s="58" t="s">
        <v>8062</v>
      </c>
      <c r="Q2433" s="57" t="s">
        <v>8063</v>
      </c>
      <c r="R2433" s="57" t="s">
        <v>3894</v>
      </c>
      <c r="S2433" s="57" t="s">
        <v>3900</v>
      </c>
      <c r="T2433" s="57" t="s">
        <v>8361</v>
      </c>
      <c r="U2433" s="57" t="s">
        <v>11921</v>
      </c>
      <c r="V2433" s="59">
        <v>39814</v>
      </c>
      <c r="W2433" s="59" t="s">
        <v>3891</v>
      </c>
      <c r="X2433" s="57">
        <v>21</v>
      </c>
      <c r="Y2433" s="59" t="s">
        <v>3891</v>
      </c>
      <c r="Z2433" s="59" t="s">
        <v>3891</v>
      </c>
      <c r="AA2433" s="57" t="s">
        <v>11914</v>
      </c>
      <c r="AB2433" s="60">
        <v>-72.395306000000005</v>
      </c>
      <c r="AC2433" s="60">
        <v>-39.218007</v>
      </c>
      <c r="AD2433" s="57" t="s">
        <v>14110</v>
      </c>
      <c r="AE2433" s="57" t="s">
        <v>14528</v>
      </c>
      <c r="AF2433" s="57" t="s">
        <v>14150</v>
      </c>
      <c r="AG2433" s="129">
        <v>2009</v>
      </c>
      <c r="AH2433" s="121" t="e">
        <f>VLOOKUP(B2433,[1]Hoja2!$A$198:$D$323,2,FALSE)</f>
        <v>#N/A</v>
      </c>
      <c r="AI2433" s="64" t="str">
        <f>VLOOKUP(A2433,[2]Tabla!$A$2:$M$2752,2,FALSE)</f>
        <v>Posta de Salud Rural Manhue</v>
      </c>
    </row>
    <row r="2434" spans="1:35" ht="23.25" customHeight="1">
      <c r="A2434" s="57" t="s">
        <v>2580</v>
      </c>
      <c r="B2434" s="57">
        <v>121558</v>
      </c>
      <c r="C2434" s="57" t="s">
        <v>3891</v>
      </c>
      <c r="D2434" s="58" t="s">
        <v>3891</v>
      </c>
      <c r="E2434" s="57">
        <v>9</v>
      </c>
      <c r="F2434" s="58" t="s">
        <v>11934</v>
      </c>
      <c r="G2434" s="57" t="s">
        <v>2387</v>
      </c>
      <c r="H2434" s="57" t="s">
        <v>1</v>
      </c>
      <c r="I2434" s="57" t="s">
        <v>11908</v>
      </c>
      <c r="J2434" s="57" t="s">
        <v>14621</v>
      </c>
      <c r="K2434" s="57" t="s">
        <v>12596</v>
      </c>
      <c r="L2434" s="57" t="s">
        <v>12596</v>
      </c>
      <c r="M2434" s="57" t="s">
        <v>3940</v>
      </c>
      <c r="N2434" s="57" t="s">
        <v>3897</v>
      </c>
      <c r="O2434" s="57" t="s">
        <v>8362</v>
      </c>
      <c r="P2434" s="58" t="s">
        <v>8067</v>
      </c>
      <c r="Q2434" s="57" t="s">
        <v>8068</v>
      </c>
      <c r="R2434" s="57" t="s">
        <v>3894</v>
      </c>
      <c r="S2434" s="57" t="s">
        <v>3900</v>
      </c>
      <c r="T2434" s="57" t="s">
        <v>8363</v>
      </c>
      <c r="U2434" s="57" t="s">
        <v>11921</v>
      </c>
      <c r="V2434" s="59">
        <v>39814</v>
      </c>
      <c r="W2434" s="59" t="s">
        <v>3891</v>
      </c>
      <c r="X2434" s="57">
        <v>21</v>
      </c>
      <c r="Y2434" s="59" t="s">
        <v>3891</v>
      </c>
      <c r="Z2434" s="59" t="s">
        <v>3891</v>
      </c>
      <c r="AA2434" s="57" t="s">
        <v>11914</v>
      </c>
      <c r="AB2434" s="60">
        <v>-71.824485999999993</v>
      </c>
      <c r="AC2434" s="60">
        <v>-39.234532999999999</v>
      </c>
      <c r="AD2434" s="57" t="s">
        <v>14110</v>
      </c>
      <c r="AE2434" s="57" t="s">
        <v>14528</v>
      </c>
      <c r="AF2434" s="57" t="s">
        <v>14150</v>
      </c>
      <c r="AG2434" s="129">
        <v>2009</v>
      </c>
      <c r="AH2434" s="121" t="e">
        <f>VLOOKUP(B2434,[1]Hoja2!$A$198:$D$323,2,FALSE)</f>
        <v>#N/A</v>
      </c>
      <c r="AI2434" s="64" t="str">
        <f>VLOOKUP(A2434,[2]Tabla!$A$2:$M$2752,2,FALSE)</f>
        <v>Posta de Salud Rural Caburga</v>
      </c>
    </row>
    <row r="2435" spans="1:35" ht="23.25" customHeight="1">
      <c r="A2435" s="57" t="s">
        <v>2581</v>
      </c>
      <c r="B2435" s="57">
        <v>121559</v>
      </c>
      <c r="C2435" s="57" t="s">
        <v>3891</v>
      </c>
      <c r="D2435" s="58" t="s">
        <v>3891</v>
      </c>
      <c r="E2435" s="57">
        <v>9</v>
      </c>
      <c r="F2435" s="58" t="s">
        <v>11934</v>
      </c>
      <c r="G2435" s="57" t="s">
        <v>2387</v>
      </c>
      <c r="H2435" s="57" t="s">
        <v>1</v>
      </c>
      <c r="I2435" s="57" t="s">
        <v>11908</v>
      </c>
      <c r="J2435" s="57" t="s">
        <v>14621</v>
      </c>
      <c r="K2435" s="57" t="s">
        <v>12596</v>
      </c>
      <c r="L2435" s="57" t="s">
        <v>12596</v>
      </c>
      <c r="M2435" s="57" t="s">
        <v>3940</v>
      </c>
      <c r="N2435" s="57" t="s">
        <v>3897</v>
      </c>
      <c r="O2435" s="57" t="s">
        <v>8364</v>
      </c>
      <c r="P2435" s="58" t="s">
        <v>8067</v>
      </c>
      <c r="Q2435" s="57" t="s">
        <v>8068</v>
      </c>
      <c r="R2435" s="57" t="s">
        <v>3894</v>
      </c>
      <c r="S2435" s="57" t="s">
        <v>3900</v>
      </c>
      <c r="T2435" s="57" t="s">
        <v>8365</v>
      </c>
      <c r="U2435" s="57" t="s">
        <v>11921</v>
      </c>
      <c r="V2435" s="59">
        <v>39814</v>
      </c>
      <c r="W2435" s="59" t="s">
        <v>3891</v>
      </c>
      <c r="X2435" s="57">
        <v>21</v>
      </c>
      <c r="Y2435" s="59" t="s">
        <v>3891</v>
      </c>
      <c r="Z2435" s="59" t="s">
        <v>3891</v>
      </c>
      <c r="AA2435" s="57" t="s">
        <v>11914</v>
      </c>
      <c r="AB2435" s="60">
        <v>-71.760476999999995</v>
      </c>
      <c r="AC2435" s="60">
        <v>-39.196708999999998</v>
      </c>
      <c r="AD2435" s="57" t="s">
        <v>14110</v>
      </c>
      <c r="AE2435" s="57" t="s">
        <v>14528</v>
      </c>
      <c r="AF2435" s="57" t="s">
        <v>14150</v>
      </c>
      <c r="AG2435" s="129">
        <v>2009</v>
      </c>
      <c r="AH2435" s="121" t="e">
        <f>VLOOKUP(B2435,[1]Hoja2!$A$198:$D$323,2,FALSE)</f>
        <v>#N/A</v>
      </c>
      <c r="AI2435" s="64" t="str">
        <f>VLOOKUP(A2435,[2]Tabla!$A$2:$M$2752,2,FALSE)</f>
        <v>Posta de Salud Rural Paillaco</v>
      </c>
    </row>
    <row r="2436" spans="1:35" ht="23.25" customHeight="1">
      <c r="A2436" s="57" t="s">
        <v>2582</v>
      </c>
      <c r="B2436" s="57">
        <v>121560</v>
      </c>
      <c r="C2436" s="57" t="s">
        <v>3891</v>
      </c>
      <c r="D2436" s="58" t="s">
        <v>3891</v>
      </c>
      <c r="E2436" s="57">
        <v>9</v>
      </c>
      <c r="F2436" s="58" t="s">
        <v>11934</v>
      </c>
      <c r="G2436" s="57" t="s">
        <v>2387</v>
      </c>
      <c r="H2436" s="57" t="s">
        <v>1</v>
      </c>
      <c r="I2436" s="57" t="s">
        <v>11908</v>
      </c>
      <c r="J2436" s="57" t="s">
        <v>14621</v>
      </c>
      <c r="K2436" s="57" t="s">
        <v>12596</v>
      </c>
      <c r="L2436" s="57" t="s">
        <v>12596</v>
      </c>
      <c r="M2436" s="57" t="s">
        <v>3940</v>
      </c>
      <c r="N2436" s="57" t="s">
        <v>3897</v>
      </c>
      <c r="O2436" s="57" t="s">
        <v>8366</v>
      </c>
      <c r="P2436" s="58" t="s">
        <v>8067</v>
      </c>
      <c r="Q2436" s="57" t="s">
        <v>8068</v>
      </c>
      <c r="R2436" s="57" t="s">
        <v>3894</v>
      </c>
      <c r="S2436" s="57" t="s">
        <v>3900</v>
      </c>
      <c r="T2436" s="57" t="s">
        <v>8367</v>
      </c>
      <c r="U2436" s="57" t="s">
        <v>11921</v>
      </c>
      <c r="V2436" s="59">
        <v>39814</v>
      </c>
      <c r="W2436" s="59" t="s">
        <v>3891</v>
      </c>
      <c r="X2436" s="57">
        <v>21</v>
      </c>
      <c r="Y2436" s="59" t="s">
        <v>3891</v>
      </c>
      <c r="Z2436" s="59" t="s">
        <v>3891</v>
      </c>
      <c r="AA2436" s="57" t="s">
        <v>11914</v>
      </c>
      <c r="AB2436" s="60">
        <v>-71.919990999999996</v>
      </c>
      <c r="AC2436" s="60">
        <v>-39.261094</v>
      </c>
      <c r="AD2436" s="57" t="s">
        <v>14110</v>
      </c>
      <c r="AE2436" s="57" t="s">
        <v>14528</v>
      </c>
      <c r="AF2436" s="57" t="s">
        <v>14150</v>
      </c>
      <c r="AG2436" s="129">
        <v>2009</v>
      </c>
      <c r="AH2436" s="121" t="e">
        <f>VLOOKUP(B2436,[1]Hoja2!$A$198:$D$323,2,FALSE)</f>
        <v>#N/A</v>
      </c>
      <c r="AI2436" s="64" t="str">
        <f>VLOOKUP(A2436,[2]Tabla!$A$2:$M$2752,2,FALSE)</f>
        <v>Posta de Salud Rural Quelhue</v>
      </c>
    </row>
    <row r="2437" spans="1:35" ht="23.25" customHeight="1">
      <c r="A2437" s="57" t="s">
        <v>2583</v>
      </c>
      <c r="B2437" s="57">
        <v>121561</v>
      </c>
      <c r="C2437" s="57" t="s">
        <v>3891</v>
      </c>
      <c r="D2437" s="58" t="s">
        <v>3891</v>
      </c>
      <c r="E2437" s="57">
        <v>9</v>
      </c>
      <c r="F2437" s="58" t="s">
        <v>11934</v>
      </c>
      <c r="G2437" s="57" t="s">
        <v>2387</v>
      </c>
      <c r="H2437" s="57" t="s">
        <v>1</v>
      </c>
      <c r="I2437" s="57" t="s">
        <v>11908</v>
      </c>
      <c r="J2437" s="57" t="s">
        <v>14621</v>
      </c>
      <c r="K2437" s="57" t="s">
        <v>12596</v>
      </c>
      <c r="L2437" s="57" t="s">
        <v>12596</v>
      </c>
      <c r="M2437" s="57" t="s">
        <v>3940</v>
      </c>
      <c r="N2437" s="57" t="s">
        <v>3897</v>
      </c>
      <c r="O2437" s="57" t="s">
        <v>8368</v>
      </c>
      <c r="P2437" s="58" t="s">
        <v>8034</v>
      </c>
      <c r="Q2437" s="57" t="s">
        <v>4835</v>
      </c>
      <c r="R2437" s="57" t="s">
        <v>3894</v>
      </c>
      <c r="S2437" s="57" t="s">
        <v>3900</v>
      </c>
      <c r="T2437" s="57" t="s">
        <v>8369</v>
      </c>
      <c r="U2437" s="57" t="s">
        <v>11921</v>
      </c>
      <c r="V2437" s="59">
        <v>39814</v>
      </c>
      <c r="W2437" s="59" t="s">
        <v>3891</v>
      </c>
      <c r="X2437" s="57">
        <v>21</v>
      </c>
      <c r="Y2437" s="59" t="s">
        <v>3891</v>
      </c>
      <c r="Z2437" s="59" t="s">
        <v>3891</v>
      </c>
      <c r="AA2437" s="57" t="s">
        <v>11914</v>
      </c>
      <c r="AB2437" s="60">
        <v>-72.871104000000003</v>
      </c>
      <c r="AC2437" s="60">
        <v>-38.366714999999999</v>
      </c>
      <c r="AD2437" s="57" t="s">
        <v>14110</v>
      </c>
      <c r="AE2437" s="57" t="s">
        <v>14528</v>
      </c>
      <c r="AF2437" s="57" t="s">
        <v>14150</v>
      </c>
      <c r="AG2437" s="129">
        <v>2009</v>
      </c>
      <c r="AH2437" s="121" t="e">
        <f>VLOOKUP(B2437,[1]Hoja2!$A$198:$D$323,2,FALSE)</f>
        <v>#N/A</v>
      </c>
      <c r="AI2437" s="64" t="e">
        <f>VLOOKUP(A2437,[2]Tabla!$A$2:$M$2752,2,FALSE)</f>
        <v>#N/A</v>
      </c>
    </row>
    <row r="2438" spans="1:35" ht="23.25" customHeight="1">
      <c r="A2438" s="57" t="s">
        <v>2584</v>
      </c>
      <c r="B2438" s="57">
        <v>121562</v>
      </c>
      <c r="C2438" s="57" t="s">
        <v>3891</v>
      </c>
      <c r="D2438" s="58" t="s">
        <v>3891</v>
      </c>
      <c r="E2438" s="57">
        <v>9</v>
      </c>
      <c r="F2438" s="58" t="s">
        <v>11934</v>
      </c>
      <c r="G2438" s="57" t="s">
        <v>2387</v>
      </c>
      <c r="H2438" s="57" t="s">
        <v>1</v>
      </c>
      <c r="I2438" s="57" t="s">
        <v>11908</v>
      </c>
      <c r="J2438" s="57" t="s">
        <v>14621</v>
      </c>
      <c r="K2438" s="57" t="s">
        <v>12596</v>
      </c>
      <c r="L2438" s="57" t="s">
        <v>12596</v>
      </c>
      <c r="M2438" s="57" t="s">
        <v>3940</v>
      </c>
      <c r="N2438" s="57" t="s">
        <v>3897</v>
      </c>
      <c r="O2438" s="57" t="s">
        <v>8370</v>
      </c>
      <c r="P2438" s="58" t="s">
        <v>8118</v>
      </c>
      <c r="Q2438" s="57" t="s">
        <v>6001</v>
      </c>
      <c r="R2438" s="57" t="s">
        <v>3894</v>
      </c>
      <c r="S2438" s="57" t="s">
        <v>3900</v>
      </c>
      <c r="T2438" s="57" t="s">
        <v>8371</v>
      </c>
      <c r="U2438" s="57" t="s">
        <v>11921</v>
      </c>
      <c r="V2438" s="59">
        <v>39814</v>
      </c>
      <c r="W2438" s="59" t="s">
        <v>3891</v>
      </c>
      <c r="X2438" s="57">
        <v>21</v>
      </c>
      <c r="Y2438" s="59" t="s">
        <v>3891</v>
      </c>
      <c r="Z2438" s="59" t="s">
        <v>3891</v>
      </c>
      <c r="AA2438" s="57" t="s">
        <v>11914</v>
      </c>
      <c r="AB2438" s="60">
        <v>-72.386533999999997</v>
      </c>
      <c r="AC2438" s="60">
        <v>-38.985774999999997</v>
      </c>
      <c r="AD2438" s="57" t="s">
        <v>14110</v>
      </c>
      <c r="AE2438" s="57" t="s">
        <v>14528</v>
      </c>
      <c r="AF2438" s="57" t="s">
        <v>14150</v>
      </c>
      <c r="AG2438" s="129">
        <v>2009</v>
      </c>
      <c r="AH2438" s="121" t="e">
        <f>VLOOKUP(B2438,[1]Hoja2!$A$198:$D$323,2,FALSE)</f>
        <v>#N/A</v>
      </c>
      <c r="AI2438" s="64" t="str">
        <f>VLOOKUP(A2438,[2]Tabla!$A$2:$M$2752,2,FALSE)</f>
        <v>Posta de Salud Rural Radal</v>
      </c>
    </row>
    <row r="2439" spans="1:35" ht="23.25" customHeight="1">
      <c r="A2439" s="57" t="s">
        <v>2585</v>
      </c>
      <c r="B2439" s="57">
        <v>121563</v>
      </c>
      <c r="C2439" s="57" t="s">
        <v>3891</v>
      </c>
      <c r="D2439" s="58" t="s">
        <v>3891</v>
      </c>
      <c r="E2439" s="57">
        <v>9</v>
      </c>
      <c r="F2439" s="58" t="s">
        <v>11934</v>
      </c>
      <c r="G2439" s="57" t="s">
        <v>2387</v>
      </c>
      <c r="H2439" s="57" t="s">
        <v>1</v>
      </c>
      <c r="I2439" s="57" t="s">
        <v>11908</v>
      </c>
      <c r="J2439" s="57" t="s">
        <v>14621</v>
      </c>
      <c r="K2439" s="57" t="s">
        <v>12596</v>
      </c>
      <c r="L2439" s="57" t="s">
        <v>12596</v>
      </c>
      <c r="M2439" s="57" t="s">
        <v>3940</v>
      </c>
      <c r="N2439" s="57" t="s">
        <v>3897</v>
      </c>
      <c r="O2439" s="57" t="s">
        <v>8372</v>
      </c>
      <c r="P2439" s="58" t="s">
        <v>8118</v>
      </c>
      <c r="Q2439" s="57" t="s">
        <v>6001</v>
      </c>
      <c r="R2439" s="57" t="s">
        <v>3894</v>
      </c>
      <c r="S2439" s="57" t="s">
        <v>3900</v>
      </c>
      <c r="T2439" s="57" t="s">
        <v>8373</v>
      </c>
      <c r="U2439" s="57" t="s">
        <v>11921</v>
      </c>
      <c r="V2439" s="59">
        <v>39814</v>
      </c>
      <c r="W2439" s="59" t="s">
        <v>3891</v>
      </c>
      <c r="X2439" s="57">
        <v>21</v>
      </c>
      <c r="Y2439" s="59" t="s">
        <v>3891</v>
      </c>
      <c r="Z2439" s="59" t="s">
        <v>3891</v>
      </c>
      <c r="AA2439" s="57" t="s">
        <v>11914</v>
      </c>
      <c r="AB2439" s="60">
        <v>-72.445890000000006</v>
      </c>
      <c r="AC2439" s="60">
        <v>-38.953631000000001</v>
      </c>
      <c r="AD2439" s="57" t="s">
        <v>14110</v>
      </c>
      <c r="AE2439" s="57" t="s">
        <v>14528</v>
      </c>
      <c r="AF2439" s="57" t="s">
        <v>14150</v>
      </c>
      <c r="AG2439" s="129">
        <v>2009</v>
      </c>
      <c r="AH2439" s="121" t="e">
        <f>VLOOKUP(B2439,[1]Hoja2!$A$198:$D$323,2,FALSE)</f>
        <v>#N/A</v>
      </c>
      <c r="AI2439" s="64" t="str">
        <f>VLOOKUP(A2439,[2]Tabla!$A$2:$M$2752,2,FALSE)</f>
        <v>Posta de Salud Rural Allipén</v>
      </c>
    </row>
    <row r="2440" spans="1:35" ht="23.25" customHeight="1">
      <c r="A2440" s="57" t="s">
        <v>2586</v>
      </c>
      <c r="B2440" s="57">
        <v>121564</v>
      </c>
      <c r="C2440" s="57" t="s">
        <v>3891</v>
      </c>
      <c r="D2440" s="58" t="s">
        <v>3891</v>
      </c>
      <c r="E2440" s="57">
        <v>9</v>
      </c>
      <c r="F2440" s="58" t="s">
        <v>11934</v>
      </c>
      <c r="G2440" s="57" t="s">
        <v>2387</v>
      </c>
      <c r="H2440" s="57" t="s">
        <v>1</v>
      </c>
      <c r="I2440" s="57" t="s">
        <v>11908</v>
      </c>
      <c r="J2440" s="57" t="s">
        <v>14621</v>
      </c>
      <c r="K2440" s="57" t="s">
        <v>12596</v>
      </c>
      <c r="L2440" s="57" t="s">
        <v>12596</v>
      </c>
      <c r="M2440" s="57" t="s">
        <v>3940</v>
      </c>
      <c r="N2440" s="57" t="s">
        <v>3897</v>
      </c>
      <c r="O2440" s="57" t="s">
        <v>8374</v>
      </c>
      <c r="P2440" s="58" t="s">
        <v>8118</v>
      </c>
      <c r="Q2440" s="57" t="s">
        <v>6001</v>
      </c>
      <c r="R2440" s="57" t="s">
        <v>3894</v>
      </c>
      <c r="S2440" s="57" t="s">
        <v>3900</v>
      </c>
      <c r="T2440" s="57" t="s">
        <v>8375</v>
      </c>
      <c r="U2440" s="57" t="s">
        <v>11921</v>
      </c>
      <c r="V2440" s="59">
        <v>39814</v>
      </c>
      <c r="W2440" s="59" t="s">
        <v>3891</v>
      </c>
      <c r="X2440" s="57">
        <v>21</v>
      </c>
      <c r="Y2440" s="59" t="s">
        <v>3891</v>
      </c>
      <c r="Z2440" s="59" t="s">
        <v>3891</v>
      </c>
      <c r="AA2440" s="57" t="s">
        <v>11914</v>
      </c>
      <c r="AB2440" s="60">
        <v>-72.442151999999993</v>
      </c>
      <c r="AC2440" s="60">
        <v>-39.014724000000001</v>
      </c>
      <c r="AD2440" s="57" t="s">
        <v>14110</v>
      </c>
      <c r="AE2440" s="57" t="s">
        <v>14528</v>
      </c>
      <c r="AF2440" s="57" t="s">
        <v>14150</v>
      </c>
      <c r="AG2440" s="129">
        <v>2009</v>
      </c>
      <c r="AH2440" s="121" t="e">
        <f>VLOOKUP(B2440,[1]Hoja2!$A$198:$D$323,2,FALSE)</f>
        <v>#N/A</v>
      </c>
      <c r="AI2440" s="64" t="str">
        <f>VLOOKUP(A2440,[2]Tabla!$A$2:$M$2752,2,FALSE)</f>
        <v>Posta de Salud Rural Quetroco</v>
      </c>
    </row>
    <row r="2441" spans="1:35" ht="23.25" customHeight="1">
      <c r="A2441" s="57" t="s">
        <v>2587</v>
      </c>
      <c r="B2441" s="57">
        <v>121565</v>
      </c>
      <c r="C2441" s="57" t="s">
        <v>3891</v>
      </c>
      <c r="D2441" s="58" t="s">
        <v>3891</v>
      </c>
      <c r="E2441" s="57">
        <v>9</v>
      </c>
      <c r="F2441" s="58" t="s">
        <v>11934</v>
      </c>
      <c r="G2441" s="57" t="s">
        <v>2387</v>
      </c>
      <c r="H2441" s="57" t="s">
        <v>1</v>
      </c>
      <c r="I2441" s="57" t="s">
        <v>11908</v>
      </c>
      <c r="J2441" s="57" t="s">
        <v>14621</v>
      </c>
      <c r="K2441" s="57" t="s">
        <v>12596</v>
      </c>
      <c r="L2441" s="57" t="s">
        <v>12596</v>
      </c>
      <c r="M2441" s="57" t="s">
        <v>3940</v>
      </c>
      <c r="N2441" s="57" t="s">
        <v>3897</v>
      </c>
      <c r="O2441" s="57" t="s">
        <v>8376</v>
      </c>
      <c r="P2441" s="58" t="s">
        <v>8118</v>
      </c>
      <c r="Q2441" s="57" t="s">
        <v>6001</v>
      </c>
      <c r="R2441" s="57" t="s">
        <v>3894</v>
      </c>
      <c r="S2441" s="57" t="s">
        <v>3900</v>
      </c>
      <c r="T2441" s="57" t="s">
        <v>8377</v>
      </c>
      <c r="U2441" s="57" t="s">
        <v>11921</v>
      </c>
      <c r="V2441" s="59">
        <v>39814</v>
      </c>
      <c r="W2441" s="59" t="s">
        <v>3891</v>
      </c>
      <c r="X2441" s="57">
        <v>21</v>
      </c>
      <c r="Y2441" s="59" t="s">
        <v>3891</v>
      </c>
      <c r="Z2441" s="59" t="s">
        <v>3891</v>
      </c>
      <c r="AA2441" s="57" t="s">
        <v>11914</v>
      </c>
      <c r="AB2441" s="60">
        <v>-72.449003000000005</v>
      </c>
      <c r="AC2441" s="60">
        <v>-39.080734</v>
      </c>
      <c r="AD2441" s="57" t="s">
        <v>14110</v>
      </c>
      <c r="AE2441" s="57" t="s">
        <v>14528</v>
      </c>
      <c r="AF2441" s="57" t="s">
        <v>14150</v>
      </c>
      <c r="AG2441" s="129">
        <v>2009</v>
      </c>
      <c r="AH2441" s="121" t="e">
        <f>VLOOKUP(B2441,[1]Hoja2!$A$198:$D$323,2,FALSE)</f>
        <v>#N/A</v>
      </c>
      <c r="AI2441" s="64" t="e">
        <f>VLOOKUP(A2441,[2]Tabla!$A$2:$M$2752,2,FALSE)</f>
        <v>#N/A</v>
      </c>
    </row>
    <row r="2442" spans="1:35" ht="23.25" customHeight="1">
      <c r="A2442" s="57" t="s">
        <v>2588</v>
      </c>
      <c r="B2442" s="57">
        <v>121566</v>
      </c>
      <c r="C2442" s="57" t="s">
        <v>3891</v>
      </c>
      <c r="D2442" s="58" t="s">
        <v>3891</v>
      </c>
      <c r="E2442" s="57">
        <v>9</v>
      </c>
      <c r="F2442" s="58" t="s">
        <v>11934</v>
      </c>
      <c r="G2442" s="57" t="s">
        <v>2387</v>
      </c>
      <c r="H2442" s="57" t="s">
        <v>1</v>
      </c>
      <c r="I2442" s="57" t="s">
        <v>11908</v>
      </c>
      <c r="J2442" s="57" t="s">
        <v>14621</v>
      </c>
      <c r="K2442" s="57" t="s">
        <v>12596</v>
      </c>
      <c r="L2442" s="57" t="s">
        <v>12596</v>
      </c>
      <c r="M2442" s="57" t="s">
        <v>3940</v>
      </c>
      <c r="N2442" s="57" t="s">
        <v>3897</v>
      </c>
      <c r="O2442" s="57" t="s">
        <v>8378</v>
      </c>
      <c r="P2442" s="58" t="s">
        <v>8118</v>
      </c>
      <c r="Q2442" s="57" t="s">
        <v>6001</v>
      </c>
      <c r="R2442" s="57" t="s">
        <v>3894</v>
      </c>
      <c r="S2442" s="57" t="s">
        <v>3900</v>
      </c>
      <c r="T2442" s="57" t="s">
        <v>8379</v>
      </c>
      <c r="U2442" s="57" t="s">
        <v>11921</v>
      </c>
      <c r="V2442" s="59">
        <v>39814</v>
      </c>
      <c r="W2442" s="59" t="s">
        <v>3891</v>
      </c>
      <c r="X2442" s="57">
        <v>21</v>
      </c>
      <c r="Y2442" s="59" t="s">
        <v>3891</v>
      </c>
      <c r="Z2442" s="59" t="s">
        <v>3891</v>
      </c>
      <c r="AA2442" s="57" t="s">
        <v>11914</v>
      </c>
      <c r="AB2442" s="60">
        <v>-72.844866999999994</v>
      </c>
      <c r="AC2442" s="60">
        <v>-38.967933000000002</v>
      </c>
      <c r="AD2442" s="57" t="s">
        <v>14110</v>
      </c>
      <c r="AE2442" s="57" t="s">
        <v>14528</v>
      </c>
      <c r="AF2442" s="57" t="s">
        <v>14150</v>
      </c>
      <c r="AG2442" s="129">
        <v>2009</v>
      </c>
      <c r="AH2442" s="121" t="e">
        <f>VLOOKUP(B2442,[1]Hoja2!$A$198:$D$323,2,FALSE)</f>
        <v>#N/A</v>
      </c>
      <c r="AI2442" s="64" t="e">
        <f>VLOOKUP(A2442,[2]Tabla!$A$2:$M$2752,2,FALSE)</f>
        <v>#N/A</v>
      </c>
    </row>
    <row r="2443" spans="1:35" ht="23.25" customHeight="1">
      <c r="A2443" s="57" t="s">
        <v>2589</v>
      </c>
      <c r="B2443" s="57">
        <v>121567</v>
      </c>
      <c r="C2443" s="57" t="s">
        <v>3891</v>
      </c>
      <c r="D2443" s="58" t="s">
        <v>3891</v>
      </c>
      <c r="E2443" s="57">
        <v>9</v>
      </c>
      <c r="F2443" s="58" t="s">
        <v>11934</v>
      </c>
      <c r="G2443" s="57" t="s">
        <v>2387</v>
      </c>
      <c r="H2443" s="57" t="s">
        <v>1</v>
      </c>
      <c r="I2443" s="57" t="s">
        <v>11908</v>
      </c>
      <c r="J2443" s="57" t="s">
        <v>14621</v>
      </c>
      <c r="K2443" s="57" t="s">
        <v>12596</v>
      </c>
      <c r="L2443" s="57" t="s">
        <v>12596</v>
      </c>
      <c r="M2443" s="57" t="s">
        <v>3940</v>
      </c>
      <c r="N2443" s="57" t="s">
        <v>3897</v>
      </c>
      <c r="O2443" s="57" t="s">
        <v>8380</v>
      </c>
      <c r="P2443" s="58" t="s">
        <v>8070</v>
      </c>
      <c r="Q2443" s="57" t="s">
        <v>8071</v>
      </c>
      <c r="R2443" s="57" t="s">
        <v>3894</v>
      </c>
      <c r="S2443" s="57" t="s">
        <v>3900</v>
      </c>
      <c r="T2443" s="57" t="s">
        <v>8381</v>
      </c>
      <c r="U2443" s="57" t="s">
        <v>11921</v>
      </c>
      <c r="V2443" s="59">
        <v>39814</v>
      </c>
      <c r="W2443" s="59" t="s">
        <v>3891</v>
      </c>
      <c r="X2443" s="57">
        <v>21</v>
      </c>
      <c r="Y2443" s="59" t="s">
        <v>3891</v>
      </c>
      <c r="Z2443" s="59" t="s">
        <v>3891</v>
      </c>
      <c r="AA2443" s="57" t="s">
        <v>11914</v>
      </c>
      <c r="AB2443" s="60">
        <v>-72.396655999999993</v>
      </c>
      <c r="AC2443" s="60">
        <v>-38.869954999999997</v>
      </c>
      <c r="AD2443" s="57" t="s">
        <v>14110</v>
      </c>
      <c r="AE2443" s="57" t="s">
        <v>14528</v>
      </c>
      <c r="AF2443" s="57" t="s">
        <v>14150</v>
      </c>
      <c r="AG2443" s="129">
        <v>2009</v>
      </c>
      <c r="AH2443" s="121" t="e">
        <f>VLOOKUP(B2443,[1]Hoja2!$A$198:$D$323,2,FALSE)</f>
        <v>#N/A</v>
      </c>
      <c r="AI2443" s="64" t="e">
        <f>VLOOKUP(A2443,[2]Tabla!$A$2:$M$2752,2,FALSE)</f>
        <v>#N/A</v>
      </c>
    </row>
    <row r="2444" spans="1:35" ht="23.25" customHeight="1">
      <c r="A2444" s="57" t="s">
        <v>2590</v>
      </c>
      <c r="B2444" s="57">
        <v>121568</v>
      </c>
      <c r="C2444" s="57" t="s">
        <v>3891</v>
      </c>
      <c r="D2444" s="58" t="s">
        <v>3891</v>
      </c>
      <c r="E2444" s="57">
        <v>9</v>
      </c>
      <c r="F2444" s="58" t="s">
        <v>11934</v>
      </c>
      <c r="G2444" s="57" t="s">
        <v>2387</v>
      </c>
      <c r="H2444" s="57" t="s">
        <v>1</v>
      </c>
      <c r="I2444" s="57" t="s">
        <v>11908</v>
      </c>
      <c r="J2444" s="57" t="s">
        <v>14621</v>
      </c>
      <c r="K2444" s="57" t="s">
        <v>12596</v>
      </c>
      <c r="L2444" s="57" t="s">
        <v>12596</v>
      </c>
      <c r="M2444" s="57" t="s">
        <v>3940</v>
      </c>
      <c r="N2444" s="57" t="s">
        <v>3897</v>
      </c>
      <c r="O2444" s="57" t="s">
        <v>8382</v>
      </c>
      <c r="P2444" s="58" t="s">
        <v>8118</v>
      </c>
      <c r="Q2444" s="57" t="s">
        <v>6001</v>
      </c>
      <c r="R2444" s="57" t="s">
        <v>3894</v>
      </c>
      <c r="S2444" s="57" t="s">
        <v>3900</v>
      </c>
      <c r="T2444" s="57" t="s">
        <v>8383</v>
      </c>
      <c r="U2444" s="57" t="s">
        <v>11921</v>
      </c>
      <c r="V2444" s="59">
        <v>39814</v>
      </c>
      <c r="W2444" s="59" t="s">
        <v>3891</v>
      </c>
      <c r="X2444" s="57">
        <v>21</v>
      </c>
      <c r="Y2444" s="59" t="s">
        <v>3891</v>
      </c>
      <c r="Z2444" s="59" t="s">
        <v>3891</v>
      </c>
      <c r="AA2444" s="57" t="s">
        <v>11914</v>
      </c>
      <c r="AB2444" s="60">
        <v>-72.806386000000003</v>
      </c>
      <c r="AC2444" s="60">
        <v>-39.002549000000002</v>
      </c>
      <c r="AD2444" s="57" t="s">
        <v>14110</v>
      </c>
      <c r="AE2444" s="57" t="s">
        <v>14528</v>
      </c>
      <c r="AF2444" s="57" t="s">
        <v>14150</v>
      </c>
      <c r="AG2444" s="129">
        <v>2009</v>
      </c>
      <c r="AH2444" s="121" t="e">
        <f>VLOOKUP(B2444,[1]Hoja2!$A$198:$D$323,2,FALSE)</f>
        <v>#N/A</v>
      </c>
      <c r="AI2444" s="64" t="str">
        <f>VLOOKUP(A2444,[2]Tabla!$A$2:$M$2752,2,FALSE)</f>
        <v>Posta de Salud Rural Guiñimo</v>
      </c>
    </row>
    <row r="2445" spans="1:35" ht="23.25" customHeight="1">
      <c r="A2445" s="57" t="s">
        <v>2591</v>
      </c>
      <c r="B2445" s="57">
        <v>121570</v>
      </c>
      <c r="C2445" s="57" t="s">
        <v>3891</v>
      </c>
      <c r="D2445" s="58" t="s">
        <v>3891</v>
      </c>
      <c r="E2445" s="57">
        <v>9</v>
      </c>
      <c r="F2445" s="58" t="s">
        <v>11934</v>
      </c>
      <c r="G2445" s="57" t="s">
        <v>2387</v>
      </c>
      <c r="H2445" s="57" t="s">
        <v>1</v>
      </c>
      <c r="I2445" s="57" t="s">
        <v>11908</v>
      </c>
      <c r="J2445" s="57" t="s">
        <v>14621</v>
      </c>
      <c r="K2445" s="57" t="s">
        <v>12596</v>
      </c>
      <c r="L2445" s="57" t="s">
        <v>12596</v>
      </c>
      <c r="M2445" s="57" t="s">
        <v>3940</v>
      </c>
      <c r="N2445" s="57" t="s">
        <v>3897</v>
      </c>
      <c r="O2445" s="57" t="s">
        <v>8384</v>
      </c>
      <c r="P2445" s="58" t="s">
        <v>8129</v>
      </c>
      <c r="Q2445" s="57" t="s">
        <v>8130</v>
      </c>
      <c r="R2445" s="57" t="s">
        <v>3894</v>
      </c>
      <c r="S2445" s="57" t="s">
        <v>3900</v>
      </c>
      <c r="T2445" s="57" t="s">
        <v>8385</v>
      </c>
      <c r="U2445" s="57" t="s">
        <v>11921</v>
      </c>
      <c r="V2445" s="59">
        <v>39814</v>
      </c>
      <c r="W2445" s="59" t="s">
        <v>3891</v>
      </c>
      <c r="X2445" s="57">
        <v>21</v>
      </c>
      <c r="Y2445" s="59" t="s">
        <v>3891</v>
      </c>
      <c r="Z2445" s="59" t="s">
        <v>3891</v>
      </c>
      <c r="AA2445" s="57" t="s">
        <v>11914</v>
      </c>
      <c r="AB2445" s="60">
        <v>-71.754473000000004</v>
      </c>
      <c r="AC2445" s="60">
        <v>-38.883983999999998</v>
      </c>
      <c r="AD2445" s="57" t="s">
        <v>14110</v>
      </c>
      <c r="AE2445" s="57" t="s">
        <v>14528</v>
      </c>
      <c r="AF2445" s="57" t="s">
        <v>14150</v>
      </c>
      <c r="AG2445" s="129">
        <v>2009</v>
      </c>
      <c r="AH2445" s="121" t="e">
        <f>VLOOKUP(B2445,[1]Hoja2!$A$198:$D$323,2,FALSE)</f>
        <v>#N/A</v>
      </c>
      <c r="AI2445" s="64" t="str">
        <f>VLOOKUP(A2445,[2]Tabla!$A$2:$M$2752,2,FALSE)</f>
        <v>Posta de Salud Rural Santa María Llaima</v>
      </c>
    </row>
    <row r="2446" spans="1:35" ht="23.25" customHeight="1">
      <c r="A2446" s="57" t="s">
        <v>2592</v>
      </c>
      <c r="B2446" s="57">
        <v>121571</v>
      </c>
      <c r="C2446" s="57" t="s">
        <v>3891</v>
      </c>
      <c r="D2446" s="58" t="s">
        <v>3891</v>
      </c>
      <c r="E2446" s="57">
        <v>9</v>
      </c>
      <c r="F2446" s="58" t="s">
        <v>11934</v>
      </c>
      <c r="G2446" s="57" t="s">
        <v>2387</v>
      </c>
      <c r="H2446" s="57" t="s">
        <v>1</v>
      </c>
      <c r="I2446" s="57" t="s">
        <v>11908</v>
      </c>
      <c r="J2446" s="57" t="s">
        <v>14621</v>
      </c>
      <c r="K2446" s="57" t="s">
        <v>12596</v>
      </c>
      <c r="L2446" s="57" t="s">
        <v>12596</v>
      </c>
      <c r="M2446" s="57" t="s">
        <v>3940</v>
      </c>
      <c r="N2446" s="57" t="s">
        <v>3897</v>
      </c>
      <c r="O2446" s="57" t="s">
        <v>8386</v>
      </c>
      <c r="P2446" s="58" t="s">
        <v>8129</v>
      </c>
      <c r="Q2446" s="57" t="s">
        <v>8130</v>
      </c>
      <c r="R2446" s="57" t="s">
        <v>3894</v>
      </c>
      <c r="S2446" s="57" t="s">
        <v>3900</v>
      </c>
      <c r="T2446" s="57" t="s">
        <v>8387</v>
      </c>
      <c r="U2446" s="57" t="s">
        <v>11921</v>
      </c>
      <c r="V2446" s="59">
        <v>39814</v>
      </c>
      <c r="W2446" s="59" t="s">
        <v>3891</v>
      </c>
      <c r="X2446" s="57">
        <v>21</v>
      </c>
      <c r="Y2446" s="59" t="s">
        <v>3891</v>
      </c>
      <c r="Z2446" s="59" t="s">
        <v>3891</v>
      </c>
      <c r="AA2446" s="57" t="s">
        <v>11914</v>
      </c>
      <c r="AB2446" s="60">
        <v>-71.529338999999993</v>
      </c>
      <c r="AC2446" s="60">
        <v>-38.881056000000001</v>
      </c>
      <c r="AD2446" s="57" t="s">
        <v>14110</v>
      </c>
      <c r="AE2446" s="57" t="s">
        <v>14528</v>
      </c>
      <c r="AF2446" s="57" t="s">
        <v>14150</v>
      </c>
      <c r="AG2446" s="129">
        <v>2009</v>
      </c>
      <c r="AH2446" s="121" t="e">
        <f>VLOOKUP(B2446,[1]Hoja2!$A$198:$D$323,2,FALSE)</f>
        <v>#N/A</v>
      </c>
      <c r="AI2446" s="64" t="str">
        <f>VLOOKUP(A2446,[2]Tabla!$A$2:$M$2752,2,FALSE)</f>
        <v>Posta de Salud Rural Alto Carén</v>
      </c>
    </row>
    <row r="2447" spans="1:35" ht="23.25" customHeight="1">
      <c r="A2447" s="57" t="s">
        <v>2593</v>
      </c>
      <c r="B2447" s="57">
        <v>121572</v>
      </c>
      <c r="C2447" s="57" t="s">
        <v>3891</v>
      </c>
      <c r="D2447" s="58" t="s">
        <v>3891</v>
      </c>
      <c r="E2447" s="57">
        <v>9</v>
      </c>
      <c r="F2447" s="58" t="s">
        <v>11934</v>
      </c>
      <c r="G2447" s="57" t="s">
        <v>2387</v>
      </c>
      <c r="H2447" s="57" t="s">
        <v>1</v>
      </c>
      <c r="I2447" s="57" t="s">
        <v>11908</v>
      </c>
      <c r="J2447" s="57" t="s">
        <v>14621</v>
      </c>
      <c r="K2447" s="57" t="s">
        <v>12596</v>
      </c>
      <c r="L2447" s="57" t="s">
        <v>12596</v>
      </c>
      <c r="M2447" s="57" t="s">
        <v>3940</v>
      </c>
      <c r="N2447" s="57" t="s">
        <v>3897</v>
      </c>
      <c r="O2447" s="57" t="s">
        <v>8388</v>
      </c>
      <c r="P2447" s="58" t="s">
        <v>8129</v>
      </c>
      <c r="Q2447" s="57" t="s">
        <v>8130</v>
      </c>
      <c r="R2447" s="57" t="s">
        <v>3894</v>
      </c>
      <c r="S2447" s="57" t="s">
        <v>3900</v>
      </c>
      <c r="T2447" s="57" t="s">
        <v>8389</v>
      </c>
      <c r="U2447" s="57" t="s">
        <v>11921</v>
      </c>
      <c r="V2447" s="59">
        <v>39814</v>
      </c>
      <c r="W2447" s="59" t="s">
        <v>3891</v>
      </c>
      <c r="X2447" s="57">
        <v>21</v>
      </c>
      <c r="Y2447" s="59" t="s">
        <v>3891</v>
      </c>
      <c r="Z2447" s="59" t="s">
        <v>3891</v>
      </c>
      <c r="AA2447" s="57" t="s">
        <v>11914</v>
      </c>
      <c r="AB2447" s="60">
        <v>-71.606331999999995</v>
      </c>
      <c r="AC2447" s="60">
        <v>-38.854533000000004</v>
      </c>
      <c r="AD2447" s="57" t="s">
        <v>14110</v>
      </c>
      <c r="AE2447" s="57" t="s">
        <v>14528</v>
      </c>
      <c r="AF2447" s="57" t="s">
        <v>14150</v>
      </c>
      <c r="AG2447" s="129">
        <v>2009</v>
      </c>
      <c r="AH2447" s="121" t="e">
        <f>VLOOKUP(B2447,[1]Hoja2!$A$198:$D$323,2,FALSE)</f>
        <v>#N/A</v>
      </c>
      <c r="AI2447" s="64" t="str">
        <f>VLOOKUP(A2447,[2]Tabla!$A$2:$M$2752,2,FALSE)</f>
        <v>Posta de Salud Rural Cumcumllaque</v>
      </c>
    </row>
    <row r="2448" spans="1:35" ht="23.25" customHeight="1">
      <c r="A2448" s="57" t="s">
        <v>2594</v>
      </c>
      <c r="B2448" s="57">
        <v>121573</v>
      </c>
      <c r="C2448" s="57" t="s">
        <v>3891</v>
      </c>
      <c r="D2448" s="58" t="s">
        <v>3891</v>
      </c>
      <c r="E2448" s="57">
        <v>9</v>
      </c>
      <c r="F2448" s="58" t="s">
        <v>11934</v>
      </c>
      <c r="G2448" s="57" t="s">
        <v>2387</v>
      </c>
      <c r="H2448" s="57" t="s">
        <v>1</v>
      </c>
      <c r="I2448" s="57" t="s">
        <v>11908</v>
      </c>
      <c r="J2448" s="57" t="s">
        <v>14621</v>
      </c>
      <c r="K2448" s="57" t="s">
        <v>12596</v>
      </c>
      <c r="L2448" s="57" t="s">
        <v>12596</v>
      </c>
      <c r="M2448" s="57" t="s">
        <v>3940</v>
      </c>
      <c r="N2448" s="57" t="s">
        <v>3897</v>
      </c>
      <c r="O2448" s="57" t="s">
        <v>8390</v>
      </c>
      <c r="P2448" s="58" t="s">
        <v>8067</v>
      </c>
      <c r="Q2448" s="57" t="s">
        <v>8068</v>
      </c>
      <c r="R2448" s="57" t="s">
        <v>3894</v>
      </c>
      <c r="S2448" s="57">
        <v>1424</v>
      </c>
      <c r="T2448" s="57" t="s">
        <v>8391</v>
      </c>
      <c r="U2448" s="57" t="s">
        <v>11921</v>
      </c>
      <c r="V2448" s="59">
        <v>39814</v>
      </c>
      <c r="W2448" s="59" t="s">
        <v>3891</v>
      </c>
      <c r="X2448" s="57">
        <v>21</v>
      </c>
      <c r="Y2448" s="59" t="s">
        <v>3891</v>
      </c>
      <c r="Z2448" s="59" t="s">
        <v>3891</v>
      </c>
      <c r="AA2448" s="57" t="s">
        <v>11914</v>
      </c>
      <c r="AB2448" s="60">
        <v>-71.777232999999995</v>
      </c>
      <c r="AC2448" s="60">
        <v>-39.264335000000003</v>
      </c>
      <c r="AD2448" s="57" t="s">
        <v>14110</v>
      </c>
      <c r="AE2448" s="57" t="s">
        <v>14528</v>
      </c>
      <c r="AF2448" s="57" t="s">
        <v>14150</v>
      </c>
      <c r="AG2448" s="129">
        <v>2009</v>
      </c>
      <c r="AH2448" s="121" t="e">
        <f>VLOOKUP(B2448,[1]Hoja2!$A$198:$D$323,2,FALSE)</f>
        <v>#N/A</v>
      </c>
      <c r="AI2448" s="64" t="e">
        <f>VLOOKUP(A2448,[2]Tabla!$A$2:$M$2752,2,FALSE)</f>
        <v>#N/A</v>
      </c>
    </row>
    <row r="2449" spans="1:35" ht="23.25" customHeight="1">
      <c r="A2449" s="57" t="s">
        <v>2595</v>
      </c>
      <c r="B2449" s="57">
        <v>121575</v>
      </c>
      <c r="C2449" s="57" t="s">
        <v>2455</v>
      </c>
      <c r="D2449" s="57">
        <v>121312</v>
      </c>
      <c r="E2449" s="57">
        <v>9</v>
      </c>
      <c r="F2449" s="58" t="s">
        <v>11934</v>
      </c>
      <c r="G2449" s="57" t="s">
        <v>2387</v>
      </c>
      <c r="H2449" s="57" t="s">
        <v>1</v>
      </c>
      <c r="I2449" s="57" t="s">
        <v>11901</v>
      </c>
      <c r="J2449" s="57" t="s">
        <v>14621</v>
      </c>
      <c r="K2449" s="57" t="s">
        <v>12596</v>
      </c>
      <c r="L2449" s="57" t="s">
        <v>12596</v>
      </c>
      <c r="M2449" s="57" t="s">
        <v>3940</v>
      </c>
      <c r="N2449" s="57" t="s">
        <v>3897</v>
      </c>
      <c r="O2449" s="57" t="s">
        <v>8392</v>
      </c>
      <c r="P2449" s="58" t="s">
        <v>8132</v>
      </c>
      <c r="Q2449" s="57" t="s">
        <v>8133</v>
      </c>
      <c r="R2449" s="57" t="s">
        <v>3894</v>
      </c>
      <c r="S2449" s="57" t="s">
        <v>3900</v>
      </c>
      <c r="T2449" s="57" t="s">
        <v>8393</v>
      </c>
      <c r="U2449" s="57">
        <v>452664032</v>
      </c>
      <c r="V2449" s="59">
        <v>39814</v>
      </c>
      <c r="W2449" s="59" t="s">
        <v>3891</v>
      </c>
      <c r="X2449" s="57">
        <v>21</v>
      </c>
      <c r="Y2449" s="57" t="s">
        <v>3891</v>
      </c>
      <c r="Z2449" s="59">
        <v>43028</v>
      </c>
      <c r="AA2449" s="57" t="s">
        <v>10549</v>
      </c>
      <c r="AB2449" s="60">
        <v>-72.922210000000007</v>
      </c>
      <c r="AC2449" s="60">
        <v>-38.987383000000001</v>
      </c>
      <c r="AD2449" s="57" t="s">
        <v>14110</v>
      </c>
      <c r="AE2449" s="57" t="s">
        <v>14528</v>
      </c>
      <c r="AF2449" s="57" t="s">
        <v>14150</v>
      </c>
      <c r="AG2449" s="129">
        <v>2009</v>
      </c>
      <c r="AH2449" s="121" t="e">
        <f>VLOOKUP(B2449,[1]Hoja2!$A$198:$D$323,2,FALSE)</f>
        <v>#N/A</v>
      </c>
      <c r="AI2449" s="64" t="str">
        <f>VLOOKUP(A2449,[2]Tabla!$A$2:$M$2752,2,FALSE)</f>
        <v>Centro Comunitario de Salud Familiar Barros Arana</v>
      </c>
    </row>
    <row r="2450" spans="1:35" ht="23.25" customHeight="1">
      <c r="A2450" s="57" t="s">
        <v>2596</v>
      </c>
      <c r="B2450" s="57">
        <v>121576</v>
      </c>
      <c r="C2450" s="57" t="s">
        <v>3891</v>
      </c>
      <c r="D2450" s="58" t="s">
        <v>3891</v>
      </c>
      <c r="E2450" s="57">
        <v>9</v>
      </c>
      <c r="F2450" s="58" t="s">
        <v>11934</v>
      </c>
      <c r="G2450" s="57" t="s">
        <v>2387</v>
      </c>
      <c r="H2450" s="57" t="s">
        <v>1</v>
      </c>
      <c r="I2450" s="57" t="s">
        <v>11908</v>
      </c>
      <c r="J2450" s="57" t="s">
        <v>14621</v>
      </c>
      <c r="K2450" s="57" t="s">
        <v>12596</v>
      </c>
      <c r="L2450" s="57" t="s">
        <v>12596</v>
      </c>
      <c r="M2450" s="57" t="s">
        <v>3940</v>
      </c>
      <c r="N2450" s="57" t="s">
        <v>3897</v>
      </c>
      <c r="O2450" s="57" t="s">
        <v>8394</v>
      </c>
      <c r="P2450" s="58" t="s">
        <v>8132</v>
      </c>
      <c r="Q2450" s="57" t="s">
        <v>8133</v>
      </c>
      <c r="R2450" s="57" t="s">
        <v>3894</v>
      </c>
      <c r="S2450" s="57" t="s">
        <v>3900</v>
      </c>
      <c r="T2450" s="57" t="s">
        <v>8395</v>
      </c>
      <c r="U2450" s="57" t="s">
        <v>11921</v>
      </c>
      <c r="V2450" s="59">
        <v>39814</v>
      </c>
      <c r="W2450" s="59" t="s">
        <v>3891</v>
      </c>
      <c r="X2450" s="57">
        <v>21</v>
      </c>
      <c r="Y2450" s="59" t="s">
        <v>3891</v>
      </c>
      <c r="Z2450" s="59" t="s">
        <v>3891</v>
      </c>
      <c r="AA2450" s="57" t="s">
        <v>11914</v>
      </c>
      <c r="AB2450" s="60">
        <v>-73.261892000000003</v>
      </c>
      <c r="AC2450" s="60">
        <v>-38.995882999999999</v>
      </c>
      <c r="AD2450" s="57" t="s">
        <v>14110</v>
      </c>
      <c r="AE2450" s="57" t="s">
        <v>14528</v>
      </c>
      <c r="AF2450" s="57" t="s">
        <v>14150</v>
      </c>
      <c r="AG2450" s="129">
        <v>2009</v>
      </c>
      <c r="AH2450" s="121" t="e">
        <f>VLOOKUP(B2450,[1]Hoja2!$A$198:$D$323,2,FALSE)</f>
        <v>#N/A</v>
      </c>
      <c r="AI2450" s="64" t="str">
        <f>VLOOKUP(A2450,[2]Tabla!$A$2:$M$2752,2,FALSE)</f>
        <v>Posta de Salud Rural Pichichelle</v>
      </c>
    </row>
    <row r="2451" spans="1:35" ht="23.25" customHeight="1">
      <c r="A2451" s="57" t="s">
        <v>2597</v>
      </c>
      <c r="B2451" s="57">
        <v>121577</v>
      </c>
      <c r="C2451" s="57" t="s">
        <v>3891</v>
      </c>
      <c r="D2451" s="58" t="s">
        <v>3891</v>
      </c>
      <c r="E2451" s="57">
        <v>9</v>
      </c>
      <c r="F2451" s="58" t="s">
        <v>11934</v>
      </c>
      <c r="G2451" s="57" t="s">
        <v>2387</v>
      </c>
      <c r="H2451" s="57" t="s">
        <v>1</v>
      </c>
      <c r="I2451" s="57" t="s">
        <v>11908</v>
      </c>
      <c r="J2451" s="57" t="s">
        <v>14621</v>
      </c>
      <c r="K2451" s="57" t="s">
        <v>12596</v>
      </c>
      <c r="L2451" s="57" t="s">
        <v>12596</v>
      </c>
      <c r="M2451" s="57" t="s">
        <v>3940</v>
      </c>
      <c r="N2451" s="57" t="s">
        <v>3897</v>
      </c>
      <c r="O2451" s="57" t="s">
        <v>8396</v>
      </c>
      <c r="P2451" s="58" t="s">
        <v>8132</v>
      </c>
      <c r="Q2451" s="57" t="s">
        <v>8133</v>
      </c>
      <c r="R2451" s="57" t="s">
        <v>3894</v>
      </c>
      <c r="S2451" s="57" t="s">
        <v>3900</v>
      </c>
      <c r="T2451" s="57" t="s">
        <v>8397</v>
      </c>
      <c r="U2451" s="57" t="s">
        <v>11921</v>
      </c>
      <c r="V2451" s="59">
        <v>39814</v>
      </c>
      <c r="W2451" s="59" t="s">
        <v>3891</v>
      </c>
      <c r="X2451" s="57">
        <v>21</v>
      </c>
      <c r="Y2451" s="59" t="s">
        <v>3891</v>
      </c>
      <c r="Z2451" s="59" t="s">
        <v>3891</v>
      </c>
      <c r="AA2451" s="57" t="s">
        <v>11914</v>
      </c>
      <c r="AB2451" s="60">
        <v>-73.306053000000006</v>
      </c>
      <c r="AC2451" s="60">
        <v>-38.985061000000002</v>
      </c>
      <c r="AD2451" s="57" t="s">
        <v>14110</v>
      </c>
      <c r="AE2451" s="57" t="s">
        <v>14528</v>
      </c>
      <c r="AF2451" s="57" t="s">
        <v>14150</v>
      </c>
      <c r="AG2451" s="129">
        <v>2009</v>
      </c>
      <c r="AH2451" s="121" t="e">
        <f>VLOOKUP(B2451,[1]Hoja2!$A$198:$D$323,2,FALSE)</f>
        <v>#N/A</v>
      </c>
      <c r="AI2451" s="64" t="str">
        <f>VLOOKUP(A2451,[2]Tabla!$A$2:$M$2752,2,FALSE)</f>
        <v>Posta de Salud Rural Yenehue</v>
      </c>
    </row>
    <row r="2452" spans="1:35" ht="23.25" customHeight="1">
      <c r="A2452" s="57" t="s">
        <v>2598</v>
      </c>
      <c r="B2452" s="57">
        <v>121578</v>
      </c>
      <c r="C2452" s="57" t="s">
        <v>3891</v>
      </c>
      <c r="D2452" s="58" t="s">
        <v>3891</v>
      </c>
      <c r="E2452" s="57">
        <v>9</v>
      </c>
      <c r="F2452" s="58" t="s">
        <v>11934</v>
      </c>
      <c r="G2452" s="57" t="s">
        <v>2387</v>
      </c>
      <c r="H2452" s="57" t="s">
        <v>1</v>
      </c>
      <c r="I2452" s="57" t="s">
        <v>11908</v>
      </c>
      <c r="J2452" s="57" t="s">
        <v>14621</v>
      </c>
      <c r="K2452" s="57" t="s">
        <v>12596</v>
      </c>
      <c r="L2452" s="57" t="s">
        <v>12596</v>
      </c>
      <c r="M2452" s="57" t="s">
        <v>3940</v>
      </c>
      <c r="N2452" s="57" t="s">
        <v>3897</v>
      </c>
      <c r="O2452" s="57" t="s">
        <v>8398</v>
      </c>
      <c r="P2452" s="58" t="s">
        <v>8051</v>
      </c>
      <c r="Q2452" s="57" t="s">
        <v>8052</v>
      </c>
      <c r="R2452" s="57" t="s">
        <v>3894</v>
      </c>
      <c r="S2452" s="57">
        <v>410</v>
      </c>
      <c r="T2452" s="57" t="s">
        <v>3992</v>
      </c>
      <c r="U2452" s="57" t="s">
        <v>11921</v>
      </c>
      <c r="V2452" s="59">
        <v>39814</v>
      </c>
      <c r="W2452" s="59" t="s">
        <v>3891</v>
      </c>
      <c r="X2452" s="57">
        <v>21</v>
      </c>
      <c r="Y2452" s="59" t="s">
        <v>3891</v>
      </c>
      <c r="Z2452" s="59" t="s">
        <v>3891</v>
      </c>
      <c r="AA2452" s="57" t="s">
        <v>11914</v>
      </c>
      <c r="AB2452" s="60">
        <v>-73.236453999999995</v>
      </c>
      <c r="AC2452" s="60">
        <v>-38.929054000000001</v>
      </c>
      <c r="AD2452" s="57" t="s">
        <v>14110</v>
      </c>
      <c r="AE2452" s="57" t="s">
        <v>14528</v>
      </c>
      <c r="AF2452" s="57" t="s">
        <v>14150</v>
      </c>
      <c r="AG2452" s="129">
        <v>2009</v>
      </c>
      <c r="AH2452" s="121" t="e">
        <f>VLOOKUP(B2452,[1]Hoja2!$A$198:$D$323,2,FALSE)</f>
        <v>#N/A</v>
      </c>
      <c r="AI2452" s="64" t="e">
        <f>VLOOKUP(A2452,[2]Tabla!$A$2:$M$2752,2,FALSE)</f>
        <v>#N/A</v>
      </c>
    </row>
    <row r="2453" spans="1:35" ht="23.25" customHeight="1">
      <c r="A2453" s="57" t="s">
        <v>2599</v>
      </c>
      <c r="B2453" s="57">
        <v>121579</v>
      </c>
      <c r="C2453" s="57" t="s">
        <v>3891</v>
      </c>
      <c r="D2453" s="58" t="s">
        <v>3891</v>
      </c>
      <c r="E2453" s="57">
        <v>9</v>
      </c>
      <c r="F2453" s="58" t="s">
        <v>11934</v>
      </c>
      <c r="G2453" s="57" t="s">
        <v>2387</v>
      </c>
      <c r="H2453" s="57" t="s">
        <v>1</v>
      </c>
      <c r="I2453" s="57" t="s">
        <v>11908</v>
      </c>
      <c r="J2453" s="57" t="s">
        <v>14621</v>
      </c>
      <c r="K2453" s="57" t="s">
        <v>12596</v>
      </c>
      <c r="L2453" s="57" t="s">
        <v>12596</v>
      </c>
      <c r="M2453" s="57" t="s">
        <v>3940</v>
      </c>
      <c r="N2453" s="57" t="s">
        <v>3897</v>
      </c>
      <c r="O2453" s="57" t="s">
        <v>8399</v>
      </c>
      <c r="P2453" s="58" t="s">
        <v>8132</v>
      </c>
      <c r="Q2453" s="57" t="s">
        <v>8133</v>
      </c>
      <c r="R2453" s="57" t="s">
        <v>3894</v>
      </c>
      <c r="S2453" s="57" t="s">
        <v>3900</v>
      </c>
      <c r="T2453" s="57" t="s">
        <v>8400</v>
      </c>
      <c r="U2453" s="57" t="s">
        <v>11921</v>
      </c>
      <c r="V2453" s="59">
        <v>39814</v>
      </c>
      <c r="W2453" s="59" t="s">
        <v>3891</v>
      </c>
      <c r="X2453" s="57">
        <v>21</v>
      </c>
      <c r="Y2453" s="59" t="s">
        <v>3891</v>
      </c>
      <c r="Z2453" s="59" t="s">
        <v>3891</v>
      </c>
      <c r="AA2453" s="57" t="s">
        <v>11914</v>
      </c>
      <c r="AB2453" s="60">
        <v>-72.969115000000002</v>
      </c>
      <c r="AC2453" s="60">
        <v>-38.901584999999997</v>
      </c>
      <c r="AD2453" s="57" t="s">
        <v>14110</v>
      </c>
      <c r="AE2453" s="57" t="s">
        <v>14528</v>
      </c>
      <c r="AF2453" s="57" t="s">
        <v>14150</v>
      </c>
      <c r="AG2453" s="129">
        <v>2009</v>
      </c>
      <c r="AH2453" s="121" t="e">
        <f>VLOOKUP(B2453,[1]Hoja2!$A$198:$D$323,2,FALSE)</f>
        <v>#N/A</v>
      </c>
      <c r="AI2453" s="64" t="str">
        <f>VLOOKUP(A2453,[2]Tabla!$A$2:$M$2752,2,FALSE)</f>
        <v>Posta de Salud Rural Nohualhue</v>
      </c>
    </row>
    <row r="2454" spans="1:35" ht="23.25" customHeight="1">
      <c r="A2454" s="57" t="s">
        <v>2600</v>
      </c>
      <c r="B2454" s="57">
        <v>121580</v>
      </c>
      <c r="C2454" s="57" t="s">
        <v>3891</v>
      </c>
      <c r="D2454" s="58" t="s">
        <v>3891</v>
      </c>
      <c r="E2454" s="57">
        <v>9</v>
      </c>
      <c r="F2454" s="58" t="s">
        <v>11934</v>
      </c>
      <c r="G2454" s="57" t="s">
        <v>2387</v>
      </c>
      <c r="H2454" s="57" t="s">
        <v>1</v>
      </c>
      <c r="I2454" s="57" t="s">
        <v>11908</v>
      </c>
      <c r="J2454" s="57" t="s">
        <v>14621</v>
      </c>
      <c r="K2454" s="57" t="s">
        <v>12596</v>
      </c>
      <c r="L2454" s="57" t="s">
        <v>12596</v>
      </c>
      <c r="M2454" s="57" t="s">
        <v>3940</v>
      </c>
      <c r="N2454" s="57" t="s">
        <v>3897</v>
      </c>
      <c r="O2454" s="57" t="s">
        <v>8401</v>
      </c>
      <c r="P2454" s="58" t="s">
        <v>8143</v>
      </c>
      <c r="Q2454" s="57" t="s">
        <v>8144</v>
      </c>
      <c r="R2454" s="57" t="s">
        <v>3894</v>
      </c>
      <c r="S2454" s="57" t="s">
        <v>3900</v>
      </c>
      <c r="T2454" s="57" t="s">
        <v>8402</v>
      </c>
      <c r="U2454" s="57" t="s">
        <v>11921</v>
      </c>
      <c r="V2454" s="59">
        <v>39814</v>
      </c>
      <c r="W2454" s="59" t="s">
        <v>3891</v>
      </c>
      <c r="X2454" s="57">
        <v>21</v>
      </c>
      <c r="Y2454" s="59" t="s">
        <v>3891</v>
      </c>
      <c r="Z2454" s="59" t="s">
        <v>3891</v>
      </c>
      <c r="AA2454" s="57" t="s">
        <v>11914</v>
      </c>
      <c r="AB2454" s="60">
        <v>-72.946178000000003</v>
      </c>
      <c r="AC2454" s="60">
        <v>-38.580215000000003</v>
      </c>
      <c r="AD2454" s="57" t="s">
        <v>14110</v>
      </c>
      <c r="AE2454" s="57" t="s">
        <v>14528</v>
      </c>
      <c r="AF2454" s="57" t="s">
        <v>14150</v>
      </c>
      <c r="AG2454" s="129">
        <v>2009</v>
      </c>
      <c r="AH2454" s="121" t="e">
        <f>VLOOKUP(B2454,[1]Hoja2!$A$198:$D$323,2,FALSE)</f>
        <v>#N/A</v>
      </c>
      <c r="AI2454" s="64" t="str">
        <f>VLOOKUP(A2454,[2]Tabla!$A$2:$M$2752,2,FALSE)</f>
        <v>Posta de Salud Rural Malalche</v>
      </c>
    </row>
    <row r="2455" spans="1:35" ht="23.25" customHeight="1">
      <c r="A2455" s="57" t="s">
        <v>2601</v>
      </c>
      <c r="B2455" s="57">
        <v>121581</v>
      </c>
      <c r="C2455" s="57" t="s">
        <v>3891</v>
      </c>
      <c r="D2455" s="58" t="s">
        <v>3891</v>
      </c>
      <c r="E2455" s="57">
        <v>9</v>
      </c>
      <c r="F2455" s="58" t="s">
        <v>11934</v>
      </c>
      <c r="G2455" s="57" t="s">
        <v>2387</v>
      </c>
      <c r="H2455" s="57" t="s">
        <v>1</v>
      </c>
      <c r="I2455" s="57" t="s">
        <v>11908</v>
      </c>
      <c r="J2455" s="57" t="s">
        <v>14621</v>
      </c>
      <c r="K2455" s="57" t="s">
        <v>12596</v>
      </c>
      <c r="L2455" s="57" t="s">
        <v>12596</v>
      </c>
      <c r="M2455" s="57" t="s">
        <v>3940</v>
      </c>
      <c r="N2455" s="57" t="s">
        <v>3897</v>
      </c>
      <c r="O2455" s="57" t="s">
        <v>8403</v>
      </c>
      <c r="P2455" s="58" t="s">
        <v>8135</v>
      </c>
      <c r="Q2455" s="57" t="s">
        <v>8136</v>
      </c>
      <c r="R2455" s="57" t="s">
        <v>3894</v>
      </c>
      <c r="S2455" s="57" t="s">
        <v>3900</v>
      </c>
      <c r="T2455" s="57" t="s">
        <v>8292</v>
      </c>
      <c r="U2455" s="57" t="s">
        <v>11921</v>
      </c>
      <c r="V2455" s="59">
        <v>39814</v>
      </c>
      <c r="W2455" s="59" t="s">
        <v>3891</v>
      </c>
      <c r="X2455" s="57">
        <v>21</v>
      </c>
      <c r="Y2455" s="59" t="s">
        <v>3891</v>
      </c>
      <c r="Z2455" s="59" t="s">
        <v>3891</v>
      </c>
      <c r="AA2455" s="57" t="s">
        <v>11914</v>
      </c>
      <c r="AB2455" s="60">
        <v>-71.707351000000003</v>
      </c>
      <c r="AC2455" s="60">
        <v>-39.349626999999998</v>
      </c>
      <c r="AD2455" s="57" t="s">
        <v>14110</v>
      </c>
      <c r="AE2455" s="57" t="s">
        <v>14528</v>
      </c>
      <c r="AF2455" s="57" t="s">
        <v>14150</v>
      </c>
      <c r="AG2455" s="129">
        <v>2009</v>
      </c>
      <c r="AH2455" s="121" t="e">
        <f>VLOOKUP(B2455,[1]Hoja2!$A$198:$D$323,2,FALSE)</f>
        <v>#N/A</v>
      </c>
      <c r="AI2455" s="64" t="e">
        <f>VLOOKUP(A2455,[2]Tabla!$A$2:$M$2752,2,FALSE)</f>
        <v>#N/A</v>
      </c>
    </row>
    <row r="2456" spans="1:35" ht="23.25" customHeight="1">
      <c r="A2456" s="57" t="s">
        <v>2602</v>
      </c>
      <c r="B2456" s="57">
        <v>121582</v>
      </c>
      <c r="C2456" s="57" t="s">
        <v>3891</v>
      </c>
      <c r="D2456" s="58" t="s">
        <v>3891</v>
      </c>
      <c r="E2456" s="57">
        <v>9</v>
      </c>
      <c r="F2456" s="58" t="s">
        <v>11934</v>
      </c>
      <c r="G2456" s="57" t="s">
        <v>2387</v>
      </c>
      <c r="H2456" s="57" t="s">
        <v>1</v>
      </c>
      <c r="I2456" s="57" t="s">
        <v>11908</v>
      </c>
      <c r="J2456" s="57" t="s">
        <v>14621</v>
      </c>
      <c r="K2456" s="57" t="s">
        <v>12596</v>
      </c>
      <c r="L2456" s="57" t="s">
        <v>12596</v>
      </c>
      <c r="M2456" s="57" t="s">
        <v>3940</v>
      </c>
      <c r="N2456" s="57" t="s">
        <v>3897</v>
      </c>
      <c r="O2456" s="57" t="s">
        <v>8404</v>
      </c>
      <c r="P2456" s="58" t="s">
        <v>8135</v>
      </c>
      <c r="Q2456" s="57" t="s">
        <v>8136</v>
      </c>
      <c r="R2456" s="57" t="s">
        <v>3894</v>
      </c>
      <c r="S2456" s="57" t="s">
        <v>3900</v>
      </c>
      <c r="T2456" s="57" t="s">
        <v>8405</v>
      </c>
      <c r="U2456" s="57" t="s">
        <v>11921</v>
      </c>
      <c r="V2456" s="59">
        <v>39814</v>
      </c>
      <c r="W2456" s="59" t="s">
        <v>3891</v>
      </c>
      <c r="X2456" s="57">
        <v>21</v>
      </c>
      <c r="Y2456" s="59" t="s">
        <v>3891</v>
      </c>
      <c r="Z2456" s="59" t="s">
        <v>3891</v>
      </c>
      <c r="AA2456" s="57" t="s">
        <v>11914</v>
      </c>
      <c r="AB2456" s="60">
        <v>-71.454498999999998</v>
      </c>
      <c r="AC2456" s="60">
        <v>-39.310830000000003</v>
      </c>
      <c r="AD2456" s="57" t="s">
        <v>14110</v>
      </c>
      <c r="AE2456" s="57" t="s">
        <v>14528</v>
      </c>
      <c r="AF2456" s="57" t="s">
        <v>14150</v>
      </c>
      <c r="AG2456" s="129">
        <v>2009</v>
      </c>
      <c r="AH2456" s="121" t="e">
        <f>VLOOKUP(B2456,[1]Hoja2!$A$198:$D$323,2,FALSE)</f>
        <v>#N/A</v>
      </c>
      <c r="AI2456" s="64" t="str">
        <f>VLOOKUP(A2456,[2]Tabla!$A$2:$M$2752,2,FALSE)</f>
        <v>Posta de Salud Rural Maite</v>
      </c>
    </row>
    <row r="2457" spans="1:35" ht="23.25" customHeight="1">
      <c r="A2457" s="57" t="s">
        <v>2603</v>
      </c>
      <c r="B2457" s="57">
        <v>121583</v>
      </c>
      <c r="C2457" s="57" t="s">
        <v>3891</v>
      </c>
      <c r="D2457" s="58" t="s">
        <v>3891</v>
      </c>
      <c r="E2457" s="57">
        <v>9</v>
      </c>
      <c r="F2457" s="58" t="s">
        <v>11934</v>
      </c>
      <c r="G2457" s="57" t="s">
        <v>2387</v>
      </c>
      <c r="H2457" s="57" t="s">
        <v>1</v>
      </c>
      <c r="I2457" s="57" t="s">
        <v>11908</v>
      </c>
      <c r="J2457" s="57" t="s">
        <v>14621</v>
      </c>
      <c r="K2457" s="57" t="s">
        <v>12596</v>
      </c>
      <c r="L2457" s="57" t="s">
        <v>12596</v>
      </c>
      <c r="M2457" s="57" t="s">
        <v>3940</v>
      </c>
      <c r="N2457" s="57" t="s">
        <v>3897</v>
      </c>
      <c r="O2457" s="57" t="s">
        <v>8406</v>
      </c>
      <c r="P2457" s="58" t="s">
        <v>8135</v>
      </c>
      <c r="Q2457" s="57" t="s">
        <v>8136</v>
      </c>
      <c r="R2457" s="57" t="s">
        <v>3894</v>
      </c>
      <c r="S2457" s="57" t="s">
        <v>3900</v>
      </c>
      <c r="T2457" s="57" t="s">
        <v>8407</v>
      </c>
      <c r="U2457" s="57" t="s">
        <v>11921</v>
      </c>
      <c r="V2457" s="59">
        <v>39814</v>
      </c>
      <c r="W2457" s="59" t="s">
        <v>3891</v>
      </c>
      <c r="X2457" s="57">
        <v>21</v>
      </c>
      <c r="Y2457" s="59" t="s">
        <v>3891</v>
      </c>
      <c r="Z2457" s="59" t="s">
        <v>3891</v>
      </c>
      <c r="AA2457" s="57" t="s">
        <v>11914</v>
      </c>
      <c r="AB2457" s="60">
        <v>-71.474340999999995</v>
      </c>
      <c r="AC2457" s="60">
        <v>-39.117392000000002</v>
      </c>
      <c r="AD2457" s="57" t="s">
        <v>14110</v>
      </c>
      <c r="AE2457" s="57" t="s">
        <v>14528</v>
      </c>
      <c r="AF2457" s="57" t="s">
        <v>14150</v>
      </c>
      <c r="AG2457" s="129">
        <v>2009</v>
      </c>
      <c r="AH2457" s="121" t="e">
        <f>VLOOKUP(B2457,[1]Hoja2!$A$198:$D$323,2,FALSE)</f>
        <v>#N/A</v>
      </c>
      <c r="AI2457" s="64" t="str">
        <f>VLOOKUP(A2457,[2]Tabla!$A$2:$M$2752,2,FALSE)</f>
        <v>Posta de Salud Rural Reigolil</v>
      </c>
    </row>
    <row r="2458" spans="1:35" ht="23.25" customHeight="1">
      <c r="A2458" s="57" t="s">
        <v>2604</v>
      </c>
      <c r="B2458" s="57">
        <v>121584</v>
      </c>
      <c r="C2458" s="57" t="s">
        <v>3891</v>
      </c>
      <c r="D2458" s="58" t="s">
        <v>3891</v>
      </c>
      <c r="E2458" s="57">
        <v>9</v>
      </c>
      <c r="F2458" s="58" t="s">
        <v>11934</v>
      </c>
      <c r="G2458" s="57" t="s">
        <v>2387</v>
      </c>
      <c r="H2458" s="57" t="s">
        <v>1</v>
      </c>
      <c r="I2458" s="57" t="s">
        <v>11908</v>
      </c>
      <c r="J2458" s="57" t="s">
        <v>14621</v>
      </c>
      <c r="K2458" s="57" t="s">
        <v>12596</v>
      </c>
      <c r="L2458" s="57" t="s">
        <v>12596</v>
      </c>
      <c r="M2458" s="57" t="s">
        <v>3940</v>
      </c>
      <c r="N2458" s="57" t="s">
        <v>3897</v>
      </c>
      <c r="O2458" s="57" t="s">
        <v>8408</v>
      </c>
      <c r="P2458" s="58" t="s">
        <v>8059</v>
      </c>
      <c r="Q2458" s="57" t="s">
        <v>8060</v>
      </c>
      <c r="R2458" s="57" t="s">
        <v>3894</v>
      </c>
      <c r="S2458" s="57" t="s">
        <v>3900</v>
      </c>
      <c r="T2458" s="57" t="s">
        <v>8409</v>
      </c>
      <c r="U2458" s="57" t="s">
        <v>11921</v>
      </c>
      <c r="V2458" s="59">
        <v>39814</v>
      </c>
      <c r="W2458" s="59" t="s">
        <v>3891</v>
      </c>
      <c r="X2458" s="57">
        <v>21</v>
      </c>
      <c r="Y2458" s="59" t="s">
        <v>3891</v>
      </c>
      <c r="Z2458" s="59" t="s">
        <v>3891</v>
      </c>
      <c r="AA2458" s="57" t="s">
        <v>11914</v>
      </c>
      <c r="AB2458" s="60">
        <v>-72.750501</v>
      </c>
      <c r="AC2458" s="60">
        <v>-39.130178999999998</v>
      </c>
      <c r="AD2458" s="57" t="s">
        <v>14110</v>
      </c>
      <c r="AE2458" s="57" t="s">
        <v>14528</v>
      </c>
      <c r="AF2458" s="57" t="s">
        <v>14150</v>
      </c>
      <c r="AG2458" s="129">
        <v>2009</v>
      </c>
      <c r="AH2458" s="121" t="e">
        <f>VLOOKUP(B2458,[1]Hoja2!$A$198:$D$323,2,FALSE)</f>
        <v>#N/A</v>
      </c>
      <c r="AI2458" s="64" t="str">
        <f>VLOOKUP(A2458,[2]Tabla!$A$2:$M$2752,2,FALSE)</f>
        <v>Posta de Salud Rural Faja Ricci</v>
      </c>
    </row>
    <row r="2459" spans="1:35" ht="23.25" customHeight="1">
      <c r="A2459" s="57" t="s">
        <v>2605</v>
      </c>
      <c r="B2459" s="57">
        <v>121585</v>
      </c>
      <c r="C2459" s="57" t="s">
        <v>3891</v>
      </c>
      <c r="D2459" s="58" t="s">
        <v>3891</v>
      </c>
      <c r="E2459" s="57">
        <v>9</v>
      </c>
      <c r="F2459" s="58" t="s">
        <v>11934</v>
      </c>
      <c r="G2459" s="57" t="s">
        <v>2387</v>
      </c>
      <c r="H2459" s="57" t="s">
        <v>1</v>
      </c>
      <c r="I2459" s="57" t="s">
        <v>11908</v>
      </c>
      <c r="J2459" s="57" t="s">
        <v>14621</v>
      </c>
      <c r="K2459" s="57" t="s">
        <v>12596</v>
      </c>
      <c r="L2459" s="57" t="s">
        <v>12596</v>
      </c>
      <c r="M2459" s="57" t="s">
        <v>3940</v>
      </c>
      <c r="N2459" s="57" t="s">
        <v>3897</v>
      </c>
      <c r="O2459" s="57" t="s">
        <v>8410</v>
      </c>
      <c r="P2459" s="58" t="s">
        <v>8059</v>
      </c>
      <c r="Q2459" s="57" t="s">
        <v>8060</v>
      </c>
      <c r="R2459" s="57" t="s">
        <v>3894</v>
      </c>
      <c r="S2459" s="57" t="s">
        <v>3900</v>
      </c>
      <c r="T2459" s="57" t="s">
        <v>8411</v>
      </c>
      <c r="U2459" s="57" t="s">
        <v>11921</v>
      </c>
      <c r="V2459" s="59">
        <v>39814</v>
      </c>
      <c r="W2459" s="59" t="s">
        <v>3891</v>
      </c>
      <c r="X2459" s="57">
        <v>21</v>
      </c>
      <c r="Y2459" s="59" t="s">
        <v>3891</v>
      </c>
      <c r="Z2459" s="59" t="s">
        <v>3891</v>
      </c>
      <c r="AA2459" s="57" t="s">
        <v>11914</v>
      </c>
      <c r="AB2459" s="60">
        <v>-72.584089000000006</v>
      </c>
      <c r="AC2459" s="60">
        <v>-39.205362000000001</v>
      </c>
      <c r="AD2459" s="57" t="s">
        <v>14110</v>
      </c>
      <c r="AE2459" s="57" t="s">
        <v>14528</v>
      </c>
      <c r="AF2459" s="57" t="s">
        <v>14150</v>
      </c>
      <c r="AG2459" s="129">
        <v>2009</v>
      </c>
      <c r="AH2459" s="121" t="e">
        <f>VLOOKUP(B2459,[1]Hoja2!$A$198:$D$323,2,FALSE)</f>
        <v>#N/A</v>
      </c>
      <c r="AI2459" s="64" t="e">
        <f>VLOOKUP(A2459,[2]Tabla!$A$2:$M$2752,2,FALSE)</f>
        <v>#N/A</v>
      </c>
    </row>
    <row r="2460" spans="1:35" ht="23.25" customHeight="1">
      <c r="A2460" s="57" t="s">
        <v>2606</v>
      </c>
      <c r="B2460" s="57">
        <v>121586</v>
      </c>
      <c r="C2460" s="57" t="s">
        <v>3891</v>
      </c>
      <c r="D2460" s="58" t="s">
        <v>3891</v>
      </c>
      <c r="E2460" s="57">
        <v>9</v>
      </c>
      <c r="F2460" s="58" t="s">
        <v>11934</v>
      </c>
      <c r="G2460" s="57" t="s">
        <v>2387</v>
      </c>
      <c r="H2460" s="57" t="s">
        <v>1</v>
      </c>
      <c r="I2460" s="57" t="s">
        <v>11908</v>
      </c>
      <c r="J2460" s="57" t="s">
        <v>14621</v>
      </c>
      <c r="K2460" s="57" t="s">
        <v>12596</v>
      </c>
      <c r="L2460" s="57" t="s">
        <v>12596</v>
      </c>
      <c r="M2460" s="57" t="s">
        <v>3940</v>
      </c>
      <c r="N2460" s="57" t="s">
        <v>3897</v>
      </c>
      <c r="O2460" s="57" t="s">
        <v>8412</v>
      </c>
      <c r="P2460" s="58" t="s">
        <v>8135</v>
      </c>
      <c r="Q2460" s="57" t="s">
        <v>8136</v>
      </c>
      <c r="R2460" s="57" t="s">
        <v>3894</v>
      </c>
      <c r="S2460" s="57" t="s">
        <v>3900</v>
      </c>
      <c r="T2460" s="57" t="s">
        <v>8413</v>
      </c>
      <c r="U2460" s="57" t="s">
        <v>11921</v>
      </c>
      <c r="V2460" s="59">
        <v>39814</v>
      </c>
      <c r="W2460" s="59" t="s">
        <v>3891</v>
      </c>
      <c r="X2460" s="57">
        <v>21</v>
      </c>
      <c r="Y2460" s="59" t="s">
        <v>3891</v>
      </c>
      <c r="Z2460" s="59" t="s">
        <v>3891</v>
      </c>
      <c r="AA2460" s="57" t="s">
        <v>11914</v>
      </c>
      <c r="AB2460" s="60">
        <v>-71.435298000000003</v>
      </c>
      <c r="AC2460" s="60">
        <v>-39.218263</v>
      </c>
      <c r="AD2460" s="57" t="s">
        <v>14110</v>
      </c>
      <c r="AE2460" s="57" t="s">
        <v>14528</v>
      </c>
      <c r="AF2460" s="57" t="s">
        <v>14150</v>
      </c>
      <c r="AG2460" s="129">
        <v>2009</v>
      </c>
      <c r="AH2460" s="121" t="e">
        <f>VLOOKUP(B2460,[1]Hoja2!$A$198:$D$323,2,FALSE)</f>
        <v>#N/A</v>
      </c>
      <c r="AI2460" s="64" t="str">
        <f>VLOOKUP(A2460,[2]Tabla!$A$2:$M$2752,2,FALSE)</f>
        <v>Posta de Salud Rural Quiñenahuín</v>
      </c>
    </row>
    <row r="2461" spans="1:35" ht="23.25" customHeight="1">
      <c r="A2461" s="57" t="s">
        <v>2607</v>
      </c>
      <c r="B2461" s="57">
        <v>121587</v>
      </c>
      <c r="C2461" s="57" t="s">
        <v>3891</v>
      </c>
      <c r="D2461" s="58" t="s">
        <v>3891</v>
      </c>
      <c r="E2461" s="57">
        <v>9</v>
      </c>
      <c r="F2461" s="58" t="s">
        <v>11934</v>
      </c>
      <c r="G2461" s="57" t="s">
        <v>2387</v>
      </c>
      <c r="H2461" s="57" t="s">
        <v>1</v>
      </c>
      <c r="I2461" s="57" t="s">
        <v>11908</v>
      </c>
      <c r="J2461" s="57" t="s">
        <v>14621</v>
      </c>
      <c r="K2461" s="57" t="s">
        <v>12596</v>
      </c>
      <c r="L2461" s="57" t="s">
        <v>12596</v>
      </c>
      <c r="M2461" s="57" t="s">
        <v>3940</v>
      </c>
      <c r="N2461" s="57" t="s">
        <v>3897</v>
      </c>
      <c r="O2461" s="57" t="s">
        <v>8414</v>
      </c>
      <c r="P2461" s="58" t="s">
        <v>8135</v>
      </c>
      <c r="Q2461" s="57" t="s">
        <v>8136</v>
      </c>
      <c r="R2461" s="57" t="s">
        <v>3894</v>
      </c>
      <c r="S2461" s="57" t="s">
        <v>3900</v>
      </c>
      <c r="T2461" s="57" t="s">
        <v>8415</v>
      </c>
      <c r="U2461" s="57" t="s">
        <v>11921</v>
      </c>
      <c r="V2461" s="59">
        <v>39814</v>
      </c>
      <c r="W2461" s="59" t="s">
        <v>3891</v>
      </c>
      <c r="X2461" s="57">
        <v>21</v>
      </c>
      <c r="Y2461" s="59" t="s">
        <v>3891</v>
      </c>
      <c r="Z2461" s="59" t="s">
        <v>3891</v>
      </c>
      <c r="AA2461" s="57" t="s">
        <v>11914</v>
      </c>
      <c r="AB2461" s="60">
        <v>-71.474266999999998</v>
      </c>
      <c r="AC2461" s="60">
        <v>-39.181220000000003</v>
      </c>
      <c r="AD2461" s="57" t="s">
        <v>14110</v>
      </c>
      <c r="AE2461" s="57" t="s">
        <v>14528</v>
      </c>
      <c r="AF2461" s="57" t="s">
        <v>14150</v>
      </c>
      <c r="AG2461" s="129">
        <v>2009</v>
      </c>
      <c r="AH2461" s="121" t="e">
        <f>VLOOKUP(B2461,[1]Hoja2!$A$198:$D$323,2,FALSE)</f>
        <v>#N/A</v>
      </c>
      <c r="AI2461" s="64" t="e">
        <f>VLOOKUP(A2461,[2]Tabla!$A$2:$M$2752,2,FALSE)</f>
        <v>#N/A</v>
      </c>
    </row>
    <row r="2462" spans="1:35" ht="23.25" customHeight="1">
      <c r="A2462" s="57" t="s">
        <v>2608</v>
      </c>
      <c r="B2462" s="57">
        <v>121588</v>
      </c>
      <c r="C2462" s="57" t="s">
        <v>3891</v>
      </c>
      <c r="D2462" s="58" t="s">
        <v>3891</v>
      </c>
      <c r="E2462" s="57">
        <v>9</v>
      </c>
      <c r="F2462" s="58" t="s">
        <v>11934</v>
      </c>
      <c r="G2462" s="57" t="s">
        <v>2387</v>
      </c>
      <c r="H2462" s="57" t="s">
        <v>1</v>
      </c>
      <c r="I2462" s="57" t="s">
        <v>11908</v>
      </c>
      <c r="J2462" s="57" t="s">
        <v>14621</v>
      </c>
      <c r="K2462" s="57" t="s">
        <v>12596</v>
      </c>
      <c r="L2462" s="57" t="s">
        <v>12596</v>
      </c>
      <c r="M2462" s="57" t="s">
        <v>3940</v>
      </c>
      <c r="N2462" s="57" t="s">
        <v>3897</v>
      </c>
      <c r="O2462" s="57" t="s">
        <v>8416</v>
      </c>
      <c r="P2462" s="58" t="s">
        <v>8044</v>
      </c>
      <c r="Q2462" s="57" t="s">
        <v>8045</v>
      </c>
      <c r="R2462" s="57" t="s">
        <v>3894</v>
      </c>
      <c r="S2462" s="57" t="s">
        <v>3900</v>
      </c>
      <c r="T2462" s="57" t="s">
        <v>8355</v>
      </c>
      <c r="U2462" s="57" t="s">
        <v>11921</v>
      </c>
      <c r="V2462" s="59">
        <v>39814</v>
      </c>
      <c r="W2462" s="59" t="s">
        <v>3891</v>
      </c>
      <c r="X2462" s="57">
        <v>21</v>
      </c>
      <c r="Y2462" s="59" t="s">
        <v>3891</v>
      </c>
      <c r="Z2462" s="59" t="s">
        <v>3891</v>
      </c>
      <c r="AA2462" s="57" t="s">
        <v>11914</v>
      </c>
      <c r="AB2462" s="60">
        <v>-73.074102999999994</v>
      </c>
      <c r="AC2462" s="60">
        <v>-38.847264000000003</v>
      </c>
      <c r="AD2462" s="57" t="s">
        <v>14110</v>
      </c>
      <c r="AE2462" s="57" t="s">
        <v>14528</v>
      </c>
      <c r="AF2462" s="57" t="s">
        <v>14150</v>
      </c>
      <c r="AG2462" s="129">
        <v>2009</v>
      </c>
      <c r="AH2462" s="121" t="e">
        <f>VLOOKUP(B2462,[1]Hoja2!$A$198:$D$323,2,FALSE)</f>
        <v>#N/A</v>
      </c>
      <c r="AI2462" s="64" t="e">
        <f>VLOOKUP(A2462,[2]Tabla!$A$2:$M$2752,2,FALSE)</f>
        <v>#N/A</v>
      </c>
    </row>
    <row r="2463" spans="1:35" ht="23.25" customHeight="1">
      <c r="A2463" s="57" t="s">
        <v>2609</v>
      </c>
      <c r="B2463" s="57">
        <v>121589</v>
      </c>
      <c r="C2463" s="57" t="s">
        <v>3891</v>
      </c>
      <c r="D2463" s="58" t="s">
        <v>3891</v>
      </c>
      <c r="E2463" s="57">
        <v>9</v>
      </c>
      <c r="F2463" s="58" t="s">
        <v>11934</v>
      </c>
      <c r="G2463" s="57" t="s">
        <v>2387</v>
      </c>
      <c r="H2463" s="57" t="s">
        <v>1</v>
      </c>
      <c r="I2463" s="57" t="s">
        <v>11908</v>
      </c>
      <c r="J2463" s="57" t="s">
        <v>14621</v>
      </c>
      <c r="K2463" s="57" t="s">
        <v>12596</v>
      </c>
      <c r="L2463" s="57" t="s">
        <v>12596</v>
      </c>
      <c r="M2463" s="57" t="s">
        <v>3940</v>
      </c>
      <c r="N2463" s="57" t="s">
        <v>3897</v>
      </c>
      <c r="O2463" s="57" t="s">
        <v>8417</v>
      </c>
      <c r="P2463" s="58" t="s">
        <v>8118</v>
      </c>
      <c r="Q2463" s="57" t="s">
        <v>6001</v>
      </c>
      <c r="R2463" s="57" t="s">
        <v>3894</v>
      </c>
      <c r="S2463" s="57" t="s">
        <v>3900</v>
      </c>
      <c r="T2463" s="57" t="s">
        <v>8418</v>
      </c>
      <c r="U2463" s="57" t="s">
        <v>11921</v>
      </c>
      <c r="V2463" s="59">
        <v>39814</v>
      </c>
      <c r="W2463" s="59" t="s">
        <v>3891</v>
      </c>
      <c r="X2463" s="57">
        <v>21</v>
      </c>
      <c r="Y2463" s="59" t="s">
        <v>3891</v>
      </c>
      <c r="Z2463" s="59" t="s">
        <v>3891</v>
      </c>
      <c r="AA2463" s="57" t="s">
        <v>11914</v>
      </c>
      <c r="AB2463" s="60">
        <v>-72.754158000000004</v>
      </c>
      <c r="AC2463" s="60">
        <v>-38.84198</v>
      </c>
      <c r="AD2463" s="57" t="s">
        <v>14110</v>
      </c>
      <c r="AE2463" s="57" t="s">
        <v>14528</v>
      </c>
      <c r="AF2463" s="57" t="s">
        <v>14150</v>
      </c>
      <c r="AG2463" s="129">
        <v>2009</v>
      </c>
      <c r="AH2463" s="121" t="e">
        <f>VLOOKUP(B2463,[1]Hoja2!$A$198:$D$323,2,FALSE)</f>
        <v>#N/A</v>
      </c>
      <c r="AI2463" s="64" t="str">
        <f>VLOOKUP(A2463,[2]Tabla!$A$2:$M$2752,2,FALSE)</f>
        <v>Posta de Salud Rural Chucauco</v>
      </c>
    </row>
    <row r="2464" spans="1:35" ht="23.25" customHeight="1">
      <c r="A2464" s="57" t="s">
        <v>2610</v>
      </c>
      <c r="B2464" s="57">
        <v>121590</v>
      </c>
      <c r="C2464" s="57" t="s">
        <v>3891</v>
      </c>
      <c r="D2464" s="58" t="s">
        <v>3891</v>
      </c>
      <c r="E2464" s="57">
        <v>9</v>
      </c>
      <c r="F2464" s="58" t="s">
        <v>11934</v>
      </c>
      <c r="G2464" s="57" t="s">
        <v>2387</v>
      </c>
      <c r="H2464" s="57" t="s">
        <v>1</v>
      </c>
      <c r="I2464" s="57" t="s">
        <v>11908</v>
      </c>
      <c r="J2464" s="57" t="s">
        <v>14621</v>
      </c>
      <c r="K2464" s="57" t="s">
        <v>12596</v>
      </c>
      <c r="L2464" s="57" t="s">
        <v>12596</v>
      </c>
      <c r="M2464" s="57" t="s">
        <v>3940</v>
      </c>
      <c r="N2464" s="57" t="s">
        <v>3897</v>
      </c>
      <c r="O2464" s="57" t="s">
        <v>8419</v>
      </c>
      <c r="P2464" s="58" t="s">
        <v>8031</v>
      </c>
      <c r="Q2464" s="57" t="s">
        <v>4362</v>
      </c>
      <c r="R2464" s="57" t="s">
        <v>3894</v>
      </c>
      <c r="S2464" s="57" t="s">
        <v>3900</v>
      </c>
      <c r="T2464" s="57" t="s">
        <v>8420</v>
      </c>
      <c r="U2464" s="57" t="s">
        <v>11921</v>
      </c>
      <c r="V2464" s="59">
        <v>39814</v>
      </c>
      <c r="W2464" s="59" t="s">
        <v>3891</v>
      </c>
      <c r="X2464" s="57">
        <v>21</v>
      </c>
      <c r="Y2464" s="59" t="s">
        <v>3891</v>
      </c>
      <c r="Z2464" s="59" t="s">
        <v>3891</v>
      </c>
      <c r="AA2464" s="57" t="s">
        <v>11914</v>
      </c>
      <c r="AB2464" s="60">
        <v>-72.087259000000003</v>
      </c>
      <c r="AC2464" s="60">
        <v>-38.564458999999999</v>
      </c>
      <c r="AD2464" s="57" t="s">
        <v>14110</v>
      </c>
      <c r="AE2464" s="57" t="s">
        <v>14528</v>
      </c>
      <c r="AF2464" s="57" t="s">
        <v>14150</v>
      </c>
      <c r="AG2464" s="129">
        <v>2009</v>
      </c>
      <c r="AH2464" s="121" t="e">
        <f>VLOOKUP(B2464,[1]Hoja2!$A$198:$D$323,2,FALSE)</f>
        <v>#N/A</v>
      </c>
      <c r="AI2464" s="64" t="str">
        <f>VLOOKUP(A2464,[2]Tabla!$A$2:$M$2752,2,FALSE)</f>
        <v>Posta de Salud Rural El Escudo</v>
      </c>
    </row>
    <row r="2465" spans="1:35" ht="23.25" customHeight="1">
      <c r="A2465" s="57" t="s">
        <v>2611</v>
      </c>
      <c r="B2465" s="57">
        <v>121591</v>
      </c>
      <c r="C2465" s="57" t="s">
        <v>3891</v>
      </c>
      <c r="D2465" s="58" t="s">
        <v>3891</v>
      </c>
      <c r="E2465" s="57">
        <v>9</v>
      </c>
      <c r="F2465" s="58" t="s">
        <v>11934</v>
      </c>
      <c r="G2465" s="57" t="s">
        <v>2387</v>
      </c>
      <c r="H2465" s="57" t="s">
        <v>1</v>
      </c>
      <c r="I2465" s="57" t="s">
        <v>11908</v>
      </c>
      <c r="J2465" s="57" t="s">
        <v>14621</v>
      </c>
      <c r="K2465" s="57" t="s">
        <v>12596</v>
      </c>
      <c r="L2465" s="57" t="s">
        <v>12596</v>
      </c>
      <c r="M2465" s="57" t="s">
        <v>3940</v>
      </c>
      <c r="N2465" s="57" t="s">
        <v>3897</v>
      </c>
      <c r="O2465" s="57" t="s">
        <v>8421</v>
      </c>
      <c r="P2465" s="58" t="s">
        <v>8031</v>
      </c>
      <c r="Q2465" s="57" t="s">
        <v>4362</v>
      </c>
      <c r="R2465" s="57" t="s">
        <v>3894</v>
      </c>
      <c r="S2465" s="57" t="s">
        <v>3900</v>
      </c>
      <c r="T2465" s="57" t="s">
        <v>8422</v>
      </c>
      <c r="U2465" s="57" t="s">
        <v>11921</v>
      </c>
      <c r="V2465" s="59">
        <v>39814</v>
      </c>
      <c r="W2465" s="59" t="s">
        <v>3891</v>
      </c>
      <c r="X2465" s="57">
        <v>21</v>
      </c>
      <c r="Y2465" s="59" t="s">
        <v>3891</v>
      </c>
      <c r="Z2465" s="59" t="s">
        <v>3891</v>
      </c>
      <c r="AA2465" s="57" t="s">
        <v>11914</v>
      </c>
      <c r="AB2465" s="60">
        <v>-72.312211000000005</v>
      </c>
      <c r="AC2465" s="60">
        <v>-38.572386999999999</v>
      </c>
      <c r="AD2465" s="57" t="s">
        <v>14110</v>
      </c>
      <c r="AE2465" s="57" t="s">
        <v>14528</v>
      </c>
      <c r="AF2465" s="57" t="s">
        <v>14150</v>
      </c>
      <c r="AG2465" s="129">
        <v>2009</v>
      </c>
      <c r="AH2465" s="121" t="e">
        <f>VLOOKUP(B2465,[1]Hoja2!$A$198:$D$323,2,FALSE)</f>
        <v>#N/A</v>
      </c>
      <c r="AI2465" s="64" t="str">
        <f>VLOOKUP(A2465,[2]Tabla!$A$2:$M$2752,2,FALSE)</f>
        <v>Posta de Salud Rural Vega Larga</v>
      </c>
    </row>
    <row r="2466" spans="1:35" ht="23.25" customHeight="1">
      <c r="A2466" s="57" t="s">
        <v>2612</v>
      </c>
      <c r="B2466" s="57">
        <v>121592</v>
      </c>
      <c r="C2466" s="57" t="s">
        <v>3891</v>
      </c>
      <c r="D2466" s="58" t="s">
        <v>3891</v>
      </c>
      <c r="E2466" s="57">
        <v>9</v>
      </c>
      <c r="F2466" s="58" t="s">
        <v>11934</v>
      </c>
      <c r="G2466" s="57" t="s">
        <v>2387</v>
      </c>
      <c r="H2466" s="57" t="s">
        <v>1</v>
      </c>
      <c r="I2466" s="57" t="s">
        <v>11908</v>
      </c>
      <c r="J2466" s="57" t="s">
        <v>14621</v>
      </c>
      <c r="K2466" s="57" t="s">
        <v>12596</v>
      </c>
      <c r="L2466" s="57" t="s">
        <v>12596</v>
      </c>
      <c r="M2466" s="57" t="s">
        <v>3940</v>
      </c>
      <c r="N2466" s="57" t="s">
        <v>3897</v>
      </c>
      <c r="O2466" s="57" t="s">
        <v>8423</v>
      </c>
      <c r="P2466" s="58" t="s">
        <v>8070</v>
      </c>
      <c r="Q2466" s="57" t="s">
        <v>8071</v>
      </c>
      <c r="R2466" s="57" t="s">
        <v>3894</v>
      </c>
      <c r="S2466" s="57" t="s">
        <v>3900</v>
      </c>
      <c r="T2466" s="57" t="s">
        <v>8424</v>
      </c>
      <c r="U2466" s="57" t="s">
        <v>11921</v>
      </c>
      <c r="V2466" s="59">
        <v>39814</v>
      </c>
      <c r="W2466" s="59" t="s">
        <v>3891</v>
      </c>
      <c r="X2466" s="57">
        <v>21</v>
      </c>
      <c r="Y2466" s="59" t="s">
        <v>3891</v>
      </c>
      <c r="Z2466" s="59" t="s">
        <v>3891</v>
      </c>
      <c r="AA2466" s="57" t="s">
        <v>11914</v>
      </c>
      <c r="AB2466" s="60">
        <v>-72.445548000000002</v>
      </c>
      <c r="AC2466" s="60">
        <v>-38.724626000000001</v>
      </c>
      <c r="AD2466" s="57" t="s">
        <v>14110</v>
      </c>
      <c r="AE2466" s="57" t="s">
        <v>14528</v>
      </c>
      <c r="AF2466" s="57" t="s">
        <v>14150</v>
      </c>
      <c r="AG2466" s="129">
        <v>2009</v>
      </c>
      <c r="AH2466" s="121" t="e">
        <f>VLOOKUP(B2466,[1]Hoja2!$A$198:$D$323,2,FALSE)</f>
        <v>#N/A</v>
      </c>
      <c r="AI2466" s="64" t="str">
        <f>VLOOKUP(A2466,[2]Tabla!$A$2:$M$2752,2,FALSE)</f>
        <v>Posta de Salud Rural Codopille</v>
      </c>
    </row>
    <row r="2467" spans="1:35" ht="23.25" customHeight="1">
      <c r="A2467" s="57" t="s">
        <v>2613</v>
      </c>
      <c r="B2467" s="57">
        <v>121593</v>
      </c>
      <c r="C2467" s="57" t="s">
        <v>3891</v>
      </c>
      <c r="D2467" s="58" t="s">
        <v>3891</v>
      </c>
      <c r="E2467" s="57">
        <v>9</v>
      </c>
      <c r="F2467" s="58" t="s">
        <v>11934</v>
      </c>
      <c r="G2467" s="57" t="s">
        <v>2387</v>
      </c>
      <c r="H2467" s="57" t="s">
        <v>1</v>
      </c>
      <c r="I2467" s="57" t="s">
        <v>11908</v>
      </c>
      <c r="J2467" s="57" t="s">
        <v>14621</v>
      </c>
      <c r="K2467" s="57" t="s">
        <v>12596</v>
      </c>
      <c r="L2467" s="57" t="s">
        <v>12596</v>
      </c>
      <c r="M2467" s="57" t="s">
        <v>3940</v>
      </c>
      <c r="N2467" s="57" t="s">
        <v>3897</v>
      </c>
      <c r="O2467" s="57" t="s">
        <v>8425</v>
      </c>
      <c r="P2467" s="58" t="s">
        <v>8070</v>
      </c>
      <c r="Q2467" s="57" t="s">
        <v>8071</v>
      </c>
      <c r="R2467" s="57" t="s">
        <v>3894</v>
      </c>
      <c r="S2467" s="57" t="s">
        <v>3900</v>
      </c>
      <c r="T2467" s="57" t="s">
        <v>8426</v>
      </c>
      <c r="U2467" s="57" t="s">
        <v>11921</v>
      </c>
      <c r="V2467" s="59">
        <v>39814</v>
      </c>
      <c r="W2467" s="59" t="s">
        <v>3891</v>
      </c>
      <c r="X2467" s="57">
        <v>21</v>
      </c>
      <c r="Y2467" s="59" t="s">
        <v>3891</v>
      </c>
      <c r="Z2467" s="59" t="s">
        <v>3891</v>
      </c>
      <c r="AA2467" s="57" t="s">
        <v>11914</v>
      </c>
      <c r="AB2467" s="60">
        <v>-72.620647000000005</v>
      </c>
      <c r="AC2467" s="60">
        <v>-38.826949999999997</v>
      </c>
      <c r="AD2467" s="57" t="s">
        <v>14110</v>
      </c>
      <c r="AE2467" s="57" t="s">
        <v>14528</v>
      </c>
      <c r="AF2467" s="57" t="s">
        <v>14150</v>
      </c>
      <c r="AG2467" s="129">
        <v>2009</v>
      </c>
      <c r="AH2467" s="121" t="e">
        <f>VLOOKUP(B2467,[1]Hoja2!$A$198:$D$323,2,FALSE)</f>
        <v>#N/A</v>
      </c>
      <c r="AI2467" s="64" t="str">
        <f>VLOOKUP(A2467,[2]Tabla!$A$2:$M$2752,2,FALSE)</f>
        <v>Posta de Salud Rural Metrenco</v>
      </c>
    </row>
    <row r="2468" spans="1:35" ht="23.25" customHeight="1">
      <c r="A2468" s="57" t="s">
        <v>2614</v>
      </c>
      <c r="B2468" s="57">
        <v>121594</v>
      </c>
      <c r="C2468" s="57" t="s">
        <v>3891</v>
      </c>
      <c r="D2468" s="58" t="s">
        <v>3891</v>
      </c>
      <c r="E2468" s="57">
        <v>9</v>
      </c>
      <c r="F2468" s="58" t="s">
        <v>11934</v>
      </c>
      <c r="G2468" s="57" t="s">
        <v>2387</v>
      </c>
      <c r="H2468" s="57" t="s">
        <v>1</v>
      </c>
      <c r="I2468" s="57" t="s">
        <v>11908</v>
      </c>
      <c r="J2468" s="57" t="s">
        <v>14621</v>
      </c>
      <c r="K2468" s="57" t="s">
        <v>12596</v>
      </c>
      <c r="L2468" s="57" t="s">
        <v>12596</v>
      </c>
      <c r="M2468" s="57" t="s">
        <v>3940</v>
      </c>
      <c r="N2468" s="57" t="s">
        <v>3897</v>
      </c>
      <c r="O2468" s="57" t="s">
        <v>8427</v>
      </c>
      <c r="P2468" s="58" t="s">
        <v>8031</v>
      </c>
      <c r="Q2468" s="57" t="s">
        <v>4362</v>
      </c>
      <c r="R2468" s="57" t="s">
        <v>3894</v>
      </c>
      <c r="S2468" s="57" t="s">
        <v>3900</v>
      </c>
      <c r="T2468" s="57" t="s">
        <v>8428</v>
      </c>
      <c r="U2468" s="57" t="s">
        <v>11921</v>
      </c>
      <c r="V2468" s="59">
        <v>39814</v>
      </c>
      <c r="W2468" s="59" t="s">
        <v>3891</v>
      </c>
      <c r="X2468" s="57">
        <v>21</v>
      </c>
      <c r="Y2468" s="59" t="s">
        <v>3891</v>
      </c>
      <c r="Z2468" s="59" t="s">
        <v>3891</v>
      </c>
      <c r="AA2468" s="57" t="s">
        <v>11914</v>
      </c>
      <c r="AB2468" s="60">
        <v>-72.242874</v>
      </c>
      <c r="AC2468" s="60">
        <v>-38.470118999999997</v>
      </c>
      <c r="AD2468" s="57" t="s">
        <v>14110</v>
      </c>
      <c r="AE2468" s="57" t="s">
        <v>14528</v>
      </c>
      <c r="AF2468" s="57" t="s">
        <v>14150</v>
      </c>
      <c r="AG2468" s="129">
        <v>2009</v>
      </c>
      <c r="AH2468" s="121" t="e">
        <f>VLOOKUP(B2468,[1]Hoja2!$A$198:$D$323,2,FALSE)</f>
        <v>#N/A</v>
      </c>
      <c r="AI2468" s="64" t="e">
        <f>VLOOKUP(A2468,[2]Tabla!$A$2:$M$2752,2,FALSE)</f>
        <v>#N/A</v>
      </c>
    </row>
    <row r="2469" spans="1:35" ht="23.25" customHeight="1">
      <c r="A2469" s="57" t="s">
        <v>2615</v>
      </c>
      <c r="B2469" s="57">
        <v>121596</v>
      </c>
      <c r="C2469" s="57" t="s">
        <v>3891</v>
      </c>
      <c r="D2469" s="58" t="s">
        <v>3891</v>
      </c>
      <c r="E2469" s="57">
        <v>9</v>
      </c>
      <c r="F2469" s="58" t="s">
        <v>11934</v>
      </c>
      <c r="G2469" s="57" t="s">
        <v>2387</v>
      </c>
      <c r="H2469" s="57" t="s">
        <v>1</v>
      </c>
      <c r="I2469" s="57" t="s">
        <v>11908</v>
      </c>
      <c r="J2469" s="57" t="s">
        <v>14621</v>
      </c>
      <c r="K2469" s="57" t="s">
        <v>12596</v>
      </c>
      <c r="L2469" s="57" t="s">
        <v>12596</v>
      </c>
      <c r="M2469" s="57" t="s">
        <v>3940</v>
      </c>
      <c r="N2469" s="57" t="s">
        <v>3897</v>
      </c>
      <c r="O2469" s="57" t="s">
        <v>8429</v>
      </c>
      <c r="P2469" s="58" t="s">
        <v>8040</v>
      </c>
      <c r="Q2469" s="57" t="s">
        <v>8041</v>
      </c>
      <c r="R2469" s="57" t="s">
        <v>3894</v>
      </c>
      <c r="S2469" s="57" t="s">
        <v>3900</v>
      </c>
      <c r="T2469" s="57" t="s">
        <v>8430</v>
      </c>
      <c r="U2469" s="57" t="s">
        <v>11921</v>
      </c>
      <c r="V2469" s="59">
        <v>39814</v>
      </c>
      <c r="W2469" s="59" t="s">
        <v>3891</v>
      </c>
      <c r="X2469" s="57">
        <v>21</v>
      </c>
      <c r="Y2469" s="59" t="s">
        <v>3891</v>
      </c>
      <c r="Z2469" s="59" t="s">
        <v>3891</v>
      </c>
      <c r="AA2469" s="57" t="s">
        <v>11914</v>
      </c>
      <c r="AB2469" s="60">
        <v>-72.086319000000003</v>
      </c>
      <c r="AC2469" s="60">
        <v>-39.074793999999997</v>
      </c>
      <c r="AD2469" s="57" t="s">
        <v>14110</v>
      </c>
      <c r="AE2469" s="57" t="s">
        <v>14528</v>
      </c>
      <c r="AF2469" s="57" t="s">
        <v>14150</v>
      </c>
      <c r="AG2469" s="129">
        <v>2009</v>
      </c>
      <c r="AH2469" s="121" t="e">
        <f>VLOOKUP(B2469,[1]Hoja2!$A$198:$D$323,2,FALSE)</f>
        <v>#N/A</v>
      </c>
      <c r="AI2469" s="64" t="str">
        <f>VLOOKUP(A2469,[2]Tabla!$A$2:$M$2752,2,FALSE)</f>
        <v>Posta de Salud Rural La Esperanza</v>
      </c>
    </row>
    <row r="2470" spans="1:35" ht="23.25" customHeight="1">
      <c r="A2470" s="57" t="s">
        <v>2616</v>
      </c>
      <c r="B2470" s="57">
        <v>121597</v>
      </c>
      <c r="C2470" s="57" t="s">
        <v>3891</v>
      </c>
      <c r="D2470" s="58" t="s">
        <v>3891</v>
      </c>
      <c r="E2470" s="57">
        <v>9</v>
      </c>
      <c r="F2470" s="58" t="s">
        <v>11934</v>
      </c>
      <c r="G2470" s="57" t="s">
        <v>2387</v>
      </c>
      <c r="H2470" s="57" t="s">
        <v>1</v>
      </c>
      <c r="I2470" s="57" t="s">
        <v>11908</v>
      </c>
      <c r="J2470" s="57" t="s">
        <v>14621</v>
      </c>
      <c r="K2470" s="57" t="s">
        <v>12596</v>
      </c>
      <c r="L2470" s="57" t="s">
        <v>12596</v>
      </c>
      <c r="M2470" s="57" t="s">
        <v>3940</v>
      </c>
      <c r="N2470" s="57" t="s">
        <v>3897</v>
      </c>
      <c r="O2470" s="57" t="s">
        <v>11186</v>
      </c>
      <c r="P2470" s="58" t="s">
        <v>8055</v>
      </c>
      <c r="Q2470" s="57" t="s">
        <v>8056</v>
      </c>
      <c r="R2470" s="57" t="s">
        <v>3894</v>
      </c>
      <c r="S2470" s="57">
        <v>43</v>
      </c>
      <c r="T2470" s="57" t="s">
        <v>8431</v>
      </c>
      <c r="U2470" s="57" t="s">
        <v>11921</v>
      </c>
      <c r="V2470" s="59">
        <v>39814</v>
      </c>
      <c r="W2470" s="59" t="s">
        <v>3891</v>
      </c>
      <c r="X2470" s="57">
        <v>21</v>
      </c>
      <c r="Y2470" s="59" t="s">
        <v>3891</v>
      </c>
      <c r="Z2470" s="59" t="s">
        <v>3891</v>
      </c>
      <c r="AA2470" s="57" t="s">
        <v>11914</v>
      </c>
      <c r="AB2470" s="60">
        <v>-73.190837000000002</v>
      </c>
      <c r="AC2470" s="60">
        <v>-39.313541000000001</v>
      </c>
      <c r="AD2470" s="57" t="s">
        <v>14110</v>
      </c>
      <c r="AE2470" s="57" t="s">
        <v>14528</v>
      </c>
      <c r="AF2470" s="57" t="s">
        <v>14150</v>
      </c>
      <c r="AG2470" s="129">
        <v>2009</v>
      </c>
      <c r="AH2470" s="121" t="e">
        <f>VLOOKUP(B2470,[1]Hoja2!$A$198:$D$323,2,FALSE)</f>
        <v>#N/A</v>
      </c>
      <c r="AI2470" s="64" t="e">
        <f>VLOOKUP(A2470,[2]Tabla!$A$2:$M$2752,2,FALSE)</f>
        <v>#N/A</v>
      </c>
    </row>
    <row r="2471" spans="1:35" ht="23.25" customHeight="1">
      <c r="A2471" s="57" t="s">
        <v>2617</v>
      </c>
      <c r="B2471" s="57">
        <v>121598</v>
      </c>
      <c r="C2471" s="57" t="s">
        <v>3891</v>
      </c>
      <c r="D2471" s="58" t="s">
        <v>3891</v>
      </c>
      <c r="E2471" s="57">
        <v>9</v>
      </c>
      <c r="F2471" s="58" t="s">
        <v>11934</v>
      </c>
      <c r="G2471" s="57" t="s">
        <v>2387</v>
      </c>
      <c r="H2471" s="57" t="s">
        <v>1</v>
      </c>
      <c r="I2471" s="57" t="s">
        <v>11908</v>
      </c>
      <c r="J2471" s="57" t="s">
        <v>14621</v>
      </c>
      <c r="K2471" s="57" t="s">
        <v>12596</v>
      </c>
      <c r="L2471" s="57" t="s">
        <v>12596</v>
      </c>
      <c r="M2471" s="57" t="s">
        <v>3940</v>
      </c>
      <c r="N2471" s="57" t="s">
        <v>3897</v>
      </c>
      <c r="O2471" s="57" t="s">
        <v>8432</v>
      </c>
      <c r="P2471" s="58" t="s">
        <v>8135</v>
      </c>
      <c r="Q2471" s="57" t="s">
        <v>8136</v>
      </c>
      <c r="R2471" s="57" t="s">
        <v>3894</v>
      </c>
      <c r="S2471" s="57" t="s">
        <v>3900</v>
      </c>
      <c r="T2471" s="57" t="s">
        <v>5239</v>
      </c>
      <c r="U2471" s="57" t="s">
        <v>11921</v>
      </c>
      <c r="V2471" s="59">
        <v>39814</v>
      </c>
      <c r="W2471" s="59" t="s">
        <v>3891</v>
      </c>
      <c r="X2471" s="57">
        <v>21</v>
      </c>
      <c r="Y2471" s="59" t="s">
        <v>3891</v>
      </c>
      <c r="Z2471" s="59" t="s">
        <v>3891</v>
      </c>
      <c r="AA2471" s="57" t="s">
        <v>11914</v>
      </c>
      <c r="AB2471" s="60">
        <v>-71.550488999999999</v>
      </c>
      <c r="AC2471" s="60">
        <v>-39.448587000000003</v>
      </c>
      <c r="AD2471" s="57" t="s">
        <v>14110</v>
      </c>
      <c r="AE2471" s="57" t="s">
        <v>14528</v>
      </c>
      <c r="AF2471" s="57" t="s">
        <v>14150</v>
      </c>
      <c r="AG2471" s="129">
        <v>2009</v>
      </c>
      <c r="AH2471" s="121" t="e">
        <f>VLOOKUP(B2471,[1]Hoja2!$A$198:$D$323,2,FALSE)</f>
        <v>#N/A</v>
      </c>
      <c r="AI2471" s="64" t="e">
        <f>VLOOKUP(A2471,[2]Tabla!$A$2:$M$2752,2,FALSE)</f>
        <v>#N/A</v>
      </c>
    </row>
    <row r="2472" spans="1:35" ht="23.25" customHeight="1">
      <c r="A2472" s="57" t="s">
        <v>2618</v>
      </c>
      <c r="B2472" s="57">
        <v>121599</v>
      </c>
      <c r="C2472" s="57" t="s">
        <v>3891</v>
      </c>
      <c r="D2472" s="58" t="s">
        <v>3891</v>
      </c>
      <c r="E2472" s="57">
        <v>9</v>
      </c>
      <c r="F2472" s="58" t="s">
        <v>11934</v>
      </c>
      <c r="G2472" s="57" t="s">
        <v>2387</v>
      </c>
      <c r="H2472" s="57" t="s">
        <v>1</v>
      </c>
      <c r="I2472" s="57" t="s">
        <v>11908</v>
      </c>
      <c r="J2472" s="57" t="s">
        <v>14621</v>
      </c>
      <c r="K2472" s="57" t="s">
        <v>12596</v>
      </c>
      <c r="L2472" s="57" t="s">
        <v>12596</v>
      </c>
      <c r="M2472" s="57" t="s">
        <v>3940</v>
      </c>
      <c r="N2472" s="57" t="s">
        <v>3897</v>
      </c>
      <c r="O2472" s="57" t="s">
        <v>8433</v>
      </c>
      <c r="P2472" s="58" t="s">
        <v>8065</v>
      </c>
      <c r="Q2472" s="57" t="s">
        <v>8066</v>
      </c>
      <c r="R2472" s="57" t="s">
        <v>3894</v>
      </c>
      <c r="S2472" s="57" t="s">
        <v>3900</v>
      </c>
      <c r="T2472" s="57" t="s">
        <v>8434</v>
      </c>
      <c r="U2472" s="57" t="s">
        <v>11921</v>
      </c>
      <c r="V2472" s="59">
        <v>39814</v>
      </c>
      <c r="W2472" s="59" t="s">
        <v>3891</v>
      </c>
      <c r="X2472" s="57">
        <v>21</v>
      </c>
      <c r="Y2472" s="59" t="s">
        <v>3891</v>
      </c>
      <c r="Z2472" s="59" t="s">
        <v>3891</v>
      </c>
      <c r="AA2472" s="57" t="s">
        <v>11914</v>
      </c>
      <c r="AB2472" s="60">
        <v>-72.256721999999996</v>
      </c>
      <c r="AC2472" s="60">
        <v>-39.458357999999997</v>
      </c>
      <c r="AD2472" s="57" t="s">
        <v>14110</v>
      </c>
      <c r="AE2472" s="57" t="s">
        <v>14528</v>
      </c>
      <c r="AF2472" s="57" t="s">
        <v>14150</v>
      </c>
      <c r="AG2472" s="129">
        <v>2009</v>
      </c>
      <c r="AH2472" s="121" t="e">
        <f>VLOOKUP(B2472,[1]Hoja2!$A$198:$D$323,2,FALSE)</f>
        <v>#N/A</v>
      </c>
      <c r="AI2472" s="64" t="str">
        <f>VLOOKUP(A2472,[2]Tabla!$A$2:$M$2752,2,FALSE)</f>
        <v>Posta de Salud Rural Añilco</v>
      </c>
    </row>
    <row r="2473" spans="1:35" ht="23.25" customHeight="1">
      <c r="A2473" s="57" t="s">
        <v>2619</v>
      </c>
      <c r="B2473" s="57">
        <v>121600</v>
      </c>
      <c r="C2473" s="57" t="s">
        <v>2393</v>
      </c>
      <c r="D2473" s="58">
        <v>121109</v>
      </c>
      <c r="E2473" s="57">
        <v>9</v>
      </c>
      <c r="F2473" s="58" t="s">
        <v>11934</v>
      </c>
      <c r="G2473" s="57" t="s">
        <v>2387</v>
      </c>
      <c r="H2473" s="57" t="s">
        <v>1</v>
      </c>
      <c r="I2473" s="57" t="s">
        <v>11907</v>
      </c>
      <c r="J2473" s="57" t="s">
        <v>14621</v>
      </c>
      <c r="K2473" s="57" t="s">
        <v>12596</v>
      </c>
      <c r="L2473" s="57" t="s">
        <v>12596</v>
      </c>
      <c r="M2473" s="57" t="s">
        <v>3890</v>
      </c>
      <c r="N2473" s="57" t="s">
        <v>3976</v>
      </c>
      <c r="O2473" s="57" t="s">
        <v>8435</v>
      </c>
      <c r="P2473" s="58" t="s">
        <v>8018</v>
      </c>
      <c r="Q2473" s="57" t="s">
        <v>8019</v>
      </c>
      <c r="R2473" s="57" t="s">
        <v>4001</v>
      </c>
      <c r="S2473" s="57">
        <v>160</v>
      </c>
      <c r="T2473" s="57" t="s">
        <v>8436</v>
      </c>
      <c r="U2473" s="57" t="s">
        <v>11921</v>
      </c>
      <c r="V2473" s="59">
        <v>39814</v>
      </c>
      <c r="W2473" s="59" t="s">
        <v>3891</v>
      </c>
      <c r="X2473" s="57">
        <v>21</v>
      </c>
      <c r="Y2473" s="57" t="s">
        <v>3891</v>
      </c>
      <c r="Z2473" s="57" t="s">
        <v>3891</v>
      </c>
      <c r="AA2473" s="57" t="s">
        <v>11914</v>
      </c>
      <c r="AB2473" s="60">
        <v>-72.616652000000002</v>
      </c>
      <c r="AC2473" s="60">
        <v>-38.753425999999997</v>
      </c>
      <c r="AD2473" s="57" t="s">
        <v>14110</v>
      </c>
      <c r="AE2473" s="57" t="s">
        <v>14528</v>
      </c>
      <c r="AF2473" s="57" t="s">
        <v>14396</v>
      </c>
      <c r="AG2473" s="129">
        <v>2009</v>
      </c>
      <c r="AH2473" s="121" t="e">
        <f>VLOOKUP(B2473,[1]Hoja2!$A$198:$D$323,2,FALSE)</f>
        <v>#N/A</v>
      </c>
      <c r="AI2473" s="64" t="e">
        <f>VLOOKUP(A2473,[2]Tabla!$A$2:$M$2752,2,FALSE)</f>
        <v>#N/A</v>
      </c>
    </row>
    <row r="2474" spans="1:35" ht="23.25" customHeight="1">
      <c r="A2474" s="57" t="s">
        <v>2620</v>
      </c>
      <c r="B2474" s="57">
        <v>121601</v>
      </c>
      <c r="C2474" s="57" t="s">
        <v>2447</v>
      </c>
      <c r="D2474" s="58">
        <v>121303</v>
      </c>
      <c r="E2474" s="57">
        <v>9</v>
      </c>
      <c r="F2474" s="58" t="s">
        <v>11934</v>
      </c>
      <c r="G2474" s="57" t="s">
        <v>2387</v>
      </c>
      <c r="H2474" s="57" t="s">
        <v>1</v>
      </c>
      <c r="I2474" s="57" t="s">
        <v>11907</v>
      </c>
      <c r="J2474" s="57" t="s">
        <v>14621</v>
      </c>
      <c r="K2474" s="57" t="s">
        <v>12596</v>
      </c>
      <c r="L2474" s="57" t="s">
        <v>12596</v>
      </c>
      <c r="M2474" s="57" t="s">
        <v>3890</v>
      </c>
      <c r="N2474" s="57" t="s">
        <v>3976</v>
      </c>
      <c r="O2474" s="57" t="s">
        <v>8160</v>
      </c>
      <c r="P2474" s="58" t="s">
        <v>8018</v>
      </c>
      <c r="Q2474" s="57" t="s">
        <v>8019</v>
      </c>
      <c r="R2474" s="57" t="s">
        <v>3894</v>
      </c>
      <c r="S2474" s="57">
        <v>51</v>
      </c>
      <c r="T2474" s="57" t="s">
        <v>5573</v>
      </c>
      <c r="U2474" s="57">
        <v>452557550</v>
      </c>
      <c r="V2474" s="59">
        <v>40909</v>
      </c>
      <c r="W2474" s="59" t="s">
        <v>3891</v>
      </c>
      <c r="X2474" s="57">
        <v>21</v>
      </c>
      <c r="Y2474" s="57" t="s">
        <v>3891</v>
      </c>
      <c r="Z2474" s="57" t="s">
        <v>3891</v>
      </c>
      <c r="AA2474" s="57" t="s">
        <v>11914</v>
      </c>
      <c r="AB2474" s="60">
        <v>-72.564871999999994</v>
      </c>
      <c r="AC2474" s="60">
        <v>-38.723686000000001</v>
      </c>
      <c r="AD2474" s="57" t="s">
        <v>14110</v>
      </c>
      <c r="AE2474" s="57" t="s">
        <v>14528</v>
      </c>
      <c r="AF2474" s="57" t="s">
        <v>14396</v>
      </c>
      <c r="AG2474" s="129">
        <v>2012</v>
      </c>
      <c r="AH2474" s="121" t="e">
        <f>VLOOKUP(B2474,[1]Hoja2!$A$198:$D$323,2,FALSE)</f>
        <v>#N/A</v>
      </c>
      <c r="AI2474" s="64" t="e">
        <f>VLOOKUP(A2474,[2]Tabla!$A$2:$M$2752,2,FALSE)</f>
        <v>#N/A</v>
      </c>
    </row>
    <row r="2475" spans="1:35" ht="23.25" customHeight="1">
      <c r="A2475" s="57" t="s">
        <v>2621</v>
      </c>
      <c r="B2475" s="57">
        <v>121602</v>
      </c>
      <c r="C2475" s="57" t="s">
        <v>2385</v>
      </c>
      <c r="D2475" s="58">
        <v>121010</v>
      </c>
      <c r="E2475" s="57">
        <v>9</v>
      </c>
      <c r="F2475" s="58" t="s">
        <v>11934</v>
      </c>
      <c r="G2475" s="57" t="s">
        <v>2387</v>
      </c>
      <c r="H2475" s="57" t="s">
        <v>1</v>
      </c>
      <c r="I2475" s="57" t="s">
        <v>11907</v>
      </c>
      <c r="J2475" s="57" t="s">
        <v>14621</v>
      </c>
      <c r="K2475" s="57" t="s">
        <v>12596</v>
      </c>
      <c r="L2475" s="57" t="s">
        <v>12596</v>
      </c>
      <c r="M2475" s="57" t="s">
        <v>3890</v>
      </c>
      <c r="N2475" s="57" t="s">
        <v>3976</v>
      </c>
      <c r="O2475" s="57" t="s">
        <v>8437</v>
      </c>
      <c r="P2475" s="58" t="s">
        <v>8070</v>
      </c>
      <c r="Q2475" s="57" t="s">
        <v>8071</v>
      </c>
      <c r="R2475" s="57" t="s">
        <v>3894</v>
      </c>
      <c r="S2475" s="57">
        <v>1398</v>
      </c>
      <c r="T2475" s="57" t="s">
        <v>8438</v>
      </c>
      <c r="U2475" s="57">
        <v>452990596</v>
      </c>
      <c r="V2475" s="59">
        <v>40909</v>
      </c>
      <c r="W2475" s="59" t="s">
        <v>3891</v>
      </c>
      <c r="X2475" s="57">
        <v>21</v>
      </c>
      <c r="Y2475" s="57" t="s">
        <v>3891</v>
      </c>
      <c r="Z2475" s="57" t="s">
        <v>3891</v>
      </c>
      <c r="AA2475" s="57" t="s">
        <v>10933</v>
      </c>
      <c r="AB2475" s="60">
        <v>-72.600266000000005</v>
      </c>
      <c r="AC2475" s="60">
        <v>-38.762452000000003</v>
      </c>
      <c r="AD2475" s="57" t="s">
        <v>14110</v>
      </c>
      <c r="AE2475" s="57" t="s">
        <v>14528</v>
      </c>
      <c r="AF2475" s="57" t="s">
        <v>14396</v>
      </c>
      <c r="AG2475" s="129">
        <v>2012</v>
      </c>
      <c r="AH2475" s="121" t="e">
        <f>VLOOKUP(B2475,[1]Hoja2!$A$198:$D$323,2,FALSE)</f>
        <v>#N/A</v>
      </c>
      <c r="AI2475" s="64" t="e">
        <f>VLOOKUP(A2475,[2]Tabla!$A$2:$M$2752,2,FALSE)</f>
        <v>#N/A</v>
      </c>
    </row>
    <row r="2476" spans="1:35" ht="23.25" customHeight="1">
      <c r="A2476" s="57" t="s">
        <v>2622</v>
      </c>
      <c r="B2476" s="57">
        <v>121657</v>
      </c>
      <c r="C2476" s="57" t="s">
        <v>3891</v>
      </c>
      <c r="D2476" s="58" t="s">
        <v>3891</v>
      </c>
      <c r="E2476" s="57">
        <v>9</v>
      </c>
      <c r="F2476" s="58" t="s">
        <v>11934</v>
      </c>
      <c r="G2476" s="57" t="s">
        <v>2387</v>
      </c>
      <c r="H2476" s="57" t="s">
        <v>1</v>
      </c>
      <c r="I2476" s="57" t="s">
        <v>11904</v>
      </c>
      <c r="J2476" s="57" t="s">
        <v>14621</v>
      </c>
      <c r="K2476" s="57" t="s">
        <v>12596</v>
      </c>
      <c r="L2476" s="57" t="s">
        <v>48</v>
      </c>
      <c r="M2476" s="57" t="s">
        <v>13856</v>
      </c>
      <c r="N2476" s="57" t="s">
        <v>3897</v>
      </c>
      <c r="O2476" s="57" t="s">
        <v>11489</v>
      </c>
      <c r="P2476" s="58" t="s">
        <v>8018</v>
      </c>
      <c r="Q2476" s="57" t="s">
        <v>8019</v>
      </c>
      <c r="R2476" s="57" t="s">
        <v>3894</v>
      </c>
      <c r="S2476" s="57">
        <v>1449</v>
      </c>
      <c r="T2476" s="57" t="s">
        <v>8326</v>
      </c>
      <c r="U2476" s="57" t="s">
        <v>11921</v>
      </c>
      <c r="V2476" s="59">
        <v>39814</v>
      </c>
      <c r="W2476" s="59" t="s">
        <v>3891</v>
      </c>
      <c r="X2476" s="57">
        <v>21</v>
      </c>
      <c r="Y2476" s="57" t="s">
        <v>3891</v>
      </c>
      <c r="Z2476" s="57" t="s">
        <v>3891</v>
      </c>
      <c r="AA2476" s="57" t="s">
        <v>11914</v>
      </c>
      <c r="AB2476" s="60">
        <v>-72.622461999999999</v>
      </c>
      <c r="AC2476" s="60">
        <v>-38.737290000000002</v>
      </c>
      <c r="AD2476" s="57" t="s">
        <v>11685</v>
      </c>
      <c r="AE2476" s="57" t="s">
        <v>14528</v>
      </c>
      <c r="AF2476" s="57" t="s">
        <v>14150</v>
      </c>
      <c r="AG2476" s="129">
        <v>2009</v>
      </c>
      <c r="AH2476" s="121" t="e">
        <f>VLOOKUP(B2476,[1]Hoja2!$A$198:$D$323,2,FALSE)</f>
        <v>#N/A</v>
      </c>
      <c r="AI2476" s="64" t="e">
        <f>VLOOKUP(A2476,[2]Tabla!$A$2:$M$2752,2,FALSE)</f>
        <v>#N/A</v>
      </c>
    </row>
    <row r="2477" spans="1:35" ht="23.25" customHeight="1">
      <c r="A2477" s="57" t="s">
        <v>2623</v>
      </c>
      <c r="B2477" s="57">
        <v>121780</v>
      </c>
      <c r="C2477" s="57" t="s">
        <v>2471</v>
      </c>
      <c r="D2477" s="58">
        <v>121347</v>
      </c>
      <c r="E2477" s="57">
        <v>9</v>
      </c>
      <c r="F2477" s="58" t="s">
        <v>11934</v>
      </c>
      <c r="G2477" s="57" t="s">
        <v>2387</v>
      </c>
      <c r="H2477" s="57" t="s">
        <v>1</v>
      </c>
      <c r="I2477" s="57" t="s">
        <v>11901</v>
      </c>
      <c r="J2477" s="57" t="s">
        <v>14621</v>
      </c>
      <c r="K2477" s="57" t="s">
        <v>12596</v>
      </c>
      <c r="L2477" s="57" t="s">
        <v>12596</v>
      </c>
      <c r="M2477" s="57" t="s">
        <v>3940</v>
      </c>
      <c r="N2477" s="57" t="s">
        <v>3897</v>
      </c>
      <c r="O2477" s="57" t="s">
        <v>8439</v>
      </c>
      <c r="P2477" s="58" t="s">
        <v>8018</v>
      </c>
      <c r="Q2477" s="57" t="s">
        <v>8019</v>
      </c>
      <c r="R2477" s="57" t="s">
        <v>3894</v>
      </c>
      <c r="S2477" s="57">
        <v>1180</v>
      </c>
      <c r="T2477" s="57" t="s">
        <v>8440</v>
      </c>
      <c r="U2477" s="57">
        <v>452558092</v>
      </c>
      <c r="V2477" s="59">
        <v>39814</v>
      </c>
      <c r="W2477" s="59" t="s">
        <v>3891</v>
      </c>
      <c r="X2477" s="57">
        <v>21</v>
      </c>
      <c r="Y2477" s="57" t="s">
        <v>3891</v>
      </c>
      <c r="Z2477" s="57" t="s">
        <v>3891</v>
      </c>
      <c r="AA2477" s="57" t="s">
        <v>11914</v>
      </c>
      <c r="AB2477" s="60">
        <v>-72.626694999999998</v>
      </c>
      <c r="AC2477" s="60">
        <v>-38.710714000000003</v>
      </c>
      <c r="AD2477" s="57" t="s">
        <v>14110</v>
      </c>
      <c r="AE2477" s="57" t="s">
        <v>14528</v>
      </c>
      <c r="AF2477" s="57" t="s">
        <v>14150</v>
      </c>
      <c r="AG2477" s="129">
        <v>2009</v>
      </c>
      <c r="AH2477" s="121" t="e">
        <f>VLOOKUP(B2477,[1]Hoja2!$A$198:$D$323,2,FALSE)</f>
        <v>#N/A</v>
      </c>
      <c r="AI2477" s="64" t="e">
        <f>VLOOKUP(A2477,[2]Tabla!$A$2:$M$2752,2,FALSE)</f>
        <v>#N/A</v>
      </c>
    </row>
    <row r="2478" spans="1:35" ht="23.25" customHeight="1">
      <c r="A2478" s="57" t="s">
        <v>2624</v>
      </c>
      <c r="B2478" s="57">
        <v>121781</v>
      </c>
      <c r="C2478" s="57" t="s">
        <v>2461</v>
      </c>
      <c r="D2478" s="58">
        <v>121334</v>
      </c>
      <c r="E2478" s="57">
        <v>9</v>
      </c>
      <c r="F2478" s="58" t="s">
        <v>11934</v>
      </c>
      <c r="G2478" s="57" t="s">
        <v>2387</v>
      </c>
      <c r="H2478" s="57" t="s">
        <v>1</v>
      </c>
      <c r="I2478" s="57" t="s">
        <v>11901</v>
      </c>
      <c r="J2478" s="57" t="s">
        <v>14621</v>
      </c>
      <c r="K2478" s="57" t="s">
        <v>12596</v>
      </c>
      <c r="L2478" s="57" t="s">
        <v>12596</v>
      </c>
      <c r="M2478" s="57" t="s">
        <v>3940</v>
      </c>
      <c r="N2478" s="57" t="s">
        <v>3897</v>
      </c>
      <c r="O2478" s="57" t="s">
        <v>8441</v>
      </c>
      <c r="P2478" s="58" t="s">
        <v>8065</v>
      </c>
      <c r="Q2478" s="57" t="s">
        <v>8066</v>
      </c>
      <c r="R2478" s="57" t="s">
        <v>3894</v>
      </c>
      <c r="S2478" s="57">
        <v>970</v>
      </c>
      <c r="T2478" s="57" t="s">
        <v>4492</v>
      </c>
      <c r="U2478" s="57">
        <v>452558075</v>
      </c>
      <c r="V2478" s="59">
        <v>39814</v>
      </c>
      <c r="W2478" s="59" t="s">
        <v>3891</v>
      </c>
      <c r="X2478" s="57">
        <v>21</v>
      </c>
      <c r="Y2478" s="57" t="s">
        <v>3891</v>
      </c>
      <c r="Z2478" s="57" t="s">
        <v>3891</v>
      </c>
      <c r="AA2478" s="57" t="s">
        <v>11914</v>
      </c>
      <c r="AB2478" s="60">
        <v>-72.233161999999993</v>
      </c>
      <c r="AC2478" s="60">
        <v>-39.282091000000001</v>
      </c>
      <c r="AD2478" s="57" t="s">
        <v>14110</v>
      </c>
      <c r="AE2478" s="57" t="s">
        <v>14528</v>
      </c>
      <c r="AF2478" s="57" t="s">
        <v>14150</v>
      </c>
      <c r="AG2478" s="129">
        <v>2009</v>
      </c>
      <c r="AH2478" s="121" t="e">
        <f>VLOOKUP(B2478,[1]Hoja2!$A$198:$D$323,2,FALSE)</f>
        <v>#N/A</v>
      </c>
      <c r="AI2478" s="64" t="e">
        <f>VLOOKUP(A2478,[2]Tabla!$A$2:$M$2752,2,FALSE)</f>
        <v>#N/A</v>
      </c>
    </row>
    <row r="2479" spans="1:35" ht="23.25" customHeight="1">
      <c r="A2479" s="57" t="s">
        <v>2625</v>
      </c>
      <c r="B2479" s="57">
        <v>121782</v>
      </c>
      <c r="C2479" s="57" t="s">
        <v>2449</v>
      </c>
      <c r="D2479" s="58">
        <v>121305</v>
      </c>
      <c r="E2479" s="57">
        <v>9</v>
      </c>
      <c r="F2479" s="58" t="s">
        <v>11934</v>
      </c>
      <c r="G2479" s="57" t="s">
        <v>2387</v>
      </c>
      <c r="H2479" s="57" t="s">
        <v>1</v>
      </c>
      <c r="I2479" s="57" t="s">
        <v>11901</v>
      </c>
      <c r="J2479" s="57" t="s">
        <v>14621</v>
      </c>
      <c r="K2479" s="57" t="s">
        <v>12596</v>
      </c>
      <c r="L2479" s="57" t="s">
        <v>12596</v>
      </c>
      <c r="M2479" s="57" t="s">
        <v>3940</v>
      </c>
      <c r="N2479" s="57" t="s">
        <v>3897</v>
      </c>
      <c r="O2479" s="57" t="s">
        <v>8442</v>
      </c>
      <c r="P2479" s="58" t="s">
        <v>8018</v>
      </c>
      <c r="Q2479" s="57" t="s">
        <v>8019</v>
      </c>
      <c r="R2479" s="57" t="s">
        <v>3894</v>
      </c>
      <c r="S2479" s="57">
        <v>855</v>
      </c>
      <c r="T2479" s="57" t="s">
        <v>8443</v>
      </c>
      <c r="U2479" s="57">
        <v>452558080</v>
      </c>
      <c r="V2479" s="59">
        <v>39814</v>
      </c>
      <c r="W2479" s="59" t="s">
        <v>3891</v>
      </c>
      <c r="X2479" s="57">
        <v>21</v>
      </c>
      <c r="Y2479" s="57" t="s">
        <v>3891</v>
      </c>
      <c r="Z2479" s="57" t="s">
        <v>3891</v>
      </c>
      <c r="AA2479" s="57" t="s">
        <v>11914</v>
      </c>
      <c r="AB2479" s="60">
        <v>-72.633779000000004</v>
      </c>
      <c r="AC2479" s="60">
        <v>-38.709181000000001</v>
      </c>
      <c r="AD2479" s="57" t="s">
        <v>14110</v>
      </c>
      <c r="AE2479" s="57" t="s">
        <v>14528</v>
      </c>
      <c r="AF2479" s="57" t="s">
        <v>14150</v>
      </c>
      <c r="AG2479" s="129">
        <v>2009</v>
      </c>
      <c r="AH2479" s="121" t="e">
        <f>VLOOKUP(B2479,[1]Hoja2!$A$198:$D$323,2,FALSE)</f>
        <v>#N/A</v>
      </c>
      <c r="AI2479" s="64" t="e">
        <f>VLOOKUP(A2479,[2]Tabla!$A$2:$M$2752,2,FALSE)</f>
        <v>#N/A</v>
      </c>
    </row>
    <row r="2480" spans="1:35" ht="23.25" customHeight="1">
      <c r="A2480" s="57" t="s">
        <v>2626</v>
      </c>
      <c r="B2480" s="57">
        <v>121783</v>
      </c>
      <c r="C2480" s="57" t="s">
        <v>2461</v>
      </c>
      <c r="D2480" s="58">
        <v>121334</v>
      </c>
      <c r="E2480" s="57">
        <v>9</v>
      </c>
      <c r="F2480" s="58" t="s">
        <v>11934</v>
      </c>
      <c r="G2480" s="57" t="s">
        <v>2387</v>
      </c>
      <c r="H2480" s="57" t="s">
        <v>1</v>
      </c>
      <c r="I2480" s="57" t="s">
        <v>11901</v>
      </c>
      <c r="J2480" s="57" t="s">
        <v>14621</v>
      </c>
      <c r="K2480" s="57" t="s">
        <v>12596</v>
      </c>
      <c r="L2480" s="57" t="s">
        <v>12596</v>
      </c>
      <c r="M2480" s="57" t="s">
        <v>3940</v>
      </c>
      <c r="N2480" s="57" t="s">
        <v>3897</v>
      </c>
      <c r="O2480" s="57" t="s">
        <v>12351</v>
      </c>
      <c r="P2480" s="58" t="s">
        <v>8065</v>
      </c>
      <c r="Q2480" s="57" t="s">
        <v>8066</v>
      </c>
      <c r="R2480" s="57" t="s">
        <v>3894</v>
      </c>
      <c r="S2480" s="57">
        <v>910</v>
      </c>
      <c r="T2480" s="57" t="s">
        <v>8444</v>
      </c>
      <c r="U2480" s="57">
        <v>452558100</v>
      </c>
      <c r="V2480" s="59">
        <v>39814</v>
      </c>
      <c r="W2480" s="59" t="s">
        <v>3891</v>
      </c>
      <c r="X2480" s="57">
        <v>21</v>
      </c>
      <c r="Y2480" s="57" t="s">
        <v>3891</v>
      </c>
      <c r="Z2480" s="68">
        <v>44104</v>
      </c>
      <c r="AA2480" s="57" t="s">
        <v>10680</v>
      </c>
      <c r="AB2480" s="60">
        <v>-72.237234000000001</v>
      </c>
      <c r="AC2480" s="60">
        <v>-39.294443000000001</v>
      </c>
      <c r="AD2480" s="57" t="s">
        <v>14110</v>
      </c>
      <c r="AE2480" s="57" t="s">
        <v>14528</v>
      </c>
      <c r="AF2480" s="57" t="s">
        <v>14150</v>
      </c>
      <c r="AG2480" s="129">
        <v>2009</v>
      </c>
      <c r="AH2480" s="121" t="e">
        <f>VLOOKUP(B2480,[1]Hoja2!$A$198:$D$323,2,FALSE)</f>
        <v>#N/A</v>
      </c>
      <c r="AI2480" s="64" t="e">
        <f>VLOOKUP(A2480,[2]Tabla!$A$2:$M$2752,2,FALSE)</f>
        <v>#N/A</v>
      </c>
    </row>
    <row r="2481" spans="1:35" ht="23.25" customHeight="1">
      <c r="A2481" s="57" t="s">
        <v>2627</v>
      </c>
      <c r="B2481" s="57">
        <v>121784</v>
      </c>
      <c r="C2481" s="57" t="s">
        <v>2447</v>
      </c>
      <c r="D2481" s="58">
        <v>121303</v>
      </c>
      <c r="E2481" s="57">
        <v>9</v>
      </c>
      <c r="F2481" s="58" t="s">
        <v>11934</v>
      </c>
      <c r="G2481" s="57" t="s">
        <v>2387</v>
      </c>
      <c r="H2481" s="57" t="s">
        <v>1</v>
      </c>
      <c r="I2481" s="57" t="s">
        <v>11901</v>
      </c>
      <c r="J2481" s="57" t="s">
        <v>14621</v>
      </c>
      <c r="K2481" s="57" t="s">
        <v>12596</v>
      </c>
      <c r="L2481" s="57" t="s">
        <v>12596</v>
      </c>
      <c r="M2481" s="57" t="s">
        <v>3890</v>
      </c>
      <c r="N2481" s="57" t="s">
        <v>3897</v>
      </c>
      <c r="O2481" s="57" t="s">
        <v>8445</v>
      </c>
      <c r="P2481" s="58" t="s">
        <v>8018</v>
      </c>
      <c r="Q2481" s="57" t="s">
        <v>8019</v>
      </c>
      <c r="R2481" s="57" t="s">
        <v>3909</v>
      </c>
      <c r="S2481" s="57">
        <v>495</v>
      </c>
      <c r="T2481" s="57" t="s">
        <v>8446</v>
      </c>
      <c r="U2481" s="57">
        <v>452551550</v>
      </c>
      <c r="V2481" s="59">
        <v>42075</v>
      </c>
      <c r="W2481" s="59" t="s">
        <v>3891</v>
      </c>
      <c r="X2481" s="57">
        <v>21</v>
      </c>
      <c r="Y2481" s="57" t="s">
        <v>3891</v>
      </c>
      <c r="Z2481" s="57" t="s">
        <v>3891</v>
      </c>
      <c r="AA2481" s="57" t="s">
        <v>11914</v>
      </c>
      <c r="AB2481" s="60">
        <v>-72.653554999999997</v>
      </c>
      <c r="AC2481" s="60">
        <v>-38.711840000000002</v>
      </c>
      <c r="AD2481" s="57" t="s">
        <v>14110</v>
      </c>
      <c r="AE2481" s="57" t="s">
        <v>14528</v>
      </c>
      <c r="AF2481" s="57" t="s">
        <v>14150</v>
      </c>
      <c r="AG2481" s="129">
        <v>2015</v>
      </c>
      <c r="AH2481" s="121" t="e">
        <f>VLOOKUP(B2481,[1]Hoja2!$A$198:$D$323,2,FALSE)</f>
        <v>#N/A</v>
      </c>
      <c r="AI2481" s="64" t="e">
        <f>VLOOKUP(A2481,[2]Tabla!$A$2:$M$2752,2,FALSE)</f>
        <v>#N/A</v>
      </c>
    </row>
    <row r="2482" spans="1:35" ht="23.25" customHeight="1">
      <c r="A2482" s="57" t="s">
        <v>2628</v>
      </c>
      <c r="B2482" s="57">
        <v>121785</v>
      </c>
      <c r="C2482" s="57" t="s">
        <v>2447</v>
      </c>
      <c r="D2482" s="58">
        <v>121303</v>
      </c>
      <c r="E2482" s="57">
        <v>9</v>
      </c>
      <c r="F2482" s="58" t="s">
        <v>11934</v>
      </c>
      <c r="G2482" s="57" t="s">
        <v>2387</v>
      </c>
      <c r="H2482" s="57" t="s">
        <v>1</v>
      </c>
      <c r="I2482" s="57" t="s">
        <v>11901</v>
      </c>
      <c r="J2482" s="57" t="s">
        <v>14621</v>
      </c>
      <c r="K2482" s="57" t="s">
        <v>12596</v>
      </c>
      <c r="L2482" s="57" t="s">
        <v>12596</v>
      </c>
      <c r="M2482" s="57" t="s">
        <v>3890</v>
      </c>
      <c r="N2482" s="57" t="s">
        <v>3897</v>
      </c>
      <c r="O2482" s="57" t="s">
        <v>8447</v>
      </c>
      <c r="P2482" s="58" t="s">
        <v>8018</v>
      </c>
      <c r="Q2482" s="57" t="s">
        <v>8019</v>
      </c>
      <c r="R2482" s="57" t="s">
        <v>3894</v>
      </c>
      <c r="S2482" s="57">
        <v>570</v>
      </c>
      <c r="T2482" s="57" t="s">
        <v>8448</v>
      </c>
      <c r="U2482" s="57">
        <v>452551450</v>
      </c>
      <c r="V2482" s="59">
        <v>39814</v>
      </c>
      <c r="W2482" s="59" t="s">
        <v>3891</v>
      </c>
      <c r="X2482" s="57">
        <v>21</v>
      </c>
      <c r="Y2482" s="57" t="s">
        <v>3891</v>
      </c>
      <c r="Z2482" s="57" t="s">
        <v>3891</v>
      </c>
      <c r="AA2482" s="57" t="s">
        <v>11914</v>
      </c>
      <c r="AB2482" s="60">
        <v>-72.579058000000003</v>
      </c>
      <c r="AC2482" s="60">
        <v>-38.741003999999997</v>
      </c>
      <c r="AD2482" s="57" t="s">
        <v>14110</v>
      </c>
      <c r="AE2482" s="57" t="s">
        <v>14528</v>
      </c>
      <c r="AF2482" s="57" t="s">
        <v>14150</v>
      </c>
      <c r="AG2482" s="129">
        <v>2009</v>
      </c>
      <c r="AH2482" s="121" t="e">
        <f>VLOOKUP(B2482,[1]Hoja2!$A$198:$D$323,2,FALSE)</f>
        <v>#N/A</v>
      </c>
      <c r="AI2482" s="64" t="e">
        <f>VLOOKUP(A2482,[2]Tabla!$A$2:$M$2752,2,FALSE)</f>
        <v>#N/A</v>
      </c>
    </row>
    <row r="2483" spans="1:35" ht="23.25" customHeight="1">
      <c r="A2483" s="57" t="s">
        <v>2629</v>
      </c>
      <c r="B2483" s="57">
        <v>121786</v>
      </c>
      <c r="C2483" s="57" t="s">
        <v>2477</v>
      </c>
      <c r="D2483" s="58">
        <v>121353</v>
      </c>
      <c r="E2483" s="57">
        <v>9</v>
      </c>
      <c r="F2483" s="58" t="s">
        <v>11934</v>
      </c>
      <c r="G2483" s="57" t="s">
        <v>2387</v>
      </c>
      <c r="H2483" s="57" t="s">
        <v>1</v>
      </c>
      <c r="I2483" s="57" t="s">
        <v>11901</v>
      </c>
      <c r="J2483" s="57" t="s">
        <v>14621</v>
      </c>
      <c r="K2483" s="57" t="s">
        <v>12596</v>
      </c>
      <c r="L2483" s="57" t="s">
        <v>12596</v>
      </c>
      <c r="M2483" s="57" t="s">
        <v>3940</v>
      </c>
      <c r="N2483" s="57" t="s">
        <v>3897</v>
      </c>
      <c r="O2483" s="57" t="s">
        <v>8449</v>
      </c>
      <c r="P2483" s="58" t="s">
        <v>8027</v>
      </c>
      <c r="Q2483" s="57" t="s">
        <v>8028</v>
      </c>
      <c r="R2483" s="57" t="s">
        <v>3894</v>
      </c>
      <c r="S2483" s="57" t="s">
        <v>3900</v>
      </c>
      <c r="T2483" s="57" t="s">
        <v>8450</v>
      </c>
      <c r="U2483" s="57">
        <v>452463485</v>
      </c>
      <c r="V2483" s="59">
        <v>39814</v>
      </c>
      <c r="W2483" s="59" t="s">
        <v>3891</v>
      </c>
      <c r="X2483" s="57">
        <v>21</v>
      </c>
      <c r="Y2483" s="57" t="s">
        <v>3891</v>
      </c>
      <c r="Z2483" s="57" t="s">
        <v>3891</v>
      </c>
      <c r="AA2483" s="57" t="s">
        <v>11914</v>
      </c>
      <c r="AB2483" s="60">
        <v>-72.645510000000002</v>
      </c>
      <c r="AC2483" s="60">
        <v>-38.980220000000003</v>
      </c>
      <c r="AD2483" s="57" t="s">
        <v>14110</v>
      </c>
      <c r="AE2483" s="57" t="s">
        <v>14528</v>
      </c>
      <c r="AF2483" s="57" t="s">
        <v>14150</v>
      </c>
      <c r="AG2483" s="129">
        <v>2009</v>
      </c>
      <c r="AH2483" s="121" t="e">
        <f>VLOOKUP(B2483,[1]Hoja2!$A$198:$D$323,2,FALSE)</f>
        <v>#N/A</v>
      </c>
      <c r="AI2483" s="64" t="e">
        <f>VLOOKUP(A2483,[2]Tabla!$A$2:$M$2752,2,FALSE)</f>
        <v>#N/A</v>
      </c>
    </row>
    <row r="2484" spans="1:35" ht="23.25" customHeight="1">
      <c r="A2484" s="57" t="s">
        <v>2630</v>
      </c>
      <c r="B2484" s="57">
        <v>121787</v>
      </c>
      <c r="C2484" s="57" t="s">
        <v>2470</v>
      </c>
      <c r="D2484" s="58">
        <v>121346</v>
      </c>
      <c r="E2484" s="57">
        <v>9</v>
      </c>
      <c r="F2484" s="58" t="s">
        <v>11934</v>
      </c>
      <c r="G2484" s="57" t="s">
        <v>2387</v>
      </c>
      <c r="H2484" s="57" t="s">
        <v>1</v>
      </c>
      <c r="I2484" s="57" t="s">
        <v>11901</v>
      </c>
      <c r="J2484" s="57" t="s">
        <v>14621</v>
      </c>
      <c r="K2484" s="57" t="s">
        <v>12596</v>
      </c>
      <c r="L2484" s="57" t="s">
        <v>12596</v>
      </c>
      <c r="M2484" s="57" t="s">
        <v>3940</v>
      </c>
      <c r="N2484" s="57" t="s">
        <v>3897</v>
      </c>
      <c r="O2484" s="57" t="s">
        <v>8451</v>
      </c>
      <c r="P2484" s="58" t="s">
        <v>8031</v>
      </c>
      <c r="Q2484" s="57" t="s">
        <v>4362</v>
      </c>
      <c r="R2484" s="57" t="s">
        <v>3894</v>
      </c>
      <c r="S2484" s="57" t="s">
        <v>3900</v>
      </c>
      <c r="T2484" s="57" t="s">
        <v>3994</v>
      </c>
      <c r="U2484" s="57">
        <v>452201454</v>
      </c>
      <c r="V2484" s="59">
        <v>39814</v>
      </c>
      <c r="W2484" s="59" t="s">
        <v>3891</v>
      </c>
      <c r="X2484" s="57">
        <v>21</v>
      </c>
      <c r="Y2484" s="57" t="s">
        <v>3891</v>
      </c>
      <c r="Z2484" s="57" t="s">
        <v>3891</v>
      </c>
      <c r="AA2484" s="57" t="s">
        <v>11914</v>
      </c>
      <c r="AB2484" s="60">
        <v>-72.427498999999997</v>
      </c>
      <c r="AC2484" s="60">
        <v>-38.537447</v>
      </c>
      <c r="AD2484" s="57" t="s">
        <v>14110</v>
      </c>
      <c r="AE2484" s="57" t="s">
        <v>14528</v>
      </c>
      <c r="AF2484" s="57" t="s">
        <v>14150</v>
      </c>
      <c r="AG2484" s="129">
        <v>2009</v>
      </c>
      <c r="AH2484" s="121" t="e">
        <f>VLOOKUP(B2484,[1]Hoja2!$A$198:$D$323,2,FALSE)</f>
        <v>#N/A</v>
      </c>
      <c r="AI2484" s="64" t="e">
        <f>VLOOKUP(A2484,[2]Tabla!$A$2:$M$2752,2,FALSE)</f>
        <v>#N/A</v>
      </c>
    </row>
    <row r="2485" spans="1:35" ht="23.25" customHeight="1">
      <c r="A2485" s="57" t="s">
        <v>2631</v>
      </c>
      <c r="B2485" s="57">
        <v>121788</v>
      </c>
      <c r="C2485" s="57" t="s">
        <v>2451</v>
      </c>
      <c r="D2485" s="58">
        <v>121307</v>
      </c>
      <c r="E2485" s="57">
        <v>9</v>
      </c>
      <c r="F2485" s="58" t="s">
        <v>11934</v>
      </c>
      <c r="G2485" s="57" t="s">
        <v>2387</v>
      </c>
      <c r="H2485" s="57" t="s">
        <v>1</v>
      </c>
      <c r="I2485" s="57" t="s">
        <v>11901</v>
      </c>
      <c r="J2485" s="57" t="s">
        <v>14621</v>
      </c>
      <c r="K2485" s="57" t="s">
        <v>12596</v>
      </c>
      <c r="L2485" s="57" t="s">
        <v>12596</v>
      </c>
      <c r="M2485" s="57" t="s">
        <v>3940</v>
      </c>
      <c r="N2485" s="57" t="s">
        <v>3897</v>
      </c>
      <c r="O2485" s="57" t="s">
        <v>8452</v>
      </c>
      <c r="P2485" s="58" t="s">
        <v>8018</v>
      </c>
      <c r="Q2485" s="57" t="s">
        <v>8019</v>
      </c>
      <c r="R2485" s="57" t="s">
        <v>3894</v>
      </c>
      <c r="S2485" s="57" t="s">
        <v>3900</v>
      </c>
      <c r="T2485" s="57" t="s">
        <v>4683</v>
      </c>
      <c r="U2485" s="57">
        <v>452212017</v>
      </c>
      <c r="V2485" s="59">
        <v>39814</v>
      </c>
      <c r="W2485" s="59" t="s">
        <v>3891</v>
      </c>
      <c r="X2485" s="57">
        <v>21</v>
      </c>
      <c r="Y2485" s="57" t="s">
        <v>3891</v>
      </c>
      <c r="Z2485" s="57" t="s">
        <v>3891</v>
      </c>
      <c r="AA2485" s="57" t="s">
        <v>11914</v>
      </c>
      <c r="AB2485" s="60">
        <v>-72.606814</v>
      </c>
      <c r="AC2485" s="60">
        <v>-38.748122000000002</v>
      </c>
      <c r="AD2485" s="57" t="s">
        <v>14110</v>
      </c>
      <c r="AE2485" s="57" t="s">
        <v>14528</v>
      </c>
      <c r="AF2485" s="57" t="s">
        <v>14150</v>
      </c>
      <c r="AG2485" s="129">
        <v>2009</v>
      </c>
      <c r="AH2485" s="121" t="e">
        <f>VLOOKUP(B2485,[1]Hoja2!$A$198:$D$323,2,FALSE)</f>
        <v>#N/A</v>
      </c>
      <c r="AI2485" s="64" t="e">
        <f>VLOOKUP(A2485,[2]Tabla!$A$2:$M$2752,2,FALSE)</f>
        <v>#N/A</v>
      </c>
    </row>
    <row r="2486" spans="1:35" ht="23.25" customHeight="1">
      <c r="A2486" s="57" t="s">
        <v>2632</v>
      </c>
      <c r="B2486" s="57">
        <v>121789</v>
      </c>
      <c r="C2486" s="57" t="s">
        <v>2470</v>
      </c>
      <c r="D2486" s="58">
        <v>121346</v>
      </c>
      <c r="E2486" s="57">
        <v>9</v>
      </c>
      <c r="F2486" s="58" t="s">
        <v>11934</v>
      </c>
      <c r="G2486" s="57" t="s">
        <v>2387</v>
      </c>
      <c r="H2486" s="57" t="s">
        <v>1</v>
      </c>
      <c r="I2486" s="57" t="s">
        <v>11901</v>
      </c>
      <c r="J2486" s="57" t="s">
        <v>14621</v>
      </c>
      <c r="K2486" s="57" t="s">
        <v>12596</v>
      </c>
      <c r="L2486" s="57" t="s">
        <v>12596</v>
      </c>
      <c r="M2486" s="57" t="s">
        <v>3940</v>
      </c>
      <c r="N2486" s="57" t="s">
        <v>3897</v>
      </c>
      <c r="O2486" s="57" t="s">
        <v>8453</v>
      </c>
      <c r="P2486" s="58" t="s">
        <v>8031</v>
      </c>
      <c r="Q2486" s="57" t="s">
        <v>4362</v>
      </c>
      <c r="R2486" s="57" t="s">
        <v>3894</v>
      </c>
      <c r="S2486" s="57">
        <v>425</v>
      </c>
      <c r="T2486" s="57" t="s">
        <v>8454</v>
      </c>
      <c r="U2486" s="57" t="s">
        <v>11921</v>
      </c>
      <c r="V2486" s="59">
        <v>39814</v>
      </c>
      <c r="W2486" s="59" t="s">
        <v>3891</v>
      </c>
      <c r="X2486" s="57">
        <v>21</v>
      </c>
      <c r="Y2486" s="57" t="s">
        <v>3891</v>
      </c>
      <c r="Z2486" s="57" t="s">
        <v>3891</v>
      </c>
      <c r="AA2486" s="57" t="s">
        <v>11914</v>
      </c>
      <c r="AB2486" s="60">
        <v>-72.430705000000003</v>
      </c>
      <c r="AC2486" s="60">
        <v>-38.516992000000002</v>
      </c>
      <c r="AD2486" s="57" t="s">
        <v>14110</v>
      </c>
      <c r="AE2486" s="57" t="s">
        <v>14528</v>
      </c>
      <c r="AF2486" s="57" t="s">
        <v>14150</v>
      </c>
      <c r="AG2486" s="129">
        <v>2009</v>
      </c>
      <c r="AH2486" s="121" t="e">
        <f>VLOOKUP(B2486,[1]Hoja2!$A$198:$D$323,2,FALSE)</f>
        <v>#N/A</v>
      </c>
      <c r="AI2486" s="64" t="e">
        <f>VLOOKUP(A2486,[2]Tabla!$A$2:$M$2752,2,FALSE)</f>
        <v>#N/A</v>
      </c>
    </row>
    <row r="2487" spans="1:35" ht="23.25" customHeight="1">
      <c r="A2487" s="57" t="s">
        <v>2633</v>
      </c>
      <c r="B2487" s="57">
        <v>121803</v>
      </c>
      <c r="C2487" s="57" t="s">
        <v>2447</v>
      </c>
      <c r="D2487" s="58">
        <v>121303</v>
      </c>
      <c r="E2487" s="57">
        <v>9</v>
      </c>
      <c r="F2487" s="58" t="s">
        <v>11934</v>
      </c>
      <c r="G2487" s="57" t="s">
        <v>2387</v>
      </c>
      <c r="H2487" s="57" t="s">
        <v>1</v>
      </c>
      <c r="I2487" s="57" t="s">
        <v>12477</v>
      </c>
      <c r="J2487" s="57" t="s">
        <v>14621</v>
      </c>
      <c r="K2487" s="57" t="s">
        <v>12613</v>
      </c>
      <c r="L2487" s="57" t="s">
        <v>12596</v>
      </c>
      <c r="M2487" s="57" t="s">
        <v>3890</v>
      </c>
      <c r="N2487" s="57" t="s">
        <v>3897</v>
      </c>
      <c r="O2487" s="57" t="s">
        <v>8455</v>
      </c>
      <c r="P2487" s="58" t="s">
        <v>8018</v>
      </c>
      <c r="Q2487" s="57" t="s">
        <v>8019</v>
      </c>
      <c r="R2487" s="57" t="s">
        <v>3894</v>
      </c>
      <c r="S2487" s="57">
        <v>1369</v>
      </c>
      <c r="T2487" s="57" t="s">
        <v>4727</v>
      </c>
      <c r="U2487" s="57">
        <v>452555047</v>
      </c>
      <c r="V2487" s="59">
        <v>39814</v>
      </c>
      <c r="W2487" s="59" t="s">
        <v>3891</v>
      </c>
      <c r="X2487" s="57">
        <v>21</v>
      </c>
      <c r="Y2487" s="57" t="s">
        <v>3891</v>
      </c>
      <c r="Z2487" s="59">
        <v>42314</v>
      </c>
      <c r="AA2487" s="57" t="s">
        <v>10541</v>
      </c>
      <c r="AB2487" s="60">
        <v>-72.581809000000007</v>
      </c>
      <c r="AC2487" s="60">
        <v>-38.735315999999997</v>
      </c>
      <c r="AD2487" s="57" t="s">
        <v>14110</v>
      </c>
      <c r="AE2487" s="57" t="s">
        <v>14528</v>
      </c>
      <c r="AF2487" s="57" t="s">
        <v>14150</v>
      </c>
      <c r="AG2487" s="129">
        <v>2009</v>
      </c>
      <c r="AH2487" s="121" t="e">
        <f>VLOOKUP(B2487,[1]Hoja2!$A$198:$D$323,2,FALSE)</f>
        <v>#N/A</v>
      </c>
      <c r="AI2487" s="64" t="e">
        <f>VLOOKUP(A2487,[2]Tabla!$A$2:$M$2752,2,FALSE)</f>
        <v>#N/A</v>
      </c>
    </row>
    <row r="2488" spans="1:35" ht="23.25" customHeight="1">
      <c r="A2488" s="57" t="s">
        <v>2634</v>
      </c>
      <c r="B2488" s="57">
        <v>121806</v>
      </c>
      <c r="C2488" s="57" t="s">
        <v>2450</v>
      </c>
      <c r="D2488" s="58">
        <v>121306</v>
      </c>
      <c r="E2488" s="57">
        <v>9</v>
      </c>
      <c r="F2488" s="58" t="s">
        <v>11934</v>
      </c>
      <c r="G2488" s="57" t="s">
        <v>2387</v>
      </c>
      <c r="H2488" s="57" t="s">
        <v>1</v>
      </c>
      <c r="I2488" s="57" t="s">
        <v>11975</v>
      </c>
      <c r="J2488" s="57" t="s">
        <v>14621</v>
      </c>
      <c r="K2488" s="57" t="s">
        <v>12613</v>
      </c>
      <c r="L2488" s="57" t="s">
        <v>12596</v>
      </c>
      <c r="M2488" s="57" t="s">
        <v>3940</v>
      </c>
      <c r="N2488" s="57" t="s">
        <v>3897</v>
      </c>
      <c r="O2488" s="57" t="s">
        <v>8456</v>
      </c>
      <c r="P2488" s="58" t="s">
        <v>8018</v>
      </c>
      <c r="Q2488" s="57" t="s">
        <v>8019</v>
      </c>
      <c r="R2488" s="57" t="s">
        <v>3894</v>
      </c>
      <c r="S2488" s="57">
        <v>316</v>
      </c>
      <c r="T2488" s="57" t="s">
        <v>8121</v>
      </c>
      <c r="U2488" s="57">
        <v>452224626</v>
      </c>
      <c r="V2488" s="59">
        <v>39814</v>
      </c>
      <c r="W2488" s="59" t="s">
        <v>3891</v>
      </c>
      <c r="X2488" s="57">
        <v>21</v>
      </c>
      <c r="Y2488" s="57" t="s">
        <v>12206</v>
      </c>
      <c r="Z2488" s="59" t="s">
        <v>3891</v>
      </c>
      <c r="AA2488" s="57" t="s">
        <v>11914</v>
      </c>
      <c r="AB2488" s="60">
        <v>-72.572467000000003</v>
      </c>
      <c r="AC2488" s="60">
        <v>-38.734619000000002</v>
      </c>
      <c r="AD2488" s="57" t="s">
        <v>14110</v>
      </c>
      <c r="AE2488" s="57" t="s">
        <v>14528</v>
      </c>
      <c r="AF2488" s="57" t="s">
        <v>14150</v>
      </c>
      <c r="AG2488" s="129">
        <v>2009</v>
      </c>
      <c r="AH2488" s="121" t="e">
        <f>VLOOKUP(B2488,[1]Hoja2!$A$198:$D$323,2,FALSE)</f>
        <v>#N/A</v>
      </c>
      <c r="AI2488" s="64" t="e">
        <f>VLOOKUP(A2488,[2]Tabla!$A$2:$M$2752,2,FALSE)</f>
        <v>#N/A</v>
      </c>
    </row>
    <row r="2489" spans="1:35" ht="23.25" customHeight="1">
      <c r="A2489" s="57" t="s">
        <v>2635</v>
      </c>
      <c r="B2489" s="57">
        <v>121808</v>
      </c>
      <c r="C2489" s="57" t="s">
        <v>2452</v>
      </c>
      <c r="D2489" s="58">
        <v>121308</v>
      </c>
      <c r="E2489" s="57">
        <v>9</v>
      </c>
      <c r="F2489" s="58" t="s">
        <v>11934</v>
      </c>
      <c r="G2489" s="57" t="s">
        <v>2387</v>
      </c>
      <c r="H2489" s="57" t="s">
        <v>1</v>
      </c>
      <c r="I2489" s="57" t="s">
        <v>11975</v>
      </c>
      <c r="J2489" s="57" t="s">
        <v>14621</v>
      </c>
      <c r="K2489" s="57" t="s">
        <v>12613</v>
      </c>
      <c r="L2489" s="57" t="s">
        <v>12596</v>
      </c>
      <c r="M2489" s="57" t="s">
        <v>3940</v>
      </c>
      <c r="N2489" s="57" t="s">
        <v>3897</v>
      </c>
      <c r="O2489" s="57" t="s">
        <v>8457</v>
      </c>
      <c r="P2489" s="58" t="s">
        <v>8070</v>
      </c>
      <c r="Q2489" s="57" t="s">
        <v>8071</v>
      </c>
      <c r="R2489" s="57" t="s">
        <v>3894</v>
      </c>
      <c r="S2489" s="57" t="s">
        <v>3900</v>
      </c>
      <c r="T2489" s="57" t="s">
        <v>8458</v>
      </c>
      <c r="U2489" s="57">
        <v>452962020</v>
      </c>
      <c r="V2489" s="59">
        <v>39814</v>
      </c>
      <c r="W2489" s="59" t="s">
        <v>3891</v>
      </c>
      <c r="X2489" s="57">
        <v>21</v>
      </c>
      <c r="Y2489" s="57" t="s">
        <v>12206</v>
      </c>
      <c r="Z2489" s="59" t="s">
        <v>3891</v>
      </c>
      <c r="AA2489" s="57" t="s">
        <v>11914</v>
      </c>
      <c r="AB2489" s="60">
        <v>-72.593333999999999</v>
      </c>
      <c r="AC2489" s="60">
        <v>-38.761204999999997</v>
      </c>
      <c r="AD2489" s="57" t="s">
        <v>14110</v>
      </c>
      <c r="AE2489" s="57" t="s">
        <v>14528</v>
      </c>
      <c r="AF2489" s="57" t="s">
        <v>14150</v>
      </c>
      <c r="AG2489" s="129">
        <v>2009</v>
      </c>
      <c r="AH2489" s="121" t="e">
        <f>VLOOKUP(B2489,[1]Hoja2!$A$198:$D$323,2,FALSE)</f>
        <v>#N/A</v>
      </c>
      <c r="AI2489" s="64" t="e">
        <f>VLOOKUP(A2489,[2]Tabla!$A$2:$M$2752,2,FALSE)</f>
        <v>#N/A</v>
      </c>
    </row>
    <row r="2490" spans="1:35" ht="23.25" customHeight="1">
      <c r="A2490" s="57" t="s">
        <v>2636</v>
      </c>
      <c r="B2490" s="57">
        <v>122010</v>
      </c>
      <c r="C2490" s="57" t="s">
        <v>3891</v>
      </c>
      <c r="D2490" s="58" t="s">
        <v>3891</v>
      </c>
      <c r="E2490" s="57">
        <v>14</v>
      </c>
      <c r="F2490" s="58" t="s">
        <v>11935</v>
      </c>
      <c r="G2490" s="57" t="s">
        <v>2638</v>
      </c>
      <c r="H2490" s="57" t="s">
        <v>1</v>
      </c>
      <c r="I2490" s="57" t="s">
        <v>6</v>
      </c>
      <c r="J2490" s="57" t="s">
        <v>14573</v>
      </c>
      <c r="K2490" s="57" t="s">
        <v>12596</v>
      </c>
      <c r="L2490" s="57" t="s">
        <v>12596</v>
      </c>
      <c r="M2490" s="57" t="s">
        <v>3890</v>
      </c>
      <c r="N2490" s="57" t="s">
        <v>3891</v>
      </c>
      <c r="O2490" s="57" t="s">
        <v>8459</v>
      </c>
      <c r="P2490" s="58" t="s">
        <v>8460</v>
      </c>
      <c r="Q2490" s="57" t="s">
        <v>6440</v>
      </c>
      <c r="R2490" s="57" t="s">
        <v>3894</v>
      </c>
      <c r="S2490" s="57">
        <v>700</v>
      </c>
      <c r="T2490" s="57" t="s">
        <v>4274</v>
      </c>
      <c r="U2490" s="57" t="s">
        <v>11921</v>
      </c>
      <c r="V2490" s="59">
        <v>39814</v>
      </c>
      <c r="W2490" s="59" t="s">
        <v>3891</v>
      </c>
      <c r="X2490" s="57">
        <v>22</v>
      </c>
      <c r="Y2490" s="59" t="s">
        <v>3891</v>
      </c>
      <c r="Z2490" s="59" t="s">
        <v>3891</v>
      </c>
      <c r="AA2490" s="57" t="s">
        <v>11914</v>
      </c>
      <c r="AB2490" s="60">
        <v>-73.240134999999995</v>
      </c>
      <c r="AC2490" s="60">
        <v>-39.813791999999999</v>
      </c>
      <c r="AD2490" s="57" t="s">
        <v>14110</v>
      </c>
      <c r="AE2490" s="57" t="s">
        <v>14528</v>
      </c>
      <c r="AF2490" s="57" t="s">
        <v>14150</v>
      </c>
      <c r="AG2490" s="129">
        <v>2009</v>
      </c>
      <c r="AH2490" s="121" t="e">
        <f>VLOOKUP(B2490,[1]Hoja2!$A$198:$D$323,2,FALSE)</f>
        <v>#N/A</v>
      </c>
      <c r="AI2490" s="64" t="e">
        <f>VLOOKUP(A2490,[2]Tabla!$A$2:$M$2752,2,FALSE)</f>
        <v>#N/A</v>
      </c>
    </row>
    <row r="2491" spans="1:35" ht="23.25" customHeight="1">
      <c r="A2491" s="57" t="s">
        <v>2639</v>
      </c>
      <c r="B2491" s="57">
        <v>122011</v>
      </c>
      <c r="C2491" s="57" t="s">
        <v>2636</v>
      </c>
      <c r="D2491" s="58">
        <v>122010</v>
      </c>
      <c r="E2491" s="57">
        <v>14</v>
      </c>
      <c r="F2491" s="58" t="s">
        <v>11935</v>
      </c>
      <c r="G2491" s="57" t="s">
        <v>2638</v>
      </c>
      <c r="H2491" s="57" t="s">
        <v>1</v>
      </c>
      <c r="I2491" s="57" t="s">
        <v>14100</v>
      </c>
      <c r="J2491" s="57" t="s">
        <v>14622</v>
      </c>
      <c r="K2491" s="57" t="s">
        <v>12596</v>
      </c>
      <c r="L2491" s="57" t="s">
        <v>12596</v>
      </c>
      <c r="M2491" s="57" t="s">
        <v>3890</v>
      </c>
      <c r="N2491" s="57" t="s">
        <v>3891</v>
      </c>
      <c r="O2491" s="57" t="s">
        <v>8461</v>
      </c>
      <c r="P2491" s="58" t="s">
        <v>8460</v>
      </c>
      <c r="Q2491" s="57" t="s">
        <v>6440</v>
      </c>
      <c r="R2491" s="57" t="s">
        <v>3894</v>
      </c>
      <c r="S2491" s="57">
        <v>700</v>
      </c>
      <c r="T2491" s="57" t="s">
        <v>4274</v>
      </c>
      <c r="U2491" s="57" t="s">
        <v>11921</v>
      </c>
      <c r="V2491" s="59">
        <v>39814</v>
      </c>
      <c r="W2491" s="59" t="s">
        <v>3891</v>
      </c>
      <c r="X2491" s="57">
        <v>22</v>
      </c>
      <c r="Y2491" s="57" t="s">
        <v>3891</v>
      </c>
      <c r="Z2491" s="57" t="s">
        <v>3891</v>
      </c>
      <c r="AA2491" s="57" t="s">
        <v>11914</v>
      </c>
      <c r="AB2491" s="60">
        <v>-73.240134999999995</v>
      </c>
      <c r="AC2491" s="60">
        <v>-39.813791999999999</v>
      </c>
      <c r="AD2491" s="57" t="s">
        <v>14110</v>
      </c>
      <c r="AE2491" s="57" t="s">
        <v>14528</v>
      </c>
      <c r="AF2491" s="57" t="s">
        <v>14150</v>
      </c>
      <c r="AG2491" s="129">
        <v>2009</v>
      </c>
      <c r="AH2491" s="121" t="e">
        <f>VLOOKUP(B2491,[1]Hoja2!$A$198:$D$323,2,FALSE)</f>
        <v>#N/A</v>
      </c>
      <c r="AI2491" s="64" t="e">
        <f>VLOOKUP(A2491,[2]Tabla!$A$2:$M$2752,2,FALSE)</f>
        <v>#N/A</v>
      </c>
    </row>
    <row r="2492" spans="1:35" ht="23.25" customHeight="1">
      <c r="A2492" s="57" t="s">
        <v>2640</v>
      </c>
      <c r="B2492" s="57">
        <v>122012</v>
      </c>
      <c r="C2492" s="57" t="s">
        <v>2636</v>
      </c>
      <c r="D2492" s="58">
        <v>122010</v>
      </c>
      <c r="E2492" s="57">
        <v>14</v>
      </c>
      <c r="F2492" s="58" t="s">
        <v>11935</v>
      </c>
      <c r="G2492" s="57" t="s">
        <v>2638</v>
      </c>
      <c r="H2492" s="57" t="s">
        <v>1</v>
      </c>
      <c r="I2492" s="57" t="s">
        <v>14062</v>
      </c>
      <c r="J2492" s="57" t="s">
        <v>14621</v>
      </c>
      <c r="K2492" s="57" t="s">
        <v>12596</v>
      </c>
      <c r="L2492" s="57" t="s">
        <v>12596</v>
      </c>
      <c r="M2492" s="57" t="s">
        <v>3890</v>
      </c>
      <c r="N2492" s="57" t="s">
        <v>3897</v>
      </c>
      <c r="O2492" s="57" t="s">
        <v>8462</v>
      </c>
      <c r="P2492" s="58" t="s">
        <v>8460</v>
      </c>
      <c r="Q2492" s="57" t="s">
        <v>6440</v>
      </c>
      <c r="R2492" s="57" t="s">
        <v>3894</v>
      </c>
      <c r="S2492" s="57">
        <v>700</v>
      </c>
      <c r="T2492" s="57" t="s">
        <v>7345</v>
      </c>
      <c r="U2492" s="57" t="s">
        <v>11921</v>
      </c>
      <c r="V2492" s="59">
        <v>39814</v>
      </c>
      <c r="W2492" s="59" t="s">
        <v>3891</v>
      </c>
      <c r="X2492" s="57">
        <v>22</v>
      </c>
      <c r="Y2492" s="57" t="s">
        <v>3891</v>
      </c>
      <c r="Z2492" s="57" t="s">
        <v>3891</v>
      </c>
      <c r="AA2492" s="57" t="s">
        <v>11914</v>
      </c>
      <c r="AB2492" s="60">
        <v>-73.240134999999995</v>
      </c>
      <c r="AC2492" s="60">
        <v>-39.813791999999999</v>
      </c>
      <c r="AD2492" s="57" t="s">
        <v>14110</v>
      </c>
      <c r="AE2492" s="57" t="s">
        <v>14528</v>
      </c>
      <c r="AF2492" s="57" t="s">
        <v>14150</v>
      </c>
      <c r="AG2492" s="129">
        <v>2009</v>
      </c>
      <c r="AH2492" s="121" t="e">
        <f>VLOOKUP(B2492,[1]Hoja2!$A$198:$D$323,2,FALSE)</f>
        <v>#N/A</v>
      </c>
      <c r="AI2492" s="64" t="e">
        <f>VLOOKUP(A2492,[2]Tabla!$A$2:$M$2752,2,FALSE)</f>
        <v>#N/A</v>
      </c>
    </row>
    <row r="2493" spans="1:35" ht="23.25" customHeight="1">
      <c r="A2493" s="57" t="s">
        <v>2641</v>
      </c>
      <c r="B2493" s="57">
        <v>122013</v>
      </c>
      <c r="C2493" s="57" t="s">
        <v>2636</v>
      </c>
      <c r="D2493" s="58">
        <v>122010</v>
      </c>
      <c r="E2493" s="57">
        <v>14</v>
      </c>
      <c r="F2493" s="58" t="s">
        <v>11935</v>
      </c>
      <c r="G2493" s="57" t="s">
        <v>2638</v>
      </c>
      <c r="H2493" s="57" t="s">
        <v>1</v>
      </c>
      <c r="I2493" s="57" t="s">
        <v>14062</v>
      </c>
      <c r="J2493" s="57" t="s">
        <v>14621</v>
      </c>
      <c r="K2493" s="57" t="s">
        <v>12596</v>
      </c>
      <c r="L2493" s="57" t="s">
        <v>12596</v>
      </c>
      <c r="M2493" s="57" t="s">
        <v>3890</v>
      </c>
      <c r="N2493" s="57" t="s">
        <v>3897</v>
      </c>
      <c r="O2493" s="57" t="s">
        <v>8463</v>
      </c>
      <c r="P2493" s="58" t="s">
        <v>8460</v>
      </c>
      <c r="Q2493" s="57" t="s">
        <v>6440</v>
      </c>
      <c r="R2493" s="57" t="s">
        <v>3894</v>
      </c>
      <c r="S2493" s="57">
        <v>700</v>
      </c>
      <c r="T2493" s="57" t="s">
        <v>4274</v>
      </c>
      <c r="U2493" s="57" t="s">
        <v>11921</v>
      </c>
      <c r="V2493" s="59">
        <v>39814</v>
      </c>
      <c r="W2493" s="59" t="s">
        <v>3891</v>
      </c>
      <c r="X2493" s="57">
        <v>22</v>
      </c>
      <c r="Y2493" s="57" t="s">
        <v>3891</v>
      </c>
      <c r="Z2493" s="57" t="s">
        <v>3891</v>
      </c>
      <c r="AA2493" s="57" t="s">
        <v>11914</v>
      </c>
      <c r="AB2493" s="60">
        <v>-73.240134999999995</v>
      </c>
      <c r="AC2493" s="60">
        <v>-39.813791999999999</v>
      </c>
      <c r="AD2493" s="57" t="s">
        <v>14110</v>
      </c>
      <c r="AE2493" s="57" t="s">
        <v>14528</v>
      </c>
      <c r="AF2493" s="57" t="s">
        <v>14150</v>
      </c>
      <c r="AG2493" s="129">
        <v>2009</v>
      </c>
      <c r="AH2493" s="121" t="e">
        <f>VLOOKUP(B2493,[1]Hoja2!$A$198:$D$323,2,FALSE)</f>
        <v>#N/A</v>
      </c>
      <c r="AI2493" s="64" t="e">
        <f>VLOOKUP(A2493,[2]Tabla!$A$2:$M$2752,2,FALSE)</f>
        <v>#N/A</v>
      </c>
    </row>
    <row r="2494" spans="1:35" ht="23.25" customHeight="1">
      <c r="A2494" s="57" t="s">
        <v>2642</v>
      </c>
      <c r="B2494" s="57">
        <v>122100</v>
      </c>
      <c r="C2494" s="57" t="s">
        <v>3891</v>
      </c>
      <c r="D2494" s="58" t="s">
        <v>3891</v>
      </c>
      <c r="E2494" s="57">
        <v>14</v>
      </c>
      <c r="F2494" s="58" t="s">
        <v>11935</v>
      </c>
      <c r="G2494" s="57" t="s">
        <v>2638</v>
      </c>
      <c r="H2494" s="57" t="s">
        <v>1</v>
      </c>
      <c r="I2494" s="57" t="s">
        <v>11903</v>
      </c>
      <c r="J2494" s="57" t="s">
        <v>14621</v>
      </c>
      <c r="K2494" s="57" t="s">
        <v>12613</v>
      </c>
      <c r="L2494" s="57" t="s">
        <v>14053</v>
      </c>
      <c r="M2494" s="57" t="s">
        <v>3890</v>
      </c>
      <c r="N2494" s="57" t="s">
        <v>3902</v>
      </c>
      <c r="O2494" s="57" t="s">
        <v>8464</v>
      </c>
      <c r="P2494" s="58" t="s">
        <v>8460</v>
      </c>
      <c r="Q2494" s="57" t="s">
        <v>6440</v>
      </c>
      <c r="R2494" s="57" t="s">
        <v>3894</v>
      </c>
      <c r="S2494" s="57">
        <v>1003</v>
      </c>
      <c r="T2494" s="57" t="s">
        <v>5735</v>
      </c>
      <c r="U2494" s="57">
        <v>632263390</v>
      </c>
      <c r="V2494" s="59">
        <v>30708</v>
      </c>
      <c r="W2494" s="59" t="s">
        <v>3891</v>
      </c>
      <c r="X2494" s="57">
        <v>22</v>
      </c>
      <c r="Y2494" s="59" t="s">
        <v>3891</v>
      </c>
      <c r="Z2494" s="59" t="s">
        <v>3891</v>
      </c>
      <c r="AA2494" s="57" t="s">
        <v>11914</v>
      </c>
      <c r="AB2494" s="60">
        <v>-73.240138000000002</v>
      </c>
      <c r="AC2494" s="60">
        <v>-39.831806999999998</v>
      </c>
      <c r="AD2494" s="57" t="s">
        <v>14110</v>
      </c>
      <c r="AE2494" s="57" t="s">
        <v>14528</v>
      </c>
      <c r="AF2494" s="57" t="s">
        <v>14397</v>
      </c>
      <c r="AG2494" s="129">
        <v>1984</v>
      </c>
      <c r="AH2494" s="121" t="e">
        <f>VLOOKUP(B2494,[1]Hoja2!$A$198:$D$323,2,FALSE)</f>
        <v>#N/A</v>
      </c>
      <c r="AI2494" s="64" t="e">
        <f>VLOOKUP(A2494,[2]Tabla!$A$2:$M$2752,2,FALSE)</f>
        <v>#N/A</v>
      </c>
    </row>
    <row r="2495" spans="1:35" ht="23.25" customHeight="1">
      <c r="A2495" s="57" t="s">
        <v>2643</v>
      </c>
      <c r="B2495" s="57">
        <v>122101</v>
      </c>
      <c r="C2495" s="57" t="s">
        <v>3891</v>
      </c>
      <c r="D2495" s="58" t="s">
        <v>3891</v>
      </c>
      <c r="E2495" s="57">
        <v>14</v>
      </c>
      <c r="F2495" s="58" t="s">
        <v>11935</v>
      </c>
      <c r="G2495" s="57" t="s">
        <v>2638</v>
      </c>
      <c r="H2495" s="57" t="s">
        <v>1</v>
      </c>
      <c r="I2495" s="57" t="s">
        <v>11915</v>
      </c>
      <c r="J2495" s="57" t="s">
        <v>14621</v>
      </c>
      <c r="K2495" s="57" t="s">
        <v>12613</v>
      </c>
      <c r="L2495" s="57" t="s">
        <v>12596</v>
      </c>
      <c r="M2495" s="57" t="s">
        <v>3890</v>
      </c>
      <c r="N2495" s="57" t="s">
        <v>14099</v>
      </c>
      <c r="O2495" s="57" t="s">
        <v>8465</v>
      </c>
      <c r="P2495" s="58" t="s">
        <v>8466</v>
      </c>
      <c r="Q2495" s="57" t="s">
        <v>8467</v>
      </c>
      <c r="R2495" s="57" t="s">
        <v>3909</v>
      </c>
      <c r="S2495" s="57">
        <v>200</v>
      </c>
      <c r="T2495" s="57" t="s">
        <v>11000</v>
      </c>
      <c r="U2495" s="57">
        <v>632265580</v>
      </c>
      <c r="V2495" s="59">
        <v>39814</v>
      </c>
      <c r="W2495" s="59" t="s">
        <v>3891</v>
      </c>
      <c r="X2495" s="57">
        <v>22</v>
      </c>
      <c r="Y2495" s="59" t="s">
        <v>3891</v>
      </c>
      <c r="Z2495" s="59" t="s">
        <v>3891</v>
      </c>
      <c r="AA2495" s="57" t="s">
        <v>11914</v>
      </c>
      <c r="AB2495" s="60">
        <v>-73.425706000000005</v>
      </c>
      <c r="AC2495" s="60">
        <v>-39.890214999999998</v>
      </c>
      <c r="AD2495" s="57" t="s">
        <v>14110</v>
      </c>
      <c r="AE2495" s="57" t="s">
        <v>14528</v>
      </c>
      <c r="AF2495" s="57" t="s">
        <v>14150</v>
      </c>
      <c r="AG2495" s="129">
        <v>2009</v>
      </c>
      <c r="AH2495" s="121" t="e">
        <f>VLOOKUP(B2495,[1]Hoja2!$A$198:$D$323,2,FALSE)</f>
        <v>#N/A</v>
      </c>
      <c r="AI2495" s="64" t="e">
        <f>VLOOKUP(A2495,[2]Tabla!$A$2:$M$2752,2,FALSE)</f>
        <v>#N/A</v>
      </c>
    </row>
    <row r="2496" spans="1:35" ht="23.25" customHeight="1">
      <c r="A2496" s="57" t="s">
        <v>2644</v>
      </c>
      <c r="B2496" s="57">
        <v>122102</v>
      </c>
      <c r="C2496" s="57" t="s">
        <v>3891</v>
      </c>
      <c r="D2496" s="58" t="s">
        <v>3891</v>
      </c>
      <c r="E2496" s="57">
        <v>14</v>
      </c>
      <c r="F2496" s="58" t="s">
        <v>11935</v>
      </c>
      <c r="G2496" s="57" t="s">
        <v>2638</v>
      </c>
      <c r="H2496" s="57" t="s">
        <v>1</v>
      </c>
      <c r="I2496" s="57" t="s">
        <v>11915</v>
      </c>
      <c r="J2496" s="57" t="s">
        <v>14621</v>
      </c>
      <c r="K2496" s="57" t="s">
        <v>12613</v>
      </c>
      <c r="L2496" s="57" t="s">
        <v>12596</v>
      </c>
      <c r="M2496" s="57" t="s">
        <v>3890</v>
      </c>
      <c r="N2496" s="57" t="s">
        <v>14099</v>
      </c>
      <c r="O2496" s="57" t="s">
        <v>8468</v>
      </c>
      <c r="P2496" s="58" t="s">
        <v>8469</v>
      </c>
      <c r="Q2496" s="57" t="s">
        <v>8470</v>
      </c>
      <c r="R2496" s="57" t="s">
        <v>3894</v>
      </c>
      <c r="S2496" s="57">
        <v>246</v>
      </c>
      <c r="T2496" s="57" t="s">
        <v>8471</v>
      </c>
      <c r="U2496" s="57">
        <v>632264100</v>
      </c>
      <c r="V2496" s="59">
        <v>39814</v>
      </c>
      <c r="W2496" s="59" t="s">
        <v>3891</v>
      </c>
      <c r="X2496" s="57">
        <v>22</v>
      </c>
      <c r="Y2496" s="59" t="s">
        <v>3891</v>
      </c>
      <c r="Z2496" s="59" t="s">
        <v>3891</v>
      </c>
      <c r="AA2496" s="57" t="s">
        <v>11914</v>
      </c>
      <c r="AB2496" s="60">
        <v>-72.809994000000003</v>
      </c>
      <c r="AC2496" s="60">
        <v>-39.863059</v>
      </c>
      <c r="AD2496" s="57" t="s">
        <v>14110</v>
      </c>
      <c r="AE2496" s="57" t="s">
        <v>14528</v>
      </c>
      <c r="AF2496" s="57" t="s">
        <v>14150</v>
      </c>
      <c r="AG2496" s="129">
        <v>2009</v>
      </c>
      <c r="AH2496" s="121" t="e">
        <f>VLOOKUP(B2496,[1]Hoja2!$A$198:$D$323,2,FALSE)</f>
        <v>#N/A</v>
      </c>
      <c r="AI2496" s="64" t="e">
        <f>VLOOKUP(A2496,[2]Tabla!$A$2:$M$2752,2,FALSE)</f>
        <v>#N/A</v>
      </c>
    </row>
    <row r="2497" spans="1:35" ht="23.25" customHeight="1">
      <c r="A2497" s="57" t="s">
        <v>2645</v>
      </c>
      <c r="B2497" s="57">
        <v>122103</v>
      </c>
      <c r="C2497" s="57" t="s">
        <v>3891</v>
      </c>
      <c r="D2497" s="58" t="s">
        <v>3891</v>
      </c>
      <c r="E2497" s="57">
        <v>14</v>
      </c>
      <c r="F2497" s="58" t="s">
        <v>11935</v>
      </c>
      <c r="G2497" s="57" t="s">
        <v>2638</v>
      </c>
      <c r="H2497" s="57" t="s">
        <v>1</v>
      </c>
      <c r="I2497" s="57" t="s">
        <v>11915</v>
      </c>
      <c r="J2497" s="57" t="s">
        <v>14621</v>
      </c>
      <c r="K2497" s="57" t="s">
        <v>12613</v>
      </c>
      <c r="L2497" s="57" t="s">
        <v>12596</v>
      </c>
      <c r="M2497" s="57" t="s">
        <v>3890</v>
      </c>
      <c r="N2497" s="57" t="s">
        <v>14099</v>
      </c>
      <c r="O2497" s="57" t="s">
        <v>8472</v>
      </c>
      <c r="P2497" s="58" t="s">
        <v>8473</v>
      </c>
      <c r="Q2497" s="57" t="s">
        <v>8474</v>
      </c>
      <c r="R2497" s="57" t="s">
        <v>3894</v>
      </c>
      <c r="S2497" s="57" t="s">
        <v>3900</v>
      </c>
      <c r="T2497" s="57" t="s">
        <v>8475</v>
      </c>
      <c r="U2497" s="57">
        <v>632264650</v>
      </c>
      <c r="V2497" s="59">
        <v>37987</v>
      </c>
      <c r="W2497" s="59" t="s">
        <v>3891</v>
      </c>
      <c r="X2497" s="57">
        <v>22</v>
      </c>
      <c r="Y2497" s="59" t="s">
        <v>3891</v>
      </c>
      <c r="Z2497" s="59" t="s">
        <v>3891</v>
      </c>
      <c r="AA2497" s="57" t="s">
        <v>11914</v>
      </c>
      <c r="AB2497" s="60">
        <v>-72.768423999999996</v>
      </c>
      <c r="AC2497" s="60">
        <v>-39.452095999999997</v>
      </c>
      <c r="AD2497" s="57" t="s">
        <v>14110</v>
      </c>
      <c r="AE2497" s="57" t="s">
        <v>14528</v>
      </c>
      <c r="AF2497" s="57" t="s">
        <v>14150</v>
      </c>
      <c r="AG2497" s="129">
        <v>2004</v>
      </c>
      <c r="AH2497" s="121" t="e">
        <f>VLOOKUP(B2497,[1]Hoja2!$A$198:$D$323,2,FALSE)</f>
        <v>#N/A</v>
      </c>
      <c r="AI2497" s="64" t="e">
        <f>VLOOKUP(A2497,[2]Tabla!$A$2:$M$2752,2,FALSE)</f>
        <v>#N/A</v>
      </c>
    </row>
    <row r="2498" spans="1:35" ht="23.25" customHeight="1">
      <c r="A2498" s="57" t="s">
        <v>2646</v>
      </c>
      <c r="B2498" s="57">
        <v>122104</v>
      </c>
      <c r="C2498" s="57" t="s">
        <v>3891</v>
      </c>
      <c r="D2498" s="58" t="s">
        <v>3891</v>
      </c>
      <c r="E2498" s="57">
        <v>14</v>
      </c>
      <c r="F2498" s="58" t="s">
        <v>11935</v>
      </c>
      <c r="G2498" s="57" t="s">
        <v>2638</v>
      </c>
      <c r="H2498" s="57" t="s">
        <v>1</v>
      </c>
      <c r="I2498" s="57" t="s">
        <v>11915</v>
      </c>
      <c r="J2498" s="57" t="s">
        <v>14621</v>
      </c>
      <c r="K2498" s="57" t="s">
        <v>12613</v>
      </c>
      <c r="L2498" s="57" t="s">
        <v>12596</v>
      </c>
      <c r="M2498" s="57" t="s">
        <v>3890</v>
      </c>
      <c r="N2498" s="57" t="s">
        <v>14099</v>
      </c>
      <c r="O2498" s="57" t="s">
        <v>8476</v>
      </c>
      <c r="P2498" s="58" t="s">
        <v>8477</v>
      </c>
      <c r="Q2498" s="57" t="s">
        <v>8478</v>
      </c>
      <c r="R2498" s="57" t="s">
        <v>3894</v>
      </c>
      <c r="S2498" s="57" t="s">
        <v>3900</v>
      </c>
      <c r="T2498" s="57" t="s">
        <v>5210</v>
      </c>
      <c r="U2498" s="57">
        <v>642335200</v>
      </c>
      <c r="V2498" s="59">
        <v>39814</v>
      </c>
      <c r="W2498" s="59" t="s">
        <v>3891</v>
      </c>
      <c r="X2498" s="57">
        <v>22</v>
      </c>
      <c r="Y2498" s="59" t="s">
        <v>3891</v>
      </c>
      <c r="Z2498" s="59" t="s">
        <v>3891</v>
      </c>
      <c r="AA2498" s="57" t="s">
        <v>11914</v>
      </c>
      <c r="AB2498" s="60">
        <v>-73.076008999999999</v>
      </c>
      <c r="AC2498" s="60">
        <v>-40.284562999999999</v>
      </c>
      <c r="AD2498" s="57" t="s">
        <v>14110</v>
      </c>
      <c r="AE2498" s="57" t="s">
        <v>14528</v>
      </c>
      <c r="AF2498" s="57" t="s">
        <v>14150</v>
      </c>
      <c r="AG2498" s="129">
        <v>2009</v>
      </c>
      <c r="AH2498" s="121" t="e">
        <f>VLOOKUP(B2498,[1]Hoja2!$A$198:$D$323,2,FALSE)</f>
        <v>#N/A</v>
      </c>
      <c r="AI2498" s="64" t="e">
        <f>VLOOKUP(A2498,[2]Tabla!$A$2:$M$2752,2,FALSE)</f>
        <v>#N/A</v>
      </c>
    </row>
    <row r="2499" spans="1:35" ht="23.25" customHeight="1">
      <c r="A2499" s="57" t="s">
        <v>2647</v>
      </c>
      <c r="B2499" s="57">
        <v>122105</v>
      </c>
      <c r="C2499" s="57" t="s">
        <v>3891</v>
      </c>
      <c r="D2499" s="58" t="s">
        <v>3891</v>
      </c>
      <c r="E2499" s="57">
        <v>14</v>
      </c>
      <c r="F2499" s="58" t="s">
        <v>11935</v>
      </c>
      <c r="G2499" s="57" t="s">
        <v>2638</v>
      </c>
      <c r="H2499" s="57" t="s">
        <v>1</v>
      </c>
      <c r="I2499" s="57" t="s">
        <v>11915</v>
      </c>
      <c r="J2499" s="57" t="s">
        <v>14621</v>
      </c>
      <c r="K2499" s="57" t="s">
        <v>12613</v>
      </c>
      <c r="L2499" s="57" t="s">
        <v>12596</v>
      </c>
      <c r="M2499" s="57" t="s">
        <v>3890</v>
      </c>
      <c r="N2499" s="57" t="s">
        <v>14099</v>
      </c>
      <c r="O2499" s="57" t="s">
        <v>8479</v>
      </c>
      <c r="P2499" s="58" t="s">
        <v>8480</v>
      </c>
      <c r="Q2499" s="57" t="s">
        <v>8481</v>
      </c>
      <c r="R2499" s="57" t="s">
        <v>3894</v>
      </c>
      <c r="S2499" s="57">
        <v>1521</v>
      </c>
      <c r="T2499" s="57" t="s">
        <v>8482</v>
      </c>
      <c r="U2499" s="57">
        <v>642335350</v>
      </c>
      <c r="V2499" s="59">
        <v>39814</v>
      </c>
      <c r="W2499" s="59" t="s">
        <v>3891</v>
      </c>
      <c r="X2499" s="57">
        <v>22</v>
      </c>
      <c r="Y2499" s="59" t="s">
        <v>3891</v>
      </c>
      <c r="Z2499" s="59" t="s">
        <v>3891</v>
      </c>
      <c r="AA2499" s="57" t="s">
        <v>11914</v>
      </c>
      <c r="AB2499" s="60">
        <v>-72.950469999999996</v>
      </c>
      <c r="AC2499" s="60">
        <v>-40.334842000000002</v>
      </c>
      <c r="AD2499" s="57" t="s">
        <v>14110</v>
      </c>
      <c r="AE2499" s="57" t="s">
        <v>14528</v>
      </c>
      <c r="AF2499" s="57" t="s">
        <v>14150</v>
      </c>
      <c r="AG2499" s="129">
        <v>2009</v>
      </c>
      <c r="AH2499" s="121" t="e">
        <f>VLOOKUP(B2499,[1]Hoja2!$A$198:$D$323,2,FALSE)</f>
        <v>#N/A</v>
      </c>
      <c r="AI2499" s="64" t="e">
        <f>VLOOKUP(A2499,[2]Tabla!$A$2:$M$2752,2,FALSE)</f>
        <v>#N/A</v>
      </c>
    </row>
    <row r="2500" spans="1:35" ht="23.25" customHeight="1">
      <c r="A2500" s="57" t="s">
        <v>2648</v>
      </c>
      <c r="B2500" s="57">
        <v>122106</v>
      </c>
      <c r="C2500" s="57" t="s">
        <v>3891</v>
      </c>
      <c r="D2500" s="58" t="s">
        <v>3891</v>
      </c>
      <c r="E2500" s="57">
        <v>14</v>
      </c>
      <c r="F2500" s="58" t="s">
        <v>11935</v>
      </c>
      <c r="G2500" s="57" t="s">
        <v>2638</v>
      </c>
      <c r="H2500" s="57" t="s">
        <v>1</v>
      </c>
      <c r="I2500" s="57" t="s">
        <v>11915</v>
      </c>
      <c r="J2500" s="57" t="s">
        <v>14621</v>
      </c>
      <c r="K2500" s="57" t="s">
        <v>12613</v>
      </c>
      <c r="L2500" s="57" t="s">
        <v>12596</v>
      </c>
      <c r="M2500" s="57" t="s">
        <v>3890</v>
      </c>
      <c r="N2500" s="57" t="s">
        <v>14099</v>
      </c>
      <c r="O2500" s="57" t="s">
        <v>8483</v>
      </c>
      <c r="P2500" s="58" t="s">
        <v>8484</v>
      </c>
      <c r="Q2500" s="57" t="s">
        <v>8485</v>
      </c>
      <c r="R2500" s="57" t="s">
        <v>3894</v>
      </c>
      <c r="S2500" s="57">
        <v>715</v>
      </c>
      <c r="T2500" s="57" t="s">
        <v>7682</v>
      </c>
      <c r="U2500" s="57">
        <v>632264200</v>
      </c>
      <c r="V2500" s="59">
        <v>39814</v>
      </c>
      <c r="W2500" s="59" t="s">
        <v>3891</v>
      </c>
      <c r="X2500" s="57">
        <v>22</v>
      </c>
      <c r="Y2500" s="59" t="s">
        <v>3891</v>
      </c>
      <c r="Z2500" s="59" t="s">
        <v>3891</v>
      </c>
      <c r="AA2500" s="57" t="s">
        <v>11914</v>
      </c>
      <c r="AB2500" s="60">
        <v>-72.866484999999997</v>
      </c>
      <c r="AC2500" s="60">
        <v>-40.071762</v>
      </c>
      <c r="AD2500" s="57" t="s">
        <v>14110</v>
      </c>
      <c r="AE2500" s="57" t="s">
        <v>14528</v>
      </c>
      <c r="AF2500" s="57" t="s">
        <v>14150</v>
      </c>
      <c r="AG2500" s="129">
        <v>2009</v>
      </c>
      <c r="AH2500" s="121" t="e">
        <f>VLOOKUP(B2500,[1]Hoja2!$A$198:$D$323,2,FALSE)</f>
        <v>#N/A</v>
      </c>
      <c r="AI2500" s="64" t="e">
        <f>VLOOKUP(A2500,[2]Tabla!$A$2:$M$2752,2,FALSE)</f>
        <v>#N/A</v>
      </c>
    </row>
    <row r="2501" spans="1:35" ht="23.25" customHeight="1">
      <c r="A2501" s="57" t="s">
        <v>2649</v>
      </c>
      <c r="B2501" s="57">
        <v>122200</v>
      </c>
      <c r="C2501" s="57" t="s">
        <v>3891</v>
      </c>
      <c r="D2501" s="58" t="s">
        <v>3891</v>
      </c>
      <c r="E2501" s="57">
        <v>14</v>
      </c>
      <c r="F2501" s="58" t="s">
        <v>11935</v>
      </c>
      <c r="G2501" s="57" t="s">
        <v>2638</v>
      </c>
      <c r="H2501" s="57" t="s">
        <v>1</v>
      </c>
      <c r="I2501" s="57" t="s">
        <v>11915</v>
      </c>
      <c r="J2501" s="57" t="s">
        <v>14621</v>
      </c>
      <c r="K2501" s="57" t="s">
        <v>12613</v>
      </c>
      <c r="L2501" s="57" t="s">
        <v>12596</v>
      </c>
      <c r="M2501" s="57" t="s">
        <v>3890</v>
      </c>
      <c r="N2501" s="57" t="s">
        <v>14099</v>
      </c>
      <c r="O2501" s="57" t="s">
        <v>14383</v>
      </c>
      <c r="P2501" s="58" t="s">
        <v>8487</v>
      </c>
      <c r="Q2501" s="57" t="s">
        <v>8488</v>
      </c>
      <c r="R2501" s="57" t="s">
        <v>3894</v>
      </c>
      <c r="S2501" s="57">
        <v>955</v>
      </c>
      <c r="T2501" s="57" t="s">
        <v>8489</v>
      </c>
      <c r="U2501" s="57">
        <v>632264280</v>
      </c>
      <c r="V2501" s="59">
        <v>31778</v>
      </c>
      <c r="W2501" s="59" t="s">
        <v>3891</v>
      </c>
      <c r="X2501" s="57">
        <v>22</v>
      </c>
      <c r="Y2501" s="59" t="s">
        <v>3891</v>
      </c>
      <c r="Z2501" s="59" t="s">
        <v>3891</v>
      </c>
      <c r="AA2501" s="57" t="s">
        <v>10609</v>
      </c>
      <c r="AB2501" s="60">
        <v>-72.965728999999996</v>
      </c>
      <c r="AC2501" s="60">
        <v>-39.541263000000001</v>
      </c>
      <c r="AD2501" s="57" t="s">
        <v>14110</v>
      </c>
      <c r="AE2501" s="57" t="s">
        <v>14528</v>
      </c>
      <c r="AF2501" s="57" t="s">
        <v>14150</v>
      </c>
      <c r="AG2501" s="129">
        <v>1987</v>
      </c>
      <c r="AH2501" s="121" t="e">
        <f>VLOOKUP(B2501,[1]Hoja2!$A$198:$D$323,2,FALSE)</f>
        <v>#N/A</v>
      </c>
      <c r="AI2501" s="64" t="e">
        <f>VLOOKUP(A2501,[2]Tabla!$A$2:$M$2752,2,FALSE)</f>
        <v>#N/A</v>
      </c>
    </row>
    <row r="2502" spans="1:35" ht="23.25" customHeight="1">
      <c r="A2502" s="57" t="s">
        <v>2650</v>
      </c>
      <c r="B2502" s="57">
        <v>122201</v>
      </c>
      <c r="C2502" s="57" t="s">
        <v>3891</v>
      </c>
      <c r="D2502" s="58" t="s">
        <v>3891</v>
      </c>
      <c r="E2502" s="57">
        <v>14</v>
      </c>
      <c r="F2502" s="58" t="s">
        <v>11935</v>
      </c>
      <c r="G2502" s="57" t="s">
        <v>2638</v>
      </c>
      <c r="H2502" s="57" t="s">
        <v>1</v>
      </c>
      <c r="I2502" s="57" t="s">
        <v>11915</v>
      </c>
      <c r="J2502" s="57" t="s">
        <v>14621</v>
      </c>
      <c r="K2502" s="57" t="s">
        <v>12613</v>
      </c>
      <c r="L2502" s="57" t="s">
        <v>12596</v>
      </c>
      <c r="M2502" s="57" t="s">
        <v>13856</v>
      </c>
      <c r="N2502" s="57" t="s">
        <v>14099</v>
      </c>
      <c r="O2502" s="57" t="s">
        <v>8490</v>
      </c>
      <c r="P2502" s="58" t="s">
        <v>8491</v>
      </c>
      <c r="Q2502" s="57" t="s">
        <v>8492</v>
      </c>
      <c r="R2502" s="57" t="s">
        <v>3894</v>
      </c>
      <c r="S2502" s="57">
        <v>342</v>
      </c>
      <c r="T2502" s="57" t="s">
        <v>8493</v>
      </c>
      <c r="U2502" s="57">
        <v>632242200</v>
      </c>
      <c r="V2502" s="59">
        <v>39814</v>
      </c>
      <c r="W2502" s="59" t="s">
        <v>3891</v>
      </c>
      <c r="X2502" s="57">
        <v>22</v>
      </c>
      <c r="Y2502" s="57" t="s">
        <v>3891</v>
      </c>
      <c r="Z2502" s="57" t="s">
        <v>3891</v>
      </c>
      <c r="AA2502" s="57" t="s">
        <v>11914</v>
      </c>
      <c r="AB2502" s="60">
        <v>-72.342376999999999</v>
      </c>
      <c r="AC2502" s="60">
        <v>-39.640675999999999</v>
      </c>
      <c r="AD2502" s="57" t="s">
        <v>11685</v>
      </c>
      <c r="AE2502" s="57" t="s">
        <v>14528</v>
      </c>
      <c r="AF2502" s="57" t="s">
        <v>14150</v>
      </c>
      <c r="AG2502" s="129">
        <v>2009</v>
      </c>
      <c r="AH2502" s="121" t="e">
        <f>VLOOKUP(B2502,[1]Hoja2!$A$198:$D$323,2,FALSE)</f>
        <v>#N/A</v>
      </c>
      <c r="AI2502" s="64" t="e">
        <f>VLOOKUP(A2502,[2]Tabla!$A$2:$M$2752,2,FALSE)</f>
        <v>#N/A</v>
      </c>
    </row>
    <row r="2503" spans="1:35" ht="23.25" customHeight="1">
      <c r="A2503" s="57" t="s">
        <v>2651</v>
      </c>
      <c r="B2503" s="57">
        <v>122202</v>
      </c>
      <c r="C2503" s="57" t="s">
        <v>3891</v>
      </c>
      <c r="D2503" s="58" t="s">
        <v>3891</v>
      </c>
      <c r="E2503" s="57">
        <v>14</v>
      </c>
      <c r="F2503" s="58" t="s">
        <v>11935</v>
      </c>
      <c r="G2503" s="57" t="s">
        <v>2652</v>
      </c>
      <c r="H2503" s="57" t="s">
        <v>14</v>
      </c>
      <c r="I2503" s="57" t="s">
        <v>15</v>
      </c>
      <c r="J2503" s="57" t="s">
        <v>14621</v>
      </c>
      <c r="K2503" s="57" t="s">
        <v>12613</v>
      </c>
      <c r="L2503" s="57" t="s">
        <v>12596</v>
      </c>
      <c r="M2503" s="57" t="s">
        <v>3904</v>
      </c>
      <c r="N2503" s="57" t="s">
        <v>11685</v>
      </c>
      <c r="O2503" s="57" t="s">
        <v>11187</v>
      </c>
      <c r="P2503" s="58" t="s">
        <v>8460</v>
      </c>
      <c r="Q2503" s="57" t="s">
        <v>6440</v>
      </c>
      <c r="R2503" s="57" t="s">
        <v>3894</v>
      </c>
      <c r="S2503" s="57">
        <v>765</v>
      </c>
      <c r="T2503" s="57" t="s">
        <v>8494</v>
      </c>
      <c r="U2503" s="57">
        <v>632246200</v>
      </c>
      <c r="V2503" s="59">
        <v>39814</v>
      </c>
      <c r="W2503" s="59" t="s">
        <v>3891</v>
      </c>
      <c r="X2503" s="57">
        <v>14</v>
      </c>
      <c r="Y2503" s="59" t="s">
        <v>3891</v>
      </c>
      <c r="Z2503" s="59" t="s">
        <v>3891</v>
      </c>
      <c r="AA2503" s="57" t="s">
        <v>11914</v>
      </c>
      <c r="AB2503" s="60">
        <v>-73.240049999999997</v>
      </c>
      <c r="AC2503" s="60">
        <v>-39.818395000000002</v>
      </c>
      <c r="AD2503" s="57" t="s">
        <v>3904</v>
      </c>
      <c r="AE2503" s="57" t="s">
        <v>14528</v>
      </c>
      <c r="AF2503" s="57" t="s">
        <v>14397</v>
      </c>
      <c r="AG2503" s="129">
        <v>2009</v>
      </c>
      <c r="AH2503" s="57" t="str">
        <f>VLOOKUP(B2503,[1]Hoja2!$A$198:$D$323,2,FALSE)</f>
        <v>Alta complejidad</v>
      </c>
      <c r="AI2503" s="64" t="e">
        <f>VLOOKUP(A2503,[2]Tabla!$A$2:$M$2752,2,FALSE)</f>
        <v>#N/A</v>
      </c>
    </row>
    <row r="2504" spans="1:35" ht="23.25" customHeight="1">
      <c r="A2504" s="57" t="s">
        <v>2653</v>
      </c>
      <c r="B2504" s="57">
        <v>122203</v>
      </c>
      <c r="C2504" s="57" t="s">
        <v>3891</v>
      </c>
      <c r="D2504" s="58" t="s">
        <v>3891</v>
      </c>
      <c r="E2504" s="57">
        <v>14</v>
      </c>
      <c r="F2504" s="58" t="s">
        <v>11935</v>
      </c>
      <c r="G2504" s="57" t="s">
        <v>2652</v>
      </c>
      <c r="H2504" s="57" t="s">
        <v>14</v>
      </c>
      <c r="I2504" s="57" t="s">
        <v>15</v>
      </c>
      <c r="J2504" s="57" t="s">
        <v>14621</v>
      </c>
      <c r="K2504" s="57" t="s">
        <v>12596</v>
      </c>
      <c r="L2504" s="57" t="s">
        <v>12596</v>
      </c>
      <c r="M2504" s="57" t="s">
        <v>3904</v>
      </c>
      <c r="N2504" s="57" t="s">
        <v>3891</v>
      </c>
      <c r="O2504" s="57" t="s">
        <v>8495</v>
      </c>
      <c r="P2504" s="58" t="s">
        <v>8460</v>
      </c>
      <c r="Q2504" s="57" t="s">
        <v>6440</v>
      </c>
      <c r="R2504" s="57" t="s">
        <v>3909</v>
      </c>
      <c r="S2504" s="57">
        <v>1005</v>
      </c>
      <c r="T2504" s="57" t="s">
        <v>4199</v>
      </c>
      <c r="U2504" s="57">
        <v>632254700</v>
      </c>
      <c r="V2504" s="59">
        <v>39814</v>
      </c>
      <c r="W2504" s="59" t="s">
        <v>3891</v>
      </c>
      <c r="X2504" s="57">
        <v>14</v>
      </c>
      <c r="Y2504" s="59" t="s">
        <v>3891</v>
      </c>
      <c r="Z2504" s="59" t="s">
        <v>3891</v>
      </c>
      <c r="AA2504" s="57" t="s">
        <v>11914</v>
      </c>
      <c r="AB2504" s="60">
        <v>-73.233953</v>
      </c>
      <c r="AC2504" s="60">
        <v>-39.815747000000002</v>
      </c>
      <c r="AD2504" s="57" t="s">
        <v>3904</v>
      </c>
      <c r="AE2504" s="57" t="s">
        <v>14528</v>
      </c>
      <c r="AF2504" s="57" t="s">
        <v>14150</v>
      </c>
      <c r="AG2504" s="129">
        <v>2009</v>
      </c>
      <c r="AH2504" s="121" t="e">
        <f>VLOOKUP(B2504,[1]Hoja2!$A$198:$D$323,2,FALSE)</f>
        <v>#N/A</v>
      </c>
      <c r="AI2504" s="64" t="e">
        <f>VLOOKUP(A2504,[2]Tabla!$A$2:$M$2752,2,FALSE)</f>
        <v>#N/A</v>
      </c>
    </row>
    <row r="2505" spans="1:35" ht="23.25" customHeight="1">
      <c r="A2505" s="57" t="s">
        <v>2654</v>
      </c>
      <c r="B2505" s="57">
        <v>122204</v>
      </c>
      <c r="C2505" s="57" t="s">
        <v>3891</v>
      </c>
      <c r="D2505" s="58" t="s">
        <v>3891</v>
      </c>
      <c r="E2505" s="57">
        <v>14</v>
      </c>
      <c r="F2505" s="58" t="s">
        <v>11935</v>
      </c>
      <c r="G2505" s="57" t="s">
        <v>2652</v>
      </c>
      <c r="H2505" s="57" t="s">
        <v>14</v>
      </c>
      <c r="I2505" s="57" t="s">
        <v>14120</v>
      </c>
      <c r="J2505" s="57" t="s">
        <v>14621</v>
      </c>
      <c r="K2505" s="57" t="s">
        <v>12596</v>
      </c>
      <c r="L2505" s="57" t="s">
        <v>12596</v>
      </c>
      <c r="M2505" s="57" t="s">
        <v>3904</v>
      </c>
      <c r="N2505" s="57" t="s">
        <v>3891</v>
      </c>
      <c r="O2505" s="57" t="s">
        <v>11188</v>
      </c>
      <c r="P2505" s="58" t="s">
        <v>8460</v>
      </c>
      <c r="Q2505" s="57" t="s">
        <v>6440</v>
      </c>
      <c r="R2505" s="57" t="s">
        <v>3894</v>
      </c>
      <c r="S2505" s="57">
        <v>285</v>
      </c>
      <c r="T2505" s="57" t="s">
        <v>8496</v>
      </c>
      <c r="U2505" s="57">
        <v>632233060</v>
      </c>
      <c r="V2505" s="59">
        <v>39814</v>
      </c>
      <c r="W2505" s="59" t="s">
        <v>3891</v>
      </c>
      <c r="X2505" s="57">
        <v>14</v>
      </c>
      <c r="Y2505" s="59" t="s">
        <v>3891</v>
      </c>
      <c r="Z2505" s="59" t="s">
        <v>3891</v>
      </c>
      <c r="AA2505" s="57" t="s">
        <v>11914</v>
      </c>
      <c r="AB2505" s="60">
        <v>-73.211827999999997</v>
      </c>
      <c r="AC2505" s="60">
        <v>-39.839700000000001</v>
      </c>
      <c r="AD2505" s="57" t="s">
        <v>3904</v>
      </c>
      <c r="AE2505" s="57" t="s">
        <v>14528</v>
      </c>
      <c r="AF2505" s="57" t="s">
        <v>14396</v>
      </c>
      <c r="AG2505" s="129">
        <v>2009</v>
      </c>
      <c r="AH2505" s="121" t="e">
        <f>VLOOKUP(B2505,[1]Hoja2!$A$198:$D$323,2,FALSE)</f>
        <v>#N/A</v>
      </c>
      <c r="AI2505" s="64" t="e">
        <f>VLOOKUP(A2505,[2]Tabla!$A$2:$M$2752,2,FALSE)</f>
        <v>#N/A</v>
      </c>
    </row>
    <row r="2506" spans="1:35" ht="23.25" customHeight="1">
      <c r="A2506" s="57" t="s">
        <v>2655</v>
      </c>
      <c r="B2506" s="57">
        <v>122213</v>
      </c>
      <c r="C2506" s="57" t="s">
        <v>3891</v>
      </c>
      <c r="D2506" s="58" t="s">
        <v>3891</v>
      </c>
      <c r="E2506" s="57">
        <v>14</v>
      </c>
      <c r="F2506" s="58" t="s">
        <v>11935</v>
      </c>
      <c r="G2506" s="57" t="s">
        <v>2652</v>
      </c>
      <c r="H2506" s="57" t="s">
        <v>14</v>
      </c>
      <c r="I2506" s="57" t="s">
        <v>81</v>
      </c>
      <c r="J2506" s="57" t="s">
        <v>14621</v>
      </c>
      <c r="K2506" s="57" t="s">
        <v>12596</v>
      </c>
      <c r="L2506" s="57" t="s">
        <v>12596</v>
      </c>
      <c r="M2506" s="57" t="s">
        <v>3904</v>
      </c>
      <c r="N2506" s="57" t="s">
        <v>3891</v>
      </c>
      <c r="O2506" s="57" t="s">
        <v>8497</v>
      </c>
      <c r="P2506" s="58" t="s">
        <v>8460</v>
      </c>
      <c r="Q2506" s="57" t="s">
        <v>6440</v>
      </c>
      <c r="R2506" s="57" t="s">
        <v>3909</v>
      </c>
      <c r="S2506" s="57">
        <v>475</v>
      </c>
      <c r="T2506" s="57" t="s">
        <v>4846</v>
      </c>
      <c r="U2506" s="57">
        <v>632200750</v>
      </c>
      <c r="V2506" s="59">
        <v>39814</v>
      </c>
      <c r="W2506" s="59" t="s">
        <v>3891</v>
      </c>
      <c r="X2506" s="57">
        <v>14</v>
      </c>
      <c r="Y2506" s="59" t="s">
        <v>3891</v>
      </c>
      <c r="Z2506" s="59" t="s">
        <v>3891</v>
      </c>
      <c r="AA2506" s="57" t="s">
        <v>11914</v>
      </c>
      <c r="AB2506" s="60">
        <v>-73.242607000000007</v>
      </c>
      <c r="AC2506" s="60">
        <v>-39.812978000000001</v>
      </c>
      <c r="AD2506" s="57" t="s">
        <v>3904</v>
      </c>
      <c r="AE2506" s="57" t="s">
        <v>14528</v>
      </c>
      <c r="AF2506" s="57" t="s">
        <v>14396</v>
      </c>
      <c r="AG2506" s="129">
        <v>2009</v>
      </c>
      <c r="AH2506" s="121" t="e">
        <f>VLOOKUP(B2506,[1]Hoja2!$A$198:$D$323,2,FALSE)</f>
        <v>#N/A</v>
      </c>
      <c r="AI2506" s="64" t="e">
        <f>VLOOKUP(A2506,[2]Tabla!$A$2:$M$2752,2,FALSE)</f>
        <v>#N/A</v>
      </c>
    </row>
    <row r="2507" spans="1:35" ht="23.25" customHeight="1">
      <c r="A2507" s="57" t="s">
        <v>2656</v>
      </c>
      <c r="B2507" s="57">
        <v>122215</v>
      </c>
      <c r="C2507" s="57" t="s">
        <v>3891</v>
      </c>
      <c r="D2507" s="58" t="s">
        <v>3891</v>
      </c>
      <c r="E2507" s="57">
        <v>14</v>
      </c>
      <c r="F2507" s="58" t="s">
        <v>11935</v>
      </c>
      <c r="G2507" s="57" t="s">
        <v>2652</v>
      </c>
      <c r="H2507" s="57" t="s">
        <v>14</v>
      </c>
      <c r="I2507" s="57" t="s">
        <v>15</v>
      </c>
      <c r="J2507" s="57" t="s">
        <v>14621</v>
      </c>
      <c r="K2507" s="57" t="s">
        <v>12596</v>
      </c>
      <c r="L2507" s="57" t="s">
        <v>12596</v>
      </c>
      <c r="M2507" s="57" t="s">
        <v>3904</v>
      </c>
      <c r="N2507" s="57" t="s">
        <v>3891</v>
      </c>
      <c r="O2507" s="57" t="s">
        <v>5430</v>
      </c>
      <c r="P2507" s="58" t="s">
        <v>8477</v>
      </c>
      <c r="Q2507" s="57" t="s">
        <v>8478</v>
      </c>
      <c r="R2507" s="57" t="s">
        <v>3894</v>
      </c>
      <c r="S2507" s="57">
        <v>260</v>
      </c>
      <c r="T2507" s="57" t="s">
        <v>4431</v>
      </c>
      <c r="U2507" s="57">
        <v>642322875</v>
      </c>
      <c r="V2507" s="59">
        <v>39814</v>
      </c>
      <c r="W2507" s="59" t="s">
        <v>3891</v>
      </c>
      <c r="X2507" s="57">
        <v>14</v>
      </c>
      <c r="Y2507" s="59" t="s">
        <v>3891</v>
      </c>
      <c r="Z2507" s="59" t="s">
        <v>3891</v>
      </c>
      <c r="AA2507" s="57" t="s">
        <v>11914</v>
      </c>
      <c r="AB2507" s="60">
        <v>-73.084198000000001</v>
      </c>
      <c r="AC2507" s="60">
        <v>-40.296380999999997</v>
      </c>
      <c r="AD2507" s="57" t="s">
        <v>3904</v>
      </c>
      <c r="AE2507" s="57" t="s">
        <v>14528</v>
      </c>
      <c r="AF2507" s="57" t="s">
        <v>11685</v>
      </c>
      <c r="AG2507" s="129">
        <v>2009</v>
      </c>
      <c r="AH2507" s="121" t="e">
        <f>VLOOKUP(B2507,[1]Hoja2!$A$198:$D$323,2,FALSE)</f>
        <v>#N/A</v>
      </c>
      <c r="AI2507" s="64" t="e">
        <f>VLOOKUP(A2507,[2]Tabla!$A$2:$M$2752,2,FALSE)</f>
        <v>#N/A</v>
      </c>
    </row>
    <row r="2508" spans="1:35" ht="23.25" customHeight="1">
      <c r="A2508" s="57" t="s">
        <v>2657</v>
      </c>
      <c r="B2508" s="57">
        <v>122216</v>
      </c>
      <c r="C2508" s="57" t="s">
        <v>3891</v>
      </c>
      <c r="D2508" s="58" t="s">
        <v>3891</v>
      </c>
      <c r="E2508" s="57">
        <v>14</v>
      </c>
      <c r="F2508" s="58" t="s">
        <v>11935</v>
      </c>
      <c r="G2508" s="57" t="s">
        <v>2652</v>
      </c>
      <c r="H2508" s="57" t="s">
        <v>14</v>
      </c>
      <c r="I2508" s="57" t="s">
        <v>21</v>
      </c>
      <c r="J2508" s="57" t="s">
        <v>14621</v>
      </c>
      <c r="K2508" s="57" t="s">
        <v>12596</v>
      </c>
      <c r="L2508" s="57" t="s">
        <v>12596</v>
      </c>
      <c r="M2508" s="57" t="s">
        <v>14123</v>
      </c>
      <c r="N2508" s="57" t="s">
        <v>3891</v>
      </c>
      <c r="O2508" s="57" t="s">
        <v>8498</v>
      </c>
      <c r="P2508" s="58" t="s">
        <v>8460</v>
      </c>
      <c r="Q2508" s="57" t="s">
        <v>6440</v>
      </c>
      <c r="R2508" s="57" t="s">
        <v>3894</v>
      </c>
      <c r="S2508" s="57">
        <v>1129</v>
      </c>
      <c r="T2508" s="57" t="s">
        <v>8499</v>
      </c>
      <c r="U2508" s="57">
        <v>632241526</v>
      </c>
      <c r="V2508" s="59">
        <v>39814</v>
      </c>
      <c r="W2508" s="59" t="s">
        <v>3891</v>
      </c>
      <c r="X2508" s="57">
        <v>14</v>
      </c>
      <c r="Y2508" s="59" t="s">
        <v>3891</v>
      </c>
      <c r="Z2508" s="59" t="s">
        <v>3891</v>
      </c>
      <c r="AA2508" s="57" t="s">
        <v>11914</v>
      </c>
      <c r="AB2508" s="60">
        <v>-73.234136000000007</v>
      </c>
      <c r="AC2508" s="60">
        <v>-39.817399999999999</v>
      </c>
      <c r="AD2508" s="57" t="s">
        <v>14108</v>
      </c>
      <c r="AE2508" s="57" t="s">
        <v>14528</v>
      </c>
      <c r="AF2508" s="57" t="s">
        <v>11685</v>
      </c>
      <c r="AG2508" s="129">
        <v>2009</v>
      </c>
      <c r="AH2508" s="121" t="e">
        <f>VLOOKUP(B2508,[1]Hoja2!$A$198:$D$323,2,FALSE)</f>
        <v>#N/A</v>
      </c>
      <c r="AI2508" s="64" t="e">
        <f>VLOOKUP(A2508,[2]Tabla!$A$2:$M$2752,2,FALSE)</f>
        <v>#N/A</v>
      </c>
    </row>
    <row r="2509" spans="1:35" ht="23.25" customHeight="1">
      <c r="A2509" s="57" t="s">
        <v>2658</v>
      </c>
      <c r="B2509" s="57">
        <v>122217</v>
      </c>
      <c r="C2509" s="57" t="s">
        <v>3891</v>
      </c>
      <c r="D2509" s="58" t="s">
        <v>3891</v>
      </c>
      <c r="E2509" s="57">
        <v>14</v>
      </c>
      <c r="F2509" s="58" t="s">
        <v>11935</v>
      </c>
      <c r="G2509" s="57" t="s">
        <v>2652</v>
      </c>
      <c r="H2509" s="57" t="s">
        <v>14</v>
      </c>
      <c r="I2509" s="57" t="s">
        <v>21</v>
      </c>
      <c r="J2509" s="57" t="s">
        <v>14621</v>
      </c>
      <c r="K2509" s="57" t="s">
        <v>12596</v>
      </c>
      <c r="L2509" s="57" t="s">
        <v>12596</v>
      </c>
      <c r="M2509" s="57" t="s">
        <v>14123</v>
      </c>
      <c r="N2509" s="57" t="s">
        <v>3891</v>
      </c>
      <c r="O2509" s="57" t="s">
        <v>11499</v>
      </c>
      <c r="P2509" s="58" t="s">
        <v>8460</v>
      </c>
      <c r="Q2509" s="57" t="s">
        <v>6440</v>
      </c>
      <c r="R2509" s="57" t="s">
        <v>3894</v>
      </c>
      <c r="S2509" s="57">
        <v>1650</v>
      </c>
      <c r="T2509" s="57" t="s">
        <v>8500</v>
      </c>
      <c r="U2509" s="57">
        <v>632247300</v>
      </c>
      <c r="V2509" s="59">
        <v>39814</v>
      </c>
      <c r="W2509" s="59" t="s">
        <v>3891</v>
      </c>
      <c r="X2509" s="57">
        <v>14</v>
      </c>
      <c r="Y2509" s="59" t="s">
        <v>3891</v>
      </c>
      <c r="Z2509" s="59" t="s">
        <v>3891</v>
      </c>
      <c r="AA2509" s="57" t="s">
        <v>11914</v>
      </c>
      <c r="AB2509" s="60">
        <v>-73.232307000000006</v>
      </c>
      <c r="AC2509" s="60">
        <v>-39.823830999999998</v>
      </c>
      <c r="AD2509" s="57" t="s">
        <v>14108</v>
      </c>
      <c r="AE2509" s="57" t="s">
        <v>14528</v>
      </c>
      <c r="AF2509" s="57" t="s">
        <v>11685</v>
      </c>
      <c r="AG2509" s="129">
        <v>2009</v>
      </c>
      <c r="AH2509" s="121" t="e">
        <f>VLOOKUP(B2509,[1]Hoja2!$A$198:$D$323,2,FALSE)</f>
        <v>#N/A</v>
      </c>
      <c r="AI2509" s="64" t="e">
        <f>VLOOKUP(A2509,[2]Tabla!$A$2:$M$2752,2,FALSE)</f>
        <v>#N/A</v>
      </c>
    </row>
    <row r="2510" spans="1:35" ht="23.25" customHeight="1">
      <c r="A2510" s="57" t="s">
        <v>2659</v>
      </c>
      <c r="B2510" s="57">
        <v>122218</v>
      </c>
      <c r="C2510" s="57" t="s">
        <v>3891</v>
      </c>
      <c r="D2510" s="58" t="s">
        <v>3891</v>
      </c>
      <c r="E2510" s="57">
        <v>14</v>
      </c>
      <c r="F2510" s="58" t="s">
        <v>11935</v>
      </c>
      <c r="G2510" s="57" t="s">
        <v>2652</v>
      </c>
      <c r="H2510" s="57" t="s">
        <v>14</v>
      </c>
      <c r="I2510" s="57" t="s">
        <v>21</v>
      </c>
      <c r="J2510" s="57" t="s">
        <v>14621</v>
      </c>
      <c r="K2510" s="57" t="s">
        <v>12596</v>
      </c>
      <c r="L2510" s="57" t="s">
        <v>12596</v>
      </c>
      <c r="M2510" s="57" t="s">
        <v>3911</v>
      </c>
      <c r="N2510" s="57" t="s">
        <v>3891</v>
      </c>
      <c r="O2510" s="57" t="s">
        <v>8501</v>
      </c>
      <c r="P2510" s="58" t="s">
        <v>8460</v>
      </c>
      <c r="Q2510" s="57" t="s">
        <v>6440</v>
      </c>
      <c r="R2510" s="57" t="s">
        <v>3894</v>
      </c>
      <c r="S2510" s="57" t="s">
        <v>3900</v>
      </c>
      <c r="T2510" s="57" t="s">
        <v>8502</v>
      </c>
      <c r="U2510" s="57">
        <v>632221321</v>
      </c>
      <c r="V2510" s="59">
        <v>39814</v>
      </c>
      <c r="W2510" s="59" t="s">
        <v>3891</v>
      </c>
      <c r="X2510" s="57">
        <v>14</v>
      </c>
      <c r="Y2510" s="59" t="s">
        <v>3891</v>
      </c>
      <c r="Z2510" s="59" t="s">
        <v>3891</v>
      </c>
      <c r="AA2510" s="57" t="s">
        <v>11914</v>
      </c>
      <c r="AB2510" s="60">
        <v>-73.258842000000001</v>
      </c>
      <c r="AC2510" s="60">
        <v>-39.808928999999999</v>
      </c>
      <c r="AD2510" s="57" t="s">
        <v>3904</v>
      </c>
      <c r="AE2510" s="57" t="s">
        <v>14528</v>
      </c>
      <c r="AF2510" s="57" t="s">
        <v>11685</v>
      </c>
      <c r="AG2510" s="129">
        <v>2009</v>
      </c>
      <c r="AH2510" s="121" t="e">
        <f>VLOOKUP(B2510,[1]Hoja2!$A$198:$D$323,2,FALSE)</f>
        <v>#N/A</v>
      </c>
      <c r="AI2510" s="64" t="e">
        <f>VLOOKUP(A2510,[2]Tabla!$A$2:$M$2752,2,FALSE)</f>
        <v>#N/A</v>
      </c>
    </row>
    <row r="2511" spans="1:35" ht="23.25" customHeight="1">
      <c r="A2511" s="57" t="s">
        <v>2660</v>
      </c>
      <c r="B2511" s="57">
        <v>122219</v>
      </c>
      <c r="C2511" s="57" t="s">
        <v>3891</v>
      </c>
      <c r="D2511" s="58" t="s">
        <v>3891</v>
      </c>
      <c r="E2511" s="57">
        <v>14</v>
      </c>
      <c r="F2511" s="58" t="s">
        <v>11935</v>
      </c>
      <c r="G2511" s="57" t="s">
        <v>2652</v>
      </c>
      <c r="H2511" s="57" t="s">
        <v>14</v>
      </c>
      <c r="I2511" s="57" t="s">
        <v>21</v>
      </c>
      <c r="J2511" s="57" t="s">
        <v>14621</v>
      </c>
      <c r="K2511" s="57" t="s">
        <v>12596</v>
      </c>
      <c r="L2511" s="57" t="s">
        <v>12596</v>
      </c>
      <c r="M2511" s="57" t="s">
        <v>3904</v>
      </c>
      <c r="N2511" s="57" t="s">
        <v>3891</v>
      </c>
      <c r="O2511" s="57" t="s">
        <v>8503</v>
      </c>
      <c r="P2511" s="58" t="s">
        <v>8460</v>
      </c>
      <c r="Q2511" s="57" t="s">
        <v>6440</v>
      </c>
      <c r="R2511" s="57" t="s">
        <v>3894</v>
      </c>
      <c r="S2511" s="57">
        <v>850</v>
      </c>
      <c r="T2511" s="57" t="s">
        <v>5602</v>
      </c>
      <c r="U2511" s="57">
        <v>632217862</v>
      </c>
      <c r="V2511" s="59">
        <v>39814</v>
      </c>
      <c r="W2511" s="59" t="s">
        <v>3891</v>
      </c>
      <c r="X2511" s="57">
        <v>14</v>
      </c>
      <c r="Y2511" s="59" t="s">
        <v>3891</v>
      </c>
      <c r="Z2511" s="59" t="s">
        <v>3891</v>
      </c>
      <c r="AA2511" s="57" t="s">
        <v>11493</v>
      </c>
      <c r="AB2511" s="60" t="s">
        <v>11685</v>
      </c>
      <c r="AC2511" s="60" t="s">
        <v>11685</v>
      </c>
      <c r="AD2511" s="57" t="s">
        <v>3904</v>
      </c>
      <c r="AE2511" s="57" t="s">
        <v>14528</v>
      </c>
      <c r="AF2511" s="57" t="s">
        <v>11685</v>
      </c>
      <c r="AG2511" s="129">
        <v>2009</v>
      </c>
      <c r="AH2511" s="121" t="e">
        <f>VLOOKUP(B2511,[1]Hoja2!$A$198:$D$323,2,FALSE)</f>
        <v>#N/A</v>
      </c>
      <c r="AI2511" s="64" t="e">
        <f>VLOOKUP(A2511,[2]Tabla!$A$2:$M$2752,2,FALSE)</f>
        <v>#N/A</v>
      </c>
    </row>
    <row r="2512" spans="1:35" ht="23.25" customHeight="1">
      <c r="A2512" s="57" t="s">
        <v>2661</v>
      </c>
      <c r="B2512" s="57">
        <v>122220</v>
      </c>
      <c r="C2512" s="57" t="s">
        <v>3891</v>
      </c>
      <c r="D2512" s="58" t="s">
        <v>3891</v>
      </c>
      <c r="E2512" s="57">
        <v>14</v>
      </c>
      <c r="F2512" s="58" t="s">
        <v>11935</v>
      </c>
      <c r="G2512" s="57" t="s">
        <v>2652</v>
      </c>
      <c r="H2512" s="57" t="s">
        <v>14</v>
      </c>
      <c r="I2512" s="57" t="s">
        <v>21</v>
      </c>
      <c r="J2512" s="57" t="s">
        <v>14621</v>
      </c>
      <c r="K2512" s="57" t="s">
        <v>12596</v>
      </c>
      <c r="L2512" s="57" t="s">
        <v>12596</v>
      </c>
      <c r="M2512" s="57" t="s">
        <v>3904</v>
      </c>
      <c r="N2512" s="57" t="s">
        <v>3891</v>
      </c>
      <c r="O2512" s="57" t="s">
        <v>8504</v>
      </c>
      <c r="P2512" s="58" t="s">
        <v>8460</v>
      </c>
      <c r="Q2512" s="57" t="s">
        <v>6440</v>
      </c>
      <c r="R2512" s="57" t="s">
        <v>3909</v>
      </c>
      <c r="S2512" s="57">
        <v>1135</v>
      </c>
      <c r="T2512" s="57" t="s">
        <v>4366</v>
      </c>
      <c r="U2512" s="57">
        <v>632216102</v>
      </c>
      <c r="V2512" s="59">
        <v>39814</v>
      </c>
      <c r="W2512" s="59" t="s">
        <v>3891</v>
      </c>
      <c r="X2512" s="57">
        <v>14</v>
      </c>
      <c r="Y2512" s="59" t="s">
        <v>3891</v>
      </c>
      <c r="Z2512" s="59" t="s">
        <v>3891</v>
      </c>
      <c r="AA2512" s="57" t="s">
        <v>11914</v>
      </c>
      <c r="AB2512" s="60">
        <v>-73.237774999999999</v>
      </c>
      <c r="AC2512" s="60">
        <v>-39.806023000000003</v>
      </c>
      <c r="AD2512" s="57" t="s">
        <v>3904</v>
      </c>
      <c r="AE2512" s="57" t="s">
        <v>14528</v>
      </c>
      <c r="AF2512" s="57" t="s">
        <v>11685</v>
      </c>
      <c r="AG2512" s="129">
        <v>2009</v>
      </c>
      <c r="AH2512" s="121" t="e">
        <f>VLOOKUP(B2512,[1]Hoja2!$A$198:$D$323,2,FALSE)</f>
        <v>#N/A</v>
      </c>
      <c r="AI2512" s="64" t="e">
        <f>VLOOKUP(A2512,[2]Tabla!$A$2:$M$2752,2,FALSE)</f>
        <v>#N/A</v>
      </c>
    </row>
    <row r="2513" spans="1:35" ht="23.25" customHeight="1">
      <c r="A2513" s="57" t="s">
        <v>2662</v>
      </c>
      <c r="B2513" s="57">
        <v>122221</v>
      </c>
      <c r="C2513" s="57" t="s">
        <v>3891</v>
      </c>
      <c r="D2513" s="58" t="s">
        <v>3891</v>
      </c>
      <c r="E2513" s="57">
        <v>14</v>
      </c>
      <c r="F2513" s="58" t="s">
        <v>11935</v>
      </c>
      <c r="G2513" s="57" t="s">
        <v>2652</v>
      </c>
      <c r="H2513" s="57" t="s">
        <v>14</v>
      </c>
      <c r="I2513" s="57" t="s">
        <v>21</v>
      </c>
      <c r="J2513" s="57" t="s">
        <v>14621</v>
      </c>
      <c r="K2513" s="57" t="s">
        <v>12596</v>
      </c>
      <c r="L2513" s="57" t="s">
        <v>12596</v>
      </c>
      <c r="M2513" s="57" t="s">
        <v>14056</v>
      </c>
      <c r="N2513" s="57" t="s">
        <v>3891</v>
      </c>
      <c r="O2513" s="57" t="s">
        <v>8505</v>
      </c>
      <c r="P2513" s="58" t="s">
        <v>8460</v>
      </c>
      <c r="Q2513" s="57" t="s">
        <v>6440</v>
      </c>
      <c r="R2513" s="57" t="s">
        <v>3894</v>
      </c>
      <c r="S2513" s="57">
        <v>4000</v>
      </c>
      <c r="T2513" s="57" t="s">
        <v>8499</v>
      </c>
      <c r="U2513" s="57">
        <v>632281623</v>
      </c>
      <c r="V2513" s="59">
        <v>39814</v>
      </c>
      <c r="W2513" s="59" t="s">
        <v>3891</v>
      </c>
      <c r="X2513" s="57">
        <v>14</v>
      </c>
      <c r="Y2513" s="59" t="s">
        <v>3891</v>
      </c>
      <c r="Z2513" s="59" t="s">
        <v>3891</v>
      </c>
      <c r="AA2513" s="57" t="s">
        <v>11914</v>
      </c>
      <c r="AB2513" s="60">
        <v>-73.209829999999997</v>
      </c>
      <c r="AC2513" s="60">
        <v>-39.837567</v>
      </c>
      <c r="AD2513" s="57" t="s">
        <v>14109</v>
      </c>
      <c r="AE2513" s="57" t="s">
        <v>14528</v>
      </c>
      <c r="AF2513" s="57" t="s">
        <v>11685</v>
      </c>
      <c r="AG2513" s="129">
        <v>2009</v>
      </c>
      <c r="AH2513" s="121" t="e">
        <f>VLOOKUP(B2513,[1]Hoja2!$A$198:$D$323,2,FALSE)</f>
        <v>#N/A</v>
      </c>
      <c r="AI2513" s="64" t="e">
        <f>VLOOKUP(A2513,[2]Tabla!$A$2:$M$2752,2,FALSE)</f>
        <v>#N/A</v>
      </c>
    </row>
    <row r="2514" spans="1:35" ht="23.25" customHeight="1">
      <c r="A2514" s="57" t="s">
        <v>2663</v>
      </c>
      <c r="B2514" s="57">
        <v>122222</v>
      </c>
      <c r="C2514" s="57" t="s">
        <v>3891</v>
      </c>
      <c r="D2514" s="58" t="s">
        <v>3891</v>
      </c>
      <c r="E2514" s="57">
        <v>14</v>
      </c>
      <c r="F2514" s="58" t="s">
        <v>11935</v>
      </c>
      <c r="G2514" s="57" t="s">
        <v>2652</v>
      </c>
      <c r="H2514" s="57" t="s">
        <v>14</v>
      </c>
      <c r="I2514" s="57" t="s">
        <v>21</v>
      </c>
      <c r="J2514" s="57" t="s">
        <v>14621</v>
      </c>
      <c r="K2514" s="57" t="s">
        <v>12596</v>
      </c>
      <c r="L2514" s="57" t="s">
        <v>12596</v>
      </c>
      <c r="M2514" s="57" t="s">
        <v>3904</v>
      </c>
      <c r="N2514" s="57" t="s">
        <v>3891</v>
      </c>
      <c r="O2514" s="57" t="s">
        <v>8506</v>
      </c>
      <c r="P2514" s="58" t="s">
        <v>8460</v>
      </c>
      <c r="Q2514" s="57" t="s">
        <v>6440</v>
      </c>
      <c r="R2514" s="57" t="s">
        <v>3909</v>
      </c>
      <c r="S2514" s="57">
        <v>1000</v>
      </c>
      <c r="T2514" s="57" t="s">
        <v>4366</v>
      </c>
      <c r="U2514" s="57">
        <v>632216151</v>
      </c>
      <c r="V2514" s="59">
        <v>39814</v>
      </c>
      <c r="W2514" s="59" t="s">
        <v>3891</v>
      </c>
      <c r="X2514" s="57">
        <v>14</v>
      </c>
      <c r="Y2514" s="59" t="s">
        <v>3891</v>
      </c>
      <c r="Z2514" s="59" t="s">
        <v>3891</v>
      </c>
      <c r="AA2514" s="57" t="s">
        <v>11914</v>
      </c>
      <c r="AB2514" s="60">
        <v>-73.234599000000003</v>
      </c>
      <c r="AC2514" s="60">
        <v>-39.808235000000003</v>
      </c>
      <c r="AD2514" s="57" t="s">
        <v>3904</v>
      </c>
      <c r="AE2514" s="57" t="s">
        <v>14528</v>
      </c>
      <c r="AF2514" s="57" t="s">
        <v>11685</v>
      </c>
      <c r="AG2514" s="129">
        <v>2009</v>
      </c>
      <c r="AH2514" s="121" t="e">
        <f>VLOOKUP(B2514,[1]Hoja2!$A$198:$D$323,2,FALSE)</f>
        <v>#N/A</v>
      </c>
      <c r="AI2514" s="64" t="e">
        <f>VLOOKUP(A2514,[2]Tabla!$A$2:$M$2752,2,FALSE)</f>
        <v>#N/A</v>
      </c>
    </row>
    <row r="2515" spans="1:35" ht="23.25" customHeight="1">
      <c r="A2515" s="57" t="s">
        <v>2664</v>
      </c>
      <c r="B2515" s="57">
        <v>122223</v>
      </c>
      <c r="C2515" s="57" t="s">
        <v>3891</v>
      </c>
      <c r="D2515" s="58" t="s">
        <v>3891</v>
      </c>
      <c r="E2515" s="57">
        <v>14</v>
      </c>
      <c r="F2515" s="58" t="s">
        <v>11935</v>
      </c>
      <c r="G2515" s="57" t="s">
        <v>2652</v>
      </c>
      <c r="H2515" s="57" t="s">
        <v>14</v>
      </c>
      <c r="I2515" s="57" t="s">
        <v>21</v>
      </c>
      <c r="J2515" s="57" t="s">
        <v>14621</v>
      </c>
      <c r="K2515" s="57" t="s">
        <v>12596</v>
      </c>
      <c r="L2515" s="57" t="s">
        <v>12596</v>
      </c>
      <c r="M2515" s="57" t="s">
        <v>3904</v>
      </c>
      <c r="N2515" s="57" t="s">
        <v>3891</v>
      </c>
      <c r="O2515" s="57" t="s">
        <v>8507</v>
      </c>
      <c r="P2515" s="58" t="s">
        <v>8477</v>
      </c>
      <c r="Q2515" s="57" t="s">
        <v>8478</v>
      </c>
      <c r="R2515" s="57" t="s">
        <v>3909</v>
      </c>
      <c r="S2515" s="57">
        <v>455</v>
      </c>
      <c r="T2515" s="57" t="s">
        <v>3895</v>
      </c>
      <c r="U2515" s="57">
        <v>642322070</v>
      </c>
      <c r="V2515" s="59">
        <v>39814</v>
      </c>
      <c r="W2515" s="59" t="s">
        <v>3891</v>
      </c>
      <c r="X2515" s="57">
        <v>14</v>
      </c>
      <c r="Y2515" s="59" t="s">
        <v>3891</v>
      </c>
      <c r="Z2515" s="59" t="s">
        <v>3891</v>
      </c>
      <c r="AA2515" s="57" t="s">
        <v>11914</v>
      </c>
      <c r="AB2515" s="60">
        <v>-73.083425000000005</v>
      </c>
      <c r="AC2515" s="60">
        <v>-40.296996</v>
      </c>
      <c r="AD2515" s="57" t="s">
        <v>3904</v>
      </c>
      <c r="AE2515" s="57" t="s">
        <v>14528</v>
      </c>
      <c r="AF2515" s="57" t="s">
        <v>14150</v>
      </c>
      <c r="AG2515" s="129">
        <v>2009</v>
      </c>
      <c r="AH2515" s="121" t="e">
        <f>VLOOKUP(B2515,[1]Hoja2!$A$198:$D$323,2,FALSE)</f>
        <v>#N/A</v>
      </c>
      <c r="AI2515" s="64" t="e">
        <f>VLOOKUP(A2515,[2]Tabla!$A$2:$M$2752,2,FALSE)</f>
        <v>#N/A</v>
      </c>
    </row>
    <row r="2516" spans="1:35" ht="23.25" customHeight="1">
      <c r="A2516" s="57" t="s">
        <v>2665</v>
      </c>
      <c r="B2516" s="57">
        <v>122224</v>
      </c>
      <c r="C2516" s="57" t="s">
        <v>3891</v>
      </c>
      <c r="D2516" s="58" t="s">
        <v>3891</v>
      </c>
      <c r="E2516" s="57">
        <v>14</v>
      </c>
      <c r="F2516" s="58" t="s">
        <v>11935</v>
      </c>
      <c r="G2516" s="57" t="s">
        <v>2652</v>
      </c>
      <c r="H2516" s="57" t="s">
        <v>14</v>
      </c>
      <c r="I2516" s="57" t="s">
        <v>21</v>
      </c>
      <c r="J2516" s="57" t="s">
        <v>14621</v>
      </c>
      <c r="K2516" s="57" t="s">
        <v>12596</v>
      </c>
      <c r="L2516" s="57" t="s">
        <v>12596</v>
      </c>
      <c r="M2516" s="57" t="s">
        <v>3904</v>
      </c>
      <c r="N2516" s="57" t="s">
        <v>3891</v>
      </c>
      <c r="O2516" s="57" t="s">
        <v>8508</v>
      </c>
      <c r="P2516" s="58" t="s">
        <v>8480</v>
      </c>
      <c r="Q2516" s="57" t="s">
        <v>8481</v>
      </c>
      <c r="R2516" s="57" t="s">
        <v>3894</v>
      </c>
      <c r="S2516" s="57">
        <v>970</v>
      </c>
      <c r="T2516" s="57" t="s">
        <v>4423</v>
      </c>
      <c r="U2516" s="57">
        <v>632341740</v>
      </c>
      <c r="V2516" s="59">
        <v>39814</v>
      </c>
      <c r="W2516" s="59" t="s">
        <v>3891</v>
      </c>
      <c r="X2516" s="57">
        <v>14</v>
      </c>
      <c r="Y2516" s="59" t="s">
        <v>3891</v>
      </c>
      <c r="Z2516" s="59" t="s">
        <v>3891</v>
      </c>
      <c r="AA2516" s="57" t="s">
        <v>11914</v>
      </c>
      <c r="AB2516" s="60">
        <v>-72.957982000000001</v>
      </c>
      <c r="AC2516" s="60">
        <v>-40.334324000000002</v>
      </c>
      <c r="AD2516" s="57" t="s">
        <v>3904</v>
      </c>
      <c r="AE2516" s="57" t="s">
        <v>14528</v>
      </c>
      <c r="AF2516" s="57" t="s">
        <v>11685</v>
      </c>
      <c r="AG2516" s="129">
        <v>2009</v>
      </c>
      <c r="AH2516" s="121" t="e">
        <f>VLOOKUP(B2516,[1]Hoja2!$A$198:$D$323,2,FALSE)</f>
        <v>#N/A</v>
      </c>
      <c r="AI2516" s="64" t="e">
        <f>VLOOKUP(A2516,[2]Tabla!$A$2:$M$2752,2,FALSE)</f>
        <v>#N/A</v>
      </c>
    </row>
    <row r="2517" spans="1:35" ht="23.25" customHeight="1">
      <c r="A2517" s="57" t="s">
        <v>2667</v>
      </c>
      <c r="B2517" s="57">
        <v>122226</v>
      </c>
      <c r="C2517" s="57" t="s">
        <v>3891</v>
      </c>
      <c r="D2517" s="58" t="s">
        <v>3891</v>
      </c>
      <c r="E2517" s="57">
        <v>14</v>
      </c>
      <c r="F2517" s="58" t="s">
        <v>11935</v>
      </c>
      <c r="G2517" s="57" t="s">
        <v>2652</v>
      </c>
      <c r="H2517" s="57" t="s">
        <v>14</v>
      </c>
      <c r="I2517" s="57" t="s">
        <v>15</v>
      </c>
      <c r="J2517" s="57" t="s">
        <v>14621</v>
      </c>
      <c r="K2517" s="57" t="s">
        <v>12596</v>
      </c>
      <c r="L2517" s="57" t="s">
        <v>12596</v>
      </c>
      <c r="M2517" s="57" t="s">
        <v>3904</v>
      </c>
      <c r="N2517" s="57" t="s">
        <v>3891</v>
      </c>
      <c r="O2517" s="57" t="s">
        <v>8511</v>
      </c>
      <c r="P2517" s="58" t="s">
        <v>8460</v>
      </c>
      <c r="Q2517" s="57" t="s">
        <v>6440</v>
      </c>
      <c r="R2517" s="57" t="s">
        <v>3894</v>
      </c>
      <c r="S2517" s="57">
        <v>705</v>
      </c>
      <c r="T2517" s="57" t="s">
        <v>8494</v>
      </c>
      <c r="U2517" s="57">
        <v>632291110</v>
      </c>
      <c r="V2517" s="59">
        <v>39814</v>
      </c>
      <c r="W2517" s="59" t="s">
        <v>3891</v>
      </c>
      <c r="X2517" s="57">
        <v>14</v>
      </c>
      <c r="Y2517" s="59" t="s">
        <v>3891</v>
      </c>
      <c r="Z2517" s="59" t="s">
        <v>3891</v>
      </c>
      <c r="AA2517" s="57" t="s">
        <v>11914</v>
      </c>
      <c r="AB2517" s="60">
        <v>-73.238513999999995</v>
      </c>
      <c r="AC2517" s="60">
        <v>-39.817954</v>
      </c>
      <c r="AD2517" s="57" t="s">
        <v>3904</v>
      </c>
      <c r="AE2517" s="57" t="s">
        <v>14528</v>
      </c>
      <c r="AF2517" s="57" t="s">
        <v>11685</v>
      </c>
      <c r="AG2517" s="129">
        <v>2009</v>
      </c>
      <c r="AH2517" s="121" t="e">
        <f>VLOOKUP(B2517,[1]Hoja2!$A$198:$D$323,2,FALSE)</f>
        <v>#N/A</v>
      </c>
      <c r="AI2517" s="64" t="e">
        <f>VLOOKUP(A2517,[2]Tabla!$A$2:$M$2752,2,FALSE)</f>
        <v>#N/A</v>
      </c>
    </row>
    <row r="2518" spans="1:35" ht="23.25" customHeight="1">
      <c r="A2518" s="57" t="s">
        <v>2668</v>
      </c>
      <c r="B2518" s="57">
        <v>122227</v>
      </c>
      <c r="C2518" s="57" t="s">
        <v>3891</v>
      </c>
      <c r="D2518" s="58" t="s">
        <v>3891</v>
      </c>
      <c r="E2518" s="57">
        <v>14</v>
      </c>
      <c r="F2518" s="58" t="s">
        <v>11935</v>
      </c>
      <c r="G2518" s="57" t="s">
        <v>2652</v>
      </c>
      <c r="H2518" s="57" t="s">
        <v>14</v>
      </c>
      <c r="I2518" s="57" t="s">
        <v>21</v>
      </c>
      <c r="J2518" s="57" t="s">
        <v>14621</v>
      </c>
      <c r="K2518" s="57" t="s">
        <v>12596</v>
      </c>
      <c r="L2518" s="57" t="s">
        <v>12596</v>
      </c>
      <c r="M2518" s="57" t="s">
        <v>3904</v>
      </c>
      <c r="N2518" s="57" t="s">
        <v>3891</v>
      </c>
      <c r="O2518" s="57" t="s">
        <v>8512</v>
      </c>
      <c r="P2518" s="58" t="s">
        <v>8460</v>
      </c>
      <c r="Q2518" s="57" t="s">
        <v>6440</v>
      </c>
      <c r="R2518" s="57" t="s">
        <v>3894</v>
      </c>
      <c r="S2518" s="57">
        <v>723</v>
      </c>
      <c r="T2518" s="57" t="s">
        <v>8513</v>
      </c>
      <c r="U2518" s="57">
        <v>632244581</v>
      </c>
      <c r="V2518" s="59">
        <v>39814</v>
      </c>
      <c r="W2518" s="59" t="s">
        <v>3891</v>
      </c>
      <c r="X2518" s="57">
        <v>14</v>
      </c>
      <c r="Y2518" s="59" t="s">
        <v>3891</v>
      </c>
      <c r="Z2518" s="59" t="s">
        <v>3891</v>
      </c>
      <c r="AA2518" s="57" t="s">
        <v>11914</v>
      </c>
      <c r="AB2518" s="60">
        <v>-73.240539999999996</v>
      </c>
      <c r="AC2518" s="60">
        <v>-39.817976999999999</v>
      </c>
      <c r="AD2518" s="57" t="s">
        <v>3904</v>
      </c>
      <c r="AE2518" s="57" t="s">
        <v>14528</v>
      </c>
      <c r="AF2518" s="57" t="s">
        <v>11685</v>
      </c>
      <c r="AG2518" s="129">
        <v>2009</v>
      </c>
      <c r="AH2518" s="121" t="e">
        <f>VLOOKUP(B2518,[1]Hoja2!$A$198:$D$323,2,FALSE)</f>
        <v>#N/A</v>
      </c>
      <c r="AI2518" s="64" t="e">
        <f>VLOOKUP(A2518,[2]Tabla!$A$2:$M$2752,2,FALSE)</f>
        <v>#N/A</v>
      </c>
    </row>
    <row r="2519" spans="1:35" ht="23.25" customHeight="1">
      <c r="A2519" s="57" t="s">
        <v>2669</v>
      </c>
      <c r="B2519" s="57">
        <v>122228</v>
      </c>
      <c r="C2519" s="57" t="s">
        <v>3891</v>
      </c>
      <c r="D2519" s="58" t="s">
        <v>3891</v>
      </c>
      <c r="E2519" s="57">
        <v>14</v>
      </c>
      <c r="F2519" s="58" t="s">
        <v>11935</v>
      </c>
      <c r="G2519" s="57" t="s">
        <v>2652</v>
      </c>
      <c r="H2519" s="57" t="s">
        <v>14</v>
      </c>
      <c r="I2519" s="57" t="s">
        <v>21</v>
      </c>
      <c r="J2519" s="57" t="s">
        <v>14621</v>
      </c>
      <c r="K2519" s="57" t="s">
        <v>12596</v>
      </c>
      <c r="L2519" s="57" t="s">
        <v>12596</v>
      </c>
      <c r="M2519" s="57" t="s">
        <v>3904</v>
      </c>
      <c r="N2519" s="57" t="s">
        <v>3891</v>
      </c>
      <c r="O2519" s="57" t="s">
        <v>8514</v>
      </c>
      <c r="P2519" s="58" t="s">
        <v>8460</v>
      </c>
      <c r="Q2519" s="57" t="s">
        <v>6440</v>
      </c>
      <c r="R2519" s="57" t="s">
        <v>3909</v>
      </c>
      <c r="S2519" s="57">
        <v>1655</v>
      </c>
      <c r="T2519" s="57" t="s">
        <v>4806</v>
      </c>
      <c r="U2519" s="57">
        <v>632229500</v>
      </c>
      <c r="V2519" s="59">
        <v>39814</v>
      </c>
      <c r="W2519" s="59" t="s">
        <v>3891</v>
      </c>
      <c r="X2519" s="57">
        <v>14</v>
      </c>
      <c r="Y2519" s="59" t="s">
        <v>3891</v>
      </c>
      <c r="Z2519" s="59" t="s">
        <v>3891</v>
      </c>
      <c r="AA2519" s="57" t="s">
        <v>11914</v>
      </c>
      <c r="AB2519" s="60">
        <v>-73.241480999999993</v>
      </c>
      <c r="AC2519" s="60">
        <v>-39.830441</v>
      </c>
      <c r="AD2519" s="57" t="s">
        <v>3904</v>
      </c>
      <c r="AE2519" s="57" t="s">
        <v>14528</v>
      </c>
      <c r="AF2519" s="57" t="s">
        <v>11685</v>
      </c>
      <c r="AG2519" s="129">
        <v>2009</v>
      </c>
      <c r="AH2519" s="121" t="e">
        <f>VLOOKUP(B2519,[1]Hoja2!$A$198:$D$323,2,FALSE)</f>
        <v>#N/A</v>
      </c>
      <c r="AI2519" s="64" t="e">
        <f>VLOOKUP(A2519,[2]Tabla!$A$2:$M$2752,2,FALSE)</f>
        <v>#N/A</v>
      </c>
    </row>
    <row r="2520" spans="1:35" ht="23.25" customHeight="1">
      <c r="A2520" s="57" t="s">
        <v>2670</v>
      </c>
      <c r="B2520" s="57">
        <v>122229</v>
      </c>
      <c r="C2520" s="57" t="s">
        <v>3891</v>
      </c>
      <c r="D2520" s="58" t="s">
        <v>3891</v>
      </c>
      <c r="E2520" s="57">
        <v>14</v>
      </c>
      <c r="F2520" s="58" t="s">
        <v>11935</v>
      </c>
      <c r="G2520" s="57" t="s">
        <v>2652</v>
      </c>
      <c r="H2520" s="57" t="s">
        <v>14</v>
      </c>
      <c r="I2520" s="57" t="s">
        <v>21</v>
      </c>
      <c r="J2520" s="57" t="s">
        <v>14621</v>
      </c>
      <c r="K2520" s="57" t="s">
        <v>12596</v>
      </c>
      <c r="L2520" s="57" t="s">
        <v>12596</v>
      </c>
      <c r="M2520" s="57" t="s">
        <v>3904</v>
      </c>
      <c r="N2520" s="57" t="s">
        <v>3891</v>
      </c>
      <c r="O2520" s="57" t="s">
        <v>8515</v>
      </c>
      <c r="P2520" s="58" t="s">
        <v>8460</v>
      </c>
      <c r="Q2520" s="57" t="s">
        <v>6440</v>
      </c>
      <c r="R2520" s="57" t="s">
        <v>3894</v>
      </c>
      <c r="S2520" s="57">
        <v>201</v>
      </c>
      <c r="T2520" s="57" t="s">
        <v>5789</v>
      </c>
      <c r="U2520" s="57">
        <v>632219376</v>
      </c>
      <c r="V2520" s="59">
        <v>39814</v>
      </c>
      <c r="W2520" s="59" t="s">
        <v>3891</v>
      </c>
      <c r="X2520" s="57">
        <v>14</v>
      </c>
      <c r="Y2520" s="59" t="s">
        <v>3891</v>
      </c>
      <c r="Z2520" s="59" t="s">
        <v>3891</v>
      </c>
      <c r="AA2520" s="57" t="s">
        <v>11914</v>
      </c>
      <c r="AB2520" s="60">
        <v>-73.237131000000005</v>
      </c>
      <c r="AC2520" s="60">
        <v>-39.813397000000002</v>
      </c>
      <c r="AD2520" s="57" t="s">
        <v>3904</v>
      </c>
      <c r="AE2520" s="57" t="s">
        <v>14528</v>
      </c>
      <c r="AF2520" s="57" t="s">
        <v>11685</v>
      </c>
      <c r="AG2520" s="129">
        <v>2009</v>
      </c>
      <c r="AH2520" s="121" t="e">
        <f>VLOOKUP(B2520,[1]Hoja2!$A$198:$D$323,2,FALSE)</f>
        <v>#N/A</v>
      </c>
      <c r="AI2520" s="64" t="e">
        <f>VLOOKUP(A2520,[2]Tabla!$A$2:$M$2752,2,FALSE)</f>
        <v>#N/A</v>
      </c>
    </row>
    <row r="2521" spans="1:35" ht="23.25" customHeight="1">
      <c r="A2521" s="57" t="s">
        <v>2671</v>
      </c>
      <c r="B2521" s="57">
        <v>122230</v>
      </c>
      <c r="C2521" s="57" t="s">
        <v>3891</v>
      </c>
      <c r="D2521" s="58" t="s">
        <v>3891</v>
      </c>
      <c r="E2521" s="57">
        <v>14</v>
      </c>
      <c r="F2521" s="58" t="s">
        <v>11935</v>
      </c>
      <c r="G2521" s="57" t="s">
        <v>2652</v>
      </c>
      <c r="H2521" s="57" t="s">
        <v>14</v>
      </c>
      <c r="I2521" s="57" t="s">
        <v>33</v>
      </c>
      <c r="J2521" s="57" t="s">
        <v>14621</v>
      </c>
      <c r="K2521" s="57" t="s">
        <v>12596</v>
      </c>
      <c r="L2521" s="57" t="s">
        <v>12596</v>
      </c>
      <c r="M2521" s="57" t="s">
        <v>3904</v>
      </c>
      <c r="N2521" s="57" t="s">
        <v>3891</v>
      </c>
      <c r="O2521" s="57" t="s">
        <v>8516</v>
      </c>
      <c r="P2521" s="58" t="s">
        <v>8460</v>
      </c>
      <c r="Q2521" s="57" t="s">
        <v>6440</v>
      </c>
      <c r="R2521" s="57" t="s">
        <v>3909</v>
      </c>
      <c r="S2521" s="57">
        <v>799</v>
      </c>
      <c r="T2521" s="57" t="s">
        <v>4199</v>
      </c>
      <c r="U2521" s="57">
        <v>632219376</v>
      </c>
      <c r="V2521" s="59">
        <v>39814</v>
      </c>
      <c r="W2521" s="59" t="s">
        <v>3891</v>
      </c>
      <c r="X2521" s="57">
        <v>14</v>
      </c>
      <c r="Y2521" s="59" t="s">
        <v>3891</v>
      </c>
      <c r="Z2521" s="59" t="s">
        <v>3891</v>
      </c>
      <c r="AA2521" s="57" t="s">
        <v>11914</v>
      </c>
      <c r="AB2521" s="60">
        <v>-73.237061999999995</v>
      </c>
      <c r="AC2521" s="60">
        <v>-39.813347</v>
      </c>
      <c r="AD2521" s="57" t="s">
        <v>3904</v>
      </c>
      <c r="AE2521" s="57" t="s">
        <v>14528</v>
      </c>
      <c r="AF2521" s="57" t="s">
        <v>14396</v>
      </c>
      <c r="AG2521" s="129">
        <v>2009</v>
      </c>
      <c r="AH2521" s="121" t="e">
        <f>VLOOKUP(B2521,[1]Hoja2!$A$198:$D$323,2,FALSE)</f>
        <v>#N/A</v>
      </c>
      <c r="AI2521" s="64" t="e">
        <f>VLOOKUP(A2521,[2]Tabla!$A$2:$M$2752,2,FALSE)</f>
        <v>#N/A</v>
      </c>
    </row>
    <row r="2522" spans="1:35" ht="23.25" customHeight="1">
      <c r="A2522" s="57" t="s">
        <v>2672</v>
      </c>
      <c r="B2522" s="57">
        <v>122231</v>
      </c>
      <c r="C2522" s="57" t="s">
        <v>3891</v>
      </c>
      <c r="D2522" s="58" t="s">
        <v>3891</v>
      </c>
      <c r="E2522" s="57">
        <v>14</v>
      </c>
      <c r="F2522" s="58" t="s">
        <v>11935</v>
      </c>
      <c r="G2522" s="57" t="s">
        <v>2652</v>
      </c>
      <c r="H2522" s="57" t="s">
        <v>14</v>
      </c>
      <c r="I2522" s="57" t="s">
        <v>21</v>
      </c>
      <c r="J2522" s="57" t="s">
        <v>14621</v>
      </c>
      <c r="K2522" s="57" t="s">
        <v>12596</v>
      </c>
      <c r="L2522" s="57" t="s">
        <v>12596</v>
      </c>
      <c r="M2522" s="57" t="s">
        <v>14056</v>
      </c>
      <c r="N2522" s="57" t="s">
        <v>3891</v>
      </c>
      <c r="O2522" s="57" t="s">
        <v>8517</v>
      </c>
      <c r="P2522" s="58" t="s">
        <v>8480</v>
      </c>
      <c r="Q2522" s="57" t="s">
        <v>8481</v>
      </c>
      <c r="R2522" s="57" t="s">
        <v>3894</v>
      </c>
      <c r="S2522" s="57">
        <v>655</v>
      </c>
      <c r="T2522" s="57" t="s">
        <v>6286</v>
      </c>
      <c r="U2522" s="57">
        <v>642341344</v>
      </c>
      <c r="V2522" s="59">
        <v>39814</v>
      </c>
      <c r="W2522" s="59" t="s">
        <v>3891</v>
      </c>
      <c r="X2522" s="57">
        <v>14</v>
      </c>
      <c r="Y2522" s="59" t="s">
        <v>3891</v>
      </c>
      <c r="Z2522" s="59" t="s">
        <v>3891</v>
      </c>
      <c r="AA2522" s="57" t="s">
        <v>11914</v>
      </c>
      <c r="AB2522" s="60">
        <v>-72.961707000000004</v>
      </c>
      <c r="AC2522" s="60">
        <v>-40.335045999999998</v>
      </c>
      <c r="AD2522" s="57" t="s">
        <v>14109</v>
      </c>
      <c r="AE2522" s="57" t="s">
        <v>14528</v>
      </c>
      <c r="AF2522" s="57" t="s">
        <v>11685</v>
      </c>
      <c r="AG2522" s="129">
        <v>2009</v>
      </c>
      <c r="AH2522" s="121" t="e">
        <f>VLOOKUP(B2522,[1]Hoja2!$A$198:$D$323,2,FALSE)</f>
        <v>#N/A</v>
      </c>
      <c r="AI2522" s="64" t="e">
        <f>VLOOKUP(A2522,[2]Tabla!$A$2:$M$2752,2,FALSE)</f>
        <v>#N/A</v>
      </c>
    </row>
    <row r="2523" spans="1:35" ht="23.25" customHeight="1">
      <c r="A2523" s="57" t="s">
        <v>2673</v>
      </c>
      <c r="B2523" s="57">
        <v>122232</v>
      </c>
      <c r="C2523" s="57" t="s">
        <v>3891</v>
      </c>
      <c r="D2523" s="58" t="s">
        <v>3891</v>
      </c>
      <c r="E2523" s="57">
        <v>14</v>
      </c>
      <c r="F2523" s="58" t="s">
        <v>11935</v>
      </c>
      <c r="G2523" s="57" t="s">
        <v>2652</v>
      </c>
      <c r="H2523" s="57" t="s">
        <v>14</v>
      </c>
      <c r="I2523" s="57" t="s">
        <v>21</v>
      </c>
      <c r="J2523" s="57" t="s">
        <v>14621</v>
      </c>
      <c r="K2523" s="57" t="s">
        <v>12596</v>
      </c>
      <c r="L2523" s="57" t="s">
        <v>12596</v>
      </c>
      <c r="M2523" s="57" t="s">
        <v>14056</v>
      </c>
      <c r="N2523" s="57" t="s">
        <v>3891</v>
      </c>
      <c r="O2523" s="57" t="s">
        <v>8518</v>
      </c>
      <c r="P2523" s="58" t="s">
        <v>8460</v>
      </c>
      <c r="Q2523" s="57" t="s">
        <v>6440</v>
      </c>
      <c r="R2523" s="57" t="s">
        <v>3894</v>
      </c>
      <c r="S2523" s="57" t="s">
        <v>3900</v>
      </c>
      <c r="T2523" s="57" t="s">
        <v>8519</v>
      </c>
      <c r="U2523" s="57">
        <v>632253290</v>
      </c>
      <c r="V2523" s="59">
        <v>39814</v>
      </c>
      <c r="W2523" s="59" t="s">
        <v>3891</v>
      </c>
      <c r="X2523" s="57">
        <v>14</v>
      </c>
      <c r="Y2523" s="59" t="s">
        <v>3891</v>
      </c>
      <c r="Z2523" s="59" t="s">
        <v>3891</v>
      </c>
      <c r="AA2523" s="57" t="s">
        <v>11914</v>
      </c>
      <c r="AB2523" s="60">
        <v>-73.261120000000005</v>
      </c>
      <c r="AC2523" s="60">
        <v>-39.814039999999999</v>
      </c>
      <c r="AD2523" s="57" t="s">
        <v>14109</v>
      </c>
      <c r="AE2523" s="57" t="s">
        <v>14528</v>
      </c>
      <c r="AF2523" s="57" t="s">
        <v>11685</v>
      </c>
      <c r="AG2523" s="129">
        <v>2009</v>
      </c>
      <c r="AH2523" s="121" t="e">
        <f>VLOOKUP(B2523,[1]Hoja2!$A$198:$D$323,2,FALSE)</f>
        <v>#N/A</v>
      </c>
      <c r="AI2523" s="64" t="e">
        <f>VLOOKUP(A2523,[2]Tabla!$A$2:$M$2752,2,FALSE)</f>
        <v>#N/A</v>
      </c>
    </row>
    <row r="2524" spans="1:35" ht="23.25" customHeight="1">
      <c r="A2524" s="57" t="s">
        <v>2674</v>
      </c>
      <c r="B2524" s="57">
        <v>122233</v>
      </c>
      <c r="C2524" s="57" t="s">
        <v>3891</v>
      </c>
      <c r="D2524" s="58" t="s">
        <v>3891</v>
      </c>
      <c r="E2524" s="57">
        <v>14</v>
      </c>
      <c r="F2524" s="58" t="s">
        <v>11935</v>
      </c>
      <c r="G2524" s="57" t="s">
        <v>2652</v>
      </c>
      <c r="H2524" s="57" t="s">
        <v>14</v>
      </c>
      <c r="I2524" s="57" t="s">
        <v>38</v>
      </c>
      <c r="J2524" s="57" t="s">
        <v>14621</v>
      </c>
      <c r="K2524" s="57" t="s">
        <v>12596</v>
      </c>
      <c r="L2524" s="57" t="s">
        <v>12596</v>
      </c>
      <c r="M2524" s="57" t="s">
        <v>3904</v>
      </c>
      <c r="N2524" s="57" t="s">
        <v>3891</v>
      </c>
      <c r="O2524" s="57" t="s">
        <v>8520</v>
      </c>
      <c r="P2524" s="58" t="s">
        <v>8460</v>
      </c>
      <c r="Q2524" s="57" t="s">
        <v>6440</v>
      </c>
      <c r="R2524" s="57" t="s">
        <v>3894</v>
      </c>
      <c r="S2524" s="57">
        <v>125</v>
      </c>
      <c r="T2524" s="57" t="s">
        <v>4184</v>
      </c>
      <c r="U2524" s="57">
        <v>632213453</v>
      </c>
      <c r="V2524" s="59">
        <v>39814</v>
      </c>
      <c r="W2524" s="59" t="s">
        <v>3891</v>
      </c>
      <c r="X2524" s="57">
        <v>14</v>
      </c>
      <c r="Y2524" s="59" t="s">
        <v>3891</v>
      </c>
      <c r="Z2524" s="59" t="s">
        <v>3891</v>
      </c>
      <c r="AA2524" s="57" t="s">
        <v>11914</v>
      </c>
      <c r="AB2524" s="60">
        <v>-73.247702000000004</v>
      </c>
      <c r="AC2524" s="60">
        <v>-39.814535999999997</v>
      </c>
      <c r="AD2524" s="57" t="s">
        <v>3904</v>
      </c>
      <c r="AE2524" s="57" t="s">
        <v>14528</v>
      </c>
      <c r="AF2524" s="57" t="s">
        <v>3891</v>
      </c>
      <c r="AG2524" s="129">
        <v>2009</v>
      </c>
      <c r="AH2524" s="121" t="e">
        <f>VLOOKUP(B2524,[1]Hoja2!$A$198:$D$323,2,FALSE)</f>
        <v>#N/A</v>
      </c>
      <c r="AI2524" s="64" t="e">
        <f>VLOOKUP(A2524,[2]Tabla!$A$2:$M$2752,2,FALSE)</f>
        <v>#N/A</v>
      </c>
    </row>
    <row r="2525" spans="1:35" ht="23.25" customHeight="1">
      <c r="A2525" s="57" t="s">
        <v>2675</v>
      </c>
      <c r="B2525" s="57">
        <v>122234</v>
      </c>
      <c r="C2525" s="57" t="s">
        <v>3891</v>
      </c>
      <c r="D2525" s="58" t="s">
        <v>3891</v>
      </c>
      <c r="E2525" s="57">
        <v>14</v>
      </c>
      <c r="F2525" s="58" t="s">
        <v>11935</v>
      </c>
      <c r="G2525" s="57" t="s">
        <v>2652</v>
      </c>
      <c r="H2525" s="57" t="s">
        <v>14</v>
      </c>
      <c r="I2525" s="57" t="s">
        <v>38</v>
      </c>
      <c r="J2525" s="57" t="s">
        <v>14621</v>
      </c>
      <c r="K2525" s="57" t="s">
        <v>12596</v>
      </c>
      <c r="L2525" s="57" t="s">
        <v>12596</v>
      </c>
      <c r="M2525" s="57" t="s">
        <v>3904</v>
      </c>
      <c r="N2525" s="57" t="s">
        <v>3891</v>
      </c>
      <c r="O2525" s="57" t="s">
        <v>8521</v>
      </c>
      <c r="P2525" s="58" t="s">
        <v>8460</v>
      </c>
      <c r="Q2525" s="57" t="s">
        <v>6440</v>
      </c>
      <c r="R2525" s="57" t="s">
        <v>3894</v>
      </c>
      <c r="S2525" s="57">
        <v>723</v>
      </c>
      <c r="T2525" s="57" t="s">
        <v>8513</v>
      </c>
      <c r="U2525" s="57">
        <v>632244584</v>
      </c>
      <c r="V2525" s="59">
        <v>39814</v>
      </c>
      <c r="W2525" s="59" t="s">
        <v>3891</v>
      </c>
      <c r="X2525" s="57">
        <v>14</v>
      </c>
      <c r="Y2525" s="59" t="s">
        <v>3891</v>
      </c>
      <c r="Z2525" s="59" t="s">
        <v>3891</v>
      </c>
      <c r="AA2525" s="57" t="s">
        <v>11914</v>
      </c>
      <c r="AB2525" s="60">
        <v>-73.240548000000004</v>
      </c>
      <c r="AC2525" s="60">
        <v>-39.818033999999997</v>
      </c>
      <c r="AD2525" s="57" t="s">
        <v>3904</v>
      </c>
      <c r="AE2525" s="57" t="s">
        <v>14528</v>
      </c>
      <c r="AF2525" s="57" t="s">
        <v>3891</v>
      </c>
      <c r="AG2525" s="129">
        <v>2009</v>
      </c>
      <c r="AH2525" s="121" t="e">
        <f>VLOOKUP(B2525,[1]Hoja2!$A$198:$D$323,2,FALSE)</f>
        <v>#N/A</v>
      </c>
      <c r="AI2525" s="64" t="e">
        <f>VLOOKUP(A2525,[2]Tabla!$A$2:$M$2752,2,FALSE)</f>
        <v>#N/A</v>
      </c>
    </row>
    <row r="2526" spans="1:35" ht="23.25" customHeight="1">
      <c r="A2526" s="57" t="s">
        <v>2676</v>
      </c>
      <c r="B2526" s="57">
        <v>122235</v>
      </c>
      <c r="C2526" s="57" t="s">
        <v>3891</v>
      </c>
      <c r="D2526" s="58" t="s">
        <v>3891</v>
      </c>
      <c r="E2526" s="57">
        <v>14</v>
      </c>
      <c r="F2526" s="58" t="s">
        <v>11935</v>
      </c>
      <c r="G2526" s="57" t="s">
        <v>2652</v>
      </c>
      <c r="H2526" s="57" t="s">
        <v>14</v>
      </c>
      <c r="I2526" s="57" t="s">
        <v>38</v>
      </c>
      <c r="J2526" s="57" t="s">
        <v>14621</v>
      </c>
      <c r="K2526" s="57" t="s">
        <v>12596</v>
      </c>
      <c r="L2526" s="57" t="s">
        <v>12596</v>
      </c>
      <c r="M2526" s="57" t="s">
        <v>3904</v>
      </c>
      <c r="N2526" s="57" t="s">
        <v>3891</v>
      </c>
      <c r="O2526" s="57" t="s">
        <v>8522</v>
      </c>
      <c r="P2526" s="58" t="s">
        <v>8460</v>
      </c>
      <c r="Q2526" s="57" t="s">
        <v>6440</v>
      </c>
      <c r="R2526" s="57" t="s">
        <v>3909</v>
      </c>
      <c r="S2526" s="57">
        <v>1655</v>
      </c>
      <c r="T2526" s="57" t="s">
        <v>4806</v>
      </c>
      <c r="U2526" s="57">
        <v>632229506</v>
      </c>
      <c r="V2526" s="59">
        <v>39814</v>
      </c>
      <c r="W2526" s="59" t="s">
        <v>3891</v>
      </c>
      <c r="X2526" s="57">
        <v>14</v>
      </c>
      <c r="Y2526" s="59" t="s">
        <v>3891</v>
      </c>
      <c r="Z2526" s="59" t="s">
        <v>3891</v>
      </c>
      <c r="AA2526" s="57" t="s">
        <v>11914</v>
      </c>
      <c r="AB2526" s="60">
        <v>-73.241434999999996</v>
      </c>
      <c r="AC2526" s="60">
        <v>-39.830458999999998</v>
      </c>
      <c r="AD2526" s="57" t="s">
        <v>3904</v>
      </c>
      <c r="AE2526" s="57" t="s">
        <v>14528</v>
      </c>
      <c r="AF2526" s="57" t="s">
        <v>3891</v>
      </c>
      <c r="AG2526" s="129">
        <v>2009</v>
      </c>
      <c r="AH2526" s="121" t="e">
        <f>VLOOKUP(B2526,[1]Hoja2!$A$198:$D$323,2,FALSE)</f>
        <v>#N/A</v>
      </c>
      <c r="AI2526" s="64" t="e">
        <f>VLOOKUP(A2526,[2]Tabla!$A$2:$M$2752,2,FALSE)</f>
        <v>#N/A</v>
      </c>
    </row>
    <row r="2527" spans="1:35" ht="23.25" customHeight="1">
      <c r="A2527" s="57" t="s">
        <v>2677</v>
      </c>
      <c r="B2527" s="57">
        <v>122236</v>
      </c>
      <c r="C2527" s="57" t="s">
        <v>3891</v>
      </c>
      <c r="D2527" s="58" t="s">
        <v>3891</v>
      </c>
      <c r="E2527" s="57">
        <v>14</v>
      </c>
      <c r="F2527" s="58" t="s">
        <v>11935</v>
      </c>
      <c r="G2527" s="57" t="s">
        <v>2652</v>
      </c>
      <c r="H2527" s="57" t="s">
        <v>14</v>
      </c>
      <c r="I2527" s="57" t="s">
        <v>38</v>
      </c>
      <c r="J2527" s="57" t="s">
        <v>14621</v>
      </c>
      <c r="K2527" s="57" t="s">
        <v>12596</v>
      </c>
      <c r="L2527" s="57" t="s">
        <v>12596</v>
      </c>
      <c r="M2527" s="57" t="s">
        <v>3904</v>
      </c>
      <c r="N2527" s="57" t="s">
        <v>3891</v>
      </c>
      <c r="O2527" s="57" t="s">
        <v>8523</v>
      </c>
      <c r="P2527" s="58" t="s">
        <v>8460</v>
      </c>
      <c r="Q2527" s="57" t="s">
        <v>6440</v>
      </c>
      <c r="R2527" s="57" t="s">
        <v>3894</v>
      </c>
      <c r="S2527" s="57">
        <v>765</v>
      </c>
      <c r="T2527" s="57" t="s">
        <v>8494</v>
      </c>
      <c r="U2527" s="57">
        <v>632246100</v>
      </c>
      <c r="V2527" s="59">
        <v>39814</v>
      </c>
      <c r="W2527" s="59" t="s">
        <v>3891</v>
      </c>
      <c r="X2527" s="57">
        <v>14</v>
      </c>
      <c r="Y2527" s="59" t="s">
        <v>3891</v>
      </c>
      <c r="Z2527" s="59" t="s">
        <v>3891</v>
      </c>
      <c r="AA2527" s="57" t="s">
        <v>11914</v>
      </c>
      <c r="AB2527" s="60">
        <v>-73.239959999999996</v>
      </c>
      <c r="AC2527" s="60">
        <v>-39.818403000000004</v>
      </c>
      <c r="AD2527" s="57" t="s">
        <v>3904</v>
      </c>
      <c r="AE2527" s="57" t="s">
        <v>14528</v>
      </c>
      <c r="AF2527" s="57" t="s">
        <v>3891</v>
      </c>
      <c r="AG2527" s="129">
        <v>2009</v>
      </c>
      <c r="AH2527" s="121" t="e">
        <f>VLOOKUP(B2527,[1]Hoja2!$A$198:$D$323,2,FALSE)</f>
        <v>#N/A</v>
      </c>
      <c r="AI2527" s="64" t="e">
        <f>VLOOKUP(A2527,[2]Tabla!$A$2:$M$2752,2,FALSE)</f>
        <v>#N/A</v>
      </c>
    </row>
    <row r="2528" spans="1:35" ht="23.25" customHeight="1">
      <c r="A2528" s="57" t="s">
        <v>2678</v>
      </c>
      <c r="B2528" s="57">
        <v>122237</v>
      </c>
      <c r="C2528" s="57" t="s">
        <v>3891</v>
      </c>
      <c r="D2528" s="58" t="s">
        <v>3891</v>
      </c>
      <c r="E2528" s="57">
        <v>14</v>
      </c>
      <c r="F2528" s="58" t="s">
        <v>11935</v>
      </c>
      <c r="G2528" s="57" t="s">
        <v>2652</v>
      </c>
      <c r="H2528" s="57" t="s">
        <v>14</v>
      </c>
      <c r="I2528" s="57" t="s">
        <v>38</v>
      </c>
      <c r="J2528" s="57" t="s">
        <v>14621</v>
      </c>
      <c r="K2528" s="57" t="s">
        <v>12596</v>
      </c>
      <c r="L2528" s="57" t="s">
        <v>12596</v>
      </c>
      <c r="M2528" s="57" t="s">
        <v>3904</v>
      </c>
      <c r="N2528" s="57" t="s">
        <v>3891</v>
      </c>
      <c r="O2528" s="57" t="s">
        <v>8524</v>
      </c>
      <c r="P2528" s="58" t="s">
        <v>8460</v>
      </c>
      <c r="Q2528" s="57" t="s">
        <v>6440</v>
      </c>
      <c r="R2528" s="57" t="s">
        <v>3894</v>
      </c>
      <c r="S2528" s="57">
        <v>125</v>
      </c>
      <c r="T2528" s="57" t="s">
        <v>8494</v>
      </c>
      <c r="U2528" s="57">
        <v>632249268</v>
      </c>
      <c r="V2528" s="59">
        <v>39814</v>
      </c>
      <c r="W2528" s="59" t="s">
        <v>3891</v>
      </c>
      <c r="X2528" s="57">
        <v>14</v>
      </c>
      <c r="Y2528" s="59" t="s">
        <v>3891</v>
      </c>
      <c r="Z2528" s="59" t="s">
        <v>3891</v>
      </c>
      <c r="AA2528" s="57" t="s">
        <v>11914</v>
      </c>
      <c r="AB2528" s="60">
        <v>-73.237103000000005</v>
      </c>
      <c r="AC2528" s="60">
        <v>-39.817708000000003</v>
      </c>
      <c r="AD2528" s="57" t="s">
        <v>3904</v>
      </c>
      <c r="AE2528" s="57" t="s">
        <v>14528</v>
      </c>
      <c r="AF2528" s="57" t="s">
        <v>3891</v>
      </c>
      <c r="AG2528" s="129">
        <v>2009</v>
      </c>
      <c r="AH2528" s="121" t="e">
        <f>VLOOKUP(B2528,[1]Hoja2!$A$198:$D$323,2,FALSE)</f>
        <v>#N/A</v>
      </c>
      <c r="AI2528" s="64" t="e">
        <f>VLOOKUP(A2528,[2]Tabla!$A$2:$M$2752,2,FALSE)</f>
        <v>#N/A</v>
      </c>
    </row>
    <row r="2529" spans="1:35" ht="23.25" customHeight="1">
      <c r="A2529" s="57" t="s">
        <v>2679</v>
      </c>
      <c r="B2529" s="57">
        <v>122238</v>
      </c>
      <c r="C2529" s="57" t="s">
        <v>3891</v>
      </c>
      <c r="D2529" s="58" t="s">
        <v>3891</v>
      </c>
      <c r="E2529" s="57">
        <v>14</v>
      </c>
      <c r="F2529" s="58" t="s">
        <v>11935</v>
      </c>
      <c r="G2529" s="57" t="s">
        <v>2652</v>
      </c>
      <c r="H2529" s="57" t="s">
        <v>14</v>
      </c>
      <c r="I2529" s="57" t="s">
        <v>21</v>
      </c>
      <c r="J2529" s="57" t="s">
        <v>14621</v>
      </c>
      <c r="K2529" s="57" t="s">
        <v>12596</v>
      </c>
      <c r="L2529" s="57" t="s">
        <v>12596</v>
      </c>
      <c r="M2529" s="57" t="s">
        <v>3904</v>
      </c>
      <c r="N2529" s="57" t="s">
        <v>3891</v>
      </c>
      <c r="O2529" s="57" t="s">
        <v>8525</v>
      </c>
      <c r="P2529" s="58" t="s">
        <v>8460</v>
      </c>
      <c r="Q2529" s="57" t="s">
        <v>6440</v>
      </c>
      <c r="R2529" s="57" t="s">
        <v>3894</v>
      </c>
      <c r="S2529" s="57">
        <v>825</v>
      </c>
      <c r="T2529" s="57" t="s">
        <v>8494</v>
      </c>
      <c r="U2529" s="57">
        <v>632213886</v>
      </c>
      <c r="V2529" s="59">
        <v>39814</v>
      </c>
      <c r="W2529" s="59" t="s">
        <v>3891</v>
      </c>
      <c r="X2529" s="57">
        <v>14</v>
      </c>
      <c r="Y2529" s="59" t="s">
        <v>3891</v>
      </c>
      <c r="Z2529" s="59" t="s">
        <v>3891</v>
      </c>
      <c r="AA2529" s="57" t="s">
        <v>11914</v>
      </c>
      <c r="AB2529" s="60">
        <v>-73.238804000000002</v>
      </c>
      <c r="AC2529" s="60">
        <v>-39.818319000000002</v>
      </c>
      <c r="AD2529" s="57" t="s">
        <v>3904</v>
      </c>
      <c r="AE2529" s="57" t="s">
        <v>14528</v>
      </c>
      <c r="AF2529" s="57" t="s">
        <v>11685</v>
      </c>
      <c r="AG2529" s="129">
        <v>2009</v>
      </c>
      <c r="AH2529" s="121" t="e">
        <f>VLOOKUP(B2529,[1]Hoja2!$A$198:$D$323,2,FALSE)</f>
        <v>#N/A</v>
      </c>
      <c r="AI2529" s="64" t="e">
        <f>VLOOKUP(A2529,[2]Tabla!$A$2:$M$2752,2,FALSE)</f>
        <v>#N/A</v>
      </c>
    </row>
    <row r="2530" spans="1:35" ht="23.25" customHeight="1">
      <c r="A2530" s="57" t="s">
        <v>2680</v>
      </c>
      <c r="B2530" s="57">
        <v>122239</v>
      </c>
      <c r="C2530" s="57" t="s">
        <v>3891</v>
      </c>
      <c r="D2530" s="58" t="s">
        <v>3891</v>
      </c>
      <c r="E2530" s="57">
        <v>14</v>
      </c>
      <c r="F2530" s="58" t="s">
        <v>11935</v>
      </c>
      <c r="G2530" s="57" t="s">
        <v>2652</v>
      </c>
      <c r="H2530" s="57" t="s">
        <v>14</v>
      </c>
      <c r="I2530" s="57" t="s">
        <v>21</v>
      </c>
      <c r="J2530" s="57" t="s">
        <v>14621</v>
      </c>
      <c r="K2530" s="57" t="s">
        <v>12596</v>
      </c>
      <c r="L2530" s="57" t="s">
        <v>12596</v>
      </c>
      <c r="M2530" s="57" t="s">
        <v>3904</v>
      </c>
      <c r="N2530" s="57" t="s">
        <v>3891</v>
      </c>
      <c r="O2530" s="57" t="s">
        <v>11392</v>
      </c>
      <c r="P2530" s="58" t="s">
        <v>8477</v>
      </c>
      <c r="Q2530" s="57" t="s">
        <v>8478</v>
      </c>
      <c r="R2530" s="57" t="s">
        <v>3894</v>
      </c>
      <c r="S2530" s="57">
        <v>225</v>
      </c>
      <c r="T2530" s="57" t="s">
        <v>11389</v>
      </c>
      <c r="U2530" s="57">
        <v>642426044</v>
      </c>
      <c r="V2530" s="59">
        <v>39814</v>
      </c>
      <c r="W2530" s="59" t="s">
        <v>3891</v>
      </c>
      <c r="X2530" s="57">
        <v>14</v>
      </c>
      <c r="Y2530" s="59" t="s">
        <v>3891</v>
      </c>
      <c r="Z2530" s="59" t="s">
        <v>3891</v>
      </c>
      <c r="AA2530" s="57" t="s">
        <v>11914</v>
      </c>
      <c r="AB2530" s="60">
        <v>-73.084412999999998</v>
      </c>
      <c r="AC2530" s="60">
        <v>-40.295430000000003</v>
      </c>
      <c r="AD2530" s="57" t="s">
        <v>3904</v>
      </c>
      <c r="AE2530" s="57" t="s">
        <v>14528</v>
      </c>
      <c r="AF2530" s="57" t="s">
        <v>11685</v>
      </c>
      <c r="AG2530" s="129">
        <v>2009</v>
      </c>
      <c r="AH2530" s="121" t="e">
        <f>VLOOKUP(B2530,[1]Hoja2!$A$198:$D$323,2,FALSE)</f>
        <v>#N/A</v>
      </c>
      <c r="AI2530" s="64" t="e">
        <f>VLOOKUP(A2530,[2]Tabla!$A$2:$M$2752,2,FALSE)</f>
        <v>#N/A</v>
      </c>
    </row>
    <row r="2531" spans="1:35" ht="23.25" customHeight="1">
      <c r="A2531" s="57" t="s">
        <v>2681</v>
      </c>
      <c r="B2531" s="57">
        <v>122240</v>
      </c>
      <c r="C2531" s="57" t="s">
        <v>3891</v>
      </c>
      <c r="D2531" s="58" t="s">
        <v>3891</v>
      </c>
      <c r="E2531" s="57">
        <v>14</v>
      </c>
      <c r="F2531" s="58" t="s">
        <v>11935</v>
      </c>
      <c r="G2531" s="57" t="s">
        <v>2652</v>
      </c>
      <c r="H2531" s="57" t="s">
        <v>14</v>
      </c>
      <c r="I2531" s="57" t="s">
        <v>38</v>
      </c>
      <c r="J2531" s="57" t="s">
        <v>14621</v>
      </c>
      <c r="K2531" s="57" t="s">
        <v>12596</v>
      </c>
      <c r="L2531" s="57" t="s">
        <v>12596</v>
      </c>
      <c r="M2531" s="57" t="s">
        <v>3904</v>
      </c>
      <c r="N2531" s="57" t="s">
        <v>3891</v>
      </c>
      <c r="O2531" s="57" t="s">
        <v>8526</v>
      </c>
      <c r="P2531" s="58" t="s">
        <v>8477</v>
      </c>
      <c r="Q2531" s="57" t="s">
        <v>8478</v>
      </c>
      <c r="R2531" s="57" t="s">
        <v>3894</v>
      </c>
      <c r="S2531" s="57">
        <v>455</v>
      </c>
      <c r="T2531" s="57" t="s">
        <v>3895</v>
      </c>
      <c r="U2531" s="57">
        <v>642323055</v>
      </c>
      <c r="V2531" s="59">
        <v>39814</v>
      </c>
      <c r="W2531" s="59" t="s">
        <v>3891</v>
      </c>
      <c r="X2531" s="57">
        <v>14</v>
      </c>
      <c r="Y2531" s="59" t="s">
        <v>3891</v>
      </c>
      <c r="Z2531" s="59" t="s">
        <v>3891</v>
      </c>
      <c r="AA2531" s="57" t="s">
        <v>11914</v>
      </c>
      <c r="AB2531" s="60">
        <v>-73.083470000000005</v>
      </c>
      <c r="AC2531" s="60">
        <v>-40.296984999999999</v>
      </c>
      <c r="AD2531" s="57" t="s">
        <v>3904</v>
      </c>
      <c r="AE2531" s="57" t="s">
        <v>14528</v>
      </c>
      <c r="AF2531" s="57" t="s">
        <v>3891</v>
      </c>
      <c r="AG2531" s="129">
        <v>2009</v>
      </c>
      <c r="AH2531" s="121" t="e">
        <f>VLOOKUP(B2531,[1]Hoja2!$A$198:$D$323,2,FALSE)</f>
        <v>#N/A</v>
      </c>
      <c r="AI2531" s="64" t="e">
        <f>VLOOKUP(A2531,[2]Tabla!$A$2:$M$2752,2,FALSE)</f>
        <v>#N/A</v>
      </c>
    </row>
    <row r="2532" spans="1:35" ht="23.25" customHeight="1">
      <c r="A2532" s="57" t="s">
        <v>2682</v>
      </c>
      <c r="B2532" s="57">
        <v>122241</v>
      </c>
      <c r="C2532" s="57" t="s">
        <v>3891</v>
      </c>
      <c r="D2532" s="58" t="s">
        <v>3891</v>
      </c>
      <c r="E2532" s="57">
        <v>14</v>
      </c>
      <c r="F2532" s="58" t="s">
        <v>11935</v>
      </c>
      <c r="G2532" s="57" t="s">
        <v>2652</v>
      </c>
      <c r="H2532" s="57" t="s">
        <v>14</v>
      </c>
      <c r="I2532" s="57" t="s">
        <v>38</v>
      </c>
      <c r="J2532" s="57" t="s">
        <v>14621</v>
      </c>
      <c r="K2532" s="57" t="s">
        <v>12596</v>
      </c>
      <c r="L2532" s="57" t="s">
        <v>12596</v>
      </c>
      <c r="M2532" s="57" t="s">
        <v>3904</v>
      </c>
      <c r="N2532" s="57" t="s">
        <v>3891</v>
      </c>
      <c r="O2532" s="57" t="s">
        <v>8527</v>
      </c>
      <c r="P2532" s="58" t="s">
        <v>8469</v>
      </c>
      <c r="Q2532" s="57" t="s">
        <v>8470</v>
      </c>
      <c r="R2532" s="57" t="s">
        <v>3894</v>
      </c>
      <c r="S2532" s="57">
        <v>295</v>
      </c>
      <c r="T2532" s="57" t="s">
        <v>4150</v>
      </c>
      <c r="U2532" s="57">
        <v>632461295</v>
      </c>
      <c r="V2532" s="59">
        <v>39814</v>
      </c>
      <c r="W2532" s="59" t="s">
        <v>3891</v>
      </c>
      <c r="X2532" s="57">
        <v>14</v>
      </c>
      <c r="Y2532" s="59" t="s">
        <v>3891</v>
      </c>
      <c r="Z2532" s="59" t="s">
        <v>3891</v>
      </c>
      <c r="AA2532" s="57" t="s">
        <v>11914</v>
      </c>
      <c r="AB2532" s="60">
        <v>-72.818055000000001</v>
      </c>
      <c r="AC2532" s="60">
        <v>-39.861207</v>
      </c>
      <c r="AD2532" s="57" t="s">
        <v>3904</v>
      </c>
      <c r="AE2532" s="57" t="s">
        <v>14528</v>
      </c>
      <c r="AF2532" s="57" t="s">
        <v>3891</v>
      </c>
      <c r="AG2532" s="129">
        <v>2009</v>
      </c>
      <c r="AH2532" s="121" t="e">
        <f>VLOOKUP(B2532,[1]Hoja2!$A$198:$D$323,2,FALSE)</f>
        <v>#N/A</v>
      </c>
      <c r="AI2532" s="64" t="e">
        <f>VLOOKUP(A2532,[2]Tabla!$A$2:$M$2752,2,FALSE)</f>
        <v>#N/A</v>
      </c>
    </row>
    <row r="2533" spans="1:35" ht="23.25" customHeight="1">
      <c r="A2533" s="57" t="s">
        <v>2683</v>
      </c>
      <c r="B2533" s="57">
        <v>122242</v>
      </c>
      <c r="C2533" s="57" t="s">
        <v>3891</v>
      </c>
      <c r="D2533" s="58" t="s">
        <v>3891</v>
      </c>
      <c r="E2533" s="57">
        <v>14</v>
      </c>
      <c r="F2533" s="58" t="s">
        <v>11935</v>
      </c>
      <c r="G2533" s="57" t="s">
        <v>2652</v>
      </c>
      <c r="H2533" s="57" t="s">
        <v>14</v>
      </c>
      <c r="I2533" s="57" t="s">
        <v>38</v>
      </c>
      <c r="J2533" s="57" t="s">
        <v>14621</v>
      </c>
      <c r="K2533" s="57" t="s">
        <v>12596</v>
      </c>
      <c r="L2533" s="57" t="s">
        <v>12596</v>
      </c>
      <c r="M2533" s="57" t="s">
        <v>3904</v>
      </c>
      <c r="N2533" s="57" t="s">
        <v>3891</v>
      </c>
      <c r="O2533" s="57" t="s">
        <v>8528</v>
      </c>
      <c r="P2533" s="58" t="s">
        <v>8491</v>
      </c>
      <c r="Q2533" s="57" t="s">
        <v>8492</v>
      </c>
      <c r="R2533" s="57" t="s">
        <v>3894</v>
      </c>
      <c r="S2533" s="57">
        <v>357</v>
      </c>
      <c r="T2533" s="57" t="s">
        <v>3992</v>
      </c>
      <c r="U2533" s="57">
        <v>632311579</v>
      </c>
      <c r="V2533" s="59">
        <v>39814</v>
      </c>
      <c r="W2533" s="59" t="s">
        <v>3891</v>
      </c>
      <c r="X2533" s="57">
        <v>14</v>
      </c>
      <c r="Y2533" s="59" t="s">
        <v>3891</v>
      </c>
      <c r="Z2533" s="59" t="s">
        <v>3891</v>
      </c>
      <c r="AA2533" s="57" t="s">
        <v>11914</v>
      </c>
      <c r="AB2533" s="60">
        <v>-72.327335000000005</v>
      </c>
      <c r="AC2533" s="60">
        <v>-39.642305</v>
      </c>
      <c r="AD2533" s="57" t="s">
        <v>3904</v>
      </c>
      <c r="AE2533" s="57" t="s">
        <v>14528</v>
      </c>
      <c r="AF2533" s="57" t="s">
        <v>3891</v>
      </c>
      <c r="AG2533" s="129">
        <v>2009</v>
      </c>
      <c r="AH2533" s="121" t="e">
        <f>VLOOKUP(B2533,[1]Hoja2!$A$198:$D$323,2,FALSE)</f>
        <v>#N/A</v>
      </c>
      <c r="AI2533" s="64" t="e">
        <f>VLOOKUP(A2533,[2]Tabla!$A$2:$M$2752,2,FALSE)</f>
        <v>#N/A</v>
      </c>
    </row>
    <row r="2534" spans="1:35" ht="23.25" customHeight="1">
      <c r="A2534" s="57" t="s">
        <v>2684</v>
      </c>
      <c r="B2534" s="57">
        <v>122243</v>
      </c>
      <c r="C2534" s="57" t="s">
        <v>3891</v>
      </c>
      <c r="D2534" s="58" t="s">
        <v>3891</v>
      </c>
      <c r="E2534" s="57">
        <v>14</v>
      </c>
      <c r="F2534" s="58" t="s">
        <v>11935</v>
      </c>
      <c r="G2534" s="57" t="s">
        <v>2652</v>
      </c>
      <c r="H2534" s="57" t="s">
        <v>14</v>
      </c>
      <c r="I2534" s="57" t="s">
        <v>38</v>
      </c>
      <c r="J2534" s="57" t="s">
        <v>14621</v>
      </c>
      <c r="K2534" s="57" t="s">
        <v>12596</v>
      </c>
      <c r="L2534" s="57" t="s">
        <v>12596</v>
      </c>
      <c r="M2534" s="57" t="s">
        <v>3904</v>
      </c>
      <c r="N2534" s="57" t="s">
        <v>3891</v>
      </c>
      <c r="O2534" s="57" t="s">
        <v>8529</v>
      </c>
      <c r="P2534" s="58" t="s">
        <v>8480</v>
      </c>
      <c r="Q2534" s="57" t="s">
        <v>8481</v>
      </c>
      <c r="R2534" s="57" t="s">
        <v>3894</v>
      </c>
      <c r="S2534" s="57">
        <v>766</v>
      </c>
      <c r="T2534" s="57" t="s">
        <v>4431</v>
      </c>
      <c r="U2534" s="57">
        <v>642341670</v>
      </c>
      <c r="V2534" s="59">
        <v>39814</v>
      </c>
      <c r="W2534" s="59" t="s">
        <v>3891</v>
      </c>
      <c r="X2534" s="57">
        <v>14</v>
      </c>
      <c r="Y2534" s="59" t="s">
        <v>3891</v>
      </c>
      <c r="Z2534" s="59" t="s">
        <v>3891</v>
      </c>
      <c r="AA2534" s="57" t="s">
        <v>11914</v>
      </c>
      <c r="AB2534" s="60">
        <v>-72.956496999999999</v>
      </c>
      <c r="AC2534" s="60">
        <v>-40.335948999999999</v>
      </c>
      <c r="AD2534" s="57" t="s">
        <v>3904</v>
      </c>
      <c r="AE2534" s="57" t="s">
        <v>14528</v>
      </c>
      <c r="AF2534" s="57" t="s">
        <v>3891</v>
      </c>
      <c r="AG2534" s="129">
        <v>2009</v>
      </c>
      <c r="AH2534" s="121" t="e">
        <f>VLOOKUP(B2534,[1]Hoja2!$A$198:$D$323,2,FALSE)</f>
        <v>#N/A</v>
      </c>
      <c r="AI2534" s="64" t="e">
        <f>VLOOKUP(A2534,[2]Tabla!$A$2:$M$2752,2,FALSE)</f>
        <v>#N/A</v>
      </c>
    </row>
    <row r="2535" spans="1:35" ht="23.25" customHeight="1">
      <c r="A2535" s="57" t="s">
        <v>2685</v>
      </c>
      <c r="B2535" s="57">
        <v>122244</v>
      </c>
      <c r="C2535" s="57" t="s">
        <v>3891</v>
      </c>
      <c r="D2535" s="58" t="s">
        <v>3891</v>
      </c>
      <c r="E2535" s="57">
        <v>14</v>
      </c>
      <c r="F2535" s="58" t="s">
        <v>11935</v>
      </c>
      <c r="G2535" s="57" t="s">
        <v>2652</v>
      </c>
      <c r="H2535" s="57" t="s">
        <v>14</v>
      </c>
      <c r="I2535" s="57" t="s">
        <v>38</v>
      </c>
      <c r="J2535" s="57" t="s">
        <v>14621</v>
      </c>
      <c r="K2535" s="57" t="s">
        <v>12596</v>
      </c>
      <c r="L2535" s="57" t="s">
        <v>12596</v>
      </c>
      <c r="M2535" s="57" t="s">
        <v>3904</v>
      </c>
      <c r="N2535" s="57" t="s">
        <v>3891</v>
      </c>
      <c r="O2535" s="57" t="s">
        <v>8530</v>
      </c>
      <c r="P2535" s="58" t="s">
        <v>8460</v>
      </c>
      <c r="Q2535" s="57" t="s">
        <v>6440</v>
      </c>
      <c r="R2535" s="57" t="s">
        <v>3909</v>
      </c>
      <c r="S2535" s="57" t="s">
        <v>8531</v>
      </c>
      <c r="T2535" s="57" t="s">
        <v>8532</v>
      </c>
      <c r="U2535" s="57" t="s">
        <v>11921</v>
      </c>
      <c r="V2535" s="59">
        <v>39814</v>
      </c>
      <c r="W2535" s="59" t="s">
        <v>3891</v>
      </c>
      <c r="X2535" s="57">
        <v>14</v>
      </c>
      <c r="Y2535" s="59" t="s">
        <v>3891</v>
      </c>
      <c r="Z2535" s="59" t="s">
        <v>3891</v>
      </c>
      <c r="AA2535" s="57" t="s">
        <v>11914</v>
      </c>
      <c r="AB2535" s="60">
        <v>-73.229814000000005</v>
      </c>
      <c r="AC2535" s="60">
        <v>-39.821272</v>
      </c>
      <c r="AD2535" s="57" t="s">
        <v>3904</v>
      </c>
      <c r="AE2535" s="57" t="s">
        <v>14528</v>
      </c>
      <c r="AF2535" s="57" t="s">
        <v>3891</v>
      </c>
      <c r="AG2535" s="129">
        <v>2009</v>
      </c>
      <c r="AH2535" s="121" t="e">
        <f>VLOOKUP(B2535,[1]Hoja2!$A$198:$D$323,2,FALSE)</f>
        <v>#N/A</v>
      </c>
      <c r="AI2535" s="64" t="e">
        <f>VLOOKUP(A2535,[2]Tabla!$A$2:$M$2752,2,FALSE)</f>
        <v>#N/A</v>
      </c>
    </row>
    <row r="2536" spans="1:35" ht="23.25" customHeight="1">
      <c r="A2536" s="57" t="s">
        <v>2686</v>
      </c>
      <c r="B2536" s="57">
        <v>122245</v>
      </c>
      <c r="C2536" s="57" t="s">
        <v>3891</v>
      </c>
      <c r="D2536" s="58" t="s">
        <v>3891</v>
      </c>
      <c r="E2536" s="57">
        <v>14</v>
      </c>
      <c r="F2536" s="58" t="s">
        <v>11935</v>
      </c>
      <c r="G2536" s="57" t="s">
        <v>2652</v>
      </c>
      <c r="H2536" s="57" t="s">
        <v>14</v>
      </c>
      <c r="I2536" s="57" t="s">
        <v>38</v>
      </c>
      <c r="J2536" s="57" t="s">
        <v>14621</v>
      </c>
      <c r="K2536" s="57" t="s">
        <v>12596</v>
      </c>
      <c r="L2536" s="57" t="s">
        <v>12596</v>
      </c>
      <c r="M2536" s="57" t="s">
        <v>3911</v>
      </c>
      <c r="N2536" s="57" t="s">
        <v>3891</v>
      </c>
      <c r="O2536" s="57" t="s">
        <v>8533</v>
      </c>
      <c r="P2536" s="58" t="s">
        <v>8460</v>
      </c>
      <c r="Q2536" s="57" t="s">
        <v>6440</v>
      </c>
      <c r="R2536" s="57" t="s">
        <v>3894</v>
      </c>
      <c r="S2536" s="57">
        <v>1003</v>
      </c>
      <c r="T2536" s="57" t="s">
        <v>6420</v>
      </c>
      <c r="U2536" s="57" t="s">
        <v>11921</v>
      </c>
      <c r="V2536" s="59">
        <v>39814</v>
      </c>
      <c r="W2536" s="59" t="s">
        <v>3891</v>
      </c>
      <c r="X2536" s="57">
        <v>14</v>
      </c>
      <c r="Y2536" s="59" t="s">
        <v>3891</v>
      </c>
      <c r="Z2536" s="59" t="s">
        <v>3891</v>
      </c>
      <c r="AA2536" s="57" t="s">
        <v>11914</v>
      </c>
      <c r="AB2536" s="60">
        <v>-73.239309000000006</v>
      </c>
      <c r="AC2536" s="60">
        <v>-39.830185999999998</v>
      </c>
      <c r="AD2536" s="57" t="s">
        <v>3904</v>
      </c>
      <c r="AE2536" s="57" t="s">
        <v>14528</v>
      </c>
      <c r="AF2536" s="57" t="s">
        <v>3891</v>
      </c>
      <c r="AG2536" s="129">
        <v>2009</v>
      </c>
      <c r="AH2536" s="121" t="e">
        <f>VLOOKUP(B2536,[1]Hoja2!$A$198:$D$323,2,FALSE)</f>
        <v>#N/A</v>
      </c>
      <c r="AI2536" s="64" t="e">
        <f>VLOOKUP(A2536,[2]Tabla!$A$2:$M$2752,2,FALSE)</f>
        <v>#N/A</v>
      </c>
    </row>
    <row r="2537" spans="1:35" ht="23.25" customHeight="1">
      <c r="A2537" s="57" t="s">
        <v>2687</v>
      </c>
      <c r="B2537" s="57">
        <v>122246</v>
      </c>
      <c r="C2537" s="57" t="s">
        <v>3891</v>
      </c>
      <c r="D2537" s="58" t="s">
        <v>3891</v>
      </c>
      <c r="E2537" s="57">
        <v>14</v>
      </c>
      <c r="F2537" s="58" t="s">
        <v>11935</v>
      </c>
      <c r="G2537" s="57" t="s">
        <v>2652</v>
      </c>
      <c r="H2537" s="57" t="s">
        <v>14</v>
      </c>
      <c r="I2537" s="57" t="s">
        <v>38</v>
      </c>
      <c r="J2537" s="57" t="s">
        <v>14621</v>
      </c>
      <c r="K2537" s="57" t="s">
        <v>12596</v>
      </c>
      <c r="L2537" s="57" t="s">
        <v>12596</v>
      </c>
      <c r="M2537" s="57" t="s">
        <v>3911</v>
      </c>
      <c r="N2537" s="57" t="s">
        <v>3891</v>
      </c>
      <c r="O2537" s="57" t="s">
        <v>8534</v>
      </c>
      <c r="P2537" s="58" t="s">
        <v>8460</v>
      </c>
      <c r="Q2537" s="57" t="s">
        <v>6440</v>
      </c>
      <c r="R2537" s="57" t="s">
        <v>3909</v>
      </c>
      <c r="S2537" s="57">
        <v>2980</v>
      </c>
      <c r="T2537" s="57" t="s">
        <v>4806</v>
      </c>
      <c r="U2537" s="57" t="s">
        <v>11921</v>
      </c>
      <c r="V2537" s="59">
        <v>39814</v>
      </c>
      <c r="W2537" s="59" t="s">
        <v>3891</v>
      </c>
      <c r="X2537" s="57">
        <v>14</v>
      </c>
      <c r="Y2537" s="59" t="s">
        <v>3891</v>
      </c>
      <c r="Z2537" s="59" t="s">
        <v>3891</v>
      </c>
      <c r="AA2537" s="57" t="s">
        <v>11914</v>
      </c>
      <c r="AB2537" s="60">
        <v>-73.225818000000004</v>
      </c>
      <c r="AC2537" s="60">
        <v>-39.837868999999998</v>
      </c>
      <c r="AD2537" s="57" t="s">
        <v>3904</v>
      </c>
      <c r="AE2537" s="57" t="s">
        <v>14528</v>
      </c>
      <c r="AF2537" s="57" t="s">
        <v>3891</v>
      </c>
      <c r="AG2537" s="129">
        <v>2009</v>
      </c>
      <c r="AH2537" s="121" t="e">
        <f>VLOOKUP(B2537,[1]Hoja2!$A$198:$D$323,2,FALSE)</f>
        <v>#N/A</v>
      </c>
      <c r="AI2537" s="64" t="e">
        <f>VLOOKUP(A2537,[2]Tabla!$A$2:$M$2752,2,FALSE)</f>
        <v>#N/A</v>
      </c>
    </row>
    <row r="2538" spans="1:35" ht="23.25" customHeight="1">
      <c r="A2538" s="57" t="s">
        <v>2688</v>
      </c>
      <c r="B2538" s="57">
        <v>122247</v>
      </c>
      <c r="C2538" s="57" t="s">
        <v>3891</v>
      </c>
      <c r="D2538" s="58" t="s">
        <v>3891</v>
      </c>
      <c r="E2538" s="57">
        <v>14</v>
      </c>
      <c r="F2538" s="58" t="s">
        <v>11935</v>
      </c>
      <c r="G2538" s="57" t="s">
        <v>2652</v>
      </c>
      <c r="H2538" s="57" t="s">
        <v>14</v>
      </c>
      <c r="I2538" s="57" t="s">
        <v>38</v>
      </c>
      <c r="J2538" s="57" t="s">
        <v>14621</v>
      </c>
      <c r="K2538" s="57" t="s">
        <v>12596</v>
      </c>
      <c r="L2538" s="57" t="s">
        <v>12596</v>
      </c>
      <c r="M2538" s="57" t="s">
        <v>3904</v>
      </c>
      <c r="N2538" s="57" t="s">
        <v>3891</v>
      </c>
      <c r="O2538" s="57" t="s">
        <v>11189</v>
      </c>
      <c r="P2538" s="58" t="s">
        <v>8460</v>
      </c>
      <c r="Q2538" s="57" t="s">
        <v>6440</v>
      </c>
      <c r="R2538" s="57" t="s">
        <v>3894</v>
      </c>
      <c r="S2538" s="57">
        <v>768</v>
      </c>
      <c r="T2538" s="57" t="s">
        <v>8494</v>
      </c>
      <c r="U2538" s="57" t="s">
        <v>11921</v>
      </c>
      <c r="V2538" s="59">
        <v>39814</v>
      </c>
      <c r="W2538" s="59" t="s">
        <v>3891</v>
      </c>
      <c r="X2538" s="57">
        <v>14</v>
      </c>
      <c r="Y2538" s="59" t="s">
        <v>3891</v>
      </c>
      <c r="Z2538" s="59" t="s">
        <v>3891</v>
      </c>
      <c r="AA2538" s="57" t="s">
        <v>11914</v>
      </c>
      <c r="AB2538" s="60">
        <v>-73.240129999999994</v>
      </c>
      <c r="AC2538" s="60">
        <v>-39.817678000000001</v>
      </c>
      <c r="AD2538" s="57" t="s">
        <v>3904</v>
      </c>
      <c r="AE2538" s="57" t="s">
        <v>14528</v>
      </c>
      <c r="AF2538" s="57" t="s">
        <v>3891</v>
      </c>
      <c r="AG2538" s="129">
        <v>2009</v>
      </c>
      <c r="AH2538" s="121" t="e">
        <f>VLOOKUP(B2538,[1]Hoja2!$A$198:$D$323,2,FALSE)</f>
        <v>#N/A</v>
      </c>
      <c r="AI2538" s="64" t="e">
        <f>VLOOKUP(A2538,[2]Tabla!$A$2:$M$2752,2,FALSE)</f>
        <v>#N/A</v>
      </c>
    </row>
    <row r="2539" spans="1:35" ht="23.25" customHeight="1">
      <c r="A2539" s="57" t="s">
        <v>2689</v>
      </c>
      <c r="B2539" s="57">
        <v>122248</v>
      </c>
      <c r="C2539" s="57" t="s">
        <v>3891</v>
      </c>
      <c r="D2539" s="58" t="s">
        <v>3891</v>
      </c>
      <c r="E2539" s="57">
        <v>14</v>
      </c>
      <c r="F2539" s="58" t="s">
        <v>11935</v>
      </c>
      <c r="G2539" s="57" t="s">
        <v>2652</v>
      </c>
      <c r="H2539" s="57" t="s">
        <v>14</v>
      </c>
      <c r="I2539" s="57" t="s">
        <v>38</v>
      </c>
      <c r="J2539" s="57" t="s">
        <v>14621</v>
      </c>
      <c r="K2539" s="57" t="s">
        <v>12596</v>
      </c>
      <c r="L2539" s="57" t="s">
        <v>12596</v>
      </c>
      <c r="M2539" s="57" t="s">
        <v>3904</v>
      </c>
      <c r="N2539" s="57" t="s">
        <v>3891</v>
      </c>
      <c r="O2539" s="57" t="s">
        <v>11051</v>
      </c>
      <c r="P2539" s="58" t="s">
        <v>8460</v>
      </c>
      <c r="Q2539" s="57" t="s">
        <v>6440</v>
      </c>
      <c r="R2539" s="57" t="s">
        <v>3894</v>
      </c>
      <c r="S2539" s="57">
        <v>705</v>
      </c>
      <c r="T2539" s="57" t="s">
        <v>8494</v>
      </c>
      <c r="U2539" s="57">
        <v>632258818</v>
      </c>
      <c r="V2539" s="59">
        <v>39814</v>
      </c>
      <c r="W2539" s="59" t="s">
        <v>3891</v>
      </c>
      <c r="X2539" s="57">
        <v>14</v>
      </c>
      <c r="Y2539" s="59" t="s">
        <v>3891</v>
      </c>
      <c r="Z2539" s="59" t="s">
        <v>3891</v>
      </c>
      <c r="AA2539" s="57" t="s">
        <v>11914</v>
      </c>
      <c r="AB2539" s="60">
        <v>-73.241052999999994</v>
      </c>
      <c r="AC2539" s="60">
        <v>-39.818123999999997</v>
      </c>
      <c r="AD2539" s="57" t="s">
        <v>3904</v>
      </c>
      <c r="AE2539" s="57" t="s">
        <v>14528</v>
      </c>
      <c r="AF2539" s="57" t="s">
        <v>3891</v>
      </c>
      <c r="AG2539" s="129">
        <v>2009</v>
      </c>
      <c r="AH2539" s="121" t="e">
        <f>VLOOKUP(B2539,[1]Hoja2!$A$198:$D$323,2,FALSE)</f>
        <v>#N/A</v>
      </c>
      <c r="AI2539" s="64" t="e">
        <f>VLOOKUP(A2539,[2]Tabla!$A$2:$M$2752,2,FALSE)</f>
        <v>#N/A</v>
      </c>
    </row>
    <row r="2540" spans="1:35" ht="23.25" customHeight="1">
      <c r="A2540" s="57" t="s">
        <v>2690</v>
      </c>
      <c r="B2540" s="57">
        <v>122249</v>
      </c>
      <c r="C2540" s="57" t="s">
        <v>3891</v>
      </c>
      <c r="D2540" s="58" t="s">
        <v>3891</v>
      </c>
      <c r="E2540" s="57">
        <v>14</v>
      </c>
      <c r="F2540" s="58" t="s">
        <v>11935</v>
      </c>
      <c r="G2540" s="57" t="s">
        <v>2652</v>
      </c>
      <c r="H2540" s="57" t="s">
        <v>14</v>
      </c>
      <c r="I2540" s="57" t="s">
        <v>38</v>
      </c>
      <c r="J2540" s="57" t="s">
        <v>14621</v>
      </c>
      <c r="K2540" s="57" t="s">
        <v>12596</v>
      </c>
      <c r="L2540" s="57" t="s">
        <v>12596</v>
      </c>
      <c r="M2540" s="57" t="s">
        <v>3904</v>
      </c>
      <c r="N2540" s="57" t="s">
        <v>3891</v>
      </c>
      <c r="O2540" s="57" t="s">
        <v>8535</v>
      </c>
      <c r="P2540" s="58" t="s">
        <v>8477</v>
      </c>
      <c r="Q2540" s="57" t="s">
        <v>8478</v>
      </c>
      <c r="R2540" s="57" t="s">
        <v>3894</v>
      </c>
      <c r="S2540" s="57">
        <v>883</v>
      </c>
      <c r="T2540" s="57" t="s">
        <v>3895</v>
      </c>
      <c r="U2540" s="57" t="s">
        <v>11921</v>
      </c>
      <c r="V2540" s="59">
        <v>39814</v>
      </c>
      <c r="W2540" s="59" t="s">
        <v>3891</v>
      </c>
      <c r="X2540" s="57">
        <v>14</v>
      </c>
      <c r="Y2540" s="59" t="s">
        <v>3891</v>
      </c>
      <c r="Z2540" s="59" t="s">
        <v>3891</v>
      </c>
      <c r="AA2540" s="57" t="s">
        <v>11914</v>
      </c>
      <c r="AB2540" s="60">
        <v>-73.081605999999994</v>
      </c>
      <c r="AC2540" s="60">
        <v>-40.292687999999998</v>
      </c>
      <c r="AD2540" s="57" t="s">
        <v>3904</v>
      </c>
      <c r="AE2540" s="57" t="s">
        <v>14528</v>
      </c>
      <c r="AF2540" s="57" t="s">
        <v>3891</v>
      </c>
      <c r="AG2540" s="129">
        <v>2009</v>
      </c>
      <c r="AH2540" s="121" t="e">
        <f>VLOOKUP(B2540,[1]Hoja2!$A$198:$D$323,2,FALSE)</f>
        <v>#N/A</v>
      </c>
      <c r="AI2540" s="64" t="e">
        <f>VLOOKUP(A2540,[2]Tabla!$A$2:$M$2752,2,FALSE)</f>
        <v>#N/A</v>
      </c>
    </row>
    <row r="2541" spans="1:35" ht="23.25" customHeight="1">
      <c r="A2541" s="57" t="s">
        <v>2691</v>
      </c>
      <c r="B2541" s="57">
        <v>122300</v>
      </c>
      <c r="C2541" s="57" t="s">
        <v>3891</v>
      </c>
      <c r="D2541" s="58" t="s">
        <v>3891</v>
      </c>
      <c r="E2541" s="57">
        <v>14</v>
      </c>
      <c r="F2541" s="58" t="s">
        <v>11935</v>
      </c>
      <c r="G2541" s="57" t="s">
        <v>2638</v>
      </c>
      <c r="H2541" s="57" t="s">
        <v>1</v>
      </c>
      <c r="I2541" s="57" t="s">
        <v>11904</v>
      </c>
      <c r="J2541" s="57" t="s">
        <v>14621</v>
      </c>
      <c r="K2541" s="57" t="s">
        <v>12596</v>
      </c>
      <c r="L2541" s="57" t="s">
        <v>48</v>
      </c>
      <c r="M2541" s="57" t="s">
        <v>3890</v>
      </c>
      <c r="N2541" s="57" t="s">
        <v>3897</v>
      </c>
      <c r="O2541" s="57" t="s">
        <v>8536</v>
      </c>
      <c r="P2541" s="58" t="s">
        <v>8460</v>
      </c>
      <c r="Q2541" s="57" t="s">
        <v>6440</v>
      </c>
      <c r="R2541" s="57" t="s">
        <v>3909</v>
      </c>
      <c r="S2541" s="57">
        <v>2980</v>
      </c>
      <c r="T2541" s="57" t="s">
        <v>8537</v>
      </c>
      <c r="U2541" s="57">
        <v>632265000</v>
      </c>
      <c r="V2541" s="59">
        <v>37987</v>
      </c>
      <c r="W2541" s="59" t="s">
        <v>3891</v>
      </c>
      <c r="X2541" s="57">
        <v>22</v>
      </c>
      <c r="Y2541" s="59" t="s">
        <v>3891</v>
      </c>
      <c r="Z2541" s="59" t="s">
        <v>3891</v>
      </c>
      <c r="AA2541" s="57" t="s">
        <v>10606</v>
      </c>
      <c r="AB2541" s="60">
        <v>-73.227029000000002</v>
      </c>
      <c r="AC2541" s="60">
        <v>-39.838250000000002</v>
      </c>
      <c r="AD2541" s="57" t="s">
        <v>14110</v>
      </c>
      <c r="AE2541" s="57" t="s">
        <v>14528</v>
      </c>
      <c r="AF2541" s="57" t="s">
        <v>14150</v>
      </c>
      <c r="AG2541" s="129">
        <v>2004</v>
      </c>
      <c r="AH2541" s="121" t="e">
        <f>VLOOKUP(B2541,[1]Hoja2!$A$198:$D$323,2,FALSE)</f>
        <v>#N/A</v>
      </c>
      <c r="AI2541" s="64" t="e">
        <f>VLOOKUP(A2541,[2]Tabla!$A$2:$M$2752,2,FALSE)</f>
        <v>#N/A</v>
      </c>
    </row>
    <row r="2542" spans="1:35" ht="23.25" customHeight="1">
      <c r="A2542" s="57" t="s">
        <v>2692</v>
      </c>
      <c r="B2542" s="57">
        <v>122301</v>
      </c>
      <c r="C2542" s="57" t="s">
        <v>3891</v>
      </c>
      <c r="D2542" s="58" t="s">
        <v>3891</v>
      </c>
      <c r="E2542" s="57">
        <v>14</v>
      </c>
      <c r="F2542" s="58" t="s">
        <v>11935</v>
      </c>
      <c r="G2542" s="57" t="s">
        <v>2638</v>
      </c>
      <c r="H2542" s="57" t="s">
        <v>1</v>
      </c>
      <c r="I2542" s="57" t="s">
        <v>11904</v>
      </c>
      <c r="J2542" s="57" t="s">
        <v>14621</v>
      </c>
      <c r="K2542" s="57" t="s">
        <v>12596</v>
      </c>
      <c r="L2542" s="57" t="s">
        <v>48</v>
      </c>
      <c r="M2542" s="57" t="s">
        <v>3940</v>
      </c>
      <c r="N2542" s="57" t="s">
        <v>3897</v>
      </c>
      <c r="O2542" s="57" t="s">
        <v>8538</v>
      </c>
      <c r="P2542" s="58" t="s">
        <v>8460</v>
      </c>
      <c r="Q2542" s="57" t="s">
        <v>6440</v>
      </c>
      <c r="R2542" s="57" t="s">
        <v>3894</v>
      </c>
      <c r="S2542" s="57">
        <v>231</v>
      </c>
      <c r="T2542" s="57" t="s">
        <v>4175</v>
      </c>
      <c r="U2542" s="57">
        <v>632296108</v>
      </c>
      <c r="V2542" s="59">
        <v>39814</v>
      </c>
      <c r="W2542" s="59" t="s">
        <v>3891</v>
      </c>
      <c r="X2542" s="57">
        <v>22</v>
      </c>
      <c r="Y2542" s="59" t="s">
        <v>3891</v>
      </c>
      <c r="Z2542" s="59" t="s">
        <v>3891</v>
      </c>
      <c r="AA2542" s="57" t="s">
        <v>11914</v>
      </c>
      <c r="AB2542" s="60">
        <v>-73.224777000000003</v>
      </c>
      <c r="AC2542" s="60">
        <v>-39.814861999999998</v>
      </c>
      <c r="AD2542" s="57" t="s">
        <v>14110</v>
      </c>
      <c r="AE2542" s="57" t="s">
        <v>14528</v>
      </c>
      <c r="AF2542" s="57" t="s">
        <v>14150</v>
      </c>
      <c r="AG2542" s="129">
        <v>2009</v>
      </c>
      <c r="AH2542" s="121" t="e">
        <f>VLOOKUP(B2542,[1]Hoja2!$A$198:$D$323,2,FALSE)</f>
        <v>#N/A</v>
      </c>
      <c r="AI2542" s="64" t="e">
        <f>VLOOKUP(A2542,[2]Tabla!$A$2:$M$2752,2,FALSE)</f>
        <v>#N/A</v>
      </c>
    </row>
    <row r="2543" spans="1:35" ht="23.25" customHeight="1">
      <c r="A2543" s="57" t="s">
        <v>2693</v>
      </c>
      <c r="B2543" s="57">
        <v>122302</v>
      </c>
      <c r="C2543" s="57" t="s">
        <v>3891</v>
      </c>
      <c r="D2543" s="58" t="s">
        <v>3891</v>
      </c>
      <c r="E2543" s="57">
        <v>14</v>
      </c>
      <c r="F2543" s="58" t="s">
        <v>11935</v>
      </c>
      <c r="G2543" s="57" t="s">
        <v>2638</v>
      </c>
      <c r="H2543" s="57" t="s">
        <v>1</v>
      </c>
      <c r="I2543" s="57" t="s">
        <v>11904</v>
      </c>
      <c r="J2543" s="57" t="s">
        <v>14621</v>
      </c>
      <c r="K2543" s="57" t="s">
        <v>12596</v>
      </c>
      <c r="L2543" s="57" t="s">
        <v>48</v>
      </c>
      <c r="M2543" s="57" t="s">
        <v>3940</v>
      </c>
      <c r="N2543" s="57" t="s">
        <v>3897</v>
      </c>
      <c r="O2543" s="57" t="s">
        <v>8539</v>
      </c>
      <c r="P2543" s="58" t="s">
        <v>8460</v>
      </c>
      <c r="Q2543" s="57" t="s">
        <v>6440</v>
      </c>
      <c r="R2543" s="57" t="s">
        <v>3894</v>
      </c>
      <c r="S2543" s="57">
        <v>2500</v>
      </c>
      <c r="T2543" s="57" t="s">
        <v>8540</v>
      </c>
      <c r="U2543" s="57">
        <v>632214693</v>
      </c>
      <c r="V2543" s="59">
        <v>37987</v>
      </c>
      <c r="W2543" s="59" t="s">
        <v>3891</v>
      </c>
      <c r="X2543" s="57">
        <v>22</v>
      </c>
      <c r="Y2543" s="59" t="s">
        <v>3891</v>
      </c>
      <c r="Z2543" s="59" t="s">
        <v>3891</v>
      </c>
      <c r="AA2543" s="57" t="s">
        <v>11914</v>
      </c>
      <c r="AB2543" s="60">
        <v>-73.216063000000005</v>
      </c>
      <c r="AC2543" s="60">
        <v>-39.832430000000002</v>
      </c>
      <c r="AD2543" s="57" t="s">
        <v>14110</v>
      </c>
      <c r="AE2543" s="57" t="s">
        <v>14528</v>
      </c>
      <c r="AF2543" s="57" t="s">
        <v>14150</v>
      </c>
      <c r="AG2543" s="129">
        <v>2004</v>
      </c>
      <c r="AH2543" s="121" t="e">
        <f>VLOOKUP(B2543,[1]Hoja2!$A$198:$D$323,2,FALSE)</f>
        <v>#N/A</v>
      </c>
      <c r="AI2543" s="64" t="e">
        <f>VLOOKUP(A2543,[2]Tabla!$A$2:$M$2752,2,FALSE)</f>
        <v>#N/A</v>
      </c>
    </row>
    <row r="2544" spans="1:35" ht="23.25" customHeight="1">
      <c r="A2544" s="57" t="s">
        <v>2694</v>
      </c>
      <c r="B2544" s="57">
        <v>122303</v>
      </c>
      <c r="C2544" s="57" t="s">
        <v>3891</v>
      </c>
      <c r="D2544" s="58" t="s">
        <v>3891</v>
      </c>
      <c r="E2544" s="57">
        <v>14</v>
      </c>
      <c r="F2544" s="58" t="s">
        <v>11935</v>
      </c>
      <c r="G2544" s="57" t="s">
        <v>2638</v>
      </c>
      <c r="H2544" s="57" t="s">
        <v>1</v>
      </c>
      <c r="I2544" s="57" t="s">
        <v>11904</v>
      </c>
      <c r="J2544" s="57" t="s">
        <v>14621</v>
      </c>
      <c r="K2544" s="57" t="s">
        <v>12596</v>
      </c>
      <c r="L2544" s="57" t="s">
        <v>48</v>
      </c>
      <c r="M2544" s="57" t="s">
        <v>3940</v>
      </c>
      <c r="N2544" s="57" t="s">
        <v>3897</v>
      </c>
      <c r="O2544" s="57" t="s">
        <v>10619</v>
      </c>
      <c r="P2544" s="58" t="s">
        <v>8487</v>
      </c>
      <c r="Q2544" s="57" t="s">
        <v>8488</v>
      </c>
      <c r="R2544" s="57" t="s">
        <v>3894</v>
      </c>
      <c r="S2544" s="57" t="s">
        <v>3900</v>
      </c>
      <c r="T2544" s="57" t="s">
        <v>8541</v>
      </c>
      <c r="U2544" s="57">
        <v>632333410</v>
      </c>
      <c r="V2544" s="59">
        <v>37987</v>
      </c>
      <c r="W2544" s="59" t="s">
        <v>3891</v>
      </c>
      <c r="X2544" s="57">
        <v>22</v>
      </c>
      <c r="Y2544" s="59" t="s">
        <v>3891</v>
      </c>
      <c r="Z2544" s="59" t="s">
        <v>3891</v>
      </c>
      <c r="AA2544" s="57" t="s">
        <v>10606</v>
      </c>
      <c r="AB2544" s="60">
        <v>-72.971877000000006</v>
      </c>
      <c r="AC2544" s="60">
        <v>-39.538896999999999</v>
      </c>
      <c r="AD2544" s="57" t="s">
        <v>14110</v>
      </c>
      <c r="AE2544" s="57" t="s">
        <v>14528</v>
      </c>
      <c r="AF2544" s="57" t="s">
        <v>14150</v>
      </c>
      <c r="AG2544" s="129">
        <v>2004</v>
      </c>
      <c r="AH2544" s="121" t="e">
        <f>VLOOKUP(B2544,[1]Hoja2!$A$198:$D$323,2,FALSE)</f>
        <v>#N/A</v>
      </c>
      <c r="AI2544" s="64" t="e">
        <f>VLOOKUP(A2544,[2]Tabla!$A$2:$M$2752,2,FALSE)</f>
        <v>#N/A</v>
      </c>
    </row>
    <row r="2545" spans="1:35" ht="23.25" customHeight="1">
      <c r="A2545" s="57" t="s">
        <v>2695</v>
      </c>
      <c r="B2545" s="57">
        <v>122304</v>
      </c>
      <c r="C2545" s="57" t="s">
        <v>3891</v>
      </c>
      <c r="D2545" s="58" t="s">
        <v>3891</v>
      </c>
      <c r="E2545" s="57">
        <v>14</v>
      </c>
      <c r="F2545" s="58" t="s">
        <v>11935</v>
      </c>
      <c r="G2545" s="57" t="s">
        <v>2638</v>
      </c>
      <c r="H2545" s="57" t="s">
        <v>1</v>
      </c>
      <c r="I2545" s="57" t="s">
        <v>11904</v>
      </c>
      <c r="J2545" s="57" t="s">
        <v>14621</v>
      </c>
      <c r="K2545" s="57" t="s">
        <v>12596</v>
      </c>
      <c r="L2545" s="57" t="s">
        <v>48</v>
      </c>
      <c r="M2545" s="57" t="s">
        <v>3940</v>
      </c>
      <c r="N2545" s="57" t="s">
        <v>3897</v>
      </c>
      <c r="O2545" s="57" t="s">
        <v>8542</v>
      </c>
      <c r="P2545" s="58" t="s">
        <v>8491</v>
      </c>
      <c r="Q2545" s="57" t="s">
        <v>8492</v>
      </c>
      <c r="R2545" s="57" t="s">
        <v>3894</v>
      </c>
      <c r="S2545" s="57">
        <v>136</v>
      </c>
      <c r="T2545" s="57" t="s">
        <v>8493</v>
      </c>
      <c r="U2545" s="57">
        <v>632311358</v>
      </c>
      <c r="V2545" s="59">
        <v>37987</v>
      </c>
      <c r="W2545" s="59" t="s">
        <v>3891</v>
      </c>
      <c r="X2545" s="57">
        <v>22</v>
      </c>
      <c r="Y2545" s="59" t="s">
        <v>3891</v>
      </c>
      <c r="Z2545" s="59" t="s">
        <v>3891</v>
      </c>
      <c r="AA2545" s="57" t="s">
        <v>11914</v>
      </c>
      <c r="AB2545" s="60">
        <v>-72.337145000000007</v>
      </c>
      <c r="AC2545" s="60">
        <v>-39.643498000000001</v>
      </c>
      <c r="AD2545" s="57" t="s">
        <v>14110</v>
      </c>
      <c r="AE2545" s="57" t="s">
        <v>14528</v>
      </c>
      <c r="AF2545" s="57" t="s">
        <v>14150</v>
      </c>
      <c r="AG2545" s="129">
        <v>2004</v>
      </c>
      <c r="AH2545" s="121" t="e">
        <f>VLOOKUP(B2545,[1]Hoja2!$A$198:$D$323,2,FALSE)</f>
        <v>#N/A</v>
      </c>
      <c r="AI2545" s="64" t="e">
        <f>VLOOKUP(A2545,[2]Tabla!$A$2:$M$2752,2,FALSE)</f>
        <v>#N/A</v>
      </c>
    </row>
    <row r="2546" spans="1:35" ht="23.25" customHeight="1">
      <c r="A2546" s="57" t="s">
        <v>2696</v>
      </c>
      <c r="B2546" s="57">
        <v>122305</v>
      </c>
      <c r="C2546" s="57" t="s">
        <v>3891</v>
      </c>
      <c r="D2546" s="58" t="s">
        <v>3891</v>
      </c>
      <c r="E2546" s="57">
        <v>14</v>
      </c>
      <c r="F2546" s="58" t="s">
        <v>11935</v>
      </c>
      <c r="G2546" s="57" t="s">
        <v>2638</v>
      </c>
      <c r="H2546" s="57" t="s">
        <v>1</v>
      </c>
      <c r="I2546" s="57" t="s">
        <v>11904</v>
      </c>
      <c r="J2546" s="57" t="s">
        <v>14621</v>
      </c>
      <c r="K2546" s="57" t="s">
        <v>12596</v>
      </c>
      <c r="L2546" s="57" t="s">
        <v>48</v>
      </c>
      <c r="M2546" s="57" t="s">
        <v>3940</v>
      </c>
      <c r="N2546" s="57" t="s">
        <v>3897</v>
      </c>
      <c r="O2546" s="57" t="s">
        <v>8543</v>
      </c>
      <c r="P2546" s="58" t="s">
        <v>8544</v>
      </c>
      <c r="Q2546" s="57" t="s">
        <v>8545</v>
      </c>
      <c r="R2546" s="57" t="s">
        <v>3894</v>
      </c>
      <c r="S2546" s="57" t="s">
        <v>3900</v>
      </c>
      <c r="T2546" s="57" t="s">
        <v>8546</v>
      </c>
      <c r="U2546" s="57">
        <v>632264591</v>
      </c>
      <c r="V2546" s="59">
        <v>37987</v>
      </c>
      <c r="W2546" s="59" t="s">
        <v>3891</v>
      </c>
      <c r="X2546" s="57">
        <v>22</v>
      </c>
      <c r="Y2546" s="59" t="s">
        <v>3891</v>
      </c>
      <c r="Z2546" s="59" t="s">
        <v>3891</v>
      </c>
      <c r="AA2546" s="57" t="s">
        <v>10606</v>
      </c>
      <c r="AB2546" s="60">
        <v>-72.382667999999995</v>
      </c>
      <c r="AC2546" s="60">
        <v>-40.125638000000002</v>
      </c>
      <c r="AD2546" s="57" t="s">
        <v>14110</v>
      </c>
      <c r="AE2546" s="57" t="s">
        <v>14528</v>
      </c>
      <c r="AF2546" s="57" t="s">
        <v>14150</v>
      </c>
      <c r="AG2546" s="129">
        <v>2004</v>
      </c>
      <c r="AH2546" s="121" t="e">
        <f>VLOOKUP(B2546,[1]Hoja2!$A$198:$D$323,2,FALSE)</f>
        <v>#N/A</v>
      </c>
      <c r="AI2546" s="64" t="e">
        <f>VLOOKUP(A2546,[2]Tabla!$A$2:$M$2752,2,FALSE)</f>
        <v>#N/A</v>
      </c>
    </row>
    <row r="2547" spans="1:35" ht="23.25" customHeight="1">
      <c r="A2547" s="57" t="s">
        <v>2697</v>
      </c>
      <c r="B2547" s="57">
        <v>122306</v>
      </c>
      <c r="C2547" s="57" t="s">
        <v>3891</v>
      </c>
      <c r="D2547" s="58" t="s">
        <v>3891</v>
      </c>
      <c r="E2547" s="57">
        <v>14</v>
      </c>
      <c r="F2547" s="58" t="s">
        <v>11935</v>
      </c>
      <c r="G2547" s="57" t="s">
        <v>2638</v>
      </c>
      <c r="H2547" s="57" t="s">
        <v>1</v>
      </c>
      <c r="I2547" s="57" t="s">
        <v>11904</v>
      </c>
      <c r="J2547" s="57" t="s">
        <v>14621</v>
      </c>
      <c r="K2547" s="57" t="s">
        <v>12596</v>
      </c>
      <c r="L2547" s="57" t="s">
        <v>48</v>
      </c>
      <c r="M2547" s="57" t="s">
        <v>3940</v>
      </c>
      <c r="N2547" s="57" t="s">
        <v>3897</v>
      </c>
      <c r="O2547" s="57" t="s">
        <v>10618</v>
      </c>
      <c r="P2547" s="58" t="s">
        <v>8547</v>
      </c>
      <c r="Q2547" s="57" t="s">
        <v>8548</v>
      </c>
      <c r="R2547" s="57" t="s">
        <v>3894</v>
      </c>
      <c r="S2547" s="57">
        <v>655</v>
      </c>
      <c r="T2547" s="57" t="s">
        <v>8549</v>
      </c>
      <c r="U2547" s="57">
        <v>632491505</v>
      </c>
      <c r="V2547" s="59">
        <v>39814</v>
      </c>
      <c r="W2547" s="59" t="s">
        <v>3891</v>
      </c>
      <c r="X2547" s="57">
        <v>22</v>
      </c>
      <c r="Y2547" s="59" t="s">
        <v>3891</v>
      </c>
      <c r="Z2547" s="59" t="s">
        <v>3891</v>
      </c>
      <c r="AA2547" s="57" t="s">
        <v>11914</v>
      </c>
      <c r="AB2547" s="60">
        <v>-72.471542999999997</v>
      </c>
      <c r="AC2547" s="60">
        <v>-40.321840000000002</v>
      </c>
      <c r="AD2547" s="57" t="s">
        <v>14110</v>
      </c>
      <c r="AE2547" s="57" t="s">
        <v>14528</v>
      </c>
      <c r="AF2547" s="57" t="s">
        <v>14150</v>
      </c>
      <c r="AG2547" s="129">
        <v>2009</v>
      </c>
      <c r="AH2547" s="121" t="e">
        <f>VLOOKUP(B2547,[1]Hoja2!$A$198:$D$323,2,FALSE)</f>
        <v>#N/A</v>
      </c>
      <c r="AI2547" s="64" t="e">
        <f>VLOOKUP(A2547,[2]Tabla!$A$2:$M$2752,2,FALSE)</f>
        <v>#N/A</v>
      </c>
    </row>
    <row r="2548" spans="1:35" ht="23.25" customHeight="1">
      <c r="A2548" s="57" t="s">
        <v>2698</v>
      </c>
      <c r="B2548" s="57">
        <v>122307</v>
      </c>
      <c r="C2548" s="57" t="s">
        <v>3891</v>
      </c>
      <c r="D2548" s="58" t="s">
        <v>3891</v>
      </c>
      <c r="E2548" s="57">
        <v>14</v>
      </c>
      <c r="F2548" s="58" t="s">
        <v>11935</v>
      </c>
      <c r="G2548" s="57" t="s">
        <v>2638</v>
      </c>
      <c r="H2548" s="57" t="s">
        <v>1</v>
      </c>
      <c r="I2548" s="57" t="s">
        <v>11904</v>
      </c>
      <c r="J2548" s="57" t="s">
        <v>14621</v>
      </c>
      <c r="K2548" s="57" t="s">
        <v>12596</v>
      </c>
      <c r="L2548" s="57" t="s">
        <v>48</v>
      </c>
      <c r="M2548" s="57" t="s">
        <v>3940</v>
      </c>
      <c r="N2548" s="57" t="s">
        <v>3897</v>
      </c>
      <c r="O2548" s="57" t="s">
        <v>10614</v>
      </c>
      <c r="P2548" s="58" t="s">
        <v>8550</v>
      </c>
      <c r="Q2548" s="57" t="s">
        <v>8551</v>
      </c>
      <c r="R2548" s="57" t="s">
        <v>3894</v>
      </c>
      <c r="S2548" s="57" t="s">
        <v>3900</v>
      </c>
      <c r="T2548" s="57" t="s">
        <v>5992</v>
      </c>
      <c r="U2548" s="57">
        <v>632411751</v>
      </c>
      <c r="V2548" s="59">
        <v>37987</v>
      </c>
      <c r="W2548" s="59" t="s">
        <v>3891</v>
      </c>
      <c r="X2548" s="57">
        <v>22</v>
      </c>
      <c r="Y2548" s="59" t="s">
        <v>3891</v>
      </c>
      <c r="Z2548" s="59" t="s">
        <v>3891</v>
      </c>
      <c r="AA2548" s="57" t="s">
        <v>10606</v>
      </c>
      <c r="AB2548" s="60">
        <v>-72.953057000000001</v>
      </c>
      <c r="AC2548" s="60">
        <v>-39.666178000000002</v>
      </c>
      <c r="AD2548" s="57" t="s">
        <v>14110</v>
      </c>
      <c r="AE2548" s="57" t="s">
        <v>14528</v>
      </c>
      <c r="AF2548" s="57" t="s">
        <v>14150</v>
      </c>
      <c r="AG2548" s="129">
        <v>2004</v>
      </c>
      <c r="AH2548" s="121" t="e">
        <f>VLOOKUP(B2548,[1]Hoja2!$A$198:$D$323,2,FALSE)</f>
        <v>#N/A</v>
      </c>
      <c r="AI2548" s="64" t="e">
        <f>VLOOKUP(A2548,[2]Tabla!$A$2:$M$2752,2,FALSE)</f>
        <v>#N/A</v>
      </c>
    </row>
    <row r="2549" spans="1:35" ht="23.25" customHeight="1">
      <c r="A2549" s="57" t="s">
        <v>2699</v>
      </c>
      <c r="B2549" s="57">
        <v>122308</v>
      </c>
      <c r="C2549" s="57" t="s">
        <v>3891</v>
      </c>
      <c r="D2549" s="58" t="s">
        <v>3891</v>
      </c>
      <c r="E2549" s="57">
        <v>14</v>
      </c>
      <c r="F2549" s="58" t="s">
        <v>11935</v>
      </c>
      <c r="G2549" s="57" t="s">
        <v>2638</v>
      </c>
      <c r="H2549" s="57" t="s">
        <v>1</v>
      </c>
      <c r="I2549" s="57" t="s">
        <v>11904</v>
      </c>
      <c r="J2549" s="57" t="s">
        <v>14621</v>
      </c>
      <c r="K2549" s="57" t="s">
        <v>12596</v>
      </c>
      <c r="L2549" s="57" t="s">
        <v>48</v>
      </c>
      <c r="M2549" s="57" t="s">
        <v>3940</v>
      </c>
      <c r="N2549" s="57" t="s">
        <v>3897</v>
      </c>
      <c r="O2549" s="57" t="s">
        <v>10617</v>
      </c>
      <c r="P2549" s="58" t="s">
        <v>8491</v>
      </c>
      <c r="Q2549" s="57" t="s">
        <v>8492</v>
      </c>
      <c r="R2549" s="57" t="s">
        <v>3894</v>
      </c>
      <c r="S2549" s="57" t="s">
        <v>3900</v>
      </c>
      <c r="T2549" s="57" t="s">
        <v>8552</v>
      </c>
      <c r="U2549" s="57">
        <v>632317274</v>
      </c>
      <c r="V2549" s="59">
        <v>39814</v>
      </c>
      <c r="W2549" s="59" t="s">
        <v>3891</v>
      </c>
      <c r="X2549" s="57">
        <v>22</v>
      </c>
      <c r="Y2549" s="59" t="s">
        <v>3891</v>
      </c>
      <c r="Z2549" s="59" t="s">
        <v>3891</v>
      </c>
      <c r="AA2549" s="57" t="s">
        <v>11914</v>
      </c>
      <c r="AB2549" s="60">
        <v>-72.008386999999999</v>
      </c>
      <c r="AC2549" s="60">
        <v>-39.568250999999997</v>
      </c>
      <c r="AD2549" s="57" t="s">
        <v>14110</v>
      </c>
      <c r="AE2549" s="57" t="s">
        <v>14528</v>
      </c>
      <c r="AF2549" s="57" t="s">
        <v>14150</v>
      </c>
      <c r="AG2549" s="129">
        <v>2009</v>
      </c>
      <c r="AH2549" s="121" t="e">
        <f>VLOOKUP(B2549,[1]Hoja2!$A$198:$D$323,2,FALSE)</f>
        <v>#N/A</v>
      </c>
      <c r="AI2549" s="64" t="e">
        <f>VLOOKUP(A2549,[2]Tabla!$A$2:$M$2752,2,FALSE)</f>
        <v>#N/A</v>
      </c>
    </row>
    <row r="2550" spans="1:35" ht="23.25" customHeight="1">
      <c r="A2550" s="57" t="s">
        <v>2700</v>
      </c>
      <c r="B2550" s="57">
        <v>122309</v>
      </c>
      <c r="C2550" s="57" t="s">
        <v>3891</v>
      </c>
      <c r="D2550" s="58" t="s">
        <v>3891</v>
      </c>
      <c r="E2550" s="57">
        <v>14</v>
      </c>
      <c r="F2550" s="58" t="s">
        <v>11935</v>
      </c>
      <c r="G2550" s="57" t="s">
        <v>2638</v>
      </c>
      <c r="H2550" s="57" t="s">
        <v>1</v>
      </c>
      <c r="I2550" s="57" t="s">
        <v>11904</v>
      </c>
      <c r="J2550" s="57" t="s">
        <v>14621</v>
      </c>
      <c r="K2550" s="57" t="s">
        <v>12596</v>
      </c>
      <c r="L2550" s="57" t="s">
        <v>48</v>
      </c>
      <c r="M2550" s="57" t="s">
        <v>3940</v>
      </c>
      <c r="N2550" s="57" t="s">
        <v>3897</v>
      </c>
      <c r="O2550" s="57" t="s">
        <v>10610</v>
      </c>
      <c r="P2550" s="58" t="s">
        <v>8491</v>
      </c>
      <c r="Q2550" s="57" t="s">
        <v>8492</v>
      </c>
      <c r="R2550" s="57" t="s">
        <v>3894</v>
      </c>
      <c r="S2550" s="57" t="s">
        <v>3900</v>
      </c>
      <c r="T2550" s="57" t="s">
        <v>8553</v>
      </c>
      <c r="U2550" s="57">
        <v>632310467</v>
      </c>
      <c r="V2550" s="59">
        <v>37987</v>
      </c>
      <c r="W2550" s="59" t="s">
        <v>3891</v>
      </c>
      <c r="X2550" s="57">
        <v>22</v>
      </c>
      <c r="Y2550" s="59" t="s">
        <v>3891</v>
      </c>
      <c r="Z2550" s="59" t="s">
        <v>3891</v>
      </c>
      <c r="AA2550" s="57" t="s">
        <v>10606</v>
      </c>
      <c r="AB2550" s="60">
        <v>-72.083749999999995</v>
      </c>
      <c r="AC2550" s="60">
        <v>-39.836703</v>
      </c>
      <c r="AD2550" s="57" t="s">
        <v>14110</v>
      </c>
      <c r="AE2550" s="57" t="s">
        <v>14528</v>
      </c>
      <c r="AF2550" s="57" t="s">
        <v>14150</v>
      </c>
      <c r="AG2550" s="129">
        <v>2004</v>
      </c>
      <c r="AH2550" s="121" t="e">
        <f>VLOOKUP(B2550,[1]Hoja2!$A$198:$D$323,2,FALSE)</f>
        <v>#N/A</v>
      </c>
      <c r="AI2550" s="64" t="e">
        <f>VLOOKUP(A2550,[2]Tabla!$A$2:$M$2752,2,FALSE)</f>
        <v>#N/A</v>
      </c>
    </row>
    <row r="2551" spans="1:35" ht="23.25" customHeight="1">
      <c r="A2551" s="57" t="s">
        <v>2701</v>
      </c>
      <c r="B2551" s="57">
        <v>122310</v>
      </c>
      <c r="C2551" s="57" t="s">
        <v>3891</v>
      </c>
      <c r="D2551" s="58" t="s">
        <v>3891</v>
      </c>
      <c r="E2551" s="57">
        <v>14</v>
      </c>
      <c r="F2551" s="58" t="s">
        <v>11935</v>
      </c>
      <c r="G2551" s="57" t="s">
        <v>2638</v>
      </c>
      <c r="H2551" s="57" t="s">
        <v>1</v>
      </c>
      <c r="I2551" s="57" t="s">
        <v>11904</v>
      </c>
      <c r="J2551" s="57" t="s">
        <v>14621</v>
      </c>
      <c r="K2551" s="57" t="s">
        <v>12596</v>
      </c>
      <c r="L2551" s="57" t="s">
        <v>48</v>
      </c>
      <c r="M2551" s="57" t="s">
        <v>3940</v>
      </c>
      <c r="N2551" s="57" t="s">
        <v>3897</v>
      </c>
      <c r="O2551" s="57" t="s">
        <v>8554</v>
      </c>
      <c r="P2551" s="58" t="s">
        <v>8477</v>
      </c>
      <c r="Q2551" s="57" t="s">
        <v>8478</v>
      </c>
      <c r="R2551" s="57" t="s">
        <v>3894</v>
      </c>
      <c r="S2551" s="57">
        <v>55</v>
      </c>
      <c r="T2551" s="57" t="s">
        <v>8555</v>
      </c>
      <c r="U2551" s="57">
        <v>632336770</v>
      </c>
      <c r="V2551" s="59">
        <v>37987</v>
      </c>
      <c r="W2551" s="59" t="s">
        <v>3891</v>
      </c>
      <c r="X2551" s="57">
        <v>22</v>
      </c>
      <c r="Y2551" s="59" t="s">
        <v>3891</v>
      </c>
      <c r="Z2551" s="59" t="s">
        <v>3891</v>
      </c>
      <c r="AA2551" s="57" t="s">
        <v>10606</v>
      </c>
      <c r="AB2551" s="60">
        <v>-73.081969999999998</v>
      </c>
      <c r="AC2551" s="60">
        <v>-40.306280000000001</v>
      </c>
      <c r="AD2551" s="57" t="s">
        <v>14110</v>
      </c>
      <c r="AE2551" s="57" t="s">
        <v>14528</v>
      </c>
      <c r="AF2551" s="57" t="s">
        <v>14150</v>
      </c>
      <c r="AG2551" s="129">
        <v>2004</v>
      </c>
      <c r="AH2551" s="121" t="e">
        <f>VLOOKUP(B2551,[1]Hoja2!$A$198:$D$323,2,FALSE)</f>
        <v>#N/A</v>
      </c>
      <c r="AI2551" s="64" t="e">
        <f>VLOOKUP(A2551,[2]Tabla!$A$2:$M$2752,2,FALSE)</f>
        <v>#N/A</v>
      </c>
    </row>
    <row r="2552" spans="1:35" ht="23.25" customHeight="1">
      <c r="A2552" s="57" t="s">
        <v>2702</v>
      </c>
      <c r="B2552" s="57">
        <v>122311</v>
      </c>
      <c r="C2552" s="57" t="s">
        <v>3891</v>
      </c>
      <c r="D2552" s="58" t="s">
        <v>3891</v>
      </c>
      <c r="E2552" s="57">
        <v>14</v>
      </c>
      <c r="F2552" s="58" t="s">
        <v>11935</v>
      </c>
      <c r="G2552" s="57" t="s">
        <v>2638</v>
      </c>
      <c r="H2552" s="57" t="s">
        <v>1</v>
      </c>
      <c r="I2552" s="57" t="s">
        <v>11904</v>
      </c>
      <c r="J2552" s="57" t="s">
        <v>14621</v>
      </c>
      <c r="K2552" s="57" t="s">
        <v>12596</v>
      </c>
      <c r="L2552" s="57" t="s">
        <v>48</v>
      </c>
      <c r="M2552" s="57" t="s">
        <v>3940</v>
      </c>
      <c r="N2552" s="57" t="s">
        <v>3897</v>
      </c>
      <c r="O2552" s="57" t="s">
        <v>10615</v>
      </c>
      <c r="P2552" s="58" t="s">
        <v>8473</v>
      </c>
      <c r="Q2552" s="57" t="s">
        <v>8474</v>
      </c>
      <c r="R2552" s="57" t="s">
        <v>3894</v>
      </c>
      <c r="S2552" s="57">
        <v>138</v>
      </c>
      <c r="T2552" s="57" t="s">
        <v>6827</v>
      </c>
      <c r="U2552" s="57">
        <v>632316231</v>
      </c>
      <c r="V2552" s="59">
        <v>39814</v>
      </c>
      <c r="W2552" s="59" t="s">
        <v>3891</v>
      </c>
      <c r="X2552" s="57">
        <v>22</v>
      </c>
      <c r="Y2552" s="59" t="s">
        <v>3891</v>
      </c>
      <c r="Z2552" s="59" t="s">
        <v>3891</v>
      </c>
      <c r="AA2552" s="57" t="s">
        <v>11914</v>
      </c>
      <c r="AB2552" s="60">
        <v>-72.507908</v>
      </c>
      <c r="AC2552" s="60">
        <v>-39.540666000000002</v>
      </c>
      <c r="AD2552" s="57" t="s">
        <v>14110</v>
      </c>
      <c r="AE2552" s="57" t="s">
        <v>14528</v>
      </c>
      <c r="AF2552" s="57" t="s">
        <v>14150</v>
      </c>
      <c r="AG2552" s="129">
        <v>2009</v>
      </c>
      <c r="AH2552" s="121" t="e">
        <f>VLOOKUP(B2552,[1]Hoja2!$A$198:$D$323,2,FALSE)</f>
        <v>#N/A</v>
      </c>
      <c r="AI2552" s="64" t="e">
        <f>VLOOKUP(A2552,[2]Tabla!$A$2:$M$2752,2,FALSE)</f>
        <v>#N/A</v>
      </c>
    </row>
    <row r="2553" spans="1:35" ht="23.25" customHeight="1">
      <c r="A2553" s="57" t="s">
        <v>2703</v>
      </c>
      <c r="B2553" s="57">
        <v>122312</v>
      </c>
      <c r="C2553" s="57" t="s">
        <v>3891</v>
      </c>
      <c r="D2553" s="58" t="s">
        <v>3891</v>
      </c>
      <c r="E2553" s="57">
        <v>14</v>
      </c>
      <c r="F2553" s="58" t="s">
        <v>11935</v>
      </c>
      <c r="G2553" s="57" t="s">
        <v>2638</v>
      </c>
      <c r="H2553" s="57" t="s">
        <v>1</v>
      </c>
      <c r="I2553" s="57" t="s">
        <v>11904</v>
      </c>
      <c r="J2553" s="57" t="s">
        <v>14621</v>
      </c>
      <c r="K2553" s="57" t="s">
        <v>12596</v>
      </c>
      <c r="L2553" s="57" t="s">
        <v>48</v>
      </c>
      <c r="M2553" s="57" t="s">
        <v>3940</v>
      </c>
      <c r="N2553" s="57" t="s">
        <v>3897</v>
      </c>
      <c r="O2553" s="57" t="s">
        <v>10616</v>
      </c>
      <c r="P2553" s="58" t="s">
        <v>8480</v>
      </c>
      <c r="Q2553" s="57" t="s">
        <v>8481</v>
      </c>
      <c r="R2553" s="57" t="s">
        <v>3894</v>
      </c>
      <c r="S2553" s="57">
        <v>1500</v>
      </c>
      <c r="T2553" s="57" t="s">
        <v>8482</v>
      </c>
      <c r="U2553" s="57">
        <v>642344551</v>
      </c>
      <c r="V2553" s="59">
        <v>37987</v>
      </c>
      <c r="W2553" s="59" t="s">
        <v>3891</v>
      </c>
      <c r="X2553" s="57">
        <v>22</v>
      </c>
      <c r="Y2553" s="59" t="s">
        <v>3891</v>
      </c>
      <c r="Z2553" s="59" t="s">
        <v>3891</v>
      </c>
      <c r="AA2553" s="57" t="s">
        <v>10606</v>
      </c>
      <c r="AB2553" s="60">
        <v>-72.950187</v>
      </c>
      <c r="AC2553" s="60">
        <v>-40.335256999999999</v>
      </c>
      <c r="AD2553" s="57" t="s">
        <v>14110</v>
      </c>
      <c r="AE2553" s="57" t="s">
        <v>14528</v>
      </c>
      <c r="AF2553" s="57" t="s">
        <v>14150</v>
      </c>
      <c r="AG2553" s="129">
        <v>2004</v>
      </c>
      <c r="AH2553" s="121" t="e">
        <f>VLOOKUP(B2553,[1]Hoja2!$A$198:$D$323,2,FALSE)</f>
        <v>#N/A</v>
      </c>
      <c r="AI2553" s="64" t="e">
        <f>VLOOKUP(A2553,[2]Tabla!$A$2:$M$2752,2,FALSE)</f>
        <v>#N/A</v>
      </c>
    </row>
    <row r="2554" spans="1:35" ht="23.25" customHeight="1">
      <c r="A2554" s="57" t="s">
        <v>2704</v>
      </c>
      <c r="B2554" s="57">
        <v>122313</v>
      </c>
      <c r="C2554" s="57" t="s">
        <v>3891</v>
      </c>
      <c r="D2554" s="58" t="s">
        <v>3891</v>
      </c>
      <c r="E2554" s="57">
        <v>14</v>
      </c>
      <c r="F2554" s="58" t="s">
        <v>11935</v>
      </c>
      <c r="G2554" s="57" t="s">
        <v>2638</v>
      </c>
      <c r="H2554" s="57" t="s">
        <v>1</v>
      </c>
      <c r="I2554" s="57" t="s">
        <v>11904</v>
      </c>
      <c r="J2554" s="57" t="s">
        <v>14621</v>
      </c>
      <c r="K2554" s="57" t="s">
        <v>12596</v>
      </c>
      <c r="L2554" s="57" t="s">
        <v>48</v>
      </c>
      <c r="M2554" s="57" t="s">
        <v>3940</v>
      </c>
      <c r="N2554" s="57" t="s">
        <v>3897</v>
      </c>
      <c r="O2554" s="57" t="s">
        <v>8556</v>
      </c>
      <c r="P2554" s="58" t="s">
        <v>8460</v>
      </c>
      <c r="Q2554" s="57" t="s">
        <v>6440</v>
      </c>
      <c r="R2554" s="57" t="s">
        <v>3894</v>
      </c>
      <c r="S2554" s="57" t="s">
        <v>3900</v>
      </c>
      <c r="T2554" s="57" t="s">
        <v>8557</v>
      </c>
      <c r="U2554" s="57">
        <v>632282037</v>
      </c>
      <c r="V2554" s="59">
        <v>39814</v>
      </c>
      <c r="W2554" s="59" t="s">
        <v>3891</v>
      </c>
      <c r="X2554" s="57">
        <v>22</v>
      </c>
      <c r="Y2554" s="59" t="s">
        <v>3891</v>
      </c>
      <c r="Z2554" s="59" t="s">
        <v>3891</v>
      </c>
      <c r="AA2554" s="57" t="s">
        <v>11914</v>
      </c>
      <c r="AB2554" s="60">
        <v>-73.395251999999999</v>
      </c>
      <c r="AC2554" s="60">
        <v>-39.873202999999997</v>
      </c>
      <c r="AD2554" s="57" t="s">
        <v>14110</v>
      </c>
      <c r="AE2554" s="57" t="s">
        <v>14528</v>
      </c>
      <c r="AF2554" s="57" t="s">
        <v>14150</v>
      </c>
      <c r="AG2554" s="129">
        <v>2009</v>
      </c>
      <c r="AH2554" s="121" t="e">
        <f>VLOOKUP(B2554,[1]Hoja2!$A$198:$D$323,2,FALSE)</f>
        <v>#N/A</v>
      </c>
      <c r="AI2554" s="64" t="e">
        <f>VLOOKUP(A2554,[2]Tabla!$A$2:$M$2752,2,FALSE)</f>
        <v>#N/A</v>
      </c>
    </row>
    <row r="2555" spans="1:35" ht="23.25" customHeight="1">
      <c r="A2555" s="57" t="s">
        <v>2705</v>
      </c>
      <c r="B2555" s="57">
        <v>122314</v>
      </c>
      <c r="C2555" s="57" t="s">
        <v>3891</v>
      </c>
      <c r="D2555" s="58" t="s">
        <v>3891</v>
      </c>
      <c r="E2555" s="57">
        <v>14</v>
      </c>
      <c r="F2555" s="58" t="s">
        <v>11935</v>
      </c>
      <c r="G2555" s="57" t="s">
        <v>2638</v>
      </c>
      <c r="H2555" s="57" t="s">
        <v>1</v>
      </c>
      <c r="I2555" s="57" t="s">
        <v>11904</v>
      </c>
      <c r="J2555" s="57" t="s">
        <v>14621</v>
      </c>
      <c r="K2555" s="57" t="s">
        <v>12596</v>
      </c>
      <c r="L2555" s="57" t="s">
        <v>48</v>
      </c>
      <c r="M2555" s="57" t="s">
        <v>3940</v>
      </c>
      <c r="N2555" s="57" t="s">
        <v>3897</v>
      </c>
      <c r="O2555" s="57" t="s">
        <v>8558</v>
      </c>
      <c r="P2555" s="58" t="s">
        <v>8460</v>
      </c>
      <c r="Q2555" s="57" t="s">
        <v>6440</v>
      </c>
      <c r="R2555" s="57" t="s">
        <v>3894</v>
      </c>
      <c r="S2555" s="57">
        <v>3821</v>
      </c>
      <c r="T2555" s="57" t="s">
        <v>8559</v>
      </c>
      <c r="U2555" s="57">
        <v>632220316</v>
      </c>
      <c r="V2555" s="59">
        <v>39814</v>
      </c>
      <c r="W2555" s="59" t="s">
        <v>3891</v>
      </c>
      <c r="X2555" s="57">
        <v>22</v>
      </c>
      <c r="Y2555" s="59" t="s">
        <v>3891</v>
      </c>
      <c r="Z2555" s="59" t="s">
        <v>3891</v>
      </c>
      <c r="AA2555" s="57" t="s">
        <v>11914</v>
      </c>
      <c r="AB2555" s="60">
        <v>-73.223406999999995</v>
      </c>
      <c r="AC2555" s="60">
        <v>-39.849722999999997</v>
      </c>
      <c r="AD2555" s="57" t="s">
        <v>14110</v>
      </c>
      <c r="AE2555" s="57" t="s">
        <v>14528</v>
      </c>
      <c r="AF2555" s="57" t="s">
        <v>14150</v>
      </c>
      <c r="AG2555" s="129">
        <v>2009</v>
      </c>
      <c r="AH2555" s="121" t="e">
        <f>VLOOKUP(B2555,[1]Hoja2!$A$198:$D$323,2,FALSE)</f>
        <v>#N/A</v>
      </c>
      <c r="AI2555" s="64" t="e">
        <f>VLOOKUP(A2555,[2]Tabla!$A$2:$M$2752,2,FALSE)</f>
        <v>#N/A</v>
      </c>
    </row>
    <row r="2556" spans="1:35" ht="23.25" customHeight="1">
      <c r="A2556" s="57" t="s">
        <v>2706</v>
      </c>
      <c r="B2556" s="57">
        <v>122315</v>
      </c>
      <c r="C2556" s="57" t="s">
        <v>3891</v>
      </c>
      <c r="D2556" s="58" t="s">
        <v>3891</v>
      </c>
      <c r="E2556" s="57">
        <v>14</v>
      </c>
      <c r="F2556" s="58" t="s">
        <v>11935</v>
      </c>
      <c r="G2556" s="57" t="s">
        <v>2638</v>
      </c>
      <c r="H2556" s="57" t="s">
        <v>1</v>
      </c>
      <c r="I2556" s="57" t="s">
        <v>11904</v>
      </c>
      <c r="J2556" s="57" t="s">
        <v>14621</v>
      </c>
      <c r="K2556" s="57" t="s">
        <v>12596</v>
      </c>
      <c r="L2556" s="57" t="s">
        <v>48</v>
      </c>
      <c r="M2556" s="57" t="s">
        <v>3940</v>
      </c>
      <c r="N2556" s="57" t="s">
        <v>3897</v>
      </c>
      <c r="O2556" s="57" t="s">
        <v>10598</v>
      </c>
      <c r="P2556" s="58" t="s">
        <v>8484</v>
      </c>
      <c r="Q2556" s="57" t="s">
        <v>8485</v>
      </c>
      <c r="R2556" s="57" t="s">
        <v>3894</v>
      </c>
      <c r="S2556" s="57" t="s">
        <v>3900</v>
      </c>
      <c r="T2556" s="57" t="s">
        <v>8438</v>
      </c>
      <c r="U2556" s="57">
        <v>632264500</v>
      </c>
      <c r="V2556" s="59">
        <v>39814</v>
      </c>
      <c r="W2556" s="59" t="s">
        <v>3891</v>
      </c>
      <c r="X2556" s="57">
        <v>22</v>
      </c>
      <c r="Y2556" s="59" t="s">
        <v>3891</v>
      </c>
      <c r="Z2556" s="59" t="s">
        <v>3891</v>
      </c>
      <c r="AA2556" s="57" t="s">
        <v>11914</v>
      </c>
      <c r="AB2556" s="60">
        <v>-72.869523000000001</v>
      </c>
      <c r="AC2556" s="60">
        <v>-40.066327999999999</v>
      </c>
      <c r="AD2556" s="57" t="s">
        <v>14110</v>
      </c>
      <c r="AE2556" s="57" t="s">
        <v>14528</v>
      </c>
      <c r="AF2556" s="57" t="s">
        <v>14150</v>
      </c>
      <c r="AG2556" s="129">
        <v>2009</v>
      </c>
      <c r="AH2556" s="121" t="e">
        <f>VLOOKUP(B2556,[1]Hoja2!$A$198:$D$323,2,FALSE)</f>
        <v>#N/A</v>
      </c>
      <c r="AI2556" s="64" t="e">
        <f>VLOOKUP(A2556,[2]Tabla!$A$2:$M$2752,2,FALSE)</f>
        <v>#N/A</v>
      </c>
    </row>
    <row r="2557" spans="1:35" ht="23.25" customHeight="1">
      <c r="A2557" s="57" t="s">
        <v>2707</v>
      </c>
      <c r="B2557" s="57">
        <v>122316</v>
      </c>
      <c r="C2557" s="57" t="s">
        <v>3891</v>
      </c>
      <c r="D2557" s="58" t="s">
        <v>3891</v>
      </c>
      <c r="E2557" s="57">
        <v>14</v>
      </c>
      <c r="F2557" s="58" t="s">
        <v>11935</v>
      </c>
      <c r="G2557" s="57" t="s">
        <v>2638</v>
      </c>
      <c r="H2557" s="57" t="s">
        <v>1</v>
      </c>
      <c r="I2557" s="57" t="s">
        <v>11904</v>
      </c>
      <c r="J2557" s="57" t="s">
        <v>14621</v>
      </c>
      <c r="K2557" s="57" t="s">
        <v>12596</v>
      </c>
      <c r="L2557" s="57" t="s">
        <v>48</v>
      </c>
      <c r="M2557" s="57" t="s">
        <v>3940</v>
      </c>
      <c r="N2557" s="57" t="s">
        <v>3897</v>
      </c>
      <c r="O2557" s="57" t="s">
        <v>10599</v>
      </c>
      <c r="P2557" s="58" t="s">
        <v>8469</v>
      </c>
      <c r="Q2557" s="57" t="s">
        <v>8470</v>
      </c>
      <c r="R2557" s="57" t="s">
        <v>3894</v>
      </c>
      <c r="S2557" s="57">
        <v>162</v>
      </c>
      <c r="T2557" s="57" t="s">
        <v>5210</v>
      </c>
      <c r="U2557" s="57">
        <v>632460303</v>
      </c>
      <c r="V2557" s="59">
        <v>39814</v>
      </c>
      <c r="W2557" s="59" t="s">
        <v>3891</v>
      </c>
      <c r="X2557" s="57">
        <v>22</v>
      </c>
      <c r="Y2557" s="59" t="s">
        <v>3891</v>
      </c>
      <c r="Z2557" s="59" t="s">
        <v>3891</v>
      </c>
      <c r="AA2557" s="57" t="s">
        <v>11914</v>
      </c>
      <c r="AB2557" s="60">
        <v>-72.811618999999993</v>
      </c>
      <c r="AC2557" s="60">
        <v>-39.862943999999999</v>
      </c>
      <c r="AD2557" s="57" t="s">
        <v>14110</v>
      </c>
      <c r="AE2557" s="57" t="s">
        <v>14528</v>
      </c>
      <c r="AF2557" s="57" t="s">
        <v>14150</v>
      </c>
      <c r="AG2557" s="129">
        <v>2009</v>
      </c>
      <c r="AH2557" s="121" t="e">
        <f>VLOOKUP(B2557,[1]Hoja2!$A$198:$D$323,2,FALSE)</f>
        <v>#N/A</v>
      </c>
      <c r="AI2557" s="64" t="e">
        <f>VLOOKUP(A2557,[2]Tabla!$A$2:$M$2752,2,FALSE)</f>
        <v>#N/A</v>
      </c>
    </row>
    <row r="2558" spans="1:35" ht="23.25" customHeight="1">
      <c r="A2558" s="57" t="s">
        <v>2708</v>
      </c>
      <c r="B2558" s="57">
        <v>122400</v>
      </c>
      <c r="C2558" s="57" t="s">
        <v>3891</v>
      </c>
      <c r="D2558" s="58" t="s">
        <v>3891</v>
      </c>
      <c r="E2558" s="57">
        <v>14</v>
      </c>
      <c r="F2558" s="58" t="s">
        <v>11935</v>
      </c>
      <c r="G2558" s="57" t="s">
        <v>2638</v>
      </c>
      <c r="H2558" s="57" t="s">
        <v>1</v>
      </c>
      <c r="I2558" s="57" t="s">
        <v>11908</v>
      </c>
      <c r="J2558" s="57" t="s">
        <v>14621</v>
      </c>
      <c r="K2558" s="57" t="s">
        <v>12596</v>
      </c>
      <c r="L2558" s="57" t="s">
        <v>12596</v>
      </c>
      <c r="M2558" s="57" t="s">
        <v>3940</v>
      </c>
      <c r="N2558" s="57" t="s">
        <v>3897</v>
      </c>
      <c r="O2558" s="57" t="s">
        <v>8560</v>
      </c>
      <c r="P2558" s="58" t="s">
        <v>8460</v>
      </c>
      <c r="Q2558" s="57" t="s">
        <v>6440</v>
      </c>
      <c r="R2558" s="57" t="s">
        <v>3894</v>
      </c>
      <c r="S2558" s="57" t="s">
        <v>3900</v>
      </c>
      <c r="T2558" s="57" t="s">
        <v>8561</v>
      </c>
      <c r="U2558" s="57" t="s">
        <v>11921</v>
      </c>
      <c r="V2558" s="59">
        <v>39814</v>
      </c>
      <c r="W2558" s="59" t="s">
        <v>3891</v>
      </c>
      <c r="X2558" s="57">
        <v>22</v>
      </c>
      <c r="Y2558" s="59" t="s">
        <v>3891</v>
      </c>
      <c r="Z2558" s="59" t="s">
        <v>3891</v>
      </c>
      <c r="AA2558" s="57" t="s">
        <v>11914</v>
      </c>
      <c r="AB2558" s="60">
        <v>-73.278187000000003</v>
      </c>
      <c r="AC2558" s="60">
        <v>-39.751251000000003</v>
      </c>
      <c r="AD2558" s="57" t="s">
        <v>14110</v>
      </c>
      <c r="AE2558" s="57" t="s">
        <v>14528</v>
      </c>
      <c r="AF2558" s="57" t="s">
        <v>14150</v>
      </c>
      <c r="AG2558" s="129">
        <v>2009</v>
      </c>
      <c r="AH2558" s="121" t="e">
        <f>VLOOKUP(B2558,[1]Hoja2!$A$198:$D$323,2,FALSE)</f>
        <v>#N/A</v>
      </c>
      <c r="AI2558" s="64" t="str">
        <f>VLOOKUP(A2558,[2]Tabla!$A$2:$M$2752,2,FALSE)</f>
        <v>Posta de Salud Rural Punucapa</v>
      </c>
    </row>
    <row r="2559" spans="1:35" ht="23.25" customHeight="1">
      <c r="A2559" s="57" t="s">
        <v>2709</v>
      </c>
      <c r="B2559" s="57">
        <v>122401</v>
      </c>
      <c r="C2559" s="57" t="s">
        <v>3891</v>
      </c>
      <c r="D2559" s="58" t="s">
        <v>3891</v>
      </c>
      <c r="E2559" s="57">
        <v>14</v>
      </c>
      <c r="F2559" s="58" t="s">
        <v>11935</v>
      </c>
      <c r="G2559" s="57" t="s">
        <v>2638</v>
      </c>
      <c r="H2559" s="57" t="s">
        <v>1</v>
      </c>
      <c r="I2559" s="57" t="s">
        <v>11908</v>
      </c>
      <c r="J2559" s="57" t="s">
        <v>14621</v>
      </c>
      <c r="K2559" s="57" t="s">
        <v>12596</v>
      </c>
      <c r="L2559" s="57" t="s">
        <v>12596</v>
      </c>
      <c r="M2559" s="57" t="s">
        <v>3940</v>
      </c>
      <c r="N2559" s="57" t="s">
        <v>3897</v>
      </c>
      <c r="O2559" s="57" t="s">
        <v>8562</v>
      </c>
      <c r="P2559" s="58" t="s">
        <v>8460</v>
      </c>
      <c r="Q2559" s="57" t="s">
        <v>6440</v>
      </c>
      <c r="R2559" s="57" t="s">
        <v>3894</v>
      </c>
      <c r="S2559" s="57" t="s">
        <v>3900</v>
      </c>
      <c r="T2559" s="57" t="s">
        <v>8563</v>
      </c>
      <c r="U2559" s="57" t="s">
        <v>11921</v>
      </c>
      <c r="V2559" s="59">
        <v>39814</v>
      </c>
      <c r="W2559" s="59" t="s">
        <v>3891</v>
      </c>
      <c r="X2559" s="57">
        <v>22</v>
      </c>
      <c r="Y2559" s="59" t="s">
        <v>3891</v>
      </c>
      <c r="Z2559" s="59" t="s">
        <v>3891</v>
      </c>
      <c r="AA2559" s="57" t="s">
        <v>11914</v>
      </c>
      <c r="AB2559" s="60">
        <v>-73.123182</v>
      </c>
      <c r="AC2559" s="60">
        <v>-39.792309000000003</v>
      </c>
      <c r="AD2559" s="57" t="s">
        <v>14110</v>
      </c>
      <c r="AE2559" s="57" t="s">
        <v>14528</v>
      </c>
      <c r="AF2559" s="57" t="s">
        <v>14150</v>
      </c>
      <c r="AG2559" s="129">
        <v>2009</v>
      </c>
      <c r="AH2559" s="121" t="e">
        <f>VLOOKUP(B2559,[1]Hoja2!$A$198:$D$323,2,FALSE)</f>
        <v>#N/A</v>
      </c>
      <c r="AI2559" s="64" t="str">
        <f>VLOOKUP(A2559,[2]Tabla!$A$2:$M$2752,2,FALSE)</f>
        <v>Posta de Salud Rural Huellelhue</v>
      </c>
    </row>
    <row r="2560" spans="1:35" ht="23.25" customHeight="1">
      <c r="A2560" s="57" t="s">
        <v>2710</v>
      </c>
      <c r="B2560" s="57">
        <v>122402</v>
      </c>
      <c r="C2560" s="57" t="s">
        <v>3891</v>
      </c>
      <c r="D2560" s="58" t="s">
        <v>3891</v>
      </c>
      <c r="E2560" s="57">
        <v>14</v>
      </c>
      <c r="F2560" s="58" t="s">
        <v>11935</v>
      </c>
      <c r="G2560" s="57" t="s">
        <v>2638</v>
      </c>
      <c r="H2560" s="57" t="s">
        <v>1</v>
      </c>
      <c r="I2560" s="57" t="s">
        <v>11908</v>
      </c>
      <c r="J2560" s="57" t="s">
        <v>14621</v>
      </c>
      <c r="K2560" s="57" t="s">
        <v>12596</v>
      </c>
      <c r="L2560" s="57" t="s">
        <v>12596</v>
      </c>
      <c r="M2560" s="57" t="s">
        <v>3940</v>
      </c>
      <c r="N2560" s="57" t="s">
        <v>3897</v>
      </c>
      <c r="O2560" s="57" t="s">
        <v>8564</v>
      </c>
      <c r="P2560" s="58" t="s">
        <v>8460</v>
      </c>
      <c r="Q2560" s="57" t="s">
        <v>6440</v>
      </c>
      <c r="R2560" s="57" t="s">
        <v>3894</v>
      </c>
      <c r="S2560" s="57" t="s">
        <v>3900</v>
      </c>
      <c r="T2560" s="57" t="s">
        <v>8565</v>
      </c>
      <c r="U2560" s="57" t="s">
        <v>11921</v>
      </c>
      <c r="V2560" s="59">
        <v>39814</v>
      </c>
      <c r="W2560" s="59" t="s">
        <v>3891</v>
      </c>
      <c r="X2560" s="57">
        <v>22</v>
      </c>
      <c r="Y2560" s="59" t="s">
        <v>3891</v>
      </c>
      <c r="Z2560" s="59" t="s">
        <v>3891</v>
      </c>
      <c r="AA2560" s="57" t="s">
        <v>11914</v>
      </c>
      <c r="AB2560" s="60">
        <v>-73.395702</v>
      </c>
      <c r="AC2560" s="60">
        <v>-39.728287999999999</v>
      </c>
      <c r="AD2560" s="57" t="s">
        <v>14110</v>
      </c>
      <c r="AE2560" s="57" t="s">
        <v>14528</v>
      </c>
      <c r="AF2560" s="57" t="s">
        <v>14150</v>
      </c>
      <c r="AG2560" s="129">
        <v>2009</v>
      </c>
      <c r="AH2560" s="121" t="e">
        <f>VLOOKUP(B2560,[1]Hoja2!$A$198:$D$323,2,FALSE)</f>
        <v>#N/A</v>
      </c>
      <c r="AI2560" s="64" t="str">
        <f>VLOOKUP(A2560,[2]Tabla!$A$2:$M$2752,2,FALSE)</f>
        <v>Posta de Salud Rural Curiñanco</v>
      </c>
    </row>
    <row r="2561" spans="1:35" ht="23.25" customHeight="1">
      <c r="A2561" s="57" t="s">
        <v>2711</v>
      </c>
      <c r="B2561" s="57">
        <v>122404</v>
      </c>
      <c r="C2561" s="57" t="s">
        <v>3891</v>
      </c>
      <c r="D2561" s="58" t="s">
        <v>3891</v>
      </c>
      <c r="E2561" s="57">
        <v>14</v>
      </c>
      <c r="F2561" s="58" t="s">
        <v>11935</v>
      </c>
      <c r="G2561" s="57" t="s">
        <v>2638</v>
      </c>
      <c r="H2561" s="57" t="s">
        <v>1</v>
      </c>
      <c r="I2561" s="57" t="s">
        <v>11908</v>
      </c>
      <c r="J2561" s="57" t="s">
        <v>14621</v>
      </c>
      <c r="K2561" s="57" t="s">
        <v>12596</v>
      </c>
      <c r="L2561" s="57" t="s">
        <v>12596</v>
      </c>
      <c r="M2561" s="57" t="s">
        <v>3940</v>
      </c>
      <c r="N2561" s="57" t="s">
        <v>3897</v>
      </c>
      <c r="O2561" s="57" t="s">
        <v>8566</v>
      </c>
      <c r="P2561" s="58" t="s">
        <v>8466</v>
      </c>
      <c r="Q2561" s="57" t="s">
        <v>8467</v>
      </c>
      <c r="R2561" s="57" t="s">
        <v>3894</v>
      </c>
      <c r="S2561" s="57" t="s">
        <v>3900</v>
      </c>
      <c r="T2561" s="57" t="s">
        <v>8567</v>
      </c>
      <c r="U2561" s="57" t="s">
        <v>11921</v>
      </c>
      <c r="V2561" s="59">
        <v>39814</v>
      </c>
      <c r="W2561" s="59" t="s">
        <v>3891</v>
      </c>
      <c r="X2561" s="57">
        <v>22</v>
      </c>
      <c r="Y2561" s="59" t="s">
        <v>3891</v>
      </c>
      <c r="Z2561" s="59" t="s">
        <v>3891</v>
      </c>
      <c r="AA2561" s="57" t="s">
        <v>11914</v>
      </c>
      <c r="AB2561" s="60">
        <v>-73.360951</v>
      </c>
      <c r="AC2561" s="60">
        <v>-39.887993999999999</v>
      </c>
      <c r="AD2561" s="57" t="s">
        <v>14110</v>
      </c>
      <c r="AE2561" s="57" t="s">
        <v>14528</v>
      </c>
      <c r="AF2561" s="57" t="s">
        <v>14150</v>
      </c>
      <c r="AG2561" s="129">
        <v>2009</v>
      </c>
      <c r="AH2561" s="121" t="e">
        <f>VLOOKUP(B2561,[1]Hoja2!$A$198:$D$323,2,FALSE)</f>
        <v>#N/A</v>
      </c>
      <c r="AI2561" s="64" t="str">
        <f>VLOOKUP(A2561,[2]Tabla!$A$2:$M$2752,2,FALSE)</f>
        <v>Posta de Salud Rural Isla del Rey</v>
      </c>
    </row>
    <row r="2562" spans="1:35" ht="23.25" customHeight="1">
      <c r="A2562" s="57" t="s">
        <v>2712</v>
      </c>
      <c r="B2562" s="57">
        <v>122405</v>
      </c>
      <c r="C2562" s="57" t="s">
        <v>3891</v>
      </c>
      <c r="D2562" s="58" t="s">
        <v>3891</v>
      </c>
      <c r="E2562" s="57">
        <v>14</v>
      </c>
      <c r="F2562" s="58" t="s">
        <v>11935</v>
      </c>
      <c r="G2562" s="57" t="s">
        <v>2638</v>
      </c>
      <c r="H2562" s="57" t="s">
        <v>1</v>
      </c>
      <c r="I2562" s="57" t="s">
        <v>11908</v>
      </c>
      <c r="J2562" s="57" t="s">
        <v>14621</v>
      </c>
      <c r="K2562" s="57" t="s">
        <v>12596</v>
      </c>
      <c r="L2562" s="57" t="s">
        <v>12596</v>
      </c>
      <c r="M2562" s="57" t="s">
        <v>3940</v>
      </c>
      <c r="N2562" s="57" t="s">
        <v>3897</v>
      </c>
      <c r="O2562" s="57" t="s">
        <v>8568</v>
      </c>
      <c r="P2562" s="58" t="s">
        <v>8466</v>
      </c>
      <c r="Q2562" s="57" t="s">
        <v>8467</v>
      </c>
      <c r="R2562" s="57" t="s">
        <v>3894</v>
      </c>
      <c r="S2562" s="57" t="s">
        <v>3900</v>
      </c>
      <c r="T2562" s="57" t="s">
        <v>8569</v>
      </c>
      <c r="U2562" s="57" t="s">
        <v>11921</v>
      </c>
      <c r="V2562" s="59">
        <v>39814</v>
      </c>
      <c r="W2562" s="59" t="s">
        <v>3891</v>
      </c>
      <c r="X2562" s="57">
        <v>22</v>
      </c>
      <c r="Y2562" s="59" t="s">
        <v>3891</v>
      </c>
      <c r="Z2562" s="59" t="s">
        <v>3891</v>
      </c>
      <c r="AA2562" s="57" t="s">
        <v>11914</v>
      </c>
      <c r="AB2562" s="60">
        <v>-73.57611</v>
      </c>
      <c r="AC2562" s="60">
        <v>-39.951785999999998</v>
      </c>
      <c r="AD2562" s="57" t="s">
        <v>14110</v>
      </c>
      <c r="AE2562" s="57" t="s">
        <v>14528</v>
      </c>
      <c r="AF2562" s="57" t="s">
        <v>14150</v>
      </c>
      <c r="AG2562" s="129">
        <v>2009</v>
      </c>
      <c r="AH2562" s="121" t="e">
        <f>VLOOKUP(B2562,[1]Hoja2!$A$198:$D$323,2,FALSE)</f>
        <v>#N/A</v>
      </c>
      <c r="AI2562" s="64" t="str">
        <f>VLOOKUP(A2562,[2]Tabla!$A$2:$M$2752,2,FALSE)</f>
        <v>Posta de Salud Rural Chaihuín</v>
      </c>
    </row>
    <row r="2563" spans="1:35" ht="23.25" customHeight="1">
      <c r="A2563" s="57" t="s">
        <v>2713</v>
      </c>
      <c r="B2563" s="57">
        <v>122406</v>
      </c>
      <c r="C2563" s="57" t="s">
        <v>3891</v>
      </c>
      <c r="D2563" s="58" t="s">
        <v>3891</v>
      </c>
      <c r="E2563" s="57">
        <v>14</v>
      </c>
      <c r="F2563" s="58" t="s">
        <v>11935</v>
      </c>
      <c r="G2563" s="57" t="s">
        <v>2638</v>
      </c>
      <c r="H2563" s="57" t="s">
        <v>1</v>
      </c>
      <c r="I2563" s="57" t="s">
        <v>11908</v>
      </c>
      <c r="J2563" s="57" t="s">
        <v>14621</v>
      </c>
      <c r="K2563" s="57" t="s">
        <v>12596</v>
      </c>
      <c r="L2563" s="57" t="s">
        <v>12596</v>
      </c>
      <c r="M2563" s="57" t="s">
        <v>3940</v>
      </c>
      <c r="N2563" s="57" t="s">
        <v>3897</v>
      </c>
      <c r="O2563" s="57" t="s">
        <v>8570</v>
      </c>
      <c r="P2563" s="58" t="s">
        <v>8469</v>
      </c>
      <c r="Q2563" s="57" t="s">
        <v>8470</v>
      </c>
      <c r="R2563" s="57" t="s">
        <v>3894</v>
      </c>
      <c r="S2563" s="57" t="s">
        <v>3900</v>
      </c>
      <c r="T2563" s="57" t="s">
        <v>8571</v>
      </c>
      <c r="U2563" s="57" t="s">
        <v>11921</v>
      </c>
      <c r="V2563" s="59">
        <v>39814</v>
      </c>
      <c r="W2563" s="59" t="s">
        <v>3891</v>
      </c>
      <c r="X2563" s="57">
        <v>22</v>
      </c>
      <c r="Y2563" s="59" t="s">
        <v>3891</v>
      </c>
      <c r="Z2563" s="59" t="s">
        <v>3891</v>
      </c>
      <c r="AA2563" s="57" t="s">
        <v>11914</v>
      </c>
      <c r="AB2563" s="60">
        <v>-72.709402999999995</v>
      </c>
      <c r="AC2563" s="60">
        <v>-39.975579000000003</v>
      </c>
      <c r="AD2563" s="57" t="s">
        <v>14110</v>
      </c>
      <c r="AE2563" s="57" t="s">
        <v>14528</v>
      </c>
      <c r="AF2563" s="57" t="s">
        <v>14150</v>
      </c>
      <c r="AG2563" s="129">
        <v>2009</v>
      </c>
      <c r="AH2563" s="121" t="e">
        <f>VLOOKUP(B2563,[1]Hoja2!$A$198:$D$323,2,FALSE)</f>
        <v>#N/A</v>
      </c>
      <c r="AI2563" s="64" t="str">
        <f>VLOOKUP(A2563,[2]Tabla!$A$2:$M$2752,2,FALSE)</f>
        <v>Posta de Salud Rural El Salto</v>
      </c>
    </row>
    <row r="2564" spans="1:35" ht="23.25" customHeight="1">
      <c r="A2564" s="57" t="s">
        <v>2714</v>
      </c>
      <c r="B2564" s="57">
        <v>122407</v>
      </c>
      <c r="C2564" s="57" t="s">
        <v>3891</v>
      </c>
      <c r="D2564" s="58" t="s">
        <v>3891</v>
      </c>
      <c r="E2564" s="57">
        <v>14</v>
      </c>
      <c r="F2564" s="58" t="s">
        <v>11935</v>
      </c>
      <c r="G2564" s="57" t="s">
        <v>2638</v>
      </c>
      <c r="H2564" s="57" t="s">
        <v>1</v>
      </c>
      <c r="I2564" s="57" t="s">
        <v>11908</v>
      </c>
      <c r="J2564" s="57" t="s">
        <v>14621</v>
      </c>
      <c r="K2564" s="57" t="s">
        <v>12596</v>
      </c>
      <c r="L2564" s="57" t="s">
        <v>12596</v>
      </c>
      <c r="M2564" s="57" t="s">
        <v>3940</v>
      </c>
      <c r="N2564" s="57" t="s">
        <v>3897</v>
      </c>
      <c r="O2564" s="57" t="s">
        <v>8572</v>
      </c>
      <c r="P2564" s="58" t="s">
        <v>8469</v>
      </c>
      <c r="Q2564" s="57" t="s">
        <v>8470</v>
      </c>
      <c r="R2564" s="57" t="s">
        <v>3894</v>
      </c>
      <c r="S2564" s="57" t="s">
        <v>3900</v>
      </c>
      <c r="T2564" s="57" t="s">
        <v>8573</v>
      </c>
      <c r="U2564" s="57" t="s">
        <v>11921</v>
      </c>
      <c r="V2564" s="59">
        <v>39814</v>
      </c>
      <c r="W2564" s="59" t="s">
        <v>3891</v>
      </c>
      <c r="X2564" s="57">
        <v>22</v>
      </c>
      <c r="Y2564" s="59" t="s">
        <v>3891</v>
      </c>
      <c r="Z2564" s="59" t="s">
        <v>3891</v>
      </c>
      <c r="AA2564" s="57" t="s">
        <v>11914</v>
      </c>
      <c r="AB2564" s="60">
        <v>-72.585065</v>
      </c>
      <c r="AC2564" s="60">
        <v>-39.901190999999997</v>
      </c>
      <c r="AD2564" s="57" t="s">
        <v>14110</v>
      </c>
      <c r="AE2564" s="57" t="s">
        <v>14528</v>
      </c>
      <c r="AF2564" s="57" t="s">
        <v>14150</v>
      </c>
      <c r="AG2564" s="129">
        <v>2009</v>
      </c>
      <c r="AH2564" s="121" t="e">
        <f>VLOOKUP(B2564,[1]Hoja2!$A$198:$D$323,2,FALSE)</f>
        <v>#N/A</v>
      </c>
      <c r="AI2564" s="64" t="str">
        <f>VLOOKUP(A2564,[2]Tabla!$A$2:$M$2752,2,FALSE)</f>
        <v>Posta de Salud Rural Las Huellas</v>
      </c>
    </row>
    <row r="2565" spans="1:35" ht="23.25" customHeight="1">
      <c r="A2565" s="57" t="s">
        <v>2715</v>
      </c>
      <c r="B2565" s="57">
        <v>122408</v>
      </c>
      <c r="C2565" s="57" t="s">
        <v>3891</v>
      </c>
      <c r="D2565" s="58" t="s">
        <v>3891</v>
      </c>
      <c r="E2565" s="57">
        <v>14</v>
      </c>
      <c r="F2565" s="58" t="s">
        <v>11935</v>
      </c>
      <c r="G2565" s="57" t="s">
        <v>2638</v>
      </c>
      <c r="H2565" s="57" t="s">
        <v>1</v>
      </c>
      <c r="I2565" s="57" t="s">
        <v>11908</v>
      </c>
      <c r="J2565" s="57" t="s">
        <v>14621</v>
      </c>
      <c r="K2565" s="57" t="s">
        <v>12596</v>
      </c>
      <c r="L2565" s="57" t="s">
        <v>12596</v>
      </c>
      <c r="M2565" s="57" t="s">
        <v>3940</v>
      </c>
      <c r="N2565" s="57" t="s">
        <v>3897</v>
      </c>
      <c r="O2565" s="57" t="s">
        <v>8574</v>
      </c>
      <c r="P2565" s="58" t="s">
        <v>8469</v>
      </c>
      <c r="Q2565" s="57" t="s">
        <v>8470</v>
      </c>
      <c r="R2565" s="57" t="s">
        <v>3894</v>
      </c>
      <c r="S2565" s="57" t="s">
        <v>3900</v>
      </c>
      <c r="T2565" s="57" t="s">
        <v>8575</v>
      </c>
      <c r="U2565" s="57" t="s">
        <v>11921</v>
      </c>
      <c r="V2565" s="59">
        <v>39814</v>
      </c>
      <c r="W2565" s="59" t="s">
        <v>3891</v>
      </c>
      <c r="X2565" s="57">
        <v>22</v>
      </c>
      <c r="Y2565" s="59" t="s">
        <v>3891</v>
      </c>
      <c r="Z2565" s="59" t="s">
        <v>3891</v>
      </c>
      <c r="AA2565" s="57" t="s">
        <v>11914</v>
      </c>
      <c r="AB2565" s="60">
        <v>-72.958881000000005</v>
      </c>
      <c r="AC2565" s="60">
        <v>-39.806716000000002</v>
      </c>
      <c r="AD2565" s="57" t="s">
        <v>14110</v>
      </c>
      <c r="AE2565" s="57" t="s">
        <v>14528</v>
      </c>
      <c r="AF2565" s="57" t="s">
        <v>14150</v>
      </c>
      <c r="AG2565" s="129">
        <v>2009</v>
      </c>
      <c r="AH2565" s="121" t="e">
        <f>VLOOKUP(B2565,[1]Hoja2!$A$198:$D$323,2,FALSE)</f>
        <v>#N/A</v>
      </c>
      <c r="AI2565" s="64" t="str">
        <f>VLOOKUP(A2565,[2]Tabla!$A$2:$M$2752,2,FALSE)</f>
        <v>Posta de Salud Rural Antilhue</v>
      </c>
    </row>
    <row r="2566" spans="1:35" ht="23.25" customHeight="1">
      <c r="A2566" s="57" t="s">
        <v>2716</v>
      </c>
      <c r="B2566" s="57">
        <v>122409</v>
      </c>
      <c r="C2566" s="57" t="s">
        <v>3891</v>
      </c>
      <c r="D2566" s="58" t="s">
        <v>3891</v>
      </c>
      <c r="E2566" s="57">
        <v>14</v>
      </c>
      <c r="F2566" s="58" t="s">
        <v>11935</v>
      </c>
      <c r="G2566" s="57" t="s">
        <v>2638</v>
      </c>
      <c r="H2566" s="57" t="s">
        <v>1</v>
      </c>
      <c r="I2566" s="57" t="s">
        <v>11908</v>
      </c>
      <c r="J2566" s="57" t="s">
        <v>14621</v>
      </c>
      <c r="K2566" s="57" t="s">
        <v>12596</v>
      </c>
      <c r="L2566" s="57" t="s">
        <v>12596</v>
      </c>
      <c r="M2566" s="57" t="s">
        <v>3940</v>
      </c>
      <c r="N2566" s="57" t="s">
        <v>3897</v>
      </c>
      <c r="O2566" s="57" t="s">
        <v>8576</v>
      </c>
      <c r="P2566" s="58" t="s">
        <v>8469</v>
      </c>
      <c r="Q2566" s="57" t="s">
        <v>8470</v>
      </c>
      <c r="R2566" s="57" t="s">
        <v>3894</v>
      </c>
      <c r="S2566" s="57" t="s">
        <v>3900</v>
      </c>
      <c r="T2566" s="57" t="s">
        <v>8577</v>
      </c>
      <c r="U2566" s="57" t="s">
        <v>11921</v>
      </c>
      <c r="V2566" s="59">
        <v>39814</v>
      </c>
      <c r="W2566" s="59" t="s">
        <v>3891</v>
      </c>
      <c r="X2566" s="57">
        <v>22</v>
      </c>
      <c r="Y2566" s="59" t="s">
        <v>3891</v>
      </c>
      <c r="Z2566" s="59" t="s">
        <v>3891</v>
      </c>
      <c r="AA2566" s="57" t="s">
        <v>11914</v>
      </c>
      <c r="AB2566" s="60">
        <v>-72.443472</v>
      </c>
      <c r="AC2566" s="60">
        <v>-39.818168999999997</v>
      </c>
      <c r="AD2566" s="57" t="s">
        <v>14110</v>
      </c>
      <c r="AE2566" s="57" t="s">
        <v>14528</v>
      </c>
      <c r="AF2566" s="57" t="s">
        <v>14150</v>
      </c>
      <c r="AG2566" s="129">
        <v>2009</v>
      </c>
      <c r="AH2566" s="121" t="e">
        <f>VLOOKUP(B2566,[1]Hoja2!$A$198:$D$323,2,FALSE)</f>
        <v>#N/A</v>
      </c>
      <c r="AI2566" s="64" t="str">
        <f>VLOOKUP(A2566,[2]Tabla!$A$2:$M$2752,2,FALSE)</f>
        <v>Posta de Salud Rural Riñihue</v>
      </c>
    </row>
    <row r="2567" spans="1:35" ht="23.25" customHeight="1">
      <c r="A2567" s="57" t="s">
        <v>2718</v>
      </c>
      <c r="B2567" s="57">
        <v>122411</v>
      </c>
      <c r="C2567" s="57" t="s">
        <v>3891</v>
      </c>
      <c r="D2567" s="58" t="s">
        <v>3891</v>
      </c>
      <c r="E2567" s="57">
        <v>14</v>
      </c>
      <c r="F2567" s="58" t="s">
        <v>11935</v>
      </c>
      <c r="G2567" s="57" t="s">
        <v>2638</v>
      </c>
      <c r="H2567" s="57" t="s">
        <v>1</v>
      </c>
      <c r="I2567" s="57" t="s">
        <v>11908</v>
      </c>
      <c r="J2567" s="57" t="s">
        <v>14621</v>
      </c>
      <c r="K2567" s="57" t="s">
        <v>12596</v>
      </c>
      <c r="L2567" s="57" t="s">
        <v>12596</v>
      </c>
      <c r="M2567" s="57" t="s">
        <v>3940</v>
      </c>
      <c r="N2567" s="57" t="s">
        <v>3897</v>
      </c>
      <c r="O2567" s="57" t="s">
        <v>8580</v>
      </c>
      <c r="P2567" s="58" t="s">
        <v>8469</v>
      </c>
      <c r="Q2567" s="57" t="s">
        <v>8470</v>
      </c>
      <c r="R2567" s="57" t="s">
        <v>3894</v>
      </c>
      <c r="S2567" s="57" t="s">
        <v>3900</v>
      </c>
      <c r="T2567" s="57" t="s">
        <v>8581</v>
      </c>
      <c r="U2567" s="57" t="s">
        <v>11921</v>
      </c>
      <c r="V2567" s="59">
        <v>39814</v>
      </c>
      <c r="W2567" s="59" t="s">
        <v>3891</v>
      </c>
      <c r="X2567" s="57">
        <v>22</v>
      </c>
      <c r="Y2567" s="59" t="s">
        <v>3891</v>
      </c>
      <c r="Z2567" s="59" t="s">
        <v>3891</v>
      </c>
      <c r="AA2567" s="57" t="s">
        <v>11914</v>
      </c>
      <c r="AB2567" s="60">
        <v>-72.644435000000001</v>
      </c>
      <c r="AC2567" s="60">
        <v>-39.744838000000001</v>
      </c>
      <c r="AD2567" s="57" t="s">
        <v>14110</v>
      </c>
      <c r="AE2567" s="57" t="s">
        <v>14528</v>
      </c>
      <c r="AF2567" s="57" t="s">
        <v>14150</v>
      </c>
      <c r="AG2567" s="129">
        <v>2009</v>
      </c>
      <c r="AH2567" s="121" t="e">
        <f>VLOOKUP(B2567,[1]Hoja2!$A$198:$D$323,2,FALSE)</f>
        <v>#N/A</v>
      </c>
      <c r="AI2567" s="64" t="str">
        <f>VLOOKUP(A2567,[2]Tabla!$A$2:$M$2752,2,FALSE)</f>
        <v>Posta de Salud Rural Malihue</v>
      </c>
    </row>
    <row r="2568" spans="1:35" ht="23.25" customHeight="1">
      <c r="A2568" s="57" t="s">
        <v>2719</v>
      </c>
      <c r="B2568" s="57">
        <v>122413</v>
      </c>
      <c r="C2568" s="57" t="s">
        <v>3891</v>
      </c>
      <c r="D2568" s="58" t="s">
        <v>3891</v>
      </c>
      <c r="E2568" s="57">
        <v>14</v>
      </c>
      <c r="F2568" s="58" t="s">
        <v>11935</v>
      </c>
      <c r="G2568" s="57" t="s">
        <v>2638</v>
      </c>
      <c r="H2568" s="57" t="s">
        <v>1</v>
      </c>
      <c r="I2568" s="57" t="s">
        <v>11908</v>
      </c>
      <c r="J2568" s="57" t="s">
        <v>14621</v>
      </c>
      <c r="K2568" s="57" t="s">
        <v>12596</v>
      </c>
      <c r="L2568" s="57" t="s">
        <v>12596</v>
      </c>
      <c r="M2568" s="57" t="s">
        <v>3940</v>
      </c>
      <c r="N2568" s="57" t="s">
        <v>3897</v>
      </c>
      <c r="O2568" s="57" t="s">
        <v>8582</v>
      </c>
      <c r="P2568" s="58" t="s">
        <v>8491</v>
      </c>
      <c r="Q2568" s="57" t="s">
        <v>8492</v>
      </c>
      <c r="R2568" s="57" t="s">
        <v>3894</v>
      </c>
      <c r="S2568" s="57" t="s">
        <v>3900</v>
      </c>
      <c r="T2568" s="57" t="s">
        <v>8583</v>
      </c>
      <c r="U2568" s="57" t="s">
        <v>11921</v>
      </c>
      <c r="V2568" s="59">
        <v>39814</v>
      </c>
      <c r="W2568" s="59" t="s">
        <v>3891</v>
      </c>
      <c r="X2568" s="57">
        <v>22</v>
      </c>
      <c r="Y2568" s="59" t="s">
        <v>3891</v>
      </c>
      <c r="Z2568" s="59" t="s">
        <v>3891</v>
      </c>
      <c r="AA2568" s="57" t="s">
        <v>11914</v>
      </c>
      <c r="AB2568" s="60">
        <v>-72.440639000000004</v>
      </c>
      <c r="AC2568" s="60">
        <v>-39.581187999999997</v>
      </c>
      <c r="AD2568" s="57" t="s">
        <v>14110</v>
      </c>
      <c r="AE2568" s="57" t="s">
        <v>14528</v>
      </c>
      <c r="AF2568" s="57" t="s">
        <v>14150</v>
      </c>
      <c r="AG2568" s="129">
        <v>2009</v>
      </c>
      <c r="AH2568" s="121" t="e">
        <f>VLOOKUP(B2568,[1]Hoja2!$A$198:$D$323,2,FALSE)</f>
        <v>#N/A</v>
      </c>
      <c r="AI2568" s="64" t="str">
        <f>VLOOKUP(A2568,[2]Tabla!$A$2:$M$2752,2,FALSE)</f>
        <v>Posta de Salud Rural Melefquén</v>
      </c>
    </row>
    <row r="2569" spans="1:35" ht="23.25" customHeight="1">
      <c r="A2569" s="57" t="s">
        <v>2720</v>
      </c>
      <c r="B2569" s="57">
        <v>122414</v>
      </c>
      <c r="C2569" s="57" t="s">
        <v>3891</v>
      </c>
      <c r="D2569" s="58" t="s">
        <v>3891</v>
      </c>
      <c r="E2569" s="57">
        <v>14</v>
      </c>
      <c r="F2569" s="58" t="s">
        <v>11935</v>
      </c>
      <c r="G2569" s="57" t="s">
        <v>2638</v>
      </c>
      <c r="H2569" s="57" t="s">
        <v>1</v>
      </c>
      <c r="I2569" s="57" t="s">
        <v>11908</v>
      </c>
      <c r="J2569" s="57" t="s">
        <v>14621</v>
      </c>
      <c r="K2569" s="57" t="s">
        <v>12596</v>
      </c>
      <c r="L2569" s="57" t="s">
        <v>12596</v>
      </c>
      <c r="M2569" s="57" t="s">
        <v>3940</v>
      </c>
      <c r="N2569" s="57" t="s">
        <v>3897</v>
      </c>
      <c r="O2569" s="57" t="s">
        <v>8584</v>
      </c>
      <c r="P2569" s="58" t="s">
        <v>8487</v>
      </c>
      <c r="Q2569" s="57" t="s">
        <v>8488</v>
      </c>
      <c r="R2569" s="57" t="s">
        <v>3894</v>
      </c>
      <c r="S2569" s="57" t="s">
        <v>3900</v>
      </c>
      <c r="T2569" s="57" t="s">
        <v>8585</v>
      </c>
      <c r="U2569" s="57" t="s">
        <v>11921</v>
      </c>
      <c r="V2569" s="59">
        <v>39814</v>
      </c>
      <c r="W2569" s="59" t="s">
        <v>3891</v>
      </c>
      <c r="X2569" s="57">
        <v>22</v>
      </c>
      <c r="Y2569" s="59" t="s">
        <v>3891</v>
      </c>
      <c r="Z2569" s="59" t="s">
        <v>3891</v>
      </c>
      <c r="AA2569" s="57" t="s">
        <v>11914</v>
      </c>
      <c r="AB2569" s="60">
        <v>-73.242436999999995</v>
      </c>
      <c r="AC2569" s="60">
        <v>-39.538800000000002</v>
      </c>
      <c r="AD2569" s="57" t="s">
        <v>14110</v>
      </c>
      <c r="AE2569" s="57" t="s">
        <v>14528</v>
      </c>
      <c r="AF2569" s="57" t="s">
        <v>14150</v>
      </c>
      <c r="AG2569" s="129">
        <v>2009</v>
      </c>
      <c r="AH2569" s="121" t="e">
        <f>VLOOKUP(B2569,[1]Hoja2!$A$198:$D$323,2,FALSE)</f>
        <v>#N/A</v>
      </c>
      <c r="AI2569" s="64" t="str">
        <f>VLOOKUP(A2569,[2]Tabla!$A$2:$M$2752,2,FALSE)</f>
        <v>Posta de Salud Rural Chan Chan</v>
      </c>
    </row>
    <row r="2570" spans="1:35" ht="23.25" customHeight="1">
      <c r="A2570" s="57" t="s">
        <v>2722</v>
      </c>
      <c r="B2570" s="57">
        <v>122416</v>
      </c>
      <c r="C2570" s="57" t="s">
        <v>3891</v>
      </c>
      <c r="D2570" s="58" t="s">
        <v>3891</v>
      </c>
      <c r="E2570" s="57">
        <v>14</v>
      </c>
      <c r="F2570" s="58" t="s">
        <v>11935</v>
      </c>
      <c r="G2570" s="57" t="s">
        <v>2638</v>
      </c>
      <c r="H2570" s="57" t="s">
        <v>1</v>
      </c>
      <c r="I2570" s="57" t="s">
        <v>11908</v>
      </c>
      <c r="J2570" s="57" t="s">
        <v>14621</v>
      </c>
      <c r="K2570" s="57" t="s">
        <v>12596</v>
      </c>
      <c r="L2570" s="57" t="s">
        <v>12596</v>
      </c>
      <c r="M2570" s="57" t="s">
        <v>3940</v>
      </c>
      <c r="N2570" s="57" t="s">
        <v>3897</v>
      </c>
      <c r="O2570" s="57" t="s">
        <v>8588</v>
      </c>
      <c r="P2570" s="58" t="s">
        <v>8487</v>
      </c>
      <c r="Q2570" s="57" t="s">
        <v>8488</v>
      </c>
      <c r="R2570" s="57" t="s">
        <v>3894</v>
      </c>
      <c r="S2570" s="57" t="s">
        <v>3900</v>
      </c>
      <c r="T2570" s="57" t="s">
        <v>8589</v>
      </c>
      <c r="U2570" s="57" t="s">
        <v>11921</v>
      </c>
      <c r="V2570" s="59">
        <v>39814</v>
      </c>
      <c r="W2570" s="59" t="s">
        <v>3891</v>
      </c>
      <c r="X2570" s="57">
        <v>22</v>
      </c>
      <c r="Y2570" s="59" t="s">
        <v>3891</v>
      </c>
      <c r="Z2570" s="59" t="s">
        <v>3891</v>
      </c>
      <c r="AA2570" s="57" t="s">
        <v>11914</v>
      </c>
      <c r="AB2570" s="60">
        <v>-73.225002000000003</v>
      </c>
      <c r="AC2570" s="60">
        <v>-39.449297000000001</v>
      </c>
      <c r="AD2570" s="57" t="s">
        <v>14110</v>
      </c>
      <c r="AE2570" s="57" t="s">
        <v>14528</v>
      </c>
      <c r="AF2570" s="57" t="s">
        <v>14150</v>
      </c>
      <c r="AG2570" s="129">
        <v>2009</v>
      </c>
      <c r="AH2570" s="121" t="e">
        <f>VLOOKUP(B2570,[1]Hoja2!$A$198:$D$323,2,FALSE)</f>
        <v>#N/A</v>
      </c>
      <c r="AI2570" s="64" t="str">
        <f>VLOOKUP(A2570,[2]Tabla!$A$2:$M$2752,2,FALSE)</f>
        <v>Posta de Salud Rural Mississippi</v>
      </c>
    </row>
    <row r="2571" spans="1:35" ht="23.25" customHeight="1">
      <c r="A2571" s="57" t="s">
        <v>2723</v>
      </c>
      <c r="B2571" s="57">
        <v>122417</v>
      </c>
      <c r="C2571" s="57" t="s">
        <v>3891</v>
      </c>
      <c r="D2571" s="58" t="s">
        <v>3891</v>
      </c>
      <c r="E2571" s="57">
        <v>14</v>
      </c>
      <c r="F2571" s="58" t="s">
        <v>11935</v>
      </c>
      <c r="G2571" s="57" t="s">
        <v>2638</v>
      </c>
      <c r="H2571" s="57" t="s">
        <v>1</v>
      </c>
      <c r="I2571" s="57" t="s">
        <v>11908</v>
      </c>
      <c r="J2571" s="57" t="s">
        <v>14621</v>
      </c>
      <c r="K2571" s="57" t="s">
        <v>12596</v>
      </c>
      <c r="L2571" s="57" t="s">
        <v>12596</v>
      </c>
      <c r="M2571" s="57" t="s">
        <v>3940</v>
      </c>
      <c r="N2571" s="57" t="s">
        <v>3897</v>
      </c>
      <c r="O2571" s="57" t="s">
        <v>8590</v>
      </c>
      <c r="P2571" s="58" t="s">
        <v>8487</v>
      </c>
      <c r="Q2571" s="57" t="s">
        <v>8488</v>
      </c>
      <c r="R2571" s="57" t="s">
        <v>3894</v>
      </c>
      <c r="S2571" s="57" t="s">
        <v>3900</v>
      </c>
      <c r="T2571" s="57" t="s">
        <v>8591</v>
      </c>
      <c r="U2571" s="57" t="s">
        <v>11921</v>
      </c>
      <c r="V2571" s="59">
        <v>39814</v>
      </c>
      <c r="W2571" s="59" t="s">
        <v>3891</v>
      </c>
      <c r="X2571" s="57">
        <v>22</v>
      </c>
      <c r="Y2571" s="59" t="s">
        <v>3891</v>
      </c>
      <c r="Z2571" s="59" t="s">
        <v>3891</v>
      </c>
      <c r="AA2571" s="57" t="s">
        <v>11914</v>
      </c>
      <c r="AB2571" s="60">
        <v>-73.076885000000004</v>
      </c>
      <c r="AC2571" s="60">
        <v>-39.624760999999999</v>
      </c>
      <c r="AD2571" s="57" t="s">
        <v>14110</v>
      </c>
      <c r="AE2571" s="57" t="s">
        <v>14528</v>
      </c>
      <c r="AF2571" s="57" t="s">
        <v>14150</v>
      </c>
      <c r="AG2571" s="129">
        <v>2009</v>
      </c>
      <c r="AH2571" s="121" t="e">
        <f>VLOOKUP(B2571,[1]Hoja2!$A$198:$D$323,2,FALSE)</f>
        <v>#N/A</v>
      </c>
      <c r="AI2571" s="64" t="str">
        <f>VLOOKUP(A2571,[2]Tabla!$A$2:$M$2752,2,FALSE)</f>
        <v>Posta de Salud Rural Pelchuquín</v>
      </c>
    </row>
    <row r="2572" spans="1:35" ht="23.25" customHeight="1">
      <c r="A2572" s="57" t="s">
        <v>2724</v>
      </c>
      <c r="B2572" s="57">
        <v>122418</v>
      </c>
      <c r="C2572" s="57" t="s">
        <v>3891</v>
      </c>
      <c r="D2572" s="58" t="s">
        <v>3891</v>
      </c>
      <c r="E2572" s="57">
        <v>14</v>
      </c>
      <c r="F2572" s="58" t="s">
        <v>11935</v>
      </c>
      <c r="G2572" s="57" t="s">
        <v>2638</v>
      </c>
      <c r="H2572" s="57" t="s">
        <v>1</v>
      </c>
      <c r="I2572" s="57" t="s">
        <v>11908</v>
      </c>
      <c r="J2572" s="57" t="s">
        <v>14621</v>
      </c>
      <c r="K2572" s="57" t="s">
        <v>12596</v>
      </c>
      <c r="L2572" s="57" t="s">
        <v>12596</v>
      </c>
      <c r="M2572" s="57" t="s">
        <v>3940</v>
      </c>
      <c r="N2572" s="57" t="s">
        <v>3897</v>
      </c>
      <c r="O2572" s="57" t="s">
        <v>8592</v>
      </c>
      <c r="P2572" s="58" t="s">
        <v>8487</v>
      </c>
      <c r="Q2572" s="57" t="s">
        <v>8488</v>
      </c>
      <c r="R2572" s="57" t="s">
        <v>3894</v>
      </c>
      <c r="S2572" s="57" t="s">
        <v>3900</v>
      </c>
      <c r="T2572" s="57" t="s">
        <v>8593</v>
      </c>
      <c r="U2572" s="57" t="s">
        <v>11921</v>
      </c>
      <c r="V2572" s="59">
        <v>39814</v>
      </c>
      <c r="W2572" s="59" t="s">
        <v>3891</v>
      </c>
      <c r="X2572" s="57">
        <v>22</v>
      </c>
      <c r="Y2572" s="59" t="s">
        <v>3891</v>
      </c>
      <c r="Z2572" s="59" t="s">
        <v>3891</v>
      </c>
      <c r="AA2572" s="57" t="s">
        <v>11914</v>
      </c>
      <c r="AB2572" s="60">
        <v>-72.870294000000001</v>
      </c>
      <c r="AC2572" s="60">
        <v>-39.541435999999997</v>
      </c>
      <c r="AD2572" s="57" t="s">
        <v>14110</v>
      </c>
      <c r="AE2572" s="57" t="s">
        <v>14528</v>
      </c>
      <c r="AF2572" s="57" t="s">
        <v>14150</v>
      </c>
      <c r="AG2572" s="129">
        <v>2009</v>
      </c>
      <c r="AH2572" s="121" t="e">
        <f>VLOOKUP(B2572,[1]Hoja2!$A$198:$D$323,2,FALSE)</f>
        <v>#N/A</v>
      </c>
      <c r="AI2572" s="64" t="str">
        <f>VLOOKUP(A2572,[2]Tabla!$A$2:$M$2752,2,FALSE)</f>
        <v>Posta de Salud Rural Ciruelos</v>
      </c>
    </row>
    <row r="2573" spans="1:35" ht="23.25" customHeight="1">
      <c r="A2573" s="57" t="s">
        <v>2725</v>
      </c>
      <c r="B2573" s="57">
        <v>122419</v>
      </c>
      <c r="C2573" s="57" t="s">
        <v>3891</v>
      </c>
      <c r="D2573" s="58" t="s">
        <v>3891</v>
      </c>
      <c r="E2573" s="57">
        <v>14</v>
      </c>
      <c r="F2573" s="58" t="s">
        <v>11935</v>
      </c>
      <c r="G2573" s="57" t="s">
        <v>2638</v>
      </c>
      <c r="H2573" s="57" t="s">
        <v>1</v>
      </c>
      <c r="I2573" s="57" t="s">
        <v>11908</v>
      </c>
      <c r="J2573" s="57" t="s">
        <v>14621</v>
      </c>
      <c r="K2573" s="57" t="s">
        <v>12596</v>
      </c>
      <c r="L2573" s="57" t="s">
        <v>12596</v>
      </c>
      <c r="M2573" s="57" t="s">
        <v>3940</v>
      </c>
      <c r="N2573" s="57" t="s">
        <v>3897</v>
      </c>
      <c r="O2573" s="57" t="s">
        <v>8594</v>
      </c>
      <c r="P2573" s="58" t="s">
        <v>8487</v>
      </c>
      <c r="Q2573" s="57" t="s">
        <v>8488</v>
      </c>
      <c r="R2573" s="57" t="s">
        <v>3894</v>
      </c>
      <c r="S2573" s="57" t="s">
        <v>3900</v>
      </c>
      <c r="T2573" s="57" t="s">
        <v>8595</v>
      </c>
      <c r="U2573" s="57" t="s">
        <v>11921</v>
      </c>
      <c r="V2573" s="59">
        <v>39814</v>
      </c>
      <c r="W2573" s="59" t="s">
        <v>3891</v>
      </c>
      <c r="X2573" s="57">
        <v>22</v>
      </c>
      <c r="Y2573" s="59" t="s">
        <v>3891</v>
      </c>
      <c r="Z2573" s="59" t="s">
        <v>3891</v>
      </c>
      <c r="AA2573" s="57" t="s">
        <v>11914</v>
      </c>
      <c r="AB2573" s="60">
        <v>-73.218164000000002</v>
      </c>
      <c r="AC2573" s="60">
        <v>-39.486308000000001</v>
      </c>
      <c r="AD2573" s="57" t="s">
        <v>14110</v>
      </c>
      <c r="AE2573" s="57" t="s">
        <v>14528</v>
      </c>
      <c r="AF2573" s="57" t="s">
        <v>14150</v>
      </c>
      <c r="AG2573" s="129">
        <v>2009</v>
      </c>
      <c r="AH2573" s="121" t="e">
        <f>VLOOKUP(B2573,[1]Hoja2!$A$198:$D$323,2,FALSE)</f>
        <v>#N/A</v>
      </c>
      <c r="AI2573" s="64" t="str">
        <f>VLOOKUP(A2573,[2]Tabla!$A$2:$M$2752,2,FALSE)</f>
        <v>Posta de Salud Rural Alepué</v>
      </c>
    </row>
    <row r="2574" spans="1:35" ht="23.25" customHeight="1">
      <c r="A2574" s="57" t="s">
        <v>2726</v>
      </c>
      <c r="B2574" s="57">
        <v>122420</v>
      </c>
      <c r="C2574" s="57" t="s">
        <v>3891</v>
      </c>
      <c r="D2574" s="58" t="s">
        <v>3891</v>
      </c>
      <c r="E2574" s="57">
        <v>14</v>
      </c>
      <c r="F2574" s="58" t="s">
        <v>11935</v>
      </c>
      <c r="G2574" s="57" t="s">
        <v>2638</v>
      </c>
      <c r="H2574" s="57" t="s">
        <v>1</v>
      </c>
      <c r="I2574" s="57" t="s">
        <v>11908</v>
      </c>
      <c r="J2574" s="57" t="s">
        <v>14621</v>
      </c>
      <c r="K2574" s="57" t="s">
        <v>12596</v>
      </c>
      <c r="L2574" s="57" t="s">
        <v>12596</v>
      </c>
      <c r="M2574" s="57" t="s">
        <v>3940</v>
      </c>
      <c r="N2574" s="57" t="s">
        <v>3897</v>
      </c>
      <c r="O2574" s="57" t="s">
        <v>8596</v>
      </c>
      <c r="P2574" s="58" t="s">
        <v>8487</v>
      </c>
      <c r="Q2574" s="57" t="s">
        <v>8488</v>
      </c>
      <c r="R2574" s="57" t="s">
        <v>3894</v>
      </c>
      <c r="S2574" s="57" t="s">
        <v>3900</v>
      </c>
      <c r="T2574" s="57" t="s">
        <v>8597</v>
      </c>
      <c r="U2574" s="57" t="s">
        <v>11921</v>
      </c>
      <c r="V2574" s="59">
        <v>39814</v>
      </c>
      <c r="W2574" s="59" t="s">
        <v>3891</v>
      </c>
      <c r="X2574" s="57">
        <v>22</v>
      </c>
      <c r="Y2574" s="59" t="s">
        <v>3891</v>
      </c>
      <c r="Z2574" s="59" t="s">
        <v>3891</v>
      </c>
      <c r="AA2574" s="57" t="s">
        <v>11914</v>
      </c>
      <c r="AB2574" s="60">
        <v>-73.225804999999994</v>
      </c>
      <c r="AC2574" s="60">
        <v>-39.650671000000003</v>
      </c>
      <c r="AD2574" s="57" t="s">
        <v>14110</v>
      </c>
      <c r="AE2574" s="57" t="s">
        <v>14528</v>
      </c>
      <c r="AF2574" s="57" t="s">
        <v>14150</v>
      </c>
      <c r="AG2574" s="129">
        <v>2009</v>
      </c>
      <c r="AH2574" s="121" t="e">
        <f>VLOOKUP(B2574,[1]Hoja2!$A$198:$D$323,2,FALSE)</f>
        <v>#N/A</v>
      </c>
      <c r="AI2574" s="64" t="str">
        <f>VLOOKUP(A2574,[2]Tabla!$A$2:$M$2752,2,FALSE)</f>
        <v>Posta de Salud Rural Iñipulli</v>
      </c>
    </row>
    <row r="2575" spans="1:35" ht="23.25" customHeight="1">
      <c r="A2575" s="57" t="s">
        <v>2727</v>
      </c>
      <c r="B2575" s="57">
        <v>122421</v>
      </c>
      <c r="C2575" s="57" t="s">
        <v>3891</v>
      </c>
      <c r="D2575" s="58" t="s">
        <v>3891</v>
      </c>
      <c r="E2575" s="57">
        <v>14</v>
      </c>
      <c r="F2575" s="58" t="s">
        <v>11935</v>
      </c>
      <c r="G2575" s="57" t="s">
        <v>2638</v>
      </c>
      <c r="H2575" s="57" t="s">
        <v>1</v>
      </c>
      <c r="I2575" s="57" t="s">
        <v>11908</v>
      </c>
      <c r="J2575" s="57" t="s">
        <v>14621</v>
      </c>
      <c r="K2575" s="57" t="s">
        <v>12596</v>
      </c>
      <c r="L2575" s="57" t="s">
        <v>12596</v>
      </c>
      <c r="M2575" s="57" t="s">
        <v>3940</v>
      </c>
      <c r="N2575" s="57" t="s">
        <v>3897</v>
      </c>
      <c r="O2575" s="57" t="s">
        <v>8598</v>
      </c>
      <c r="P2575" s="58" t="s">
        <v>8491</v>
      </c>
      <c r="Q2575" s="57" t="s">
        <v>8492</v>
      </c>
      <c r="R2575" s="57" t="s">
        <v>3894</v>
      </c>
      <c r="S2575" s="57" t="s">
        <v>3900</v>
      </c>
      <c r="T2575" s="57" t="s">
        <v>8599</v>
      </c>
      <c r="U2575" s="57" t="s">
        <v>11921</v>
      </c>
      <c r="V2575" s="59">
        <v>39814</v>
      </c>
      <c r="W2575" s="59" t="s">
        <v>3891</v>
      </c>
      <c r="X2575" s="57">
        <v>22</v>
      </c>
      <c r="Y2575" s="59" t="s">
        <v>3891</v>
      </c>
      <c r="Z2575" s="59" t="s">
        <v>3891</v>
      </c>
      <c r="AA2575" s="57" t="s">
        <v>11914</v>
      </c>
      <c r="AB2575" s="60">
        <v>-72.309584999999998</v>
      </c>
      <c r="AC2575" s="60">
        <v>-39.534523</v>
      </c>
      <c r="AD2575" s="57" t="s">
        <v>14110</v>
      </c>
      <c r="AE2575" s="57" t="s">
        <v>14528</v>
      </c>
      <c r="AF2575" s="57" t="s">
        <v>14150</v>
      </c>
      <c r="AG2575" s="129">
        <v>2009</v>
      </c>
      <c r="AH2575" s="121" t="e">
        <f>VLOOKUP(B2575,[1]Hoja2!$A$198:$D$323,2,FALSE)</f>
        <v>#N/A</v>
      </c>
      <c r="AI2575" s="64" t="str">
        <f>VLOOKUP(A2575,[2]Tabla!$A$2:$M$2752,2,FALSE)</f>
        <v>Posta de Salud Rural Huitag</v>
      </c>
    </row>
    <row r="2576" spans="1:35" ht="23.25" customHeight="1">
      <c r="A2576" s="57" t="s">
        <v>2728</v>
      </c>
      <c r="B2576" s="57">
        <v>122422</v>
      </c>
      <c r="C2576" s="57" t="s">
        <v>3891</v>
      </c>
      <c r="D2576" s="58" t="s">
        <v>3891</v>
      </c>
      <c r="E2576" s="57">
        <v>14</v>
      </c>
      <c r="F2576" s="58" t="s">
        <v>11935</v>
      </c>
      <c r="G2576" s="57" t="s">
        <v>2638</v>
      </c>
      <c r="H2576" s="57" t="s">
        <v>1</v>
      </c>
      <c r="I2576" s="57" t="s">
        <v>11908</v>
      </c>
      <c r="J2576" s="57" t="s">
        <v>14621</v>
      </c>
      <c r="K2576" s="57" t="s">
        <v>12596</v>
      </c>
      <c r="L2576" s="57" t="s">
        <v>12596</v>
      </c>
      <c r="M2576" s="57" t="s">
        <v>3940</v>
      </c>
      <c r="N2576" s="57" t="s">
        <v>3897</v>
      </c>
      <c r="O2576" s="57" t="s">
        <v>8600</v>
      </c>
      <c r="P2576" s="58" t="s">
        <v>8491</v>
      </c>
      <c r="Q2576" s="57" t="s">
        <v>8492</v>
      </c>
      <c r="R2576" s="57" t="s">
        <v>3894</v>
      </c>
      <c r="S2576" s="57" t="s">
        <v>3900</v>
      </c>
      <c r="T2576" s="57" t="s">
        <v>8601</v>
      </c>
      <c r="U2576" s="57" t="s">
        <v>11921</v>
      </c>
      <c r="V2576" s="59">
        <v>39814</v>
      </c>
      <c r="W2576" s="59" t="s">
        <v>3891</v>
      </c>
      <c r="X2576" s="57">
        <v>22</v>
      </c>
      <c r="Y2576" s="59" t="s">
        <v>3891</v>
      </c>
      <c r="Z2576" s="59" t="s">
        <v>3891</v>
      </c>
      <c r="AA2576" s="57" t="s">
        <v>11914</v>
      </c>
      <c r="AB2576" s="60">
        <v>-71.947378</v>
      </c>
      <c r="AC2576" s="60">
        <v>-39.849635999999997</v>
      </c>
      <c r="AD2576" s="57" t="s">
        <v>14110</v>
      </c>
      <c r="AE2576" s="57" t="s">
        <v>14528</v>
      </c>
      <c r="AF2576" s="57" t="s">
        <v>14150</v>
      </c>
      <c r="AG2576" s="129">
        <v>2009</v>
      </c>
      <c r="AH2576" s="121" t="e">
        <f>VLOOKUP(B2576,[1]Hoja2!$A$198:$D$323,2,FALSE)</f>
        <v>#N/A</v>
      </c>
      <c r="AI2576" s="64" t="str">
        <f>VLOOKUP(A2576,[2]Tabla!$A$2:$M$2752,2,FALSE)</f>
        <v>Posta de Salud Rural Neltume</v>
      </c>
    </row>
    <row r="2577" spans="1:35" ht="23.25" customHeight="1">
      <c r="A2577" s="57" t="s">
        <v>2729</v>
      </c>
      <c r="B2577" s="57">
        <v>122425</v>
      </c>
      <c r="C2577" s="57" t="s">
        <v>2699</v>
      </c>
      <c r="D2577" s="57">
        <v>122308</v>
      </c>
      <c r="E2577" s="57">
        <v>14</v>
      </c>
      <c r="F2577" s="58" t="s">
        <v>11935</v>
      </c>
      <c r="G2577" s="57" t="s">
        <v>2638</v>
      </c>
      <c r="H2577" s="57" t="s">
        <v>1</v>
      </c>
      <c r="I2577" s="57" t="s">
        <v>11901</v>
      </c>
      <c r="J2577" s="57" t="s">
        <v>14621</v>
      </c>
      <c r="K2577" s="57" t="s">
        <v>12596</v>
      </c>
      <c r="L2577" s="57" t="s">
        <v>12596</v>
      </c>
      <c r="M2577" s="57" t="s">
        <v>3940</v>
      </c>
      <c r="N2577" s="57" t="s">
        <v>3897</v>
      </c>
      <c r="O2577" s="57" t="s">
        <v>10677</v>
      </c>
      <c r="P2577" s="58" t="s">
        <v>8491</v>
      </c>
      <c r="Q2577" s="57" t="s">
        <v>8492</v>
      </c>
      <c r="R2577" s="57" t="s">
        <v>3894</v>
      </c>
      <c r="S2577" s="57" t="s">
        <v>3900</v>
      </c>
      <c r="T2577" s="57" t="s">
        <v>10678</v>
      </c>
      <c r="U2577" s="57" t="s">
        <v>11921</v>
      </c>
      <c r="V2577" s="59">
        <v>39814</v>
      </c>
      <c r="W2577" s="59" t="s">
        <v>3891</v>
      </c>
      <c r="X2577" s="57">
        <v>22</v>
      </c>
      <c r="Y2577" s="57" t="s">
        <v>3891</v>
      </c>
      <c r="Z2577" s="59">
        <v>43279</v>
      </c>
      <c r="AA2577" s="57" t="s">
        <v>10549</v>
      </c>
      <c r="AB2577" s="60">
        <v>-71.854276999999996</v>
      </c>
      <c r="AC2577" s="60">
        <v>-39.746927999999997</v>
      </c>
      <c r="AD2577" s="57" t="s">
        <v>14110</v>
      </c>
      <c r="AE2577" s="57" t="s">
        <v>14528</v>
      </c>
      <c r="AF2577" s="57" t="s">
        <v>14150</v>
      </c>
      <c r="AG2577" s="129">
        <v>2009</v>
      </c>
      <c r="AH2577" s="121" t="e">
        <f>VLOOKUP(B2577,[1]Hoja2!$A$198:$D$323,2,FALSE)</f>
        <v>#N/A</v>
      </c>
      <c r="AI2577" s="64" t="str">
        <f>VLOOKUP(A2577,[2]Tabla!$A$2:$M$2752,2,FALSE)</f>
        <v>Posta de Salud Rural Liquiñe</v>
      </c>
    </row>
    <row r="2578" spans="1:35" ht="23.25" customHeight="1">
      <c r="A2578" s="57" t="s">
        <v>2730</v>
      </c>
      <c r="B2578" s="57">
        <v>122426</v>
      </c>
      <c r="C2578" s="57" t="s">
        <v>3891</v>
      </c>
      <c r="D2578" s="58" t="s">
        <v>3891</v>
      </c>
      <c r="E2578" s="57">
        <v>14</v>
      </c>
      <c r="F2578" s="58" t="s">
        <v>11935</v>
      </c>
      <c r="G2578" s="57" t="s">
        <v>2638</v>
      </c>
      <c r="H2578" s="57" t="s">
        <v>1</v>
      </c>
      <c r="I2578" s="57" t="s">
        <v>11908</v>
      </c>
      <c r="J2578" s="57" t="s">
        <v>14621</v>
      </c>
      <c r="K2578" s="57" t="s">
        <v>12596</v>
      </c>
      <c r="L2578" s="57" t="s">
        <v>12596</v>
      </c>
      <c r="M2578" s="57" t="s">
        <v>3940</v>
      </c>
      <c r="N2578" s="57" t="s">
        <v>3897</v>
      </c>
      <c r="O2578" s="57" t="s">
        <v>8602</v>
      </c>
      <c r="P2578" s="58" t="s">
        <v>8491</v>
      </c>
      <c r="Q2578" s="57" t="s">
        <v>8492</v>
      </c>
      <c r="R2578" s="57" t="s">
        <v>3894</v>
      </c>
      <c r="S2578" s="57" t="s">
        <v>3900</v>
      </c>
      <c r="T2578" s="57" t="s">
        <v>8603</v>
      </c>
      <c r="U2578" s="57" t="s">
        <v>11921</v>
      </c>
      <c r="V2578" s="59">
        <v>39814</v>
      </c>
      <c r="W2578" s="59" t="s">
        <v>3891</v>
      </c>
      <c r="X2578" s="57">
        <v>22</v>
      </c>
      <c r="Y2578" s="59" t="s">
        <v>3891</v>
      </c>
      <c r="Z2578" s="59" t="s">
        <v>3891</v>
      </c>
      <c r="AA2578" s="57" t="s">
        <v>11914</v>
      </c>
      <c r="AB2578" s="60">
        <v>-71.718397999999993</v>
      </c>
      <c r="AC2578" s="60">
        <v>-40.056029000000002</v>
      </c>
      <c r="AD2578" s="57" t="s">
        <v>14110</v>
      </c>
      <c r="AE2578" s="57" t="s">
        <v>14528</v>
      </c>
      <c r="AF2578" s="57" t="s">
        <v>14150</v>
      </c>
      <c r="AG2578" s="129">
        <v>2009</v>
      </c>
      <c r="AH2578" s="121" t="e">
        <f>VLOOKUP(B2578,[1]Hoja2!$A$198:$D$323,2,FALSE)</f>
        <v>#N/A</v>
      </c>
      <c r="AI2578" s="64" t="str">
        <f>VLOOKUP(A2578,[2]Tabla!$A$2:$M$2752,2,FALSE)</f>
        <v>Posta de Salud Rural Pirihueico</v>
      </c>
    </row>
    <row r="2579" spans="1:35" ht="23.25" customHeight="1">
      <c r="A2579" s="57" t="s">
        <v>2731</v>
      </c>
      <c r="B2579" s="57">
        <v>122427</v>
      </c>
      <c r="C2579" s="57" t="s">
        <v>3891</v>
      </c>
      <c r="D2579" s="58" t="s">
        <v>3891</v>
      </c>
      <c r="E2579" s="57">
        <v>14</v>
      </c>
      <c r="F2579" s="58" t="s">
        <v>11935</v>
      </c>
      <c r="G2579" s="57" t="s">
        <v>2638</v>
      </c>
      <c r="H2579" s="57" t="s">
        <v>1</v>
      </c>
      <c r="I2579" s="57" t="s">
        <v>11908</v>
      </c>
      <c r="J2579" s="57" t="s">
        <v>14621</v>
      </c>
      <c r="K2579" s="57" t="s">
        <v>12596</v>
      </c>
      <c r="L2579" s="57" t="s">
        <v>12596</v>
      </c>
      <c r="M2579" s="57" t="s">
        <v>3940</v>
      </c>
      <c r="N2579" s="57" t="s">
        <v>3897</v>
      </c>
      <c r="O2579" s="57" t="s">
        <v>8604</v>
      </c>
      <c r="P2579" s="58" t="s">
        <v>8491</v>
      </c>
      <c r="Q2579" s="57" t="s">
        <v>8492</v>
      </c>
      <c r="R2579" s="57" t="s">
        <v>3894</v>
      </c>
      <c r="S2579" s="57" t="s">
        <v>3900</v>
      </c>
      <c r="T2579" s="57" t="s">
        <v>8605</v>
      </c>
      <c r="U2579" s="57" t="s">
        <v>11921</v>
      </c>
      <c r="V2579" s="59">
        <v>39814</v>
      </c>
      <c r="W2579" s="59" t="s">
        <v>3891</v>
      </c>
      <c r="X2579" s="57">
        <v>22</v>
      </c>
      <c r="Y2579" s="59" t="s">
        <v>3891</v>
      </c>
      <c r="Z2579" s="59" t="s">
        <v>3891</v>
      </c>
      <c r="AA2579" s="57" t="s">
        <v>11914</v>
      </c>
      <c r="AB2579" s="60">
        <v>-72.190207999999998</v>
      </c>
      <c r="AC2579" s="60">
        <v>-39.622495999999998</v>
      </c>
      <c r="AD2579" s="57" t="s">
        <v>14110</v>
      </c>
      <c r="AE2579" s="57" t="s">
        <v>14528</v>
      </c>
      <c r="AF2579" s="57" t="s">
        <v>14150</v>
      </c>
      <c r="AG2579" s="129">
        <v>2009</v>
      </c>
      <c r="AH2579" s="121" t="e">
        <f>VLOOKUP(B2579,[1]Hoja2!$A$198:$D$323,2,FALSE)</f>
        <v>#N/A</v>
      </c>
      <c r="AI2579" s="64" t="str">
        <f>VLOOKUP(A2579,[2]Tabla!$A$2:$M$2752,2,FALSE)</f>
        <v>Posta de Salud Rural Cayumapu</v>
      </c>
    </row>
    <row r="2580" spans="1:35" ht="23.25" customHeight="1">
      <c r="A2580" s="57" t="s">
        <v>2732</v>
      </c>
      <c r="B2580" s="57">
        <v>122428</v>
      </c>
      <c r="C2580" s="57" t="s">
        <v>3891</v>
      </c>
      <c r="D2580" s="58" t="s">
        <v>3891</v>
      </c>
      <c r="E2580" s="57">
        <v>14</v>
      </c>
      <c r="F2580" s="58" t="s">
        <v>11935</v>
      </c>
      <c r="G2580" s="57" t="s">
        <v>2638</v>
      </c>
      <c r="H2580" s="57" t="s">
        <v>1</v>
      </c>
      <c r="I2580" s="57" t="s">
        <v>11908</v>
      </c>
      <c r="J2580" s="57" t="s">
        <v>14621</v>
      </c>
      <c r="K2580" s="57" t="s">
        <v>12596</v>
      </c>
      <c r="L2580" s="57" t="s">
        <v>12596</v>
      </c>
      <c r="M2580" s="57" t="s">
        <v>3940</v>
      </c>
      <c r="N2580" s="57" t="s">
        <v>3897</v>
      </c>
      <c r="O2580" s="57" t="s">
        <v>8606</v>
      </c>
      <c r="P2580" s="58" t="s">
        <v>8477</v>
      </c>
      <c r="Q2580" s="57" t="s">
        <v>8478</v>
      </c>
      <c r="R2580" s="57" t="s">
        <v>3894</v>
      </c>
      <c r="S2580" s="57" t="s">
        <v>3900</v>
      </c>
      <c r="T2580" s="57" t="s">
        <v>8607</v>
      </c>
      <c r="U2580" s="57" t="s">
        <v>11921</v>
      </c>
      <c r="V2580" s="59">
        <v>39814</v>
      </c>
      <c r="W2580" s="59" t="s">
        <v>3891</v>
      </c>
      <c r="X2580" s="57">
        <v>22</v>
      </c>
      <c r="Y2580" s="59" t="s">
        <v>3891</v>
      </c>
      <c r="Z2580" s="59" t="s">
        <v>3891</v>
      </c>
      <c r="AA2580" s="57" t="s">
        <v>11914</v>
      </c>
      <c r="AB2580" s="60">
        <v>-73.129743000000005</v>
      </c>
      <c r="AC2580" s="60">
        <v>-40.156849999999999</v>
      </c>
      <c r="AD2580" s="57" t="s">
        <v>14110</v>
      </c>
      <c r="AE2580" s="57" t="s">
        <v>14528</v>
      </c>
      <c r="AF2580" s="57" t="s">
        <v>14150</v>
      </c>
      <c r="AG2580" s="129">
        <v>2009</v>
      </c>
      <c r="AH2580" s="121" t="e">
        <f>VLOOKUP(B2580,[1]Hoja2!$A$198:$D$323,2,FALSE)</f>
        <v>#N/A</v>
      </c>
      <c r="AI2580" s="64" t="str">
        <f>VLOOKUP(A2580,[2]Tabla!$A$2:$M$2752,2,FALSE)</f>
        <v>Posta de Salud Rural Catamutún</v>
      </c>
    </row>
    <row r="2581" spans="1:35" ht="23.25" customHeight="1">
      <c r="A2581" s="57" t="s">
        <v>2733</v>
      </c>
      <c r="B2581" s="57">
        <v>122429</v>
      </c>
      <c r="C2581" s="57" t="s">
        <v>3891</v>
      </c>
      <c r="D2581" s="58" t="s">
        <v>3891</v>
      </c>
      <c r="E2581" s="57">
        <v>14</v>
      </c>
      <c r="F2581" s="58" t="s">
        <v>11935</v>
      </c>
      <c r="G2581" s="57" t="s">
        <v>2638</v>
      </c>
      <c r="H2581" s="57" t="s">
        <v>1</v>
      </c>
      <c r="I2581" s="57" t="s">
        <v>11908</v>
      </c>
      <c r="J2581" s="57" t="s">
        <v>14621</v>
      </c>
      <c r="K2581" s="57" t="s">
        <v>12596</v>
      </c>
      <c r="L2581" s="57" t="s">
        <v>12596</v>
      </c>
      <c r="M2581" s="57" t="s">
        <v>3940</v>
      </c>
      <c r="N2581" s="57" t="s">
        <v>3897</v>
      </c>
      <c r="O2581" s="57" t="s">
        <v>8608</v>
      </c>
      <c r="P2581" s="58" t="s">
        <v>8477</v>
      </c>
      <c r="Q2581" s="57" t="s">
        <v>8478</v>
      </c>
      <c r="R2581" s="57" t="s">
        <v>3894</v>
      </c>
      <c r="S2581" s="57" t="s">
        <v>3900</v>
      </c>
      <c r="T2581" s="57" t="s">
        <v>8609</v>
      </c>
      <c r="U2581" s="57" t="s">
        <v>11921</v>
      </c>
      <c r="V2581" s="59">
        <v>39814</v>
      </c>
      <c r="W2581" s="59" t="s">
        <v>3891</v>
      </c>
      <c r="X2581" s="57">
        <v>22</v>
      </c>
      <c r="Y2581" s="59" t="s">
        <v>3891</v>
      </c>
      <c r="Z2581" s="59" t="s">
        <v>3891</v>
      </c>
      <c r="AA2581" s="57" t="s">
        <v>11914</v>
      </c>
      <c r="AB2581" s="60">
        <v>-72.589792000000003</v>
      </c>
      <c r="AC2581" s="60">
        <v>-40.241278000000001</v>
      </c>
      <c r="AD2581" s="57" t="s">
        <v>14110</v>
      </c>
      <c r="AE2581" s="57" t="s">
        <v>14528</v>
      </c>
      <c r="AF2581" s="57" t="s">
        <v>14150</v>
      </c>
      <c r="AG2581" s="129">
        <v>2009</v>
      </c>
      <c r="AH2581" s="121" t="e">
        <f>VLOOKUP(B2581,[1]Hoja2!$A$198:$D$323,2,FALSE)</f>
        <v>#N/A</v>
      </c>
      <c r="AI2581" s="64" t="str">
        <f>VLOOKUP(A2581,[2]Tabla!$A$2:$M$2752,2,FALSE)</f>
        <v>Posta de Salud Rural Puerto Nuevo</v>
      </c>
    </row>
    <row r="2582" spans="1:35" ht="23.25" customHeight="1">
      <c r="A2582" s="57" t="s">
        <v>2734</v>
      </c>
      <c r="B2582" s="57">
        <v>122430</v>
      </c>
      <c r="C2582" s="57" t="s">
        <v>3891</v>
      </c>
      <c r="D2582" s="58" t="s">
        <v>3891</v>
      </c>
      <c r="E2582" s="57">
        <v>14</v>
      </c>
      <c r="F2582" s="58" t="s">
        <v>11935</v>
      </c>
      <c r="G2582" s="57" t="s">
        <v>2638</v>
      </c>
      <c r="H2582" s="57" t="s">
        <v>1</v>
      </c>
      <c r="I2582" s="57" t="s">
        <v>11908</v>
      </c>
      <c r="J2582" s="57" t="s">
        <v>14621</v>
      </c>
      <c r="K2582" s="57" t="s">
        <v>12596</v>
      </c>
      <c r="L2582" s="57" t="s">
        <v>12596</v>
      </c>
      <c r="M2582" s="57" t="s">
        <v>3940</v>
      </c>
      <c r="N2582" s="57" t="s">
        <v>3897</v>
      </c>
      <c r="O2582" s="57" t="s">
        <v>8610</v>
      </c>
      <c r="P2582" s="58" t="s">
        <v>8477</v>
      </c>
      <c r="Q2582" s="57" t="s">
        <v>8478</v>
      </c>
      <c r="R2582" s="57" t="s">
        <v>3894</v>
      </c>
      <c r="S2582" s="57" t="s">
        <v>3900</v>
      </c>
      <c r="T2582" s="57" t="s">
        <v>8611</v>
      </c>
      <c r="U2582" s="57" t="s">
        <v>11921</v>
      </c>
      <c r="V2582" s="59">
        <v>39814</v>
      </c>
      <c r="W2582" s="59" t="s">
        <v>3891</v>
      </c>
      <c r="X2582" s="57">
        <v>22</v>
      </c>
      <c r="Y2582" s="59" t="s">
        <v>3891</v>
      </c>
      <c r="Z2582" s="59" t="s">
        <v>3891</v>
      </c>
      <c r="AA2582" s="57" t="s">
        <v>11914</v>
      </c>
      <c r="AB2582" s="60">
        <v>-72.914230000000003</v>
      </c>
      <c r="AC2582" s="60">
        <v>-40.206023999999999</v>
      </c>
      <c r="AD2582" s="57" t="s">
        <v>14110</v>
      </c>
      <c r="AE2582" s="57" t="s">
        <v>14528</v>
      </c>
      <c r="AF2582" s="57" t="s">
        <v>14150</v>
      </c>
      <c r="AG2582" s="129">
        <v>2009</v>
      </c>
      <c r="AH2582" s="121" t="e">
        <f>VLOOKUP(B2582,[1]Hoja2!$A$198:$D$323,2,FALSE)</f>
        <v>#N/A</v>
      </c>
      <c r="AI2582" s="64" t="e">
        <f>VLOOKUP(A2582,[2]Tabla!$A$2:$M$2752,2,FALSE)</f>
        <v>#N/A</v>
      </c>
    </row>
    <row r="2583" spans="1:35" ht="23.25" customHeight="1">
      <c r="A2583" s="57" t="s">
        <v>2735</v>
      </c>
      <c r="B2583" s="57">
        <v>122431</v>
      </c>
      <c r="C2583" s="57" t="s">
        <v>3891</v>
      </c>
      <c r="D2583" s="58" t="s">
        <v>3891</v>
      </c>
      <c r="E2583" s="57">
        <v>14</v>
      </c>
      <c r="F2583" s="58" t="s">
        <v>11935</v>
      </c>
      <c r="G2583" s="57" t="s">
        <v>2638</v>
      </c>
      <c r="H2583" s="57" t="s">
        <v>1</v>
      </c>
      <c r="I2583" s="57" t="s">
        <v>11908</v>
      </c>
      <c r="J2583" s="57" t="s">
        <v>14621</v>
      </c>
      <c r="K2583" s="57" t="s">
        <v>12596</v>
      </c>
      <c r="L2583" s="57" t="s">
        <v>12596</v>
      </c>
      <c r="M2583" s="57" t="s">
        <v>3940</v>
      </c>
      <c r="N2583" s="57" t="s">
        <v>3897</v>
      </c>
      <c r="O2583" s="57" t="s">
        <v>8612</v>
      </c>
      <c r="P2583" s="58" t="s">
        <v>8477</v>
      </c>
      <c r="Q2583" s="57" t="s">
        <v>8478</v>
      </c>
      <c r="R2583" s="57" t="s">
        <v>3894</v>
      </c>
      <c r="S2583" s="57" t="s">
        <v>3900</v>
      </c>
      <c r="T2583" s="57" t="s">
        <v>8613</v>
      </c>
      <c r="U2583" s="57" t="s">
        <v>11921</v>
      </c>
      <c r="V2583" s="59">
        <v>39814</v>
      </c>
      <c r="W2583" s="59" t="s">
        <v>3891</v>
      </c>
      <c r="X2583" s="57">
        <v>22</v>
      </c>
      <c r="Y2583" s="59" t="s">
        <v>3891</v>
      </c>
      <c r="Z2583" s="59" t="s">
        <v>3891</v>
      </c>
      <c r="AA2583" s="57" t="s">
        <v>11914</v>
      </c>
      <c r="AB2583" s="60">
        <v>-73.273630999999995</v>
      </c>
      <c r="AC2583" s="60">
        <v>-40.290968999999997</v>
      </c>
      <c r="AD2583" s="57" t="s">
        <v>14110</v>
      </c>
      <c r="AE2583" s="57" t="s">
        <v>14528</v>
      </c>
      <c r="AF2583" s="57" t="s">
        <v>14150</v>
      </c>
      <c r="AG2583" s="129">
        <v>2009</v>
      </c>
      <c r="AH2583" s="121" t="e">
        <f>VLOOKUP(B2583,[1]Hoja2!$A$198:$D$323,2,FALSE)</f>
        <v>#N/A</v>
      </c>
      <c r="AI2583" s="64" t="str">
        <f>VLOOKUP(A2583,[2]Tabla!$A$2:$M$2752,2,FALSE)</f>
        <v>Posta de Salud Rural Pilpilcahuín</v>
      </c>
    </row>
    <row r="2584" spans="1:35" ht="23.25" customHeight="1">
      <c r="A2584" s="57" t="s">
        <v>2736</v>
      </c>
      <c r="B2584" s="57">
        <v>122432</v>
      </c>
      <c r="C2584" s="57" t="s">
        <v>3891</v>
      </c>
      <c r="D2584" s="58" t="s">
        <v>3891</v>
      </c>
      <c r="E2584" s="57">
        <v>14</v>
      </c>
      <c r="F2584" s="58" t="s">
        <v>11935</v>
      </c>
      <c r="G2584" s="57" t="s">
        <v>2638</v>
      </c>
      <c r="H2584" s="57" t="s">
        <v>1</v>
      </c>
      <c r="I2584" s="57" t="s">
        <v>11908</v>
      </c>
      <c r="J2584" s="57" t="s">
        <v>14621</v>
      </c>
      <c r="K2584" s="57" t="s">
        <v>12596</v>
      </c>
      <c r="L2584" s="57" t="s">
        <v>12596</v>
      </c>
      <c r="M2584" s="57" t="s">
        <v>3940</v>
      </c>
      <c r="N2584" s="57" t="s">
        <v>3897</v>
      </c>
      <c r="O2584" s="57" t="s">
        <v>8614</v>
      </c>
      <c r="P2584" s="58" t="s">
        <v>8477</v>
      </c>
      <c r="Q2584" s="57" t="s">
        <v>8478</v>
      </c>
      <c r="R2584" s="57" t="s">
        <v>3894</v>
      </c>
      <c r="S2584" s="57" t="s">
        <v>3900</v>
      </c>
      <c r="T2584" s="57" t="s">
        <v>8615</v>
      </c>
      <c r="U2584" s="57" t="s">
        <v>11921</v>
      </c>
      <c r="V2584" s="59">
        <v>39814</v>
      </c>
      <c r="W2584" s="59" t="s">
        <v>3891</v>
      </c>
      <c r="X2584" s="57">
        <v>22</v>
      </c>
      <c r="Y2584" s="59" t="s">
        <v>3891</v>
      </c>
      <c r="Z2584" s="59" t="s">
        <v>3891</v>
      </c>
      <c r="AA2584" s="57" t="s">
        <v>11914</v>
      </c>
      <c r="AB2584" s="60">
        <v>-72.883386999999999</v>
      </c>
      <c r="AC2584" s="60">
        <v>-40.276736999999997</v>
      </c>
      <c r="AD2584" s="57" t="s">
        <v>14110</v>
      </c>
      <c r="AE2584" s="57" t="s">
        <v>14528</v>
      </c>
      <c r="AF2584" s="57" t="s">
        <v>14150</v>
      </c>
      <c r="AG2584" s="129">
        <v>2009</v>
      </c>
      <c r="AH2584" s="121" t="e">
        <f>VLOOKUP(B2584,[1]Hoja2!$A$198:$D$323,2,FALSE)</f>
        <v>#N/A</v>
      </c>
      <c r="AI2584" s="64" t="e">
        <f>VLOOKUP(A2584,[2]Tabla!$A$2:$M$2752,2,FALSE)</f>
        <v>#N/A</v>
      </c>
    </row>
    <row r="2585" spans="1:35" ht="23.25" customHeight="1">
      <c r="A2585" s="57" t="s">
        <v>2737</v>
      </c>
      <c r="B2585" s="57">
        <v>122433</v>
      </c>
      <c r="C2585" s="57" t="s">
        <v>3891</v>
      </c>
      <c r="D2585" s="58" t="s">
        <v>3891</v>
      </c>
      <c r="E2585" s="57">
        <v>14</v>
      </c>
      <c r="F2585" s="58" t="s">
        <v>11935</v>
      </c>
      <c r="G2585" s="57" t="s">
        <v>2638</v>
      </c>
      <c r="H2585" s="57" t="s">
        <v>1</v>
      </c>
      <c r="I2585" s="57" t="s">
        <v>11908</v>
      </c>
      <c r="J2585" s="57" t="s">
        <v>14621</v>
      </c>
      <c r="K2585" s="57" t="s">
        <v>12596</v>
      </c>
      <c r="L2585" s="57" t="s">
        <v>12596</v>
      </c>
      <c r="M2585" s="57" t="s">
        <v>3940</v>
      </c>
      <c r="N2585" s="57" t="s">
        <v>3897</v>
      </c>
      <c r="O2585" s="57" t="s">
        <v>8616</v>
      </c>
      <c r="P2585" s="58" t="s">
        <v>8477</v>
      </c>
      <c r="Q2585" s="57" t="s">
        <v>8478</v>
      </c>
      <c r="R2585" s="57" t="s">
        <v>3894</v>
      </c>
      <c r="S2585" s="57" t="s">
        <v>3900</v>
      </c>
      <c r="T2585" s="57" t="s">
        <v>8617</v>
      </c>
      <c r="U2585" s="57" t="s">
        <v>11921</v>
      </c>
      <c r="V2585" s="59">
        <v>39814</v>
      </c>
      <c r="W2585" s="59" t="s">
        <v>3891</v>
      </c>
      <c r="X2585" s="57">
        <v>22</v>
      </c>
      <c r="Y2585" s="59" t="s">
        <v>3891</v>
      </c>
      <c r="Z2585" s="59" t="s">
        <v>3891</v>
      </c>
      <c r="AA2585" s="57" t="s">
        <v>11914</v>
      </c>
      <c r="AB2585" s="60">
        <v>-73.410297999999997</v>
      </c>
      <c r="AC2585" s="60">
        <v>-40.316352000000002</v>
      </c>
      <c r="AD2585" s="57" t="s">
        <v>14110</v>
      </c>
      <c r="AE2585" s="57" t="s">
        <v>14528</v>
      </c>
      <c r="AF2585" s="57" t="s">
        <v>14150</v>
      </c>
      <c r="AG2585" s="129">
        <v>2009</v>
      </c>
      <c r="AH2585" s="121" t="e">
        <f>VLOOKUP(B2585,[1]Hoja2!$A$198:$D$323,2,FALSE)</f>
        <v>#N/A</v>
      </c>
      <c r="AI2585" s="64" t="str">
        <f>VLOOKUP(A2585,[2]Tabla!$A$2:$M$2752,2,FALSE)</f>
        <v>Posta de Salud Rural Llancacura</v>
      </c>
    </row>
    <row r="2586" spans="1:35" ht="23.25" customHeight="1">
      <c r="A2586" s="57" t="s">
        <v>2738</v>
      </c>
      <c r="B2586" s="57">
        <v>122434</v>
      </c>
      <c r="C2586" s="57" t="s">
        <v>3891</v>
      </c>
      <c r="D2586" s="58" t="s">
        <v>3891</v>
      </c>
      <c r="E2586" s="57">
        <v>14</v>
      </c>
      <c r="F2586" s="58" t="s">
        <v>11935</v>
      </c>
      <c r="G2586" s="57" t="s">
        <v>2638</v>
      </c>
      <c r="H2586" s="57" t="s">
        <v>1</v>
      </c>
      <c r="I2586" s="57" t="s">
        <v>11908</v>
      </c>
      <c r="J2586" s="57" t="s">
        <v>14621</v>
      </c>
      <c r="K2586" s="57" t="s">
        <v>12596</v>
      </c>
      <c r="L2586" s="57" t="s">
        <v>12596</v>
      </c>
      <c r="M2586" s="57" t="s">
        <v>3940</v>
      </c>
      <c r="N2586" s="57" t="s">
        <v>3897</v>
      </c>
      <c r="O2586" s="57" t="s">
        <v>8618</v>
      </c>
      <c r="P2586" s="58" t="s">
        <v>8480</v>
      </c>
      <c r="Q2586" s="57" t="s">
        <v>8481</v>
      </c>
      <c r="R2586" s="57" t="s">
        <v>3894</v>
      </c>
      <c r="S2586" s="57" t="s">
        <v>3900</v>
      </c>
      <c r="T2586" s="57" t="s">
        <v>8619</v>
      </c>
      <c r="U2586" s="57" t="s">
        <v>11921</v>
      </c>
      <c r="V2586" s="59">
        <v>39814</v>
      </c>
      <c r="W2586" s="59" t="s">
        <v>3891</v>
      </c>
      <c r="X2586" s="57">
        <v>22</v>
      </c>
      <c r="Y2586" s="59" t="s">
        <v>3891</v>
      </c>
      <c r="Z2586" s="59" t="s">
        <v>3891</v>
      </c>
      <c r="AA2586" s="57" t="s">
        <v>11914</v>
      </c>
      <c r="AB2586" s="60">
        <v>-72.788539</v>
      </c>
      <c r="AC2586" s="60">
        <v>-40.420391000000002</v>
      </c>
      <c r="AD2586" s="57" t="s">
        <v>14110</v>
      </c>
      <c r="AE2586" s="57" t="s">
        <v>14528</v>
      </c>
      <c r="AF2586" s="57" t="s">
        <v>14150</v>
      </c>
      <c r="AG2586" s="129">
        <v>2009</v>
      </c>
      <c r="AH2586" s="121" t="e">
        <f>VLOOKUP(B2586,[1]Hoja2!$A$198:$D$323,2,FALSE)</f>
        <v>#N/A</v>
      </c>
      <c r="AI2586" s="64" t="e">
        <f>VLOOKUP(A2586,[2]Tabla!$A$2:$M$2752,2,FALSE)</f>
        <v>#N/A</v>
      </c>
    </row>
    <row r="2587" spans="1:35" ht="23.25" customHeight="1">
      <c r="A2587" s="57" t="s">
        <v>2739</v>
      </c>
      <c r="B2587" s="57">
        <v>122435</v>
      </c>
      <c r="C2587" s="57" t="s">
        <v>3891</v>
      </c>
      <c r="D2587" s="58" t="s">
        <v>3891</v>
      </c>
      <c r="E2587" s="57">
        <v>14</v>
      </c>
      <c r="F2587" s="58" t="s">
        <v>11935</v>
      </c>
      <c r="G2587" s="57" t="s">
        <v>2638</v>
      </c>
      <c r="H2587" s="57" t="s">
        <v>1</v>
      </c>
      <c r="I2587" s="57" t="s">
        <v>11908</v>
      </c>
      <c r="J2587" s="57" t="s">
        <v>14621</v>
      </c>
      <c r="K2587" s="57" t="s">
        <v>12596</v>
      </c>
      <c r="L2587" s="57" t="s">
        <v>12596</v>
      </c>
      <c r="M2587" s="57" t="s">
        <v>3940</v>
      </c>
      <c r="N2587" s="57" t="s">
        <v>3897</v>
      </c>
      <c r="O2587" s="57" t="s">
        <v>8620</v>
      </c>
      <c r="P2587" s="58" t="s">
        <v>8480</v>
      </c>
      <c r="Q2587" s="57" t="s">
        <v>8481</v>
      </c>
      <c r="R2587" s="57" t="s">
        <v>3894</v>
      </c>
      <c r="S2587" s="57" t="s">
        <v>3900</v>
      </c>
      <c r="T2587" s="57" t="s">
        <v>8621</v>
      </c>
      <c r="U2587" s="57" t="s">
        <v>11921</v>
      </c>
      <c r="V2587" s="59">
        <v>39814</v>
      </c>
      <c r="W2587" s="59" t="s">
        <v>3891</v>
      </c>
      <c r="X2587" s="57">
        <v>22</v>
      </c>
      <c r="Y2587" s="59" t="s">
        <v>3891</v>
      </c>
      <c r="Z2587" s="59" t="s">
        <v>3891</v>
      </c>
      <c r="AA2587" s="57" t="s">
        <v>11914</v>
      </c>
      <c r="AB2587" s="60">
        <v>-72.618718999999999</v>
      </c>
      <c r="AC2587" s="60">
        <v>-40.373947000000001</v>
      </c>
      <c r="AD2587" s="57" t="s">
        <v>14110</v>
      </c>
      <c r="AE2587" s="57" t="s">
        <v>14528</v>
      </c>
      <c r="AF2587" s="57" t="s">
        <v>14150</v>
      </c>
      <c r="AG2587" s="129">
        <v>2009</v>
      </c>
      <c r="AH2587" s="121" t="e">
        <f>VLOOKUP(B2587,[1]Hoja2!$A$198:$D$323,2,FALSE)</f>
        <v>#N/A</v>
      </c>
      <c r="AI2587" s="64" t="str">
        <f>VLOOKUP(A2587,[2]Tabla!$A$2:$M$2752,2,FALSE)</f>
        <v>Posta de Salud Rural Vivanco</v>
      </c>
    </row>
    <row r="2588" spans="1:35" ht="23.25" customHeight="1">
      <c r="A2588" s="57" t="s">
        <v>2740</v>
      </c>
      <c r="B2588" s="57">
        <v>122436</v>
      </c>
      <c r="C2588" s="57" t="s">
        <v>3891</v>
      </c>
      <c r="D2588" s="58" t="s">
        <v>3891</v>
      </c>
      <c r="E2588" s="57">
        <v>14</v>
      </c>
      <c r="F2588" s="58" t="s">
        <v>11935</v>
      </c>
      <c r="G2588" s="57" t="s">
        <v>2638</v>
      </c>
      <c r="H2588" s="57" t="s">
        <v>1</v>
      </c>
      <c r="I2588" s="57" t="s">
        <v>11908</v>
      </c>
      <c r="J2588" s="57" t="s">
        <v>14621</v>
      </c>
      <c r="K2588" s="57" t="s">
        <v>12596</v>
      </c>
      <c r="L2588" s="57" t="s">
        <v>12596</v>
      </c>
      <c r="M2588" s="57" t="s">
        <v>3940</v>
      </c>
      <c r="N2588" s="57" t="s">
        <v>3897</v>
      </c>
      <c r="O2588" s="57" t="s">
        <v>8622</v>
      </c>
      <c r="P2588" s="58" t="s">
        <v>8480</v>
      </c>
      <c r="Q2588" s="57" t="s">
        <v>8481</v>
      </c>
      <c r="R2588" s="57" t="s">
        <v>3894</v>
      </c>
      <c r="S2588" s="57" t="s">
        <v>3900</v>
      </c>
      <c r="T2588" s="57" t="s">
        <v>8623</v>
      </c>
      <c r="U2588" s="57" t="s">
        <v>11921</v>
      </c>
      <c r="V2588" s="59">
        <v>39814</v>
      </c>
      <c r="W2588" s="59" t="s">
        <v>3891</v>
      </c>
      <c r="X2588" s="57">
        <v>22</v>
      </c>
      <c r="Y2588" s="59" t="s">
        <v>3891</v>
      </c>
      <c r="Z2588" s="59" t="s">
        <v>3891</v>
      </c>
      <c r="AA2588" s="57" t="s">
        <v>11914</v>
      </c>
      <c r="AB2588" s="60">
        <v>-72.772891999999999</v>
      </c>
      <c r="AC2588" s="60">
        <v>-40.555101999999998</v>
      </c>
      <c r="AD2588" s="57" t="s">
        <v>14110</v>
      </c>
      <c r="AE2588" s="57" t="s">
        <v>14528</v>
      </c>
      <c r="AF2588" s="57" t="s">
        <v>14150</v>
      </c>
      <c r="AG2588" s="129">
        <v>2009</v>
      </c>
      <c r="AH2588" s="121" t="e">
        <f>VLOOKUP(B2588,[1]Hoja2!$A$198:$D$323,2,FALSE)</f>
        <v>#N/A</v>
      </c>
      <c r="AI2588" s="64" t="str">
        <f>VLOOKUP(A2588,[2]Tabla!$A$2:$M$2752,2,FALSE)</f>
        <v>Posta de Salud Rural Carimallín</v>
      </c>
    </row>
    <row r="2589" spans="1:35" ht="23.25" customHeight="1">
      <c r="A2589" s="57" t="s">
        <v>2741</v>
      </c>
      <c r="B2589" s="57">
        <v>122437</v>
      </c>
      <c r="C2589" s="57" t="s">
        <v>3891</v>
      </c>
      <c r="D2589" s="58" t="s">
        <v>3891</v>
      </c>
      <c r="E2589" s="57">
        <v>14</v>
      </c>
      <c r="F2589" s="58" t="s">
        <v>11935</v>
      </c>
      <c r="G2589" s="57" t="s">
        <v>2638</v>
      </c>
      <c r="H2589" s="57" t="s">
        <v>1</v>
      </c>
      <c r="I2589" s="57" t="s">
        <v>11908</v>
      </c>
      <c r="J2589" s="57" t="s">
        <v>14621</v>
      </c>
      <c r="K2589" s="57" t="s">
        <v>12596</v>
      </c>
      <c r="L2589" s="57" t="s">
        <v>12596</v>
      </c>
      <c r="M2589" s="57" t="s">
        <v>3940</v>
      </c>
      <c r="N2589" s="57" t="s">
        <v>3897</v>
      </c>
      <c r="O2589" s="57" t="s">
        <v>8624</v>
      </c>
      <c r="P2589" s="58" t="s">
        <v>8480</v>
      </c>
      <c r="Q2589" s="57" t="s">
        <v>8481</v>
      </c>
      <c r="R2589" s="57" t="s">
        <v>3894</v>
      </c>
      <c r="S2589" s="57" t="s">
        <v>3900</v>
      </c>
      <c r="T2589" s="57" t="s">
        <v>8625</v>
      </c>
      <c r="U2589" s="57" t="s">
        <v>11921</v>
      </c>
      <c r="V2589" s="59">
        <v>39814</v>
      </c>
      <c r="W2589" s="59" t="s">
        <v>3891</v>
      </c>
      <c r="X2589" s="57">
        <v>22</v>
      </c>
      <c r="Y2589" s="59" t="s">
        <v>3891</v>
      </c>
      <c r="Z2589" s="59" t="s">
        <v>3891</v>
      </c>
      <c r="AA2589" s="57" t="s">
        <v>11914</v>
      </c>
      <c r="AB2589" s="60">
        <v>-72.704941000000005</v>
      </c>
      <c r="AC2589" s="60">
        <v>-40.401561999999998</v>
      </c>
      <c r="AD2589" s="57" t="s">
        <v>14110</v>
      </c>
      <c r="AE2589" s="57" t="s">
        <v>14528</v>
      </c>
      <c r="AF2589" s="57" t="s">
        <v>14150</v>
      </c>
      <c r="AG2589" s="129">
        <v>2009</v>
      </c>
      <c r="AH2589" s="121" t="e">
        <f>VLOOKUP(B2589,[1]Hoja2!$A$198:$D$323,2,FALSE)</f>
        <v>#N/A</v>
      </c>
      <c r="AI2589" s="64" t="str">
        <f>VLOOKUP(A2589,[2]Tabla!$A$2:$M$2752,2,FALSE)</f>
        <v>Posta de Salud Rural Trapi</v>
      </c>
    </row>
    <row r="2590" spans="1:35" ht="23.25" customHeight="1">
      <c r="A2590" s="57" t="s">
        <v>2742</v>
      </c>
      <c r="B2590" s="57">
        <v>122438</v>
      </c>
      <c r="C2590" s="57" t="s">
        <v>3891</v>
      </c>
      <c r="D2590" s="58" t="s">
        <v>3891</v>
      </c>
      <c r="E2590" s="57">
        <v>14</v>
      </c>
      <c r="F2590" s="58" t="s">
        <v>11935</v>
      </c>
      <c r="G2590" s="57" t="s">
        <v>2638</v>
      </c>
      <c r="H2590" s="57" t="s">
        <v>1</v>
      </c>
      <c r="I2590" s="57" t="s">
        <v>11908</v>
      </c>
      <c r="J2590" s="57" t="s">
        <v>14621</v>
      </c>
      <c r="K2590" s="57" t="s">
        <v>12596</v>
      </c>
      <c r="L2590" s="57" t="s">
        <v>12596</v>
      </c>
      <c r="M2590" s="57" t="s">
        <v>3940</v>
      </c>
      <c r="N2590" s="57" t="s">
        <v>3897</v>
      </c>
      <c r="O2590" s="57" t="s">
        <v>8626</v>
      </c>
      <c r="P2590" s="58" t="s">
        <v>8480</v>
      </c>
      <c r="Q2590" s="57" t="s">
        <v>8481</v>
      </c>
      <c r="R2590" s="57" t="s">
        <v>3894</v>
      </c>
      <c r="S2590" s="57" t="s">
        <v>3900</v>
      </c>
      <c r="T2590" s="57" t="s">
        <v>8627</v>
      </c>
      <c r="U2590" s="57" t="s">
        <v>11921</v>
      </c>
      <c r="V2590" s="59">
        <v>39814</v>
      </c>
      <c r="W2590" s="59" t="s">
        <v>3891</v>
      </c>
      <c r="X2590" s="57">
        <v>22</v>
      </c>
      <c r="Y2590" s="59" t="s">
        <v>3891</v>
      </c>
      <c r="Z2590" s="59" t="s">
        <v>3891</v>
      </c>
      <c r="AA2590" s="57" t="s">
        <v>11914</v>
      </c>
      <c r="AB2590" s="60">
        <v>-72.693985999999995</v>
      </c>
      <c r="AC2590" s="60">
        <v>-40.307102</v>
      </c>
      <c r="AD2590" s="57" t="s">
        <v>14110</v>
      </c>
      <c r="AE2590" s="57" t="s">
        <v>14528</v>
      </c>
      <c r="AF2590" s="57" t="s">
        <v>14150</v>
      </c>
      <c r="AG2590" s="129">
        <v>2009</v>
      </c>
      <c r="AH2590" s="121" t="e">
        <f>VLOOKUP(B2590,[1]Hoja2!$A$198:$D$323,2,FALSE)</f>
        <v>#N/A</v>
      </c>
      <c r="AI2590" s="64" t="str">
        <f>VLOOKUP(A2590,[2]Tabla!$A$2:$M$2752,2,FALSE)</f>
        <v>Posta de Salud Rural Cayurruca</v>
      </c>
    </row>
    <row r="2591" spans="1:35" ht="23.25" customHeight="1">
      <c r="A2591" s="57" t="s">
        <v>2743</v>
      </c>
      <c r="B2591" s="57">
        <v>122439</v>
      </c>
      <c r="C2591" s="57" t="s">
        <v>3891</v>
      </c>
      <c r="D2591" s="58" t="s">
        <v>3891</v>
      </c>
      <c r="E2591" s="57">
        <v>14</v>
      </c>
      <c r="F2591" s="58" t="s">
        <v>11935</v>
      </c>
      <c r="G2591" s="57" t="s">
        <v>2638</v>
      </c>
      <c r="H2591" s="57" t="s">
        <v>1</v>
      </c>
      <c r="I2591" s="57" t="s">
        <v>11908</v>
      </c>
      <c r="J2591" s="57" t="s">
        <v>14621</v>
      </c>
      <c r="K2591" s="57" t="s">
        <v>12596</v>
      </c>
      <c r="L2591" s="57" t="s">
        <v>12596</v>
      </c>
      <c r="M2591" s="57" t="s">
        <v>3940</v>
      </c>
      <c r="N2591" s="57" t="s">
        <v>3897</v>
      </c>
      <c r="O2591" s="57" t="s">
        <v>8628</v>
      </c>
      <c r="P2591" s="58" t="s">
        <v>8480</v>
      </c>
      <c r="Q2591" s="57" t="s">
        <v>8481</v>
      </c>
      <c r="R2591" s="57" t="s">
        <v>3894</v>
      </c>
      <c r="S2591" s="57" t="s">
        <v>3900</v>
      </c>
      <c r="T2591" s="57" t="s">
        <v>8629</v>
      </c>
      <c r="U2591" s="57" t="s">
        <v>11921</v>
      </c>
      <c r="V2591" s="59">
        <v>39814</v>
      </c>
      <c r="W2591" s="59" t="s">
        <v>3891</v>
      </c>
      <c r="X2591" s="57">
        <v>22</v>
      </c>
      <c r="Y2591" s="59" t="s">
        <v>3891</v>
      </c>
      <c r="Z2591" s="59" t="s">
        <v>3891</v>
      </c>
      <c r="AA2591" s="57" t="s">
        <v>11914</v>
      </c>
      <c r="AB2591" s="60">
        <v>-72.699943000000005</v>
      </c>
      <c r="AC2591" s="60">
        <v>-40.505665</v>
      </c>
      <c r="AD2591" s="57" t="s">
        <v>14110</v>
      </c>
      <c r="AE2591" s="57" t="s">
        <v>14528</v>
      </c>
      <c r="AF2591" s="57" t="s">
        <v>14150</v>
      </c>
      <c r="AG2591" s="129">
        <v>2009</v>
      </c>
      <c r="AH2591" s="121" t="e">
        <f>VLOOKUP(B2591,[1]Hoja2!$A$198:$D$323,2,FALSE)</f>
        <v>#N/A</v>
      </c>
      <c r="AI2591" s="64" t="str">
        <f>VLOOKUP(A2591,[2]Tabla!$A$2:$M$2752,2,FALSE)</f>
        <v>Posta de Salud Rural Futahuente</v>
      </c>
    </row>
    <row r="2592" spans="1:35" ht="23.25" customHeight="1">
      <c r="A2592" s="57" t="s">
        <v>2744</v>
      </c>
      <c r="B2592" s="57">
        <v>122440</v>
      </c>
      <c r="C2592" s="57" t="s">
        <v>3891</v>
      </c>
      <c r="D2592" s="58" t="s">
        <v>3891</v>
      </c>
      <c r="E2592" s="57">
        <v>14</v>
      </c>
      <c r="F2592" s="58" t="s">
        <v>11935</v>
      </c>
      <c r="G2592" s="57" t="s">
        <v>2638</v>
      </c>
      <c r="H2592" s="57" t="s">
        <v>1</v>
      </c>
      <c r="I2592" s="57" t="s">
        <v>11908</v>
      </c>
      <c r="J2592" s="57" t="s">
        <v>14621</v>
      </c>
      <c r="K2592" s="57" t="s">
        <v>12596</v>
      </c>
      <c r="L2592" s="57" t="s">
        <v>12596</v>
      </c>
      <c r="M2592" s="57" t="s">
        <v>3940</v>
      </c>
      <c r="N2592" s="57" t="s">
        <v>3897</v>
      </c>
      <c r="O2592" s="57" t="s">
        <v>8630</v>
      </c>
      <c r="P2592" s="58" t="s">
        <v>8484</v>
      </c>
      <c r="Q2592" s="57" t="s">
        <v>8485</v>
      </c>
      <c r="R2592" s="57" t="s">
        <v>3894</v>
      </c>
      <c r="S2592" s="57" t="s">
        <v>3900</v>
      </c>
      <c r="T2592" s="57" t="s">
        <v>8631</v>
      </c>
      <c r="U2592" s="57" t="s">
        <v>11921</v>
      </c>
      <c r="V2592" s="59">
        <v>39814</v>
      </c>
      <c r="W2592" s="59" t="s">
        <v>3891</v>
      </c>
      <c r="X2592" s="57">
        <v>22</v>
      </c>
      <c r="Y2592" s="59" t="s">
        <v>3891</v>
      </c>
      <c r="Z2592" s="59" t="s">
        <v>3891</v>
      </c>
      <c r="AA2592" s="57" t="s">
        <v>11914</v>
      </c>
      <c r="AB2592" s="60">
        <v>-72.833960000000005</v>
      </c>
      <c r="AC2592" s="60">
        <v>-39.990423</v>
      </c>
      <c r="AD2592" s="57" t="s">
        <v>14110</v>
      </c>
      <c r="AE2592" s="57" t="s">
        <v>14528</v>
      </c>
      <c r="AF2592" s="57" t="s">
        <v>14150</v>
      </c>
      <c r="AG2592" s="129">
        <v>2009</v>
      </c>
      <c r="AH2592" s="121" t="e">
        <f>VLOOKUP(B2592,[1]Hoja2!$A$198:$D$323,2,FALSE)</f>
        <v>#N/A</v>
      </c>
      <c r="AI2592" s="64" t="str">
        <f>VLOOKUP(A2592,[2]Tabla!$A$2:$M$2752,2,FALSE)</f>
        <v>Posta de Salud Rural Reumén</v>
      </c>
    </row>
    <row r="2593" spans="1:35" ht="23.25" customHeight="1">
      <c r="A2593" s="57" t="s">
        <v>2745</v>
      </c>
      <c r="B2593" s="57">
        <v>122441</v>
      </c>
      <c r="C2593" s="57" t="s">
        <v>3891</v>
      </c>
      <c r="D2593" s="58" t="s">
        <v>3891</v>
      </c>
      <c r="E2593" s="57">
        <v>14</v>
      </c>
      <c r="F2593" s="58" t="s">
        <v>11935</v>
      </c>
      <c r="G2593" s="57" t="s">
        <v>2638</v>
      </c>
      <c r="H2593" s="57" t="s">
        <v>1</v>
      </c>
      <c r="I2593" s="57" t="s">
        <v>11908</v>
      </c>
      <c r="J2593" s="57" t="s">
        <v>14621</v>
      </c>
      <c r="K2593" s="57" t="s">
        <v>12596</v>
      </c>
      <c r="L2593" s="57" t="s">
        <v>12596</v>
      </c>
      <c r="M2593" s="57" t="s">
        <v>3940</v>
      </c>
      <c r="N2593" s="57" t="s">
        <v>3897</v>
      </c>
      <c r="O2593" s="57" t="s">
        <v>8632</v>
      </c>
      <c r="P2593" s="58" t="s">
        <v>8484</v>
      </c>
      <c r="Q2593" s="57" t="s">
        <v>8485</v>
      </c>
      <c r="R2593" s="57" t="s">
        <v>3894</v>
      </c>
      <c r="S2593" s="57" t="s">
        <v>3900</v>
      </c>
      <c r="T2593" s="57" t="s">
        <v>8633</v>
      </c>
      <c r="U2593" s="57" t="s">
        <v>11921</v>
      </c>
      <c r="V2593" s="59">
        <v>39814</v>
      </c>
      <c r="W2593" s="59" t="s">
        <v>3891</v>
      </c>
      <c r="X2593" s="57">
        <v>22</v>
      </c>
      <c r="Y2593" s="59" t="s">
        <v>3891</v>
      </c>
      <c r="Z2593" s="59" t="s">
        <v>3891</v>
      </c>
      <c r="AA2593" s="57" t="s">
        <v>11914</v>
      </c>
      <c r="AB2593" s="60">
        <v>-72.898860999999997</v>
      </c>
      <c r="AC2593" s="60">
        <v>-40.148786999999999</v>
      </c>
      <c r="AD2593" s="57" t="s">
        <v>14110</v>
      </c>
      <c r="AE2593" s="57" t="s">
        <v>14528</v>
      </c>
      <c r="AF2593" s="57" t="s">
        <v>14150</v>
      </c>
      <c r="AG2593" s="129">
        <v>2009</v>
      </c>
      <c r="AH2593" s="121" t="e">
        <f>VLOOKUP(B2593,[1]Hoja2!$A$198:$D$323,2,FALSE)</f>
        <v>#N/A</v>
      </c>
      <c r="AI2593" s="64" t="str">
        <f>VLOOKUP(A2593,[2]Tabla!$A$2:$M$2752,2,FALSE)</f>
        <v>Posta de Salud Rural Pichirropulli</v>
      </c>
    </row>
    <row r="2594" spans="1:35" ht="23.25" customHeight="1">
      <c r="A2594" s="57" t="s">
        <v>2746</v>
      </c>
      <c r="B2594" s="57">
        <v>122442</v>
      </c>
      <c r="C2594" s="57" t="s">
        <v>3891</v>
      </c>
      <c r="D2594" s="58" t="s">
        <v>3891</v>
      </c>
      <c r="E2594" s="57">
        <v>14</v>
      </c>
      <c r="F2594" s="58" t="s">
        <v>11935</v>
      </c>
      <c r="G2594" s="57" t="s">
        <v>2638</v>
      </c>
      <c r="H2594" s="57" t="s">
        <v>1</v>
      </c>
      <c r="I2594" s="57" t="s">
        <v>11908</v>
      </c>
      <c r="J2594" s="57" t="s">
        <v>14621</v>
      </c>
      <c r="K2594" s="57" t="s">
        <v>12596</v>
      </c>
      <c r="L2594" s="57" t="s">
        <v>12596</v>
      </c>
      <c r="M2594" s="57" t="s">
        <v>3940</v>
      </c>
      <c r="N2594" s="57" t="s">
        <v>3897</v>
      </c>
      <c r="O2594" s="57" t="s">
        <v>8634</v>
      </c>
      <c r="P2594" s="58" t="s">
        <v>8484</v>
      </c>
      <c r="Q2594" s="57" t="s">
        <v>8485</v>
      </c>
      <c r="R2594" s="57" t="s">
        <v>3894</v>
      </c>
      <c r="S2594" s="57" t="s">
        <v>3900</v>
      </c>
      <c r="T2594" s="57" t="s">
        <v>8635</v>
      </c>
      <c r="U2594" s="57" t="s">
        <v>11921</v>
      </c>
      <c r="V2594" s="59">
        <v>39814</v>
      </c>
      <c r="W2594" s="59" t="s">
        <v>3891</v>
      </c>
      <c r="X2594" s="57">
        <v>22</v>
      </c>
      <c r="Y2594" s="59" t="s">
        <v>3891</v>
      </c>
      <c r="Z2594" s="59" t="s">
        <v>3891</v>
      </c>
      <c r="AA2594" s="57" t="s">
        <v>11914</v>
      </c>
      <c r="AB2594" s="60">
        <v>-72.747645000000006</v>
      </c>
      <c r="AC2594" s="60">
        <v>-40.070124999999997</v>
      </c>
      <c r="AD2594" s="57" t="s">
        <v>14110</v>
      </c>
      <c r="AE2594" s="57" t="s">
        <v>14528</v>
      </c>
      <c r="AF2594" s="57" t="s">
        <v>14150</v>
      </c>
      <c r="AG2594" s="129">
        <v>2009</v>
      </c>
      <c r="AH2594" s="121" t="e">
        <f>VLOOKUP(B2594,[1]Hoja2!$A$198:$D$323,2,FALSE)</f>
        <v>#N/A</v>
      </c>
      <c r="AI2594" s="64" t="str">
        <f>VLOOKUP(A2594,[2]Tabla!$A$2:$M$2752,2,FALSE)</f>
        <v>Posta de Salud Rural Aguas Negras</v>
      </c>
    </row>
    <row r="2595" spans="1:35" ht="23.25" customHeight="1">
      <c r="A2595" s="57" t="s">
        <v>2747</v>
      </c>
      <c r="B2595" s="57">
        <v>122443</v>
      </c>
      <c r="C2595" s="57" t="s">
        <v>3891</v>
      </c>
      <c r="D2595" s="58" t="s">
        <v>3891</v>
      </c>
      <c r="E2595" s="57">
        <v>14</v>
      </c>
      <c r="F2595" s="58" t="s">
        <v>11935</v>
      </c>
      <c r="G2595" s="57" t="s">
        <v>2638</v>
      </c>
      <c r="H2595" s="57" t="s">
        <v>1</v>
      </c>
      <c r="I2595" s="57" t="s">
        <v>11908</v>
      </c>
      <c r="J2595" s="57" t="s">
        <v>14621</v>
      </c>
      <c r="K2595" s="57" t="s">
        <v>12596</v>
      </c>
      <c r="L2595" s="57" t="s">
        <v>12596</v>
      </c>
      <c r="M2595" s="57" t="s">
        <v>3940</v>
      </c>
      <c r="N2595" s="57" t="s">
        <v>3897</v>
      </c>
      <c r="O2595" s="57" t="s">
        <v>8636</v>
      </c>
      <c r="P2595" s="58" t="s">
        <v>8544</v>
      </c>
      <c r="Q2595" s="57" t="s">
        <v>8545</v>
      </c>
      <c r="R2595" s="57" t="s">
        <v>3894</v>
      </c>
      <c r="S2595" s="57" t="s">
        <v>3900</v>
      </c>
      <c r="T2595" s="57" t="s">
        <v>8637</v>
      </c>
      <c r="U2595" s="57" t="s">
        <v>11921</v>
      </c>
      <c r="V2595" s="59">
        <v>39814</v>
      </c>
      <c r="W2595" s="59" t="s">
        <v>3891</v>
      </c>
      <c r="X2595" s="57">
        <v>22</v>
      </c>
      <c r="Y2595" s="59" t="s">
        <v>3891</v>
      </c>
      <c r="Z2595" s="59" t="s">
        <v>3891</v>
      </c>
      <c r="AA2595" s="57" t="s">
        <v>11914</v>
      </c>
      <c r="AB2595" s="60">
        <v>-72.043004999999994</v>
      </c>
      <c r="AC2595" s="60">
        <v>-40.195846000000003</v>
      </c>
      <c r="AD2595" s="57" t="s">
        <v>14110</v>
      </c>
      <c r="AE2595" s="57" t="s">
        <v>14528</v>
      </c>
      <c r="AF2595" s="57" t="s">
        <v>14150</v>
      </c>
      <c r="AG2595" s="129">
        <v>2009</v>
      </c>
      <c r="AH2595" s="121" t="e">
        <f>VLOOKUP(B2595,[1]Hoja2!$A$198:$D$323,2,FALSE)</f>
        <v>#N/A</v>
      </c>
      <c r="AI2595" s="64" t="str">
        <f>VLOOKUP(A2595,[2]Tabla!$A$2:$M$2752,2,FALSE)</f>
        <v>Posta de Salud Rural Arquilhue</v>
      </c>
    </row>
    <row r="2596" spans="1:35" ht="23.25" customHeight="1">
      <c r="A2596" s="57" t="s">
        <v>2748</v>
      </c>
      <c r="B2596" s="57">
        <v>122444</v>
      </c>
      <c r="C2596" s="57" t="s">
        <v>3891</v>
      </c>
      <c r="D2596" s="58" t="s">
        <v>3891</v>
      </c>
      <c r="E2596" s="57">
        <v>14</v>
      </c>
      <c r="F2596" s="58" t="s">
        <v>11935</v>
      </c>
      <c r="G2596" s="57" t="s">
        <v>2638</v>
      </c>
      <c r="H2596" s="57" t="s">
        <v>1</v>
      </c>
      <c r="I2596" s="57" t="s">
        <v>11908</v>
      </c>
      <c r="J2596" s="57" t="s">
        <v>14621</v>
      </c>
      <c r="K2596" s="57" t="s">
        <v>12596</v>
      </c>
      <c r="L2596" s="57" t="s">
        <v>12596</v>
      </c>
      <c r="M2596" s="57" t="s">
        <v>3940</v>
      </c>
      <c r="N2596" s="57" t="s">
        <v>3897</v>
      </c>
      <c r="O2596" s="57" t="s">
        <v>8638</v>
      </c>
      <c r="P2596" s="58" t="s">
        <v>8544</v>
      </c>
      <c r="Q2596" s="57" t="s">
        <v>8545</v>
      </c>
      <c r="R2596" s="57" t="s">
        <v>3894</v>
      </c>
      <c r="S2596" s="57" t="s">
        <v>3900</v>
      </c>
      <c r="T2596" s="57" t="s">
        <v>8639</v>
      </c>
      <c r="U2596" s="57" t="s">
        <v>11921</v>
      </c>
      <c r="V2596" s="59">
        <v>39814</v>
      </c>
      <c r="W2596" s="59" t="s">
        <v>3891</v>
      </c>
      <c r="X2596" s="57">
        <v>22</v>
      </c>
      <c r="Y2596" s="59" t="s">
        <v>3891</v>
      </c>
      <c r="Z2596" s="59" t="s">
        <v>3891</v>
      </c>
      <c r="AA2596" s="57" t="s">
        <v>11914</v>
      </c>
      <c r="AB2596" s="60">
        <v>-72.543994999999995</v>
      </c>
      <c r="AC2596" s="60">
        <v>-40.019469000000001</v>
      </c>
      <c r="AD2596" s="57" t="s">
        <v>14110</v>
      </c>
      <c r="AE2596" s="57" t="s">
        <v>14528</v>
      </c>
      <c r="AF2596" s="57" t="s">
        <v>14150</v>
      </c>
      <c r="AG2596" s="129">
        <v>2009</v>
      </c>
      <c r="AH2596" s="121" t="e">
        <f>VLOOKUP(B2596,[1]Hoja2!$A$198:$D$323,2,FALSE)</f>
        <v>#N/A</v>
      </c>
      <c r="AI2596" s="64" t="str">
        <f>VLOOKUP(A2596,[2]Tabla!$A$2:$M$2752,2,FALSE)</f>
        <v>Posta de Salud Rural Loncopán</v>
      </c>
    </row>
    <row r="2597" spans="1:35" ht="23.25" customHeight="1">
      <c r="A2597" s="57" t="s">
        <v>2749</v>
      </c>
      <c r="B2597" s="57">
        <v>122445</v>
      </c>
      <c r="C2597" s="57" t="s">
        <v>3891</v>
      </c>
      <c r="D2597" s="58" t="s">
        <v>3891</v>
      </c>
      <c r="E2597" s="57">
        <v>14</v>
      </c>
      <c r="F2597" s="58" t="s">
        <v>11935</v>
      </c>
      <c r="G2597" s="57" t="s">
        <v>2638</v>
      </c>
      <c r="H2597" s="57" t="s">
        <v>1</v>
      </c>
      <c r="I2597" s="57" t="s">
        <v>11908</v>
      </c>
      <c r="J2597" s="57" t="s">
        <v>14621</v>
      </c>
      <c r="K2597" s="57" t="s">
        <v>12596</v>
      </c>
      <c r="L2597" s="57" t="s">
        <v>12596</v>
      </c>
      <c r="M2597" s="57" t="s">
        <v>3940</v>
      </c>
      <c r="N2597" s="57" t="s">
        <v>3897</v>
      </c>
      <c r="O2597" s="57" t="s">
        <v>8640</v>
      </c>
      <c r="P2597" s="58" t="s">
        <v>8544</v>
      </c>
      <c r="Q2597" s="57" t="s">
        <v>8545</v>
      </c>
      <c r="R2597" s="57" t="s">
        <v>3894</v>
      </c>
      <c r="S2597" s="57" t="s">
        <v>3900</v>
      </c>
      <c r="T2597" s="57" t="s">
        <v>8641</v>
      </c>
      <c r="U2597" s="57" t="s">
        <v>11921</v>
      </c>
      <c r="V2597" s="59">
        <v>39814</v>
      </c>
      <c r="W2597" s="59" t="s">
        <v>3891</v>
      </c>
      <c r="X2597" s="57">
        <v>22</v>
      </c>
      <c r="Y2597" s="59" t="s">
        <v>3891</v>
      </c>
      <c r="Z2597" s="59" t="s">
        <v>3891</v>
      </c>
      <c r="AA2597" s="57" t="s">
        <v>11914</v>
      </c>
      <c r="AB2597" s="60">
        <v>-72.017550999999997</v>
      </c>
      <c r="AC2597" s="60">
        <v>-40.251354999999997</v>
      </c>
      <c r="AD2597" s="57" t="s">
        <v>14110</v>
      </c>
      <c r="AE2597" s="57" t="s">
        <v>14528</v>
      </c>
      <c r="AF2597" s="57" t="s">
        <v>14150</v>
      </c>
      <c r="AG2597" s="129">
        <v>2009</v>
      </c>
      <c r="AH2597" s="121" t="e">
        <f>VLOOKUP(B2597,[1]Hoja2!$A$198:$D$323,2,FALSE)</f>
        <v>#N/A</v>
      </c>
      <c r="AI2597" s="64" t="str">
        <f>VLOOKUP(A2597,[2]Tabla!$A$2:$M$2752,2,FALSE)</f>
        <v>Posta de Salud Rural Maihue</v>
      </c>
    </row>
    <row r="2598" spans="1:35" ht="23.25" customHeight="1">
      <c r="A2598" s="57" t="s">
        <v>2750</v>
      </c>
      <c r="B2598" s="57">
        <v>122446</v>
      </c>
      <c r="C2598" s="57" t="s">
        <v>3891</v>
      </c>
      <c r="D2598" s="58" t="s">
        <v>3891</v>
      </c>
      <c r="E2598" s="57">
        <v>14</v>
      </c>
      <c r="F2598" s="58" t="s">
        <v>11935</v>
      </c>
      <c r="G2598" s="57" t="s">
        <v>2638</v>
      </c>
      <c r="H2598" s="57" t="s">
        <v>1</v>
      </c>
      <c r="I2598" s="57" t="s">
        <v>11908</v>
      </c>
      <c r="J2598" s="57" t="s">
        <v>14621</v>
      </c>
      <c r="K2598" s="57" t="s">
        <v>12596</v>
      </c>
      <c r="L2598" s="57" t="s">
        <v>12596</v>
      </c>
      <c r="M2598" s="57" t="s">
        <v>3940</v>
      </c>
      <c r="N2598" s="57" t="s">
        <v>3897</v>
      </c>
      <c r="O2598" s="57" t="s">
        <v>8642</v>
      </c>
      <c r="P2598" s="58" t="s">
        <v>8544</v>
      </c>
      <c r="Q2598" s="57" t="s">
        <v>8545</v>
      </c>
      <c r="R2598" s="57" t="s">
        <v>3894</v>
      </c>
      <c r="S2598" s="57" t="s">
        <v>3900</v>
      </c>
      <c r="T2598" s="57" t="s">
        <v>8643</v>
      </c>
      <c r="U2598" s="57" t="s">
        <v>11921</v>
      </c>
      <c r="V2598" s="59">
        <v>39814</v>
      </c>
      <c r="W2598" s="59" t="s">
        <v>3891</v>
      </c>
      <c r="X2598" s="57">
        <v>22</v>
      </c>
      <c r="Y2598" s="59" t="s">
        <v>3891</v>
      </c>
      <c r="Z2598" s="59" t="s">
        <v>3891</v>
      </c>
      <c r="AA2598" s="57" t="s">
        <v>11914</v>
      </c>
      <c r="AB2598" s="60">
        <v>-72.383122</v>
      </c>
      <c r="AC2598" s="60">
        <v>-40.215111999999998</v>
      </c>
      <c r="AD2598" s="57" t="s">
        <v>14110</v>
      </c>
      <c r="AE2598" s="57" t="s">
        <v>14528</v>
      </c>
      <c r="AF2598" s="57" t="s">
        <v>14150</v>
      </c>
      <c r="AG2598" s="129">
        <v>2009</v>
      </c>
      <c r="AH2598" s="121" t="e">
        <f>VLOOKUP(B2598,[1]Hoja2!$A$198:$D$323,2,FALSE)</f>
        <v>#N/A</v>
      </c>
      <c r="AI2598" s="64" t="str">
        <f>VLOOKUP(A2598,[2]Tabla!$A$2:$M$2752,2,FALSE)</f>
        <v>Posta de Salud Rural Huapi</v>
      </c>
    </row>
    <row r="2599" spans="1:35" ht="23.25" customHeight="1">
      <c r="A2599" s="57" t="s">
        <v>2751</v>
      </c>
      <c r="B2599" s="57">
        <v>122447</v>
      </c>
      <c r="C2599" s="57" t="s">
        <v>3891</v>
      </c>
      <c r="D2599" s="58" t="s">
        <v>3891</v>
      </c>
      <c r="E2599" s="57">
        <v>14</v>
      </c>
      <c r="F2599" s="58" t="s">
        <v>11935</v>
      </c>
      <c r="G2599" s="57" t="s">
        <v>2638</v>
      </c>
      <c r="H2599" s="57" t="s">
        <v>1</v>
      </c>
      <c r="I2599" s="57" t="s">
        <v>11908</v>
      </c>
      <c r="J2599" s="57" t="s">
        <v>14621</v>
      </c>
      <c r="K2599" s="57" t="s">
        <v>12596</v>
      </c>
      <c r="L2599" s="57" t="s">
        <v>12596</v>
      </c>
      <c r="M2599" s="57" t="s">
        <v>3940</v>
      </c>
      <c r="N2599" s="57" t="s">
        <v>3897</v>
      </c>
      <c r="O2599" s="57" t="s">
        <v>8644</v>
      </c>
      <c r="P2599" s="58" t="s">
        <v>8544</v>
      </c>
      <c r="Q2599" s="57" t="s">
        <v>8545</v>
      </c>
      <c r="R2599" s="57" t="s">
        <v>3894</v>
      </c>
      <c r="S2599" s="57" t="s">
        <v>3900</v>
      </c>
      <c r="T2599" s="57" t="s">
        <v>8645</v>
      </c>
      <c r="U2599" s="57" t="s">
        <v>11921</v>
      </c>
      <c r="V2599" s="59">
        <v>39814</v>
      </c>
      <c r="W2599" s="59" t="s">
        <v>3891</v>
      </c>
      <c r="X2599" s="57">
        <v>22</v>
      </c>
      <c r="Y2599" s="59" t="s">
        <v>3891</v>
      </c>
      <c r="Z2599" s="59" t="s">
        <v>3891</v>
      </c>
      <c r="AA2599" s="57" t="s">
        <v>11914</v>
      </c>
      <c r="AB2599" s="60">
        <v>-72.258615000000006</v>
      </c>
      <c r="AC2599" s="60">
        <v>-40.198433999999999</v>
      </c>
      <c r="AD2599" s="57" t="s">
        <v>14110</v>
      </c>
      <c r="AE2599" s="57" t="s">
        <v>14528</v>
      </c>
      <c r="AF2599" s="57" t="s">
        <v>14150</v>
      </c>
      <c r="AG2599" s="129">
        <v>2009</v>
      </c>
      <c r="AH2599" s="121" t="e">
        <f>VLOOKUP(B2599,[1]Hoja2!$A$198:$D$323,2,FALSE)</f>
        <v>#N/A</v>
      </c>
      <c r="AI2599" s="64" t="str">
        <f>VLOOKUP(A2599,[2]Tabla!$A$2:$M$2752,2,FALSE)</f>
        <v>Posta de Salud Rural Llifén</v>
      </c>
    </row>
    <row r="2600" spans="1:35" ht="23.25" customHeight="1">
      <c r="A2600" s="57" t="s">
        <v>2752</v>
      </c>
      <c r="B2600" s="57">
        <v>122448</v>
      </c>
      <c r="C2600" s="57" t="s">
        <v>3891</v>
      </c>
      <c r="D2600" s="58" t="s">
        <v>3891</v>
      </c>
      <c r="E2600" s="57">
        <v>14</v>
      </c>
      <c r="F2600" s="58" t="s">
        <v>11935</v>
      </c>
      <c r="G2600" s="57" t="s">
        <v>2638</v>
      </c>
      <c r="H2600" s="57" t="s">
        <v>1</v>
      </c>
      <c r="I2600" s="57" t="s">
        <v>11908</v>
      </c>
      <c r="J2600" s="57" t="s">
        <v>14621</v>
      </c>
      <c r="K2600" s="57" t="s">
        <v>12596</v>
      </c>
      <c r="L2600" s="57" t="s">
        <v>12596</v>
      </c>
      <c r="M2600" s="57" t="s">
        <v>3940</v>
      </c>
      <c r="N2600" s="57" t="s">
        <v>3897</v>
      </c>
      <c r="O2600" s="57" t="s">
        <v>8646</v>
      </c>
      <c r="P2600" s="58" t="s">
        <v>8547</v>
      </c>
      <c r="Q2600" s="57" t="s">
        <v>8548</v>
      </c>
      <c r="R2600" s="57" t="s">
        <v>3894</v>
      </c>
      <c r="S2600" s="57" t="s">
        <v>3900</v>
      </c>
      <c r="T2600" s="57" t="s">
        <v>8647</v>
      </c>
      <c r="U2600" s="57" t="s">
        <v>11921</v>
      </c>
      <c r="V2600" s="59">
        <v>39814</v>
      </c>
      <c r="W2600" s="59" t="s">
        <v>3891</v>
      </c>
      <c r="X2600" s="57">
        <v>22</v>
      </c>
      <c r="Y2600" s="59" t="s">
        <v>3891</v>
      </c>
      <c r="Z2600" s="59" t="s">
        <v>3891</v>
      </c>
      <c r="AA2600" s="57" t="s">
        <v>11914</v>
      </c>
      <c r="AB2600" s="60">
        <v>-72.619712000000007</v>
      </c>
      <c r="AC2600" s="60">
        <v>-40.279913999999998</v>
      </c>
      <c r="AD2600" s="57" t="s">
        <v>14110</v>
      </c>
      <c r="AE2600" s="57" t="s">
        <v>14528</v>
      </c>
      <c r="AF2600" s="57" t="s">
        <v>14150</v>
      </c>
      <c r="AG2600" s="129">
        <v>2009</v>
      </c>
      <c r="AH2600" s="121" t="e">
        <f>VLOOKUP(B2600,[1]Hoja2!$A$198:$D$323,2,FALSE)</f>
        <v>#N/A</v>
      </c>
      <c r="AI2600" s="64" t="str">
        <f>VLOOKUP(A2600,[2]Tabla!$A$2:$M$2752,2,FALSE)</f>
        <v>Posta de Salud Rural Pitriuco</v>
      </c>
    </row>
    <row r="2601" spans="1:35" ht="23.25" customHeight="1">
      <c r="A2601" s="57" t="s">
        <v>2753</v>
      </c>
      <c r="B2601" s="57">
        <v>122449</v>
      </c>
      <c r="C2601" s="57" t="s">
        <v>3891</v>
      </c>
      <c r="D2601" s="58" t="s">
        <v>3891</v>
      </c>
      <c r="E2601" s="57">
        <v>14</v>
      </c>
      <c r="F2601" s="58" t="s">
        <v>11935</v>
      </c>
      <c r="G2601" s="57" t="s">
        <v>2638</v>
      </c>
      <c r="H2601" s="57" t="s">
        <v>1</v>
      </c>
      <c r="I2601" s="57" t="s">
        <v>11908</v>
      </c>
      <c r="J2601" s="57" t="s">
        <v>14621</v>
      </c>
      <c r="K2601" s="57" t="s">
        <v>12596</v>
      </c>
      <c r="L2601" s="57" t="s">
        <v>12596</v>
      </c>
      <c r="M2601" s="57" t="s">
        <v>3940</v>
      </c>
      <c r="N2601" s="57" t="s">
        <v>3897</v>
      </c>
      <c r="O2601" s="57" t="s">
        <v>8648</v>
      </c>
      <c r="P2601" s="58" t="s">
        <v>8547</v>
      </c>
      <c r="Q2601" s="57" t="s">
        <v>8548</v>
      </c>
      <c r="R2601" s="57" t="s">
        <v>3894</v>
      </c>
      <c r="S2601" s="57" t="s">
        <v>3900</v>
      </c>
      <c r="T2601" s="57" t="s">
        <v>8649</v>
      </c>
      <c r="U2601" s="57" t="s">
        <v>11921</v>
      </c>
      <c r="V2601" s="59">
        <v>39814</v>
      </c>
      <c r="W2601" s="59" t="s">
        <v>3891</v>
      </c>
      <c r="X2601" s="57">
        <v>22</v>
      </c>
      <c r="Y2601" s="59" t="s">
        <v>3891</v>
      </c>
      <c r="Z2601" s="59" t="s">
        <v>3891</v>
      </c>
      <c r="AA2601" s="57" t="s">
        <v>11914</v>
      </c>
      <c r="AB2601" s="60">
        <v>-72.311069000000003</v>
      </c>
      <c r="AC2601" s="60">
        <v>-40.272122000000003</v>
      </c>
      <c r="AD2601" s="57" t="s">
        <v>14110</v>
      </c>
      <c r="AE2601" s="57" t="s">
        <v>14528</v>
      </c>
      <c r="AF2601" s="57" t="s">
        <v>14150</v>
      </c>
      <c r="AG2601" s="129">
        <v>2009</v>
      </c>
      <c r="AH2601" s="121" t="e">
        <f>VLOOKUP(B2601,[1]Hoja2!$A$198:$D$323,2,FALSE)</f>
        <v>#N/A</v>
      </c>
      <c r="AI2601" s="64" t="str">
        <f>VLOOKUP(A2601,[2]Tabla!$A$2:$M$2752,2,FALSE)</f>
        <v>Posta de Salud Rural Illahuape</v>
      </c>
    </row>
    <row r="2602" spans="1:35" ht="23.25" customHeight="1">
      <c r="A2602" s="57" t="s">
        <v>2754</v>
      </c>
      <c r="B2602" s="57">
        <v>122450</v>
      </c>
      <c r="C2602" s="57" t="s">
        <v>2697</v>
      </c>
      <c r="D2602" s="57">
        <v>122306</v>
      </c>
      <c r="E2602" s="57">
        <v>14</v>
      </c>
      <c r="F2602" s="58" t="s">
        <v>11935</v>
      </c>
      <c r="G2602" s="57" t="s">
        <v>2638</v>
      </c>
      <c r="H2602" s="57" t="s">
        <v>1</v>
      </c>
      <c r="I2602" s="57" t="s">
        <v>11901</v>
      </c>
      <c r="J2602" s="57" t="s">
        <v>14621</v>
      </c>
      <c r="K2602" s="57" t="s">
        <v>12596</v>
      </c>
      <c r="L2602" s="57" t="s">
        <v>12596</v>
      </c>
      <c r="M2602" s="57" t="s">
        <v>3940</v>
      </c>
      <c r="N2602" s="57" t="s">
        <v>3897</v>
      </c>
      <c r="O2602" s="57" t="s">
        <v>8650</v>
      </c>
      <c r="P2602" s="58" t="s">
        <v>8547</v>
      </c>
      <c r="Q2602" s="57" t="s">
        <v>8548</v>
      </c>
      <c r="R2602" s="57" t="s">
        <v>3894</v>
      </c>
      <c r="S2602" s="57" t="s">
        <v>3900</v>
      </c>
      <c r="T2602" s="57" t="s">
        <v>8651</v>
      </c>
      <c r="U2602" s="57" t="s">
        <v>11921</v>
      </c>
      <c r="V2602" s="59">
        <v>39814</v>
      </c>
      <c r="W2602" s="59" t="s">
        <v>3891</v>
      </c>
      <c r="X2602" s="57">
        <v>22</v>
      </c>
      <c r="Y2602" s="57" t="s">
        <v>3891</v>
      </c>
      <c r="Z2602" s="59">
        <v>42893</v>
      </c>
      <c r="AA2602" s="57" t="s">
        <v>10549</v>
      </c>
      <c r="AB2602" s="60">
        <v>-72.213441000000003</v>
      </c>
      <c r="AC2602" s="60">
        <v>-40.322298000000004</v>
      </c>
      <c r="AD2602" s="57" t="s">
        <v>14110</v>
      </c>
      <c r="AE2602" s="57" t="s">
        <v>14528</v>
      </c>
      <c r="AF2602" s="57" t="s">
        <v>14150</v>
      </c>
      <c r="AG2602" s="129">
        <v>2009</v>
      </c>
      <c r="AH2602" s="121" t="e">
        <f>VLOOKUP(B2602,[1]Hoja2!$A$198:$D$323,2,FALSE)</f>
        <v>#N/A</v>
      </c>
      <c r="AI2602" s="64" t="str">
        <f>VLOOKUP(A2602,[2]Tabla!$A$2:$M$2752,2,FALSE)</f>
        <v>Centro Comunitario de Salud Familiar Riñinahue</v>
      </c>
    </row>
    <row r="2603" spans="1:35" ht="23.25" customHeight="1">
      <c r="A2603" s="57" t="s">
        <v>2755</v>
      </c>
      <c r="B2603" s="57">
        <v>122451</v>
      </c>
      <c r="C2603" s="57" t="s">
        <v>3891</v>
      </c>
      <c r="D2603" s="58" t="s">
        <v>3891</v>
      </c>
      <c r="E2603" s="57">
        <v>14</v>
      </c>
      <c r="F2603" s="58" t="s">
        <v>11935</v>
      </c>
      <c r="G2603" s="57" t="s">
        <v>2638</v>
      </c>
      <c r="H2603" s="57" t="s">
        <v>1</v>
      </c>
      <c r="I2603" s="57" t="s">
        <v>11908</v>
      </c>
      <c r="J2603" s="57" t="s">
        <v>14621</v>
      </c>
      <c r="K2603" s="57" t="s">
        <v>12596</v>
      </c>
      <c r="L2603" s="57" t="s">
        <v>12596</v>
      </c>
      <c r="M2603" s="57" t="s">
        <v>3940</v>
      </c>
      <c r="N2603" s="57" t="s">
        <v>3897</v>
      </c>
      <c r="O2603" s="57" t="s">
        <v>8652</v>
      </c>
      <c r="P2603" s="58" t="s">
        <v>8460</v>
      </c>
      <c r="Q2603" s="57" t="s">
        <v>6440</v>
      </c>
      <c r="R2603" s="57" t="s">
        <v>3894</v>
      </c>
      <c r="S2603" s="57" t="s">
        <v>3900</v>
      </c>
      <c r="T2603" s="57" t="s">
        <v>8653</v>
      </c>
      <c r="U2603" s="57" t="s">
        <v>11921</v>
      </c>
      <c r="V2603" s="59">
        <v>39814</v>
      </c>
      <c r="W2603" s="59" t="s">
        <v>3891</v>
      </c>
      <c r="X2603" s="57">
        <v>22</v>
      </c>
      <c r="Y2603" s="59" t="s">
        <v>3891</v>
      </c>
      <c r="Z2603" s="59" t="s">
        <v>3891</v>
      </c>
      <c r="AA2603" s="57" t="s">
        <v>11914</v>
      </c>
      <c r="AB2603" s="60">
        <v>-73.137968999999998</v>
      </c>
      <c r="AC2603" s="60">
        <v>-39.983424999999997</v>
      </c>
      <c r="AD2603" s="57" t="s">
        <v>14110</v>
      </c>
      <c r="AE2603" s="57" t="s">
        <v>14528</v>
      </c>
      <c r="AF2603" s="57" t="s">
        <v>14150</v>
      </c>
      <c r="AG2603" s="129">
        <v>2009</v>
      </c>
      <c r="AH2603" s="121" t="e">
        <f>VLOOKUP(B2603,[1]Hoja2!$A$198:$D$323,2,FALSE)</f>
        <v>#N/A</v>
      </c>
      <c r="AI2603" s="64" t="str">
        <f>VLOOKUP(A2603,[2]Tabla!$A$2:$M$2752,2,FALSE)</f>
        <v>Posta de Salud Rural Morrompulli</v>
      </c>
    </row>
    <row r="2604" spans="1:35" ht="23.25" customHeight="1">
      <c r="A2604" s="57" t="s">
        <v>2756</v>
      </c>
      <c r="B2604" s="57">
        <v>122452</v>
      </c>
      <c r="C2604" s="57" t="s">
        <v>3891</v>
      </c>
      <c r="D2604" s="58" t="s">
        <v>3891</v>
      </c>
      <c r="E2604" s="57">
        <v>14</v>
      </c>
      <c r="F2604" s="58" t="s">
        <v>11935</v>
      </c>
      <c r="G2604" s="57" t="s">
        <v>2638</v>
      </c>
      <c r="H2604" s="57" t="s">
        <v>1</v>
      </c>
      <c r="I2604" s="57" t="s">
        <v>11908</v>
      </c>
      <c r="J2604" s="57" t="s">
        <v>14621</v>
      </c>
      <c r="K2604" s="57" t="s">
        <v>12596</v>
      </c>
      <c r="L2604" s="57" t="s">
        <v>12596</v>
      </c>
      <c r="M2604" s="57" t="s">
        <v>3940</v>
      </c>
      <c r="N2604" s="57" t="s">
        <v>3897</v>
      </c>
      <c r="O2604" s="57" t="s">
        <v>8654</v>
      </c>
      <c r="P2604" s="58" t="s">
        <v>8491</v>
      </c>
      <c r="Q2604" s="57" t="s">
        <v>8492</v>
      </c>
      <c r="R2604" s="57" t="s">
        <v>3894</v>
      </c>
      <c r="S2604" s="57" t="s">
        <v>3900</v>
      </c>
      <c r="T2604" s="57" t="s">
        <v>8655</v>
      </c>
      <c r="U2604" s="57" t="s">
        <v>11921</v>
      </c>
      <c r="V2604" s="59">
        <v>39814</v>
      </c>
      <c r="W2604" s="59" t="s">
        <v>3891</v>
      </c>
      <c r="X2604" s="57">
        <v>22</v>
      </c>
      <c r="Y2604" s="59" t="s">
        <v>3891</v>
      </c>
      <c r="Z2604" s="59" t="s">
        <v>3891</v>
      </c>
      <c r="AA2604" s="57" t="s">
        <v>11914</v>
      </c>
      <c r="AB2604" s="60">
        <v>-72.180723999999998</v>
      </c>
      <c r="AC2604" s="60">
        <v>-39.574243000000003</v>
      </c>
      <c r="AD2604" s="57" t="s">
        <v>14110</v>
      </c>
      <c r="AE2604" s="57" t="s">
        <v>14528</v>
      </c>
      <c r="AF2604" s="57" t="s">
        <v>14150</v>
      </c>
      <c r="AG2604" s="129">
        <v>2009</v>
      </c>
      <c r="AH2604" s="121" t="e">
        <f>VLOOKUP(B2604,[1]Hoja2!$A$198:$D$323,2,FALSE)</f>
        <v>#N/A</v>
      </c>
      <c r="AI2604" s="64" t="str">
        <f>VLOOKUP(A2604,[2]Tabla!$A$2:$M$2752,2,FALSE)</f>
        <v>Posta de Salud Rural Bocatoma</v>
      </c>
    </row>
    <row r="2605" spans="1:35" ht="23.25" customHeight="1">
      <c r="A2605" s="57" t="s">
        <v>2757</v>
      </c>
      <c r="B2605" s="57">
        <v>122453</v>
      </c>
      <c r="C2605" s="57" t="s">
        <v>3891</v>
      </c>
      <c r="D2605" s="58" t="s">
        <v>3891</v>
      </c>
      <c r="E2605" s="57">
        <v>14</v>
      </c>
      <c r="F2605" s="58" t="s">
        <v>11935</v>
      </c>
      <c r="G2605" s="57" t="s">
        <v>2638</v>
      </c>
      <c r="H2605" s="57" t="s">
        <v>1</v>
      </c>
      <c r="I2605" s="57" t="s">
        <v>11908</v>
      </c>
      <c r="J2605" s="57" t="s">
        <v>14621</v>
      </c>
      <c r="K2605" s="57" t="s">
        <v>12596</v>
      </c>
      <c r="L2605" s="57" t="s">
        <v>12596</v>
      </c>
      <c r="M2605" s="57" t="s">
        <v>3940</v>
      </c>
      <c r="N2605" s="57" t="s">
        <v>3897</v>
      </c>
      <c r="O2605" s="57" t="s">
        <v>8656</v>
      </c>
      <c r="P2605" s="58" t="s">
        <v>8477</v>
      </c>
      <c r="Q2605" s="57" t="s">
        <v>8478</v>
      </c>
      <c r="R2605" s="57" t="s">
        <v>3894</v>
      </c>
      <c r="S2605" s="57" t="s">
        <v>3900</v>
      </c>
      <c r="T2605" s="57" t="s">
        <v>8657</v>
      </c>
      <c r="U2605" s="57" t="s">
        <v>11921</v>
      </c>
      <c r="V2605" s="59">
        <v>39814</v>
      </c>
      <c r="W2605" s="59" t="s">
        <v>3891</v>
      </c>
      <c r="X2605" s="57">
        <v>22</v>
      </c>
      <c r="Y2605" s="59" t="s">
        <v>3891</v>
      </c>
      <c r="Z2605" s="59" t="s">
        <v>3891</v>
      </c>
      <c r="AA2605" s="57" t="s">
        <v>11914</v>
      </c>
      <c r="AB2605" s="60">
        <v>-73.189142000000004</v>
      </c>
      <c r="AC2605" s="60">
        <v>-40.162821999999998</v>
      </c>
      <c r="AD2605" s="57" t="s">
        <v>14110</v>
      </c>
      <c r="AE2605" s="57" t="s">
        <v>14528</v>
      </c>
      <c r="AF2605" s="57" t="s">
        <v>14150</v>
      </c>
      <c r="AG2605" s="129">
        <v>2009</v>
      </c>
      <c r="AH2605" s="121" t="e">
        <f>VLOOKUP(B2605,[1]Hoja2!$A$198:$D$323,2,FALSE)</f>
        <v>#N/A</v>
      </c>
      <c r="AI2605" s="64" t="str">
        <f>VLOOKUP(A2605,[2]Tabla!$A$2:$M$2752,2,FALSE)</f>
        <v>Posta de Salud Rural Santa Elisa</v>
      </c>
    </row>
    <row r="2606" spans="1:35" ht="23.25" customHeight="1">
      <c r="A2606" s="57" t="s">
        <v>2758</v>
      </c>
      <c r="B2606" s="57">
        <v>122454</v>
      </c>
      <c r="C2606" s="57" t="s">
        <v>3891</v>
      </c>
      <c r="D2606" s="58" t="s">
        <v>3891</v>
      </c>
      <c r="E2606" s="57">
        <v>14</v>
      </c>
      <c r="F2606" s="58" t="s">
        <v>11935</v>
      </c>
      <c r="G2606" s="57" t="s">
        <v>2638</v>
      </c>
      <c r="H2606" s="57" t="s">
        <v>1</v>
      </c>
      <c r="I2606" s="57" t="s">
        <v>11908</v>
      </c>
      <c r="J2606" s="57" t="s">
        <v>14621</v>
      </c>
      <c r="K2606" s="57" t="s">
        <v>12596</v>
      </c>
      <c r="L2606" s="57" t="s">
        <v>12596</v>
      </c>
      <c r="M2606" s="57" t="s">
        <v>3940</v>
      </c>
      <c r="N2606" s="57" t="s">
        <v>3897</v>
      </c>
      <c r="O2606" s="57" t="s">
        <v>8658</v>
      </c>
      <c r="P2606" s="58" t="s">
        <v>8477</v>
      </c>
      <c r="Q2606" s="57" t="s">
        <v>8478</v>
      </c>
      <c r="R2606" s="57" t="s">
        <v>3894</v>
      </c>
      <c r="S2606" s="57" t="s">
        <v>3900</v>
      </c>
      <c r="T2606" s="57" t="s">
        <v>8659</v>
      </c>
      <c r="U2606" s="57" t="s">
        <v>11921</v>
      </c>
      <c r="V2606" s="59">
        <v>39814</v>
      </c>
      <c r="W2606" s="59" t="s">
        <v>3891</v>
      </c>
      <c r="X2606" s="57">
        <v>22</v>
      </c>
      <c r="Y2606" s="59" t="s">
        <v>3891</v>
      </c>
      <c r="Z2606" s="59" t="s">
        <v>3891</v>
      </c>
      <c r="AA2606" s="57" t="s">
        <v>11914</v>
      </c>
      <c r="AB2606" s="60">
        <v>-73.335402000000002</v>
      </c>
      <c r="AC2606" s="60">
        <v>-40.311641999999999</v>
      </c>
      <c r="AD2606" s="57" t="s">
        <v>14110</v>
      </c>
      <c r="AE2606" s="57" t="s">
        <v>14528</v>
      </c>
      <c r="AF2606" s="57" t="s">
        <v>14150</v>
      </c>
      <c r="AG2606" s="129">
        <v>2009</v>
      </c>
      <c r="AH2606" s="121" t="e">
        <f>VLOOKUP(B2606,[1]Hoja2!$A$198:$D$323,2,FALSE)</f>
        <v>#N/A</v>
      </c>
      <c r="AI2606" s="64" t="str">
        <f>VLOOKUP(A2606,[2]Tabla!$A$2:$M$2752,2,FALSE)</f>
        <v>Posta de Salud Rural Mashue</v>
      </c>
    </row>
    <row r="2607" spans="1:35" ht="23.25" customHeight="1">
      <c r="A2607" s="57" t="s">
        <v>2759</v>
      </c>
      <c r="B2607" s="57">
        <v>122455</v>
      </c>
      <c r="C2607" s="57" t="s">
        <v>3891</v>
      </c>
      <c r="D2607" s="58" t="s">
        <v>3891</v>
      </c>
      <c r="E2607" s="57">
        <v>14</v>
      </c>
      <c r="F2607" s="58" t="s">
        <v>11935</v>
      </c>
      <c r="G2607" s="57" t="s">
        <v>2638</v>
      </c>
      <c r="H2607" s="57" t="s">
        <v>1</v>
      </c>
      <c r="I2607" s="57" t="s">
        <v>11908</v>
      </c>
      <c r="J2607" s="57" t="s">
        <v>14621</v>
      </c>
      <c r="K2607" s="57" t="s">
        <v>12596</v>
      </c>
      <c r="L2607" s="57" t="s">
        <v>12596</v>
      </c>
      <c r="M2607" s="57" t="s">
        <v>3940</v>
      </c>
      <c r="N2607" s="57" t="s">
        <v>3897</v>
      </c>
      <c r="O2607" s="57" t="s">
        <v>8660</v>
      </c>
      <c r="P2607" s="58" t="s">
        <v>8480</v>
      </c>
      <c r="Q2607" s="57" t="s">
        <v>8481</v>
      </c>
      <c r="R2607" s="57" t="s">
        <v>3894</v>
      </c>
      <c r="S2607" s="57" t="s">
        <v>3900</v>
      </c>
      <c r="T2607" s="57" t="s">
        <v>8661</v>
      </c>
      <c r="U2607" s="57" t="s">
        <v>11921</v>
      </c>
      <c r="V2607" s="59">
        <v>39814</v>
      </c>
      <c r="W2607" s="59" t="s">
        <v>3891</v>
      </c>
      <c r="X2607" s="57">
        <v>22</v>
      </c>
      <c r="Y2607" s="59" t="s">
        <v>3891</v>
      </c>
      <c r="Z2607" s="59" t="s">
        <v>3891</v>
      </c>
      <c r="AA2607" s="57" t="s">
        <v>11914</v>
      </c>
      <c r="AB2607" s="60">
        <v>-72.519699000000003</v>
      </c>
      <c r="AC2607" s="60">
        <v>-40.624822999999999</v>
      </c>
      <c r="AD2607" s="57" t="s">
        <v>14110</v>
      </c>
      <c r="AE2607" s="57" t="s">
        <v>14528</v>
      </c>
      <c r="AF2607" s="57" t="s">
        <v>14150</v>
      </c>
      <c r="AG2607" s="129">
        <v>2009</v>
      </c>
      <c r="AH2607" s="121" t="e">
        <f>VLOOKUP(B2607,[1]Hoja2!$A$198:$D$323,2,FALSE)</f>
        <v>#N/A</v>
      </c>
      <c r="AI2607" s="64" t="str">
        <f>VLOOKUP(A2607,[2]Tabla!$A$2:$M$2752,2,FALSE)</f>
        <v>Posta de Salud Rural Mantilhue</v>
      </c>
    </row>
    <row r="2608" spans="1:35" ht="23.25" customHeight="1">
      <c r="A2608" s="57" t="s">
        <v>2760</v>
      </c>
      <c r="B2608" s="57">
        <v>122456</v>
      </c>
      <c r="C2608" s="57" t="s">
        <v>3891</v>
      </c>
      <c r="D2608" s="58" t="s">
        <v>3891</v>
      </c>
      <c r="E2608" s="57">
        <v>14</v>
      </c>
      <c r="F2608" s="58" t="s">
        <v>11935</v>
      </c>
      <c r="G2608" s="57" t="s">
        <v>2638</v>
      </c>
      <c r="H2608" s="57" t="s">
        <v>1</v>
      </c>
      <c r="I2608" s="57" t="s">
        <v>11908</v>
      </c>
      <c r="J2608" s="57" t="s">
        <v>14621</v>
      </c>
      <c r="K2608" s="57" t="s">
        <v>12596</v>
      </c>
      <c r="L2608" s="57" t="s">
        <v>12596</v>
      </c>
      <c r="M2608" s="57" t="s">
        <v>3940</v>
      </c>
      <c r="N2608" s="57" t="s">
        <v>3897</v>
      </c>
      <c r="O2608" s="57" t="s">
        <v>8662</v>
      </c>
      <c r="P2608" s="58" t="s">
        <v>8484</v>
      </c>
      <c r="Q2608" s="57" t="s">
        <v>8485</v>
      </c>
      <c r="R2608" s="57" t="s">
        <v>3894</v>
      </c>
      <c r="S2608" s="57" t="s">
        <v>3900</v>
      </c>
      <c r="T2608" s="57" t="s">
        <v>8663</v>
      </c>
      <c r="U2608" s="57" t="s">
        <v>11921</v>
      </c>
      <c r="V2608" s="59">
        <v>39814</v>
      </c>
      <c r="W2608" s="59" t="s">
        <v>3891</v>
      </c>
      <c r="X2608" s="57">
        <v>22</v>
      </c>
      <c r="Y2608" s="59" t="s">
        <v>3891</v>
      </c>
      <c r="Z2608" s="59" t="s">
        <v>3891</v>
      </c>
      <c r="AA2608" s="57" t="s">
        <v>11914</v>
      </c>
      <c r="AB2608" s="60">
        <v>-72.592388999999997</v>
      </c>
      <c r="AC2608" s="60">
        <v>-40.165689</v>
      </c>
      <c r="AD2608" s="57" t="s">
        <v>14110</v>
      </c>
      <c r="AE2608" s="57" t="s">
        <v>14528</v>
      </c>
      <c r="AF2608" s="57" t="s">
        <v>14150</v>
      </c>
      <c r="AG2608" s="129">
        <v>2009</v>
      </c>
      <c r="AH2608" s="121" t="e">
        <f>VLOOKUP(B2608,[1]Hoja2!$A$198:$D$323,2,FALSE)</f>
        <v>#N/A</v>
      </c>
      <c r="AI2608" s="64" t="e">
        <f>VLOOKUP(A2608,[2]Tabla!$A$2:$M$2752,2,FALSE)</f>
        <v>#N/A</v>
      </c>
    </row>
    <row r="2609" spans="1:35" ht="23.25" customHeight="1">
      <c r="A2609" s="57" t="s">
        <v>2761</v>
      </c>
      <c r="B2609" s="57">
        <v>122457</v>
      </c>
      <c r="C2609" s="57" t="s">
        <v>3891</v>
      </c>
      <c r="D2609" s="58" t="s">
        <v>3891</v>
      </c>
      <c r="E2609" s="57">
        <v>14</v>
      </c>
      <c r="F2609" s="58" t="s">
        <v>11935</v>
      </c>
      <c r="G2609" s="57" t="s">
        <v>2638</v>
      </c>
      <c r="H2609" s="57" t="s">
        <v>1</v>
      </c>
      <c r="I2609" s="57" t="s">
        <v>11908</v>
      </c>
      <c r="J2609" s="57" t="s">
        <v>14621</v>
      </c>
      <c r="K2609" s="57" t="s">
        <v>12596</v>
      </c>
      <c r="L2609" s="57" t="s">
        <v>12596</v>
      </c>
      <c r="M2609" s="57" t="s">
        <v>3940</v>
      </c>
      <c r="N2609" s="57" t="s">
        <v>3897</v>
      </c>
      <c r="O2609" s="57" t="s">
        <v>8664</v>
      </c>
      <c r="P2609" s="58" t="s">
        <v>8484</v>
      </c>
      <c r="Q2609" s="57" t="s">
        <v>8485</v>
      </c>
      <c r="R2609" s="57" t="s">
        <v>3894</v>
      </c>
      <c r="S2609" s="57" t="s">
        <v>3900</v>
      </c>
      <c r="T2609" s="57" t="s">
        <v>8665</v>
      </c>
      <c r="U2609" s="57" t="s">
        <v>11921</v>
      </c>
      <c r="V2609" s="59">
        <v>39814</v>
      </c>
      <c r="W2609" s="59" t="s">
        <v>3891</v>
      </c>
      <c r="X2609" s="57">
        <v>22</v>
      </c>
      <c r="Y2609" s="59" t="s">
        <v>3891</v>
      </c>
      <c r="Z2609" s="59" t="s">
        <v>3891</v>
      </c>
      <c r="AA2609" s="57" t="s">
        <v>11914</v>
      </c>
      <c r="AB2609" s="60">
        <v>-72.685001</v>
      </c>
      <c r="AC2609" s="60">
        <v>-40.122869999999999</v>
      </c>
      <c r="AD2609" s="57" t="s">
        <v>14110</v>
      </c>
      <c r="AE2609" s="57" t="s">
        <v>14528</v>
      </c>
      <c r="AF2609" s="57" t="s">
        <v>14150</v>
      </c>
      <c r="AG2609" s="129">
        <v>2009</v>
      </c>
      <c r="AH2609" s="121" t="e">
        <f>VLOOKUP(B2609,[1]Hoja2!$A$198:$D$323,2,FALSE)</f>
        <v>#N/A</v>
      </c>
      <c r="AI2609" s="64" t="e">
        <f>VLOOKUP(A2609,[2]Tabla!$A$2:$M$2752,2,FALSE)</f>
        <v>#N/A</v>
      </c>
    </row>
    <row r="2610" spans="1:35" ht="23.25" customHeight="1">
      <c r="A2610" s="57" t="s">
        <v>2762</v>
      </c>
      <c r="B2610" s="57">
        <v>122458</v>
      </c>
      <c r="C2610" s="57" t="s">
        <v>3891</v>
      </c>
      <c r="D2610" s="58" t="s">
        <v>3891</v>
      </c>
      <c r="E2610" s="57">
        <v>14</v>
      </c>
      <c r="F2610" s="58" t="s">
        <v>11935</v>
      </c>
      <c r="G2610" s="57" t="s">
        <v>2638</v>
      </c>
      <c r="H2610" s="57" t="s">
        <v>1</v>
      </c>
      <c r="I2610" s="57" t="s">
        <v>11908</v>
      </c>
      <c r="J2610" s="57" t="s">
        <v>14621</v>
      </c>
      <c r="K2610" s="57" t="s">
        <v>12596</v>
      </c>
      <c r="L2610" s="57" t="s">
        <v>12596</v>
      </c>
      <c r="M2610" s="57" t="s">
        <v>3940</v>
      </c>
      <c r="N2610" s="57" t="s">
        <v>3897</v>
      </c>
      <c r="O2610" s="57" t="s">
        <v>8666</v>
      </c>
      <c r="P2610" s="58" t="s">
        <v>8547</v>
      </c>
      <c r="Q2610" s="57" t="s">
        <v>8548</v>
      </c>
      <c r="R2610" s="57" t="s">
        <v>3894</v>
      </c>
      <c r="S2610" s="57" t="s">
        <v>3900</v>
      </c>
      <c r="T2610" s="57" t="s">
        <v>8667</v>
      </c>
      <c r="U2610" s="57" t="s">
        <v>11921</v>
      </c>
      <c r="V2610" s="59">
        <v>39814</v>
      </c>
      <c r="W2610" s="59" t="s">
        <v>3891</v>
      </c>
      <c r="X2610" s="57">
        <v>22</v>
      </c>
      <c r="Y2610" s="59" t="s">
        <v>3891</v>
      </c>
      <c r="Z2610" s="59" t="s">
        <v>3891</v>
      </c>
      <c r="AA2610" s="57" t="s">
        <v>11914</v>
      </c>
      <c r="AB2610" s="60">
        <v>-72.252262999999999</v>
      </c>
      <c r="AC2610" s="60">
        <v>-40.235166</v>
      </c>
      <c r="AD2610" s="57" t="s">
        <v>14110</v>
      </c>
      <c r="AE2610" s="57" t="s">
        <v>14528</v>
      </c>
      <c r="AF2610" s="57" t="s">
        <v>14150</v>
      </c>
      <c r="AG2610" s="129">
        <v>2009</v>
      </c>
      <c r="AH2610" s="121" t="e">
        <f>VLOOKUP(B2610,[1]Hoja2!$A$198:$D$323,2,FALSE)</f>
        <v>#N/A</v>
      </c>
      <c r="AI2610" s="64" t="str">
        <f>VLOOKUP(A2610,[2]Tabla!$A$2:$M$2752,2,FALSE)</f>
        <v>Posta de Salud Rural Calcurrupe</v>
      </c>
    </row>
    <row r="2611" spans="1:35" ht="23.25" customHeight="1">
      <c r="A2611" s="57" t="s">
        <v>2763</v>
      </c>
      <c r="B2611" s="57">
        <v>122459</v>
      </c>
      <c r="C2611" s="57" t="s">
        <v>3891</v>
      </c>
      <c r="D2611" s="58" t="s">
        <v>3891</v>
      </c>
      <c r="E2611" s="57">
        <v>14</v>
      </c>
      <c r="F2611" s="58" t="s">
        <v>11935</v>
      </c>
      <c r="G2611" s="57" t="s">
        <v>2638</v>
      </c>
      <c r="H2611" s="57" t="s">
        <v>1</v>
      </c>
      <c r="I2611" s="57" t="s">
        <v>11908</v>
      </c>
      <c r="J2611" s="57" t="s">
        <v>14621</v>
      </c>
      <c r="K2611" s="57" t="s">
        <v>12596</v>
      </c>
      <c r="L2611" s="57" t="s">
        <v>12596</v>
      </c>
      <c r="M2611" s="57" t="s">
        <v>3940</v>
      </c>
      <c r="N2611" s="57" t="s">
        <v>3897</v>
      </c>
      <c r="O2611" s="57" t="s">
        <v>8668</v>
      </c>
      <c r="P2611" s="58" t="s">
        <v>8550</v>
      </c>
      <c r="Q2611" s="57" t="s">
        <v>8551</v>
      </c>
      <c r="R2611" s="57" t="s">
        <v>3894</v>
      </c>
      <c r="S2611" s="57" t="s">
        <v>3900</v>
      </c>
      <c r="T2611" s="57" t="s">
        <v>8669</v>
      </c>
      <c r="U2611" s="57" t="s">
        <v>11921</v>
      </c>
      <c r="V2611" s="59">
        <v>39814</v>
      </c>
      <c r="W2611" s="59" t="s">
        <v>3891</v>
      </c>
      <c r="X2611" s="57">
        <v>22</v>
      </c>
      <c r="Y2611" s="59" t="s">
        <v>3891</v>
      </c>
      <c r="Z2611" s="59" t="s">
        <v>3891</v>
      </c>
      <c r="AA2611" s="57" t="s">
        <v>11914</v>
      </c>
      <c r="AB2611" s="60">
        <v>-72.743673999999999</v>
      </c>
      <c r="AC2611" s="60">
        <v>-39.711241000000001</v>
      </c>
      <c r="AD2611" s="57" t="s">
        <v>14110</v>
      </c>
      <c r="AE2611" s="57" t="s">
        <v>14528</v>
      </c>
      <c r="AF2611" s="57" t="s">
        <v>14150</v>
      </c>
      <c r="AG2611" s="129">
        <v>2009</v>
      </c>
      <c r="AH2611" s="121" t="e">
        <f>VLOOKUP(B2611,[1]Hoja2!$A$198:$D$323,2,FALSE)</f>
        <v>#N/A</v>
      </c>
      <c r="AI2611" s="64" t="str">
        <f>VLOOKUP(A2611,[2]Tabla!$A$2:$M$2752,2,FALSE)</f>
        <v>Posta de Salud Rural Huichaco</v>
      </c>
    </row>
    <row r="2612" spans="1:35" ht="23.25" customHeight="1">
      <c r="A2612" s="57" t="s">
        <v>2764</v>
      </c>
      <c r="B2612" s="57">
        <v>122460</v>
      </c>
      <c r="C2612" s="57" t="s">
        <v>3891</v>
      </c>
      <c r="D2612" s="58" t="s">
        <v>3891</v>
      </c>
      <c r="E2612" s="57">
        <v>14</v>
      </c>
      <c r="F2612" s="58" t="s">
        <v>11935</v>
      </c>
      <c r="G2612" s="57" t="s">
        <v>2638</v>
      </c>
      <c r="H2612" s="57" t="s">
        <v>1</v>
      </c>
      <c r="I2612" s="57" t="s">
        <v>11908</v>
      </c>
      <c r="J2612" s="57" t="s">
        <v>14621</v>
      </c>
      <c r="K2612" s="57" t="s">
        <v>12596</v>
      </c>
      <c r="L2612" s="57" t="s">
        <v>12596</v>
      </c>
      <c r="M2612" s="57" t="s">
        <v>3940</v>
      </c>
      <c r="N2612" s="57" t="s">
        <v>3897</v>
      </c>
      <c r="O2612" s="57" t="s">
        <v>8670</v>
      </c>
      <c r="P2612" s="58" t="s">
        <v>8547</v>
      </c>
      <c r="Q2612" s="57" t="s">
        <v>8548</v>
      </c>
      <c r="R2612" s="57" t="s">
        <v>3894</v>
      </c>
      <c r="S2612" s="57" t="s">
        <v>3900</v>
      </c>
      <c r="T2612" s="57" t="s">
        <v>8671</v>
      </c>
      <c r="U2612" s="57" t="s">
        <v>11921</v>
      </c>
      <c r="V2612" s="59">
        <v>39814</v>
      </c>
      <c r="W2612" s="59" t="s">
        <v>3891</v>
      </c>
      <c r="X2612" s="57">
        <v>22</v>
      </c>
      <c r="Y2612" s="59" t="s">
        <v>3891</v>
      </c>
      <c r="Z2612" s="59" t="s">
        <v>3891</v>
      </c>
      <c r="AA2612" s="57" t="s">
        <v>11914</v>
      </c>
      <c r="AB2612" s="60">
        <v>-72.103426999999996</v>
      </c>
      <c r="AC2612" s="60">
        <v>-40.340341000000002</v>
      </c>
      <c r="AD2612" s="57" t="s">
        <v>14110</v>
      </c>
      <c r="AE2612" s="57" t="s">
        <v>14528</v>
      </c>
      <c r="AF2612" s="57" t="s">
        <v>14150</v>
      </c>
      <c r="AG2612" s="129">
        <v>2009</v>
      </c>
      <c r="AH2612" s="121" t="e">
        <f>VLOOKUP(B2612,[1]Hoja2!$A$198:$D$323,2,FALSE)</f>
        <v>#N/A</v>
      </c>
      <c r="AI2612" s="64" t="str">
        <f>VLOOKUP(A2612,[2]Tabla!$A$2:$M$2752,2,FALSE)</f>
        <v>Posta de Salud Rural Pocura</v>
      </c>
    </row>
    <row r="2613" spans="1:35" ht="23.25" customHeight="1">
      <c r="A2613" s="57" t="s">
        <v>2765</v>
      </c>
      <c r="B2613" s="57">
        <v>122461</v>
      </c>
      <c r="C2613" s="57" t="s">
        <v>3891</v>
      </c>
      <c r="D2613" s="58" t="s">
        <v>3891</v>
      </c>
      <c r="E2613" s="57">
        <v>14</v>
      </c>
      <c r="F2613" s="58" t="s">
        <v>11935</v>
      </c>
      <c r="G2613" s="57" t="s">
        <v>2638</v>
      </c>
      <c r="H2613" s="57" t="s">
        <v>1</v>
      </c>
      <c r="I2613" s="57" t="s">
        <v>11908</v>
      </c>
      <c r="J2613" s="57" t="s">
        <v>14621</v>
      </c>
      <c r="K2613" s="57" t="s">
        <v>12596</v>
      </c>
      <c r="L2613" s="57" t="s">
        <v>12596</v>
      </c>
      <c r="M2613" s="57" t="s">
        <v>3940</v>
      </c>
      <c r="N2613" s="57" t="s">
        <v>3897</v>
      </c>
      <c r="O2613" s="57" t="s">
        <v>8672</v>
      </c>
      <c r="P2613" s="58" t="s">
        <v>8547</v>
      </c>
      <c r="Q2613" s="57" t="s">
        <v>8548</v>
      </c>
      <c r="R2613" s="57" t="s">
        <v>3894</v>
      </c>
      <c r="S2613" s="57" t="s">
        <v>3900</v>
      </c>
      <c r="T2613" s="57" t="s">
        <v>8673</v>
      </c>
      <c r="U2613" s="57" t="s">
        <v>11921</v>
      </c>
      <c r="V2613" s="59">
        <v>39814</v>
      </c>
      <c r="W2613" s="59" t="s">
        <v>3891</v>
      </c>
      <c r="X2613" s="57">
        <v>22</v>
      </c>
      <c r="Y2613" s="59" t="s">
        <v>3891</v>
      </c>
      <c r="Z2613" s="59" t="s">
        <v>3891</v>
      </c>
      <c r="AA2613" s="57" t="s">
        <v>11914</v>
      </c>
      <c r="AB2613" s="60">
        <v>-71.990337999999994</v>
      </c>
      <c r="AC2613" s="60">
        <v>-40.315240000000003</v>
      </c>
      <c r="AD2613" s="57" t="s">
        <v>14110</v>
      </c>
      <c r="AE2613" s="57" t="s">
        <v>14528</v>
      </c>
      <c r="AF2613" s="57" t="s">
        <v>14150</v>
      </c>
      <c r="AG2613" s="129">
        <v>2009</v>
      </c>
      <c r="AH2613" s="121" t="e">
        <f>VLOOKUP(B2613,[1]Hoja2!$A$198:$D$323,2,FALSE)</f>
        <v>#N/A</v>
      </c>
      <c r="AI2613" s="64" t="str">
        <f>VLOOKUP(A2613,[2]Tabla!$A$2:$M$2752,2,FALSE)</f>
        <v>Posta de Salud Rural Rupumeica</v>
      </c>
    </row>
    <row r="2614" spans="1:35" ht="23.25" customHeight="1">
      <c r="A2614" s="57" t="s">
        <v>2766</v>
      </c>
      <c r="B2614" s="57">
        <v>122462</v>
      </c>
      <c r="C2614" s="57" t="s">
        <v>3891</v>
      </c>
      <c r="D2614" s="58" t="s">
        <v>3891</v>
      </c>
      <c r="E2614" s="57">
        <v>14</v>
      </c>
      <c r="F2614" s="58" t="s">
        <v>11935</v>
      </c>
      <c r="G2614" s="57" t="s">
        <v>2638</v>
      </c>
      <c r="H2614" s="57" t="s">
        <v>1</v>
      </c>
      <c r="I2614" s="57" t="s">
        <v>11908</v>
      </c>
      <c r="J2614" s="57" t="s">
        <v>14621</v>
      </c>
      <c r="K2614" s="57" t="s">
        <v>12596</v>
      </c>
      <c r="L2614" s="57" t="s">
        <v>12596</v>
      </c>
      <c r="M2614" s="57" t="s">
        <v>3940</v>
      </c>
      <c r="N2614" s="57" t="s">
        <v>3897</v>
      </c>
      <c r="O2614" s="57" t="s">
        <v>8674</v>
      </c>
      <c r="P2614" s="58" t="s">
        <v>8477</v>
      </c>
      <c r="Q2614" s="57" t="s">
        <v>8478</v>
      </c>
      <c r="R2614" s="57" t="s">
        <v>3894</v>
      </c>
      <c r="S2614" s="57" t="s">
        <v>3900</v>
      </c>
      <c r="T2614" s="57" t="s">
        <v>8675</v>
      </c>
      <c r="U2614" s="57" t="s">
        <v>11921</v>
      </c>
      <c r="V2614" s="59">
        <v>39814</v>
      </c>
      <c r="W2614" s="59" t="s">
        <v>3891</v>
      </c>
      <c r="X2614" s="57">
        <v>22</v>
      </c>
      <c r="Y2614" s="59" t="s">
        <v>3891</v>
      </c>
      <c r="Z2614" s="59" t="s">
        <v>3891</v>
      </c>
      <c r="AA2614" s="57" t="s">
        <v>11914</v>
      </c>
      <c r="AB2614" s="60">
        <v>-72.791458000000006</v>
      </c>
      <c r="AC2614" s="60">
        <v>-40.211087999999997</v>
      </c>
      <c r="AD2614" s="57" t="s">
        <v>14110</v>
      </c>
      <c r="AE2614" s="57" t="s">
        <v>14528</v>
      </c>
      <c r="AF2614" s="57" t="s">
        <v>14150</v>
      </c>
      <c r="AG2614" s="129">
        <v>2009</v>
      </c>
      <c r="AH2614" s="121" t="e">
        <f>VLOOKUP(B2614,[1]Hoja2!$A$198:$D$323,2,FALSE)</f>
        <v>#N/A</v>
      </c>
      <c r="AI2614" s="64" t="str">
        <f>VLOOKUP(A2614,[2]Tabla!$A$2:$M$2752,2,FALSE)</f>
        <v>Posta de Salud Rural Los Esteros</v>
      </c>
    </row>
    <row r="2615" spans="1:35" ht="23.25" customHeight="1">
      <c r="A2615" s="57" t="s">
        <v>2767</v>
      </c>
      <c r="B2615" s="57">
        <v>122463</v>
      </c>
      <c r="C2615" s="57" t="s">
        <v>2696</v>
      </c>
      <c r="D2615" s="57">
        <v>122305</v>
      </c>
      <c r="E2615" s="57">
        <v>14</v>
      </c>
      <c r="F2615" s="58" t="s">
        <v>11935</v>
      </c>
      <c r="G2615" s="57" t="s">
        <v>2638</v>
      </c>
      <c r="H2615" s="57" t="s">
        <v>1</v>
      </c>
      <c r="I2615" s="57" t="s">
        <v>11901</v>
      </c>
      <c r="J2615" s="57" t="s">
        <v>14621</v>
      </c>
      <c r="K2615" s="57" t="s">
        <v>12596</v>
      </c>
      <c r="L2615" s="57" t="s">
        <v>12596</v>
      </c>
      <c r="M2615" s="57" t="s">
        <v>3940</v>
      </c>
      <c r="N2615" s="57" t="s">
        <v>3897</v>
      </c>
      <c r="O2615" s="57" t="s">
        <v>10747</v>
      </c>
      <c r="P2615" s="58" t="s">
        <v>8544</v>
      </c>
      <c r="Q2615" s="57" t="s">
        <v>8545</v>
      </c>
      <c r="R2615" s="57" t="s">
        <v>3894</v>
      </c>
      <c r="S2615" s="57" t="s">
        <v>3900</v>
      </c>
      <c r="T2615" s="57" t="s">
        <v>8676</v>
      </c>
      <c r="U2615" s="57">
        <v>632481079</v>
      </c>
      <c r="V2615" s="59">
        <v>39814</v>
      </c>
      <c r="W2615" s="59" t="s">
        <v>3891</v>
      </c>
      <c r="X2615" s="57">
        <v>22</v>
      </c>
      <c r="Y2615" s="57" t="s">
        <v>3891</v>
      </c>
      <c r="Z2615" s="59">
        <v>43006</v>
      </c>
      <c r="AA2615" s="57" t="s">
        <v>10549</v>
      </c>
      <c r="AB2615" s="60">
        <v>-72.543398999999994</v>
      </c>
      <c r="AC2615" s="60">
        <v>-40.056150000000002</v>
      </c>
      <c r="AD2615" s="57" t="s">
        <v>14110</v>
      </c>
      <c r="AE2615" s="57" t="s">
        <v>14528</v>
      </c>
      <c r="AF2615" s="57" t="s">
        <v>14150</v>
      </c>
      <c r="AG2615" s="129">
        <v>2009</v>
      </c>
      <c r="AH2615" s="121" t="e">
        <f>VLOOKUP(B2615,[1]Hoja2!$A$198:$D$323,2,FALSE)</f>
        <v>#N/A</v>
      </c>
      <c r="AI2615" s="64" t="e">
        <f>VLOOKUP(A2615,[2]Tabla!$A$2:$M$2752,2,FALSE)</f>
        <v>#N/A</v>
      </c>
    </row>
    <row r="2616" spans="1:35" ht="23.25" customHeight="1">
      <c r="A2616" s="57" t="s">
        <v>2768</v>
      </c>
      <c r="B2616" s="57">
        <v>122464</v>
      </c>
      <c r="C2616" s="57" t="s">
        <v>3891</v>
      </c>
      <c r="D2616" s="58" t="s">
        <v>3891</v>
      </c>
      <c r="E2616" s="57">
        <v>14</v>
      </c>
      <c r="F2616" s="58" t="s">
        <v>11935</v>
      </c>
      <c r="G2616" s="57" t="s">
        <v>2638</v>
      </c>
      <c r="H2616" s="57" t="s">
        <v>1</v>
      </c>
      <c r="I2616" s="57" t="s">
        <v>11908</v>
      </c>
      <c r="J2616" s="57" t="s">
        <v>14621</v>
      </c>
      <c r="K2616" s="57" t="s">
        <v>12596</v>
      </c>
      <c r="L2616" s="57" t="s">
        <v>12596</v>
      </c>
      <c r="M2616" s="57" t="s">
        <v>3940</v>
      </c>
      <c r="N2616" s="57" t="s">
        <v>3897</v>
      </c>
      <c r="O2616" s="57" t="s">
        <v>8677</v>
      </c>
      <c r="P2616" s="58" t="s">
        <v>8491</v>
      </c>
      <c r="Q2616" s="57" t="s">
        <v>8492</v>
      </c>
      <c r="R2616" s="57" t="s">
        <v>3894</v>
      </c>
      <c r="S2616" s="57" t="s">
        <v>3900</v>
      </c>
      <c r="T2616" s="57" t="s">
        <v>8678</v>
      </c>
      <c r="U2616" s="57">
        <v>632310465</v>
      </c>
      <c r="V2616" s="59">
        <v>39814</v>
      </c>
      <c r="W2616" s="59" t="s">
        <v>3891</v>
      </c>
      <c r="X2616" s="57">
        <v>22</v>
      </c>
      <c r="Y2616" s="59" t="s">
        <v>3891</v>
      </c>
      <c r="Z2616" s="59" t="s">
        <v>3891</v>
      </c>
      <c r="AA2616" s="57" t="s">
        <v>11914</v>
      </c>
      <c r="AB2616" s="60">
        <v>-71.958332999999996</v>
      </c>
      <c r="AC2616" s="60">
        <v>-39.784095000000001</v>
      </c>
      <c r="AD2616" s="57" t="s">
        <v>14110</v>
      </c>
      <c r="AE2616" s="57" t="s">
        <v>14528</v>
      </c>
      <c r="AF2616" s="57" t="s">
        <v>14150</v>
      </c>
      <c r="AG2616" s="129">
        <v>2009</v>
      </c>
      <c r="AH2616" s="121" t="e">
        <f>VLOOKUP(B2616,[1]Hoja2!$A$198:$D$323,2,FALSE)</f>
        <v>#N/A</v>
      </c>
      <c r="AI2616" s="64" t="e">
        <f>VLOOKUP(A2616,[2]Tabla!$A$2:$M$2752,2,FALSE)</f>
        <v>#N/A</v>
      </c>
    </row>
    <row r="2617" spans="1:35" ht="23.25" customHeight="1">
      <c r="A2617" s="57" t="s">
        <v>2769</v>
      </c>
      <c r="B2617" s="57">
        <v>122465</v>
      </c>
      <c r="C2617" s="57" t="s">
        <v>3891</v>
      </c>
      <c r="D2617" s="58" t="s">
        <v>3891</v>
      </c>
      <c r="E2617" s="57">
        <v>14</v>
      </c>
      <c r="F2617" s="58" t="s">
        <v>11935</v>
      </c>
      <c r="G2617" s="57" t="s">
        <v>2638</v>
      </c>
      <c r="H2617" s="57" t="s">
        <v>1</v>
      </c>
      <c r="I2617" s="57" t="s">
        <v>11908</v>
      </c>
      <c r="J2617" s="57" t="s">
        <v>14621</v>
      </c>
      <c r="K2617" s="57" t="s">
        <v>12596</v>
      </c>
      <c r="L2617" s="57" t="s">
        <v>12596</v>
      </c>
      <c r="M2617" s="57" t="s">
        <v>3940</v>
      </c>
      <c r="N2617" s="57" t="s">
        <v>3897</v>
      </c>
      <c r="O2617" s="57" t="s">
        <v>8679</v>
      </c>
      <c r="P2617" s="58" t="s">
        <v>8469</v>
      </c>
      <c r="Q2617" s="57" t="s">
        <v>8470</v>
      </c>
      <c r="R2617" s="57" t="s">
        <v>3894</v>
      </c>
      <c r="S2617" s="57" t="s">
        <v>3900</v>
      </c>
      <c r="T2617" s="57" t="s">
        <v>8680</v>
      </c>
      <c r="U2617" s="57">
        <v>632460305</v>
      </c>
      <c r="V2617" s="59">
        <v>39814</v>
      </c>
      <c r="W2617" s="59" t="s">
        <v>3891</v>
      </c>
      <c r="X2617" s="57">
        <v>22</v>
      </c>
      <c r="Y2617" s="59" t="s">
        <v>3891</v>
      </c>
      <c r="Z2617" s="59" t="s">
        <v>3891</v>
      </c>
      <c r="AA2617" s="57" t="s">
        <v>11914</v>
      </c>
      <c r="AB2617" s="60">
        <v>-72.541578999999999</v>
      </c>
      <c r="AC2617" s="60">
        <v>-39.984516999999997</v>
      </c>
      <c r="AD2617" s="57" t="s">
        <v>14110</v>
      </c>
      <c r="AE2617" s="57" t="s">
        <v>14528</v>
      </c>
      <c r="AF2617" s="57" t="s">
        <v>14150</v>
      </c>
      <c r="AG2617" s="129">
        <v>2009</v>
      </c>
      <c r="AH2617" s="121" t="e">
        <f>VLOOKUP(B2617,[1]Hoja2!$A$198:$D$323,2,FALSE)</f>
        <v>#N/A</v>
      </c>
      <c r="AI2617" s="64" t="e">
        <f>VLOOKUP(A2617,[2]Tabla!$A$2:$M$2752,2,FALSE)</f>
        <v>#N/A</v>
      </c>
    </row>
    <row r="2618" spans="1:35" ht="23.25" customHeight="1">
      <c r="A2618" s="57" t="s">
        <v>2770</v>
      </c>
      <c r="B2618" s="57">
        <v>122601</v>
      </c>
      <c r="C2618" s="57" t="s">
        <v>2636</v>
      </c>
      <c r="D2618" s="58">
        <v>122010</v>
      </c>
      <c r="E2618" s="57">
        <v>14</v>
      </c>
      <c r="F2618" s="58" t="s">
        <v>11935</v>
      </c>
      <c r="G2618" s="57" t="s">
        <v>2638</v>
      </c>
      <c r="H2618" s="57" t="s">
        <v>1</v>
      </c>
      <c r="I2618" s="57" t="s">
        <v>11907</v>
      </c>
      <c r="J2618" s="57" t="s">
        <v>14621</v>
      </c>
      <c r="K2618" s="57" t="s">
        <v>12596</v>
      </c>
      <c r="L2618" s="57" t="s">
        <v>12596</v>
      </c>
      <c r="M2618" s="57" t="s">
        <v>3890</v>
      </c>
      <c r="N2618" s="57" t="s">
        <v>3976</v>
      </c>
      <c r="O2618" s="57" t="s">
        <v>8681</v>
      </c>
      <c r="P2618" s="58" t="s">
        <v>8460</v>
      </c>
      <c r="Q2618" s="57" t="s">
        <v>6440</v>
      </c>
      <c r="R2618" s="57" t="s">
        <v>3894</v>
      </c>
      <c r="S2618" s="57">
        <v>295</v>
      </c>
      <c r="T2618" s="57" t="s">
        <v>6522</v>
      </c>
      <c r="U2618" s="57">
        <v>632239295</v>
      </c>
      <c r="V2618" s="59">
        <v>39814</v>
      </c>
      <c r="W2618" s="59" t="s">
        <v>3891</v>
      </c>
      <c r="X2618" s="57">
        <v>22</v>
      </c>
      <c r="Y2618" s="57" t="s">
        <v>3891</v>
      </c>
      <c r="Z2618" s="57" t="s">
        <v>3891</v>
      </c>
      <c r="AA2618" s="57" t="s">
        <v>11914</v>
      </c>
      <c r="AB2618" s="60">
        <v>-73.223580999999996</v>
      </c>
      <c r="AC2618" s="60">
        <v>-39.814252000000003</v>
      </c>
      <c r="AD2618" s="57" t="s">
        <v>14110</v>
      </c>
      <c r="AE2618" s="57" t="s">
        <v>14528</v>
      </c>
      <c r="AF2618" s="57" t="s">
        <v>14396</v>
      </c>
      <c r="AG2618" s="129">
        <v>2009</v>
      </c>
      <c r="AH2618" s="121" t="e">
        <f>VLOOKUP(B2618,[1]Hoja2!$A$198:$D$323,2,FALSE)</f>
        <v>#N/A</v>
      </c>
      <c r="AI2618" s="64" t="e">
        <f>VLOOKUP(A2618,[2]Tabla!$A$2:$M$2752,2,FALSE)</f>
        <v>#N/A</v>
      </c>
    </row>
    <row r="2619" spans="1:35" ht="23.25" customHeight="1">
      <c r="A2619" s="57" t="s">
        <v>2771</v>
      </c>
      <c r="B2619" s="57">
        <v>122602</v>
      </c>
      <c r="C2619" s="57" t="s">
        <v>2636</v>
      </c>
      <c r="D2619" s="58">
        <v>122010</v>
      </c>
      <c r="E2619" s="57">
        <v>14</v>
      </c>
      <c r="F2619" s="58" t="s">
        <v>11935</v>
      </c>
      <c r="G2619" s="57" t="s">
        <v>2638</v>
      </c>
      <c r="H2619" s="57" t="s">
        <v>1</v>
      </c>
      <c r="I2619" s="57" t="s">
        <v>11907</v>
      </c>
      <c r="J2619" s="57" t="s">
        <v>14621</v>
      </c>
      <c r="K2619" s="57" t="s">
        <v>12596</v>
      </c>
      <c r="L2619" s="57" t="s">
        <v>12596</v>
      </c>
      <c r="M2619" s="57" t="s">
        <v>3890</v>
      </c>
      <c r="N2619" s="57" t="s">
        <v>3976</v>
      </c>
      <c r="O2619" s="57" t="s">
        <v>8682</v>
      </c>
      <c r="P2619" s="58" t="s">
        <v>8460</v>
      </c>
      <c r="Q2619" s="57" t="s">
        <v>6440</v>
      </c>
      <c r="R2619" s="57" t="s">
        <v>3894</v>
      </c>
      <c r="S2619" s="57">
        <v>555</v>
      </c>
      <c r="T2619" s="57" t="s">
        <v>8683</v>
      </c>
      <c r="U2619" s="57">
        <v>632239290</v>
      </c>
      <c r="V2619" s="59">
        <v>39814</v>
      </c>
      <c r="W2619" s="59" t="s">
        <v>3891</v>
      </c>
      <c r="X2619" s="57">
        <v>22</v>
      </c>
      <c r="Y2619" s="57" t="s">
        <v>3891</v>
      </c>
      <c r="Z2619" s="57" t="s">
        <v>3891</v>
      </c>
      <c r="AA2619" s="57" t="s">
        <v>11914</v>
      </c>
      <c r="AB2619" s="60">
        <v>-73.220034999999996</v>
      </c>
      <c r="AC2619" s="60">
        <v>-39.835816000000001</v>
      </c>
      <c r="AD2619" s="57" t="s">
        <v>14110</v>
      </c>
      <c r="AE2619" s="57" t="s">
        <v>14528</v>
      </c>
      <c r="AF2619" s="57" t="s">
        <v>14396</v>
      </c>
      <c r="AG2619" s="129">
        <v>2009</v>
      </c>
      <c r="AH2619" s="121" t="e">
        <f>VLOOKUP(B2619,[1]Hoja2!$A$198:$D$323,2,FALSE)</f>
        <v>#N/A</v>
      </c>
      <c r="AI2619" s="64" t="e">
        <f>VLOOKUP(A2619,[2]Tabla!$A$2:$M$2752,2,FALSE)</f>
        <v>#N/A</v>
      </c>
    </row>
    <row r="2620" spans="1:35" ht="23.25" customHeight="1">
      <c r="A2620" s="57" t="s">
        <v>2772</v>
      </c>
      <c r="B2620" s="57">
        <v>122700</v>
      </c>
      <c r="C2620" s="57" t="s">
        <v>2691</v>
      </c>
      <c r="D2620" s="58">
        <v>122300</v>
      </c>
      <c r="E2620" s="57">
        <v>14</v>
      </c>
      <c r="F2620" s="58" t="s">
        <v>11935</v>
      </c>
      <c r="G2620" s="57" t="s">
        <v>2638</v>
      </c>
      <c r="H2620" s="57" t="s">
        <v>1</v>
      </c>
      <c r="I2620" s="57" t="s">
        <v>11901</v>
      </c>
      <c r="J2620" s="57" t="s">
        <v>14621</v>
      </c>
      <c r="K2620" s="57" t="s">
        <v>12596</v>
      </c>
      <c r="L2620" s="57" t="s">
        <v>12596</v>
      </c>
      <c r="M2620" s="57" t="s">
        <v>3890</v>
      </c>
      <c r="N2620" s="57" t="s">
        <v>3897</v>
      </c>
      <c r="O2620" s="57" t="s">
        <v>8684</v>
      </c>
      <c r="P2620" s="58" t="s">
        <v>8460</v>
      </c>
      <c r="Q2620" s="57" t="s">
        <v>6440</v>
      </c>
      <c r="R2620" s="57" t="s">
        <v>3894</v>
      </c>
      <c r="S2620" s="57" t="s">
        <v>3900</v>
      </c>
      <c r="T2620" s="57" t="s">
        <v>8685</v>
      </c>
      <c r="U2620" s="57">
        <v>632265211</v>
      </c>
      <c r="V2620" s="59">
        <v>39814</v>
      </c>
      <c r="W2620" s="59" t="s">
        <v>3891</v>
      </c>
      <c r="X2620" s="57">
        <v>22</v>
      </c>
      <c r="Y2620" s="57" t="s">
        <v>3891</v>
      </c>
      <c r="Z2620" s="57" t="s">
        <v>3891</v>
      </c>
      <c r="AA2620" s="57" t="s">
        <v>11914</v>
      </c>
      <c r="AB2620" s="60">
        <v>-73.247409000000005</v>
      </c>
      <c r="AC2620" s="60">
        <v>-39.821565</v>
      </c>
      <c r="AD2620" s="57" t="s">
        <v>14110</v>
      </c>
      <c r="AE2620" s="57" t="s">
        <v>14528</v>
      </c>
      <c r="AF2620" s="57" t="s">
        <v>14150</v>
      </c>
      <c r="AG2620" s="129">
        <v>2009</v>
      </c>
      <c r="AH2620" s="121" t="e">
        <f>VLOOKUP(B2620,[1]Hoja2!$A$198:$D$323,2,FALSE)</f>
        <v>#N/A</v>
      </c>
      <c r="AI2620" s="64" t="e">
        <f>VLOOKUP(A2620,[2]Tabla!$A$2:$M$2752,2,FALSE)</f>
        <v>#N/A</v>
      </c>
    </row>
    <row r="2621" spans="1:35" ht="23.25" customHeight="1">
      <c r="A2621" s="57" t="s">
        <v>2773</v>
      </c>
      <c r="B2621" s="57">
        <v>122701</v>
      </c>
      <c r="C2621" s="57" t="s">
        <v>2692</v>
      </c>
      <c r="D2621" s="58">
        <v>122301</v>
      </c>
      <c r="E2621" s="57">
        <v>14</v>
      </c>
      <c r="F2621" s="58" t="s">
        <v>11935</v>
      </c>
      <c r="G2621" s="57" t="s">
        <v>2638</v>
      </c>
      <c r="H2621" s="57" t="s">
        <v>1</v>
      </c>
      <c r="I2621" s="57" t="s">
        <v>11901</v>
      </c>
      <c r="J2621" s="57" t="s">
        <v>14621</v>
      </c>
      <c r="K2621" s="57" t="s">
        <v>12596</v>
      </c>
      <c r="L2621" s="57" t="s">
        <v>12596</v>
      </c>
      <c r="M2621" s="57" t="s">
        <v>3940</v>
      </c>
      <c r="N2621" s="57" t="s">
        <v>3897</v>
      </c>
      <c r="O2621" s="57" t="s">
        <v>8686</v>
      </c>
      <c r="P2621" s="58" t="s">
        <v>8460</v>
      </c>
      <c r="Q2621" s="57" t="s">
        <v>6440</v>
      </c>
      <c r="R2621" s="57" t="s">
        <v>3894</v>
      </c>
      <c r="S2621" s="57" t="s">
        <v>3900</v>
      </c>
      <c r="T2621" s="57" t="s">
        <v>8687</v>
      </c>
      <c r="U2621" s="57">
        <v>632265331</v>
      </c>
      <c r="V2621" s="59">
        <v>39814</v>
      </c>
      <c r="W2621" s="59" t="s">
        <v>3891</v>
      </c>
      <c r="X2621" s="57">
        <v>22</v>
      </c>
      <c r="Y2621" s="57" t="s">
        <v>3891</v>
      </c>
      <c r="Z2621" s="57" t="s">
        <v>3891</v>
      </c>
      <c r="AA2621" s="57" t="s">
        <v>11914</v>
      </c>
      <c r="AB2621" s="60">
        <v>-73.220832000000001</v>
      </c>
      <c r="AC2621" s="60">
        <v>-39.806438999999997</v>
      </c>
      <c r="AD2621" s="57" t="s">
        <v>14110</v>
      </c>
      <c r="AE2621" s="57" t="s">
        <v>14528</v>
      </c>
      <c r="AF2621" s="57" t="s">
        <v>14150</v>
      </c>
      <c r="AG2621" s="129">
        <v>2009</v>
      </c>
      <c r="AH2621" s="121" t="e">
        <f>VLOOKUP(B2621,[1]Hoja2!$A$198:$D$323,2,FALSE)</f>
        <v>#N/A</v>
      </c>
      <c r="AI2621" s="64" t="e">
        <f>VLOOKUP(A2621,[2]Tabla!$A$2:$M$2752,2,FALSE)</f>
        <v>#N/A</v>
      </c>
    </row>
    <row r="2622" spans="1:35" ht="23.25" customHeight="1">
      <c r="A2622" s="57" t="s">
        <v>2774</v>
      </c>
      <c r="B2622" s="57">
        <v>122702</v>
      </c>
      <c r="C2622" s="57" t="s">
        <v>2693</v>
      </c>
      <c r="D2622" s="58">
        <v>122302</v>
      </c>
      <c r="E2622" s="57">
        <v>14</v>
      </c>
      <c r="F2622" s="58" t="s">
        <v>11935</v>
      </c>
      <c r="G2622" s="57" t="s">
        <v>2638</v>
      </c>
      <c r="H2622" s="57" t="s">
        <v>1</v>
      </c>
      <c r="I2622" s="57" t="s">
        <v>11901</v>
      </c>
      <c r="J2622" s="57" t="s">
        <v>14621</v>
      </c>
      <c r="K2622" s="57" t="s">
        <v>12596</v>
      </c>
      <c r="L2622" s="57" t="s">
        <v>12596</v>
      </c>
      <c r="M2622" s="57" t="s">
        <v>3940</v>
      </c>
      <c r="N2622" s="57" t="s">
        <v>3897</v>
      </c>
      <c r="O2622" s="57" t="s">
        <v>8688</v>
      </c>
      <c r="P2622" s="58" t="s">
        <v>8460</v>
      </c>
      <c r="Q2622" s="57" t="s">
        <v>6440</v>
      </c>
      <c r="R2622" s="57" t="s">
        <v>3909</v>
      </c>
      <c r="S2622" s="57" t="s">
        <v>3900</v>
      </c>
      <c r="T2622" s="57" t="s">
        <v>4055</v>
      </c>
      <c r="U2622" s="57">
        <v>632265340</v>
      </c>
      <c r="V2622" s="59">
        <v>39814</v>
      </c>
      <c r="W2622" s="59" t="s">
        <v>3891</v>
      </c>
      <c r="X2622" s="57">
        <v>22</v>
      </c>
      <c r="Y2622" s="57" t="s">
        <v>3891</v>
      </c>
      <c r="Z2622" s="57" t="s">
        <v>3891</v>
      </c>
      <c r="AA2622" s="57" t="s">
        <v>11914</v>
      </c>
      <c r="AB2622" s="60">
        <v>-73.208849000000001</v>
      </c>
      <c r="AC2622" s="60">
        <v>-39.804414999999999</v>
      </c>
      <c r="AD2622" s="57" t="s">
        <v>14110</v>
      </c>
      <c r="AE2622" s="57" t="s">
        <v>14528</v>
      </c>
      <c r="AF2622" s="57" t="s">
        <v>14150</v>
      </c>
      <c r="AG2622" s="129">
        <v>2009</v>
      </c>
      <c r="AH2622" s="121" t="e">
        <f>VLOOKUP(B2622,[1]Hoja2!$A$198:$D$323,2,FALSE)</f>
        <v>#N/A</v>
      </c>
      <c r="AI2622" s="64" t="e">
        <f>VLOOKUP(A2622,[2]Tabla!$A$2:$M$2752,2,FALSE)</f>
        <v>#N/A</v>
      </c>
    </row>
    <row r="2623" spans="1:35" ht="23.25" customHeight="1">
      <c r="A2623" s="57" t="s">
        <v>2775</v>
      </c>
      <c r="B2623" s="57">
        <v>122703</v>
      </c>
      <c r="C2623" s="57" t="s">
        <v>2694</v>
      </c>
      <c r="D2623" s="58">
        <v>122303</v>
      </c>
      <c r="E2623" s="57">
        <v>14</v>
      </c>
      <c r="F2623" s="58" t="s">
        <v>11935</v>
      </c>
      <c r="G2623" s="57" t="s">
        <v>2638</v>
      </c>
      <c r="H2623" s="57" t="s">
        <v>1</v>
      </c>
      <c r="I2623" s="57" t="s">
        <v>11901</v>
      </c>
      <c r="J2623" s="57" t="s">
        <v>14621</v>
      </c>
      <c r="K2623" s="57" t="s">
        <v>12596</v>
      </c>
      <c r="L2623" s="57" t="s">
        <v>12596</v>
      </c>
      <c r="M2623" s="57" t="s">
        <v>3940</v>
      </c>
      <c r="N2623" s="57" t="s">
        <v>3897</v>
      </c>
      <c r="O2623" s="57" t="s">
        <v>8689</v>
      </c>
      <c r="P2623" s="58" t="s">
        <v>8487</v>
      </c>
      <c r="Q2623" s="57" t="s">
        <v>8488</v>
      </c>
      <c r="R2623" s="57" t="s">
        <v>3894</v>
      </c>
      <c r="S2623" s="57" t="s">
        <v>3900</v>
      </c>
      <c r="T2623" s="57" t="s">
        <v>8690</v>
      </c>
      <c r="U2623" s="57" t="s">
        <v>11921</v>
      </c>
      <c r="V2623" s="59">
        <v>39083</v>
      </c>
      <c r="W2623" s="59" t="s">
        <v>3891</v>
      </c>
      <c r="X2623" s="57">
        <v>22</v>
      </c>
      <c r="Y2623" s="57" t="s">
        <v>3891</v>
      </c>
      <c r="Z2623" s="57" t="s">
        <v>3891</v>
      </c>
      <c r="AA2623" s="57" t="s">
        <v>11914</v>
      </c>
      <c r="AB2623" s="60">
        <v>-73.209035999999998</v>
      </c>
      <c r="AC2623" s="60">
        <v>-39.443579999999997</v>
      </c>
      <c r="AD2623" s="57" t="s">
        <v>14110</v>
      </c>
      <c r="AE2623" s="57" t="s">
        <v>14528</v>
      </c>
      <c r="AF2623" s="57" t="s">
        <v>14150</v>
      </c>
      <c r="AG2623" s="129">
        <v>2007</v>
      </c>
      <c r="AH2623" s="121" t="e">
        <f>VLOOKUP(B2623,[1]Hoja2!$A$198:$D$323,2,FALSE)</f>
        <v>#N/A</v>
      </c>
      <c r="AI2623" s="64" t="e">
        <f>VLOOKUP(A2623,[2]Tabla!$A$2:$M$2752,2,FALSE)</f>
        <v>#N/A</v>
      </c>
    </row>
    <row r="2624" spans="1:35" ht="23.25" customHeight="1">
      <c r="A2624" s="57" t="s">
        <v>2776</v>
      </c>
      <c r="B2624" s="57">
        <v>122709</v>
      </c>
      <c r="C2624" s="57" t="s">
        <v>2700</v>
      </c>
      <c r="D2624" s="58">
        <v>122309</v>
      </c>
      <c r="E2624" s="57">
        <v>14</v>
      </c>
      <c r="F2624" s="58" t="s">
        <v>11935</v>
      </c>
      <c r="G2624" s="57" t="s">
        <v>2638</v>
      </c>
      <c r="H2624" s="57" t="s">
        <v>1</v>
      </c>
      <c r="I2624" s="57" t="s">
        <v>11901</v>
      </c>
      <c r="J2624" s="57" t="s">
        <v>14621</v>
      </c>
      <c r="K2624" s="57" t="s">
        <v>12596</v>
      </c>
      <c r="L2624" s="57" t="s">
        <v>12596</v>
      </c>
      <c r="M2624" s="57" t="s">
        <v>3940</v>
      </c>
      <c r="N2624" s="57" t="s">
        <v>3897</v>
      </c>
      <c r="O2624" s="57" t="s">
        <v>8691</v>
      </c>
      <c r="P2624" s="58" t="s">
        <v>8491</v>
      </c>
      <c r="Q2624" s="57" t="s">
        <v>8492</v>
      </c>
      <c r="R2624" s="57" t="s">
        <v>3894</v>
      </c>
      <c r="S2624" s="57" t="s">
        <v>3900</v>
      </c>
      <c r="T2624" s="57" t="s">
        <v>7599</v>
      </c>
      <c r="U2624" s="57">
        <v>631973672</v>
      </c>
      <c r="V2624" s="59">
        <v>39814</v>
      </c>
      <c r="W2624" s="59" t="s">
        <v>3891</v>
      </c>
      <c r="X2624" s="57">
        <v>22</v>
      </c>
      <c r="Y2624" s="57" t="s">
        <v>3891</v>
      </c>
      <c r="Z2624" s="57" t="s">
        <v>3891</v>
      </c>
      <c r="AA2624" s="57" t="s">
        <v>11914</v>
      </c>
      <c r="AB2624" s="60">
        <v>-71.940594000000004</v>
      </c>
      <c r="AC2624" s="60">
        <v>-39.850152999999999</v>
      </c>
      <c r="AD2624" s="57" t="s">
        <v>14110</v>
      </c>
      <c r="AE2624" s="57" t="s">
        <v>14528</v>
      </c>
      <c r="AF2624" s="57" t="s">
        <v>14150</v>
      </c>
      <c r="AG2624" s="129">
        <v>2009</v>
      </c>
      <c r="AH2624" s="121" t="e">
        <f>VLOOKUP(B2624,[1]Hoja2!$A$198:$D$323,2,FALSE)</f>
        <v>#N/A</v>
      </c>
      <c r="AI2624" s="64" t="e">
        <f>VLOOKUP(A2624,[2]Tabla!$A$2:$M$2752,2,FALSE)</f>
        <v>#N/A</v>
      </c>
    </row>
    <row r="2625" spans="1:35" ht="23.25" customHeight="1">
      <c r="A2625" s="57" t="s">
        <v>2777</v>
      </c>
      <c r="B2625" s="57">
        <v>122710</v>
      </c>
      <c r="C2625" s="57" t="s">
        <v>2701</v>
      </c>
      <c r="D2625" s="58">
        <v>122310</v>
      </c>
      <c r="E2625" s="57">
        <v>14</v>
      </c>
      <c r="F2625" s="58" t="s">
        <v>11935</v>
      </c>
      <c r="G2625" s="57" t="s">
        <v>2638</v>
      </c>
      <c r="H2625" s="57" t="s">
        <v>1</v>
      </c>
      <c r="I2625" s="57" t="s">
        <v>11901</v>
      </c>
      <c r="J2625" s="57" t="s">
        <v>14621</v>
      </c>
      <c r="K2625" s="57" t="s">
        <v>12596</v>
      </c>
      <c r="L2625" s="57" t="s">
        <v>12596</v>
      </c>
      <c r="M2625" s="57" t="s">
        <v>3940</v>
      </c>
      <c r="N2625" s="57" t="s">
        <v>3897</v>
      </c>
      <c r="O2625" s="57" t="s">
        <v>8692</v>
      </c>
      <c r="P2625" s="58" t="s">
        <v>8477</v>
      </c>
      <c r="Q2625" s="57" t="s">
        <v>8478</v>
      </c>
      <c r="R2625" s="57" t="s">
        <v>3894</v>
      </c>
      <c r="S2625" s="57">
        <v>1017</v>
      </c>
      <c r="T2625" s="57" t="s">
        <v>8693</v>
      </c>
      <c r="U2625" s="57" t="s">
        <v>11921</v>
      </c>
      <c r="V2625" s="59">
        <v>39814</v>
      </c>
      <c r="W2625" s="59" t="s">
        <v>3891</v>
      </c>
      <c r="X2625" s="57">
        <v>22</v>
      </c>
      <c r="Y2625" s="57" t="s">
        <v>3891</v>
      </c>
      <c r="Z2625" s="57" t="s">
        <v>3891</v>
      </c>
      <c r="AA2625" s="57" t="s">
        <v>11914</v>
      </c>
      <c r="AB2625" s="60">
        <v>-73.080146999999997</v>
      </c>
      <c r="AC2625" s="60">
        <v>-40.280079000000001</v>
      </c>
      <c r="AD2625" s="57" t="s">
        <v>14110</v>
      </c>
      <c r="AE2625" s="57" t="s">
        <v>14528</v>
      </c>
      <c r="AF2625" s="57" t="s">
        <v>14150</v>
      </c>
      <c r="AG2625" s="129">
        <v>2009</v>
      </c>
      <c r="AH2625" s="121" t="e">
        <f>VLOOKUP(B2625,[1]Hoja2!$A$198:$D$323,2,FALSE)</f>
        <v>#N/A</v>
      </c>
      <c r="AI2625" s="64" t="str">
        <f>VLOOKUP(A2625,[2]Tabla!$A$2:$M$2752,2,FALSE)</f>
        <v>Centro Comunitario de Salud Familiar Los Lagos</v>
      </c>
    </row>
    <row r="2626" spans="1:35" ht="23.25" customHeight="1">
      <c r="A2626" s="57" t="s">
        <v>2778</v>
      </c>
      <c r="B2626" s="57">
        <v>122714</v>
      </c>
      <c r="C2626" s="57" t="s">
        <v>2705</v>
      </c>
      <c r="D2626" s="58">
        <v>122314</v>
      </c>
      <c r="E2626" s="57">
        <v>14</v>
      </c>
      <c r="F2626" s="58" t="s">
        <v>11935</v>
      </c>
      <c r="G2626" s="57" t="s">
        <v>2638</v>
      </c>
      <c r="H2626" s="57" t="s">
        <v>1</v>
      </c>
      <c r="I2626" s="57" t="s">
        <v>11901</v>
      </c>
      <c r="J2626" s="57" t="s">
        <v>14621</v>
      </c>
      <c r="K2626" s="57" t="s">
        <v>12596</v>
      </c>
      <c r="L2626" s="57" t="s">
        <v>12596</v>
      </c>
      <c r="M2626" s="57" t="s">
        <v>3940</v>
      </c>
      <c r="N2626" s="57" t="s">
        <v>3897</v>
      </c>
      <c r="O2626" s="57" t="s">
        <v>8694</v>
      </c>
      <c r="P2626" s="58" t="s">
        <v>8460</v>
      </c>
      <c r="Q2626" s="57" t="s">
        <v>6440</v>
      </c>
      <c r="R2626" s="57" t="s">
        <v>3894</v>
      </c>
      <c r="S2626" s="57" t="s">
        <v>3900</v>
      </c>
      <c r="T2626" s="57" t="s">
        <v>8695</v>
      </c>
      <c r="U2626" s="57">
        <v>632265320</v>
      </c>
      <c r="V2626" s="59">
        <v>39814</v>
      </c>
      <c r="W2626" s="59" t="s">
        <v>3891</v>
      </c>
      <c r="X2626" s="57">
        <v>22</v>
      </c>
      <c r="Y2626" s="57" t="s">
        <v>3891</v>
      </c>
      <c r="Z2626" s="57" t="s">
        <v>3891</v>
      </c>
      <c r="AA2626" s="57" t="s">
        <v>11914</v>
      </c>
      <c r="AB2626" s="60">
        <v>-73.229298</v>
      </c>
      <c r="AC2626" s="60">
        <v>-39.853769</v>
      </c>
      <c r="AD2626" s="57" t="s">
        <v>14110</v>
      </c>
      <c r="AE2626" s="57" t="s">
        <v>14528</v>
      </c>
      <c r="AF2626" s="57" t="s">
        <v>14150</v>
      </c>
      <c r="AG2626" s="129">
        <v>2009</v>
      </c>
      <c r="AH2626" s="121" t="e">
        <f>VLOOKUP(B2626,[1]Hoja2!$A$198:$D$323,2,FALSE)</f>
        <v>#N/A</v>
      </c>
      <c r="AI2626" s="64" t="e">
        <f>VLOOKUP(A2626,[2]Tabla!$A$2:$M$2752,2,FALSE)</f>
        <v>#N/A</v>
      </c>
    </row>
    <row r="2627" spans="1:35" ht="23.25" customHeight="1">
      <c r="A2627" s="57" t="s">
        <v>2779</v>
      </c>
      <c r="B2627" s="57">
        <v>122716</v>
      </c>
      <c r="C2627" s="57" t="s">
        <v>2707</v>
      </c>
      <c r="D2627" s="58">
        <v>122316</v>
      </c>
      <c r="E2627" s="57">
        <v>14</v>
      </c>
      <c r="F2627" s="58" t="s">
        <v>11935</v>
      </c>
      <c r="G2627" s="57" t="s">
        <v>2638</v>
      </c>
      <c r="H2627" s="57" t="s">
        <v>1</v>
      </c>
      <c r="I2627" s="57" t="s">
        <v>11901</v>
      </c>
      <c r="J2627" s="57" t="s">
        <v>14621</v>
      </c>
      <c r="K2627" s="57" t="s">
        <v>12596</v>
      </c>
      <c r="L2627" s="57" t="s">
        <v>12596</v>
      </c>
      <c r="M2627" s="57" t="s">
        <v>3940</v>
      </c>
      <c r="N2627" s="57" t="s">
        <v>3897</v>
      </c>
      <c r="O2627" s="57" t="s">
        <v>8696</v>
      </c>
      <c r="P2627" s="58" t="s">
        <v>8469</v>
      </c>
      <c r="Q2627" s="57" t="s">
        <v>8470</v>
      </c>
      <c r="R2627" s="57" t="s">
        <v>3894</v>
      </c>
      <c r="S2627" s="57" t="s">
        <v>3900</v>
      </c>
      <c r="T2627" s="57" t="s">
        <v>8697</v>
      </c>
      <c r="U2627" s="57">
        <v>632462101</v>
      </c>
      <c r="V2627" s="59">
        <v>39814</v>
      </c>
      <c r="W2627" s="59" t="s">
        <v>3891</v>
      </c>
      <c r="X2627" s="57">
        <v>22</v>
      </c>
      <c r="Y2627" s="57" t="s">
        <v>3891</v>
      </c>
      <c r="Z2627" s="57" t="s">
        <v>3891</v>
      </c>
      <c r="AA2627" s="57" t="s">
        <v>11914</v>
      </c>
      <c r="AB2627" s="60">
        <v>-72.804822000000001</v>
      </c>
      <c r="AC2627" s="60">
        <v>-39.868461000000003</v>
      </c>
      <c r="AD2627" s="57" t="s">
        <v>14110</v>
      </c>
      <c r="AE2627" s="57" t="s">
        <v>14528</v>
      </c>
      <c r="AF2627" s="57" t="s">
        <v>14150</v>
      </c>
      <c r="AG2627" s="129">
        <v>2009</v>
      </c>
      <c r="AH2627" s="121" t="e">
        <f>VLOOKUP(B2627,[1]Hoja2!$A$198:$D$323,2,FALSE)</f>
        <v>#N/A</v>
      </c>
      <c r="AI2627" s="64" t="e">
        <f>VLOOKUP(A2627,[2]Tabla!$A$2:$M$2752,2,FALSE)</f>
        <v>#N/A</v>
      </c>
    </row>
    <row r="2628" spans="1:35" ht="23.25" customHeight="1">
      <c r="A2628" s="57" t="s">
        <v>2780</v>
      </c>
      <c r="B2628" s="57">
        <v>122720</v>
      </c>
      <c r="C2628" s="57" t="s">
        <v>2691</v>
      </c>
      <c r="D2628" s="58">
        <v>122300</v>
      </c>
      <c r="E2628" s="57">
        <v>14</v>
      </c>
      <c r="F2628" s="58" t="s">
        <v>11935</v>
      </c>
      <c r="G2628" s="57" t="s">
        <v>2638</v>
      </c>
      <c r="H2628" s="57" t="s">
        <v>1</v>
      </c>
      <c r="I2628" s="57" t="s">
        <v>11901</v>
      </c>
      <c r="J2628" s="57" t="s">
        <v>14621</v>
      </c>
      <c r="K2628" s="57" t="s">
        <v>12596</v>
      </c>
      <c r="L2628" s="57" t="s">
        <v>12596</v>
      </c>
      <c r="M2628" s="57" t="s">
        <v>3890</v>
      </c>
      <c r="N2628" s="57" t="s">
        <v>3897</v>
      </c>
      <c r="O2628" s="57" t="s">
        <v>8698</v>
      </c>
      <c r="P2628" s="58" t="s">
        <v>8460</v>
      </c>
      <c r="Q2628" s="57" t="s">
        <v>6440</v>
      </c>
      <c r="R2628" s="57" t="s">
        <v>3894</v>
      </c>
      <c r="S2628" s="57">
        <v>4027</v>
      </c>
      <c r="T2628" s="57" t="s">
        <v>8699</v>
      </c>
      <c r="U2628" s="57">
        <v>632264273</v>
      </c>
      <c r="V2628" s="59">
        <v>39814</v>
      </c>
      <c r="W2628" s="59" t="s">
        <v>3891</v>
      </c>
      <c r="X2628" s="57">
        <v>22</v>
      </c>
      <c r="Y2628" s="57" t="s">
        <v>3891</v>
      </c>
      <c r="Z2628" s="57" t="s">
        <v>3891</v>
      </c>
      <c r="AA2628" s="57" t="s">
        <v>11914</v>
      </c>
      <c r="AB2628" s="60">
        <v>-73.227630000000005</v>
      </c>
      <c r="AC2628" s="60">
        <v>-39.845210999999999</v>
      </c>
      <c r="AD2628" s="57" t="s">
        <v>14110</v>
      </c>
      <c r="AE2628" s="57" t="s">
        <v>14528</v>
      </c>
      <c r="AF2628" s="57" t="s">
        <v>14150</v>
      </c>
      <c r="AG2628" s="129">
        <v>2009</v>
      </c>
      <c r="AH2628" s="121" t="e">
        <f>VLOOKUP(B2628,[1]Hoja2!$A$198:$D$323,2,FALSE)</f>
        <v>#N/A</v>
      </c>
      <c r="AI2628" s="64" t="e">
        <f>VLOOKUP(A2628,[2]Tabla!$A$2:$M$2752,2,FALSE)</f>
        <v>#N/A</v>
      </c>
    </row>
    <row r="2629" spans="1:35" ht="23.25" customHeight="1">
      <c r="A2629" s="57" t="s">
        <v>2781</v>
      </c>
      <c r="B2629" s="57">
        <v>122723</v>
      </c>
      <c r="C2629" s="57" t="s">
        <v>2694</v>
      </c>
      <c r="D2629" s="58">
        <v>122303</v>
      </c>
      <c r="E2629" s="57">
        <v>14</v>
      </c>
      <c r="F2629" s="58" t="s">
        <v>11935</v>
      </c>
      <c r="G2629" s="57" t="s">
        <v>2638</v>
      </c>
      <c r="H2629" s="57" t="s">
        <v>1</v>
      </c>
      <c r="I2629" s="57" t="s">
        <v>11901</v>
      </c>
      <c r="J2629" s="57" t="s">
        <v>14621</v>
      </c>
      <c r="K2629" s="57" t="s">
        <v>12596</v>
      </c>
      <c r="L2629" s="57" t="s">
        <v>12596</v>
      </c>
      <c r="M2629" s="57" t="s">
        <v>3940</v>
      </c>
      <c r="N2629" s="57" t="s">
        <v>3897</v>
      </c>
      <c r="O2629" s="57" t="s">
        <v>8700</v>
      </c>
      <c r="P2629" s="58" t="s">
        <v>8487</v>
      </c>
      <c r="Q2629" s="57" t="s">
        <v>8488</v>
      </c>
      <c r="R2629" s="57" t="s">
        <v>3894</v>
      </c>
      <c r="S2629" s="57" t="s">
        <v>3900</v>
      </c>
      <c r="T2629" s="57" t="s">
        <v>8701</v>
      </c>
      <c r="U2629" s="57">
        <v>632333976</v>
      </c>
      <c r="V2629" s="59">
        <v>39814</v>
      </c>
      <c r="W2629" s="59" t="s">
        <v>3891</v>
      </c>
      <c r="X2629" s="57">
        <v>22</v>
      </c>
      <c r="Y2629" s="57" t="s">
        <v>3891</v>
      </c>
      <c r="Z2629" s="57" t="s">
        <v>3891</v>
      </c>
      <c r="AA2629" s="57" t="s">
        <v>11914</v>
      </c>
      <c r="AB2629" s="60">
        <v>-72.949731</v>
      </c>
      <c r="AC2629" s="60">
        <v>-39.536375999999997</v>
      </c>
      <c r="AD2629" s="57" t="s">
        <v>14110</v>
      </c>
      <c r="AE2629" s="57" t="s">
        <v>14528</v>
      </c>
      <c r="AF2629" s="57" t="s">
        <v>14150</v>
      </c>
      <c r="AG2629" s="129">
        <v>2009</v>
      </c>
      <c r="AH2629" s="121" t="e">
        <f>VLOOKUP(B2629,[1]Hoja2!$A$198:$D$323,2,FALSE)</f>
        <v>#N/A</v>
      </c>
      <c r="AI2629" s="64" t="e">
        <f>VLOOKUP(A2629,[2]Tabla!$A$2:$M$2752,2,FALSE)</f>
        <v>#N/A</v>
      </c>
    </row>
    <row r="2630" spans="1:35" ht="23.25" customHeight="1">
      <c r="A2630" s="57" t="s">
        <v>2782</v>
      </c>
      <c r="B2630" s="57">
        <v>122801</v>
      </c>
      <c r="C2630" s="57" t="s">
        <v>2692</v>
      </c>
      <c r="D2630" s="58">
        <v>122301</v>
      </c>
      <c r="E2630" s="57">
        <v>14</v>
      </c>
      <c r="F2630" s="58" t="s">
        <v>11935</v>
      </c>
      <c r="G2630" s="57" t="s">
        <v>2638</v>
      </c>
      <c r="H2630" s="57" t="s">
        <v>1</v>
      </c>
      <c r="I2630" s="57" t="s">
        <v>11975</v>
      </c>
      <c r="J2630" s="57" t="s">
        <v>14621</v>
      </c>
      <c r="K2630" s="57" t="s">
        <v>12613</v>
      </c>
      <c r="L2630" s="57" t="s">
        <v>12596</v>
      </c>
      <c r="M2630" s="57" t="s">
        <v>3940</v>
      </c>
      <c r="N2630" s="57" t="s">
        <v>3897</v>
      </c>
      <c r="O2630" s="57" t="s">
        <v>8702</v>
      </c>
      <c r="P2630" s="58" t="s">
        <v>8460</v>
      </c>
      <c r="Q2630" s="57" t="s">
        <v>6440</v>
      </c>
      <c r="R2630" s="57" t="s">
        <v>3894</v>
      </c>
      <c r="S2630" s="57">
        <v>231</v>
      </c>
      <c r="T2630" s="57" t="s">
        <v>6522</v>
      </c>
      <c r="U2630" s="57">
        <v>632296108</v>
      </c>
      <c r="V2630" s="59">
        <v>39814</v>
      </c>
      <c r="W2630" s="59" t="s">
        <v>3891</v>
      </c>
      <c r="X2630" s="57">
        <v>22</v>
      </c>
      <c r="Y2630" s="57" t="s">
        <v>12206</v>
      </c>
      <c r="Z2630" s="59" t="s">
        <v>3891</v>
      </c>
      <c r="AA2630" s="57" t="s">
        <v>11914</v>
      </c>
      <c r="AB2630" s="60">
        <v>-73.224656999999993</v>
      </c>
      <c r="AC2630" s="60">
        <v>-39.814768999999998</v>
      </c>
      <c r="AD2630" s="57" t="s">
        <v>14110</v>
      </c>
      <c r="AE2630" s="57" t="s">
        <v>14528</v>
      </c>
      <c r="AF2630" s="57" t="s">
        <v>14150</v>
      </c>
      <c r="AG2630" s="129">
        <v>2009</v>
      </c>
      <c r="AH2630" s="121" t="e">
        <f>VLOOKUP(B2630,[1]Hoja2!$A$198:$D$323,2,FALSE)</f>
        <v>#N/A</v>
      </c>
      <c r="AI2630" s="64" t="e">
        <f>VLOOKUP(A2630,[2]Tabla!$A$2:$M$2752,2,FALSE)</f>
        <v>#N/A</v>
      </c>
    </row>
    <row r="2631" spans="1:35" ht="23.25" customHeight="1">
      <c r="A2631" s="57" t="s">
        <v>2783</v>
      </c>
      <c r="B2631" s="57">
        <v>122802</v>
      </c>
      <c r="C2631" s="57" t="s">
        <v>2693</v>
      </c>
      <c r="D2631" s="58">
        <v>122302</v>
      </c>
      <c r="E2631" s="57">
        <v>14</v>
      </c>
      <c r="F2631" s="58" t="s">
        <v>11935</v>
      </c>
      <c r="G2631" s="57" t="s">
        <v>2638</v>
      </c>
      <c r="H2631" s="57" t="s">
        <v>1</v>
      </c>
      <c r="I2631" s="57" t="s">
        <v>11975</v>
      </c>
      <c r="J2631" s="57" t="s">
        <v>14621</v>
      </c>
      <c r="K2631" s="57" t="s">
        <v>12613</v>
      </c>
      <c r="L2631" s="57" t="s">
        <v>12596</v>
      </c>
      <c r="M2631" s="57" t="s">
        <v>3940</v>
      </c>
      <c r="N2631" s="57" t="s">
        <v>3897</v>
      </c>
      <c r="O2631" s="57" t="s">
        <v>8703</v>
      </c>
      <c r="P2631" s="58" t="s">
        <v>8460</v>
      </c>
      <c r="Q2631" s="57" t="s">
        <v>6440</v>
      </c>
      <c r="R2631" s="57" t="s">
        <v>3894</v>
      </c>
      <c r="S2631" s="57">
        <v>2500</v>
      </c>
      <c r="T2631" s="57" t="s">
        <v>8499</v>
      </c>
      <c r="U2631" s="57">
        <v>632288800</v>
      </c>
      <c r="V2631" s="59">
        <v>39814</v>
      </c>
      <c r="W2631" s="59" t="s">
        <v>3891</v>
      </c>
      <c r="X2631" s="57">
        <v>22</v>
      </c>
      <c r="Y2631" s="57" t="s">
        <v>12206</v>
      </c>
      <c r="Z2631" s="59" t="s">
        <v>3891</v>
      </c>
      <c r="AA2631" s="57" t="s">
        <v>11914</v>
      </c>
      <c r="AB2631" s="60">
        <v>-73.216020999999998</v>
      </c>
      <c r="AC2631" s="60">
        <v>-39.832647000000001</v>
      </c>
      <c r="AD2631" s="57" t="s">
        <v>14110</v>
      </c>
      <c r="AE2631" s="57" t="s">
        <v>14528</v>
      </c>
      <c r="AF2631" s="57" t="s">
        <v>14150</v>
      </c>
      <c r="AG2631" s="129">
        <v>2009</v>
      </c>
      <c r="AH2631" s="121" t="e">
        <f>VLOOKUP(B2631,[1]Hoja2!$A$198:$D$323,2,FALSE)</f>
        <v>#N/A</v>
      </c>
      <c r="AI2631" s="64" t="e">
        <f>VLOOKUP(A2631,[2]Tabla!$A$2:$M$2752,2,FALSE)</f>
        <v>#N/A</v>
      </c>
    </row>
    <row r="2632" spans="1:35" ht="23.25" customHeight="1">
      <c r="A2632" s="57" t="s">
        <v>2784</v>
      </c>
      <c r="B2632" s="57">
        <v>122810</v>
      </c>
      <c r="C2632" s="57" t="s">
        <v>2701</v>
      </c>
      <c r="D2632" s="58">
        <v>122310</v>
      </c>
      <c r="E2632" s="57">
        <v>14</v>
      </c>
      <c r="F2632" s="58" t="s">
        <v>11935</v>
      </c>
      <c r="G2632" s="57" t="s">
        <v>2638</v>
      </c>
      <c r="H2632" s="57" t="s">
        <v>1</v>
      </c>
      <c r="I2632" s="57" t="s">
        <v>12477</v>
      </c>
      <c r="J2632" s="57" t="s">
        <v>14621</v>
      </c>
      <c r="K2632" s="57" t="s">
        <v>12613</v>
      </c>
      <c r="L2632" s="57" t="s">
        <v>12596</v>
      </c>
      <c r="M2632" s="57" t="s">
        <v>3940</v>
      </c>
      <c r="N2632" s="57" t="s">
        <v>3897</v>
      </c>
      <c r="O2632" s="57" t="s">
        <v>8704</v>
      </c>
      <c r="P2632" s="58" t="s">
        <v>8477</v>
      </c>
      <c r="Q2632" s="57" t="s">
        <v>8478</v>
      </c>
      <c r="R2632" s="57" t="s">
        <v>3894</v>
      </c>
      <c r="S2632" s="57">
        <v>570</v>
      </c>
      <c r="T2632" s="57" t="s">
        <v>5488</v>
      </c>
      <c r="U2632" s="57">
        <v>647410</v>
      </c>
      <c r="V2632" s="59">
        <v>39814</v>
      </c>
      <c r="W2632" s="59" t="s">
        <v>3891</v>
      </c>
      <c r="X2632" s="57">
        <v>22</v>
      </c>
      <c r="Y2632" s="57" t="s">
        <v>3891</v>
      </c>
      <c r="Z2632" s="59">
        <v>42860</v>
      </c>
      <c r="AA2632" s="57" t="s">
        <v>10541</v>
      </c>
      <c r="AB2632" s="60">
        <v>-73.082216000000003</v>
      </c>
      <c r="AC2632" s="60">
        <v>-40.306234000000003</v>
      </c>
      <c r="AD2632" s="57" t="s">
        <v>14110</v>
      </c>
      <c r="AE2632" s="57" t="s">
        <v>14528</v>
      </c>
      <c r="AF2632" s="57" t="s">
        <v>14150</v>
      </c>
      <c r="AG2632" s="129">
        <v>2009</v>
      </c>
      <c r="AH2632" s="121" t="e">
        <f>VLOOKUP(B2632,[1]Hoja2!$A$198:$D$323,2,FALSE)</f>
        <v>#N/A</v>
      </c>
      <c r="AI2632" s="64" t="e">
        <f>VLOOKUP(A2632,[2]Tabla!$A$2:$M$2752,2,FALSE)</f>
        <v>#N/A</v>
      </c>
    </row>
    <row r="2633" spans="1:35" ht="23.25" customHeight="1">
      <c r="A2633" s="57" t="s">
        <v>2786</v>
      </c>
      <c r="B2633" s="57">
        <v>122812</v>
      </c>
      <c r="C2633" s="57" t="s">
        <v>2703</v>
      </c>
      <c r="D2633" s="58">
        <v>122312</v>
      </c>
      <c r="E2633" s="57">
        <v>14</v>
      </c>
      <c r="F2633" s="58" t="s">
        <v>11935</v>
      </c>
      <c r="G2633" s="57" t="s">
        <v>2638</v>
      </c>
      <c r="H2633" s="57" t="s">
        <v>1</v>
      </c>
      <c r="I2633" s="57" t="s">
        <v>11975</v>
      </c>
      <c r="J2633" s="57" t="s">
        <v>14621</v>
      </c>
      <c r="K2633" s="57" t="s">
        <v>12613</v>
      </c>
      <c r="L2633" s="57" t="s">
        <v>12596</v>
      </c>
      <c r="M2633" s="57" t="s">
        <v>3940</v>
      </c>
      <c r="N2633" s="57" t="s">
        <v>3897</v>
      </c>
      <c r="O2633" s="57" t="s">
        <v>8706</v>
      </c>
      <c r="P2633" s="58" t="s">
        <v>8480</v>
      </c>
      <c r="Q2633" s="57" t="s">
        <v>8481</v>
      </c>
      <c r="R2633" s="57" t="s">
        <v>3894</v>
      </c>
      <c r="S2633" s="57">
        <v>1500</v>
      </c>
      <c r="T2633" s="57" t="s">
        <v>8482</v>
      </c>
      <c r="U2633" s="57">
        <v>642344550</v>
      </c>
      <c r="V2633" s="59">
        <v>39814</v>
      </c>
      <c r="W2633" s="59" t="s">
        <v>3891</v>
      </c>
      <c r="X2633" s="57">
        <v>22</v>
      </c>
      <c r="Y2633" s="57" t="s">
        <v>12206</v>
      </c>
      <c r="Z2633" s="59" t="s">
        <v>3891</v>
      </c>
      <c r="AA2633" s="57" t="s">
        <v>11914</v>
      </c>
      <c r="AB2633" s="60">
        <v>-72.949943000000005</v>
      </c>
      <c r="AC2633" s="60">
        <v>-40.335313999999997</v>
      </c>
      <c r="AD2633" s="57" t="s">
        <v>14110</v>
      </c>
      <c r="AE2633" s="57" t="s">
        <v>14528</v>
      </c>
      <c r="AF2633" s="57" t="s">
        <v>14150</v>
      </c>
      <c r="AG2633" s="129">
        <v>2009</v>
      </c>
      <c r="AH2633" s="121" t="e">
        <f>VLOOKUP(B2633,[1]Hoja2!$A$198:$D$323,2,FALSE)</f>
        <v>#N/A</v>
      </c>
      <c r="AI2633" s="64" t="e">
        <f>VLOOKUP(A2633,[2]Tabla!$A$2:$M$2752,2,FALSE)</f>
        <v>#N/A</v>
      </c>
    </row>
    <row r="2634" spans="1:35" ht="23.25" customHeight="1">
      <c r="A2634" s="57" t="s">
        <v>2787</v>
      </c>
      <c r="B2634" s="57">
        <v>122814</v>
      </c>
      <c r="C2634" s="57" t="s">
        <v>2705</v>
      </c>
      <c r="D2634" s="58">
        <v>122314</v>
      </c>
      <c r="E2634" s="57">
        <v>14</v>
      </c>
      <c r="F2634" s="58" t="s">
        <v>11935</v>
      </c>
      <c r="G2634" s="57" t="s">
        <v>2638</v>
      </c>
      <c r="H2634" s="57" t="s">
        <v>1</v>
      </c>
      <c r="I2634" s="57" t="s">
        <v>11975</v>
      </c>
      <c r="J2634" s="57" t="s">
        <v>14621</v>
      </c>
      <c r="K2634" s="57" t="s">
        <v>12613</v>
      </c>
      <c r="L2634" s="57" t="s">
        <v>12596</v>
      </c>
      <c r="M2634" s="57" t="s">
        <v>3940</v>
      </c>
      <c r="N2634" s="57" t="s">
        <v>3897</v>
      </c>
      <c r="O2634" s="57" t="s">
        <v>8707</v>
      </c>
      <c r="P2634" s="58" t="s">
        <v>8460</v>
      </c>
      <c r="Q2634" s="57" t="s">
        <v>6440</v>
      </c>
      <c r="R2634" s="57" t="s">
        <v>3894</v>
      </c>
      <c r="S2634" s="57">
        <v>3821</v>
      </c>
      <c r="T2634" s="57" t="s">
        <v>8559</v>
      </c>
      <c r="U2634" s="57">
        <v>632220316</v>
      </c>
      <c r="V2634" s="59">
        <v>39814</v>
      </c>
      <c r="W2634" s="59" t="s">
        <v>3891</v>
      </c>
      <c r="X2634" s="57">
        <v>22</v>
      </c>
      <c r="Y2634" s="57" t="s">
        <v>12206</v>
      </c>
      <c r="Z2634" s="59" t="s">
        <v>3891</v>
      </c>
      <c r="AA2634" s="57" t="s">
        <v>11914</v>
      </c>
      <c r="AB2634" s="60">
        <v>-73.223185000000001</v>
      </c>
      <c r="AC2634" s="60">
        <v>-39.849958000000001</v>
      </c>
      <c r="AD2634" s="57" t="s">
        <v>14110</v>
      </c>
      <c r="AE2634" s="57" t="s">
        <v>14528</v>
      </c>
      <c r="AF2634" s="57" t="s">
        <v>14150</v>
      </c>
      <c r="AG2634" s="129">
        <v>2009</v>
      </c>
      <c r="AH2634" s="121" t="e">
        <f>VLOOKUP(B2634,[1]Hoja2!$A$198:$D$323,2,FALSE)</f>
        <v>#N/A</v>
      </c>
      <c r="AI2634" s="64" t="e">
        <f>VLOOKUP(A2634,[2]Tabla!$A$2:$M$2752,2,FALSE)</f>
        <v>#N/A</v>
      </c>
    </row>
    <row r="2635" spans="1:35" ht="23.25" customHeight="1">
      <c r="A2635" s="57" t="s">
        <v>2788</v>
      </c>
      <c r="B2635" s="57">
        <v>123010</v>
      </c>
      <c r="C2635" s="57" t="s">
        <v>3891</v>
      </c>
      <c r="D2635" s="58" t="s">
        <v>3891</v>
      </c>
      <c r="E2635" s="57">
        <v>10</v>
      </c>
      <c r="F2635" s="58" t="s">
        <v>11936</v>
      </c>
      <c r="G2635" s="57" t="s">
        <v>2790</v>
      </c>
      <c r="H2635" s="57" t="s">
        <v>1</v>
      </c>
      <c r="I2635" s="57" t="s">
        <v>6</v>
      </c>
      <c r="J2635" s="57" t="s">
        <v>14573</v>
      </c>
      <c r="K2635" s="57" t="s">
        <v>12596</v>
      </c>
      <c r="L2635" s="57" t="s">
        <v>12596</v>
      </c>
      <c r="M2635" s="57" t="s">
        <v>3890</v>
      </c>
      <c r="N2635" s="57" t="s">
        <v>3891</v>
      </c>
      <c r="O2635" s="57" t="s">
        <v>8708</v>
      </c>
      <c r="P2635" s="58" t="s">
        <v>8709</v>
      </c>
      <c r="Q2635" s="57" t="s">
        <v>8710</v>
      </c>
      <c r="R2635" s="57" t="s">
        <v>3894</v>
      </c>
      <c r="S2635" s="57">
        <v>448</v>
      </c>
      <c r="T2635" s="57" t="s">
        <v>8711</v>
      </c>
      <c r="U2635" s="57" t="s">
        <v>11921</v>
      </c>
      <c r="V2635" s="59">
        <v>39814</v>
      </c>
      <c r="W2635" s="59" t="s">
        <v>3891</v>
      </c>
      <c r="X2635" s="57">
        <v>23</v>
      </c>
      <c r="Y2635" s="59" t="s">
        <v>3891</v>
      </c>
      <c r="Z2635" s="59" t="s">
        <v>3891</v>
      </c>
      <c r="AA2635" s="57" t="s">
        <v>11914</v>
      </c>
      <c r="AB2635" s="60">
        <v>-73.135767999999999</v>
      </c>
      <c r="AC2635" s="60">
        <v>-40.571021000000002</v>
      </c>
      <c r="AD2635" s="57" t="s">
        <v>14110</v>
      </c>
      <c r="AE2635" s="57" t="s">
        <v>14528</v>
      </c>
      <c r="AF2635" s="57" t="s">
        <v>14150</v>
      </c>
      <c r="AG2635" s="129">
        <v>2009</v>
      </c>
      <c r="AH2635" s="121" t="e">
        <f>VLOOKUP(B2635,[1]Hoja2!$A$198:$D$323,2,FALSE)</f>
        <v>#N/A</v>
      </c>
      <c r="AI2635" s="64" t="e">
        <f>VLOOKUP(A2635,[2]Tabla!$A$2:$M$2752,2,FALSE)</f>
        <v>#N/A</v>
      </c>
    </row>
    <row r="2636" spans="1:35" ht="23.25" customHeight="1">
      <c r="A2636" s="57" t="s">
        <v>2791</v>
      </c>
      <c r="B2636" s="57">
        <v>123011</v>
      </c>
      <c r="C2636" s="57" t="s">
        <v>2788</v>
      </c>
      <c r="D2636" s="58">
        <v>123010</v>
      </c>
      <c r="E2636" s="57">
        <v>10</v>
      </c>
      <c r="F2636" s="58" t="s">
        <v>11936</v>
      </c>
      <c r="G2636" s="57" t="s">
        <v>2790</v>
      </c>
      <c r="H2636" s="57" t="s">
        <v>1</v>
      </c>
      <c r="I2636" s="57" t="s">
        <v>14100</v>
      </c>
      <c r="J2636" s="57" t="s">
        <v>14622</v>
      </c>
      <c r="K2636" s="57" t="s">
        <v>12596</v>
      </c>
      <c r="L2636" s="57" t="s">
        <v>12596</v>
      </c>
      <c r="M2636" s="57" t="s">
        <v>3890</v>
      </c>
      <c r="N2636" s="57" t="s">
        <v>3891</v>
      </c>
      <c r="O2636" s="57" t="s">
        <v>8712</v>
      </c>
      <c r="P2636" s="58" t="s">
        <v>8709</v>
      </c>
      <c r="Q2636" s="57" t="s">
        <v>8710</v>
      </c>
      <c r="R2636" s="57" t="s">
        <v>3894</v>
      </c>
      <c r="S2636" s="57">
        <v>448</v>
      </c>
      <c r="T2636" s="57" t="s">
        <v>8711</v>
      </c>
      <c r="U2636" s="57" t="s">
        <v>11921</v>
      </c>
      <c r="V2636" s="59">
        <v>39814</v>
      </c>
      <c r="W2636" s="59" t="s">
        <v>3891</v>
      </c>
      <c r="X2636" s="57">
        <v>23</v>
      </c>
      <c r="Y2636" s="57" t="s">
        <v>3891</v>
      </c>
      <c r="Z2636" s="57" t="s">
        <v>3891</v>
      </c>
      <c r="AA2636" s="57" t="s">
        <v>11914</v>
      </c>
      <c r="AB2636" s="60">
        <v>-73.129555999999994</v>
      </c>
      <c r="AC2636" s="60">
        <v>-40.575983999999998</v>
      </c>
      <c r="AD2636" s="57" t="s">
        <v>14110</v>
      </c>
      <c r="AE2636" s="57" t="s">
        <v>14528</v>
      </c>
      <c r="AF2636" s="57" t="s">
        <v>14150</v>
      </c>
      <c r="AG2636" s="129">
        <v>2009</v>
      </c>
      <c r="AH2636" s="121" t="e">
        <f>VLOOKUP(B2636,[1]Hoja2!$A$198:$D$323,2,FALSE)</f>
        <v>#N/A</v>
      </c>
      <c r="AI2636" s="64" t="e">
        <f>VLOOKUP(A2636,[2]Tabla!$A$2:$M$2752,2,FALSE)</f>
        <v>#N/A</v>
      </c>
    </row>
    <row r="2637" spans="1:35" ht="23.25" customHeight="1">
      <c r="A2637" s="57" t="s">
        <v>2792</v>
      </c>
      <c r="B2637" s="57">
        <v>123012</v>
      </c>
      <c r="C2637" s="57" t="s">
        <v>2788</v>
      </c>
      <c r="D2637" s="58">
        <v>123010</v>
      </c>
      <c r="E2637" s="57">
        <v>10</v>
      </c>
      <c r="F2637" s="58" t="s">
        <v>11936</v>
      </c>
      <c r="G2637" s="57" t="s">
        <v>2790</v>
      </c>
      <c r="H2637" s="57" t="s">
        <v>1</v>
      </c>
      <c r="I2637" s="57" t="s">
        <v>14062</v>
      </c>
      <c r="J2637" s="57" t="s">
        <v>14621</v>
      </c>
      <c r="K2637" s="57" t="s">
        <v>12596</v>
      </c>
      <c r="L2637" s="57" t="s">
        <v>12596</v>
      </c>
      <c r="M2637" s="57" t="s">
        <v>3890</v>
      </c>
      <c r="N2637" s="57" t="s">
        <v>3897</v>
      </c>
      <c r="O2637" s="57" t="s">
        <v>8713</v>
      </c>
      <c r="P2637" s="58" t="s">
        <v>8709</v>
      </c>
      <c r="Q2637" s="57" t="s">
        <v>8710</v>
      </c>
      <c r="R2637" s="57" t="s">
        <v>3894</v>
      </c>
      <c r="S2637" s="57">
        <v>448</v>
      </c>
      <c r="T2637" s="57" t="s">
        <v>8711</v>
      </c>
      <c r="U2637" s="57" t="s">
        <v>11921</v>
      </c>
      <c r="V2637" s="59">
        <v>39814</v>
      </c>
      <c r="W2637" s="59" t="s">
        <v>3891</v>
      </c>
      <c r="X2637" s="57">
        <v>23</v>
      </c>
      <c r="Y2637" s="57" t="s">
        <v>3891</v>
      </c>
      <c r="Z2637" s="57" t="s">
        <v>3891</v>
      </c>
      <c r="AA2637" s="57" t="s">
        <v>11914</v>
      </c>
      <c r="AB2637" s="60">
        <v>-73.135767999999999</v>
      </c>
      <c r="AC2637" s="60">
        <v>-40.571021000000002</v>
      </c>
      <c r="AD2637" s="57" t="s">
        <v>14110</v>
      </c>
      <c r="AE2637" s="57" t="s">
        <v>14528</v>
      </c>
      <c r="AF2637" s="57" t="s">
        <v>14150</v>
      </c>
      <c r="AG2637" s="129">
        <v>2009</v>
      </c>
      <c r="AH2637" s="121" t="e">
        <f>VLOOKUP(B2637,[1]Hoja2!$A$198:$D$323,2,FALSE)</f>
        <v>#N/A</v>
      </c>
      <c r="AI2637" s="64" t="e">
        <f>VLOOKUP(A2637,[2]Tabla!$A$2:$M$2752,2,FALSE)</f>
        <v>#N/A</v>
      </c>
    </row>
    <row r="2638" spans="1:35" ht="23.25" customHeight="1">
      <c r="A2638" s="57" t="s">
        <v>2794</v>
      </c>
      <c r="B2638" s="57">
        <v>123100</v>
      </c>
      <c r="C2638" s="57" t="s">
        <v>3891</v>
      </c>
      <c r="D2638" s="58" t="s">
        <v>3891</v>
      </c>
      <c r="E2638" s="57">
        <v>10</v>
      </c>
      <c r="F2638" s="58" t="s">
        <v>11936</v>
      </c>
      <c r="G2638" s="57" t="s">
        <v>2790</v>
      </c>
      <c r="H2638" s="57" t="s">
        <v>1</v>
      </c>
      <c r="I2638" s="57" t="s">
        <v>11903</v>
      </c>
      <c r="J2638" s="57" t="s">
        <v>14621</v>
      </c>
      <c r="K2638" s="57" t="s">
        <v>12613</v>
      </c>
      <c r="L2638" s="57" t="s">
        <v>14053</v>
      </c>
      <c r="M2638" s="57" t="s">
        <v>3890</v>
      </c>
      <c r="N2638" s="57" t="s">
        <v>3902</v>
      </c>
      <c r="O2638" s="57" t="s">
        <v>8715</v>
      </c>
      <c r="P2638" s="58" t="s">
        <v>8709</v>
      </c>
      <c r="Q2638" s="57" t="s">
        <v>8710</v>
      </c>
      <c r="R2638" s="57" t="s">
        <v>3894</v>
      </c>
      <c r="S2638" s="57">
        <v>1765</v>
      </c>
      <c r="T2638" s="57" t="s">
        <v>8716</v>
      </c>
      <c r="U2638" s="57">
        <v>642336200</v>
      </c>
      <c r="V2638" s="59">
        <v>39814</v>
      </c>
      <c r="W2638" s="59" t="s">
        <v>3891</v>
      </c>
      <c r="X2638" s="57">
        <v>23</v>
      </c>
      <c r="Y2638" s="59" t="s">
        <v>3891</v>
      </c>
      <c r="Z2638" s="59" t="s">
        <v>3891</v>
      </c>
      <c r="AA2638" s="57" t="s">
        <v>11914</v>
      </c>
      <c r="AB2638" s="60">
        <v>-73.127785000000003</v>
      </c>
      <c r="AC2638" s="60">
        <v>-40.588299999999997</v>
      </c>
      <c r="AD2638" s="57" t="s">
        <v>14110</v>
      </c>
      <c r="AE2638" s="57" t="s">
        <v>14528</v>
      </c>
      <c r="AF2638" s="57" t="s">
        <v>14397</v>
      </c>
      <c r="AG2638" s="129">
        <v>2009</v>
      </c>
      <c r="AH2638" s="121" t="e">
        <f>VLOOKUP(B2638,[1]Hoja2!$A$198:$D$323,2,FALSE)</f>
        <v>#N/A</v>
      </c>
      <c r="AI2638" s="64" t="e">
        <f>VLOOKUP(A2638,[2]Tabla!$A$2:$M$2752,2,FALSE)</f>
        <v>#N/A</v>
      </c>
    </row>
    <row r="2639" spans="1:35" ht="23.25" customHeight="1">
      <c r="A2639" s="57" t="s">
        <v>2795</v>
      </c>
      <c r="B2639" s="57">
        <v>123101</v>
      </c>
      <c r="C2639" s="57" t="s">
        <v>3891</v>
      </c>
      <c r="D2639" s="58" t="s">
        <v>3891</v>
      </c>
      <c r="E2639" s="57">
        <v>10</v>
      </c>
      <c r="F2639" s="58" t="s">
        <v>11936</v>
      </c>
      <c r="G2639" s="57" t="s">
        <v>2790</v>
      </c>
      <c r="H2639" s="57" t="s">
        <v>1</v>
      </c>
      <c r="I2639" s="57" t="s">
        <v>11913</v>
      </c>
      <c r="J2639" s="57" t="s">
        <v>14621</v>
      </c>
      <c r="K2639" s="57" t="s">
        <v>12613</v>
      </c>
      <c r="L2639" s="57" t="s">
        <v>12596</v>
      </c>
      <c r="M2639" s="57" t="s">
        <v>3890</v>
      </c>
      <c r="N2639" s="57" t="s">
        <v>3902</v>
      </c>
      <c r="O2639" s="57" t="s">
        <v>11010</v>
      </c>
      <c r="P2639" s="58" t="s">
        <v>8717</v>
      </c>
      <c r="Q2639" s="57" t="s">
        <v>8718</v>
      </c>
      <c r="R2639" s="57" t="s">
        <v>3894</v>
      </c>
      <c r="S2639" s="57">
        <v>468</v>
      </c>
      <c r="T2639" s="57" t="s">
        <v>8719</v>
      </c>
      <c r="U2639" s="57">
        <v>642335870</v>
      </c>
      <c r="V2639" s="59">
        <v>39814</v>
      </c>
      <c r="W2639" s="59" t="s">
        <v>3891</v>
      </c>
      <c r="X2639" s="57">
        <v>23</v>
      </c>
      <c r="Y2639" s="59" t="s">
        <v>3891</v>
      </c>
      <c r="Z2639" s="59" t="s">
        <v>3891</v>
      </c>
      <c r="AA2639" s="57" t="s">
        <v>11260</v>
      </c>
      <c r="AB2639" s="60">
        <v>-73.153882999999993</v>
      </c>
      <c r="AC2639" s="60">
        <v>-40.913643999999998</v>
      </c>
      <c r="AD2639" s="57" t="s">
        <v>14110</v>
      </c>
      <c r="AE2639" s="57" t="s">
        <v>14528</v>
      </c>
      <c r="AF2639" s="236" t="s">
        <v>14396</v>
      </c>
      <c r="AG2639" s="129">
        <v>2009</v>
      </c>
      <c r="AH2639" s="121" t="e">
        <f>VLOOKUP(B2639,[1]Hoja2!$A$198:$D$323,2,FALSE)</f>
        <v>#N/A</v>
      </c>
      <c r="AI2639" s="64" t="e">
        <f>VLOOKUP(A2639,[2]Tabla!$A$2:$M$2752,2,FALSE)</f>
        <v>#N/A</v>
      </c>
    </row>
    <row r="2640" spans="1:35" ht="23.25" customHeight="1">
      <c r="A2640" s="57" t="s">
        <v>2796</v>
      </c>
      <c r="B2640" s="57">
        <v>123102</v>
      </c>
      <c r="C2640" s="57" t="s">
        <v>3891</v>
      </c>
      <c r="D2640" s="58" t="s">
        <v>3891</v>
      </c>
      <c r="E2640" s="57">
        <v>10</v>
      </c>
      <c r="F2640" s="58" t="s">
        <v>11936</v>
      </c>
      <c r="G2640" s="57" t="s">
        <v>2790</v>
      </c>
      <c r="H2640" s="57" t="s">
        <v>1</v>
      </c>
      <c r="I2640" s="57" t="s">
        <v>11915</v>
      </c>
      <c r="J2640" s="57" t="s">
        <v>14621</v>
      </c>
      <c r="K2640" s="57" t="s">
        <v>12613</v>
      </c>
      <c r="L2640" s="57" t="s">
        <v>12596</v>
      </c>
      <c r="M2640" s="57" t="s">
        <v>3890</v>
      </c>
      <c r="N2640" s="57" t="s">
        <v>14099</v>
      </c>
      <c r="O2640" s="57" t="s">
        <v>8720</v>
      </c>
      <c r="P2640" s="58" t="s">
        <v>8721</v>
      </c>
      <c r="Q2640" s="57" t="s">
        <v>8722</v>
      </c>
      <c r="R2640" s="57" t="s">
        <v>3894</v>
      </c>
      <c r="S2640" s="57">
        <v>791</v>
      </c>
      <c r="T2640" s="57" t="s">
        <v>5210</v>
      </c>
      <c r="U2640" s="57">
        <v>642336888</v>
      </c>
      <c r="V2640" s="59">
        <v>39814</v>
      </c>
      <c r="W2640" s="59" t="s">
        <v>3891</v>
      </c>
      <c r="X2640" s="57">
        <v>23</v>
      </c>
      <c r="Y2640" s="59" t="s">
        <v>3891</v>
      </c>
      <c r="Z2640" s="59" t="s">
        <v>3891</v>
      </c>
      <c r="AA2640" s="57" t="s">
        <v>11914</v>
      </c>
      <c r="AB2640" s="60">
        <v>-73.216531000000003</v>
      </c>
      <c r="AC2640" s="60">
        <v>-40.802424999999999</v>
      </c>
      <c r="AD2640" s="57" t="s">
        <v>14110</v>
      </c>
      <c r="AE2640" s="57" t="s">
        <v>14528</v>
      </c>
      <c r="AF2640" s="57" t="s">
        <v>14150</v>
      </c>
      <c r="AG2640" s="129">
        <v>2009</v>
      </c>
      <c r="AH2640" s="121" t="e">
        <f>VLOOKUP(B2640,[1]Hoja2!$A$198:$D$323,2,FALSE)</f>
        <v>#N/A</v>
      </c>
      <c r="AI2640" s="64" t="e">
        <f>VLOOKUP(A2640,[2]Tabla!$A$2:$M$2752,2,FALSE)</f>
        <v>#N/A</v>
      </c>
    </row>
    <row r="2641" spans="1:35" ht="23.25" customHeight="1">
      <c r="A2641" s="57" t="s">
        <v>2797</v>
      </c>
      <c r="B2641" s="57">
        <v>123103</v>
      </c>
      <c r="C2641" s="57" t="s">
        <v>3891</v>
      </c>
      <c r="D2641" s="58" t="s">
        <v>3891</v>
      </c>
      <c r="E2641" s="57">
        <v>10</v>
      </c>
      <c r="F2641" s="58" t="s">
        <v>11936</v>
      </c>
      <c r="G2641" s="57" t="s">
        <v>2790</v>
      </c>
      <c r="H2641" s="57" t="s">
        <v>1</v>
      </c>
      <c r="I2641" s="57" t="s">
        <v>11915</v>
      </c>
      <c r="J2641" s="57" t="s">
        <v>14621</v>
      </c>
      <c r="K2641" s="57" t="s">
        <v>12613</v>
      </c>
      <c r="L2641" s="57" t="s">
        <v>12596</v>
      </c>
      <c r="M2641" s="57" t="s">
        <v>3890</v>
      </c>
      <c r="N2641" s="57" t="s">
        <v>14099</v>
      </c>
      <c r="O2641" s="57" t="s">
        <v>8723</v>
      </c>
      <c r="P2641" s="58" t="s">
        <v>8724</v>
      </c>
      <c r="Q2641" s="57" t="s">
        <v>8725</v>
      </c>
      <c r="R2641" s="57" t="s">
        <v>3894</v>
      </c>
      <c r="S2641" s="57">
        <v>601</v>
      </c>
      <c r="T2641" s="57" t="s">
        <v>8726</v>
      </c>
      <c r="U2641" s="57">
        <v>642335932</v>
      </c>
      <c r="V2641" s="59">
        <v>39814</v>
      </c>
      <c r="W2641" s="59" t="s">
        <v>3891</v>
      </c>
      <c r="X2641" s="57">
        <v>23</v>
      </c>
      <c r="Y2641" s="59" t="s">
        <v>3891</v>
      </c>
      <c r="Z2641" s="59" t="s">
        <v>3891</v>
      </c>
      <c r="AA2641" s="57" t="s">
        <v>11914</v>
      </c>
      <c r="AB2641" s="60">
        <v>-72.883184</v>
      </c>
      <c r="AC2641" s="60">
        <v>-40.972563999999998</v>
      </c>
      <c r="AD2641" s="57" t="s">
        <v>14110</v>
      </c>
      <c r="AE2641" s="57" t="s">
        <v>14528</v>
      </c>
      <c r="AF2641" s="57" t="s">
        <v>14150</v>
      </c>
      <c r="AG2641" s="129">
        <v>2009</v>
      </c>
      <c r="AH2641" s="121" t="e">
        <f>VLOOKUP(B2641,[1]Hoja2!$A$198:$D$323,2,FALSE)</f>
        <v>#N/A</v>
      </c>
      <c r="AI2641" s="64" t="e">
        <f>VLOOKUP(A2641,[2]Tabla!$A$2:$M$2752,2,FALSE)</f>
        <v>#N/A</v>
      </c>
    </row>
    <row r="2642" spans="1:35" ht="23.25" customHeight="1">
      <c r="A2642" s="57" t="s">
        <v>2798</v>
      </c>
      <c r="B2642" s="57">
        <v>123104</v>
      </c>
      <c r="C2642" s="57" t="s">
        <v>3891</v>
      </c>
      <c r="D2642" s="58" t="s">
        <v>3891</v>
      </c>
      <c r="E2642" s="57">
        <v>10</v>
      </c>
      <c r="F2642" s="58" t="s">
        <v>11936</v>
      </c>
      <c r="G2642" s="57" t="s">
        <v>2790</v>
      </c>
      <c r="H2642" s="57" t="s">
        <v>1</v>
      </c>
      <c r="I2642" s="57" t="s">
        <v>11915</v>
      </c>
      <c r="J2642" s="57" t="s">
        <v>14621</v>
      </c>
      <c r="K2642" s="57" t="s">
        <v>12613</v>
      </c>
      <c r="L2642" s="57" t="s">
        <v>12596</v>
      </c>
      <c r="M2642" s="57" t="s">
        <v>3890</v>
      </c>
      <c r="N2642" s="57" t="s">
        <v>14099</v>
      </c>
      <c r="O2642" s="57" t="s">
        <v>10650</v>
      </c>
      <c r="P2642" s="58" t="s">
        <v>8727</v>
      </c>
      <c r="Q2642" s="57" t="s">
        <v>8728</v>
      </c>
      <c r="R2642" s="57" t="s">
        <v>3894</v>
      </c>
      <c r="S2642" s="57" t="s">
        <v>3900</v>
      </c>
      <c r="T2642" s="57" t="s">
        <v>11001</v>
      </c>
      <c r="U2642" s="57">
        <v>642335463</v>
      </c>
      <c r="V2642" s="59">
        <v>39814</v>
      </c>
      <c r="W2642" s="59" t="s">
        <v>3891</v>
      </c>
      <c r="X2642" s="57">
        <v>23</v>
      </c>
      <c r="Y2642" s="59" t="s">
        <v>3891</v>
      </c>
      <c r="Z2642" s="59" t="s">
        <v>3891</v>
      </c>
      <c r="AA2642" s="57" t="s">
        <v>10534</v>
      </c>
      <c r="AB2642" s="60">
        <v>-73.405040999999997</v>
      </c>
      <c r="AC2642" s="60">
        <v>-40.487954999999999</v>
      </c>
      <c r="AD2642" s="57" t="s">
        <v>14110</v>
      </c>
      <c r="AE2642" s="57" t="s">
        <v>14528</v>
      </c>
      <c r="AF2642" s="57" t="s">
        <v>14150</v>
      </c>
      <c r="AG2642" s="129">
        <v>2009</v>
      </c>
      <c r="AH2642" s="121" t="e">
        <f>VLOOKUP(B2642,[1]Hoja2!$A$198:$D$323,2,FALSE)</f>
        <v>#N/A</v>
      </c>
      <c r="AI2642" s="64" t="e">
        <f>VLOOKUP(A2642,[2]Tabla!$A$2:$M$2752,2,FALSE)</f>
        <v>#N/A</v>
      </c>
    </row>
    <row r="2643" spans="1:35" ht="23.25" customHeight="1">
      <c r="A2643" s="57" t="s">
        <v>2799</v>
      </c>
      <c r="B2643" s="57">
        <v>123105</v>
      </c>
      <c r="C2643" s="57" t="s">
        <v>3891</v>
      </c>
      <c r="D2643" s="58" t="s">
        <v>3891</v>
      </c>
      <c r="E2643" s="57">
        <v>10</v>
      </c>
      <c r="F2643" s="58" t="s">
        <v>11936</v>
      </c>
      <c r="G2643" s="57" t="s">
        <v>2790</v>
      </c>
      <c r="H2643" s="57" t="s">
        <v>1</v>
      </c>
      <c r="I2643" s="57" t="s">
        <v>11915</v>
      </c>
      <c r="J2643" s="57" t="s">
        <v>14621</v>
      </c>
      <c r="K2643" s="57" t="s">
        <v>12613</v>
      </c>
      <c r="L2643" s="57" t="s">
        <v>12596</v>
      </c>
      <c r="M2643" s="57" t="s">
        <v>3890</v>
      </c>
      <c r="N2643" s="57" t="s">
        <v>14099</v>
      </c>
      <c r="O2643" s="57" t="s">
        <v>10651</v>
      </c>
      <c r="P2643" s="58" t="s">
        <v>8729</v>
      </c>
      <c r="Q2643" s="57" t="s">
        <v>5452</v>
      </c>
      <c r="R2643" s="57" t="s">
        <v>3894</v>
      </c>
      <c r="S2643" s="57" t="s">
        <v>3900</v>
      </c>
      <c r="T2643" s="57" t="s">
        <v>8730</v>
      </c>
      <c r="U2643" s="57">
        <v>642335471</v>
      </c>
      <c r="V2643" s="59">
        <v>39814</v>
      </c>
      <c r="W2643" s="59" t="s">
        <v>3891</v>
      </c>
      <c r="X2643" s="57">
        <v>23</v>
      </c>
      <c r="Y2643" s="59" t="s">
        <v>3891</v>
      </c>
      <c r="Z2643" s="59" t="s">
        <v>3891</v>
      </c>
      <c r="AA2643" s="57" t="s">
        <v>10534</v>
      </c>
      <c r="AB2643" s="60">
        <v>-73.261509000000004</v>
      </c>
      <c r="AC2643" s="60">
        <v>-40.367660999999998</v>
      </c>
      <c r="AD2643" s="57" t="s">
        <v>14110</v>
      </c>
      <c r="AE2643" s="57" t="s">
        <v>14528</v>
      </c>
      <c r="AF2643" s="57" t="s">
        <v>14150</v>
      </c>
      <c r="AG2643" s="129">
        <v>2009</v>
      </c>
      <c r="AH2643" s="121" t="e">
        <f>VLOOKUP(B2643,[1]Hoja2!$A$198:$D$323,2,FALSE)</f>
        <v>#N/A</v>
      </c>
      <c r="AI2643" s="64" t="e">
        <f>VLOOKUP(A2643,[2]Tabla!$A$2:$M$2752,2,FALSE)</f>
        <v>#N/A</v>
      </c>
    </row>
    <row r="2644" spans="1:35" ht="23.25" customHeight="1">
      <c r="A2644" s="57" t="s">
        <v>2800</v>
      </c>
      <c r="B2644" s="57">
        <v>123203</v>
      </c>
      <c r="C2644" s="57" t="s">
        <v>3891</v>
      </c>
      <c r="D2644" s="58" t="s">
        <v>3891</v>
      </c>
      <c r="E2644" s="57">
        <v>10</v>
      </c>
      <c r="F2644" s="58" t="s">
        <v>11936</v>
      </c>
      <c r="G2644" s="57" t="s">
        <v>2801</v>
      </c>
      <c r="H2644" s="57" t="s">
        <v>14</v>
      </c>
      <c r="I2644" s="57" t="s">
        <v>15</v>
      </c>
      <c r="J2644" s="57" t="s">
        <v>14621</v>
      </c>
      <c r="K2644" s="57" t="s">
        <v>12596</v>
      </c>
      <c r="L2644" s="57" t="s">
        <v>12596</v>
      </c>
      <c r="M2644" s="57" t="s">
        <v>3904</v>
      </c>
      <c r="N2644" s="57" t="s">
        <v>3891</v>
      </c>
      <c r="O2644" s="57" t="s">
        <v>8731</v>
      </c>
      <c r="P2644" s="58" t="s">
        <v>8709</v>
      </c>
      <c r="Q2644" s="57" t="s">
        <v>8710</v>
      </c>
      <c r="R2644" s="57" t="s">
        <v>3909</v>
      </c>
      <c r="S2644" s="57">
        <v>1530</v>
      </c>
      <c r="T2644" s="57" t="s">
        <v>8732</v>
      </c>
      <c r="U2644" s="57">
        <v>642454082</v>
      </c>
      <c r="V2644" s="59">
        <v>39814</v>
      </c>
      <c r="W2644" s="59" t="s">
        <v>3891</v>
      </c>
      <c r="X2644" s="57">
        <v>10</v>
      </c>
      <c r="Y2644" s="59" t="s">
        <v>3891</v>
      </c>
      <c r="Z2644" s="59" t="s">
        <v>3891</v>
      </c>
      <c r="AA2644" s="57" t="s">
        <v>11914</v>
      </c>
      <c r="AB2644" s="60">
        <v>-73.121050999999994</v>
      </c>
      <c r="AC2644" s="60">
        <v>-40.583675999999997</v>
      </c>
      <c r="AD2644" s="57" t="s">
        <v>3904</v>
      </c>
      <c r="AE2644" s="57" t="s">
        <v>14528</v>
      </c>
      <c r="AF2644" s="57" t="s">
        <v>14397</v>
      </c>
      <c r="AG2644" s="129">
        <v>2009</v>
      </c>
      <c r="AH2644" s="57" t="str">
        <f>VLOOKUP(B2644,[1]Hoja2!$A$198:$D$323,2,FALSE)</f>
        <v>Alta complejidad</v>
      </c>
      <c r="AI2644" s="64" t="e">
        <f>VLOOKUP(A2644,[2]Tabla!$A$2:$M$2752,2,FALSE)</f>
        <v>#N/A</v>
      </c>
    </row>
    <row r="2645" spans="1:35" ht="23.25" customHeight="1">
      <c r="A2645" s="57" t="s">
        <v>2802</v>
      </c>
      <c r="B2645" s="57">
        <v>123205</v>
      </c>
      <c r="C2645" s="57" t="s">
        <v>3891</v>
      </c>
      <c r="D2645" s="58" t="s">
        <v>3891</v>
      </c>
      <c r="E2645" s="57">
        <v>10</v>
      </c>
      <c r="F2645" s="58" t="s">
        <v>11936</v>
      </c>
      <c r="G2645" s="57" t="s">
        <v>2801</v>
      </c>
      <c r="H2645" s="57" t="s">
        <v>14</v>
      </c>
      <c r="I2645" s="57" t="s">
        <v>21</v>
      </c>
      <c r="J2645" s="57" t="s">
        <v>14621</v>
      </c>
      <c r="K2645" s="57" t="s">
        <v>12596</v>
      </c>
      <c r="L2645" s="57" t="s">
        <v>12596</v>
      </c>
      <c r="M2645" s="57" t="s">
        <v>3904</v>
      </c>
      <c r="N2645" s="57" t="s">
        <v>3891</v>
      </c>
      <c r="O2645" s="57" t="s">
        <v>8733</v>
      </c>
      <c r="P2645" s="58" t="s">
        <v>8709</v>
      </c>
      <c r="Q2645" s="57" t="s">
        <v>8710</v>
      </c>
      <c r="R2645" s="57" t="s">
        <v>3894</v>
      </c>
      <c r="S2645" s="57">
        <v>1756</v>
      </c>
      <c r="T2645" s="57" t="s">
        <v>8716</v>
      </c>
      <c r="U2645" s="57">
        <v>642422666</v>
      </c>
      <c r="V2645" s="59">
        <v>39814</v>
      </c>
      <c r="W2645" s="59" t="s">
        <v>3891</v>
      </c>
      <c r="X2645" s="57">
        <v>10</v>
      </c>
      <c r="Y2645" s="59" t="s">
        <v>3891</v>
      </c>
      <c r="Z2645" s="59" t="s">
        <v>3891</v>
      </c>
      <c r="AA2645" s="57" t="s">
        <v>11914</v>
      </c>
      <c r="AB2645" s="60">
        <v>-73.127335000000002</v>
      </c>
      <c r="AC2645" s="60">
        <v>-40.586606000000003</v>
      </c>
      <c r="AD2645" s="57" t="s">
        <v>3904</v>
      </c>
      <c r="AE2645" s="57" t="s">
        <v>14528</v>
      </c>
      <c r="AF2645" s="57" t="s">
        <v>14150</v>
      </c>
      <c r="AG2645" s="129">
        <v>2009</v>
      </c>
      <c r="AH2645" s="121" t="e">
        <f>VLOOKUP(B2645,[1]Hoja2!$A$198:$D$323,2,FALSE)</f>
        <v>#N/A</v>
      </c>
      <c r="AI2645" s="64" t="e">
        <f>VLOOKUP(A2645,[2]Tabla!$A$2:$M$2752,2,FALSE)</f>
        <v>#N/A</v>
      </c>
    </row>
    <row r="2646" spans="1:35" ht="23.25" customHeight="1">
      <c r="A2646" s="57" t="s">
        <v>2803</v>
      </c>
      <c r="B2646" s="57">
        <v>123206</v>
      </c>
      <c r="C2646" s="57" t="s">
        <v>3891</v>
      </c>
      <c r="D2646" s="58" t="s">
        <v>3891</v>
      </c>
      <c r="E2646" s="57">
        <v>10</v>
      </c>
      <c r="F2646" s="58" t="s">
        <v>11936</v>
      </c>
      <c r="G2646" s="57" t="s">
        <v>2801</v>
      </c>
      <c r="H2646" s="57" t="s">
        <v>14</v>
      </c>
      <c r="I2646" s="57" t="s">
        <v>81</v>
      </c>
      <c r="J2646" s="57" t="s">
        <v>14621</v>
      </c>
      <c r="K2646" s="57" t="s">
        <v>12596</v>
      </c>
      <c r="L2646" s="57" t="s">
        <v>12596</v>
      </c>
      <c r="M2646" s="57" t="s">
        <v>3904</v>
      </c>
      <c r="N2646" s="57" t="s">
        <v>3891</v>
      </c>
      <c r="O2646" s="57" t="s">
        <v>11190</v>
      </c>
      <c r="P2646" s="58" t="s">
        <v>8709</v>
      </c>
      <c r="Q2646" s="57" t="s">
        <v>8710</v>
      </c>
      <c r="R2646" s="57" t="s">
        <v>3894</v>
      </c>
      <c r="S2646" s="57">
        <v>791</v>
      </c>
      <c r="T2646" s="57" t="s">
        <v>3992</v>
      </c>
      <c r="U2646" s="57">
        <v>642269508</v>
      </c>
      <c r="V2646" s="59">
        <v>39814</v>
      </c>
      <c r="W2646" s="59" t="s">
        <v>3891</v>
      </c>
      <c r="X2646" s="57">
        <v>10</v>
      </c>
      <c r="Y2646" s="59" t="s">
        <v>3891</v>
      </c>
      <c r="Z2646" s="59" t="s">
        <v>3891</v>
      </c>
      <c r="AA2646" s="57" t="s">
        <v>11914</v>
      </c>
      <c r="AB2646" s="60">
        <v>-73.136689000000004</v>
      </c>
      <c r="AC2646" s="60">
        <v>-40.575617000000001</v>
      </c>
      <c r="AD2646" s="57" t="s">
        <v>3904</v>
      </c>
      <c r="AE2646" s="57" t="s">
        <v>14528</v>
      </c>
      <c r="AF2646" s="57" t="s">
        <v>14396</v>
      </c>
      <c r="AG2646" s="129">
        <v>2009</v>
      </c>
      <c r="AH2646" s="121" t="e">
        <f>VLOOKUP(B2646,[1]Hoja2!$A$198:$D$323,2,FALSE)</f>
        <v>#N/A</v>
      </c>
      <c r="AI2646" s="64" t="e">
        <f>VLOOKUP(A2646,[2]Tabla!$A$2:$M$2752,2,FALSE)</f>
        <v>#N/A</v>
      </c>
    </row>
    <row r="2647" spans="1:35" ht="23.25" customHeight="1">
      <c r="A2647" s="57" t="s">
        <v>2804</v>
      </c>
      <c r="B2647" s="57">
        <v>123207</v>
      </c>
      <c r="C2647" s="57" t="s">
        <v>2788</v>
      </c>
      <c r="D2647" s="58">
        <v>123010</v>
      </c>
      <c r="E2647" s="57">
        <v>10</v>
      </c>
      <c r="F2647" s="58" t="s">
        <v>11936</v>
      </c>
      <c r="G2647" s="57" t="s">
        <v>2790</v>
      </c>
      <c r="H2647" s="57" t="s">
        <v>1</v>
      </c>
      <c r="I2647" s="57" t="s">
        <v>2805</v>
      </c>
      <c r="J2647" s="57" t="s">
        <v>14621</v>
      </c>
      <c r="K2647" s="57" t="s">
        <v>12596</v>
      </c>
      <c r="L2647" s="57" t="s">
        <v>12596</v>
      </c>
      <c r="M2647" s="57" t="s">
        <v>3911</v>
      </c>
      <c r="N2647" s="57" t="s">
        <v>3976</v>
      </c>
      <c r="O2647" s="57" t="s">
        <v>8734</v>
      </c>
      <c r="P2647" s="58" t="s">
        <v>8717</v>
      </c>
      <c r="Q2647" s="57" t="s">
        <v>8718</v>
      </c>
      <c r="R2647" s="57" t="s">
        <v>3894</v>
      </c>
      <c r="S2647" s="57" t="s">
        <v>3900</v>
      </c>
      <c r="T2647" s="57" t="s">
        <v>4882</v>
      </c>
      <c r="U2647" s="57">
        <v>642352498</v>
      </c>
      <c r="V2647" s="59">
        <v>39814</v>
      </c>
      <c r="W2647" s="59" t="s">
        <v>3891</v>
      </c>
      <c r="X2647" s="57">
        <v>23</v>
      </c>
      <c r="Y2647" s="57" t="s">
        <v>3891</v>
      </c>
      <c r="Z2647" s="57" t="s">
        <v>3891</v>
      </c>
      <c r="AA2647" s="57" t="s">
        <v>11914</v>
      </c>
      <c r="AB2647" s="60">
        <v>-73.152809000000005</v>
      </c>
      <c r="AC2647" s="60">
        <v>-40.915925000000001</v>
      </c>
      <c r="AD2647" s="57" t="s">
        <v>14111</v>
      </c>
      <c r="AE2647" s="57" t="s">
        <v>14528</v>
      </c>
      <c r="AF2647" s="57" t="s">
        <v>11685</v>
      </c>
      <c r="AG2647" s="129">
        <v>2009</v>
      </c>
      <c r="AH2647" s="121" t="e">
        <f>VLOOKUP(B2647,[1]Hoja2!$A$198:$D$323,2,FALSE)</f>
        <v>#N/A</v>
      </c>
      <c r="AI2647" s="64" t="e">
        <f>VLOOKUP(A2647,[2]Tabla!$A$2:$M$2752,2,FALSE)</f>
        <v>#N/A</v>
      </c>
    </row>
    <row r="2648" spans="1:35" ht="23.25" customHeight="1">
      <c r="A2648" s="57" t="s">
        <v>2806</v>
      </c>
      <c r="B2648" s="57">
        <v>123209</v>
      </c>
      <c r="C2648" s="57" t="s">
        <v>3891</v>
      </c>
      <c r="D2648" s="58" t="s">
        <v>3891</v>
      </c>
      <c r="E2648" s="57">
        <v>10</v>
      </c>
      <c r="F2648" s="58" t="s">
        <v>11936</v>
      </c>
      <c r="G2648" s="57" t="s">
        <v>2801</v>
      </c>
      <c r="H2648" s="57" t="s">
        <v>14</v>
      </c>
      <c r="I2648" s="57" t="s">
        <v>15</v>
      </c>
      <c r="J2648" s="57" t="s">
        <v>14621</v>
      </c>
      <c r="K2648" s="57" t="s">
        <v>12596</v>
      </c>
      <c r="L2648" s="57" t="s">
        <v>12596</v>
      </c>
      <c r="M2648" s="57" t="s">
        <v>3904</v>
      </c>
      <c r="N2648" s="57" t="s">
        <v>3891</v>
      </c>
      <c r="O2648" s="57" t="s">
        <v>8735</v>
      </c>
      <c r="P2648" s="58" t="s">
        <v>8709</v>
      </c>
      <c r="Q2648" s="57" t="s">
        <v>8710</v>
      </c>
      <c r="R2648" s="57" t="s">
        <v>3909</v>
      </c>
      <c r="S2648" s="57">
        <v>1529</v>
      </c>
      <c r="T2648" s="57" t="s">
        <v>8732</v>
      </c>
      <c r="U2648" s="57">
        <v>642263262</v>
      </c>
      <c r="V2648" s="59">
        <v>39814</v>
      </c>
      <c r="W2648" s="59" t="s">
        <v>3891</v>
      </c>
      <c r="X2648" s="57">
        <v>10</v>
      </c>
      <c r="Y2648" s="59" t="s">
        <v>3891</v>
      </c>
      <c r="Z2648" s="59" t="s">
        <v>3891</v>
      </c>
      <c r="AA2648" s="57" t="s">
        <v>11914</v>
      </c>
      <c r="AB2648" s="60">
        <v>-73.122179000000003</v>
      </c>
      <c r="AC2648" s="60">
        <v>-40.584097</v>
      </c>
      <c r="AD2648" s="57" t="s">
        <v>3904</v>
      </c>
      <c r="AE2648" s="57" t="s">
        <v>14528</v>
      </c>
      <c r="AF2648" s="57" t="s">
        <v>11685</v>
      </c>
      <c r="AG2648" s="129">
        <v>2009</v>
      </c>
      <c r="AH2648" s="121" t="e">
        <f>VLOOKUP(B2648,[1]Hoja2!$A$198:$D$323,2,FALSE)</f>
        <v>#N/A</v>
      </c>
      <c r="AI2648" s="64" t="e">
        <f>VLOOKUP(A2648,[2]Tabla!$A$2:$M$2752,2,FALSE)</f>
        <v>#N/A</v>
      </c>
    </row>
    <row r="2649" spans="1:35" ht="23.25" customHeight="1">
      <c r="A2649" s="57" t="s">
        <v>2808</v>
      </c>
      <c r="B2649" s="57">
        <v>123212</v>
      </c>
      <c r="C2649" s="57" t="s">
        <v>3891</v>
      </c>
      <c r="D2649" s="58" t="s">
        <v>3891</v>
      </c>
      <c r="E2649" s="57">
        <v>10</v>
      </c>
      <c r="F2649" s="58" t="s">
        <v>11936</v>
      </c>
      <c r="G2649" s="57" t="s">
        <v>2801</v>
      </c>
      <c r="H2649" s="57" t="s">
        <v>14</v>
      </c>
      <c r="I2649" s="57" t="s">
        <v>91</v>
      </c>
      <c r="J2649" s="57" t="s">
        <v>14621</v>
      </c>
      <c r="K2649" s="57" t="s">
        <v>12596</v>
      </c>
      <c r="L2649" s="57" t="s">
        <v>12596</v>
      </c>
      <c r="M2649" s="57" t="s">
        <v>3904</v>
      </c>
      <c r="N2649" s="57" t="s">
        <v>3891</v>
      </c>
      <c r="O2649" s="57" t="s">
        <v>8737</v>
      </c>
      <c r="P2649" s="58" t="s">
        <v>8709</v>
      </c>
      <c r="Q2649" s="57" t="s">
        <v>8710</v>
      </c>
      <c r="R2649" s="57" t="s">
        <v>3894</v>
      </c>
      <c r="S2649" s="57">
        <v>405</v>
      </c>
      <c r="T2649" s="57" t="s">
        <v>8738</v>
      </c>
      <c r="U2649" s="57">
        <v>800500012</v>
      </c>
      <c r="V2649" s="59">
        <v>39814</v>
      </c>
      <c r="W2649" s="59" t="s">
        <v>3891</v>
      </c>
      <c r="X2649" s="57">
        <v>10</v>
      </c>
      <c r="Y2649" s="59" t="s">
        <v>3891</v>
      </c>
      <c r="Z2649" s="59" t="s">
        <v>3891</v>
      </c>
      <c r="AA2649" s="57" t="s">
        <v>11914</v>
      </c>
      <c r="AB2649" s="60">
        <v>-73.133780999999999</v>
      </c>
      <c r="AC2649" s="60">
        <v>-40.570853</v>
      </c>
      <c r="AD2649" s="57" t="s">
        <v>3904</v>
      </c>
      <c r="AE2649" s="57" t="s">
        <v>14528</v>
      </c>
      <c r="AF2649" s="57" t="s">
        <v>14150</v>
      </c>
      <c r="AG2649" s="129">
        <v>2009</v>
      </c>
      <c r="AH2649" s="121" t="e">
        <f>VLOOKUP(B2649,[1]Hoja2!$A$198:$D$323,2,FALSE)</f>
        <v>#N/A</v>
      </c>
      <c r="AI2649" s="64" t="e">
        <f>VLOOKUP(A2649,[2]Tabla!$A$2:$M$2752,2,FALSE)</f>
        <v>#N/A</v>
      </c>
    </row>
    <row r="2650" spans="1:35" ht="23.25" customHeight="1">
      <c r="A2650" s="57" t="s">
        <v>2809</v>
      </c>
      <c r="B2650" s="57">
        <v>123213</v>
      </c>
      <c r="C2650" s="57" t="s">
        <v>3891</v>
      </c>
      <c r="D2650" s="58" t="s">
        <v>3891</v>
      </c>
      <c r="E2650" s="57">
        <v>10</v>
      </c>
      <c r="F2650" s="58" t="s">
        <v>11936</v>
      </c>
      <c r="G2650" s="57" t="s">
        <v>2801</v>
      </c>
      <c r="H2650" s="57" t="s">
        <v>14</v>
      </c>
      <c r="I2650" s="57" t="s">
        <v>21</v>
      </c>
      <c r="J2650" s="57" t="s">
        <v>14621</v>
      </c>
      <c r="K2650" s="57" t="s">
        <v>12596</v>
      </c>
      <c r="L2650" s="57" t="s">
        <v>12596</v>
      </c>
      <c r="M2650" s="57" t="s">
        <v>3904</v>
      </c>
      <c r="N2650" s="57" t="s">
        <v>3891</v>
      </c>
      <c r="O2650" s="57" t="s">
        <v>8739</v>
      </c>
      <c r="P2650" s="58" t="s">
        <v>8709</v>
      </c>
      <c r="Q2650" s="57" t="s">
        <v>8710</v>
      </c>
      <c r="R2650" s="57" t="s">
        <v>3894</v>
      </c>
      <c r="S2650" s="57">
        <v>1581</v>
      </c>
      <c r="T2650" s="57" t="s">
        <v>8716</v>
      </c>
      <c r="U2650" s="57" t="s">
        <v>11921</v>
      </c>
      <c r="V2650" s="59">
        <v>39814</v>
      </c>
      <c r="W2650" s="59" t="s">
        <v>3891</v>
      </c>
      <c r="X2650" s="57">
        <v>10</v>
      </c>
      <c r="Y2650" s="59" t="s">
        <v>3891</v>
      </c>
      <c r="Z2650" s="59" t="s">
        <v>3891</v>
      </c>
      <c r="AA2650" s="57" t="s">
        <v>11914</v>
      </c>
      <c r="AB2650" s="60">
        <v>-73.129113000000004</v>
      </c>
      <c r="AC2650" s="60">
        <v>-40.584947</v>
      </c>
      <c r="AD2650" s="57" t="s">
        <v>3904</v>
      </c>
      <c r="AE2650" s="57" t="s">
        <v>14528</v>
      </c>
      <c r="AF2650" s="57" t="s">
        <v>11685</v>
      </c>
      <c r="AG2650" s="129">
        <v>2009</v>
      </c>
      <c r="AH2650" s="121" t="e">
        <f>VLOOKUP(B2650,[1]Hoja2!$A$198:$D$323,2,FALSE)</f>
        <v>#N/A</v>
      </c>
      <c r="AI2650" s="64" t="e">
        <f>VLOOKUP(A2650,[2]Tabla!$A$2:$M$2752,2,FALSE)</f>
        <v>#N/A</v>
      </c>
    </row>
    <row r="2651" spans="1:35" ht="23.25" customHeight="1">
      <c r="A2651" s="57" t="s">
        <v>2810</v>
      </c>
      <c r="B2651" s="57">
        <v>123214</v>
      </c>
      <c r="C2651" s="57" t="s">
        <v>3891</v>
      </c>
      <c r="D2651" s="58" t="s">
        <v>3891</v>
      </c>
      <c r="E2651" s="57">
        <v>10</v>
      </c>
      <c r="F2651" s="58" t="s">
        <v>11936</v>
      </c>
      <c r="G2651" s="57" t="s">
        <v>2801</v>
      </c>
      <c r="H2651" s="57" t="s">
        <v>14</v>
      </c>
      <c r="I2651" s="57" t="s">
        <v>21</v>
      </c>
      <c r="J2651" s="57" t="s">
        <v>14621</v>
      </c>
      <c r="K2651" s="57" t="s">
        <v>12596</v>
      </c>
      <c r="L2651" s="57" t="s">
        <v>12596</v>
      </c>
      <c r="M2651" s="57" t="s">
        <v>3904</v>
      </c>
      <c r="N2651" s="57" t="s">
        <v>3891</v>
      </c>
      <c r="O2651" s="57" t="s">
        <v>10726</v>
      </c>
      <c r="P2651" s="58" t="s">
        <v>8709</v>
      </c>
      <c r="Q2651" s="57" t="s">
        <v>8710</v>
      </c>
      <c r="R2651" s="57" t="s">
        <v>3894</v>
      </c>
      <c r="S2651" s="57">
        <v>1470</v>
      </c>
      <c r="T2651" s="57" t="s">
        <v>8740</v>
      </c>
      <c r="U2651" s="57">
        <v>642238109</v>
      </c>
      <c r="V2651" s="59">
        <v>39814</v>
      </c>
      <c r="W2651" s="59" t="s">
        <v>3891</v>
      </c>
      <c r="X2651" s="57">
        <v>10</v>
      </c>
      <c r="Y2651" s="59" t="s">
        <v>3891</v>
      </c>
      <c r="Z2651" s="59" t="s">
        <v>3891</v>
      </c>
      <c r="AA2651" s="57" t="s">
        <v>11914</v>
      </c>
      <c r="AB2651" s="60">
        <v>-73.121277000000006</v>
      </c>
      <c r="AC2651" s="60">
        <v>-40.582493999999997</v>
      </c>
      <c r="AD2651" s="57" t="s">
        <v>3904</v>
      </c>
      <c r="AE2651" s="57" t="s">
        <v>14528</v>
      </c>
      <c r="AF2651" s="57" t="s">
        <v>11685</v>
      </c>
      <c r="AG2651" s="129">
        <v>2009</v>
      </c>
      <c r="AH2651" s="121" t="e">
        <f>VLOOKUP(B2651,[1]Hoja2!$A$198:$D$323,2,FALSE)</f>
        <v>#N/A</v>
      </c>
      <c r="AI2651" s="64" t="e">
        <f>VLOOKUP(A2651,[2]Tabla!$A$2:$M$2752,2,FALSE)</f>
        <v>#N/A</v>
      </c>
    </row>
    <row r="2652" spans="1:35" ht="23.25" customHeight="1">
      <c r="A2652" s="57" t="s">
        <v>2811</v>
      </c>
      <c r="B2652" s="57">
        <v>123215</v>
      </c>
      <c r="C2652" s="57" t="s">
        <v>3891</v>
      </c>
      <c r="D2652" s="58" t="s">
        <v>3891</v>
      </c>
      <c r="E2652" s="57">
        <v>10</v>
      </c>
      <c r="F2652" s="58" t="s">
        <v>11936</v>
      </c>
      <c r="G2652" s="57" t="s">
        <v>2801</v>
      </c>
      <c r="H2652" s="57" t="s">
        <v>14</v>
      </c>
      <c r="I2652" s="57" t="s">
        <v>100</v>
      </c>
      <c r="J2652" s="57" t="s">
        <v>14621</v>
      </c>
      <c r="K2652" s="57" t="s">
        <v>12596</v>
      </c>
      <c r="L2652" s="57" t="s">
        <v>12596</v>
      </c>
      <c r="M2652" s="57" t="s">
        <v>3904</v>
      </c>
      <c r="N2652" s="57" t="s">
        <v>3891</v>
      </c>
      <c r="O2652" s="57" t="s">
        <v>8741</v>
      </c>
      <c r="P2652" s="58" t="s">
        <v>8709</v>
      </c>
      <c r="Q2652" s="57" t="s">
        <v>8710</v>
      </c>
      <c r="R2652" s="57" t="s">
        <v>3894</v>
      </c>
      <c r="S2652" s="57">
        <v>1870</v>
      </c>
      <c r="T2652" s="57" t="s">
        <v>3994</v>
      </c>
      <c r="U2652" s="57" t="s">
        <v>11921</v>
      </c>
      <c r="V2652" s="59">
        <v>39814</v>
      </c>
      <c r="W2652" s="59" t="s">
        <v>3891</v>
      </c>
      <c r="X2652" s="57">
        <v>10</v>
      </c>
      <c r="Y2652" s="59" t="s">
        <v>3891</v>
      </c>
      <c r="Z2652" s="59" t="s">
        <v>3891</v>
      </c>
      <c r="AA2652" s="57" t="s">
        <v>11914</v>
      </c>
      <c r="AB2652" s="60">
        <v>-73.119204999999994</v>
      </c>
      <c r="AC2652" s="60">
        <v>-40.582318000000001</v>
      </c>
      <c r="AD2652" s="57" t="s">
        <v>3904</v>
      </c>
      <c r="AE2652" s="57" t="s">
        <v>14528</v>
      </c>
      <c r="AF2652" s="57" t="s">
        <v>14396</v>
      </c>
      <c r="AG2652" s="129">
        <v>2009</v>
      </c>
      <c r="AH2652" s="121" t="e">
        <f>VLOOKUP(B2652,[1]Hoja2!$A$198:$D$323,2,FALSE)</f>
        <v>#N/A</v>
      </c>
      <c r="AI2652" s="64" t="e">
        <f>VLOOKUP(A2652,[2]Tabla!$A$2:$M$2752,2,FALSE)</f>
        <v>#N/A</v>
      </c>
    </row>
    <row r="2653" spans="1:35" ht="23.25" customHeight="1">
      <c r="A2653" s="57" t="s">
        <v>2812</v>
      </c>
      <c r="B2653" s="57">
        <v>123216</v>
      </c>
      <c r="C2653" s="57" t="s">
        <v>3891</v>
      </c>
      <c r="D2653" s="58" t="s">
        <v>3891</v>
      </c>
      <c r="E2653" s="57">
        <v>10</v>
      </c>
      <c r="F2653" s="58" t="s">
        <v>11936</v>
      </c>
      <c r="G2653" s="57" t="s">
        <v>2801</v>
      </c>
      <c r="H2653" s="57" t="s">
        <v>14</v>
      </c>
      <c r="I2653" s="57" t="s">
        <v>21</v>
      </c>
      <c r="J2653" s="57" t="s">
        <v>14621</v>
      </c>
      <c r="K2653" s="57" t="s">
        <v>12596</v>
      </c>
      <c r="L2653" s="57" t="s">
        <v>12596</v>
      </c>
      <c r="M2653" s="57" t="s">
        <v>3904</v>
      </c>
      <c r="N2653" s="57" t="s">
        <v>3891</v>
      </c>
      <c r="O2653" s="57" t="s">
        <v>8742</v>
      </c>
      <c r="P2653" s="58" t="s">
        <v>8709</v>
      </c>
      <c r="Q2653" s="57" t="s">
        <v>8710</v>
      </c>
      <c r="R2653" s="57" t="s">
        <v>3894</v>
      </c>
      <c r="S2653" s="57">
        <v>405</v>
      </c>
      <c r="T2653" s="57" t="s">
        <v>8738</v>
      </c>
      <c r="U2653" s="57" t="s">
        <v>11921</v>
      </c>
      <c r="V2653" s="59">
        <v>39814</v>
      </c>
      <c r="W2653" s="59" t="s">
        <v>3891</v>
      </c>
      <c r="X2653" s="57">
        <v>10</v>
      </c>
      <c r="Y2653" s="59" t="s">
        <v>3891</v>
      </c>
      <c r="Z2653" s="59" t="s">
        <v>3891</v>
      </c>
      <c r="AA2653" s="57" t="s">
        <v>11914</v>
      </c>
      <c r="AB2653" s="60">
        <v>-73.133690999999999</v>
      </c>
      <c r="AC2653" s="60">
        <v>-40.570846000000003</v>
      </c>
      <c r="AD2653" s="57" t="s">
        <v>3904</v>
      </c>
      <c r="AE2653" s="57" t="s">
        <v>14528</v>
      </c>
      <c r="AF2653" s="57" t="s">
        <v>11685</v>
      </c>
      <c r="AG2653" s="129">
        <v>2009</v>
      </c>
      <c r="AH2653" s="121" t="e">
        <f>VLOOKUP(B2653,[1]Hoja2!$A$198:$D$323,2,FALSE)</f>
        <v>#N/A</v>
      </c>
      <c r="AI2653" s="64" t="e">
        <f>VLOOKUP(A2653,[2]Tabla!$A$2:$M$2752,2,FALSE)</f>
        <v>#N/A</v>
      </c>
    </row>
    <row r="2654" spans="1:35" ht="23.25" customHeight="1">
      <c r="A2654" s="57" t="s">
        <v>2813</v>
      </c>
      <c r="B2654" s="57">
        <v>123217</v>
      </c>
      <c r="C2654" s="57" t="s">
        <v>3891</v>
      </c>
      <c r="D2654" s="58" t="s">
        <v>3891</v>
      </c>
      <c r="E2654" s="57">
        <v>10</v>
      </c>
      <c r="F2654" s="58" t="s">
        <v>11936</v>
      </c>
      <c r="G2654" s="57" t="s">
        <v>2801</v>
      </c>
      <c r="H2654" s="57" t="s">
        <v>14</v>
      </c>
      <c r="I2654" s="57" t="s">
        <v>38</v>
      </c>
      <c r="J2654" s="57" t="s">
        <v>14621</v>
      </c>
      <c r="K2654" s="57" t="s">
        <v>12596</v>
      </c>
      <c r="L2654" s="57" t="s">
        <v>12596</v>
      </c>
      <c r="M2654" s="57" t="s">
        <v>3904</v>
      </c>
      <c r="N2654" s="57" t="s">
        <v>3891</v>
      </c>
      <c r="O2654" s="57" t="s">
        <v>4197</v>
      </c>
      <c r="P2654" s="58" t="s">
        <v>8709</v>
      </c>
      <c r="Q2654" s="57" t="s">
        <v>8710</v>
      </c>
      <c r="R2654" s="57" t="s">
        <v>3894</v>
      </c>
      <c r="S2654" s="57">
        <v>688</v>
      </c>
      <c r="T2654" s="57" t="s">
        <v>8080</v>
      </c>
      <c r="U2654" s="57" t="s">
        <v>11921</v>
      </c>
      <c r="V2654" s="59">
        <v>39814</v>
      </c>
      <c r="W2654" s="59" t="s">
        <v>3891</v>
      </c>
      <c r="X2654" s="57">
        <v>10</v>
      </c>
      <c r="Y2654" s="59" t="s">
        <v>3891</v>
      </c>
      <c r="Z2654" s="59" t="s">
        <v>3891</v>
      </c>
      <c r="AA2654" s="57" t="s">
        <v>11914</v>
      </c>
      <c r="AB2654" s="60">
        <v>-73.138184999999993</v>
      </c>
      <c r="AC2654" s="60">
        <v>-40.574063000000002</v>
      </c>
      <c r="AD2654" s="57" t="s">
        <v>3904</v>
      </c>
      <c r="AE2654" s="57" t="s">
        <v>14528</v>
      </c>
      <c r="AF2654" s="57" t="s">
        <v>3891</v>
      </c>
      <c r="AG2654" s="129">
        <v>2009</v>
      </c>
      <c r="AH2654" s="121" t="e">
        <f>VLOOKUP(B2654,[1]Hoja2!$A$198:$D$323,2,FALSE)</f>
        <v>#N/A</v>
      </c>
      <c r="AI2654" s="64" t="e">
        <f>VLOOKUP(A2654,[2]Tabla!$A$2:$M$2752,2,FALSE)</f>
        <v>#N/A</v>
      </c>
    </row>
    <row r="2655" spans="1:35" ht="23.25" customHeight="1">
      <c r="A2655" s="57" t="s">
        <v>2814</v>
      </c>
      <c r="B2655" s="57">
        <v>123218</v>
      </c>
      <c r="C2655" s="57" t="s">
        <v>3891</v>
      </c>
      <c r="D2655" s="58" t="s">
        <v>3891</v>
      </c>
      <c r="E2655" s="57">
        <v>10</v>
      </c>
      <c r="F2655" s="58" t="s">
        <v>11936</v>
      </c>
      <c r="G2655" s="57" t="s">
        <v>2801</v>
      </c>
      <c r="H2655" s="57" t="s">
        <v>14</v>
      </c>
      <c r="I2655" s="57" t="s">
        <v>38</v>
      </c>
      <c r="J2655" s="57" t="s">
        <v>14621</v>
      </c>
      <c r="K2655" s="57" t="s">
        <v>12596</v>
      </c>
      <c r="L2655" s="57" t="s">
        <v>12596</v>
      </c>
      <c r="M2655" s="57" t="s">
        <v>3904</v>
      </c>
      <c r="N2655" s="57" t="s">
        <v>3891</v>
      </c>
      <c r="O2655" s="57" t="s">
        <v>8743</v>
      </c>
      <c r="P2655" s="58" t="s">
        <v>8709</v>
      </c>
      <c r="Q2655" s="57" t="s">
        <v>8710</v>
      </c>
      <c r="R2655" s="57" t="s">
        <v>3894</v>
      </c>
      <c r="S2655" s="57">
        <v>516</v>
      </c>
      <c r="T2655" s="57" t="s">
        <v>4141</v>
      </c>
      <c r="U2655" s="57" t="s">
        <v>11921</v>
      </c>
      <c r="V2655" s="59">
        <v>39814</v>
      </c>
      <c r="W2655" s="59" t="s">
        <v>3891</v>
      </c>
      <c r="X2655" s="57">
        <v>10</v>
      </c>
      <c r="Y2655" s="59" t="s">
        <v>3891</v>
      </c>
      <c r="Z2655" s="59" t="s">
        <v>3891</v>
      </c>
      <c r="AA2655" s="57" t="s">
        <v>11914</v>
      </c>
      <c r="AB2655" s="60">
        <v>-73.136747999999997</v>
      </c>
      <c r="AC2655" s="60">
        <v>-40.571987999999997</v>
      </c>
      <c r="AD2655" s="57" t="s">
        <v>3904</v>
      </c>
      <c r="AE2655" s="57" t="s">
        <v>14528</v>
      </c>
      <c r="AF2655" s="57" t="s">
        <v>3891</v>
      </c>
      <c r="AG2655" s="129">
        <v>2009</v>
      </c>
      <c r="AH2655" s="121" t="e">
        <f>VLOOKUP(B2655,[1]Hoja2!$A$198:$D$323,2,FALSE)</f>
        <v>#N/A</v>
      </c>
      <c r="AI2655" s="64" t="e">
        <f>VLOOKUP(A2655,[2]Tabla!$A$2:$M$2752,2,FALSE)</f>
        <v>#N/A</v>
      </c>
    </row>
    <row r="2656" spans="1:35" ht="23.25" customHeight="1">
      <c r="A2656" s="57" t="s">
        <v>2815</v>
      </c>
      <c r="B2656" s="57">
        <v>123300</v>
      </c>
      <c r="C2656" s="57" t="s">
        <v>3891</v>
      </c>
      <c r="D2656" s="58" t="s">
        <v>3891</v>
      </c>
      <c r="E2656" s="57">
        <v>10</v>
      </c>
      <c r="F2656" s="58" t="s">
        <v>11936</v>
      </c>
      <c r="G2656" s="57" t="s">
        <v>2790</v>
      </c>
      <c r="H2656" s="57" t="s">
        <v>1</v>
      </c>
      <c r="I2656" s="57" t="s">
        <v>11904</v>
      </c>
      <c r="J2656" s="57" t="s">
        <v>14621</v>
      </c>
      <c r="K2656" s="57" t="s">
        <v>12596</v>
      </c>
      <c r="L2656" s="57" t="s">
        <v>48</v>
      </c>
      <c r="M2656" s="57" t="s">
        <v>3940</v>
      </c>
      <c r="N2656" s="57" t="s">
        <v>3897</v>
      </c>
      <c r="O2656" s="57" t="s">
        <v>8744</v>
      </c>
      <c r="P2656" s="58" t="s">
        <v>8709</v>
      </c>
      <c r="Q2656" s="57" t="s">
        <v>8710</v>
      </c>
      <c r="R2656" s="57" t="s">
        <v>3894</v>
      </c>
      <c r="S2656" s="57">
        <v>370</v>
      </c>
      <c r="T2656" s="57" t="s">
        <v>8745</v>
      </c>
      <c r="U2656" s="57">
        <v>800500012</v>
      </c>
      <c r="V2656" s="59">
        <v>39814</v>
      </c>
      <c r="W2656" s="59" t="s">
        <v>3891</v>
      </c>
      <c r="X2656" s="57">
        <v>23</v>
      </c>
      <c r="Y2656" s="59" t="s">
        <v>3891</v>
      </c>
      <c r="Z2656" s="59" t="s">
        <v>3891</v>
      </c>
      <c r="AA2656" s="57" t="s">
        <v>11914</v>
      </c>
      <c r="AB2656" s="60">
        <v>-73.158317999999994</v>
      </c>
      <c r="AC2656" s="60">
        <v>-40.573023999999997</v>
      </c>
      <c r="AD2656" s="57" t="s">
        <v>14110</v>
      </c>
      <c r="AE2656" s="57" t="s">
        <v>14528</v>
      </c>
      <c r="AF2656" s="57" t="s">
        <v>14150</v>
      </c>
      <c r="AG2656" s="129">
        <v>2009</v>
      </c>
      <c r="AH2656" s="121" t="e">
        <f>VLOOKUP(B2656,[1]Hoja2!$A$198:$D$323,2,FALSE)</f>
        <v>#N/A</v>
      </c>
      <c r="AI2656" s="64" t="e">
        <f>VLOOKUP(A2656,[2]Tabla!$A$2:$M$2752,2,FALSE)</f>
        <v>#N/A</v>
      </c>
    </row>
    <row r="2657" spans="1:35" ht="23.25" customHeight="1">
      <c r="A2657" s="57" t="s">
        <v>2816</v>
      </c>
      <c r="B2657" s="57">
        <v>123301</v>
      </c>
      <c r="C2657" s="57" t="s">
        <v>3891</v>
      </c>
      <c r="D2657" s="58" t="s">
        <v>3891</v>
      </c>
      <c r="E2657" s="57">
        <v>10</v>
      </c>
      <c r="F2657" s="58" t="s">
        <v>11936</v>
      </c>
      <c r="G2657" s="57" t="s">
        <v>2790</v>
      </c>
      <c r="H2657" s="57" t="s">
        <v>1</v>
      </c>
      <c r="I2657" s="57" t="s">
        <v>11904</v>
      </c>
      <c r="J2657" s="57" t="s">
        <v>14621</v>
      </c>
      <c r="K2657" s="57" t="s">
        <v>12596</v>
      </c>
      <c r="L2657" s="57" t="s">
        <v>48</v>
      </c>
      <c r="M2657" s="57" t="s">
        <v>3940</v>
      </c>
      <c r="N2657" s="57" t="s">
        <v>3897</v>
      </c>
      <c r="O2657" s="57" t="s">
        <v>8746</v>
      </c>
      <c r="P2657" s="58" t="s">
        <v>8709</v>
      </c>
      <c r="Q2657" s="57" t="s">
        <v>8710</v>
      </c>
      <c r="R2657" s="57" t="s">
        <v>3894</v>
      </c>
      <c r="S2657" s="57">
        <v>1400</v>
      </c>
      <c r="T2657" s="57" t="s">
        <v>8747</v>
      </c>
      <c r="U2657" s="57">
        <v>800500014</v>
      </c>
      <c r="V2657" s="59">
        <v>39814</v>
      </c>
      <c r="W2657" s="59" t="s">
        <v>3891</v>
      </c>
      <c r="X2657" s="57">
        <v>23</v>
      </c>
      <c r="Y2657" s="59" t="s">
        <v>3891</v>
      </c>
      <c r="Z2657" s="59" t="s">
        <v>3891</v>
      </c>
      <c r="AA2657" s="57" t="s">
        <v>11914</v>
      </c>
      <c r="AB2657" s="60">
        <v>-73.124915999999999</v>
      </c>
      <c r="AC2657" s="60">
        <v>-40.572144999999999</v>
      </c>
      <c r="AD2657" s="57" t="s">
        <v>14110</v>
      </c>
      <c r="AE2657" s="57" t="s">
        <v>14528</v>
      </c>
      <c r="AF2657" s="57" t="s">
        <v>14150</v>
      </c>
      <c r="AG2657" s="129">
        <v>2009</v>
      </c>
      <c r="AH2657" s="121" t="e">
        <f>VLOOKUP(B2657,[1]Hoja2!$A$198:$D$323,2,FALSE)</f>
        <v>#N/A</v>
      </c>
      <c r="AI2657" s="64" t="e">
        <f>VLOOKUP(A2657,[2]Tabla!$A$2:$M$2752,2,FALSE)</f>
        <v>#N/A</v>
      </c>
    </row>
    <row r="2658" spans="1:35" ht="23.25" customHeight="1">
      <c r="A2658" s="57" t="s">
        <v>2817</v>
      </c>
      <c r="B2658" s="57">
        <v>123302</v>
      </c>
      <c r="C2658" s="57" t="s">
        <v>3891</v>
      </c>
      <c r="D2658" s="58" t="s">
        <v>3891</v>
      </c>
      <c r="E2658" s="57">
        <v>10</v>
      </c>
      <c r="F2658" s="58" t="s">
        <v>11936</v>
      </c>
      <c r="G2658" s="57" t="s">
        <v>2790</v>
      </c>
      <c r="H2658" s="57" t="s">
        <v>1</v>
      </c>
      <c r="I2658" s="57" t="s">
        <v>11904</v>
      </c>
      <c r="J2658" s="57" t="s">
        <v>14621</v>
      </c>
      <c r="K2658" s="57" t="s">
        <v>12596</v>
      </c>
      <c r="L2658" s="57" t="s">
        <v>48</v>
      </c>
      <c r="M2658" s="57" t="s">
        <v>3940</v>
      </c>
      <c r="N2658" s="57" t="s">
        <v>3897</v>
      </c>
      <c r="O2658" s="57" t="s">
        <v>8748</v>
      </c>
      <c r="P2658" s="58" t="s">
        <v>8709</v>
      </c>
      <c r="Q2658" s="57" t="s">
        <v>8710</v>
      </c>
      <c r="R2658" s="57" t="s">
        <v>3894</v>
      </c>
      <c r="S2658" s="57">
        <v>602</v>
      </c>
      <c r="T2658" s="57" t="s">
        <v>8749</v>
      </c>
      <c r="U2658" s="57">
        <v>800500015</v>
      </c>
      <c r="V2658" s="59">
        <v>39814</v>
      </c>
      <c r="W2658" s="59" t="s">
        <v>3891</v>
      </c>
      <c r="X2658" s="57">
        <v>23</v>
      </c>
      <c r="Y2658" s="59" t="s">
        <v>3891</v>
      </c>
      <c r="Z2658" s="59" t="s">
        <v>3891</v>
      </c>
      <c r="AA2658" s="57" t="s">
        <v>11914</v>
      </c>
      <c r="AB2658" s="60">
        <v>-73.149870000000007</v>
      </c>
      <c r="AC2658" s="60">
        <v>-40.585518</v>
      </c>
      <c r="AD2658" s="57" t="s">
        <v>14110</v>
      </c>
      <c r="AE2658" s="57" t="s">
        <v>14528</v>
      </c>
      <c r="AF2658" s="57" t="s">
        <v>14150</v>
      </c>
      <c r="AG2658" s="129">
        <v>2009</v>
      </c>
      <c r="AH2658" s="121" t="e">
        <f>VLOOKUP(B2658,[1]Hoja2!$A$198:$D$323,2,FALSE)</f>
        <v>#N/A</v>
      </c>
      <c r="AI2658" s="64" t="str">
        <f>VLOOKUP(A2658,[2]Tabla!$A$2:$M$2752,2,FALSE)</f>
        <v>Centro de Salud Familiar Ovejería</v>
      </c>
    </row>
    <row r="2659" spans="1:35" ht="23.25" customHeight="1">
      <c r="A2659" s="57" t="s">
        <v>2818</v>
      </c>
      <c r="B2659" s="57">
        <v>123303</v>
      </c>
      <c r="C2659" s="57" t="s">
        <v>3891</v>
      </c>
      <c r="D2659" s="58" t="s">
        <v>3891</v>
      </c>
      <c r="E2659" s="57">
        <v>10</v>
      </c>
      <c r="F2659" s="58" t="s">
        <v>11936</v>
      </c>
      <c r="G2659" s="57" t="s">
        <v>2790</v>
      </c>
      <c r="H2659" s="57" t="s">
        <v>1</v>
      </c>
      <c r="I2659" s="57" t="s">
        <v>11904</v>
      </c>
      <c r="J2659" s="57" t="s">
        <v>14621</v>
      </c>
      <c r="K2659" s="57" t="s">
        <v>12596</v>
      </c>
      <c r="L2659" s="57" t="s">
        <v>48</v>
      </c>
      <c r="M2659" s="57" t="s">
        <v>3940</v>
      </c>
      <c r="N2659" s="57" t="s">
        <v>3897</v>
      </c>
      <c r="O2659" s="57" t="s">
        <v>8750</v>
      </c>
      <c r="P2659" s="58" t="s">
        <v>8709</v>
      </c>
      <c r="Q2659" s="57" t="s">
        <v>8710</v>
      </c>
      <c r="R2659" s="57" t="s">
        <v>3894</v>
      </c>
      <c r="S2659" s="57">
        <v>2160</v>
      </c>
      <c r="T2659" s="57" t="s">
        <v>8751</v>
      </c>
      <c r="U2659" s="57">
        <v>800500307</v>
      </c>
      <c r="V2659" s="59">
        <v>39814</v>
      </c>
      <c r="W2659" s="59" t="s">
        <v>3891</v>
      </c>
      <c r="X2659" s="57">
        <v>23</v>
      </c>
      <c r="Y2659" s="59" t="s">
        <v>3891</v>
      </c>
      <c r="Z2659" s="59" t="s">
        <v>3891</v>
      </c>
      <c r="AA2659" s="57" t="s">
        <v>11914</v>
      </c>
      <c r="AB2659" s="60">
        <v>-73.169793999999996</v>
      </c>
      <c r="AC2659" s="60">
        <v>-40.591399000000003</v>
      </c>
      <c r="AD2659" s="57" t="s">
        <v>14110</v>
      </c>
      <c r="AE2659" s="57" t="s">
        <v>14528</v>
      </c>
      <c r="AF2659" s="57" t="s">
        <v>14150</v>
      </c>
      <c r="AG2659" s="129">
        <v>2009</v>
      </c>
      <c r="AH2659" s="121" t="e">
        <f>VLOOKUP(B2659,[1]Hoja2!$A$198:$D$323,2,FALSE)</f>
        <v>#N/A</v>
      </c>
      <c r="AI2659" s="64" t="e">
        <f>VLOOKUP(A2659,[2]Tabla!$A$2:$M$2752,2,FALSE)</f>
        <v>#N/A</v>
      </c>
    </row>
    <row r="2660" spans="1:35" ht="23.25" customHeight="1">
      <c r="A2660" s="57" t="s">
        <v>2819</v>
      </c>
      <c r="B2660" s="57">
        <v>123304</v>
      </c>
      <c r="C2660" s="57" t="s">
        <v>3891</v>
      </c>
      <c r="D2660" s="58" t="s">
        <v>3891</v>
      </c>
      <c r="E2660" s="57">
        <v>10</v>
      </c>
      <c r="F2660" s="58" t="s">
        <v>11936</v>
      </c>
      <c r="G2660" s="57" t="s">
        <v>2790</v>
      </c>
      <c r="H2660" s="57" t="s">
        <v>1</v>
      </c>
      <c r="I2660" s="57" t="s">
        <v>11904</v>
      </c>
      <c r="J2660" s="57" t="s">
        <v>14621</v>
      </c>
      <c r="K2660" s="57" t="s">
        <v>12596</v>
      </c>
      <c r="L2660" s="57" t="s">
        <v>48</v>
      </c>
      <c r="M2660" s="57" t="s">
        <v>3940</v>
      </c>
      <c r="N2660" s="57" t="s">
        <v>3897</v>
      </c>
      <c r="O2660" s="57" t="s">
        <v>8752</v>
      </c>
      <c r="P2660" s="58" t="s">
        <v>8753</v>
      </c>
      <c r="Q2660" s="57" t="s">
        <v>8092</v>
      </c>
      <c r="R2660" s="57" t="s">
        <v>3894</v>
      </c>
      <c r="S2660" s="57" t="s">
        <v>3900</v>
      </c>
      <c r="T2660" s="57" t="s">
        <v>8754</v>
      </c>
      <c r="U2660" s="57">
        <v>800500300</v>
      </c>
      <c r="V2660" s="59">
        <v>39814</v>
      </c>
      <c r="W2660" s="59" t="s">
        <v>3891</v>
      </c>
      <c r="X2660" s="57">
        <v>23</v>
      </c>
      <c r="Y2660" s="59" t="s">
        <v>3891</v>
      </c>
      <c r="Z2660" s="59" t="s">
        <v>3891</v>
      </c>
      <c r="AA2660" s="57" t="s">
        <v>11914</v>
      </c>
      <c r="AB2660" s="60">
        <v>-72.602643999999998</v>
      </c>
      <c r="AC2660" s="60">
        <v>-40.684398000000002</v>
      </c>
      <c r="AD2660" s="57" t="s">
        <v>14110</v>
      </c>
      <c r="AE2660" s="57" t="s">
        <v>14528</v>
      </c>
      <c r="AF2660" s="57" t="s">
        <v>14150</v>
      </c>
      <c r="AG2660" s="129">
        <v>2009</v>
      </c>
      <c r="AH2660" s="121" t="e">
        <f>VLOOKUP(B2660,[1]Hoja2!$A$198:$D$323,2,FALSE)</f>
        <v>#N/A</v>
      </c>
      <c r="AI2660" s="64" t="e">
        <f>VLOOKUP(A2660,[2]Tabla!$A$2:$M$2752,2,FALSE)</f>
        <v>#N/A</v>
      </c>
    </row>
    <row r="2661" spans="1:35" ht="23.25" customHeight="1">
      <c r="A2661" s="57" t="s">
        <v>2820</v>
      </c>
      <c r="B2661" s="57">
        <v>123305</v>
      </c>
      <c r="C2661" s="57" t="s">
        <v>3891</v>
      </c>
      <c r="D2661" s="58" t="s">
        <v>3891</v>
      </c>
      <c r="E2661" s="57">
        <v>10</v>
      </c>
      <c r="F2661" s="58" t="s">
        <v>11936</v>
      </c>
      <c r="G2661" s="57" t="s">
        <v>2790</v>
      </c>
      <c r="H2661" s="57" t="s">
        <v>1</v>
      </c>
      <c r="I2661" s="57" t="s">
        <v>11904</v>
      </c>
      <c r="J2661" s="57" t="s">
        <v>14621</v>
      </c>
      <c r="K2661" s="57" t="s">
        <v>12596</v>
      </c>
      <c r="L2661" s="57" t="s">
        <v>48</v>
      </c>
      <c r="M2661" s="57" t="s">
        <v>3940</v>
      </c>
      <c r="N2661" s="57" t="s">
        <v>3897</v>
      </c>
      <c r="O2661" s="57" t="s">
        <v>8755</v>
      </c>
      <c r="P2661" s="58" t="s">
        <v>8729</v>
      </c>
      <c r="Q2661" s="57" t="s">
        <v>5452</v>
      </c>
      <c r="R2661" s="57" t="s">
        <v>3894</v>
      </c>
      <c r="S2661" s="57">
        <v>788</v>
      </c>
      <c r="T2661" s="57" t="s">
        <v>3922</v>
      </c>
      <c r="U2661" s="57">
        <v>642381228</v>
      </c>
      <c r="V2661" s="59">
        <v>39814</v>
      </c>
      <c r="W2661" s="59" t="s">
        <v>3891</v>
      </c>
      <c r="X2661" s="57">
        <v>23</v>
      </c>
      <c r="Y2661" s="59" t="s">
        <v>3891</v>
      </c>
      <c r="Z2661" s="59" t="s">
        <v>3891</v>
      </c>
      <c r="AA2661" s="57" t="s">
        <v>11914</v>
      </c>
      <c r="AB2661" s="60">
        <v>-73.007909999999995</v>
      </c>
      <c r="AC2661" s="60">
        <v>-40.406556999999999</v>
      </c>
      <c r="AD2661" s="57" t="s">
        <v>14110</v>
      </c>
      <c r="AE2661" s="57" t="s">
        <v>14528</v>
      </c>
      <c r="AF2661" s="57" t="s">
        <v>14150</v>
      </c>
      <c r="AG2661" s="129">
        <v>2009</v>
      </c>
      <c r="AH2661" s="121" t="e">
        <f>VLOOKUP(B2661,[1]Hoja2!$A$198:$D$323,2,FALSE)</f>
        <v>#N/A</v>
      </c>
      <c r="AI2661" s="64" t="e">
        <f>VLOOKUP(A2661,[2]Tabla!$A$2:$M$2752,2,FALSE)</f>
        <v>#N/A</v>
      </c>
    </row>
    <row r="2662" spans="1:35" ht="23.25" customHeight="1">
      <c r="A2662" s="57" t="s">
        <v>2821</v>
      </c>
      <c r="B2662" s="57">
        <v>123306</v>
      </c>
      <c r="C2662" s="57" t="s">
        <v>3891</v>
      </c>
      <c r="D2662" s="58" t="s">
        <v>3891</v>
      </c>
      <c r="E2662" s="57">
        <v>10</v>
      </c>
      <c r="F2662" s="58" t="s">
        <v>11936</v>
      </c>
      <c r="G2662" s="57" t="s">
        <v>2790</v>
      </c>
      <c r="H2662" s="57" t="s">
        <v>1</v>
      </c>
      <c r="I2662" s="57" t="s">
        <v>11904</v>
      </c>
      <c r="J2662" s="57" t="s">
        <v>14621</v>
      </c>
      <c r="K2662" s="57" t="s">
        <v>12596</v>
      </c>
      <c r="L2662" s="57" t="s">
        <v>48</v>
      </c>
      <c r="M2662" s="57" t="s">
        <v>3940</v>
      </c>
      <c r="N2662" s="57" t="s">
        <v>3897</v>
      </c>
      <c r="O2662" s="57" t="s">
        <v>8756</v>
      </c>
      <c r="P2662" s="58" t="s">
        <v>8709</v>
      </c>
      <c r="Q2662" s="57" t="s">
        <v>8710</v>
      </c>
      <c r="R2662" s="57" t="s">
        <v>3894</v>
      </c>
      <c r="S2662" s="57">
        <v>769</v>
      </c>
      <c r="T2662" s="57" t="s">
        <v>8757</v>
      </c>
      <c r="U2662" s="57">
        <v>800500016</v>
      </c>
      <c r="V2662" s="59">
        <v>39814</v>
      </c>
      <c r="W2662" s="59" t="s">
        <v>3891</v>
      </c>
      <c r="X2662" s="57">
        <v>23</v>
      </c>
      <c r="Y2662" s="59" t="s">
        <v>3891</v>
      </c>
      <c r="Z2662" s="59" t="s">
        <v>3891</v>
      </c>
      <c r="AA2662" s="57" t="s">
        <v>11914</v>
      </c>
      <c r="AB2662" s="60">
        <v>-73.153442999999996</v>
      </c>
      <c r="AC2662" s="60">
        <v>-40.563780000000001</v>
      </c>
      <c r="AD2662" s="57" t="s">
        <v>14110</v>
      </c>
      <c r="AE2662" s="57" t="s">
        <v>14528</v>
      </c>
      <c r="AF2662" s="57" t="s">
        <v>14150</v>
      </c>
      <c r="AG2662" s="129">
        <v>2009</v>
      </c>
      <c r="AH2662" s="121" t="e">
        <f>VLOOKUP(B2662,[1]Hoja2!$A$198:$D$323,2,FALSE)</f>
        <v>#N/A</v>
      </c>
      <c r="AI2662" s="64" t="e">
        <f>VLOOKUP(A2662,[2]Tabla!$A$2:$M$2752,2,FALSE)</f>
        <v>#N/A</v>
      </c>
    </row>
    <row r="2663" spans="1:35" ht="23.25" customHeight="1">
      <c r="A2663" s="57" t="s">
        <v>2822</v>
      </c>
      <c r="B2663" s="57">
        <v>123307</v>
      </c>
      <c r="C2663" s="57" t="s">
        <v>3891</v>
      </c>
      <c r="D2663" s="58" t="s">
        <v>3891</v>
      </c>
      <c r="E2663" s="57">
        <v>10</v>
      </c>
      <c r="F2663" s="58" t="s">
        <v>11936</v>
      </c>
      <c r="G2663" s="57" t="s">
        <v>2790</v>
      </c>
      <c r="H2663" s="57" t="s">
        <v>1</v>
      </c>
      <c r="I2663" s="57" t="s">
        <v>11904</v>
      </c>
      <c r="J2663" s="57" t="s">
        <v>14621</v>
      </c>
      <c r="K2663" s="57" t="s">
        <v>12596</v>
      </c>
      <c r="L2663" s="57" t="s">
        <v>48</v>
      </c>
      <c r="M2663" s="57" t="s">
        <v>3940</v>
      </c>
      <c r="N2663" s="57" t="s">
        <v>3897</v>
      </c>
      <c r="O2663" s="57" t="s">
        <v>8758</v>
      </c>
      <c r="P2663" s="58" t="s">
        <v>8717</v>
      </c>
      <c r="Q2663" s="57" t="s">
        <v>8718</v>
      </c>
      <c r="R2663" s="57" t="s">
        <v>3894</v>
      </c>
      <c r="S2663" s="57">
        <v>415</v>
      </c>
      <c r="T2663" s="57" t="s">
        <v>5683</v>
      </c>
      <c r="U2663" s="57">
        <v>800500017</v>
      </c>
      <c r="V2663" s="59">
        <v>39814</v>
      </c>
      <c r="W2663" s="59" t="s">
        <v>3891</v>
      </c>
      <c r="X2663" s="57">
        <v>23</v>
      </c>
      <c r="Y2663" s="59" t="s">
        <v>3891</v>
      </c>
      <c r="Z2663" s="59" t="s">
        <v>3891</v>
      </c>
      <c r="AA2663" s="57" t="s">
        <v>11914</v>
      </c>
      <c r="AB2663" s="60">
        <v>-73.154821999999996</v>
      </c>
      <c r="AC2663" s="60">
        <v>-40.913037000000003</v>
      </c>
      <c r="AD2663" s="57" t="s">
        <v>14110</v>
      </c>
      <c r="AE2663" s="57" t="s">
        <v>14528</v>
      </c>
      <c r="AF2663" s="57" t="s">
        <v>14150</v>
      </c>
      <c r="AG2663" s="129">
        <v>2009</v>
      </c>
      <c r="AH2663" s="121" t="e">
        <f>VLOOKUP(B2663,[1]Hoja2!$A$198:$D$323,2,FALSE)</f>
        <v>#N/A</v>
      </c>
      <c r="AI2663" s="64" t="e">
        <f>VLOOKUP(A2663,[2]Tabla!$A$2:$M$2752,2,FALSE)</f>
        <v>#N/A</v>
      </c>
    </row>
    <row r="2664" spans="1:35" ht="23.25" customHeight="1">
      <c r="A2664" s="57" t="s">
        <v>2823</v>
      </c>
      <c r="B2664" s="57">
        <v>123309</v>
      </c>
      <c r="C2664" s="57" t="s">
        <v>3891</v>
      </c>
      <c r="D2664" s="58" t="s">
        <v>3891</v>
      </c>
      <c r="E2664" s="57">
        <v>10</v>
      </c>
      <c r="F2664" s="58" t="s">
        <v>11936</v>
      </c>
      <c r="G2664" s="57" t="s">
        <v>2790</v>
      </c>
      <c r="H2664" s="57" t="s">
        <v>1</v>
      </c>
      <c r="I2664" s="57" t="s">
        <v>11904</v>
      </c>
      <c r="J2664" s="57" t="s">
        <v>14621</v>
      </c>
      <c r="K2664" s="57" t="s">
        <v>12596</v>
      </c>
      <c r="L2664" s="57" t="s">
        <v>48</v>
      </c>
      <c r="M2664" s="57" t="s">
        <v>3940</v>
      </c>
      <c r="N2664" s="57" t="s">
        <v>3897</v>
      </c>
      <c r="O2664" s="57" t="s">
        <v>8759</v>
      </c>
      <c r="P2664" s="58" t="s">
        <v>8721</v>
      </c>
      <c r="Q2664" s="57" t="s">
        <v>8722</v>
      </c>
      <c r="R2664" s="57" t="s">
        <v>3894</v>
      </c>
      <c r="S2664" s="57" t="s">
        <v>3900</v>
      </c>
      <c r="T2664" s="57" t="s">
        <v>8760</v>
      </c>
      <c r="U2664" s="57">
        <v>642643110</v>
      </c>
      <c r="V2664" s="59">
        <v>39814</v>
      </c>
      <c r="W2664" s="59" t="s">
        <v>3891</v>
      </c>
      <c r="X2664" s="57">
        <v>23</v>
      </c>
      <c r="Y2664" s="59" t="s">
        <v>3891</v>
      </c>
      <c r="Z2664" s="59" t="s">
        <v>3891</v>
      </c>
      <c r="AA2664" s="57" t="s">
        <v>11914</v>
      </c>
      <c r="AB2664" s="60">
        <v>-73.215653000000003</v>
      </c>
      <c r="AC2664" s="60">
        <v>-40.793064000000001</v>
      </c>
      <c r="AD2664" s="57" t="s">
        <v>14110</v>
      </c>
      <c r="AE2664" s="57" t="s">
        <v>14528</v>
      </c>
      <c r="AF2664" s="57" t="s">
        <v>14150</v>
      </c>
      <c r="AG2664" s="129">
        <v>2009</v>
      </c>
      <c r="AH2664" s="121" t="e">
        <f>VLOOKUP(B2664,[1]Hoja2!$A$198:$D$323,2,FALSE)</f>
        <v>#N/A</v>
      </c>
      <c r="AI2664" s="64" t="e">
        <f>VLOOKUP(A2664,[2]Tabla!$A$2:$M$2752,2,FALSE)</f>
        <v>#N/A</v>
      </c>
    </row>
    <row r="2665" spans="1:35" ht="23.25" customHeight="1">
      <c r="A2665" s="57" t="s">
        <v>2824</v>
      </c>
      <c r="B2665" s="57">
        <v>123310</v>
      </c>
      <c r="C2665" s="57" t="s">
        <v>3891</v>
      </c>
      <c r="D2665" s="58" t="s">
        <v>3891</v>
      </c>
      <c r="E2665" s="57">
        <v>10</v>
      </c>
      <c r="F2665" s="58" t="s">
        <v>11936</v>
      </c>
      <c r="G2665" s="57" t="s">
        <v>2790</v>
      </c>
      <c r="H2665" s="57" t="s">
        <v>1</v>
      </c>
      <c r="I2665" s="57" t="s">
        <v>11904</v>
      </c>
      <c r="J2665" s="57" t="s">
        <v>14621</v>
      </c>
      <c r="K2665" s="57" t="s">
        <v>12596</v>
      </c>
      <c r="L2665" s="57" t="s">
        <v>48</v>
      </c>
      <c r="M2665" s="57" t="s">
        <v>3940</v>
      </c>
      <c r="N2665" s="57" t="s">
        <v>3897</v>
      </c>
      <c r="O2665" s="57" t="s">
        <v>8761</v>
      </c>
      <c r="P2665" s="58" t="s">
        <v>8709</v>
      </c>
      <c r="Q2665" s="57" t="s">
        <v>8710</v>
      </c>
      <c r="R2665" s="57" t="s">
        <v>3894</v>
      </c>
      <c r="S2665" s="57">
        <v>1620</v>
      </c>
      <c r="T2665" s="57" t="s">
        <v>8762</v>
      </c>
      <c r="U2665" s="57">
        <v>642232507</v>
      </c>
      <c r="V2665" s="59">
        <v>39814</v>
      </c>
      <c r="W2665" s="59" t="s">
        <v>3891</v>
      </c>
      <c r="X2665" s="57">
        <v>23</v>
      </c>
      <c r="Y2665" s="59" t="s">
        <v>3891</v>
      </c>
      <c r="Z2665" s="59" t="s">
        <v>3891</v>
      </c>
      <c r="AA2665" s="57" t="s">
        <v>11914</v>
      </c>
      <c r="AB2665" s="60">
        <v>-73.170992999999996</v>
      </c>
      <c r="AC2665" s="60">
        <v>-40.567923999999998</v>
      </c>
      <c r="AD2665" s="57" t="s">
        <v>14110</v>
      </c>
      <c r="AE2665" s="57" t="s">
        <v>14528</v>
      </c>
      <c r="AF2665" s="57" t="s">
        <v>14150</v>
      </c>
      <c r="AG2665" s="129">
        <v>2009</v>
      </c>
      <c r="AH2665" s="121" t="e">
        <f>VLOOKUP(B2665,[1]Hoja2!$A$198:$D$323,2,FALSE)</f>
        <v>#N/A</v>
      </c>
      <c r="AI2665" s="64" t="e">
        <f>VLOOKUP(A2665,[2]Tabla!$A$2:$M$2752,2,FALSE)</f>
        <v>#N/A</v>
      </c>
    </row>
    <row r="2666" spans="1:35" ht="23.25" customHeight="1">
      <c r="A2666" s="57" t="s">
        <v>2825</v>
      </c>
      <c r="B2666" s="57">
        <v>123311</v>
      </c>
      <c r="C2666" s="57" t="s">
        <v>3891</v>
      </c>
      <c r="D2666" s="58" t="s">
        <v>3891</v>
      </c>
      <c r="E2666" s="57">
        <v>10</v>
      </c>
      <c r="F2666" s="58" t="s">
        <v>11936</v>
      </c>
      <c r="G2666" s="57" t="s">
        <v>2790</v>
      </c>
      <c r="H2666" s="57" t="s">
        <v>1</v>
      </c>
      <c r="I2666" s="57" t="s">
        <v>11904</v>
      </c>
      <c r="J2666" s="57" t="s">
        <v>14621</v>
      </c>
      <c r="K2666" s="57" t="s">
        <v>12596</v>
      </c>
      <c r="L2666" s="57" t="s">
        <v>48</v>
      </c>
      <c r="M2666" s="57" t="s">
        <v>3940</v>
      </c>
      <c r="N2666" s="57" t="s">
        <v>3897</v>
      </c>
      <c r="O2666" s="57" t="s">
        <v>8763</v>
      </c>
      <c r="P2666" s="58" t="s">
        <v>8727</v>
      </c>
      <c r="Q2666" s="57" t="s">
        <v>8728</v>
      </c>
      <c r="R2666" s="57" t="s">
        <v>3894</v>
      </c>
      <c r="S2666" s="57" t="s">
        <v>3900</v>
      </c>
      <c r="T2666" s="57" t="s">
        <v>8764</v>
      </c>
      <c r="U2666" s="57">
        <v>642375364</v>
      </c>
      <c r="V2666" s="59">
        <v>39814</v>
      </c>
      <c r="W2666" s="59" t="s">
        <v>3891</v>
      </c>
      <c r="X2666" s="57">
        <v>23</v>
      </c>
      <c r="Y2666" s="59" t="s">
        <v>3891</v>
      </c>
      <c r="Z2666" s="59" t="s">
        <v>3891</v>
      </c>
      <c r="AA2666" s="57" t="s">
        <v>11914</v>
      </c>
      <c r="AB2666" s="60">
        <v>-73.733356999999998</v>
      </c>
      <c r="AC2666" s="60">
        <v>-40.586694999999999</v>
      </c>
      <c r="AD2666" s="57" t="s">
        <v>14110</v>
      </c>
      <c r="AE2666" s="57" t="s">
        <v>14528</v>
      </c>
      <c r="AF2666" s="57" t="s">
        <v>14150</v>
      </c>
      <c r="AG2666" s="129">
        <v>2009</v>
      </c>
      <c r="AH2666" s="121" t="e">
        <f>VLOOKUP(B2666,[1]Hoja2!$A$198:$D$323,2,FALSE)</f>
        <v>#N/A</v>
      </c>
      <c r="AI2666" s="64" t="e">
        <f>VLOOKUP(A2666,[2]Tabla!$A$2:$M$2752,2,FALSE)</f>
        <v>#N/A</v>
      </c>
    </row>
    <row r="2667" spans="1:35" ht="23.25" customHeight="1">
      <c r="A2667" s="57" t="s">
        <v>2826</v>
      </c>
      <c r="B2667" s="57">
        <v>123312</v>
      </c>
      <c r="C2667" s="57" t="s">
        <v>3891</v>
      </c>
      <c r="D2667" s="58" t="s">
        <v>3891</v>
      </c>
      <c r="E2667" s="57">
        <v>10</v>
      </c>
      <c r="F2667" s="58" t="s">
        <v>11936</v>
      </c>
      <c r="G2667" s="57" t="s">
        <v>2790</v>
      </c>
      <c r="H2667" s="57" t="s">
        <v>1</v>
      </c>
      <c r="I2667" s="57" t="s">
        <v>11904</v>
      </c>
      <c r="J2667" s="57" t="s">
        <v>14621</v>
      </c>
      <c r="K2667" s="57" t="s">
        <v>12596</v>
      </c>
      <c r="L2667" s="57" t="s">
        <v>48</v>
      </c>
      <c r="M2667" s="57" t="s">
        <v>3940</v>
      </c>
      <c r="N2667" s="57" t="s">
        <v>3897</v>
      </c>
      <c r="O2667" s="57" t="s">
        <v>8765</v>
      </c>
      <c r="P2667" s="58" t="s">
        <v>8727</v>
      </c>
      <c r="Q2667" s="57" t="s">
        <v>8728</v>
      </c>
      <c r="R2667" s="57" t="s">
        <v>3894</v>
      </c>
      <c r="S2667" s="57" t="s">
        <v>3900</v>
      </c>
      <c r="T2667" s="57" t="s">
        <v>8766</v>
      </c>
      <c r="U2667" s="57">
        <v>642336930</v>
      </c>
      <c r="V2667" s="59">
        <v>39814</v>
      </c>
      <c r="W2667" s="59" t="s">
        <v>3891</v>
      </c>
      <c r="X2667" s="57">
        <v>23</v>
      </c>
      <c r="Y2667" s="59" t="s">
        <v>3891</v>
      </c>
      <c r="Z2667" s="59" t="s">
        <v>3891</v>
      </c>
      <c r="AA2667" s="57" t="s">
        <v>11914</v>
      </c>
      <c r="AB2667" s="60">
        <v>-73.468022000000005</v>
      </c>
      <c r="AC2667" s="60">
        <v>-40.605091000000002</v>
      </c>
      <c r="AD2667" s="57" t="s">
        <v>14110</v>
      </c>
      <c r="AE2667" s="57" t="s">
        <v>14528</v>
      </c>
      <c r="AF2667" s="57" t="s">
        <v>14150</v>
      </c>
      <c r="AG2667" s="129">
        <v>2009</v>
      </c>
      <c r="AH2667" s="121" t="e">
        <f>VLOOKUP(B2667,[1]Hoja2!$A$198:$D$323,2,FALSE)</f>
        <v>#N/A</v>
      </c>
      <c r="AI2667" s="64" t="e">
        <f>VLOOKUP(A2667,[2]Tabla!$A$2:$M$2752,2,FALSE)</f>
        <v>#N/A</v>
      </c>
    </row>
    <row r="2668" spans="1:35" ht="23.25" customHeight="1">
      <c r="A2668" s="57" t="s">
        <v>2827</v>
      </c>
      <c r="B2668" s="57">
        <v>123402</v>
      </c>
      <c r="C2668" s="57" t="s">
        <v>3891</v>
      </c>
      <c r="D2668" s="58" t="s">
        <v>3891</v>
      </c>
      <c r="E2668" s="57">
        <v>10</v>
      </c>
      <c r="F2668" s="58" t="s">
        <v>11936</v>
      </c>
      <c r="G2668" s="57" t="s">
        <v>2790</v>
      </c>
      <c r="H2668" s="57" t="s">
        <v>1</v>
      </c>
      <c r="I2668" s="57" t="s">
        <v>11908</v>
      </c>
      <c r="J2668" s="57" t="s">
        <v>14621</v>
      </c>
      <c r="K2668" s="57" t="s">
        <v>12596</v>
      </c>
      <c r="L2668" s="57" t="s">
        <v>12596</v>
      </c>
      <c r="M2668" s="57" t="s">
        <v>3940</v>
      </c>
      <c r="N2668" s="57" t="s">
        <v>3897</v>
      </c>
      <c r="O2668" s="57" t="s">
        <v>8767</v>
      </c>
      <c r="P2668" s="58" t="s">
        <v>8727</v>
      </c>
      <c r="Q2668" s="57" t="s">
        <v>8728</v>
      </c>
      <c r="R2668" s="57" t="s">
        <v>3894</v>
      </c>
      <c r="S2668" s="57" t="s">
        <v>3900</v>
      </c>
      <c r="T2668" s="57" t="s">
        <v>8768</v>
      </c>
      <c r="U2668" s="57">
        <v>641975321</v>
      </c>
      <c r="V2668" s="59">
        <v>39814</v>
      </c>
      <c r="W2668" s="59" t="s">
        <v>3891</v>
      </c>
      <c r="X2668" s="57">
        <v>23</v>
      </c>
      <c r="Y2668" s="59" t="s">
        <v>3891</v>
      </c>
      <c r="Z2668" s="59" t="s">
        <v>3891</v>
      </c>
      <c r="AA2668" s="57" t="s">
        <v>11914</v>
      </c>
      <c r="AB2668" s="60">
        <v>-73.460194000000001</v>
      </c>
      <c r="AC2668" s="60">
        <v>-40.64875</v>
      </c>
      <c r="AD2668" s="57" t="s">
        <v>14110</v>
      </c>
      <c r="AE2668" s="57" t="s">
        <v>14528</v>
      </c>
      <c r="AF2668" s="57" t="s">
        <v>14150</v>
      </c>
      <c r="AG2668" s="129">
        <v>2009</v>
      </c>
      <c r="AH2668" s="121" t="e">
        <f>VLOOKUP(B2668,[1]Hoja2!$A$198:$D$323,2,FALSE)</f>
        <v>#N/A</v>
      </c>
      <c r="AI2668" s="64" t="e">
        <f>VLOOKUP(A2668,[2]Tabla!$A$2:$M$2752,2,FALSE)</f>
        <v>#N/A</v>
      </c>
    </row>
    <row r="2669" spans="1:35" ht="23.25" customHeight="1">
      <c r="A2669" s="57" t="s">
        <v>2828</v>
      </c>
      <c r="B2669" s="57">
        <v>123404</v>
      </c>
      <c r="C2669" s="57" t="s">
        <v>3891</v>
      </c>
      <c r="D2669" s="58" t="s">
        <v>3891</v>
      </c>
      <c r="E2669" s="57">
        <v>10</v>
      </c>
      <c r="F2669" s="58" t="s">
        <v>11936</v>
      </c>
      <c r="G2669" s="57" t="s">
        <v>2790</v>
      </c>
      <c r="H2669" s="57" t="s">
        <v>1</v>
      </c>
      <c r="I2669" s="57" t="s">
        <v>11908</v>
      </c>
      <c r="J2669" s="57" t="s">
        <v>14621</v>
      </c>
      <c r="K2669" s="57" t="s">
        <v>12596</v>
      </c>
      <c r="L2669" s="57" t="s">
        <v>12596</v>
      </c>
      <c r="M2669" s="57" t="s">
        <v>3940</v>
      </c>
      <c r="N2669" s="57" t="s">
        <v>3897</v>
      </c>
      <c r="O2669" s="57" t="s">
        <v>8769</v>
      </c>
      <c r="P2669" s="58" t="s">
        <v>8709</v>
      </c>
      <c r="Q2669" s="57" t="s">
        <v>8710</v>
      </c>
      <c r="R2669" s="57" t="s">
        <v>3894</v>
      </c>
      <c r="S2669" s="57" t="s">
        <v>3900</v>
      </c>
      <c r="T2669" s="57" t="s">
        <v>8770</v>
      </c>
      <c r="U2669" s="57" t="s">
        <v>11921</v>
      </c>
      <c r="V2669" s="59">
        <v>39814</v>
      </c>
      <c r="W2669" s="59" t="s">
        <v>3891</v>
      </c>
      <c r="X2669" s="57">
        <v>23</v>
      </c>
      <c r="Y2669" s="59" t="s">
        <v>3891</v>
      </c>
      <c r="Z2669" s="59" t="s">
        <v>3891</v>
      </c>
      <c r="AA2669" s="57" t="s">
        <v>11914</v>
      </c>
      <c r="AB2669" s="60">
        <v>-72.887885999999995</v>
      </c>
      <c r="AC2669" s="60">
        <v>-40.711706999999997</v>
      </c>
      <c r="AD2669" s="57" t="s">
        <v>14110</v>
      </c>
      <c r="AE2669" s="57" t="s">
        <v>14528</v>
      </c>
      <c r="AF2669" s="57" t="s">
        <v>14150</v>
      </c>
      <c r="AG2669" s="129">
        <v>2009</v>
      </c>
      <c r="AH2669" s="121" t="e">
        <f>VLOOKUP(B2669,[1]Hoja2!$A$198:$D$323,2,FALSE)</f>
        <v>#N/A</v>
      </c>
      <c r="AI2669" s="64" t="str">
        <f>VLOOKUP(A2669,[2]Tabla!$A$2:$M$2752,2,FALSE)</f>
        <v>Posta de Salud Rural Pichi Damas</v>
      </c>
    </row>
    <row r="2670" spans="1:35" ht="23.25" customHeight="1">
      <c r="A2670" s="57" t="s">
        <v>2829</v>
      </c>
      <c r="B2670" s="57">
        <v>123406</v>
      </c>
      <c r="C2670" s="57" t="s">
        <v>3891</v>
      </c>
      <c r="D2670" s="58" t="s">
        <v>3891</v>
      </c>
      <c r="E2670" s="57">
        <v>10</v>
      </c>
      <c r="F2670" s="58" t="s">
        <v>11936</v>
      </c>
      <c r="G2670" s="57" t="s">
        <v>2790</v>
      </c>
      <c r="H2670" s="57" t="s">
        <v>1</v>
      </c>
      <c r="I2670" s="57" t="s">
        <v>11908</v>
      </c>
      <c r="J2670" s="57" t="s">
        <v>14621</v>
      </c>
      <c r="K2670" s="57" t="s">
        <v>12596</v>
      </c>
      <c r="L2670" s="57" t="s">
        <v>12596</v>
      </c>
      <c r="M2670" s="57" t="s">
        <v>3940</v>
      </c>
      <c r="N2670" s="57" t="s">
        <v>3897</v>
      </c>
      <c r="O2670" s="57" t="s">
        <v>8771</v>
      </c>
      <c r="P2670" s="58" t="s">
        <v>8753</v>
      </c>
      <c r="Q2670" s="57" t="s">
        <v>8092</v>
      </c>
      <c r="R2670" s="57" t="s">
        <v>3894</v>
      </c>
      <c r="S2670" s="57" t="s">
        <v>3900</v>
      </c>
      <c r="T2670" s="57" t="s">
        <v>8772</v>
      </c>
      <c r="U2670" s="57" t="s">
        <v>11921</v>
      </c>
      <c r="V2670" s="59">
        <v>39814</v>
      </c>
      <c r="W2670" s="59" t="s">
        <v>3891</v>
      </c>
      <c r="X2670" s="57">
        <v>23</v>
      </c>
      <c r="Y2670" s="59" t="s">
        <v>3891</v>
      </c>
      <c r="Z2670" s="59" t="s">
        <v>3891</v>
      </c>
      <c r="AA2670" s="57" t="s">
        <v>11914</v>
      </c>
      <c r="AB2670" s="60">
        <v>-72.336196999999999</v>
      </c>
      <c r="AC2670" s="60">
        <v>-40.695816000000001</v>
      </c>
      <c r="AD2670" s="57" t="s">
        <v>14110</v>
      </c>
      <c r="AE2670" s="57" t="s">
        <v>14528</v>
      </c>
      <c r="AF2670" s="57" t="s">
        <v>14150</v>
      </c>
      <c r="AG2670" s="129">
        <v>2009</v>
      </c>
      <c r="AH2670" s="121" t="e">
        <f>VLOOKUP(B2670,[1]Hoja2!$A$198:$D$323,2,FALSE)</f>
        <v>#N/A</v>
      </c>
      <c r="AI2670" s="64" t="str">
        <f>VLOOKUP(A2670,[2]Tabla!$A$2:$M$2752,2,FALSE)</f>
        <v>Posta de Salud Rural Puyehue</v>
      </c>
    </row>
    <row r="2671" spans="1:35" ht="23.25" customHeight="1">
      <c r="A2671" s="57" t="s">
        <v>2830</v>
      </c>
      <c r="B2671" s="57">
        <v>123407</v>
      </c>
      <c r="C2671" s="57" t="s">
        <v>3891</v>
      </c>
      <c r="D2671" s="58" t="s">
        <v>3891</v>
      </c>
      <c r="E2671" s="57">
        <v>10</v>
      </c>
      <c r="F2671" s="58" t="s">
        <v>11936</v>
      </c>
      <c r="G2671" s="57" t="s">
        <v>2790</v>
      </c>
      <c r="H2671" s="57" t="s">
        <v>1</v>
      </c>
      <c r="I2671" s="57" t="s">
        <v>11908</v>
      </c>
      <c r="J2671" s="57" t="s">
        <v>14621</v>
      </c>
      <c r="K2671" s="57" t="s">
        <v>12596</v>
      </c>
      <c r="L2671" s="57" t="s">
        <v>12596</v>
      </c>
      <c r="M2671" s="57" t="s">
        <v>3940</v>
      </c>
      <c r="N2671" s="57" t="s">
        <v>3897</v>
      </c>
      <c r="O2671" s="57" t="s">
        <v>8773</v>
      </c>
      <c r="P2671" s="58" t="s">
        <v>8753</v>
      </c>
      <c r="Q2671" s="57" t="s">
        <v>8092</v>
      </c>
      <c r="R2671" s="57" t="s">
        <v>3894</v>
      </c>
      <c r="S2671" s="57" t="s">
        <v>3900</v>
      </c>
      <c r="T2671" s="57" t="s">
        <v>8774</v>
      </c>
      <c r="U2671" s="57" t="s">
        <v>11921</v>
      </c>
      <c r="V2671" s="59">
        <v>39814</v>
      </c>
      <c r="W2671" s="59" t="s">
        <v>3891</v>
      </c>
      <c r="X2671" s="57">
        <v>23</v>
      </c>
      <c r="Y2671" s="59" t="s">
        <v>3891</v>
      </c>
      <c r="Z2671" s="59" t="s">
        <v>3891</v>
      </c>
      <c r="AA2671" s="57" t="s">
        <v>11914</v>
      </c>
      <c r="AB2671" s="60">
        <v>-72.679343000000003</v>
      </c>
      <c r="AC2671" s="60">
        <v>-40.761494999999996</v>
      </c>
      <c r="AD2671" s="57" t="s">
        <v>14110</v>
      </c>
      <c r="AE2671" s="57" t="s">
        <v>14528</v>
      </c>
      <c r="AF2671" s="57" t="s">
        <v>14150</v>
      </c>
      <c r="AG2671" s="129">
        <v>2009</v>
      </c>
      <c r="AH2671" s="121" t="e">
        <f>VLOOKUP(B2671,[1]Hoja2!$A$198:$D$323,2,FALSE)</f>
        <v>#N/A</v>
      </c>
      <c r="AI2671" s="64" t="str">
        <f>VLOOKUP(A2671,[2]Tabla!$A$2:$M$2752,2,FALSE)</f>
        <v>Posta de Salud Rural Desagüe Rupanco</v>
      </c>
    </row>
    <row r="2672" spans="1:35" ht="23.25" customHeight="1">
      <c r="A2672" s="57" t="s">
        <v>2831</v>
      </c>
      <c r="B2672" s="57">
        <v>123408</v>
      </c>
      <c r="C2672" s="57" t="s">
        <v>3891</v>
      </c>
      <c r="D2672" s="58" t="s">
        <v>3891</v>
      </c>
      <c r="E2672" s="57">
        <v>10</v>
      </c>
      <c r="F2672" s="58" t="s">
        <v>11936</v>
      </c>
      <c r="G2672" s="57" t="s">
        <v>2790</v>
      </c>
      <c r="H2672" s="57" t="s">
        <v>1</v>
      </c>
      <c r="I2672" s="57" t="s">
        <v>11908</v>
      </c>
      <c r="J2672" s="57" t="s">
        <v>14621</v>
      </c>
      <c r="K2672" s="57" t="s">
        <v>12596</v>
      </c>
      <c r="L2672" s="57" t="s">
        <v>12596</v>
      </c>
      <c r="M2672" s="57" t="s">
        <v>3940</v>
      </c>
      <c r="N2672" s="57" t="s">
        <v>3897</v>
      </c>
      <c r="O2672" s="57" t="s">
        <v>8775</v>
      </c>
      <c r="P2672" s="58" t="s">
        <v>8753</v>
      </c>
      <c r="Q2672" s="57" t="s">
        <v>8092</v>
      </c>
      <c r="R2672" s="57" t="s">
        <v>3894</v>
      </c>
      <c r="S2672" s="57" t="s">
        <v>3900</v>
      </c>
      <c r="T2672" s="57" t="s">
        <v>8776</v>
      </c>
      <c r="U2672" s="57" t="s">
        <v>11921</v>
      </c>
      <c r="V2672" s="59">
        <v>39814</v>
      </c>
      <c r="W2672" s="59" t="s">
        <v>3891</v>
      </c>
      <c r="X2672" s="57">
        <v>23</v>
      </c>
      <c r="Y2672" s="59" t="s">
        <v>3891</v>
      </c>
      <c r="Z2672" s="59" t="s">
        <v>3891</v>
      </c>
      <c r="AA2672" s="57" t="s">
        <v>11914</v>
      </c>
      <c r="AB2672" s="60">
        <v>-72.806724000000003</v>
      </c>
      <c r="AC2672" s="60">
        <v>-40.685339999999997</v>
      </c>
      <c r="AD2672" s="57" t="s">
        <v>14110</v>
      </c>
      <c r="AE2672" s="57" t="s">
        <v>14528</v>
      </c>
      <c r="AF2672" s="57" t="s">
        <v>14150</v>
      </c>
      <c r="AG2672" s="129">
        <v>2009</v>
      </c>
      <c r="AH2672" s="121" t="e">
        <f>VLOOKUP(B2672,[1]Hoja2!$A$198:$D$323,2,FALSE)</f>
        <v>#N/A</v>
      </c>
      <c r="AI2672" s="64" t="str">
        <f>VLOOKUP(A2672,[2]Tabla!$A$2:$M$2752,2,FALSE)</f>
        <v>Posta de Salud Rural Ñadi Pichi</v>
      </c>
    </row>
    <row r="2673" spans="1:35" ht="23.25" customHeight="1">
      <c r="A2673" s="57" t="s">
        <v>2832</v>
      </c>
      <c r="B2673" s="57">
        <v>123410</v>
      </c>
      <c r="C2673" s="57" t="s">
        <v>3891</v>
      </c>
      <c r="D2673" s="58" t="s">
        <v>3891</v>
      </c>
      <c r="E2673" s="57">
        <v>10</v>
      </c>
      <c r="F2673" s="58" t="s">
        <v>11936</v>
      </c>
      <c r="G2673" s="57" t="s">
        <v>2790</v>
      </c>
      <c r="H2673" s="57" t="s">
        <v>1</v>
      </c>
      <c r="I2673" s="57" t="s">
        <v>11908</v>
      </c>
      <c r="J2673" s="57" t="s">
        <v>14621</v>
      </c>
      <c r="K2673" s="57" t="s">
        <v>12596</v>
      </c>
      <c r="L2673" s="57" t="s">
        <v>12596</v>
      </c>
      <c r="M2673" s="57" t="s">
        <v>3940</v>
      </c>
      <c r="N2673" s="57" t="s">
        <v>3897</v>
      </c>
      <c r="O2673" s="57" t="s">
        <v>8777</v>
      </c>
      <c r="P2673" s="58" t="s">
        <v>8721</v>
      </c>
      <c r="Q2673" s="57" t="s">
        <v>8722</v>
      </c>
      <c r="R2673" s="57" t="s">
        <v>3894</v>
      </c>
      <c r="S2673" s="57" t="s">
        <v>3900</v>
      </c>
      <c r="T2673" s="57" t="s">
        <v>8778</v>
      </c>
      <c r="U2673" s="57" t="s">
        <v>11921</v>
      </c>
      <c r="V2673" s="59">
        <v>39814</v>
      </c>
      <c r="W2673" s="59" t="s">
        <v>3891</v>
      </c>
      <c r="X2673" s="57">
        <v>23</v>
      </c>
      <c r="Y2673" s="59" t="s">
        <v>3891</v>
      </c>
      <c r="Z2673" s="59" t="s">
        <v>3891</v>
      </c>
      <c r="AA2673" s="57" t="s">
        <v>11914</v>
      </c>
      <c r="AB2673" s="60">
        <v>-73.292432000000005</v>
      </c>
      <c r="AC2673" s="60">
        <v>-40.771416000000002</v>
      </c>
      <c r="AD2673" s="57" t="s">
        <v>14110</v>
      </c>
      <c r="AE2673" s="57" t="s">
        <v>14528</v>
      </c>
      <c r="AF2673" s="57" t="s">
        <v>14150</v>
      </c>
      <c r="AG2673" s="129">
        <v>2009</v>
      </c>
      <c r="AH2673" s="121" t="e">
        <f>VLOOKUP(B2673,[1]Hoja2!$A$198:$D$323,2,FALSE)</f>
        <v>#N/A</v>
      </c>
      <c r="AI2673" s="64" t="str">
        <f>VLOOKUP(A2673,[2]Tabla!$A$2:$M$2752,2,FALSE)</f>
        <v>Posta de Salud Rural Tres Esteros</v>
      </c>
    </row>
    <row r="2674" spans="1:35" ht="23.25" customHeight="1">
      <c r="A2674" s="57" t="s">
        <v>2833</v>
      </c>
      <c r="B2674" s="57">
        <v>123411</v>
      </c>
      <c r="C2674" s="57" t="s">
        <v>2822</v>
      </c>
      <c r="D2674" s="61">
        <v>123307</v>
      </c>
      <c r="E2674" s="57">
        <v>10</v>
      </c>
      <c r="F2674" s="58" t="s">
        <v>11936</v>
      </c>
      <c r="G2674" s="57" t="s">
        <v>2790</v>
      </c>
      <c r="H2674" s="57" t="s">
        <v>1</v>
      </c>
      <c r="I2674" s="57" t="s">
        <v>11901</v>
      </c>
      <c r="J2674" s="57" t="s">
        <v>14621</v>
      </c>
      <c r="K2674" s="57" t="s">
        <v>12596</v>
      </c>
      <c r="L2674" s="57" t="s">
        <v>12596</v>
      </c>
      <c r="M2674" s="57" t="s">
        <v>3940</v>
      </c>
      <c r="N2674" s="57" t="s">
        <v>3897</v>
      </c>
      <c r="O2674" s="57" t="s">
        <v>8779</v>
      </c>
      <c r="P2674" s="58" t="s">
        <v>8717</v>
      </c>
      <c r="Q2674" s="57" t="s">
        <v>8718</v>
      </c>
      <c r="R2674" s="57" t="s">
        <v>3894</v>
      </c>
      <c r="S2674" s="57">
        <v>326</v>
      </c>
      <c r="T2674" s="57" t="s">
        <v>8780</v>
      </c>
      <c r="U2674" s="57">
        <v>944063944</v>
      </c>
      <c r="V2674" s="59">
        <v>39814</v>
      </c>
      <c r="W2674" s="59" t="s">
        <v>3891</v>
      </c>
      <c r="X2674" s="57">
        <v>23</v>
      </c>
      <c r="Y2674" s="57" t="s">
        <v>3891</v>
      </c>
      <c r="Z2674" s="59">
        <v>42821</v>
      </c>
      <c r="AA2674" s="57" t="s">
        <v>10549</v>
      </c>
      <c r="AB2674" s="60">
        <v>-73.162133999999995</v>
      </c>
      <c r="AC2674" s="60">
        <v>-40.951397999999998</v>
      </c>
      <c r="AD2674" s="57" t="s">
        <v>14110</v>
      </c>
      <c r="AE2674" s="57" t="s">
        <v>14528</v>
      </c>
      <c r="AF2674" s="57" t="s">
        <v>14150</v>
      </c>
      <c r="AG2674" s="129">
        <v>2009</v>
      </c>
      <c r="AH2674" s="121" t="e">
        <f>VLOOKUP(B2674,[1]Hoja2!$A$198:$D$323,2,FALSE)</f>
        <v>#N/A</v>
      </c>
      <c r="AI2674" s="64" t="str">
        <f>VLOOKUP(A2674,[2]Tabla!$A$2:$M$2752,2,FALSE)</f>
        <v>Centro Comunitario de Salud Familiar Corte Alto</v>
      </c>
    </row>
    <row r="2675" spans="1:35" ht="23.25" customHeight="1">
      <c r="A2675" s="57" t="s">
        <v>2834</v>
      </c>
      <c r="B2675" s="57">
        <v>123412</v>
      </c>
      <c r="C2675" s="57" t="s">
        <v>3891</v>
      </c>
      <c r="D2675" s="58" t="s">
        <v>3891</v>
      </c>
      <c r="E2675" s="57">
        <v>10</v>
      </c>
      <c r="F2675" s="58" t="s">
        <v>11936</v>
      </c>
      <c r="G2675" s="57" t="s">
        <v>2790</v>
      </c>
      <c r="H2675" s="57" t="s">
        <v>1</v>
      </c>
      <c r="I2675" s="57" t="s">
        <v>11908</v>
      </c>
      <c r="J2675" s="57" t="s">
        <v>14621</v>
      </c>
      <c r="K2675" s="57" t="s">
        <v>12596</v>
      </c>
      <c r="L2675" s="57" t="s">
        <v>12596</v>
      </c>
      <c r="M2675" s="57" t="s">
        <v>3940</v>
      </c>
      <c r="N2675" s="57" t="s">
        <v>3897</v>
      </c>
      <c r="O2675" s="57" t="s">
        <v>8781</v>
      </c>
      <c r="P2675" s="58" t="s">
        <v>8717</v>
      </c>
      <c r="Q2675" s="57" t="s">
        <v>8718</v>
      </c>
      <c r="R2675" s="57" t="s">
        <v>3894</v>
      </c>
      <c r="S2675" s="57" t="s">
        <v>3900</v>
      </c>
      <c r="T2675" s="57" t="s">
        <v>8782</v>
      </c>
      <c r="U2675" s="57" t="s">
        <v>11921</v>
      </c>
      <c r="V2675" s="59">
        <v>39814</v>
      </c>
      <c r="W2675" s="59" t="s">
        <v>3891</v>
      </c>
      <c r="X2675" s="57">
        <v>23</v>
      </c>
      <c r="Y2675" s="59" t="s">
        <v>3891</v>
      </c>
      <c r="Z2675" s="59" t="s">
        <v>3891</v>
      </c>
      <c r="AA2675" s="57" t="s">
        <v>11914</v>
      </c>
      <c r="AB2675" s="60">
        <v>-73.348501999999996</v>
      </c>
      <c r="AC2675" s="60">
        <v>-40.920924999999997</v>
      </c>
      <c r="AD2675" s="57" t="s">
        <v>14110</v>
      </c>
      <c r="AE2675" s="57" t="s">
        <v>14528</v>
      </c>
      <c r="AF2675" s="57" t="s">
        <v>14150</v>
      </c>
      <c r="AG2675" s="129">
        <v>2009</v>
      </c>
      <c r="AH2675" s="121" t="e">
        <f>VLOOKUP(B2675,[1]Hoja2!$A$198:$D$323,2,FALSE)</f>
        <v>#N/A</v>
      </c>
      <c r="AI2675" s="64" t="e">
        <f>VLOOKUP(A2675,[2]Tabla!$A$2:$M$2752,2,FALSE)</f>
        <v>#N/A</v>
      </c>
    </row>
    <row r="2676" spans="1:35" ht="23.25" customHeight="1">
      <c r="A2676" s="57" t="s">
        <v>2835</v>
      </c>
      <c r="B2676" s="57">
        <v>123413</v>
      </c>
      <c r="C2676" s="57" t="s">
        <v>3891</v>
      </c>
      <c r="D2676" s="58" t="s">
        <v>3891</v>
      </c>
      <c r="E2676" s="57">
        <v>10</v>
      </c>
      <c r="F2676" s="58" t="s">
        <v>11936</v>
      </c>
      <c r="G2676" s="57" t="s">
        <v>2790</v>
      </c>
      <c r="H2676" s="57" t="s">
        <v>1</v>
      </c>
      <c r="I2676" s="57" t="s">
        <v>11908</v>
      </c>
      <c r="J2676" s="57" t="s">
        <v>14621</v>
      </c>
      <c r="K2676" s="57" t="s">
        <v>12596</v>
      </c>
      <c r="L2676" s="57" t="s">
        <v>12596</v>
      </c>
      <c r="M2676" s="57" t="s">
        <v>3940</v>
      </c>
      <c r="N2676" s="57" t="s">
        <v>3897</v>
      </c>
      <c r="O2676" s="57" t="s">
        <v>8783</v>
      </c>
      <c r="P2676" s="58" t="s">
        <v>8717</v>
      </c>
      <c r="Q2676" s="57" t="s">
        <v>8718</v>
      </c>
      <c r="R2676" s="57" t="s">
        <v>3894</v>
      </c>
      <c r="S2676" s="57" t="s">
        <v>3900</v>
      </c>
      <c r="T2676" s="57" t="s">
        <v>8784</v>
      </c>
      <c r="U2676" s="57" t="s">
        <v>11921</v>
      </c>
      <c r="V2676" s="59">
        <v>39814</v>
      </c>
      <c r="W2676" s="59" t="s">
        <v>3891</v>
      </c>
      <c r="X2676" s="57">
        <v>23</v>
      </c>
      <c r="Y2676" s="59" t="s">
        <v>3891</v>
      </c>
      <c r="Z2676" s="59" t="s">
        <v>3891</v>
      </c>
      <c r="AA2676" s="57" t="s">
        <v>11914</v>
      </c>
      <c r="AB2676" s="60">
        <v>-73.471587</v>
      </c>
      <c r="AC2676" s="60">
        <v>-40.935192000000001</v>
      </c>
      <c r="AD2676" s="57" t="s">
        <v>14110</v>
      </c>
      <c r="AE2676" s="57" t="s">
        <v>14528</v>
      </c>
      <c r="AF2676" s="57" t="s">
        <v>14150</v>
      </c>
      <c r="AG2676" s="129">
        <v>2009</v>
      </c>
      <c r="AH2676" s="121" t="e">
        <f>VLOOKUP(B2676,[1]Hoja2!$A$198:$D$323,2,FALSE)</f>
        <v>#N/A</v>
      </c>
      <c r="AI2676" s="64" t="str">
        <f>VLOOKUP(A2676,[2]Tabla!$A$2:$M$2752,2,FALSE)</f>
        <v>Posta de Salud Rural Coligual</v>
      </c>
    </row>
    <row r="2677" spans="1:35" ht="23.25" customHeight="1">
      <c r="A2677" s="57" t="s">
        <v>2836</v>
      </c>
      <c r="B2677" s="57">
        <v>123414</v>
      </c>
      <c r="C2677" s="57" t="s">
        <v>3891</v>
      </c>
      <c r="D2677" s="58" t="s">
        <v>3891</v>
      </c>
      <c r="E2677" s="57">
        <v>10</v>
      </c>
      <c r="F2677" s="58" t="s">
        <v>11936</v>
      </c>
      <c r="G2677" s="57" t="s">
        <v>2790</v>
      </c>
      <c r="H2677" s="57" t="s">
        <v>1</v>
      </c>
      <c r="I2677" s="57" t="s">
        <v>11908</v>
      </c>
      <c r="J2677" s="57" t="s">
        <v>14621</v>
      </c>
      <c r="K2677" s="57" t="s">
        <v>12596</v>
      </c>
      <c r="L2677" s="57" t="s">
        <v>12596</v>
      </c>
      <c r="M2677" s="57" t="s">
        <v>3940</v>
      </c>
      <c r="N2677" s="57" t="s">
        <v>3897</v>
      </c>
      <c r="O2677" s="57" t="s">
        <v>8785</v>
      </c>
      <c r="P2677" s="58" t="s">
        <v>8717</v>
      </c>
      <c r="Q2677" s="57" t="s">
        <v>8718</v>
      </c>
      <c r="R2677" s="57" t="s">
        <v>3894</v>
      </c>
      <c r="S2677" s="57" t="s">
        <v>3900</v>
      </c>
      <c r="T2677" s="57" t="s">
        <v>8786</v>
      </c>
      <c r="U2677" s="57" t="s">
        <v>11921</v>
      </c>
      <c r="V2677" s="59">
        <v>39814</v>
      </c>
      <c r="W2677" s="59" t="s">
        <v>3891</v>
      </c>
      <c r="X2677" s="57">
        <v>23</v>
      </c>
      <c r="Y2677" s="59" t="s">
        <v>3891</v>
      </c>
      <c r="Z2677" s="59" t="s">
        <v>3891</v>
      </c>
      <c r="AA2677" s="57" t="s">
        <v>11914</v>
      </c>
      <c r="AB2677" s="60">
        <v>-73.541694000000007</v>
      </c>
      <c r="AC2677" s="60">
        <v>-40.931381000000002</v>
      </c>
      <c r="AD2677" s="57" t="s">
        <v>14110</v>
      </c>
      <c r="AE2677" s="57" t="s">
        <v>14528</v>
      </c>
      <c r="AF2677" s="57" t="s">
        <v>14150</v>
      </c>
      <c r="AG2677" s="129">
        <v>2009</v>
      </c>
      <c r="AH2677" s="121" t="e">
        <f>VLOOKUP(B2677,[1]Hoja2!$A$198:$D$323,2,FALSE)</f>
        <v>#N/A</v>
      </c>
      <c r="AI2677" s="64" t="str">
        <f>VLOOKUP(A2677,[2]Tabla!$A$2:$M$2752,2,FALSE)</f>
        <v>Posta de Salud Rural Hueyusca</v>
      </c>
    </row>
    <row r="2678" spans="1:35" ht="23.25" customHeight="1">
      <c r="A2678" s="57" t="s">
        <v>2837</v>
      </c>
      <c r="B2678" s="57">
        <v>123415</v>
      </c>
      <c r="C2678" s="57" t="s">
        <v>3891</v>
      </c>
      <c r="D2678" s="58" t="s">
        <v>3891</v>
      </c>
      <c r="E2678" s="57">
        <v>10</v>
      </c>
      <c r="F2678" s="58" t="s">
        <v>11936</v>
      </c>
      <c r="G2678" s="57" t="s">
        <v>2790</v>
      </c>
      <c r="H2678" s="57" t="s">
        <v>1</v>
      </c>
      <c r="I2678" s="57" t="s">
        <v>11908</v>
      </c>
      <c r="J2678" s="57" t="s">
        <v>14621</v>
      </c>
      <c r="K2678" s="57" t="s">
        <v>12596</v>
      </c>
      <c r="L2678" s="57" t="s">
        <v>12596</v>
      </c>
      <c r="M2678" s="57" t="s">
        <v>3940</v>
      </c>
      <c r="N2678" s="57" t="s">
        <v>3897</v>
      </c>
      <c r="O2678" s="57" t="s">
        <v>8787</v>
      </c>
      <c r="P2678" s="58" t="s">
        <v>8717</v>
      </c>
      <c r="Q2678" s="57" t="s">
        <v>8718</v>
      </c>
      <c r="R2678" s="57" t="s">
        <v>3894</v>
      </c>
      <c r="S2678" s="57" t="s">
        <v>3900</v>
      </c>
      <c r="T2678" s="57" t="s">
        <v>8788</v>
      </c>
      <c r="U2678" s="57" t="s">
        <v>11921</v>
      </c>
      <c r="V2678" s="59">
        <v>39814</v>
      </c>
      <c r="W2678" s="59" t="s">
        <v>3891</v>
      </c>
      <c r="X2678" s="57">
        <v>23</v>
      </c>
      <c r="Y2678" s="59" t="s">
        <v>3891</v>
      </c>
      <c r="Z2678" s="59" t="s">
        <v>3891</v>
      </c>
      <c r="AA2678" s="57" t="s">
        <v>11914</v>
      </c>
      <c r="AB2678" s="60">
        <v>-73.292056000000002</v>
      </c>
      <c r="AC2678" s="60">
        <v>-41.005101000000003</v>
      </c>
      <c r="AD2678" s="57" t="s">
        <v>14110</v>
      </c>
      <c r="AE2678" s="57" t="s">
        <v>14528</v>
      </c>
      <c r="AF2678" s="57" t="s">
        <v>14150</v>
      </c>
      <c r="AG2678" s="129">
        <v>2009</v>
      </c>
      <c r="AH2678" s="121" t="e">
        <f>VLOOKUP(B2678,[1]Hoja2!$A$198:$D$323,2,FALSE)</f>
        <v>#N/A</v>
      </c>
      <c r="AI2678" s="64" t="str">
        <f>VLOOKUP(A2678,[2]Tabla!$A$2:$M$2752,2,FALSE)</f>
        <v>Posta de Salud Rural Concordia</v>
      </c>
    </row>
    <row r="2679" spans="1:35" ht="23.25" customHeight="1">
      <c r="A2679" s="57" t="s">
        <v>2838</v>
      </c>
      <c r="B2679" s="57">
        <v>123416</v>
      </c>
      <c r="C2679" s="57" t="s">
        <v>3891</v>
      </c>
      <c r="D2679" s="58" t="s">
        <v>3891</v>
      </c>
      <c r="E2679" s="57">
        <v>10</v>
      </c>
      <c r="F2679" s="58" t="s">
        <v>11936</v>
      </c>
      <c r="G2679" s="57" t="s">
        <v>2790</v>
      </c>
      <c r="H2679" s="57" t="s">
        <v>1</v>
      </c>
      <c r="I2679" s="57" t="s">
        <v>11908</v>
      </c>
      <c r="J2679" s="57" t="s">
        <v>14621</v>
      </c>
      <c r="K2679" s="57" t="s">
        <v>12596</v>
      </c>
      <c r="L2679" s="57" t="s">
        <v>12596</v>
      </c>
      <c r="M2679" s="57" t="s">
        <v>3940</v>
      </c>
      <c r="N2679" s="57" t="s">
        <v>3897</v>
      </c>
      <c r="O2679" s="57" t="s">
        <v>8789</v>
      </c>
      <c r="P2679" s="58" t="s">
        <v>8717</v>
      </c>
      <c r="Q2679" s="57" t="s">
        <v>8718</v>
      </c>
      <c r="R2679" s="57" t="s">
        <v>3894</v>
      </c>
      <c r="S2679" s="57" t="s">
        <v>3900</v>
      </c>
      <c r="T2679" s="57" t="s">
        <v>8790</v>
      </c>
      <c r="U2679" s="57" t="s">
        <v>11921</v>
      </c>
      <c r="V2679" s="59">
        <v>39814</v>
      </c>
      <c r="W2679" s="59" t="s">
        <v>3891</v>
      </c>
      <c r="X2679" s="57">
        <v>23</v>
      </c>
      <c r="Y2679" s="59" t="s">
        <v>3891</v>
      </c>
      <c r="Z2679" s="59" t="s">
        <v>3891</v>
      </c>
      <c r="AA2679" s="57" t="s">
        <v>11914</v>
      </c>
      <c r="AB2679" s="60">
        <v>-73.046666999999999</v>
      </c>
      <c r="AC2679" s="60">
        <v>-40.994808999999997</v>
      </c>
      <c r="AD2679" s="57" t="s">
        <v>14110</v>
      </c>
      <c r="AE2679" s="57" t="s">
        <v>14528</v>
      </c>
      <c r="AF2679" s="57" t="s">
        <v>14150</v>
      </c>
      <c r="AG2679" s="129">
        <v>2009</v>
      </c>
      <c r="AH2679" s="121" t="e">
        <f>VLOOKUP(B2679,[1]Hoja2!$A$198:$D$323,2,FALSE)</f>
        <v>#N/A</v>
      </c>
      <c r="AI2679" s="64" t="str">
        <f>VLOOKUP(A2679,[2]Tabla!$A$2:$M$2752,2,FALSE)</f>
        <v>Posta de Salud Rural Colonia Ponce</v>
      </c>
    </row>
    <row r="2680" spans="1:35" ht="23.25" customHeight="1">
      <c r="A2680" s="57" t="s">
        <v>2839</v>
      </c>
      <c r="B2680" s="57">
        <v>123417</v>
      </c>
      <c r="C2680" s="57" t="s">
        <v>3891</v>
      </c>
      <c r="D2680" s="58" t="s">
        <v>3891</v>
      </c>
      <c r="E2680" s="57">
        <v>10</v>
      </c>
      <c r="F2680" s="58" t="s">
        <v>11936</v>
      </c>
      <c r="G2680" s="57" t="s">
        <v>2790</v>
      </c>
      <c r="H2680" s="57" t="s">
        <v>1</v>
      </c>
      <c r="I2680" s="57" t="s">
        <v>11908</v>
      </c>
      <c r="J2680" s="57" t="s">
        <v>14621</v>
      </c>
      <c r="K2680" s="57" t="s">
        <v>12596</v>
      </c>
      <c r="L2680" s="57" t="s">
        <v>12596</v>
      </c>
      <c r="M2680" s="57" t="s">
        <v>3940</v>
      </c>
      <c r="N2680" s="57" t="s">
        <v>3897</v>
      </c>
      <c r="O2680" s="57" t="s">
        <v>8791</v>
      </c>
      <c r="P2680" s="58" t="s">
        <v>8717</v>
      </c>
      <c r="Q2680" s="57" t="s">
        <v>8718</v>
      </c>
      <c r="R2680" s="57" t="s">
        <v>3894</v>
      </c>
      <c r="S2680" s="57" t="s">
        <v>3900</v>
      </c>
      <c r="T2680" s="57" t="s">
        <v>8792</v>
      </c>
      <c r="U2680" s="57" t="s">
        <v>11921</v>
      </c>
      <c r="V2680" s="59">
        <v>39814</v>
      </c>
      <c r="W2680" s="59" t="s">
        <v>3891</v>
      </c>
      <c r="X2680" s="57">
        <v>23</v>
      </c>
      <c r="Y2680" s="59" t="s">
        <v>3891</v>
      </c>
      <c r="Z2680" s="59" t="s">
        <v>3891</v>
      </c>
      <c r="AA2680" s="57" t="s">
        <v>11914</v>
      </c>
      <c r="AB2680" s="60">
        <v>-73.511571000000004</v>
      </c>
      <c r="AC2680" s="60">
        <v>-41.026609999999998</v>
      </c>
      <c r="AD2680" s="57" t="s">
        <v>14110</v>
      </c>
      <c r="AE2680" s="57" t="s">
        <v>14528</v>
      </c>
      <c r="AF2680" s="57" t="s">
        <v>14150</v>
      </c>
      <c r="AG2680" s="129">
        <v>2009</v>
      </c>
      <c r="AH2680" s="121" t="e">
        <f>VLOOKUP(B2680,[1]Hoja2!$A$198:$D$323,2,FALSE)</f>
        <v>#N/A</v>
      </c>
      <c r="AI2680" s="64" t="str">
        <f>VLOOKUP(A2680,[2]Tabla!$A$2:$M$2752,2,FALSE)</f>
        <v>Posta de Salud Rural La Naranja</v>
      </c>
    </row>
    <row r="2681" spans="1:35" ht="23.25" customHeight="1">
      <c r="A2681" s="57" t="s">
        <v>2840</v>
      </c>
      <c r="B2681" s="57">
        <v>123419</v>
      </c>
      <c r="C2681" s="57" t="s">
        <v>3891</v>
      </c>
      <c r="D2681" s="58" t="s">
        <v>3891</v>
      </c>
      <c r="E2681" s="57">
        <v>10</v>
      </c>
      <c r="F2681" s="58" t="s">
        <v>11936</v>
      </c>
      <c r="G2681" s="57" t="s">
        <v>2790</v>
      </c>
      <c r="H2681" s="57" t="s">
        <v>1</v>
      </c>
      <c r="I2681" s="57" t="s">
        <v>11908</v>
      </c>
      <c r="J2681" s="57" t="s">
        <v>14621</v>
      </c>
      <c r="K2681" s="57" t="s">
        <v>12596</v>
      </c>
      <c r="L2681" s="57" t="s">
        <v>12596</v>
      </c>
      <c r="M2681" s="57" t="s">
        <v>3940</v>
      </c>
      <c r="N2681" s="57" t="s">
        <v>3897</v>
      </c>
      <c r="O2681" s="57" t="s">
        <v>8793</v>
      </c>
      <c r="P2681" s="58" t="s">
        <v>8717</v>
      </c>
      <c r="Q2681" s="57" t="s">
        <v>8718</v>
      </c>
      <c r="R2681" s="57" t="s">
        <v>3894</v>
      </c>
      <c r="S2681" s="57" t="s">
        <v>3900</v>
      </c>
      <c r="T2681" s="57" t="s">
        <v>8794</v>
      </c>
      <c r="U2681" s="57" t="s">
        <v>11921</v>
      </c>
      <c r="V2681" s="59">
        <v>39814</v>
      </c>
      <c r="W2681" s="59" t="s">
        <v>3891</v>
      </c>
      <c r="X2681" s="57">
        <v>23</v>
      </c>
      <c r="Y2681" s="59" t="s">
        <v>3891</v>
      </c>
      <c r="Z2681" s="59" t="s">
        <v>3891</v>
      </c>
      <c r="AA2681" s="57" t="s">
        <v>11914</v>
      </c>
      <c r="AB2681" s="60">
        <v>-73.202438999999998</v>
      </c>
      <c r="AC2681" s="60">
        <v>-40.916359999999997</v>
      </c>
      <c r="AD2681" s="57" t="s">
        <v>14110</v>
      </c>
      <c r="AE2681" s="57" t="s">
        <v>14528</v>
      </c>
      <c r="AF2681" s="57" t="s">
        <v>14150</v>
      </c>
      <c r="AG2681" s="129">
        <v>2009</v>
      </c>
      <c r="AH2681" s="121" t="e">
        <f>VLOOKUP(B2681,[1]Hoja2!$A$198:$D$323,2,FALSE)</f>
        <v>#N/A</v>
      </c>
      <c r="AI2681" s="64" t="str">
        <f>VLOOKUP(A2681,[2]Tabla!$A$2:$M$2752,2,FALSE)</f>
        <v>Posta de Salud Rural San Pedro de Purranque</v>
      </c>
    </row>
    <row r="2682" spans="1:35" ht="23.25" customHeight="1">
      <c r="A2682" s="57" t="s">
        <v>2841</v>
      </c>
      <c r="B2682" s="57">
        <v>123420</v>
      </c>
      <c r="C2682" s="57" t="s">
        <v>3891</v>
      </c>
      <c r="D2682" s="58" t="s">
        <v>3891</v>
      </c>
      <c r="E2682" s="57">
        <v>10</v>
      </c>
      <c r="F2682" s="58" t="s">
        <v>11936</v>
      </c>
      <c r="G2682" s="57" t="s">
        <v>2790</v>
      </c>
      <c r="H2682" s="57" t="s">
        <v>1</v>
      </c>
      <c r="I2682" s="57" t="s">
        <v>11908</v>
      </c>
      <c r="J2682" s="57" t="s">
        <v>14621</v>
      </c>
      <c r="K2682" s="57" t="s">
        <v>12596</v>
      </c>
      <c r="L2682" s="57" t="s">
        <v>12596</v>
      </c>
      <c r="M2682" s="57" t="s">
        <v>3940</v>
      </c>
      <c r="N2682" s="57" t="s">
        <v>3897</v>
      </c>
      <c r="O2682" s="57" t="s">
        <v>8795</v>
      </c>
      <c r="P2682" s="58" t="s">
        <v>8717</v>
      </c>
      <c r="Q2682" s="57" t="s">
        <v>8718</v>
      </c>
      <c r="R2682" s="57" t="s">
        <v>3894</v>
      </c>
      <c r="S2682" s="57" t="s">
        <v>3900</v>
      </c>
      <c r="T2682" s="57" t="s">
        <v>8796</v>
      </c>
      <c r="U2682" s="57" t="s">
        <v>11921</v>
      </c>
      <c r="V2682" s="59">
        <v>39814</v>
      </c>
      <c r="W2682" s="59" t="s">
        <v>3891</v>
      </c>
      <c r="X2682" s="57">
        <v>23</v>
      </c>
      <c r="Y2682" s="59" t="s">
        <v>3891</v>
      </c>
      <c r="Z2682" s="59" t="s">
        <v>3891</v>
      </c>
      <c r="AA2682" s="57" t="s">
        <v>11914</v>
      </c>
      <c r="AB2682" s="60">
        <v>-73.623002999999997</v>
      </c>
      <c r="AC2682" s="60">
        <v>-41.0383</v>
      </c>
      <c r="AD2682" s="57" t="s">
        <v>14110</v>
      </c>
      <c r="AE2682" s="57" t="s">
        <v>14528</v>
      </c>
      <c r="AF2682" s="57" t="s">
        <v>14150</v>
      </c>
      <c r="AG2682" s="129">
        <v>2009</v>
      </c>
      <c r="AH2682" s="121" t="e">
        <f>VLOOKUP(B2682,[1]Hoja2!$A$198:$D$323,2,FALSE)</f>
        <v>#N/A</v>
      </c>
      <c r="AI2682" s="64" t="str">
        <f>VLOOKUP(A2682,[2]Tabla!$A$2:$M$2752,2,FALSE)</f>
        <v>Posta de Salud Rural Collihuinco</v>
      </c>
    </row>
    <row r="2683" spans="1:35" ht="23.25" customHeight="1">
      <c r="A2683" s="57" t="s">
        <v>2842</v>
      </c>
      <c r="B2683" s="57">
        <v>123422</v>
      </c>
      <c r="C2683" s="57" t="s">
        <v>3891</v>
      </c>
      <c r="D2683" s="58" t="s">
        <v>3891</v>
      </c>
      <c r="E2683" s="57">
        <v>10</v>
      </c>
      <c r="F2683" s="58" t="s">
        <v>11936</v>
      </c>
      <c r="G2683" s="57" t="s">
        <v>2790</v>
      </c>
      <c r="H2683" s="57" t="s">
        <v>1</v>
      </c>
      <c r="I2683" s="57" t="s">
        <v>11908</v>
      </c>
      <c r="J2683" s="57" t="s">
        <v>14621</v>
      </c>
      <c r="K2683" s="57" t="s">
        <v>12596</v>
      </c>
      <c r="L2683" s="57" t="s">
        <v>12596</v>
      </c>
      <c r="M2683" s="57" t="s">
        <v>3940</v>
      </c>
      <c r="N2683" s="57" t="s">
        <v>3897</v>
      </c>
      <c r="O2683" s="57" t="s">
        <v>8797</v>
      </c>
      <c r="P2683" s="58" t="s">
        <v>8724</v>
      </c>
      <c r="Q2683" s="57" t="s">
        <v>8725</v>
      </c>
      <c r="R2683" s="57" t="s">
        <v>3894</v>
      </c>
      <c r="S2683" s="57" t="s">
        <v>3900</v>
      </c>
      <c r="T2683" s="57" t="s">
        <v>8798</v>
      </c>
      <c r="U2683" s="57" t="s">
        <v>11921</v>
      </c>
      <c r="V2683" s="59">
        <v>39814</v>
      </c>
      <c r="W2683" s="59" t="s">
        <v>3891</v>
      </c>
      <c r="X2683" s="57">
        <v>23</v>
      </c>
      <c r="Y2683" s="59" t="s">
        <v>3891</v>
      </c>
      <c r="Z2683" s="59" t="s">
        <v>3891</v>
      </c>
      <c r="AA2683" s="57" t="s">
        <v>11914</v>
      </c>
      <c r="AB2683" s="60">
        <v>-72.179270000000002</v>
      </c>
      <c r="AC2683" s="60">
        <v>-40.880927999999997</v>
      </c>
      <c r="AD2683" s="57" t="s">
        <v>14110</v>
      </c>
      <c r="AE2683" s="57" t="s">
        <v>14528</v>
      </c>
      <c r="AF2683" s="57" t="s">
        <v>14150</v>
      </c>
      <c r="AG2683" s="129">
        <v>2009</v>
      </c>
      <c r="AH2683" s="121" t="e">
        <f>VLOOKUP(B2683,[1]Hoja2!$A$198:$D$323,2,FALSE)</f>
        <v>#N/A</v>
      </c>
      <c r="AI2683" s="64" t="str">
        <f>VLOOKUP(A2683,[2]Tabla!$A$2:$M$2752,2,FALSE)</f>
        <v>Posta de Salud Rural Rupanco</v>
      </c>
    </row>
    <row r="2684" spans="1:35" ht="23.25" customHeight="1">
      <c r="A2684" s="57" t="s">
        <v>2843</v>
      </c>
      <c r="B2684" s="57">
        <v>123423</v>
      </c>
      <c r="C2684" s="57" t="s">
        <v>3891</v>
      </c>
      <c r="D2684" s="58" t="s">
        <v>3891</v>
      </c>
      <c r="E2684" s="57">
        <v>10</v>
      </c>
      <c r="F2684" s="58" t="s">
        <v>11936</v>
      </c>
      <c r="G2684" s="57" t="s">
        <v>2790</v>
      </c>
      <c r="H2684" s="57" t="s">
        <v>1</v>
      </c>
      <c r="I2684" s="57" t="s">
        <v>11908</v>
      </c>
      <c r="J2684" s="57" t="s">
        <v>14621</v>
      </c>
      <c r="K2684" s="57" t="s">
        <v>12596</v>
      </c>
      <c r="L2684" s="57" t="s">
        <v>12596</v>
      </c>
      <c r="M2684" s="57" t="s">
        <v>3940</v>
      </c>
      <c r="N2684" s="57" t="s">
        <v>3897</v>
      </c>
      <c r="O2684" s="57" t="s">
        <v>8799</v>
      </c>
      <c r="P2684" s="58" t="s">
        <v>8724</v>
      </c>
      <c r="Q2684" s="57" t="s">
        <v>8725</v>
      </c>
      <c r="R2684" s="57" t="s">
        <v>3894</v>
      </c>
      <c r="S2684" s="57" t="s">
        <v>3900</v>
      </c>
      <c r="T2684" s="57" t="s">
        <v>8800</v>
      </c>
      <c r="U2684" s="57" t="s">
        <v>11921</v>
      </c>
      <c r="V2684" s="59">
        <v>39814</v>
      </c>
      <c r="W2684" s="59" t="s">
        <v>3891</v>
      </c>
      <c r="X2684" s="57">
        <v>23</v>
      </c>
      <c r="Y2684" s="59" t="s">
        <v>3891</v>
      </c>
      <c r="Z2684" s="59" t="s">
        <v>3891</v>
      </c>
      <c r="AA2684" s="57" t="s">
        <v>11914</v>
      </c>
      <c r="AB2684" s="60">
        <v>-72.630778000000007</v>
      </c>
      <c r="AC2684" s="60">
        <v>-41.100870999999998</v>
      </c>
      <c r="AD2684" s="57" t="s">
        <v>14110</v>
      </c>
      <c r="AE2684" s="57" t="s">
        <v>14528</v>
      </c>
      <c r="AF2684" s="57" t="s">
        <v>14150</v>
      </c>
      <c r="AG2684" s="129">
        <v>2009</v>
      </c>
      <c r="AH2684" s="121" t="e">
        <f>VLOOKUP(B2684,[1]Hoja2!$A$198:$D$323,2,FALSE)</f>
        <v>#N/A</v>
      </c>
      <c r="AI2684" s="64" t="str">
        <f>VLOOKUP(A2684,[2]Tabla!$A$2:$M$2752,2,FALSE)</f>
        <v>Posta de Salud Rural Cascadas</v>
      </c>
    </row>
    <row r="2685" spans="1:35" ht="23.25" customHeight="1">
      <c r="A2685" s="57" t="s">
        <v>2844</v>
      </c>
      <c r="B2685" s="57">
        <v>123424</v>
      </c>
      <c r="C2685" s="57" t="s">
        <v>3891</v>
      </c>
      <c r="D2685" s="58" t="s">
        <v>3891</v>
      </c>
      <c r="E2685" s="57">
        <v>10</v>
      </c>
      <c r="F2685" s="58" t="s">
        <v>11936</v>
      </c>
      <c r="G2685" s="57" t="s">
        <v>2790</v>
      </c>
      <c r="H2685" s="57" t="s">
        <v>1</v>
      </c>
      <c r="I2685" s="57" t="s">
        <v>11908</v>
      </c>
      <c r="J2685" s="57" t="s">
        <v>14621</v>
      </c>
      <c r="K2685" s="57" t="s">
        <v>12596</v>
      </c>
      <c r="L2685" s="57" t="s">
        <v>12596</v>
      </c>
      <c r="M2685" s="57" t="s">
        <v>3940</v>
      </c>
      <c r="N2685" s="57" t="s">
        <v>3897</v>
      </c>
      <c r="O2685" s="57" t="s">
        <v>8801</v>
      </c>
      <c r="P2685" s="58" t="s">
        <v>8724</v>
      </c>
      <c r="Q2685" s="57" t="s">
        <v>8725</v>
      </c>
      <c r="R2685" s="57" t="s">
        <v>3894</v>
      </c>
      <c r="S2685" s="57" t="s">
        <v>3900</v>
      </c>
      <c r="T2685" s="57" t="s">
        <v>8802</v>
      </c>
      <c r="U2685" s="57" t="s">
        <v>11921</v>
      </c>
      <c r="V2685" s="59">
        <v>39814</v>
      </c>
      <c r="W2685" s="59" t="s">
        <v>3891</v>
      </c>
      <c r="X2685" s="57">
        <v>23</v>
      </c>
      <c r="Y2685" s="59" t="s">
        <v>3891</v>
      </c>
      <c r="Z2685" s="59" t="s">
        <v>3891</v>
      </c>
      <c r="AA2685" s="57" t="s">
        <v>11914</v>
      </c>
      <c r="AB2685" s="60">
        <v>-72.478213999999994</v>
      </c>
      <c r="AC2685" s="60">
        <v>-40.885984000000001</v>
      </c>
      <c r="AD2685" s="57" t="s">
        <v>14110</v>
      </c>
      <c r="AE2685" s="57" t="s">
        <v>14528</v>
      </c>
      <c r="AF2685" s="57" t="s">
        <v>14150</v>
      </c>
      <c r="AG2685" s="129">
        <v>2009</v>
      </c>
      <c r="AH2685" s="121" t="e">
        <f>VLOOKUP(B2685,[1]Hoja2!$A$198:$D$323,2,FALSE)</f>
        <v>#N/A</v>
      </c>
      <c r="AI2685" s="64" t="str">
        <f>VLOOKUP(A2685,[2]Tabla!$A$2:$M$2752,2,FALSE)</f>
        <v>Posta de Salud Rural Piedras Negras</v>
      </c>
    </row>
    <row r="2686" spans="1:35" ht="23.25" customHeight="1">
      <c r="A2686" s="57" t="s">
        <v>2845</v>
      </c>
      <c r="B2686" s="57">
        <v>123425</v>
      </c>
      <c r="C2686" s="57" t="s">
        <v>3891</v>
      </c>
      <c r="D2686" s="58" t="s">
        <v>3891</v>
      </c>
      <c r="E2686" s="57">
        <v>10</v>
      </c>
      <c r="F2686" s="58" t="s">
        <v>11936</v>
      </c>
      <c r="G2686" s="57" t="s">
        <v>2790</v>
      </c>
      <c r="H2686" s="57" t="s">
        <v>1</v>
      </c>
      <c r="I2686" s="57" t="s">
        <v>11908</v>
      </c>
      <c r="J2686" s="57" t="s">
        <v>14621</v>
      </c>
      <c r="K2686" s="57" t="s">
        <v>12596</v>
      </c>
      <c r="L2686" s="57" t="s">
        <v>12596</v>
      </c>
      <c r="M2686" s="57" t="s">
        <v>3940</v>
      </c>
      <c r="N2686" s="57" t="s">
        <v>3897</v>
      </c>
      <c r="O2686" s="57" t="s">
        <v>8803</v>
      </c>
      <c r="P2686" s="58" t="s">
        <v>8709</v>
      </c>
      <c r="Q2686" s="57" t="s">
        <v>8710</v>
      </c>
      <c r="R2686" s="57" t="s">
        <v>3894</v>
      </c>
      <c r="S2686" s="57" t="s">
        <v>3900</v>
      </c>
      <c r="T2686" s="57" t="s">
        <v>8804</v>
      </c>
      <c r="U2686" s="57" t="s">
        <v>11921</v>
      </c>
      <c r="V2686" s="59">
        <v>39814</v>
      </c>
      <c r="W2686" s="59" t="s">
        <v>3891</v>
      </c>
      <c r="X2686" s="57">
        <v>23</v>
      </c>
      <c r="Y2686" s="59" t="s">
        <v>3891</v>
      </c>
      <c r="Z2686" s="59" t="s">
        <v>3891</v>
      </c>
      <c r="AA2686" s="57" t="s">
        <v>11914</v>
      </c>
      <c r="AB2686" s="60">
        <v>-72.964724000000004</v>
      </c>
      <c r="AC2686" s="60">
        <v>-40.759953000000003</v>
      </c>
      <c r="AD2686" s="57" t="s">
        <v>14110</v>
      </c>
      <c r="AE2686" s="57" t="s">
        <v>14528</v>
      </c>
      <c r="AF2686" s="57" t="s">
        <v>14150</v>
      </c>
      <c r="AG2686" s="129">
        <v>2009</v>
      </c>
      <c r="AH2686" s="121" t="e">
        <f>VLOOKUP(B2686,[1]Hoja2!$A$198:$D$323,2,FALSE)</f>
        <v>#N/A</v>
      </c>
      <c r="AI2686" s="64" t="str">
        <f>VLOOKUP(A2686,[2]Tabla!$A$2:$M$2752,2,FALSE)</f>
        <v>Posta de Salud Rural Cancura</v>
      </c>
    </row>
    <row r="2687" spans="1:35" ht="23.25" customHeight="1">
      <c r="A2687" s="57" t="s">
        <v>2846</v>
      </c>
      <c r="B2687" s="57">
        <v>123426</v>
      </c>
      <c r="C2687" s="57" t="s">
        <v>3891</v>
      </c>
      <c r="D2687" s="58" t="s">
        <v>3891</v>
      </c>
      <c r="E2687" s="57">
        <v>10</v>
      </c>
      <c r="F2687" s="58" t="s">
        <v>11936</v>
      </c>
      <c r="G2687" s="57" t="s">
        <v>2790</v>
      </c>
      <c r="H2687" s="57" t="s">
        <v>1</v>
      </c>
      <c r="I2687" s="57" t="s">
        <v>11908</v>
      </c>
      <c r="J2687" s="57" t="s">
        <v>14621</v>
      </c>
      <c r="K2687" s="57" t="s">
        <v>12596</v>
      </c>
      <c r="L2687" s="57" t="s">
        <v>12596</v>
      </c>
      <c r="M2687" s="57" t="s">
        <v>3940</v>
      </c>
      <c r="N2687" s="57" t="s">
        <v>3897</v>
      </c>
      <c r="O2687" s="57" t="s">
        <v>8679</v>
      </c>
      <c r="P2687" s="58" t="s">
        <v>8724</v>
      </c>
      <c r="Q2687" s="57" t="s">
        <v>8725</v>
      </c>
      <c r="R2687" s="57" t="s">
        <v>3894</v>
      </c>
      <c r="S2687" s="57" t="s">
        <v>3900</v>
      </c>
      <c r="T2687" s="57" t="s">
        <v>8805</v>
      </c>
      <c r="U2687" s="57" t="s">
        <v>11921</v>
      </c>
      <c r="V2687" s="59">
        <v>39814</v>
      </c>
      <c r="W2687" s="59" t="s">
        <v>3891</v>
      </c>
      <c r="X2687" s="57">
        <v>23</v>
      </c>
      <c r="Y2687" s="59" t="s">
        <v>3891</v>
      </c>
      <c r="Z2687" s="59" t="s">
        <v>3891</v>
      </c>
      <c r="AA2687" s="57" t="s">
        <v>11914</v>
      </c>
      <c r="AB2687" s="60">
        <v>-72.592195000000004</v>
      </c>
      <c r="AC2687" s="60">
        <v>-40.873578000000002</v>
      </c>
      <c r="AD2687" s="57" t="s">
        <v>14110</v>
      </c>
      <c r="AE2687" s="57" t="s">
        <v>14528</v>
      </c>
      <c r="AF2687" s="57" t="s">
        <v>14150</v>
      </c>
      <c r="AG2687" s="129">
        <v>2009</v>
      </c>
      <c r="AH2687" s="121" t="e">
        <f>VLOOKUP(B2687,[1]Hoja2!$A$198:$D$323,2,FALSE)</f>
        <v>#N/A</v>
      </c>
      <c r="AI2687" s="64" t="str">
        <f>VLOOKUP(A2687,[2]Tabla!$A$2:$M$2752,2,FALSE)</f>
        <v>Posta de Salud Rural Pellinada</v>
      </c>
    </row>
    <row r="2688" spans="1:35" ht="23.25" customHeight="1">
      <c r="A2688" s="57" t="s">
        <v>2847</v>
      </c>
      <c r="B2688" s="57">
        <v>123427</v>
      </c>
      <c r="C2688" s="57" t="s">
        <v>3891</v>
      </c>
      <c r="D2688" s="58" t="s">
        <v>3891</v>
      </c>
      <c r="E2688" s="57">
        <v>10</v>
      </c>
      <c r="F2688" s="58" t="s">
        <v>11936</v>
      </c>
      <c r="G2688" s="57" t="s">
        <v>2790</v>
      </c>
      <c r="H2688" s="57" t="s">
        <v>1</v>
      </c>
      <c r="I2688" s="57" t="s">
        <v>11908</v>
      </c>
      <c r="J2688" s="57" t="s">
        <v>14621</v>
      </c>
      <c r="K2688" s="57" t="s">
        <v>12596</v>
      </c>
      <c r="L2688" s="57" t="s">
        <v>12596</v>
      </c>
      <c r="M2688" s="57" t="s">
        <v>3940</v>
      </c>
      <c r="N2688" s="57" t="s">
        <v>3897</v>
      </c>
      <c r="O2688" s="57" t="s">
        <v>8806</v>
      </c>
      <c r="P2688" s="58" t="s">
        <v>8724</v>
      </c>
      <c r="Q2688" s="57" t="s">
        <v>8725</v>
      </c>
      <c r="R2688" s="57" t="s">
        <v>3894</v>
      </c>
      <c r="S2688" s="57" t="s">
        <v>3900</v>
      </c>
      <c r="T2688" s="57" t="s">
        <v>8807</v>
      </c>
      <c r="U2688" s="57" t="s">
        <v>11921</v>
      </c>
      <c r="V2688" s="59">
        <v>39814</v>
      </c>
      <c r="W2688" s="59" t="s">
        <v>3891</v>
      </c>
      <c r="X2688" s="57">
        <v>23</v>
      </c>
      <c r="Y2688" s="59" t="s">
        <v>3891</v>
      </c>
      <c r="Z2688" s="59" t="s">
        <v>3891</v>
      </c>
      <c r="AA2688" s="57" t="s">
        <v>11914</v>
      </c>
      <c r="AB2688" s="60">
        <v>-72.739140000000006</v>
      </c>
      <c r="AC2688" s="60">
        <v>-40.974601999999997</v>
      </c>
      <c r="AD2688" s="57" t="s">
        <v>14110</v>
      </c>
      <c r="AE2688" s="57" t="s">
        <v>14528</v>
      </c>
      <c r="AF2688" s="57" t="s">
        <v>14150</v>
      </c>
      <c r="AG2688" s="129">
        <v>2009</v>
      </c>
      <c r="AH2688" s="121" t="e">
        <f>VLOOKUP(B2688,[1]Hoja2!$A$198:$D$323,2,FALSE)</f>
        <v>#N/A</v>
      </c>
      <c r="AI2688" s="64" t="str">
        <f>VLOOKUP(A2688,[2]Tabla!$A$2:$M$2752,2,FALSE)</f>
        <v>Posta de Salud Rural La Calo</v>
      </c>
    </row>
    <row r="2689" spans="1:35" ht="23.25" customHeight="1">
      <c r="A2689" s="57" t="s">
        <v>2848</v>
      </c>
      <c r="B2689" s="57">
        <v>123428</v>
      </c>
      <c r="C2689" s="57" t="s">
        <v>3891</v>
      </c>
      <c r="D2689" s="58" t="s">
        <v>3891</v>
      </c>
      <c r="E2689" s="57">
        <v>10</v>
      </c>
      <c r="F2689" s="58" t="s">
        <v>11936</v>
      </c>
      <c r="G2689" s="57" t="s">
        <v>2790</v>
      </c>
      <c r="H2689" s="57" t="s">
        <v>1</v>
      </c>
      <c r="I2689" s="57" t="s">
        <v>11908</v>
      </c>
      <c r="J2689" s="57" t="s">
        <v>14621</v>
      </c>
      <c r="K2689" s="57" t="s">
        <v>12596</v>
      </c>
      <c r="L2689" s="57" t="s">
        <v>12596</v>
      </c>
      <c r="M2689" s="57" t="s">
        <v>3940</v>
      </c>
      <c r="N2689" s="57" t="s">
        <v>3897</v>
      </c>
      <c r="O2689" s="57" t="s">
        <v>8808</v>
      </c>
      <c r="P2689" s="58" t="s">
        <v>8724</v>
      </c>
      <c r="Q2689" s="57" t="s">
        <v>8725</v>
      </c>
      <c r="R2689" s="57" t="s">
        <v>3894</v>
      </c>
      <c r="S2689" s="57" t="s">
        <v>3900</v>
      </c>
      <c r="T2689" s="57" t="s">
        <v>8201</v>
      </c>
      <c r="U2689" s="57" t="s">
        <v>11921</v>
      </c>
      <c r="V2689" s="59">
        <v>39814</v>
      </c>
      <c r="W2689" s="59" t="s">
        <v>3891</v>
      </c>
      <c r="X2689" s="57">
        <v>23</v>
      </c>
      <c r="Y2689" s="59" t="s">
        <v>3891</v>
      </c>
      <c r="Z2689" s="59" t="s">
        <v>3891</v>
      </c>
      <c r="AA2689" s="57" t="s">
        <v>11914</v>
      </c>
      <c r="AB2689" s="60">
        <v>-72.584603999999999</v>
      </c>
      <c r="AC2689" s="60">
        <v>-40.971887000000002</v>
      </c>
      <c r="AD2689" s="57" t="s">
        <v>14110</v>
      </c>
      <c r="AE2689" s="57" t="s">
        <v>14528</v>
      </c>
      <c r="AF2689" s="57" t="s">
        <v>14150</v>
      </c>
      <c r="AG2689" s="129">
        <v>2009</v>
      </c>
      <c r="AH2689" s="121" t="e">
        <f>VLOOKUP(B2689,[1]Hoja2!$A$198:$D$323,2,FALSE)</f>
        <v>#N/A</v>
      </c>
      <c r="AI2689" s="64" t="e">
        <f>VLOOKUP(A2689,[2]Tabla!$A$2:$M$2752,2,FALSE)</f>
        <v>#N/A</v>
      </c>
    </row>
    <row r="2690" spans="1:35" ht="23.25" customHeight="1">
      <c r="A2690" s="57" t="s">
        <v>2849</v>
      </c>
      <c r="B2690" s="57">
        <v>123430</v>
      </c>
      <c r="C2690" s="57" t="s">
        <v>3891</v>
      </c>
      <c r="D2690" s="58" t="s">
        <v>3891</v>
      </c>
      <c r="E2690" s="57">
        <v>10</v>
      </c>
      <c r="F2690" s="58" t="s">
        <v>11936</v>
      </c>
      <c r="G2690" s="57" t="s">
        <v>2790</v>
      </c>
      <c r="H2690" s="57" t="s">
        <v>1</v>
      </c>
      <c r="I2690" s="57" t="s">
        <v>11908</v>
      </c>
      <c r="J2690" s="57" t="s">
        <v>14621</v>
      </c>
      <c r="K2690" s="57" t="s">
        <v>12596</v>
      </c>
      <c r="L2690" s="57" t="s">
        <v>12596</v>
      </c>
      <c r="M2690" s="57" t="s">
        <v>3940</v>
      </c>
      <c r="N2690" s="57" t="s">
        <v>3897</v>
      </c>
      <c r="O2690" s="57" t="s">
        <v>8809</v>
      </c>
      <c r="P2690" s="58" t="s">
        <v>8727</v>
      </c>
      <c r="Q2690" s="57" t="s">
        <v>8728</v>
      </c>
      <c r="R2690" s="57" t="s">
        <v>3894</v>
      </c>
      <c r="S2690" s="57" t="s">
        <v>3900</v>
      </c>
      <c r="T2690" s="57" t="s">
        <v>8810</v>
      </c>
      <c r="U2690" s="57" t="s">
        <v>11921</v>
      </c>
      <c r="V2690" s="59">
        <v>39814</v>
      </c>
      <c r="W2690" s="59" t="s">
        <v>3891</v>
      </c>
      <c r="X2690" s="57">
        <v>23</v>
      </c>
      <c r="Y2690" s="59" t="s">
        <v>3891</v>
      </c>
      <c r="Z2690" s="59" t="s">
        <v>3891</v>
      </c>
      <c r="AA2690" s="57" t="s">
        <v>11914</v>
      </c>
      <c r="AB2690" s="60">
        <v>-73.426559999999995</v>
      </c>
      <c r="AC2690" s="60">
        <v>-40.557437999999998</v>
      </c>
      <c r="AD2690" s="57" t="s">
        <v>14110</v>
      </c>
      <c r="AE2690" s="57" t="s">
        <v>14528</v>
      </c>
      <c r="AF2690" s="57" t="s">
        <v>14150</v>
      </c>
      <c r="AG2690" s="129">
        <v>2009</v>
      </c>
      <c r="AH2690" s="121" t="e">
        <f>VLOOKUP(B2690,[1]Hoja2!$A$198:$D$323,2,FALSE)</f>
        <v>#N/A</v>
      </c>
      <c r="AI2690" s="64" t="str">
        <f>VLOOKUP(A2690,[2]Tabla!$A$2:$M$2752,2,FALSE)</f>
        <v>Posta de Salud Rural Purrehuín</v>
      </c>
    </row>
    <row r="2691" spans="1:35" ht="23.25" customHeight="1">
      <c r="A2691" s="57" t="s">
        <v>2850</v>
      </c>
      <c r="B2691" s="57">
        <v>123431</v>
      </c>
      <c r="C2691" s="57" t="s">
        <v>3891</v>
      </c>
      <c r="D2691" s="58" t="s">
        <v>3891</v>
      </c>
      <c r="E2691" s="57">
        <v>10</v>
      </c>
      <c r="F2691" s="58" t="s">
        <v>11936</v>
      </c>
      <c r="G2691" s="57" t="s">
        <v>2790</v>
      </c>
      <c r="H2691" s="57" t="s">
        <v>1</v>
      </c>
      <c r="I2691" s="57" t="s">
        <v>11908</v>
      </c>
      <c r="J2691" s="57" t="s">
        <v>14621</v>
      </c>
      <c r="K2691" s="57" t="s">
        <v>12596</v>
      </c>
      <c r="L2691" s="57" t="s">
        <v>12596</v>
      </c>
      <c r="M2691" s="57" t="s">
        <v>3940</v>
      </c>
      <c r="N2691" s="57" t="s">
        <v>3897</v>
      </c>
      <c r="O2691" s="57" t="s">
        <v>8811</v>
      </c>
      <c r="P2691" s="58" t="s">
        <v>8727</v>
      </c>
      <c r="Q2691" s="57" t="s">
        <v>8728</v>
      </c>
      <c r="R2691" s="57" t="s">
        <v>3894</v>
      </c>
      <c r="S2691" s="57" t="s">
        <v>3900</v>
      </c>
      <c r="T2691" s="57" t="s">
        <v>8812</v>
      </c>
      <c r="U2691" s="57" t="s">
        <v>11921</v>
      </c>
      <c r="V2691" s="59">
        <v>39814</v>
      </c>
      <c r="W2691" s="59" t="s">
        <v>3891</v>
      </c>
      <c r="X2691" s="57">
        <v>23</v>
      </c>
      <c r="Y2691" s="59" t="s">
        <v>3891</v>
      </c>
      <c r="Z2691" s="59" t="s">
        <v>3891</v>
      </c>
      <c r="AA2691" s="57" t="s">
        <v>11914</v>
      </c>
      <c r="AB2691" s="60">
        <v>-73.518015000000005</v>
      </c>
      <c r="AC2691" s="60">
        <v>-40.490223999999998</v>
      </c>
      <c r="AD2691" s="57" t="s">
        <v>14110</v>
      </c>
      <c r="AE2691" s="57" t="s">
        <v>14528</v>
      </c>
      <c r="AF2691" s="57" t="s">
        <v>14150</v>
      </c>
      <c r="AG2691" s="129">
        <v>2009</v>
      </c>
      <c r="AH2691" s="121" t="e">
        <f>VLOOKUP(B2691,[1]Hoja2!$A$198:$D$323,2,FALSE)</f>
        <v>#N/A</v>
      </c>
      <c r="AI2691" s="64" t="str">
        <f>VLOOKUP(A2691,[2]Tabla!$A$2:$M$2752,2,FALSE)</f>
        <v>Posta de Salud Rural Aleucapi</v>
      </c>
    </row>
    <row r="2692" spans="1:35" ht="23.25" customHeight="1">
      <c r="A2692" s="57" t="s">
        <v>2851</v>
      </c>
      <c r="B2692" s="57">
        <v>123432</v>
      </c>
      <c r="C2692" s="57" t="s">
        <v>3891</v>
      </c>
      <c r="D2692" s="58" t="s">
        <v>3891</v>
      </c>
      <c r="E2692" s="57">
        <v>10</v>
      </c>
      <c r="F2692" s="58" t="s">
        <v>11936</v>
      </c>
      <c r="G2692" s="57" t="s">
        <v>2790</v>
      </c>
      <c r="H2692" s="57" t="s">
        <v>1</v>
      </c>
      <c r="I2692" s="57" t="s">
        <v>11908</v>
      </c>
      <c r="J2692" s="57" t="s">
        <v>14621</v>
      </c>
      <c r="K2692" s="57" t="s">
        <v>12596</v>
      </c>
      <c r="L2692" s="57" t="s">
        <v>12596</v>
      </c>
      <c r="M2692" s="57" t="s">
        <v>3940</v>
      </c>
      <c r="N2692" s="57" t="s">
        <v>3897</v>
      </c>
      <c r="O2692" s="57" t="s">
        <v>8813</v>
      </c>
      <c r="P2692" s="58" t="s">
        <v>8729</v>
      </c>
      <c r="Q2692" s="57" t="s">
        <v>5452</v>
      </c>
      <c r="R2692" s="57" t="s">
        <v>3894</v>
      </c>
      <c r="S2692" s="57" t="s">
        <v>3900</v>
      </c>
      <c r="T2692" s="57" t="s">
        <v>8814</v>
      </c>
      <c r="U2692" s="57" t="s">
        <v>11921</v>
      </c>
      <c r="V2692" s="59">
        <v>39814</v>
      </c>
      <c r="W2692" s="59" t="s">
        <v>3891</v>
      </c>
      <c r="X2692" s="57">
        <v>23</v>
      </c>
      <c r="Y2692" s="59" t="s">
        <v>3891</v>
      </c>
      <c r="Z2692" s="59" t="s">
        <v>3891</v>
      </c>
      <c r="AA2692" s="57" t="s">
        <v>11914</v>
      </c>
      <c r="AB2692" s="60">
        <v>-72.893224000000004</v>
      </c>
      <c r="AC2692" s="60">
        <v>-40.519359999999999</v>
      </c>
      <c r="AD2692" s="57" t="s">
        <v>14110</v>
      </c>
      <c r="AE2692" s="57" t="s">
        <v>14528</v>
      </c>
      <c r="AF2692" s="57" t="s">
        <v>14150</v>
      </c>
      <c r="AG2692" s="129">
        <v>2009</v>
      </c>
      <c r="AH2692" s="121" t="e">
        <f>VLOOKUP(B2692,[1]Hoja2!$A$198:$D$323,2,FALSE)</f>
        <v>#N/A</v>
      </c>
      <c r="AI2692" s="64" t="str">
        <f>VLOOKUP(A2692,[2]Tabla!$A$2:$M$2752,2,FALSE)</f>
        <v>Posta de Salud Rural La Poza</v>
      </c>
    </row>
    <row r="2693" spans="1:35" ht="23.25" customHeight="1">
      <c r="A2693" s="57" t="s">
        <v>2852</v>
      </c>
      <c r="B2693" s="57">
        <v>123434</v>
      </c>
      <c r="C2693" s="57" t="s">
        <v>3891</v>
      </c>
      <c r="D2693" s="58" t="s">
        <v>3891</v>
      </c>
      <c r="E2693" s="57">
        <v>10</v>
      </c>
      <c r="F2693" s="58" t="s">
        <v>11936</v>
      </c>
      <c r="G2693" s="57" t="s">
        <v>2790</v>
      </c>
      <c r="H2693" s="57" t="s">
        <v>1</v>
      </c>
      <c r="I2693" s="57" t="s">
        <v>11908</v>
      </c>
      <c r="J2693" s="57" t="s">
        <v>14621</v>
      </c>
      <c r="K2693" s="57" t="s">
        <v>12596</v>
      </c>
      <c r="L2693" s="57" t="s">
        <v>12596</v>
      </c>
      <c r="M2693" s="57" t="s">
        <v>3940</v>
      </c>
      <c r="N2693" s="57" t="s">
        <v>3897</v>
      </c>
      <c r="O2693" s="57" t="s">
        <v>8815</v>
      </c>
      <c r="P2693" s="58" t="s">
        <v>8721</v>
      </c>
      <c r="Q2693" s="57" t="s">
        <v>8722</v>
      </c>
      <c r="R2693" s="57" t="s">
        <v>3894</v>
      </c>
      <c r="S2693" s="57" t="s">
        <v>3900</v>
      </c>
      <c r="T2693" s="57" t="s">
        <v>8816</v>
      </c>
      <c r="U2693" s="57" t="s">
        <v>11921</v>
      </c>
      <c r="V2693" s="59">
        <v>39814</v>
      </c>
      <c r="W2693" s="59" t="s">
        <v>3891</v>
      </c>
      <c r="X2693" s="57">
        <v>23</v>
      </c>
      <c r="Y2693" s="59" t="s">
        <v>3891</v>
      </c>
      <c r="Z2693" s="59" t="s">
        <v>3891</v>
      </c>
      <c r="AA2693" s="57" t="s">
        <v>11914</v>
      </c>
      <c r="AB2693" s="60">
        <v>-73.271018999999995</v>
      </c>
      <c r="AC2693" s="60">
        <v>-40.709508</v>
      </c>
      <c r="AD2693" s="57" t="s">
        <v>14110</v>
      </c>
      <c r="AE2693" s="57" t="s">
        <v>14528</v>
      </c>
      <c r="AF2693" s="57" t="s">
        <v>14150</v>
      </c>
      <c r="AG2693" s="129">
        <v>2009</v>
      </c>
      <c r="AH2693" s="121" t="e">
        <f>VLOOKUP(B2693,[1]Hoja2!$A$198:$D$323,2,FALSE)</f>
        <v>#N/A</v>
      </c>
      <c r="AI2693" s="64" t="str">
        <f>VLOOKUP(A2693,[2]Tabla!$A$2:$M$2752,2,FALSE)</f>
        <v>Posta de Salud Rural Huilma</v>
      </c>
    </row>
    <row r="2694" spans="1:35" ht="23.25" customHeight="1">
      <c r="A2694" s="57" t="s">
        <v>2853</v>
      </c>
      <c r="B2694" s="57">
        <v>123435</v>
      </c>
      <c r="C2694" s="57" t="s">
        <v>3891</v>
      </c>
      <c r="D2694" s="58" t="s">
        <v>3891</v>
      </c>
      <c r="E2694" s="57">
        <v>10</v>
      </c>
      <c r="F2694" s="58" t="s">
        <v>11936</v>
      </c>
      <c r="G2694" s="57" t="s">
        <v>2790</v>
      </c>
      <c r="H2694" s="57" t="s">
        <v>1</v>
      </c>
      <c r="I2694" s="57" t="s">
        <v>11908</v>
      </c>
      <c r="J2694" s="57" t="s">
        <v>14621</v>
      </c>
      <c r="K2694" s="57" t="s">
        <v>12596</v>
      </c>
      <c r="L2694" s="57" t="s">
        <v>12596</v>
      </c>
      <c r="M2694" s="57" t="s">
        <v>3940</v>
      </c>
      <c r="N2694" s="57" t="s">
        <v>3897</v>
      </c>
      <c r="O2694" s="57" t="s">
        <v>8817</v>
      </c>
      <c r="P2694" s="58" t="s">
        <v>8729</v>
      </c>
      <c r="Q2694" s="57" t="s">
        <v>5452</v>
      </c>
      <c r="R2694" s="57" t="s">
        <v>3894</v>
      </c>
      <c r="S2694" s="57" t="s">
        <v>3900</v>
      </c>
      <c r="T2694" s="57" t="s">
        <v>8818</v>
      </c>
      <c r="U2694" s="57" t="s">
        <v>11921</v>
      </c>
      <c r="V2694" s="59">
        <v>39814</v>
      </c>
      <c r="W2694" s="59" t="s">
        <v>3891</v>
      </c>
      <c r="X2694" s="57">
        <v>23</v>
      </c>
      <c r="Y2694" s="59" t="s">
        <v>3891</v>
      </c>
      <c r="Z2694" s="59" t="s">
        <v>3891</v>
      </c>
      <c r="AA2694" s="57" t="s">
        <v>11914</v>
      </c>
      <c r="AB2694" s="60">
        <v>-73.434264999999996</v>
      </c>
      <c r="AC2694" s="60">
        <v>-40.390613999999999</v>
      </c>
      <c r="AD2694" s="57" t="s">
        <v>14110</v>
      </c>
      <c r="AE2694" s="57" t="s">
        <v>14528</v>
      </c>
      <c r="AF2694" s="57" t="s">
        <v>14150</v>
      </c>
      <c r="AG2694" s="129">
        <v>2009</v>
      </c>
      <c r="AH2694" s="121" t="e">
        <f>VLOOKUP(B2694,[1]Hoja2!$A$198:$D$323,2,FALSE)</f>
        <v>#N/A</v>
      </c>
      <c r="AI2694" s="64" t="str">
        <f>VLOOKUP(A2694,[2]Tabla!$A$2:$M$2752,2,FALSE)</f>
        <v>Posta de Salud Rural Pucopio</v>
      </c>
    </row>
    <row r="2695" spans="1:35" ht="23.25" customHeight="1">
      <c r="A2695" s="57" t="s">
        <v>2854</v>
      </c>
      <c r="B2695" s="57">
        <v>123436</v>
      </c>
      <c r="C2695" s="57" t="s">
        <v>3891</v>
      </c>
      <c r="D2695" s="58" t="s">
        <v>3891</v>
      </c>
      <c r="E2695" s="57">
        <v>10</v>
      </c>
      <c r="F2695" s="58" t="s">
        <v>11936</v>
      </c>
      <c r="G2695" s="57" t="s">
        <v>2790</v>
      </c>
      <c r="H2695" s="57" t="s">
        <v>1</v>
      </c>
      <c r="I2695" s="57" t="s">
        <v>11908</v>
      </c>
      <c r="J2695" s="57" t="s">
        <v>14621</v>
      </c>
      <c r="K2695" s="57" t="s">
        <v>12596</v>
      </c>
      <c r="L2695" s="57" t="s">
        <v>12596</v>
      </c>
      <c r="M2695" s="57" t="s">
        <v>3940</v>
      </c>
      <c r="N2695" s="57" t="s">
        <v>3897</v>
      </c>
      <c r="O2695" s="57" t="s">
        <v>8819</v>
      </c>
      <c r="P2695" s="58" t="s">
        <v>8729</v>
      </c>
      <c r="Q2695" s="57" t="s">
        <v>5452</v>
      </c>
      <c r="R2695" s="57" t="s">
        <v>3894</v>
      </c>
      <c r="S2695" s="57" t="s">
        <v>3900</v>
      </c>
      <c r="T2695" s="57" t="s">
        <v>8820</v>
      </c>
      <c r="U2695" s="57" t="s">
        <v>11921</v>
      </c>
      <c r="V2695" s="59">
        <v>39814</v>
      </c>
      <c r="W2695" s="59" t="s">
        <v>3891</v>
      </c>
      <c r="X2695" s="57">
        <v>23</v>
      </c>
      <c r="Y2695" s="59" t="s">
        <v>3891</v>
      </c>
      <c r="Z2695" s="59" t="s">
        <v>3891</v>
      </c>
      <c r="AA2695" s="57" t="s">
        <v>11914</v>
      </c>
      <c r="AB2695" s="60">
        <v>-73.324250000000006</v>
      </c>
      <c r="AC2695" s="60">
        <v>-40.420712999999999</v>
      </c>
      <c r="AD2695" s="57" t="s">
        <v>14110</v>
      </c>
      <c r="AE2695" s="57" t="s">
        <v>14528</v>
      </c>
      <c r="AF2695" s="57" t="s">
        <v>14150</v>
      </c>
      <c r="AG2695" s="129">
        <v>2009</v>
      </c>
      <c r="AH2695" s="121" t="e">
        <f>VLOOKUP(B2695,[1]Hoja2!$A$198:$D$323,2,FALSE)</f>
        <v>#N/A</v>
      </c>
      <c r="AI2695" s="64" t="e">
        <f>VLOOKUP(A2695,[2]Tabla!$A$2:$M$2752,2,FALSE)</f>
        <v>#N/A</v>
      </c>
    </row>
    <row r="2696" spans="1:35" ht="23.25" customHeight="1">
      <c r="A2696" s="57" t="s">
        <v>2855</v>
      </c>
      <c r="B2696" s="57">
        <v>123437</v>
      </c>
      <c r="C2696" s="57" t="s">
        <v>3891</v>
      </c>
      <c r="D2696" s="58" t="s">
        <v>3891</v>
      </c>
      <c r="E2696" s="57">
        <v>10</v>
      </c>
      <c r="F2696" s="58" t="s">
        <v>11936</v>
      </c>
      <c r="G2696" s="57" t="s">
        <v>2790</v>
      </c>
      <c r="H2696" s="57" t="s">
        <v>1</v>
      </c>
      <c r="I2696" s="57" t="s">
        <v>11908</v>
      </c>
      <c r="J2696" s="57" t="s">
        <v>14621</v>
      </c>
      <c r="K2696" s="57" t="s">
        <v>12596</v>
      </c>
      <c r="L2696" s="57" t="s">
        <v>12596</v>
      </c>
      <c r="M2696" s="57" t="s">
        <v>3890</v>
      </c>
      <c r="N2696" s="57" t="s">
        <v>3897</v>
      </c>
      <c r="O2696" s="57" t="s">
        <v>8821</v>
      </c>
      <c r="P2696" s="58" t="s">
        <v>8729</v>
      </c>
      <c r="Q2696" s="57" t="s">
        <v>5452</v>
      </c>
      <c r="R2696" s="57" t="s">
        <v>3894</v>
      </c>
      <c r="S2696" s="57" t="s">
        <v>3900</v>
      </c>
      <c r="T2696" s="57" t="s">
        <v>8822</v>
      </c>
      <c r="U2696" s="57" t="s">
        <v>11921</v>
      </c>
      <c r="V2696" s="59">
        <v>39814</v>
      </c>
      <c r="W2696" s="59" t="s">
        <v>3891</v>
      </c>
      <c r="X2696" s="57">
        <v>23</v>
      </c>
      <c r="Y2696" s="59" t="s">
        <v>3891</v>
      </c>
      <c r="Z2696" s="59" t="s">
        <v>3891</v>
      </c>
      <c r="AA2696" s="57" t="s">
        <v>11914</v>
      </c>
      <c r="AB2696" s="60">
        <v>-73.432016000000004</v>
      </c>
      <c r="AC2696" s="60">
        <v>-40.315640999999999</v>
      </c>
      <c r="AD2696" s="57" t="s">
        <v>14110</v>
      </c>
      <c r="AE2696" s="57" t="s">
        <v>14528</v>
      </c>
      <c r="AF2696" s="57" t="s">
        <v>14150</v>
      </c>
      <c r="AG2696" s="129">
        <v>2009</v>
      </c>
      <c r="AH2696" s="121" t="e">
        <f>VLOOKUP(B2696,[1]Hoja2!$A$198:$D$323,2,FALSE)</f>
        <v>#N/A</v>
      </c>
      <c r="AI2696" s="64" t="str">
        <f>VLOOKUP(A2696,[2]Tabla!$A$2:$M$2752,2,FALSE)</f>
        <v>Posta de Salud Rural Currimáhuida</v>
      </c>
    </row>
    <row r="2697" spans="1:35" ht="23.25" customHeight="1">
      <c r="A2697" s="57" t="s">
        <v>2856</v>
      </c>
      <c r="B2697" s="57">
        <v>123700</v>
      </c>
      <c r="C2697" s="57" t="s">
        <v>2818</v>
      </c>
      <c r="D2697" s="58">
        <v>123303</v>
      </c>
      <c r="E2697" s="57">
        <v>10</v>
      </c>
      <c r="F2697" s="58" t="s">
        <v>11936</v>
      </c>
      <c r="G2697" s="57" t="s">
        <v>2790</v>
      </c>
      <c r="H2697" s="57" t="s">
        <v>1</v>
      </c>
      <c r="I2697" s="57" t="s">
        <v>11901</v>
      </c>
      <c r="J2697" s="57" t="s">
        <v>14621</v>
      </c>
      <c r="K2697" s="57" t="s">
        <v>12596</v>
      </c>
      <c r="L2697" s="57" t="s">
        <v>12596</v>
      </c>
      <c r="M2697" s="57" t="s">
        <v>3940</v>
      </c>
      <c r="N2697" s="57" t="s">
        <v>3897</v>
      </c>
      <c r="O2697" s="57" t="s">
        <v>8823</v>
      </c>
      <c r="P2697" s="58" t="s">
        <v>8709</v>
      </c>
      <c r="Q2697" s="57" t="s">
        <v>8710</v>
      </c>
      <c r="R2697" s="57" t="s">
        <v>4001</v>
      </c>
      <c r="S2697" s="57">
        <v>2390</v>
      </c>
      <c r="T2697" s="57" t="s">
        <v>8824</v>
      </c>
      <c r="U2697" s="57">
        <v>642570460</v>
      </c>
      <c r="V2697" s="59">
        <v>39814</v>
      </c>
      <c r="W2697" s="59" t="s">
        <v>3891</v>
      </c>
      <c r="X2697" s="57">
        <v>23</v>
      </c>
      <c r="Y2697" s="57" t="s">
        <v>3891</v>
      </c>
      <c r="Z2697" s="57" t="s">
        <v>3891</v>
      </c>
      <c r="AA2697" s="57" t="s">
        <v>11914</v>
      </c>
      <c r="AB2697" s="60">
        <v>-73.182415000000006</v>
      </c>
      <c r="AC2697" s="60">
        <v>-40.587918000000002</v>
      </c>
      <c r="AD2697" s="57" t="s">
        <v>14110</v>
      </c>
      <c r="AE2697" s="57" t="s">
        <v>14528</v>
      </c>
      <c r="AF2697" s="57" t="s">
        <v>14150</v>
      </c>
      <c r="AG2697" s="129">
        <v>2009</v>
      </c>
      <c r="AH2697" s="121" t="e">
        <f>VLOOKUP(B2697,[1]Hoja2!$A$198:$D$323,2,FALSE)</f>
        <v>#N/A</v>
      </c>
      <c r="AI2697" s="64" t="e">
        <f>VLOOKUP(A2697,[2]Tabla!$A$2:$M$2752,2,FALSE)</f>
        <v>#N/A</v>
      </c>
    </row>
    <row r="2698" spans="1:35" ht="23.25" customHeight="1">
      <c r="A2698" s="57" t="s">
        <v>2857</v>
      </c>
      <c r="B2698" s="57">
        <v>123701</v>
      </c>
      <c r="C2698" s="57" t="s">
        <v>2816</v>
      </c>
      <c r="D2698" s="58">
        <v>123301</v>
      </c>
      <c r="E2698" s="57">
        <v>10</v>
      </c>
      <c r="F2698" s="58" t="s">
        <v>11936</v>
      </c>
      <c r="G2698" s="57" t="s">
        <v>2790</v>
      </c>
      <c r="H2698" s="57" t="s">
        <v>1</v>
      </c>
      <c r="I2698" s="57" t="s">
        <v>11901</v>
      </c>
      <c r="J2698" s="57" t="s">
        <v>14621</v>
      </c>
      <c r="K2698" s="57" t="s">
        <v>12596</v>
      </c>
      <c r="L2698" s="57" t="s">
        <v>12596</v>
      </c>
      <c r="M2698" s="57" t="s">
        <v>3940</v>
      </c>
      <c r="N2698" s="57" t="s">
        <v>3897</v>
      </c>
      <c r="O2698" s="57" t="s">
        <v>8825</v>
      </c>
      <c r="P2698" s="58" t="s">
        <v>8709</v>
      </c>
      <c r="Q2698" s="57" t="s">
        <v>8710</v>
      </c>
      <c r="R2698" s="57" t="s">
        <v>3894</v>
      </c>
      <c r="S2698" s="57">
        <v>1001</v>
      </c>
      <c r="T2698" s="57" t="s">
        <v>8826</v>
      </c>
      <c r="U2698" s="57">
        <v>642226464</v>
      </c>
      <c r="V2698" s="59">
        <v>39814</v>
      </c>
      <c r="W2698" s="59" t="s">
        <v>3891</v>
      </c>
      <c r="X2698" s="57">
        <v>23</v>
      </c>
      <c r="Y2698" s="57" t="s">
        <v>3891</v>
      </c>
      <c r="Z2698" s="57" t="s">
        <v>3891</v>
      </c>
      <c r="AA2698" s="57" t="s">
        <v>11914</v>
      </c>
      <c r="AB2698" s="60">
        <v>-73.114210999999997</v>
      </c>
      <c r="AC2698" s="60">
        <v>-40.582044000000003</v>
      </c>
      <c r="AD2698" s="57" t="s">
        <v>14110</v>
      </c>
      <c r="AE2698" s="57" t="s">
        <v>14528</v>
      </c>
      <c r="AF2698" s="57" t="s">
        <v>14150</v>
      </c>
      <c r="AG2698" s="129">
        <v>2009</v>
      </c>
      <c r="AH2698" s="121" t="e">
        <f>VLOOKUP(B2698,[1]Hoja2!$A$198:$D$323,2,FALSE)</f>
        <v>#N/A</v>
      </c>
      <c r="AI2698" s="64" t="e">
        <f>VLOOKUP(A2698,[2]Tabla!$A$2:$M$2752,2,FALSE)</f>
        <v>#N/A</v>
      </c>
    </row>
    <row r="2699" spans="1:35" ht="23.25" customHeight="1">
      <c r="A2699" s="57" t="s">
        <v>2858</v>
      </c>
      <c r="B2699" s="57">
        <v>123705</v>
      </c>
      <c r="C2699" s="57" t="s">
        <v>2819</v>
      </c>
      <c r="D2699" s="58">
        <v>123304</v>
      </c>
      <c r="E2699" s="57">
        <v>10</v>
      </c>
      <c r="F2699" s="58" t="s">
        <v>11936</v>
      </c>
      <c r="G2699" s="57" t="s">
        <v>2790</v>
      </c>
      <c r="H2699" s="57" t="s">
        <v>1</v>
      </c>
      <c r="I2699" s="57" t="s">
        <v>11901</v>
      </c>
      <c r="J2699" s="57" t="s">
        <v>14621</v>
      </c>
      <c r="K2699" s="57" t="s">
        <v>12596</v>
      </c>
      <c r="L2699" s="57" t="s">
        <v>12596</v>
      </c>
      <c r="M2699" s="57" t="s">
        <v>3940</v>
      </c>
      <c r="N2699" s="57" t="s">
        <v>3897</v>
      </c>
      <c r="O2699" s="57" t="s">
        <v>8827</v>
      </c>
      <c r="P2699" s="58" t="s">
        <v>8753</v>
      </c>
      <c r="Q2699" s="57" t="s">
        <v>8092</v>
      </c>
      <c r="R2699" s="57" t="s">
        <v>3894</v>
      </c>
      <c r="S2699" s="57" t="s">
        <v>3900</v>
      </c>
      <c r="T2699" s="57" t="s">
        <v>8828</v>
      </c>
      <c r="U2699" s="57" t="s">
        <v>11921</v>
      </c>
      <c r="V2699" s="59">
        <v>39814</v>
      </c>
      <c r="W2699" s="59" t="s">
        <v>3891</v>
      </c>
      <c r="X2699" s="57">
        <v>23</v>
      </c>
      <c r="Y2699" s="57" t="s">
        <v>3891</v>
      </c>
      <c r="Z2699" s="57" t="s">
        <v>3891</v>
      </c>
      <c r="AA2699" s="57" t="s">
        <v>11914</v>
      </c>
      <c r="AB2699" s="60">
        <v>-72.440207999999998</v>
      </c>
      <c r="AC2699" s="60">
        <v>-40.767175999999999</v>
      </c>
      <c r="AD2699" s="57" t="s">
        <v>14110</v>
      </c>
      <c r="AE2699" s="57" t="s">
        <v>14528</v>
      </c>
      <c r="AF2699" s="57" t="s">
        <v>14150</v>
      </c>
      <c r="AG2699" s="129">
        <v>2009</v>
      </c>
      <c r="AH2699" s="121" t="e">
        <f>VLOOKUP(B2699,[1]Hoja2!$A$198:$D$323,2,FALSE)</f>
        <v>#N/A</v>
      </c>
      <c r="AI2699" s="64" t="str">
        <f>VLOOKUP(A2699,[2]Tabla!$A$2:$M$2752,2,FALSE)</f>
        <v>Centro Comunitario de Salud Familiar El Encanto</v>
      </c>
    </row>
    <row r="2700" spans="1:35" ht="23.25" customHeight="1">
      <c r="A2700" s="57" t="s">
        <v>2859</v>
      </c>
      <c r="B2700" s="57">
        <v>123709</v>
      </c>
      <c r="C2700" s="57" t="s">
        <v>2823</v>
      </c>
      <c r="D2700" s="58">
        <v>123309</v>
      </c>
      <c r="E2700" s="57">
        <v>10</v>
      </c>
      <c r="F2700" s="58" t="s">
        <v>11936</v>
      </c>
      <c r="G2700" s="57" t="s">
        <v>2790</v>
      </c>
      <c r="H2700" s="57" t="s">
        <v>1</v>
      </c>
      <c r="I2700" s="57" t="s">
        <v>11901</v>
      </c>
      <c r="J2700" s="57" t="s">
        <v>14621</v>
      </c>
      <c r="K2700" s="57" t="s">
        <v>12596</v>
      </c>
      <c r="L2700" s="57" t="s">
        <v>12596</v>
      </c>
      <c r="M2700" s="57" t="s">
        <v>3940</v>
      </c>
      <c r="N2700" s="57" t="s">
        <v>3897</v>
      </c>
      <c r="O2700" s="57" t="s">
        <v>8829</v>
      </c>
      <c r="P2700" s="58" t="s">
        <v>8721</v>
      </c>
      <c r="Q2700" s="57" t="s">
        <v>8722</v>
      </c>
      <c r="R2700" s="57" t="s">
        <v>3894</v>
      </c>
      <c r="S2700" s="57">
        <v>295</v>
      </c>
      <c r="T2700" s="57" t="s">
        <v>8830</v>
      </c>
      <c r="U2700" s="57" t="s">
        <v>11921</v>
      </c>
      <c r="V2700" s="59">
        <v>39814</v>
      </c>
      <c r="W2700" s="59" t="s">
        <v>3891</v>
      </c>
      <c r="X2700" s="57">
        <v>23</v>
      </c>
      <c r="Y2700" s="57" t="s">
        <v>3891</v>
      </c>
      <c r="Z2700" s="57" t="s">
        <v>3891</v>
      </c>
      <c r="AA2700" s="57" t="s">
        <v>11914</v>
      </c>
      <c r="AB2700" s="60">
        <v>-73.336198999999993</v>
      </c>
      <c r="AC2700" s="60">
        <v>-40.821176000000001</v>
      </c>
      <c r="AD2700" s="57" t="s">
        <v>14110</v>
      </c>
      <c r="AE2700" s="57" t="s">
        <v>14528</v>
      </c>
      <c r="AF2700" s="57" t="s">
        <v>14150</v>
      </c>
      <c r="AG2700" s="129">
        <v>2009</v>
      </c>
      <c r="AH2700" s="121" t="e">
        <f>VLOOKUP(B2700,[1]Hoja2!$A$198:$D$323,2,FALSE)</f>
        <v>#N/A</v>
      </c>
      <c r="AI2700" s="64" t="e">
        <f>VLOOKUP(A2700,[2]Tabla!$A$2:$M$2752,2,FALSE)</f>
        <v>#N/A</v>
      </c>
    </row>
    <row r="2701" spans="1:35" ht="23.25" customHeight="1">
      <c r="A2701" s="57" t="s">
        <v>2860</v>
      </c>
      <c r="B2701" s="57">
        <v>123800</v>
      </c>
      <c r="C2701" s="57" t="s">
        <v>2815</v>
      </c>
      <c r="D2701" s="58">
        <v>123300</v>
      </c>
      <c r="E2701" s="57">
        <v>10</v>
      </c>
      <c r="F2701" s="58" t="s">
        <v>11936</v>
      </c>
      <c r="G2701" s="57" t="s">
        <v>2790</v>
      </c>
      <c r="H2701" s="57" t="s">
        <v>1</v>
      </c>
      <c r="I2701" s="57" t="s">
        <v>11975</v>
      </c>
      <c r="J2701" s="57" t="s">
        <v>14621</v>
      </c>
      <c r="K2701" s="57" t="s">
        <v>12613</v>
      </c>
      <c r="L2701" s="57" t="s">
        <v>12596</v>
      </c>
      <c r="M2701" s="57" t="s">
        <v>3940</v>
      </c>
      <c r="N2701" s="57" t="s">
        <v>3897</v>
      </c>
      <c r="O2701" s="57" t="s">
        <v>8831</v>
      </c>
      <c r="P2701" s="58" t="s">
        <v>8709</v>
      </c>
      <c r="Q2701" s="57" t="s">
        <v>8710</v>
      </c>
      <c r="R2701" s="57" t="s">
        <v>3894</v>
      </c>
      <c r="S2701" s="57">
        <v>370</v>
      </c>
      <c r="T2701" s="57" t="s">
        <v>8745</v>
      </c>
      <c r="U2701" s="57">
        <v>642231320</v>
      </c>
      <c r="V2701" s="59">
        <v>39814</v>
      </c>
      <c r="W2701" s="59" t="s">
        <v>3891</v>
      </c>
      <c r="X2701" s="57">
        <v>23</v>
      </c>
      <c r="Y2701" s="57" t="s">
        <v>12206</v>
      </c>
      <c r="Z2701" s="59" t="s">
        <v>3891</v>
      </c>
      <c r="AA2701" s="57" t="s">
        <v>11914</v>
      </c>
      <c r="AB2701" s="60">
        <v>-73.158090000000001</v>
      </c>
      <c r="AC2701" s="60">
        <v>-40.572862000000001</v>
      </c>
      <c r="AD2701" s="57" t="s">
        <v>14110</v>
      </c>
      <c r="AE2701" s="57" t="s">
        <v>14528</v>
      </c>
      <c r="AF2701" s="57" t="s">
        <v>14150</v>
      </c>
      <c r="AG2701" s="129">
        <v>2009</v>
      </c>
      <c r="AH2701" s="121" t="e">
        <f>VLOOKUP(B2701,[1]Hoja2!$A$198:$D$323,2,FALSE)</f>
        <v>#N/A</v>
      </c>
      <c r="AI2701" s="64" t="e">
        <f>VLOOKUP(A2701,[2]Tabla!$A$2:$M$2752,2,FALSE)</f>
        <v>#N/A</v>
      </c>
    </row>
    <row r="2702" spans="1:35" ht="23.25" customHeight="1">
      <c r="A2702" s="57" t="s">
        <v>2861</v>
      </c>
      <c r="B2702" s="57">
        <v>123801</v>
      </c>
      <c r="C2702" s="57" t="s">
        <v>2818</v>
      </c>
      <c r="D2702" s="58">
        <v>123303</v>
      </c>
      <c r="E2702" s="57">
        <v>10</v>
      </c>
      <c r="F2702" s="58" t="s">
        <v>11936</v>
      </c>
      <c r="G2702" s="57" t="s">
        <v>2790</v>
      </c>
      <c r="H2702" s="57" t="s">
        <v>1</v>
      </c>
      <c r="I2702" s="57" t="s">
        <v>11975</v>
      </c>
      <c r="J2702" s="57" t="s">
        <v>14621</v>
      </c>
      <c r="K2702" s="57" t="s">
        <v>12613</v>
      </c>
      <c r="L2702" s="57" t="s">
        <v>12596</v>
      </c>
      <c r="M2702" s="57" t="s">
        <v>3940</v>
      </c>
      <c r="N2702" s="57" t="s">
        <v>3897</v>
      </c>
      <c r="O2702" s="57" t="s">
        <v>8832</v>
      </c>
      <c r="P2702" s="58" t="s">
        <v>8709</v>
      </c>
      <c r="Q2702" s="57" t="s">
        <v>8710</v>
      </c>
      <c r="R2702" s="57" t="s">
        <v>3894</v>
      </c>
      <c r="S2702" s="57">
        <v>2160</v>
      </c>
      <c r="T2702" s="57" t="s">
        <v>8833</v>
      </c>
      <c r="U2702" s="57">
        <v>642475201</v>
      </c>
      <c r="V2702" s="59">
        <v>39814</v>
      </c>
      <c r="W2702" s="59" t="s">
        <v>3891</v>
      </c>
      <c r="X2702" s="57">
        <v>23</v>
      </c>
      <c r="Y2702" s="57" t="s">
        <v>12206</v>
      </c>
      <c r="Z2702" s="59" t="s">
        <v>3891</v>
      </c>
      <c r="AA2702" s="57" t="s">
        <v>11914</v>
      </c>
      <c r="AB2702" s="60">
        <v>-73.169948000000005</v>
      </c>
      <c r="AC2702" s="60">
        <v>-40.591723000000002</v>
      </c>
      <c r="AD2702" s="57" t="s">
        <v>14110</v>
      </c>
      <c r="AE2702" s="57" t="s">
        <v>14528</v>
      </c>
      <c r="AF2702" s="57" t="s">
        <v>14150</v>
      </c>
      <c r="AG2702" s="129">
        <v>2009</v>
      </c>
      <c r="AH2702" s="121" t="e">
        <f>VLOOKUP(B2702,[1]Hoja2!$A$198:$D$323,2,FALSE)</f>
        <v>#N/A</v>
      </c>
      <c r="AI2702" s="64" t="e">
        <f>VLOOKUP(A2702,[2]Tabla!$A$2:$M$2752,2,FALSE)</f>
        <v>#N/A</v>
      </c>
    </row>
    <row r="2703" spans="1:35" ht="23.25" customHeight="1">
      <c r="A2703" s="57" t="s">
        <v>2862</v>
      </c>
      <c r="B2703" s="57">
        <v>124010</v>
      </c>
      <c r="C2703" s="57" t="s">
        <v>3891</v>
      </c>
      <c r="D2703" s="58" t="s">
        <v>3891</v>
      </c>
      <c r="E2703" s="57">
        <v>10</v>
      </c>
      <c r="F2703" s="58" t="s">
        <v>11936</v>
      </c>
      <c r="G2703" s="57" t="s">
        <v>2863</v>
      </c>
      <c r="H2703" s="57" t="s">
        <v>1</v>
      </c>
      <c r="I2703" s="57" t="s">
        <v>6</v>
      </c>
      <c r="J2703" s="57" t="s">
        <v>14573</v>
      </c>
      <c r="K2703" s="57" t="s">
        <v>12596</v>
      </c>
      <c r="L2703" s="57" t="s">
        <v>12596</v>
      </c>
      <c r="M2703" s="57" t="s">
        <v>3890</v>
      </c>
      <c r="N2703" s="57" t="s">
        <v>3891</v>
      </c>
      <c r="O2703" s="57" t="s">
        <v>8834</v>
      </c>
      <c r="P2703" s="58" t="s">
        <v>8835</v>
      </c>
      <c r="Q2703" s="57" t="s">
        <v>8836</v>
      </c>
      <c r="R2703" s="57" t="s">
        <v>3894</v>
      </c>
      <c r="S2703" s="57">
        <v>85</v>
      </c>
      <c r="T2703" s="57" t="s">
        <v>8837</v>
      </c>
      <c r="U2703" s="57" t="s">
        <v>11921</v>
      </c>
      <c r="V2703" s="59">
        <v>39814</v>
      </c>
      <c r="W2703" s="59" t="s">
        <v>3891</v>
      </c>
      <c r="X2703" s="57">
        <v>24</v>
      </c>
      <c r="Y2703" s="59" t="s">
        <v>3891</v>
      </c>
      <c r="Z2703" s="59" t="s">
        <v>3891</v>
      </c>
      <c r="AA2703" s="57" t="s">
        <v>11914</v>
      </c>
      <c r="AB2703" s="60">
        <v>-72.935884000000001</v>
      </c>
      <c r="AC2703" s="60">
        <v>-41.472062999999999</v>
      </c>
      <c r="AD2703" s="57" t="s">
        <v>14110</v>
      </c>
      <c r="AE2703" s="57" t="s">
        <v>14528</v>
      </c>
      <c r="AF2703" s="57" t="s">
        <v>14150</v>
      </c>
      <c r="AG2703" s="129">
        <v>2009</v>
      </c>
      <c r="AH2703" s="121" t="e">
        <f>VLOOKUP(B2703,[1]Hoja2!$A$198:$D$323,2,FALSE)</f>
        <v>#N/A</v>
      </c>
      <c r="AI2703" s="64" t="e">
        <f>VLOOKUP(A2703,[2]Tabla!$A$2:$M$2752,2,FALSE)</f>
        <v>#N/A</v>
      </c>
    </row>
    <row r="2704" spans="1:35" ht="23.25" customHeight="1">
      <c r="A2704" s="57" t="s">
        <v>2864</v>
      </c>
      <c r="B2704" s="57">
        <v>124011</v>
      </c>
      <c r="C2704" s="57" t="s">
        <v>2862</v>
      </c>
      <c r="D2704" s="58">
        <v>124010</v>
      </c>
      <c r="E2704" s="57">
        <v>10</v>
      </c>
      <c r="F2704" s="58" t="s">
        <v>11936</v>
      </c>
      <c r="G2704" s="57" t="s">
        <v>2863</v>
      </c>
      <c r="H2704" s="57" t="s">
        <v>1</v>
      </c>
      <c r="I2704" s="57" t="s">
        <v>14100</v>
      </c>
      <c r="J2704" s="57" t="s">
        <v>14622</v>
      </c>
      <c r="K2704" s="57" t="s">
        <v>12596</v>
      </c>
      <c r="L2704" s="57" t="s">
        <v>12596</v>
      </c>
      <c r="M2704" s="57" t="s">
        <v>3890</v>
      </c>
      <c r="N2704" s="57" t="s">
        <v>3891</v>
      </c>
      <c r="O2704" s="57" t="s">
        <v>8838</v>
      </c>
      <c r="P2704" s="58" t="s">
        <v>8835</v>
      </c>
      <c r="Q2704" s="57" t="s">
        <v>8836</v>
      </c>
      <c r="R2704" s="57" t="s">
        <v>3894</v>
      </c>
      <c r="S2704" s="57">
        <v>85</v>
      </c>
      <c r="T2704" s="57" t="s">
        <v>8837</v>
      </c>
      <c r="U2704" s="57" t="s">
        <v>11921</v>
      </c>
      <c r="V2704" s="59">
        <v>39814</v>
      </c>
      <c r="W2704" s="59" t="s">
        <v>3891</v>
      </c>
      <c r="X2704" s="57">
        <v>24</v>
      </c>
      <c r="Y2704" s="57" t="s">
        <v>3891</v>
      </c>
      <c r="Z2704" s="57" t="s">
        <v>3891</v>
      </c>
      <c r="AA2704" s="57" t="s">
        <v>11914</v>
      </c>
      <c r="AB2704" s="60">
        <v>-72.935884000000001</v>
      </c>
      <c r="AC2704" s="60">
        <v>-41.472062999999999</v>
      </c>
      <c r="AD2704" s="57" t="s">
        <v>14110</v>
      </c>
      <c r="AE2704" s="57" t="s">
        <v>14528</v>
      </c>
      <c r="AF2704" s="57" t="s">
        <v>14150</v>
      </c>
      <c r="AG2704" s="129">
        <v>2009</v>
      </c>
      <c r="AH2704" s="121" t="e">
        <f>VLOOKUP(B2704,[1]Hoja2!$A$198:$D$323,2,FALSE)</f>
        <v>#N/A</v>
      </c>
      <c r="AI2704" s="64" t="e">
        <f>VLOOKUP(A2704,[2]Tabla!$A$2:$M$2752,2,FALSE)</f>
        <v>#N/A</v>
      </c>
    </row>
    <row r="2705" spans="1:35" ht="23.25" customHeight="1">
      <c r="A2705" s="57" t="s">
        <v>2865</v>
      </c>
      <c r="B2705" s="57">
        <v>124012</v>
      </c>
      <c r="C2705" s="57" t="s">
        <v>2862</v>
      </c>
      <c r="D2705" s="58">
        <v>124010</v>
      </c>
      <c r="E2705" s="57">
        <v>10</v>
      </c>
      <c r="F2705" s="58" t="s">
        <v>11936</v>
      </c>
      <c r="G2705" s="57" t="s">
        <v>2863</v>
      </c>
      <c r="H2705" s="57" t="s">
        <v>1</v>
      </c>
      <c r="I2705" s="57" t="s">
        <v>14062</v>
      </c>
      <c r="J2705" s="57" t="s">
        <v>14621</v>
      </c>
      <c r="K2705" s="57" t="s">
        <v>12596</v>
      </c>
      <c r="L2705" s="57" t="s">
        <v>12596</v>
      </c>
      <c r="M2705" s="57" t="s">
        <v>3890</v>
      </c>
      <c r="N2705" s="57" t="s">
        <v>3897</v>
      </c>
      <c r="O2705" s="57" t="s">
        <v>8839</v>
      </c>
      <c r="P2705" s="58" t="s">
        <v>8835</v>
      </c>
      <c r="Q2705" s="57" t="s">
        <v>8836</v>
      </c>
      <c r="R2705" s="57" t="s">
        <v>3894</v>
      </c>
      <c r="S2705" s="57">
        <v>85</v>
      </c>
      <c r="T2705" s="57" t="s">
        <v>8837</v>
      </c>
      <c r="U2705" s="57">
        <v>328150</v>
      </c>
      <c r="V2705" s="59">
        <v>39814</v>
      </c>
      <c r="W2705" s="59" t="s">
        <v>3891</v>
      </c>
      <c r="X2705" s="57">
        <v>24</v>
      </c>
      <c r="Y2705" s="57" t="s">
        <v>3891</v>
      </c>
      <c r="Z2705" s="57" t="s">
        <v>3891</v>
      </c>
      <c r="AA2705" s="57" t="s">
        <v>11914</v>
      </c>
      <c r="AB2705" s="60">
        <v>-72.935884000000001</v>
      </c>
      <c r="AC2705" s="60">
        <v>-41.472062999999999</v>
      </c>
      <c r="AD2705" s="57" t="s">
        <v>14110</v>
      </c>
      <c r="AE2705" s="57" t="s">
        <v>14528</v>
      </c>
      <c r="AF2705" s="57" t="s">
        <v>14150</v>
      </c>
      <c r="AG2705" s="129">
        <v>2009</v>
      </c>
      <c r="AH2705" s="121" t="e">
        <f>VLOOKUP(B2705,[1]Hoja2!$A$198:$D$323,2,FALSE)</f>
        <v>#N/A</v>
      </c>
      <c r="AI2705" s="64" t="e">
        <f>VLOOKUP(A2705,[2]Tabla!$A$2:$M$2752,2,FALSE)</f>
        <v>#N/A</v>
      </c>
    </row>
    <row r="2706" spans="1:35" ht="23.25" customHeight="1">
      <c r="A2706" s="57" t="s">
        <v>2866</v>
      </c>
      <c r="B2706" s="57">
        <v>124105</v>
      </c>
      <c r="C2706" s="57" t="s">
        <v>3891</v>
      </c>
      <c r="D2706" s="58" t="s">
        <v>3891</v>
      </c>
      <c r="E2706" s="57">
        <v>10</v>
      </c>
      <c r="F2706" s="58" t="s">
        <v>11936</v>
      </c>
      <c r="G2706" s="57" t="s">
        <v>2863</v>
      </c>
      <c r="H2706" s="57" t="s">
        <v>1</v>
      </c>
      <c r="I2706" s="57" t="s">
        <v>11903</v>
      </c>
      <c r="J2706" s="57" t="s">
        <v>14621</v>
      </c>
      <c r="K2706" s="57" t="s">
        <v>12613</v>
      </c>
      <c r="L2706" s="57" t="s">
        <v>14053</v>
      </c>
      <c r="M2706" s="57" t="s">
        <v>3890</v>
      </c>
      <c r="N2706" s="57" t="s">
        <v>3902</v>
      </c>
      <c r="O2706" s="57" t="s">
        <v>8840</v>
      </c>
      <c r="P2706" s="58" t="s">
        <v>8835</v>
      </c>
      <c r="Q2706" s="57" t="s">
        <v>8836</v>
      </c>
      <c r="R2706" s="57" t="s">
        <v>3894</v>
      </c>
      <c r="S2706" s="57">
        <v>63</v>
      </c>
      <c r="T2706" s="57" t="s">
        <v>4334</v>
      </c>
      <c r="U2706" s="57">
        <v>652490010</v>
      </c>
      <c r="V2706" s="59">
        <v>39814</v>
      </c>
      <c r="W2706" s="59" t="s">
        <v>3891</v>
      </c>
      <c r="X2706" s="57">
        <v>24</v>
      </c>
      <c r="Y2706" s="59" t="s">
        <v>3891</v>
      </c>
      <c r="Z2706" s="59" t="s">
        <v>3891</v>
      </c>
      <c r="AA2706" s="57" t="s">
        <v>11914</v>
      </c>
      <c r="AB2706" s="60">
        <v>-72.957341999999997</v>
      </c>
      <c r="AC2706" s="60">
        <v>-41.448549999999997</v>
      </c>
      <c r="AD2706" s="57" t="s">
        <v>14110</v>
      </c>
      <c r="AE2706" s="57" t="s">
        <v>14528</v>
      </c>
      <c r="AF2706" s="57" t="s">
        <v>14397</v>
      </c>
      <c r="AG2706" s="129">
        <v>2009</v>
      </c>
      <c r="AH2706" s="121" t="e">
        <f>VLOOKUP(B2706,[1]Hoja2!$A$198:$D$323,2,FALSE)</f>
        <v>#N/A</v>
      </c>
      <c r="AI2706" s="64" t="e">
        <f>VLOOKUP(A2706,[2]Tabla!$A$2:$M$2752,2,FALSE)</f>
        <v>#N/A</v>
      </c>
    </row>
    <row r="2707" spans="1:35" ht="23.25" customHeight="1">
      <c r="A2707" s="57" t="s">
        <v>2867</v>
      </c>
      <c r="B2707" s="57">
        <v>124110</v>
      </c>
      <c r="C2707" s="57" t="s">
        <v>3891</v>
      </c>
      <c r="D2707" s="58" t="s">
        <v>3891</v>
      </c>
      <c r="E2707" s="57">
        <v>10</v>
      </c>
      <c r="F2707" s="58" t="s">
        <v>11936</v>
      </c>
      <c r="G2707" s="57" t="s">
        <v>2863</v>
      </c>
      <c r="H2707" s="57" t="s">
        <v>1</v>
      </c>
      <c r="I2707" s="57" t="s">
        <v>11915</v>
      </c>
      <c r="J2707" s="57" t="s">
        <v>14621</v>
      </c>
      <c r="K2707" s="57" t="s">
        <v>12613</v>
      </c>
      <c r="L2707" s="57" t="s">
        <v>12596</v>
      </c>
      <c r="M2707" s="57" t="s">
        <v>3890</v>
      </c>
      <c r="N2707" s="57" t="s">
        <v>14099</v>
      </c>
      <c r="O2707" s="57" t="s">
        <v>8842</v>
      </c>
      <c r="P2707" s="58" t="s">
        <v>8843</v>
      </c>
      <c r="Q2707" s="57" t="s">
        <v>8844</v>
      </c>
      <c r="R2707" s="57" t="s">
        <v>3894</v>
      </c>
      <c r="S2707" s="57">
        <v>645</v>
      </c>
      <c r="T2707" s="57" t="s">
        <v>11002</v>
      </c>
      <c r="U2707" s="57">
        <v>652326781</v>
      </c>
      <c r="V2707" s="59">
        <v>39814</v>
      </c>
      <c r="W2707" s="59" t="s">
        <v>3891</v>
      </c>
      <c r="X2707" s="57">
        <v>24</v>
      </c>
      <c r="Y2707" s="59" t="s">
        <v>3891</v>
      </c>
      <c r="Z2707" s="59" t="s">
        <v>3891</v>
      </c>
      <c r="AA2707" s="57" t="s">
        <v>11914</v>
      </c>
      <c r="AB2707" s="60">
        <v>-73.010592000000003</v>
      </c>
      <c r="AC2707" s="60">
        <v>-41.256467999999998</v>
      </c>
      <c r="AD2707" s="57" t="s">
        <v>14110</v>
      </c>
      <c r="AE2707" s="57" t="s">
        <v>14528</v>
      </c>
      <c r="AF2707" s="57" t="s">
        <v>14150</v>
      </c>
      <c r="AG2707" s="129">
        <v>2009</v>
      </c>
      <c r="AH2707" s="121" t="e">
        <f>VLOOKUP(B2707,[1]Hoja2!$A$198:$D$323,2,FALSE)</f>
        <v>#N/A</v>
      </c>
      <c r="AI2707" s="64" t="e">
        <f>VLOOKUP(A2707,[2]Tabla!$A$2:$M$2752,2,FALSE)</f>
        <v>#N/A</v>
      </c>
    </row>
    <row r="2708" spans="1:35" ht="23.25" customHeight="1">
      <c r="A2708" s="57" t="s">
        <v>2868</v>
      </c>
      <c r="B2708" s="57">
        <v>124115</v>
      </c>
      <c r="C2708" s="57" t="s">
        <v>3891</v>
      </c>
      <c r="D2708" s="58" t="s">
        <v>3891</v>
      </c>
      <c r="E2708" s="57">
        <v>10</v>
      </c>
      <c r="F2708" s="58" t="s">
        <v>11936</v>
      </c>
      <c r="G2708" s="57" t="s">
        <v>2863</v>
      </c>
      <c r="H2708" s="57" t="s">
        <v>1</v>
      </c>
      <c r="I2708" s="57" t="s">
        <v>11915</v>
      </c>
      <c r="J2708" s="57" t="s">
        <v>14621</v>
      </c>
      <c r="K2708" s="57" t="s">
        <v>12613</v>
      </c>
      <c r="L2708" s="57" t="s">
        <v>12596</v>
      </c>
      <c r="M2708" s="57" t="s">
        <v>3890</v>
      </c>
      <c r="N2708" s="57" t="s">
        <v>14099</v>
      </c>
      <c r="O2708" s="57" t="s">
        <v>8845</v>
      </c>
      <c r="P2708" s="58" t="s">
        <v>8846</v>
      </c>
      <c r="Q2708" s="57" t="s">
        <v>8847</v>
      </c>
      <c r="R2708" s="57" t="s">
        <v>3894</v>
      </c>
      <c r="S2708" s="57" t="s">
        <v>3900</v>
      </c>
      <c r="T2708" s="57" t="s">
        <v>8848</v>
      </c>
      <c r="U2708" s="57">
        <v>652326929</v>
      </c>
      <c r="V2708" s="59">
        <v>39814</v>
      </c>
      <c r="W2708" s="59" t="s">
        <v>3891</v>
      </c>
      <c r="X2708" s="57">
        <v>24</v>
      </c>
      <c r="Y2708" s="59" t="s">
        <v>3891</v>
      </c>
      <c r="Z2708" s="59" t="s">
        <v>3891</v>
      </c>
      <c r="AA2708" s="57" t="s">
        <v>11914</v>
      </c>
      <c r="AB2708" s="60">
        <v>-73.031514999999999</v>
      </c>
      <c r="AC2708" s="60">
        <v>-41.138081</v>
      </c>
      <c r="AD2708" s="57" t="s">
        <v>14110</v>
      </c>
      <c r="AE2708" s="57" t="s">
        <v>14528</v>
      </c>
      <c r="AF2708" s="57" t="s">
        <v>14150</v>
      </c>
      <c r="AG2708" s="129">
        <v>2009</v>
      </c>
      <c r="AH2708" s="121" t="e">
        <f>VLOOKUP(B2708,[1]Hoja2!$A$198:$D$323,2,FALSE)</f>
        <v>#N/A</v>
      </c>
      <c r="AI2708" s="64" t="e">
        <f>VLOOKUP(A2708,[2]Tabla!$A$2:$M$2752,2,FALSE)</f>
        <v>#N/A</v>
      </c>
    </row>
    <row r="2709" spans="1:35" ht="23.25" customHeight="1">
      <c r="A2709" s="57" t="s">
        <v>2869</v>
      </c>
      <c r="B2709" s="57">
        <v>124120</v>
      </c>
      <c r="C2709" s="57" t="s">
        <v>3891</v>
      </c>
      <c r="D2709" s="58" t="s">
        <v>3891</v>
      </c>
      <c r="E2709" s="57">
        <v>10</v>
      </c>
      <c r="F2709" s="58" t="s">
        <v>11936</v>
      </c>
      <c r="G2709" s="57" t="s">
        <v>2863</v>
      </c>
      <c r="H2709" s="57" t="s">
        <v>1</v>
      </c>
      <c r="I2709" s="57" t="s">
        <v>11915</v>
      </c>
      <c r="J2709" s="57" t="s">
        <v>14621</v>
      </c>
      <c r="K2709" s="57" t="s">
        <v>12613</v>
      </c>
      <c r="L2709" s="57" t="s">
        <v>12596</v>
      </c>
      <c r="M2709" s="57" t="s">
        <v>3890</v>
      </c>
      <c r="N2709" s="57" t="s">
        <v>14099</v>
      </c>
      <c r="O2709" s="57" t="s">
        <v>8849</v>
      </c>
      <c r="P2709" s="58" t="s">
        <v>8850</v>
      </c>
      <c r="Q2709" s="57" t="s">
        <v>7609</v>
      </c>
      <c r="R2709" s="57" t="s">
        <v>3894</v>
      </c>
      <c r="S2709" s="57">
        <v>301</v>
      </c>
      <c r="T2709" s="57" t="s">
        <v>8851</v>
      </c>
      <c r="U2709" s="57">
        <v>652328749</v>
      </c>
      <c r="V2709" s="59">
        <v>39814</v>
      </c>
      <c r="W2709" s="59" t="s">
        <v>3891</v>
      </c>
      <c r="X2709" s="57">
        <v>24</v>
      </c>
      <c r="Y2709" s="59" t="s">
        <v>3891</v>
      </c>
      <c r="Z2709" s="59" t="s">
        <v>3891</v>
      </c>
      <c r="AA2709" s="57" t="s">
        <v>11914</v>
      </c>
      <c r="AB2709" s="60">
        <v>-73.422972000000001</v>
      </c>
      <c r="AC2709" s="60">
        <v>-41.155318999999999</v>
      </c>
      <c r="AD2709" s="57" t="s">
        <v>14110</v>
      </c>
      <c r="AE2709" s="57" t="s">
        <v>14528</v>
      </c>
      <c r="AF2709" s="57" t="s">
        <v>14150</v>
      </c>
      <c r="AG2709" s="129">
        <v>2009</v>
      </c>
      <c r="AH2709" s="121" t="e">
        <f>VLOOKUP(B2709,[1]Hoja2!$A$198:$D$323,2,FALSE)</f>
        <v>#N/A</v>
      </c>
      <c r="AI2709" s="64" t="e">
        <f>VLOOKUP(A2709,[2]Tabla!$A$2:$M$2752,2,FALSE)</f>
        <v>#N/A</v>
      </c>
    </row>
    <row r="2710" spans="1:35" ht="23.25" customHeight="1">
      <c r="A2710" s="57" t="s">
        <v>2870</v>
      </c>
      <c r="B2710" s="57">
        <v>124125</v>
      </c>
      <c r="C2710" s="57" t="s">
        <v>3891</v>
      </c>
      <c r="D2710" s="58" t="s">
        <v>3891</v>
      </c>
      <c r="E2710" s="57">
        <v>10</v>
      </c>
      <c r="F2710" s="58" t="s">
        <v>11936</v>
      </c>
      <c r="G2710" s="57" t="s">
        <v>2863</v>
      </c>
      <c r="H2710" s="57" t="s">
        <v>1</v>
      </c>
      <c r="I2710" s="57" t="s">
        <v>11915</v>
      </c>
      <c r="J2710" s="57" t="s">
        <v>14621</v>
      </c>
      <c r="K2710" s="57" t="s">
        <v>12613</v>
      </c>
      <c r="L2710" s="57" t="s">
        <v>12596</v>
      </c>
      <c r="M2710" s="57" t="s">
        <v>3890</v>
      </c>
      <c r="N2710" s="57" t="s">
        <v>14099</v>
      </c>
      <c r="O2710" s="57" t="s">
        <v>8852</v>
      </c>
      <c r="P2710" s="58" t="s">
        <v>8853</v>
      </c>
      <c r="Q2710" s="57" t="s">
        <v>8854</v>
      </c>
      <c r="R2710" s="57" t="s">
        <v>3894</v>
      </c>
      <c r="S2710" s="57">
        <v>136</v>
      </c>
      <c r="T2710" s="57" t="s">
        <v>8855</v>
      </c>
      <c r="U2710" s="57">
        <v>652326670</v>
      </c>
      <c r="V2710" s="59">
        <v>39814</v>
      </c>
      <c r="W2710" s="59" t="s">
        <v>3891</v>
      </c>
      <c r="X2710" s="57">
        <v>24</v>
      </c>
      <c r="Y2710" s="59" t="s">
        <v>3891</v>
      </c>
      <c r="Z2710" s="59" t="s">
        <v>3891</v>
      </c>
      <c r="AA2710" s="57" t="s">
        <v>11914</v>
      </c>
      <c r="AB2710" s="60">
        <v>-73.598473999999996</v>
      </c>
      <c r="AC2710" s="60">
        <v>-41.616850999999997</v>
      </c>
      <c r="AD2710" s="57" t="s">
        <v>14110</v>
      </c>
      <c r="AE2710" s="57" t="s">
        <v>14528</v>
      </c>
      <c r="AF2710" s="57" t="s">
        <v>14150</v>
      </c>
      <c r="AG2710" s="129">
        <v>2009</v>
      </c>
      <c r="AH2710" s="121" t="e">
        <f>VLOOKUP(B2710,[1]Hoja2!$A$198:$D$323,2,FALSE)</f>
        <v>#N/A</v>
      </c>
      <c r="AI2710" s="64" t="e">
        <f>VLOOKUP(A2710,[2]Tabla!$A$2:$M$2752,2,FALSE)</f>
        <v>#N/A</v>
      </c>
    </row>
    <row r="2711" spans="1:35" ht="23.25" customHeight="1">
      <c r="A2711" s="57" t="s">
        <v>2871</v>
      </c>
      <c r="B2711" s="57">
        <v>124130</v>
      </c>
      <c r="C2711" s="57" t="s">
        <v>3891</v>
      </c>
      <c r="D2711" s="58" t="s">
        <v>3891</v>
      </c>
      <c r="E2711" s="57">
        <v>10</v>
      </c>
      <c r="F2711" s="58" t="s">
        <v>11936</v>
      </c>
      <c r="G2711" s="57" t="s">
        <v>2863</v>
      </c>
      <c r="H2711" s="57" t="s">
        <v>1</v>
      </c>
      <c r="I2711" s="57" t="s">
        <v>11915</v>
      </c>
      <c r="J2711" s="57" t="s">
        <v>14621</v>
      </c>
      <c r="K2711" s="57" t="s">
        <v>12613</v>
      </c>
      <c r="L2711" s="57" t="s">
        <v>12596</v>
      </c>
      <c r="M2711" s="57" t="s">
        <v>3890</v>
      </c>
      <c r="N2711" s="57" t="s">
        <v>14099</v>
      </c>
      <c r="O2711" s="57" t="s">
        <v>8856</v>
      </c>
      <c r="P2711" s="58" t="s">
        <v>8857</v>
      </c>
      <c r="Q2711" s="57" t="s">
        <v>8858</v>
      </c>
      <c r="R2711" s="57" t="s">
        <v>3894</v>
      </c>
      <c r="S2711" s="57">
        <v>450</v>
      </c>
      <c r="T2711" s="57" t="s">
        <v>8859</v>
      </c>
      <c r="U2711" s="57">
        <v>652328840</v>
      </c>
      <c r="V2711" s="59">
        <v>39814</v>
      </c>
      <c r="W2711" s="59" t="s">
        <v>3891</v>
      </c>
      <c r="X2711" s="57">
        <v>24</v>
      </c>
      <c r="Y2711" s="59" t="s">
        <v>3891</v>
      </c>
      <c r="Z2711" s="59" t="s">
        <v>3891</v>
      </c>
      <c r="AA2711" s="57" t="s">
        <v>11914</v>
      </c>
      <c r="AB2711" s="60">
        <v>-73.133167</v>
      </c>
      <c r="AC2711" s="60">
        <v>-41.769823000000002</v>
      </c>
      <c r="AD2711" s="57" t="s">
        <v>14110</v>
      </c>
      <c r="AE2711" s="57" t="s">
        <v>14528</v>
      </c>
      <c r="AF2711" s="57" t="s">
        <v>14150</v>
      </c>
      <c r="AG2711" s="129">
        <v>2009</v>
      </c>
      <c r="AH2711" s="121" t="e">
        <f>VLOOKUP(B2711,[1]Hoja2!$A$198:$D$323,2,FALSE)</f>
        <v>#N/A</v>
      </c>
      <c r="AI2711" s="64" t="e">
        <f>VLOOKUP(A2711,[2]Tabla!$A$2:$M$2752,2,FALSE)</f>
        <v>#N/A</v>
      </c>
    </row>
    <row r="2712" spans="1:35" ht="23.25" customHeight="1">
      <c r="A2712" s="57" t="s">
        <v>2872</v>
      </c>
      <c r="B2712" s="57">
        <v>124140</v>
      </c>
      <c r="C2712" s="57" t="s">
        <v>3891</v>
      </c>
      <c r="D2712" s="58" t="s">
        <v>3891</v>
      </c>
      <c r="E2712" s="57">
        <v>10</v>
      </c>
      <c r="F2712" s="58" t="s">
        <v>11936</v>
      </c>
      <c r="G2712" s="57" t="s">
        <v>2863</v>
      </c>
      <c r="H2712" s="57" t="s">
        <v>1</v>
      </c>
      <c r="I2712" s="57" t="s">
        <v>11915</v>
      </c>
      <c r="J2712" s="57" t="s">
        <v>14621</v>
      </c>
      <c r="K2712" s="57" t="s">
        <v>12613</v>
      </c>
      <c r="L2712" s="57" t="s">
        <v>12596</v>
      </c>
      <c r="M2712" s="57" t="s">
        <v>3890</v>
      </c>
      <c r="N2712" s="57" t="s">
        <v>14099</v>
      </c>
      <c r="O2712" s="57" t="s">
        <v>8860</v>
      </c>
      <c r="P2712" s="58" t="s">
        <v>8861</v>
      </c>
      <c r="Q2712" s="57" t="s">
        <v>8862</v>
      </c>
      <c r="R2712" s="57" t="s">
        <v>3894</v>
      </c>
      <c r="S2712" s="57">
        <v>641</v>
      </c>
      <c r="T2712" s="57" t="s">
        <v>8448</v>
      </c>
      <c r="U2712" s="57">
        <v>652741322</v>
      </c>
      <c r="V2712" s="59">
        <v>39814</v>
      </c>
      <c r="W2712" s="59" t="s">
        <v>3891</v>
      </c>
      <c r="X2712" s="57">
        <v>24</v>
      </c>
      <c r="Y2712" s="59" t="s">
        <v>3891</v>
      </c>
      <c r="Z2712" s="59" t="s">
        <v>3891</v>
      </c>
      <c r="AA2712" s="57" t="s">
        <v>11914</v>
      </c>
      <c r="AB2712" s="60">
        <v>-71.808068000000006</v>
      </c>
      <c r="AC2712" s="60">
        <v>-43.617897999999997</v>
      </c>
      <c r="AD2712" s="57" t="s">
        <v>14110</v>
      </c>
      <c r="AE2712" s="57" t="s">
        <v>14528</v>
      </c>
      <c r="AF2712" s="57" t="s">
        <v>14150</v>
      </c>
      <c r="AG2712" s="129">
        <v>2009</v>
      </c>
      <c r="AH2712" s="121" t="e">
        <f>VLOOKUP(B2712,[1]Hoja2!$A$198:$D$323,2,FALSE)</f>
        <v>#N/A</v>
      </c>
      <c r="AI2712" s="64" t="e">
        <f>VLOOKUP(A2712,[2]Tabla!$A$2:$M$2752,2,FALSE)</f>
        <v>#N/A</v>
      </c>
    </row>
    <row r="2713" spans="1:35" ht="23.25" customHeight="1">
      <c r="A2713" s="57" t="s">
        <v>2873</v>
      </c>
      <c r="B2713" s="57">
        <v>124145</v>
      </c>
      <c r="C2713" s="57" t="s">
        <v>3891</v>
      </c>
      <c r="D2713" s="58" t="s">
        <v>3891</v>
      </c>
      <c r="E2713" s="57">
        <v>10</v>
      </c>
      <c r="F2713" s="58" t="s">
        <v>11936</v>
      </c>
      <c r="G2713" s="57" t="s">
        <v>2863</v>
      </c>
      <c r="H2713" s="57" t="s">
        <v>1</v>
      </c>
      <c r="I2713" s="57" t="s">
        <v>11915</v>
      </c>
      <c r="J2713" s="57" t="s">
        <v>14621</v>
      </c>
      <c r="K2713" s="57" t="s">
        <v>12613</v>
      </c>
      <c r="L2713" s="57" t="s">
        <v>12596</v>
      </c>
      <c r="M2713" s="57" t="s">
        <v>3890</v>
      </c>
      <c r="N2713" s="57" t="s">
        <v>14099</v>
      </c>
      <c r="O2713" s="57" t="s">
        <v>8863</v>
      </c>
      <c r="P2713" s="58" t="s">
        <v>8864</v>
      </c>
      <c r="Q2713" s="57" t="s">
        <v>8865</v>
      </c>
      <c r="R2713" s="57" t="s">
        <v>3894</v>
      </c>
      <c r="S2713" s="57">
        <v>382</v>
      </c>
      <c r="T2713" s="57" t="s">
        <v>6827</v>
      </c>
      <c r="U2713" s="57">
        <v>652326800</v>
      </c>
      <c r="V2713" s="59">
        <v>39814</v>
      </c>
      <c r="W2713" s="59" t="s">
        <v>3891</v>
      </c>
      <c r="X2713" s="57">
        <v>24</v>
      </c>
      <c r="Y2713" s="59" t="s">
        <v>3891</v>
      </c>
      <c r="Z2713" s="59" t="s">
        <v>3891</v>
      </c>
      <c r="AA2713" s="57" t="s">
        <v>11914</v>
      </c>
      <c r="AB2713" s="60">
        <v>-71.869067999999999</v>
      </c>
      <c r="AC2713" s="60">
        <v>-43.183387000000003</v>
      </c>
      <c r="AD2713" s="57" t="s">
        <v>14110</v>
      </c>
      <c r="AE2713" s="57" t="s">
        <v>14528</v>
      </c>
      <c r="AF2713" s="57" t="s">
        <v>14150</v>
      </c>
      <c r="AG2713" s="129">
        <v>2009</v>
      </c>
      <c r="AH2713" s="121" t="e">
        <f>VLOOKUP(B2713,[1]Hoja2!$A$198:$D$323,2,FALSE)</f>
        <v>#N/A</v>
      </c>
      <c r="AI2713" s="64" t="e">
        <f>VLOOKUP(A2713,[2]Tabla!$A$2:$M$2752,2,FALSE)</f>
        <v>#N/A</v>
      </c>
    </row>
    <row r="2714" spans="1:35" ht="23.25" customHeight="1">
      <c r="A2714" s="57" t="s">
        <v>2874</v>
      </c>
      <c r="B2714" s="57">
        <v>124210</v>
      </c>
      <c r="C2714" s="57" t="s">
        <v>3891</v>
      </c>
      <c r="D2714" s="58" t="s">
        <v>3891</v>
      </c>
      <c r="E2714" s="57">
        <v>10</v>
      </c>
      <c r="F2714" s="58" t="s">
        <v>11936</v>
      </c>
      <c r="G2714" s="57" t="s">
        <v>2801</v>
      </c>
      <c r="H2714" s="57" t="s">
        <v>14</v>
      </c>
      <c r="I2714" s="57" t="s">
        <v>15</v>
      </c>
      <c r="J2714" s="57" t="s">
        <v>14621</v>
      </c>
      <c r="K2714" s="57" t="s">
        <v>12613</v>
      </c>
      <c r="L2714" s="57" t="s">
        <v>12596</v>
      </c>
      <c r="M2714" s="57" t="s">
        <v>3904</v>
      </c>
      <c r="N2714" s="57" t="s">
        <v>11685</v>
      </c>
      <c r="O2714" s="57" t="s">
        <v>8866</v>
      </c>
      <c r="P2714" s="58" t="s">
        <v>8867</v>
      </c>
      <c r="Q2714" s="57" t="s">
        <v>8868</v>
      </c>
      <c r="R2714" s="57" t="s">
        <v>3894</v>
      </c>
      <c r="S2714" s="57">
        <v>810</v>
      </c>
      <c r="T2714" s="57" t="s">
        <v>8869</v>
      </c>
      <c r="U2714" s="57">
        <v>652261100</v>
      </c>
      <c r="V2714" s="59">
        <v>39814</v>
      </c>
      <c r="W2714" s="59" t="s">
        <v>3891</v>
      </c>
      <c r="X2714" s="57">
        <v>10</v>
      </c>
      <c r="Y2714" s="59" t="s">
        <v>3891</v>
      </c>
      <c r="Z2714" s="59" t="s">
        <v>3891</v>
      </c>
      <c r="AA2714" s="57" t="s">
        <v>10579</v>
      </c>
      <c r="AB2714" s="60">
        <v>-72.991293999999996</v>
      </c>
      <c r="AC2714" s="60">
        <v>-41.318975000000002</v>
      </c>
      <c r="AD2714" s="57" t="s">
        <v>3904</v>
      </c>
      <c r="AE2714" s="57" t="s">
        <v>14528</v>
      </c>
      <c r="AF2714" s="57" t="s">
        <v>14396</v>
      </c>
      <c r="AG2714" s="129">
        <v>2009</v>
      </c>
      <c r="AH2714" s="121" t="str">
        <f>VLOOKUP(B2714,[1]Hoja2!$A$198:$D$323,2,FALSE)</f>
        <v>Mediana complejidad</v>
      </c>
      <c r="AI2714" s="64" t="e">
        <f>VLOOKUP(A2714,[2]Tabla!$A$2:$M$2752,2,FALSE)</f>
        <v>#N/A</v>
      </c>
    </row>
    <row r="2715" spans="1:35" ht="23.25" customHeight="1">
      <c r="A2715" s="57" t="s">
        <v>2875</v>
      </c>
      <c r="B2715" s="57">
        <v>124230</v>
      </c>
      <c r="C2715" s="57" t="s">
        <v>3891</v>
      </c>
      <c r="D2715" s="58" t="s">
        <v>3891</v>
      </c>
      <c r="E2715" s="57">
        <v>10</v>
      </c>
      <c r="F2715" s="58" t="s">
        <v>11936</v>
      </c>
      <c r="G2715" s="57" t="s">
        <v>2801</v>
      </c>
      <c r="H2715" s="57" t="s">
        <v>14</v>
      </c>
      <c r="I2715" s="57" t="s">
        <v>14120</v>
      </c>
      <c r="J2715" s="57" t="s">
        <v>14621</v>
      </c>
      <c r="K2715" s="57" t="s">
        <v>12596</v>
      </c>
      <c r="L2715" s="57" t="s">
        <v>12596</v>
      </c>
      <c r="M2715" s="57" t="s">
        <v>3904</v>
      </c>
      <c r="N2715" s="57" t="s">
        <v>3891</v>
      </c>
      <c r="O2715" s="57" t="s">
        <v>11191</v>
      </c>
      <c r="P2715" s="58" t="s">
        <v>8835</v>
      </c>
      <c r="Q2715" s="57" t="s">
        <v>8836</v>
      </c>
      <c r="R2715" s="57" t="s">
        <v>3909</v>
      </c>
      <c r="S2715" s="57">
        <v>509</v>
      </c>
      <c r="T2715" s="57" t="s">
        <v>8870</v>
      </c>
      <c r="U2715" s="57">
        <v>642254234</v>
      </c>
      <c r="V2715" s="59">
        <v>39814</v>
      </c>
      <c r="W2715" s="59" t="s">
        <v>3891</v>
      </c>
      <c r="X2715" s="57">
        <v>10</v>
      </c>
      <c r="Y2715" s="59" t="s">
        <v>3891</v>
      </c>
      <c r="Z2715" s="59" t="s">
        <v>3891</v>
      </c>
      <c r="AA2715" s="57" t="s">
        <v>11493</v>
      </c>
      <c r="AB2715" s="60" t="s">
        <v>11685</v>
      </c>
      <c r="AC2715" s="60" t="s">
        <v>11685</v>
      </c>
      <c r="AD2715" s="57" t="s">
        <v>3904</v>
      </c>
      <c r="AE2715" s="57" t="s">
        <v>14528</v>
      </c>
      <c r="AF2715" s="57" t="s">
        <v>14396</v>
      </c>
      <c r="AG2715" s="129">
        <v>2009</v>
      </c>
      <c r="AH2715" s="121" t="e">
        <f>VLOOKUP(B2715,[1]Hoja2!$A$198:$D$323,2,FALSE)</f>
        <v>#N/A</v>
      </c>
      <c r="AI2715" s="64" t="e">
        <f>VLOOKUP(A2715,[2]Tabla!$A$2:$M$2752,2,FALSE)</f>
        <v>#N/A</v>
      </c>
    </row>
    <row r="2716" spans="1:35" ht="23.25" customHeight="1">
      <c r="A2716" s="57" t="s">
        <v>2876</v>
      </c>
      <c r="B2716" s="57">
        <v>124240</v>
      </c>
      <c r="C2716" s="57" t="s">
        <v>3891</v>
      </c>
      <c r="D2716" s="58" t="s">
        <v>3891</v>
      </c>
      <c r="E2716" s="57">
        <v>10</v>
      </c>
      <c r="F2716" s="58" t="s">
        <v>11936</v>
      </c>
      <c r="G2716" s="57" t="s">
        <v>2801</v>
      </c>
      <c r="H2716" s="57" t="s">
        <v>14</v>
      </c>
      <c r="I2716" s="57" t="s">
        <v>15</v>
      </c>
      <c r="J2716" s="57" t="s">
        <v>14621</v>
      </c>
      <c r="K2716" s="57" t="s">
        <v>12596</v>
      </c>
      <c r="L2716" s="57" t="s">
        <v>12596</v>
      </c>
      <c r="M2716" s="57" t="s">
        <v>3904</v>
      </c>
      <c r="N2716" s="57" t="s">
        <v>3891</v>
      </c>
      <c r="O2716" s="57" t="s">
        <v>10733</v>
      </c>
      <c r="P2716" s="58" t="s">
        <v>8835</v>
      </c>
      <c r="Q2716" s="57" t="s">
        <v>8836</v>
      </c>
      <c r="R2716" s="57" t="s">
        <v>3894</v>
      </c>
      <c r="S2716" s="57">
        <v>2200</v>
      </c>
      <c r="T2716" s="57" t="s">
        <v>3915</v>
      </c>
      <c r="U2716" s="57">
        <v>642484301</v>
      </c>
      <c r="V2716" s="59">
        <v>39814</v>
      </c>
      <c r="W2716" s="59" t="s">
        <v>3891</v>
      </c>
      <c r="X2716" s="57">
        <v>10</v>
      </c>
      <c r="Y2716" s="59" t="s">
        <v>3891</v>
      </c>
      <c r="Z2716" s="59" t="s">
        <v>3891</v>
      </c>
      <c r="AA2716" s="57" t="s">
        <v>11914</v>
      </c>
      <c r="AB2716" s="60">
        <v>-72.952662000000004</v>
      </c>
      <c r="AC2716" s="60">
        <v>-41.479191</v>
      </c>
      <c r="AD2716" s="57" t="s">
        <v>3904</v>
      </c>
      <c r="AE2716" s="57" t="s">
        <v>14528</v>
      </c>
      <c r="AF2716" s="57" t="s">
        <v>11685</v>
      </c>
      <c r="AG2716" s="129">
        <v>2009</v>
      </c>
      <c r="AH2716" s="121" t="e">
        <f>VLOOKUP(B2716,[1]Hoja2!$A$198:$D$323,2,FALSE)</f>
        <v>#N/A</v>
      </c>
      <c r="AI2716" s="64" t="e">
        <f>VLOOKUP(A2716,[2]Tabla!$A$2:$M$2752,2,FALSE)</f>
        <v>#N/A</v>
      </c>
    </row>
    <row r="2717" spans="1:35" ht="23.25" customHeight="1">
      <c r="A2717" s="57" t="s">
        <v>2877</v>
      </c>
      <c r="B2717" s="57">
        <v>124250</v>
      </c>
      <c r="C2717" s="57" t="s">
        <v>3891</v>
      </c>
      <c r="D2717" s="58" t="s">
        <v>3891</v>
      </c>
      <c r="E2717" s="57">
        <v>10</v>
      </c>
      <c r="F2717" s="58" t="s">
        <v>11936</v>
      </c>
      <c r="G2717" s="57" t="s">
        <v>2801</v>
      </c>
      <c r="H2717" s="57" t="s">
        <v>14</v>
      </c>
      <c r="I2717" s="57" t="s">
        <v>15</v>
      </c>
      <c r="J2717" s="57" t="s">
        <v>14621</v>
      </c>
      <c r="K2717" s="57" t="s">
        <v>12613</v>
      </c>
      <c r="L2717" s="57" t="s">
        <v>12596</v>
      </c>
      <c r="M2717" s="57" t="s">
        <v>3904</v>
      </c>
      <c r="N2717" s="57" t="s">
        <v>11685</v>
      </c>
      <c r="O2717" s="57" t="s">
        <v>11192</v>
      </c>
      <c r="P2717" s="58" t="s">
        <v>8835</v>
      </c>
      <c r="Q2717" s="57" t="s">
        <v>8836</v>
      </c>
      <c r="R2717" s="57" t="s">
        <v>3894</v>
      </c>
      <c r="S2717" s="57">
        <v>400</v>
      </c>
      <c r="T2717" s="57" t="s">
        <v>8871</v>
      </c>
      <c r="U2717" s="57">
        <v>652344500</v>
      </c>
      <c r="V2717" s="59">
        <v>39814</v>
      </c>
      <c r="W2717" s="59" t="s">
        <v>3891</v>
      </c>
      <c r="X2717" s="57">
        <v>10</v>
      </c>
      <c r="Y2717" s="59" t="s">
        <v>3891</v>
      </c>
      <c r="Z2717" s="59" t="s">
        <v>3891</v>
      </c>
      <c r="AA2717" s="57" t="s">
        <v>11914</v>
      </c>
      <c r="AB2717" s="60">
        <v>-72.954071999999996</v>
      </c>
      <c r="AC2717" s="60">
        <v>-41.45861</v>
      </c>
      <c r="AD2717" s="57" t="s">
        <v>3904</v>
      </c>
      <c r="AE2717" s="57" t="s">
        <v>14528</v>
      </c>
      <c r="AF2717" s="57" t="s">
        <v>14397</v>
      </c>
      <c r="AG2717" s="129">
        <v>2009</v>
      </c>
      <c r="AH2717" s="57" t="str">
        <f>VLOOKUP(B2717,[1]Hoja2!$A$198:$D$323,2,FALSE)</f>
        <v>Alta complejidad</v>
      </c>
      <c r="AI2717" s="64" t="e">
        <f>VLOOKUP(A2717,[2]Tabla!$A$2:$M$2752,2,FALSE)</f>
        <v>#N/A</v>
      </c>
    </row>
    <row r="2718" spans="1:35" ht="23.25" customHeight="1">
      <c r="A2718" s="57" t="s">
        <v>2878</v>
      </c>
      <c r="B2718" s="57">
        <v>124251</v>
      </c>
      <c r="C2718" s="57" t="s">
        <v>3891</v>
      </c>
      <c r="D2718" s="58" t="s">
        <v>3891</v>
      </c>
      <c r="E2718" s="57">
        <v>10</v>
      </c>
      <c r="F2718" s="58" t="s">
        <v>11936</v>
      </c>
      <c r="G2718" s="57" t="s">
        <v>2801</v>
      </c>
      <c r="H2718" s="57" t="s">
        <v>14</v>
      </c>
      <c r="I2718" s="57" t="s">
        <v>15</v>
      </c>
      <c r="J2718" s="57" t="s">
        <v>14621</v>
      </c>
      <c r="K2718" s="57" t="s">
        <v>12596</v>
      </c>
      <c r="L2718" s="57" t="s">
        <v>12596</v>
      </c>
      <c r="M2718" s="57" t="s">
        <v>3904</v>
      </c>
      <c r="N2718" s="57" t="s">
        <v>3891</v>
      </c>
      <c r="O2718" s="57" t="s">
        <v>8872</v>
      </c>
      <c r="P2718" s="58" t="s">
        <v>8835</v>
      </c>
      <c r="Q2718" s="57" t="s">
        <v>8836</v>
      </c>
      <c r="R2718" s="57" t="s">
        <v>3894</v>
      </c>
      <c r="S2718" s="57">
        <v>360</v>
      </c>
      <c r="T2718" s="57" t="s">
        <v>7685</v>
      </c>
      <c r="U2718" s="57">
        <v>652430320</v>
      </c>
      <c r="V2718" s="59">
        <v>39814</v>
      </c>
      <c r="W2718" s="59" t="s">
        <v>3891</v>
      </c>
      <c r="X2718" s="57">
        <v>10</v>
      </c>
      <c r="Y2718" s="59" t="s">
        <v>3891</v>
      </c>
      <c r="Z2718" s="59" t="s">
        <v>3891</v>
      </c>
      <c r="AA2718" s="57" t="s">
        <v>11914</v>
      </c>
      <c r="AB2718" s="60">
        <v>-72.933982999999998</v>
      </c>
      <c r="AC2718" s="60">
        <v>-41.46913</v>
      </c>
      <c r="AD2718" s="57" t="s">
        <v>3904</v>
      </c>
      <c r="AE2718" s="57" t="s">
        <v>14528</v>
      </c>
      <c r="AF2718" s="57" t="s">
        <v>11685</v>
      </c>
      <c r="AG2718" s="129">
        <v>2009</v>
      </c>
      <c r="AH2718" s="121" t="e">
        <f>VLOOKUP(B2718,[1]Hoja2!$A$198:$D$323,2,FALSE)</f>
        <v>#N/A</v>
      </c>
      <c r="AI2718" s="64" t="e">
        <f>VLOOKUP(A2718,[2]Tabla!$A$2:$M$2752,2,FALSE)</f>
        <v>#N/A</v>
      </c>
    </row>
    <row r="2719" spans="1:35" ht="23.25" customHeight="1">
      <c r="A2719" s="57" t="s">
        <v>2879</v>
      </c>
      <c r="B2719" s="57">
        <v>124260</v>
      </c>
      <c r="C2719" s="57" t="s">
        <v>3891</v>
      </c>
      <c r="D2719" s="58" t="s">
        <v>3891</v>
      </c>
      <c r="E2719" s="57">
        <v>10</v>
      </c>
      <c r="F2719" s="58" t="s">
        <v>11936</v>
      </c>
      <c r="G2719" s="57" t="s">
        <v>2801</v>
      </c>
      <c r="H2719" s="57" t="s">
        <v>14</v>
      </c>
      <c r="I2719" s="57" t="s">
        <v>15</v>
      </c>
      <c r="J2719" s="57" t="s">
        <v>14621</v>
      </c>
      <c r="K2719" s="57" t="s">
        <v>12613</v>
      </c>
      <c r="L2719" s="57" t="s">
        <v>12596</v>
      </c>
      <c r="M2719" s="57" t="s">
        <v>3904</v>
      </c>
      <c r="N2719" s="57" t="s">
        <v>11685</v>
      </c>
      <c r="O2719" s="57" t="s">
        <v>8873</v>
      </c>
      <c r="P2719" s="58" t="s">
        <v>8835</v>
      </c>
      <c r="Q2719" s="57" t="s">
        <v>8836</v>
      </c>
      <c r="R2719" s="57" t="s">
        <v>3909</v>
      </c>
      <c r="S2719" s="57">
        <v>123</v>
      </c>
      <c r="T2719" s="57" t="s">
        <v>6089</v>
      </c>
      <c r="U2719" s="57">
        <v>652209800</v>
      </c>
      <c r="V2719" s="59">
        <v>39814</v>
      </c>
      <c r="W2719" s="59" t="s">
        <v>3891</v>
      </c>
      <c r="X2719" s="57">
        <v>10</v>
      </c>
      <c r="Y2719" s="59" t="s">
        <v>3891</v>
      </c>
      <c r="Z2719" s="59" t="s">
        <v>3891</v>
      </c>
      <c r="AA2719" s="57" t="s">
        <v>11914</v>
      </c>
      <c r="AB2719" s="60">
        <v>-72.902959999999993</v>
      </c>
      <c r="AC2719" s="60">
        <v>-41.483080000000001</v>
      </c>
      <c r="AD2719" s="57" t="s">
        <v>3904</v>
      </c>
      <c r="AE2719" s="57" t="s">
        <v>14528</v>
      </c>
      <c r="AF2719" s="57" t="s">
        <v>14397</v>
      </c>
      <c r="AG2719" s="129">
        <v>2009</v>
      </c>
      <c r="AH2719" s="57" t="str">
        <f>VLOOKUP(B2719,[1]Hoja2!$A$198:$D$323,2,FALSE)</f>
        <v>Alta complejidad</v>
      </c>
      <c r="AI2719" s="64" t="e">
        <f>VLOOKUP(A2719,[2]Tabla!$A$2:$M$2752,2,FALSE)</f>
        <v>#N/A</v>
      </c>
    </row>
    <row r="2720" spans="1:35" ht="23.25" customHeight="1">
      <c r="A2720" s="57" t="s">
        <v>2880</v>
      </c>
      <c r="B2720" s="57">
        <v>124273</v>
      </c>
      <c r="C2720" s="57" t="s">
        <v>3891</v>
      </c>
      <c r="D2720" s="58" t="s">
        <v>3891</v>
      </c>
      <c r="E2720" s="57">
        <v>10</v>
      </c>
      <c r="F2720" s="58" t="s">
        <v>11936</v>
      </c>
      <c r="G2720" s="57" t="s">
        <v>2801</v>
      </c>
      <c r="H2720" s="57" t="s">
        <v>14</v>
      </c>
      <c r="I2720" s="57" t="s">
        <v>81</v>
      </c>
      <c r="J2720" s="57" t="s">
        <v>14621</v>
      </c>
      <c r="K2720" s="57" t="s">
        <v>12596</v>
      </c>
      <c r="L2720" s="57" t="s">
        <v>12596</v>
      </c>
      <c r="M2720" s="57" t="s">
        <v>3904</v>
      </c>
      <c r="N2720" s="57" t="s">
        <v>3891</v>
      </c>
      <c r="O2720" s="57" t="s">
        <v>8874</v>
      </c>
      <c r="P2720" s="58" t="s">
        <v>8835</v>
      </c>
      <c r="Q2720" s="57" t="s">
        <v>8836</v>
      </c>
      <c r="R2720" s="57" t="s">
        <v>3894</v>
      </c>
      <c r="S2720" s="57">
        <v>412</v>
      </c>
      <c r="T2720" s="57" t="s">
        <v>8875</v>
      </c>
      <c r="U2720" s="57">
        <v>652286160</v>
      </c>
      <c r="V2720" s="59">
        <v>39814</v>
      </c>
      <c r="W2720" s="59" t="s">
        <v>3891</v>
      </c>
      <c r="X2720" s="57">
        <v>10</v>
      </c>
      <c r="Y2720" s="59" t="s">
        <v>3891</v>
      </c>
      <c r="Z2720" s="59" t="s">
        <v>3891</v>
      </c>
      <c r="AA2720" s="57" t="s">
        <v>11914</v>
      </c>
      <c r="AB2720" s="60">
        <v>-72.940719999999999</v>
      </c>
      <c r="AC2720" s="60">
        <v>-41.470168999999999</v>
      </c>
      <c r="AD2720" s="57" t="s">
        <v>3904</v>
      </c>
      <c r="AE2720" s="57" t="s">
        <v>14528</v>
      </c>
      <c r="AF2720" s="57" t="s">
        <v>14396</v>
      </c>
      <c r="AG2720" s="129">
        <v>2009</v>
      </c>
      <c r="AH2720" s="121" t="e">
        <f>VLOOKUP(B2720,[1]Hoja2!$A$198:$D$323,2,FALSE)</f>
        <v>#N/A</v>
      </c>
      <c r="AI2720" s="64" t="e">
        <f>VLOOKUP(A2720,[2]Tabla!$A$2:$M$2752,2,FALSE)</f>
        <v>#N/A</v>
      </c>
    </row>
    <row r="2721" spans="1:35" ht="23.25" customHeight="1">
      <c r="A2721" s="57" t="s">
        <v>2881</v>
      </c>
      <c r="B2721" s="57">
        <v>124274</v>
      </c>
      <c r="C2721" s="57" t="s">
        <v>3891</v>
      </c>
      <c r="D2721" s="58" t="s">
        <v>3891</v>
      </c>
      <c r="E2721" s="57">
        <v>10</v>
      </c>
      <c r="F2721" s="58" t="s">
        <v>11936</v>
      </c>
      <c r="G2721" s="57" t="s">
        <v>2801</v>
      </c>
      <c r="H2721" s="57" t="s">
        <v>14</v>
      </c>
      <c r="I2721" s="57" t="s">
        <v>15</v>
      </c>
      <c r="J2721" s="57" t="s">
        <v>14621</v>
      </c>
      <c r="K2721" s="57" t="s">
        <v>12596</v>
      </c>
      <c r="L2721" s="57" t="s">
        <v>12596</v>
      </c>
      <c r="M2721" s="57" t="s">
        <v>14056</v>
      </c>
      <c r="N2721" s="57" t="s">
        <v>3891</v>
      </c>
      <c r="O2721" s="57" t="s">
        <v>8876</v>
      </c>
      <c r="P2721" s="58" t="s">
        <v>8835</v>
      </c>
      <c r="Q2721" s="57" t="s">
        <v>8836</v>
      </c>
      <c r="R2721" s="57" t="s">
        <v>3894</v>
      </c>
      <c r="S2721" s="57">
        <v>1027</v>
      </c>
      <c r="T2721" s="57" t="s">
        <v>8877</v>
      </c>
      <c r="U2721" s="57">
        <v>652223632</v>
      </c>
      <c r="V2721" s="59">
        <v>39814</v>
      </c>
      <c r="W2721" s="59" t="s">
        <v>3891</v>
      </c>
      <c r="X2721" s="57">
        <v>10</v>
      </c>
      <c r="Y2721" s="59" t="s">
        <v>3891</v>
      </c>
      <c r="Z2721" s="59" t="s">
        <v>3891</v>
      </c>
      <c r="AA2721" s="57" t="s">
        <v>11914</v>
      </c>
      <c r="AB2721" s="60">
        <v>-73.009068999999997</v>
      </c>
      <c r="AC2721" s="60">
        <v>-41.481732000000001</v>
      </c>
      <c r="AD2721" s="57" t="s">
        <v>14109</v>
      </c>
      <c r="AE2721" s="57" t="s">
        <v>14528</v>
      </c>
      <c r="AF2721" s="57" t="s">
        <v>14150</v>
      </c>
      <c r="AG2721" s="129">
        <v>2009</v>
      </c>
      <c r="AH2721" s="57" t="str">
        <f>VLOOKUP(B2721,[1]Hoja2!$A$198:$D$323,2,FALSE)</f>
        <v>Baja complejidad</v>
      </c>
      <c r="AI2721" s="64" t="e">
        <f>VLOOKUP(A2721,[2]Tabla!$A$2:$M$2752,2,FALSE)</f>
        <v>#N/A</v>
      </c>
    </row>
    <row r="2722" spans="1:35" ht="23.25" customHeight="1">
      <c r="A2722" s="57" t="s">
        <v>2882</v>
      </c>
      <c r="B2722" s="57">
        <v>124275</v>
      </c>
      <c r="C2722" s="57" t="s">
        <v>3891</v>
      </c>
      <c r="D2722" s="58" t="s">
        <v>3891</v>
      </c>
      <c r="E2722" s="57">
        <v>10</v>
      </c>
      <c r="F2722" s="58" t="s">
        <v>11936</v>
      </c>
      <c r="G2722" s="57" t="s">
        <v>2801</v>
      </c>
      <c r="H2722" s="57" t="s">
        <v>14</v>
      </c>
      <c r="I2722" s="57" t="s">
        <v>21</v>
      </c>
      <c r="J2722" s="57" t="s">
        <v>14621</v>
      </c>
      <c r="K2722" s="57" t="s">
        <v>12596</v>
      </c>
      <c r="L2722" s="57" t="s">
        <v>12596</v>
      </c>
      <c r="M2722" s="57" t="s">
        <v>3904</v>
      </c>
      <c r="N2722" s="57" t="s">
        <v>3891</v>
      </c>
      <c r="O2722" s="57" t="s">
        <v>8878</v>
      </c>
      <c r="P2722" s="58" t="s">
        <v>8835</v>
      </c>
      <c r="Q2722" s="57" t="s">
        <v>8836</v>
      </c>
      <c r="R2722" s="57" t="s">
        <v>3894</v>
      </c>
      <c r="S2722" s="57">
        <v>790</v>
      </c>
      <c r="T2722" s="57" t="s">
        <v>4435</v>
      </c>
      <c r="U2722" s="57">
        <v>652289054</v>
      </c>
      <c r="V2722" s="59">
        <v>39814</v>
      </c>
      <c r="W2722" s="59" t="s">
        <v>3891</v>
      </c>
      <c r="X2722" s="57">
        <v>10</v>
      </c>
      <c r="Y2722" s="59" t="s">
        <v>3891</v>
      </c>
      <c r="Z2722" s="59" t="s">
        <v>3891</v>
      </c>
      <c r="AA2722" s="57" t="s">
        <v>11914</v>
      </c>
      <c r="AB2722" s="60">
        <v>-72.947006000000002</v>
      </c>
      <c r="AC2722" s="60">
        <v>-41.472444000000003</v>
      </c>
      <c r="AD2722" s="57" t="s">
        <v>3904</v>
      </c>
      <c r="AE2722" s="57" t="s">
        <v>14528</v>
      </c>
      <c r="AF2722" s="57" t="s">
        <v>11685</v>
      </c>
      <c r="AG2722" s="129">
        <v>2009</v>
      </c>
      <c r="AH2722" s="121" t="e">
        <f>VLOOKUP(B2722,[1]Hoja2!$A$198:$D$323,2,FALSE)</f>
        <v>#N/A</v>
      </c>
      <c r="AI2722" s="64" t="e">
        <f>VLOOKUP(A2722,[2]Tabla!$A$2:$M$2752,2,FALSE)</f>
        <v>#N/A</v>
      </c>
    </row>
    <row r="2723" spans="1:35" ht="23.25" customHeight="1">
      <c r="A2723" s="57" t="s">
        <v>2883</v>
      </c>
      <c r="B2723" s="57">
        <v>124277</v>
      </c>
      <c r="C2723" s="57" t="s">
        <v>3891</v>
      </c>
      <c r="D2723" s="58" t="s">
        <v>3891</v>
      </c>
      <c r="E2723" s="57">
        <v>10</v>
      </c>
      <c r="F2723" s="58" t="s">
        <v>11936</v>
      </c>
      <c r="G2723" s="57" t="s">
        <v>2801</v>
      </c>
      <c r="H2723" s="57" t="s">
        <v>14</v>
      </c>
      <c r="I2723" s="57" t="s">
        <v>100</v>
      </c>
      <c r="J2723" s="57" t="s">
        <v>14621</v>
      </c>
      <c r="K2723" s="57" t="s">
        <v>12596</v>
      </c>
      <c r="L2723" s="57" t="s">
        <v>12596</v>
      </c>
      <c r="M2723" s="57" t="s">
        <v>3904</v>
      </c>
      <c r="N2723" s="57" t="s">
        <v>3891</v>
      </c>
      <c r="O2723" s="57" t="s">
        <v>8879</v>
      </c>
      <c r="P2723" s="58" t="s">
        <v>8867</v>
      </c>
      <c r="Q2723" s="57" t="s">
        <v>8868</v>
      </c>
      <c r="R2723" s="57" t="s">
        <v>3894</v>
      </c>
      <c r="S2723" s="57">
        <v>1428</v>
      </c>
      <c r="T2723" s="57" t="s">
        <v>8880</v>
      </c>
      <c r="U2723" s="57" t="s">
        <v>11921</v>
      </c>
      <c r="V2723" s="59">
        <v>39814</v>
      </c>
      <c r="W2723" s="59" t="s">
        <v>3891</v>
      </c>
      <c r="X2723" s="57">
        <v>10</v>
      </c>
      <c r="Y2723" s="59" t="s">
        <v>3891</v>
      </c>
      <c r="Z2723" s="59" t="s">
        <v>3891</v>
      </c>
      <c r="AA2723" s="57" t="s">
        <v>11914</v>
      </c>
      <c r="AB2723" s="60">
        <v>-72.989943999999994</v>
      </c>
      <c r="AC2723" s="60">
        <v>-41.324542000000001</v>
      </c>
      <c r="AD2723" s="57" t="s">
        <v>3904</v>
      </c>
      <c r="AE2723" s="57" t="s">
        <v>14528</v>
      </c>
      <c r="AF2723" s="57" t="s">
        <v>14396</v>
      </c>
      <c r="AG2723" s="129">
        <v>2009</v>
      </c>
      <c r="AH2723" s="121" t="e">
        <f>VLOOKUP(B2723,[1]Hoja2!$A$198:$D$323,2,FALSE)</f>
        <v>#N/A</v>
      </c>
      <c r="AI2723" s="64" t="e">
        <f>VLOOKUP(A2723,[2]Tabla!$A$2:$M$2752,2,FALSE)</f>
        <v>#N/A</v>
      </c>
    </row>
    <row r="2724" spans="1:35" ht="23.25" customHeight="1">
      <c r="A2724" s="57" t="s">
        <v>2884</v>
      </c>
      <c r="B2724" s="57">
        <v>124278</v>
      </c>
      <c r="C2724" s="57" t="s">
        <v>3891</v>
      </c>
      <c r="D2724" s="58" t="s">
        <v>3891</v>
      </c>
      <c r="E2724" s="57">
        <v>10</v>
      </c>
      <c r="F2724" s="58" t="s">
        <v>11936</v>
      </c>
      <c r="G2724" s="57" t="s">
        <v>2801</v>
      </c>
      <c r="H2724" s="57" t="s">
        <v>14</v>
      </c>
      <c r="I2724" s="57" t="s">
        <v>21</v>
      </c>
      <c r="J2724" s="57" t="s">
        <v>14621</v>
      </c>
      <c r="K2724" s="57" t="s">
        <v>12596</v>
      </c>
      <c r="L2724" s="57" t="s">
        <v>12596</v>
      </c>
      <c r="M2724" s="57" t="s">
        <v>3904</v>
      </c>
      <c r="N2724" s="57" t="s">
        <v>3891</v>
      </c>
      <c r="O2724" s="57" t="s">
        <v>8881</v>
      </c>
      <c r="P2724" s="58" t="s">
        <v>8835</v>
      </c>
      <c r="Q2724" s="57" t="s">
        <v>8836</v>
      </c>
      <c r="R2724" s="57" t="s">
        <v>3894</v>
      </c>
      <c r="S2724" s="57">
        <v>458</v>
      </c>
      <c r="T2724" s="57" t="s">
        <v>8882</v>
      </c>
      <c r="U2724" s="57">
        <v>652284843</v>
      </c>
      <c r="V2724" s="59">
        <v>39814</v>
      </c>
      <c r="W2724" s="59" t="s">
        <v>3891</v>
      </c>
      <c r="X2724" s="57">
        <v>10</v>
      </c>
      <c r="Y2724" s="59" t="s">
        <v>3891</v>
      </c>
      <c r="Z2724" s="59" t="s">
        <v>3891</v>
      </c>
      <c r="AA2724" s="57" t="s">
        <v>11914</v>
      </c>
      <c r="AB2724" s="60">
        <v>-72.942802</v>
      </c>
      <c r="AC2724" s="60">
        <v>-41.465530999999999</v>
      </c>
      <c r="AD2724" s="57" t="s">
        <v>3904</v>
      </c>
      <c r="AE2724" s="57" t="s">
        <v>14528</v>
      </c>
      <c r="AF2724" s="57" t="s">
        <v>11685</v>
      </c>
      <c r="AG2724" s="129">
        <v>2009</v>
      </c>
      <c r="AH2724" s="121" t="e">
        <f>VLOOKUP(B2724,[1]Hoja2!$A$198:$D$323,2,FALSE)</f>
        <v>#N/A</v>
      </c>
      <c r="AI2724" s="64" t="e">
        <f>VLOOKUP(A2724,[2]Tabla!$A$2:$M$2752,2,FALSE)</f>
        <v>#N/A</v>
      </c>
    </row>
    <row r="2725" spans="1:35" ht="23.25" customHeight="1">
      <c r="A2725" s="57" t="s">
        <v>2885</v>
      </c>
      <c r="B2725" s="57">
        <v>124279</v>
      </c>
      <c r="C2725" s="57" t="s">
        <v>3891</v>
      </c>
      <c r="D2725" s="58" t="s">
        <v>3891</v>
      </c>
      <c r="E2725" s="57">
        <v>10</v>
      </c>
      <c r="F2725" s="58" t="s">
        <v>11936</v>
      </c>
      <c r="G2725" s="57" t="s">
        <v>2801</v>
      </c>
      <c r="H2725" s="57" t="s">
        <v>14</v>
      </c>
      <c r="I2725" s="57" t="s">
        <v>100</v>
      </c>
      <c r="J2725" s="57" t="s">
        <v>14621</v>
      </c>
      <c r="K2725" s="57" t="s">
        <v>12596</v>
      </c>
      <c r="L2725" s="57" t="s">
        <v>12596</v>
      </c>
      <c r="M2725" s="57" t="s">
        <v>3904</v>
      </c>
      <c r="N2725" s="57" t="s">
        <v>3891</v>
      </c>
      <c r="O2725" s="57" t="s">
        <v>8883</v>
      </c>
      <c r="P2725" s="58" t="s">
        <v>8835</v>
      </c>
      <c r="Q2725" s="57" t="s">
        <v>8836</v>
      </c>
      <c r="R2725" s="57" t="s">
        <v>3894</v>
      </c>
      <c r="S2725" s="57">
        <v>302</v>
      </c>
      <c r="T2725" s="57" t="s">
        <v>8884</v>
      </c>
      <c r="U2725" s="57">
        <v>652257004</v>
      </c>
      <c r="V2725" s="59">
        <v>39814</v>
      </c>
      <c r="W2725" s="59" t="s">
        <v>3891</v>
      </c>
      <c r="X2725" s="57">
        <v>10</v>
      </c>
      <c r="Y2725" s="59" t="s">
        <v>3891</v>
      </c>
      <c r="Z2725" s="59" t="s">
        <v>3891</v>
      </c>
      <c r="AA2725" s="57" t="s">
        <v>11914</v>
      </c>
      <c r="AB2725" s="60">
        <v>-72.914045999999999</v>
      </c>
      <c r="AC2725" s="60">
        <v>-41.458627</v>
      </c>
      <c r="AD2725" s="57" t="s">
        <v>3904</v>
      </c>
      <c r="AE2725" s="57" t="s">
        <v>14528</v>
      </c>
      <c r="AF2725" s="57" t="s">
        <v>14396</v>
      </c>
      <c r="AG2725" s="129">
        <v>2009</v>
      </c>
      <c r="AH2725" s="121" t="e">
        <f>VLOOKUP(B2725,[1]Hoja2!$A$198:$D$323,2,FALSE)</f>
        <v>#N/A</v>
      </c>
      <c r="AI2725" s="64" t="e">
        <f>VLOOKUP(A2725,[2]Tabla!$A$2:$M$2752,2,FALSE)</f>
        <v>#N/A</v>
      </c>
    </row>
    <row r="2726" spans="1:35" ht="23.25" customHeight="1">
      <c r="A2726" s="57" t="s">
        <v>2886</v>
      </c>
      <c r="B2726" s="57">
        <v>124280</v>
      </c>
      <c r="C2726" s="57" t="s">
        <v>3891</v>
      </c>
      <c r="D2726" s="58" t="s">
        <v>3891</v>
      </c>
      <c r="E2726" s="57">
        <v>10</v>
      </c>
      <c r="F2726" s="58" t="s">
        <v>11936</v>
      </c>
      <c r="G2726" s="57" t="s">
        <v>2801</v>
      </c>
      <c r="H2726" s="57" t="s">
        <v>14</v>
      </c>
      <c r="I2726" s="57" t="s">
        <v>21</v>
      </c>
      <c r="J2726" s="57" t="s">
        <v>14621</v>
      </c>
      <c r="K2726" s="57" t="s">
        <v>12596</v>
      </c>
      <c r="L2726" s="57" t="s">
        <v>12596</v>
      </c>
      <c r="M2726" s="57" t="s">
        <v>14123</v>
      </c>
      <c r="N2726" s="57" t="s">
        <v>3891</v>
      </c>
      <c r="O2726" s="57" t="s">
        <v>8885</v>
      </c>
      <c r="P2726" s="58" t="s">
        <v>8835</v>
      </c>
      <c r="Q2726" s="57" t="s">
        <v>8836</v>
      </c>
      <c r="R2726" s="57" t="s">
        <v>3909</v>
      </c>
      <c r="S2726" s="57">
        <v>2300</v>
      </c>
      <c r="T2726" s="57" t="s">
        <v>3915</v>
      </c>
      <c r="U2726" s="57">
        <v>652438031</v>
      </c>
      <c r="V2726" s="59">
        <v>39814</v>
      </c>
      <c r="W2726" s="59" t="s">
        <v>3891</v>
      </c>
      <c r="X2726" s="57">
        <v>10</v>
      </c>
      <c r="Y2726" s="59" t="s">
        <v>3891</v>
      </c>
      <c r="Z2726" s="59" t="s">
        <v>3891</v>
      </c>
      <c r="AA2726" s="57" t="s">
        <v>11914</v>
      </c>
      <c r="AB2726" s="60">
        <v>-72.967010000000002</v>
      </c>
      <c r="AC2726" s="60">
        <v>-41.474499999999999</v>
      </c>
      <c r="AD2726" s="57" t="s">
        <v>14108</v>
      </c>
      <c r="AE2726" s="57" t="s">
        <v>14528</v>
      </c>
      <c r="AF2726" s="57" t="s">
        <v>11685</v>
      </c>
      <c r="AG2726" s="129">
        <v>2009</v>
      </c>
      <c r="AH2726" s="121" t="e">
        <f>VLOOKUP(B2726,[1]Hoja2!$A$198:$D$323,2,FALSE)</f>
        <v>#N/A</v>
      </c>
      <c r="AI2726" s="64" t="e">
        <f>VLOOKUP(A2726,[2]Tabla!$A$2:$M$2752,2,FALSE)</f>
        <v>#N/A</v>
      </c>
    </row>
    <row r="2727" spans="1:35" ht="23.25" customHeight="1">
      <c r="A2727" s="57" t="s">
        <v>2887</v>
      </c>
      <c r="B2727" s="57">
        <v>124281</v>
      </c>
      <c r="C2727" s="57" t="s">
        <v>3891</v>
      </c>
      <c r="D2727" s="58" t="s">
        <v>3891</v>
      </c>
      <c r="E2727" s="57">
        <v>10</v>
      </c>
      <c r="F2727" s="58" t="s">
        <v>11936</v>
      </c>
      <c r="G2727" s="57" t="s">
        <v>2801</v>
      </c>
      <c r="H2727" s="57" t="s">
        <v>14</v>
      </c>
      <c r="I2727" s="57" t="s">
        <v>21</v>
      </c>
      <c r="J2727" s="57" t="s">
        <v>14621</v>
      </c>
      <c r="K2727" s="57" t="s">
        <v>12596</v>
      </c>
      <c r="L2727" s="57" t="s">
        <v>12596</v>
      </c>
      <c r="M2727" s="57" t="s">
        <v>3904</v>
      </c>
      <c r="N2727" s="57" t="s">
        <v>3891</v>
      </c>
      <c r="O2727" s="57" t="s">
        <v>11353</v>
      </c>
      <c r="P2727" s="58" t="s">
        <v>8835</v>
      </c>
      <c r="Q2727" s="57" t="s">
        <v>8836</v>
      </c>
      <c r="R2727" s="57" t="s">
        <v>3894</v>
      </c>
      <c r="S2727" s="57">
        <v>650</v>
      </c>
      <c r="T2727" s="57" t="s">
        <v>8837</v>
      </c>
      <c r="U2727" s="57">
        <v>652257750</v>
      </c>
      <c r="V2727" s="59">
        <v>39814</v>
      </c>
      <c r="W2727" s="59" t="s">
        <v>3891</v>
      </c>
      <c r="X2727" s="57">
        <v>10</v>
      </c>
      <c r="Y2727" s="59" t="s">
        <v>3891</v>
      </c>
      <c r="Z2727" s="59" t="s">
        <v>3891</v>
      </c>
      <c r="AA2727" s="57" t="s">
        <v>11914</v>
      </c>
      <c r="AB2727" s="60">
        <v>-70.131140000000002</v>
      </c>
      <c r="AC2727" s="60">
        <v>-20.261959999999998</v>
      </c>
      <c r="AD2727" s="57" t="s">
        <v>3904</v>
      </c>
      <c r="AE2727" s="57" t="s">
        <v>14528</v>
      </c>
      <c r="AF2727" s="57" t="s">
        <v>14396</v>
      </c>
      <c r="AG2727" s="129">
        <v>2009</v>
      </c>
      <c r="AH2727" s="121" t="e">
        <f>VLOOKUP(B2727,[1]Hoja2!$A$198:$D$323,2,FALSE)</f>
        <v>#N/A</v>
      </c>
      <c r="AI2727" s="64" t="e">
        <f>VLOOKUP(A2727,[2]Tabla!$A$2:$M$2752,2,FALSE)</f>
        <v>#N/A</v>
      </c>
    </row>
    <row r="2728" spans="1:35" ht="23.25" customHeight="1">
      <c r="A2728" s="57" t="s">
        <v>2888</v>
      </c>
      <c r="B2728" s="57">
        <v>124282</v>
      </c>
      <c r="C2728" s="57" t="s">
        <v>3891</v>
      </c>
      <c r="D2728" s="58" t="s">
        <v>3891</v>
      </c>
      <c r="E2728" s="57">
        <v>10</v>
      </c>
      <c r="F2728" s="58" t="s">
        <v>11936</v>
      </c>
      <c r="G2728" s="57" t="s">
        <v>2801</v>
      </c>
      <c r="H2728" s="57" t="s">
        <v>14</v>
      </c>
      <c r="I2728" s="57" t="s">
        <v>21</v>
      </c>
      <c r="J2728" s="57" t="s">
        <v>14621</v>
      </c>
      <c r="K2728" s="57" t="s">
        <v>12596</v>
      </c>
      <c r="L2728" s="57" t="s">
        <v>12596</v>
      </c>
      <c r="M2728" s="57" t="s">
        <v>3904</v>
      </c>
      <c r="N2728" s="57" t="s">
        <v>3891</v>
      </c>
      <c r="O2728" s="57" t="s">
        <v>8886</v>
      </c>
      <c r="P2728" s="58" t="s">
        <v>8835</v>
      </c>
      <c r="Q2728" s="57" t="s">
        <v>8836</v>
      </c>
      <c r="R2728" s="57" t="s">
        <v>3894</v>
      </c>
      <c r="S2728" s="57">
        <v>895</v>
      </c>
      <c r="T2728" s="57" t="s">
        <v>4435</v>
      </c>
      <c r="U2728" s="57">
        <v>652328000</v>
      </c>
      <c r="V2728" s="59">
        <v>39814</v>
      </c>
      <c r="W2728" s="59" t="s">
        <v>3891</v>
      </c>
      <c r="X2728" s="57">
        <v>10</v>
      </c>
      <c r="Y2728" s="59" t="s">
        <v>3891</v>
      </c>
      <c r="Z2728" s="59" t="s">
        <v>3891</v>
      </c>
      <c r="AA2728" s="57" t="s">
        <v>11914</v>
      </c>
      <c r="AB2728" s="60">
        <v>-72.949225999999996</v>
      </c>
      <c r="AC2728" s="60">
        <v>-41.47316</v>
      </c>
      <c r="AD2728" s="57" t="s">
        <v>3904</v>
      </c>
      <c r="AE2728" s="57" t="s">
        <v>14528</v>
      </c>
      <c r="AF2728" s="57" t="s">
        <v>14150</v>
      </c>
      <c r="AG2728" s="129">
        <v>2009</v>
      </c>
      <c r="AH2728" s="121" t="e">
        <f>VLOOKUP(B2728,[1]Hoja2!$A$198:$D$323,2,FALSE)</f>
        <v>#N/A</v>
      </c>
      <c r="AI2728" s="64" t="e">
        <f>VLOOKUP(A2728,[2]Tabla!$A$2:$M$2752,2,FALSE)</f>
        <v>#N/A</v>
      </c>
    </row>
    <row r="2729" spans="1:35" ht="23.25" customHeight="1">
      <c r="A2729" s="57" t="s">
        <v>2889</v>
      </c>
      <c r="B2729" s="57">
        <v>124283</v>
      </c>
      <c r="C2729" s="57" t="s">
        <v>3891</v>
      </c>
      <c r="D2729" s="58" t="s">
        <v>3891</v>
      </c>
      <c r="E2729" s="57">
        <v>10</v>
      </c>
      <c r="F2729" s="58" t="s">
        <v>11936</v>
      </c>
      <c r="G2729" s="57" t="s">
        <v>2801</v>
      </c>
      <c r="H2729" s="57" t="s">
        <v>14</v>
      </c>
      <c r="I2729" s="57" t="s">
        <v>81</v>
      </c>
      <c r="J2729" s="57" t="s">
        <v>14621</v>
      </c>
      <c r="K2729" s="57" t="s">
        <v>12596</v>
      </c>
      <c r="L2729" s="57" t="s">
        <v>12596</v>
      </c>
      <c r="M2729" s="57" t="s">
        <v>3904</v>
      </c>
      <c r="N2729" s="57" t="s">
        <v>3891</v>
      </c>
      <c r="O2729" s="57" t="s">
        <v>8887</v>
      </c>
      <c r="P2729" s="58" t="s">
        <v>8835</v>
      </c>
      <c r="Q2729" s="57" t="s">
        <v>8836</v>
      </c>
      <c r="R2729" s="57" t="s">
        <v>3894</v>
      </c>
      <c r="S2729" s="57">
        <v>702</v>
      </c>
      <c r="T2729" s="57" t="s">
        <v>8888</v>
      </c>
      <c r="U2729" s="57" t="s">
        <v>11921</v>
      </c>
      <c r="V2729" s="59">
        <v>39814</v>
      </c>
      <c r="W2729" s="59" t="s">
        <v>3891</v>
      </c>
      <c r="X2729" s="57">
        <v>10</v>
      </c>
      <c r="Y2729" s="59" t="s">
        <v>3891</v>
      </c>
      <c r="Z2729" s="59" t="s">
        <v>3891</v>
      </c>
      <c r="AA2729" s="57" t="s">
        <v>11914</v>
      </c>
      <c r="AB2729" s="60">
        <v>-72.946438000000001</v>
      </c>
      <c r="AC2729" s="60">
        <v>-41.471730999999998</v>
      </c>
      <c r="AD2729" s="57" t="s">
        <v>3904</v>
      </c>
      <c r="AE2729" s="57" t="s">
        <v>14528</v>
      </c>
      <c r="AF2729" s="57" t="s">
        <v>14396</v>
      </c>
      <c r="AG2729" s="129">
        <v>2009</v>
      </c>
      <c r="AH2729" s="121" t="e">
        <f>VLOOKUP(B2729,[1]Hoja2!$A$198:$D$323,2,FALSE)</f>
        <v>#N/A</v>
      </c>
      <c r="AI2729" s="64" t="e">
        <f>VLOOKUP(A2729,[2]Tabla!$A$2:$M$2752,2,FALSE)</f>
        <v>#N/A</v>
      </c>
    </row>
    <row r="2730" spans="1:35" ht="23.25" customHeight="1">
      <c r="A2730" s="57" t="s">
        <v>2890</v>
      </c>
      <c r="B2730" s="57">
        <v>124284</v>
      </c>
      <c r="C2730" s="57" t="s">
        <v>3891</v>
      </c>
      <c r="D2730" s="58" t="s">
        <v>3891</v>
      </c>
      <c r="E2730" s="57">
        <v>10</v>
      </c>
      <c r="F2730" s="58" t="s">
        <v>11936</v>
      </c>
      <c r="G2730" s="57" t="s">
        <v>2801</v>
      </c>
      <c r="H2730" s="57" t="s">
        <v>14</v>
      </c>
      <c r="I2730" s="57" t="s">
        <v>81</v>
      </c>
      <c r="J2730" s="57" t="s">
        <v>14621</v>
      </c>
      <c r="K2730" s="57" t="s">
        <v>12596</v>
      </c>
      <c r="L2730" s="57" t="s">
        <v>12596</v>
      </c>
      <c r="M2730" s="57" t="s">
        <v>14123</v>
      </c>
      <c r="N2730" s="57" t="s">
        <v>3891</v>
      </c>
      <c r="O2730" s="57" t="s">
        <v>8889</v>
      </c>
      <c r="P2730" s="58" t="s">
        <v>8835</v>
      </c>
      <c r="Q2730" s="57" t="s">
        <v>8836</v>
      </c>
      <c r="R2730" s="57" t="s">
        <v>3894</v>
      </c>
      <c r="S2730" s="57" t="s">
        <v>3900</v>
      </c>
      <c r="T2730" s="57" t="s">
        <v>5793</v>
      </c>
      <c r="U2730" s="57" t="s">
        <v>11921</v>
      </c>
      <c r="V2730" s="59">
        <v>39814</v>
      </c>
      <c r="W2730" s="59" t="s">
        <v>3891</v>
      </c>
      <c r="X2730" s="57">
        <v>10</v>
      </c>
      <c r="Y2730" s="59" t="s">
        <v>3891</v>
      </c>
      <c r="Z2730" s="59" t="s">
        <v>3891</v>
      </c>
      <c r="AA2730" s="57" t="s">
        <v>11914</v>
      </c>
      <c r="AB2730" s="60">
        <v>-72.940605000000005</v>
      </c>
      <c r="AC2730" s="60">
        <v>-41.468116999999999</v>
      </c>
      <c r="AD2730" s="57" t="s">
        <v>14108</v>
      </c>
      <c r="AE2730" s="57" t="s">
        <v>14528</v>
      </c>
      <c r="AF2730" s="57" t="s">
        <v>14396</v>
      </c>
      <c r="AG2730" s="129">
        <v>2009</v>
      </c>
      <c r="AH2730" s="121" t="e">
        <f>VLOOKUP(B2730,[1]Hoja2!$A$198:$D$323,2,FALSE)</f>
        <v>#N/A</v>
      </c>
      <c r="AI2730" s="64" t="e">
        <f>VLOOKUP(A2730,[2]Tabla!$A$2:$M$2752,2,FALSE)</f>
        <v>#N/A</v>
      </c>
    </row>
    <row r="2731" spans="1:35" ht="23.25" customHeight="1">
      <c r="A2731" s="57" t="s">
        <v>2891</v>
      </c>
      <c r="B2731" s="57">
        <v>124285</v>
      </c>
      <c r="C2731" s="57" t="s">
        <v>3891</v>
      </c>
      <c r="D2731" s="58" t="s">
        <v>3891</v>
      </c>
      <c r="E2731" s="57">
        <v>10</v>
      </c>
      <c r="F2731" s="58" t="s">
        <v>11936</v>
      </c>
      <c r="G2731" s="57" t="s">
        <v>2801</v>
      </c>
      <c r="H2731" s="57" t="s">
        <v>14</v>
      </c>
      <c r="I2731" s="57" t="s">
        <v>38</v>
      </c>
      <c r="J2731" s="57" t="s">
        <v>14621</v>
      </c>
      <c r="K2731" s="57" t="s">
        <v>12596</v>
      </c>
      <c r="L2731" s="57" t="s">
        <v>12596</v>
      </c>
      <c r="M2731" s="57" t="s">
        <v>3904</v>
      </c>
      <c r="N2731" s="57" t="s">
        <v>3891</v>
      </c>
      <c r="O2731" s="57" t="s">
        <v>8890</v>
      </c>
      <c r="P2731" s="58" t="s">
        <v>8835</v>
      </c>
      <c r="Q2731" s="57" t="s">
        <v>8836</v>
      </c>
      <c r="R2731" s="57" t="s">
        <v>3894</v>
      </c>
      <c r="S2731" s="57">
        <v>123</v>
      </c>
      <c r="T2731" s="57" t="s">
        <v>6089</v>
      </c>
      <c r="U2731" s="57" t="s">
        <v>11921</v>
      </c>
      <c r="V2731" s="59">
        <v>39814</v>
      </c>
      <c r="W2731" s="59" t="s">
        <v>3891</v>
      </c>
      <c r="X2731" s="57">
        <v>10</v>
      </c>
      <c r="Y2731" s="59" t="s">
        <v>3891</v>
      </c>
      <c r="Z2731" s="59" t="s">
        <v>3891</v>
      </c>
      <c r="AA2731" s="57" t="s">
        <v>11914</v>
      </c>
      <c r="AB2731" s="60">
        <v>-72.914035999999996</v>
      </c>
      <c r="AC2731" s="60">
        <v>-41.477685999999999</v>
      </c>
      <c r="AD2731" s="57" t="s">
        <v>3904</v>
      </c>
      <c r="AE2731" s="57" t="s">
        <v>14528</v>
      </c>
      <c r="AF2731" s="57" t="s">
        <v>3891</v>
      </c>
      <c r="AG2731" s="129">
        <v>2009</v>
      </c>
      <c r="AH2731" s="121" t="e">
        <f>VLOOKUP(B2731,[1]Hoja2!$A$198:$D$323,2,FALSE)</f>
        <v>#N/A</v>
      </c>
      <c r="AI2731" s="64" t="e">
        <f>VLOOKUP(A2731,[2]Tabla!$A$2:$M$2752,2,FALSE)</f>
        <v>#N/A</v>
      </c>
    </row>
    <row r="2732" spans="1:35" ht="23.25" customHeight="1">
      <c r="A2732" s="57" t="s">
        <v>2892</v>
      </c>
      <c r="B2732" s="57">
        <v>124286</v>
      </c>
      <c r="C2732" s="57" t="s">
        <v>3891</v>
      </c>
      <c r="D2732" s="58" t="s">
        <v>3891</v>
      </c>
      <c r="E2732" s="57">
        <v>10</v>
      </c>
      <c r="F2732" s="58" t="s">
        <v>11936</v>
      </c>
      <c r="G2732" s="57" t="s">
        <v>2801</v>
      </c>
      <c r="H2732" s="57" t="s">
        <v>14</v>
      </c>
      <c r="I2732" s="57" t="s">
        <v>38</v>
      </c>
      <c r="J2732" s="57" t="s">
        <v>14621</v>
      </c>
      <c r="K2732" s="57" t="s">
        <v>12596</v>
      </c>
      <c r="L2732" s="57" t="s">
        <v>12596</v>
      </c>
      <c r="M2732" s="57" t="s">
        <v>3904</v>
      </c>
      <c r="N2732" s="57" t="s">
        <v>3891</v>
      </c>
      <c r="O2732" s="57" t="s">
        <v>8891</v>
      </c>
      <c r="P2732" s="58" t="s">
        <v>8835</v>
      </c>
      <c r="Q2732" s="57" t="s">
        <v>8836</v>
      </c>
      <c r="R2732" s="57" t="s">
        <v>3894</v>
      </c>
      <c r="S2732" s="57">
        <v>840</v>
      </c>
      <c r="T2732" s="57" t="s">
        <v>8888</v>
      </c>
      <c r="U2732" s="57" t="s">
        <v>11921</v>
      </c>
      <c r="V2732" s="59">
        <v>39814</v>
      </c>
      <c r="W2732" s="59" t="s">
        <v>3891</v>
      </c>
      <c r="X2732" s="57">
        <v>10</v>
      </c>
      <c r="Y2732" s="59" t="s">
        <v>3891</v>
      </c>
      <c r="Z2732" s="59" t="s">
        <v>3891</v>
      </c>
      <c r="AA2732" s="57" t="s">
        <v>11914</v>
      </c>
      <c r="AB2732" s="60">
        <v>-72.948290999999998</v>
      </c>
      <c r="AC2732" s="60">
        <v>-41.471998999999997</v>
      </c>
      <c r="AD2732" s="57" t="s">
        <v>3904</v>
      </c>
      <c r="AE2732" s="57" t="s">
        <v>14528</v>
      </c>
      <c r="AF2732" s="57" t="s">
        <v>3891</v>
      </c>
      <c r="AG2732" s="129">
        <v>2009</v>
      </c>
      <c r="AH2732" s="121" t="e">
        <f>VLOOKUP(B2732,[1]Hoja2!$A$198:$D$323,2,FALSE)</f>
        <v>#N/A</v>
      </c>
      <c r="AI2732" s="64" t="e">
        <f>VLOOKUP(A2732,[2]Tabla!$A$2:$M$2752,2,FALSE)</f>
        <v>#N/A</v>
      </c>
    </row>
    <row r="2733" spans="1:35" ht="23.25" customHeight="1">
      <c r="A2733" s="57" t="s">
        <v>2893</v>
      </c>
      <c r="B2733" s="57">
        <v>124287</v>
      </c>
      <c r="C2733" s="57" t="s">
        <v>3891</v>
      </c>
      <c r="D2733" s="58" t="s">
        <v>3891</v>
      </c>
      <c r="E2733" s="57">
        <v>10</v>
      </c>
      <c r="F2733" s="58" t="s">
        <v>11936</v>
      </c>
      <c r="G2733" s="57" t="s">
        <v>2801</v>
      </c>
      <c r="H2733" s="57" t="s">
        <v>14</v>
      </c>
      <c r="I2733" s="57" t="s">
        <v>38</v>
      </c>
      <c r="J2733" s="57" t="s">
        <v>14621</v>
      </c>
      <c r="K2733" s="57" t="s">
        <v>12596</v>
      </c>
      <c r="L2733" s="57" t="s">
        <v>12596</v>
      </c>
      <c r="M2733" s="57" t="s">
        <v>3904</v>
      </c>
      <c r="N2733" s="57" t="s">
        <v>3891</v>
      </c>
      <c r="O2733" s="57" t="s">
        <v>8892</v>
      </c>
      <c r="P2733" s="58" t="s">
        <v>8835</v>
      </c>
      <c r="Q2733" s="57" t="s">
        <v>8836</v>
      </c>
      <c r="R2733" s="57" t="s">
        <v>3894</v>
      </c>
      <c r="S2733" s="57">
        <v>840</v>
      </c>
      <c r="T2733" s="57" t="s">
        <v>8893</v>
      </c>
      <c r="U2733" s="57" t="s">
        <v>11921</v>
      </c>
      <c r="V2733" s="59">
        <v>40262</v>
      </c>
      <c r="W2733" s="59" t="s">
        <v>3891</v>
      </c>
      <c r="X2733" s="57">
        <v>10</v>
      </c>
      <c r="Y2733" s="59" t="s">
        <v>3891</v>
      </c>
      <c r="Z2733" s="59" t="s">
        <v>3891</v>
      </c>
      <c r="AA2733" s="57" t="s">
        <v>11914</v>
      </c>
      <c r="AB2733" s="60">
        <v>-72.948305000000005</v>
      </c>
      <c r="AC2733" s="60">
        <v>-41.471941999999999</v>
      </c>
      <c r="AD2733" s="57" t="s">
        <v>3904</v>
      </c>
      <c r="AE2733" s="57" t="s">
        <v>14528</v>
      </c>
      <c r="AF2733" s="57" t="s">
        <v>3891</v>
      </c>
      <c r="AG2733" s="129">
        <v>2010</v>
      </c>
      <c r="AH2733" s="121" t="e">
        <f>VLOOKUP(B2733,[1]Hoja2!$A$198:$D$323,2,FALSE)</f>
        <v>#N/A</v>
      </c>
      <c r="AI2733" s="64" t="e">
        <f>VLOOKUP(A2733,[2]Tabla!$A$2:$M$2752,2,FALSE)</f>
        <v>#N/A</v>
      </c>
    </row>
    <row r="2734" spans="1:35" ht="23.25" customHeight="1">
      <c r="A2734" s="57" t="s">
        <v>2894</v>
      </c>
      <c r="B2734" s="57">
        <v>124288</v>
      </c>
      <c r="C2734" s="57" t="s">
        <v>3891</v>
      </c>
      <c r="D2734" s="58" t="s">
        <v>3891</v>
      </c>
      <c r="E2734" s="57">
        <v>10</v>
      </c>
      <c r="F2734" s="58" t="s">
        <v>11936</v>
      </c>
      <c r="G2734" s="57" t="s">
        <v>2801</v>
      </c>
      <c r="H2734" s="57" t="s">
        <v>14</v>
      </c>
      <c r="I2734" s="57" t="s">
        <v>38</v>
      </c>
      <c r="J2734" s="57" t="s">
        <v>14621</v>
      </c>
      <c r="K2734" s="57" t="s">
        <v>12596</v>
      </c>
      <c r="L2734" s="57" t="s">
        <v>12596</v>
      </c>
      <c r="M2734" s="57" t="s">
        <v>3904</v>
      </c>
      <c r="N2734" s="57" t="s">
        <v>3891</v>
      </c>
      <c r="O2734" s="57" t="s">
        <v>8894</v>
      </c>
      <c r="P2734" s="58" t="s">
        <v>8835</v>
      </c>
      <c r="Q2734" s="57" t="s">
        <v>8836</v>
      </c>
      <c r="R2734" s="57" t="s">
        <v>3894</v>
      </c>
      <c r="S2734" s="57">
        <v>761</v>
      </c>
      <c r="T2734" s="57" t="s">
        <v>8888</v>
      </c>
      <c r="U2734" s="57" t="s">
        <v>11921</v>
      </c>
      <c r="V2734" s="59">
        <v>39814</v>
      </c>
      <c r="W2734" s="59" t="s">
        <v>3891</v>
      </c>
      <c r="X2734" s="57">
        <v>10</v>
      </c>
      <c r="Y2734" s="59" t="s">
        <v>3891</v>
      </c>
      <c r="Z2734" s="59" t="s">
        <v>3891</v>
      </c>
      <c r="AA2734" s="57" t="s">
        <v>11914</v>
      </c>
      <c r="AB2734" s="60">
        <v>-72.946681999999996</v>
      </c>
      <c r="AC2734" s="60">
        <v>-41.472161</v>
      </c>
      <c r="AD2734" s="57" t="s">
        <v>3904</v>
      </c>
      <c r="AE2734" s="57" t="s">
        <v>14528</v>
      </c>
      <c r="AF2734" s="57" t="s">
        <v>3891</v>
      </c>
      <c r="AG2734" s="129">
        <v>2009</v>
      </c>
      <c r="AH2734" s="121" t="e">
        <f>VLOOKUP(B2734,[1]Hoja2!$A$198:$D$323,2,FALSE)</f>
        <v>#N/A</v>
      </c>
      <c r="AI2734" s="64" t="e">
        <f>VLOOKUP(A2734,[2]Tabla!$A$2:$M$2752,2,FALSE)</f>
        <v>#N/A</v>
      </c>
    </row>
    <row r="2735" spans="1:35" ht="23.25" customHeight="1">
      <c r="A2735" s="57" t="s">
        <v>2895</v>
      </c>
      <c r="B2735" s="57">
        <v>124289</v>
      </c>
      <c r="C2735" s="57" t="s">
        <v>3891</v>
      </c>
      <c r="D2735" s="58" t="s">
        <v>3891</v>
      </c>
      <c r="E2735" s="57">
        <v>10</v>
      </c>
      <c r="F2735" s="58" t="s">
        <v>11936</v>
      </c>
      <c r="G2735" s="57" t="s">
        <v>2801</v>
      </c>
      <c r="H2735" s="57" t="s">
        <v>14</v>
      </c>
      <c r="I2735" s="57" t="s">
        <v>38</v>
      </c>
      <c r="J2735" s="57" t="s">
        <v>14621</v>
      </c>
      <c r="K2735" s="57" t="s">
        <v>12596</v>
      </c>
      <c r="L2735" s="57" t="s">
        <v>12596</v>
      </c>
      <c r="M2735" s="57" t="s">
        <v>3904</v>
      </c>
      <c r="N2735" s="57" t="s">
        <v>3891</v>
      </c>
      <c r="O2735" s="57" t="s">
        <v>11052</v>
      </c>
      <c r="P2735" s="58" t="s">
        <v>8835</v>
      </c>
      <c r="Q2735" s="57" t="s">
        <v>8836</v>
      </c>
      <c r="R2735" s="57" t="s">
        <v>3894</v>
      </c>
      <c r="S2735" s="57">
        <v>400</v>
      </c>
      <c r="T2735" s="57" t="s">
        <v>8871</v>
      </c>
      <c r="U2735" s="57">
        <v>652237108</v>
      </c>
      <c r="V2735" s="59">
        <v>39814</v>
      </c>
      <c r="W2735" s="59" t="s">
        <v>3891</v>
      </c>
      <c r="X2735" s="57">
        <v>10</v>
      </c>
      <c r="Y2735" s="59" t="s">
        <v>3891</v>
      </c>
      <c r="Z2735" s="59" t="s">
        <v>3891</v>
      </c>
      <c r="AA2735" s="57" t="s">
        <v>11914</v>
      </c>
      <c r="AB2735" s="60">
        <v>-72.953958</v>
      </c>
      <c r="AC2735" s="60">
        <v>-41.458559000000001</v>
      </c>
      <c r="AD2735" s="57" t="s">
        <v>3904</v>
      </c>
      <c r="AE2735" s="57" t="s">
        <v>14528</v>
      </c>
      <c r="AF2735" s="57" t="s">
        <v>3891</v>
      </c>
      <c r="AG2735" s="129">
        <v>2009</v>
      </c>
      <c r="AH2735" s="121" t="e">
        <f>VLOOKUP(B2735,[1]Hoja2!$A$198:$D$323,2,FALSE)</f>
        <v>#N/A</v>
      </c>
      <c r="AI2735" s="64" t="e">
        <f>VLOOKUP(A2735,[2]Tabla!$A$2:$M$2752,2,FALSE)</f>
        <v>#N/A</v>
      </c>
    </row>
    <row r="2736" spans="1:35" ht="23.25" customHeight="1">
      <c r="A2736" s="57" t="s">
        <v>2896</v>
      </c>
      <c r="B2736" s="57">
        <v>124305</v>
      </c>
      <c r="C2736" s="57" t="s">
        <v>3891</v>
      </c>
      <c r="D2736" s="58" t="s">
        <v>3891</v>
      </c>
      <c r="E2736" s="57">
        <v>10</v>
      </c>
      <c r="F2736" s="58" t="s">
        <v>11936</v>
      </c>
      <c r="G2736" s="57" t="s">
        <v>2863</v>
      </c>
      <c r="H2736" s="57" t="s">
        <v>1</v>
      </c>
      <c r="I2736" s="57" t="s">
        <v>11904</v>
      </c>
      <c r="J2736" s="57" t="s">
        <v>14621</v>
      </c>
      <c r="K2736" s="57" t="s">
        <v>12596</v>
      </c>
      <c r="L2736" s="57" t="s">
        <v>48</v>
      </c>
      <c r="M2736" s="57" t="s">
        <v>3940</v>
      </c>
      <c r="N2736" s="57" t="s">
        <v>3897</v>
      </c>
      <c r="O2736" s="57" t="s">
        <v>8895</v>
      </c>
      <c r="P2736" s="58" t="s">
        <v>8835</v>
      </c>
      <c r="Q2736" s="57" t="s">
        <v>8836</v>
      </c>
      <c r="R2736" s="57" t="s">
        <v>3894</v>
      </c>
      <c r="S2736" s="57" t="s">
        <v>3900</v>
      </c>
      <c r="T2736" s="57" t="s">
        <v>8896</v>
      </c>
      <c r="U2736" s="57">
        <v>652292498</v>
      </c>
      <c r="V2736" s="59">
        <v>39814</v>
      </c>
      <c r="W2736" s="59" t="s">
        <v>3891</v>
      </c>
      <c r="X2736" s="57">
        <v>24</v>
      </c>
      <c r="Y2736" s="59" t="s">
        <v>3891</v>
      </c>
      <c r="Z2736" s="59" t="s">
        <v>3891</v>
      </c>
      <c r="AA2736" s="57" t="s">
        <v>11914</v>
      </c>
      <c r="AB2736" s="60">
        <v>-72.954115999999999</v>
      </c>
      <c r="AC2736" s="60">
        <v>-41.473260000000003</v>
      </c>
      <c r="AD2736" s="57" t="s">
        <v>14110</v>
      </c>
      <c r="AE2736" s="57" t="s">
        <v>14528</v>
      </c>
      <c r="AF2736" s="57" t="s">
        <v>14150</v>
      </c>
      <c r="AG2736" s="129">
        <v>2009</v>
      </c>
      <c r="AH2736" s="121" t="e">
        <f>VLOOKUP(B2736,[1]Hoja2!$A$198:$D$323,2,FALSE)</f>
        <v>#N/A</v>
      </c>
      <c r="AI2736" s="64" t="e">
        <f>VLOOKUP(A2736,[2]Tabla!$A$2:$M$2752,2,FALSE)</f>
        <v>#N/A</v>
      </c>
    </row>
    <row r="2737" spans="1:35" ht="23.25" customHeight="1">
      <c r="A2737" s="57" t="s">
        <v>2897</v>
      </c>
      <c r="B2737" s="57">
        <v>124310</v>
      </c>
      <c r="C2737" s="57" t="s">
        <v>3891</v>
      </c>
      <c r="D2737" s="58" t="s">
        <v>3891</v>
      </c>
      <c r="E2737" s="57">
        <v>10</v>
      </c>
      <c r="F2737" s="58" t="s">
        <v>11936</v>
      </c>
      <c r="G2737" s="57" t="s">
        <v>2863</v>
      </c>
      <c r="H2737" s="57" t="s">
        <v>1</v>
      </c>
      <c r="I2737" s="57" t="s">
        <v>11904</v>
      </c>
      <c r="J2737" s="57" t="s">
        <v>14621</v>
      </c>
      <c r="K2737" s="57" t="s">
        <v>12596</v>
      </c>
      <c r="L2737" s="57" t="s">
        <v>48</v>
      </c>
      <c r="M2737" s="57" t="s">
        <v>3940</v>
      </c>
      <c r="N2737" s="57" t="s">
        <v>3897</v>
      </c>
      <c r="O2737" s="57" t="s">
        <v>8897</v>
      </c>
      <c r="P2737" s="58" t="s">
        <v>8835</v>
      </c>
      <c r="Q2737" s="57" t="s">
        <v>8836</v>
      </c>
      <c r="R2737" s="57" t="s">
        <v>3894</v>
      </c>
      <c r="S2737" s="57" t="s">
        <v>3900</v>
      </c>
      <c r="T2737" s="57" t="s">
        <v>8898</v>
      </c>
      <c r="U2737" s="57">
        <v>652253020</v>
      </c>
      <c r="V2737" s="59">
        <v>39814</v>
      </c>
      <c r="W2737" s="59" t="s">
        <v>3891</v>
      </c>
      <c r="X2737" s="57">
        <v>24</v>
      </c>
      <c r="Y2737" s="59" t="s">
        <v>3891</v>
      </c>
      <c r="Z2737" s="59" t="s">
        <v>3891</v>
      </c>
      <c r="AA2737" s="57" t="s">
        <v>11914</v>
      </c>
      <c r="AB2737" s="60">
        <v>-72.929508999999996</v>
      </c>
      <c r="AC2737" s="60">
        <v>-41.461219999999997</v>
      </c>
      <c r="AD2737" s="57" t="s">
        <v>14110</v>
      </c>
      <c r="AE2737" s="57" t="s">
        <v>14528</v>
      </c>
      <c r="AF2737" s="57" t="s">
        <v>14150</v>
      </c>
      <c r="AG2737" s="129">
        <v>2009</v>
      </c>
      <c r="AH2737" s="121" t="e">
        <f>VLOOKUP(B2737,[1]Hoja2!$A$198:$D$323,2,FALSE)</f>
        <v>#N/A</v>
      </c>
      <c r="AI2737" s="64" t="e">
        <f>VLOOKUP(A2737,[2]Tabla!$A$2:$M$2752,2,FALSE)</f>
        <v>#N/A</v>
      </c>
    </row>
    <row r="2738" spans="1:35" ht="23.25" customHeight="1">
      <c r="A2738" s="57" t="s">
        <v>2898</v>
      </c>
      <c r="B2738" s="57">
        <v>124315</v>
      </c>
      <c r="C2738" s="57" t="s">
        <v>3891</v>
      </c>
      <c r="D2738" s="58" t="s">
        <v>3891</v>
      </c>
      <c r="E2738" s="57">
        <v>10</v>
      </c>
      <c r="F2738" s="58" t="s">
        <v>11936</v>
      </c>
      <c r="G2738" s="57" t="s">
        <v>2863</v>
      </c>
      <c r="H2738" s="57" t="s">
        <v>1</v>
      </c>
      <c r="I2738" s="57" t="s">
        <v>11904</v>
      </c>
      <c r="J2738" s="57" t="s">
        <v>14621</v>
      </c>
      <c r="K2738" s="57" t="s">
        <v>12596</v>
      </c>
      <c r="L2738" s="57" t="s">
        <v>48</v>
      </c>
      <c r="M2738" s="57" t="s">
        <v>3940</v>
      </c>
      <c r="N2738" s="57" t="s">
        <v>3897</v>
      </c>
      <c r="O2738" s="57" t="s">
        <v>8899</v>
      </c>
      <c r="P2738" s="58" t="s">
        <v>8835</v>
      </c>
      <c r="Q2738" s="57" t="s">
        <v>8836</v>
      </c>
      <c r="R2738" s="57" t="s">
        <v>3894</v>
      </c>
      <c r="S2738" s="57">
        <v>1188</v>
      </c>
      <c r="T2738" s="57" t="s">
        <v>8900</v>
      </c>
      <c r="U2738" s="57">
        <v>652252083</v>
      </c>
      <c r="V2738" s="59">
        <v>39814</v>
      </c>
      <c r="W2738" s="59" t="s">
        <v>3891</v>
      </c>
      <c r="X2738" s="57">
        <v>24</v>
      </c>
      <c r="Y2738" s="59" t="s">
        <v>3891</v>
      </c>
      <c r="Z2738" s="59" t="s">
        <v>3891</v>
      </c>
      <c r="AA2738" s="57" t="s">
        <v>11914</v>
      </c>
      <c r="AB2738" s="60">
        <v>-72.916567999999998</v>
      </c>
      <c r="AC2738" s="60">
        <v>-41.468367000000001</v>
      </c>
      <c r="AD2738" s="57" t="s">
        <v>14110</v>
      </c>
      <c r="AE2738" s="57" t="s">
        <v>14528</v>
      </c>
      <c r="AF2738" s="57" t="s">
        <v>14150</v>
      </c>
      <c r="AG2738" s="129">
        <v>2009</v>
      </c>
      <c r="AH2738" s="121" t="e">
        <f>VLOOKUP(B2738,[1]Hoja2!$A$198:$D$323,2,FALSE)</f>
        <v>#N/A</v>
      </c>
      <c r="AI2738" s="64" t="e">
        <f>VLOOKUP(A2738,[2]Tabla!$A$2:$M$2752,2,FALSE)</f>
        <v>#N/A</v>
      </c>
    </row>
    <row r="2739" spans="1:35" ht="23.25" customHeight="1">
      <c r="A2739" s="57" t="s">
        <v>2899</v>
      </c>
      <c r="B2739" s="57">
        <v>124320</v>
      </c>
      <c r="C2739" s="57" t="s">
        <v>3891</v>
      </c>
      <c r="D2739" s="58" t="s">
        <v>3891</v>
      </c>
      <c r="E2739" s="57">
        <v>10</v>
      </c>
      <c r="F2739" s="58" t="s">
        <v>11936</v>
      </c>
      <c r="G2739" s="57" t="s">
        <v>2863</v>
      </c>
      <c r="H2739" s="57" t="s">
        <v>1</v>
      </c>
      <c r="I2739" s="57" t="s">
        <v>11904</v>
      </c>
      <c r="J2739" s="57" t="s">
        <v>14621</v>
      </c>
      <c r="K2739" s="57" t="s">
        <v>12596</v>
      </c>
      <c r="L2739" s="57" t="s">
        <v>48</v>
      </c>
      <c r="M2739" s="57" t="s">
        <v>3911</v>
      </c>
      <c r="N2739" s="57" t="s">
        <v>3897</v>
      </c>
      <c r="O2739" s="57" t="s">
        <v>8901</v>
      </c>
      <c r="P2739" s="58" t="s">
        <v>8835</v>
      </c>
      <c r="Q2739" s="57" t="s">
        <v>8836</v>
      </c>
      <c r="R2739" s="57" t="s">
        <v>3894</v>
      </c>
      <c r="S2739" s="57" t="s">
        <v>3900</v>
      </c>
      <c r="T2739" s="57" t="s">
        <v>8902</v>
      </c>
      <c r="U2739" s="57">
        <v>652273510</v>
      </c>
      <c r="V2739" s="59">
        <v>39814</v>
      </c>
      <c r="W2739" s="59" t="s">
        <v>3891</v>
      </c>
      <c r="X2739" s="57">
        <v>24</v>
      </c>
      <c r="Y2739" s="59" t="s">
        <v>3891</v>
      </c>
      <c r="Z2739" s="59" t="s">
        <v>3891</v>
      </c>
      <c r="AA2739" s="57" t="s">
        <v>11914</v>
      </c>
      <c r="AB2739" s="60">
        <v>-72.965089000000006</v>
      </c>
      <c r="AC2739" s="60">
        <v>-41.461826000000002</v>
      </c>
      <c r="AD2739" s="57" t="s">
        <v>14111</v>
      </c>
      <c r="AE2739" s="57" t="s">
        <v>14528</v>
      </c>
      <c r="AF2739" s="57" t="s">
        <v>14150</v>
      </c>
      <c r="AG2739" s="129">
        <v>2009</v>
      </c>
      <c r="AH2739" s="121" t="e">
        <f>VLOOKUP(B2739,[1]Hoja2!$A$198:$D$323,2,FALSE)</f>
        <v>#N/A</v>
      </c>
      <c r="AI2739" s="64" t="e">
        <f>VLOOKUP(A2739,[2]Tabla!$A$2:$M$2752,2,FALSE)</f>
        <v>#N/A</v>
      </c>
    </row>
    <row r="2740" spans="1:35" ht="23.25" customHeight="1">
      <c r="A2740" s="57" t="s">
        <v>2900</v>
      </c>
      <c r="B2740" s="57">
        <v>124325</v>
      </c>
      <c r="C2740" s="57" t="s">
        <v>3891</v>
      </c>
      <c r="D2740" s="58" t="s">
        <v>3891</v>
      </c>
      <c r="E2740" s="57">
        <v>10</v>
      </c>
      <c r="F2740" s="58" t="s">
        <v>11936</v>
      </c>
      <c r="G2740" s="57" t="s">
        <v>2863</v>
      </c>
      <c r="H2740" s="57" t="s">
        <v>1</v>
      </c>
      <c r="I2740" s="57" t="s">
        <v>11904</v>
      </c>
      <c r="J2740" s="57" t="s">
        <v>14621</v>
      </c>
      <c r="K2740" s="57" t="s">
        <v>12596</v>
      </c>
      <c r="L2740" s="57" t="s">
        <v>48</v>
      </c>
      <c r="M2740" s="57" t="s">
        <v>3940</v>
      </c>
      <c r="N2740" s="57" t="s">
        <v>3897</v>
      </c>
      <c r="O2740" s="57" t="s">
        <v>8903</v>
      </c>
      <c r="P2740" s="58" t="s">
        <v>8853</v>
      </c>
      <c r="Q2740" s="57" t="s">
        <v>8854</v>
      </c>
      <c r="R2740" s="57" t="s">
        <v>3894</v>
      </c>
      <c r="S2740" s="57" t="s">
        <v>3900</v>
      </c>
      <c r="T2740" s="57" t="s">
        <v>8904</v>
      </c>
      <c r="U2740" s="57">
        <v>652477401</v>
      </c>
      <c r="V2740" s="59">
        <v>40872</v>
      </c>
      <c r="W2740" s="59" t="s">
        <v>3891</v>
      </c>
      <c r="X2740" s="57">
        <v>24</v>
      </c>
      <c r="Y2740" s="59" t="s">
        <v>3891</v>
      </c>
      <c r="Z2740" s="59" t="s">
        <v>3891</v>
      </c>
      <c r="AA2740" s="57" t="s">
        <v>11914</v>
      </c>
      <c r="AB2740" s="60">
        <v>-73.701614000000006</v>
      </c>
      <c r="AC2740" s="60">
        <v>-41.741145000000003</v>
      </c>
      <c r="AD2740" s="57" t="s">
        <v>14110</v>
      </c>
      <c r="AE2740" s="57" t="s">
        <v>14528</v>
      </c>
      <c r="AF2740" s="57" t="s">
        <v>14150</v>
      </c>
      <c r="AG2740" s="129">
        <v>2011</v>
      </c>
      <c r="AH2740" s="121" t="e">
        <f>VLOOKUP(B2740,[1]Hoja2!$A$198:$D$323,2,FALSE)</f>
        <v>#N/A</v>
      </c>
      <c r="AI2740" s="64" t="e">
        <f>VLOOKUP(A2740,[2]Tabla!$A$2:$M$2752,2,FALSE)</f>
        <v>#N/A</v>
      </c>
    </row>
    <row r="2741" spans="1:35" ht="23.25" customHeight="1">
      <c r="A2741" s="57" t="s">
        <v>2901</v>
      </c>
      <c r="B2741" s="57">
        <v>124330</v>
      </c>
      <c r="C2741" s="57" t="s">
        <v>3891</v>
      </c>
      <c r="D2741" s="58" t="s">
        <v>3891</v>
      </c>
      <c r="E2741" s="57">
        <v>10</v>
      </c>
      <c r="F2741" s="58" t="s">
        <v>11936</v>
      </c>
      <c r="G2741" s="57" t="s">
        <v>2863</v>
      </c>
      <c r="H2741" s="57" t="s">
        <v>1</v>
      </c>
      <c r="I2741" s="57" t="s">
        <v>11904</v>
      </c>
      <c r="J2741" s="57" t="s">
        <v>14621</v>
      </c>
      <c r="K2741" s="57" t="s">
        <v>12596</v>
      </c>
      <c r="L2741" s="57" t="s">
        <v>48</v>
      </c>
      <c r="M2741" s="57" t="s">
        <v>3940</v>
      </c>
      <c r="N2741" s="57" t="s">
        <v>3897</v>
      </c>
      <c r="O2741" s="57" t="s">
        <v>8905</v>
      </c>
      <c r="P2741" s="58" t="s">
        <v>8906</v>
      </c>
      <c r="Q2741" s="57" t="s">
        <v>8907</v>
      </c>
      <c r="R2741" s="57" t="s">
        <v>3894</v>
      </c>
      <c r="S2741" s="57" t="s">
        <v>3900</v>
      </c>
      <c r="T2741" s="57" t="s">
        <v>7246</v>
      </c>
      <c r="U2741" s="57">
        <v>652211401</v>
      </c>
      <c r="V2741" s="59">
        <v>39814</v>
      </c>
      <c r="W2741" s="59" t="s">
        <v>3891</v>
      </c>
      <c r="X2741" s="57">
        <v>24</v>
      </c>
      <c r="Y2741" s="59" t="s">
        <v>3891</v>
      </c>
      <c r="Z2741" s="59" t="s">
        <v>3891</v>
      </c>
      <c r="AA2741" s="57" t="s">
        <v>11914</v>
      </c>
      <c r="AB2741" s="60">
        <v>-73.459509999999995</v>
      </c>
      <c r="AC2741" s="60">
        <v>-41.398820000000001</v>
      </c>
      <c r="AD2741" s="57" t="s">
        <v>14110</v>
      </c>
      <c r="AE2741" s="57" t="s">
        <v>14528</v>
      </c>
      <c r="AF2741" s="57" t="s">
        <v>14150</v>
      </c>
      <c r="AG2741" s="129">
        <v>2009</v>
      </c>
      <c r="AH2741" s="121" t="e">
        <f>VLOOKUP(B2741,[1]Hoja2!$A$198:$D$323,2,FALSE)</f>
        <v>#N/A</v>
      </c>
      <c r="AI2741" s="64" t="e">
        <f>VLOOKUP(A2741,[2]Tabla!$A$2:$M$2752,2,FALSE)</f>
        <v>#N/A</v>
      </c>
    </row>
    <row r="2742" spans="1:35" ht="23.25" customHeight="1">
      <c r="A2742" s="57" t="s">
        <v>2902</v>
      </c>
      <c r="B2742" s="57">
        <v>124335</v>
      </c>
      <c r="C2742" s="57" t="s">
        <v>3891</v>
      </c>
      <c r="D2742" s="58" t="s">
        <v>3891</v>
      </c>
      <c r="E2742" s="57">
        <v>10</v>
      </c>
      <c r="F2742" s="58" t="s">
        <v>11936</v>
      </c>
      <c r="G2742" s="57" t="s">
        <v>2863</v>
      </c>
      <c r="H2742" s="57" t="s">
        <v>1</v>
      </c>
      <c r="I2742" s="57" t="s">
        <v>11904</v>
      </c>
      <c r="J2742" s="57" t="s">
        <v>14621</v>
      </c>
      <c r="K2742" s="57" t="s">
        <v>12596</v>
      </c>
      <c r="L2742" s="57" t="s">
        <v>48</v>
      </c>
      <c r="M2742" s="57" t="s">
        <v>3940</v>
      </c>
      <c r="N2742" s="57" t="s">
        <v>3897</v>
      </c>
      <c r="O2742" s="57" t="s">
        <v>10613</v>
      </c>
      <c r="P2742" s="58" t="s">
        <v>8867</v>
      </c>
      <c r="Q2742" s="57" t="s">
        <v>8868</v>
      </c>
      <c r="R2742" s="57" t="s">
        <v>3894</v>
      </c>
      <c r="S2742" s="57" t="s">
        <v>3900</v>
      </c>
      <c r="T2742" s="57" t="s">
        <v>8868</v>
      </c>
      <c r="U2742" s="57">
        <v>800500008</v>
      </c>
      <c r="V2742" s="59">
        <v>39814</v>
      </c>
      <c r="W2742" s="59" t="s">
        <v>3891</v>
      </c>
      <c r="X2742" s="57">
        <v>24</v>
      </c>
      <c r="Y2742" s="59" t="s">
        <v>3891</v>
      </c>
      <c r="Z2742" s="59" t="s">
        <v>3891</v>
      </c>
      <c r="AA2742" s="57" t="s">
        <v>11914</v>
      </c>
      <c r="AB2742" s="60">
        <v>-72.969064000000003</v>
      </c>
      <c r="AC2742" s="60">
        <v>-41.329023999999997</v>
      </c>
      <c r="AD2742" s="57" t="s">
        <v>14110</v>
      </c>
      <c r="AE2742" s="57" t="s">
        <v>14528</v>
      </c>
      <c r="AF2742" s="57" t="s">
        <v>14150</v>
      </c>
      <c r="AG2742" s="129">
        <v>2009</v>
      </c>
      <c r="AH2742" s="121" t="e">
        <f>VLOOKUP(B2742,[1]Hoja2!$A$198:$D$323,2,FALSE)</f>
        <v>#N/A</v>
      </c>
      <c r="AI2742" s="64" t="str">
        <f>VLOOKUP(A2742,[2]Tabla!$A$2:$M$2752,2,FALSE)</f>
        <v>Centro de Salud Familia Nº 1 Puerto Varas</v>
      </c>
    </row>
    <row r="2743" spans="1:35" ht="23.25" customHeight="1">
      <c r="A2743" s="57" t="s">
        <v>2903</v>
      </c>
      <c r="B2743" s="57">
        <v>124365</v>
      </c>
      <c r="C2743" s="57" t="s">
        <v>3891</v>
      </c>
      <c r="D2743" s="58" t="s">
        <v>3891</v>
      </c>
      <c r="E2743" s="57">
        <v>10</v>
      </c>
      <c r="F2743" s="58" t="s">
        <v>11936</v>
      </c>
      <c r="G2743" s="57" t="s">
        <v>2863</v>
      </c>
      <c r="H2743" s="57" t="s">
        <v>1</v>
      </c>
      <c r="I2743" s="57" t="s">
        <v>11904</v>
      </c>
      <c r="J2743" s="57" t="s">
        <v>14621</v>
      </c>
      <c r="K2743" s="57" t="s">
        <v>12596</v>
      </c>
      <c r="L2743" s="57" t="s">
        <v>48</v>
      </c>
      <c r="M2743" s="57" t="s">
        <v>3940</v>
      </c>
      <c r="N2743" s="57" t="s">
        <v>3897</v>
      </c>
      <c r="O2743" s="57" t="s">
        <v>8908</v>
      </c>
      <c r="P2743" s="58" t="s">
        <v>8846</v>
      </c>
      <c r="Q2743" s="57" t="s">
        <v>8847</v>
      </c>
      <c r="R2743" s="57" t="s">
        <v>3894</v>
      </c>
      <c r="S2743" s="57" t="s">
        <v>3900</v>
      </c>
      <c r="T2743" s="57" t="s">
        <v>8847</v>
      </c>
      <c r="U2743" s="57">
        <v>800500003</v>
      </c>
      <c r="V2743" s="59">
        <v>39814</v>
      </c>
      <c r="W2743" s="59" t="s">
        <v>3891</v>
      </c>
      <c r="X2743" s="57">
        <v>24</v>
      </c>
      <c r="Y2743" s="59" t="s">
        <v>3891</v>
      </c>
      <c r="Z2743" s="59" t="s">
        <v>3891</v>
      </c>
      <c r="AA2743" s="57" t="s">
        <v>11914</v>
      </c>
      <c r="AB2743" s="60">
        <v>-73.059449999999998</v>
      </c>
      <c r="AC2743" s="60">
        <v>-41.129483999999998</v>
      </c>
      <c r="AD2743" s="57" t="s">
        <v>14110</v>
      </c>
      <c r="AE2743" s="57" t="s">
        <v>14528</v>
      </c>
      <c r="AF2743" s="57" t="s">
        <v>14150</v>
      </c>
      <c r="AG2743" s="129">
        <v>2009</v>
      </c>
      <c r="AH2743" s="121" t="e">
        <f>VLOOKUP(B2743,[1]Hoja2!$A$198:$D$323,2,FALSE)</f>
        <v>#N/A</v>
      </c>
      <c r="AI2743" s="64" t="e">
        <f>VLOOKUP(A2743,[2]Tabla!$A$2:$M$2752,2,FALSE)</f>
        <v>#N/A</v>
      </c>
    </row>
    <row r="2744" spans="1:35" ht="23.25" customHeight="1">
      <c r="A2744" s="57" t="s">
        <v>2904</v>
      </c>
      <c r="B2744" s="57">
        <v>124370</v>
      </c>
      <c r="C2744" s="57" t="s">
        <v>3891</v>
      </c>
      <c r="D2744" s="58" t="s">
        <v>3891</v>
      </c>
      <c r="E2744" s="57">
        <v>10</v>
      </c>
      <c r="F2744" s="58" t="s">
        <v>11936</v>
      </c>
      <c r="G2744" s="57" t="s">
        <v>2863</v>
      </c>
      <c r="H2744" s="57" t="s">
        <v>1</v>
      </c>
      <c r="I2744" s="57" t="s">
        <v>11904</v>
      </c>
      <c r="J2744" s="57" t="s">
        <v>14621</v>
      </c>
      <c r="K2744" s="57" t="s">
        <v>12596</v>
      </c>
      <c r="L2744" s="57" t="s">
        <v>48</v>
      </c>
      <c r="M2744" s="57" t="s">
        <v>3940</v>
      </c>
      <c r="N2744" s="57" t="s">
        <v>3897</v>
      </c>
      <c r="O2744" s="57" t="s">
        <v>7373</v>
      </c>
      <c r="P2744" s="58" t="s">
        <v>8843</v>
      </c>
      <c r="Q2744" s="57" t="s">
        <v>8844</v>
      </c>
      <c r="R2744" s="57" t="s">
        <v>3894</v>
      </c>
      <c r="S2744" s="57" t="s">
        <v>3900</v>
      </c>
      <c r="T2744" s="57" t="s">
        <v>8909</v>
      </c>
      <c r="U2744" s="57">
        <v>642336700</v>
      </c>
      <c r="V2744" s="59">
        <v>39814</v>
      </c>
      <c r="W2744" s="59" t="s">
        <v>3891</v>
      </c>
      <c r="X2744" s="57">
        <v>24</v>
      </c>
      <c r="Y2744" s="59" t="s">
        <v>3891</v>
      </c>
      <c r="Z2744" s="59" t="s">
        <v>3891</v>
      </c>
      <c r="AA2744" s="57" t="s">
        <v>11914</v>
      </c>
      <c r="AB2744" s="60">
        <v>-72.998689999999996</v>
      </c>
      <c r="AC2744" s="60">
        <v>-41.268756000000003</v>
      </c>
      <c r="AD2744" s="57" t="s">
        <v>14110</v>
      </c>
      <c r="AE2744" s="57" t="s">
        <v>14528</v>
      </c>
      <c r="AF2744" s="57" t="s">
        <v>14150</v>
      </c>
      <c r="AG2744" s="129">
        <v>2009</v>
      </c>
      <c r="AH2744" s="121" t="e">
        <f>VLOOKUP(B2744,[1]Hoja2!$A$198:$D$323,2,FALSE)</f>
        <v>#N/A</v>
      </c>
      <c r="AI2744" s="64" t="e">
        <f>VLOOKUP(A2744,[2]Tabla!$A$2:$M$2752,2,FALSE)</f>
        <v>#N/A</v>
      </c>
    </row>
    <row r="2745" spans="1:35" ht="23.25" customHeight="1">
      <c r="A2745" s="57" t="s">
        <v>2905</v>
      </c>
      <c r="B2745" s="57">
        <v>124380</v>
      </c>
      <c r="C2745" s="57" t="s">
        <v>3891</v>
      </c>
      <c r="D2745" s="58" t="s">
        <v>3891</v>
      </c>
      <c r="E2745" s="57">
        <v>10</v>
      </c>
      <c r="F2745" s="58" t="s">
        <v>11936</v>
      </c>
      <c r="G2745" s="57" t="s">
        <v>2863</v>
      </c>
      <c r="H2745" s="57" t="s">
        <v>1</v>
      </c>
      <c r="I2745" s="57" t="s">
        <v>11904</v>
      </c>
      <c r="J2745" s="57" t="s">
        <v>14621</v>
      </c>
      <c r="K2745" s="57" t="s">
        <v>12613</v>
      </c>
      <c r="L2745" s="57" t="s">
        <v>48</v>
      </c>
      <c r="M2745" s="57" t="s">
        <v>3890</v>
      </c>
      <c r="N2745" s="57" t="s">
        <v>3897</v>
      </c>
      <c r="O2745" s="57" t="s">
        <v>8910</v>
      </c>
      <c r="P2745" s="58" t="s">
        <v>8911</v>
      </c>
      <c r="Q2745" s="57" t="s">
        <v>8912</v>
      </c>
      <c r="R2745" s="57" t="s">
        <v>3894</v>
      </c>
      <c r="S2745" s="57">
        <v>25</v>
      </c>
      <c r="T2745" s="57" t="s">
        <v>6086</v>
      </c>
      <c r="U2745" s="57">
        <v>652328630</v>
      </c>
      <c r="V2745" s="59">
        <v>39814</v>
      </c>
      <c r="W2745" s="59" t="s">
        <v>3891</v>
      </c>
      <c r="X2745" s="57">
        <v>24</v>
      </c>
      <c r="Y2745" s="59" t="s">
        <v>3891</v>
      </c>
      <c r="Z2745" s="59" t="s">
        <v>3891</v>
      </c>
      <c r="AA2745" s="57" t="s">
        <v>11914</v>
      </c>
      <c r="AB2745" s="60">
        <v>-72.468896999999998</v>
      </c>
      <c r="AC2745" s="60">
        <v>-41.962713999999998</v>
      </c>
      <c r="AD2745" s="57" t="s">
        <v>14110</v>
      </c>
      <c r="AE2745" s="57" t="s">
        <v>14528</v>
      </c>
      <c r="AF2745" s="57" t="s">
        <v>14150</v>
      </c>
      <c r="AG2745" s="129">
        <v>2009</v>
      </c>
      <c r="AH2745" s="121" t="e">
        <f>VLOOKUP(B2745,[1]Hoja2!$A$198:$D$323,2,FALSE)</f>
        <v>#N/A</v>
      </c>
      <c r="AI2745" s="64" t="e">
        <f>VLOOKUP(A2745,[2]Tabla!$A$2:$M$2752,2,FALSE)</f>
        <v>#N/A</v>
      </c>
    </row>
    <row r="2746" spans="1:35" ht="23.25" customHeight="1">
      <c r="A2746" s="57" t="s">
        <v>2906</v>
      </c>
      <c r="B2746" s="57">
        <v>124381</v>
      </c>
      <c r="C2746" s="57" t="s">
        <v>3891</v>
      </c>
      <c r="D2746" s="58" t="s">
        <v>3891</v>
      </c>
      <c r="E2746" s="57">
        <v>10</v>
      </c>
      <c r="F2746" s="58" t="s">
        <v>11936</v>
      </c>
      <c r="G2746" s="57" t="s">
        <v>2863</v>
      </c>
      <c r="H2746" s="57" t="s">
        <v>1</v>
      </c>
      <c r="I2746" s="57" t="s">
        <v>11904</v>
      </c>
      <c r="J2746" s="57" t="s">
        <v>14621</v>
      </c>
      <c r="K2746" s="57" t="s">
        <v>12596</v>
      </c>
      <c r="L2746" s="57" t="s">
        <v>48</v>
      </c>
      <c r="M2746" s="57" t="s">
        <v>3940</v>
      </c>
      <c r="N2746" s="57" t="s">
        <v>3897</v>
      </c>
      <c r="O2746" s="57" t="s">
        <v>8913</v>
      </c>
      <c r="P2746" s="58" t="s">
        <v>8835</v>
      </c>
      <c r="Q2746" s="57" t="s">
        <v>8836</v>
      </c>
      <c r="R2746" s="57" t="s">
        <v>3909</v>
      </c>
      <c r="S2746" s="57" t="s">
        <v>3900</v>
      </c>
      <c r="T2746" s="57" t="s">
        <v>5038</v>
      </c>
      <c r="U2746" s="57">
        <v>652437629</v>
      </c>
      <c r="V2746" s="59">
        <v>39814</v>
      </c>
      <c r="W2746" s="59" t="s">
        <v>3891</v>
      </c>
      <c r="X2746" s="57">
        <v>24</v>
      </c>
      <c r="Y2746" s="59" t="s">
        <v>3891</v>
      </c>
      <c r="Z2746" s="59" t="s">
        <v>3891</v>
      </c>
      <c r="AA2746" s="57" t="s">
        <v>11914</v>
      </c>
      <c r="AB2746" s="60">
        <v>-72.984635999999995</v>
      </c>
      <c r="AC2746" s="60">
        <v>-41.474963000000002</v>
      </c>
      <c r="AD2746" s="57" t="s">
        <v>14110</v>
      </c>
      <c r="AE2746" s="57" t="s">
        <v>14528</v>
      </c>
      <c r="AF2746" s="57" t="s">
        <v>14150</v>
      </c>
      <c r="AG2746" s="129">
        <v>2009</v>
      </c>
      <c r="AH2746" s="121" t="e">
        <f>VLOOKUP(B2746,[1]Hoja2!$A$198:$D$323,2,FALSE)</f>
        <v>#N/A</v>
      </c>
      <c r="AI2746" s="64" t="e">
        <f>VLOOKUP(A2746,[2]Tabla!$A$2:$M$2752,2,FALSE)</f>
        <v>#N/A</v>
      </c>
    </row>
    <row r="2747" spans="1:35" ht="23.25" customHeight="1">
      <c r="A2747" s="57" t="s">
        <v>2907</v>
      </c>
      <c r="B2747" s="57">
        <v>124385</v>
      </c>
      <c r="C2747" s="57" t="s">
        <v>3891</v>
      </c>
      <c r="D2747" s="58" t="s">
        <v>3891</v>
      </c>
      <c r="E2747" s="57">
        <v>10</v>
      </c>
      <c r="F2747" s="58" t="s">
        <v>11936</v>
      </c>
      <c r="G2747" s="57" t="s">
        <v>2863</v>
      </c>
      <c r="H2747" s="57" t="s">
        <v>1</v>
      </c>
      <c r="I2747" s="57" t="s">
        <v>11904</v>
      </c>
      <c r="J2747" s="57" t="s">
        <v>14621</v>
      </c>
      <c r="K2747" s="57" t="s">
        <v>12596</v>
      </c>
      <c r="L2747" s="57" t="s">
        <v>48</v>
      </c>
      <c r="M2747" s="57" t="s">
        <v>3911</v>
      </c>
      <c r="N2747" s="57" t="s">
        <v>3897</v>
      </c>
      <c r="O2747" s="57" t="s">
        <v>8914</v>
      </c>
      <c r="P2747" s="58" t="s">
        <v>8835</v>
      </c>
      <c r="Q2747" s="57" t="s">
        <v>8836</v>
      </c>
      <c r="R2747" s="57" t="s">
        <v>3894</v>
      </c>
      <c r="S2747" s="57" t="s">
        <v>3900</v>
      </c>
      <c r="T2747" s="57" t="s">
        <v>8915</v>
      </c>
      <c r="U2747" s="57">
        <v>652254452</v>
      </c>
      <c r="V2747" s="59">
        <v>39814</v>
      </c>
      <c r="W2747" s="59" t="s">
        <v>3891</v>
      </c>
      <c r="X2747" s="57">
        <v>24</v>
      </c>
      <c r="Y2747" s="59" t="s">
        <v>3891</v>
      </c>
      <c r="Z2747" s="59" t="s">
        <v>3891</v>
      </c>
      <c r="AA2747" s="57" t="s">
        <v>11914</v>
      </c>
      <c r="AB2747" s="60">
        <v>-72.961876000000004</v>
      </c>
      <c r="AC2747" s="60">
        <v>-41.475104999999999</v>
      </c>
      <c r="AD2747" s="57" t="s">
        <v>14111</v>
      </c>
      <c r="AE2747" s="57" t="s">
        <v>14528</v>
      </c>
      <c r="AF2747" s="57" t="s">
        <v>14150</v>
      </c>
      <c r="AG2747" s="129">
        <v>2009</v>
      </c>
      <c r="AH2747" s="121" t="e">
        <f>VLOOKUP(B2747,[1]Hoja2!$A$198:$D$323,2,FALSE)</f>
        <v>#N/A</v>
      </c>
      <c r="AI2747" s="64" t="e">
        <f>VLOOKUP(A2747,[2]Tabla!$A$2:$M$2752,2,FALSE)</f>
        <v>#N/A</v>
      </c>
    </row>
    <row r="2748" spans="1:35" ht="23.25" customHeight="1">
      <c r="A2748" s="57" t="s">
        <v>2908</v>
      </c>
      <c r="B2748" s="57">
        <v>124395</v>
      </c>
      <c r="C2748" s="57" t="s">
        <v>3891</v>
      </c>
      <c r="D2748" s="58" t="s">
        <v>3891</v>
      </c>
      <c r="E2748" s="57">
        <v>10</v>
      </c>
      <c r="F2748" s="58" t="s">
        <v>11936</v>
      </c>
      <c r="G2748" s="57" t="s">
        <v>2863</v>
      </c>
      <c r="H2748" s="57" t="s">
        <v>1</v>
      </c>
      <c r="I2748" s="57" t="s">
        <v>11904</v>
      </c>
      <c r="J2748" s="57" t="s">
        <v>14621</v>
      </c>
      <c r="K2748" s="57" t="s">
        <v>12596</v>
      </c>
      <c r="L2748" s="57" t="s">
        <v>48</v>
      </c>
      <c r="M2748" s="57" t="s">
        <v>3940</v>
      </c>
      <c r="N2748" s="57" t="s">
        <v>3897</v>
      </c>
      <c r="O2748" s="57" t="s">
        <v>8916</v>
      </c>
      <c r="P2748" s="58" t="s">
        <v>8835</v>
      </c>
      <c r="Q2748" s="57" t="s">
        <v>8836</v>
      </c>
      <c r="R2748" s="57" t="s">
        <v>3894</v>
      </c>
      <c r="S2748" s="57" t="s">
        <v>3900</v>
      </c>
      <c r="T2748" s="57" t="s">
        <v>8917</v>
      </c>
      <c r="U2748" s="57">
        <v>652330087</v>
      </c>
      <c r="V2748" s="59">
        <v>39814</v>
      </c>
      <c r="W2748" s="59" t="s">
        <v>3891</v>
      </c>
      <c r="X2748" s="57">
        <v>24</v>
      </c>
      <c r="Y2748" s="59" t="s">
        <v>3891</v>
      </c>
      <c r="Z2748" s="59" t="s">
        <v>3891</v>
      </c>
      <c r="AA2748" s="57" t="s">
        <v>11914</v>
      </c>
      <c r="AB2748" s="60">
        <v>-72.903519000000003</v>
      </c>
      <c r="AC2748" s="60">
        <v>-41.397635999999999</v>
      </c>
      <c r="AD2748" s="57" t="s">
        <v>14110</v>
      </c>
      <c r="AE2748" s="57" t="s">
        <v>14528</v>
      </c>
      <c r="AF2748" s="57" t="s">
        <v>14150</v>
      </c>
      <c r="AG2748" s="129">
        <v>2009</v>
      </c>
      <c r="AH2748" s="121" t="e">
        <f>VLOOKUP(B2748,[1]Hoja2!$A$198:$D$323,2,FALSE)</f>
        <v>#N/A</v>
      </c>
      <c r="AI2748" s="64" t="e">
        <f>VLOOKUP(A2748,[2]Tabla!$A$2:$M$2752,2,FALSE)</f>
        <v>#N/A</v>
      </c>
    </row>
    <row r="2749" spans="1:35" ht="23.25" customHeight="1">
      <c r="A2749" s="57" t="s">
        <v>2909</v>
      </c>
      <c r="B2749" s="57">
        <v>124396</v>
      </c>
      <c r="C2749" s="57" t="s">
        <v>3891</v>
      </c>
      <c r="D2749" s="58" t="s">
        <v>3891</v>
      </c>
      <c r="E2749" s="57">
        <v>10</v>
      </c>
      <c r="F2749" s="58" t="s">
        <v>11936</v>
      </c>
      <c r="G2749" s="57" t="s">
        <v>2863</v>
      </c>
      <c r="H2749" s="57" t="s">
        <v>1</v>
      </c>
      <c r="I2749" s="57" t="s">
        <v>11904</v>
      </c>
      <c r="J2749" s="57" t="s">
        <v>14621</v>
      </c>
      <c r="K2749" s="57" t="s">
        <v>12596</v>
      </c>
      <c r="L2749" s="57" t="s">
        <v>48</v>
      </c>
      <c r="M2749" s="57" t="s">
        <v>3940</v>
      </c>
      <c r="N2749" s="57" t="s">
        <v>3897</v>
      </c>
      <c r="O2749" s="57" t="s">
        <v>8918</v>
      </c>
      <c r="P2749" s="58" t="s">
        <v>8857</v>
      </c>
      <c r="Q2749" s="57" t="s">
        <v>8858</v>
      </c>
      <c r="R2749" s="57" t="s">
        <v>3894</v>
      </c>
      <c r="S2749" s="57">
        <v>132</v>
      </c>
      <c r="T2749" s="57" t="s">
        <v>8919</v>
      </c>
      <c r="U2749" s="57" t="s">
        <v>11921</v>
      </c>
      <c r="V2749" s="59">
        <v>39814</v>
      </c>
      <c r="W2749" s="59" t="s">
        <v>3891</v>
      </c>
      <c r="X2749" s="57">
        <v>24</v>
      </c>
      <c r="Y2749" s="59" t="s">
        <v>3891</v>
      </c>
      <c r="Z2749" s="59" t="s">
        <v>3891</v>
      </c>
      <c r="AA2749" s="57" t="s">
        <v>11914</v>
      </c>
      <c r="AB2749" s="60">
        <v>-73.129362999999998</v>
      </c>
      <c r="AC2749" s="60">
        <v>-41.769696000000003</v>
      </c>
      <c r="AD2749" s="57" t="s">
        <v>14110</v>
      </c>
      <c r="AE2749" s="57" t="s">
        <v>14528</v>
      </c>
      <c r="AF2749" s="57" t="s">
        <v>14150</v>
      </c>
      <c r="AG2749" s="129">
        <v>2009</v>
      </c>
      <c r="AH2749" s="121" t="e">
        <f>VLOOKUP(B2749,[1]Hoja2!$A$198:$D$323,2,FALSE)</f>
        <v>#N/A</v>
      </c>
      <c r="AI2749" s="64" t="e">
        <f>VLOOKUP(A2749,[2]Tabla!$A$2:$M$2752,2,FALSE)</f>
        <v>#N/A</v>
      </c>
    </row>
    <row r="2750" spans="1:35" ht="23.25" customHeight="1">
      <c r="A2750" s="57" t="s">
        <v>2910</v>
      </c>
      <c r="B2750" s="57">
        <v>124401</v>
      </c>
      <c r="C2750" s="57" t="s">
        <v>3891</v>
      </c>
      <c r="D2750" s="58" t="s">
        <v>3891</v>
      </c>
      <c r="E2750" s="57">
        <v>10</v>
      </c>
      <c r="F2750" s="58" t="s">
        <v>11936</v>
      </c>
      <c r="G2750" s="57" t="s">
        <v>2863</v>
      </c>
      <c r="H2750" s="57" t="s">
        <v>1</v>
      </c>
      <c r="I2750" s="57" t="s">
        <v>11908</v>
      </c>
      <c r="J2750" s="57" t="s">
        <v>14621</v>
      </c>
      <c r="K2750" s="57" t="s">
        <v>12596</v>
      </c>
      <c r="L2750" s="57" t="s">
        <v>12596</v>
      </c>
      <c r="M2750" s="57" t="s">
        <v>3940</v>
      </c>
      <c r="N2750" s="57" t="s">
        <v>3897</v>
      </c>
      <c r="O2750" s="57" t="s">
        <v>8920</v>
      </c>
      <c r="P2750" s="58" t="s">
        <v>8835</v>
      </c>
      <c r="Q2750" s="57" t="s">
        <v>8836</v>
      </c>
      <c r="R2750" s="57" t="s">
        <v>3894</v>
      </c>
      <c r="S2750" s="57" t="s">
        <v>3900</v>
      </c>
      <c r="T2750" s="57" t="s">
        <v>8921</v>
      </c>
      <c r="U2750" s="57" t="s">
        <v>11921</v>
      </c>
      <c r="V2750" s="59">
        <v>39814</v>
      </c>
      <c r="W2750" s="59" t="s">
        <v>3891</v>
      </c>
      <c r="X2750" s="57">
        <v>24</v>
      </c>
      <c r="Y2750" s="59" t="s">
        <v>3891</v>
      </c>
      <c r="Z2750" s="59" t="s">
        <v>3891</v>
      </c>
      <c r="AA2750" s="57" t="s">
        <v>11914</v>
      </c>
      <c r="AB2750" s="60">
        <v>-72.594739000000004</v>
      </c>
      <c r="AC2750" s="60">
        <v>-41.415700999999999</v>
      </c>
      <c r="AD2750" s="57" t="s">
        <v>14110</v>
      </c>
      <c r="AE2750" s="57" t="s">
        <v>14528</v>
      </c>
      <c r="AF2750" s="57" t="s">
        <v>14150</v>
      </c>
      <c r="AG2750" s="129">
        <v>2009</v>
      </c>
      <c r="AH2750" s="121" t="e">
        <f>VLOOKUP(B2750,[1]Hoja2!$A$198:$D$323,2,FALSE)</f>
        <v>#N/A</v>
      </c>
      <c r="AI2750" s="64" t="str">
        <f>VLOOKUP(A2750,[2]Tabla!$A$2:$M$2752,2,FALSE)</f>
        <v>Posta de Salud Rural Lago Chapo</v>
      </c>
    </row>
    <row r="2751" spans="1:35" ht="23.25" customHeight="1">
      <c r="A2751" s="57" t="s">
        <v>2911</v>
      </c>
      <c r="B2751" s="57">
        <v>124402</v>
      </c>
      <c r="C2751" s="57" t="s">
        <v>3891</v>
      </c>
      <c r="D2751" s="58" t="s">
        <v>3891</v>
      </c>
      <c r="E2751" s="57">
        <v>10</v>
      </c>
      <c r="F2751" s="58" t="s">
        <v>11936</v>
      </c>
      <c r="G2751" s="57" t="s">
        <v>2863</v>
      </c>
      <c r="H2751" s="57" t="s">
        <v>1</v>
      </c>
      <c r="I2751" s="57" t="s">
        <v>11908</v>
      </c>
      <c r="J2751" s="57" t="s">
        <v>14621</v>
      </c>
      <c r="K2751" s="57" t="s">
        <v>12596</v>
      </c>
      <c r="L2751" s="57" t="s">
        <v>12596</v>
      </c>
      <c r="M2751" s="57" t="s">
        <v>3940</v>
      </c>
      <c r="N2751" s="57" t="s">
        <v>3897</v>
      </c>
      <c r="O2751" s="57" t="s">
        <v>8922</v>
      </c>
      <c r="P2751" s="58" t="s">
        <v>8835</v>
      </c>
      <c r="Q2751" s="57" t="s">
        <v>8836</v>
      </c>
      <c r="R2751" s="57" t="s">
        <v>3894</v>
      </c>
      <c r="S2751" s="57" t="s">
        <v>3900</v>
      </c>
      <c r="T2751" s="57" t="s">
        <v>8923</v>
      </c>
      <c r="U2751" s="57" t="s">
        <v>11921</v>
      </c>
      <c r="V2751" s="59">
        <v>39814</v>
      </c>
      <c r="W2751" s="59" t="s">
        <v>3891</v>
      </c>
      <c r="X2751" s="57">
        <v>24</v>
      </c>
      <c r="Y2751" s="59" t="s">
        <v>3891</v>
      </c>
      <c r="Z2751" s="59" t="s">
        <v>3891</v>
      </c>
      <c r="AA2751" s="57" t="s">
        <v>11914</v>
      </c>
      <c r="AB2751" s="60">
        <v>-72.658368999999993</v>
      </c>
      <c r="AC2751" s="60">
        <v>-41.453211000000003</v>
      </c>
      <c r="AD2751" s="57" t="s">
        <v>14110</v>
      </c>
      <c r="AE2751" s="57" t="s">
        <v>14528</v>
      </c>
      <c r="AF2751" s="57" t="s">
        <v>14150</v>
      </c>
      <c r="AG2751" s="129">
        <v>2009</v>
      </c>
      <c r="AH2751" s="121" t="e">
        <f>VLOOKUP(B2751,[1]Hoja2!$A$198:$D$323,2,FALSE)</f>
        <v>#N/A</v>
      </c>
      <c r="AI2751" s="64" t="str">
        <f>VLOOKUP(A2751,[2]Tabla!$A$2:$M$2752,2,FALSE)</f>
        <v>Posta de Salud Rural Correntoso</v>
      </c>
    </row>
    <row r="2752" spans="1:35" ht="23.25" customHeight="1">
      <c r="A2752" s="57" t="s">
        <v>2912</v>
      </c>
      <c r="B2752" s="57">
        <v>124403</v>
      </c>
      <c r="C2752" s="57" t="s">
        <v>3891</v>
      </c>
      <c r="D2752" s="58" t="s">
        <v>3891</v>
      </c>
      <c r="E2752" s="57">
        <v>10</v>
      </c>
      <c r="F2752" s="58" t="s">
        <v>11936</v>
      </c>
      <c r="G2752" s="57" t="s">
        <v>2863</v>
      </c>
      <c r="H2752" s="57" t="s">
        <v>1</v>
      </c>
      <c r="I2752" s="57" t="s">
        <v>11908</v>
      </c>
      <c r="J2752" s="57" t="s">
        <v>14621</v>
      </c>
      <c r="K2752" s="57" t="s">
        <v>12596</v>
      </c>
      <c r="L2752" s="57" t="s">
        <v>12596</v>
      </c>
      <c r="M2752" s="57" t="s">
        <v>3940</v>
      </c>
      <c r="N2752" s="57" t="s">
        <v>3897</v>
      </c>
      <c r="O2752" s="57" t="s">
        <v>8924</v>
      </c>
      <c r="P2752" s="58" t="s">
        <v>8835</v>
      </c>
      <c r="Q2752" s="57" t="s">
        <v>8836</v>
      </c>
      <c r="R2752" s="57" t="s">
        <v>3894</v>
      </c>
      <c r="S2752" s="57" t="s">
        <v>3900</v>
      </c>
      <c r="T2752" s="57" t="s">
        <v>8925</v>
      </c>
      <c r="U2752" s="57" t="s">
        <v>11921</v>
      </c>
      <c r="V2752" s="59">
        <v>39814</v>
      </c>
      <c r="W2752" s="59" t="s">
        <v>3891</v>
      </c>
      <c r="X2752" s="57">
        <v>24</v>
      </c>
      <c r="Y2752" s="59" t="s">
        <v>3891</v>
      </c>
      <c r="Z2752" s="59" t="s">
        <v>3891</v>
      </c>
      <c r="AA2752" s="57" t="s">
        <v>11914</v>
      </c>
      <c r="AB2752" s="60">
        <v>-72.654409999999999</v>
      </c>
      <c r="AC2752" s="60">
        <v>-41.614713999999999</v>
      </c>
      <c r="AD2752" s="57" t="s">
        <v>14110</v>
      </c>
      <c r="AE2752" s="57" t="s">
        <v>14528</v>
      </c>
      <c r="AF2752" s="57" t="s">
        <v>14150</v>
      </c>
      <c r="AG2752" s="129">
        <v>2009</v>
      </c>
      <c r="AH2752" s="121" t="e">
        <f>VLOOKUP(B2752,[1]Hoja2!$A$198:$D$323,2,FALSE)</f>
        <v>#N/A</v>
      </c>
      <c r="AI2752" s="64" t="str">
        <f>VLOOKUP(A2752,[2]Tabla!$A$2:$M$2752,2,FALSE)</f>
        <v>Posta de Salud Rural Chaicas</v>
      </c>
    </row>
    <row r="2753" spans="1:35" ht="23.25" customHeight="1">
      <c r="A2753" s="57" t="s">
        <v>2913</v>
      </c>
      <c r="B2753" s="57">
        <v>124404</v>
      </c>
      <c r="C2753" s="57" t="s">
        <v>3891</v>
      </c>
      <c r="D2753" s="58" t="s">
        <v>3891</v>
      </c>
      <c r="E2753" s="57">
        <v>10</v>
      </c>
      <c r="F2753" s="58" t="s">
        <v>11936</v>
      </c>
      <c r="G2753" s="57" t="s">
        <v>2863</v>
      </c>
      <c r="H2753" s="57" t="s">
        <v>1</v>
      </c>
      <c r="I2753" s="57" t="s">
        <v>11908</v>
      </c>
      <c r="J2753" s="57" t="s">
        <v>14621</v>
      </c>
      <c r="K2753" s="57" t="s">
        <v>12596</v>
      </c>
      <c r="L2753" s="57" t="s">
        <v>12596</v>
      </c>
      <c r="M2753" s="57" t="s">
        <v>3940</v>
      </c>
      <c r="N2753" s="57" t="s">
        <v>3897</v>
      </c>
      <c r="O2753" s="57" t="s">
        <v>8926</v>
      </c>
      <c r="P2753" s="58" t="s">
        <v>8835</v>
      </c>
      <c r="Q2753" s="57" t="s">
        <v>8836</v>
      </c>
      <c r="R2753" s="57" t="s">
        <v>3894</v>
      </c>
      <c r="S2753" s="57" t="s">
        <v>3900</v>
      </c>
      <c r="T2753" s="57" t="s">
        <v>8927</v>
      </c>
      <c r="U2753" s="57" t="s">
        <v>11921</v>
      </c>
      <c r="V2753" s="59">
        <v>39814</v>
      </c>
      <c r="W2753" s="59" t="s">
        <v>3891</v>
      </c>
      <c r="X2753" s="57">
        <v>24</v>
      </c>
      <c r="Y2753" s="59" t="s">
        <v>3891</v>
      </c>
      <c r="Z2753" s="59" t="s">
        <v>3891</v>
      </c>
      <c r="AA2753" s="57" t="s">
        <v>11914</v>
      </c>
      <c r="AB2753" s="60">
        <v>-72.688633999999993</v>
      </c>
      <c r="AC2753" s="60">
        <v>-41.604413999999998</v>
      </c>
      <c r="AD2753" s="57" t="s">
        <v>14110</v>
      </c>
      <c r="AE2753" s="57" t="s">
        <v>14528</v>
      </c>
      <c r="AF2753" s="57" t="s">
        <v>14150</v>
      </c>
      <c r="AG2753" s="129">
        <v>2009</v>
      </c>
      <c r="AH2753" s="121" t="e">
        <f>VLOOKUP(B2753,[1]Hoja2!$A$198:$D$323,2,FALSE)</f>
        <v>#N/A</v>
      </c>
      <c r="AI2753" s="64" t="str">
        <f>VLOOKUP(A2753,[2]Tabla!$A$2:$M$2752,2,FALSE)</f>
        <v>Posta de Salud Rural Lenca</v>
      </c>
    </row>
    <row r="2754" spans="1:35" ht="23.25" customHeight="1">
      <c r="A2754" s="57" t="s">
        <v>2914</v>
      </c>
      <c r="B2754" s="57">
        <v>124405</v>
      </c>
      <c r="C2754" s="57" t="s">
        <v>3891</v>
      </c>
      <c r="D2754" s="58" t="s">
        <v>3891</v>
      </c>
      <c r="E2754" s="57">
        <v>10</v>
      </c>
      <c r="F2754" s="58" t="s">
        <v>11936</v>
      </c>
      <c r="G2754" s="57" t="s">
        <v>2863</v>
      </c>
      <c r="H2754" s="57" t="s">
        <v>1</v>
      </c>
      <c r="I2754" s="57" t="s">
        <v>11908</v>
      </c>
      <c r="J2754" s="57" t="s">
        <v>14621</v>
      </c>
      <c r="K2754" s="57" t="s">
        <v>12596</v>
      </c>
      <c r="L2754" s="57" t="s">
        <v>12596</v>
      </c>
      <c r="M2754" s="57" t="s">
        <v>3940</v>
      </c>
      <c r="N2754" s="57" t="s">
        <v>3897</v>
      </c>
      <c r="O2754" s="57" t="s">
        <v>8928</v>
      </c>
      <c r="P2754" s="58" t="s">
        <v>8835</v>
      </c>
      <c r="Q2754" s="57" t="s">
        <v>8836</v>
      </c>
      <c r="R2754" s="57" t="s">
        <v>3894</v>
      </c>
      <c r="S2754" s="57" t="s">
        <v>3900</v>
      </c>
      <c r="T2754" s="57" t="s">
        <v>8929</v>
      </c>
      <c r="U2754" s="57" t="s">
        <v>11921</v>
      </c>
      <c r="V2754" s="59">
        <v>39814</v>
      </c>
      <c r="W2754" s="59" t="s">
        <v>3891</v>
      </c>
      <c r="X2754" s="57">
        <v>24</v>
      </c>
      <c r="Y2754" s="59" t="s">
        <v>3891</v>
      </c>
      <c r="Z2754" s="59" t="s">
        <v>3891</v>
      </c>
      <c r="AA2754" s="57" t="s">
        <v>11914</v>
      </c>
      <c r="AB2754" s="60">
        <v>-73.179254999999998</v>
      </c>
      <c r="AC2754" s="60">
        <v>-41.402011000000002</v>
      </c>
      <c r="AD2754" s="57" t="s">
        <v>14110</v>
      </c>
      <c r="AE2754" s="57" t="s">
        <v>14528</v>
      </c>
      <c r="AF2754" s="57" t="s">
        <v>14150</v>
      </c>
      <c r="AG2754" s="129">
        <v>2009</v>
      </c>
      <c r="AH2754" s="121" t="e">
        <f>VLOOKUP(B2754,[1]Hoja2!$A$198:$D$323,2,FALSE)</f>
        <v>#N/A</v>
      </c>
      <c r="AI2754" s="64" t="e">
        <f>VLOOKUP(A2754,[2]Tabla!$A$2:$M$2752,2,FALSE)</f>
        <v>#N/A</v>
      </c>
    </row>
    <row r="2755" spans="1:35" ht="23.25" customHeight="1">
      <c r="A2755" s="57" t="s">
        <v>2915</v>
      </c>
      <c r="B2755" s="57">
        <v>124406</v>
      </c>
      <c r="C2755" s="57" t="s">
        <v>3891</v>
      </c>
      <c r="D2755" s="58" t="s">
        <v>3891</v>
      </c>
      <c r="E2755" s="57">
        <v>10</v>
      </c>
      <c r="F2755" s="58" t="s">
        <v>11936</v>
      </c>
      <c r="G2755" s="57" t="s">
        <v>2863</v>
      </c>
      <c r="H2755" s="57" t="s">
        <v>1</v>
      </c>
      <c r="I2755" s="57" t="s">
        <v>11908</v>
      </c>
      <c r="J2755" s="57" t="s">
        <v>14621</v>
      </c>
      <c r="K2755" s="57" t="s">
        <v>12596</v>
      </c>
      <c r="L2755" s="57" t="s">
        <v>12596</v>
      </c>
      <c r="M2755" s="57" t="s">
        <v>3940</v>
      </c>
      <c r="N2755" s="57" t="s">
        <v>3897</v>
      </c>
      <c r="O2755" s="57" t="s">
        <v>8930</v>
      </c>
      <c r="P2755" s="58" t="s">
        <v>8835</v>
      </c>
      <c r="Q2755" s="57" t="s">
        <v>8836</v>
      </c>
      <c r="R2755" s="57" t="s">
        <v>3894</v>
      </c>
      <c r="S2755" s="57" t="s">
        <v>3900</v>
      </c>
      <c r="T2755" s="57" t="s">
        <v>8931</v>
      </c>
      <c r="U2755" s="57" t="s">
        <v>11921</v>
      </c>
      <c r="V2755" s="59">
        <v>39814</v>
      </c>
      <c r="W2755" s="59" t="s">
        <v>3891</v>
      </c>
      <c r="X2755" s="57">
        <v>24</v>
      </c>
      <c r="Y2755" s="59" t="s">
        <v>3891</v>
      </c>
      <c r="Z2755" s="59" t="s">
        <v>3891</v>
      </c>
      <c r="AA2755" s="57" t="s">
        <v>11914</v>
      </c>
      <c r="AB2755" s="60">
        <v>-73.000209999999996</v>
      </c>
      <c r="AC2755" s="60">
        <v>-41.583087999999996</v>
      </c>
      <c r="AD2755" s="57" t="s">
        <v>14110</v>
      </c>
      <c r="AE2755" s="57" t="s">
        <v>14528</v>
      </c>
      <c r="AF2755" s="57" t="s">
        <v>14150</v>
      </c>
      <c r="AG2755" s="129">
        <v>2009</v>
      </c>
      <c r="AH2755" s="121" t="e">
        <f>VLOOKUP(B2755,[1]Hoja2!$A$198:$D$323,2,FALSE)</f>
        <v>#N/A</v>
      </c>
      <c r="AI2755" s="64" t="str">
        <f>VLOOKUP(A2755,[2]Tabla!$A$2:$M$2752,2,FALSE)</f>
        <v>Posta de Salud Rural Maillén</v>
      </c>
    </row>
    <row r="2756" spans="1:35" ht="23.25" customHeight="1">
      <c r="A2756" s="57" t="s">
        <v>2916</v>
      </c>
      <c r="B2756" s="57">
        <v>124407</v>
      </c>
      <c r="C2756" s="57" t="s">
        <v>3891</v>
      </c>
      <c r="D2756" s="58" t="s">
        <v>3891</v>
      </c>
      <c r="E2756" s="57">
        <v>10</v>
      </c>
      <c r="F2756" s="58" t="s">
        <v>11936</v>
      </c>
      <c r="G2756" s="57" t="s">
        <v>2863</v>
      </c>
      <c r="H2756" s="57" t="s">
        <v>1</v>
      </c>
      <c r="I2756" s="57" t="s">
        <v>11908</v>
      </c>
      <c r="J2756" s="57" t="s">
        <v>14621</v>
      </c>
      <c r="K2756" s="57" t="s">
        <v>12596</v>
      </c>
      <c r="L2756" s="57" t="s">
        <v>12596</v>
      </c>
      <c r="M2756" s="57" t="s">
        <v>3940</v>
      </c>
      <c r="N2756" s="57" t="s">
        <v>3897</v>
      </c>
      <c r="O2756" s="57" t="s">
        <v>8932</v>
      </c>
      <c r="P2756" s="58" t="s">
        <v>8835</v>
      </c>
      <c r="Q2756" s="57" t="s">
        <v>8836</v>
      </c>
      <c r="R2756" s="57" t="s">
        <v>3894</v>
      </c>
      <c r="S2756" s="57" t="s">
        <v>3900</v>
      </c>
      <c r="T2756" s="57" t="s">
        <v>8933</v>
      </c>
      <c r="U2756" s="57" t="s">
        <v>11921</v>
      </c>
      <c r="V2756" s="59">
        <v>39814</v>
      </c>
      <c r="W2756" s="59" t="s">
        <v>3891</v>
      </c>
      <c r="X2756" s="57">
        <v>24</v>
      </c>
      <c r="Y2756" s="59" t="s">
        <v>3891</v>
      </c>
      <c r="Z2756" s="59" t="s">
        <v>3891</v>
      </c>
      <c r="AA2756" s="57" t="s">
        <v>11914</v>
      </c>
      <c r="AB2756" s="60">
        <v>-73.276882000000001</v>
      </c>
      <c r="AC2756" s="60">
        <v>-41.537950000000002</v>
      </c>
      <c r="AD2756" s="57" t="s">
        <v>14110</v>
      </c>
      <c r="AE2756" s="57" t="s">
        <v>14528</v>
      </c>
      <c r="AF2756" s="57" t="s">
        <v>14150</v>
      </c>
      <c r="AG2756" s="129">
        <v>2009</v>
      </c>
      <c r="AH2756" s="121" t="e">
        <f>VLOOKUP(B2756,[1]Hoja2!$A$198:$D$323,2,FALSE)</f>
        <v>#N/A</v>
      </c>
      <c r="AI2756" s="64" t="str">
        <f>VLOOKUP(A2756,[2]Tabla!$A$2:$M$2752,2,FALSE)</f>
        <v>Posta de Salud Rural Salto Grande</v>
      </c>
    </row>
    <row r="2757" spans="1:35" ht="23.25" customHeight="1">
      <c r="A2757" s="57" t="s">
        <v>2917</v>
      </c>
      <c r="B2757" s="57">
        <v>124408</v>
      </c>
      <c r="C2757" s="57" t="s">
        <v>3891</v>
      </c>
      <c r="D2757" s="58" t="s">
        <v>3891</v>
      </c>
      <c r="E2757" s="57">
        <v>10</v>
      </c>
      <c r="F2757" s="58" t="s">
        <v>11936</v>
      </c>
      <c r="G2757" s="57" t="s">
        <v>2863</v>
      </c>
      <c r="H2757" s="57" t="s">
        <v>1</v>
      </c>
      <c r="I2757" s="57" t="s">
        <v>11908</v>
      </c>
      <c r="J2757" s="57" t="s">
        <v>14621</v>
      </c>
      <c r="K2757" s="57" t="s">
        <v>12596</v>
      </c>
      <c r="L2757" s="57" t="s">
        <v>12596</v>
      </c>
      <c r="M2757" s="57" t="s">
        <v>3940</v>
      </c>
      <c r="N2757" s="57" t="s">
        <v>3897</v>
      </c>
      <c r="O2757" s="57" t="s">
        <v>8934</v>
      </c>
      <c r="P2757" s="58" t="s">
        <v>8835</v>
      </c>
      <c r="Q2757" s="57" t="s">
        <v>8836</v>
      </c>
      <c r="R2757" s="57" t="s">
        <v>3894</v>
      </c>
      <c r="S2757" s="57" t="s">
        <v>3900</v>
      </c>
      <c r="T2757" s="57" t="s">
        <v>8935</v>
      </c>
      <c r="U2757" s="57" t="s">
        <v>11921</v>
      </c>
      <c r="V2757" s="59">
        <v>39814</v>
      </c>
      <c r="W2757" s="59" t="s">
        <v>3891</v>
      </c>
      <c r="X2757" s="57">
        <v>24</v>
      </c>
      <c r="Y2757" s="59" t="s">
        <v>3891</v>
      </c>
      <c r="Z2757" s="59" t="s">
        <v>3891</v>
      </c>
      <c r="AA2757" s="57" t="s">
        <v>11914</v>
      </c>
      <c r="AB2757" s="60">
        <v>-73.27422</v>
      </c>
      <c r="AC2757" s="60">
        <v>-41.485650999999997</v>
      </c>
      <c r="AD2757" s="57" t="s">
        <v>14110</v>
      </c>
      <c r="AE2757" s="57" t="s">
        <v>14528</v>
      </c>
      <c r="AF2757" s="57" t="s">
        <v>14150</v>
      </c>
      <c r="AG2757" s="129">
        <v>2009</v>
      </c>
      <c r="AH2757" s="121" t="e">
        <f>VLOOKUP(B2757,[1]Hoja2!$A$198:$D$323,2,FALSE)</f>
        <v>#N/A</v>
      </c>
      <c r="AI2757" s="64" t="str">
        <f>VLOOKUP(A2757,[2]Tabla!$A$2:$M$2752,2,FALSE)</f>
        <v>Posta de Salud Rural Salto Chico</v>
      </c>
    </row>
    <row r="2758" spans="1:35" ht="23.25" customHeight="1">
      <c r="A2758" s="57" t="s">
        <v>2918</v>
      </c>
      <c r="B2758" s="57">
        <v>124409</v>
      </c>
      <c r="C2758" s="57" t="s">
        <v>3891</v>
      </c>
      <c r="D2758" s="58" t="s">
        <v>3891</v>
      </c>
      <c r="E2758" s="57">
        <v>10</v>
      </c>
      <c r="F2758" s="58" t="s">
        <v>11936</v>
      </c>
      <c r="G2758" s="57" t="s">
        <v>2863</v>
      </c>
      <c r="H2758" s="57" t="s">
        <v>1</v>
      </c>
      <c r="I2758" s="57" t="s">
        <v>11908</v>
      </c>
      <c r="J2758" s="57" t="s">
        <v>14621</v>
      </c>
      <c r="K2758" s="57" t="s">
        <v>12596</v>
      </c>
      <c r="L2758" s="57" t="s">
        <v>12596</v>
      </c>
      <c r="M2758" s="57" t="s">
        <v>3940</v>
      </c>
      <c r="N2758" s="57" t="s">
        <v>3897</v>
      </c>
      <c r="O2758" s="57" t="s">
        <v>8936</v>
      </c>
      <c r="P2758" s="58" t="s">
        <v>8835</v>
      </c>
      <c r="Q2758" s="57" t="s">
        <v>8836</v>
      </c>
      <c r="R2758" s="57" t="s">
        <v>3894</v>
      </c>
      <c r="S2758" s="57" t="s">
        <v>3900</v>
      </c>
      <c r="T2758" s="57" t="s">
        <v>8937</v>
      </c>
      <c r="U2758" s="57" t="s">
        <v>11921</v>
      </c>
      <c r="V2758" s="59">
        <v>39814</v>
      </c>
      <c r="W2758" s="59" t="s">
        <v>3891</v>
      </c>
      <c r="X2758" s="57">
        <v>24</v>
      </c>
      <c r="Y2758" s="59" t="s">
        <v>3891</v>
      </c>
      <c r="Z2758" s="59" t="s">
        <v>3891</v>
      </c>
      <c r="AA2758" s="57" t="s">
        <v>11914</v>
      </c>
      <c r="AB2758" s="60">
        <v>-73.123143999999996</v>
      </c>
      <c r="AC2758" s="60">
        <v>-41.529009000000002</v>
      </c>
      <c r="AD2758" s="57" t="s">
        <v>14110</v>
      </c>
      <c r="AE2758" s="57" t="s">
        <v>14528</v>
      </c>
      <c r="AF2758" s="57" t="s">
        <v>14150</v>
      </c>
      <c r="AG2758" s="129">
        <v>2009</v>
      </c>
      <c r="AH2758" s="121" t="e">
        <f>VLOOKUP(B2758,[1]Hoja2!$A$198:$D$323,2,FALSE)</f>
        <v>#N/A</v>
      </c>
      <c r="AI2758" s="64" t="str">
        <f>VLOOKUP(A2758,[2]Tabla!$A$2:$M$2752,2,FALSE)</f>
        <v>Posta de Salud Rural Trapén</v>
      </c>
    </row>
    <row r="2759" spans="1:35" ht="23.25" customHeight="1">
      <c r="A2759" s="57" t="s">
        <v>2919</v>
      </c>
      <c r="B2759" s="57">
        <v>124410</v>
      </c>
      <c r="C2759" s="57" t="s">
        <v>3891</v>
      </c>
      <c r="D2759" s="58" t="s">
        <v>3891</v>
      </c>
      <c r="E2759" s="57">
        <v>10</v>
      </c>
      <c r="F2759" s="58" t="s">
        <v>11936</v>
      </c>
      <c r="G2759" s="57" t="s">
        <v>2863</v>
      </c>
      <c r="H2759" s="57" t="s">
        <v>1</v>
      </c>
      <c r="I2759" s="57" t="s">
        <v>11908</v>
      </c>
      <c r="J2759" s="57" t="s">
        <v>14621</v>
      </c>
      <c r="K2759" s="57" t="s">
        <v>12596</v>
      </c>
      <c r="L2759" s="57" t="s">
        <v>12596</v>
      </c>
      <c r="M2759" s="57" t="s">
        <v>3940</v>
      </c>
      <c r="N2759" s="57" t="s">
        <v>3897</v>
      </c>
      <c r="O2759" s="57" t="s">
        <v>8938</v>
      </c>
      <c r="P2759" s="58" t="s">
        <v>8835</v>
      </c>
      <c r="Q2759" s="57" t="s">
        <v>8836</v>
      </c>
      <c r="R2759" s="57" t="s">
        <v>3894</v>
      </c>
      <c r="S2759" s="57" t="s">
        <v>3900</v>
      </c>
      <c r="T2759" s="57" t="s">
        <v>8939</v>
      </c>
      <c r="U2759" s="57" t="s">
        <v>11921</v>
      </c>
      <c r="V2759" s="59">
        <v>39814</v>
      </c>
      <c r="W2759" s="59" t="s">
        <v>3891</v>
      </c>
      <c r="X2759" s="57">
        <v>24</v>
      </c>
      <c r="Y2759" s="59" t="s">
        <v>3891</v>
      </c>
      <c r="Z2759" s="59" t="s">
        <v>3891</v>
      </c>
      <c r="AA2759" s="57" t="s">
        <v>11914</v>
      </c>
      <c r="AB2759" s="60">
        <v>-73.093579000000005</v>
      </c>
      <c r="AC2759" s="60">
        <v>-41.572386999999999</v>
      </c>
      <c r="AD2759" s="57" t="s">
        <v>14110</v>
      </c>
      <c r="AE2759" s="57" t="s">
        <v>14528</v>
      </c>
      <c r="AF2759" s="57" t="s">
        <v>14150</v>
      </c>
      <c r="AG2759" s="129">
        <v>2009</v>
      </c>
      <c r="AH2759" s="121" t="e">
        <f>VLOOKUP(B2759,[1]Hoja2!$A$198:$D$323,2,FALSE)</f>
        <v>#N/A</v>
      </c>
      <c r="AI2759" s="64" t="str">
        <f>VLOOKUP(A2759,[2]Tabla!$A$2:$M$2752,2,FALSE)</f>
        <v>Posta de Salud Rural Panitao</v>
      </c>
    </row>
    <row r="2760" spans="1:35" ht="23.25" customHeight="1">
      <c r="A2760" s="57" t="s">
        <v>2920</v>
      </c>
      <c r="B2760" s="57">
        <v>124411</v>
      </c>
      <c r="C2760" s="57" t="s">
        <v>3891</v>
      </c>
      <c r="D2760" s="58" t="s">
        <v>3891</v>
      </c>
      <c r="E2760" s="57">
        <v>10</v>
      </c>
      <c r="F2760" s="58" t="s">
        <v>11936</v>
      </c>
      <c r="G2760" s="57" t="s">
        <v>2863</v>
      </c>
      <c r="H2760" s="57" t="s">
        <v>1</v>
      </c>
      <c r="I2760" s="57" t="s">
        <v>11908</v>
      </c>
      <c r="J2760" s="57" t="s">
        <v>14621</v>
      </c>
      <c r="K2760" s="57" t="s">
        <v>12596</v>
      </c>
      <c r="L2760" s="57" t="s">
        <v>12596</v>
      </c>
      <c r="M2760" s="57" t="s">
        <v>3940</v>
      </c>
      <c r="N2760" s="57" t="s">
        <v>3897</v>
      </c>
      <c r="O2760" s="57" t="s">
        <v>8940</v>
      </c>
      <c r="P2760" s="58" t="s">
        <v>8941</v>
      </c>
      <c r="Q2760" s="57" t="s">
        <v>8942</v>
      </c>
      <c r="R2760" s="57" t="s">
        <v>3894</v>
      </c>
      <c r="S2760" s="57" t="s">
        <v>3900</v>
      </c>
      <c r="T2760" s="57" t="s">
        <v>8943</v>
      </c>
      <c r="U2760" s="57" t="s">
        <v>11921</v>
      </c>
      <c r="V2760" s="59">
        <v>39814</v>
      </c>
      <c r="W2760" s="59" t="s">
        <v>3891</v>
      </c>
      <c r="X2760" s="57">
        <v>24</v>
      </c>
      <c r="Y2760" s="59" t="s">
        <v>3891</v>
      </c>
      <c r="Z2760" s="59" t="s">
        <v>3891</v>
      </c>
      <c r="AA2760" s="57" t="s">
        <v>11914</v>
      </c>
      <c r="AB2760" s="60">
        <v>-72.308685999999994</v>
      </c>
      <c r="AC2760" s="60">
        <v>-41.492505000000001</v>
      </c>
      <c r="AD2760" s="57" t="s">
        <v>14110</v>
      </c>
      <c r="AE2760" s="57" t="s">
        <v>14528</v>
      </c>
      <c r="AF2760" s="57" t="s">
        <v>14150</v>
      </c>
      <c r="AG2760" s="129">
        <v>2009</v>
      </c>
      <c r="AH2760" s="121" t="e">
        <f>VLOOKUP(B2760,[1]Hoja2!$A$198:$D$323,2,FALSE)</f>
        <v>#N/A</v>
      </c>
      <c r="AI2760" s="64" t="str">
        <f>VLOOKUP(A2760,[2]Tabla!$A$2:$M$2752,2,FALSE)</f>
        <v>Posta de Salud Rural Cochamó</v>
      </c>
    </row>
    <row r="2761" spans="1:35" ht="23.25" customHeight="1">
      <c r="A2761" s="57" t="s">
        <v>2921</v>
      </c>
      <c r="B2761" s="57">
        <v>124412</v>
      </c>
      <c r="C2761" s="57" t="s">
        <v>3891</v>
      </c>
      <c r="D2761" s="58" t="s">
        <v>3891</v>
      </c>
      <c r="E2761" s="57">
        <v>10</v>
      </c>
      <c r="F2761" s="58" t="s">
        <v>11936</v>
      </c>
      <c r="G2761" s="57" t="s">
        <v>2863</v>
      </c>
      <c r="H2761" s="57" t="s">
        <v>1</v>
      </c>
      <c r="I2761" s="57" t="s">
        <v>11904</v>
      </c>
      <c r="J2761" s="57" t="s">
        <v>14621</v>
      </c>
      <c r="K2761" s="57" t="s">
        <v>12596</v>
      </c>
      <c r="L2761" s="57" t="s">
        <v>48</v>
      </c>
      <c r="M2761" s="57" t="s">
        <v>3940</v>
      </c>
      <c r="N2761" s="57" t="s">
        <v>3897</v>
      </c>
      <c r="O2761" s="57" t="s">
        <v>8944</v>
      </c>
      <c r="P2761" s="58" t="s">
        <v>8941</v>
      </c>
      <c r="Q2761" s="57" t="s">
        <v>8942</v>
      </c>
      <c r="R2761" s="57" t="s">
        <v>3894</v>
      </c>
      <c r="S2761" s="57" t="s">
        <v>3900</v>
      </c>
      <c r="T2761" s="57" t="s">
        <v>6420</v>
      </c>
      <c r="U2761" s="57">
        <v>659382</v>
      </c>
      <c r="V2761" s="59">
        <v>39814</v>
      </c>
      <c r="W2761" s="59" t="s">
        <v>3891</v>
      </c>
      <c r="X2761" s="57">
        <v>24</v>
      </c>
      <c r="Y2761" s="59" t="s">
        <v>3891</v>
      </c>
      <c r="Z2761" s="59" t="s">
        <v>3891</v>
      </c>
      <c r="AA2761" s="57" t="s">
        <v>10552</v>
      </c>
      <c r="AB2761" s="60">
        <v>-72.295795999999996</v>
      </c>
      <c r="AC2761" s="60">
        <v>-41.664098000000003</v>
      </c>
      <c r="AD2761" s="57" t="s">
        <v>14110</v>
      </c>
      <c r="AE2761" s="57" t="s">
        <v>14528</v>
      </c>
      <c r="AF2761" s="57" t="s">
        <v>14150</v>
      </c>
      <c r="AG2761" s="129">
        <v>2009</v>
      </c>
      <c r="AH2761" s="121" t="e">
        <f>VLOOKUP(B2761,[1]Hoja2!$A$198:$D$323,2,FALSE)</f>
        <v>#N/A</v>
      </c>
      <c r="AI2761" s="64" t="str">
        <f>VLOOKUP(A2761,[2]Tabla!$A$2:$M$2752,2,FALSE)</f>
        <v>Centro de Salud Familiar Cochamó</v>
      </c>
    </row>
    <row r="2762" spans="1:35" ht="23.25" customHeight="1">
      <c r="A2762" s="57" t="s">
        <v>2922</v>
      </c>
      <c r="B2762" s="57">
        <v>124413</v>
      </c>
      <c r="C2762" s="57" t="s">
        <v>3891</v>
      </c>
      <c r="D2762" s="58" t="s">
        <v>3891</v>
      </c>
      <c r="E2762" s="57">
        <v>10</v>
      </c>
      <c r="F2762" s="58" t="s">
        <v>11936</v>
      </c>
      <c r="G2762" s="57" t="s">
        <v>2863</v>
      </c>
      <c r="H2762" s="57" t="s">
        <v>1</v>
      </c>
      <c r="I2762" s="57" t="s">
        <v>11908</v>
      </c>
      <c r="J2762" s="57" t="s">
        <v>14621</v>
      </c>
      <c r="K2762" s="57" t="s">
        <v>12596</v>
      </c>
      <c r="L2762" s="57" t="s">
        <v>12596</v>
      </c>
      <c r="M2762" s="57" t="s">
        <v>3940</v>
      </c>
      <c r="N2762" s="57" t="s">
        <v>3897</v>
      </c>
      <c r="O2762" s="57" t="s">
        <v>8945</v>
      </c>
      <c r="P2762" s="58" t="s">
        <v>8941</v>
      </c>
      <c r="Q2762" s="57" t="s">
        <v>8942</v>
      </c>
      <c r="R2762" s="57" t="s">
        <v>3894</v>
      </c>
      <c r="S2762" s="57" t="s">
        <v>3900</v>
      </c>
      <c r="T2762" s="57" t="s">
        <v>8946</v>
      </c>
      <c r="U2762" s="57" t="s">
        <v>11921</v>
      </c>
      <c r="V2762" s="59">
        <v>39814</v>
      </c>
      <c r="W2762" s="59" t="s">
        <v>3891</v>
      </c>
      <c r="X2762" s="57">
        <v>24</v>
      </c>
      <c r="Y2762" s="59" t="s">
        <v>3891</v>
      </c>
      <c r="Z2762" s="59" t="s">
        <v>3891</v>
      </c>
      <c r="AA2762" s="57" t="s">
        <v>11914</v>
      </c>
      <c r="AB2762" s="60">
        <v>-72.316936999999996</v>
      </c>
      <c r="AC2762" s="60">
        <v>-41.647255000000001</v>
      </c>
      <c r="AD2762" s="57" t="s">
        <v>14110</v>
      </c>
      <c r="AE2762" s="57" t="s">
        <v>14528</v>
      </c>
      <c r="AF2762" s="57" t="s">
        <v>14150</v>
      </c>
      <c r="AG2762" s="129">
        <v>2009</v>
      </c>
      <c r="AH2762" s="121" t="e">
        <f>VLOOKUP(B2762,[1]Hoja2!$A$198:$D$323,2,FALSE)</f>
        <v>#N/A</v>
      </c>
      <c r="AI2762" s="64" t="str">
        <f>VLOOKUP(A2762,[2]Tabla!$A$2:$M$2752,2,FALSE)</f>
        <v>Posta de Salud Rural Sotomó</v>
      </c>
    </row>
    <row r="2763" spans="1:35" ht="23.25" customHeight="1">
      <c r="A2763" s="57" t="s">
        <v>2923</v>
      </c>
      <c r="B2763" s="57">
        <v>124414</v>
      </c>
      <c r="C2763" s="57" t="s">
        <v>3891</v>
      </c>
      <c r="D2763" s="58" t="s">
        <v>3891</v>
      </c>
      <c r="E2763" s="57">
        <v>10</v>
      </c>
      <c r="F2763" s="58" t="s">
        <v>11936</v>
      </c>
      <c r="G2763" s="57" t="s">
        <v>2863</v>
      </c>
      <c r="H2763" s="57" t="s">
        <v>1</v>
      </c>
      <c r="I2763" s="57" t="s">
        <v>11908</v>
      </c>
      <c r="J2763" s="57" t="s">
        <v>14621</v>
      </c>
      <c r="K2763" s="57" t="s">
        <v>12596</v>
      </c>
      <c r="L2763" s="57" t="s">
        <v>12596</v>
      </c>
      <c r="M2763" s="57" t="s">
        <v>3940</v>
      </c>
      <c r="N2763" s="57" t="s">
        <v>3897</v>
      </c>
      <c r="O2763" s="57" t="s">
        <v>8947</v>
      </c>
      <c r="P2763" s="58" t="s">
        <v>8941</v>
      </c>
      <c r="Q2763" s="57" t="s">
        <v>8942</v>
      </c>
      <c r="R2763" s="57" t="s">
        <v>3894</v>
      </c>
      <c r="S2763" s="57" t="s">
        <v>3900</v>
      </c>
      <c r="T2763" s="57" t="s">
        <v>8948</v>
      </c>
      <c r="U2763" s="57" t="s">
        <v>11921</v>
      </c>
      <c r="V2763" s="59">
        <v>39814</v>
      </c>
      <c r="W2763" s="59" t="s">
        <v>3891</v>
      </c>
      <c r="X2763" s="57">
        <v>24</v>
      </c>
      <c r="Y2763" s="59" t="s">
        <v>3891</v>
      </c>
      <c r="Z2763" s="59" t="s">
        <v>3891</v>
      </c>
      <c r="AA2763" s="57" t="s">
        <v>11914</v>
      </c>
      <c r="AB2763" s="60">
        <v>-71.935967000000005</v>
      </c>
      <c r="AC2763" s="60">
        <v>-41.874265999999999</v>
      </c>
      <c r="AD2763" s="57" t="s">
        <v>14110</v>
      </c>
      <c r="AE2763" s="57" t="s">
        <v>14528</v>
      </c>
      <c r="AF2763" s="57" t="s">
        <v>14150</v>
      </c>
      <c r="AG2763" s="129">
        <v>2009</v>
      </c>
      <c r="AH2763" s="121" t="e">
        <f>VLOOKUP(B2763,[1]Hoja2!$A$198:$D$323,2,FALSE)</f>
        <v>#N/A</v>
      </c>
      <c r="AI2763" s="64" t="str">
        <f>VLOOKUP(A2763,[2]Tabla!$A$2:$M$2752,2,FALSE)</f>
        <v>Posta de Salud Rural Llanada Grande</v>
      </c>
    </row>
    <row r="2764" spans="1:35" ht="23.25" customHeight="1">
      <c r="A2764" s="57" t="s">
        <v>2924</v>
      </c>
      <c r="B2764" s="57">
        <v>124415</v>
      </c>
      <c r="C2764" s="57" t="s">
        <v>3891</v>
      </c>
      <c r="D2764" s="58" t="s">
        <v>3891</v>
      </c>
      <c r="E2764" s="57">
        <v>10</v>
      </c>
      <c r="F2764" s="58" t="s">
        <v>11936</v>
      </c>
      <c r="G2764" s="57" t="s">
        <v>2863</v>
      </c>
      <c r="H2764" s="57" t="s">
        <v>1</v>
      </c>
      <c r="I2764" s="57" t="s">
        <v>11908</v>
      </c>
      <c r="J2764" s="57" t="s">
        <v>14621</v>
      </c>
      <c r="K2764" s="57" t="s">
        <v>12596</v>
      </c>
      <c r="L2764" s="57" t="s">
        <v>12596</v>
      </c>
      <c r="M2764" s="57" t="s">
        <v>3940</v>
      </c>
      <c r="N2764" s="57" t="s">
        <v>3897</v>
      </c>
      <c r="O2764" s="57" t="s">
        <v>8949</v>
      </c>
      <c r="P2764" s="58" t="s">
        <v>8941</v>
      </c>
      <c r="Q2764" s="57" t="s">
        <v>8942</v>
      </c>
      <c r="R2764" s="57" t="s">
        <v>3894</v>
      </c>
      <c r="S2764" s="57" t="s">
        <v>3900</v>
      </c>
      <c r="T2764" s="57" t="s">
        <v>8950</v>
      </c>
      <c r="U2764" s="57" t="s">
        <v>11921</v>
      </c>
      <c r="V2764" s="59">
        <v>39814</v>
      </c>
      <c r="W2764" s="59" t="s">
        <v>3891</v>
      </c>
      <c r="X2764" s="57">
        <v>24</v>
      </c>
      <c r="Y2764" s="59" t="s">
        <v>3891</v>
      </c>
      <c r="Z2764" s="59" t="s">
        <v>3891</v>
      </c>
      <c r="AA2764" s="57" t="s">
        <v>11914</v>
      </c>
      <c r="AB2764" s="60">
        <v>-71.855424999999997</v>
      </c>
      <c r="AC2764" s="60">
        <v>-42.066398</v>
      </c>
      <c r="AD2764" s="57" t="s">
        <v>14110</v>
      </c>
      <c r="AE2764" s="57" t="s">
        <v>14528</v>
      </c>
      <c r="AF2764" s="57" t="s">
        <v>14150</v>
      </c>
      <c r="AG2764" s="129">
        <v>2009</v>
      </c>
      <c r="AH2764" s="121" t="e">
        <f>VLOOKUP(B2764,[1]Hoja2!$A$198:$D$323,2,FALSE)</f>
        <v>#N/A</v>
      </c>
      <c r="AI2764" s="64" t="str">
        <f>VLOOKUP(A2764,[2]Tabla!$A$2:$M$2752,2,FALSE)</f>
        <v>Posta de Salud Rural Paso El Bolsón o Segundo Corral</v>
      </c>
    </row>
    <row r="2765" spans="1:35" ht="23.25" customHeight="1">
      <c r="A2765" s="57" t="s">
        <v>2925</v>
      </c>
      <c r="B2765" s="57">
        <v>124416</v>
      </c>
      <c r="C2765" s="57" t="s">
        <v>3891</v>
      </c>
      <c r="D2765" s="58" t="s">
        <v>3891</v>
      </c>
      <c r="E2765" s="57">
        <v>10</v>
      </c>
      <c r="F2765" s="58" t="s">
        <v>11936</v>
      </c>
      <c r="G2765" s="57" t="s">
        <v>2863</v>
      </c>
      <c r="H2765" s="57" t="s">
        <v>1</v>
      </c>
      <c r="I2765" s="57" t="s">
        <v>11908</v>
      </c>
      <c r="J2765" s="57" t="s">
        <v>14621</v>
      </c>
      <c r="K2765" s="57" t="s">
        <v>12596</v>
      </c>
      <c r="L2765" s="57" t="s">
        <v>12596</v>
      </c>
      <c r="M2765" s="57" t="s">
        <v>3940</v>
      </c>
      <c r="N2765" s="57" t="s">
        <v>3897</v>
      </c>
      <c r="O2765" s="57" t="s">
        <v>8951</v>
      </c>
      <c r="P2765" s="58" t="s">
        <v>8941</v>
      </c>
      <c r="Q2765" s="57" t="s">
        <v>8942</v>
      </c>
      <c r="R2765" s="57" t="s">
        <v>3894</v>
      </c>
      <c r="S2765" s="57" t="s">
        <v>3900</v>
      </c>
      <c r="T2765" s="57" t="s">
        <v>8952</v>
      </c>
      <c r="U2765" s="57" t="s">
        <v>11921</v>
      </c>
      <c r="V2765" s="59">
        <v>39814</v>
      </c>
      <c r="W2765" s="59" t="s">
        <v>3891</v>
      </c>
      <c r="X2765" s="57">
        <v>24</v>
      </c>
      <c r="Y2765" s="59" t="s">
        <v>3891</v>
      </c>
      <c r="Z2765" s="59" t="s">
        <v>3891</v>
      </c>
      <c r="AA2765" s="57" t="s">
        <v>11914</v>
      </c>
      <c r="AB2765" s="60">
        <v>-71.857489000000001</v>
      </c>
      <c r="AC2765" s="60">
        <v>-41.504719999999999</v>
      </c>
      <c r="AD2765" s="57" t="s">
        <v>14110</v>
      </c>
      <c r="AE2765" s="57" t="s">
        <v>14528</v>
      </c>
      <c r="AF2765" s="57" t="s">
        <v>14150</v>
      </c>
      <c r="AG2765" s="129">
        <v>2009</v>
      </c>
      <c r="AH2765" s="121" t="e">
        <f>VLOOKUP(B2765,[1]Hoja2!$A$198:$D$323,2,FALSE)</f>
        <v>#N/A</v>
      </c>
      <c r="AI2765" s="64" t="str">
        <f>VLOOKUP(A2765,[2]Tabla!$A$2:$M$2752,2,FALSE)</f>
        <v>Posta de Salud Rural Paso El León</v>
      </c>
    </row>
    <row r="2766" spans="1:35" ht="23.25" customHeight="1">
      <c r="A2766" s="57" t="s">
        <v>2926</v>
      </c>
      <c r="B2766" s="57">
        <v>124417</v>
      </c>
      <c r="C2766" s="57" t="s">
        <v>3891</v>
      </c>
      <c r="D2766" s="58" t="s">
        <v>3891</v>
      </c>
      <c r="E2766" s="57">
        <v>10</v>
      </c>
      <c r="F2766" s="58" t="s">
        <v>11936</v>
      </c>
      <c r="G2766" s="57" t="s">
        <v>2863</v>
      </c>
      <c r="H2766" s="57" t="s">
        <v>1</v>
      </c>
      <c r="I2766" s="57" t="s">
        <v>11908</v>
      </c>
      <c r="J2766" s="57" t="s">
        <v>14621</v>
      </c>
      <c r="K2766" s="57" t="s">
        <v>12596</v>
      </c>
      <c r="L2766" s="57" t="s">
        <v>12596</v>
      </c>
      <c r="M2766" s="57" t="s">
        <v>3890</v>
      </c>
      <c r="N2766" s="57" t="s">
        <v>3897</v>
      </c>
      <c r="O2766" s="57" t="s">
        <v>8953</v>
      </c>
      <c r="P2766" s="58" t="s">
        <v>8911</v>
      </c>
      <c r="Q2766" s="57" t="s">
        <v>8912</v>
      </c>
      <c r="R2766" s="57" t="s">
        <v>3894</v>
      </c>
      <c r="S2766" s="57" t="s">
        <v>3900</v>
      </c>
      <c r="T2766" s="57" t="s">
        <v>8954</v>
      </c>
      <c r="U2766" s="57" t="s">
        <v>11921</v>
      </c>
      <c r="V2766" s="59">
        <v>39814</v>
      </c>
      <c r="W2766" s="59" t="s">
        <v>3891</v>
      </c>
      <c r="X2766" s="57">
        <v>24</v>
      </c>
      <c r="Y2766" s="59" t="s">
        <v>3891</v>
      </c>
      <c r="Z2766" s="59" t="s">
        <v>3891</v>
      </c>
      <c r="AA2766" s="57" t="s">
        <v>11914</v>
      </c>
      <c r="AB2766" s="60">
        <v>-72.80968</v>
      </c>
      <c r="AC2766" s="60">
        <v>-41.876672999999997</v>
      </c>
      <c r="AD2766" s="57" t="s">
        <v>14110</v>
      </c>
      <c r="AE2766" s="57" t="s">
        <v>14528</v>
      </c>
      <c r="AF2766" s="57" t="s">
        <v>14150</v>
      </c>
      <c r="AG2766" s="129">
        <v>2009</v>
      </c>
      <c r="AH2766" s="121" t="e">
        <f>VLOOKUP(B2766,[1]Hoja2!$A$198:$D$323,2,FALSE)</f>
        <v>#N/A</v>
      </c>
      <c r="AI2766" s="64" t="e">
        <f>VLOOKUP(A2766,[2]Tabla!$A$2:$M$2752,2,FALSE)</f>
        <v>#N/A</v>
      </c>
    </row>
    <row r="2767" spans="1:35" ht="23.25" customHeight="1">
      <c r="A2767" s="57" t="s">
        <v>2927</v>
      </c>
      <c r="B2767" s="57">
        <v>124418</v>
      </c>
      <c r="C2767" s="57" t="s">
        <v>3891</v>
      </c>
      <c r="D2767" s="58" t="s">
        <v>3891</v>
      </c>
      <c r="E2767" s="57">
        <v>10</v>
      </c>
      <c r="F2767" s="58" t="s">
        <v>11936</v>
      </c>
      <c r="G2767" s="57" t="s">
        <v>2863</v>
      </c>
      <c r="H2767" s="57" t="s">
        <v>1</v>
      </c>
      <c r="I2767" s="57" t="s">
        <v>11908</v>
      </c>
      <c r="J2767" s="57" t="s">
        <v>14621</v>
      </c>
      <c r="K2767" s="57" t="s">
        <v>12596</v>
      </c>
      <c r="L2767" s="57" t="s">
        <v>12596</v>
      </c>
      <c r="M2767" s="57" t="s">
        <v>3890</v>
      </c>
      <c r="N2767" s="57" t="s">
        <v>3897</v>
      </c>
      <c r="O2767" s="57" t="s">
        <v>8955</v>
      </c>
      <c r="P2767" s="58" t="s">
        <v>8911</v>
      </c>
      <c r="Q2767" s="57" t="s">
        <v>8912</v>
      </c>
      <c r="R2767" s="57" t="s">
        <v>3894</v>
      </c>
      <c r="S2767" s="57" t="s">
        <v>3900</v>
      </c>
      <c r="T2767" s="57" t="s">
        <v>8956</v>
      </c>
      <c r="U2767" s="57" t="s">
        <v>11921</v>
      </c>
      <c r="V2767" s="59">
        <v>39814</v>
      </c>
      <c r="W2767" s="59" t="s">
        <v>3891</v>
      </c>
      <c r="X2767" s="57">
        <v>24</v>
      </c>
      <c r="Y2767" s="59" t="s">
        <v>3891</v>
      </c>
      <c r="Z2767" s="59" t="s">
        <v>3891</v>
      </c>
      <c r="AA2767" s="57" t="s">
        <v>11914</v>
      </c>
      <c r="AB2767" s="60">
        <v>-72.847549000000001</v>
      </c>
      <c r="AC2767" s="60">
        <v>-41.922049000000001</v>
      </c>
      <c r="AD2767" s="57" t="s">
        <v>14110</v>
      </c>
      <c r="AE2767" s="57" t="s">
        <v>14528</v>
      </c>
      <c r="AF2767" s="57" t="s">
        <v>14150</v>
      </c>
      <c r="AG2767" s="129">
        <v>2009</v>
      </c>
      <c r="AH2767" s="121" t="e">
        <f>VLOOKUP(B2767,[1]Hoja2!$A$198:$D$323,2,FALSE)</f>
        <v>#N/A</v>
      </c>
      <c r="AI2767" s="64" t="e">
        <f>VLOOKUP(A2767,[2]Tabla!$A$2:$M$2752,2,FALSE)</f>
        <v>#N/A</v>
      </c>
    </row>
    <row r="2768" spans="1:35" ht="23.25" customHeight="1">
      <c r="A2768" s="57" t="s">
        <v>2928</v>
      </c>
      <c r="B2768" s="57">
        <v>124419</v>
      </c>
      <c r="C2768" s="57" t="s">
        <v>3891</v>
      </c>
      <c r="D2768" s="58" t="s">
        <v>3891</v>
      </c>
      <c r="E2768" s="57">
        <v>10</v>
      </c>
      <c r="F2768" s="58" t="s">
        <v>11936</v>
      </c>
      <c r="G2768" s="57" t="s">
        <v>2863</v>
      </c>
      <c r="H2768" s="57" t="s">
        <v>1</v>
      </c>
      <c r="I2768" s="57" t="s">
        <v>11908</v>
      </c>
      <c r="J2768" s="57" t="s">
        <v>14621</v>
      </c>
      <c r="K2768" s="57" t="s">
        <v>12596</v>
      </c>
      <c r="L2768" s="57" t="s">
        <v>12596</v>
      </c>
      <c r="M2768" s="57" t="s">
        <v>3890</v>
      </c>
      <c r="N2768" s="57" t="s">
        <v>3897</v>
      </c>
      <c r="O2768" s="57" t="s">
        <v>8957</v>
      </c>
      <c r="P2768" s="58" t="s">
        <v>8911</v>
      </c>
      <c r="Q2768" s="57" t="s">
        <v>8912</v>
      </c>
      <c r="R2768" s="57" t="s">
        <v>3894</v>
      </c>
      <c r="S2768" s="57" t="s">
        <v>3900</v>
      </c>
      <c r="T2768" s="57" t="s">
        <v>8958</v>
      </c>
      <c r="U2768" s="57" t="s">
        <v>11921</v>
      </c>
      <c r="V2768" s="59">
        <v>39814</v>
      </c>
      <c r="W2768" s="59" t="s">
        <v>3891</v>
      </c>
      <c r="X2768" s="57">
        <v>24</v>
      </c>
      <c r="Y2768" s="59" t="s">
        <v>3891</v>
      </c>
      <c r="Z2768" s="59" t="s">
        <v>3891</v>
      </c>
      <c r="AA2768" s="57" t="s">
        <v>11914</v>
      </c>
      <c r="AB2768" s="60">
        <v>-72.721461000000005</v>
      </c>
      <c r="AC2768" s="60">
        <v>-41.80106</v>
      </c>
      <c r="AD2768" s="57" t="s">
        <v>14110</v>
      </c>
      <c r="AE2768" s="57" t="s">
        <v>14528</v>
      </c>
      <c r="AF2768" s="57" t="s">
        <v>14150</v>
      </c>
      <c r="AG2768" s="129">
        <v>2009</v>
      </c>
      <c r="AH2768" s="121" t="e">
        <f>VLOOKUP(B2768,[1]Hoja2!$A$198:$D$323,2,FALSE)</f>
        <v>#N/A</v>
      </c>
      <c r="AI2768" s="64" t="str">
        <f>VLOOKUP(A2768,[2]Tabla!$A$2:$M$2752,2,FALSE)</f>
        <v>Posta de Salud Rural Contao</v>
      </c>
    </row>
    <row r="2769" spans="1:35" ht="23.25" customHeight="1">
      <c r="A2769" s="57" t="s">
        <v>2929</v>
      </c>
      <c r="B2769" s="57">
        <v>124420</v>
      </c>
      <c r="C2769" s="57" t="s">
        <v>3891</v>
      </c>
      <c r="D2769" s="58" t="s">
        <v>3891</v>
      </c>
      <c r="E2769" s="57">
        <v>10</v>
      </c>
      <c r="F2769" s="58" t="s">
        <v>11936</v>
      </c>
      <c r="G2769" s="57" t="s">
        <v>2863</v>
      </c>
      <c r="H2769" s="57" t="s">
        <v>1</v>
      </c>
      <c r="I2769" s="57" t="s">
        <v>11901</v>
      </c>
      <c r="J2769" s="57" t="s">
        <v>14621</v>
      </c>
      <c r="K2769" s="57" t="s">
        <v>12596</v>
      </c>
      <c r="L2769" s="57" t="s">
        <v>12596</v>
      </c>
      <c r="M2769" s="57" t="s">
        <v>3890</v>
      </c>
      <c r="N2769" s="57" t="s">
        <v>3897</v>
      </c>
      <c r="O2769" s="57" t="s">
        <v>10697</v>
      </c>
      <c r="P2769" s="58" t="s">
        <v>8911</v>
      </c>
      <c r="Q2769" s="57" t="s">
        <v>8912</v>
      </c>
      <c r="R2769" s="57" t="s">
        <v>3894</v>
      </c>
      <c r="S2769" s="57" t="s">
        <v>3900</v>
      </c>
      <c r="T2769" s="57" t="s">
        <v>10698</v>
      </c>
      <c r="U2769" s="57" t="s">
        <v>10699</v>
      </c>
      <c r="V2769" s="59">
        <v>39814</v>
      </c>
      <c r="W2769" s="59" t="s">
        <v>3891</v>
      </c>
      <c r="X2769" s="57">
        <v>24</v>
      </c>
      <c r="Y2769" s="59" t="s">
        <v>3891</v>
      </c>
      <c r="Z2769" s="59" t="s">
        <v>3891</v>
      </c>
      <c r="AA2769" s="57" t="s">
        <v>10700</v>
      </c>
      <c r="AB2769" s="60">
        <v>-72.686573999999993</v>
      </c>
      <c r="AC2769" s="60">
        <v>-42.023282999999999</v>
      </c>
      <c r="AD2769" s="57" t="s">
        <v>14110</v>
      </c>
      <c r="AE2769" s="57" t="s">
        <v>14528</v>
      </c>
      <c r="AF2769" s="57" t="s">
        <v>14150</v>
      </c>
      <c r="AG2769" s="129">
        <v>2009</v>
      </c>
      <c r="AH2769" s="121" t="e">
        <f>VLOOKUP(B2769,[1]Hoja2!$A$198:$D$323,2,FALSE)</f>
        <v>#N/A</v>
      </c>
      <c r="AI2769" s="64" t="e">
        <f>VLOOKUP(A2769,[2]Tabla!$A$2:$M$2752,2,FALSE)</f>
        <v>#N/A</v>
      </c>
    </row>
    <row r="2770" spans="1:35" ht="23.25" customHeight="1">
      <c r="A2770" s="57" t="s">
        <v>2930</v>
      </c>
      <c r="B2770" s="57">
        <v>124421</v>
      </c>
      <c r="C2770" s="57" t="s">
        <v>3891</v>
      </c>
      <c r="D2770" s="58" t="s">
        <v>3891</v>
      </c>
      <c r="E2770" s="57">
        <v>10</v>
      </c>
      <c r="F2770" s="58" t="s">
        <v>11936</v>
      </c>
      <c r="G2770" s="57" t="s">
        <v>2863</v>
      </c>
      <c r="H2770" s="57" t="s">
        <v>1</v>
      </c>
      <c r="I2770" s="57" t="s">
        <v>11908</v>
      </c>
      <c r="J2770" s="57" t="s">
        <v>14621</v>
      </c>
      <c r="K2770" s="57" t="s">
        <v>12596</v>
      </c>
      <c r="L2770" s="57" t="s">
        <v>12596</v>
      </c>
      <c r="M2770" s="57" t="s">
        <v>3940</v>
      </c>
      <c r="N2770" s="57" t="s">
        <v>3897</v>
      </c>
      <c r="O2770" s="57" t="s">
        <v>8959</v>
      </c>
      <c r="P2770" s="58" t="s">
        <v>8867</v>
      </c>
      <c r="Q2770" s="57" t="s">
        <v>8868</v>
      </c>
      <c r="R2770" s="57" t="s">
        <v>3894</v>
      </c>
      <c r="S2770" s="57" t="s">
        <v>3900</v>
      </c>
      <c r="T2770" s="57" t="s">
        <v>8960</v>
      </c>
      <c r="U2770" s="57" t="s">
        <v>11921</v>
      </c>
      <c r="V2770" s="59">
        <v>39814</v>
      </c>
      <c r="W2770" s="59" t="s">
        <v>3891</v>
      </c>
      <c r="X2770" s="57">
        <v>24</v>
      </c>
      <c r="Y2770" s="59" t="s">
        <v>3891</v>
      </c>
      <c r="Z2770" s="59" t="s">
        <v>3891</v>
      </c>
      <c r="AA2770" s="57" t="s">
        <v>11914</v>
      </c>
      <c r="AB2770" s="60">
        <v>-72.567064999999999</v>
      </c>
      <c r="AC2770" s="60">
        <v>-41.226641000000001</v>
      </c>
      <c r="AD2770" s="57" t="s">
        <v>14110</v>
      </c>
      <c r="AE2770" s="57" t="s">
        <v>14528</v>
      </c>
      <c r="AF2770" s="57" t="s">
        <v>14150</v>
      </c>
      <c r="AG2770" s="129">
        <v>2009</v>
      </c>
      <c r="AH2770" s="121" t="e">
        <f>VLOOKUP(B2770,[1]Hoja2!$A$198:$D$323,2,FALSE)</f>
        <v>#N/A</v>
      </c>
      <c r="AI2770" s="64" t="str">
        <f>VLOOKUP(A2770,[2]Tabla!$A$2:$M$2752,2,FALSE)</f>
        <v>Posta de Salud Rural Ensenada</v>
      </c>
    </row>
    <row r="2771" spans="1:35" ht="23.25" customHeight="1">
      <c r="A2771" s="57" t="s">
        <v>2931</v>
      </c>
      <c r="B2771" s="57">
        <v>124422</v>
      </c>
      <c r="C2771" s="57" t="s">
        <v>3891</v>
      </c>
      <c r="D2771" s="58" t="s">
        <v>3891</v>
      </c>
      <c r="E2771" s="57">
        <v>10</v>
      </c>
      <c r="F2771" s="58" t="s">
        <v>11936</v>
      </c>
      <c r="G2771" s="57" t="s">
        <v>2863</v>
      </c>
      <c r="H2771" s="57" t="s">
        <v>1</v>
      </c>
      <c r="I2771" s="57" t="s">
        <v>11908</v>
      </c>
      <c r="J2771" s="57" t="s">
        <v>14621</v>
      </c>
      <c r="K2771" s="57" t="s">
        <v>12596</v>
      </c>
      <c r="L2771" s="57" t="s">
        <v>12596</v>
      </c>
      <c r="M2771" s="57" t="s">
        <v>3940</v>
      </c>
      <c r="N2771" s="57" t="s">
        <v>3897</v>
      </c>
      <c r="O2771" s="57" t="s">
        <v>8961</v>
      </c>
      <c r="P2771" s="58" t="s">
        <v>8867</v>
      </c>
      <c r="Q2771" s="57" t="s">
        <v>8868</v>
      </c>
      <c r="R2771" s="57" t="s">
        <v>3894</v>
      </c>
      <c r="S2771" s="57" t="s">
        <v>3900</v>
      </c>
      <c r="T2771" s="57" t="s">
        <v>8962</v>
      </c>
      <c r="U2771" s="57" t="s">
        <v>11921</v>
      </c>
      <c r="V2771" s="59">
        <v>39814</v>
      </c>
      <c r="W2771" s="59" t="s">
        <v>3891</v>
      </c>
      <c r="X2771" s="57">
        <v>24</v>
      </c>
      <c r="Y2771" s="59" t="s">
        <v>3891</v>
      </c>
      <c r="Z2771" s="59" t="s">
        <v>3891</v>
      </c>
      <c r="AA2771" s="57" t="s">
        <v>11914</v>
      </c>
      <c r="AB2771" s="60">
        <v>-72.019261</v>
      </c>
      <c r="AC2771" s="60">
        <v>-41.085560999999998</v>
      </c>
      <c r="AD2771" s="57" t="s">
        <v>14110</v>
      </c>
      <c r="AE2771" s="57" t="s">
        <v>14528</v>
      </c>
      <c r="AF2771" s="57" t="s">
        <v>14150</v>
      </c>
      <c r="AG2771" s="129">
        <v>2009</v>
      </c>
      <c r="AH2771" s="121" t="e">
        <f>VLOOKUP(B2771,[1]Hoja2!$A$198:$D$323,2,FALSE)</f>
        <v>#N/A</v>
      </c>
      <c r="AI2771" s="64" t="str">
        <f>VLOOKUP(A2771,[2]Tabla!$A$2:$M$2752,2,FALSE)</f>
        <v>Posta de Salud Rural Peulla</v>
      </c>
    </row>
    <row r="2772" spans="1:35" ht="23.25" customHeight="1">
      <c r="A2772" s="57" t="s">
        <v>2932</v>
      </c>
      <c r="B2772" s="57">
        <v>124423</v>
      </c>
      <c r="C2772" s="57" t="s">
        <v>3891</v>
      </c>
      <c r="D2772" s="58" t="s">
        <v>3891</v>
      </c>
      <c r="E2772" s="57">
        <v>10</v>
      </c>
      <c r="F2772" s="58" t="s">
        <v>11936</v>
      </c>
      <c r="G2772" s="57" t="s">
        <v>2863</v>
      </c>
      <c r="H2772" s="57" t="s">
        <v>1</v>
      </c>
      <c r="I2772" s="57" t="s">
        <v>11908</v>
      </c>
      <c r="J2772" s="57" t="s">
        <v>14621</v>
      </c>
      <c r="K2772" s="57" t="s">
        <v>12596</v>
      </c>
      <c r="L2772" s="57" t="s">
        <v>12596</v>
      </c>
      <c r="M2772" s="57" t="s">
        <v>3940</v>
      </c>
      <c r="N2772" s="57" t="s">
        <v>3897</v>
      </c>
      <c r="O2772" s="57" t="s">
        <v>8963</v>
      </c>
      <c r="P2772" s="58" t="s">
        <v>8867</v>
      </c>
      <c r="Q2772" s="57" t="s">
        <v>8868</v>
      </c>
      <c r="R2772" s="57" t="s">
        <v>3894</v>
      </c>
      <c r="S2772" s="57" t="s">
        <v>3900</v>
      </c>
      <c r="T2772" s="57" t="s">
        <v>8964</v>
      </c>
      <c r="U2772" s="57" t="s">
        <v>11921</v>
      </c>
      <c r="V2772" s="59">
        <v>39814</v>
      </c>
      <c r="W2772" s="59" t="s">
        <v>3891</v>
      </c>
      <c r="X2772" s="57">
        <v>24</v>
      </c>
      <c r="Y2772" s="59" t="s">
        <v>3891</v>
      </c>
      <c r="Z2772" s="59" t="s">
        <v>3891</v>
      </c>
      <c r="AA2772" s="57" t="s">
        <v>11914</v>
      </c>
      <c r="AB2772" s="60">
        <v>-73.072598999999997</v>
      </c>
      <c r="AC2772" s="60">
        <v>-41.324815999999998</v>
      </c>
      <c r="AD2772" s="57" t="s">
        <v>14110</v>
      </c>
      <c r="AE2772" s="57" t="s">
        <v>14528</v>
      </c>
      <c r="AF2772" s="57" t="s">
        <v>14150</v>
      </c>
      <c r="AG2772" s="129">
        <v>2009</v>
      </c>
      <c r="AH2772" s="121" t="e">
        <f>VLOOKUP(B2772,[1]Hoja2!$A$198:$D$323,2,FALSE)</f>
        <v>#N/A</v>
      </c>
      <c r="AI2772" s="64" t="str">
        <f>VLOOKUP(A2772,[2]Tabla!$A$2:$M$2752,2,FALSE)</f>
        <v>Posta de Salud Rural Nueva Braunau</v>
      </c>
    </row>
    <row r="2773" spans="1:35" ht="23.25" customHeight="1">
      <c r="A2773" s="57" t="s">
        <v>2933</v>
      </c>
      <c r="B2773" s="57">
        <v>124424</v>
      </c>
      <c r="C2773" s="57" t="s">
        <v>3891</v>
      </c>
      <c r="D2773" s="58" t="s">
        <v>3891</v>
      </c>
      <c r="E2773" s="57">
        <v>10</v>
      </c>
      <c r="F2773" s="58" t="s">
        <v>11936</v>
      </c>
      <c r="G2773" s="57" t="s">
        <v>2863</v>
      </c>
      <c r="H2773" s="57" t="s">
        <v>1</v>
      </c>
      <c r="I2773" s="57" t="s">
        <v>11908</v>
      </c>
      <c r="J2773" s="57" t="s">
        <v>14621</v>
      </c>
      <c r="K2773" s="57" t="s">
        <v>12596</v>
      </c>
      <c r="L2773" s="57" t="s">
        <v>12596</v>
      </c>
      <c r="M2773" s="57" t="s">
        <v>3940</v>
      </c>
      <c r="N2773" s="57" t="s">
        <v>3897</v>
      </c>
      <c r="O2773" s="57" t="s">
        <v>8965</v>
      </c>
      <c r="P2773" s="58" t="s">
        <v>8867</v>
      </c>
      <c r="Q2773" s="57" t="s">
        <v>8868</v>
      </c>
      <c r="R2773" s="57" t="s">
        <v>3894</v>
      </c>
      <c r="S2773" s="57" t="s">
        <v>3900</v>
      </c>
      <c r="T2773" s="57" t="s">
        <v>8966</v>
      </c>
      <c r="U2773" s="57" t="s">
        <v>11921</v>
      </c>
      <c r="V2773" s="59">
        <v>39814</v>
      </c>
      <c r="W2773" s="59" t="s">
        <v>3891</v>
      </c>
      <c r="X2773" s="57">
        <v>24</v>
      </c>
      <c r="Y2773" s="59" t="s">
        <v>3891</v>
      </c>
      <c r="Z2773" s="59" t="s">
        <v>3891</v>
      </c>
      <c r="AA2773" s="57" t="s">
        <v>11914</v>
      </c>
      <c r="AB2773" s="60">
        <v>-72.401741999999999</v>
      </c>
      <c r="AC2773" s="60">
        <v>-41.137179000000003</v>
      </c>
      <c r="AD2773" s="57" t="s">
        <v>14110</v>
      </c>
      <c r="AE2773" s="57" t="s">
        <v>14528</v>
      </c>
      <c r="AF2773" s="57" t="s">
        <v>14150</v>
      </c>
      <c r="AG2773" s="129">
        <v>2009</v>
      </c>
      <c r="AH2773" s="121" t="e">
        <f>VLOOKUP(B2773,[1]Hoja2!$A$198:$D$323,2,FALSE)</f>
        <v>#N/A</v>
      </c>
      <c r="AI2773" s="64" t="str">
        <f>VLOOKUP(A2773,[2]Tabla!$A$2:$M$2752,2,FALSE)</f>
        <v>Posta de Salud Rural Petrohué</v>
      </c>
    </row>
    <row r="2774" spans="1:35" ht="23.25" customHeight="1">
      <c r="A2774" s="57" t="s">
        <v>2934</v>
      </c>
      <c r="B2774" s="57">
        <v>124425</v>
      </c>
      <c r="C2774" s="57" t="s">
        <v>3891</v>
      </c>
      <c r="D2774" s="58" t="s">
        <v>3891</v>
      </c>
      <c r="E2774" s="57">
        <v>10</v>
      </c>
      <c r="F2774" s="58" t="s">
        <v>11936</v>
      </c>
      <c r="G2774" s="57" t="s">
        <v>2863</v>
      </c>
      <c r="H2774" s="57" t="s">
        <v>1</v>
      </c>
      <c r="I2774" s="57" t="s">
        <v>11908</v>
      </c>
      <c r="J2774" s="57" t="s">
        <v>14621</v>
      </c>
      <c r="K2774" s="57" t="s">
        <v>12596</v>
      </c>
      <c r="L2774" s="57" t="s">
        <v>12596</v>
      </c>
      <c r="M2774" s="57" t="s">
        <v>3940</v>
      </c>
      <c r="N2774" s="57" t="s">
        <v>3897</v>
      </c>
      <c r="O2774" s="57" t="s">
        <v>8967</v>
      </c>
      <c r="P2774" s="58" t="s">
        <v>8867</v>
      </c>
      <c r="Q2774" s="57" t="s">
        <v>8868</v>
      </c>
      <c r="R2774" s="57" t="s">
        <v>3894</v>
      </c>
      <c r="S2774" s="57" t="s">
        <v>3900</v>
      </c>
      <c r="T2774" s="57" t="s">
        <v>8968</v>
      </c>
      <c r="U2774" s="57" t="s">
        <v>11921</v>
      </c>
      <c r="V2774" s="59">
        <v>39814</v>
      </c>
      <c r="W2774" s="59" t="s">
        <v>3891</v>
      </c>
      <c r="X2774" s="57">
        <v>24</v>
      </c>
      <c r="Y2774" s="59" t="s">
        <v>3891</v>
      </c>
      <c r="Z2774" s="59" t="s">
        <v>3891</v>
      </c>
      <c r="AA2774" s="57" t="s">
        <v>11914</v>
      </c>
      <c r="AB2774" s="60">
        <v>-72.700704000000002</v>
      </c>
      <c r="AC2774" s="60">
        <v>-41.339789000000003</v>
      </c>
      <c r="AD2774" s="57" t="s">
        <v>14110</v>
      </c>
      <c r="AE2774" s="57" t="s">
        <v>14528</v>
      </c>
      <c r="AF2774" s="57" t="s">
        <v>14150</v>
      </c>
      <c r="AG2774" s="129">
        <v>2009</v>
      </c>
      <c r="AH2774" s="121" t="e">
        <f>VLOOKUP(B2774,[1]Hoja2!$A$198:$D$323,2,FALSE)</f>
        <v>#N/A</v>
      </c>
      <c r="AI2774" s="64" t="str">
        <f>VLOOKUP(A2774,[2]Tabla!$A$2:$M$2752,2,FALSE)</f>
        <v>Posta de Salud Rural Colonia Río Sur</v>
      </c>
    </row>
    <row r="2775" spans="1:35" ht="23.25" customHeight="1">
      <c r="A2775" s="57" t="s">
        <v>2935</v>
      </c>
      <c r="B2775" s="57">
        <v>124426</v>
      </c>
      <c r="C2775" s="57" t="s">
        <v>3891</v>
      </c>
      <c r="D2775" s="58" t="s">
        <v>3891</v>
      </c>
      <c r="E2775" s="57">
        <v>10</v>
      </c>
      <c r="F2775" s="58" t="s">
        <v>11936</v>
      </c>
      <c r="G2775" s="57" t="s">
        <v>2863</v>
      </c>
      <c r="H2775" s="57" t="s">
        <v>1</v>
      </c>
      <c r="I2775" s="57" t="s">
        <v>11908</v>
      </c>
      <c r="J2775" s="57" t="s">
        <v>14621</v>
      </c>
      <c r="K2775" s="57" t="s">
        <v>12596</v>
      </c>
      <c r="L2775" s="57" t="s">
        <v>12596</v>
      </c>
      <c r="M2775" s="57" t="s">
        <v>3940</v>
      </c>
      <c r="N2775" s="57" t="s">
        <v>3897</v>
      </c>
      <c r="O2775" s="57" t="s">
        <v>8969</v>
      </c>
      <c r="P2775" s="58" t="s">
        <v>8867</v>
      </c>
      <c r="Q2775" s="57" t="s">
        <v>8868</v>
      </c>
      <c r="R2775" s="57" t="s">
        <v>3894</v>
      </c>
      <c r="S2775" s="57" t="s">
        <v>3900</v>
      </c>
      <c r="T2775" s="57" t="s">
        <v>8970</v>
      </c>
      <c r="U2775" s="57" t="s">
        <v>11921</v>
      </c>
      <c r="V2775" s="59">
        <v>39814</v>
      </c>
      <c r="W2775" s="59" t="s">
        <v>3891</v>
      </c>
      <c r="X2775" s="57">
        <v>24</v>
      </c>
      <c r="Y2775" s="59" t="s">
        <v>3891</v>
      </c>
      <c r="Z2775" s="59" t="s">
        <v>3891</v>
      </c>
      <c r="AA2775" s="57" t="s">
        <v>11914</v>
      </c>
      <c r="AB2775" s="60">
        <v>-72.327932000000004</v>
      </c>
      <c r="AC2775" s="60">
        <v>-41.388612999999999</v>
      </c>
      <c r="AD2775" s="57" t="s">
        <v>14110</v>
      </c>
      <c r="AE2775" s="57" t="s">
        <v>14528</v>
      </c>
      <c r="AF2775" s="57" t="s">
        <v>14150</v>
      </c>
      <c r="AG2775" s="129">
        <v>2009</v>
      </c>
      <c r="AH2775" s="121" t="e">
        <f>VLOOKUP(B2775,[1]Hoja2!$A$198:$D$323,2,FALSE)</f>
        <v>#N/A</v>
      </c>
      <c r="AI2775" s="64" t="str">
        <f>VLOOKUP(A2775,[2]Tabla!$A$2:$M$2752,2,FALSE)</f>
        <v>Posta de Salud Rural Ralún</v>
      </c>
    </row>
    <row r="2776" spans="1:35" ht="23.25" customHeight="1">
      <c r="A2776" s="57" t="s">
        <v>2936</v>
      </c>
      <c r="B2776" s="57">
        <v>124427</v>
      </c>
      <c r="C2776" s="57" t="s">
        <v>3891</v>
      </c>
      <c r="D2776" s="58" t="s">
        <v>3891</v>
      </c>
      <c r="E2776" s="57">
        <v>10</v>
      </c>
      <c r="F2776" s="58" t="s">
        <v>11936</v>
      </c>
      <c r="G2776" s="57" t="s">
        <v>2863</v>
      </c>
      <c r="H2776" s="57" t="s">
        <v>1</v>
      </c>
      <c r="I2776" s="57" t="s">
        <v>11908</v>
      </c>
      <c r="J2776" s="57" t="s">
        <v>14621</v>
      </c>
      <c r="K2776" s="57" t="s">
        <v>12596</v>
      </c>
      <c r="L2776" s="57" t="s">
        <v>12596</v>
      </c>
      <c r="M2776" s="57" t="s">
        <v>3940</v>
      </c>
      <c r="N2776" s="57" t="s">
        <v>3897</v>
      </c>
      <c r="O2776" s="57" t="s">
        <v>8971</v>
      </c>
      <c r="P2776" s="58" t="s">
        <v>8843</v>
      </c>
      <c r="Q2776" s="57" t="s">
        <v>8844</v>
      </c>
      <c r="R2776" s="57" t="s">
        <v>3894</v>
      </c>
      <c r="S2776" s="57" t="s">
        <v>3900</v>
      </c>
      <c r="T2776" s="57" t="s">
        <v>8972</v>
      </c>
      <c r="U2776" s="57" t="s">
        <v>11921</v>
      </c>
      <c r="V2776" s="59">
        <v>39814</v>
      </c>
      <c r="W2776" s="59" t="s">
        <v>3891</v>
      </c>
      <c r="X2776" s="57">
        <v>24</v>
      </c>
      <c r="Y2776" s="59" t="s">
        <v>3891</v>
      </c>
      <c r="Z2776" s="59" t="s">
        <v>3891</v>
      </c>
      <c r="AA2776" s="57" t="s">
        <v>11914</v>
      </c>
      <c r="AB2776" s="60">
        <v>-73.213676000000007</v>
      </c>
      <c r="AC2776" s="60">
        <v>-41.292468999999997</v>
      </c>
      <c r="AD2776" s="57" t="s">
        <v>14110</v>
      </c>
      <c r="AE2776" s="57" t="s">
        <v>14528</v>
      </c>
      <c r="AF2776" s="57" t="s">
        <v>14150</v>
      </c>
      <c r="AG2776" s="129">
        <v>2009</v>
      </c>
      <c r="AH2776" s="121" t="e">
        <f>VLOOKUP(B2776,[1]Hoja2!$A$198:$D$323,2,FALSE)</f>
        <v>#N/A</v>
      </c>
      <c r="AI2776" s="64" t="str">
        <f>VLOOKUP(A2776,[2]Tabla!$A$2:$M$2752,2,FALSE)</f>
        <v>Posta de Salud Rural Loncotoro</v>
      </c>
    </row>
    <row r="2777" spans="1:35" ht="23.25" customHeight="1">
      <c r="A2777" s="57" t="s">
        <v>2937</v>
      </c>
      <c r="B2777" s="57">
        <v>124428</v>
      </c>
      <c r="C2777" s="57" t="s">
        <v>3891</v>
      </c>
      <c r="D2777" s="58" t="s">
        <v>3891</v>
      </c>
      <c r="E2777" s="57">
        <v>10</v>
      </c>
      <c r="F2777" s="58" t="s">
        <v>11936</v>
      </c>
      <c r="G2777" s="57" t="s">
        <v>2863</v>
      </c>
      <c r="H2777" s="57" t="s">
        <v>1</v>
      </c>
      <c r="I2777" s="57" t="s">
        <v>11908</v>
      </c>
      <c r="J2777" s="57" t="s">
        <v>14621</v>
      </c>
      <c r="K2777" s="57" t="s">
        <v>12596</v>
      </c>
      <c r="L2777" s="57" t="s">
        <v>12596</v>
      </c>
      <c r="M2777" s="57" t="s">
        <v>3940</v>
      </c>
      <c r="N2777" s="57" t="s">
        <v>3897</v>
      </c>
      <c r="O2777" s="57" t="s">
        <v>8973</v>
      </c>
      <c r="P2777" s="58" t="s">
        <v>8843</v>
      </c>
      <c r="Q2777" s="57" t="s">
        <v>8844</v>
      </c>
      <c r="R2777" s="57" t="s">
        <v>3894</v>
      </c>
      <c r="S2777" s="57" t="s">
        <v>3900</v>
      </c>
      <c r="T2777" s="57" t="s">
        <v>8974</v>
      </c>
      <c r="U2777" s="57" t="s">
        <v>11921</v>
      </c>
      <c r="V2777" s="59">
        <v>39814</v>
      </c>
      <c r="W2777" s="59" t="s">
        <v>3891</v>
      </c>
      <c r="X2777" s="57">
        <v>24</v>
      </c>
      <c r="Y2777" s="59" t="s">
        <v>3891</v>
      </c>
      <c r="Z2777" s="59" t="s">
        <v>3891</v>
      </c>
      <c r="AA2777" s="57" t="s">
        <v>11914</v>
      </c>
      <c r="AB2777" s="60">
        <v>-73.068327999999994</v>
      </c>
      <c r="AC2777" s="60">
        <v>-41.190126999999997</v>
      </c>
      <c r="AD2777" s="57" t="s">
        <v>14110</v>
      </c>
      <c r="AE2777" s="57" t="s">
        <v>14528</v>
      </c>
      <c r="AF2777" s="57" t="s">
        <v>14150</v>
      </c>
      <c r="AG2777" s="129">
        <v>2009</v>
      </c>
      <c r="AH2777" s="121" t="e">
        <f>VLOOKUP(B2777,[1]Hoja2!$A$198:$D$323,2,FALSE)</f>
        <v>#N/A</v>
      </c>
      <c r="AI2777" s="64" t="e">
        <f>VLOOKUP(A2777,[2]Tabla!$A$2:$M$2752,2,FALSE)</f>
        <v>#N/A</v>
      </c>
    </row>
    <row r="2778" spans="1:35" ht="23.25" customHeight="1">
      <c r="A2778" s="57" t="s">
        <v>2938</v>
      </c>
      <c r="B2778" s="57">
        <v>124429</v>
      </c>
      <c r="C2778" s="57" t="s">
        <v>3891</v>
      </c>
      <c r="D2778" s="58" t="s">
        <v>3891</v>
      </c>
      <c r="E2778" s="57">
        <v>10</v>
      </c>
      <c r="F2778" s="58" t="s">
        <v>11936</v>
      </c>
      <c r="G2778" s="57" t="s">
        <v>2863</v>
      </c>
      <c r="H2778" s="57" t="s">
        <v>1</v>
      </c>
      <c r="I2778" s="57" t="s">
        <v>11908</v>
      </c>
      <c r="J2778" s="57" t="s">
        <v>14621</v>
      </c>
      <c r="K2778" s="57" t="s">
        <v>12596</v>
      </c>
      <c r="L2778" s="57" t="s">
        <v>12596</v>
      </c>
      <c r="M2778" s="57" t="s">
        <v>3940</v>
      </c>
      <c r="N2778" s="57" t="s">
        <v>3897</v>
      </c>
      <c r="O2778" s="57" t="s">
        <v>8975</v>
      </c>
      <c r="P2778" s="58" t="s">
        <v>8843</v>
      </c>
      <c r="Q2778" s="57" t="s">
        <v>8844</v>
      </c>
      <c r="R2778" s="57" t="s">
        <v>3894</v>
      </c>
      <c r="S2778" s="57" t="s">
        <v>3900</v>
      </c>
      <c r="T2778" s="57" t="s">
        <v>8976</v>
      </c>
      <c r="U2778" s="57" t="s">
        <v>11921</v>
      </c>
      <c r="V2778" s="59">
        <v>39814</v>
      </c>
      <c r="W2778" s="59" t="s">
        <v>3891</v>
      </c>
      <c r="X2778" s="57">
        <v>24</v>
      </c>
      <c r="Y2778" s="59" t="s">
        <v>3891</v>
      </c>
      <c r="Z2778" s="59" t="s">
        <v>3891</v>
      </c>
      <c r="AA2778" s="57" t="s">
        <v>11914</v>
      </c>
      <c r="AB2778" s="60">
        <v>-73.214997999999994</v>
      </c>
      <c r="AC2778" s="60">
        <v>-41.240291999999997</v>
      </c>
      <c r="AD2778" s="57" t="s">
        <v>14110</v>
      </c>
      <c r="AE2778" s="57" t="s">
        <v>14528</v>
      </c>
      <c r="AF2778" s="57" t="s">
        <v>14150</v>
      </c>
      <c r="AG2778" s="129">
        <v>2009</v>
      </c>
      <c r="AH2778" s="121" t="e">
        <f>VLOOKUP(B2778,[1]Hoja2!$A$198:$D$323,2,FALSE)</f>
        <v>#N/A</v>
      </c>
      <c r="AI2778" s="64" t="str">
        <f>VLOOKUP(A2778,[2]Tabla!$A$2:$M$2752,2,FALSE)</f>
        <v>Posta de Salud Rural Colegual</v>
      </c>
    </row>
    <row r="2779" spans="1:35" ht="23.25" customHeight="1">
      <c r="A2779" s="57" t="s">
        <v>2939</v>
      </c>
      <c r="B2779" s="57">
        <v>124430</v>
      </c>
      <c r="C2779" s="57" t="s">
        <v>3891</v>
      </c>
      <c r="D2779" s="58" t="s">
        <v>3891</v>
      </c>
      <c r="E2779" s="57">
        <v>10</v>
      </c>
      <c r="F2779" s="58" t="s">
        <v>11936</v>
      </c>
      <c r="G2779" s="57" t="s">
        <v>2863</v>
      </c>
      <c r="H2779" s="57" t="s">
        <v>1</v>
      </c>
      <c r="I2779" s="57" t="s">
        <v>11908</v>
      </c>
      <c r="J2779" s="57" t="s">
        <v>14621</v>
      </c>
      <c r="K2779" s="57" t="s">
        <v>12596</v>
      </c>
      <c r="L2779" s="57" t="s">
        <v>12596</v>
      </c>
      <c r="M2779" s="57" t="s">
        <v>3940</v>
      </c>
      <c r="N2779" s="57" t="s">
        <v>3897</v>
      </c>
      <c r="O2779" s="57" t="s">
        <v>8977</v>
      </c>
      <c r="P2779" s="58" t="s">
        <v>8846</v>
      </c>
      <c r="Q2779" s="57" t="s">
        <v>8847</v>
      </c>
      <c r="R2779" s="57" t="s">
        <v>3894</v>
      </c>
      <c r="S2779" s="57" t="s">
        <v>3900</v>
      </c>
      <c r="T2779" s="57" t="s">
        <v>8978</v>
      </c>
      <c r="U2779" s="57" t="s">
        <v>11921</v>
      </c>
      <c r="V2779" s="59">
        <v>39814</v>
      </c>
      <c r="W2779" s="59" t="s">
        <v>3891</v>
      </c>
      <c r="X2779" s="57">
        <v>24</v>
      </c>
      <c r="Y2779" s="59" t="s">
        <v>3891</v>
      </c>
      <c r="Z2779" s="59" t="s">
        <v>3891</v>
      </c>
      <c r="AA2779" s="57" t="s">
        <v>11914</v>
      </c>
      <c r="AB2779" s="60">
        <v>-73.123919000000001</v>
      </c>
      <c r="AC2779" s="60">
        <v>-41.011799000000003</v>
      </c>
      <c r="AD2779" s="57" t="s">
        <v>14110</v>
      </c>
      <c r="AE2779" s="57" t="s">
        <v>14528</v>
      </c>
      <c r="AF2779" s="57" t="s">
        <v>14150</v>
      </c>
      <c r="AG2779" s="129">
        <v>2009</v>
      </c>
      <c r="AH2779" s="121" t="e">
        <f>VLOOKUP(B2779,[1]Hoja2!$A$198:$D$323,2,FALSE)</f>
        <v>#N/A</v>
      </c>
      <c r="AI2779" s="64" t="str">
        <f>VLOOKUP(A2779,[2]Tabla!$A$2:$M$2752,2,FALSE)</f>
        <v>Posta de Salud Rural Casma</v>
      </c>
    </row>
    <row r="2780" spans="1:35" ht="23.25" customHeight="1">
      <c r="A2780" s="57" t="s">
        <v>2940</v>
      </c>
      <c r="B2780" s="57">
        <v>124432</v>
      </c>
      <c r="C2780" s="57" t="s">
        <v>3891</v>
      </c>
      <c r="D2780" s="58" t="s">
        <v>3891</v>
      </c>
      <c r="E2780" s="57">
        <v>10</v>
      </c>
      <c r="F2780" s="58" t="s">
        <v>11936</v>
      </c>
      <c r="G2780" s="57" t="s">
        <v>2863</v>
      </c>
      <c r="H2780" s="57" t="s">
        <v>1</v>
      </c>
      <c r="I2780" s="57" t="s">
        <v>11908</v>
      </c>
      <c r="J2780" s="57" t="s">
        <v>14621</v>
      </c>
      <c r="K2780" s="57" t="s">
        <v>12596</v>
      </c>
      <c r="L2780" s="57" t="s">
        <v>12596</v>
      </c>
      <c r="M2780" s="57" t="s">
        <v>3940</v>
      </c>
      <c r="N2780" s="57" t="s">
        <v>3897</v>
      </c>
      <c r="O2780" s="57" t="s">
        <v>8979</v>
      </c>
      <c r="P2780" s="58" t="s">
        <v>8846</v>
      </c>
      <c r="Q2780" s="57" t="s">
        <v>8847</v>
      </c>
      <c r="R2780" s="57" t="s">
        <v>3894</v>
      </c>
      <c r="S2780" s="57" t="s">
        <v>3900</v>
      </c>
      <c r="T2780" s="57" t="s">
        <v>8980</v>
      </c>
      <c r="U2780" s="57" t="s">
        <v>11921</v>
      </c>
      <c r="V2780" s="59">
        <v>39814</v>
      </c>
      <c r="W2780" s="59" t="s">
        <v>3891</v>
      </c>
      <c r="X2780" s="57">
        <v>24</v>
      </c>
      <c r="Y2780" s="59" t="s">
        <v>3891</v>
      </c>
      <c r="Z2780" s="59" t="s">
        <v>3891</v>
      </c>
      <c r="AA2780" s="57" t="s">
        <v>11914</v>
      </c>
      <c r="AB2780" s="60">
        <v>-73.229260999999994</v>
      </c>
      <c r="AC2780" s="60">
        <v>-41.101607000000001</v>
      </c>
      <c r="AD2780" s="57" t="s">
        <v>14110</v>
      </c>
      <c r="AE2780" s="57" t="s">
        <v>14528</v>
      </c>
      <c r="AF2780" s="57" t="s">
        <v>14150</v>
      </c>
      <c r="AG2780" s="129">
        <v>2009</v>
      </c>
      <c r="AH2780" s="121" t="e">
        <f>VLOOKUP(B2780,[1]Hoja2!$A$198:$D$323,2,FALSE)</f>
        <v>#N/A</v>
      </c>
      <c r="AI2780" s="64" t="str">
        <f>VLOOKUP(A2780,[2]Tabla!$A$2:$M$2752,2,FALSE)</f>
        <v>Posta de Salud Rural Centinela</v>
      </c>
    </row>
    <row r="2781" spans="1:35" ht="23.25" customHeight="1">
      <c r="A2781" s="57" t="s">
        <v>2941</v>
      </c>
      <c r="B2781" s="57">
        <v>124433</v>
      </c>
      <c r="C2781" s="57" t="s">
        <v>3891</v>
      </c>
      <c r="D2781" s="58" t="s">
        <v>3891</v>
      </c>
      <c r="E2781" s="57">
        <v>10</v>
      </c>
      <c r="F2781" s="58" t="s">
        <v>11936</v>
      </c>
      <c r="G2781" s="57" t="s">
        <v>2863</v>
      </c>
      <c r="H2781" s="57" t="s">
        <v>1</v>
      </c>
      <c r="I2781" s="57" t="s">
        <v>11908</v>
      </c>
      <c r="J2781" s="57" t="s">
        <v>14621</v>
      </c>
      <c r="K2781" s="57" t="s">
        <v>12596</v>
      </c>
      <c r="L2781" s="57" t="s">
        <v>12596</v>
      </c>
      <c r="M2781" s="57" t="s">
        <v>3940</v>
      </c>
      <c r="N2781" s="57" t="s">
        <v>3897</v>
      </c>
      <c r="O2781" s="57" t="s">
        <v>8981</v>
      </c>
      <c r="P2781" s="58" t="s">
        <v>8850</v>
      </c>
      <c r="Q2781" s="57" t="s">
        <v>7609</v>
      </c>
      <c r="R2781" s="57" t="s">
        <v>3894</v>
      </c>
      <c r="S2781" s="57" t="s">
        <v>3900</v>
      </c>
      <c r="T2781" s="57" t="s">
        <v>8982</v>
      </c>
      <c r="U2781" s="57" t="s">
        <v>11921</v>
      </c>
      <c r="V2781" s="59">
        <v>39814</v>
      </c>
      <c r="W2781" s="59" t="s">
        <v>3891</v>
      </c>
      <c r="X2781" s="57">
        <v>24</v>
      </c>
      <c r="Y2781" s="59" t="s">
        <v>3891</v>
      </c>
      <c r="Z2781" s="59" t="s">
        <v>3891</v>
      </c>
      <c r="AA2781" s="57" t="s">
        <v>11914</v>
      </c>
      <c r="AB2781" s="60">
        <v>-73.488397000000006</v>
      </c>
      <c r="AC2781" s="60">
        <v>-41.217013999999999</v>
      </c>
      <c r="AD2781" s="57" t="s">
        <v>14110</v>
      </c>
      <c r="AE2781" s="57" t="s">
        <v>14528</v>
      </c>
      <c r="AF2781" s="57" t="s">
        <v>14150</v>
      </c>
      <c r="AG2781" s="129">
        <v>2009</v>
      </c>
      <c r="AH2781" s="121" t="e">
        <f>VLOOKUP(B2781,[1]Hoja2!$A$198:$D$323,2,FALSE)</f>
        <v>#N/A</v>
      </c>
      <c r="AI2781" s="64" t="str">
        <f>VLOOKUP(A2781,[2]Tabla!$A$2:$M$2752,2,FALSE)</f>
        <v>Posta de Salud Rural Parga</v>
      </c>
    </row>
    <row r="2782" spans="1:35" ht="23.25" customHeight="1">
      <c r="A2782" s="57" t="s">
        <v>2942</v>
      </c>
      <c r="B2782" s="57">
        <v>124434</v>
      </c>
      <c r="C2782" s="57" t="s">
        <v>3891</v>
      </c>
      <c r="D2782" s="58" t="s">
        <v>3891</v>
      </c>
      <c r="E2782" s="57">
        <v>10</v>
      </c>
      <c r="F2782" s="58" t="s">
        <v>11936</v>
      </c>
      <c r="G2782" s="57" t="s">
        <v>2863</v>
      </c>
      <c r="H2782" s="57" t="s">
        <v>1</v>
      </c>
      <c r="I2782" s="57" t="s">
        <v>11908</v>
      </c>
      <c r="J2782" s="57" t="s">
        <v>14621</v>
      </c>
      <c r="K2782" s="57" t="s">
        <v>12596</v>
      </c>
      <c r="L2782" s="57" t="s">
        <v>12596</v>
      </c>
      <c r="M2782" s="57" t="s">
        <v>3940</v>
      </c>
      <c r="N2782" s="57" t="s">
        <v>3897</v>
      </c>
      <c r="O2782" s="57" t="s">
        <v>8983</v>
      </c>
      <c r="P2782" s="58" t="s">
        <v>8850</v>
      </c>
      <c r="Q2782" s="57" t="s">
        <v>7609</v>
      </c>
      <c r="R2782" s="57" t="s">
        <v>3894</v>
      </c>
      <c r="S2782" s="57" t="s">
        <v>3900</v>
      </c>
      <c r="T2782" s="57" t="s">
        <v>8984</v>
      </c>
      <c r="U2782" s="57" t="s">
        <v>11921</v>
      </c>
      <c r="V2782" s="59">
        <v>39814</v>
      </c>
      <c r="W2782" s="59" t="s">
        <v>3891</v>
      </c>
      <c r="X2782" s="57">
        <v>24</v>
      </c>
      <c r="Y2782" s="59" t="s">
        <v>3891</v>
      </c>
      <c r="Z2782" s="59" t="s">
        <v>3891</v>
      </c>
      <c r="AA2782" s="57" t="s">
        <v>11914</v>
      </c>
      <c r="AB2782" s="60">
        <v>-73.408280000000005</v>
      </c>
      <c r="AC2782" s="60">
        <v>-41.039535000000001</v>
      </c>
      <c r="AD2782" s="57" t="s">
        <v>14110</v>
      </c>
      <c r="AE2782" s="57" t="s">
        <v>14528</v>
      </c>
      <c r="AF2782" s="57" t="s">
        <v>14150</v>
      </c>
      <c r="AG2782" s="129">
        <v>2009</v>
      </c>
      <c r="AH2782" s="121" t="e">
        <f>VLOOKUP(B2782,[1]Hoja2!$A$198:$D$323,2,FALSE)</f>
        <v>#N/A</v>
      </c>
      <c r="AI2782" s="64" t="str">
        <f>VLOOKUP(A2782,[2]Tabla!$A$2:$M$2752,2,FALSE)</f>
        <v>Posta de Salud Rural Tegualda</v>
      </c>
    </row>
    <row r="2783" spans="1:35" ht="23.25" customHeight="1">
      <c r="A2783" s="57" t="s">
        <v>2943</v>
      </c>
      <c r="B2783" s="57">
        <v>124435</v>
      </c>
      <c r="C2783" s="57" t="s">
        <v>3891</v>
      </c>
      <c r="D2783" s="58" t="s">
        <v>3891</v>
      </c>
      <c r="E2783" s="57">
        <v>10</v>
      </c>
      <c r="F2783" s="58" t="s">
        <v>11936</v>
      </c>
      <c r="G2783" s="57" t="s">
        <v>2863</v>
      </c>
      <c r="H2783" s="57" t="s">
        <v>1</v>
      </c>
      <c r="I2783" s="57" t="s">
        <v>11908</v>
      </c>
      <c r="J2783" s="57" t="s">
        <v>14621</v>
      </c>
      <c r="K2783" s="57" t="s">
        <v>12596</v>
      </c>
      <c r="L2783" s="57" t="s">
        <v>12596</v>
      </c>
      <c r="M2783" s="57" t="s">
        <v>3940</v>
      </c>
      <c r="N2783" s="57" t="s">
        <v>3897</v>
      </c>
      <c r="O2783" s="57" t="s">
        <v>8985</v>
      </c>
      <c r="P2783" s="58" t="s">
        <v>8850</v>
      </c>
      <c r="Q2783" s="57" t="s">
        <v>7609</v>
      </c>
      <c r="R2783" s="57" t="s">
        <v>3894</v>
      </c>
      <c r="S2783" s="57" t="s">
        <v>3900</v>
      </c>
      <c r="T2783" s="57" t="s">
        <v>8986</v>
      </c>
      <c r="U2783" s="57" t="s">
        <v>11921</v>
      </c>
      <c r="V2783" s="59">
        <v>39814</v>
      </c>
      <c r="W2783" s="59" t="s">
        <v>3891</v>
      </c>
      <c r="X2783" s="57">
        <v>24</v>
      </c>
      <c r="Y2783" s="59" t="s">
        <v>3891</v>
      </c>
      <c r="Z2783" s="59" t="s">
        <v>3891</v>
      </c>
      <c r="AA2783" s="57" t="s">
        <v>11914</v>
      </c>
      <c r="AB2783" s="60">
        <v>-73.372375000000005</v>
      </c>
      <c r="AC2783" s="60">
        <v>-41.129823000000002</v>
      </c>
      <c r="AD2783" s="57" t="s">
        <v>14110</v>
      </c>
      <c r="AE2783" s="57" t="s">
        <v>14528</v>
      </c>
      <c r="AF2783" s="57" t="s">
        <v>14150</v>
      </c>
      <c r="AG2783" s="129">
        <v>2009</v>
      </c>
      <c r="AH2783" s="121" t="e">
        <f>VLOOKUP(B2783,[1]Hoja2!$A$198:$D$323,2,FALSE)</f>
        <v>#N/A</v>
      </c>
      <c r="AI2783" s="64" t="str">
        <f>VLOOKUP(A2783,[2]Tabla!$A$2:$M$2752,2,FALSE)</f>
        <v>Posta de Salud Rural Polizones</v>
      </c>
    </row>
    <row r="2784" spans="1:35" ht="23.25" customHeight="1">
      <c r="A2784" s="57" t="s">
        <v>2944</v>
      </c>
      <c r="B2784" s="57">
        <v>124436</v>
      </c>
      <c r="C2784" s="57" t="s">
        <v>3891</v>
      </c>
      <c r="D2784" s="58" t="s">
        <v>3891</v>
      </c>
      <c r="E2784" s="57">
        <v>10</v>
      </c>
      <c r="F2784" s="58" t="s">
        <v>11936</v>
      </c>
      <c r="G2784" s="57" t="s">
        <v>2863</v>
      </c>
      <c r="H2784" s="57" t="s">
        <v>1</v>
      </c>
      <c r="I2784" s="57" t="s">
        <v>11908</v>
      </c>
      <c r="J2784" s="57" t="s">
        <v>14621</v>
      </c>
      <c r="K2784" s="57" t="s">
        <v>12596</v>
      </c>
      <c r="L2784" s="57" t="s">
        <v>12596</v>
      </c>
      <c r="M2784" s="57" t="s">
        <v>3940</v>
      </c>
      <c r="N2784" s="57" t="s">
        <v>3897</v>
      </c>
      <c r="O2784" s="57" t="s">
        <v>11030</v>
      </c>
      <c r="P2784" s="58" t="s">
        <v>8850</v>
      </c>
      <c r="Q2784" s="57" t="s">
        <v>7609</v>
      </c>
      <c r="R2784" s="57" t="s">
        <v>3894</v>
      </c>
      <c r="S2784" s="57" t="s">
        <v>3900</v>
      </c>
      <c r="T2784" s="57" t="s">
        <v>11031</v>
      </c>
      <c r="U2784" s="57" t="s">
        <v>11921</v>
      </c>
      <c r="V2784" s="59">
        <v>39814</v>
      </c>
      <c r="W2784" s="59" t="s">
        <v>3891</v>
      </c>
      <c r="X2784" s="57">
        <v>24</v>
      </c>
      <c r="Y2784" s="59" t="s">
        <v>3891</v>
      </c>
      <c r="Z2784" s="59" t="s">
        <v>3891</v>
      </c>
      <c r="AA2784" s="57" t="s">
        <v>11914</v>
      </c>
      <c r="AB2784" s="60">
        <v>-73.561829000000003</v>
      </c>
      <c r="AC2784" s="60">
        <v>-41.115144000000001</v>
      </c>
      <c r="AD2784" s="57" t="s">
        <v>14110</v>
      </c>
      <c r="AE2784" s="57" t="s">
        <v>14528</v>
      </c>
      <c r="AF2784" s="57" t="s">
        <v>14150</v>
      </c>
      <c r="AG2784" s="129">
        <v>2009</v>
      </c>
      <c r="AH2784" s="121" t="e">
        <f>VLOOKUP(B2784,[1]Hoja2!$A$198:$D$323,2,FALSE)</f>
        <v>#N/A</v>
      </c>
      <c r="AI2784" s="64" t="str">
        <f>VLOOKUP(A2784,[2]Tabla!$A$2:$M$2752,2,FALSE)</f>
        <v>Posta de Salud Rural Cau</v>
      </c>
    </row>
    <row r="2785" spans="1:35" ht="23.25" customHeight="1">
      <c r="A2785" s="57" t="s">
        <v>2945</v>
      </c>
      <c r="B2785" s="57">
        <v>124437</v>
      </c>
      <c r="C2785" s="57" t="s">
        <v>3891</v>
      </c>
      <c r="D2785" s="58" t="s">
        <v>3891</v>
      </c>
      <c r="E2785" s="57">
        <v>10</v>
      </c>
      <c r="F2785" s="58" t="s">
        <v>11936</v>
      </c>
      <c r="G2785" s="57" t="s">
        <v>2863</v>
      </c>
      <c r="H2785" s="57" t="s">
        <v>1</v>
      </c>
      <c r="I2785" s="57" t="s">
        <v>11908</v>
      </c>
      <c r="J2785" s="57" t="s">
        <v>14621</v>
      </c>
      <c r="K2785" s="57" t="s">
        <v>12596</v>
      </c>
      <c r="L2785" s="57" t="s">
        <v>12596</v>
      </c>
      <c r="M2785" s="57" t="s">
        <v>3940</v>
      </c>
      <c r="N2785" s="57" t="s">
        <v>3897</v>
      </c>
      <c r="O2785" s="57" t="s">
        <v>8987</v>
      </c>
      <c r="P2785" s="58" t="s">
        <v>8850</v>
      </c>
      <c r="Q2785" s="57" t="s">
        <v>7609</v>
      </c>
      <c r="R2785" s="57" t="s">
        <v>3894</v>
      </c>
      <c r="S2785" s="57" t="s">
        <v>3900</v>
      </c>
      <c r="T2785" s="57" t="s">
        <v>8988</v>
      </c>
      <c r="U2785" s="57" t="s">
        <v>11921</v>
      </c>
      <c r="V2785" s="59">
        <v>39814</v>
      </c>
      <c r="W2785" s="59" t="s">
        <v>3891</v>
      </c>
      <c r="X2785" s="57">
        <v>24</v>
      </c>
      <c r="Y2785" s="59" t="s">
        <v>3891</v>
      </c>
      <c r="Z2785" s="59" t="s">
        <v>3891</v>
      </c>
      <c r="AA2785" s="57" t="s">
        <v>11914</v>
      </c>
      <c r="AB2785" s="60">
        <v>-73.609888999999995</v>
      </c>
      <c r="AC2785" s="60">
        <v>-41.294049000000001</v>
      </c>
      <c r="AD2785" s="57" t="s">
        <v>14110</v>
      </c>
      <c r="AE2785" s="57" t="s">
        <v>14528</v>
      </c>
      <c r="AF2785" s="57" t="s">
        <v>14150</v>
      </c>
      <c r="AG2785" s="129">
        <v>2009</v>
      </c>
      <c r="AH2785" s="121" t="e">
        <f>VLOOKUP(B2785,[1]Hoja2!$A$198:$D$323,2,FALSE)</f>
        <v>#N/A</v>
      </c>
      <c r="AI2785" s="64" t="str">
        <f>VLOOKUP(A2785,[2]Tabla!$A$2:$M$2752,2,FALSE)</f>
        <v>Posta de Salud Rural Mañío</v>
      </c>
    </row>
    <row r="2786" spans="1:35" ht="23.25" customHeight="1">
      <c r="A2786" s="57" t="s">
        <v>2946</v>
      </c>
      <c r="B2786" s="57">
        <v>124438</v>
      </c>
      <c r="C2786" s="57" t="s">
        <v>3891</v>
      </c>
      <c r="D2786" s="58" t="s">
        <v>3891</v>
      </c>
      <c r="E2786" s="57">
        <v>10</v>
      </c>
      <c r="F2786" s="58" t="s">
        <v>11936</v>
      </c>
      <c r="G2786" s="57" t="s">
        <v>2863</v>
      </c>
      <c r="H2786" s="57" t="s">
        <v>1</v>
      </c>
      <c r="I2786" s="57" t="s">
        <v>11908</v>
      </c>
      <c r="J2786" s="57" t="s">
        <v>14621</v>
      </c>
      <c r="K2786" s="57" t="s">
        <v>12596</v>
      </c>
      <c r="L2786" s="57" t="s">
        <v>12596</v>
      </c>
      <c r="M2786" s="57" t="s">
        <v>3940</v>
      </c>
      <c r="N2786" s="57" t="s">
        <v>3897</v>
      </c>
      <c r="O2786" s="57" t="s">
        <v>8989</v>
      </c>
      <c r="P2786" s="58" t="s">
        <v>8850</v>
      </c>
      <c r="Q2786" s="57" t="s">
        <v>7609</v>
      </c>
      <c r="R2786" s="57" t="s">
        <v>3894</v>
      </c>
      <c r="S2786" s="57" t="s">
        <v>3900</v>
      </c>
      <c r="T2786" s="57" t="s">
        <v>8990</v>
      </c>
      <c r="U2786" s="57" t="s">
        <v>11921</v>
      </c>
      <c r="V2786" s="59">
        <v>39814</v>
      </c>
      <c r="W2786" s="59" t="s">
        <v>3891</v>
      </c>
      <c r="X2786" s="57">
        <v>24</v>
      </c>
      <c r="Y2786" s="59" t="s">
        <v>3891</v>
      </c>
      <c r="Z2786" s="59" t="s">
        <v>3891</v>
      </c>
      <c r="AA2786" s="57" t="s">
        <v>11914</v>
      </c>
      <c r="AB2786" s="60">
        <v>-73.504024000000001</v>
      </c>
      <c r="AC2786" s="60">
        <v>-41.082560999999998</v>
      </c>
      <c r="AD2786" s="57" t="s">
        <v>14110</v>
      </c>
      <c r="AE2786" s="57" t="s">
        <v>14528</v>
      </c>
      <c r="AF2786" s="57" t="s">
        <v>14150</v>
      </c>
      <c r="AG2786" s="129">
        <v>2009</v>
      </c>
      <c r="AH2786" s="121" t="e">
        <f>VLOOKUP(B2786,[1]Hoja2!$A$198:$D$323,2,FALSE)</f>
        <v>#N/A</v>
      </c>
      <c r="AI2786" s="64" t="str">
        <f>VLOOKUP(A2786,[2]Tabla!$A$2:$M$2752,2,FALSE)</f>
        <v>Posta de Salud Rural El Mirador</v>
      </c>
    </row>
    <row r="2787" spans="1:35" ht="23.25" customHeight="1">
      <c r="A2787" s="57" t="s">
        <v>2947</v>
      </c>
      <c r="B2787" s="57">
        <v>124439</v>
      </c>
      <c r="C2787" s="57" t="s">
        <v>3891</v>
      </c>
      <c r="D2787" s="58" t="s">
        <v>3891</v>
      </c>
      <c r="E2787" s="57">
        <v>10</v>
      </c>
      <c r="F2787" s="58" t="s">
        <v>11936</v>
      </c>
      <c r="G2787" s="57" t="s">
        <v>2863</v>
      </c>
      <c r="H2787" s="57" t="s">
        <v>1</v>
      </c>
      <c r="I2787" s="57" t="s">
        <v>11908</v>
      </c>
      <c r="J2787" s="57" t="s">
        <v>14621</v>
      </c>
      <c r="K2787" s="57" t="s">
        <v>12596</v>
      </c>
      <c r="L2787" s="57" t="s">
        <v>12596</v>
      </c>
      <c r="M2787" s="57" t="s">
        <v>3940</v>
      </c>
      <c r="N2787" s="57" t="s">
        <v>3897</v>
      </c>
      <c r="O2787" s="57" t="s">
        <v>8991</v>
      </c>
      <c r="P2787" s="58" t="s">
        <v>8850</v>
      </c>
      <c r="Q2787" s="57" t="s">
        <v>7609</v>
      </c>
      <c r="R2787" s="57" t="s">
        <v>3894</v>
      </c>
      <c r="S2787" s="57" t="s">
        <v>3900</v>
      </c>
      <c r="T2787" s="57" t="s">
        <v>8615</v>
      </c>
      <c r="U2787" s="57" t="s">
        <v>11921</v>
      </c>
      <c r="V2787" s="59">
        <v>39814</v>
      </c>
      <c r="W2787" s="59" t="s">
        <v>3891</v>
      </c>
      <c r="X2787" s="57">
        <v>24</v>
      </c>
      <c r="Y2787" s="59" t="s">
        <v>3891</v>
      </c>
      <c r="Z2787" s="59" t="s">
        <v>3891</v>
      </c>
      <c r="AA2787" s="57" t="s">
        <v>11914</v>
      </c>
      <c r="AB2787" s="60">
        <v>-73.712395999999998</v>
      </c>
      <c r="AC2787" s="60">
        <v>-41.200290000000003</v>
      </c>
      <c r="AD2787" s="57" t="s">
        <v>14110</v>
      </c>
      <c r="AE2787" s="57" t="s">
        <v>14528</v>
      </c>
      <c r="AF2787" s="57" t="s">
        <v>14150</v>
      </c>
      <c r="AG2787" s="129">
        <v>2009</v>
      </c>
      <c r="AH2787" s="121" t="e">
        <f>VLOOKUP(B2787,[1]Hoja2!$A$198:$D$323,2,FALSE)</f>
        <v>#N/A</v>
      </c>
      <c r="AI2787" s="64" t="e">
        <f>VLOOKUP(A2787,[2]Tabla!$A$2:$M$2752,2,FALSE)</f>
        <v>#N/A</v>
      </c>
    </row>
    <row r="2788" spans="1:35" ht="23.25" customHeight="1">
      <c r="A2788" s="57" t="s">
        <v>2948</v>
      </c>
      <c r="B2788" s="57">
        <v>124440</v>
      </c>
      <c r="C2788" s="57" t="s">
        <v>3891</v>
      </c>
      <c r="D2788" s="58" t="s">
        <v>3891</v>
      </c>
      <c r="E2788" s="57">
        <v>10</v>
      </c>
      <c r="F2788" s="58" t="s">
        <v>11936</v>
      </c>
      <c r="G2788" s="57" t="s">
        <v>2863</v>
      </c>
      <c r="H2788" s="57" t="s">
        <v>1</v>
      </c>
      <c r="I2788" s="57" t="s">
        <v>11908</v>
      </c>
      <c r="J2788" s="57" t="s">
        <v>14621</v>
      </c>
      <c r="K2788" s="57" t="s">
        <v>12596</v>
      </c>
      <c r="L2788" s="57" t="s">
        <v>12596</v>
      </c>
      <c r="M2788" s="57" t="s">
        <v>3940</v>
      </c>
      <c r="N2788" s="57" t="s">
        <v>3897</v>
      </c>
      <c r="O2788" s="57" t="s">
        <v>8992</v>
      </c>
      <c r="P2788" s="58" t="s">
        <v>8850</v>
      </c>
      <c r="Q2788" s="57" t="s">
        <v>7609</v>
      </c>
      <c r="R2788" s="57" t="s">
        <v>3894</v>
      </c>
      <c r="S2788" s="57" t="s">
        <v>3900</v>
      </c>
      <c r="T2788" s="57" t="s">
        <v>8993</v>
      </c>
      <c r="U2788" s="57" t="s">
        <v>11921</v>
      </c>
      <c r="V2788" s="59">
        <v>39814</v>
      </c>
      <c r="W2788" s="59" t="s">
        <v>3891</v>
      </c>
      <c r="X2788" s="57">
        <v>24</v>
      </c>
      <c r="Y2788" s="59" t="s">
        <v>3891</v>
      </c>
      <c r="Z2788" s="59" t="s">
        <v>3891</v>
      </c>
      <c r="AA2788" s="57" t="s">
        <v>11914</v>
      </c>
      <c r="AB2788" s="60">
        <v>-73.594325999999995</v>
      </c>
      <c r="AC2788" s="60">
        <v>-41.216605999999999</v>
      </c>
      <c r="AD2788" s="57" t="s">
        <v>14110</v>
      </c>
      <c r="AE2788" s="57" t="s">
        <v>14528</v>
      </c>
      <c r="AF2788" s="57" t="s">
        <v>14150</v>
      </c>
      <c r="AG2788" s="129">
        <v>2009</v>
      </c>
      <c r="AH2788" s="121" t="e">
        <f>VLOOKUP(B2788,[1]Hoja2!$A$198:$D$323,2,FALSE)</f>
        <v>#N/A</v>
      </c>
      <c r="AI2788" s="64" t="e">
        <f>VLOOKUP(A2788,[2]Tabla!$A$2:$M$2752,2,FALSE)</f>
        <v>#N/A</v>
      </c>
    </row>
    <row r="2789" spans="1:35" ht="23.25" customHeight="1">
      <c r="A2789" s="57" t="s">
        <v>2949</v>
      </c>
      <c r="B2789" s="57">
        <v>124441</v>
      </c>
      <c r="C2789" s="57" t="s">
        <v>3891</v>
      </c>
      <c r="D2789" s="58" t="s">
        <v>3891</v>
      </c>
      <c r="E2789" s="57">
        <v>10</v>
      </c>
      <c r="F2789" s="58" t="s">
        <v>11936</v>
      </c>
      <c r="G2789" s="57" t="s">
        <v>2863</v>
      </c>
      <c r="H2789" s="57" t="s">
        <v>1</v>
      </c>
      <c r="I2789" s="57" t="s">
        <v>11908</v>
      </c>
      <c r="J2789" s="57" t="s">
        <v>14621</v>
      </c>
      <c r="K2789" s="57" t="s">
        <v>12596</v>
      </c>
      <c r="L2789" s="57" t="s">
        <v>12596</v>
      </c>
      <c r="M2789" s="57" t="s">
        <v>3940</v>
      </c>
      <c r="N2789" s="57" t="s">
        <v>3897</v>
      </c>
      <c r="O2789" s="57" t="s">
        <v>8994</v>
      </c>
      <c r="P2789" s="58" t="s">
        <v>8850</v>
      </c>
      <c r="Q2789" s="57" t="s">
        <v>7609</v>
      </c>
      <c r="R2789" s="57" t="s">
        <v>3894</v>
      </c>
      <c r="S2789" s="57" t="s">
        <v>3900</v>
      </c>
      <c r="T2789" s="57" t="s">
        <v>8995</v>
      </c>
      <c r="U2789" s="57" t="s">
        <v>11921</v>
      </c>
      <c r="V2789" s="59">
        <v>39814</v>
      </c>
      <c r="W2789" s="59" t="s">
        <v>3891</v>
      </c>
      <c r="X2789" s="57">
        <v>24</v>
      </c>
      <c r="Y2789" s="59" t="s">
        <v>3891</v>
      </c>
      <c r="Z2789" s="59" t="s">
        <v>3891</v>
      </c>
      <c r="AA2789" s="57" t="s">
        <v>11914</v>
      </c>
      <c r="AB2789" s="60">
        <v>-73.37236</v>
      </c>
      <c r="AC2789" s="60">
        <v>-41.260756999999998</v>
      </c>
      <c r="AD2789" s="57" t="s">
        <v>14110</v>
      </c>
      <c r="AE2789" s="57" t="s">
        <v>14528</v>
      </c>
      <c r="AF2789" s="57" t="s">
        <v>14150</v>
      </c>
      <c r="AG2789" s="129">
        <v>2009</v>
      </c>
      <c r="AH2789" s="121" t="e">
        <f>VLOOKUP(B2789,[1]Hoja2!$A$198:$D$323,2,FALSE)</f>
        <v>#N/A</v>
      </c>
      <c r="AI2789" s="64" t="str">
        <f>VLOOKUP(A2789,[2]Tabla!$A$2:$M$2752,2,FALSE)</f>
        <v>Posta de Salud Rural Línea Sin Nombre</v>
      </c>
    </row>
    <row r="2790" spans="1:35" ht="23.25" customHeight="1">
      <c r="A2790" s="57" t="s">
        <v>2951</v>
      </c>
      <c r="B2790" s="57">
        <v>124443</v>
      </c>
      <c r="C2790" s="57" t="s">
        <v>3891</v>
      </c>
      <c r="D2790" s="58" t="s">
        <v>3891</v>
      </c>
      <c r="E2790" s="57">
        <v>10</v>
      </c>
      <c r="F2790" s="58" t="s">
        <v>11936</v>
      </c>
      <c r="G2790" s="57" t="s">
        <v>2863</v>
      </c>
      <c r="H2790" s="57" t="s">
        <v>1</v>
      </c>
      <c r="I2790" s="57" t="s">
        <v>11908</v>
      </c>
      <c r="J2790" s="57" t="s">
        <v>14621</v>
      </c>
      <c r="K2790" s="57" t="s">
        <v>12596</v>
      </c>
      <c r="L2790" s="57" t="s">
        <v>12596</v>
      </c>
      <c r="M2790" s="57" t="s">
        <v>3940</v>
      </c>
      <c r="N2790" s="57" t="s">
        <v>3897</v>
      </c>
      <c r="O2790" s="57" t="s">
        <v>8998</v>
      </c>
      <c r="P2790" s="58" t="s">
        <v>8853</v>
      </c>
      <c r="Q2790" s="57" t="s">
        <v>8854</v>
      </c>
      <c r="R2790" s="57" t="s">
        <v>3894</v>
      </c>
      <c r="S2790" s="57" t="s">
        <v>3900</v>
      </c>
      <c r="T2790" s="57" t="s">
        <v>8999</v>
      </c>
      <c r="U2790" s="57" t="s">
        <v>11921</v>
      </c>
      <c r="V2790" s="59">
        <v>39814</v>
      </c>
      <c r="W2790" s="59" t="s">
        <v>3891</v>
      </c>
      <c r="X2790" s="57">
        <v>24</v>
      </c>
      <c r="Y2790" s="59" t="s">
        <v>3891</v>
      </c>
      <c r="Z2790" s="59" t="s">
        <v>3891</v>
      </c>
      <c r="AA2790" s="57" t="s">
        <v>11914</v>
      </c>
      <c r="AB2790" s="60">
        <v>-73.373064999999997</v>
      </c>
      <c r="AC2790" s="60">
        <v>-41.532823999999998</v>
      </c>
      <c r="AD2790" s="57" t="s">
        <v>14110</v>
      </c>
      <c r="AE2790" s="57" t="s">
        <v>14528</v>
      </c>
      <c r="AF2790" s="57" t="s">
        <v>14150</v>
      </c>
      <c r="AG2790" s="129">
        <v>2009</v>
      </c>
      <c r="AH2790" s="121" t="e">
        <f>VLOOKUP(B2790,[1]Hoja2!$A$198:$D$323,2,FALSE)</f>
        <v>#N/A</v>
      </c>
      <c r="AI2790" s="64" t="str">
        <f>VLOOKUP(A2790,[2]Tabla!$A$2:$M$2752,2,FALSE)</f>
        <v>Posta de Salud Rural Misquihue</v>
      </c>
    </row>
    <row r="2791" spans="1:35" ht="23.25" customHeight="1">
      <c r="A2791" s="57" t="s">
        <v>2952</v>
      </c>
      <c r="B2791" s="57">
        <v>124444</v>
      </c>
      <c r="C2791" s="57" t="s">
        <v>3891</v>
      </c>
      <c r="D2791" s="58" t="s">
        <v>3891</v>
      </c>
      <c r="E2791" s="57">
        <v>10</v>
      </c>
      <c r="F2791" s="58" t="s">
        <v>11936</v>
      </c>
      <c r="G2791" s="57" t="s">
        <v>2863</v>
      </c>
      <c r="H2791" s="57" t="s">
        <v>1</v>
      </c>
      <c r="I2791" s="57" t="s">
        <v>11908</v>
      </c>
      <c r="J2791" s="57" t="s">
        <v>14621</v>
      </c>
      <c r="K2791" s="57" t="s">
        <v>12596</v>
      </c>
      <c r="L2791" s="57" t="s">
        <v>12596</v>
      </c>
      <c r="M2791" s="57" t="s">
        <v>3940</v>
      </c>
      <c r="N2791" s="57" t="s">
        <v>3897</v>
      </c>
      <c r="O2791" s="57" t="s">
        <v>9000</v>
      </c>
      <c r="P2791" s="58" t="s">
        <v>8853</v>
      </c>
      <c r="Q2791" s="57" t="s">
        <v>8854</v>
      </c>
      <c r="R2791" s="57" t="s">
        <v>3894</v>
      </c>
      <c r="S2791" s="57" t="s">
        <v>3900</v>
      </c>
      <c r="T2791" s="57" t="s">
        <v>9001</v>
      </c>
      <c r="U2791" s="57" t="s">
        <v>11921</v>
      </c>
      <c r="V2791" s="59">
        <v>39814</v>
      </c>
      <c r="W2791" s="59" t="s">
        <v>3891</v>
      </c>
      <c r="X2791" s="57">
        <v>24</v>
      </c>
      <c r="Y2791" s="59" t="s">
        <v>3891</v>
      </c>
      <c r="Z2791" s="59" t="s">
        <v>3891</v>
      </c>
      <c r="AA2791" s="57" t="s">
        <v>11914</v>
      </c>
      <c r="AB2791" s="60">
        <v>-73.476748000000001</v>
      </c>
      <c r="AC2791" s="60">
        <v>-41.607219999999998</v>
      </c>
      <c r="AD2791" s="57" t="s">
        <v>14110</v>
      </c>
      <c r="AE2791" s="57" t="s">
        <v>14528</v>
      </c>
      <c r="AF2791" s="57" t="s">
        <v>14150</v>
      </c>
      <c r="AG2791" s="129">
        <v>2009</v>
      </c>
      <c r="AH2791" s="121" t="e">
        <f>VLOOKUP(B2791,[1]Hoja2!$A$198:$D$323,2,FALSE)</f>
        <v>#N/A</v>
      </c>
      <c r="AI2791" s="64" t="str">
        <f>VLOOKUP(A2791,[2]Tabla!$A$2:$M$2752,2,FALSE)</f>
        <v>Posta de Salud Rural Peñol</v>
      </c>
    </row>
    <row r="2792" spans="1:35" ht="23.25" customHeight="1">
      <c r="A2792" s="57" t="s">
        <v>2953</v>
      </c>
      <c r="B2792" s="57">
        <v>124445</v>
      </c>
      <c r="C2792" s="57" t="s">
        <v>3891</v>
      </c>
      <c r="D2792" s="58" t="s">
        <v>3891</v>
      </c>
      <c r="E2792" s="57">
        <v>10</v>
      </c>
      <c r="F2792" s="58" t="s">
        <v>11936</v>
      </c>
      <c r="G2792" s="57" t="s">
        <v>2863</v>
      </c>
      <c r="H2792" s="57" t="s">
        <v>1</v>
      </c>
      <c r="I2792" s="57" t="s">
        <v>11908</v>
      </c>
      <c r="J2792" s="57" t="s">
        <v>14621</v>
      </c>
      <c r="K2792" s="57" t="s">
        <v>12596</v>
      </c>
      <c r="L2792" s="57" t="s">
        <v>12596</v>
      </c>
      <c r="M2792" s="57" t="s">
        <v>3940</v>
      </c>
      <c r="N2792" s="57" t="s">
        <v>3897</v>
      </c>
      <c r="O2792" s="57" t="s">
        <v>9002</v>
      </c>
      <c r="P2792" s="58" t="s">
        <v>8853</v>
      </c>
      <c r="Q2792" s="57" t="s">
        <v>8854</v>
      </c>
      <c r="R2792" s="57" t="s">
        <v>3894</v>
      </c>
      <c r="S2792" s="57" t="s">
        <v>3900</v>
      </c>
      <c r="T2792" s="57" t="s">
        <v>9003</v>
      </c>
      <c r="U2792" s="57" t="s">
        <v>11921</v>
      </c>
      <c r="V2792" s="59">
        <v>39814</v>
      </c>
      <c r="W2792" s="59" t="s">
        <v>3891</v>
      </c>
      <c r="X2792" s="57">
        <v>24</v>
      </c>
      <c r="Y2792" s="59" t="s">
        <v>3891</v>
      </c>
      <c r="Z2792" s="59" t="s">
        <v>3891</v>
      </c>
      <c r="AA2792" s="57" t="s">
        <v>11914</v>
      </c>
      <c r="AB2792" s="60">
        <v>-73.602261999999996</v>
      </c>
      <c r="AC2792" s="60">
        <v>-41.754826999999999</v>
      </c>
      <c r="AD2792" s="57" t="s">
        <v>14110</v>
      </c>
      <c r="AE2792" s="57" t="s">
        <v>14528</v>
      </c>
      <c r="AF2792" s="57" t="s">
        <v>14150</v>
      </c>
      <c r="AG2792" s="129">
        <v>2009</v>
      </c>
      <c r="AH2792" s="121" t="e">
        <f>VLOOKUP(B2792,[1]Hoja2!$A$198:$D$323,2,FALSE)</f>
        <v>#N/A</v>
      </c>
      <c r="AI2792" s="64" t="str">
        <f>VLOOKUP(A2792,[2]Tabla!$A$2:$M$2752,2,FALSE)</f>
        <v>Posta de Salud Rural Astillero</v>
      </c>
    </row>
    <row r="2793" spans="1:35" ht="23.25" customHeight="1">
      <c r="A2793" s="57" t="s">
        <v>2954</v>
      </c>
      <c r="B2793" s="57">
        <v>124446</v>
      </c>
      <c r="C2793" s="57" t="s">
        <v>3891</v>
      </c>
      <c r="D2793" s="58" t="s">
        <v>3891</v>
      </c>
      <c r="E2793" s="57">
        <v>10</v>
      </c>
      <c r="F2793" s="58" t="s">
        <v>11936</v>
      </c>
      <c r="G2793" s="57" t="s">
        <v>2863</v>
      </c>
      <c r="H2793" s="57" t="s">
        <v>1</v>
      </c>
      <c r="I2793" s="57" t="s">
        <v>11908</v>
      </c>
      <c r="J2793" s="57" t="s">
        <v>14621</v>
      </c>
      <c r="K2793" s="57" t="s">
        <v>12596</v>
      </c>
      <c r="L2793" s="57" t="s">
        <v>12596</v>
      </c>
      <c r="M2793" s="57" t="s">
        <v>3940</v>
      </c>
      <c r="N2793" s="57" t="s">
        <v>3897</v>
      </c>
      <c r="O2793" s="57" t="s">
        <v>9004</v>
      </c>
      <c r="P2793" s="58" t="s">
        <v>8853</v>
      </c>
      <c r="Q2793" s="57" t="s">
        <v>8854</v>
      </c>
      <c r="R2793" s="57" t="s">
        <v>3894</v>
      </c>
      <c r="S2793" s="57" t="s">
        <v>3900</v>
      </c>
      <c r="T2793" s="57" t="s">
        <v>9005</v>
      </c>
      <c r="U2793" s="57" t="s">
        <v>11921</v>
      </c>
      <c r="V2793" s="59">
        <v>39814</v>
      </c>
      <c r="W2793" s="59" t="s">
        <v>3891</v>
      </c>
      <c r="X2793" s="57">
        <v>24</v>
      </c>
      <c r="Y2793" s="59" t="s">
        <v>3891</v>
      </c>
      <c r="Z2793" s="59" t="s">
        <v>3891</v>
      </c>
      <c r="AA2793" s="57" t="s">
        <v>11914</v>
      </c>
      <c r="AB2793" s="60">
        <v>-73.593682999999999</v>
      </c>
      <c r="AC2793" s="60">
        <v>-41.602615999999998</v>
      </c>
      <c r="AD2793" s="57" t="s">
        <v>14110</v>
      </c>
      <c r="AE2793" s="57" t="s">
        <v>14528</v>
      </c>
      <c r="AF2793" s="57" t="s">
        <v>14150</v>
      </c>
      <c r="AG2793" s="129">
        <v>2009</v>
      </c>
      <c r="AH2793" s="121" t="e">
        <f>VLOOKUP(B2793,[1]Hoja2!$A$198:$D$323,2,FALSE)</f>
        <v>#N/A</v>
      </c>
      <c r="AI2793" s="64" t="str">
        <f>VLOOKUP(A2793,[2]Tabla!$A$2:$M$2752,2,FALSE)</f>
        <v>Posta de Salud Rural La Pasada</v>
      </c>
    </row>
    <row r="2794" spans="1:35" ht="23.25" customHeight="1">
      <c r="A2794" s="57" t="s">
        <v>2955</v>
      </c>
      <c r="B2794" s="57">
        <v>124447</v>
      </c>
      <c r="C2794" s="57" t="s">
        <v>3891</v>
      </c>
      <c r="D2794" s="58" t="s">
        <v>3891</v>
      </c>
      <c r="E2794" s="57">
        <v>10</v>
      </c>
      <c r="F2794" s="58" t="s">
        <v>11936</v>
      </c>
      <c r="G2794" s="57" t="s">
        <v>2863</v>
      </c>
      <c r="H2794" s="57" t="s">
        <v>1</v>
      </c>
      <c r="I2794" s="57" t="s">
        <v>11908</v>
      </c>
      <c r="J2794" s="57" t="s">
        <v>14621</v>
      </c>
      <c r="K2794" s="57" t="s">
        <v>12596</v>
      </c>
      <c r="L2794" s="57" t="s">
        <v>12596</v>
      </c>
      <c r="M2794" s="57" t="s">
        <v>3940</v>
      </c>
      <c r="N2794" s="57" t="s">
        <v>3897</v>
      </c>
      <c r="O2794" s="57" t="s">
        <v>9006</v>
      </c>
      <c r="P2794" s="58" t="s">
        <v>8853</v>
      </c>
      <c r="Q2794" s="57" t="s">
        <v>8854</v>
      </c>
      <c r="R2794" s="57" t="s">
        <v>3894</v>
      </c>
      <c r="S2794" s="57" t="s">
        <v>3900</v>
      </c>
      <c r="T2794" s="57" t="s">
        <v>9007</v>
      </c>
      <c r="U2794" s="57" t="s">
        <v>11921</v>
      </c>
      <c r="V2794" s="59">
        <v>39814</v>
      </c>
      <c r="W2794" s="59" t="s">
        <v>3891</v>
      </c>
      <c r="X2794" s="57">
        <v>24</v>
      </c>
      <c r="Y2794" s="59" t="s">
        <v>3891</v>
      </c>
      <c r="Z2794" s="59" t="s">
        <v>3891</v>
      </c>
      <c r="AA2794" s="57" t="s">
        <v>11914</v>
      </c>
      <c r="AB2794" s="60">
        <v>-73.676278999999994</v>
      </c>
      <c r="AC2794" s="60">
        <v>-41.563504000000002</v>
      </c>
      <c r="AD2794" s="57" t="s">
        <v>14110</v>
      </c>
      <c r="AE2794" s="57" t="s">
        <v>14528</v>
      </c>
      <c r="AF2794" s="57" t="s">
        <v>14150</v>
      </c>
      <c r="AG2794" s="129">
        <v>2009</v>
      </c>
      <c r="AH2794" s="121" t="e">
        <f>VLOOKUP(B2794,[1]Hoja2!$A$198:$D$323,2,FALSE)</f>
        <v>#N/A</v>
      </c>
      <c r="AI2794" s="64" t="str">
        <f>VLOOKUP(A2794,[2]Tabla!$A$2:$M$2752,2,FALSE)</f>
        <v>Posta de Salud Rural Quenuir</v>
      </c>
    </row>
    <row r="2795" spans="1:35" ht="23.25" customHeight="1">
      <c r="A2795" s="57" t="s">
        <v>2956</v>
      </c>
      <c r="B2795" s="57">
        <v>124448</v>
      </c>
      <c r="C2795" s="57" t="s">
        <v>3891</v>
      </c>
      <c r="D2795" s="58" t="s">
        <v>3891</v>
      </c>
      <c r="E2795" s="57">
        <v>10</v>
      </c>
      <c r="F2795" s="58" t="s">
        <v>11936</v>
      </c>
      <c r="G2795" s="57" t="s">
        <v>2863</v>
      </c>
      <c r="H2795" s="57" t="s">
        <v>1</v>
      </c>
      <c r="I2795" s="57" t="s">
        <v>11908</v>
      </c>
      <c r="J2795" s="57" t="s">
        <v>14621</v>
      </c>
      <c r="K2795" s="57" t="s">
        <v>12596</v>
      </c>
      <c r="L2795" s="57" t="s">
        <v>12596</v>
      </c>
      <c r="M2795" s="57" t="s">
        <v>3940</v>
      </c>
      <c r="N2795" s="57" t="s">
        <v>3897</v>
      </c>
      <c r="O2795" s="57" t="s">
        <v>9008</v>
      </c>
      <c r="P2795" s="58" t="s">
        <v>8857</v>
      </c>
      <c r="Q2795" s="57" t="s">
        <v>8858</v>
      </c>
      <c r="R2795" s="57" t="s">
        <v>3894</v>
      </c>
      <c r="S2795" s="57" t="s">
        <v>3900</v>
      </c>
      <c r="T2795" s="57" t="s">
        <v>9009</v>
      </c>
      <c r="U2795" s="57" t="s">
        <v>11921</v>
      </c>
      <c r="V2795" s="59">
        <v>39814</v>
      </c>
      <c r="W2795" s="59" t="s">
        <v>3891</v>
      </c>
      <c r="X2795" s="57">
        <v>24</v>
      </c>
      <c r="Y2795" s="59" t="s">
        <v>3891</v>
      </c>
      <c r="Z2795" s="59" t="s">
        <v>3891</v>
      </c>
      <c r="AA2795" s="57" t="s">
        <v>11914</v>
      </c>
      <c r="AB2795" s="60">
        <v>-73.460290000000001</v>
      </c>
      <c r="AC2795" s="60">
        <v>-41.790818000000002</v>
      </c>
      <c r="AD2795" s="57" t="s">
        <v>14110</v>
      </c>
      <c r="AE2795" s="57" t="s">
        <v>14528</v>
      </c>
      <c r="AF2795" s="57" t="s">
        <v>14150</v>
      </c>
      <c r="AG2795" s="129">
        <v>2009</v>
      </c>
      <c r="AH2795" s="121" t="e">
        <f>VLOOKUP(B2795,[1]Hoja2!$A$198:$D$323,2,FALSE)</f>
        <v>#N/A</v>
      </c>
      <c r="AI2795" s="64" t="str">
        <f>VLOOKUP(A2795,[2]Tabla!$A$2:$M$2752,2,FALSE)</f>
        <v>Posta de Salud Rural Pargua</v>
      </c>
    </row>
    <row r="2796" spans="1:35" ht="23.25" customHeight="1">
      <c r="A2796" s="57" t="s">
        <v>2957</v>
      </c>
      <c r="B2796" s="57">
        <v>124449</v>
      </c>
      <c r="C2796" s="57" t="s">
        <v>3891</v>
      </c>
      <c r="D2796" s="58" t="s">
        <v>3891</v>
      </c>
      <c r="E2796" s="57">
        <v>10</v>
      </c>
      <c r="F2796" s="58" t="s">
        <v>11936</v>
      </c>
      <c r="G2796" s="57" t="s">
        <v>2863</v>
      </c>
      <c r="H2796" s="57" t="s">
        <v>1</v>
      </c>
      <c r="I2796" s="57" t="s">
        <v>11908</v>
      </c>
      <c r="J2796" s="57" t="s">
        <v>14621</v>
      </c>
      <c r="K2796" s="57" t="s">
        <v>12596</v>
      </c>
      <c r="L2796" s="57" t="s">
        <v>12596</v>
      </c>
      <c r="M2796" s="57" t="s">
        <v>3940</v>
      </c>
      <c r="N2796" s="57" t="s">
        <v>3897</v>
      </c>
      <c r="O2796" s="57" t="s">
        <v>9010</v>
      </c>
      <c r="P2796" s="58" t="s">
        <v>8857</v>
      </c>
      <c r="Q2796" s="57" t="s">
        <v>8858</v>
      </c>
      <c r="R2796" s="57" t="s">
        <v>3894</v>
      </c>
      <c r="S2796" s="57" t="s">
        <v>3900</v>
      </c>
      <c r="T2796" s="57" t="s">
        <v>9011</v>
      </c>
      <c r="U2796" s="57" t="s">
        <v>11921</v>
      </c>
      <c r="V2796" s="59">
        <v>39814</v>
      </c>
      <c r="W2796" s="59" t="s">
        <v>3891</v>
      </c>
      <c r="X2796" s="57">
        <v>24</v>
      </c>
      <c r="Y2796" s="59" t="s">
        <v>3891</v>
      </c>
      <c r="Z2796" s="59" t="s">
        <v>3891</v>
      </c>
      <c r="AA2796" s="57" t="s">
        <v>11914</v>
      </c>
      <c r="AB2796" s="60">
        <v>-73.134573000000003</v>
      </c>
      <c r="AC2796" s="60">
        <v>-41.668388</v>
      </c>
      <c r="AD2796" s="57" t="s">
        <v>14110</v>
      </c>
      <c r="AE2796" s="57" t="s">
        <v>14528</v>
      </c>
      <c r="AF2796" s="57" t="s">
        <v>14150</v>
      </c>
      <c r="AG2796" s="129">
        <v>2009</v>
      </c>
      <c r="AH2796" s="121" t="e">
        <f>VLOOKUP(B2796,[1]Hoja2!$A$198:$D$323,2,FALSE)</f>
        <v>#N/A</v>
      </c>
      <c r="AI2796" s="64" t="str">
        <f>VLOOKUP(A2796,[2]Tabla!$A$2:$M$2752,2,FALSE)</f>
        <v>Posta de Salud Rural Putenio</v>
      </c>
    </row>
    <row r="2797" spans="1:35" ht="23.25" customHeight="1">
      <c r="A2797" s="57" t="s">
        <v>2958</v>
      </c>
      <c r="B2797" s="57">
        <v>124450</v>
      </c>
      <c r="C2797" s="57" t="s">
        <v>2909</v>
      </c>
      <c r="D2797" s="61">
        <v>124396</v>
      </c>
      <c r="E2797" s="57">
        <v>10</v>
      </c>
      <c r="F2797" s="58" t="s">
        <v>11936</v>
      </c>
      <c r="G2797" s="57" t="s">
        <v>2863</v>
      </c>
      <c r="H2797" s="57" t="s">
        <v>1</v>
      </c>
      <c r="I2797" s="57" t="s">
        <v>11901</v>
      </c>
      <c r="J2797" s="57" t="s">
        <v>14621</v>
      </c>
      <c r="K2797" s="57" t="s">
        <v>12596</v>
      </c>
      <c r="L2797" s="57" t="s">
        <v>12596</v>
      </c>
      <c r="M2797" s="57" t="s">
        <v>3940</v>
      </c>
      <c r="N2797" s="57" t="s">
        <v>3897</v>
      </c>
      <c r="O2797" s="57" t="s">
        <v>9012</v>
      </c>
      <c r="P2797" s="58" t="s">
        <v>8857</v>
      </c>
      <c r="Q2797" s="57" t="s">
        <v>8858</v>
      </c>
      <c r="R2797" s="57" t="s">
        <v>3894</v>
      </c>
      <c r="S2797" s="57">
        <v>417</v>
      </c>
      <c r="T2797" s="57" t="s">
        <v>9013</v>
      </c>
      <c r="U2797" s="57">
        <v>652779390</v>
      </c>
      <c r="V2797" s="59">
        <v>39814</v>
      </c>
      <c r="W2797" s="59" t="s">
        <v>3891</v>
      </c>
      <c r="X2797" s="57">
        <v>24</v>
      </c>
      <c r="Y2797" s="57" t="s">
        <v>3891</v>
      </c>
      <c r="Z2797" s="59">
        <v>42859</v>
      </c>
      <c r="AA2797" s="57" t="s">
        <v>10549</v>
      </c>
      <c r="AB2797" s="60">
        <v>-73.152242000000001</v>
      </c>
      <c r="AC2797" s="60">
        <v>-41.755951000000003</v>
      </c>
      <c r="AD2797" s="57" t="s">
        <v>14110</v>
      </c>
      <c r="AE2797" s="57" t="s">
        <v>14528</v>
      </c>
      <c r="AF2797" s="57" t="s">
        <v>14150</v>
      </c>
      <c r="AG2797" s="129">
        <v>2009</v>
      </c>
      <c r="AH2797" s="121" t="e">
        <f>VLOOKUP(B2797,[1]Hoja2!$A$198:$D$323,2,FALSE)</f>
        <v>#N/A</v>
      </c>
      <c r="AI2797" s="64" t="e">
        <f>VLOOKUP(A2797,[2]Tabla!$A$2:$M$2752,2,FALSE)</f>
        <v>#N/A</v>
      </c>
    </row>
    <row r="2798" spans="1:35" ht="23.25" customHeight="1">
      <c r="A2798" s="57" t="s">
        <v>2959</v>
      </c>
      <c r="B2798" s="57">
        <v>124451</v>
      </c>
      <c r="C2798" s="57" t="s">
        <v>3891</v>
      </c>
      <c r="D2798" s="58" t="s">
        <v>3891</v>
      </c>
      <c r="E2798" s="57">
        <v>10</v>
      </c>
      <c r="F2798" s="58" t="s">
        <v>11936</v>
      </c>
      <c r="G2798" s="57" t="s">
        <v>2863</v>
      </c>
      <c r="H2798" s="57" t="s">
        <v>1</v>
      </c>
      <c r="I2798" s="57" t="s">
        <v>11908</v>
      </c>
      <c r="J2798" s="57" t="s">
        <v>14621</v>
      </c>
      <c r="K2798" s="57" t="s">
        <v>12596</v>
      </c>
      <c r="L2798" s="57" t="s">
        <v>12596</v>
      </c>
      <c r="M2798" s="57" t="s">
        <v>3940</v>
      </c>
      <c r="N2798" s="57" t="s">
        <v>3897</v>
      </c>
      <c r="O2798" s="57" t="s">
        <v>9014</v>
      </c>
      <c r="P2798" s="58" t="s">
        <v>8857</v>
      </c>
      <c r="Q2798" s="57" t="s">
        <v>8858</v>
      </c>
      <c r="R2798" s="57" t="s">
        <v>3894</v>
      </c>
      <c r="S2798" s="57" t="s">
        <v>3900</v>
      </c>
      <c r="T2798" s="57" t="s">
        <v>9015</v>
      </c>
      <c r="U2798" s="57" t="s">
        <v>11921</v>
      </c>
      <c r="V2798" s="59">
        <v>39814</v>
      </c>
      <c r="W2798" s="59" t="s">
        <v>3891</v>
      </c>
      <c r="X2798" s="57">
        <v>24</v>
      </c>
      <c r="Y2798" s="59" t="s">
        <v>3891</v>
      </c>
      <c r="Z2798" s="59" t="s">
        <v>3891</v>
      </c>
      <c r="AA2798" s="57" t="s">
        <v>11914</v>
      </c>
      <c r="AB2798" s="60">
        <v>-73.289517000000004</v>
      </c>
      <c r="AC2798" s="60">
        <v>-41.774363999999998</v>
      </c>
      <c r="AD2798" s="57" t="s">
        <v>14110</v>
      </c>
      <c r="AE2798" s="57" t="s">
        <v>14528</v>
      </c>
      <c r="AF2798" s="57" t="s">
        <v>14150</v>
      </c>
      <c r="AG2798" s="129">
        <v>2009</v>
      </c>
      <c r="AH2798" s="121" t="e">
        <f>VLOOKUP(B2798,[1]Hoja2!$A$198:$D$323,2,FALSE)</f>
        <v>#N/A</v>
      </c>
      <c r="AI2798" s="64" t="str">
        <f>VLOOKUP(A2798,[2]Tabla!$A$2:$M$2752,2,FALSE)</f>
        <v>Posta de Salud Rural Aguantao</v>
      </c>
    </row>
    <row r="2799" spans="1:35" ht="23.25" customHeight="1">
      <c r="A2799" s="57" t="s">
        <v>2960</v>
      </c>
      <c r="B2799" s="57">
        <v>124452</v>
      </c>
      <c r="C2799" s="57" t="s">
        <v>3891</v>
      </c>
      <c r="D2799" s="58" t="s">
        <v>3891</v>
      </c>
      <c r="E2799" s="57">
        <v>10</v>
      </c>
      <c r="F2799" s="58" t="s">
        <v>11936</v>
      </c>
      <c r="G2799" s="57" t="s">
        <v>2863</v>
      </c>
      <c r="H2799" s="57" t="s">
        <v>1</v>
      </c>
      <c r="I2799" s="57" t="s">
        <v>11908</v>
      </c>
      <c r="J2799" s="57" t="s">
        <v>14621</v>
      </c>
      <c r="K2799" s="57" t="s">
        <v>12596</v>
      </c>
      <c r="L2799" s="57" t="s">
        <v>12596</v>
      </c>
      <c r="M2799" s="57" t="s">
        <v>3940</v>
      </c>
      <c r="N2799" s="57" t="s">
        <v>3897</v>
      </c>
      <c r="O2799" s="57" t="s">
        <v>9016</v>
      </c>
      <c r="P2799" s="58" t="s">
        <v>8857</v>
      </c>
      <c r="Q2799" s="57" t="s">
        <v>8858</v>
      </c>
      <c r="R2799" s="57" t="s">
        <v>3894</v>
      </c>
      <c r="S2799" s="57" t="s">
        <v>3900</v>
      </c>
      <c r="T2799" s="57" t="s">
        <v>9017</v>
      </c>
      <c r="U2799" s="57" t="s">
        <v>11921</v>
      </c>
      <c r="V2799" s="59">
        <v>39814</v>
      </c>
      <c r="W2799" s="59" t="s">
        <v>3891</v>
      </c>
      <c r="X2799" s="57">
        <v>24</v>
      </c>
      <c r="Y2799" s="59" t="s">
        <v>3891</v>
      </c>
      <c r="Z2799" s="59" t="s">
        <v>3891</v>
      </c>
      <c r="AA2799" s="57" t="s">
        <v>11914</v>
      </c>
      <c r="AB2799" s="60">
        <v>-73.263434000000004</v>
      </c>
      <c r="AC2799" s="60">
        <v>-41.740102</v>
      </c>
      <c r="AD2799" s="57" t="s">
        <v>14110</v>
      </c>
      <c r="AE2799" s="57" t="s">
        <v>14528</v>
      </c>
      <c r="AF2799" s="57" t="s">
        <v>14150</v>
      </c>
      <c r="AG2799" s="129">
        <v>2009</v>
      </c>
      <c r="AH2799" s="121" t="e">
        <f>VLOOKUP(B2799,[1]Hoja2!$A$198:$D$323,2,FALSE)</f>
        <v>#N/A</v>
      </c>
      <c r="AI2799" s="64" t="str">
        <f>VLOOKUP(A2799,[2]Tabla!$A$2:$M$2752,2,FALSE)</f>
        <v>Posta de Salud Rural Peñasmo</v>
      </c>
    </row>
    <row r="2800" spans="1:35" ht="23.25" customHeight="1">
      <c r="A2800" s="57" t="s">
        <v>2961</v>
      </c>
      <c r="B2800" s="57">
        <v>124453</v>
      </c>
      <c r="C2800" s="57" t="s">
        <v>3891</v>
      </c>
      <c r="D2800" s="58" t="s">
        <v>3891</v>
      </c>
      <c r="E2800" s="57">
        <v>10</v>
      </c>
      <c r="F2800" s="58" t="s">
        <v>11936</v>
      </c>
      <c r="G2800" s="57" t="s">
        <v>2863</v>
      </c>
      <c r="H2800" s="57" t="s">
        <v>1</v>
      </c>
      <c r="I2800" s="57" t="s">
        <v>11908</v>
      </c>
      <c r="J2800" s="57" t="s">
        <v>14621</v>
      </c>
      <c r="K2800" s="57" t="s">
        <v>12596</v>
      </c>
      <c r="L2800" s="57" t="s">
        <v>12596</v>
      </c>
      <c r="M2800" s="57" t="s">
        <v>3940</v>
      </c>
      <c r="N2800" s="57" t="s">
        <v>3897</v>
      </c>
      <c r="O2800" s="57" t="s">
        <v>9018</v>
      </c>
      <c r="P2800" s="58" t="s">
        <v>8857</v>
      </c>
      <c r="Q2800" s="57" t="s">
        <v>8858</v>
      </c>
      <c r="R2800" s="57" t="s">
        <v>3894</v>
      </c>
      <c r="S2800" s="57" t="s">
        <v>3900</v>
      </c>
      <c r="T2800" s="57" t="s">
        <v>9019</v>
      </c>
      <c r="U2800" s="57" t="s">
        <v>11921</v>
      </c>
      <c r="V2800" s="59">
        <v>39814</v>
      </c>
      <c r="W2800" s="59" t="s">
        <v>3891</v>
      </c>
      <c r="X2800" s="57">
        <v>24</v>
      </c>
      <c r="Y2800" s="59" t="s">
        <v>3891</v>
      </c>
      <c r="Z2800" s="59" t="s">
        <v>3891</v>
      </c>
      <c r="AA2800" s="57" t="s">
        <v>11914</v>
      </c>
      <c r="AB2800" s="60">
        <v>-73.408514999999994</v>
      </c>
      <c r="AC2800" s="60">
        <v>-41.753619</v>
      </c>
      <c r="AD2800" s="57" t="s">
        <v>14110</v>
      </c>
      <c r="AE2800" s="57" t="s">
        <v>14528</v>
      </c>
      <c r="AF2800" s="57" t="s">
        <v>14150</v>
      </c>
      <c r="AG2800" s="129">
        <v>2009</v>
      </c>
      <c r="AH2800" s="121" t="e">
        <f>VLOOKUP(B2800,[1]Hoja2!$A$198:$D$323,2,FALSE)</f>
        <v>#N/A</v>
      </c>
      <c r="AI2800" s="64" t="str">
        <f>VLOOKUP(A2800,[2]Tabla!$A$2:$M$2752,2,FALSE)</f>
        <v>Posta de Salud Rural Avellanal</v>
      </c>
    </row>
    <row r="2801" spans="1:35" ht="23.25" customHeight="1">
      <c r="A2801" s="57" t="s">
        <v>2962</v>
      </c>
      <c r="B2801" s="57">
        <v>124454</v>
      </c>
      <c r="C2801" s="57" t="s">
        <v>3891</v>
      </c>
      <c r="D2801" s="58" t="s">
        <v>3891</v>
      </c>
      <c r="E2801" s="57">
        <v>10</v>
      </c>
      <c r="F2801" s="58" t="s">
        <v>11936</v>
      </c>
      <c r="G2801" s="57" t="s">
        <v>2863</v>
      </c>
      <c r="H2801" s="57" t="s">
        <v>1</v>
      </c>
      <c r="I2801" s="57" t="s">
        <v>11908</v>
      </c>
      <c r="J2801" s="57" t="s">
        <v>14621</v>
      </c>
      <c r="K2801" s="57" t="s">
        <v>12596</v>
      </c>
      <c r="L2801" s="57" t="s">
        <v>12596</v>
      </c>
      <c r="M2801" s="57" t="s">
        <v>3940</v>
      </c>
      <c r="N2801" s="57" t="s">
        <v>3897</v>
      </c>
      <c r="O2801" s="57" t="s">
        <v>9020</v>
      </c>
      <c r="P2801" s="58" t="s">
        <v>8857</v>
      </c>
      <c r="Q2801" s="57" t="s">
        <v>8858</v>
      </c>
      <c r="R2801" s="57" t="s">
        <v>3894</v>
      </c>
      <c r="S2801" s="57" t="s">
        <v>3900</v>
      </c>
      <c r="T2801" s="57" t="s">
        <v>9021</v>
      </c>
      <c r="U2801" s="57" t="s">
        <v>11921</v>
      </c>
      <c r="V2801" s="59">
        <v>39814</v>
      </c>
      <c r="W2801" s="59" t="s">
        <v>3891</v>
      </c>
      <c r="X2801" s="57">
        <v>24</v>
      </c>
      <c r="Y2801" s="59" t="s">
        <v>3891</v>
      </c>
      <c r="Z2801" s="59" t="s">
        <v>3891</v>
      </c>
      <c r="AA2801" s="57" t="s">
        <v>11914</v>
      </c>
      <c r="AB2801" s="60">
        <v>-73.106753999999995</v>
      </c>
      <c r="AC2801" s="60">
        <v>-41.903047000000001</v>
      </c>
      <c r="AD2801" s="57" t="s">
        <v>14110</v>
      </c>
      <c r="AE2801" s="57" t="s">
        <v>14528</v>
      </c>
      <c r="AF2801" s="57" t="s">
        <v>14150</v>
      </c>
      <c r="AG2801" s="129">
        <v>2009</v>
      </c>
      <c r="AH2801" s="121" t="e">
        <f>VLOOKUP(B2801,[1]Hoja2!$A$198:$D$323,2,FALSE)</f>
        <v>#N/A</v>
      </c>
      <c r="AI2801" s="64" t="str">
        <f>VLOOKUP(A2801,[2]Tabla!$A$2:$M$2752,2,FALSE)</f>
        <v>Posta de Salud Rural Tabón</v>
      </c>
    </row>
    <row r="2802" spans="1:35" ht="23.25" customHeight="1">
      <c r="A2802" s="57" t="s">
        <v>2963</v>
      </c>
      <c r="B2802" s="57">
        <v>124455</v>
      </c>
      <c r="C2802" s="57" t="s">
        <v>3891</v>
      </c>
      <c r="D2802" s="58" t="s">
        <v>3891</v>
      </c>
      <c r="E2802" s="57">
        <v>10</v>
      </c>
      <c r="F2802" s="58" t="s">
        <v>11936</v>
      </c>
      <c r="G2802" s="57" t="s">
        <v>2863</v>
      </c>
      <c r="H2802" s="57" t="s">
        <v>1</v>
      </c>
      <c r="I2802" s="57" t="s">
        <v>11908</v>
      </c>
      <c r="J2802" s="57" t="s">
        <v>14621</v>
      </c>
      <c r="K2802" s="57" t="s">
        <v>12596</v>
      </c>
      <c r="L2802" s="57" t="s">
        <v>12596</v>
      </c>
      <c r="M2802" s="57" t="s">
        <v>3940</v>
      </c>
      <c r="N2802" s="57" t="s">
        <v>3897</v>
      </c>
      <c r="O2802" s="57" t="s">
        <v>11193</v>
      </c>
      <c r="P2802" s="58" t="s">
        <v>8857</v>
      </c>
      <c r="Q2802" s="57" t="s">
        <v>8858</v>
      </c>
      <c r="R2802" s="57" t="s">
        <v>3894</v>
      </c>
      <c r="S2802" s="57" t="s">
        <v>3900</v>
      </c>
      <c r="T2802" s="57" t="s">
        <v>9022</v>
      </c>
      <c r="U2802" s="57" t="s">
        <v>11921</v>
      </c>
      <c r="V2802" s="59">
        <v>39814</v>
      </c>
      <c r="W2802" s="59" t="s">
        <v>3891</v>
      </c>
      <c r="X2802" s="57">
        <v>24</v>
      </c>
      <c r="Y2802" s="59" t="s">
        <v>3891</v>
      </c>
      <c r="Z2802" s="59" t="s">
        <v>3891</v>
      </c>
      <c r="AA2802" s="57" t="s">
        <v>11914</v>
      </c>
      <c r="AB2802" s="60">
        <v>-72.989427000000006</v>
      </c>
      <c r="AC2802" s="60">
        <v>-41.670918999999998</v>
      </c>
      <c r="AD2802" s="57" t="s">
        <v>14110</v>
      </c>
      <c r="AE2802" s="57" t="s">
        <v>14528</v>
      </c>
      <c r="AF2802" s="57" t="s">
        <v>14150</v>
      </c>
      <c r="AG2802" s="129">
        <v>2009</v>
      </c>
      <c r="AH2802" s="121" t="e">
        <f>VLOOKUP(B2802,[1]Hoja2!$A$198:$D$323,2,FALSE)</f>
        <v>#N/A</v>
      </c>
      <c r="AI2802" s="64" t="str">
        <f>VLOOKUP(A2802,[2]Tabla!$A$2:$M$2752,2,FALSE)</f>
        <v xml:space="preserve">Posta de Salud Rural Huar </v>
      </c>
    </row>
    <row r="2803" spans="1:35" ht="23.25" customHeight="1">
      <c r="A2803" s="57" t="s">
        <v>2964</v>
      </c>
      <c r="B2803" s="57">
        <v>124456</v>
      </c>
      <c r="C2803" s="57" t="s">
        <v>3891</v>
      </c>
      <c r="D2803" s="58" t="s">
        <v>3891</v>
      </c>
      <c r="E2803" s="57">
        <v>10</v>
      </c>
      <c r="F2803" s="58" t="s">
        <v>11936</v>
      </c>
      <c r="G2803" s="57" t="s">
        <v>2863</v>
      </c>
      <c r="H2803" s="57" t="s">
        <v>1</v>
      </c>
      <c r="I2803" s="57" t="s">
        <v>11908</v>
      </c>
      <c r="J2803" s="57" t="s">
        <v>14621</v>
      </c>
      <c r="K2803" s="57" t="s">
        <v>12596</v>
      </c>
      <c r="L2803" s="57" t="s">
        <v>12596</v>
      </c>
      <c r="M2803" s="57" t="s">
        <v>3940</v>
      </c>
      <c r="N2803" s="57" t="s">
        <v>3897</v>
      </c>
      <c r="O2803" s="57" t="s">
        <v>9023</v>
      </c>
      <c r="P2803" s="58" t="s">
        <v>8857</v>
      </c>
      <c r="Q2803" s="57" t="s">
        <v>8858</v>
      </c>
      <c r="R2803" s="57" t="s">
        <v>3894</v>
      </c>
      <c r="S2803" s="57" t="s">
        <v>3900</v>
      </c>
      <c r="T2803" s="57" t="s">
        <v>9024</v>
      </c>
      <c r="U2803" s="57" t="s">
        <v>11921</v>
      </c>
      <c r="V2803" s="59">
        <v>39814</v>
      </c>
      <c r="W2803" s="59" t="s">
        <v>3891</v>
      </c>
      <c r="X2803" s="57">
        <v>24</v>
      </c>
      <c r="Y2803" s="59" t="s">
        <v>3891</v>
      </c>
      <c r="Z2803" s="59" t="s">
        <v>3891</v>
      </c>
      <c r="AA2803" s="57" t="s">
        <v>11914</v>
      </c>
      <c r="AB2803" s="60">
        <v>-73.047501999999994</v>
      </c>
      <c r="AC2803" s="60">
        <v>-41.809545999999997</v>
      </c>
      <c r="AD2803" s="57" t="s">
        <v>14110</v>
      </c>
      <c r="AE2803" s="57" t="s">
        <v>14528</v>
      </c>
      <c r="AF2803" s="57" t="s">
        <v>14150</v>
      </c>
      <c r="AG2803" s="129">
        <v>2009</v>
      </c>
      <c r="AH2803" s="121" t="e">
        <f>VLOOKUP(B2803,[1]Hoja2!$A$198:$D$323,2,FALSE)</f>
        <v>#N/A</v>
      </c>
      <c r="AI2803" s="64" t="str">
        <f>VLOOKUP(A2803,[2]Tabla!$A$2:$M$2752,2,FALSE)</f>
        <v>Posta de Salud Rural Chauquear</v>
      </c>
    </row>
    <row r="2804" spans="1:35" ht="23.25" customHeight="1">
      <c r="A2804" s="57" t="s">
        <v>2965</v>
      </c>
      <c r="B2804" s="57">
        <v>124457</v>
      </c>
      <c r="C2804" s="57" t="s">
        <v>3891</v>
      </c>
      <c r="D2804" s="58" t="s">
        <v>3891</v>
      </c>
      <c r="E2804" s="57">
        <v>10</v>
      </c>
      <c r="F2804" s="58" t="s">
        <v>11936</v>
      </c>
      <c r="G2804" s="57" t="s">
        <v>2863</v>
      </c>
      <c r="H2804" s="57" t="s">
        <v>1</v>
      </c>
      <c r="I2804" s="57" t="s">
        <v>11908</v>
      </c>
      <c r="J2804" s="57" t="s">
        <v>14621</v>
      </c>
      <c r="K2804" s="57" t="s">
        <v>12596</v>
      </c>
      <c r="L2804" s="57" t="s">
        <v>12596</v>
      </c>
      <c r="M2804" s="57" t="s">
        <v>3940</v>
      </c>
      <c r="N2804" s="57" t="s">
        <v>3897</v>
      </c>
      <c r="O2804" s="57" t="s">
        <v>9025</v>
      </c>
      <c r="P2804" s="58" t="s">
        <v>8857</v>
      </c>
      <c r="Q2804" s="57" t="s">
        <v>8858</v>
      </c>
      <c r="R2804" s="57" t="s">
        <v>3894</v>
      </c>
      <c r="S2804" s="57" t="s">
        <v>3900</v>
      </c>
      <c r="T2804" s="57" t="s">
        <v>9026</v>
      </c>
      <c r="U2804" s="57" t="s">
        <v>11921</v>
      </c>
      <c r="V2804" s="59">
        <v>39814</v>
      </c>
      <c r="W2804" s="59" t="s">
        <v>3891</v>
      </c>
      <c r="X2804" s="57">
        <v>24</v>
      </c>
      <c r="Y2804" s="59" t="s">
        <v>3891</v>
      </c>
      <c r="Z2804" s="59" t="s">
        <v>3891</v>
      </c>
      <c r="AA2804" s="57" t="s">
        <v>11914</v>
      </c>
      <c r="AB2804" s="60">
        <v>-73.357449000000003</v>
      </c>
      <c r="AC2804" s="60">
        <v>-41.795749000000001</v>
      </c>
      <c r="AD2804" s="57" t="s">
        <v>14110</v>
      </c>
      <c r="AE2804" s="57" t="s">
        <v>14528</v>
      </c>
      <c r="AF2804" s="57" t="s">
        <v>14150</v>
      </c>
      <c r="AG2804" s="129">
        <v>2009</v>
      </c>
      <c r="AH2804" s="121" t="e">
        <f>VLOOKUP(B2804,[1]Hoja2!$A$198:$D$323,2,FALSE)</f>
        <v>#N/A</v>
      </c>
      <c r="AI2804" s="64" t="str">
        <f>VLOOKUP(A2804,[2]Tabla!$A$2:$M$2752,2,FALSE)</f>
        <v>Posta de Salud Rural Chayahue</v>
      </c>
    </row>
    <row r="2805" spans="1:35" ht="23.25" customHeight="1">
      <c r="A2805" s="57" t="s">
        <v>2966</v>
      </c>
      <c r="B2805" s="57">
        <v>124458</v>
      </c>
      <c r="C2805" s="57" t="s">
        <v>3891</v>
      </c>
      <c r="D2805" s="58" t="s">
        <v>3891</v>
      </c>
      <c r="E2805" s="57">
        <v>10</v>
      </c>
      <c r="F2805" s="58" t="s">
        <v>11936</v>
      </c>
      <c r="G2805" s="57" t="s">
        <v>2863</v>
      </c>
      <c r="H2805" s="57" t="s">
        <v>1</v>
      </c>
      <c r="I2805" s="57" t="s">
        <v>11908</v>
      </c>
      <c r="J2805" s="57" t="s">
        <v>14621</v>
      </c>
      <c r="K2805" s="57" t="s">
        <v>12596</v>
      </c>
      <c r="L2805" s="57" t="s">
        <v>12596</v>
      </c>
      <c r="M2805" s="57" t="s">
        <v>3940</v>
      </c>
      <c r="N2805" s="57" t="s">
        <v>3897</v>
      </c>
      <c r="O2805" s="57" t="s">
        <v>9027</v>
      </c>
      <c r="P2805" s="58" t="s">
        <v>8857</v>
      </c>
      <c r="Q2805" s="57" t="s">
        <v>8858</v>
      </c>
      <c r="R2805" s="57" t="s">
        <v>3894</v>
      </c>
      <c r="S2805" s="57" t="s">
        <v>3900</v>
      </c>
      <c r="T2805" s="57" t="s">
        <v>9028</v>
      </c>
      <c r="U2805" s="57" t="s">
        <v>11921</v>
      </c>
      <c r="V2805" s="59">
        <v>39814</v>
      </c>
      <c r="W2805" s="59" t="s">
        <v>3891</v>
      </c>
      <c r="X2805" s="57">
        <v>24</v>
      </c>
      <c r="Y2805" s="59" t="s">
        <v>3891</v>
      </c>
      <c r="Z2805" s="59" t="s">
        <v>3891</v>
      </c>
      <c r="AA2805" s="57" t="s">
        <v>11914</v>
      </c>
      <c r="AB2805" s="60">
        <v>-72.995007999999999</v>
      </c>
      <c r="AC2805" s="60">
        <v>-41.85727</v>
      </c>
      <c r="AD2805" s="57" t="s">
        <v>14110</v>
      </c>
      <c r="AE2805" s="57" t="s">
        <v>14528</v>
      </c>
      <c r="AF2805" s="57" t="s">
        <v>14150</v>
      </c>
      <c r="AG2805" s="129">
        <v>2009</v>
      </c>
      <c r="AH2805" s="121" t="e">
        <f>VLOOKUP(B2805,[1]Hoja2!$A$198:$D$323,2,FALSE)</f>
        <v>#N/A</v>
      </c>
      <c r="AI2805" s="64" t="str">
        <f>VLOOKUP(A2805,[2]Tabla!$A$2:$M$2752,2,FALSE)</f>
        <v>Posta de Salud Rural Pergue</v>
      </c>
    </row>
    <row r="2806" spans="1:35" ht="23.25" customHeight="1">
      <c r="A2806" s="57" t="s">
        <v>2967</v>
      </c>
      <c r="B2806" s="57">
        <v>124459</v>
      </c>
      <c r="C2806" s="57" t="s">
        <v>3891</v>
      </c>
      <c r="D2806" s="58" t="s">
        <v>3891</v>
      </c>
      <c r="E2806" s="57">
        <v>10</v>
      </c>
      <c r="F2806" s="58" t="s">
        <v>11936</v>
      </c>
      <c r="G2806" s="57" t="s">
        <v>2863</v>
      </c>
      <c r="H2806" s="57" t="s">
        <v>1</v>
      </c>
      <c r="I2806" s="57" t="s">
        <v>11908</v>
      </c>
      <c r="J2806" s="57" t="s">
        <v>14621</v>
      </c>
      <c r="K2806" s="57" t="s">
        <v>12596</v>
      </c>
      <c r="L2806" s="57" t="s">
        <v>12596</v>
      </c>
      <c r="M2806" s="57" t="s">
        <v>3940</v>
      </c>
      <c r="N2806" s="57" t="s">
        <v>3897</v>
      </c>
      <c r="O2806" s="57" t="s">
        <v>9029</v>
      </c>
      <c r="P2806" s="58" t="s">
        <v>8857</v>
      </c>
      <c r="Q2806" s="57" t="s">
        <v>8858</v>
      </c>
      <c r="R2806" s="57" t="s">
        <v>3894</v>
      </c>
      <c r="S2806" s="57" t="s">
        <v>3900</v>
      </c>
      <c r="T2806" s="57" t="s">
        <v>9030</v>
      </c>
      <c r="U2806" s="57" t="s">
        <v>11921</v>
      </c>
      <c r="V2806" s="59">
        <v>39814</v>
      </c>
      <c r="W2806" s="59" t="s">
        <v>3891</v>
      </c>
      <c r="X2806" s="57">
        <v>24</v>
      </c>
      <c r="Y2806" s="59" t="s">
        <v>3891</v>
      </c>
      <c r="Z2806" s="59" t="s">
        <v>3891</v>
      </c>
      <c r="AA2806" s="57" t="s">
        <v>11914</v>
      </c>
      <c r="AB2806" s="60">
        <v>-72.937584000000001</v>
      </c>
      <c r="AC2806" s="60">
        <v>-41.677917999999998</v>
      </c>
      <c r="AD2806" s="57" t="s">
        <v>14110</v>
      </c>
      <c r="AE2806" s="57" t="s">
        <v>14528</v>
      </c>
      <c r="AF2806" s="57" t="s">
        <v>14150</v>
      </c>
      <c r="AG2806" s="129">
        <v>2009</v>
      </c>
      <c r="AH2806" s="121" t="e">
        <f>VLOOKUP(B2806,[1]Hoja2!$A$198:$D$323,2,FALSE)</f>
        <v>#N/A</v>
      </c>
      <c r="AI2806" s="64" t="str">
        <f>VLOOKUP(A2806,[2]Tabla!$A$2:$M$2752,2,FALSE)</f>
        <v>Posta de Salud Rural Quetrulauquén</v>
      </c>
    </row>
    <row r="2807" spans="1:35" ht="23.25" customHeight="1">
      <c r="A2807" s="57" t="s">
        <v>2968</v>
      </c>
      <c r="B2807" s="57">
        <v>124460</v>
      </c>
      <c r="C2807" s="57" t="s">
        <v>3891</v>
      </c>
      <c r="D2807" s="58" t="s">
        <v>3891</v>
      </c>
      <c r="E2807" s="57">
        <v>10</v>
      </c>
      <c r="F2807" s="58" t="s">
        <v>11936</v>
      </c>
      <c r="G2807" s="57" t="s">
        <v>2863</v>
      </c>
      <c r="H2807" s="57" t="s">
        <v>1</v>
      </c>
      <c r="I2807" s="57" t="s">
        <v>11908</v>
      </c>
      <c r="J2807" s="57" t="s">
        <v>14621</v>
      </c>
      <c r="K2807" s="57" t="s">
        <v>12596</v>
      </c>
      <c r="L2807" s="57" t="s">
        <v>12596</v>
      </c>
      <c r="M2807" s="57" t="s">
        <v>3940</v>
      </c>
      <c r="N2807" s="57" t="s">
        <v>3897</v>
      </c>
      <c r="O2807" s="57" t="s">
        <v>9031</v>
      </c>
      <c r="P2807" s="58" t="s">
        <v>8857</v>
      </c>
      <c r="Q2807" s="57" t="s">
        <v>8858</v>
      </c>
      <c r="R2807" s="57" t="s">
        <v>3894</v>
      </c>
      <c r="S2807" s="57" t="s">
        <v>3900</v>
      </c>
      <c r="T2807" s="57" t="s">
        <v>7472</v>
      </c>
      <c r="U2807" s="57" t="s">
        <v>11921</v>
      </c>
      <c r="V2807" s="59">
        <v>39814</v>
      </c>
      <c r="W2807" s="59" t="s">
        <v>3891</v>
      </c>
      <c r="X2807" s="57">
        <v>24</v>
      </c>
      <c r="Y2807" s="59" t="s">
        <v>3891</v>
      </c>
      <c r="Z2807" s="59" t="s">
        <v>3891</v>
      </c>
      <c r="AA2807" s="57" t="s">
        <v>11914</v>
      </c>
      <c r="AB2807" s="60">
        <v>-73.234689000000003</v>
      </c>
      <c r="AC2807" s="60">
        <v>-41.774037999999997</v>
      </c>
      <c r="AD2807" s="57" t="s">
        <v>14110</v>
      </c>
      <c r="AE2807" s="57" t="s">
        <v>14528</v>
      </c>
      <c r="AF2807" s="57" t="s">
        <v>14150</v>
      </c>
      <c r="AG2807" s="129">
        <v>2009</v>
      </c>
      <c r="AH2807" s="121" t="e">
        <f>VLOOKUP(B2807,[1]Hoja2!$A$198:$D$323,2,FALSE)</f>
        <v>#N/A</v>
      </c>
      <c r="AI2807" s="64" t="e">
        <f>VLOOKUP(A2807,[2]Tabla!$A$2:$M$2752,2,FALSE)</f>
        <v>#N/A</v>
      </c>
    </row>
    <row r="2808" spans="1:35" ht="23.25" customHeight="1">
      <c r="A2808" s="57" t="s">
        <v>2969</v>
      </c>
      <c r="B2808" s="57">
        <v>124461</v>
      </c>
      <c r="C2808" s="57" t="s">
        <v>3891</v>
      </c>
      <c r="D2808" s="58" t="s">
        <v>3891</v>
      </c>
      <c r="E2808" s="57">
        <v>10</v>
      </c>
      <c r="F2808" s="58" t="s">
        <v>11936</v>
      </c>
      <c r="G2808" s="57" t="s">
        <v>2863</v>
      </c>
      <c r="H2808" s="57" t="s">
        <v>1</v>
      </c>
      <c r="I2808" s="57" t="s">
        <v>11908</v>
      </c>
      <c r="J2808" s="57" t="s">
        <v>14621</v>
      </c>
      <c r="K2808" s="57" t="s">
        <v>12596</v>
      </c>
      <c r="L2808" s="57" t="s">
        <v>12596</v>
      </c>
      <c r="M2808" s="57" t="s">
        <v>3940</v>
      </c>
      <c r="N2808" s="57" t="s">
        <v>3897</v>
      </c>
      <c r="O2808" s="57" t="s">
        <v>9032</v>
      </c>
      <c r="P2808" s="58" t="s">
        <v>8857</v>
      </c>
      <c r="Q2808" s="57" t="s">
        <v>8858</v>
      </c>
      <c r="R2808" s="57" t="s">
        <v>3894</v>
      </c>
      <c r="S2808" s="57" t="s">
        <v>3900</v>
      </c>
      <c r="T2808" s="57" t="s">
        <v>9033</v>
      </c>
      <c r="U2808" s="57" t="s">
        <v>11921</v>
      </c>
      <c r="V2808" s="59">
        <v>39814</v>
      </c>
      <c r="W2808" s="59" t="s">
        <v>3891</v>
      </c>
      <c r="X2808" s="57">
        <v>24</v>
      </c>
      <c r="Y2808" s="59" t="s">
        <v>3891</v>
      </c>
      <c r="Z2808" s="59" t="s">
        <v>3891</v>
      </c>
      <c r="AA2808" s="57" t="s">
        <v>11914</v>
      </c>
      <c r="AB2808" s="60">
        <v>-73.057281000000003</v>
      </c>
      <c r="AC2808" s="60">
        <v>-41.718764</v>
      </c>
      <c r="AD2808" s="57" t="s">
        <v>14110</v>
      </c>
      <c r="AE2808" s="57" t="s">
        <v>14528</v>
      </c>
      <c r="AF2808" s="57" t="s">
        <v>14150</v>
      </c>
      <c r="AG2808" s="129">
        <v>2009</v>
      </c>
      <c r="AH2808" s="121" t="e">
        <f>VLOOKUP(B2808,[1]Hoja2!$A$198:$D$323,2,FALSE)</f>
        <v>#N/A</v>
      </c>
      <c r="AI2808" s="64" t="e">
        <f>VLOOKUP(A2808,[2]Tabla!$A$2:$M$2752,2,FALSE)</f>
        <v>#N/A</v>
      </c>
    </row>
    <row r="2809" spans="1:35" ht="23.25" customHeight="1">
      <c r="A2809" s="57" t="s">
        <v>2970</v>
      </c>
      <c r="B2809" s="57">
        <v>124462</v>
      </c>
      <c r="C2809" s="57" t="s">
        <v>3891</v>
      </c>
      <c r="D2809" s="58" t="s">
        <v>3891</v>
      </c>
      <c r="E2809" s="57">
        <v>10</v>
      </c>
      <c r="F2809" s="58" t="s">
        <v>11936</v>
      </c>
      <c r="G2809" s="57" t="s">
        <v>2863</v>
      </c>
      <c r="H2809" s="57" t="s">
        <v>1</v>
      </c>
      <c r="I2809" s="57" t="s">
        <v>11908</v>
      </c>
      <c r="J2809" s="57" t="s">
        <v>14621</v>
      </c>
      <c r="K2809" s="57" t="s">
        <v>12596</v>
      </c>
      <c r="L2809" s="57" t="s">
        <v>12596</v>
      </c>
      <c r="M2809" s="57" t="s">
        <v>3940</v>
      </c>
      <c r="N2809" s="57" t="s">
        <v>3897</v>
      </c>
      <c r="O2809" s="57" t="s">
        <v>9034</v>
      </c>
      <c r="P2809" s="58" t="s">
        <v>8906</v>
      </c>
      <c r="Q2809" s="57" t="s">
        <v>8907</v>
      </c>
      <c r="R2809" s="57" t="s">
        <v>3894</v>
      </c>
      <c r="S2809" s="57" t="s">
        <v>3900</v>
      </c>
      <c r="T2809" s="57" t="s">
        <v>9035</v>
      </c>
      <c r="U2809" s="57" t="s">
        <v>11921</v>
      </c>
      <c r="V2809" s="59">
        <v>39814</v>
      </c>
      <c r="W2809" s="59" t="s">
        <v>3891</v>
      </c>
      <c r="X2809" s="57">
        <v>24</v>
      </c>
      <c r="Y2809" s="59" t="s">
        <v>3891</v>
      </c>
      <c r="Z2809" s="59" t="s">
        <v>3891</v>
      </c>
      <c r="AA2809" s="57" t="s">
        <v>11914</v>
      </c>
      <c r="AB2809" s="60">
        <v>-73.455788999999996</v>
      </c>
      <c r="AC2809" s="60">
        <v>-41.302163</v>
      </c>
      <c r="AD2809" s="57" t="s">
        <v>14110</v>
      </c>
      <c r="AE2809" s="57" t="s">
        <v>14528</v>
      </c>
      <c r="AF2809" s="57" t="s">
        <v>14150</v>
      </c>
      <c r="AG2809" s="129">
        <v>2009</v>
      </c>
      <c r="AH2809" s="121" t="e">
        <f>VLOOKUP(B2809,[1]Hoja2!$A$198:$D$323,2,FALSE)</f>
        <v>#N/A</v>
      </c>
      <c r="AI2809" s="64" t="str">
        <f>VLOOKUP(A2809,[2]Tabla!$A$2:$M$2752,2,FALSE)</f>
        <v>Posta de Salud Rural Cañitas</v>
      </c>
    </row>
    <row r="2810" spans="1:35" ht="23.25" customHeight="1">
      <c r="A2810" s="57" t="s">
        <v>2971</v>
      </c>
      <c r="B2810" s="57">
        <v>124463</v>
      </c>
      <c r="C2810" s="57" t="s">
        <v>3891</v>
      </c>
      <c r="D2810" s="58" t="s">
        <v>3891</v>
      </c>
      <c r="E2810" s="57">
        <v>10</v>
      </c>
      <c r="F2810" s="58" t="s">
        <v>11936</v>
      </c>
      <c r="G2810" s="57" t="s">
        <v>2863</v>
      </c>
      <c r="H2810" s="57" t="s">
        <v>1</v>
      </c>
      <c r="I2810" s="57" t="s">
        <v>11908</v>
      </c>
      <c r="J2810" s="57" t="s">
        <v>14621</v>
      </c>
      <c r="K2810" s="57" t="s">
        <v>12596</v>
      </c>
      <c r="L2810" s="57" t="s">
        <v>12596</v>
      </c>
      <c r="M2810" s="57" t="s">
        <v>3940</v>
      </c>
      <c r="N2810" s="57" t="s">
        <v>3897</v>
      </c>
      <c r="O2810" s="57" t="s">
        <v>9036</v>
      </c>
      <c r="P2810" s="58" t="s">
        <v>8906</v>
      </c>
      <c r="Q2810" s="57" t="s">
        <v>8907</v>
      </c>
      <c r="R2810" s="57" t="s">
        <v>3894</v>
      </c>
      <c r="S2810" s="57" t="s">
        <v>3900</v>
      </c>
      <c r="T2810" s="57" t="s">
        <v>9037</v>
      </c>
      <c r="U2810" s="57" t="s">
        <v>11921</v>
      </c>
      <c r="V2810" s="59">
        <v>39814</v>
      </c>
      <c r="W2810" s="59" t="s">
        <v>3891</v>
      </c>
      <c r="X2810" s="57">
        <v>24</v>
      </c>
      <c r="Y2810" s="59" t="s">
        <v>3891</v>
      </c>
      <c r="Z2810" s="59" t="s">
        <v>3891</v>
      </c>
      <c r="AA2810" s="57" t="s">
        <v>11914</v>
      </c>
      <c r="AB2810" s="60">
        <v>-73.624217999999999</v>
      </c>
      <c r="AC2810" s="60">
        <v>-41.366210000000002</v>
      </c>
      <c r="AD2810" s="57" t="s">
        <v>14110</v>
      </c>
      <c r="AE2810" s="57" t="s">
        <v>14528</v>
      </c>
      <c r="AF2810" s="57" t="s">
        <v>14150</v>
      </c>
      <c r="AG2810" s="129">
        <v>2009</v>
      </c>
      <c r="AH2810" s="121" t="e">
        <f>VLOOKUP(B2810,[1]Hoja2!$A$198:$D$323,2,FALSE)</f>
        <v>#N/A</v>
      </c>
      <c r="AI2810" s="64" t="str">
        <f>VLOOKUP(A2810,[2]Tabla!$A$2:$M$2752,2,FALSE)</f>
        <v>Posta de Salud Rural Los Piques</v>
      </c>
    </row>
    <row r="2811" spans="1:35" ht="23.25" customHeight="1">
      <c r="A2811" s="57" t="s">
        <v>2972</v>
      </c>
      <c r="B2811" s="57">
        <v>124464</v>
      </c>
      <c r="C2811" s="57" t="s">
        <v>3891</v>
      </c>
      <c r="D2811" s="58" t="s">
        <v>3891</v>
      </c>
      <c r="E2811" s="57">
        <v>10</v>
      </c>
      <c r="F2811" s="58" t="s">
        <v>11936</v>
      </c>
      <c r="G2811" s="57" t="s">
        <v>2863</v>
      </c>
      <c r="H2811" s="57" t="s">
        <v>1</v>
      </c>
      <c r="I2811" s="57" t="s">
        <v>11908</v>
      </c>
      <c r="J2811" s="57" t="s">
        <v>14621</v>
      </c>
      <c r="K2811" s="57" t="s">
        <v>12596</v>
      </c>
      <c r="L2811" s="57" t="s">
        <v>12596</v>
      </c>
      <c r="M2811" s="57" t="s">
        <v>3940</v>
      </c>
      <c r="N2811" s="57" t="s">
        <v>3897</v>
      </c>
      <c r="O2811" s="57" t="s">
        <v>9038</v>
      </c>
      <c r="P2811" s="58" t="s">
        <v>8906</v>
      </c>
      <c r="Q2811" s="57" t="s">
        <v>8907</v>
      </c>
      <c r="R2811" s="57" t="s">
        <v>3894</v>
      </c>
      <c r="S2811" s="57" t="s">
        <v>3900</v>
      </c>
      <c r="T2811" s="57" t="s">
        <v>9039</v>
      </c>
      <c r="U2811" s="57" t="s">
        <v>11921</v>
      </c>
      <c r="V2811" s="59">
        <v>39814</v>
      </c>
      <c r="W2811" s="59" t="s">
        <v>3891</v>
      </c>
      <c r="X2811" s="57">
        <v>24</v>
      </c>
      <c r="Y2811" s="59" t="s">
        <v>3891</v>
      </c>
      <c r="Z2811" s="59" t="s">
        <v>3891</v>
      </c>
      <c r="AA2811" s="57" t="s">
        <v>11914</v>
      </c>
      <c r="AB2811" s="60">
        <v>-73.618599000000003</v>
      </c>
      <c r="AC2811" s="60">
        <v>-41.505625000000002</v>
      </c>
      <c r="AD2811" s="57" t="s">
        <v>14110</v>
      </c>
      <c r="AE2811" s="57" t="s">
        <v>14528</v>
      </c>
      <c r="AF2811" s="57" t="s">
        <v>14150</v>
      </c>
      <c r="AG2811" s="129">
        <v>2009</v>
      </c>
      <c r="AH2811" s="121" t="e">
        <f>VLOOKUP(B2811,[1]Hoja2!$A$198:$D$323,2,FALSE)</f>
        <v>#N/A</v>
      </c>
      <c r="AI2811" s="64" t="str">
        <f>VLOOKUP(A2811,[2]Tabla!$A$2:$M$2752,2,FALSE)</f>
        <v>Posta de Salud Rural Cumbre Alta</v>
      </c>
    </row>
    <row r="2812" spans="1:35" ht="23.25" customHeight="1">
      <c r="A2812" s="57" t="s">
        <v>2973</v>
      </c>
      <c r="B2812" s="57">
        <v>124465</v>
      </c>
      <c r="C2812" s="57" t="s">
        <v>3891</v>
      </c>
      <c r="D2812" s="58" t="s">
        <v>3891</v>
      </c>
      <c r="E2812" s="57">
        <v>10</v>
      </c>
      <c r="F2812" s="58" t="s">
        <v>11936</v>
      </c>
      <c r="G2812" s="57" t="s">
        <v>2863</v>
      </c>
      <c r="H2812" s="57" t="s">
        <v>1</v>
      </c>
      <c r="I2812" s="57" t="s">
        <v>11908</v>
      </c>
      <c r="J2812" s="57" t="s">
        <v>14621</v>
      </c>
      <c r="K2812" s="57" t="s">
        <v>12596</v>
      </c>
      <c r="L2812" s="57" t="s">
        <v>12596</v>
      </c>
      <c r="M2812" s="57" t="s">
        <v>3940</v>
      </c>
      <c r="N2812" s="57" t="s">
        <v>3897</v>
      </c>
      <c r="O2812" s="57" t="s">
        <v>9040</v>
      </c>
      <c r="P2812" s="58" t="s">
        <v>8906</v>
      </c>
      <c r="Q2812" s="57" t="s">
        <v>8907</v>
      </c>
      <c r="R2812" s="57" t="s">
        <v>3894</v>
      </c>
      <c r="S2812" s="57" t="s">
        <v>3900</v>
      </c>
      <c r="T2812" s="57" t="s">
        <v>9041</v>
      </c>
      <c r="U2812" s="57" t="s">
        <v>11921</v>
      </c>
      <c r="V2812" s="59">
        <v>39814</v>
      </c>
      <c r="W2812" s="59" t="s">
        <v>3891</v>
      </c>
      <c r="X2812" s="57">
        <v>24</v>
      </c>
      <c r="Y2812" s="59" t="s">
        <v>3891</v>
      </c>
      <c r="Z2812" s="59" t="s">
        <v>3891</v>
      </c>
      <c r="AA2812" s="57" t="s">
        <v>11914</v>
      </c>
      <c r="AB2812" s="60">
        <v>-73.772361000000004</v>
      </c>
      <c r="AC2812" s="60">
        <v>-41.497318999999997</v>
      </c>
      <c r="AD2812" s="57" t="s">
        <v>14110</v>
      </c>
      <c r="AE2812" s="57" t="s">
        <v>14528</v>
      </c>
      <c r="AF2812" s="57" t="s">
        <v>14150</v>
      </c>
      <c r="AG2812" s="129">
        <v>2009</v>
      </c>
      <c r="AH2812" s="121" t="e">
        <f>VLOOKUP(B2812,[1]Hoja2!$A$198:$D$323,2,FALSE)</f>
        <v>#N/A</v>
      </c>
      <c r="AI2812" s="64" t="e">
        <f>VLOOKUP(A2812,[2]Tabla!$A$2:$M$2752,2,FALSE)</f>
        <v>#N/A</v>
      </c>
    </row>
    <row r="2813" spans="1:35" ht="23.25" customHeight="1">
      <c r="A2813" s="57" t="s">
        <v>2974</v>
      </c>
      <c r="B2813" s="57">
        <v>124518</v>
      </c>
      <c r="C2813" s="57" t="s">
        <v>3891</v>
      </c>
      <c r="D2813" s="58" t="s">
        <v>3891</v>
      </c>
      <c r="E2813" s="57">
        <v>10</v>
      </c>
      <c r="F2813" s="58" t="s">
        <v>11936</v>
      </c>
      <c r="G2813" s="57" t="s">
        <v>2863</v>
      </c>
      <c r="H2813" s="57" t="s">
        <v>1</v>
      </c>
      <c r="I2813" s="57" t="s">
        <v>11908</v>
      </c>
      <c r="J2813" s="57" t="s">
        <v>14621</v>
      </c>
      <c r="K2813" s="57" t="s">
        <v>12596</v>
      </c>
      <c r="L2813" s="57" t="s">
        <v>12596</v>
      </c>
      <c r="M2813" s="57" t="s">
        <v>3940</v>
      </c>
      <c r="N2813" s="57" t="s">
        <v>3897</v>
      </c>
      <c r="O2813" s="57" t="s">
        <v>9042</v>
      </c>
      <c r="P2813" s="58" t="s">
        <v>9043</v>
      </c>
      <c r="Q2813" s="57" t="s">
        <v>9044</v>
      </c>
      <c r="R2813" s="57" t="s">
        <v>3894</v>
      </c>
      <c r="S2813" s="57" t="s">
        <v>3900</v>
      </c>
      <c r="T2813" s="57" t="s">
        <v>9045</v>
      </c>
      <c r="U2813" s="57" t="s">
        <v>11921</v>
      </c>
      <c r="V2813" s="59">
        <v>39814</v>
      </c>
      <c r="W2813" s="59" t="s">
        <v>3891</v>
      </c>
      <c r="X2813" s="57">
        <v>24</v>
      </c>
      <c r="Y2813" s="59" t="s">
        <v>3891</v>
      </c>
      <c r="Z2813" s="59" t="s">
        <v>3891</v>
      </c>
      <c r="AA2813" s="57" t="s">
        <v>11914</v>
      </c>
      <c r="AB2813" s="60">
        <v>-73.040443999999994</v>
      </c>
      <c r="AC2813" s="60">
        <v>-42.630467000000003</v>
      </c>
      <c r="AD2813" s="57" t="s">
        <v>14110</v>
      </c>
      <c r="AE2813" s="57" t="s">
        <v>14528</v>
      </c>
      <c r="AF2813" s="57" t="s">
        <v>14150</v>
      </c>
      <c r="AG2813" s="129">
        <v>2009</v>
      </c>
      <c r="AH2813" s="121" t="e">
        <f>VLOOKUP(B2813,[1]Hoja2!$A$198:$D$323,2,FALSE)</f>
        <v>#N/A</v>
      </c>
      <c r="AI2813" s="64" t="str">
        <f>VLOOKUP(A2813,[2]Tabla!$A$2:$M$2752,2,FALSE)</f>
        <v>Posta de Salud Rural Chulín</v>
      </c>
    </row>
    <row r="2814" spans="1:35" ht="23.25" customHeight="1">
      <c r="A2814" s="57" t="s">
        <v>2975</v>
      </c>
      <c r="B2814" s="57">
        <v>124519</v>
      </c>
      <c r="C2814" s="57" t="s">
        <v>3891</v>
      </c>
      <c r="D2814" s="58" t="s">
        <v>3891</v>
      </c>
      <c r="E2814" s="57">
        <v>10</v>
      </c>
      <c r="F2814" s="58" t="s">
        <v>11936</v>
      </c>
      <c r="G2814" s="57" t="s">
        <v>2863</v>
      </c>
      <c r="H2814" s="57" t="s">
        <v>1</v>
      </c>
      <c r="I2814" s="57" t="s">
        <v>11908</v>
      </c>
      <c r="J2814" s="57" t="s">
        <v>14621</v>
      </c>
      <c r="K2814" s="57" t="s">
        <v>12596</v>
      </c>
      <c r="L2814" s="57" t="s">
        <v>12596</v>
      </c>
      <c r="M2814" s="57" t="s">
        <v>3940</v>
      </c>
      <c r="N2814" s="57" t="s">
        <v>3897</v>
      </c>
      <c r="O2814" s="57" t="s">
        <v>9046</v>
      </c>
      <c r="P2814" s="58" t="s">
        <v>9043</v>
      </c>
      <c r="Q2814" s="57" t="s">
        <v>9044</v>
      </c>
      <c r="R2814" s="57" t="s">
        <v>3894</v>
      </c>
      <c r="S2814" s="57" t="s">
        <v>3900</v>
      </c>
      <c r="T2814" s="57" t="s">
        <v>9047</v>
      </c>
      <c r="U2814" s="57" t="s">
        <v>11921</v>
      </c>
      <c r="V2814" s="59">
        <v>39814</v>
      </c>
      <c r="W2814" s="59" t="s">
        <v>3891</v>
      </c>
      <c r="X2814" s="57">
        <v>24</v>
      </c>
      <c r="Y2814" s="59" t="s">
        <v>3891</v>
      </c>
      <c r="Z2814" s="59" t="s">
        <v>3891</v>
      </c>
      <c r="AA2814" s="57" t="s">
        <v>11914</v>
      </c>
      <c r="AB2814" s="60">
        <v>-72.717692999999997</v>
      </c>
      <c r="AC2814" s="60">
        <v>-42.401820999999998</v>
      </c>
      <c r="AD2814" s="57" t="s">
        <v>14110</v>
      </c>
      <c r="AE2814" s="57" t="s">
        <v>14528</v>
      </c>
      <c r="AF2814" s="57" t="s">
        <v>14150</v>
      </c>
      <c r="AG2814" s="129">
        <v>2009</v>
      </c>
      <c r="AH2814" s="121" t="e">
        <f>VLOOKUP(B2814,[1]Hoja2!$A$198:$D$323,2,FALSE)</f>
        <v>#N/A</v>
      </c>
      <c r="AI2814" s="64" t="str">
        <f>VLOOKUP(A2814,[2]Tabla!$A$2:$M$2752,2,FALSE)</f>
        <v>Posta de Salud Rural Buill</v>
      </c>
    </row>
    <row r="2815" spans="1:35" ht="23.25" customHeight="1">
      <c r="A2815" s="57" t="s">
        <v>2976</v>
      </c>
      <c r="B2815" s="57">
        <v>124520</v>
      </c>
      <c r="C2815" s="57" t="s">
        <v>3891</v>
      </c>
      <c r="D2815" s="58" t="s">
        <v>3891</v>
      </c>
      <c r="E2815" s="57">
        <v>10</v>
      </c>
      <c r="F2815" s="58" t="s">
        <v>11936</v>
      </c>
      <c r="G2815" s="57" t="s">
        <v>2863</v>
      </c>
      <c r="H2815" s="57" t="s">
        <v>1</v>
      </c>
      <c r="I2815" s="57" t="s">
        <v>11908</v>
      </c>
      <c r="J2815" s="57" t="s">
        <v>14621</v>
      </c>
      <c r="K2815" s="57" t="s">
        <v>12596</v>
      </c>
      <c r="L2815" s="57" t="s">
        <v>12596</v>
      </c>
      <c r="M2815" s="57" t="s">
        <v>3940</v>
      </c>
      <c r="N2815" s="57" t="s">
        <v>3897</v>
      </c>
      <c r="O2815" s="57" t="s">
        <v>9048</v>
      </c>
      <c r="P2815" s="58" t="s">
        <v>9043</v>
      </c>
      <c r="Q2815" s="57" t="s">
        <v>9044</v>
      </c>
      <c r="R2815" s="57" t="s">
        <v>3894</v>
      </c>
      <c r="S2815" s="57" t="s">
        <v>3900</v>
      </c>
      <c r="T2815" s="57" t="s">
        <v>9049</v>
      </c>
      <c r="U2815" s="57" t="s">
        <v>11921</v>
      </c>
      <c r="V2815" s="59">
        <v>39814</v>
      </c>
      <c r="W2815" s="59" t="s">
        <v>3891</v>
      </c>
      <c r="X2815" s="57">
        <v>24</v>
      </c>
      <c r="Y2815" s="59" t="s">
        <v>3891</v>
      </c>
      <c r="Z2815" s="59" t="s">
        <v>3891</v>
      </c>
      <c r="AA2815" s="57" t="s">
        <v>11914</v>
      </c>
      <c r="AB2815" s="60">
        <v>-72.961943000000005</v>
      </c>
      <c r="AC2815" s="60">
        <v>-42.744914000000001</v>
      </c>
      <c r="AD2815" s="57" t="s">
        <v>14110</v>
      </c>
      <c r="AE2815" s="57" t="s">
        <v>14528</v>
      </c>
      <c r="AF2815" s="57" t="s">
        <v>14150</v>
      </c>
      <c r="AG2815" s="129">
        <v>2009</v>
      </c>
      <c r="AH2815" s="121" t="e">
        <f>VLOOKUP(B2815,[1]Hoja2!$A$198:$D$323,2,FALSE)</f>
        <v>#N/A</v>
      </c>
      <c r="AI2815" s="64" t="str">
        <f>VLOOKUP(A2815,[2]Tabla!$A$2:$M$2752,2,FALSE)</f>
        <v>Posta de Salud Rural Talcán</v>
      </c>
    </row>
    <row r="2816" spans="1:35" ht="23.25" customHeight="1">
      <c r="A2816" s="57" t="s">
        <v>2977</v>
      </c>
      <c r="B2816" s="57">
        <v>124521</v>
      </c>
      <c r="C2816" s="57" t="s">
        <v>3891</v>
      </c>
      <c r="D2816" s="58" t="s">
        <v>3891</v>
      </c>
      <c r="E2816" s="57">
        <v>10</v>
      </c>
      <c r="F2816" s="58" t="s">
        <v>11936</v>
      </c>
      <c r="G2816" s="57" t="s">
        <v>2863</v>
      </c>
      <c r="H2816" s="57" t="s">
        <v>1</v>
      </c>
      <c r="I2816" s="57" t="s">
        <v>11908</v>
      </c>
      <c r="J2816" s="57" t="s">
        <v>14621</v>
      </c>
      <c r="K2816" s="57" t="s">
        <v>12596</v>
      </c>
      <c r="L2816" s="57" t="s">
        <v>12596</v>
      </c>
      <c r="M2816" s="57" t="s">
        <v>3940</v>
      </c>
      <c r="N2816" s="57" t="s">
        <v>3897</v>
      </c>
      <c r="O2816" s="57" t="s">
        <v>11194</v>
      </c>
      <c r="P2816" s="58" t="s">
        <v>9043</v>
      </c>
      <c r="Q2816" s="57" t="s">
        <v>9044</v>
      </c>
      <c r="R2816" s="57" t="s">
        <v>3894</v>
      </c>
      <c r="S2816" s="57" t="s">
        <v>3900</v>
      </c>
      <c r="T2816" s="57" t="s">
        <v>9050</v>
      </c>
      <c r="U2816" s="57" t="s">
        <v>11921</v>
      </c>
      <c r="V2816" s="59">
        <v>39814</v>
      </c>
      <c r="W2816" s="59" t="s">
        <v>3891</v>
      </c>
      <c r="X2816" s="57">
        <v>24</v>
      </c>
      <c r="Y2816" s="59" t="s">
        <v>3891</v>
      </c>
      <c r="Z2816" s="59" t="s">
        <v>3891</v>
      </c>
      <c r="AA2816" s="57" t="s">
        <v>11914</v>
      </c>
      <c r="AB2816" s="60">
        <v>-73.075773999999996</v>
      </c>
      <c r="AC2816" s="60">
        <v>-42.715864000000003</v>
      </c>
      <c r="AD2816" s="57" t="s">
        <v>14110</v>
      </c>
      <c r="AE2816" s="57" t="s">
        <v>14528</v>
      </c>
      <c r="AF2816" s="57" t="s">
        <v>14150</v>
      </c>
      <c r="AG2816" s="129">
        <v>2009</v>
      </c>
      <c r="AH2816" s="121" t="e">
        <f>VLOOKUP(B2816,[1]Hoja2!$A$198:$D$323,2,FALSE)</f>
        <v>#N/A</v>
      </c>
      <c r="AI2816" s="64" t="str">
        <f>VLOOKUP(A2816,[2]Tabla!$A$2:$M$2752,2,FALSE)</f>
        <v xml:space="preserve">Posta de Salud Rural Nayahue </v>
      </c>
    </row>
    <row r="2817" spans="1:35" ht="23.25" customHeight="1">
      <c r="A2817" s="57" t="s">
        <v>2978</v>
      </c>
      <c r="B2817" s="57">
        <v>124530</v>
      </c>
      <c r="C2817" s="57" t="s">
        <v>3891</v>
      </c>
      <c r="D2817" s="58" t="s">
        <v>3891</v>
      </c>
      <c r="E2817" s="57">
        <v>10</v>
      </c>
      <c r="F2817" s="58" t="s">
        <v>11936</v>
      </c>
      <c r="G2817" s="57" t="s">
        <v>2863</v>
      </c>
      <c r="H2817" s="57" t="s">
        <v>1</v>
      </c>
      <c r="I2817" s="57" t="s">
        <v>11908</v>
      </c>
      <c r="J2817" s="57" t="s">
        <v>14621</v>
      </c>
      <c r="K2817" s="57" t="s">
        <v>12596</v>
      </c>
      <c r="L2817" s="57" t="s">
        <v>12596</v>
      </c>
      <c r="M2817" s="57" t="s">
        <v>3940</v>
      </c>
      <c r="N2817" s="57" t="s">
        <v>3897</v>
      </c>
      <c r="O2817" s="57" t="s">
        <v>9051</v>
      </c>
      <c r="P2817" s="58" t="s">
        <v>9043</v>
      </c>
      <c r="Q2817" s="57" t="s">
        <v>9044</v>
      </c>
      <c r="R2817" s="57" t="s">
        <v>3894</v>
      </c>
      <c r="S2817" s="57" t="s">
        <v>3900</v>
      </c>
      <c r="T2817" s="57" t="s">
        <v>9052</v>
      </c>
      <c r="U2817" s="57" t="s">
        <v>11921</v>
      </c>
      <c r="V2817" s="59">
        <v>39814</v>
      </c>
      <c r="W2817" s="59" t="s">
        <v>3891</v>
      </c>
      <c r="X2817" s="57">
        <v>24</v>
      </c>
      <c r="Y2817" s="59" t="s">
        <v>3891</v>
      </c>
      <c r="Z2817" s="59" t="s">
        <v>3891</v>
      </c>
      <c r="AA2817" s="57" t="s">
        <v>11914</v>
      </c>
      <c r="AB2817" s="60">
        <v>-72.811349000000007</v>
      </c>
      <c r="AC2817" s="60">
        <v>-42.521366999999998</v>
      </c>
      <c r="AD2817" s="57" t="s">
        <v>14110</v>
      </c>
      <c r="AE2817" s="57" t="s">
        <v>14528</v>
      </c>
      <c r="AF2817" s="57" t="s">
        <v>14150</v>
      </c>
      <c r="AG2817" s="129">
        <v>2009</v>
      </c>
      <c r="AH2817" s="121" t="e">
        <f>VLOOKUP(B2817,[1]Hoja2!$A$198:$D$323,2,FALSE)</f>
        <v>#N/A</v>
      </c>
      <c r="AI2817" s="64" t="str">
        <f>VLOOKUP(A2817,[2]Tabla!$A$2:$M$2752,2,FALSE)</f>
        <v>Posta de Salud Rural Chumeldén</v>
      </c>
    </row>
    <row r="2818" spans="1:35" ht="23.25" customHeight="1">
      <c r="A2818" s="57" t="s">
        <v>2980</v>
      </c>
      <c r="B2818" s="57">
        <v>124532</v>
      </c>
      <c r="C2818" s="57" t="s">
        <v>3891</v>
      </c>
      <c r="D2818" s="58" t="s">
        <v>3891</v>
      </c>
      <c r="E2818" s="57">
        <v>10</v>
      </c>
      <c r="F2818" s="58" t="s">
        <v>11936</v>
      </c>
      <c r="G2818" s="57" t="s">
        <v>2863</v>
      </c>
      <c r="H2818" s="57" t="s">
        <v>1</v>
      </c>
      <c r="I2818" s="57" t="s">
        <v>11908</v>
      </c>
      <c r="J2818" s="57" t="s">
        <v>14621</v>
      </c>
      <c r="K2818" s="57" t="s">
        <v>12596</v>
      </c>
      <c r="L2818" s="57" t="s">
        <v>12596</v>
      </c>
      <c r="M2818" s="57" t="s">
        <v>3940</v>
      </c>
      <c r="N2818" s="57" t="s">
        <v>3897</v>
      </c>
      <c r="O2818" s="57" t="s">
        <v>9055</v>
      </c>
      <c r="P2818" s="58" t="s">
        <v>9043</v>
      </c>
      <c r="Q2818" s="57" t="s">
        <v>9044</v>
      </c>
      <c r="R2818" s="57" t="s">
        <v>3894</v>
      </c>
      <c r="S2818" s="57" t="s">
        <v>3900</v>
      </c>
      <c r="T2818" s="57" t="s">
        <v>9056</v>
      </c>
      <c r="U2818" s="57" t="s">
        <v>11921</v>
      </c>
      <c r="V2818" s="59">
        <v>39814</v>
      </c>
      <c r="W2818" s="59" t="s">
        <v>3891</v>
      </c>
      <c r="X2818" s="57">
        <v>24</v>
      </c>
      <c r="Y2818" s="59" t="s">
        <v>3891</v>
      </c>
      <c r="Z2818" s="59" t="s">
        <v>3891</v>
      </c>
      <c r="AA2818" s="57" t="s">
        <v>11914</v>
      </c>
      <c r="AB2818" s="60">
        <v>-72.367279999999994</v>
      </c>
      <c r="AC2818" s="60">
        <v>-43.415553000000003</v>
      </c>
      <c r="AD2818" s="57" t="s">
        <v>14110</v>
      </c>
      <c r="AE2818" s="57" t="s">
        <v>14528</v>
      </c>
      <c r="AF2818" s="57" t="s">
        <v>14150</v>
      </c>
      <c r="AG2818" s="129">
        <v>2009</v>
      </c>
      <c r="AH2818" s="121" t="e">
        <f>VLOOKUP(B2818,[1]Hoja2!$A$198:$D$323,2,FALSE)</f>
        <v>#N/A</v>
      </c>
      <c r="AI2818" s="64" t="str">
        <f>VLOOKUP(A2818,[2]Tabla!$A$2:$M$2752,2,FALSE)</f>
        <v>Posta de Salud Rural El Frío o Santa Lucía</v>
      </c>
    </row>
    <row r="2819" spans="1:35" ht="23.25" customHeight="1">
      <c r="A2819" s="57" t="s">
        <v>2981</v>
      </c>
      <c r="B2819" s="57">
        <v>124533</v>
      </c>
      <c r="C2819" s="57" t="s">
        <v>3891</v>
      </c>
      <c r="D2819" s="58" t="s">
        <v>3891</v>
      </c>
      <c r="E2819" s="57">
        <v>10</v>
      </c>
      <c r="F2819" s="58" t="s">
        <v>11936</v>
      </c>
      <c r="G2819" s="57" t="s">
        <v>2863</v>
      </c>
      <c r="H2819" s="57" t="s">
        <v>1</v>
      </c>
      <c r="I2819" s="57" t="s">
        <v>11908</v>
      </c>
      <c r="J2819" s="57" t="s">
        <v>14621</v>
      </c>
      <c r="K2819" s="57" t="s">
        <v>12596</v>
      </c>
      <c r="L2819" s="57" t="s">
        <v>12596</v>
      </c>
      <c r="M2819" s="57" t="s">
        <v>3940</v>
      </c>
      <c r="N2819" s="57" t="s">
        <v>3897</v>
      </c>
      <c r="O2819" s="57" t="s">
        <v>9057</v>
      </c>
      <c r="P2819" s="58" t="s">
        <v>9043</v>
      </c>
      <c r="Q2819" s="57" t="s">
        <v>9044</v>
      </c>
      <c r="R2819" s="57" t="s">
        <v>3894</v>
      </c>
      <c r="S2819" s="57" t="s">
        <v>3900</v>
      </c>
      <c r="T2819" s="57" t="s">
        <v>9058</v>
      </c>
      <c r="U2819" s="57" t="s">
        <v>11921</v>
      </c>
      <c r="V2819" s="59">
        <v>39814</v>
      </c>
      <c r="W2819" s="59" t="s">
        <v>3891</v>
      </c>
      <c r="X2819" s="57">
        <v>24</v>
      </c>
      <c r="Y2819" s="59" t="s">
        <v>3891</v>
      </c>
      <c r="Z2819" s="59" t="s">
        <v>3891</v>
      </c>
      <c r="AA2819" s="57" t="s">
        <v>11914</v>
      </c>
      <c r="AB2819" s="60">
        <v>-72.834535000000002</v>
      </c>
      <c r="AC2819" s="60">
        <v>-42.750957999999997</v>
      </c>
      <c r="AD2819" s="57" t="s">
        <v>14110</v>
      </c>
      <c r="AE2819" s="57" t="s">
        <v>14528</v>
      </c>
      <c r="AF2819" s="57" t="s">
        <v>14150</v>
      </c>
      <c r="AG2819" s="129">
        <v>2009</v>
      </c>
      <c r="AH2819" s="121" t="e">
        <f>VLOOKUP(B2819,[1]Hoja2!$A$198:$D$323,2,FALSE)</f>
        <v>#N/A</v>
      </c>
      <c r="AI2819" s="64" t="str">
        <f>VLOOKUP(A2819,[2]Tabla!$A$2:$M$2752,2,FALSE)</f>
        <v>Posta de Salud Rural Chana</v>
      </c>
    </row>
    <row r="2820" spans="1:35" ht="23.25" customHeight="1">
      <c r="A2820" s="57" t="s">
        <v>2982</v>
      </c>
      <c r="B2820" s="57">
        <v>124534</v>
      </c>
      <c r="C2820" s="57" t="s">
        <v>3891</v>
      </c>
      <c r="D2820" s="58" t="s">
        <v>3891</v>
      </c>
      <c r="E2820" s="57">
        <v>10</v>
      </c>
      <c r="F2820" s="58" t="s">
        <v>11936</v>
      </c>
      <c r="G2820" s="57" t="s">
        <v>2863</v>
      </c>
      <c r="H2820" s="57" t="s">
        <v>1</v>
      </c>
      <c r="I2820" s="57" t="s">
        <v>11908</v>
      </c>
      <c r="J2820" s="57" t="s">
        <v>14621</v>
      </c>
      <c r="K2820" s="57" t="s">
        <v>12596</v>
      </c>
      <c r="L2820" s="57" t="s">
        <v>12596</v>
      </c>
      <c r="M2820" s="57" t="s">
        <v>3940</v>
      </c>
      <c r="N2820" s="57" t="s">
        <v>3897</v>
      </c>
      <c r="O2820" s="57" t="s">
        <v>9059</v>
      </c>
      <c r="P2820" s="58" t="s">
        <v>8861</v>
      </c>
      <c r="Q2820" s="57" t="s">
        <v>8862</v>
      </c>
      <c r="R2820" s="57" t="s">
        <v>3894</v>
      </c>
      <c r="S2820" s="57" t="s">
        <v>3900</v>
      </c>
      <c r="T2820" s="57" t="s">
        <v>9060</v>
      </c>
      <c r="U2820" s="57" t="s">
        <v>11921</v>
      </c>
      <c r="V2820" s="59">
        <v>39814</v>
      </c>
      <c r="W2820" s="59" t="s">
        <v>3891</v>
      </c>
      <c r="X2820" s="57">
        <v>24</v>
      </c>
      <c r="Y2820" s="59" t="s">
        <v>3891</v>
      </c>
      <c r="Z2820" s="59" t="s">
        <v>3891</v>
      </c>
      <c r="AA2820" s="57" t="s">
        <v>11914</v>
      </c>
      <c r="AB2820" s="60">
        <v>-72.128793000000002</v>
      </c>
      <c r="AC2820" s="60">
        <v>-43.480508999999998</v>
      </c>
      <c r="AD2820" s="57" t="s">
        <v>14110</v>
      </c>
      <c r="AE2820" s="57" t="s">
        <v>14528</v>
      </c>
      <c r="AF2820" s="57" t="s">
        <v>14150</v>
      </c>
      <c r="AG2820" s="129">
        <v>2009</v>
      </c>
      <c r="AH2820" s="121" t="e">
        <f>VLOOKUP(B2820,[1]Hoja2!$A$198:$D$323,2,FALSE)</f>
        <v>#N/A</v>
      </c>
      <c r="AI2820" s="64" t="str">
        <f>VLOOKUP(A2820,[2]Tabla!$A$2:$M$2752,2,FALSE)</f>
        <v>Posta de Salud Rural Puerto Ramírez</v>
      </c>
    </row>
    <row r="2821" spans="1:35" ht="23.25" customHeight="1">
      <c r="A2821" s="57" t="s">
        <v>2983</v>
      </c>
      <c r="B2821" s="57">
        <v>124535</v>
      </c>
      <c r="C2821" s="57" t="s">
        <v>3891</v>
      </c>
      <c r="D2821" s="58" t="s">
        <v>3891</v>
      </c>
      <c r="E2821" s="57">
        <v>10</v>
      </c>
      <c r="F2821" s="58" t="s">
        <v>11936</v>
      </c>
      <c r="G2821" s="57" t="s">
        <v>2863</v>
      </c>
      <c r="H2821" s="57" t="s">
        <v>1</v>
      </c>
      <c r="I2821" s="57" t="s">
        <v>11908</v>
      </c>
      <c r="J2821" s="57" t="s">
        <v>14621</v>
      </c>
      <c r="K2821" s="57" t="s">
        <v>12596</v>
      </c>
      <c r="L2821" s="57" t="s">
        <v>12596</v>
      </c>
      <c r="M2821" s="57" t="s">
        <v>3940</v>
      </c>
      <c r="N2821" s="57" t="s">
        <v>3897</v>
      </c>
      <c r="O2821" s="57" t="s">
        <v>9061</v>
      </c>
      <c r="P2821" s="58" t="s">
        <v>8864</v>
      </c>
      <c r="Q2821" s="57" t="s">
        <v>8865</v>
      </c>
      <c r="R2821" s="57" t="s">
        <v>3894</v>
      </c>
      <c r="S2821" s="57" t="s">
        <v>3900</v>
      </c>
      <c r="T2821" s="57" t="s">
        <v>9062</v>
      </c>
      <c r="U2821" s="57" t="s">
        <v>11921</v>
      </c>
      <c r="V2821" s="59">
        <v>39814</v>
      </c>
      <c r="W2821" s="59" t="s">
        <v>3891</v>
      </c>
      <c r="X2821" s="57">
        <v>24</v>
      </c>
      <c r="Y2821" s="59" t="s">
        <v>3891</v>
      </c>
      <c r="Z2821" s="59" t="s">
        <v>3891</v>
      </c>
      <c r="AA2821" s="57" t="s">
        <v>11914</v>
      </c>
      <c r="AB2821" s="60">
        <v>-72.009135000000001</v>
      </c>
      <c r="AC2821" s="60">
        <v>-43.323096999999997</v>
      </c>
      <c r="AD2821" s="57" t="s">
        <v>14110</v>
      </c>
      <c r="AE2821" s="57" t="s">
        <v>14528</v>
      </c>
      <c r="AF2821" s="57" t="s">
        <v>14150</v>
      </c>
      <c r="AG2821" s="129">
        <v>2009</v>
      </c>
      <c r="AH2821" s="121" t="e">
        <f>VLOOKUP(B2821,[1]Hoja2!$A$198:$D$323,2,FALSE)</f>
        <v>#N/A</v>
      </c>
      <c r="AI2821" s="64" t="str">
        <f>VLOOKUP(A2821,[2]Tabla!$A$2:$M$2752,2,FALSE)</f>
        <v>Posta de Salud Rural El Azul</v>
      </c>
    </row>
    <row r="2822" spans="1:35" ht="23.25" customHeight="1">
      <c r="A2822" s="57" t="s">
        <v>2984</v>
      </c>
      <c r="B2822" s="57">
        <v>124536</v>
      </c>
      <c r="C2822" s="57" t="s">
        <v>3891</v>
      </c>
      <c r="D2822" s="58" t="s">
        <v>3891</v>
      </c>
      <c r="E2822" s="57">
        <v>10</v>
      </c>
      <c r="F2822" s="58" t="s">
        <v>11936</v>
      </c>
      <c r="G2822" s="57" t="s">
        <v>2863</v>
      </c>
      <c r="H2822" s="57" t="s">
        <v>1</v>
      </c>
      <c r="I2822" s="57" t="s">
        <v>11908</v>
      </c>
      <c r="J2822" s="57" t="s">
        <v>14621</v>
      </c>
      <c r="K2822" s="57" t="s">
        <v>12596</v>
      </c>
      <c r="L2822" s="57" t="s">
        <v>12596</v>
      </c>
      <c r="M2822" s="57" t="s">
        <v>3940</v>
      </c>
      <c r="N2822" s="57" t="s">
        <v>3897</v>
      </c>
      <c r="O2822" s="57" t="s">
        <v>9063</v>
      </c>
      <c r="P2822" s="58" t="s">
        <v>8861</v>
      </c>
      <c r="Q2822" s="57" t="s">
        <v>8862</v>
      </c>
      <c r="R2822" s="57" t="s">
        <v>3894</v>
      </c>
      <c r="S2822" s="57" t="s">
        <v>3900</v>
      </c>
      <c r="T2822" s="57" t="s">
        <v>9064</v>
      </c>
      <c r="U2822" s="57" t="s">
        <v>9065</v>
      </c>
      <c r="V2822" s="59">
        <v>40550</v>
      </c>
      <c r="W2822" s="59" t="s">
        <v>3891</v>
      </c>
      <c r="X2822" s="57">
        <v>24</v>
      </c>
      <c r="Y2822" s="59" t="s">
        <v>3891</v>
      </c>
      <c r="Z2822" s="59" t="s">
        <v>3891</v>
      </c>
      <c r="AA2822" s="57" t="s">
        <v>11914</v>
      </c>
      <c r="AB2822" s="60">
        <v>-72.006625999999997</v>
      </c>
      <c r="AC2822" s="60">
        <v>-43.618611000000001</v>
      </c>
      <c r="AD2822" s="57" t="s">
        <v>14110</v>
      </c>
      <c r="AE2822" s="57" t="s">
        <v>14528</v>
      </c>
      <c r="AF2822" s="57" t="s">
        <v>14150</v>
      </c>
      <c r="AG2822" s="129">
        <v>2011</v>
      </c>
      <c r="AH2822" s="121" t="e">
        <f>VLOOKUP(B2822,[1]Hoja2!$A$198:$D$323,2,FALSE)</f>
        <v>#N/A</v>
      </c>
      <c r="AI2822" s="64" t="e">
        <f>VLOOKUP(A2822,[2]Tabla!$A$2:$M$2752,2,FALSE)</f>
        <v>#N/A</v>
      </c>
    </row>
    <row r="2823" spans="1:35" ht="23.25" customHeight="1">
      <c r="A2823" s="57" t="s">
        <v>2985</v>
      </c>
      <c r="B2823" s="57">
        <v>124537</v>
      </c>
      <c r="C2823" s="57" t="s">
        <v>3891</v>
      </c>
      <c r="D2823" s="58" t="s">
        <v>3891</v>
      </c>
      <c r="E2823" s="57">
        <v>10</v>
      </c>
      <c r="F2823" s="58" t="s">
        <v>11936</v>
      </c>
      <c r="G2823" s="57" t="s">
        <v>2863</v>
      </c>
      <c r="H2823" s="57" t="s">
        <v>1</v>
      </c>
      <c r="I2823" s="57" t="s">
        <v>11908</v>
      </c>
      <c r="J2823" s="57" t="s">
        <v>14621</v>
      </c>
      <c r="K2823" s="57" t="s">
        <v>12596</v>
      </c>
      <c r="L2823" s="57" t="s">
        <v>12596</v>
      </c>
      <c r="M2823" s="57" t="s">
        <v>3940</v>
      </c>
      <c r="N2823" s="57" t="s">
        <v>3897</v>
      </c>
      <c r="O2823" s="57" t="s">
        <v>9066</v>
      </c>
      <c r="P2823" s="58" t="s">
        <v>8857</v>
      </c>
      <c r="Q2823" s="57" t="s">
        <v>8858</v>
      </c>
      <c r="R2823" s="57" t="s">
        <v>3894</v>
      </c>
      <c r="S2823" s="57" t="s">
        <v>3900</v>
      </c>
      <c r="T2823" s="57" t="s">
        <v>9067</v>
      </c>
      <c r="U2823" s="57" t="s">
        <v>11921</v>
      </c>
      <c r="V2823" s="59">
        <v>39814</v>
      </c>
      <c r="W2823" s="59" t="s">
        <v>3891</v>
      </c>
      <c r="X2823" s="57">
        <v>24</v>
      </c>
      <c r="Y2823" s="59" t="s">
        <v>3891</v>
      </c>
      <c r="Z2823" s="59" t="s">
        <v>3891</v>
      </c>
      <c r="AA2823" s="57" t="s">
        <v>11914</v>
      </c>
      <c r="AB2823" s="60">
        <v>-73.075023000000002</v>
      </c>
      <c r="AC2823" s="60">
        <v>-41.818624</v>
      </c>
      <c r="AD2823" s="57" t="s">
        <v>14110</v>
      </c>
      <c r="AE2823" s="57" t="s">
        <v>14528</v>
      </c>
      <c r="AF2823" s="57" t="s">
        <v>14150</v>
      </c>
      <c r="AG2823" s="129">
        <v>2009</v>
      </c>
      <c r="AH2823" s="121" t="e">
        <f>VLOOKUP(B2823,[1]Hoja2!$A$198:$D$323,2,FALSE)</f>
        <v>#N/A</v>
      </c>
      <c r="AI2823" s="64" t="str">
        <f>VLOOKUP(A2823,[2]Tabla!$A$2:$M$2752,2,FALSE)</f>
        <v>Posta de Salud Rural Chope</v>
      </c>
    </row>
    <row r="2824" spans="1:35" ht="23.25" customHeight="1">
      <c r="A2824" s="57" t="s">
        <v>2986</v>
      </c>
      <c r="B2824" s="57">
        <v>124539</v>
      </c>
      <c r="C2824" s="57" t="s">
        <v>3891</v>
      </c>
      <c r="D2824" s="58" t="s">
        <v>3891</v>
      </c>
      <c r="E2824" s="57">
        <v>10</v>
      </c>
      <c r="F2824" s="58" t="s">
        <v>11936</v>
      </c>
      <c r="G2824" s="57" t="s">
        <v>2863</v>
      </c>
      <c r="H2824" s="57" t="s">
        <v>1</v>
      </c>
      <c r="I2824" s="57" t="s">
        <v>11908</v>
      </c>
      <c r="J2824" s="57" t="s">
        <v>14621</v>
      </c>
      <c r="K2824" s="57" t="s">
        <v>12596</v>
      </c>
      <c r="L2824" s="57" t="s">
        <v>12596</v>
      </c>
      <c r="M2824" s="57" t="s">
        <v>3940</v>
      </c>
      <c r="N2824" s="57" t="s">
        <v>3897</v>
      </c>
      <c r="O2824" s="57" t="s">
        <v>9068</v>
      </c>
      <c r="P2824" s="58" t="s">
        <v>8941</v>
      </c>
      <c r="Q2824" s="57" t="s">
        <v>8942</v>
      </c>
      <c r="R2824" s="57" t="s">
        <v>3894</v>
      </c>
      <c r="S2824" s="57" t="s">
        <v>3900</v>
      </c>
      <c r="T2824" s="57" t="s">
        <v>9069</v>
      </c>
      <c r="U2824" s="57" t="s">
        <v>11921</v>
      </c>
      <c r="V2824" s="59">
        <v>39814</v>
      </c>
      <c r="W2824" s="59" t="s">
        <v>3891</v>
      </c>
      <c r="X2824" s="57">
        <v>24</v>
      </c>
      <c r="Y2824" s="59" t="s">
        <v>3891</v>
      </c>
      <c r="Z2824" s="59" t="s">
        <v>3891</v>
      </c>
      <c r="AA2824" s="57" t="s">
        <v>11914</v>
      </c>
      <c r="AB2824" s="60">
        <v>-72.331793000000005</v>
      </c>
      <c r="AC2824" s="60">
        <v>-41.471499000000001</v>
      </c>
      <c r="AD2824" s="57" t="s">
        <v>14110</v>
      </c>
      <c r="AE2824" s="57" t="s">
        <v>14528</v>
      </c>
      <c r="AF2824" s="57" t="s">
        <v>14150</v>
      </c>
      <c r="AG2824" s="129">
        <v>2009</v>
      </c>
      <c r="AH2824" s="121" t="e">
        <f>VLOOKUP(B2824,[1]Hoja2!$A$198:$D$323,2,FALSE)</f>
        <v>#N/A</v>
      </c>
      <c r="AI2824" s="64" t="str">
        <f>VLOOKUP(A2824,[2]Tabla!$A$2:$M$2752,2,FALSE)</f>
        <v>Posta de Salud Rural Pocoihuén</v>
      </c>
    </row>
    <row r="2825" spans="1:35" ht="23.25" customHeight="1">
      <c r="A2825" s="57" t="s">
        <v>2987</v>
      </c>
      <c r="B2825" s="57">
        <v>124540</v>
      </c>
      <c r="C2825" s="57" t="s">
        <v>3891</v>
      </c>
      <c r="D2825" s="58" t="s">
        <v>3891</v>
      </c>
      <c r="E2825" s="57">
        <v>10</v>
      </c>
      <c r="F2825" s="58" t="s">
        <v>11936</v>
      </c>
      <c r="G2825" s="57" t="s">
        <v>2863</v>
      </c>
      <c r="H2825" s="57" t="s">
        <v>1</v>
      </c>
      <c r="I2825" s="57" t="s">
        <v>11908</v>
      </c>
      <c r="J2825" s="57" t="s">
        <v>14621</v>
      </c>
      <c r="K2825" s="57" t="s">
        <v>12596</v>
      </c>
      <c r="L2825" s="57" t="s">
        <v>12596</v>
      </c>
      <c r="M2825" s="57" t="s">
        <v>3940</v>
      </c>
      <c r="N2825" s="57" t="s">
        <v>3897</v>
      </c>
      <c r="O2825" s="57" t="s">
        <v>9070</v>
      </c>
      <c r="P2825" s="58" t="s">
        <v>8864</v>
      </c>
      <c r="Q2825" s="57" t="s">
        <v>8865</v>
      </c>
      <c r="R2825" s="57" t="s">
        <v>3894</v>
      </c>
      <c r="S2825" s="57" t="s">
        <v>3900</v>
      </c>
      <c r="T2825" s="57" t="s">
        <v>9071</v>
      </c>
      <c r="U2825" s="57" t="s">
        <v>11921</v>
      </c>
      <c r="V2825" s="59">
        <v>39814</v>
      </c>
      <c r="W2825" s="59" t="s">
        <v>3891</v>
      </c>
      <c r="X2825" s="57">
        <v>24</v>
      </c>
      <c r="Y2825" s="59" t="s">
        <v>3891</v>
      </c>
      <c r="Z2825" s="59" t="s">
        <v>3891</v>
      </c>
      <c r="AA2825" s="57" t="s">
        <v>11914</v>
      </c>
      <c r="AB2825" s="60">
        <v>-72.020928999999995</v>
      </c>
      <c r="AC2825" s="60">
        <v>-43.093609999999998</v>
      </c>
      <c r="AD2825" s="57" t="s">
        <v>14110</v>
      </c>
      <c r="AE2825" s="57" t="s">
        <v>14528</v>
      </c>
      <c r="AF2825" s="57" t="s">
        <v>14150</v>
      </c>
      <c r="AG2825" s="129">
        <v>2009</v>
      </c>
      <c r="AH2825" s="121" t="e">
        <f>VLOOKUP(B2825,[1]Hoja2!$A$198:$D$323,2,FALSE)</f>
        <v>#N/A</v>
      </c>
      <c r="AI2825" s="64" t="str">
        <f>VLOOKUP(A2825,[2]Tabla!$A$2:$M$2752,2,FALSE)</f>
        <v>Posta de Salud Rural El Espolón</v>
      </c>
    </row>
    <row r="2826" spans="1:35" ht="23.25" customHeight="1">
      <c r="A2826" s="57" t="s">
        <v>2988</v>
      </c>
      <c r="B2826" s="57">
        <v>124541</v>
      </c>
      <c r="C2826" s="57" t="s">
        <v>3891</v>
      </c>
      <c r="D2826" s="58" t="s">
        <v>3891</v>
      </c>
      <c r="E2826" s="57">
        <v>10</v>
      </c>
      <c r="F2826" s="58" t="s">
        <v>11936</v>
      </c>
      <c r="G2826" s="57" t="s">
        <v>2863</v>
      </c>
      <c r="H2826" s="57" t="s">
        <v>1</v>
      </c>
      <c r="I2826" s="57" t="s">
        <v>11908</v>
      </c>
      <c r="J2826" s="57" t="s">
        <v>14621</v>
      </c>
      <c r="K2826" s="57" t="s">
        <v>12596</v>
      </c>
      <c r="L2826" s="57" t="s">
        <v>12596</v>
      </c>
      <c r="M2826" s="57" t="s">
        <v>3940</v>
      </c>
      <c r="N2826" s="57" t="s">
        <v>3897</v>
      </c>
      <c r="O2826" s="57" t="s">
        <v>9072</v>
      </c>
      <c r="P2826" s="58" t="s">
        <v>8835</v>
      </c>
      <c r="Q2826" s="57" t="s">
        <v>8836</v>
      </c>
      <c r="R2826" s="57" t="s">
        <v>3894</v>
      </c>
      <c r="S2826" s="57" t="s">
        <v>3900</v>
      </c>
      <c r="T2826" s="57" t="s">
        <v>9073</v>
      </c>
      <c r="U2826" s="57" t="s">
        <v>11921</v>
      </c>
      <c r="V2826" s="59">
        <v>39814</v>
      </c>
      <c r="W2826" s="59" t="s">
        <v>3891</v>
      </c>
      <c r="X2826" s="57">
        <v>24</v>
      </c>
      <c r="Y2826" s="59" t="s">
        <v>3891</v>
      </c>
      <c r="Z2826" s="59" t="s">
        <v>3891</v>
      </c>
      <c r="AA2826" s="57" t="s">
        <v>11914</v>
      </c>
      <c r="AB2826" s="60">
        <v>-73.062527000000003</v>
      </c>
      <c r="AC2826" s="60">
        <v>-41.67371</v>
      </c>
      <c r="AD2826" s="57" t="s">
        <v>14110</v>
      </c>
      <c r="AE2826" s="57" t="s">
        <v>14528</v>
      </c>
      <c r="AF2826" s="57" t="s">
        <v>14150</v>
      </c>
      <c r="AG2826" s="129">
        <v>2009</v>
      </c>
      <c r="AH2826" s="121" t="e">
        <f>VLOOKUP(B2826,[1]Hoja2!$A$198:$D$323,2,FALSE)</f>
        <v>#N/A</v>
      </c>
      <c r="AI2826" s="64" t="str">
        <f>VLOOKUP(A2826,[2]Tabla!$A$2:$M$2752,2,FALSE)</f>
        <v>Posta de Salud Rural Huelmo</v>
      </c>
    </row>
    <row r="2827" spans="1:35" ht="23.25" customHeight="1">
      <c r="A2827" s="57" t="s">
        <v>2989</v>
      </c>
      <c r="B2827" s="57">
        <v>124543</v>
      </c>
      <c r="C2827" s="57" t="s">
        <v>3891</v>
      </c>
      <c r="D2827" s="58" t="s">
        <v>3891</v>
      </c>
      <c r="E2827" s="57">
        <v>10</v>
      </c>
      <c r="F2827" s="58" t="s">
        <v>11936</v>
      </c>
      <c r="G2827" s="57" t="s">
        <v>2863</v>
      </c>
      <c r="H2827" s="57" t="s">
        <v>1</v>
      </c>
      <c r="I2827" s="57" t="s">
        <v>11908</v>
      </c>
      <c r="J2827" s="57" t="s">
        <v>14621</v>
      </c>
      <c r="K2827" s="57" t="s">
        <v>12596</v>
      </c>
      <c r="L2827" s="57" t="s">
        <v>12596</v>
      </c>
      <c r="M2827" s="57" t="s">
        <v>3940</v>
      </c>
      <c r="N2827" s="57" t="s">
        <v>3897</v>
      </c>
      <c r="O2827" s="57" t="s">
        <v>9074</v>
      </c>
      <c r="P2827" s="58" t="s">
        <v>8941</v>
      </c>
      <c r="Q2827" s="57" t="s">
        <v>8942</v>
      </c>
      <c r="R2827" s="57" t="s">
        <v>3894</v>
      </c>
      <c r="S2827" s="57" t="s">
        <v>3900</v>
      </c>
      <c r="T2827" s="57" t="s">
        <v>9075</v>
      </c>
      <c r="U2827" s="57" t="s">
        <v>11921</v>
      </c>
      <c r="V2827" s="59">
        <v>39814</v>
      </c>
      <c r="W2827" s="59" t="s">
        <v>3891</v>
      </c>
      <c r="X2827" s="57">
        <v>24</v>
      </c>
      <c r="Y2827" s="59" t="s">
        <v>3891</v>
      </c>
      <c r="Z2827" s="59" t="s">
        <v>3891</v>
      </c>
      <c r="AA2827" s="57" t="s">
        <v>11914</v>
      </c>
      <c r="AB2827" s="60">
        <v>-71.923648999999997</v>
      </c>
      <c r="AC2827" s="60">
        <v>-41.73283</v>
      </c>
      <c r="AD2827" s="57" t="s">
        <v>14110</v>
      </c>
      <c r="AE2827" s="57" t="s">
        <v>14528</v>
      </c>
      <c r="AF2827" s="57" t="s">
        <v>14150</v>
      </c>
      <c r="AG2827" s="129">
        <v>2009</v>
      </c>
      <c r="AH2827" s="121" t="e">
        <f>VLOOKUP(B2827,[1]Hoja2!$A$198:$D$323,2,FALSE)</f>
        <v>#N/A</v>
      </c>
      <c r="AI2827" s="64" t="str">
        <f>VLOOKUP(A2827,[2]Tabla!$A$2:$M$2752,2,FALSE)</f>
        <v>Posta de Salud Rural Valle El Frío</v>
      </c>
    </row>
    <row r="2828" spans="1:35" ht="23.25" customHeight="1">
      <c r="A2828" s="57" t="s">
        <v>2990</v>
      </c>
      <c r="B2828" s="57">
        <v>124544</v>
      </c>
      <c r="C2828" s="57" t="s">
        <v>3891</v>
      </c>
      <c r="D2828" s="58" t="s">
        <v>3891</v>
      </c>
      <c r="E2828" s="57">
        <v>10</v>
      </c>
      <c r="F2828" s="58" t="s">
        <v>11936</v>
      </c>
      <c r="G2828" s="57" t="s">
        <v>2863</v>
      </c>
      <c r="H2828" s="57" t="s">
        <v>1</v>
      </c>
      <c r="I2828" s="57" t="s">
        <v>11908</v>
      </c>
      <c r="J2828" s="57" t="s">
        <v>14621</v>
      </c>
      <c r="K2828" s="57" t="s">
        <v>12596</v>
      </c>
      <c r="L2828" s="57" t="s">
        <v>12596</v>
      </c>
      <c r="M2828" s="57" t="s">
        <v>3940</v>
      </c>
      <c r="N2828" s="57" t="s">
        <v>3897</v>
      </c>
      <c r="O2828" s="57" t="s">
        <v>9076</v>
      </c>
      <c r="P2828" s="58" t="s">
        <v>8835</v>
      </c>
      <c r="Q2828" s="57" t="s">
        <v>8836</v>
      </c>
      <c r="R2828" s="57" t="s">
        <v>3894</v>
      </c>
      <c r="S2828" s="57" t="s">
        <v>3900</v>
      </c>
      <c r="T2828" s="57" t="s">
        <v>9077</v>
      </c>
      <c r="U2828" s="57" t="s">
        <v>11921</v>
      </c>
      <c r="V2828" s="59">
        <v>39814</v>
      </c>
      <c r="W2828" s="59" t="s">
        <v>3891</v>
      </c>
      <c r="X2828" s="57">
        <v>24</v>
      </c>
      <c r="Y2828" s="59" t="s">
        <v>3891</v>
      </c>
      <c r="Z2828" s="59" t="s">
        <v>3891</v>
      </c>
      <c r="AA2828" s="57" t="s">
        <v>11914</v>
      </c>
      <c r="AB2828" s="60">
        <v>-72.789689999999993</v>
      </c>
      <c r="AC2828" s="60">
        <v>-41.50826</v>
      </c>
      <c r="AD2828" s="57" t="s">
        <v>14110</v>
      </c>
      <c r="AE2828" s="57" t="s">
        <v>14528</v>
      </c>
      <c r="AF2828" s="57" t="s">
        <v>14150</v>
      </c>
      <c r="AG2828" s="129">
        <v>2009</v>
      </c>
      <c r="AH2828" s="121" t="e">
        <f>VLOOKUP(B2828,[1]Hoja2!$A$198:$D$323,2,FALSE)</f>
        <v>#N/A</v>
      </c>
      <c r="AI2828" s="64" t="str">
        <f>VLOOKUP(A2828,[2]Tabla!$A$2:$M$2752,2,FALSE)</f>
        <v>Posta de Salud Rural Piedra Azul</v>
      </c>
    </row>
    <row r="2829" spans="1:35" ht="23.25" customHeight="1">
      <c r="A2829" s="57" t="s">
        <v>2991</v>
      </c>
      <c r="B2829" s="57">
        <v>124545</v>
      </c>
      <c r="C2829" s="57" t="s">
        <v>3891</v>
      </c>
      <c r="D2829" s="58" t="s">
        <v>3891</v>
      </c>
      <c r="E2829" s="57">
        <v>10</v>
      </c>
      <c r="F2829" s="58" t="s">
        <v>11936</v>
      </c>
      <c r="G2829" s="57" t="s">
        <v>2863</v>
      </c>
      <c r="H2829" s="57" t="s">
        <v>1</v>
      </c>
      <c r="I2829" s="57" t="s">
        <v>11908</v>
      </c>
      <c r="J2829" s="57" t="s">
        <v>14621</v>
      </c>
      <c r="K2829" s="57" t="s">
        <v>12596</v>
      </c>
      <c r="L2829" s="57" t="s">
        <v>12596</v>
      </c>
      <c r="M2829" s="57" t="s">
        <v>3940</v>
      </c>
      <c r="N2829" s="57" t="s">
        <v>3897</v>
      </c>
      <c r="O2829" s="57" t="s">
        <v>9078</v>
      </c>
      <c r="P2829" s="58" t="s">
        <v>8906</v>
      </c>
      <c r="Q2829" s="57" t="s">
        <v>8907</v>
      </c>
      <c r="R2829" s="57" t="s">
        <v>3894</v>
      </c>
      <c r="S2829" s="57" t="s">
        <v>3900</v>
      </c>
      <c r="T2829" s="57" t="s">
        <v>9079</v>
      </c>
      <c r="U2829" s="57" t="s">
        <v>11921</v>
      </c>
      <c r="V2829" s="59">
        <v>39814</v>
      </c>
      <c r="W2829" s="59" t="s">
        <v>3891</v>
      </c>
      <c r="X2829" s="57">
        <v>24</v>
      </c>
      <c r="Y2829" s="59" t="s">
        <v>3891</v>
      </c>
      <c r="Z2829" s="59" t="s">
        <v>3891</v>
      </c>
      <c r="AA2829" s="57" t="s">
        <v>11914</v>
      </c>
      <c r="AB2829" s="60">
        <v>-73.809618999999998</v>
      </c>
      <c r="AC2829" s="60">
        <v>-41.403764000000002</v>
      </c>
      <c r="AD2829" s="57" t="s">
        <v>14110</v>
      </c>
      <c r="AE2829" s="57" t="s">
        <v>14528</v>
      </c>
      <c r="AF2829" s="57" t="s">
        <v>14150</v>
      </c>
      <c r="AG2829" s="129">
        <v>2009</v>
      </c>
      <c r="AH2829" s="121" t="e">
        <f>VLOOKUP(B2829,[1]Hoja2!$A$198:$D$323,2,FALSE)</f>
        <v>#N/A</v>
      </c>
      <c r="AI2829" s="64" t="str">
        <f>VLOOKUP(A2829,[2]Tabla!$A$2:$M$2752,2,FALSE)</f>
        <v>Posta de Salud Rural Estaquilla</v>
      </c>
    </row>
    <row r="2830" spans="1:35" ht="23.25" customHeight="1">
      <c r="A2830" s="57" t="s">
        <v>2992</v>
      </c>
      <c r="B2830" s="57">
        <v>124548</v>
      </c>
      <c r="C2830" s="57" t="s">
        <v>3891</v>
      </c>
      <c r="D2830" s="58" t="s">
        <v>3891</v>
      </c>
      <c r="E2830" s="57">
        <v>10</v>
      </c>
      <c r="F2830" s="58" t="s">
        <v>11936</v>
      </c>
      <c r="G2830" s="57" t="s">
        <v>2863</v>
      </c>
      <c r="H2830" s="57" t="s">
        <v>1</v>
      </c>
      <c r="I2830" s="57" t="s">
        <v>11908</v>
      </c>
      <c r="J2830" s="57" t="s">
        <v>14621</v>
      </c>
      <c r="K2830" s="57" t="s">
        <v>12596</v>
      </c>
      <c r="L2830" s="57" t="s">
        <v>12596</v>
      </c>
      <c r="M2830" s="57" t="s">
        <v>3940</v>
      </c>
      <c r="N2830" s="57" t="s">
        <v>3897</v>
      </c>
      <c r="O2830" s="57" t="s">
        <v>9080</v>
      </c>
      <c r="P2830" s="58" t="s">
        <v>9043</v>
      </c>
      <c r="Q2830" s="57" t="s">
        <v>9044</v>
      </c>
      <c r="R2830" s="57" t="s">
        <v>3894</v>
      </c>
      <c r="S2830" s="57" t="s">
        <v>3900</v>
      </c>
      <c r="T2830" s="57" t="s">
        <v>9081</v>
      </c>
      <c r="U2830" s="57" t="s">
        <v>11921</v>
      </c>
      <c r="V2830" s="59">
        <v>39814</v>
      </c>
      <c r="W2830" s="59" t="s">
        <v>3891</v>
      </c>
      <c r="X2830" s="57">
        <v>24</v>
      </c>
      <c r="Y2830" s="59" t="s">
        <v>3891</v>
      </c>
      <c r="Z2830" s="59" t="s">
        <v>3891</v>
      </c>
      <c r="AA2830" s="57" t="s">
        <v>11914</v>
      </c>
      <c r="AB2830" s="60">
        <v>-72.737352999999999</v>
      </c>
      <c r="AC2830" s="60">
        <v>-42.249335000000002</v>
      </c>
      <c r="AD2830" s="57" t="s">
        <v>14110</v>
      </c>
      <c r="AE2830" s="57" t="s">
        <v>14528</v>
      </c>
      <c r="AF2830" s="57" t="s">
        <v>14150</v>
      </c>
      <c r="AG2830" s="129">
        <v>2009</v>
      </c>
      <c r="AH2830" s="121" t="e">
        <f>VLOOKUP(B2830,[1]Hoja2!$A$198:$D$323,2,FALSE)</f>
        <v>#N/A</v>
      </c>
      <c r="AI2830" s="64" t="str">
        <f>VLOOKUP(A2830,[2]Tabla!$A$2:$M$2752,2,FALSE)</f>
        <v>Posta de Salud Rural Hueque</v>
      </c>
    </row>
    <row r="2831" spans="1:35" ht="23.25" customHeight="1">
      <c r="A2831" s="57" t="s">
        <v>2993</v>
      </c>
      <c r="B2831" s="57">
        <v>124549</v>
      </c>
      <c r="C2831" s="57" t="s">
        <v>3891</v>
      </c>
      <c r="D2831" s="58" t="s">
        <v>3891</v>
      </c>
      <c r="E2831" s="57">
        <v>10</v>
      </c>
      <c r="F2831" s="58" t="s">
        <v>11936</v>
      </c>
      <c r="G2831" s="57" t="s">
        <v>2863</v>
      </c>
      <c r="H2831" s="57" t="s">
        <v>1</v>
      </c>
      <c r="I2831" s="57" t="s">
        <v>11908</v>
      </c>
      <c r="J2831" s="57" t="s">
        <v>14621</v>
      </c>
      <c r="K2831" s="57" t="s">
        <v>12596</v>
      </c>
      <c r="L2831" s="57" t="s">
        <v>12596</v>
      </c>
      <c r="M2831" s="57" t="s">
        <v>3940</v>
      </c>
      <c r="N2831" s="57" t="s">
        <v>3897</v>
      </c>
      <c r="O2831" s="57" t="s">
        <v>9082</v>
      </c>
      <c r="P2831" s="58" t="s">
        <v>8843</v>
      </c>
      <c r="Q2831" s="57" t="s">
        <v>8844</v>
      </c>
      <c r="R2831" s="57" t="s">
        <v>3894</v>
      </c>
      <c r="S2831" s="57" t="s">
        <v>3900</v>
      </c>
      <c r="T2831" s="57" t="s">
        <v>9083</v>
      </c>
      <c r="U2831" s="57" t="s">
        <v>11921</v>
      </c>
      <c r="V2831" s="59">
        <v>39814</v>
      </c>
      <c r="W2831" s="59" t="s">
        <v>3891</v>
      </c>
      <c r="X2831" s="57">
        <v>24</v>
      </c>
      <c r="Y2831" s="59" t="s">
        <v>3891</v>
      </c>
      <c r="Z2831" s="59" t="s">
        <v>3891</v>
      </c>
      <c r="AA2831" s="57" t="s">
        <v>11914</v>
      </c>
      <c r="AB2831" s="60">
        <v>-73.228997000000007</v>
      </c>
      <c r="AC2831" s="60">
        <v>-41.175108000000002</v>
      </c>
      <c r="AD2831" s="57" t="s">
        <v>14110</v>
      </c>
      <c r="AE2831" s="57" t="s">
        <v>14528</v>
      </c>
      <c r="AF2831" s="57" t="s">
        <v>14150</v>
      </c>
      <c r="AG2831" s="129">
        <v>2009</v>
      </c>
      <c r="AH2831" s="121" t="e">
        <f>VLOOKUP(B2831,[1]Hoja2!$A$198:$D$323,2,FALSE)</f>
        <v>#N/A</v>
      </c>
      <c r="AI2831" s="64" t="str">
        <f>VLOOKUP(A2831,[2]Tabla!$A$2:$M$2752,2,FALSE)</f>
        <v>Posta de Salud Rural Macal</v>
      </c>
    </row>
    <row r="2832" spans="1:35" ht="23.25" customHeight="1">
      <c r="A2832" s="57" t="s">
        <v>2994</v>
      </c>
      <c r="B2832" s="57">
        <v>124550</v>
      </c>
      <c r="C2832" s="57" t="s">
        <v>3891</v>
      </c>
      <c r="D2832" s="58" t="s">
        <v>3891</v>
      </c>
      <c r="E2832" s="57">
        <v>10</v>
      </c>
      <c r="F2832" s="58" t="s">
        <v>11936</v>
      </c>
      <c r="G2832" s="57" t="s">
        <v>2863</v>
      </c>
      <c r="H2832" s="57" t="s">
        <v>1</v>
      </c>
      <c r="I2832" s="57" t="s">
        <v>11908</v>
      </c>
      <c r="J2832" s="57" t="s">
        <v>14621</v>
      </c>
      <c r="K2832" s="57" t="s">
        <v>12596</v>
      </c>
      <c r="L2832" s="57" t="s">
        <v>12596</v>
      </c>
      <c r="M2832" s="57" t="s">
        <v>3940</v>
      </c>
      <c r="N2832" s="57" t="s">
        <v>3897</v>
      </c>
      <c r="O2832" s="57" t="s">
        <v>9084</v>
      </c>
      <c r="P2832" s="58" t="s">
        <v>9043</v>
      </c>
      <c r="Q2832" s="57" t="s">
        <v>9044</v>
      </c>
      <c r="R2832" s="57" t="s">
        <v>3894</v>
      </c>
      <c r="S2832" s="57" t="s">
        <v>3900</v>
      </c>
      <c r="T2832" s="57" t="s">
        <v>9085</v>
      </c>
      <c r="U2832" s="57" t="s">
        <v>11921</v>
      </c>
      <c r="V2832" s="59">
        <v>39814</v>
      </c>
      <c r="W2832" s="59" t="s">
        <v>3891</v>
      </c>
      <c r="X2832" s="57">
        <v>24</v>
      </c>
      <c r="Y2832" s="59" t="s">
        <v>3891</v>
      </c>
      <c r="Z2832" s="59" t="s">
        <v>3891</v>
      </c>
      <c r="AA2832" s="57" t="s">
        <v>11914</v>
      </c>
      <c r="AB2832" s="60">
        <v>-72.824425000000005</v>
      </c>
      <c r="AC2832" s="60">
        <v>-42.563707999999998</v>
      </c>
      <c r="AD2832" s="57" t="s">
        <v>14110</v>
      </c>
      <c r="AE2832" s="57" t="s">
        <v>14528</v>
      </c>
      <c r="AF2832" s="57" t="s">
        <v>14150</v>
      </c>
      <c r="AG2832" s="129">
        <v>2009</v>
      </c>
      <c r="AH2832" s="121" t="e">
        <f>VLOOKUP(B2832,[1]Hoja2!$A$198:$D$323,2,FALSE)</f>
        <v>#N/A</v>
      </c>
      <c r="AI2832" s="64" t="str">
        <f>VLOOKUP(A2832,[2]Tabla!$A$2:$M$2752,2,FALSE)</f>
        <v>Posta de Salud Rural Casa de Pesca</v>
      </c>
    </row>
    <row r="2833" spans="1:35" ht="23.25" customHeight="1">
      <c r="A2833" s="57" t="s">
        <v>2995</v>
      </c>
      <c r="B2833" s="57">
        <v>124551</v>
      </c>
      <c r="C2833" s="57" t="s">
        <v>3891</v>
      </c>
      <c r="D2833" s="58" t="s">
        <v>3891</v>
      </c>
      <c r="E2833" s="57">
        <v>10</v>
      </c>
      <c r="F2833" s="58" t="s">
        <v>11936</v>
      </c>
      <c r="G2833" s="57" t="s">
        <v>2863</v>
      </c>
      <c r="H2833" s="57" t="s">
        <v>1</v>
      </c>
      <c r="I2833" s="57" t="s">
        <v>11908</v>
      </c>
      <c r="J2833" s="57" t="s">
        <v>14621</v>
      </c>
      <c r="K2833" s="57" t="s">
        <v>12596</v>
      </c>
      <c r="L2833" s="57" t="s">
        <v>12596</v>
      </c>
      <c r="M2833" s="57" t="s">
        <v>3940</v>
      </c>
      <c r="N2833" s="57" t="s">
        <v>3897</v>
      </c>
      <c r="O2833" s="57" t="s">
        <v>9086</v>
      </c>
      <c r="P2833" s="58" t="s">
        <v>8857</v>
      </c>
      <c r="Q2833" s="57" t="s">
        <v>8858</v>
      </c>
      <c r="R2833" s="57" t="s">
        <v>3894</v>
      </c>
      <c r="S2833" s="57" t="s">
        <v>3900</v>
      </c>
      <c r="T2833" s="57" t="s">
        <v>9087</v>
      </c>
      <c r="U2833" s="57" t="s">
        <v>11921</v>
      </c>
      <c r="V2833" s="59">
        <v>39814</v>
      </c>
      <c r="W2833" s="59" t="s">
        <v>3891</v>
      </c>
      <c r="X2833" s="57">
        <v>24</v>
      </c>
      <c r="Y2833" s="59" t="s">
        <v>3891</v>
      </c>
      <c r="Z2833" s="59" t="s">
        <v>3891</v>
      </c>
      <c r="AA2833" s="57" t="s">
        <v>11914</v>
      </c>
      <c r="AB2833" s="60">
        <v>-73.066384999999997</v>
      </c>
      <c r="AC2833" s="60">
        <v>-41.776282999999999</v>
      </c>
      <c r="AD2833" s="57" t="s">
        <v>14110</v>
      </c>
      <c r="AE2833" s="57" t="s">
        <v>14528</v>
      </c>
      <c r="AF2833" s="57" t="s">
        <v>14150</v>
      </c>
      <c r="AG2833" s="129">
        <v>2009</v>
      </c>
      <c r="AH2833" s="121" t="e">
        <f>VLOOKUP(B2833,[1]Hoja2!$A$198:$D$323,2,FALSE)</f>
        <v>#N/A</v>
      </c>
      <c r="AI2833" s="64" t="str">
        <f>VLOOKUP(A2833,[2]Tabla!$A$2:$M$2752,2,FALSE)</f>
        <v>Posta de Salud Rural Machil</v>
      </c>
    </row>
    <row r="2834" spans="1:35" ht="23.25" customHeight="1">
      <c r="A2834" s="57" t="s">
        <v>2996</v>
      </c>
      <c r="B2834" s="57">
        <v>124552</v>
      </c>
      <c r="C2834" s="57" t="s">
        <v>3891</v>
      </c>
      <c r="D2834" s="58" t="s">
        <v>3891</v>
      </c>
      <c r="E2834" s="57">
        <v>10</v>
      </c>
      <c r="F2834" s="58" t="s">
        <v>11936</v>
      </c>
      <c r="G2834" s="57" t="s">
        <v>2863</v>
      </c>
      <c r="H2834" s="57" t="s">
        <v>1</v>
      </c>
      <c r="I2834" s="57" t="s">
        <v>11908</v>
      </c>
      <c r="J2834" s="57" t="s">
        <v>14621</v>
      </c>
      <c r="K2834" s="57" t="s">
        <v>12596</v>
      </c>
      <c r="L2834" s="57" t="s">
        <v>12596</v>
      </c>
      <c r="M2834" s="57" t="s">
        <v>3940</v>
      </c>
      <c r="N2834" s="57" t="s">
        <v>3897</v>
      </c>
      <c r="O2834" s="57" t="s">
        <v>9088</v>
      </c>
      <c r="P2834" s="58" t="s">
        <v>8857</v>
      </c>
      <c r="Q2834" s="57" t="s">
        <v>8858</v>
      </c>
      <c r="R2834" s="57" t="s">
        <v>3894</v>
      </c>
      <c r="S2834" s="57" t="s">
        <v>3900</v>
      </c>
      <c r="T2834" s="57" t="s">
        <v>9089</v>
      </c>
      <c r="U2834" s="57" t="s">
        <v>11921</v>
      </c>
      <c r="V2834" s="59">
        <v>39814</v>
      </c>
      <c r="W2834" s="59" t="s">
        <v>3891</v>
      </c>
      <c r="X2834" s="57">
        <v>24</v>
      </c>
      <c r="Y2834" s="59" t="s">
        <v>3891</v>
      </c>
      <c r="Z2834" s="59" t="s">
        <v>3891</v>
      </c>
      <c r="AA2834" s="57" t="s">
        <v>11914</v>
      </c>
      <c r="AB2834" s="60">
        <v>-72.903448999999995</v>
      </c>
      <c r="AC2834" s="60">
        <v>-41.877262000000002</v>
      </c>
      <c r="AD2834" s="57" t="s">
        <v>14110</v>
      </c>
      <c r="AE2834" s="57" t="s">
        <v>14528</v>
      </c>
      <c r="AF2834" s="57" t="s">
        <v>14150</v>
      </c>
      <c r="AG2834" s="129">
        <v>2009</v>
      </c>
      <c r="AH2834" s="121" t="e">
        <f>VLOOKUP(B2834,[1]Hoja2!$A$198:$D$323,2,FALSE)</f>
        <v>#N/A</v>
      </c>
      <c r="AI2834" s="64" t="str">
        <f>VLOOKUP(A2834,[2]Tabla!$A$2:$M$2752,2,FALSE)</f>
        <v>Posta de Salud Rural Queullín</v>
      </c>
    </row>
    <row r="2835" spans="1:35" ht="23.25" customHeight="1">
      <c r="A2835" s="57" t="s">
        <v>2997</v>
      </c>
      <c r="B2835" s="57">
        <v>124553</v>
      </c>
      <c r="C2835" s="57" t="s">
        <v>3891</v>
      </c>
      <c r="D2835" s="58" t="s">
        <v>3891</v>
      </c>
      <c r="E2835" s="57">
        <v>10</v>
      </c>
      <c r="F2835" s="58" t="s">
        <v>11936</v>
      </c>
      <c r="G2835" s="57" t="s">
        <v>2863</v>
      </c>
      <c r="H2835" s="57" t="s">
        <v>1</v>
      </c>
      <c r="I2835" s="57" t="s">
        <v>11908</v>
      </c>
      <c r="J2835" s="57" t="s">
        <v>14621</v>
      </c>
      <c r="K2835" s="57" t="s">
        <v>12596</v>
      </c>
      <c r="L2835" s="57" t="s">
        <v>12596</v>
      </c>
      <c r="M2835" s="57" t="s">
        <v>3940</v>
      </c>
      <c r="N2835" s="57" t="s">
        <v>3897</v>
      </c>
      <c r="O2835" s="57" t="s">
        <v>9090</v>
      </c>
      <c r="P2835" s="58" t="s">
        <v>8857</v>
      </c>
      <c r="Q2835" s="57" t="s">
        <v>8858</v>
      </c>
      <c r="R2835" s="57" t="s">
        <v>3894</v>
      </c>
      <c r="S2835" s="57" t="s">
        <v>3900</v>
      </c>
      <c r="T2835" s="57" t="s">
        <v>9091</v>
      </c>
      <c r="U2835" s="57" t="s">
        <v>11921</v>
      </c>
      <c r="V2835" s="59">
        <v>39814</v>
      </c>
      <c r="W2835" s="59" t="s">
        <v>3891</v>
      </c>
      <c r="X2835" s="57">
        <v>24</v>
      </c>
      <c r="Y2835" s="59" t="s">
        <v>3891</v>
      </c>
      <c r="Z2835" s="59" t="s">
        <v>3891</v>
      </c>
      <c r="AA2835" s="57" t="s">
        <v>11914</v>
      </c>
      <c r="AB2835" s="60">
        <v>-73.059757000000005</v>
      </c>
      <c r="AC2835" s="60">
        <v>-41.742553999999998</v>
      </c>
      <c r="AD2835" s="57" t="s">
        <v>14110</v>
      </c>
      <c r="AE2835" s="57" t="s">
        <v>14528</v>
      </c>
      <c r="AF2835" s="57" t="s">
        <v>14150</v>
      </c>
      <c r="AG2835" s="129">
        <v>2009</v>
      </c>
      <c r="AH2835" s="121" t="e">
        <f>VLOOKUP(B2835,[1]Hoja2!$A$198:$D$323,2,FALSE)</f>
        <v>#N/A</v>
      </c>
      <c r="AI2835" s="64" t="e">
        <f>VLOOKUP(A2835,[2]Tabla!$A$2:$M$2752,2,FALSE)</f>
        <v>#N/A</v>
      </c>
    </row>
    <row r="2836" spans="1:35" ht="23.25" customHeight="1">
      <c r="A2836" s="57" t="s">
        <v>2998</v>
      </c>
      <c r="B2836" s="57">
        <v>124554</v>
      </c>
      <c r="C2836" s="57" t="s">
        <v>3891</v>
      </c>
      <c r="D2836" s="58" t="s">
        <v>3891</v>
      </c>
      <c r="E2836" s="57">
        <v>10</v>
      </c>
      <c r="F2836" s="58" t="s">
        <v>11936</v>
      </c>
      <c r="G2836" s="57" t="s">
        <v>2863</v>
      </c>
      <c r="H2836" s="57" t="s">
        <v>1</v>
      </c>
      <c r="I2836" s="57" t="s">
        <v>11908</v>
      </c>
      <c r="J2836" s="57" t="s">
        <v>14621</v>
      </c>
      <c r="K2836" s="57" t="s">
        <v>12596</v>
      </c>
      <c r="L2836" s="57" t="s">
        <v>12596</v>
      </c>
      <c r="M2836" s="57" t="s">
        <v>3940</v>
      </c>
      <c r="N2836" s="57" t="s">
        <v>3897</v>
      </c>
      <c r="O2836" s="57" t="s">
        <v>9092</v>
      </c>
      <c r="P2836" s="58" t="s">
        <v>8857</v>
      </c>
      <c r="Q2836" s="57" t="s">
        <v>8858</v>
      </c>
      <c r="R2836" s="57" t="s">
        <v>3894</v>
      </c>
      <c r="S2836" s="57" t="s">
        <v>3900</v>
      </c>
      <c r="T2836" s="57" t="s">
        <v>9093</v>
      </c>
      <c r="U2836" s="57" t="s">
        <v>11921</v>
      </c>
      <c r="V2836" s="59">
        <v>39814</v>
      </c>
      <c r="W2836" s="59" t="s">
        <v>3891</v>
      </c>
      <c r="X2836" s="57">
        <v>24</v>
      </c>
      <c r="Y2836" s="59" t="s">
        <v>3891</v>
      </c>
      <c r="Z2836" s="59" t="s">
        <v>3891</v>
      </c>
      <c r="AA2836" s="57" t="s">
        <v>11914</v>
      </c>
      <c r="AB2836" s="60">
        <v>-73.242801</v>
      </c>
      <c r="AC2836" s="60">
        <v>-41.709583000000002</v>
      </c>
      <c r="AD2836" s="57" t="s">
        <v>14110</v>
      </c>
      <c r="AE2836" s="57" t="s">
        <v>14528</v>
      </c>
      <c r="AF2836" s="57" t="s">
        <v>14150</v>
      </c>
      <c r="AG2836" s="129">
        <v>2009</v>
      </c>
      <c r="AH2836" s="121" t="e">
        <f>VLOOKUP(B2836,[1]Hoja2!$A$198:$D$323,2,FALSE)</f>
        <v>#N/A</v>
      </c>
      <c r="AI2836" s="64" t="str">
        <f>VLOOKUP(A2836,[2]Tabla!$A$2:$M$2752,2,FALSE)</f>
        <v>Posta de Salud Rural Huayún</v>
      </c>
    </row>
    <row r="2837" spans="1:35" ht="23.25" customHeight="1">
      <c r="A2837" s="57" t="s">
        <v>2999</v>
      </c>
      <c r="B2837" s="57">
        <v>124555</v>
      </c>
      <c r="C2837" s="57" t="s">
        <v>3891</v>
      </c>
      <c r="D2837" s="58" t="s">
        <v>3891</v>
      </c>
      <c r="E2837" s="57">
        <v>10</v>
      </c>
      <c r="F2837" s="58" t="s">
        <v>11936</v>
      </c>
      <c r="G2837" s="57" t="s">
        <v>2863</v>
      </c>
      <c r="H2837" s="57" t="s">
        <v>1</v>
      </c>
      <c r="I2837" s="57" t="s">
        <v>11908</v>
      </c>
      <c r="J2837" s="57" t="s">
        <v>14621</v>
      </c>
      <c r="K2837" s="57" t="s">
        <v>12596</v>
      </c>
      <c r="L2837" s="57" t="s">
        <v>12596</v>
      </c>
      <c r="M2837" s="57" t="s">
        <v>3940</v>
      </c>
      <c r="N2837" s="57" t="s">
        <v>3897</v>
      </c>
      <c r="O2837" s="57" t="s">
        <v>9094</v>
      </c>
      <c r="P2837" s="58" t="s">
        <v>8941</v>
      </c>
      <c r="Q2837" s="57" t="s">
        <v>8942</v>
      </c>
      <c r="R2837" s="57" t="s">
        <v>3894</v>
      </c>
      <c r="S2837" s="57" t="s">
        <v>3900</v>
      </c>
      <c r="T2837" s="57" t="s">
        <v>9095</v>
      </c>
      <c r="U2837" s="57" t="s">
        <v>11921</v>
      </c>
      <c r="V2837" s="59">
        <v>39814</v>
      </c>
      <c r="W2837" s="59" t="s">
        <v>3891</v>
      </c>
      <c r="X2837" s="57">
        <v>24</v>
      </c>
      <c r="Y2837" s="59" t="s">
        <v>3891</v>
      </c>
      <c r="Z2837" s="59" t="s">
        <v>3891</v>
      </c>
      <c r="AA2837" s="57" t="s">
        <v>11914</v>
      </c>
      <c r="AB2837" s="60">
        <v>-72.484076000000002</v>
      </c>
      <c r="AC2837" s="60">
        <v>-41.722172999999998</v>
      </c>
      <c r="AD2837" s="57" t="s">
        <v>14110</v>
      </c>
      <c r="AE2837" s="57" t="s">
        <v>14528</v>
      </c>
      <c r="AF2837" s="57" t="s">
        <v>14150</v>
      </c>
      <c r="AG2837" s="129">
        <v>2009</v>
      </c>
      <c r="AH2837" s="121" t="e">
        <f>VLOOKUP(B2837,[1]Hoja2!$A$198:$D$323,2,FALSE)</f>
        <v>#N/A</v>
      </c>
      <c r="AI2837" s="64" t="e">
        <f>VLOOKUP(A2837,[2]Tabla!$A$2:$M$2752,2,FALSE)</f>
        <v>#N/A</v>
      </c>
    </row>
    <row r="2838" spans="1:35" ht="23.25" customHeight="1">
      <c r="A2838" s="57" t="s">
        <v>3000</v>
      </c>
      <c r="B2838" s="57">
        <v>124601</v>
      </c>
      <c r="C2838" s="57" t="s">
        <v>2862</v>
      </c>
      <c r="D2838" s="58">
        <v>124010</v>
      </c>
      <c r="E2838" s="57">
        <v>10</v>
      </c>
      <c r="F2838" s="58" t="s">
        <v>11936</v>
      </c>
      <c r="G2838" s="57" t="s">
        <v>2863</v>
      </c>
      <c r="H2838" s="57" t="s">
        <v>1</v>
      </c>
      <c r="I2838" s="57" t="s">
        <v>11907</v>
      </c>
      <c r="J2838" s="57" t="s">
        <v>14621</v>
      </c>
      <c r="K2838" s="57" t="s">
        <v>12596</v>
      </c>
      <c r="L2838" s="57" t="s">
        <v>12596</v>
      </c>
      <c r="M2838" s="57" t="s">
        <v>3890</v>
      </c>
      <c r="N2838" s="57" t="s">
        <v>3976</v>
      </c>
      <c r="O2838" s="57" t="s">
        <v>9096</v>
      </c>
      <c r="P2838" s="58" t="s">
        <v>8835</v>
      </c>
      <c r="Q2838" s="57" t="s">
        <v>8836</v>
      </c>
      <c r="R2838" s="57" t="s">
        <v>3894</v>
      </c>
      <c r="S2838" s="57">
        <v>130</v>
      </c>
      <c r="T2838" s="57" t="s">
        <v>9097</v>
      </c>
      <c r="U2838" s="57" t="s">
        <v>11921</v>
      </c>
      <c r="V2838" s="59">
        <v>39814</v>
      </c>
      <c r="W2838" s="59" t="s">
        <v>3891</v>
      </c>
      <c r="X2838" s="57">
        <v>24</v>
      </c>
      <c r="Y2838" s="57" t="s">
        <v>3891</v>
      </c>
      <c r="Z2838" s="59">
        <v>41528</v>
      </c>
      <c r="AA2838" s="57" t="s">
        <v>11268</v>
      </c>
      <c r="AB2838" s="60">
        <v>-72.951752999999997</v>
      </c>
      <c r="AC2838" s="60">
        <v>-41.471060000000001</v>
      </c>
      <c r="AD2838" s="57" t="s">
        <v>14110</v>
      </c>
      <c r="AE2838" s="57" t="s">
        <v>14528</v>
      </c>
      <c r="AF2838" s="57" t="s">
        <v>14396</v>
      </c>
      <c r="AG2838" s="129">
        <v>2009</v>
      </c>
      <c r="AH2838" s="121" t="e">
        <f>VLOOKUP(B2838,[1]Hoja2!$A$198:$D$323,2,FALSE)</f>
        <v>#N/A</v>
      </c>
      <c r="AI2838" s="64" t="e">
        <f>VLOOKUP(A2838,[2]Tabla!$A$2:$M$2752,2,FALSE)</f>
        <v>#N/A</v>
      </c>
    </row>
    <row r="2839" spans="1:35" ht="23.25" customHeight="1">
      <c r="A2839" s="57" t="s">
        <v>3001</v>
      </c>
      <c r="B2839" s="57">
        <v>124602</v>
      </c>
      <c r="C2839" s="57" t="s">
        <v>2862</v>
      </c>
      <c r="D2839" s="58">
        <v>124010</v>
      </c>
      <c r="E2839" s="57">
        <v>10</v>
      </c>
      <c r="F2839" s="58" t="s">
        <v>11936</v>
      </c>
      <c r="G2839" s="57" t="s">
        <v>2863</v>
      </c>
      <c r="H2839" s="57" t="s">
        <v>1</v>
      </c>
      <c r="I2839" s="57" t="s">
        <v>11907</v>
      </c>
      <c r="J2839" s="57" t="s">
        <v>14621</v>
      </c>
      <c r="K2839" s="57" t="s">
        <v>12596</v>
      </c>
      <c r="L2839" s="57" t="s">
        <v>12596</v>
      </c>
      <c r="M2839" s="57" t="s">
        <v>3890</v>
      </c>
      <c r="N2839" s="57" t="s">
        <v>3976</v>
      </c>
      <c r="O2839" s="57" t="s">
        <v>9098</v>
      </c>
      <c r="P2839" s="58" t="s">
        <v>8835</v>
      </c>
      <c r="Q2839" s="57" t="s">
        <v>8836</v>
      </c>
      <c r="R2839" s="57" t="s">
        <v>3894</v>
      </c>
      <c r="S2839" s="57">
        <v>1582</v>
      </c>
      <c r="T2839" s="57" t="s">
        <v>9099</v>
      </c>
      <c r="U2839" s="57" t="s">
        <v>11921</v>
      </c>
      <c r="V2839" s="59">
        <v>39814</v>
      </c>
      <c r="W2839" s="59" t="s">
        <v>3891</v>
      </c>
      <c r="X2839" s="57">
        <v>24</v>
      </c>
      <c r="Y2839" s="57" t="s">
        <v>3891</v>
      </c>
      <c r="Z2839" s="57" t="s">
        <v>3891</v>
      </c>
      <c r="AA2839" s="57" t="s">
        <v>11914</v>
      </c>
      <c r="AB2839" s="60">
        <v>-72.956342000000006</v>
      </c>
      <c r="AC2839" s="60">
        <v>-41.480555000000003</v>
      </c>
      <c r="AD2839" s="57" t="s">
        <v>14110</v>
      </c>
      <c r="AE2839" s="57" t="s">
        <v>14528</v>
      </c>
      <c r="AF2839" s="57" t="s">
        <v>14396</v>
      </c>
      <c r="AG2839" s="129">
        <v>2009</v>
      </c>
      <c r="AH2839" s="121" t="e">
        <f>VLOOKUP(B2839,[1]Hoja2!$A$198:$D$323,2,FALSE)</f>
        <v>#N/A</v>
      </c>
      <c r="AI2839" s="64" t="e">
        <f>VLOOKUP(A2839,[2]Tabla!$A$2:$M$2752,2,FALSE)</f>
        <v>#N/A</v>
      </c>
    </row>
    <row r="2840" spans="1:35" ht="23.25" customHeight="1">
      <c r="A2840" s="57" t="s">
        <v>3002</v>
      </c>
      <c r="B2840" s="57">
        <v>124705</v>
      </c>
      <c r="C2840" s="57" t="s">
        <v>2896</v>
      </c>
      <c r="D2840" s="58">
        <v>124305</v>
      </c>
      <c r="E2840" s="57">
        <v>10</v>
      </c>
      <c r="F2840" s="58" t="s">
        <v>11936</v>
      </c>
      <c r="G2840" s="57" t="s">
        <v>2863</v>
      </c>
      <c r="H2840" s="57" t="s">
        <v>1</v>
      </c>
      <c r="I2840" s="57" t="s">
        <v>11901</v>
      </c>
      <c r="J2840" s="57" t="s">
        <v>14621</v>
      </c>
      <c r="K2840" s="57" t="s">
        <v>12596</v>
      </c>
      <c r="L2840" s="57" t="s">
        <v>12596</v>
      </c>
      <c r="M2840" s="57" t="s">
        <v>3940</v>
      </c>
      <c r="N2840" s="57" t="s">
        <v>3897</v>
      </c>
      <c r="O2840" s="57" t="s">
        <v>9100</v>
      </c>
      <c r="P2840" s="58" t="s">
        <v>8835</v>
      </c>
      <c r="Q2840" s="57" t="s">
        <v>8836</v>
      </c>
      <c r="R2840" s="57" t="s">
        <v>3894</v>
      </c>
      <c r="S2840" s="57" t="s">
        <v>3900</v>
      </c>
      <c r="T2840" s="57" t="s">
        <v>9101</v>
      </c>
      <c r="U2840" s="57">
        <v>652328662</v>
      </c>
      <c r="V2840" s="59">
        <v>39814</v>
      </c>
      <c r="W2840" s="59" t="s">
        <v>3891</v>
      </c>
      <c r="X2840" s="57">
        <v>24</v>
      </c>
      <c r="Y2840" s="57" t="s">
        <v>3891</v>
      </c>
      <c r="Z2840" s="57" t="s">
        <v>3891</v>
      </c>
      <c r="AA2840" s="57" t="s">
        <v>11914</v>
      </c>
      <c r="AB2840" s="60">
        <v>-72.976291000000003</v>
      </c>
      <c r="AC2840" s="60">
        <v>-41.484610000000004</v>
      </c>
      <c r="AD2840" s="57" t="s">
        <v>14110</v>
      </c>
      <c r="AE2840" s="57" t="s">
        <v>14528</v>
      </c>
      <c r="AF2840" s="57" t="s">
        <v>14150</v>
      </c>
      <c r="AG2840" s="129">
        <v>2009</v>
      </c>
      <c r="AH2840" s="121" t="e">
        <f>VLOOKUP(B2840,[1]Hoja2!$A$198:$D$323,2,FALSE)</f>
        <v>#N/A</v>
      </c>
      <c r="AI2840" s="64" t="e">
        <f>VLOOKUP(A2840,[2]Tabla!$A$2:$M$2752,2,FALSE)</f>
        <v>#N/A</v>
      </c>
    </row>
    <row r="2841" spans="1:35" ht="23.25" customHeight="1">
      <c r="A2841" s="57" t="s">
        <v>3003</v>
      </c>
      <c r="B2841" s="57">
        <v>124710</v>
      </c>
      <c r="C2841" s="57" t="s">
        <v>2897</v>
      </c>
      <c r="D2841" s="58">
        <v>124310</v>
      </c>
      <c r="E2841" s="57">
        <v>10</v>
      </c>
      <c r="F2841" s="58" t="s">
        <v>11936</v>
      </c>
      <c r="G2841" s="57" t="s">
        <v>2863</v>
      </c>
      <c r="H2841" s="57" t="s">
        <v>1</v>
      </c>
      <c r="I2841" s="57" t="s">
        <v>11901</v>
      </c>
      <c r="J2841" s="57" t="s">
        <v>14621</v>
      </c>
      <c r="K2841" s="57" t="s">
        <v>12596</v>
      </c>
      <c r="L2841" s="57" t="s">
        <v>12596</v>
      </c>
      <c r="M2841" s="57" t="s">
        <v>3940</v>
      </c>
      <c r="N2841" s="57" t="s">
        <v>3897</v>
      </c>
      <c r="O2841" s="57" t="s">
        <v>9102</v>
      </c>
      <c r="P2841" s="58" t="s">
        <v>8835</v>
      </c>
      <c r="Q2841" s="57" t="s">
        <v>8836</v>
      </c>
      <c r="R2841" s="57" t="s">
        <v>3894</v>
      </c>
      <c r="S2841" s="57" t="s">
        <v>3900</v>
      </c>
      <c r="T2841" s="57" t="s">
        <v>9103</v>
      </c>
      <c r="U2841" s="57">
        <v>652328670</v>
      </c>
      <c r="V2841" s="59">
        <v>39814</v>
      </c>
      <c r="W2841" s="59" t="s">
        <v>3891</v>
      </c>
      <c r="X2841" s="57">
        <v>24</v>
      </c>
      <c r="Y2841" s="57" t="s">
        <v>3891</v>
      </c>
      <c r="Z2841" s="57" t="s">
        <v>3891</v>
      </c>
      <c r="AA2841" s="57" t="s">
        <v>11914</v>
      </c>
      <c r="AB2841" s="60">
        <v>-72.929987999999994</v>
      </c>
      <c r="AC2841" s="60">
        <v>-41.457085999999997</v>
      </c>
      <c r="AD2841" s="57" t="s">
        <v>14110</v>
      </c>
      <c r="AE2841" s="57" t="s">
        <v>14528</v>
      </c>
      <c r="AF2841" s="57" t="s">
        <v>14150</v>
      </c>
      <c r="AG2841" s="129">
        <v>2009</v>
      </c>
      <c r="AH2841" s="121" t="e">
        <f>VLOOKUP(B2841,[1]Hoja2!$A$198:$D$323,2,FALSE)</f>
        <v>#N/A</v>
      </c>
      <c r="AI2841" s="64" t="e">
        <f>VLOOKUP(A2841,[2]Tabla!$A$2:$M$2752,2,FALSE)</f>
        <v>#N/A</v>
      </c>
    </row>
    <row r="2842" spans="1:35" ht="23.25" customHeight="1">
      <c r="A2842" s="57" t="s">
        <v>3004</v>
      </c>
      <c r="B2842" s="57">
        <v>124715</v>
      </c>
      <c r="C2842" s="57" t="s">
        <v>3891</v>
      </c>
      <c r="D2842" s="58" t="s">
        <v>3891</v>
      </c>
      <c r="E2842" s="57">
        <v>10</v>
      </c>
      <c r="F2842" s="58" t="s">
        <v>11936</v>
      </c>
      <c r="G2842" s="57" t="s">
        <v>2863</v>
      </c>
      <c r="H2842" s="57" t="s">
        <v>1</v>
      </c>
      <c r="I2842" s="57" t="s">
        <v>11901</v>
      </c>
      <c r="J2842" s="57" t="s">
        <v>14621</v>
      </c>
      <c r="K2842" s="57" t="s">
        <v>12596</v>
      </c>
      <c r="L2842" s="57" t="s">
        <v>12596</v>
      </c>
      <c r="M2842" s="57" t="s">
        <v>3940</v>
      </c>
      <c r="N2842" s="57" t="s">
        <v>3897</v>
      </c>
      <c r="O2842" s="57" t="s">
        <v>9104</v>
      </c>
      <c r="P2842" s="58" t="s">
        <v>8835</v>
      </c>
      <c r="Q2842" s="57" t="s">
        <v>8836</v>
      </c>
      <c r="R2842" s="57" t="s">
        <v>3894</v>
      </c>
      <c r="S2842" s="57" t="s">
        <v>3900</v>
      </c>
      <c r="T2842" s="57" t="s">
        <v>9105</v>
      </c>
      <c r="U2842" s="57">
        <v>652482953</v>
      </c>
      <c r="V2842" s="59">
        <v>39814</v>
      </c>
      <c r="W2842" s="59" t="s">
        <v>3891</v>
      </c>
      <c r="X2842" s="57">
        <v>24</v>
      </c>
      <c r="Y2842" s="59" t="s">
        <v>3891</v>
      </c>
      <c r="Z2842" s="59" t="s">
        <v>3891</v>
      </c>
      <c r="AA2842" s="57" t="s">
        <v>10586</v>
      </c>
      <c r="AB2842" s="60">
        <v>-72.854152999999997</v>
      </c>
      <c r="AC2842" s="60">
        <v>-41.483910000000002</v>
      </c>
      <c r="AD2842" s="57" t="s">
        <v>14110</v>
      </c>
      <c r="AE2842" s="57" t="s">
        <v>14528</v>
      </c>
      <c r="AF2842" s="57" t="s">
        <v>14150</v>
      </c>
      <c r="AG2842" s="129">
        <v>2009</v>
      </c>
      <c r="AH2842" s="121" t="e">
        <f>VLOOKUP(B2842,[1]Hoja2!$A$198:$D$323,2,FALSE)</f>
        <v>#N/A</v>
      </c>
      <c r="AI2842" s="64" t="e">
        <f>VLOOKUP(A2842,[2]Tabla!$A$2:$M$2752,2,FALSE)</f>
        <v>#N/A</v>
      </c>
    </row>
    <row r="2843" spans="1:35" ht="23.25" customHeight="1">
      <c r="A2843" s="57" t="s">
        <v>3005</v>
      </c>
      <c r="B2843" s="57">
        <v>124731</v>
      </c>
      <c r="C2843" s="57" t="s">
        <v>2979</v>
      </c>
      <c r="D2843" s="58">
        <v>124531</v>
      </c>
      <c r="E2843" s="57">
        <v>10</v>
      </c>
      <c r="F2843" s="58" t="s">
        <v>11936</v>
      </c>
      <c r="G2843" s="57" t="s">
        <v>2863</v>
      </c>
      <c r="H2843" s="57" t="s">
        <v>1</v>
      </c>
      <c r="I2843" s="57" t="s">
        <v>11901</v>
      </c>
      <c r="J2843" s="57" t="s">
        <v>14621</v>
      </c>
      <c r="K2843" s="57" t="s">
        <v>12596</v>
      </c>
      <c r="L2843" s="57" t="s">
        <v>12596</v>
      </c>
      <c r="M2843" s="57" t="s">
        <v>3940</v>
      </c>
      <c r="N2843" s="57" t="s">
        <v>3897</v>
      </c>
      <c r="O2843" s="57" t="s">
        <v>9106</v>
      </c>
      <c r="P2843" s="58" t="s">
        <v>9043</v>
      </c>
      <c r="Q2843" s="57" t="s">
        <v>9044</v>
      </c>
      <c r="R2843" s="57" t="s">
        <v>3894</v>
      </c>
      <c r="S2843" s="57" t="s">
        <v>3900</v>
      </c>
      <c r="T2843" s="57" t="s">
        <v>9107</v>
      </c>
      <c r="U2843" s="57" t="s">
        <v>11921</v>
      </c>
      <c r="V2843" s="59">
        <v>39814</v>
      </c>
      <c r="W2843" s="59" t="s">
        <v>3891</v>
      </c>
      <c r="X2843" s="57">
        <v>24</v>
      </c>
      <c r="Y2843" s="57" t="s">
        <v>3891</v>
      </c>
      <c r="Z2843" s="57" t="s">
        <v>3891</v>
      </c>
      <c r="AA2843" s="57" t="s">
        <v>11914</v>
      </c>
      <c r="AB2843" s="60">
        <v>-72.787847999999997</v>
      </c>
      <c r="AC2843" s="60">
        <v>-42.318531</v>
      </c>
      <c r="AD2843" s="57" t="s">
        <v>14110</v>
      </c>
      <c r="AE2843" s="57" t="s">
        <v>14528</v>
      </c>
      <c r="AF2843" s="57" t="s">
        <v>14150</v>
      </c>
      <c r="AG2843" s="129">
        <v>2009</v>
      </c>
      <c r="AH2843" s="121" t="e">
        <f>VLOOKUP(B2843,[1]Hoja2!$A$198:$D$323,2,FALSE)</f>
        <v>#N/A</v>
      </c>
      <c r="AI2843" s="64" t="e">
        <f>VLOOKUP(A2843,[2]Tabla!$A$2:$M$2752,2,FALSE)</f>
        <v>#N/A</v>
      </c>
    </row>
    <row r="2844" spans="1:35" ht="23.25" customHeight="1">
      <c r="A2844" s="57" t="s">
        <v>3006</v>
      </c>
      <c r="B2844" s="57">
        <v>124765</v>
      </c>
      <c r="C2844" s="57" t="s">
        <v>2903</v>
      </c>
      <c r="D2844" s="58">
        <v>124365</v>
      </c>
      <c r="E2844" s="57">
        <v>10</v>
      </c>
      <c r="F2844" s="58" t="s">
        <v>11936</v>
      </c>
      <c r="G2844" s="57" t="s">
        <v>2863</v>
      </c>
      <c r="H2844" s="57" t="s">
        <v>1</v>
      </c>
      <c r="I2844" s="57" t="s">
        <v>11901</v>
      </c>
      <c r="J2844" s="57" t="s">
        <v>14621</v>
      </c>
      <c r="K2844" s="57" t="s">
        <v>12596</v>
      </c>
      <c r="L2844" s="57" t="s">
        <v>12596</v>
      </c>
      <c r="M2844" s="57" t="s">
        <v>3940</v>
      </c>
      <c r="N2844" s="57" t="s">
        <v>3897</v>
      </c>
      <c r="O2844" s="57" t="s">
        <v>9108</v>
      </c>
      <c r="P2844" s="58" t="s">
        <v>8846</v>
      </c>
      <c r="Q2844" s="57" t="s">
        <v>8847</v>
      </c>
      <c r="R2844" s="57" t="s">
        <v>3894</v>
      </c>
      <c r="S2844" s="57" t="s">
        <v>3900</v>
      </c>
      <c r="T2844" s="57" t="s">
        <v>9109</v>
      </c>
      <c r="U2844" s="57" t="s">
        <v>11921</v>
      </c>
      <c r="V2844" s="59">
        <v>39814</v>
      </c>
      <c r="W2844" s="59" t="s">
        <v>3891</v>
      </c>
      <c r="X2844" s="57">
        <v>24</v>
      </c>
      <c r="Y2844" s="57" t="s">
        <v>3891</v>
      </c>
      <c r="Z2844" s="57" t="s">
        <v>3891</v>
      </c>
      <c r="AA2844" s="57" t="s">
        <v>11914</v>
      </c>
      <c r="AB2844" s="60">
        <v>-73.054918000000001</v>
      </c>
      <c r="AC2844" s="60">
        <v>-41.111795000000001</v>
      </c>
      <c r="AD2844" s="57" t="s">
        <v>14110</v>
      </c>
      <c r="AE2844" s="57" t="s">
        <v>14528</v>
      </c>
      <c r="AF2844" s="57" t="s">
        <v>14150</v>
      </c>
      <c r="AG2844" s="129">
        <v>2009</v>
      </c>
      <c r="AH2844" s="121" t="e">
        <f>VLOOKUP(B2844,[1]Hoja2!$A$198:$D$323,2,FALSE)</f>
        <v>#N/A</v>
      </c>
      <c r="AI2844" s="64" t="str">
        <f>VLOOKUP(A2844,[2]Tabla!$A$2:$M$2752,2,FALSE)</f>
        <v>Centro Comunitario de Salud Familiar Pantanosa</v>
      </c>
    </row>
    <row r="2845" spans="1:35" ht="23.25" customHeight="1">
      <c r="A2845" s="57" t="s">
        <v>3007</v>
      </c>
      <c r="B2845" s="57">
        <v>124805</v>
      </c>
      <c r="C2845" s="57" t="s">
        <v>2896</v>
      </c>
      <c r="D2845" s="58">
        <v>124305</v>
      </c>
      <c r="E2845" s="57">
        <v>10</v>
      </c>
      <c r="F2845" s="58" t="s">
        <v>11936</v>
      </c>
      <c r="G2845" s="57" t="s">
        <v>2863</v>
      </c>
      <c r="H2845" s="57" t="s">
        <v>1</v>
      </c>
      <c r="I2845" s="57" t="s">
        <v>11975</v>
      </c>
      <c r="J2845" s="57" t="s">
        <v>14621</v>
      </c>
      <c r="K2845" s="57" t="s">
        <v>12613</v>
      </c>
      <c r="L2845" s="57" t="s">
        <v>12596</v>
      </c>
      <c r="M2845" s="57" t="s">
        <v>3940</v>
      </c>
      <c r="N2845" s="57" t="s">
        <v>3897</v>
      </c>
      <c r="O2845" s="57" t="s">
        <v>9110</v>
      </c>
      <c r="P2845" s="58" t="s">
        <v>8835</v>
      </c>
      <c r="Q2845" s="57" t="s">
        <v>8836</v>
      </c>
      <c r="R2845" s="57" t="s">
        <v>3894</v>
      </c>
      <c r="S2845" s="57" t="s">
        <v>3900</v>
      </c>
      <c r="T2845" s="57" t="s">
        <v>8896</v>
      </c>
      <c r="U2845" s="57">
        <v>652261101</v>
      </c>
      <c r="V2845" s="59">
        <v>39814</v>
      </c>
      <c r="W2845" s="59" t="s">
        <v>3891</v>
      </c>
      <c r="X2845" s="57">
        <v>24</v>
      </c>
      <c r="Y2845" s="57" t="s">
        <v>12206</v>
      </c>
      <c r="Z2845" s="59" t="s">
        <v>3891</v>
      </c>
      <c r="AA2845" s="57" t="s">
        <v>11914</v>
      </c>
      <c r="AB2845" s="60">
        <v>-72.954364999999996</v>
      </c>
      <c r="AC2845" s="60">
        <v>-41.473429000000003</v>
      </c>
      <c r="AD2845" s="57" t="s">
        <v>14110</v>
      </c>
      <c r="AE2845" s="57" t="s">
        <v>14528</v>
      </c>
      <c r="AF2845" s="57" t="s">
        <v>14150</v>
      </c>
      <c r="AG2845" s="129">
        <v>2009</v>
      </c>
      <c r="AH2845" s="121" t="e">
        <f>VLOOKUP(B2845,[1]Hoja2!$A$198:$D$323,2,FALSE)</f>
        <v>#N/A</v>
      </c>
      <c r="AI2845" s="64" t="e">
        <f>VLOOKUP(A2845,[2]Tabla!$A$2:$M$2752,2,FALSE)</f>
        <v>#N/A</v>
      </c>
    </row>
    <row r="2846" spans="1:35" ht="23.25" customHeight="1">
      <c r="A2846" s="57" t="s">
        <v>3008</v>
      </c>
      <c r="B2846" s="57">
        <v>124806</v>
      </c>
      <c r="C2846" s="57" t="s">
        <v>2897</v>
      </c>
      <c r="D2846" s="58">
        <v>124310</v>
      </c>
      <c r="E2846" s="57">
        <v>10</v>
      </c>
      <c r="F2846" s="58" t="s">
        <v>11936</v>
      </c>
      <c r="G2846" s="57" t="s">
        <v>2863</v>
      </c>
      <c r="H2846" s="57" t="s">
        <v>1</v>
      </c>
      <c r="I2846" s="57" t="s">
        <v>11975</v>
      </c>
      <c r="J2846" s="57" t="s">
        <v>14621</v>
      </c>
      <c r="K2846" s="57" t="s">
        <v>12613</v>
      </c>
      <c r="L2846" s="57" t="s">
        <v>12596</v>
      </c>
      <c r="M2846" s="57" t="s">
        <v>3940</v>
      </c>
      <c r="N2846" s="57" t="s">
        <v>3897</v>
      </c>
      <c r="O2846" s="57" t="s">
        <v>9111</v>
      </c>
      <c r="P2846" s="58" t="s">
        <v>8835</v>
      </c>
      <c r="Q2846" s="57" t="s">
        <v>8836</v>
      </c>
      <c r="R2846" s="57" t="s">
        <v>3894</v>
      </c>
      <c r="S2846" s="57" t="s">
        <v>3900</v>
      </c>
      <c r="T2846" s="57" t="s">
        <v>9112</v>
      </c>
      <c r="U2846" s="57">
        <v>652223045</v>
      </c>
      <c r="V2846" s="59">
        <v>39814</v>
      </c>
      <c r="W2846" s="59" t="s">
        <v>3891</v>
      </c>
      <c r="X2846" s="57">
        <v>24</v>
      </c>
      <c r="Y2846" s="57" t="s">
        <v>12206</v>
      </c>
      <c r="Z2846" s="59" t="s">
        <v>3891</v>
      </c>
      <c r="AA2846" s="57" t="s">
        <v>11914</v>
      </c>
      <c r="AB2846" s="60">
        <v>-72.929356999999996</v>
      </c>
      <c r="AC2846" s="60">
        <v>-41.461069000000002</v>
      </c>
      <c r="AD2846" s="57" t="s">
        <v>14110</v>
      </c>
      <c r="AE2846" s="57" t="s">
        <v>14528</v>
      </c>
      <c r="AF2846" s="57" t="s">
        <v>14150</v>
      </c>
      <c r="AG2846" s="129">
        <v>2009</v>
      </c>
      <c r="AH2846" s="121" t="e">
        <f>VLOOKUP(B2846,[1]Hoja2!$A$198:$D$323,2,FALSE)</f>
        <v>#N/A</v>
      </c>
      <c r="AI2846" s="64" t="e">
        <f>VLOOKUP(A2846,[2]Tabla!$A$2:$M$2752,2,FALSE)</f>
        <v>#N/A</v>
      </c>
    </row>
    <row r="2847" spans="1:35" ht="23.25" customHeight="1">
      <c r="A2847" s="57" t="s">
        <v>3009</v>
      </c>
      <c r="B2847" s="57">
        <v>124810</v>
      </c>
      <c r="C2847" s="57" t="s">
        <v>2902</v>
      </c>
      <c r="D2847" s="57">
        <v>124335</v>
      </c>
      <c r="E2847" s="57">
        <v>10</v>
      </c>
      <c r="F2847" s="58" t="s">
        <v>11936</v>
      </c>
      <c r="G2847" s="57" t="s">
        <v>2863</v>
      </c>
      <c r="H2847" s="57" t="s">
        <v>1</v>
      </c>
      <c r="I2847" s="57" t="s">
        <v>12477</v>
      </c>
      <c r="J2847" s="57" t="s">
        <v>14621</v>
      </c>
      <c r="K2847" s="57" t="s">
        <v>12613</v>
      </c>
      <c r="L2847" s="57" t="s">
        <v>12596</v>
      </c>
      <c r="M2847" s="57" t="s">
        <v>3940</v>
      </c>
      <c r="N2847" s="57" t="s">
        <v>3897</v>
      </c>
      <c r="O2847" s="57" t="s">
        <v>9113</v>
      </c>
      <c r="P2847" s="58" t="s">
        <v>8867</v>
      </c>
      <c r="Q2847" s="57" t="s">
        <v>8868</v>
      </c>
      <c r="R2847" s="57" t="s">
        <v>3894</v>
      </c>
      <c r="S2847" s="57" t="s">
        <v>3900</v>
      </c>
      <c r="T2847" s="57" t="s">
        <v>9114</v>
      </c>
      <c r="U2847" s="57" t="s">
        <v>9115</v>
      </c>
      <c r="V2847" s="59">
        <v>39814</v>
      </c>
      <c r="W2847" s="59" t="s">
        <v>3891</v>
      </c>
      <c r="X2847" s="57">
        <v>24</v>
      </c>
      <c r="Y2847" s="57" t="s">
        <v>3891</v>
      </c>
      <c r="Z2847" s="59">
        <v>42746</v>
      </c>
      <c r="AA2847" s="57" t="s">
        <v>10541</v>
      </c>
      <c r="AB2847" s="60">
        <v>-72.969228999999999</v>
      </c>
      <c r="AC2847" s="60">
        <v>-41.329067999999999</v>
      </c>
      <c r="AD2847" s="57" t="s">
        <v>14110</v>
      </c>
      <c r="AE2847" s="57" t="s">
        <v>14528</v>
      </c>
      <c r="AF2847" s="57" t="s">
        <v>14150</v>
      </c>
      <c r="AG2847" s="129">
        <v>2009</v>
      </c>
      <c r="AH2847" s="121" t="e">
        <f>VLOOKUP(B2847,[1]Hoja2!$A$198:$D$323,2,FALSE)</f>
        <v>#N/A</v>
      </c>
      <c r="AI2847" s="64" t="str">
        <f>VLOOKUP(A2847,[2]Tabla!$A$2:$M$2752,2,FALSE)</f>
        <v>SAR Puerto Varas</v>
      </c>
    </row>
    <row r="2848" spans="1:35" ht="23.25" customHeight="1">
      <c r="A2848" s="57" t="s">
        <v>3010</v>
      </c>
      <c r="B2848" s="57">
        <v>124881</v>
      </c>
      <c r="C2848" s="57" t="s">
        <v>2906</v>
      </c>
      <c r="D2848" s="58">
        <v>124381</v>
      </c>
      <c r="E2848" s="57">
        <v>10</v>
      </c>
      <c r="F2848" s="58" t="s">
        <v>11936</v>
      </c>
      <c r="G2848" s="57" t="s">
        <v>2863</v>
      </c>
      <c r="H2848" s="57" t="s">
        <v>1</v>
      </c>
      <c r="I2848" s="57" t="s">
        <v>11975</v>
      </c>
      <c r="J2848" s="57" t="s">
        <v>14621</v>
      </c>
      <c r="K2848" s="57" t="s">
        <v>12613</v>
      </c>
      <c r="L2848" s="57" t="s">
        <v>12596</v>
      </c>
      <c r="M2848" s="57" t="s">
        <v>3940</v>
      </c>
      <c r="N2848" s="57" t="s">
        <v>3897</v>
      </c>
      <c r="O2848" s="57" t="s">
        <v>9116</v>
      </c>
      <c r="P2848" s="58" t="s">
        <v>8835</v>
      </c>
      <c r="Q2848" s="57" t="s">
        <v>8836</v>
      </c>
      <c r="R2848" s="57" t="s">
        <v>3909</v>
      </c>
      <c r="S2848" s="57" t="s">
        <v>3900</v>
      </c>
      <c r="T2848" s="57" t="s">
        <v>5573</v>
      </c>
      <c r="U2848" s="57">
        <v>652482807</v>
      </c>
      <c r="V2848" s="59">
        <v>39814</v>
      </c>
      <c r="W2848" s="59" t="s">
        <v>3891</v>
      </c>
      <c r="X2848" s="57">
        <v>24</v>
      </c>
      <c r="Y2848" s="57" t="s">
        <v>14501</v>
      </c>
      <c r="Z2848" s="59" t="s">
        <v>3891</v>
      </c>
      <c r="AA2848" s="57" t="s">
        <v>11914</v>
      </c>
      <c r="AB2848" s="60">
        <v>-72.984859</v>
      </c>
      <c r="AC2848" s="60">
        <v>-41.474834999999999</v>
      </c>
      <c r="AD2848" s="57" t="s">
        <v>14110</v>
      </c>
      <c r="AE2848" s="57" t="s">
        <v>14528</v>
      </c>
      <c r="AF2848" s="57" t="s">
        <v>14150</v>
      </c>
      <c r="AG2848" s="129">
        <v>2009</v>
      </c>
      <c r="AH2848" s="121" t="e">
        <f>VLOOKUP(B2848,[1]Hoja2!$A$198:$D$323,2,FALSE)</f>
        <v>#N/A</v>
      </c>
      <c r="AI2848" s="64" t="e">
        <f>VLOOKUP(A2848,[2]Tabla!$A$2:$M$2752,2,FALSE)</f>
        <v>#N/A</v>
      </c>
    </row>
    <row r="2849" spans="1:35" ht="23.25" customHeight="1">
      <c r="A2849" s="57" t="s">
        <v>3011</v>
      </c>
      <c r="B2849" s="57">
        <v>124895</v>
      </c>
      <c r="C2849" s="57" t="s">
        <v>2908</v>
      </c>
      <c r="D2849" s="58">
        <v>124395</v>
      </c>
      <c r="E2849" s="57">
        <v>10</v>
      </c>
      <c r="F2849" s="58" t="s">
        <v>11936</v>
      </c>
      <c r="G2849" s="57" t="s">
        <v>2863</v>
      </c>
      <c r="H2849" s="57" t="s">
        <v>1</v>
      </c>
      <c r="I2849" s="57" t="s">
        <v>12477</v>
      </c>
      <c r="J2849" s="57" t="s">
        <v>14621</v>
      </c>
      <c r="K2849" s="57" t="s">
        <v>12613</v>
      </c>
      <c r="L2849" s="57" t="s">
        <v>12596</v>
      </c>
      <c r="M2849" s="57" t="s">
        <v>3940</v>
      </c>
      <c r="N2849" s="57" t="s">
        <v>3897</v>
      </c>
      <c r="O2849" s="57" t="s">
        <v>11505</v>
      </c>
      <c r="P2849" s="58" t="s">
        <v>8835</v>
      </c>
      <c r="Q2849" s="57" t="s">
        <v>8836</v>
      </c>
      <c r="R2849" s="57" t="s">
        <v>3909</v>
      </c>
      <c r="S2849" s="57">
        <v>5231</v>
      </c>
      <c r="T2849" s="57" t="s">
        <v>11504</v>
      </c>
      <c r="U2849" s="57" t="s">
        <v>11921</v>
      </c>
      <c r="V2849" s="59">
        <v>43858</v>
      </c>
      <c r="W2849" s="59" t="s">
        <v>3891</v>
      </c>
      <c r="X2849" s="57">
        <v>24</v>
      </c>
      <c r="Y2849" s="57" t="s">
        <v>3891</v>
      </c>
      <c r="Z2849" s="59">
        <v>43858</v>
      </c>
      <c r="AA2849" s="57" t="s">
        <v>11503</v>
      </c>
      <c r="AB2849" s="60" t="s">
        <v>11685</v>
      </c>
      <c r="AC2849" s="60" t="s">
        <v>11685</v>
      </c>
      <c r="AD2849" s="57" t="s">
        <v>14110</v>
      </c>
      <c r="AE2849" s="57" t="s">
        <v>14528</v>
      </c>
      <c r="AF2849" s="57" t="s">
        <v>14150</v>
      </c>
      <c r="AG2849" s="129">
        <v>2020</v>
      </c>
      <c r="AH2849" s="121" t="e">
        <f>VLOOKUP(B2849,[1]Hoja2!$A$198:$D$323,2,FALSE)</f>
        <v>#N/A</v>
      </c>
      <c r="AI2849" s="64" t="str">
        <f>VLOOKUP(A2849,[2]Tabla!$A$2:$M$2752,2,FALSE)</f>
        <v>SAR Alerce</v>
      </c>
    </row>
    <row r="2850" spans="1:35" ht="23.25" customHeight="1">
      <c r="A2850" s="57" t="s">
        <v>3012</v>
      </c>
      <c r="B2850" s="57">
        <v>125010</v>
      </c>
      <c r="C2850" s="57" t="s">
        <v>3891</v>
      </c>
      <c r="D2850" s="58" t="s">
        <v>3891</v>
      </c>
      <c r="E2850" s="57">
        <v>11</v>
      </c>
      <c r="F2850" s="70" t="s">
        <v>11937</v>
      </c>
      <c r="G2850" s="57" t="s">
        <v>3014</v>
      </c>
      <c r="H2850" s="57" t="s">
        <v>1</v>
      </c>
      <c r="I2850" s="57" t="s">
        <v>6</v>
      </c>
      <c r="J2850" s="57" t="s">
        <v>14573</v>
      </c>
      <c r="K2850" s="57" t="s">
        <v>12596</v>
      </c>
      <c r="L2850" s="57" t="s">
        <v>12596</v>
      </c>
      <c r="M2850" s="57" t="s">
        <v>3890</v>
      </c>
      <c r="N2850" s="57" t="s">
        <v>3891</v>
      </c>
      <c r="O2850" s="57" t="s">
        <v>9117</v>
      </c>
      <c r="P2850" s="58" t="s">
        <v>9118</v>
      </c>
      <c r="Q2850" s="57" t="s">
        <v>9119</v>
      </c>
      <c r="R2850" s="57" t="s">
        <v>3894</v>
      </c>
      <c r="S2850" s="61">
        <v>168</v>
      </c>
      <c r="T2850" s="57" t="s">
        <v>9120</v>
      </c>
      <c r="U2850" s="57">
        <v>672216443</v>
      </c>
      <c r="V2850" s="59">
        <v>39814</v>
      </c>
      <c r="W2850" s="59" t="s">
        <v>3891</v>
      </c>
      <c r="X2850" s="57">
        <v>25</v>
      </c>
      <c r="Y2850" s="59" t="s">
        <v>3891</v>
      </c>
      <c r="Z2850" s="59" t="s">
        <v>3891</v>
      </c>
      <c r="AA2850" s="57" t="s">
        <v>11914</v>
      </c>
      <c r="AB2850" s="60">
        <v>-72.073584999999994</v>
      </c>
      <c r="AC2850" s="60">
        <v>-45.567568999999999</v>
      </c>
      <c r="AD2850" s="57" t="s">
        <v>14110</v>
      </c>
      <c r="AE2850" s="57" t="s">
        <v>14528</v>
      </c>
      <c r="AF2850" s="57" t="s">
        <v>14150</v>
      </c>
      <c r="AG2850" s="129">
        <v>2009</v>
      </c>
      <c r="AH2850" s="121" t="e">
        <f>VLOOKUP(B2850,[1]Hoja2!$A$198:$D$323,2,FALSE)</f>
        <v>#N/A</v>
      </c>
      <c r="AI2850" s="64" t="e">
        <f>VLOOKUP(A2850,[2]Tabla!$A$2:$M$2752,2,FALSE)</f>
        <v>#N/A</v>
      </c>
    </row>
    <row r="2851" spans="1:35" ht="23.25" customHeight="1">
      <c r="A2851" s="57" t="s">
        <v>3015</v>
      </c>
      <c r="B2851" s="57">
        <v>125011</v>
      </c>
      <c r="C2851" s="57" t="s">
        <v>3012</v>
      </c>
      <c r="D2851" s="58">
        <v>125010</v>
      </c>
      <c r="E2851" s="57">
        <v>11</v>
      </c>
      <c r="F2851" s="70" t="s">
        <v>11937</v>
      </c>
      <c r="G2851" s="57" t="s">
        <v>3014</v>
      </c>
      <c r="H2851" s="57" t="s">
        <v>1</v>
      </c>
      <c r="I2851" s="57" t="s">
        <v>14100</v>
      </c>
      <c r="J2851" s="57" t="s">
        <v>14622</v>
      </c>
      <c r="K2851" s="57" t="s">
        <v>12596</v>
      </c>
      <c r="L2851" s="57" t="s">
        <v>12596</v>
      </c>
      <c r="M2851" s="57" t="s">
        <v>3890</v>
      </c>
      <c r="N2851" s="57" t="s">
        <v>3891</v>
      </c>
      <c r="O2851" s="57" t="s">
        <v>9121</v>
      </c>
      <c r="P2851" s="58" t="s">
        <v>9118</v>
      </c>
      <c r="Q2851" s="57" t="s">
        <v>9119</v>
      </c>
      <c r="R2851" s="57" t="s">
        <v>3894</v>
      </c>
      <c r="S2851" s="61">
        <v>168</v>
      </c>
      <c r="T2851" s="57" t="s">
        <v>9120</v>
      </c>
      <c r="U2851" s="57">
        <v>672216443</v>
      </c>
      <c r="V2851" s="59">
        <v>39814</v>
      </c>
      <c r="W2851" s="59" t="s">
        <v>3891</v>
      </c>
      <c r="X2851" s="57">
        <v>25</v>
      </c>
      <c r="Y2851" s="57" t="s">
        <v>3891</v>
      </c>
      <c r="Z2851" s="57" t="s">
        <v>3891</v>
      </c>
      <c r="AA2851" s="57" t="s">
        <v>11914</v>
      </c>
      <c r="AB2851" s="60">
        <v>-72.073584999999994</v>
      </c>
      <c r="AC2851" s="60">
        <v>-45.567568999999999</v>
      </c>
      <c r="AD2851" s="57" t="s">
        <v>14110</v>
      </c>
      <c r="AE2851" s="57" t="s">
        <v>14528</v>
      </c>
      <c r="AF2851" s="57" t="s">
        <v>14150</v>
      </c>
      <c r="AG2851" s="129">
        <v>2009</v>
      </c>
      <c r="AH2851" s="121" t="e">
        <f>VLOOKUP(B2851,[1]Hoja2!$A$198:$D$323,2,FALSE)</f>
        <v>#N/A</v>
      </c>
      <c r="AI2851" s="64" t="e">
        <f>VLOOKUP(A2851,[2]Tabla!$A$2:$M$2752,2,FALSE)</f>
        <v>#N/A</v>
      </c>
    </row>
    <row r="2852" spans="1:35" ht="23.25" customHeight="1">
      <c r="A2852" s="57" t="s">
        <v>3016</v>
      </c>
      <c r="B2852" s="57">
        <v>125012</v>
      </c>
      <c r="C2852" s="57" t="s">
        <v>3012</v>
      </c>
      <c r="D2852" s="58">
        <v>125010</v>
      </c>
      <c r="E2852" s="57">
        <v>11</v>
      </c>
      <c r="F2852" s="70" t="s">
        <v>11937</v>
      </c>
      <c r="G2852" s="57" t="s">
        <v>3014</v>
      </c>
      <c r="H2852" s="57" t="s">
        <v>1</v>
      </c>
      <c r="I2852" s="57" t="s">
        <v>14062</v>
      </c>
      <c r="J2852" s="57" t="s">
        <v>14621</v>
      </c>
      <c r="K2852" s="57" t="s">
        <v>12596</v>
      </c>
      <c r="L2852" s="57" t="s">
        <v>12596</v>
      </c>
      <c r="M2852" s="57" t="s">
        <v>3890</v>
      </c>
      <c r="N2852" s="57" t="s">
        <v>3897</v>
      </c>
      <c r="O2852" s="57" t="s">
        <v>9122</v>
      </c>
      <c r="P2852" s="58" t="s">
        <v>9118</v>
      </c>
      <c r="Q2852" s="57" t="s">
        <v>9119</v>
      </c>
      <c r="R2852" s="57" t="s">
        <v>3894</v>
      </c>
      <c r="S2852" s="57">
        <v>168</v>
      </c>
      <c r="T2852" s="57" t="s">
        <v>9123</v>
      </c>
      <c r="U2852" s="57" t="s">
        <v>11921</v>
      </c>
      <c r="V2852" s="59">
        <v>39814</v>
      </c>
      <c r="W2852" s="59" t="s">
        <v>3891</v>
      </c>
      <c r="X2852" s="57">
        <v>25</v>
      </c>
      <c r="Y2852" s="57" t="s">
        <v>3891</v>
      </c>
      <c r="Z2852" s="57" t="s">
        <v>3891</v>
      </c>
      <c r="AA2852" s="57" t="s">
        <v>11914</v>
      </c>
      <c r="AB2852" s="60">
        <v>-72.073584999999994</v>
      </c>
      <c r="AC2852" s="60">
        <v>-45.567568999999999</v>
      </c>
      <c r="AD2852" s="57" t="s">
        <v>14110</v>
      </c>
      <c r="AE2852" s="57" t="s">
        <v>14528</v>
      </c>
      <c r="AF2852" s="57" t="s">
        <v>14150</v>
      </c>
      <c r="AG2852" s="129">
        <v>2009</v>
      </c>
      <c r="AH2852" s="121" t="e">
        <f>VLOOKUP(B2852,[1]Hoja2!$A$198:$D$323,2,FALSE)</f>
        <v>#N/A</v>
      </c>
      <c r="AI2852" s="64" t="e">
        <f>VLOOKUP(A2852,[2]Tabla!$A$2:$M$2752,2,FALSE)</f>
        <v>#N/A</v>
      </c>
    </row>
    <row r="2853" spans="1:35" ht="23.25" customHeight="1">
      <c r="A2853" s="57" t="s">
        <v>3017</v>
      </c>
      <c r="B2853" s="57">
        <v>125100</v>
      </c>
      <c r="C2853" s="57" t="s">
        <v>3891</v>
      </c>
      <c r="D2853" s="58" t="s">
        <v>3891</v>
      </c>
      <c r="E2853" s="57">
        <v>11</v>
      </c>
      <c r="F2853" s="70" t="s">
        <v>11937</v>
      </c>
      <c r="G2853" s="57" t="s">
        <v>3014</v>
      </c>
      <c r="H2853" s="57" t="s">
        <v>1</v>
      </c>
      <c r="I2853" s="57" t="s">
        <v>11903</v>
      </c>
      <c r="J2853" s="57" t="s">
        <v>14621</v>
      </c>
      <c r="K2853" s="57" t="s">
        <v>12613</v>
      </c>
      <c r="L2853" s="57" t="s">
        <v>14053</v>
      </c>
      <c r="M2853" s="57" t="s">
        <v>3890</v>
      </c>
      <c r="N2853" s="57" t="s">
        <v>3902</v>
      </c>
      <c r="O2853" s="57" t="s">
        <v>9124</v>
      </c>
      <c r="P2853" s="58" t="s">
        <v>9118</v>
      </c>
      <c r="Q2853" s="57" t="s">
        <v>9119</v>
      </c>
      <c r="R2853" s="57" t="s">
        <v>3894</v>
      </c>
      <c r="S2853" s="57">
        <v>68</v>
      </c>
      <c r="T2853" s="57" t="s">
        <v>11003</v>
      </c>
      <c r="U2853" s="57">
        <v>672262003</v>
      </c>
      <c r="V2853" s="59">
        <v>39814</v>
      </c>
      <c r="W2853" s="59" t="s">
        <v>3891</v>
      </c>
      <c r="X2853" s="57">
        <v>25</v>
      </c>
      <c r="Y2853" s="59" t="s">
        <v>3891</v>
      </c>
      <c r="Z2853" s="59" t="s">
        <v>3891</v>
      </c>
      <c r="AA2853" s="57" t="s">
        <v>11914</v>
      </c>
      <c r="AB2853" s="60">
        <v>-72.073423000000005</v>
      </c>
      <c r="AC2853" s="60">
        <v>-45.568398999999999</v>
      </c>
      <c r="AD2853" s="57" t="s">
        <v>14110</v>
      </c>
      <c r="AE2853" s="57" t="s">
        <v>14528</v>
      </c>
      <c r="AF2853" s="57" t="s">
        <v>14397</v>
      </c>
      <c r="AG2853" s="129">
        <v>2009</v>
      </c>
      <c r="AH2853" s="121" t="e">
        <f>VLOOKUP(B2853,[1]Hoja2!$A$198:$D$323,2,FALSE)</f>
        <v>#N/A</v>
      </c>
      <c r="AI2853" s="64" t="e">
        <f>VLOOKUP(A2853,[2]Tabla!$A$2:$M$2752,2,FALSE)</f>
        <v>#N/A</v>
      </c>
    </row>
    <row r="2854" spans="1:35" ht="23.25" customHeight="1">
      <c r="A2854" s="57" t="s">
        <v>3018</v>
      </c>
      <c r="B2854" s="57">
        <v>125101</v>
      </c>
      <c r="C2854" s="57" t="s">
        <v>3891</v>
      </c>
      <c r="D2854" s="58" t="s">
        <v>3891</v>
      </c>
      <c r="E2854" s="57">
        <v>11</v>
      </c>
      <c r="F2854" s="70" t="s">
        <v>11937</v>
      </c>
      <c r="G2854" s="57" t="s">
        <v>3014</v>
      </c>
      <c r="H2854" s="57" t="s">
        <v>1</v>
      </c>
      <c r="I2854" s="57" t="s">
        <v>11913</v>
      </c>
      <c r="J2854" s="57" t="s">
        <v>14621</v>
      </c>
      <c r="K2854" s="57" t="s">
        <v>12613</v>
      </c>
      <c r="L2854" s="57" t="s">
        <v>12596</v>
      </c>
      <c r="M2854" s="57" t="s">
        <v>3890</v>
      </c>
      <c r="N2854" s="57" t="s">
        <v>3902</v>
      </c>
      <c r="O2854" s="57" t="s">
        <v>9125</v>
      </c>
      <c r="P2854" s="58" t="s">
        <v>9126</v>
      </c>
      <c r="Q2854" s="57" t="s">
        <v>9127</v>
      </c>
      <c r="R2854" s="57" t="s">
        <v>3894</v>
      </c>
      <c r="S2854" s="57">
        <v>180</v>
      </c>
      <c r="T2854" s="57" t="s">
        <v>9128</v>
      </c>
      <c r="U2854" s="57">
        <v>672262830</v>
      </c>
      <c r="V2854" s="59">
        <v>30317</v>
      </c>
      <c r="W2854" s="59" t="s">
        <v>3891</v>
      </c>
      <c r="X2854" s="57">
        <v>25</v>
      </c>
      <c r="Y2854" s="59" t="s">
        <v>3891</v>
      </c>
      <c r="Z2854" s="59" t="s">
        <v>3891</v>
      </c>
      <c r="AA2854" s="57" t="s">
        <v>10582</v>
      </c>
      <c r="AB2854" s="60">
        <v>-72.683814999999996</v>
      </c>
      <c r="AC2854" s="60">
        <v>-45.408518000000001</v>
      </c>
      <c r="AD2854" s="57" t="s">
        <v>14110</v>
      </c>
      <c r="AE2854" s="57" t="s">
        <v>14528</v>
      </c>
      <c r="AF2854" s="57" t="s">
        <v>14396</v>
      </c>
      <c r="AG2854" s="129">
        <v>1983</v>
      </c>
      <c r="AH2854" s="121" t="e">
        <f>VLOOKUP(B2854,[1]Hoja2!$A$198:$D$323,2,FALSE)</f>
        <v>#N/A</v>
      </c>
      <c r="AI2854" s="64" t="e">
        <f>VLOOKUP(A2854,[2]Tabla!$A$2:$M$2752,2,FALSE)</f>
        <v>#N/A</v>
      </c>
    </row>
    <row r="2855" spans="1:35" ht="23.25" customHeight="1">
      <c r="A2855" s="57" t="s">
        <v>3019</v>
      </c>
      <c r="B2855" s="57">
        <v>125102</v>
      </c>
      <c r="C2855" s="57" t="s">
        <v>3891</v>
      </c>
      <c r="D2855" s="58" t="s">
        <v>3891</v>
      </c>
      <c r="E2855" s="57">
        <v>11</v>
      </c>
      <c r="F2855" s="70" t="s">
        <v>11937</v>
      </c>
      <c r="G2855" s="57" t="s">
        <v>3014</v>
      </c>
      <c r="H2855" s="57" t="s">
        <v>1</v>
      </c>
      <c r="I2855" s="57" t="s">
        <v>11915</v>
      </c>
      <c r="J2855" s="57" t="s">
        <v>14621</v>
      </c>
      <c r="K2855" s="57" t="s">
        <v>12613</v>
      </c>
      <c r="L2855" s="57" t="s">
        <v>12596</v>
      </c>
      <c r="M2855" s="57" t="s">
        <v>3890</v>
      </c>
      <c r="N2855" s="57" t="s">
        <v>14099</v>
      </c>
      <c r="O2855" s="57" t="s">
        <v>9129</v>
      </c>
      <c r="P2855" s="58" t="s">
        <v>9130</v>
      </c>
      <c r="Q2855" s="57" t="s">
        <v>9131</v>
      </c>
      <c r="R2855" s="57" t="s">
        <v>3894</v>
      </c>
      <c r="S2855" s="57">
        <v>275</v>
      </c>
      <c r="T2855" s="57" t="s">
        <v>6759</v>
      </c>
      <c r="U2855" s="57">
        <v>672261411</v>
      </c>
      <c r="V2855" s="59">
        <v>39814</v>
      </c>
      <c r="W2855" s="59" t="s">
        <v>3891</v>
      </c>
      <c r="X2855" s="57">
        <v>25</v>
      </c>
      <c r="Y2855" s="59" t="s">
        <v>3891</v>
      </c>
      <c r="Z2855" s="59" t="s">
        <v>3891</v>
      </c>
      <c r="AA2855" s="57" t="s">
        <v>11914</v>
      </c>
      <c r="AB2855" s="60">
        <v>-71.725104000000002</v>
      </c>
      <c r="AC2855" s="60">
        <v>-46.541656000000003</v>
      </c>
      <c r="AD2855" s="57" t="s">
        <v>14110</v>
      </c>
      <c r="AE2855" s="57" t="s">
        <v>14528</v>
      </c>
      <c r="AF2855" s="57" t="s">
        <v>14150</v>
      </c>
      <c r="AG2855" s="129">
        <v>2009</v>
      </c>
      <c r="AH2855" s="121" t="e">
        <f>VLOOKUP(B2855,[1]Hoja2!$A$198:$D$323,2,FALSE)</f>
        <v>#N/A</v>
      </c>
      <c r="AI2855" s="64" t="e">
        <f>VLOOKUP(A2855,[2]Tabla!$A$2:$M$2752,2,FALSE)</f>
        <v>#N/A</v>
      </c>
    </row>
    <row r="2856" spans="1:35" ht="23.25" customHeight="1">
      <c r="A2856" s="57" t="s">
        <v>3020</v>
      </c>
      <c r="B2856" s="57">
        <v>125103</v>
      </c>
      <c r="C2856" s="57" t="s">
        <v>3891</v>
      </c>
      <c r="D2856" s="58" t="s">
        <v>3891</v>
      </c>
      <c r="E2856" s="57">
        <v>11</v>
      </c>
      <c r="F2856" s="70" t="s">
        <v>11937</v>
      </c>
      <c r="G2856" s="57" t="s">
        <v>3014</v>
      </c>
      <c r="H2856" s="57" t="s">
        <v>1</v>
      </c>
      <c r="I2856" s="57" t="s">
        <v>11915</v>
      </c>
      <c r="J2856" s="57" t="s">
        <v>14621</v>
      </c>
      <c r="K2856" s="57" t="s">
        <v>12613</v>
      </c>
      <c r="L2856" s="57" t="s">
        <v>12596</v>
      </c>
      <c r="M2856" s="57" t="s">
        <v>3890</v>
      </c>
      <c r="N2856" s="57" t="s">
        <v>14099</v>
      </c>
      <c r="O2856" s="57" t="s">
        <v>9132</v>
      </c>
      <c r="P2856" s="58" t="s">
        <v>9133</v>
      </c>
      <c r="Q2856" s="57" t="s">
        <v>8738</v>
      </c>
      <c r="R2856" s="57" t="s">
        <v>3894</v>
      </c>
      <c r="S2856" s="57" t="s">
        <v>3900</v>
      </c>
      <c r="T2856" s="57" t="s">
        <v>8326</v>
      </c>
      <c r="U2856" s="57">
        <v>672261331</v>
      </c>
      <c r="V2856" s="59">
        <v>39814</v>
      </c>
      <c r="W2856" s="59" t="s">
        <v>3891</v>
      </c>
      <c r="X2856" s="57">
        <v>25</v>
      </c>
      <c r="Y2856" s="59" t="s">
        <v>3891</v>
      </c>
      <c r="Z2856" s="59" t="s">
        <v>3891</v>
      </c>
      <c r="AA2856" s="57" t="s">
        <v>11914</v>
      </c>
      <c r="AB2856" s="60">
        <v>-72.570725999999993</v>
      </c>
      <c r="AC2856" s="60">
        <v>-47.255574000000003</v>
      </c>
      <c r="AD2856" s="57" t="s">
        <v>14110</v>
      </c>
      <c r="AE2856" s="57" t="s">
        <v>14528</v>
      </c>
      <c r="AF2856" s="57" t="s">
        <v>14150</v>
      </c>
      <c r="AG2856" s="129">
        <v>2009</v>
      </c>
      <c r="AH2856" s="121" t="e">
        <f>VLOOKUP(B2856,[1]Hoja2!$A$198:$D$323,2,FALSE)</f>
        <v>#N/A</v>
      </c>
      <c r="AI2856" s="64" t="e">
        <f>VLOOKUP(A2856,[2]Tabla!$A$2:$M$2752,2,FALSE)</f>
        <v>#N/A</v>
      </c>
    </row>
    <row r="2857" spans="1:35" ht="23.25" customHeight="1">
      <c r="A2857" s="57" t="s">
        <v>3021</v>
      </c>
      <c r="B2857" s="57">
        <v>125104</v>
      </c>
      <c r="C2857" s="57" t="s">
        <v>3891</v>
      </c>
      <c r="D2857" s="58" t="s">
        <v>3891</v>
      </c>
      <c r="E2857" s="57">
        <v>11</v>
      </c>
      <c r="F2857" s="70" t="s">
        <v>11937</v>
      </c>
      <c r="G2857" s="57" t="s">
        <v>3014</v>
      </c>
      <c r="H2857" s="57" t="s">
        <v>1</v>
      </c>
      <c r="I2857" s="57" t="s">
        <v>11915</v>
      </c>
      <c r="J2857" s="57" t="s">
        <v>14621</v>
      </c>
      <c r="K2857" s="57" t="s">
        <v>12613</v>
      </c>
      <c r="L2857" s="57" t="s">
        <v>12596</v>
      </c>
      <c r="M2857" s="57" t="s">
        <v>3890</v>
      </c>
      <c r="N2857" s="57" t="s">
        <v>14099</v>
      </c>
      <c r="O2857" s="57" t="s">
        <v>9134</v>
      </c>
      <c r="P2857" s="58" t="s">
        <v>9135</v>
      </c>
      <c r="Q2857" s="57" t="s">
        <v>9136</v>
      </c>
      <c r="R2857" s="57" t="s">
        <v>3894</v>
      </c>
      <c r="S2857" s="57">
        <v>869</v>
      </c>
      <c r="T2857" s="57" t="s">
        <v>11004</v>
      </c>
      <c r="U2857" s="57">
        <v>672261302</v>
      </c>
      <c r="V2857" s="59">
        <v>39814</v>
      </c>
      <c r="W2857" s="59" t="s">
        <v>3891</v>
      </c>
      <c r="X2857" s="57">
        <v>25</v>
      </c>
      <c r="Y2857" s="59" t="s">
        <v>3891</v>
      </c>
      <c r="Z2857" s="59" t="s">
        <v>3891</v>
      </c>
      <c r="AA2857" s="57" t="s">
        <v>11914</v>
      </c>
      <c r="AB2857" s="60">
        <v>-72.680784000000003</v>
      </c>
      <c r="AC2857" s="60">
        <v>-44.726031999999996</v>
      </c>
      <c r="AD2857" s="57" t="s">
        <v>14110</v>
      </c>
      <c r="AE2857" s="57" t="s">
        <v>14528</v>
      </c>
      <c r="AF2857" s="57" t="s">
        <v>14150</v>
      </c>
      <c r="AG2857" s="129">
        <v>2009</v>
      </c>
      <c r="AH2857" s="121" t="e">
        <f>VLOOKUP(B2857,[1]Hoja2!$A$198:$D$323,2,FALSE)</f>
        <v>#N/A</v>
      </c>
      <c r="AI2857" s="64" t="e">
        <f>VLOOKUP(A2857,[2]Tabla!$A$2:$M$2752,2,FALSE)</f>
        <v>#N/A</v>
      </c>
    </row>
    <row r="2858" spans="1:35" ht="23.25" customHeight="1">
      <c r="A2858" s="57" t="s">
        <v>3022</v>
      </c>
      <c r="B2858" s="57">
        <v>125200</v>
      </c>
      <c r="C2858" s="57" t="s">
        <v>3891</v>
      </c>
      <c r="D2858" s="58" t="s">
        <v>3891</v>
      </c>
      <c r="E2858" s="57">
        <v>11</v>
      </c>
      <c r="F2858" s="70" t="s">
        <v>11937</v>
      </c>
      <c r="G2858" s="57" t="s">
        <v>11553</v>
      </c>
      <c r="H2858" s="57" t="s">
        <v>14</v>
      </c>
      <c r="I2858" s="57" t="s">
        <v>21</v>
      </c>
      <c r="J2858" s="57" t="s">
        <v>14621</v>
      </c>
      <c r="K2858" s="57" t="s">
        <v>12596</v>
      </c>
      <c r="L2858" s="57" t="s">
        <v>12596</v>
      </c>
      <c r="M2858" s="57" t="s">
        <v>3904</v>
      </c>
      <c r="N2858" s="57" t="s">
        <v>3891</v>
      </c>
      <c r="O2858" s="57" t="s">
        <v>9137</v>
      </c>
      <c r="P2858" s="58" t="s">
        <v>9118</v>
      </c>
      <c r="Q2858" s="57" t="s">
        <v>9119</v>
      </c>
      <c r="R2858" s="57" t="s">
        <v>3894</v>
      </c>
      <c r="S2858" s="57">
        <v>20</v>
      </c>
      <c r="T2858" s="57" t="s">
        <v>9138</v>
      </c>
      <c r="U2858" s="57">
        <v>672232777</v>
      </c>
      <c r="V2858" s="59">
        <v>39814</v>
      </c>
      <c r="W2858" s="59" t="s">
        <v>3891</v>
      </c>
      <c r="X2858" s="57">
        <v>11</v>
      </c>
      <c r="Y2858" s="59" t="s">
        <v>3891</v>
      </c>
      <c r="Z2858" s="59" t="s">
        <v>3891</v>
      </c>
      <c r="AA2858" s="57" t="s">
        <v>11914</v>
      </c>
      <c r="AB2858" s="60">
        <v>-72.064674999999994</v>
      </c>
      <c r="AC2858" s="60">
        <v>-45.571075</v>
      </c>
      <c r="AD2858" s="57" t="s">
        <v>3904</v>
      </c>
      <c r="AE2858" s="57" t="s">
        <v>14528</v>
      </c>
      <c r="AF2858" s="57" t="s">
        <v>14150</v>
      </c>
      <c r="AG2858" s="129">
        <v>2009</v>
      </c>
      <c r="AH2858" s="121" t="e">
        <f>VLOOKUP(B2858,[1]Hoja2!$A$198:$D$323,2,FALSE)</f>
        <v>#N/A</v>
      </c>
      <c r="AI2858" s="64" t="e">
        <f>VLOOKUP(A2858,[2]Tabla!$A$2:$M$2752,2,FALSE)</f>
        <v>#N/A</v>
      </c>
    </row>
    <row r="2859" spans="1:35" ht="23.25" customHeight="1">
      <c r="A2859" s="57" t="s">
        <v>3024</v>
      </c>
      <c r="B2859" s="57">
        <v>125201</v>
      </c>
      <c r="C2859" s="57" t="s">
        <v>3891</v>
      </c>
      <c r="D2859" s="58" t="s">
        <v>3891</v>
      </c>
      <c r="E2859" s="57">
        <v>11</v>
      </c>
      <c r="F2859" s="70" t="s">
        <v>11937</v>
      </c>
      <c r="G2859" s="57" t="s">
        <v>11553</v>
      </c>
      <c r="H2859" s="57" t="s">
        <v>14</v>
      </c>
      <c r="I2859" s="57" t="s">
        <v>21</v>
      </c>
      <c r="J2859" s="57" t="s">
        <v>14621</v>
      </c>
      <c r="K2859" s="57" t="s">
        <v>12596</v>
      </c>
      <c r="L2859" s="57" t="s">
        <v>12596</v>
      </c>
      <c r="M2859" s="57" t="s">
        <v>3904</v>
      </c>
      <c r="N2859" s="57" t="s">
        <v>3891</v>
      </c>
      <c r="O2859" s="57" t="s">
        <v>11195</v>
      </c>
      <c r="P2859" s="58" t="s">
        <v>9118</v>
      </c>
      <c r="Q2859" s="57" t="s">
        <v>9119</v>
      </c>
      <c r="R2859" s="57" t="s">
        <v>3909</v>
      </c>
      <c r="S2859" s="57">
        <v>1018</v>
      </c>
      <c r="T2859" s="57" t="s">
        <v>9139</v>
      </c>
      <c r="U2859" s="57">
        <v>672232710</v>
      </c>
      <c r="V2859" s="59">
        <v>39814</v>
      </c>
      <c r="W2859" s="59" t="s">
        <v>3891</v>
      </c>
      <c r="X2859" s="57">
        <v>11</v>
      </c>
      <c r="Y2859" s="59" t="s">
        <v>3891</v>
      </c>
      <c r="Z2859" s="59" t="s">
        <v>3891</v>
      </c>
      <c r="AA2859" s="57" t="s">
        <v>11914</v>
      </c>
      <c r="AB2859" s="60">
        <v>-72.073614000000006</v>
      </c>
      <c r="AC2859" s="60">
        <v>-45.580609000000003</v>
      </c>
      <c r="AD2859" s="57" t="s">
        <v>3904</v>
      </c>
      <c r="AE2859" s="57" t="s">
        <v>14528</v>
      </c>
      <c r="AF2859" s="57" t="s">
        <v>11685</v>
      </c>
      <c r="AG2859" s="129">
        <v>2009</v>
      </c>
      <c r="AH2859" s="121" t="e">
        <f>VLOOKUP(B2859,[1]Hoja2!$A$198:$D$323,2,FALSE)</f>
        <v>#N/A</v>
      </c>
      <c r="AI2859" s="64" t="e">
        <f>VLOOKUP(A2859,[2]Tabla!$A$2:$M$2752,2,FALSE)</f>
        <v>#N/A</v>
      </c>
    </row>
    <row r="2860" spans="1:35" ht="23.25" customHeight="1">
      <c r="A2860" s="57" t="s">
        <v>3025</v>
      </c>
      <c r="B2860" s="57">
        <v>125203</v>
      </c>
      <c r="C2860" s="57" t="s">
        <v>3891</v>
      </c>
      <c r="D2860" s="58" t="s">
        <v>3891</v>
      </c>
      <c r="E2860" s="57">
        <v>11</v>
      </c>
      <c r="F2860" s="70" t="s">
        <v>11937</v>
      </c>
      <c r="G2860" s="57" t="s">
        <v>11553</v>
      </c>
      <c r="H2860" s="57" t="s">
        <v>14</v>
      </c>
      <c r="I2860" s="57" t="s">
        <v>21</v>
      </c>
      <c r="J2860" s="57" t="s">
        <v>14621</v>
      </c>
      <c r="K2860" s="57" t="s">
        <v>12596</v>
      </c>
      <c r="L2860" s="57" t="s">
        <v>12596</v>
      </c>
      <c r="M2860" s="57" t="s">
        <v>3904</v>
      </c>
      <c r="N2860" s="57" t="s">
        <v>3891</v>
      </c>
      <c r="O2860" s="57" t="s">
        <v>10853</v>
      </c>
      <c r="P2860" s="58" t="s">
        <v>9126</v>
      </c>
      <c r="Q2860" s="57" t="s">
        <v>9127</v>
      </c>
      <c r="R2860" s="57" t="s">
        <v>3894</v>
      </c>
      <c r="S2860" s="57">
        <v>270</v>
      </c>
      <c r="T2860" s="57" t="s">
        <v>4141</v>
      </c>
      <c r="U2860" s="57">
        <v>672351129</v>
      </c>
      <c r="V2860" s="59">
        <v>39814</v>
      </c>
      <c r="W2860" s="59" t="s">
        <v>3891</v>
      </c>
      <c r="X2860" s="57">
        <v>11</v>
      </c>
      <c r="Y2860" s="59" t="s">
        <v>3891</v>
      </c>
      <c r="Z2860" s="59" t="s">
        <v>3891</v>
      </c>
      <c r="AA2860" s="57" t="s">
        <v>11914</v>
      </c>
      <c r="AB2860" s="60">
        <v>-72.818163999999996</v>
      </c>
      <c r="AC2860" s="60">
        <v>-45.461796999999997</v>
      </c>
      <c r="AD2860" s="57" t="s">
        <v>3904</v>
      </c>
      <c r="AE2860" s="57" t="s">
        <v>14528</v>
      </c>
      <c r="AF2860" s="57" t="s">
        <v>14150</v>
      </c>
      <c r="AG2860" s="129">
        <v>2009</v>
      </c>
      <c r="AH2860" s="121" t="e">
        <f>VLOOKUP(B2860,[1]Hoja2!$A$198:$D$323,2,FALSE)</f>
        <v>#N/A</v>
      </c>
      <c r="AI2860" s="64" t="e">
        <f>VLOOKUP(A2860,[2]Tabla!$A$2:$M$2752,2,FALSE)</f>
        <v>#N/A</v>
      </c>
    </row>
    <row r="2861" spans="1:35" ht="23.25" customHeight="1">
      <c r="A2861" s="57" t="s">
        <v>3026</v>
      </c>
      <c r="B2861" s="57">
        <v>125204</v>
      </c>
      <c r="C2861" s="57" t="s">
        <v>3891</v>
      </c>
      <c r="D2861" s="58" t="s">
        <v>3891</v>
      </c>
      <c r="E2861" s="57">
        <v>11</v>
      </c>
      <c r="F2861" s="70" t="s">
        <v>11937</v>
      </c>
      <c r="G2861" s="57" t="s">
        <v>11553</v>
      </c>
      <c r="H2861" s="57" t="s">
        <v>14</v>
      </c>
      <c r="I2861" s="57" t="s">
        <v>15</v>
      </c>
      <c r="J2861" s="57" t="s">
        <v>14621</v>
      </c>
      <c r="K2861" s="57" t="s">
        <v>12596</v>
      </c>
      <c r="L2861" s="57" t="s">
        <v>12596</v>
      </c>
      <c r="M2861" s="57" t="s">
        <v>3904</v>
      </c>
      <c r="N2861" s="57" t="s">
        <v>3891</v>
      </c>
      <c r="O2861" s="57" t="s">
        <v>9140</v>
      </c>
      <c r="P2861" s="58" t="s">
        <v>9126</v>
      </c>
      <c r="Q2861" s="57" t="s">
        <v>9127</v>
      </c>
      <c r="R2861" s="57" t="s">
        <v>3909</v>
      </c>
      <c r="S2861" s="57" t="s">
        <v>3900</v>
      </c>
      <c r="T2861" s="57" t="s">
        <v>4233</v>
      </c>
      <c r="U2861" s="57">
        <v>672336680</v>
      </c>
      <c r="V2861" s="59">
        <v>39814</v>
      </c>
      <c r="W2861" s="59" t="s">
        <v>3891</v>
      </c>
      <c r="X2861" s="57">
        <v>11</v>
      </c>
      <c r="Y2861" s="59" t="s">
        <v>3891</v>
      </c>
      <c r="Z2861" s="59" t="s">
        <v>3891</v>
      </c>
      <c r="AA2861" s="57" t="s">
        <v>11914</v>
      </c>
      <c r="AB2861" s="60">
        <v>-72.684467999999995</v>
      </c>
      <c r="AC2861" s="60">
        <v>-45.407546000000004</v>
      </c>
      <c r="AD2861" s="57" t="s">
        <v>3904</v>
      </c>
      <c r="AE2861" s="57" t="s">
        <v>14528</v>
      </c>
      <c r="AF2861" s="57" t="s">
        <v>11685</v>
      </c>
      <c r="AG2861" s="129">
        <v>2009</v>
      </c>
      <c r="AH2861" s="121" t="e">
        <f>VLOOKUP(B2861,[1]Hoja2!$A$198:$D$323,2,FALSE)</f>
        <v>#N/A</v>
      </c>
      <c r="AI2861" s="64" t="e">
        <f>VLOOKUP(A2861,[2]Tabla!$A$2:$M$2752,2,FALSE)</f>
        <v>#N/A</v>
      </c>
    </row>
    <row r="2862" spans="1:35" ht="23.25" customHeight="1">
      <c r="A2862" s="57" t="s">
        <v>3027</v>
      </c>
      <c r="B2862" s="57">
        <v>125205</v>
      </c>
      <c r="C2862" s="57" t="s">
        <v>3891</v>
      </c>
      <c r="D2862" s="58" t="s">
        <v>3891</v>
      </c>
      <c r="E2862" s="57">
        <v>11</v>
      </c>
      <c r="F2862" s="70" t="s">
        <v>11937</v>
      </c>
      <c r="G2862" s="57" t="s">
        <v>11553</v>
      </c>
      <c r="H2862" s="57" t="s">
        <v>14</v>
      </c>
      <c r="I2862" s="57" t="s">
        <v>21</v>
      </c>
      <c r="J2862" s="57" t="s">
        <v>14621</v>
      </c>
      <c r="K2862" s="57" t="s">
        <v>12596</v>
      </c>
      <c r="L2862" s="57" t="s">
        <v>12596</v>
      </c>
      <c r="M2862" s="57" t="s">
        <v>14123</v>
      </c>
      <c r="N2862" s="57" t="s">
        <v>3891</v>
      </c>
      <c r="O2862" s="57" t="s">
        <v>9141</v>
      </c>
      <c r="P2862" s="58" t="s">
        <v>9118</v>
      </c>
      <c r="Q2862" s="57" t="s">
        <v>9119</v>
      </c>
      <c r="R2862" s="57" t="s">
        <v>3894</v>
      </c>
      <c r="S2862" s="57">
        <v>150</v>
      </c>
      <c r="T2862" s="57" t="s">
        <v>7685</v>
      </c>
      <c r="U2862" s="57">
        <v>672210916</v>
      </c>
      <c r="V2862" s="59">
        <v>39814</v>
      </c>
      <c r="W2862" s="59" t="s">
        <v>3891</v>
      </c>
      <c r="X2862" s="57">
        <v>11</v>
      </c>
      <c r="Y2862" s="59" t="s">
        <v>3891</v>
      </c>
      <c r="Z2862" s="59" t="s">
        <v>3891</v>
      </c>
      <c r="AA2862" s="57" t="s">
        <v>11914</v>
      </c>
      <c r="AB2862" s="60">
        <v>-72.067959999999999</v>
      </c>
      <c r="AC2862" s="60">
        <v>-45.565254000000003</v>
      </c>
      <c r="AD2862" s="57" t="s">
        <v>14108</v>
      </c>
      <c r="AE2862" s="57" t="s">
        <v>14528</v>
      </c>
      <c r="AF2862" s="57" t="s">
        <v>11685</v>
      </c>
      <c r="AG2862" s="129">
        <v>2009</v>
      </c>
      <c r="AH2862" s="121" t="e">
        <f>VLOOKUP(B2862,[1]Hoja2!$A$198:$D$323,2,FALSE)</f>
        <v>#N/A</v>
      </c>
      <c r="AI2862" s="64" t="e">
        <f>VLOOKUP(A2862,[2]Tabla!$A$2:$M$2752,2,FALSE)</f>
        <v>#N/A</v>
      </c>
    </row>
    <row r="2863" spans="1:35" ht="23.25" customHeight="1">
      <c r="A2863" s="57" t="s">
        <v>3029</v>
      </c>
      <c r="B2863" s="57">
        <v>125207</v>
      </c>
      <c r="C2863" s="57" t="s">
        <v>3891</v>
      </c>
      <c r="D2863" s="58" t="s">
        <v>3891</v>
      </c>
      <c r="E2863" s="57">
        <v>11</v>
      </c>
      <c r="F2863" s="70" t="s">
        <v>11937</v>
      </c>
      <c r="G2863" s="57" t="s">
        <v>11553</v>
      </c>
      <c r="H2863" s="57" t="s">
        <v>14</v>
      </c>
      <c r="I2863" s="57" t="s">
        <v>81</v>
      </c>
      <c r="J2863" s="57" t="s">
        <v>14621</v>
      </c>
      <c r="K2863" s="57" t="s">
        <v>12596</v>
      </c>
      <c r="L2863" s="57" t="s">
        <v>12596</v>
      </c>
      <c r="M2863" s="57" t="s">
        <v>14123</v>
      </c>
      <c r="N2863" s="57" t="s">
        <v>3891</v>
      </c>
      <c r="O2863" s="57" t="s">
        <v>9143</v>
      </c>
      <c r="P2863" s="58" t="s">
        <v>9118</v>
      </c>
      <c r="Q2863" s="57" t="s">
        <v>9119</v>
      </c>
      <c r="R2863" s="57" t="s">
        <v>3894</v>
      </c>
      <c r="S2863" s="57">
        <v>534</v>
      </c>
      <c r="T2863" s="57" t="s">
        <v>3949</v>
      </c>
      <c r="U2863" s="57">
        <v>672567034</v>
      </c>
      <c r="V2863" s="59">
        <v>39814</v>
      </c>
      <c r="W2863" s="59" t="s">
        <v>3891</v>
      </c>
      <c r="X2863" s="57">
        <v>11</v>
      </c>
      <c r="Y2863" s="59" t="s">
        <v>3891</v>
      </c>
      <c r="Z2863" s="59" t="s">
        <v>3891</v>
      </c>
      <c r="AA2863" s="57" t="s">
        <v>11914</v>
      </c>
      <c r="AB2863" s="60">
        <v>-72.063939000000005</v>
      </c>
      <c r="AC2863" s="60">
        <v>-45.569792</v>
      </c>
      <c r="AD2863" s="57" t="s">
        <v>14108</v>
      </c>
      <c r="AE2863" s="57" t="s">
        <v>14528</v>
      </c>
      <c r="AF2863" s="57" t="s">
        <v>14396</v>
      </c>
      <c r="AG2863" s="129">
        <v>2009</v>
      </c>
      <c r="AH2863" s="121" t="e">
        <f>VLOOKUP(B2863,[1]Hoja2!$A$198:$D$323,2,FALSE)</f>
        <v>#N/A</v>
      </c>
      <c r="AI2863" s="64" t="e">
        <f>VLOOKUP(A2863,[2]Tabla!$A$2:$M$2752,2,FALSE)</f>
        <v>#N/A</v>
      </c>
    </row>
    <row r="2864" spans="1:35" ht="23.25" customHeight="1">
      <c r="A2864" s="57" t="s">
        <v>3030</v>
      </c>
      <c r="B2864" s="57">
        <v>125300</v>
      </c>
      <c r="C2864" s="57" t="s">
        <v>3891</v>
      </c>
      <c r="D2864" s="58" t="s">
        <v>3891</v>
      </c>
      <c r="E2864" s="57">
        <v>11</v>
      </c>
      <c r="F2864" s="70" t="s">
        <v>11937</v>
      </c>
      <c r="G2864" s="57" t="s">
        <v>3014</v>
      </c>
      <c r="H2864" s="57" t="s">
        <v>1</v>
      </c>
      <c r="I2864" s="57" t="s">
        <v>12283</v>
      </c>
      <c r="J2864" s="57" t="s">
        <v>14621</v>
      </c>
      <c r="K2864" s="57" t="s">
        <v>12596</v>
      </c>
      <c r="L2864" s="57" t="s">
        <v>12596</v>
      </c>
      <c r="M2864" s="57" t="s">
        <v>3890</v>
      </c>
      <c r="N2864" s="57" t="s">
        <v>3897</v>
      </c>
      <c r="O2864" s="57" t="s">
        <v>9144</v>
      </c>
      <c r="P2864" s="58" t="s">
        <v>9118</v>
      </c>
      <c r="Q2864" s="57" t="s">
        <v>9119</v>
      </c>
      <c r="R2864" s="57" t="s">
        <v>3894</v>
      </c>
      <c r="S2864" s="57" t="s">
        <v>3900</v>
      </c>
      <c r="T2864" s="57" t="s">
        <v>9145</v>
      </c>
      <c r="U2864" s="57">
        <v>800500977</v>
      </c>
      <c r="V2864" s="59">
        <v>39814</v>
      </c>
      <c r="W2864" s="59" t="s">
        <v>3891</v>
      </c>
      <c r="X2864" s="57">
        <v>25</v>
      </c>
      <c r="Y2864" s="59" t="s">
        <v>3891</v>
      </c>
      <c r="Z2864" s="59" t="s">
        <v>3891</v>
      </c>
      <c r="AA2864" s="57" t="s">
        <v>11914</v>
      </c>
      <c r="AB2864" s="60">
        <v>-72.060429999999997</v>
      </c>
      <c r="AC2864" s="60">
        <v>-45.582721999999997</v>
      </c>
      <c r="AD2864" s="57" t="s">
        <v>14110</v>
      </c>
      <c r="AE2864" s="57" t="s">
        <v>14528</v>
      </c>
      <c r="AF2864" s="57" t="s">
        <v>14150</v>
      </c>
      <c r="AG2864" s="129">
        <v>2009</v>
      </c>
      <c r="AH2864" s="121" t="e">
        <f>VLOOKUP(B2864,[1]Hoja2!$A$198:$D$323,2,FALSE)</f>
        <v>#N/A</v>
      </c>
      <c r="AI2864" s="64" t="e">
        <f>VLOOKUP(A2864,[2]Tabla!$A$2:$M$2752,2,FALSE)</f>
        <v>#N/A</v>
      </c>
    </row>
    <row r="2865" spans="1:35" ht="23.25" customHeight="1">
      <c r="A2865" s="57" t="s">
        <v>3031</v>
      </c>
      <c r="B2865" s="57">
        <v>125301</v>
      </c>
      <c r="C2865" s="57" t="s">
        <v>3891</v>
      </c>
      <c r="D2865" s="58" t="s">
        <v>3891</v>
      </c>
      <c r="E2865" s="57">
        <v>11</v>
      </c>
      <c r="F2865" s="70" t="s">
        <v>11937</v>
      </c>
      <c r="G2865" s="57" t="s">
        <v>3014</v>
      </c>
      <c r="H2865" s="57" t="s">
        <v>1</v>
      </c>
      <c r="I2865" s="57" t="s">
        <v>12283</v>
      </c>
      <c r="J2865" s="57" t="s">
        <v>14621</v>
      </c>
      <c r="K2865" s="57" t="s">
        <v>12596</v>
      </c>
      <c r="L2865" s="57" t="s">
        <v>12596</v>
      </c>
      <c r="M2865" s="57" t="s">
        <v>3890</v>
      </c>
      <c r="N2865" s="57" t="s">
        <v>3897</v>
      </c>
      <c r="O2865" s="57" t="s">
        <v>9146</v>
      </c>
      <c r="P2865" s="58" t="s">
        <v>9118</v>
      </c>
      <c r="Q2865" s="57" t="s">
        <v>9119</v>
      </c>
      <c r="R2865" s="57" t="s">
        <v>3894</v>
      </c>
      <c r="S2865" s="57" t="s">
        <v>3900</v>
      </c>
      <c r="T2865" s="57" t="s">
        <v>9147</v>
      </c>
      <c r="U2865" s="57">
        <v>800500976</v>
      </c>
      <c r="V2865" s="59">
        <v>39814</v>
      </c>
      <c r="W2865" s="59" t="s">
        <v>3891</v>
      </c>
      <c r="X2865" s="57">
        <v>25</v>
      </c>
      <c r="Y2865" s="59" t="s">
        <v>3891</v>
      </c>
      <c r="Z2865" s="59" t="s">
        <v>3891</v>
      </c>
      <c r="AA2865" s="57" t="s">
        <v>11914</v>
      </c>
      <c r="AB2865" s="60">
        <v>-72.046381999999994</v>
      </c>
      <c r="AC2865" s="60">
        <v>-45.579864000000001</v>
      </c>
      <c r="AD2865" s="57" t="s">
        <v>14110</v>
      </c>
      <c r="AE2865" s="57" t="s">
        <v>14528</v>
      </c>
      <c r="AF2865" s="57" t="s">
        <v>14150</v>
      </c>
      <c r="AG2865" s="129">
        <v>2009</v>
      </c>
      <c r="AH2865" s="121" t="e">
        <f>VLOOKUP(B2865,[1]Hoja2!$A$198:$D$323,2,FALSE)</f>
        <v>#N/A</v>
      </c>
      <c r="AI2865" s="64" t="e">
        <f>VLOOKUP(A2865,[2]Tabla!$A$2:$M$2752,2,FALSE)</f>
        <v>#N/A</v>
      </c>
    </row>
    <row r="2866" spans="1:35" ht="23.25" customHeight="1">
      <c r="A2866" s="57" t="s">
        <v>3032</v>
      </c>
      <c r="B2866" s="57">
        <v>125400</v>
      </c>
      <c r="C2866" s="57" t="s">
        <v>3891</v>
      </c>
      <c r="D2866" s="58" t="s">
        <v>3891</v>
      </c>
      <c r="E2866" s="57">
        <v>11</v>
      </c>
      <c r="F2866" s="70" t="s">
        <v>11937</v>
      </c>
      <c r="G2866" s="57" t="s">
        <v>3014</v>
      </c>
      <c r="H2866" s="57" t="s">
        <v>1</v>
      </c>
      <c r="I2866" s="57" t="s">
        <v>11908</v>
      </c>
      <c r="J2866" s="57" t="s">
        <v>14621</v>
      </c>
      <c r="K2866" s="57" t="s">
        <v>12596</v>
      </c>
      <c r="L2866" s="57" t="s">
        <v>12596</v>
      </c>
      <c r="M2866" s="57" t="s">
        <v>3890</v>
      </c>
      <c r="N2866" s="57" t="s">
        <v>3897</v>
      </c>
      <c r="O2866" s="57" t="s">
        <v>9148</v>
      </c>
      <c r="P2866" s="58" t="s">
        <v>9118</v>
      </c>
      <c r="Q2866" s="57" t="s">
        <v>9119</v>
      </c>
      <c r="R2866" s="57" t="s">
        <v>3894</v>
      </c>
      <c r="S2866" s="57" t="s">
        <v>3900</v>
      </c>
      <c r="T2866" s="57" t="s">
        <v>9149</v>
      </c>
      <c r="U2866" s="57" t="s">
        <v>11921</v>
      </c>
      <c r="V2866" s="59">
        <v>39814</v>
      </c>
      <c r="W2866" s="59" t="s">
        <v>3891</v>
      </c>
      <c r="X2866" s="57">
        <v>25</v>
      </c>
      <c r="Y2866" s="59" t="s">
        <v>3891</v>
      </c>
      <c r="Z2866" s="59" t="s">
        <v>3891</v>
      </c>
      <c r="AA2866" s="57" t="s">
        <v>11914</v>
      </c>
      <c r="AB2866" s="60">
        <v>-71.698016999999993</v>
      </c>
      <c r="AC2866" s="60">
        <v>-45.909084999999997</v>
      </c>
      <c r="AD2866" s="57" t="s">
        <v>14110</v>
      </c>
      <c r="AE2866" s="57" t="s">
        <v>14528</v>
      </c>
      <c r="AF2866" s="57" t="s">
        <v>14150</v>
      </c>
      <c r="AG2866" s="129">
        <v>2009</v>
      </c>
      <c r="AH2866" s="121" t="e">
        <f>VLOOKUP(B2866,[1]Hoja2!$A$198:$D$323,2,FALSE)</f>
        <v>#N/A</v>
      </c>
      <c r="AI2866" s="64" t="str">
        <f>VLOOKUP(A2866,[2]Tabla!$A$2:$M$2752,2,FALSE)</f>
        <v>Posta de Salud Rural Balmaceda</v>
      </c>
    </row>
    <row r="2867" spans="1:35" ht="23.25" customHeight="1">
      <c r="A2867" s="57" t="s">
        <v>3033</v>
      </c>
      <c r="B2867" s="57">
        <v>125401</v>
      </c>
      <c r="C2867" s="57" t="s">
        <v>3891</v>
      </c>
      <c r="D2867" s="58" t="s">
        <v>3891</v>
      </c>
      <c r="E2867" s="57">
        <v>11</v>
      </c>
      <c r="F2867" s="70" t="s">
        <v>11937</v>
      </c>
      <c r="G2867" s="57" t="s">
        <v>3014</v>
      </c>
      <c r="H2867" s="57" t="s">
        <v>1</v>
      </c>
      <c r="I2867" s="57" t="s">
        <v>11908</v>
      </c>
      <c r="J2867" s="57" t="s">
        <v>14621</v>
      </c>
      <c r="K2867" s="57" t="s">
        <v>12596</v>
      </c>
      <c r="L2867" s="57" t="s">
        <v>12596</v>
      </c>
      <c r="M2867" s="57" t="s">
        <v>3890</v>
      </c>
      <c r="N2867" s="57" t="s">
        <v>3897</v>
      </c>
      <c r="O2867" s="57" t="s">
        <v>9150</v>
      </c>
      <c r="P2867" s="58" t="s">
        <v>9151</v>
      </c>
      <c r="Q2867" s="57" t="s">
        <v>9152</v>
      </c>
      <c r="R2867" s="57" t="s">
        <v>3894</v>
      </c>
      <c r="S2867" s="57" t="s">
        <v>3900</v>
      </c>
      <c r="T2867" s="57" t="s">
        <v>9153</v>
      </c>
      <c r="U2867" s="57" t="s">
        <v>11921</v>
      </c>
      <c r="V2867" s="59">
        <v>39814</v>
      </c>
      <c r="W2867" s="59" t="s">
        <v>3891</v>
      </c>
      <c r="X2867" s="57">
        <v>25</v>
      </c>
      <c r="Y2867" s="59" t="s">
        <v>3891</v>
      </c>
      <c r="Z2867" s="59" t="s">
        <v>3891</v>
      </c>
      <c r="AA2867" s="57" t="s">
        <v>11914</v>
      </c>
      <c r="AB2867" s="60">
        <v>-73.742187000000001</v>
      </c>
      <c r="AC2867" s="60">
        <v>-43.892589999999998</v>
      </c>
      <c r="AD2867" s="57" t="s">
        <v>14110</v>
      </c>
      <c r="AE2867" s="57" t="s">
        <v>14528</v>
      </c>
      <c r="AF2867" s="57" t="s">
        <v>14150</v>
      </c>
      <c r="AG2867" s="129">
        <v>2009</v>
      </c>
      <c r="AH2867" s="121" t="e">
        <f>VLOOKUP(B2867,[1]Hoja2!$A$198:$D$323,2,FALSE)</f>
        <v>#N/A</v>
      </c>
      <c r="AI2867" s="64" t="str">
        <f>VLOOKUP(A2867,[2]Tabla!$A$2:$M$2752,2,FALSE)</f>
        <v>Posta de Salud Rural Melinka</v>
      </c>
    </row>
    <row r="2868" spans="1:35" ht="23.25" customHeight="1">
      <c r="A2868" s="57" t="s">
        <v>3034</v>
      </c>
      <c r="B2868" s="57">
        <v>125402</v>
      </c>
      <c r="C2868" s="57" t="s">
        <v>3891</v>
      </c>
      <c r="D2868" s="58" t="s">
        <v>3891</v>
      </c>
      <c r="E2868" s="57">
        <v>11</v>
      </c>
      <c r="F2868" s="70" t="s">
        <v>11937</v>
      </c>
      <c r="G2868" s="57" t="s">
        <v>3014</v>
      </c>
      <c r="H2868" s="57" t="s">
        <v>1</v>
      </c>
      <c r="I2868" s="57" t="s">
        <v>11908</v>
      </c>
      <c r="J2868" s="57" t="s">
        <v>14621</v>
      </c>
      <c r="K2868" s="57" t="s">
        <v>12596</v>
      </c>
      <c r="L2868" s="57" t="s">
        <v>12596</v>
      </c>
      <c r="M2868" s="57" t="s">
        <v>3890</v>
      </c>
      <c r="N2868" s="57" t="s">
        <v>3897</v>
      </c>
      <c r="O2868" s="57" t="s">
        <v>9154</v>
      </c>
      <c r="P2868" s="58" t="s">
        <v>9126</v>
      </c>
      <c r="Q2868" s="57" t="s">
        <v>9127</v>
      </c>
      <c r="R2868" s="57" t="s">
        <v>3894</v>
      </c>
      <c r="S2868" s="57" t="s">
        <v>3900</v>
      </c>
      <c r="T2868" s="57" t="s">
        <v>9155</v>
      </c>
      <c r="U2868" s="57" t="s">
        <v>11921</v>
      </c>
      <c r="V2868" s="59">
        <v>39814</v>
      </c>
      <c r="W2868" s="59" t="s">
        <v>3891</v>
      </c>
      <c r="X2868" s="57">
        <v>25</v>
      </c>
      <c r="Y2868" s="59" t="s">
        <v>3891</v>
      </c>
      <c r="Z2868" s="59" t="s">
        <v>3891</v>
      </c>
      <c r="AA2868" s="57" t="s">
        <v>11914</v>
      </c>
      <c r="AB2868" s="60">
        <v>-73.523128999999997</v>
      </c>
      <c r="AC2868" s="60">
        <v>-45.163432999999998</v>
      </c>
      <c r="AD2868" s="57" t="s">
        <v>14110</v>
      </c>
      <c r="AE2868" s="57" t="s">
        <v>14528</v>
      </c>
      <c r="AF2868" s="57" t="s">
        <v>14150</v>
      </c>
      <c r="AG2868" s="129">
        <v>2009</v>
      </c>
      <c r="AH2868" s="121" t="e">
        <f>VLOOKUP(B2868,[1]Hoja2!$A$198:$D$323,2,FALSE)</f>
        <v>#N/A</v>
      </c>
      <c r="AI2868" s="64" t="str">
        <f>VLOOKUP(A2868,[2]Tabla!$A$2:$M$2752,2,FALSE)</f>
        <v>Posta de Salud Rural Puerto Aguirre</v>
      </c>
    </row>
    <row r="2869" spans="1:35" ht="23.25" customHeight="1">
      <c r="A2869" s="57" t="s">
        <v>3035</v>
      </c>
      <c r="B2869" s="57">
        <v>125403</v>
      </c>
      <c r="C2869" s="57" t="s">
        <v>3891</v>
      </c>
      <c r="D2869" s="58" t="s">
        <v>3891</v>
      </c>
      <c r="E2869" s="57">
        <v>11</v>
      </c>
      <c r="F2869" s="70" t="s">
        <v>11937</v>
      </c>
      <c r="G2869" s="57" t="s">
        <v>3014</v>
      </c>
      <c r="H2869" s="57" t="s">
        <v>1</v>
      </c>
      <c r="I2869" s="57" t="s">
        <v>11908</v>
      </c>
      <c r="J2869" s="57" t="s">
        <v>14621</v>
      </c>
      <c r="K2869" s="57" t="s">
        <v>12596</v>
      </c>
      <c r="L2869" s="57" t="s">
        <v>12596</v>
      </c>
      <c r="M2869" s="57" t="s">
        <v>3890</v>
      </c>
      <c r="N2869" s="57" t="s">
        <v>3897</v>
      </c>
      <c r="O2869" s="57" t="s">
        <v>9156</v>
      </c>
      <c r="P2869" s="58" t="s">
        <v>9126</v>
      </c>
      <c r="Q2869" s="57" t="s">
        <v>9127</v>
      </c>
      <c r="R2869" s="57" t="s">
        <v>3894</v>
      </c>
      <c r="S2869" s="57" t="s">
        <v>3900</v>
      </c>
      <c r="T2869" s="57" t="s">
        <v>9157</v>
      </c>
      <c r="U2869" s="57" t="s">
        <v>11921</v>
      </c>
      <c r="V2869" s="59">
        <v>39814</v>
      </c>
      <c r="W2869" s="59" t="s">
        <v>3891</v>
      </c>
      <c r="X2869" s="57">
        <v>25</v>
      </c>
      <c r="Y2869" s="59" t="s">
        <v>3891</v>
      </c>
      <c r="Z2869" s="59" t="s">
        <v>3891</v>
      </c>
      <c r="AA2869" s="57" t="s">
        <v>11914</v>
      </c>
      <c r="AB2869" s="60">
        <v>-73.510164000000003</v>
      </c>
      <c r="AC2869" s="60">
        <v>-45.153348000000001</v>
      </c>
      <c r="AD2869" s="57" t="s">
        <v>14110</v>
      </c>
      <c r="AE2869" s="57" t="s">
        <v>14528</v>
      </c>
      <c r="AF2869" s="57" t="s">
        <v>14150</v>
      </c>
      <c r="AG2869" s="129">
        <v>2009</v>
      </c>
      <c r="AH2869" s="121" t="e">
        <f>VLOOKUP(B2869,[1]Hoja2!$A$198:$D$323,2,FALSE)</f>
        <v>#N/A</v>
      </c>
      <c r="AI2869" s="64" t="str">
        <f>VLOOKUP(A2869,[2]Tabla!$A$2:$M$2752,2,FALSE)</f>
        <v>Posta de Salud Rural Caleta Andrade</v>
      </c>
    </row>
    <row r="2870" spans="1:35" ht="23.25" customHeight="1">
      <c r="A2870" s="57" t="s">
        <v>3036</v>
      </c>
      <c r="B2870" s="57">
        <v>125404</v>
      </c>
      <c r="C2870" s="57" t="s">
        <v>3891</v>
      </c>
      <c r="D2870" s="58" t="s">
        <v>3891</v>
      </c>
      <c r="E2870" s="57">
        <v>11</v>
      </c>
      <c r="F2870" s="70" t="s">
        <v>11937</v>
      </c>
      <c r="G2870" s="57" t="s">
        <v>3014</v>
      </c>
      <c r="H2870" s="57" t="s">
        <v>1</v>
      </c>
      <c r="I2870" s="57" t="s">
        <v>11908</v>
      </c>
      <c r="J2870" s="57" t="s">
        <v>14621</v>
      </c>
      <c r="K2870" s="57" t="s">
        <v>12596</v>
      </c>
      <c r="L2870" s="57" t="s">
        <v>12596</v>
      </c>
      <c r="M2870" s="57" t="s">
        <v>3890</v>
      </c>
      <c r="N2870" s="57" t="s">
        <v>3897</v>
      </c>
      <c r="O2870" s="57" t="s">
        <v>9158</v>
      </c>
      <c r="P2870" s="58" t="s">
        <v>9159</v>
      </c>
      <c r="Q2870" s="57" t="s">
        <v>9160</v>
      </c>
      <c r="R2870" s="57" t="s">
        <v>3894</v>
      </c>
      <c r="S2870" s="57" t="s">
        <v>3900</v>
      </c>
      <c r="T2870" s="57" t="s">
        <v>9161</v>
      </c>
      <c r="U2870" s="57" t="s">
        <v>11921</v>
      </c>
      <c r="V2870" s="59">
        <v>39814</v>
      </c>
      <c r="W2870" s="59" t="s">
        <v>3891</v>
      </c>
      <c r="X2870" s="57">
        <v>25</v>
      </c>
      <c r="Y2870" s="59" t="s">
        <v>3891</v>
      </c>
      <c r="Z2870" s="59" t="s">
        <v>3891</v>
      </c>
      <c r="AA2870" s="57" t="s">
        <v>11914</v>
      </c>
      <c r="AB2870" s="60">
        <v>-71.851303999999999</v>
      </c>
      <c r="AC2870" s="60">
        <v>-44.240136999999997</v>
      </c>
      <c r="AD2870" s="57" t="s">
        <v>14110</v>
      </c>
      <c r="AE2870" s="57" t="s">
        <v>14528</v>
      </c>
      <c r="AF2870" s="57" t="s">
        <v>14150</v>
      </c>
      <c r="AG2870" s="129">
        <v>2009</v>
      </c>
      <c r="AH2870" s="121" t="e">
        <f>VLOOKUP(B2870,[1]Hoja2!$A$198:$D$323,2,FALSE)</f>
        <v>#N/A</v>
      </c>
      <c r="AI2870" s="64" t="str">
        <f>VLOOKUP(A2870,[2]Tabla!$A$2:$M$2752,2,FALSE)</f>
        <v>Posta de Salud Rural Lago Verde</v>
      </c>
    </row>
    <row r="2871" spans="1:35" ht="23.25" customHeight="1">
      <c r="A2871" s="57" t="s">
        <v>3037</v>
      </c>
      <c r="B2871" s="57">
        <v>125405</v>
      </c>
      <c r="C2871" s="57" t="s">
        <v>3891</v>
      </c>
      <c r="D2871" s="58" t="s">
        <v>3891</v>
      </c>
      <c r="E2871" s="57">
        <v>11</v>
      </c>
      <c r="F2871" s="70" t="s">
        <v>11937</v>
      </c>
      <c r="G2871" s="57" t="s">
        <v>3014</v>
      </c>
      <c r="H2871" s="57" t="s">
        <v>1</v>
      </c>
      <c r="I2871" s="57" t="s">
        <v>11908</v>
      </c>
      <c r="J2871" s="57" t="s">
        <v>14621</v>
      </c>
      <c r="K2871" s="57" t="s">
        <v>12596</v>
      </c>
      <c r="L2871" s="57" t="s">
        <v>12596</v>
      </c>
      <c r="M2871" s="57" t="s">
        <v>3890</v>
      </c>
      <c r="N2871" s="57" t="s">
        <v>3897</v>
      </c>
      <c r="O2871" s="57" t="s">
        <v>9162</v>
      </c>
      <c r="P2871" s="58" t="s">
        <v>9159</v>
      </c>
      <c r="Q2871" s="57" t="s">
        <v>9160</v>
      </c>
      <c r="R2871" s="57" t="s">
        <v>3894</v>
      </c>
      <c r="S2871" s="57" t="s">
        <v>3900</v>
      </c>
      <c r="T2871" s="57" t="s">
        <v>9163</v>
      </c>
      <c r="U2871" s="57" t="s">
        <v>11921</v>
      </c>
      <c r="V2871" s="59">
        <v>39814</v>
      </c>
      <c r="W2871" s="59" t="s">
        <v>3891</v>
      </c>
      <c r="X2871" s="57">
        <v>25</v>
      </c>
      <c r="Y2871" s="59" t="s">
        <v>3891</v>
      </c>
      <c r="Z2871" s="59" t="s">
        <v>3891</v>
      </c>
      <c r="AA2871" s="57" t="s">
        <v>11914</v>
      </c>
      <c r="AB2871" s="60">
        <v>-71.671167999999994</v>
      </c>
      <c r="AC2871" s="60">
        <v>-44.644295</v>
      </c>
      <c r="AD2871" s="57" t="s">
        <v>14110</v>
      </c>
      <c r="AE2871" s="57" t="s">
        <v>14528</v>
      </c>
      <c r="AF2871" s="57" t="s">
        <v>14150</v>
      </c>
      <c r="AG2871" s="129">
        <v>2009</v>
      </c>
      <c r="AH2871" s="121" t="e">
        <f>VLOOKUP(B2871,[1]Hoja2!$A$198:$D$323,2,FALSE)</f>
        <v>#N/A</v>
      </c>
      <c r="AI2871" s="64" t="str">
        <f>VLOOKUP(A2871,[2]Tabla!$A$2:$M$2752,2,FALSE)</f>
        <v>Posta de Salud Rural La Tapera</v>
      </c>
    </row>
    <row r="2872" spans="1:35" ht="23.25" customHeight="1">
      <c r="A2872" s="57" t="s">
        <v>3038</v>
      </c>
      <c r="B2872" s="57">
        <v>125406</v>
      </c>
      <c r="C2872" s="57" t="s">
        <v>3891</v>
      </c>
      <c r="D2872" s="58" t="s">
        <v>3891</v>
      </c>
      <c r="E2872" s="57">
        <v>11</v>
      </c>
      <c r="F2872" s="70" t="s">
        <v>11937</v>
      </c>
      <c r="G2872" s="57" t="s">
        <v>3014</v>
      </c>
      <c r="H2872" s="57" t="s">
        <v>1</v>
      </c>
      <c r="I2872" s="57" t="s">
        <v>11908</v>
      </c>
      <c r="J2872" s="57" t="s">
        <v>14621</v>
      </c>
      <c r="K2872" s="57" t="s">
        <v>12596</v>
      </c>
      <c r="L2872" s="57" t="s">
        <v>12596</v>
      </c>
      <c r="M2872" s="57" t="s">
        <v>3890</v>
      </c>
      <c r="N2872" s="57" t="s">
        <v>3897</v>
      </c>
      <c r="O2872" s="57" t="s">
        <v>9164</v>
      </c>
      <c r="P2872" s="58" t="s">
        <v>9159</v>
      </c>
      <c r="Q2872" s="57" t="s">
        <v>9160</v>
      </c>
      <c r="R2872" s="57" t="s">
        <v>3894</v>
      </c>
      <c r="S2872" s="57" t="s">
        <v>3900</v>
      </c>
      <c r="T2872" s="57" t="s">
        <v>9165</v>
      </c>
      <c r="U2872" s="57" t="s">
        <v>11921</v>
      </c>
      <c r="V2872" s="59">
        <v>39814</v>
      </c>
      <c r="W2872" s="59" t="s">
        <v>3891</v>
      </c>
      <c r="X2872" s="57">
        <v>25</v>
      </c>
      <c r="Y2872" s="59" t="s">
        <v>3891</v>
      </c>
      <c r="Z2872" s="59" t="s">
        <v>3891</v>
      </c>
      <c r="AA2872" s="57" t="s">
        <v>11914</v>
      </c>
      <c r="AB2872" s="60">
        <v>-72.210312999999999</v>
      </c>
      <c r="AC2872" s="60">
        <v>-44.748114999999999</v>
      </c>
      <c r="AD2872" s="57" t="s">
        <v>14110</v>
      </c>
      <c r="AE2872" s="57" t="s">
        <v>14528</v>
      </c>
      <c r="AF2872" s="57" t="s">
        <v>14150</v>
      </c>
      <c r="AG2872" s="129">
        <v>2009</v>
      </c>
      <c r="AH2872" s="121" t="e">
        <f>VLOOKUP(B2872,[1]Hoja2!$A$198:$D$323,2,FALSE)</f>
        <v>#N/A</v>
      </c>
      <c r="AI2872" s="64" t="str">
        <f>VLOOKUP(A2872,[2]Tabla!$A$2:$M$2752,2,FALSE)</f>
        <v>Posta de Salud Rural Villa Amengual</v>
      </c>
    </row>
    <row r="2873" spans="1:35" ht="23.25" customHeight="1">
      <c r="A2873" s="57" t="s">
        <v>3039</v>
      </c>
      <c r="B2873" s="57">
        <v>125407</v>
      </c>
      <c r="C2873" s="57" t="s">
        <v>3891</v>
      </c>
      <c r="D2873" s="58" t="s">
        <v>3891</v>
      </c>
      <c r="E2873" s="57">
        <v>11</v>
      </c>
      <c r="F2873" s="70" t="s">
        <v>11937</v>
      </c>
      <c r="G2873" s="57" t="s">
        <v>3014</v>
      </c>
      <c r="H2873" s="57" t="s">
        <v>1</v>
      </c>
      <c r="I2873" s="57" t="s">
        <v>11908</v>
      </c>
      <c r="J2873" s="57" t="s">
        <v>14621</v>
      </c>
      <c r="K2873" s="57" t="s">
        <v>12596</v>
      </c>
      <c r="L2873" s="57" t="s">
        <v>12596</v>
      </c>
      <c r="M2873" s="57" t="s">
        <v>3890</v>
      </c>
      <c r="N2873" s="57" t="s">
        <v>3897</v>
      </c>
      <c r="O2873" s="57" t="s">
        <v>9166</v>
      </c>
      <c r="P2873" s="58" t="s">
        <v>9167</v>
      </c>
      <c r="Q2873" s="57" t="s">
        <v>9168</v>
      </c>
      <c r="R2873" s="57" t="s">
        <v>3894</v>
      </c>
      <c r="S2873" s="57" t="s">
        <v>3900</v>
      </c>
      <c r="T2873" s="57" t="s">
        <v>9169</v>
      </c>
      <c r="U2873" s="57" t="s">
        <v>11921</v>
      </c>
      <c r="V2873" s="59">
        <v>39814</v>
      </c>
      <c r="W2873" s="59" t="s">
        <v>3891</v>
      </c>
      <c r="X2873" s="57">
        <v>25</v>
      </c>
      <c r="Y2873" s="59" t="s">
        <v>3891</v>
      </c>
      <c r="Z2873" s="59" t="s">
        <v>3891</v>
      </c>
      <c r="AA2873" s="57" t="s">
        <v>11914</v>
      </c>
      <c r="AB2873" s="60">
        <v>-72.674531999999999</v>
      </c>
      <c r="AC2873" s="60">
        <v>-46.458368</v>
      </c>
      <c r="AD2873" s="57" t="s">
        <v>14110</v>
      </c>
      <c r="AE2873" s="57" t="s">
        <v>14528</v>
      </c>
      <c r="AF2873" s="57" t="s">
        <v>14150</v>
      </c>
      <c r="AG2873" s="129">
        <v>2009</v>
      </c>
      <c r="AH2873" s="121" t="e">
        <f>VLOOKUP(B2873,[1]Hoja2!$A$198:$D$323,2,FALSE)</f>
        <v>#N/A</v>
      </c>
      <c r="AI2873" s="64" t="str">
        <f>VLOOKUP(A2873,[2]Tabla!$A$2:$M$2752,2,FALSE)</f>
        <v>Posta de Salud Rural Bahía Murta</v>
      </c>
    </row>
    <row r="2874" spans="1:35" ht="23.25" customHeight="1">
      <c r="A2874" s="57" t="s">
        <v>3040</v>
      </c>
      <c r="B2874" s="57">
        <v>125408</v>
      </c>
      <c r="C2874" s="57" t="s">
        <v>3891</v>
      </c>
      <c r="D2874" s="58" t="s">
        <v>3891</v>
      </c>
      <c r="E2874" s="57">
        <v>11</v>
      </c>
      <c r="F2874" s="70" t="s">
        <v>11937</v>
      </c>
      <c r="G2874" s="57" t="s">
        <v>3014</v>
      </c>
      <c r="H2874" s="57" t="s">
        <v>1</v>
      </c>
      <c r="I2874" s="57" t="s">
        <v>11908</v>
      </c>
      <c r="J2874" s="57" t="s">
        <v>14621</v>
      </c>
      <c r="K2874" s="57" t="s">
        <v>12596</v>
      </c>
      <c r="L2874" s="57" t="s">
        <v>12596</v>
      </c>
      <c r="M2874" s="57" t="s">
        <v>3890</v>
      </c>
      <c r="N2874" s="57" t="s">
        <v>3897</v>
      </c>
      <c r="O2874" s="57" t="s">
        <v>9170</v>
      </c>
      <c r="P2874" s="58" t="s">
        <v>9167</v>
      </c>
      <c r="Q2874" s="57" t="s">
        <v>9168</v>
      </c>
      <c r="R2874" s="57" t="s">
        <v>3894</v>
      </c>
      <c r="S2874" s="57" t="s">
        <v>3900</v>
      </c>
      <c r="T2874" s="57" t="s">
        <v>9171</v>
      </c>
      <c r="U2874" s="57" t="s">
        <v>11921</v>
      </c>
      <c r="V2874" s="59">
        <v>39814</v>
      </c>
      <c r="W2874" s="59" t="s">
        <v>3891</v>
      </c>
      <c r="X2874" s="57">
        <v>25</v>
      </c>
      <c r="Y2874" s="59" t="s">
        <v>3891</v>
      </c>
      <c r="Z2874" s="59" t="s">
        <v>3891</v>
      </c>
      <c r="AA2874" s="57" t="s">
        <v>11914</v>
      </c>
      <c r="AB2874" s="60">
        <v>-72.578749999999999</v>
      </c>
      <c r="AC2874" s="60">
        <v>-46.592047000000001</v>
      </c>
      <c r="AD2874" s="57" t="s">
        <v>14110</v>
      </c>
      <c r="AE2874" s="57" t="s">
        <v>14528</v>
      </c>
      <c r="AF2874" s="57" t="s">
        <v>14150</v>
      </c>
      <c r="AG2874" s="129">
        <v>2009</v>
      </c>
      <c r="AH2874" s="121" t="e">
        <f>VLOOKUP(B2874,[1]Hoja2!$A$198:$D$323,2,FALSE)</f>
        <v>#N/A</v>
      </c>
      <c r="AI2874" s="64" t="str">
        <f>VLOOKUP(A2874,[2]Tabla!$A$2:$M$2752,2,FALSE)</f>
        <v>Posta de Salud Rural Puerto Sánchez</v>
      </c>
    </row>
    <row r="2875" spans="1:35" ht="23.25" customHeight="1">
      <c r="A2875" s="57" t="s">
        <v>3041</v>
      </c>
      <c r="B2875" s="57">
        <v>125409</v>
      </c>
      <c r="C2875" s="57" t="s">
        <v>3891</v>
      </c>
      <c r="D2875" s="58" t="s">
        <v>3891</v>
      </c>
      <c r="E2875" s="57">
        <v>11</v>
      </c>
      <c r="F2875" s="70" t="s">
        <v>11937</v>
      </c>
      <c r="G2875" s="57" t="s">
        <v>3014</v>
      </c>
      <c r="H2875" s="57" t="s">
        <v>1</v>
      </c>
      <c r="I2875" s="57" t="s">
        <v>11908</v>
      </c>
      <c r="J2875" s="57" t="s">
        <v>14621</v>
      </c>
      <c r="K2875" s="57" t="s">
        <v>12596</v>
      </c>
      <c r="L2875" s="57" t="s">
        <v>12596</v>
      </c>
      <c r="M2875" s="57" t="s">
        <v>3890</v>
      </c>
      <c r="N2875" s="57" t="s">
        <v>3897</v>
      </c>
      <c r="O2875" s="57" t="s">
        <v>9172</v>
      </c>
      <c r="P2875" s="58" t="s">
        <v>9130</v>
      </c>
      <c r="Q2875" s="57" t="s">
        <v>9131</v>
      </c>
      <c r="R2875" s="57" t="s">
        <v>3894</v>
      </c>
      <c r="S2875" s="57" t="s">
        <v>3900</v>
      </c>
      <c r="T2875" s="57" t="s">
        <v>9173</v>
      </c>
      <c r="U2875" s="57" t="s">
        <v>11921</v>
      </c>
      <c r="V2875" s="59">
        <v>39814</v>
      </c>
      <c r="W2875" s="59" t="s">
        <v>3891</v>
      </c>
      <c r="X2875" s="57">
        <v>25</v>
      </c>
      <c r="Y2875" s="59" t="s">
        <v>3891</v>
      </c>
      <c r="Z2875" s="59" t="s">
        <v>3891</v>
      </c>
      <c r="AA2875" s="57" t="s">
        <v>11914</v>
      </c>
      <c r="AB2875" s="60">
        <v>-72.829424000000003</v>
      </c>
      <c r="AC2875" s="60">
        <v>-47.016950000000001</v>
      </c>
      <c r="AD2875" s="57" t="s">
        <v>14110</v>
      </c>
      <c r="AE2875" s="57" t="s">
        <v>14528</v>
      </c>
      <c r="AF2875" s="57" t="s">
        <v>14150</v>
      </c>
      <c r="AG2875" s="129">
        <v>2009</v>
      </c>
      <c r="AH2875" s="121" t="e">
        <f>VLOOKUP(B2875,[1]Hoja2!$A$198:$D$323,2,FALSE)</f>
        <v>#N/A</v>
      </c>
      <c r="AI2875" s="64" t="str">
        <f>VLOOKUP(A2875,[2]Tabla!$A$2:$M$2752,2,FALSE)</f>
        <v>Posta de Salud Rural Puerto Bertrand</v>
      </c>
    </row>
    <row r="2876" spans="1:35" ht="23.25" customHeight="1">
      <c r="A2876" s="57" t="s">
        <v>3042</v>
      </c>
      <c r="B2876" s="57">
        <v>125410</v>
      </c>
      <c r="C2876" s="57" t="s">
        <v>3891</v>
      </c>
      <c r="D2876" s="58" t="s">
        <v>3891</v>
      </c>
      <c r="E2876" s="57">
        <v>11</v>
      </c>
      <c r="F2876" s="70" t="s">
        <v>11937</v>
      </c>
      <c r="G2876" s="57" t="s">
        <v>3014</v>
      </c>
      <c r="H2876" s="57" t="s">
        <v>1</v>
      </c>
      <c r="I2876" s="57" t="s">
        <v>11908</v>
      </c>
      <c r="J2876" s="57" t="s">
        <v>14621</v>
      </c>
      <c r="K2876" s="57" t="s">
        <v>12596</v>
      </c>
      <c r="L2876" s="57" t="s">
        <v>12596</v>
      </c>
      <c r="M2876" s="57" t="s">
        <v>3890</v>
      </c>
      <c r="N2876" s="57" t="s">
        <v>3897</v>
      </c>
      <c r="O2876" s="57" t="s">
        <v>9174</v>
      </c>
      <c r="P2876" s="58" t="s">
        <v>9130</v>
      </c>
      <c r="Q2876" s="57" t="s">
        <v>9131</v>
      </c>
      <c r="R2876" s="57" t="s">
        <v>3894</v>
      </c>
      <c r="S2876" s="57" t="s">
        <v>3900</v>
      </c>
      <c r="T2876" s="57" t="s">
        <v>9175</v>
      </c>
      <c r="U2876" s="57" t="s">
        <v>11921</v>
      </c>
      <c r="V2876" s="59">
        <v>39814</v>
      </c>
      <c r="W2876" s="59" t="s">
        <v>3891</v>
      </c>
      <c r="X2876" s="57">
        <v>25</v>
      </c>
      <c r="Y2876" s="59" t="s">
        <v>3891</v>
      </c>
      <c r="Z2876" s="59" t="s">
        <v>3891</v>
      </c>
      <c r="AA2876" s="57" t="s">
        <v>11914</v>
      </c>
      <c r="AB2876" s="60">
        <v>-72.702121000000005</v>
      </c>
      <c r="AC2876" s="60">
        <v>-46.844357000000002</v>
      </c>
      <c r="AD2876" s="57" t="s">
        <v>14110</v>
      </c>
      <c r="AE2876" s="57" t="s">
        <v>14528</v>
      </c>
      <c r="AF2876" s="57" t="s">
        <v>14150</v>
      </c>
      <c r="AG2876" s="129">
        <v>2009</v>
      </c>
      <c r="AH2876" s="121" t="e">
        <f>VLOOKUP(B2876,[1]Hoja2!$A$198:$D$323,2,FALSE)</f>
        <v>#N/A</v>
      </c>
      <c r="AI2876" s="64" t="str">
        <f>VLOOKUP(A2876,[2]Tabla!$A$2:$M$2752,2,FALSE)</f>
        <v>Posta de Salud Rural Puerto Guadal</v>
      </c>
    </row>
    <row r="2877" spans="1:35" ht="23.25" customHeight="1">
      <c r="A2877" s="57" t="s">
        <v>3043</v>
      </c>
      <c r="B2877" s="57">
        <v>125411</v>
      </c>
      <c r="C2877" s="57" t="s">
        <v>3891</v>
      </c>
      <c r="D2877" s="58" t="s">
        <v>3891</v>
      </c>
      <c r="E2877" s="57">
        <v>11</v>
      </c>
      <c r="F2877" s="70" t="s">
        <v>11937</v>
      </c>
      <c r="G2877" s="57" t="s">
        <v>3014</v>
      </c>
      <c r="H2877" s="57" t="s">
        <v>1</v>
      </c>
      <c r="I2877" s="57" t="s">
        <v>11908</v>
      </c>
      <c r="J2877" s="57" t="s">
        <v>14621</v>
      </c>
      <c r="K2877" s="57" t="s">
        <v>12596</v>
      </c>
      <c r="L2877" s="57" t="s">
        <v>12596</v>
      </c>
      <c r="M2877" s="57" t="s">
        <v>3890</v>
      </c>
      <c r="N2877" s="57" t="s">
        <v>3897</v>
      </c>
      <c r="O2877" s="57" t="s">
        <v>9176</v>
      </c>
      <c r="P2877" s="58" t="s">
        <v>9130</v>
      </c>
      <c r="Q2877" s="57" t="s">
        <v>9131</v>
      </c>
      <c r="R2877" s="57" t="s">
        <v>3894</v>
      </c>
      <c r="S2877" s="57" t="s">
        <v>3900</v>
      </c>
      <c r="T2877" s="57" t="s">
        <v>9177</v>
      </c>
      <c r="U2877" s="57" t="s">
        <v>11921</v>
      </c>
      <c r="V2877" s="59">
        <v>39814</v>
      </c>
      <c r="W2877" s="59" t="s">
        <v>3891</v>
      </c>
      <c r="X2877" s="57">
        <v>25</v>
      </c>
      <c r="Y2877" s="59" t="s">
        <v>3891</v>
      </c>
      <c r="Z2877" s="59" t="s">
        <v>3891</v>
      </c>
      <c r="AA2877" s="57" t="s">
        <v>11914</v>
      </c>
      <c r="AB2877" s="60">
        <v>-72.464322999999993</v>
      </c>
      <c r="AC2877" s="60">
        <v>-46.72719</v>
      </c>
      <c r="AD2877" s="57" t="s">
        <v>14110</v>
      </c>
      <c r="AE2877" s="57" t="s">
        <v>14528</v>
      </c>
      <c r="AF2877" s="57" t="s">
        <v>14150</v>
      </c>
      <c r="AG2877" s="129">
        <v>2009</v>
      </c>
      <c r="AH2877" s="121" t="e">
        <f>VLOOKUP(B2877,[1]Hoja2!$A$198:$D$323,2,FALSE)</f>
        <v>#N/A</v>
      </c>
      <c r="AI2877" s="64" t="str">
        <f>VLOOKUP(A2877,[2]Tabla!$A$2:$M$2752,2,FALSE)</f>
        <v>Posta de Salud Rural Mallín Grande</v>
      </c>
    </row>
    <row r="2878" spans="1:35" ht="23.25" customHeight="1">
      <c r="A2878" s="57" t="s">
        <v>3044</v>
      </c>
      <c r="B2878" s="57">
        <v>125412</v>
      </c>
      <c r="C2878" s="57" t="s">
        <v>3891</v>
      </c>
      <c r="D2878" s="58" t="s">
        <v>3891</v>
      </c>
      <c r="E2878" s="57">
        <v>11</v>
      </c>
      <c r="F2878" s="70" t="s">
        <v>11937</v>
      </c>
      <c r="G2878" s="57" t="s">
        <v>3014</v>
      </c>
      <c r="H2878" s="57" t="s">
        <v>1</v>
      </c>
      <c r="I2878" s="57" t="s">
        <v>11908</v>
      </c>
      <c r="J2878" s="57" t="s">
        <v>14621</v>
      </c>
      <c r="K2878" s="57" t="s">
        <v>12596</v>
      </c>
      <c r="L2878" s="57" t="s">
        <v>12596</v>
      </c>
      <c r="M2878" s="57" t="s">
        <v>3890</v>
      </c>
      <c r="N2878" s="57" t="s">
        <v>3897</v>
      </c>
      <c r="O2878" s="57" t="s">
        <v>9178</v>
      </c>
      <c r="P2878" s="58" t="s">
        <v>9167</v>
      </c>
      <c r="Q2878" s="57" t="s">
        <v>9168</v>
      </c>
      <c r="R2878" s="57" t="s">
        <v>3894</v>
      </c>
      <c r="S2878" s="57" t="s">
        <v>3900</v>
      </c>
      <c r="T2878" s="57" t="s">
        <v>9179</v>
      </c>
      <c r="U2878" s="57" t="s">
        <v>11921</v>
      </c>
      <c r="V2878" s="59">
        <v>39814</v>
      </c>
      <c r="W2878" s="59" t="s">
        <v>3891</v>
      </c>
      <c r="X2878" s="57">
        <v>25</v>
      </c>
      <c r="Y2878" s="59" t="s">
        <v>3891</v>
      </c>
      <c r="Z2878" s="59" t="s">
        <v>3891</v>
      </c>
      <c r="AA2878" s="57" t="s">
        <v>11914</v>
      </c>
      <c r="AB2878" s="60">
        <v>-72.677363999999997</v>
      </c>
      <c r="AC2878" s="60">
        <v>-46.623638</v>
      </c>
      <c r="AD2878" s="57" t="s">
        <v>14110</v>
      </c>
      <c r="AE2878" s="57" t="s">
        <v>14528</v>
      </c>
      <c r="AF2878" s="57" t="s">
        <v>14150</v>
      </c>
      <c r="AG2878" s="129">
        <v>2009</v>
      </c>
      <c r="AH2878" s="121" t="e">
        <f>VLOOKUP(B2878,[1]Hoja2!$A$198:$D$323,2,FALSE)</f>
        <v>#N/A</v>
      </c>
      <c r="AI2878" s="64" t="str">
        <f>VLOOKUP(A2878,[2]Tabla!$A$2:$M$2752,2,FALSE)</f>
        <v>Posta de Salud Rural Río Tranquilo</v>
      </c>
    </row>
    <row r="2879" spans="1:35" ht="23.25" customHeight="1">
      <c r="A2879" s="57" t="s">
        <v>3045</v>
      </c>
      <c r="B2879" s="57">
        <v>125413</v>
      </c>
      <c r="C2879" s="57" t="s">
        <v>3891</v>
      </c>
      <c r="D2879" s="58" t="s">
        <v>3891</v>
      </c>
      <c r="E2879" s="57">
        <v>11</v>
      </c>
      <c r="F2879" s="70" t="s">
        <v>11937</v>
      </c>
      <c r="G2879" s="57" t="s">
        <v>3014</v>
      </c>
      <c r="H2879" s="57" t="s">
        <v>1</v>
      </c>
      <c r="I2879" s="57" t="s">
        <v>11908</v>
      </c>
      <c r="J2879" s="57" t="s">
        <v>14621</v>
      </c>
      <c r="K2879" s="57" t="s">
        <v>12596</v>
      </c>
      <c r="L2879" s="57" t="s">
        <v>12596</v>
      </c>
      <c r="M2879" s="57" t="s">
        <v>3890</v>
      </c>
      <c r="N2879" s="57" t="s">
        <v>3897</v>
      </c>
      <c r="O2879" s="57" t="s">
        <v>9180</v>
      </c>
      <c r="P2879" s="58" t="s">
        <v>9118</v>
      </c>
      <c r="Q2879" s="57" t="s">
        <v>9119</v>
      </c>
      <c r="R2879" s="57" t="s">
        <v>3894</v>
      </c>
      <c r="S2879" s="57" t="s">
        <v>3900</v>
      </c>
      <c r="T2879" s="57" t="s">
        <v>9181</v>
      </c>
      <c r="U2879" s="57" t="s">
        <v>11921</v>
      </c>
      <c r="V2879" s="59">
        <v>39814</v>
      </c>
      <c r="W2879" s="59" t="s">
        <v>3891</v>
      </c>
      <c r="X2879" s="57">
        <v>25</v>
      </c>
      <c r="Y2879" s="59" t="s">
        <v>3891</v>
      </c>
      <c r="Z2879" s="59" t="s">
        <v>3891</v>
      </c>
      <c r="AA2879" s="57" t="s">
        <v>11914</v>
      </c>
      <c r="AB2879" s="60">
        <v>-71.916229000000001</v>
      </c>
      <c r="AC2879" s="60">
        <v>-45.814425</v>
      </c>
      <c r="AD2879" s="57" t="s">
        <v>14110</v>
      </c>
      <c r="AE2879" s="57" t="s">
        <v>14528</v>
      </c>
      <c r="AF2879" s="57" t="s">
        <v>14150</v>
      </c>
      <c r="AG2879" s="129">
        <v>2009</v>
      </c>
      <c r="AH2879" s="121" t="e">
        <f>VLOOKUP(B2879,[1]Hoja2!$A$198:$D$323,2,FALSE)</f>
        <v>#N/A</v>
      </c>
      <c r="AI2879" s="64" t="str">
        <f>VLOOKUP(A2879,[2]Tabla!$A$2:$M$2752,2,FALSE)</f>
        <v>Posta de Salud Rural El Blanco</v>
      </c>
    </row>
    <row r="2880" spans="1:35" ht="23.25" customHeight="1">
      <c r="A2880" s="57" t="s">
        <v>3046</v>
      </c>
      <c r="B2880" s="57">
        <v>125414</v>
      </c>
      <c r="C2880" s="57" t="s">
        <v>3891</v>
      </c>
      <c r="D2880" s="58" t="s">
        <v>3891</v>
      </c>
      <c r="E2880" s="57">
        <v>11</v>
      </c>
      <c r="F2880" s="70" t="s">
        <v>11937</v>
      </c>
      <c r="G2880" s="57" t="s">
        <v>3014</v>
      </c>
      <c r="H2880" s="57" t="s">
        <v>1</v>
      </c>
      <c r="I2880" s="57" t="s">
        <v>11908</v>
      </c>
      <c r="J2880" s="57" t="s">
        <v>14621</v>
      </c>
      <c r="K2880" s="57" t="s">
        <v>12596</v>
      </c>
      <c r="L2880" s="57" t="s">
        <v>12596</v>
      </c>
      <c r="M2880" s="57" t="s">
        <v>3890</v>
      </c>
      <c r="N2880" s="57" t="s">
        <v>3897</v>
      </c>
      <c r="O2880" s="57" t="s">
        <v>9182</v>
      </c>
      <c r="P2880" s="58" t="s">
        <v>9118</v>
      </c>
      <c r="Q2880" s="57" t="s">
        <v>9119</v>
      </c>
      <c r="R2880" s="57" t="s">
        <v>3894</v>
      </c>
      <c r="S2880" s="57" t="s">
        <v>3900</v>
      </c>
      <c r="T2880" s="57" t="s">
        <v>9183</v>
      </c>
      <c r="U2880" s="57" t="s">
        <v>11921</v>
      </c>
      <c r="V2880" s="59">
        <v>39814</v>
      </c>
      <c r="W2880" s="59" t="s">
        <v>3891</v>
      </c>
      <c r="X2880" s="57">
        <v>25</v>
      </c>
      <c r="Y2880" s="59" t="s">
        <v>3891</v>
      </c>
      <c r="Z2880" s="59" t="s">
        <v>3891</v>
      </c>
      <c r="AA2880" s="57" t="s">
        <v>11914</v>
      </c>
      <c r="AB2880" s="60">
        <v>-72.081074000000001</v>
      </c>
      <c r="AC2880" s="60">
        <v>-45.714416</v>
      </c>
      <c r="AD2880" s="57" t="s">
        <v>14110</v>
      </c>
      <c r="AE2880" s="57" t="s">
        <v>14528</v>
      </c>
      <c r="AF2880" s="57" t="s">
        <v>14150</v>
      </c>
      <c r="AG2880" s="129">
        <v>2009</v>
      </c>
      <c r="AH2880" s="121" t="e">
        <f>VLOOKUP(B2880,[1]Hoja2!$A$198:$D$323,2,FALSE)</f>
        <v>#N/A</v>
      </c>
      <c r="AI2880" s="64" t="str">
        <f>VLOOKUP(A2880,[2]Tabla!$A$2:$M$2752,2,FALSE)</f>
        <v>Posta de Salud Rural Valle Simpson</v>
      </c>
    </row>
    <row r="2881" spans="1:35" ht="23.25" customHeight="1">
      <c r="A2881" s="57" t="s">
        <v>3047</v>
      </c>
      <c r="B2881" s="57">
        <v>125415</v>
      </c>
      <c r="C2881" s="57" t="s">
        <v>3891</v>
      </c>
      <c r="D2881" s="58" t="s">
        <v>3891</v>
      </c>
      <c r="E2881" s="57">
        <v>11</v>
      </c>
      <c r="F2881" s="70" t="s">
        <v>11937</v>
      </c>
      <c r="G2881" s="57" t="s">
        <v>3014</v>
      </c>
      <c r="H2881" s="57" t="s">
        <v>1</v>
      </c>
      <c r="I2881" s="57" t="s">
        <v>11908</v>
      </c>
      <c r="J2881" s="57" t="s">
        <v>14621</v>
      </c>
      <c r="K2881" s="57" t="s">
        <v>12596</v>
      </c>
      <c r="L2881" s="57" t="s">
        <v>12596</v>
      </c>
      <c r="M2881" s="57" t="s">
        <v>3890</v>
      </c>
      <c r="N2881" s="57" t="s">
        <v>3897</v>
      </c>
      <c r="O2881" s="57" t="s">
        <v>9184</v>
      </c>
      <c r="P2881" s="58" t="s">
        <v>9118</v>
      </c>
      <c r="Q2881" s="57" t="s">
        <v>9119</v>
      </c>
      <c r="R2881" s="57" t="s">
        <v>3894</v>
      </c>
      <c r="S2881" s="57" t="s">
        <v>3900</v>
      </c>
      <c r="T2881" s="57" t="s">
        <v>9185</v>
      </c>
      <c r="U2881" s="57" t="s">
        <v>11921</v>
      </c>
      <c r="V2881" s="59">
        <v>39814</v>
      </c>
      <c r="W2881" s="59" t="s">
        <v>3891</v>
      </c>
      <c r="X2881" s="57">
        <v>25</v>
      </c>
      <c r="Y2881" s="59" t="s">
        <v>3891</v>
      </c>
      <c r="Z2881" s="59" t="s">
        <v>3891</v>
      </c>
      <c r="AA2881" s="57" t="s">
        <v>11914</v>
      </c>
      <c r="AB2881" s="60">
        <v>-71.993125000000006</v>
      </c>
      <c r="AC2881" s="60">
        <v>-45.371921999999998</v>
      </c>
      <c r="AD2881" s="57" t="s">
        <v>14110</v>
      </c>
      <c r="AE2881" s="57" t="s">
        <v>14528</v>
      </c>
      <c r="AF2881" s="57" t="s">
        <v>14150</v>
      </c>
      <c r="AG2881" s="129">
        <v>2009</v>
      </c>
      <c r="AH2881" s="121" t="e">
        <f>VLOOKUP(B2881,[1]Hoja2!$A$198:$D$323,2,FALSE)</f>
        <v>#N/A</v>
      </c>
      <c r="AI2881" s="64" t="str">
        <f>VLOOKUP(A2881,[2]Tabla!$A$2:$M$2752,2,FALSE)</f>
        <v>Posta de Salud Rural Villa Ortega</v>
      </c>
    </row>
    <row r="2882" spans="1:35" ht="23.25" customHeight="1">
      <c r="A2882" s="57" t="s">
        <v>3048</v>
      </c>
      <c r="B2882" s="57">
        <v>125416</v>
      </c>
      <c r="C2882" s="57" t="s">
        <v>3891</v>
      </c>
      <c r="D2882" s="58" t="s">
        <v>3891</v>
      </c>
      <c r="E2882" s="57">
        <v>11</v>
      </c>
      <c r="F2882" s="70" t="s">
        <v>11937</v>
      </c>
      <c r="G2882" s="57" t="s">
        <v>3014</v>
      </c>
      <c r="H2882" s="57" t="s">
        <v>1</v>
      </c>
      <c r="I2882" s="57" t="s">
        <v>11908</v>
      </c>
      <c r="J2882" s="57" t="s">
        <v>14621</v>
      </c>
      <c r="K2882" s="57" t="s">
        <v>12596</v>
      </c>
      <c r="L2882" s="57" t="s">
        <v>12596</v>
      </c>
      <c r="M2882" s="57" t="s">
        <v>3890</v>
      </c>
      <c r="N2882" s="57" t="s">
        <v>3897</v>
      </c>
      <c r="O2882" s="57" t="s">
        <v>9186</v>
      </c>
      <c r="P2882" s="58" t="s">
        <v>9118</v>
      </c>
      <c r="Q2882" s="57" t="s">
        <v>9119</v>
      </c>
      <c r="R2882" s="57" t="s">
        <v>3894</v>
      </c>
      <c r="S2882" s="57" t="s">
        <v>3900</v>
      </c>
      <c r="T2882" s="57" t="s">
        <v>9187</v>
      </c>
      <c r="U2882" s="57" t="s">
        <v>11921</v>
      </c>
      <c r="V2882" s="59">
        <v>39814</v>
      </c>
      <c r="W2882" s="59" t="s">
        <v>3891</v>
      </c>
      <c r="X2882" s="57">
        <v>25</v>
      </c>
      <c r="Y2882" s="59" t="s">
        <v>3891</v>
      </c>
      <c r="Z2882" s="59" t="s">
        <v>3891</v>
      </c>
      <c r="AA2882" s="57" t="s">
        <v>11914</v>
      </c>
      <c r="AB2882" s="60">
        <v>-71.717185999999998</v>
      </c>
      <c r="AC2882" s="60">
        <v>-45.267761999999998</v>
      </c>
      <c r="AD2882" s="57" t="s">
        <v>14110</v>
      </c>
      <c r="AE2882" s="57" t="s">
        <v>14528</v>
      </c>
      <c r="AF2882" s="57" t="s">
        <v>14150</v>
      </c>
      <c r="AG2882" s="129">
        <v>2009</v>
      </c>
      <c r="AH2882" s="121" t="e">
        <f>VLOOKUP(B2882,[1]Hoja2!$A$198:$D$323,2,FALSE)</f>
        <v>#N/A</v>
      </c>
      <c r="AI2882" s="64" t="str">
        <f>VLOOKUP(A2882,[2]Tabla!$A$2:$M$2752,2,FALSE)</f>
        <v>Posta de Salud Rural Ñireguao</v>
      </c>
    </row>
    <row r="2883" spans="1:35" ht="23.25" customHeight="1">
      <c r="A2883" s="57" t="s">
        <v>3049</v>
      </c>
      <c r="B2883" s="57">
        <v>125417</v>
      </c>
      <c r="C2883" s="57" t="s">
        <v>3018</v>
      </c>
      <c r="D2883" s="58">
        <v>125101</v>
      </c>
      <c r="E2883" s="57">
        <v>11</v>
      </c>
      <c r="F2883" s="70" t="s">
        <v>11937</v>
      </c>
      <c r="G2883" s="57" t="s">
        <v>3014</v>
      </c>
      <c r="H2883" s="57" t="s">
        <v>1</v>
      </c>
      <c r="I2883" s="57" t="s">
        <v>11901</v>
      </c>
      <c r="J2883" s="57" t="s">
        <v>14621</v>
      </c>
      <c r="K2883" s="57" t="s">
        <v>12596</v>
      </c>
      <c r="L2883" s="57" t="s">
        <v>12596</v>
      </c>
      <c r="M2883" s="57" t="s">
        <v>3890</v>
      </c>
      <c r="N2883" s="57" t="s">
        <v>3897</v>
      </c>
      <c r="O2883" s="57" t="s">
        <v>10947</v>
      </c>
      <c r="P2883" s="58" t="s">
        <v>9126</v>
      </c>
      <c r="Q2883" s="57" t="s">
        <v>9127</v>
      </c>
      <c r="R2883" s="57" t="s">
        <v>3894</v>
      </c>
      <c r="S2883" s="57">
        <v>331</v>
      </c>
      <c r="T2883" s="57" t="s">
        <v>10948</v>
      </c>
      <c r="U2883" s="57" t="s">
        <v>10949</v>
      </c>
      <c r="V2883" s="59">
        <v>39814</v>
      </c>
      <c r="W2883" s="59" t="s">
        <v>3891</v>
      </c>
      <c r="X2883" s="57">
        <v>25</v>
      </c>
      <c r="Y2883" s="57" t="s">
        <v>3891</v>
      </c>
      <c r="Z2883" s="59">
        <v>43510</v>
      </c>
      <c r="AA2883" s="57" t="s">
        <v>10700</v>
      </c>
      <c r="AB2883" s="60">
        <v>-72.816539000000006</v>
      </c>
      <c r="AC2883" s="60">
        <v>-45.461686</v>
      </c>
      <c r="AD2883" s="57" t="s">
        <v>14110</v>
      </c>
      <c r="AE2883" s="57" t="s">
        <v>14528</v>
      </c>
      <c r="AF2883" s="57" t="s">
        <v>14150</v>
      </c>
      <c r="AG2883" s="129">
        <v>2009</v>
      </c>
      <c r="AH2883" s="121" t="e">
        <f>VLOOKUP(B2883,[1]Hoja2!$A$198:$D$323,2,FALSE)</f>
        <v>#N/A</v>
      </c>
      <c r="AI2883" s="64" t="e">
        <f>VLOOKUP(A2883,[2]Tabla!$A$2:$M$2752,2,FALSE)</f>
        <v>#N/A</v>
      </c>
    </row>
    <row r="2884" spans="1:35" ht="23.25" customHeight="1">
      <c r="A2884" s="57" t="s">
        <v>3050</v>
      </c>
      <c r="B2884" s="57">
        <v>125418</v>
      </c>
      <c r="C2884" s="57" t="s">
        <v>3891</v>
      </c>
      <c r="D2884" s="58" t="s">
        <v>3891</v>
      </c>
      <c r="E2884" s="57">
        <v>11</v>
      </c>
      <c r="F2884" s="70" t="s">
        <v>11937</v>
      </c>
      <c r="G2884" s="57" t="s">
        <v>3014</v>
      </c>
      <c r="H2884" s="57" t="s">
        <v>1</v>
      </c>
      <c r="I2884" s="57" t="s">
        <v>11908</v>
      </c>
      <c r="J2884" s="57" t="s">
        <v>14621</v>
      </c>
      <c r="K2884" s="57" t="s">
        <v>12596</v>
      </c>
      <c r="L2884" s="57" t="s">
        <v>12596</v>
      </c>
      <c r="M2884" s="57" t="s">
        <v>3890</v>
      </c>
      <c r="N2884" s="57" t="s">
        <v>3897</v>
      </c>
      <c r="O2884" s="57" t="s">
        <v>9188</v>
      </c>
      <c r="P2884" s="58" t="s">
        <v>9126</v>
      </c>
      <c r="Q2884" s="57" t="s">
        <v>9127</v>
      </c>
      <c r="R2884" s="57" t="s">
        <v>3894</v>
      </c>
      <c r="S2884" s="57" t="s">
        <v>3900</v>
      </c>
      <c r="T2884" s="57" t="s">
        <v>9189</v>
      </c>
      <c r="U2884" s="57" t="s">
        <v>11921</v>
      </c>
      <c r="V2884" s="59">
        <v>39814</v>
      </c>
      <c r="W2884" s="59" t="s">
        <v>3891</v>
      </c>
      <c r="X2884" s="57">
        <v>25</v>
      </c>
      <c r="Y2884" s="59" t="s">
        <v>3891</v>
      </c>
      <c r="Z2884" s="59" t="s">
        <v>3891</v>
      </c>
      <c r="AA2884" s="57" t="s">
        <v>11914</v>
      </c>
      <c r="AB2884" s="60">
        <v>-72.145869000000005</v>
      </c>
      <c r="AC2884" s="60">
        <v>-45.17201</v>
      </c>
      <c r="AD2884" s="57" t="s">
        <v>14110</v>
      </c>
      <c r="AE2884" s="57" t="s">
        <v>14528</v>
      </c>
      <c r="AF2884" s="57" t="s">
        <v>14150</v>
      </c>
      <c r="AG2884" s="129">
        <v>2009</v>
      </c>
      <c r="AH2884" s="121" t="e">
        <f>VLOOKUP(B2884,[1]Hoja2!$A$198:$D$323,2,FALSE)</f>
        <v>#N/A</v>
      </c>
      <c r="AI2884" s="64" t="str">
        <f>VLOOKUP(A2884,[2]Tabla!$A$2:$M$2752,2,FALSE)</f>
        <v>Posta de Salud Rural Villa Mañihuales</v>
      </c>
    </row>
    <row r="2885" spans="1:35" ht="23.25" customHeight="1">
      <c r="A2885" s="57" t="s">
        <v>3051</v>
      </c>
      <c r="B2885" s="57">
        <v>125419</v>
      </c>
      <c r="C2885" s="57" t="s">
        <v>3891</v>
      </c>
      <c r="D2885" s="58" t="s">
        <v>3891</v>
      </c>
      <c r="E2885" s="57">
        <v>11</v>
      </c>
      <c r="F2885" s="70" t="s">
        <v>11937</v>
      </c>
      <c r="G2885" s="57" t="s">
        <v>3014</v>
      </c>
      <c r="H2885" s="57" t="s">
        <v>1</v>
      </c>
      <c r="I2885" s="57" t="s">
        <v>11908</v>
      </c>
      <c r="J2885" s="57" t="s">
        <v>14621</v>
      </c>
      <c r="K2885" s="57" t="s">
        <v>12596</v>
      </c>
      <c r="L2885" s="57" t="s">
        <v>12596</v>
      </c>
      <c r="M2885" s="57" t="s">
        <v>3890</v>
      </c>
      <c r="N2885" s="57" t="s">
        <v>3897</v>
      </c>
      <c r="O2885" s="57" t="s">
        <v>9190</v>
      </c>
      <c r="P2885" s="58" t="s">
        <v>9167</v>
      </c>
      <c r="Q2885" s="57" t="s">
        <v>9168</v>
      </c>
      <c r="R2885" s="57" t="s">
        <v>3894</v>
      </c>
      <c r="S2885" s="57" t="s">
        <v>3900</v>
      </c>
      <c r="T2885" s="57" t="s">
        <v>9191</v>
      </c>
      <c r="U2885" s="57" t="s">
        <v>11921</v>
      </c>
      <c r="V2885" s="59">
        <v>39814</v>
      </c>
      <c r="W2885" s="59" t="s">
        <v>3891</v>
      </c>
      <c r="X2885" s="57">
        <v>25</v>
      </c>
      <c r="Y2885" s="59" t="s">
        <v>3891</v>
      </c>
      <c r="Z2885" s="59" t="s">
        <v>3891</v>
      </c>
      <c r="AA2885" s="57" t="s">
        <v>11914</v>
      </c>
      <c r="AB2885" s="60">
        <v>-71.93383</v>
      </c>
      <c r="AC2885" s="60">
        <v>-46.292009</v>
      </c>
      <c r="AD2885" s="57" t="s">
        <v>14110</v>
      </c>
      <c r="AE2885" s="57" t="s">
        <v>14528</v>
      </c>
      <c r="AF2885" s="57" t="s">
        <v>14150</v>
      </c>
      <c r="AG2885" s="129">
        <v>2009</v>
      </c>
      <c r="AH2885" s="121" t="e">
        <f>VLOOKUP(B2885,[1]Hoja2!$A$198:$D$323,2,FALSE)</f>
        <v>#N/A</v>
      </c>
      <c r="AI2885" s="64" t="str">
        <f>VLOOKUP(A2885,[2]Tabla!$A$2:$M$2752,2,FALSE)</f>
        <v>Posta de Salud Rural Puerto Ibáñez</v>
      </c>
    </row>
    <row r="2886" spans="1:35" ht="23.25" customHeight="1">
      <c r="A2886" s="57" t="s">
        <v>3052</v>
      </c>
      <c r="B2886" s="57">
        <v>125420</v>
      </c>
      <c r="C2886" s="57" t="s">
        <v>3891</v>
      </c>
      <c r="D2886" s="58" t="s">
        <v>3891</v>
      </c>
      <c r="E2886" s="57">
        <v>11</v>
      </c>
      <c r="F2886" s="70" t="s">
        <v>11937</v>
      </c>
      <c r="G2886" s="57" t="s">
        <v>3014</v>
      </c>
      <c r="H2886" s="57" t="s">
        <v>1</v>
      </c>
      <c r="I2886" s="57" t="s">
        <v>11908</v>
      </c>
      <c r="J2886" s="57" t="s">
        <v>14621</v>
      </c>
      <c r="K2886" s="57" t="s">
        <v>12596</v>
      </c>
      <c r="L2886" s="57" t="s">
        <v>12596</v>
      </c>
      <c r="M2886" s="57" t="s">
        <v>3890</v>
      </c>
      <c r="N2886" s="57" t="s">
        <v>3897</v>
      </c>
      <c r="O2886" s="57" t="s">
        <v>9192</v>
      </c>
      <c r="P2886" s="58" t="s">
        <v>9167</v>
      </c>
      <c r="Q2886" s="57" t="s">
        <v>9168</v>
      </c>
      <c r="R2886" s="57" t="s">
        <v>3894</v>
      </c>
      <c r="S2886" s="57" t="s">
        <v>3900</v>
      </c>
      <c r="T2886" s="57" t="s">
        <v>9193</v>
      </c>
      <c r="U2886" s="57" t="s">
        <v>11921</v>
      </c>
      <c r="V2886" s="59">
        <v>39814</v>
      </c>
      <c r="W2886" s="59" t="s">
        <v>3891</v>
      </c>
      <c r="X2886" s="57">
        <v>25</v>
      </c>
      <c r="Y2886" s="59" t="s">
        <v>3891</v>
      </c>
      <c r="Z2886" s="59" t="s">
        <v>3891</v>
      </c>
      <c r="AA2886" s="57" t="s">
        <v>11914</v>
      </c>
      <c r="AB2886" s="60">
        <v>-72.160703999999996</v>
      </c>
      <c r="AC2886" s="60">
        <v>-46.120907000000003</v>
      </c>
      <c r="AD2886" s="57" t="s">
        <v>14110</v>
      </c>
      <c r="AE2886" s="57" t="s">
        <v>14528</v>
      </c>
      <c r="AF2886" s="57" t="s">
        <v>14150</v>
      </c>
      <c r="AG2886" s="129">
        <v>2009</v>
      </c>
      <c r="AH2886" s="121" t="e">
        <f>VLOOKUP(B2886,[1]Hoja2!$A$198:$D$323,2,FALSE)</f>
        <v>#N/A</v>
      </c>
      <c r="AI2886" s="64" t="e">
        <f>VLOOKUP(A2886,[2]Tabla!$A$2:$M$2752,2,FALSE)</f>
        <v>#N/A</v>
      </c>
    </row>
    <row r="2887" spans="1:35" ht="23.25" customHeight="1">
      <c r="A2887" s="57" t="s">
        <v>3053</v>
      </c>
      <c r="B2887" s="57">
        <v>125421</v>
      </c>
      <c r="C2887" s="57" t="s">
        <v>3891</v>
      </c>
      <c r="D2887" s="58" t="s">
        <v>3891</v>
      </c>
      <c r="E2887" s="57">
        <v>11</v>
      </c>
      <c r="F2887" s="70" t="s">
        <v>11937</v>
      </c>
      <c r="G2887" s="57" t="s">
        <v>3014</v>
      </c>
      <c r="H2887" s="57" t="s">
        <v>1</v>
      </c>
      <c r="I2887" s="57" t="s">
        <v>11908</v>
      </c>
      <c r="J2887" s="57" t="s">
        <v>14621</v>
      </c>
      <c r="K2887" s="57" t="s">
        <v>12596</v>
      </c>
      <c r="L2887" s="57" t="s">
        <v>12596</v>
      </c>
      <c r="M2887" s="57" t="s">
        <v>3890</v>
      </c>
      <c r="N2887" s="57" t="s">
        <v>3897</v>
      </c>
      <c r="O2887" s="57" t="s">
        <v>9194</v>
      </c>
      <c r="P2887" s="58" t="s">
        <v>9135</v>
      </c>
      <c r="Q2887" s="57" t="s">
        <v>9136</v>
      </c>
      <c r="R2887" s="57" t="s">
        <v>3894</v>
      </c>
      <c r="S2887" s="57" t="s">
        <v>3900</v>
      </c>
      <c r="T2887" s="57" t="s">
        <v>9195</v>
      </c>
      <c r="U2887" s="57" t="s">
        <v>11921</v>
      </c>
      <c r="V2887" s="59">
        <v>39814</v>
      </c>
      <c r="W2887" s="59" t="s">
        <v>3891</v>
      </c>
      <c r="X2887" s="57">
        <v>25</v>
      </c>
      <c r="Y2887" s="59" t="s">
        <v>3891</v>
      </c>
      <c r="Z2887" s="59" t="s">
        <v>3891</v>
      </c>
      <c r="AA2887" s="57" t="s">
        <v>11914</v>
      </c>
      <c r="AB2887" s="60">
        <v>-72.557299</v>
      </c>
      <c r="AC2887" s="60">
        <v>-44.323579000000002</v>
      </c>
      <c r="AD2887" s="57" t="s">
        <v>14110</v>
      </c>
      <c r="AE2887" s="57" t="s">
        <v>14528</v>
      </c>
      <c r="AF2887" s="57" t="s">
        <v>14150</v>
      </c>
      <c r="AG2887" s="129">
        <v>2009</v>
      </c>
      <c r="AH2887" s="121" t="e">
        <f>VLOOKUP(B2887,[1]Hoja2!$A$198:$D$323,2,FALSE)</f>
        <v>#N/A</v>
      </c>
      <c r="AI2887" s="64" t="str">
        <f>VLOOKUP(A2887,[2]Tabla!$A$2:$M$2752,2,FALSE)</f>
        <v>Posta de Salud Rural Puyuhuapi</v>
      </c>
    </row>
    <row r="2888" spans="1:35" ht="23.25" customHeight="1">
      <c r="A2888" s="57" t="s">
        <v>3054</v>
      </c>
      <c r="B2888" s="57">
        <v>125423</v>
      </c>
      <c r="C2888" s="57" t="s">
        <v>3891</v>
      </c>
      <c r="D2888" s="58" t="s">
        <v>3891</v>
      </c>
      <c r="E2888" s="57">
        <v>11</v>
      </c>
      <c r="F2888" s="70" t="s">
        <v>11937</v>
      </c>
      <c r="G2888" s="57" t="s">
        <v>3014</v>
      </c>
      <c r="H2888" s="57" t="s">
        <v>1</v>
      </c>
      <c r="I2888" s="57" t="s">
        <v>11908</v>
      </c>
      <c r="J2888" s="57" t="s">
        <v>14621</v>
      </c>
      <c r="K2888" s="57" t="s">
        <v>12596</v>
      </c>
      <c r="L2888" s="57" t="s">
        <v>12596</v>
      </c>
      <c r="M2888" s="57" t="s">
        <v>3890</v>
      </c>
      <c r="N2888" s="57" t="s">
        <v>3897</v>
      </c>
      <c r="O2888" s="57" t="s">
        <v>9196</v>
      </c>
      <c r="P2888" s="58" t="s">
        <v>9118</v>
      </c>
      <c r="Q2888" s="57" t="s">
        <v>9119</v>
      </c>
      <c r="R2888" s="57" t="s">
        <v>3894</v>
      </c>
      <c r="S2888" s="57" t="s">
        <v>3900</v>
      </c>
      <c r="T2888" s="57" t="s">
        <v>9197</v>
      </c>
      <c r="U2888" s="57" t="s">
        <v>11921</v>
      </c>
      <c r="V2888" s="59">
        <v>39814</v>
      </c>
      <c r="W2888" s="59" t="s">
        <v>3891</v>
      </c>
      <c r="X2888" s="57">
        <v>25</v>
      </c>
      <c r="Y2888" s="59" t="s">
        <v>3891</v>
      </c>
      <c r="Z2888" s="59" t="s">
        <v>3891</v>
      </c>
      <c r="AA2888" s="57" t="s">
        <v>11914</v>
      </c>
      <c r="AB2888" s="60">
        <v>-72.212036999999995</v>
      </c>
      <c r="AC2888" s="60">
        <v>-45.668475999999998</v>
      </c>
      <c r="AD2888" s="57" t="s">
        <v>14110</v>
      </c>
      <c r="AE2888" s="57" t="s">
        <v>14528</v>
      </c>
      <c r="AF2888" s="57" t="s">
        <v>14150</v>
      </c>
      <c r="AG2888" s="129">
        <v>2009</v>
      </c>
      <c r="AH2888" s="121" t="e">
        <f>VLOOKUP(B2888,[1]Hoja2!$A$198:$D$323,2,FALSE)</f>
        <v>#N/A</v>
      </c>
      <c r="AI2888" s="64" t="str">
        <f>VLOOKUP(A2888,[2]Tabla!$A$2:$M$2752,2,FALSE)</f>
        <v>Posta de Salud Rural Lago Atravesado</v>
      </c>
    </row>
    <row r="2889" spans="1:35" ht="23.25" customHeight="1">
      <c r="A2889" s="57" t="s">
        <v>3055</v>
      </c>
      <c r="B2889" s="57">
        <v>125424</v>
      </c>
      <c r="C2889" s="57" t="s">
        <v>3891</v>
      </c>
      <c r="D2889" s="58" t="s">
        <v>3891</v>
      </c>
      <c r="E2889" s="57">
        <v>11</v>
      </c>
      <c r="F2889" s="70" t="s">
        <v>11937</v>
      </c>
      <c r="G2889" s="57" t="s">
        <v>3014</v>
      </c>
      <c r="H2889" s="57" t="s">
        <v>1</v>
      </c>
      <c r="I2889" s="57" t="s">
        <v>11908</v>
      </c>
      <c r="J2889" s="57" t="s">
        <v>14621</v>
      </c>
      <c r="K2889" s="57" t="s">
        <v>12596</v>
      </c>
      <c r="L2889" s="57" t="s">
        <v>12596</v>
      </c>
      <c r="M2889" s="57" t="s">
        <v>3890</v>
      </c>
      <c r="N2889" s="57" t="s">
        <v>3897</v>
      </c>
      <c r="O2889" s="57" t="s">
        <v>9198</v>
      </c>
      <c r="P2889" s="58" t="s">
        <v>9135</v>
      </c>
      <c r="Q2889" s="57" t="s">
        <v>9136</v>
      </c>
      <c r="R2889" s="57" t="s">
        <v>3894</v>
      </c>
      <c r="S2889" s="57" t="s">
        <v>3900</v>
      </c>
      <c r="T2889" s="57" t="s">
        <v>9199</v>
      </c>
      <c r="U2889" s="57" t="s">
        <v>11921</v>
      </c>
      <c r="V2889" s="59">
        <v>39814</v>
      </c>
      <c r="W2889" s="59" t="s">
        <v>3891</v>
      </c>
      <c r="X2889" s="57">
        <v>25</v>
      </c>
      <c r="Y2889" s="59" t="s">
        <v>3891</v>
      </c>
      <c r="Z2889" s="59" t="s">
        <v>3891</v>
      </c>
      <c r="AA2889" s="57" t="s">
        <v>11914</v>
      </c>
      <c r="AB2889" s="60">
        <v>-72.952174999999997</v>
      </c>
      <c r="AC2889" s="60">
        <v>-43.779361000000002</v>
      </c>
      <c r="AD2889" s="57" t="s">
        <v>14110</v>
      </c>
      <c r="AE2889" s="57" t="s">
        <v>14528</v>
      </c>
      <c r="AF2889" s="57" t="s">
        <v>14150</v>
      </c>
      <c r="AG2889" s="129">
        <v>2009</v>
      </c>
      <c r="AH2889" s="121" t="e">
        <f>VLOOKUP(B2889,[1]Hoja2!$A$198:$D$323,2,FALSE)</f>
        <v>#N/A</v>
      </c>
      <c r="AI2889" s="64" t="str">
        <f>VLOOKUP(A2889,[2]Tabla!$A$2:$M$2752,2,FALSE)</f>
        <v>Posta de Salud Rural Raúl Marín Balmaceda</v>
      </c>
    </row>
    <row r="2890" spans="1:35" ht="23.25" customHeight="1">
      <c r="A2890" s="57" t="s">
        <v>3056</v>
      </c>
      <c r="B2890" s="57">
        <v>125425</v>
      </c>
      <c r="C2890" s="57" t="s">
        <v>3891</v>
      </c>
      <c r="D2890" s="58" t="s">
        <v>3891</v>
      </c>
      <c r="E2890" s="57">
        <v>11</v>
      </c>
      <c r="F2890" s="70" t="s">
        <v>11937</v>
      </c>
      <c r="G2890" s="57" t="s">
        <v>3014</v>
      </c>
      <c r="H2890" s="57" t="s">
        <v>1</v>
      </c>
      <c r="I2890" s="57" t="s">
        <v>11908</v>
      </c>
      <c r="J2890" s="57" t="s">
        <v>14621</v>
      </c>
      <c r="K2890" s="57" t="s">
        <v>12596</v>
      </c>
      <c r="L2890" s="57" t="s">
        <v>12596</v>
      </c>
      <c r="M2890" s="57" t="s">
        <v>3890</v>
      </c>
      <c r="N2890" s="57" t="s">
        <v>3897</v>
      </c>
      <c r="O2890" s="57" t="s">
        <v>9200</v>
      </c>
      <c r="P2890" s="58" t="s">
        <v>9201</v>
      </c>
      <c r="Q2890" s="57" t="s">
        <v>4141</v>
      </c>
      <c r="R2890" s="57" t="s">
        <v>3894</v>
      </c>
      <c r="S2890" s="57" t="s">
        <v>3900</v>
      </c>
      <c r="T2890" s="57" t="s">
        <v>9202</v>
      </c>
      <c r="U2890" s="57" t="s">
        <v>11921</v>
      </c>
      <c r="V2890" s="59">
        <v>39814</v>
      </c>
      <c r="W2890" s="59" t="s">
        <v>3891</v>
      </c>
      <c r="X2890" s="57">
        <v>25</v>
      </c>
      <c r="Y2890" s="59" t="s">
        <v>3891</v>
      </c>
      <c r="Z2890" s="59" t="s">
        <v>3891</v>
      </c>
      <c r="AA2890" s="57" t="s">
        <v>11914</v>
      </c>
      <c r="AB2890" s="60">
        <v>-72.560841999999994</v>
      </c>
      <c r="AC2890" s="60">
        <v>-48.469574999999999</v>
      </c>
      <c r="AD2890" s="57" t="s">
        <v>14110</v>
      </c>
      <c r="AE2890" s="57" t="s">
        <v>14528</v>
      </c>
      <c r="AF2890" s="57" t="s">
        <v>14150</v>
      </c>
      <c r="AG2890" s="129">
        <v>2009</v>
      </c>
      <c r="AH2890" s="121" t="e">
        <f>VLOOKUP(B2890,[1]Hoja2!$A$198:$D$323,2,FALSE)</f>
        <v>#N/A</v>
      </c>
      <c r="AI2890" s="64" t="str">
        <f>VLOOKUP(A2890,[2]Tabla!$A$2:$M$2752,2,FALSE)</f>
        <v>Posta de Salud Rural Villa O'Higgins</v>
      </c>
    </row>
    <row r="2891" spans="1:35" ht="23.25" customHeight="1">
      <c r="A2891" s="57" t="s">
        <v>3057</v>
      </c>
      <c r="B2891" s="57">
        <v>125426</v>
      </c>
      <c r="C2891" s="57" t="s">
        <v>3891</v>
      </c>
      <c r="D2891" s="58" t="s">
        <v>3891</v>
      </c>
      <c r="E2891" s="57">
        <v>11</v>
      </c>
      <c r="F2891" s="70" t="s">
        <v>11937</v>
      </c>
      <c r="G2891" s="57" t="s">
        <v>3014</v>
      </c>
      <c r="H2891" s="57" t="s">
        <v>1</v>
      </c>
      <c r="I2891" s="57" t="s">
        <v>11908</v>
      </c>
      <c r="J2891" s="57" t="s">
        <v>14621</v>
      </c>
      <c r="K2891" s="57" t="s">
        <v>12596</v>
      </c>
      <c r="L2891" s="57" t="s">
        <v>12596</v>
      </c>
      <c r="M2891" s="57" t="s">
        <v>3890</v>
      </c>
      <c r="N2891" s="57" t="s">
        <v>3897</v>
      </c>
      <c r="O2891" s="57" t="s">
        <v>9203</v>
      </c>
      <c r="P2891" s="58" t="s">
        <v>9118</v>
      </c>
      <c r="Q2891" s="57" t="s">
        <v>9119</v>
      </c>
      <c r="R2891" s="57" t="s">
        <v>3894</v>
      </c>
      <c r="S2891" s="57" t="s">
        <v>3900</v>
      </c>
      <c r="T2891" s="57" t="s">
        <v>9204</v>
      </c>
      <c r="U2891" s="57" t="s">
        <v>11921</v>
      </c>
      <c r="V2891" s="59">
        <v>39814</v>
      </c>
      <c r="W2891" s="59" t="s">
        <v>3891</v>
      </c>
      <c r="X2891" s="57">
        <v>25</v>
      </c>
      <c r="Y2891" s="59" t="s">
        <v>3891</v>
      </c>
      <c r="Z2891" s="59" t="s">
        <v>3891</v>
      </c>
      <c r="AA2891" s="57" t="s">
        <v>11914</v>
      </c>
      <c r="AB2891" s="60">
        <v>-71.874747999999997</v>
      </c>
      <c r="AC2891" s="60">
        <v>-45.148932000000002</v>
      </c>
      <c r="AD2891" s="57" t="s">
        <v>14110</v>
      </c>
      <c r="AE2891" s="57" t="s">
        <v>14528</v>
      </c>
      <c r="AF2891" s="57" t="s">
        <v>14150</v>
      </c>
      <c r="AG2891" s="129">
        <v>2009</v>
      </c>
      <c r="AH2891" s="121" t="e">
        <f>VLOOKUP(B2891,[1]Hoja2!$A$198:$D$323,2,FALSE)</f>
        <v>#N/A</v>
      </c>
      <c r="AI2891" s="64" t="str">
        <f>VLOOKUP(A2891,[2]Tabla!$A$2:$M$2752,2,FALSE)</f>
        <v>Posta de Salud Rural El Gato</v>
      </c>
    </row>
    <row r="2892" spans="1:35" ht="23.25" customHeight="1">
      <c r="A2892" s="57" t="s">
        <v>3058</v>
      </c>
      <c r="B2892" s="57">
        <v>125427</v>
      </c>
      <c r="C2892" s="57" t="s">
        <v>3891</v>
      </c>
      <c r="D2892" s="58" t="s">
        <v>3891</v>
      </c>
      <c r="E2892" s="57">
        <v>11</v>
      </c>
      <c r="F2892" s="70" t="s">
        <v>11937</v>
      </c>
      <c r="G2892" s="57" t="s">
        <v>3014</v>
      </c>
      <c r="H2892" s="57" t="s">
        <v>1</v>
      </c>
      <c r="I2892" s="57" t="s">
        <v>11908</v>
      </c>
      <c r="J2892" s="57" t="s">
        <v>14621</v>
      </c>
      <c r="K2892" s="57" t="s">
        <v>12596</v>
      </c>
      <c r="L2892" s="57" t="s">
        <v>12596</v>
      </c>
      <c r="M2892" s="57" t="s">
        <v>3890</v>
      </c>
      <c r="N2892" s="57" t="s">
        <v>3897</v>
      </c>
      <c r="O2892" s="57" t="s">
        <v>9205</v>
      </c>
      <c r="P2892" s="58" t="s">
        <v>9135</v>
      </c>
      <c r="Q2892" s="57" t="s">
        <v>9136</v>
      </c>
      <c r="R2892" s="57" t="s">
        <v>3894</v>
      </c>
      <c r="S2892" s="57" t="s">
        <v>3900</v>
      </c>
      <c r="T2892" s="57" t="s">
        <v>9206</v>
      </c>
      <c r="U2892" s="57" t="s">
        <v>11921</v>
      </c>
      <c r="V2892" s="59">
        <v>39814</v>
      </c>
      <c r="W2892" s="59" t="s">
        <v>3891</v>
      </c>
      <c r="X2892" s="57">
        <v>25</v>
      </c>
      <c r="Y2892" s="59" t="s">
        <v>3891</v>
      </c>
      <c r="Z2892" s="59" t="s">
        <v>3891</v>
      </c>
      <c r="AA2892" s="57" t="s">
        <v>11914</v>
      </c>
      <c r="AB2892" s="60">
        <v>-73.117751999999996</v>
      </c>
      <c r="AC2892" s="60">
        <v>-44.109940000000002</v>
      </c>
      <c r="AD2892" s="57" t="s">
        <v>14110</v>
      </c>
      <c r="AE2892" s="57" t="s">
        <v>14528</v>
      </c>
      <c r="AF2892" s="57" t="s">
        <v>14150</v>
      </c>
      <c r="AG2892" s="129">
        <v>2009</v>
      </c>
      <c r="AH2892" s="121" t="e">
        <f>VLOOKUP(B2892,[1]Hoja2!$A$198:$D$323,2,FALSE)</f>
        <v>#N/A</v>
      </c>
      <c r="AI2892" s="64" t="str">
        <f>VLOOKUP(A2892,[2]Tabla!$A$2:$M$2752,2,FALSE)</f>
        <v>Posta de Salud Rural Melimoyu</v>
      </c>
    </row>
    <row r="2893" spans="1:35" ht="23.25" customHeight="1">
      <c r="A2893" s="57" t="s">
        <v>3059</v>
      </c>
      <c r="B2893" s="57">
        <v>125428</v>
      </c>
      <c r="C2893" s="57" t="s">
        <v>3891</v>
      </c>
      <c r="D2893" s="58" t="s">
        <v>3891</v>
      </c>
      <c r="E2893" s="57">
        <v>11</v>
      </c>
      <c r="F2893" s="70" t="s">
        <v>11937</v>
      </c>
      <c r="G2893" s="57" t="s">
        <v>3014</v>
      </c>
      <c r="H2893" s="57" t="s">
        <v>1</v>
      </c>
      <c r="I2893" s="57" t="s">
        <v>11908</v>
      </c>
      <c r="J2893" s="57" t="s">
        <v>14621</v>
      </c>
      <c r="K2893" s="57" t="s">
        <v>12596</v>
      </c>
      <c r="L2893" s="57" t="s">
        <v>12596</v>
      </c>
      <c r="M2893" s="57" t="s">
        <v>3890</v>
      </c>
      <c r="N2893" s="57" t="s">
        <v>3897</v>
      </c>
      <c r="O2893" s="57" t="s">
        <v>9207</v>
      </c>
      <c r="P2893" s="58" t="s">
        <v>9208</v>
      </c>
      <c r="Q2893" s="57" t="s">
        <v>9209</v>
      </c>
      <c r="R2893" s="57" t="s">
        <v>3894</v>
      </c>
      <c r="S2893" s="57" t="s">
        <v>3900</v>
      </c>
      <c r="T2893" s="57" t="s">
        <v>9210</v>
      </c>
      <c r="U2893" s="57" t="s">
        <v>11921</v>
      </c>
      <c r="V2893" s="59">
        <v>39814</v>
      </c>
      <c r="W2893" s="59" t="s">
        <v>3891</v>
      </c>
      <c r="X2893" s="57">
        <v>25</v>
      </c>
      <c r="Y2893" s="59" t="s">
        <v>3891</v>
      </c>
      <c r="Z2893" s="59" t="s">
        <v>3891</v>
      </c>
      <c r="AA2893" s="57" t="s">
        <v>11914</v>
      </c>
      <c r="AB2893" s="60">
        <v>-73.532302999999999</v>
      </c>
      <c r="AC2893" s="60">
        <v>-47.795893999999997</v>
      </c>
      <c r="AD2893" s="57" t="s">
        <v>14110</v>
      </c>
      <c r="AE2893" s="57" t="s">
        <v>14528</v>
      </c>
      <c r="AF2893" s="57" t="s">
        <v>14150</v>
      </c>
      <c r="AG2893" s="129">
        <v>2009</v>
      </c>
      <c r="AH2893" s="121" t="e">
        <f>VLOOKUP(B2893,[1]Hoja2!$A$198:$D$323,2,FALSE)</f>
        <v>#N/A</v>
      </c>
      <c r="AI2893" s="64" t="str">
        <f>VLOOKUP(A2893,[2]Tabla!$A$2:$M$2752,2,FALSE)</f>
        <v>Posta de Salud Rural Caleta Tortel</v>
      </c>
    </row>
    <row r="2894" spans="1:35" ht="23.25" customHeight="1">
      <c r="A2894" s="57" t="s">
        <v>3060</v>
      </c>
      <c r="B2894" s="57">
        <v>125429</v>
      </c>
      <c r="C2894" s="57" t="s">
        <v>3891</v>
      </c>
      <c r="D2894" s="58" t="s">
        <v>3891</v>
      </c>
      <c r="E2894" s="57">
        <v>11</v>
      </c>
      <c r="F2894" s="70" t="s">
        <v>11937</v>
      </c>
      <c r="G2894" s="57" t="s">
        <v>3014</v>
      </c>
      <c r="H2894" s="57" t="s">
        <v>1</v>
      </c>
      <c r="I2894" s="57" t="s">
        <v>11908</v>
      </c>
      <c r="J2894" s="57" t="s">
        <v>14621</v>
      </c>
      <c r="K2894" s="57" t="s">
        <v>12596</v>
      </c>
      <c r="L2894" s="57" t="s">
        <v>12596</v>
      </c>
      <c r="M2894" s="57" t="s">
        <v>3890</v>
      </c>
      <c r="N2894" s="57" t="s">
        <v>3897</v>
      </c>
      <c r="O2894" s="57" t="s">
        <v>9211</v>
      </c>
      <c r="P2894" s="58" t="s">
        <v>9135</v>
      </c>
      <c r="Q2894" s="57" t="s">
        <v>9136</v>
      </c>
      <c r="R2894" s="57" t="s">
        <v>3894</v>
      </c>
      <c r="S2894" s="57" t="s">
        <v>3900</v>
      </c>
      <c r="T2894" s="57" t="s">
        <v>9212</v>
      </c>
      <c r="U2894" s="57" t="s">
        <v>11921</v>
      </c>
      <c r="V2894" s="59">
        <v>39814</v>
      </c>
      <c r="W2894" s="59" t="s">
        <v>3891</v>
      </c>
      <c r="X2894" s="57">
        <v>25</v>
      </c>
      <c r="Y2894" s="59" t="s">
        <v>3891</v>
      </c>
      <c r="Z2894" s="59" t="s">
        <v>3891</v>
      </c>
      <c r="AA2894" s="57" t="s">
        <v>11914</v>
      </c>
      <c r="AB2894" s="60">
        <v>-73.208716999999993</v>
      </c>
      <c r="AC2894" s="60">
        <v>-44.257128999999999</v>
      </c>
      <c r="AD2894" s="57" t="s">
        <v>14110</v>
      </c>
      <c r="AE2894" s="57" t="s">
        <v>14528</v>
      </c>
      <c r="AF2894" s="57" t="s">
        <v>14150</v>
      </c>
      <c r="AG2894" s="129">
        <v>2009</v>
      </c>
      <c r="AH2894" s="121" t="e">
        <f>VLOOKUP(B2894,[1]Hoja2!$A$198:$D$323,2,FALSE)</f>
        <v>#N/A</v>
      </c>
      <c r="AI2894" s="64" t="str">
        <f>VLOOKUP(A2894,[2]Tabla!$A$2:$M$2752,2,FALSE)</f>
        <v>Posta de Salud Rural Isla Toto</v>
      </c>
    </row>
    <row r="2895" spans="1:35" ht="23.25" customHeight="1">
      <c r="A2895" s="57" t="s">
        <v>3061</v>
      </c>
      <c r="B2895" s="57">
        <v>125442</v>
      </c>
      <c r="C2895" s="57" t="s">
        <v>3891</v>
      </c>
      <c r="D2895" s="58" t="s">
        <v>3891</v>
      </c>
      <c r="E2895" s="57">
        <v>11</v>
      </c>
      <c r="F2895" s="70" t="s">
        <v>11937</v>
      </c>
      <c r="G2895" s="57" t="s">
        <v>3014</v>
      </c>
      <c r="H2895" s="57" t="s">
        <v>1</v>
      </c>
      <c r="I2895" s="57" t="s">
        <v>11904</v>
      </c>
      <c r="J2895" s="57" t="s">
        <v>14621</v>
      </c>
      <c r="K2895" s="57" t="s">
        <v>12596</v>
      </c>
      <c r="L2895" s="57" t="s">
        <v>48</v>
      </c>
      <c r="M2895" s="57" t="s">
        <v>3890</v>
      </c>
      <c r="N2895" s="57" t="s">
        <v>3897</v>
      </c>
      <c r="O2895" s="57" t="s">
        <v>10899</v>
      </c>
      <c r="P2895" s="58" t="s">
        <v>9135</v>
      </c>
      <c r="Q2895" s="57" t="s">
        <v>9136</v>
      </c>
      <c r="R2895" s="57" t="s">
        <v>3894</v>
      </c>
      <c r="S2895" s="57" t="s">
        <v>3900</v>
      </c>
      <c r="T2895" s="57" t="s">
        <v>10900</v>
      </c>
      <c r="U2895" s="57" t="s">
        <v>10901</v>
      </c>
      <c r="V2895" s="59">
        <v>39814</v>
      </c>
      <c r="W2895" s="59" t="s">
        <v>3891</v>
      </c>
      <c r="X2895" s="57">
        <v>25</v>
      </c>
      <c r="Y2895" s="59" t="s">
        <v>3891</v>
      </c>
      <c r="Z2895" s="59" t="s">
        <v>3891</v>
      </c>
      <c r="AA2895" s="57" t="s">
        <v>10552</v>
      </c>
      <c r="AB2895" s="60">
        <v>-72.406132999999997</v>
      </c>
      <c r="AC2895" s="60">
        <v>-43.971246000000001</v>
      </c>
      <c r="AD2895" s="57" t="s">
        <v>14110</v>
      </c>
      <c r="AE2895" s="57" t="s">
        <v>14528</v>
      </c>
      <c r="AF2895" s="57" t="s">
        <v>14150</v>
      </c>
      <c r="AG2895" s="129">
        <v>2009</v>
      </c>
      <c r="AH2895" s="121" t="e">
        <f>VLOOKUP(B2895,[1]Hoja2!$A$198:$D$323,2,FALSE)</f>
        <v>#N/A</v>
      </c>
      <c r="AI2895" s="64" t="str">
        <f>VLOOKUP(A2895,[2]Tabla!$A$2:$M$2752,2,FALSE)</f>
        <v>Posta de Salud Rural Las Juntas</v>
      </c>
    </row>
    <row r="2896" spans="1:35" ht="23.25" customHeight="1">
      <c r="A2896" s="57" t="s">
        <v>3062</v>
      </c>
      <c r="B2896" s="57">
        <v>125701</v>
      </c>
      <c r="C2896" s="57" t="s">
        <v>3018</v>
      </c>
      <c r="D2896" s="58">
        <v>125101</v>
      </c>
      <c r="E2896" s="57">
        <v>11</v>
      </c>
      <c r="F2896" s="70" t="s">
        <v>11937</v>
      </c>
      <c r="G2896" s="57" t="s">
        <v>3014</v>
      </c>
      <c r="H2896" s="57" t="s">
        <v>1</v>
      </c>
      <c r="I2896" s="57" t="s">
        <v>11901</v>
      </c>
      <c r="J2896" s="57" t="s">
        <v>14621</v>
      </c>
      <c r="K2896" s="57" t="s">
        <v>12596</v>
      </c>
      <c r="L2896" s="57" t="s">
        <v>12596</v>
      </c>
      <c r="M2896" s="57" t="s">
        <v>3890</v>
      </c>
      <c r="N2896" s="57" t="s">
        <v>3897</v>
      </c>
      <c r="O2896" s="57" t="s">
        <v>9213</v>
      </c>
      <c r="P2896" s="58" t="s">
        <v>9126</v>
      </c>
      <c r="Q2896" s="57" t="s">
        <v>9127</v>
      </c>
      <c r="R2896" s="57" t="s">
        <v>3894</v>
      </c>
      <c r="S2896" s="57" t="s">
        <v>3900</v>
      </c>
      <c r="T2896" s="57" t="s">
        <v>9214</v>
      </c>
      <c r="U2896" s="57">
        <v>672261600</v>
      </c>
      <c r="V2896" s="59">
        <v>39814</v>
      </c>
      <c r="W2896" s="59" t="s">
        <v>3891</v>
      </c>
      <c r="X2896" s="57">
        <v>25</v>
      </c>
      <c r="Y2896" s="57" t="s">
        <v>3891</v>
      </c>
      <c r="Z2896" s="57" t="s">
        <v>3891</v>
      </c>
      <c r="AA2896" s="57" t="s">
        <v>11914</v>
      </c>
      <c r="AB2896" s="60">
        <v>-72.692910999999995</v>
      </c>
      <c r="AC2896" s="60">
        <v>-45.411307000000001</v>
      </c>
      <c r="AD2896" s="57" t="s">
        <v>14110</v>
      </c>
      <c r="AE2896" s="57" t="s">
        <v>14528</v>
      </c>
      <c r="AF2896" s="57" t="s">
        <v>14150</v>
      </c>
      <c r="AG2896" s="129">
        <v>2009</v>
      </c>
      <c r="AH2896" s="121" t="e">
        <f>VLOOKUP(B2896,[1]Hoja2!$A$198:$D$323,2,FALSE)</f>
        <v>#N/A</v>
      </c>
      <c r="AI2896" s="64" t="e">
        <f>VLOOKUP(A2896,[2]Tabla!$A$2:$M$2752,2,FALSE)</f>
        <v>#N/A</v>
      </c>
    </row>
    <row r="2897" spans="1:35" ht="23.25" customHeight="1">
      <c r="A2897" s="57" t="s">
        <v>3063</v>
      </c>
      <c r="B2897" s="57">
        <v>126010</v>
      </c>
      <c r="C2897" s="57" t="s">
        <v>3891</v>
      </c>
      <c r="D2897" s="58" t="s">
        <v>3891</v>
      </c>
      <c r="E2897" s="57">
        <v>12</v>
      </c>
      <c r="F2897" s="58" t="s">
        <v>11938</v>
      </c>
      <c r="G2897" s="57" t="s">
        <v>3064</v>
      </c>
      <c r="H2897" s="57" t="s">
        <v>1</v>
      </c>
      <c r="I2897" s="57" t="s">
        <v>6</v>
      </c>
      <c r="J2897" s="57" t="s">
        <v>14573</v>
      </c>
      <c r="K2897" s="57" t="s">
        <v>12596</v>
      </c>
      <c r="L2897" s="57" t="s">
        <v>12596</v>
      </c>
      <c r="M2897" s="57" t="s">
        <v>3890</v>
      </c>
      <c r="N2897" s="57" t="s">
        <v>3891</v>
      </c>
      <c r="O2897" s="57" t="s">
        <v>9215</v>
      </c>
      <c r="P2897" s="58" t="s">
        <v>9216</v>
      </c>
      <c r="Q2897" s="57" t="s">
        <v>9217</v>
      </c>
      <c r="R2897" s="57" t="s">
        <v>3894</v>
      </c>
      <c r="S2897" s="57">
        <v>1228</v>
      </c>
      <c r="T2897" s="57" t="s">
        <v>9218</v>
      </c>
      <c r="U2897" s="57" t="s">
        <v>11921</v>
      </c>
      <c r="V2897" s="59">
        <v>39814</v>
      </c>
      <c r="W2897" s="59" t="s">
        <v>3891</v>
      </c>
      <c r="X2897" s="57">
        <v>26</v>
      </c>
      <c r="Y2897" s="59" t="s">
        <v>3891</v>
      </c>
      <c r="Z2897" s="59" t="s">
        <v>3891</v>
      </c>
      <c r="AA2897" s="57" t="s">
        <v>11914</v>
      </c>
      <c r="AB2897" s="60">
        <v>-70.908046999999996</v>
      </c>
      <c r="AC2897" s="60">
        <v>-53.165562000000001</v>
      </c>
      <c r="AD2897" s="57" t="s">
        <v>14110</v>
      </c>
      <c r="AE2897" s="57" t="s">
        <v>14528</v>
      </c>
      <c r="AF2897" s="57" t="s">
        <v>14150</v>
      </c>
      <c r="AG2897" s="129">
        <v>2009</v>
      </c>
      <c r="AH2897" s="121" t="e">
        <f>VLOOKUP(B2897,[1]Hoja2!$A$198:$D$323,2,FALSE)</f>
        <v>#N/A</v>
      </c>
      <c r="AI2897" s="64" t="e">
        <f>VLOOKUP(A2897,[2]Tabla!$A$2:$M$2752,2,FALSE)</f>
        <v>#N/A</v>
      </c>
    </row>
    <row r="2898" spans="1:35" ht="23.25" customHeight="1">
      <c r="A2898" s="57" t="s">
        <v>3065</v>
      </c>
      <c r="B2898" s="57">
        <v>126011</v>
      </c>
      <c r="C2898" s="57" t="s">
        <v>3063</v>
      </c>
      <c r="D2898" s="58">
        <v>126010</v>
      </c>
      <c r="E2898" s="57">
        <v>12</v>
      </c>
      <c r="F2898" s="58" t="s">
        <v>11938</v>
      </c>
      <c r="G2898" s="57" t="s">
        <v>3064</v>
      </c>
      <c r="H2898" s="57" t="s">
        <v>1</v>
      </c>
      <c r="I2898" s="57" t="s">
        <v>14100</v>
      </c>
      <c r="J2898" s="57" t="s">
        <v>14622</v>
      </c>
      <c r="K2898" s="57" t="s">
        <v>12596</v>
      </c>
      <c r="L2898" s="57" t="s">
        <v>12596</v>
      </c>
      <c r="M2898" s="57" t="s">
        <v>3890</v>
      </c>
      <c r="N2898" s="57" t="s">
        <v>3891</v>
      </c>
      <c r="O2898" s="57" t="s">
        <v>9219</v>
      </c>
      <c r="P2898" s="58" t="s">
        <v>9216</v>
      </c>
      <c r="Q2898" s="57" t="s">
        <v>9217</v>
      </c>
      <c r="R2898" s="57" t="s">
        <v>3894</v>
      </c>
      <c r="S2898" s="57">
        <v>1228</v>
      </c>
      <c r="T2898" s="57" t="s">
        <v>9218</v>
      </c>
      <c r="U2898" s="57" t="s">
        <v>11921</v>
      </c>
      <c r="V2898" s="59">
        <v>39814</v>
      </c>
      <c r="W2898" s="59" t="s">
        <v>3891</v>
      </c>
      <c r="X2898" s="57">
        <v>26</v>
      </c>
      <c r="Y2898" s="57" t="s">
        <v>3891</v>
      </c>
      <c r="Z2898" s="57" t="s">
        <v>3891</v>
      </c>
      <c r="AA2898" s="57" t="s">
        <v>11914</v>
      </c>
      <c r="AB2898" s="60">
        <v>-70.908046999999996</v>
      </c>
      <c r="AC2898" s="60">
        <v>-53.165562000000001</v>
      </c>
      <c r="AD2898" s="57" t="s">
        <v>14110</v>
      </c>
      <c r="AE2898" s="57" t="s">
        <v>14528</v>
      </c>
      <c r="AF2898" s="57" t="s">
        <v>14150</v>
      </c>
      <c r="AG2898" s="129">
        <v>2009</v>
      </c>
      <c r="AH2898" s="121" t="e">
        <f>VLOOKUP(B2898,[1]Hoja2!$A$198:$D$323,2,FALSE)</f>
        <v>#N/A</v>
      </c>
      <c r="AI2898" s="64" t="e">
        <f>VLOOKUP(A2898,[2]Tabla!$A$2:$M$2752,2,FALSE)</f>
        <v>#N/A</v>
      </c>
    </row>
    <row r="2899" spans="1:35" ht="23.25" customHeight="1">
      <c r="A2899" s="57" t="s">
        <v>3066</v>
      </c>
      <c r="B2899" s="57">
        <v>126090</v>
      </c>
      <c r="C2899" s="57" t="s">
        <v>3891</v>
      </c>
      <c r="D2899" s="58" t="s">
        <v>3891</v>
      </c>
      <c r="E2899" s="57">
        <v>12</v>
      </c>
      <c r="F2899" s="58" t="s">
        <v>11938</v>
      </c>
      <c r="G2899" s="57" t="s">
        <v>3072</v>
      </c>
      <c r="H2899" s="57" t="s">
        <v>1</v>
      </c>
      <c r="I2899" s="57" t="s">
        <v>10</v>
      </c>
      <c r="J2899" s="57" t="s">
        <v>14573</v>
      </c>
      <c r="K2899" s="57" t="s">
        <v>12596</v>
      </c>
      <c r="L2899" s="57" t="s">
        <v>12596</v>
      </c>
      <c r="M2899" s="57" t="s">
        <v>12319</v>
      </c>
      <c r="N2899" s="57" t="s">
        <v>3891</v>
      </c>
      <c r="O2899" s="57" t="s">
        <v>9220</v>
      </c>
      <c r="P2899" s="58" t="s">
        <v>9221</v>
      </c>
      <c r="Q2899" s="57" t="s">
        <v>9222</v>
      </c>
      <c r="R2899" s="57" t="s">
        <v>3894</v>
      </c>
      <c r="S2899" s="57" t="s">
        <v>3900</v>
      </c>
      <c r="T2899" s="57" t="s">
        <v>9223</v>
      </c>
      <c r="U2899" s="57" t="s">
        <v>11921</v>
      </c>
      <c r="V2899" s="59">
        <v>39814</v>
      </c>
      <c r="W2899" s="59" t="s">
        <v>3891</v>
      </c>
      <c r="X2899" s="57">
        <v>12</v>
      </c>
      <c r="Y2899" s="59" t="s">
        <v>3891</v>
      </c>
      <c r="Z2899" s="59" t="s">
        <v>3891</v>
      </c>
      <c r="AA2899" s="57" t="s">
        <v>11914</v>
      </c>
      <c r="AB2899" s="60">
        <v>-72.333088000000004</v>
      </c>
      <c r="AC2899" s="60">
        <v>-51.604698999999997</v>
      </c>
      <c r="AD2899" s="57" t="s">
        <v>14110</v>
      </c>
      <c r="AE2899" s="57" t="s">
        <v>14528</v>
      </c>
      <c r="AF2899" s="57" t="s">
        <v>3891</v>
      </c>
      <c r="AG2899" s="129">
        <v>2009</v>
      </c>
      <c r="AH2899" s="121" t="e">
        <f>VLOOKUP(B2899,[1]Hoja2!$A$198:$D$323,2,FALSE)</f>
        <v>#N/A</v>
      </c>
      <c r="AI2899" s="64" t="str">
        <f>VLOOKUP(A2899,[2]Tabla!$A$2:$M$2752,2,FALSE)</f>
        <v>Oficina Sanitaria Dorotea</v>
      </c>
    </row>
    <row r="2900" spans="1:35" ht="23.25" customHeight="1">
      <c r="A2900" s="57" t="s">
        <v>3067</v>
      </c>
      <c r="B2900" s="57">
        <v>126095</v>
      </c>
      <c r="C2900" s="57" t="s">
        <v>3891</v>
      </c>
      <c r="D2900" s="58" t="s">
        <v>3891</v>
      </c>
      <c r="E2900" s="57">
        <v>12</v>
      </c>
      <c r="F2900" s="58" t="s">
        <v>11938</v>
      </c>
      <c r="G2900" s="57" t="s">
        <v>3072</v>
      </c>
      <c r="H2900" s="57" t="s">
        <v>1</v>
      </c>
      <c r="I2900" s="57" t="s">
        <v>91</v>
      </c>
      <c r="J2900" s="57" t="s">
        <v>14621</v>
      </c>
      <c r="K2900" s="57" t="s">
        <v>12596</v>
      </c>
      <c r="L2900" s="57" t="s">
        <v>12596</v>
      </c>
      <c r="M2900" s="57" t="s">
        <v>12319</v>
      </c>
      <c r="N2900" s="57" t="s">
        <v>3897</v>
      </c>
      <c r="O2900" s="57" t="s">
        <v>9224</v>
      </c>
      <c r="P2900" s="58" t="s">
        <v>9216</v>
      </c>
      <c r="Q2900" s="57" t="s">
        <v>9217</v>
      </c>
      <c r="R2900" s="57" t="s">
        <v>3894</v>
      </c>
      <c r="S2900" s="57">
        <v>756</v>
      </c>
      <c r="T2900" s="57" t="s">
        <v>4055</v>
      </c>
      <c r="U2900" s="57">
        <v>612291374</v>
      </c>
      <c r="V2900" s="59">
        <v>39814</v>
      </c>
      <c r="W2900" s="59" t="s">
        <v>3891</v>
      </c>
      <c r="X2900" s="57">
        <v>12</v>
      </c>
      <c r="Y2900" s="59" t="s">
        <v>3891</v>
      </c>
      <c r="Z2900" s="59" t="s">
        <v>3891</v>
      </c>
      <c r="AA2900" s="57" t="s">
        <v>11914</v>
      </c>
      <c r="AB2900" s="60">
        <v>-70.910292999999996</v>
      </c>
      <c r="AC2900" s="60">
        <v>-53.164875000000002</v>
      </c>
      <c r="AD2900" s="57" t="s">
        <v>14110</v>
      </c>
      <c r="AE2900" s="57" t="s">
        <v>14528</v>
      </c>
      <c r="AF2900" s="57" t="s">
        <v>14150</v>
      </c>
      <c r="AG2900" s="129">
        <v>2009</v>
      </c>
      <c r="AH2900" s="121" t="e">
        <f>VLOOKUP(B2900,[1]Hoja2!$A$198:$D$323,2,FALSE)</f>
        <v>#N/A</v>
      </c>
      <c r="AI2900" s="64" t="e">
        <f>VLOOKUP(A2900,[2]Tabla!$A$2:$M$2752,2,FALSE)</f>
        <v>#N/A</v>
      </c>
    </row>
    <row r="2901" spans="1:35" ht="23.25" customHeight="1">
      <c r="A2901" s="57" t="s">
        <v>3068</v>
      </c>
      <c r="B2901" s="57">
        <v>126100</v>
      </c>
      <c r="C2901" s="57" t="s">
        <v>3891</v>
      </c>
      <c r="D2901" s="58" t="s">
        <v>3891</v>
      </c>
      <c r="E2901" s="57">
        <v>12</v>
      </c>
      <c r="F2901" s="58" t="s">
        <v>11938</v>
      </c>
      <c r="G2901" s="57" t="s">
        <v>3064</v>
      </c>
      <c r="H2901" s="57" t="s">
        <v>1</v>
      </c>
      <c r="I2901" s="57" t="s">
        <v>11903</v>
      </c>
      <c r="J2901" s="57" t="s">
        <v>14621</v>
      </c>
      <c r="K2901" s="57" t="s">
        <v>12613</v>
      </c>
      <c r="L2901" s="57" t="s">
        <v>14053</v>
      </c>
      <c r="M2901" s="57" t="s">
        <v>3890</v>
      </c>
      <c r="N2901" s="57" t="s">
        <v>3902</v>
      </c>
      <c r="O2901" s="57" t="s">
        <v>9225</v>
      </c>
      <c r="P2901" s="58" t="s">
        <v>9216</v>
      </c>
      <c r="Q2901" s="57" t="s">
        <v>9217</v>
      </c>
      <c r="R2901" s="57" t="s">
        <v>3894</v>
      </c>
      <c r="S2901" s="57">
        <v>1364</v>
      </c>
      <c r="T2901" s="57" t="s">
        <v>9226</v>
      </c>
      <c r="U2901" s="57">
        <v>612293000</v>
      </c>
      <c r="V2901" s="59">
        <v>30636</v>
      </c>
      <c r="W2901" s="59" t="s">
        <v>3891</v>
      </c>
      <c r="X2901" s="57">
        <v>26</v>
      </c>
      <c r="Y2901" s="59" t="s">
        <v>3891</v>
      </c>
      <c r="Z2901" s="59" t="s">
        <v>3891</v>
      </c>
      <c r="AA2901" s="57" t="s">
        <v>11914</v>
      </c>
      <c r="AB2901" s="60">
        <v>-70.896231999999998</v>
      </c>
      <c r="AC2901" s="60">
        <v>-53.122149999999998</v>
      </c>
      <c r="AD2901" s="57" t="s">
        <v>14110</v>
      </c>
      <c r="AE2901" s="57" t="s">
        <v>14528</v>
      </c>
      <c r="AF2901" s="57" t="s">
        <v>14397</v>
      </c>
      <c r="AG2901" s="129">
        <v>1983</v>
      </c>
      <c r="AH2901" s="121" t="e">
        <f>VLOOKUP(B2901,[1]Hoja2!$A$198:$D$323,2,FALSE)</f>
        <v>#N/A</v>
      </c>
      <c r="AI2901" s="64" t="e">
        <f>VLOOKUP(A2901,[2]Tabla!$A$2:$M$2752,2,FALSE)</f>
        <v>#N/A</v>
      </c>
    </row>
    <row r="2902" spans="1:35" ht="23.25" customHeight="1">
      <c r="A2902" s="57" t="s">
        <v>3069</v>
      </c>
      <c r="B2902" s="57">
        <v>126101</v>
      </c>
      <c r="C2902" s="57" t="s">
        <v>3891</v>
      </c>
      <c r="D2902" s="58" t="s">
        <v>3891</v>
      </c>
      <c r="E2902" s="57">
        <v>12</v>
      </c>
      <c r="F2902" s="58" t="s">
        <v>11938</v>
      </c>
      <c r="G2902" s="57" t="s">
        <v>3064</v>
      </c>
      <c r="H2902" s="57" t="s">
        <v>1</v>
      </c>
      <c r="I2902" s="57" t="s">
        <v>11913</v>
      </c>
      <c r="J2902" s="57" t="s">
        <v>14621</v>
      </c>
      <c r="K2902" s="57" t="s">
        <v>12613</v>
      </c>
      <c r="L2902" s="57" t="s">
        <v>12596</v>
      </c>
      <c r="M2902" s="57" t="s">
        <v>3890</v>
      </c>
      <c r="N2902" s="57" t="s">
        <v>3902</v>
      </c>
      <c r="O2902" s="57" t="s">
        <v>9227</v>
      </c>
      <c r="P2902" s="58" t="s">
        <v>9221</v>
      </c>
      <c r="Q2902" s="57" t="s">
        <v>9222</v>
      </c>
      <c r="R2902" s="57" t="s">
        <v>3894</v>
      </c>
      <c r="S2902" s="57">
        <v>537</v>
      </c>
      <c r="T2902" s="57" t="s">
        <v>7843</v>
      </c>
      <c r="U2902" s="57">
        <v>612291012</v>
      </c>
      <c r="V2902" s="59">
        <v>39814</v>
      </c>
      <c r="W2902" s="59" t="s">
        <v>3891</v>
      </c>
      <c r="X2902" s="57">
        <v>26</v>
      </c>
      <c r="Y2902" s="59" t="s">
        <v>3891</v>
      </c>
      <c r="Z2902" s="59" t="s">
        <v>3891</v>
      </c>
      <c r="AA2902" s="57" t="s">
        <v>11914</v>
      </c>
      <c r="AB2902" s="60">
        <v>-72.506045999999998</v>
      </c>
      <c r="AC2902" s="60">
        <v>-51.730327000000003</v>
      </c>
      <c r="AD2902" s="57" t="s">
        <v>14110</v>
      </c>
      <c r="AE2902" s="57" t="s">
        <v>14528</v>
      </c>
      <c r="AF2902" s="57" t="s">
        <v>14396</v>
      </c>
      <c r="AG2902" s="129">
        <v>2009</v>
      </c>
      <c r="AH2902" s="121" t="e">
        <f>VLOOKUP(B2902,[1]Hoja2!$A$198:$D$323,2,FALSE)</f>
        <v>#N/A</v>
      </c>
      <c r="AI2902" s="64" t="e">
        <f>VLOOKUP(A2902,[2]Tabla!$A$2:$M$2752,2,FALSE)</f>
        <v>#N/A</v>
      </c>
    </row>
    <row r="2903" spans="1:35" ht="23.25" customHeight="1">
      <c r="A2903" s="57" t="s">
        <v>3070</v>
      </c>
      <c r="B2903" s="57">
        <v>126102</v>
      </c>
      <c r="C2903" s="57" t="s">
        <v>3891</v>
      </c>
      <c r="D2903" s="58" t="s">
        <v>3891</v>
      </c>
      <c r="E2903" s="57">
        <v>12</v>
      </c>
      <c r="F2903" s="58" t="s">
        <v>11938</v>
      </c>
      <c r="G2903" s="57" t="s">
        <v>3064</v>
      </c>
      <c r="H2903" s="57" t="s">
        <v>1</v>
      </c>
      <c r="I2903" s="57" t="s">
        <v>11915</v>
      </c>
      <c r="J2903" s="57" t="s">
        <v>14621</v>
      </c>
      <c r="K2903" s="57" t="s">
        <v>12613</v>
      </c>
      <c r="L2903" s="57" t="s">
        <v>12596</v>
      </c>
      <c r="M2903" s="57" t="s">
        <v>3890</v>
      </c>
      <c r="N2903" s="57" t="s">
        <v>14099</v>
      </c>
      <c r="O2903" s="57" t="s">
        <v>9228</v>
      </c>
      <c r="P2903" s="58" t="s">
        <v>9229</v>
      </c>
      <c r="Q2903" s="57" t="s">
        <v>9230</v>
      </c>
      <c r="R2903" s="57" t="s">
        <v>3894</v>
      </c>
      <c r="S2903" s="57">
        <v>480</v>
      </c>
      <c r="T2903" s="57" t="s">
        <v>9231</v>
      </c>
      <c r="U2903" s="57">
        <v>612291800</v>
      </c>
      <c r="V2903" s="59">
        <v>39814</v>
      </c>
      <c r="W2903" s="59" t="s">
        <v>3891</v>
      </c>
      <c r="X2903" s="57">
        <v>26</v>
      </c>
      <c r="Y2903" s="59" t="s">
        <v>3891</v>
      </c>
      <c r="Z2903" s="59" t="s">
        <v>3891</v>
      </c>
      <c r="AA2903" s="57" t="s">
        <v>11914</v>
      </c>
      <c r="AB2903" s="60">
        <v>-70.358384000000001</v>
      </c>
      <c r="AC2903" s="60">
        <v>-53.298161999999998</v>
      </c>
      <c r="AD2903" s="57" t="s">
        <v>14110</v>
      </c>
      <c r="AE2903" s="57" t="s">
        <v>14528</v>
      </c>
      <c r="AF2903" s="57" t="s">
        <v>14150</v>
      </c>
      <c r="AG2903" s="129">
        <v>2009</v>
      </c>
      <c r="AH2903" s="121" t="e">
        <f>VLOOKUP(B2903,[1]Hoja2!$A$198:$D$323,2,FALSE)</f>
        <v>#N/A</v>
      </c>
      <c r="AI2903" s="64" t="e">
        <f>VLOOKUP(A2903,[2]Tabla!$A$2:$M$2752,2,FALSE)</f>
        <v>#N/A</v>
      </c>
    </row>
    <row r="2904" spans="1:35" ht="23.25" customHeight="1">
      <c r="A2904" s="57" t="s">
        <v>3071</v>
      </c>
      <c r="B2904" s="57">
        <v>126200</v>
      </c>
      <c r="C2904" s="57" t="s">
        <v>3891</v>
      </c>
      <c r="D2904" s="58" t="s">
        <v>3891</v>
      </c>
      <c r="E2904" s="57">
        <v>12</v>
      </c>
      <c r="F2904" s="58" t="s">
        <v>11938</v>
      </c>
      <c r="G2904" s="57" t="s">
        <v>3072</v>
      </c>
      <c r="H2904" s="57" t="s">
        <v>14</v>
      </c>
      <c r="I2904" s="57" t="s">
        <v>12320</v>
      </c>
      <c r="J2904" s="57" t="s">
        <v>14621</v>
      </c>
      <c r="K2904" s="57" t="s">
        <v>12613</v>
      </c>
      <c r="L2904" s="57" t="s">
        <v>12596</v>
      </c>
      <c r="M2904" s="57" t="s">
        <v>14123</v>
      </c>
      <c r="N2904" s="57" t="s">
        <v>11685</v>
      </c>
      <c r="O2904" s="57" t="s">
        <v>11196</v>
      </c>
      <c r="P2904" s="58" t="s">
        <v>9216</v>
      </c>
      <c r="Q2904" s="57" t="s">
        <v>9217</v>
      </c>
      <c r="R2904" s="57" t="s">
        <v>3909</v>
      </c>
      <c r="S2904" s="57">
        <v>256</v>
      </c>
      <c r="T2904" s="57" t="s">
        <v>5639</v>
      </c>
      <c r="U2904" s="57">
        <v>612207500</v>
      </c>
      <c r="V2904" s="59">
        <v>39814</v>
      </c>
      <c r="W2904" s="59" t="s">
        <v>3891</v>
      </c>
      <c r="X2904" s="57">
        <v>12</v>
      </c>
      <c r="Y2904" s="59" t="s">
        <v>3891</v>
      </c>
      <c r="Z2904" s="59" t="s">
        <v>3891</v>
      </c>
      <c r="AA2904" s="57" t="s">
        <v>11914</v>
      </c>
      <c r="AB2904" s="60">
        <v>-70.901345000000006</v>
      </c>
      <c r="AC2904" s="60">
        <v>-53.154623999999998</v>
      </c>
      <c r="AD2904" s="57" t="s">
        <v>14108</v>
      </c>
      <c r="AE2904" s="57" t="s">
        <v>14528</v>
      </c>
      <c r="AF2904" s="57" t="s">
        <v>14397</v>
      </c>
      <c r="AG2904" s="129">
        <v>2009</v>
      </c>
      <c r="AH2904" s="57" t="str">
        <f>VLOOKUP(B2904,[1]Hoja2!$A$198:$D$323,2,FALSE)</f>
        <v>Alta complejidad</v>
      </c>
      <c r="AI2904" s="64" t="e">
        <f>VLOOKUP(A2904,[2]Tabla!$A$2:$M$2752,2,FALSE)</f>
        <v>#N/A</v>
      </c>
    </row>
    <row r="2905" spans="1:35" ht="23.25" customHeight="1">
      <c r="A2905" s="57" t="s">
        <v>3073</v>
      </c>
      <c r="B2905" s="57">
        <v>126201</v>
      </c>
      <c r="C2905" s="57" t="s">
        <v>3891</v>
      </c>
      <c r="D2905" s="58" t="s">
        <v>3891</v>
      </c>
      <c r="E2905" s="57">
        <v>12</v>
      </c>
      <c r="F2905" s="58" t="s">
        <v>11938</v>
      </c>
      <c r="G2905" s="57" t="s">
        <v>3072</v>
      </c>
      <c r="H2905" s="57" t="s">
        <v>14</v>
      </c>
      <c r="I2905" s="57" t="s">
        <v>15</v>
      </c>
      <c r="J2905" s="57" t="s">
        <v>14621</v>
      </c>
      <c r="K2905" s="57" t="s">
        <v>12613</v>
      </c>
      <c r="L2905" s="57" t="s">
        <v>12596</v>
      </c>
      <c r="M2905" s="57" t="s">
        <v>3904</v>
      </c>
      <c r="N2905" s="57" t="s">
        <v>11685</v>
      </c>
      <c r="O2905" s="57" t="s">
        <v>9232</v>
      </c>
      <c r="P2905" s="58" t="s">
        <v>9216</v>
      </c>
      <c r="Q2905" s="57" t="s">
        <v>9217</v>
      </c>
      <c r="R2905" s="57" t="s">
        <v>3909</v>
      </c>
      <c r="S2905" s="57">
        <v>1448</v>
      </c>
      <c r="T2905" s="57" t="s">
        <v>5639</v>
      </c>
      <c r="U2905" s="57">
        <v>612227301</v>
      </c>
      <c r="V2905" s="59">
        <v>39814</v>
      </c>
      <c r="W2905" s="59" t="s">
        <v>3891</v>
      </c>
      <c r="X2905" s="57">
        <v>12</v>
      </c>
      <c r="Y2905" s="59" t="s">
        <v>3891</v>
      </c>
      <c r="Z2905" s="59" t="s">
        <v>3891</v>
      </c>
      <c r="AA2905" s="57" t="s">
        <v>11914</v>
      </c>
      <c r="AB2905" s="60">
        <v>-70.887282999999996</v>
      </c>
      <c r="AC2905" s="60">
        <v>-53.137303000000003</v>
      </c>
      <c r="AD2905" s="57" t="s">
        <v>3904</v>
      </c>
      <c r="AE2905" s="57" t="s">
        <v>14528</v>
      </c>
      <c r="AF2905" s="57" t="s">
        <v>14397</v>
      </c>
      <c r="AG2905" s="129">
        <v>2009</v>
      </c>
      <c r="AH2905" s="121" t="str">
        <f>VLOOKUP(B2905,[1]Hoja2!$A$198:$D$323,2,FALSE)</f>
        <v>Alta complejidad</v>
      </c>
      <c r="AI2905" s="64" t="e">
        <f>VLOOKUP(A2905,[2]Tabla!$A$2:$M$2752,2,FALSE)</f>
        <v>#N/A</v>
      </c>
    </row>
    <row r="2906" spans="1:35" ht="23.25" customHeight="1">
      <c r="A2906" s="57" t="s">
        <v>3074</v>
      </c>
      <c r="B2906" s="57">
        <v>126202</v>
      </c>
      <c r="C2906" s="57" t="s">
        <v>3891</v>
      </c>
      <c r="D2906" s="58" t="s">
        <v>3891</v>
      </c>
      <c r="E2906" s="57">
        <v>12</v>
      </c>
      <c r="F2906" s="58" t="s">
        <v>11938</v>
      </c>
      <c r="G2906" s="57" t="s">
        <v>3072</v>
      </c>
      <c r="H2906" s="57" t="s">
        <v>14</v>
      </c>
      <c r="I2906" s="57" t="s">
        <v>21</v>
      </c>
      <c r="J2906" s="57" t="s">
        <v>14621</v>
      </c>
      <c r="K2906" s="57" t="s">
        <v>12596</v>
      </c>
      <c r="L2906" s="57" t="s">
        <v>12596</v>
      </c>
      <c r="M2906" s="57" t="s">
        <v>3904</v>
      </c>
      <c r="N2906" s="57" t="s">
        <v>3891</v>
      </c>
      <c r="O2906" s="57" t="s">
        <v>9233</v>
      </c>
      <c r="P2906" s="58" t="s">
        <v>9216</v>
      </c>
      <c r="Q2906" s="57" t="s">
        <v>9217</v>
      </c>
      <c r="R2906" s="57" t="s">
        <v>3909</v>
      </c>
      <c r="S2906" s="57">
        <v>1643</v>
      </c>
      <c r="T2906" s="57" t="s">
        <v>5639</v>
      </c>
      <c r="U2906" s="57">
        <v>612210738</v>
      </c>
      <c r="V2906" s="59">
        <v>39814</v>
      </c>
      <c r="W2906" s="59" t="s">
        <v>3891</v>
      </c>
      <c r="X2906" s="57">
        <v>12</v>
      </c>
      <c r="Y2906" s="59" t="s">
        <v>3891</v>
      </c>
      <c r="Z2906" s="59" t="s">
        <v>3891</v>
      </c>
      <c r="AA2906" s="57" t="s">
        <v>11914</v>
      </c>
      <c r="AB2906" s="60">
        <v>-70.884703999999999</v>
      </c>
      <c r="AC2906" s="60">
        <v>-53.136785000000003</v>
      </c>
      <c r="AD2906" s="57" t="s">
        <v>3904</v>
      </c>
      <c r="AE2906" s="57" t="s">
        <v>14528</v>
      </c>
      <c r="AF2906" s="57" t="s">
        <v>11685</v>
      </c>
      <c r="AG2906" s="129">
        <v>2009</v>
      </c>
      <c r="AH2906" s="121" t="e">
        <f>VLOOKUP(B2906,[1]Hoja2!$A$198:$D$323,2,FALSE)</f>
        <v>#N/A</v>
      </c>
      <c r="AI2906" s="64" t="e">
        <f>VLOOKUP(A2906,[2]Tabla!$A$2:$M$2752,2,FALSE)</f>
        <v>#N/A</v>
      </c>
    </row>
    <row r="2907" spans="1:35" ht="23.25" customHeight="1">
      <c r="A2907" s="57" t="s">
        <v>3075</v>
      </c>
      <c r="B2907" s="57">
        <v>126203</v>
      </c>
      <c r="C2907" s="57" t="s">
        <v>3891</v>
      </c>
      <c r="D2907" s="58" t="s">
        <v>3891</v>
      </c>
      <c r="E2907" s="57">
        <v>12</v>
      </c>
      <c r="F2907" s="58" t="s">
        <v>11938</v>
      </c>
      <c r="G2907" s="57" t="s">
        <v>3072</v>
      </c>
      <c r="H2907" s="57" t="s">
        <v>14</v>
      </c>
      <c r="I2907" s="57" t="s">
        <v>21</v>
      </c>
      <c r="J2907" s="57" t="s">
        <v>14621</v>
      </c>
      <c r="K2907" s="57" t="s">
        <v>12596</v>
      </c>
      <c r="L2907" s="57" t="s">
        <v>12596</v>
      </c>
      <c r="M2907" s="57" t="s">
        <v>3904</v>
      </c>
      <c r="N2907" s="57" t="s">
        <v>3891</v>
      </c>
      <c r="O2907" s="57" t="s">
        <v>9234</v>
      </c>
      <c r="P2907" s="58" t="s">
        <v>9216</v>
      </c>
      <c r="Q2907" s="57" t="s">
        <v>9217</v>
      </c>
      <c r="R2907" s="57" t="s">
        <v>3909</v>
      </c>
      <c r="S2907" s="57">
        <v>1890</v>
      </c>
      <c r="T2907" s="57" t="s">
        <v>4366</v>
      </c>
      <c r="U2907" s="57">
        <v>612207800</v>
      </c>
      <c r="V2907" s="59">
        <v>39814</v>
      </c>
      <c r="W2907" s="59" t="s">
        <v>3891</v>
      </c>
      <c r="X2907" s="57">
        <v>12</v>
      </c>
      <c r="Y2907" s="59" t="s">
        <v>3891</v>
      </c>
      <c r="Z2907" s="59" t="s">
        <v>3891</v>
      </c>
      <c r="AA2907" s="57" t="s">
        <v>11914</v>
      </c>
      <c r="AB2907" s="60">
        <v>-70.922324000000003</v>
      </c>
      <c r="AC2907" s="60">
        <v>-53.168236999999998</v>
      </c>
      <c r="AD2907" s="57" t="s">
        <v>3904</v>
      </c>
      <c r="AE2907" s="57" t="s">
        <v>14528</v>
      </c>
      <c r="AF2907" s="57" t="s">
        <v>14150</v>
      </c>
      <c r="AG2907" s="129">
        <v>2009</v>
      </c>
      <c r="AH2907" s="121" t="e">
        <f>VLOOKUP(B2907,[1]Hoja2!$A$198:$D$323,2,FALSE)</f>
        <v>#N/A</v>
      </c>
      <c r="AI2907" s="64" t="e">
        <f>VLOOKUP(A2907,[2]Tabla!$A$2:$M$2752,2,FALSE)</f>
        <v>#N/A</v>
      </c>
    </row>
    <row r="2908" spans="1:35" ht="23.25" customHeight="1">
      <c r="A2908" s="57" t="s">
        <v>3076</v>
      </c>
      <c r="B2908" s="57">
        <v>126204</v>
      </c>
      <c r="C2908" s="57" t="s">
        <v>3891</v>
      </c>
      <c r="D2908" s="58" t="s">
        <v>3891</v>
      </c>
      <c r="E2908" s="57">
        <v>12</v>
      </c>
      <c r="F2908" s="58" t="s">
        <v>11938</v>
      </c>
      <c r="G2908" s="57" t="s">
        <v>3064</v>
      </c>
      <c r="H2908" s="57" t="s">
        <v>1</v>
      </c>
      <c r="I2908" s="57" t="s">
        <v>11913</v>
      </c>
      <c r="J2908" s="57" t="s">
        <v>14621</v>
      </c>
      <c r="K2908" s="57" t="s">
        <v>12613</v>
      </c>
      <c r="L2908" s="57" t="s">
        <v>12596</v>
      </c>
      <c r="M2908" s="57" t="s">
        <v>13856</v>
      </c>
      <c r="N2908" s="57" t="s">
        <v>3902</v>
      </c>
      <c r="O2908" s="57" t="s">
        <v>9235</v>
      </c>
      <c r="P2908" s="58" t="s">
        <v>9236</v>
      </c>
      <c r="Q2908" s="57" t="s">
        <v>9237</v>
      </c>
      <c r="R2908" s="57" t="s">
        <v>3894</v>
      </c>
      <c r="S2908" s="57">
        <v>56</v>
      </c>
      <c r="T2908" s="57" t="s">
        <v>11005</v>
      </c>
      <c r="U2908" s="57">
        <v>612624328</v>
      </c>
      <c r="V2908" s="59">
        <v>39814</v>
      </c>
      <c r="W2908" s="59" t="s">
        <v>3891</v>
      </c>
      <c r="X2908" s="57">
        <v>26</v>
      </c>
      <c r="Y2908" s="57" t="s">
        <v>3891</v>
      </c>
      <c r="Z2908" s="57" t="s">
        <v>3891</v>
      </c>
      <c r="AA2908" s="57" t="s">
        <v>11914</v>
      </c>
      <c r="AB2908" s="60">
        <v>-67.608895000000004</v>
      </c>
      <c r="AC2908" s="60">
        <v>-54.934373999999998</v>
      </c>
      <c r="AD2908" s="57" t="s">
        <v>11685</v>
      </c>
      <c r="AE2908" s="57" t="s">
        <v>14528</v>
      </c>
      <c r="AF2908" s="57" t="s">
        <v>14396</v>
      </c>
      <c r="AG2908" s="129">
        <v>2009</v>
      </c>
      <c r="AH2908" s="121" t="e">
        <f>VLOOKUP(B2908,[1]Hoja2!$A$198:$D$323,2,FALSE)</f>
        <v>#N/A</v>
      </c>
      <c r="AI2908" s="64" t="e">
        <f>VLOOKUP(A2908,[2]Tabla!$A$2:$M$2752,2,FALSE)</f>
        <v>#N/A</v>
      </c>
    </row>
    <row r="2909" spans="1:35" ht="23.25" customHeight="1">
      <c r="A2909" s="57" t="s">
        <v>3077</v>
      </c>
      <c r="B2909" s="57">
        <v>126211</v>
      </c>
      <c r="C2909" s="57" t="s">
        <v>3891</v>
      </c>
      <c r="D2909" s="58" t="s">
        <v>3891</v>
      </c>
      <c r="E2909" s="57">
        <v>12</v>
      </c>
      <c r="F2909" s="58" t="s">
        <v>11938</v>
      </c>
      <c r="G2909" s="57" t="s">
        <v>3072</v>
      </c>
      <c r="H2909" s="57" t="s">
        <v>14</v>
      </c>
      <c r="I2909" s="57" t="s">
        <v>21</v>
      </c>
      <c r="J2909" s="57" t="s">
        <v>14621</v>
      </c>
      <c r="K2909" s="57" t="s">
        <v>12596</v>
      </c>
      <c r="L2909" s="57" t="s">
        <v>12596</v>
      </c>
      <c r="M2909" s="57" t="s">
        <v>3904</v>
      </c>
      <c r="N2909" s="57" t="s">
        <v>3891</v>
      </c>
      <c r="O2909" s="57" t="s">
        <v>9238</v>
      </c>
      <c r="P2909" s="58" t="s">
        <v>9216</v>
      </c>
      <c r="Q2909" s="57" t="s">
        <v>9217</v>
      </c>
      <c r="R2909" s="57" t="s">
        <v>3894</v>
      </c>
      <c r="S2909" s="57">
        <v>1057</v>
      </c>
      <c r="T2909" s="57" t="s">
        <v>9239</v>
      </c>
      <c r="U2909" s="57">
        <v>612235485</v>
      </c>
      <c r="V2909" s="59">
        <v>39814</v>
      </c>
      <c r="W2909" s="59" t="s">
        <v>3891</v>
      </c>
      <c r="X2909" s="57">
        <v>12</v>
      </c>
      <c r="Y2909" s="59" t="s">
        <v>3891</v>
      </c>
      <c r="Z2909" s="59" t="s">
        <v>3891</v>
      </c>
      <c r="AA2909" s="57" t="s">
        <v>11914</v>
      </c>
      <c r="AB2909" s="60">
        <v>-70.911644999999993</v>
      </c>
      <c r="AC2909" s="60">
        <v>-53.161226999999997</v>
      </c>
      <c r="AD2909" s="57" t="s">
        <v>3904</v>
      </c>
      <c r="AE2909" s="57" t="s">
        <v>14528</v>
      </c>
      <c r="AF2909" s="57" t="s">
        <v>11685</v>
      </c>
      <c r="AG2909" s="129">
        <v>2009</v>
      </c>
      <c r="AH2909" s="121" t="e">
        <f>VLOOKUP(B2909,[1]Hoja2!$A$198:$D$323,2,FALSE)</f>
        <v>#N/A</v>
      </c>
      <c r="AI2909" s="64" t="e">
        <f>VLOOKUP(A2909,[2]Tabla!$A$2:$M$2752,2,FALSE)</f>
        <v>#N/A</v>
      </c>
    </row>
    <row r="2910" spans="1:35" ht="23.25" customHeight="1">
      <c r="A2910" s="57" t="s">
        <v>3078</v>
      </c>
      <c r="B2910" s="57">
        <v>126212</v>
      </c>
      <c r="C2910" s="57" t="s">
        <v>3891</v>
      </c>
      <c r="D2910" s="58" t="s">
        <v>3891</v>
      </c>
      <c r="E2910" s="57">
        <v>12</v>
      </c>
      <c r="F2910" s="58" t="s">
        <v>11938</v>
      </c>
      <c r="G2910" s="57" t="s">
        <v>3072</v>
      </c>
      <c r="H2910" s="57" t="s">
        <v>14</v>
      </c>
      <c r="I2910" s="57" t="s">
        <v>15</v>
      </c>
      <c r="J2910" s="57" t="s">
        <v>14621</v>
      </c>
      <c r="K2910" s="57" t="s">
        <v>12596</v>
      </c>
      <c r="L2910" s="57" t="s">
        <v>12596</v>
      </c>
      <c r="M2910" s="57" t="s">
        <v>3904</v>
      </c>
      <c r="N2910" s="57" t="s">
        <v>3891</v>
      </c>
      <c r="O2910" s="57" t="s">
        <v>9240</v>
      </c>
      <c r="P2910" s="58" t="s">
        <v>9216</v>
      </c>
      <c r="Q2910" s="57" t="s">
        <v>9217</v>
      </c>
      <c r="R2910" s="57" t="s">
        <v>3894</v>
      </c>
      <c r="S2910" s="57">
        <v>736</v>
      </c>
      <c r="T2910" s="57" t="s">
        <v>4055</v>
      </c>
      <c r="U2910" s="57">
        <v>612242215</v>
      </c>
      <c r="V2910" s="59">
        <v>39814</v>
      </c>
      <c r="W2910" s="59" t="s">
        <v>3891</v>
      </c>
      <c r="X2910" s="57">
        <v>12</v>
      </c>
      <c r="Y2910" s="59" t="s">
        <v>3891</v>
      </c>
      <c r="Z2910" s="59" t="s">
        <v>3891</v>
      </c>
      <c r="AA2910" s="57" t="s">
        <v>11914</v>
      </c>
      <c r="AB2910" s="60">
        <v>-70.910570000000007</v>
      </c>
      <c r="AC2910" s="60">
        <v>-53.164726000000002</v>
      </c>
      <c r="AD2910" s="57" t="s">
        <v>3904</v>
      </c>
      <c r="AE2910" s="57" t="s">
        <v>14528</v>
      </c>
      <c r="AF2910" s="57" t="s">
        <v>11685</v>
      </c>
      <c r="AG2910" s="129">
        <v>2009</v>
      </c>
      <c r="AH2910" s="121" t="e">
        <f>VLOOKUP(B2910,[1]Hoja2!$A$198:$D$323,2,FALSE)</f>
        <v>#N/A</v>
      </c>
      <c r="AI2910" s="64" t="e">
        <f>VLOOKUP(A2910,[2]Tabla!$A$2:$M$2752,2,FALSE)</f>
        <v>#N/A</v>
      </c>
    </row>
    <row r="2911" spans="1:35" ht="23.25" customHeight="1">
      <c r="A2911" s="57" t="s">
        <v>3079</v>
      </c>
      <c r="B2911" s="57">
        <v>126213</v>
      </c>
      <c r="C2911" s="57" t="s">
        <v>3891</v>
      </c>
      <c r="D2911" s="58" t="s">
        <v>3891</v>
      </c>
      <c r="E2911" s="57">
        <v>12</v>
      </c>
      <c r="F2911" s="58" t="s">
        <v>11938</v>
      </c>
      <c r="G2911" s="57" t="s">
        <v>3072</v>
      </c>
      <c r="H2911" s="57" t="s">
        <v>14</v>
      </c>
      <c r="I2911" s="57" t="s">
        <v>21</v>
      </c>
      <c r="J2911" s="57" t="s">
        <v>14621</v>
      </c>
      <c r="K2911" s="57" t="s">
        <v>12596</v>
      </c>
      <c r="L2911" s="57" t="s">
        <v>12596</v>
      </c>
      <c r="M2911" s="57" t="s">
        <v>3904</v>
      </c>
      <c r="N2911" s="57" t="s">
        <v>3891</v>
      </c>
      <c r="O2911" s="57" t="s">
        <v>9241</v>
      </c>
      <c r="P2911" s="58" t="s">
        <v>9216</v>
      </c>
      <c r="Q2911" s="57" t="s">
        <v>9217</v>
      </c>
      <c r="R2911" s="57" t="s">
        <v>3894</v>
      </c>
      <c r="S2911" s="57">
        <v>607</v>
      </c>
      <c r="T2911" s="57" t="s">
        <v>9242</v>
      </c>
      <c r="U2911" s="57">
        <v>612238587</v>
      </c>
      <c r="V2911" s="59">
        <v>39814</v>
      </c>
      <c r="W2911" s="59" t="s">
        <v>3891</v>
      </c>
      <c r="X2911" s="57">
        <v>12</v>
      </c>
      <c r="Y2911" s="59" t="s">
        <v>3891</v>
      </c>
      <c r="Z2911" s="59" t="s">
        <v>3891</v>
      </c>
      <c r="AA2911" s="57" t="s">
        <v>11914</v>
      </c>
      <c r="AB2911" s="60">
        <v>-70.903863999999999</v>
      </c>
      <c r="AC2911" s="60">
        <v>-53.155788000000001</v>
      </c>
      <c r="AD2911" s="57" t="s">
        <v>3904</v>
      </c>
      <c r="AE2911" s="57" t="s">
        <v>14528</v>
      </c>
      <c r="AF2911" s="57" t="s">
        <v>11685</v>
      </c>
      <c r="AG2911" s="129">
        <v>2009</v>
      </c>
      <c r="AH2911" s="121" t="e">
        <f>VLOOKUP(B2911,[1]Hoja2!$A$198:$D$323,2,FALSE)</f>
        <v>#N/A</v>
      </c>
      <c r="AI2911" s="64" t="e">
        <f>VLOOKUP(A2911,[2]Tabla!$A$2:$M$2752,2,FALSE)</f>
        <v>#N/A</v>
      </c>
    </row>
    <row r="2912" spans="1:35" ht="23.25" customHeight="1">
      <c r="A2912" s="57" t="s">
        <v>3080</v>
      </c>
      <c r="B2912" s="57">
        <v>126214</v>
      </c>
      <c r="C2912" s="57" t="s">
        <v>3891</v>
      </c>
      <c r="D2912" s="58" t="s">
        <v>3891</v>
      </c>
      <c r="E2912" s="57">
        <v>12</v>
      </c>
      <c r="F2912" s="58" t="s">
        <v>11938</v>
      </c>
      <c r="G2912" s="57" t="s">
        <v>3072</v>
      </c>
      <c r="H2912" s="57" t="s">
        <v>14</v>
      </c>
      <c r="I2912" s="57" t="s">
        <v>81</v>
      </c>
      <c r="J2912" s="57" t="s">
        <v>14621</v>
      </c>
      <c r="K2912" s="57" t="s">
        <v>12596</v>
      </c>
      <c r="L2912" s="57" t="s">
        <v>12596</v>
      </c>
      <c r="M2912" s="57" t="s">
        <v>3904</v>
      </c>
      <c r="N2912" s="57" t="s">
        <v>3891</v>
      </c>
      <c r="O2912" s="57" t="s">
        <v>9243</v>
      </c>
      <c r="P2912" s="58" t="s">
        <v>9216</v>
      </c>
      <c r="Q2912" s="57" t="s">
        <v>9217</v>
      </c>
      <c r="R2912" s="57" t="s">
        <v>3894</v>
      </c>
      <c r="S2912" s="57">
        <v>890</v>
      </c>
      <c r="T2912" s="57" t="s">
        <v>8836</v>
      </c>
      <c r="U2912" s="57">
        <v>612241110</v>
      </c>
      <c r="V2912" s="59">
        <v>39814</v>
      </c>
      <c r="W2912" s="59" t="s">
        <v>3891</v>
      </c>
      <c r="X2912" s="57">
        <v>12</v>
      </c>
      <c r="Y2912" s="59" t="s">
        <v>3891</v>
      </c>
      <c r="Z2912" s="59" t="s">
        <v>3891</v>
      </c>
      <c r="AA2912" s="57" t="s">
        <v>11914</v>
      </c>
      <c r="AB2912" s="60">
        <v>-70.905417999999997</v>
      </c>
      <c r="AC2912" s="60">
        <v>-53.162830999999997</v>
      </c>
      <c r="AD2912" s="57" t="s">
        <v>3904</v>
      </c>
      <c r="AE2912" s="57" t="s">
        <v>14528</v>
      </c>
      <c r="AF2912" s="57" t="s">
        <v>14396</v>
      </c>
      <c r="AG2912" s="129">
        <v>2009</v>
      </c>
      <c r="AH2912" s="121" t="e">
        <f>VLOOKUP(B2912,[1]Hoja2!$A$198:$D$323,2,FALSE)</f>
        <v>#N/A</v>
      </c>
      <c r="AI2912" s="64" t="e">
        <f>VLOOKUP(A2912,[2]Tabla!$A$2:$M$2752,2,FALSE)</f>
        <v>#N/A</v>
      </c>
    </row>
    <row r="2913" spans="1:35" ht="23.25" customHeight="1">
      <c r="A2913" s="57" t="s">
        <v>3081</v>
      </c>
      <c r="B2913" s="57">
        <v>126215</v>
      </c>
      <c r="C2913" s="57" t="s">
        <v>3891</v>
      </c>
      <c r="D2913" s="58" t="s">
        <v>3891</v>
      </c>
      <c r="E2913" s="57">
        <v>12</v>
      </c>
      <c r="F2913" s="58" t="s">
        <v>11938</v>
      </c>
      <c r="G2913" s="57" t="s">
        <v>3072</v>
      </c>
      <c r="H2913" s="57" t="s">
        <v>14</v>
      </c>
      <c r="I2913" s="57" t="s">
        <v>21</v>
      </c>
      <c r="J2913" s="57" t="s">
        <v>14621</v>
      </c>
      <c r="K2913" s="57" t="s">
        <v>12596</v>
      </c>
      <c r="L2913" s="57" t="s">
        <v>12596</v>
      </c>
      <c r="M2913" s="57" t="s">
        <v>3904</v>
      </c>
      <c r="N2913" s="57" t="s">
        <v>3891</v>
      </c>
      <c r="O2913" s="57" t="s">
        <v>9244</v>
      </c>
      <c r="P2913" s="58" t="s">
        <v>9245</v>
      </c>
      <c r="Q2913" s="57" t="s">
        <v>9246</v>
      </c>
      <c r="R2913" s="57" t="s">
        <v>3894</v>
      </c>
      <c r="S2913" s="57" t="s">
        <v>3900</v>
      </c>
      <c r="T2913" s="57" t="s">
        <v>9247</v>
      </c>
      <c r="U2913" s="57">
        <v>612296622</v>
      </c>
      <c r="V2913" s="59">
        <v>39814</v>
      </c>
      <c r="W2913" s="59" t="s">
        <v>3891</v>
      </c>
      <c r="X2913" s="57">
        <v>12</v>
      </c>
      <c r="Y2913" s="59" t="s">
        <v>3891</v>
      </c>
      <c r="Z2913" s="59" t="s">
        <v>3891</v>
      </c>
      <c r="AA2913" s="57" t="s">
        <v>14585</v>
      </c>
      <c r="AB2913" s="60">
        <v>-69.292580999999998</v>
      </c>
      <c r="AC2913" s="60">
        <v>-52.776462000000002</v>
      </c>
      <c r="AD2913" s="57" t="s">
        <v>3904</v>
      </c>
      <c r="AE2913" s="57" t="s">
        <v>14528</v>
      </c>
      <c r="AF2913" s="57" t="s">
        <v>11685</v>
      </c>
      <c r="AG2913" s="129">
        <v>2009</v>
      </c>
      <c r="AH2913" s="121" t="e">
        <f>VLOOKUP(B2913,[1]Hoja2!$A$198:$D$323,2,FALSE)</f>
        <v>#N/A</v>
      </c>
      <c r="AI2913" s="64" t="e">
        <f>VLOOKUP(A2913,[2]Tabla!$A$2:$M$2752,2,FALSE)</f>
        <v>#N/A</v>
      </c>
    </row>
    <row r="2914" spans="1:35" ht="23.25" customHeight="1">
      <c r="A2914" s="57" t="s">
        <v>3082</v>
      </c>
      <c r="B2914" s="57">
        <v>126216</v>
      </c>
      <c r="C2914" s="57" t="s">
        <v>3891</v>
      </c>
      <c r="D2914" s="58" t="s">
        <v>3891</v>
      </c>
      <c r="E2914" s="57">
        <v>12</v>
      </c>
      <c r="F2914" s="58" t="s">
        <v>11938</v>
      </c>
      <c r="G2914" s="57" t="s">
        <v>3072</v>
      </c>
      <c r="H2914" s="57" t="s">
        <v>14</v>
      </c>
      <c r="I2914" s="57" t="s">
        <v>21</v>
      </c>
      <c r="J2914" s="57" t="s">
        <v>14621</v>
      </c>
      <c r="K2914" s="57" t="s">
        <v>12596</v>
      </c>
      <c r="L2914" s="57" t="s">
        <v>12596</v>
      </c>
      <c r="M2914" s="57" t="s">
        <v>3904</v>
      </c>
      <c r="N2914" s="57" t="s">
        <v>3891</v>
      </c>
      <c r="O2914" s="57" t="s">
        <v>9248</v>
      </c>
      <c r="P2914" s="58" t="s">
        <v>9236</v>
      </c>
      <c r="Q2914" s="57" t="s">
        <v>9237</v>
      </c>
      <c r="R2914" s="57" t="s">
        <v>3894</v>
      </c>
      <c r="S2914" s="57">
        <v>12202</v>
      </c>
      <c r="T2914" s="57" t="s">
        <v>9249</v>
      </c>
      <c r="U2914" s="57">
        <v>612750000</v>
      </c>
      <c r="V2914" s="59">
        <v>39814</v>
      </c>
      <c r="W2914" s="59" t="s">
        <v>3891</v>
      </c>
      <c r="X2914" s="57">
        <v>12</v>
      </c>
      <c r="Y2914" s="59" t="s">
        <v>3891</v>
      </c>
      <c r="Z2914" s="59" t="s">
        <v>3891</v>
      </c>
      <c r="AA2914" s="57" t="s">
        <v>14585</v>
      </c>
      <c r="AB2914" s="60">
        <v>-67.615139999999997</v>
      </c>
      <c r="AC2914" s="60">
        <v>-54.936720000000001</v>
      </c>
      <c r="AD2914" s="57" t="s">
        <v>3904</v>
      </c>
      <c r="AE2914" s="57" t="s">
        <v>14528</v>
      </c>
      <c r="AF2914" s="57" t="s">
        <v>11685</v>
      </c>
      <c r="AG2914" s="129">
        <v>2009</v>
      </c>
      <c r="AH2914" s="121" t="e">
        <f>VLOOKUP(B2914,[1]Hoja2!$A$198:$D$323,2,FALSE)</f>
        <v>#N/A</v>
      </c>
      <c r="AI2914" s="64" t="e">
        <f>VLOOKUP(A2914,[2]Tabla!$A$2:$M$2752,2,FALSE)</f>
        <v>#N/A</v>
      </c>
    </row>
    <row r="2915" spans="1:35" ht="23.25" customHeight="1">
      <c r="A2915" s="57" t="s">
        <v>3083</v>
      </c>
      <c r="B2915" s="57">
        <v>126217</v>
      </c>
      <c r="C2915" s="57" t="s">
        <v>3891</v>
      </c>
      <c r="D2915" s="58" t="s">
        <v>3891</v>
      </c>
      <c r="E2915" s="57">
        <v>12</v>
      </c>
      <c r="F2915" s="58" t="s">
        <v>11938</v>
      </c>
      <c r="G2915" s="57" t="s">
        <v>3072</v>
      </c>
      <c r="H2915" s="57" t="s">
        <v>14</v>
      </c>
      <c r="I2915" s="57" t="s">
        <v>81</v>
      </c>
      <c r="J2915" s="57" t="s">
        <v>14621</v>
      </c>
      <c r="K2915" s="57" t="s">
        <v>12596</v>
      </c>
      <c r="L2915" s="57" t="s">
        <v>12596</v>
      </c>
      <c r="M2915" s="57" t="s">
        <v>3904</v>
      </c>
      <c r="N2915" s="57" t="s">
        <v>3891</v>
      </c>
      <c r="O2915" s="57" t="s">
        <v>11059</v>
      </c>
      <c r="P2915" s="58" t="s">
        <v>9216</v>
      </c>
      <c r="Q2915" s="57" t="s">
        <v>9217</v>
      </c>
      <c r="R2915" s="57" t="s">
        <v>3894</v>
      </c>
      <c r="S2915" s="57">
        <v>850</v>
      </c>
      <c r="T2915" s="57" t="s">
        <v>5618</v>
      </c>
      <c r="U2915" s="57">
        <v>612244983</v>
      </c>
      <c r="V2915" s="59">
        <v>39814</v>
      </c>
      <c r="W2915" s="59" t="s">
        <v>3891</v>
      </c>
      <c r="X2915" s="57">
        <v>12</v>
      </c>
      <c r="Y2915" s="59" t="s">
        <v>3891</v>
      </c>
      <c r="Z2915" s="59" t="s">
        <v>14391</v>
      </c>
      <c r="AA2915" s="57" t="s">
        <v>14585</v>
      </c>
      <c r="AB2915" s="60">
        <v>-70.902548999999993</v>
      </c>
      <c r="AC2915" s="60">
        <v>-53.162204000000003</v>
      </c>
      <c r="AD2915" s="57" t="s">
        <v>3904</v>
      </c>
      <c r="AE2915" s="57" t="s">
        <v>14528</v>
      </c>
      <c r="AF2915" s="57" t="s">
        <v>14396</v>
      </c>
      <c r="AG2915" s="129">
        <v>2009</v>
      </c>
      <c r="AH2915" s="121" t="e">
        <f>VLOOKUP(B2915,[1]Hoja2!$A$198:$D$323,2,FALSE)</f>
        <v>#N/A</v>
      </c>
      <c r="AI2915" s="64" t="e">
        <f>VLOOKUP(A2915,[2]Tabla!$A$2:$M$2752,2,FALSE)</f>
        <v>#N/A</v>
      </c>
    </row>
    <row r="2916" spans="1:35" ht="23.25" customHeight="1">
      <c r="A2916" s="57" t="s">
        <v>3084</v>
      </c>
      <c r="B2916" s="57">
        <v>126219</v>
      </c>
      <c r="C2916" s="57" t="s">
        <v>3891</v>
      </c>
      <c r="D2916" s="58" t="s">
        <v>3891</v>
      </c>
      <c r="E2916" s="57">
        <v>12</v>
      </c>
      <c r="F2916" s="58" t="s">
        <v>11938</v>
      </c>
      <c r="G2916" s="57" t="s">
        <v>3072</v>
      </c>
      <c r="H2916" s="57" t="s">
        <v>14</v>
      </c>
      <c r="I2916" s="57" t="s">
        <v>21</v>
      </c>
      <c r="J2916" s="57" t="s">
        <v>14621</v>
      </c>
      <c r="K2916" s="57" t="s">
        <v>12596</v>
      </c>
      <c r="L2916" s="57" t="s">
        <v>12596</v>
      </c>
      <c r="M2916" s="57" t="s">
        <v>3904</v>
      </c>
      <c r="N2916" s="57" t="s">
        <v>3891</v>
      </c>
      <c r="O2916" s="57" t="s">
        <v>9250</v>
      </c>
      <c r="P2916" s="58" t="s">
        <v>9216</v>
      </c>
      <c r="Q2916" s="57" t="s">
        <v>9217</v>
      </c>
      <c r="R2916" s="57" t="s">
        <v>3894</v>
      </c>
      <c r="S2916" s="57">
        <v>1411</v>
      </c>
      <c r="T2916" s="57" t="s">
        <v>9251</v>
      </c>
      <c r="U2916" s="57">
        <v>612217396</v>
      </c>
      <c r="V2916" s="59">
        <v>39814</v>
      </c>
      <c r="W2916" s="59" t="s">
        <v>3891</v>
      </c>
      <c r="X2916" s="57">
        <v>12</v>
      </c>
      <c r="Y2916" s="59" t="s">
        <v>3891</v>
      </c>
      <c r="Z2916" s="59" t="s">
        <v>3891</v>
      </c>
      <c r="AA2916" s="57" t="s">
        <v>11914</v>
      </c>
      <c r="AB2916" s="60">
        <v>-70.881772999999995</v>
      </c>
      <c r="AC2916" s="60">
        <v>-53.143158</v>
      </c>
      <c r="AD2916" s="57" t="s">
        <v>3904</v>
      </c>
      <c r="AE2916" s="57" t="s">
        <v>14528</v>
      </c>
      <c r="AF2916" s="57" t="s">
        <v>11685</v>
      </c>
      <c r="AG2916" s="129">
        <v>2009</v>
      </c>
      <c r="AH2916" s="121" t="e">
        <f>VLOOKUP(B2916,[1]Hoja2!$A$198:$D$323,2,FALSE)</f>
        <v>#N/A</v>
      </c>
      <c r="AI2916" s="64" t="e">
        <f>VLOOKUP(A2916,[2]Tabla!$A$2:$M$2752,2,FALSE)</f>
        <v>#N/A</v>
      </c>
    </row>
    <row r="2917" spans="1:35" ht="23.25" customHeight="1">
      <c r="A2917" s="57" t="s">
        <v>3085</v>
      </c>
      <c r="B2917" s="57">
        <v>126220</v>
      </c>
      <c r="C2917" s="57" t="s">
        <v>3891</v>
      </c>
      <c r="D2917" s="58" t="s">
        <v>3891</v>
      </c>
      <c r="E2917" s="57">
        <v>12</v>
      </c>
      <c r="F2917" s="58" t="s">
        <v>11938</v>
      </c>
      <c r="G2917" s="57" t="s">
        <v>3072</v>
      </c>
      <c r="H2917" s="57" t="s">
        <v>14</v>
      </c>
      <c r="I2917" s="57" t="s">
        <v>21</v>
      </c>
      <c r="J2917" s="57" t="s">
        <v>14621</v>
      </c>
      <c r="K2917" s="57" t="s">
        <v>12596</v>
      </c>
      <c r="L2917" s="57" t="s">
        <v>12596</v>
      </c>
      <c r="M2917" s="57" t="s">
        <v>3904</v>
      </c>
      <c r="N2917" s="57" t="s">
        <v>3891</v>
      </c>
      <c r="O2917" s="57" t="s">
        <v>9252</v>
      </c>
      <c r="P2917" s="58" t="s">
        <v>9216</v>
      </c>
      <c r="Q2917" s="57" t="s">
        <v>9217</v>
      </c>
      <c r="R2917" s="57" t="s">
        <v>3909</v>
      </c>
      <c r="S2917" s="57" t="s">
        <v>9253</v>
      </c>
      <c r="T2917" s="57" t="s">
        <v>9254</v>
      </c>
      <c r="U2917" s="57">
        <v>612206400</v>
      </c>
      <c r="V2917" s="59">
        <v>39814</v>
      </c>
      <c r="W2917" s="59" t="s">
        <v>3891</v>
      </c>
      <c r="X2917" s="57">
        <v>12</v>
      </c>
      <c r="Y2917" s="59" t="s">
        <v>3891</v>
      </c>
      <c r="Z2917" s="59" t="s">
        <v>3891</v>
      </c>
      <c r="AA2917" s="57" t="s">
        <v>11914</v>
      </c>
      <c r="AB2917" s="60">
        <v>-70.887142999999995</v>
      </c>
      <c r="AC2917" s="60">
        <v>-53.137931000000002</v>
      </c>
      <c r="AD2917" s="57" t="s">
        <v>3904</v>
      </c>
      <c r="AE2917" s="57" t="s">
        <v>14528</v>
      </c>
      <c r="AF2917" s="57" t="s">
        <v>11685</v>
      </c>
      <c r="AG2917" s="129">
        <v>2009</v>
      </c>
      <c r="AH2917" s="121" t="e">
        <f>VLOOKUP(B2917,[1]Hoja2!$A$198:$D$323,2,FALSE)</f>
        <v>#N/A</v>
      </c>
      <c r="AI2917" s="64" t="e">
        <f>VLOOKUP(A2917,[2]Tabla!$A$2:$M$2752,2,FALSE)</f>
        <v>#N/A</v>
      </c>
    </row>
    <row r="2918" spans="1:35" ht="23.25" customHeight="1">
      <c r="A2918" s="57" t="s">
        <v>3087</v>
      </c>
      <c r="B2918" s="57">
        <v>126222</v>
      </c>
      <c r="C2918" s="57" t="s">
        <v>3891</v>
      </c>
      <c r="D2918" s="58" t="s">
        <v>3891</v>
      </c>
      <c r="E2918" s="57">
        <v>12</v>
      </c>
      <c r="F2918" s="58" t="s">
        <v>11938</v>
      </c>
      <c r="G2918" s="57" t="s">
        <v>3072</v>
      </c>
      <c r="H2918" s="57" t="s">
        <v>14</v>
      </c>
      <c r="I2918" s="57" t="s">
        <v>21</v>
      </c>
      <c r="J2918" s="57" t="s">
        <v>14621</v>
      </c>
      <c r="K2918" s="57" t="s">
        <v>12596</v>
      </c>
      <c r="L2918" s="57" t="s">
        <v>12596</v>
      </c>
      <c r="M2918" s="57" t="s">
        <v>14123</v>
      </c>
      <c r="N2918" s="57" t="s">
        <v>3891</v>
      </c>
      <c r="O2918" s="57" t="s">
        <v>9256</v>
      </c>
      <c r="P2918" s="58" t="s">
        <v>9216</v>
      </c>
      <c r="Q2918" s="57" t="s">
        <v>9217</v>
      </c>
      <c r="R2918" s="57" t="s">
        <v>3894</v>
      </c>
      <c r="S2918" s="57">
        <v>611</v>
      </c>
      <c r="T2918" s="57" t="s">
        <v>9257</v>
      </c>
      <c r="U2918" s="57">
        <v>612241206</v>
      </c>
      <c r="V2918" s="59">
        <v>39814</v>
      </c>
      <c r="W2918" s="59" t="s">
        <v>3891</v>
      </c>
      <c r="X2918" s="57">
        <v>12</v>
      </c>
      <c r="Y2918" s="59" t="s">
        <v>3891</v>
      </c>
      <c r="Z2918" s="59" t="s">
        <v>3891</v>
      </c>
      <c r="AA2918" s="57" t="s">
        <v>11914</v>
      </c>
      <c r="AB2918" s="60">
        <v>-70.908544000000006</v>
      </c>
      <c r="AC2918" s="60">
        <v>-53.160682000000001</v>
      </c>
      <c r="AD2918" s="57" t="s">
        <v>14108</v>
      </c>
      <c r="AE2918" s="57" t="s">
        <v>14528</v>
      </c>
      <c r="AF2918" s="57" t="s">
        <v>11685</v>
      </c>
      <c r="AG2918" s="129">
        <v>2009</v>
      </c>
      <c r="AH2918" s="121" t="e">
        <f>VLOOKUP(B2918,[1]Hoja2!$A$198:$D$323,2,FALSE)</f>
        <v>#N/A</v>
      </c>
      <c r="AI2918" s="64" t="e">
        <f>VLOOKUP(A2918,[2]Tabla!$A$2:$M$2752,2,FALSE)</f>
        <v>#N/A</v>
      </c>
    </row>
    <row r="2919" spans="1:35" ht="23.25" customHeight="1">
      <c r="A2919" s="57" t="s">
        <v>3089</v>
      </c>
      <c r="B2919" s="57">
        <v>126225</v>
      </c>
      <c r="C2919" s="57" t="s">
        <v>3891</v>
      </c>
      <c r="D2919" s="58" t="s">
        <v>3891</v>
      </c>
      <c r="E2919" s="57">
        <v>12</v>
      </c>
      <c r="F2919" s="58" t="s">
        <v>11938</v>
      </c>
      <c r="G2919" s="57" t="s">
        <v>3072</v>
      </c>
      <c r="H2919" s="57" t="s">
        <v>14</v>
      </c>
      <c r="I2919" s="57" t="s">
        <v>15</v>
      </c>
      <c r="J2919" s="57" t="s">
        <v>14621</v>
      </c>
      <c r="K2919" s="57" t="s">
        <v>12596</v>
      </c>
      <c r="L2919" s="57" t="s">
        <v>12596</v>
      </c>
      <c r="M2919" s="57" t="s">
        <v>3904</v>
      </c>
      <c r="N2919" s="57" t="s">
        <v>3891</v>
      </c>
      <c r="O2919" s="57" t="s">
        <v>9259</v>
      </c>
      <c r="P2919" s="58" t="s">
        <v>9216</v>
      </c>
      <c r="Q2919" s="57" t="s">
        <v>9217</v>
      </c>
      <c r="R2919" s="57" t="s">
        <v>3894</v>
      </c>
      <c r="S2919" s="57">
        <v>1053</v>
      </c>
      <c r="T2919" s="57" t="s">
        <v>9242</v>
      </c>
      <c r="U2919" s="57">
        <v>612228903</v>
      </c>
      <c r="V2919" s="59">
        <v>39814</v>
      </c>
      <c r="W2919" s="59" t="s">
        <v>3891</v>
      </c>
      <c r="X2919" s="57">
        <v>12</v>
      </c>
      <c r="Y2919" s="59" t="s">
        <v>3891</v>
      </c>
      <c r="Z2919" s="59" t="s">
        <v>3891</v>
      </c>
      <c r="AA2919" s="57" t="s">
        <v>11914</v>
      </c>
      <c r="AB2919" s="60">
        <v>-70.896966000000006</v>
      </c>
      <c r="AC2919" s="60">
        <v>-53.158399000000003</v>
      </c>
      <c r="AD2919" s="57" t="s">
        <v>3904</v>
      </c>
      <c r="AE2919" s="57" t="s">
        <v>14528</v>
      </c>
      <c r="AF2919" s="57" t="s">
        <v>11685</v>
      </c>
      <c r="AG2919" s="129">
        <v>2009</v>
      </c>
      <c r="AH2919" s="121" t="e">
        <f>VLOOKUP(B2919,[1]Hoja2!$A$198:$D$323,2,FALSE)</f>
        <v>#N/A</v>
      </c>
      <c r="AI2919" s="64" t="e">
        <f>VLOOKUP(A2919,[2]Tabla!$A$2:$M$2752,2,FALSE)</f>
        <v>#N/A</v>
      </c>
    </row>
    <row r="2920" spans="1:35" ht="23.25" customHeight="1">
      <c r="A2920" s="57" t="s">
        <v>3090</v>
      </c>
      <c r="B2920" s="57">
        <v>126226</v>
      </c>
      <c r="C2920" s="57" t="s">
        <v>3891</v>
      </c>
      <c r="D2920" s="58" t="s">
        <v>3891</v>
      </c>
      <c r="E2920" s="57">
        <v>12</v>
      </c>
      <c r="F2920" s="58" t="s">
        <v>11938</v>
      </c>
      <c r="G2920" s="57" t="s">
        <v>3072</v>
      </c>
      <c r="H2920" s="57" t="s">
        <v>14</v>
      </c>
      <c r="I2920" s="57" t="s">
        <v>33</v>
      </c>
      <c r="J2920" s="57" t="s">
        <v>14621</v>
      </c>
      <c r="K2920" s="57" t="s">
        <v>12596</v>
      </c>
      <c r="L2920" s="57" t="s">
        <v>12596</v>
      </c>
      <c r="M2920" s="57" t="s">
        <v>14123</v>
      </c>
      <c r="N2920" s="57" t="s">
        <v>3891</v>
      </c>
      <c r="O2920" s="57" t="s">
        <v>9260</v>
      </c>
      <c r="P2920" s="58" t="s">
        <v>9229</v>
      </c>
      <c r="Q2920" s="57" t="s">
        <v>9230</v>
      </c>
      <c r="R2920" s="57" t="s">
        <v>3894</v>
      </c>
      <c r="S2920" s="57">
        <v>880</v>
      </c>
      <c r="T2920" s="57" t="s">
        <v>9261</v>
      </c>
      <c r="U2920" s="57">
        <v>612761182</v>
      </c>
      <c r="V2920" s="59">
        <v>39814</v>
      </c>
      <c r="W2920" s="59" t="s">
        <v>3891</v>
      </c>
      <c r="X2920" s="57">
        <v>12</v>
      </c>
      <c r="Y2920" s="59" t="s">
        <v>3891</v>
      </c>
      <c r="Z2920" s="59" t="s">
        <v>3891</v>
      </c>
      <c r="AA2920" s="57" t="s">
        <v>11914</v>
      </c>
      <c r="AB2920" s="60">
        <v>-70.370670000000004</v>
      </c>
      <c r="AC2920" s="60">
        <v>-53.296354999999998</v>
      </c>
      <c r="AD2920" s="57" t="s">
        <v>14108</v>
      </c>
      <c r="AE2920" s="57" t="s">
        <v>14528</v>
      </c>
      <c r="AF2920" s="57" t="s">
        <v>14396</v>
      </c>
      <c r="AG2920" s="129">
        <v>2009</v>
      </c>
      <c r="AH2920" s="121" t="e">
        <f>VLOOKUP(B2920,[1]Hoja2!$A$198:$D$323,2,FALSE)</f>
        <v>#N/A</v>
      </c>
      <c r="AI2920" s="64" t="e">
        <f>VLOOKUP(A2920,[2]Tabla!$A$2:$M$2752,2,FALSE)</f>
        <v>#N/A</v>
      </c>
    </row>
    <row r="2921" spans="1:35" ht="23.25" customHeight="1">
      <c r="A2921" s="57" t="s">
        <v>3091</v>
      </c>
      <c r="B2921" s="57">
        <v>126227</v>
      </c>
      <c r="C2921" s="57" t="s">
        <v>3891</v>
      </c>
      <c r="D2921" s="58" t="s">
        <v>3891</v>
      </c>
      <c r="E2921" s="57">
        <v>12</v>
      </c>
      <c r="F2921" s="58" t="s">
        <v>11938</v>
      </c>
      <c r="G2921" s="57" t="s">
        <v>3072</v>
      </c>
      <c r="H2921" s="57" t="s">
        <v>14</v>
      </c>
      <c r="I2921" s="57" t="s">
        <v>21</v>
      </c>
      <c r="J2921" s="57" t="s">
        <v>14621</v>
      </c>
      <c r="K2921" s="57" t="s">
        <v>12596</v>
      </c>
      <c r="L2921" s="57" t="s">
        <v>12596</v>
      </c>
      <c r="M2921" s="57" t="s">
        <v>14123</v>
      </c>
      <c r="N2921" s="57" t="s">
        <v>3891</v>
      </c>
      <c r="O2921" s="57" t="s">
        <v>9262</v>
      </c>
      <c r="P2921" s="58" t="s">
        <v>9216</v>
      </c>
      <c r="Q2921" s="57" t="s">
        <v>9217</v>
      </c>
      <c r="R2921" s="57" t="s">
        <v>3909</v>
      </c>
      <c r="S2921" s="57">
        <v>256</v>
      </c>
      <c r="T2921" s="57" t="s">
        <v>5639</v>
      </c>
      <c r="U2921" s="57">
        <v>612207511</v>
      </c>
      <c r="V2921" s="59">
        <v>39814</v>
      </c>
      <c r="W2921" s="59" t="s">
        <v>3891</v>
      </c>
      <c r="X2921" s="57">
        <v>12</v>
      </c>
      <c r="Y2921" s="59" t="s">
        <v>3891</v>
      </c>
      <c r="Z2921" s="59" t="s">
        <v>3891</v>
      </c>
      <c r="AA2921" s="57" t="s">
        <v>11914</v>
      </c>
      <c r="AB2921" s="60">
        <v>-70.901345000000006</v>
      </c>
      <c r="AC2921" s="60">
        <v>-53.154623999999998</v>
      </c>
      <c r="AD2921" s="57" t="s">
        <v>14108</v>
      </c>
      <c r="AE2921" s="57" t="s">
        <v>14528</v>
      </c>
      <c r="AF2921" s="57" t="s">
        <v>11685</v>
      </c>
      <c r="AG2921" s="129">
        <v>2009</v>
      </c>
      <c r="AH2921" s="121" t="e">
        <f>VLOOKUP(B2921,[1]Hoja2!$A$198:$D$323,2,FALSE)</f>
        <v>#N/A</v>
      </c>
      <c r="AI2921" s="64" t="e">
        <f>VLOOKUP(A2921,[2]Tabla!$A$2:$M$2752,2,FALSE)</f>
        <v>#N/A</v>
      </c>
    </row>
    <row r="2922" spans="1:35" ht="23.25" customHeight="1">
      <c r="A2922" s="57" t="s">
        <v>3092</v>
      </c>
      <c r="B2922" s="57">
        <v>126228</v>
      </c>
      <c r="C2922" s="57" t="s">
        <v>3891</v>
      </c>
      <c r="D2922" s="58" t="s">
        <v>3891</v>
      </c>
      <c r="E2922" s="57">
        <v>12</v>
      </c>
      <c r="F2922" s="58" t="s">
        <v>11938</v>
      </c>
      <c r="G2922" s="57" t="s">
        <v>3064</v>
      </c>
      <c r="H2922" s="57" t="s">
        <v>1</v>
      </c>
      <c r="I2922" s="57" t="s">
        <v>38</v>
      </c>
      <c r="J2922" s="57" t="s">
        <v>14621</v>
      </c>
      <c r="K2922" s="57" t="s">
        <v>12596</v>
      </c>
      <c r="L2922" s="57" t="s">
        <v>12596</v>
      </c>
      <c r="M2922" s="57" t="s">
        <v>3940</v>
      </c>
      <c r="N2922" s="57" t="s">
        <v>3897</v>
      </c>
      <c r="O2922" s="57" t="s">
        <v>9263</v>
      </c>
      <c r="P2922" s="58" t="s">
        <v>9216</v>
      </c>
      <c r="Q2922" s="57" t="s">
        <v>9217</v>
      </c>
      <c r="R2922" s="57" t="s">
        <v>3894</v>
      </c>
      <c r="S2922" s="57">
        <v>1890</v>
      </c>
      <c r="T2922" s="57" t="s">
        <v>9264</v>
      </c>
      <c r="U2922" s="57" t="s">
        <v>11921</v>
      </c>
      <c r="V2922" s="59">
        <v>39814</v>
      </c>
      <c r="W2922" s="59" t="s">
        <v>3891</v>
      </c>
      <c r="X2922" s="57">
        <v>26</v>
      </c>
      <c r="Y2922" s="59" t="s">
        <v>3891</v>
      </c>
      <c r="Z2922" s="59" t="s">
        <v>3891</v>
      </c>
      <c r="AA2922" s="57" t="s">
        <v>11914</v>
      </c>
      <c r="AB2922" s="60">
        <v>-70.920882000000006</v>
      </c>
      <c r="AC2922" s="60">
        <v>-53.167827000000003</v>
      </c>
      <c r="AD2922" s="57" t="s">
        <v>14110</v>
      </c>
      <c r="AE2922" s="57" t="s">
        <v>14528</v>
      </c>
      <c r="AF2922" s="57" t="s">
        <v>3891</v>
      </c>
      <c r="AG2922" s="129">
        <v>2009</v>
      </c>
      <c r="AH2922" s="121" t="e">
        <f>VLOOKUP(B2922,[1]Hoja2!$A$198:$D$323,2,FALSE)</f>
        <v>#N/A</v>
      </c>
      <c r="AI2922" s="64" t="e">
        <f>VLOOKUP(A2922,[2]Tabla!$A$2:$M$2752,2,FALSE)</f>
        <v>#N/A</v>
      </c>
    </row>
    <row r="2923" spans="1:35" ht="23.25" customHeight="1">
      <c r="A2923" s="57" t="s">
        <v>3093</v>
      </c>
      <c r="B2923" s="57">
        <v>126300</v>
      </c>
      <c r="C2923" s="57" t="s">
        <v>3891</v>
      </c>
      <c r="D2923" s="58" t="s">
        <v>3891</v>
      </c>
      <c r="E2923" s="57">
        <v>12</v>
      </c>
      <c r="F2923" s="58" t="s">
        <v>11938</v>
      </c>
      <c r="G2923" s="57" t="s">
        <v>3064</v>
      </c>
      <c r="H2923" s="57" t="s">
        <v>1</v>
      </c>
      <c r="I2923" s="57" t="s">
        <v>11904</v>
      </c>
      <c r="J2923" s="57" t="s">
        <v>14621</v>
      </c>
      <c r="K2923" s="57" t="s">
        <v>12596</v>
      </c>
      <c r="L2923" s="57" t="s">
        <v>48</v>
      </c>
      <c r="M2923" s="57" t="s">
        <v>3940</v>
      </c>
      <c r="N2923" s="57" t="s">
        <v>3897</v>
      </c>
      <c r="O2923" s="57" t="s">
        <v>9265</v>
      </c>
      <c r="P2923" s="58" t="s">
        <v>9216</v>
      </c>
      <c r="Q2923" s="57" t="s">
        <v>9217</v>
      </c>
      <c r="R2923" s="57" t="s">
        <v>3894</v>
      </c>
      <c r="S2923" s="57">
        <v>781</v>
      </c>
      <c r="T2923" s="57" t="s">
        <v>9266</v>
      </c>
      <c r="U2923" s="57">
        <v>800500990</v>
      </c>
      <c r="V2923" s="59">
        <v>39814</v>
      </c>
      <c r="W2923" s="59" t="s">
        <v>3891</v>
      </c>
      <c r="X2923" s="57">
        <v>26</v>
      </c>
      <c r="Y2923" s="59" t="s">
        <v>3891</v>
      </c>
      <c r="Z2923" s="59" t="s">
        <v>3891</v>
      </c>
      <c r="AA2923" s="57" t="s">
        <v>11914</v>
      </c>
      <c r="AB2923" s="60">
        <v>-70.912631000000005</v>
      </c>
      <c r="AC2923" s="60">
        <v>-53.142118000000004</v>
      </c>
      <c r="AD2923" s="57" t="s">
        <v>14110</v>
      </c>
      <c r="AE2923" s="57" t="s">
        <v>14528</v>
      </c>
      <c r="AF2923" s="57" t="s">
        <v>14150</v>
      </c>
      <c r="AG2923" s="129">
        <v>2009</v>
      </c>
      <c r="AH2923" s="121" t="e">
        <f>VLOOKUP(B2923,[1]Hoja2!$A$198:$D$323,2,FALSE)</f>
        <v>#N/A</v>
      </c>
      <c r="AI2923" s="64" t="str">
        <f>VLOOKUP(A2923,[2]Tabla!$A$2:$M$2752,2,FALSE)</f>
        <v>Centro de Salud Familiar Dr. Mateo Bencur</v>
      </c>
    </row>
    <row r="2924" spans="1:35" ht="23.25" customHeight="1">
      <c r="A2924" s="57" t="s">
        <v>3094</v>
      </c>
      <c r="B2924" s="57">
        <v>126301</v>
      </c>
      <c r="C2924" s="57" t="s">
        <v>3891</v>
      </c>
      <c r="D2924" s="58" t="s">
        <v>3891</v>
      </c>
      <c r="E2924" s="57">
        <v>12</v>
      </c>
      <c r="F2924" s="58" t="s">
        <v>11938</v>
      </c>
      <c r="G2924" s="57" t="s">
        <v>3064</v>
      </c>
      <c r="H2924" s="57" t="s">
        <v>1</v>
      </c>
      <c r="I2924" s="57" t="s">
        <v>11904</v>
      </c>
      <c r="J2924" s="57" t="s">
        <v>14621</v>
      </c>
      <c r="K2924" s="57" t="s">
        <v>12596</v>
      </c>
      <c r="L2924" s="57" t="s">
        <v>48</v>
      </c>
      <c r="M2924" s="57" t="s">
        <v>3940</v>
      </c>
      <c r="N2924" s="57" t="s">
        <v>3897</v>
      </c>
      <c r="O2924" s="57" t="s">
        <v>9267</v>
      </c>
      <c r="P2924" s="58" t="s">
        <v>9216</v>
      </c>
      <c r="Q2924" s="57" t="s">
        <v>9217</v>
      </c>
      <c r="R2924" s="57" t="s">
        <v>3894</v>
      </c>
      <c r="S2924" s="57">
        <v>1102</v>
      </c>
      <c r="T2924" s="57" t="s">
        <v>9268</v>
      </c>
      <c r="U2924" s="57">
        <v>800500988</v>
      </c>
      <c r="V2924" s="59">
        <v>39814</v>
      </c>
      <c r="W2924" s="59" t="s">
        <v>3891</v>
      </c>
      <c r="X2924" s="57">
        <v>26</v>
      </c>
      <c r="Y2924" s="59" t="s">
        <v>3891</v>
      </c>
      <c r="Z2924" s="59" t="s">
        <v>3891</v>
      </c>
      <c r="AA2924" s="57" t="s">
        <v>11914</v>
      </c>
      <c r="AB2924" s="60">
        <v>-70.937956</v>
      </c>
      <c r="AC2924" s="60">
        <v>-53.174948999999998</v>
      </c>
      <c r="AD2924" s="57" t="s">
        <v>14110</v>
      </c>
      <c r="AE2924" s="57" t="s">
        <v>14528</v>
      </c>
      <c r="AF2924" s="57" t="s">
        <v>14150</v>
      </c>
      <c r="AG2924" s="129">
        <v>2009</v>
      </c>
      <c r="AH2924" s="121" t="e">
        <f>VLOOKUP(B2924,[1]Hoja2!$A$198:$D$323,2,FALSE)</f>
        <v>#N/A</v>
      </c>
      <c r="AI2924" s="64" t="e">
        <f>VLOOKUP(A2924,[2]Tabla!$A$2:$M$2752,2,FALSE)</f>
        <v>#N/A</v>
      </c>
    </row>
    <row r="2925" spans="1:35" ht="23.25" customHeight="1">
      <c r="A2925" s="57" t="s">
        <v>3095</v>
      </c>
      <c r="B2925" s="57">
        <v>126302</v>
      </c>
      <c r="C2925" s="57" t="s">
        <v>3891</v>
      </c>
      <c r="D2925" s="58" t="s">
        <v>3891</v>
      </c>
      <c r="E2925" s="57">
        <v>12</v>
      </c>
      <c r="F2925" s="58" t="s">
        <v>11938</v>
      </c>
      <c r="G2925" s="57" t="s">
        <v>3064</v>
      </c>
      <c r="H2925" s="57" t="s">
        <v>1</v>
      </c>
      <c r="I2925" s="57" t="s">
        <v>11904</v>
      </c>
      <c r="J2925" s="57" t="s">
        <v>14621</v>
      </c>
      <c r="K2925" s="57" t="s">
        <v>12596</v>
      </c>
      <c r="L2925" s="57" t="s">
        <v>48</v>
      </c>
      <c r="M2925" s="57" t="s">
        <v>3940</v>
      </c>
      <c r="N2925" s="57" t="s">
        <v>3897</v>
      </c>
      <c r="O2925" s="57" t="s">
        <v>9269</v>
      </c>
      <c r="P2925" s="58" t="s">
        <v>9216</v>
      </c>
      <c r="Q2925" s="57" t="s">
        <v>9217</v>
      </c>
      <c r="R2925" s="57" t="s">
        <v>3894</v>
      </c>
      <c r="S2925" s="57">
        <v>1893</v>
      </c>
      <c r="T2925" s="57" t="s">
        <v>9270</v>
      </c>
      <c r="U2925" s="57">
        <v>800500986</v>
      </c>
      <c r="V2925" s="59">
        <v>39814</v>
      </c>
      <c r="W2925" s="59" t="s">
        <v>3891</v>
      </c>
      <c r="X2925" s="57">
        <v>26</v>
      </c>
      <c r="Y2925" s="59" t="s">
        <v>3891</v>
      </c>
      <c r="Z2925" s="59" t="s">
        <v>3891</v>
      </c>
      <c r="AA2925" s="57" t="s">
        <v>11914</v>
      </c>
      <c r="AB2925" s="60">
        <v>-70.931066999999999</v>
      </c>
      <c r="AC2925" s="60">
        <v>-53.165219</v>
      </c>
      <c r="AD2925" s="57" t="s">
        <v>14110</v>
      </c>
      <c r="AE2925" s="57" t="s">
        <v>14528</v>
      </c>
      <c r="AF2925" s="57" t="s">
        <v>14150</v>
      </c>
      <c r="AG2925" s="129">
        <v>2009</v>
      </c>
      <c r="AH2925" s="121" t="e">
        <f>VLOOKUP(B2925,[1]Hoja2!$A$198:$D$323,2,FALSE)</f>
        <v>#N/A</v>
      </c>
      <c r="AI2925" s="64" t="e">
        <f>VLOOKUP(A2925,[2]Tabla!$A$2:$M$2752,2,FALSE)</f>
        <v>#N/A</v>
      </c>
    </row>
    <row r="2926" spans="1:35" ht="23.25" customHeight="1">
      <c r="A2926" s="57" t="s">
        <v>3096</v>
      </c>
      <c r="B2926" s="57">
        <v>126303</v>
      </c>
      <c r="C2926" s="57" t="s">
        <v>3891</v>
      </c>
      <c r="D2926" s="58" t="s">
        <v>3891</v>
      </c>
      <c r="E2926" s="57">
        <v>12</v>
      </c>
      <c r="F2926" s="58" t="s">
        <v>11938</v>
      </c>
      <c r="G2926" s="57" t="s">
        <v>3064</v>
      </c>
      <c r="H2926" s="57" t="s">
        <v>1</v>
      </c>
      <c r="I2926" s="57" t="s">
        <v>11904</v>
      </c>
      <c r="J2926" s="57" t="s">
        <v>14621</v>
      </c>
      <c r="K2926" s="57" t="s">
        <v>12596</v>
      </c>
      <c r="L2926" s="57" t="s">
        <v>48</v>
      </c>
      <c r="M2926" s="57" t="s">
        <v>3940</v>
      </c>
      <c r="N2926" s="57" t="s">
        <v>3897</v>
      </c>
      <c r="O2926" s="57" t="s">
        <v>9271</v>
      </c>
      <c r="P2926" s="58" t="s">
        <v>9216</v>
      </c>
      <c r="Q2926" s="57" t="s">
        <v>9217</v>
      </c>
      <c r="R2926" s="57" t="s">
        <v>3894</v>
      </c>
      <c r="S2926" s="57">
        <v>762</v>
      </c>
      <c r="T2926" s="57" t="s">
        <v>9272</v>
      </c>
      <c r="U2926" s="57">
        <v>800500989</v>
      </c>
      <c r="V2926" s="59">
        <v>39814</v>
      </c>
      <c r="W2926" s="59" t="s">
        <v>3891</v>
      </c>
      <c r="X2926" s="57">
        <v>26</v>
      </c>
      <c r="Y2926" s="59" t="s">
        <v>3891</v>
      </c>
      <c r="Z2926" s="59" t="s">
        <v>3891</v>
      </c>
      <c r="AA2926" s="57" t="s">
        <v>11914</v>
      </c>
      <c r="AB2926" s="60">
        <v>-70.887538000000006</v>
      </c>
      <c r="AC2926" s="60">
        <v>-53.148209000000001</v>
      </c>
      <c r="AD2926" s="57" t="s">
        <v>14110</v>
      </c>
      <c r="AE2926" s="57" t="s">
        <v>14528</v>
      </c>
      <c r="AF2926" s="57" t="s">
        <v>14150</v>
      </c>
      <c r="AG2926" s="129">
        <v>2009</v>
      </c>
      <c r="AH2926" s="121" t="e">
        <f>VLOOKUP(B2926,[1]Hoja2!$A$198:$D$323,2,FALSE)</f>
        <v>#N/A</v>
      </c>
      <c r="AI2926" s="64" t="e">
        <f>VLOOKUP(A2926,[2]Tabla!$A$2:$M$2752,2,FALSE)</f>
        <v>#N/A</v>
      </c>
    </row>
    <row r="2927" spans="1:35" ht="23.25" customHeight="1">
      <c r="A2927" s="57" t="s">
        <v>3097</v>
      </c>
      <c r="B2927" s="57">
        <v>126304</v>
      </c>
      <c r="C2927" s="57" t="s">
        <v>3891</v>
      </c>
      <c r="D2927" s="58" t="s">
        <v>3891</v>
      </c>
      <c r="E2927" s="57">
        <v>12</v>
      </c>
      <c r="F2927" s="58" t="s">
        <v>11938</v>
      </c>
      <c r="G2927" s="57" t="s">
        <v>3064</v>
      </c>
      <c r="H2927" s="57" t="s">
        <v>1</v>
      </c>
      <c r="I2927" s="57" t="s">
        <v>11904</v>
      </c>
      <c r="J2927" s="57" t="s">
        <v>14621</v>
      </c>
      <c r="K2927" s="57" t="s">
        <v>12596</v>
      </c>
      <c r="L2927" s="57" t="s">
        <v>48</v>
      </c>
      <c r="M2927" s="57" t="s">
        <v>3940</v>
      </c>
      <c r="N2927" s="57" t="s">
        <v>3897</v>
      </c>
      <c r="O2927" s="57" t="s">
        <v>9273</v>
      </c>
      <c r="P2927" s="58" t="s">
        <v>9216</v>
      </c>
      <c r="Q2927" s="57" t="s">
        <v>9217</v>
      </c>
      <c r="R2927" s="57" t="s">
        <v>3909</v>
      </c>
      <c r="S2927" s="57" t="s">
        <v>3900</v>
      </c>
      <c r="T2927" s="57" t="s">
        <v>9274</v>
      </c>
      <c r="U2927" s="57">
        <v>800500987</v>
      </c>
      <c r="V2927" s="59">
        <v>39814</v>
      </c>
      <c r="W2927" s="59" t="s">
        <v>3891</v>
      </c>
      <c r="X2927" s="57">
        <v>26</v>
      </c>
      <c r="Y2927" s="59" t="s">
        <v>3891</v>
      </c>
      <c r="Z2927" s="59" t="s">
        <v>3891</v>
      </c>
      <c r="AA2927" s="57" t="s">
        <v>11914</v>
      </c>
      <c r="AB2927" s="60">
        <v>-70.930440000000004</v>
      </c>
      <c r="AC2927" s="60">
        <v>-53.155217</v>
      </c>
      <c r="AD2927" s="57" t="s">
        <v>14110</v>
      </c>
      <c r="AE2927" s="57" t="s">
        <v>14528</v>
      </c>
      <c r="AF2927" s="57" t="s">
        <v>14150</v>
      </c>
      <c r="AG2927" s="129">
        <v>2009</v>
      </c>
      <c r="AH2927" s="121" t="e">
        <f>VLOOKUP(B2927,[1]Hoja2!$A$198:$D$323,2,FALSE)</f>
        <v>#N/A</v>
      </c>
      <c r="AI2927" s="64" t="e">
        <f>VLOOKUP(A2927,[2]Tabla!$A$2:$M$2752,2,FALSE)</f>
        <v>#N/A</v>
      </c>
    </row>
    <row r="2928" spans="1:35" ht="23.25" customHeight="1">
      <c r="A2928" s="57" t="s">
        <v>3098</v>
      </c>
      <c r="B2928" s="57">
        <v>126305</v>
      </c>
      <c r="C2928" s="57" t="s">
        <v>3891</v>
      </c>
      <c r="D2928" s="58" t="s">
        <v>3891</v>
      </c>
      <c r="E2928" s="57">
        <v>12</v>
      </c>
      <c r="F2928" s="58" t="s">
        <v>11938</v>
      </c>
      <c r="G2928" s="57" t="s">
        <v>3064</v>
      </c>
      <c r="H2928" s="57" t="s">
        <v>1</v>
      </c>
      <c r="I2928" s="57" t="s">
        <v>11904</v>
      </c>
      <c r="J2928" s="57" t="s">
        <v>14621</v>
      </c>
      <c r="K2928" s="57" t="s">
        <v>12596</v>
      </c>
      <c r="L2928" s="57" t="s">
        <v>48</v>
      </c>
      <c r="M2928" s="57" t="s">
        <v>3940</v>
      </c>
      <c r="N2928" s="57" t="s">
        <v>3897</v>
      </c>
      <c r="O2928" s="57" t="s">
        <v>9275</v>
      </c>
      <c r="P2928" s="58" t="s">
        <v>9221</v>
      </c>
      <c r="Q2928" s="57" t="s">
        <v>9222</v>
      </c>
      <c r="R2928" s="57" t="s">
        <v>3894</v>
      </c>
      <c r="S2928" s="57" t="s">
        <v>3900</v>
      </c>
      <c r="T2928" s="57" t="s">
        <v>9276</v>
      </c>
      <c r="U2928" s="57">
        <v>612411000</v>
      </c>
      <c r="V2928" s="59">
        <v>39814</v>
      </c>
      <c r="W2928" s="59" t="s">
        <v>3891</v>
      </c>
      <c r="X2928" s="57">
        <v>26</v>
      </c>
      <c r="Y2928" s="59" t="s">
        <v>3891</v>
      </c>
      <c r="Z2928" s="59" t="s">
        <v>3891</v>
      </c>
      <c r="AA2928" s="57" t="s">
        <v>11914</v>
      </c>
      <c r="AB2928" s="60">
        <v>-72.482684000000006</v>
      </c>
      <c r="AC2928" s="60">
        <v>-51.728349999999999</v>
      </c>
      <c r="AD2928" s="57" t="s">
        <v>14110</v>
      </c>
      <c r="AE2928" s="57" t="s">
        <v>14528</v>
      </c>
      <c r="AF2928" s="57" t="s">
        <v>14150</v>
      </c>
      <c r="AG2928" s="129">
        <v>2009</v>
      </c>
      <c r="AH2928" s="121" t="e">
        <f>VLOOKUP(B2928,[1]Hoja2!$A$198:$D$323,2,FALSE)</f>
        <v>#N/A</v>
      </c>
      <c r="AI2928" s="64" t="e">
        <f>VLOOKUP(A2928,[2]Tabla!$A$2:$M$2752,2,FALSE)</f>
        <v>#N/A</v>
      </c>
    </row>
    <row r="2929" spans="1:35" ht="23.25" customHeight="1">
      <c r="A2929" s="57" t="s">
        <v>3099</v>
      </c>
      <c r="B2929" s="57">
        <v>126400</v>
      </c>
      <c r="C2929" s="57" t="s">
        <v>3891</v>
      </c>
      <c r="D2929" s="58" t="s">
        <v>3891</v>
      </c>
      <c r="E2929" s="57">
        <v>12</v>
      </c>
      <c r="F2929" s="58" t="s">
        <v>11938</v>
      </c>
      <c r="G2929" s="57" t="s">
        <v>3064</v>
      </c>
      <c r="H2929" s="57" t="s">
        <v>1</v>
      </c>
      <c r="I2929" s="57" t="s">
        <v>11908</v>
      </c>
      <c r="J2929" s="57" t="s">
        <v>14621</v>
      </c>
      <c r="K2929" s="57" t="s">
        <v>12596</v>
      </c>
      <c r="L2929" s="57" t="s">
        <v>12596</v>
      </c>
      <c r="M2929" s="57" t="s">
        <v>3940</v>
      </c>
      <c r="N2929" s="57" t="s">
        <v>3897</v>
      </c>
      <c r="O2929" s="57" t="s">
        <v>9277</v>
      </c>
      <c r="P2929" s="58" t="s">
        <v>9278</v>
      </c>
      <c r="Q2929" s="57" t="s">
        <v>9279</v>
      </c>
      <c r="R2929" s="57" t="s">
        <v>3894</v>
      </c>
      <c r="S2929" s="57" t="s">
        <v>3900</v>
      </c>
      <c r="T2929" s="57" t="s">
        <v>9280</v>
      </c>
      <c r="U2929" s="57">
        <v>95838851</v>
      </c>
      <c r="V2929" s="59">
        <v>39814</v>
      </c>
      <c r="W2929" s="59" t="s">
        <v>3891</v>
      </c>
      <c r="X2929" s="57">
        <v>26</v>
      </c>
      <c r="Y2929" s="59" t="s">
        <v>3891</v>
      </c>
      <c r="Z2929" s="59" t="s">
        <v>3891</v>
      </c>
      <c r="AA2929" s="57" t="s">
        <v>11914</v>
      </c>
      <c r="AB2929" s="60">
        <v>-72.343624000000005</v>
      </c>
      <c r="AC2929" s="60">
        <v>-51.255381</v>
      </c>
      <c r="AD2929" s="57" t="s">
        <v>14110</v>
      </c>
      <c r="AE2929" s="57" t="s">
        <v>14528</v>
      </c>
      <c r="AF2929" s="57" t="s">
        <v>14150</v>
      </c>
      <c r="AG2929" s="129">
        <v>2009</v>
      </c>
      <c r="AH2929" s="121" t="e">
        <f>VLOOKUP(B2929,[1]Hoja2!$A$198:$D$323,2,FALSE)</f>
        <v>#N/A</v>
      </c>
      <c r="AI2929" s="64" t="e">
        <f>VLOOKUP(A2929,[2]Tabla!$A$2:$M$2752,2,FALSE)</f>
        <v>#N/A</v>
      </c>
    </row>
    <row r="2930" spans="1:35" ht="23.25" customHeight="1">
      <c r="A2930" s="57" t="s">
        <v>3100</v>
      </c>
      <c r="B2930" s="57">
        <v>126402</v>
      </c>
      <c r="C2930" s="57" t="s">
        <v>3891</v>
      </c>
      <c r="D2930" s="58" t="s">
        <v>3891</v>
      </c>
      <c r="E2930" s="57">
        <v>12</v>
      </c>
      <c r="F2930" s="58" t="s">
        <v>11938</v>
      </c>
      <c r="G2930" s="57" t="s">
        <v>3064</v>
      </c>
      <c r="H2930" s="57" t="s">
        <v>1</v>
      </c>
      <c r="I2930" s="57" t="s">
        <v>11908</v>
      </c>
      <c r="J2930" s="57" t="s">
        <v>14621</v>
      </c>
      <c r="K2930" s="57" t="s">
        <v>12596</v>
      </c>
      <c r="L2930" s="57" t="s">
        <v>12596</v>
      </c>
      <c r="M2930" s="57" t="s">
        <v>3940</v>
      </c>
      <c r="N2930" s="57" t="s">
        <v>3897</v>
      </c>
      <c r="O2930" s="57" t="s">
        <v>9281</v>
      </c>
      <c r="P2930" s="58" t="s">
        <v>9282</v>
      </c>
      <c r="Q2930" s="57" t="s">
        <v>9283</v>
      </c>
      <c r="R2930" s="57" t="s">
        <v>3894</v>
      </c>
      <c r="S2930" s="57" t="s">
        <v>3900</v>
      </c>
      <c r="T2930" s="57" t="s">
        <v>9284</v>
      </c>
      <c r="U2930" s="57">
        <v>95556218</v>
      </c>
      <c r="V2930" s="59">
        <v>39814</v>
      </c>
      <c r="W2930" s="59" t="s">
        <v>3891</v>
      </c>
      <c r="X2930" s="57">
        <v>26</v>
      </c>
      <c r="Y2930" s="59" t="s">
        <v>3891</v>
      </c>
      <c r="Z2930" s="59" t="s">
        <v>3891</v>
      </c>
      <c r="AA2930" s="57" t="s">
        <v>11914</v>
      </c>
      <c r="AB2930" s="60">
        <v>-71.463417000000007</v>
      </c>
      <c r="AC2930" s="60">
        <v>-52.651091999999998</v>
      </c>
      <c r="AD2930" s="57" t="s">
        <v>14110</v>
      </c>
      <c r="AE2930" s="57" t="s">
        <v>14528</v>
      </c>
      <c r="AF2930" s="57" t="s">
        <v>14150</v>
      </c>
      <c r="AG2930" s="129">
        <v>2009</v>
      </c>
      <c r="AH2930" s="121" t="e">
        <f>VLOOKUP(B2930,[1]Hoja2!$A$198:$D$323,2,FALSE)</f>
        <v>#N/A</v>
      </c>
      <c r="AI2930" s="64" t="str">
        <f>VLOOKUP(A2930,[2]Tabla!$A$2:$M$2752,2,FALSE)</f>
        <v>Posta de Salud Rural Río Verde</v>
      </c>
    </row>
    <row r="2931" spans="1:35" ht="23.25" customHeight="1">
      <c r="A2931" s="57" t="s">
        <v>3101</v>
      </c>
      <c r="B2931" s="57">
        <v>126403</v>
      </c>
      <c r="C2931" s="57" t="s">
        <v>3891</v>
      </c>
      <c r="D2931" s="58" t="s">
        <v>3891</v>
      </c>
      <c r="E2931" s="57">
        <v>12</v>
      </c>
      <c r="F2931" s="58" t="s">
        <v>11938</v>
      </c>
      <c r="G2931" s="57" t="s">
        <v>3064</v>
      </c>
      <c r="H2931" s="57" t="s">
        <v>1</v>
      </c>
      <c r="I2931" s="57" t="s">
        <v>11908</v>
      </c>
      <c r="J2931" s="57" t="s">
        <v>14621</v>
      </c>
      <c r="K2931" s="57" t="s">
        <v>12596</v>
      </c>
      <c r="L2931" s="57" t="s">
        <v>12596</v>
      </c>
      <c r="M2931" s="57" t="s">
        <v>3940</v>
      </c>
      <c r="N2931" s="57" t="s">
        <v>3897</v>
      </c>
      <c r="O2931" s="57" t="s">
        <v>9285</v>
      </c>
      <c r="P2931" s="58" t="s">
        <v>9286</v>
      </c>
      <c r="Q2931" s="57" t="s">
        <v>9287</v>
      </c>
      <c r="R2931" s="57" t="s">
        <v>3894</v>
      </c>
      <c r="S2931" s="57" t="s">
        <v>3900</v>
      </c>
      <c r="T2931" s="57" t="s">
        <v>9288</v>
      </c>
      <c r="U2931" s="57">
        <v>88292090</v>
      </c>
      <c r="V2931" s="59">
        <v>39814</v>
      </c>
      <c r="W2931" s="59" t="s">
        <v>3891</v>
      </c>
      <c r="X2931" s="57">
        <v>26</v>
      </c>
      <c r="Y2931" s="59" t="s">
        <v>3891</v>
      </c>
      <c r="Z2931" s="59" t="s">
        <v>3891</v>
      </c>
      <c r="AA2931" s="57" t="s">
        <v>11914</v>
      </c>
      <c r="AB2931" s="60">
        <v>-71.413017999999994</v>
      </c>
      <c r="AC2931" s="60">
        <v>-52.428269</v>
      </c>
      <c r="AD2931" s="57" t="s">
        <v>14110</v>
      </c>
      <c r="AE2931" s="57" t="s">
        <v>14528</v>
      </c>
      <c r="AF2931" s="57" t="s">
        <v>14150</v>
      </c>
      <c r="AG2931" s="129">
        <v>2009</v>
      </c>
      <c r="AH2931" s="121" t="e">
        <f>VLOOKUP(B2931,[1]Hoja2!$A$198:$D$323,2,FALSE)</f>
        <v>#N/A</v>
      </c>
      <c r="AI2931" s="64" t="str">
        <f>VLOOKUP(A2931,[2]Tabla!$A$2:$M$2752,2,FALSE)</f>
        <v>Posta de Salud Rural Tehuelches</v>
      </c>
    </row>
    <row r="2932" spans="1:35" ht="23.25" customHeight="1">
      <c r="A2932" s="57" t="s">
        <v>3102</v>
      </c>
      <c r="B2932" s="57">
        <v>126404</v>
      </c>
      <c r="C2932" s="57" t="s">
        <v>3891</v>
      </c>
      <c r="D2932" s="58" t="s">
        <v>3891</v>
      </c>
      <c r="E2932" s="57">
        <v>12</v>
      </c>
      <c r="F2932" s="58" t="s">
        <v>11938</v>
      </c>
      <c r="G2932" s="57" t="s">
        <v>3064</v>
      </c>
      <c r="H2932" s="57" t="s">
        <v>1</v>
      </c>
      <c r="I2932" s="57" t="s">
        <v>11908</v>
      </c>
      <c r="J2932" s="57" t="s">
        <v>14621</v>
      </c>
      <c r="K2932" s="57" t="s">
        <v>12596</v>
      </c>
      <c r="L2932" s="57" t="s">
        <v>12596</v>
      </c>
      <c r="M2932" s="57" t="s">
        <v>3940</v>
      </c>
      <c r="N2932" s="57" t="s">
        <v>3897</v>
      </c>
      <c r="O2932" s="57" t="s">
        <v>9289</v>
      </c>
      <c r="P2932" s="58" t="s">
        <v>9290</v>
      </c>
      <c r="Q2932" s="57" t="s">
        <v>6332</v>
      </c>
      <c r="R2932" s="57" t="s">
        <v>3894</v>
      </c>
      <c r="S2932" s="57" t="s">
        <v>3900</v>
      </c>
      <c r="T2932" s="57" t="s">
        <v>9291</v>
      </c>
      <c r="U2932" s="57">
        <v>90259359</v>
      </c>
      <c r="V2932" s="59">
        <v>39814</v>
      </c>
      <c r="W2932" s="59" t="s">
        <v>3891</v>
      </c>
      <c r="X2932" s="57">
        <v>26</v>
      </c>
      <c r="Y2932" s="59" t="s">
        <v>3891</v>
      </c>
      <c r="Z2932" s="59" t="s">
        <v>3891</v>
      </c>
      <c r="AA2932" s="57" t="s">
        <v>11914</v>
      </c>
      <c r="AB2932" s="60">
        <v>-69.689583999999996</v>
      </c>
      <c r="AC2932" s="60">
        <v>-52.316378</v>
      </c>
      <c r="AD2932" s="57" t="s">
        <v>14110</v>
      </c>
      <c r="AE2932" s="57" t="s">
        <v>14528</v>
      </c>
      <c r="AF2932" s="57" t="s">
        <v>14150</v>
      </c>
      <c r="AG2932" s="129">
        <v>2009</v>
      </c>
      <c r="AH2932" s="121" t="e">
        <f>VLOOKUP(B2932,[1]Hoja2!$A$198:$D$323,2,FALSE)</f>
        <v>#N/A</v>
      </c>
      <c r="AI2932" s="64" t="str">
        <f>VLOOKUP(A2932,[2]Tabla!$A$2:$M$2752,2,FALSE)</f>
        <v>Posta de Salud Rural Punta Delgada</v>
      </c>
    </row>
    <row r="2933" spans="1:35" ht="23.25" customHeight="1">
      <c r="A2933" s="57" t="s">
        <v>3103</v>
      </c>
      <c r="B2933" s="57">
        <v>126410</v>
      </c>
      <c r="C2933" s="57" t="s">
        <v>3891</v>
      </c>
      <c r="D2933" s="58" t="s">
        <v>3891</v>
      </c>
      <c r="E2933" s="57">
        <v>12</v>
      </c>
      <c r="F2933" s="58" t="s">
        <v>11938</v>
      </c>
      <c r="G2933" s="57" t="s">
        <v>3064</v>
      </c>
      <c r="H2933" s="57" t="s">
        <v>1</v>
      </c>
      <c r="I2933" s="57" t="s">
        <v>11908</v>
      </c>
      <c r="J2933" s="57" t="s">
        <v>14621</v>
      </c>
      <c r="K2933" s="57" t="s">
        <v>12596</v>
      </c>
      <c r="L2933" s="57" t="s">
        <v>12596</v>
      </c>
      <c r="M2933" s="57" t="s">
        <v>3940</v>
      </c>
      <c r="N2933" s="57" t="s">
        <v>3897</v>
      </c>
      <c r="O2933" s="57" t="s">
        <v>9292</v>
      </c>
      <c r="P2933" s="58" t="s">
        <v>9221</v>
      </c>
      <c r="Q2933" s="57" t="s">
        <v>9222</v>
      </c>
      <c r="R2933" s="57" t="s">
        <v>3894</v>
      </c>
      <c r="S2933" s="57" t="s">
        <v>3900</v>
      </c>
      <c r="T2933" s="57" t="s">
        <v>9293</v>
      </c>
      <c r="U2933" s="57">
        <v>57380761</v>
      </c>
      <c r="V2933" s="59">
        <v>39814</v>
      </c>
      <c r="W2933" s="59" t="s">
        <v>3891</v>
      </c>
      <c r="X2933" s="57">
        <v>26</v>
      </c>
      <c r="Y2933" s="59" t="s">
        <v>3891</v>
      </c>
      <c r="Z2933" s="59" t="s">
        <v>3891</v>
      </c>
      <c r="AA2933" s="57" t="s">
        <v>11914</v>
      </c>
      <c r="AB2933" s="60">
        <v>-74.412706</v>
      </c>
      <c r="AC2933" s="60">
        <v>-49.125484999999998</v>
      </c>
      <c r="AD2933" s="57" t="s">
        <v>14110</v>
      </c>
      <c r="AE2933" s="57" t="s">
        <v>14528</v>
      </c>
      <c r="AF2933" s="57" t="s">
        <v>14150</v>
      </c>
      <c r="AG2933" s="129">
        <v>2009</v>
      </c>
      <c r="AH2933" s="121" t="e">
        <f>VLOOKUP(B2933,[1]Hoja2!$A$198:$D$323,2,FALSE)</f>
        <v>#N/A</v>
      </c>
      <c r="AI2933" s="64" t="str">
        <f>VLOOKUP(A2933,[2]Tabla!$A$2:$M$2752,2,FALSE)</f>
        <v>Posta de Salud Rural Puerto Edén</v>
      </c>
    </row>
    <row r="2934" spans="1:35" ht="23.25" customHeight="1">
      <c r="A2934" s="57" t="s">
        <v>3104</v>
      </c>
      <c r="B2934" s="57">
        <v>126412</v>
      </c>
      <c r="C2934" s="57" t="s">
        <v>3891</v>
      </c>
      <c r="D2934" s="58" t="s">
        <v>3891</v>
      </c>
      <c r="E2934" s="57">
        <v>12</v>
      </c>
      <c r="F2934" s="58" t="s">
        <v>11938</v>
      </c>
      <c r="G2934" s="57" t="s">
        <v>3064</v>
      </c>
      <c r="H2934" s="57" t="s">
        <v>1</v>
      </c>
      <c r="I2934" s="57" t="s">
        <v>11908</v>
      </c>
      <c r="J2934" s="57" t="s">
        <v>14621</v>
      </c>
      <c r="K2934" s="57" t="s">
        <v>12596</v>
      </c>
      <c r="L2934" s="57" t="s">
        <v>12596</v>
      </c>
      <c r="M2934" s="57" t="s">
        <v>3940</v>
      </c>
      <c r="N2934" s="57" t="s">
        <v>3897</v>
      </c>
      <c r="O2934" s="57" t="s">
        <v>9294</v>
      </c>
      <c r="P2934" s="58" t="s">
        <v>9295</v>
      </c>
      <c r="Q2934" s="57" t="s">
        <v>9296</v>
      </c>
      <c r="R2934" s="57" t="s">
        <v>3894</v>
      </c>
      <c r="S2934" s="57" t="s">
        <v>3900</v>
      </c>
      <c r="T2934" s="57" t="s">
        <v>9297</v>
      </c>
      <c r="U2934" s="57">
        <v>74613302</v>
      </c>
      <c r="V2934" s="59">
        <v>39814</v>
      </c>
      <c r="W2934" s="59" t="s">
        <v>3891</v>
      </c>
      <c r="X2934" s="57">
        <v>26</v>
      </c>
      <c r="Y2934" s="59" t="s">
        <v>3891</v>
      </c>
      <c r="Z2934" s="59" t="s">
        <v>3891</v>
      </c>
      <c r="AA2934" s="57" t="s">
        <v>11914</v>
      </c>
      <c r="AB2934" s="60">
        <v>-69.645848000000001</v>
      </c>
      <c r="AC2934" s="60">
        <v>-53.640546000000001</v>
      </c>
      <c r="AD2934" s="57" t="s">
        <v>14110</v>
      </c>
      <c r="AE2934" s="57" t="s">
        <v>14528</v>
      </c>
      <c r="AF2934" s="57" t="s">
        <v>14150</v>
      </c>
      <c r="AG2934" s="129">
        <v>2009</v>
      </c>
      <c r="AH2934" s="121" t="e">
        <f>VLOOKUP(B2934,[1]Hoja2!$A$198:$D$323,2,FALSE)</f>
        <v>#N/A</v>
      </c>
      <c r="AI2934" s="64" t="str">
        <f>VLOOKUP(A2934,[2]Tabla!$A$2:$M$2752,2,FALSE)</f>
        <v>Posta de Salud Rural Cameron</v>
      </c>
    </row>
    <row r="2935" spans="1:35" ht="23.25" customHeight="1">
      <c r="A2935" s="57" t="s">
        <v>3105</v>
      </c>
      <c r="B2935" s="57">
        <v>126413</v>
      </c>
      <c r="C2935" s="57" t="s">
        <v>3891</v>
      </c>
      <c r="D2935" s="58" t="s">
        <v>3891</v>
      </c>
      <c r="E2935" s="57">
        <v>12</v>
      </c>
      <c r="F2935" s="58" t="s">
        <v>11938</v>
      </c>
      <c r="G2935" s="57" t="s">
        <v>3064</v>
      </c>
      <c r="H2935" s="57" t="s">
        <v>1</v>
      </c>
      <c r="I2935" s="57" t="s">
        <v>11908</v>
      </c>
      <c r="J2935" s="57" t="s">
        <v>14621</v>
      </c>
      <c r="K2935" s="57" t="s">
        <v>12596</v>
      </c>
      <c r="L2935" s="57" t="s">
        <v>12596</v>
      </c>
      <c r="M2935" s="57" t="s">
        <v>3940</v>
      </c>
      <c r="N2935" s="57" t="s">
        <v>3897</v>
      </c>
      <c r="O2935" s="57" t="s">
        <v>9298</v>
      </c>
      <c r="P2935" s="58" t="s">
        <v>9221</v>
      </c>
      <c r="Q2935" s="57" t="s">
        <v>9222</v>
      </c>
      <c r="R2935" s="57" t="s">
        <v>3894</v>
      </c>
      <c r="S2935" s="57" t="s">
        <v>3900</v>
      </c>
      <c r="T2935" s="57" t="s">
        <v>9299</v>
      </c>
      <c r="U2935" s="57">
        <v>63945987</v>
      </c>
      <c r="V2935" s="59">
        <v>39814</v>
      </c>
      <c r="W2935" s="59" t="s">
        <v>3891</v>
      </c>
      <c r="X2935" s="57">
        <v>26</v>
      </c>
      <c r="Y2935" s="59" t="s">
        <v>3891</v>
      </c>
      <c r="Z2935" s="59" t="s">
        <v>3891</v>
      </c>
      <c r="AA2935" s="57" t="s">
        <v>11914</v>
      </c>
      <c r="AB2935" s="60">
        <v>-72.332382999999993</v>
      </c>
      <c r="AC2935" s="60">
        <v>-51.606211000000002</v>
      </c>
      <c r="AD2935" s="57" t="s">
        <v>14110</v>
      </c>
      <c r="AE2935" s="57" t="s">
        <v>14528</v>
      </c>
      <c r="AF2935" s="57" t="s">
        <v>14150</v>
      </c>
      <c r="AG2935" s="129">
        <v>2009</v>
      </c>
      <c r="AH2935" s="121" t="e">
        <f>VLOOKUP(B2935,[1]Hoja2!$A$198:$D$323,2,FALSE)</f>
        <v>#N/A</v>
      </c>
      <c r="AI2935" s="64" t="str">
        <f>VLOOKUP(A2935,[2]Tabla!$A$2:$M$2752,2,FALSE)</f>
        <v>Posta de Salud Rural Dorotea</v>
      </c>
    </row>
    <row r="2936" spans="1:35" ht="23.25" customHeight="1">
      <c r="A2936" s="57" t="s">
        <v>3106</v>
      </c>
      <c r="B2936" s="57">
        <v>126414</v>
      </c>
      <c r="C2936" s="57" t="s">
        <v>3891</v>
      </c>
      <c r="D2936" s="58" t="s">
        <v>3891</v>
      </c>
      <c r="E2936" s="57">
        <v>12</v>
      </c>
      <c r="F2936" s="58" t="s">
        <v>11938</v>
      </c>
      <c r="G2936" s="57" t="s">
        <v>3064</v>
      </c>
      <c r="H2936" s="57" t="s">
        <v>1</v>
      </c>
      <c r="I2936" s="57" t="s">
        <v>11908</v>
      </c>
      <c r="J2936" s="57" t="s">
        <v>14621</v>
      </c>
      <c r="K2936" s="57" t="s">
        <v>12596</v>
      </c>
      <c r="L2936" s="57" t="s">
        <v>12596</v>
      </c>
      <c r="M2936" s="57" t="s">
        <v>3940</v>
      </c>
      <c r="N2936" s="57" t="s">
        <v>3897</v>
      </c>
      <c r="O2936" s="57" t="s">
        <v>9300</v>
      </c>
      <c r="P2936" s="58" t="s">
        <v>9216</v>
      </c>
      <c r="Q2936" s="57" t="s">
        <v>9217</v>
      </c>
      <c r="R2936" s="57" t="s">
        <v>3894</v>
      </c>
      <c r="S2936" s="57" t="s">
        <v>3900</v>
      </c>
      <c r="T2936" s="57" t="s">
        <v>9301</v>
      </c>
      <c r="U2936" s="57">
        <v>612260555</v>
      </c>
      <c r="V2936" s="59">
        <v>39814</v>
      </c>
      <c r="W2936" s="59" t="s">
        <v>3891</v>
      </c>
      <c r="X2936" s="57">
        <v>26</v>
      </c>
      <c r="Y2936" s="59" t="s">
        <v>3891</v>
      </c>
      <c r="Z2936" s="59" t="s">
        <v>3891</v>
      </c>
      <c r="AA2936" s="57" t="s">
        <v>11914</v>
      </c>
      <c r="AB2936" s="60">
        <v>-70.990157999999994</v>
      </c>
      <c r="AC2936" s="60">
        <v>-53.404243999999998</v>
      </c>
      <c r="AD2936" s="57" t="s">
        <v>14110</v>
      </c>
      <c r="AE2936" s="57" t="s">
        <v>14528</v>
      </c>
      <c r="AF2936" s="57" t="s">
        <v>14150</v>
      </c>
      <c r="AG2936" s="129">
        <v>2009</v>
      </c>
      <c r="AH2936" s="121" t="e">
        <f>VLOOKUP(B2936,[1]Hoja2!$A$198:$D$323,2,FALSE)</f>
        <v>#N/A</v>
      </c>
      <c r="AI2936" s="64" t="str">
        <f>VLOOKUP(A2936,[2]Tabla!$A$2:$M$2752,2,FALSE)</f>
        <v>Posta de Salud Rural Agua Fresca</v>
      </c>
    </row>
    <row r="2937" spans="1:35" ht="23.25" customHeight="1">
      <c r="A2937" s="57" t="s">
        <v>3107</v>
      </c>
      <c r="B2937" s="57">
        <v>126606</v>
      </c>
      <c r="C2937" s="57" t="s">
        <v>3063</v>
      </c>
      <c r="D2937" s="58">
        <v>126010</v>
      </c>
      <c r="E2937" s="57">
        <v>12</v>
      </c>
      <c r="F2937" s="58" t="s">
        <v>11938</v>
      </c>
      <c r="G2937" s="57" t="s">
        <v>3064</v>
      </c>
      <c r="H2937" s="57" t="s">
        <v>1</v>
      </c>
      <c r="I2937" s="57" t="s">
        <v>11907</v>
      </c>
      <c r="J2937" s="57" t="s">
        <v>14621</v>
      </c>
      <c r="K2937" s="57" t="s">
        <v>12596</v>
      </c>
      <c r="L2937" s="57" t="s">
        <v>12596</v>
      </c>
      <c r="M2937" s="57" t="s">
        <v>3940</v>
      </c>
      <c r="N2937" s="57" t="s">
        <v>3976</v>
      </c>
      <c r="O2937" s="57" t="s">
        <v>9302</v>
      </c>
      <c r="P2937" s="58" t="s">
        <v>9216</v>
      </c>
      <c r="Q2937" s="57" t="s">
        <v>9217</v>
      </c>
      <c r="R2937" s="57" t="s">
        <v>3894</v>
      </c>
      <c r="S2937" s="57">
        <v>225</v>
      </c>
      <c r="T2937" s="57" t="s">
        <v>9303</v>
      </c>
      <c r="U2937" s="57">
        <v>612291250</v>
      </c>
      <c r="V2937" s="59">
        <v>39814</v>
      </c>
      <c r="W2937" s="59" t="s">
        <v>3891</v>
      </c>
      <c r="X2937" s="57">
        <v>26</v>
      </c>
      <c r="Y2937" s="57" t="s">
        <v>3891</v>
      </c>
      <c r="Z2937" s="57" t="s">
        <v>3891</v>
      </c>
      <c r="AA2937" s="57" t="s">
        <v>11914</v>
      </c>
      <c r="AB2937" s="60">
        <v>-70.922132000000005</v>
      </c>
      <c r="AC2937" s="60">
        <v>-53.178248000000004</v>
      </c>
      <c r="AD2937" s="57" t="s">
        <v>14110</v>
      </c>
      <c r="AE2937" s="57" t="s">
        <v>14528</v>
      </c>
      <c r="AF2937" s="57" t="s">
        <v>14396</v>
      </c>
      <c r="AG2937" s="129">
        <v>2009</v>
      </c>
      <c r="AH2937" s="121" t="e">
        <f>VLOOKUP(B2937,[1]Hoja2!$A$198:$D$323,2,FALSE)</f>
        <v>#N/A</v>
      </c>
      <c r="AI2937" s="64" t="e">
        <f>VLOOKUP(A2937,[2]Tabla!$A$2:$M$2752,2,FALSE)</f>
        <v>#N/A</v>
      </c>
    </row>
    <row r="2938" spans="1:35" ht="23.25" customHeight="1">
      <c r="A2938" s="57" t="s">
        <v>3108</v>
      </c>
      <c r="B2938" s="57">
        <v>126700</v>
      </c>
      <c r="C2938" s="57" t="s">
        <v>3093</v>
      </c>
      <c r="D2938" s="58">
        <v>126300</v>
      </c>
      <c r="E2938" s="57">
        <v>12</v>
      </c>
      <c r="F2938" s="58" t="s">
        <v>11938</v>
      </c>
      <c r="G2938" s="57" t="s">
        <v>3064</v>
      </c>
      <c r="H2938" s="57" t="s">
        <v>1</v>
      </c>
      <c r="I2938" s="57" t="s">
        <v>11901</v>
      </c>
      <c r="J2938" s="57" t="s">
        <v>14621</v>
      </c>
      <c r="K2938" s="57" t="s">
        <v>12596</v>
      </c>
      <c r="L2938" s="57" t="s">
        <v>12596</v>
      </c>
      <c r="M2938" s="57" t="s">
        <v>3940</v>
      </c>
      <c r="N2938" s="57" t="s">
        <v>3897</v>
      </c>
      <c r="O2938" s="57" t="s">
        <v>9304</v>
      </c>
      <c r="P2938" s="58" t="s">
        <v>9216</v>
      </c>
      <c r="Q2938" s="57" t="s">
        <v>9217</v>
      </c>
      <c r="R2938" s="57" t="s">
        <v>3894</v>
      </c>
      <c r="S2938" s="57">
        <v>1814</v>
      </c>
      <c r="T2938" s="57" t="s">
        <v>9305</v>
      </c>
      <c r="U2938" s="57">
        <v>612215133</v>
      </c>
      <c r="V2938" s="59">
        <v>39814</v>
      </c>
      <c r="W2938" s="59" t="s">
        <v>3891</v>
      </c>
      <c r="X2938" s="57">
        <v>26</v>
      </c>
      <c r="Y2938" s="57" t="s">
        <v>3891</v>
      </c>
      <c r="Z2938" s="57" t="s">
        <v>3891</v>
      </c>
      <c r="AA2938" s="57" t="s">
        <v>11914</v>
      </c>
      <c r="AB2938" s="60">
        <v>-70.918091000000004</v>
      </c>
      <c r="AC2938" s="60">
        <v>-53.126517</v>
      </c>
      <c r="AD2938" s="57" t="s">
        <v>14110</v>
      </c>
      <c r="AE2938" s="57" t="s">
        <v>14528</v>
      </c>
      <c r="AF2938" s="57" t="s">
        <v>14150</v>
      </c>
      <c r="AG2938" s="129">
        <v>2009</v>
      </c>
      <c r="AH2938" s="121" t="e">
        <f>VLOOKUP(B2938,[1]Hoja2!$A$198:$D$323,2,FALSE)</f>
        <v>#N/A</v>
      </c>
      <c r="AI2938" s="64" t="e">
        <f>VLOOKUP(A2938,[2]Tabla!$A$2:$M$2752,2,FALSE)</f>
        <v>#N/A</v>
      </c>
    </row>
    <row r="2939" spans="1:35" ht="23.25" customHeight="1">
      <c r="A2939" s="57" t="s">
        <v>3109</v>
      </c>
      <c r="B2939" s="57">
        <v>126701</v>
      </c>
      <c r="C2939" s="57" t="s">
        <v>3096</v>
      </c>
      <c r="D2939" s="58">
        <v>126303</v>
      </c>
      <c r="E2939" s="57">
        <v>12</v>
      </c>
      <c r="F2939" s="58" t="s">
        <v>11938</v>
      </c>
      <c r="G2939" s="57" t="s">
        <v>3064</v>
      </c>
      <c r="H2939" s="57" t="s">
        <v>1</v>
      </c>
      <c r="I2939" s="57" t="s">
        <v>11901</v>
      </c>
      <c r="J2939" s="57" t="s">
        <v>14621</v>
      </c>
      <c r="K2939" s="57" t="s">
        <v>12596</v>
      </c>
      <c r="L2939" s="57" t="s">
        <v>12596</v>
      </c>
      <c r="M2939" s="57" t="s">
        <v>3940</v>
      </c>
      <c r="N2939" s="57" t="s">
        <v>3897</v>
      </c>
      <c r="O2939" s="57" t="s">
        <v>9306</v>
      </c>
      <c r="P2939" s="58" t="s">
        <v>9216</v>
      </c>
      <c r="Q2939" s="57" t="s">
        <v>9217</v>
      </c>
      <c r="R2939" s="57" t="s">
        <v>3894</v>
      </c>
      <c r="S2939" s="57" t="s">
        <v>3900</v>
      </c>
      <c r="T2939" s="57" t="s">
        <v>9307</v>
      </c>
      <c r="U2939" s="57" t="s">
        <v>11921</v>
      </c>
      <c r="V2939" s="59">
        <v>39814</v>
      </c>
      <c r="W2939" s="59" t="s">
        <v>3891</v>
      </c>
      <c r="X2939" s="57">
        <v>26</v>
      </c>
      <c r="Y2939" s="57" t="s">
        <v>3891</v>
      </c>
      <c r="Z2939" s="57" t="s">
        <v>3891</v>
      </c>
      <c r="AA2939" s="57" t="s">
        <v>11914</v>
      </c>
      <c r="AB2939" s="60">
        <v>-70.857881000000006</v>
      </c>
      <c r="AC2939" s="60">
        <v>-53.057547999999997</v>
      </c>
      <c r="AD2939" s="57" t="s">
        <v>14110</v>
      </c>
      <c r="AE2939" s="57" t="s">
        <v>14528</v>
      </c>
      <c r="AF2939" s="57" t="s">
        <v>14150</v>
      </c>
      <c r="AG2939" s="129">
        <v>2009</v>
      </c>
      <c r="AH2939" s="121" t="e">
        <f>VLOOKUP(B2939,[1]Hoja2!$A$198:$D$323,2,FALSE)</f>
        <v>#N/A</v>
      </c>
      <c r="AI2939" s="64" t="e">
        <f>VLOOKUP(A2939,[2]Tabla!$A$2:$M$2752,2,FALSE)</f>
        <v>#N/A</v>
      </c>
    </row>
    <row r="2940" spans="1:35" ht="23.25" customHeight="1">
      <c r="A2940" s="57" t="s">
        <v>3110</v>
      </c>
      <c r="B2940" s="57">
        <v>126704</v>
      </c>
      <c r="C2940" s="57" t="s">
        <v>3891</v>
      </c>
      <c r="D2940" s="58" t="s">
        <v>3891</v>
      </c>
      <c r="E2940" s="57">
        <v>12</v>
      </c>
      <c r="F2940" s="58" t="s">
        <v>11938</v>
      </c>
      <c r="G2940" s="57" t="s">
        <v>3064</v>
      </c>
      <c r="H2940" s="57" t="s">
        <v>1</v>
      </c>
      <c r="I2940" s="57" t="s">
        <v>11915</v>
      </c>
      <c r="J2940" s="57" t="s">
        <v>14621</v>
      </c>
      <c r="K2940" s="57" t="s">
        <v>12613</v>
      </c>
      <c r="L2940" s="57" t="s">
        <v>12596</v>
      </c>
      <c r="M2940" s="57" t="s">
        <v>3890</v>
      </c>
      <c r="N2940" s="57" t="s">
        <v>14099</v>
      </c>
      <c r="O2940" s="57" t="s">
        <v>9308</v>
      </c>
      <c r="P2940" s="58" t="s">
        <v>9236</v>
      </c>
      <c r="Q2940" s="57" t="s">
        <v>9237</v>
      </c>
      <c r="R2940" s="57" t="s">
        <v>3894</v>
      </c>
      <c r="S2940" s="57">
        <v>246</v>
      </c>
      <c r="T2940" s="57" t="s">
        <v>4141</v>
      </c>
      <c r="U2940" s="57" t="s">
        <v>9309</v>
      </c>
      <c r="V2940" s="59">
        <v>39814</v>
      </c>
      <c r="W2940" s="59" t="s">
        <v>3891</v>
      </c>
      <c r="X2940" s="57">
        <v>26</v>
      </c>
      <c r="Y2940" s="59" t="s">
        <v>3891</v>
      </c>
      <c r="Z2940" s="59" t="s">
        <v>3891</v>
      </c>
      <c r="AA2940" s="57" t="s">
        <v>10583</v>
      </c>
      <c r="AB2940" s="60">
        <v>-67.600392999999997</v>
      </c>
      <c r="AC2940" s="60">
        <v>-54.935209</v>
      </c>
      <c r="AD2940" s="57" t="s">
        <v>14110</v>
      </c>
      <c r="AE2940" s="57" t="s">
        <v>14528</v>
      </c>
      <c r="AF2940" s="57" t="s">
        <v>14150</v>
      </c>
      <c r="AG2940" s="129">
        <v>2009</v>
      </c>
      <c r="AH2940" s="121" t="e">
        <f>VLOOKUP(B2940,[1]Hoja2!$A$198:$D$323,2,FALSE)</f>
        <v>#N/A</v>
      </c>
      <c r="AI2940" s="64" t="e">
        <f>VLOOKUP(A2940,[2]Tabla!$A$2:$M$2752,2,FALSE)</f>
        <v>#N/A</v>
      </c>
    </row>
    <row r="2941" spans="1:35" ht="23.25" customHeight="1">
      <c r="A2941" s="57" t="s">
        <v>3111</v>
      </c>
      <c r="B2941" s="57">
        <v>126800</v>
      </c>
      <c r="C2941" s="57" t="s">
        <v>3093</v>
      </c>
      <c r="D2941" s="58">
        <v>126300</v>
      </c>
      <c r="E2941" s="57">
        <v>12</v>
      </c>
      <c r="F2941" s="58" t="s">
        <v>11938</v>
      </c>
      <c r="G2941" s="57" t="s">
        <v>3064</v>
      </c>
      <c r="H2941" s="57" t="s">
        <v>1</v>
      </c>
      <c r="I2941" s="57" t="s">
        <v>11975</v>
      </c>
      <c r="J2941" s="57" t="s">
        <v>14621</v>
      </c>
      <c r="K2941" s="57" t="s">
        <v>12613</v>
      </c>
      <c r="L2941" s="57" t="s">
        <v>12596</v>
      </c>
      <c r="M2941" s="57" t="s">
        <v>3940</v>
      </c>
      <c r="N2941" s="57" t="s">
        <v>3897</v>
      </c>
      <c r="O2941" s="57" t="s">
        <v>9310</v>
      </c>
      <c r="P2941" s="58" t="s">
        <v>9216</v>
      </c>
      <c r="Q2941" s="57" t="s">
        <v>9217</v>
      </c>
      <c r="R2941" s="57" t="s">
        <v>3894</v>
      </c>
      <c r="S2941" s="57">
        <v>781</v>
      </c>
      <c r="T2941" s="57" t="s">
        <v>9311</v>
      </c>
      <c r="U2941" s="57">
        <v>612210142</v>
      </c>
      <c r="V2941" s="59">
        <v>39814</v>
      </c>
      <c r="W2941" s="59" t="s">
        <v>3891</v>
      </c>
      <c r="X2941" s="57">
        <v>26</v>
      </c>
      <c r="Y2941" s="57" t="s">
        <v>12206</v>
      </c>
      <c r="Z2941" s="59" t="s">
        <v>3891</v>
      </c>
      <c r="AA2941" s="57" t="s">
        <v>11914</v>
      </c>
      <c r="AB2941" s="60">
        <v>-70.912505999999993</v>
      </c>
      <c r="AC2941" s="60">
        <v>-53.141866999999998</v>
      </c>
      <c r="AD2941" s="57" t="s">
        <v>14110</v>
      </c>
      <c r="AE2941" s="57" t="s">
        <v>14528</v>
      </c>
      <c r="AF2941" s="57" t="s">
        <v>14150</v>
      </c>
      <c r="AG2941" s="129">
        <v>2009</v>
      </c>
      <c r="AH2941" s="121" t="e">
        <f>VLOOKUP(B2941,[1]Hoja2!$A$198:$D$323,2,FALSE)</f>
        <v>#N/A</v>
      </c>
      <c r="AI2941" s="64" t="str">
        <f>VLOOKUP(A2941,[2]Tabla!$A$2:$M$2752,2,FALSE)</f>
        <v>SAPU Dr. Mateo Bencur</v>
      </c>
    </row>
    <row r="2942" spans="1:35" ht="23.25" customHeight="1">
      <c r="A2942" s="57" t="s">
        <v>3112</v>
      </c>
      <c r="B2942" s="57">
        <v>126801</v>
      </c>
      <c r="C2942" s="57" t="s">
        <v>3094</v>
      </c>
      <c r="D2942" s="58">
        <v>126301</v>
      </c>
      <c r="E2942" s="57">
        <v>12</v>
      </c>
      <c r="F2942" s="58" t="s">
        <v>11938</v>
      </c>
      <c r="G2942" s="57" t="s">
        <v>3064</v>
      </c>
      <c r="H2942" s="57" t="s">
        <v>1</v>
      </c>
      <c r="I2942" s="57" t="s">
        <v>11975</v>
      </c>
      <c r="J2942" s="57" t="s">
        <v>14621</v>
      </c>
      <c r="K2942" s="57" t="s">
        <v>12613</v>
      </c>
      <c r="L2942" s="57" t="s">
        <v>12596</v>
      </c>
      <c r="M2942" s="57" t="s">
        <v>3940</v>
      </c>
      <c r="N2942" s="57" t="s">
        <v>3897</v>
      </c>
      <c r="O2942" s="57" t="s">
        <v>9312</v>
      </c>
      <c r="P2942" s="58" t="s">
        <v>9216</v>
      </c>
      <c r="Q2942" s="57" t="s">
        <v>9217</v>
      </c>
      <c r="R2942" s="57" t="s">
        <v>3894</v>
      </c>
      <c r="S2942" s="57">
        <v>1102</v>
      </c>
      <c r="T2942" s="57" t="s">
        <v>9268</v>
      </c>
      <c r="U2942" s="57">
        <v>612260555</v>
      </c>
      <c r="V2942" s="59">
        <v>39814</v>
      </c>
      <c r="W2942" s="59" t="s">
        <v>3891</v>
      </c>
      <c r="X2942" s="57">
        <v>26</v>
      </c>
      <c r="Y2942" s="57" t="s">
        <v>14501</v>
      </c>
      <c r="Z2942" s="59" t="s">
        <v>3891</v>
      </c>
      <c r="AA2942" s="57" t="s">
        <v>11914</v>
      </c>
      <c r="AB2942" s="60">
        <v>-70.938038000000006</v>
      </c>
      <c r="AC2942" s="60">
        <v>-53.175099000000003</v>
      </c>
      <c r="AD2942" s="57" t="s">
        <v>14110</v>
      </c>
      <c r="AE2942" s="57" t="s">
        <v>14528</v>
      </c>
      <c r="AF2942" s="57" t="s">
        <v>14150</v>
      </c>
      <c r="AG2942" s="129">
        <v>2009</v>
      </c>
      <c r="AH2942" s="121" t="e">
        <f>VLOOKUP(B2942,[1]Hoja2!$A$198:$D$323,2,FALSE)</f>
        <v>#N/A</v>
      </c>
      <c r="AI2942" s="64" t="e">
        <f>VLOOKUP(A2942,[2]Tabla!$A$2:$M$2752,2,FALSE)</f>
        <v>#N/A</v>
      </c>
    </row>
    <row r="2943" spans="1:35" ht="23.25" customHeight="1">
      <c r="A2943" s="57" t="s">
        <v>3113</v>
      </c>
      <c r="B2943" s="57">
        <v>128010</v>
      </c>
      <c r="C2943" s="57" t="s">
        <v>3891</v>
      </c>
      <c r="D2943" s="58" t="s">
        <v>3891</v>
      </c>
      <c r="E2943" s="57">
        <v>8</v>
      </c>
      <c r="F2943" s="58" t="s">
        <v>11933</v>
      </c>
      <c r="G2943" s="57" t="s">
        <v>3114</v>
      </c>
      <c r="H2943" s="57" t="s">
        <v>1</v>
      </c>
      <c r="I2943" s="57" t="s">
        <v>6</v>
      </c>
      <c r="J2943" s="57" t="s">
        <v>14573</v>
      </c>
      <c r="K2943" s="57" t="s">
        <v>12596</v>
      </c>
      <c r="L2943" s="57" t="s">
        <v>12596</v>
      </c>
      <c r="M2943" s="57" t="s">
        <v>3890</v>
      </c>
      <c r="N2943" s="57" t="s">
        <v>3891</v>
      </c>
      <c r="O2943" s="57" t="s">
        <v>9313</v>
      </c>
      <c r="P2943" s="58" t="s">
        <v>9314</v>
      </c>
      <c r="Q2943" s="57" t="s">
        <v>9315</v>
      </c>
      <c r="R2943" s="57" t="s">
        <v>3894</v>
      </c>
      <c r="S2943" s="57">
        <v>302</v>
      </c>
      <c r="T2943" s="57" t="s">
        <v>8061</v>
      </c>
      <c r="U2943" s="57" t="s">
        <v>11921</v>
      </c>
      <c r="V2943" s="59">
        <v>39814</v>
      </c>
      <c r="W2943" s="59" t="s">
        <v>3891</v>
      </c>
      <c r="X2943" s="57">
        <v>28</v>
      </c>
      <c r="Y2943" s="59" t="s">
        <v>3891</v>
      </c>
      <c r="Z2943" s="59" t="s">
        <v>3891</v>
      </c>
      <c r="AA2943" s="57" t="s">
        <v>11914</v>
      </c>
      <c r="AB2943" s="60">
        <v>-73.657435000000007</v>
      </c>
      <c r="AC2943" s="60">
        <v>-37.608820000000001</v>
      </c>
      <c r="AD2943" s="57" t="s">
        <v>14110</v>
      </c>
      <c r="AE2943" s="57" t="s">
        <v>14528</v>
      </c>
      <c r="AF2943" s="57" t="s">
        <v>14150</v>
      </c>
      <c r="AG2943" s="129">
        <v>2009</v>
      </c>
      <c r="AH2943" s="121" t="e">
        <f>VLOOKUP(B2943,[1]Hoja2!$A$198:$D$323,2,FALSE)</f>
        <v>#N/A</v>
      </c>
      <c r="AI2943" s="64" t="e">
        <f>VLOOKUP(A2943,[2]Tabla!$A$2:$M$2752,2,FALSE)</f>
        <v>#N/A</v>
      </c>
    </row>
    <row r="2944" spans="1:35" ht="23.25" customHeight="1">
      <c r="A2944" s="57" t="s">
        <v>3115</v>
      </c>
      <c r="B2944" s="57">
        <v>128011</v>
      </c>
      <c r="C2944" s="57" t="s">
        <v>3113</v>
      </c>
      <c r="D2944" s="58">
        <v>128010</v>
      </c>
      <c r="E2944" s="57">
        <v>8</v>
      </c>
      <c r="F2944" s="58" t="s">
        <v>11933</v>
      </c>
      <c r="G2944" s="57" t="s">
        <v>3114</v>
      </c>
      <c r="H2944" s="57" t="s">
        <v>1</v>
      </c>
      <c r="I2944" s="57" t="s">
        <v>14100</v>
      </c>
      <c r="J2944" s="57" t="s">
        <v>14622</v>
      </c>
      <c r="K2944" s="57" t="s">
        <v>12596</v>
      </c>
      <c r="L2944" s="57" t="s">
        <v>12596</v>
      </c>
      <c r="M2944" s="57" t="s">
        <v>3890</v>
      </c>
      <c r="N2944" s="57" t="s">
        <v>3891</v>
      </c>
      <c r="O2944" s="57" t="s">
        <v>9316</v>
      </c>
      <c r="P2944" s="58" t="s">
        <v>9314</v>
      </c>
      <c r="Q2944" s="57" t="s">
        <v>9315</v>
      </c>
      <c r="R2944" s="57" t="s">
        <v>3894</v>
      </c>
      <c r="S2944" s="57">
        <v>302</v>
      </c>
      <c r="T2944" s="57" t="s">
        <v>8061</v>
      </c>
      <c r="U2944" s="57" t="s">
        <v>11921</v>
      </c>
      <c r="V2944" s="59">
        <v>39814</v>
      </c>
      <c r="W2944" s="59" t="s">
        <v>3891</v>
      </c>
      <c r="X2944" s="57">
        <v>28</v>
      </c>
      <c r="Y2944" s="57" t="s">
        <v>3891</v>
      </c>
      <c r="Z2944" s="57" t="s">
        <v>3891</v>
      </c>
      <c r="AA2944" s="57" t="s">
        <v>11914</v>
      </c>
      <c r="AB2944" s="60">
        <v>-73.657435000000007</v>
      </c>
      <c r="AC2944" s="60">
        <v>-37.608820000000001</v>
      </c>
      <c r="AD2944" s="57" t="s">
        <v>14110</v>
      </c>
      <c r="AE2944" s="57" t="s">
        <v>14528</v>
      </c>
      <c r="AF2944" s="57" t="s">
        <v>14150</v>
      </c>
      <c r="AG2944" s="129">
        <v>2009</v>
      </c>
      <c r="AH2944" s="121" t="e">
        <f>VLOOKUP(B2944,[1]Hoja2!$A$198:$D$323,2,FALSE)</f>
        <v>#N/A</v>
      </c>
      <c r="AI2944" s="64" t="e">
        <f>VLOOKUP(A2944,[2]Tabla!$A$2:$M$2752,2,FALSE)</f>
        <v>#N/A</v>
      </c>
    </row>
    <row r="2945" spans="1:35" ht="23.25" customHeight="1">
      <c r="A2945" s="57" t="s">
        <v>3116</v>
      </c>
      <c r="B2945" s="57">
        <v>128012</v>
      </c>
      <c r="C2945" s="57" t="s">
        <v>3113</v>
      </c>
      <c r="D2945" s="58">
        <v>128010</v>
      </c>
      <c r="E2945" s="57">
        <v>8</v>
      </c>
      <c r="F2945" s="58" t="s">
        <v>11933</v>
      </c>
      <c r="G2945" s="57" t="s">
        <v>3114</v>
      </c>
      <c r="H2945" s="57" t="s">
        <v>1</v>
      </c>
      <c r="I2945" s="57" t="s">
        <v>14062</v>
      </c>
      <c r="J2945" s="57" t="s">
        <v>14621</v>
      </c>
      <c r="K2945" s="57" t="s">
        <v>12596</v>
      </c>
      <c r="L2945" s="57" t="s">
        <v>12596</v>
      </c>
      <c r="M2945" s="57" t="s">
        <v>3890</v>
      </c>
      <c r="N2945" s="57" t="s">
        <v>3897</v>
      </c>
      <c r="O2945" s="57" t="s">
        <v>9317</v>
      </c>
      <c r="P2945" s="58" t="s">
        <v>9314</v>
      </c>
      <c r="Q2945" s="57" t="s">
        <v>9315</v>
      </c>
      <c r="R2945" s="57" t="s">
        <v>3894</v>
      </c>
      <c r="S2945" s="57">
        <v>302</v>
      </c>
      <c r="T2945" s="57" t="s">
        <v>8061</v>
      </c>
      <c r="U2945" s="57">
        <v>412724372</v>
      </c>
      <c r="V2945" s="59">
        <v>39814</v>
      </c>
      <c r="W2945" s="59" t="s">
        <v>3891</v>
      </c>
      <c r="X2945" s="57">
        <v>28</v>
      </c>
      <c r="Y2945" s="57" t="s">
        <v>3891</v>
      </c>
      <c r="Z2945" s="57" t="s">
        <v>3891</v>
      </c>
      <c r="AA2945" s="57" t="s">
        <v>11914</v>
      </c>
      <c r="AB2945" s="60">
        <v>-73.657435000000007</v>
      </c>
      <c r="AC2945" s="60">
        <v>-37.608820000000001</v>
      </c>
      <c r="AD2945" s="57" t="s">
        <v>14110</v>
      </c>
      <c r="AE2945" s="57" t="s">
        <v>14528</v>
      </c>
      <c r="AF2945" s="57" t="s">
        <v>14150</v>
      </c>
      <c r="AG2945" s="129">
        <v>2009</v>
      </c>
      <c r="AH2945" s="121" t="e">
        <f>VLOOKUP(B2945,[1]Hoja2!$A$198:$D$323,2,FALSE)</f>
        <v>#N/A</v>
      </c>
      <c r="AI2945" s="64" t="e">
        <f>VLOOKUP(A2945,[2]Tabla!$A$2:$M$2752,2,FALSE)</f>
        <v>#N/A</v>
      </c>
    </row>
    <row r="2946" spans="1:35" ht="23.25" customHeight="1">
      <c r="A2946" s="57" t="s">
        <v>3117</v>
      </c>
      <c r="B2946" s="57">
        <v>128013</v>
      </c>
      <c r="C2946" s="57" t="s">
        <v>3113</v>
      </c>
      <c r="D2946" s="58">
        <v>128010</v>
      </c>
      <c r="E2946" s="57">
        <v>8</v>
      </c>
      <c r="F2946" s="58" t="s">
        <v>11933</v>
      </c>
      <c r="G2946" s="57" t="s">
        <v>3114</v>
      </c>
      <c r="H2946" s="57" t="s">
        <v>1</v>
      </c>
      <c r="I2946" s="57" t="s">
        <v>14062</v>
      </c>
      <c r="J2946" s="57" t="s">
        <v>14621</v>
      </c>
      <c r="K2946" s="57" t="s">
        <v>12596</v>
      </c>
      <c r="L2946" s="57" t="s">
        <v>12596</v>
      </c>
      <c r="M2946" s="57" t="s">
        <v>3890</v>
      </c>
      <c r="N2946" s="57" t="s">
        <v>3897</v>
      </c>
      <c r="O2946" s="57" t="s">
        <v>9318</v>
      </c>
      <c r="P2946" s="58" t="s">
        <v>9314</v>
      </c>
      <c r="Q2946" s="57" t="s">
        <v>9315</v>
      </c>
      <c r="R2946" s="57" t="s">
        <v>3894</v>
      </c>
      <c r="S2946" s="57">
        <v>302</v>
      </c>
      <c r="T2946" s="57" t="s">
        <v>8061</v>
      </c>
      <c r="U2946" s="57">
        <v>412724372</v>
      </c>
      <c r="V2946" s="59">
        <v>39814</v>
      </c>
      <c r="W2946" s="59" t="s">
        <v>3891</v>
      </c>
      <c r="X2946" s="57">
        <v>28</v>
      </c>
      <c r="Y2946" s="57" t="s">
        <v>3891</v>
      </c>
      <c r="Z2946" s="57" t="s">
        <v>3891</v>
      </c>
      <c r="AA2946" s="57" t="s">
        <v>11914</v>
      </c>
      <c r="AB2946" s="60">
        <v>-73.657435000000007</v>
      </c>
      <c r="AC2946" s="60">
        <v>-37.608820000000001</v>
      </c>
      <c r="AD2946" s="57" t="s">
        <v>14110</v>
      </c>
      <c r="AE2946" s="57" t="s">
        <v>14528</v>
      </c>
      <c r="AF2946" s="57" t="s">
        <v>14150</v>
      </c>
      <c r="AG2946" s="129">
        <v>2009</v>
      </c>
      <c r="AH2946" s="121" t="e">
        <f>VLOOKUP(B2946,[1]Hoja2!$A$198:$D$323,2,FALSE)</f>
        <v>#N/A</v>
      </c>
      <c r="AI2946" s="64" t="e">
        <f>VLOOKUP(A2946,[2]Tabla!$A$2:$M$2752,2,FALSE)</f>
        <v>#N/A</v>
      </c>
    </row>
    <row r="2947" spans="1:35" ht="23.25" customHeight="1">
      <c r="A2947" s="57" t="s">
        <v>3118</v>
      </c>
      <c r="B2947" s="57">
        <v>128014</v>
      </c>
      <c r="C2947" s="57" t="s">
        <v>3113</v>
      </c>
      <c r="D2947" s="58">
        <v>128010</v>
      </c>
      <c r="E2947" s="57">
        <v>8</v>
      </c>
      <c r="F2947" s="58" t="s">
        <v>11933</v>
      </c>
      <c r="G2947" s="57" t="s">
        <v>3114</v>
      </c>
      <c r="H2947" s="57" t="s">
        <v>1</v>
      </c>
      <c r="I2947" s="57" t="s">
        <v>14062</v>
      </c>
      <c r="J2947" s="57" t="s">
        <v>14621</v>
      </c>
      <c r="K2947" s="57" t="s">
        <v>12596</v>
      </c>
      <c r="L2947" s="57" t="s">
        <v>12596</v>
      </c>
      <c r="M2947" s="57" t="s">
        <v>3890</v>
      </c>
      <c r="N2947" s="57" t="s">
        <v>3897</v>
      </c>
      <c r="O2947" s="57" t="s">
        <v>9319</v>
      </c>
      <c r="P2947" s="58" t="s">
        <v>9314</v>
      </c>
      <c r="Q2947" s="57" t="s">
        <v>9315</v>
      </c>
      <c r="R2947" s="57" t="s">
        <v>3894</v>
      </c>
      <c r="S2947" s="57">
        <v>302</v>
      </c>
      <c r="T2947" s="57" t="s">
        <v>8061</v>
      </c>
      <c r="U2947" s="57">
        <v>412724372</v>
      </c>
      <c r="V2947" s="59">
        <v>39814</v>
      </c>
      <c r="W2947" s="59" t="s">
        <v>3891</v>
      </c>
      <c r="X2947" s="57">
        <v>28</v>
      </c>
      <c r="Y2947" s="57" t="s">
        <v>3891</v>
      </c>
      <c r="Z2947" s="57" t="s">
        <v>3891</v>
      </c>
      <c r="AA2947" s="57" t="s">
        <v>11914</v>
      </c>
      <c r="AB2947" s="60">
        <v>-73.657435000000007</v>
      </c>
      <c r="AC2947" s="60">
        <v>-37.608820000000001</v>
      </c>
      <c r="AD2947" s="57" t="s">
        <v>14110</v>
      </c>
      <c r="AE2947" s="57" t="s">
        <v>14528</v>
      </c>
      <c r="AF2947" s="57" t="s">
        <v>14150</v>
      </c>
      <c r="AG2947" s="129">
        <v>2009</v>
      </c>
      <c r="AH2947" s="121" t="e">
        <f>VLOOKUP(B2947,[1]Hoja2!$A$198:$D$323,2,FALSE)</f>
        <v>#N/A</v>
      </c>
      <c r="AI2947" s="64" t="e">
        <f>VLOOKUP(A2947,[2]Tabla!$A$2:$M$2752,2,FALSE)</f>
        <v>#N/A</v>
      </c>
    </row>
    <row r="2948" spans="1:35" ht="23.25" customHeight="1">
      <c r="A2948" s="57" t="s">
        <v>3120</v>
      </c>
      <c r="B2948" s="57">
        <v>128109</v>
      </c>
      <c r="C2948" s="57" t="s">
        <v>3891</v>
      </c>
      <c r="D2948" s="58" t="s">
        <v>3891</v>
      </c>
      <c r="E2948" s="57">
        <v>8</v>
      </c>
      <c r="F2948" s="58" t="s">
        <v>11933</v>
      </c>
      <c r="G2948" s="57" t="s">
        <v>3114</v>
      </c>
      <c r="H2948" s="57" t="s">
        <v>1</v>
      </c>
      <c r="I2948" s="57" t="s">
        <v>11913</v>
      </c>
      <c r="J2948" s="57" t="s">
        <v>14621</v>
      </c>
      <c r="K2948" s="57" t="s">
        <v>12613</v>
      </c>
      <c r="L2948" s="57" t="s">
        <v>14054</v>
      </c>
      <c r="M2948" s="57" t="s">
        <v>3890</v>
      </c>
      <c r="N2948" s="57" t="s">
        <v>11685</v>
      </c>
      <c r="O2948" s="57" t="s">
        <v>9323</v>
      </c>
      <c r="P2948" s="58" t="s">
        <v>9321</v>
      </c>
      <c r="Q2948" s="57" t="s">
        <v>9322</v>
      </c>
      <c r="R2948" s="57" t="s">
        <v>3909</v>
      </c>
      <c r="S2948" s="57">
        <v>111</v>
      </c>
      <c r="T2948" s="57" t="s">
        <v>8326</v>
      </c>
      <c r="U2948" s="57">
        <v>412725480</v>
      </c>
      <c r="V2948" s="59">
        <v>39814</v>
      </c>
      <c r="W2948" s="59" t="s">
        <v>3891</v>
      </c>
      <c r="X2948" s="57">
        <v>28</v>
      </c>
      <c r="Y2948" s="59" t="s">
        <v>3891</v>
      </c>
      <c r="Z2948" s="59" t="s">
        <v>3891</v>
      </c>
      <c r="AA2948" s="57" t="s">
        <v>11914</v>
      </c>
      <c r="AB2948" s="60">
        <v>-73.348237999999995</v>
      </c>
      <c r="AC2948" s="60">
        <v>-37.473675999999998</v>
      </c>
      <c r="AD2948" s="57" t="s">
        <v>14110</v>
      </c>
      <c r="AE2948" s="57" t="s">
        <v>14528</v>
      </c>
      <c r="AF2948" s="57" t="s">
        <v>14396</v>
      </c>
      <c r="AG2948" s="129">
        <v>2009</v>
      </c>
      <c r="AH2948" s="121" t="e">
        <f>VLOOKUP(B2948,[1]Hoja2!$A$198:$D$323,2,FALSE)</f>
        <v>#N/A</v>
      </c>
      <c r="AI2948" s="64" t="e">
        <f>VLOOKUP(A2948,[2]Tabla!$A$2:$M$2752,2,FALSE)</f>
        <v>#N/A</v>
      </c>
    </row>
    <row r="2949" spans="1:35" ht="23.25" customHeight="1">
      <c r="A2949" s="57" t="s">
        <v>3121</v>
      </c>
      <c r="B2949" s="57">
        <v>128110</v>
      </c>
      <c r="C2949" s="57" t="s">
        <v>3891</v>
      </c>
      <c r="D2949" s="58" t="s">
        <v>3891</v>
      </c>
      <c r="E2949" s="57">
        <v>8</v>
      </c>
      <c r="F2949" s="58" t="s">
        <v>11933</v>
      </c>
      <c r="G2949" s="57" t="s">
        <v>3114</v>
      </c>
      <c r="H2949" s="57" t="s">
        <v>1</v>
      </c>
      <c r="I2949" s="57" t="s">
        <v>11915</v>
      </c>
      <c r="J2949" s="57" t="s">
        <v>14621</v>
      </c>
      <c r="K2949" s="57" t="s">
        <v>12613</v>
      </c>
      <c r="L2949" s="57" t="s">
        <v>12596</v>
      </c>
      <c r="M2949" s="57" t="s">
        <v>3890</v>
      </c>
      <c r="N2949" s="57" t="s">
        <v>14099</v>
      </c>
      <c r="O2949" s="57" t="s">
        <v>9324</v>
      </c>
      <c r="P2949" s="58" t="s">
        <v>9314</v>
      </c>
      <c r="Q2949" s="57" t="s">
        <v>9315</v>
      </c>
      <c r="R2949" s="57" t="s">
        <v>3894</v>
      </c>
      <c r="S2949" s="57">
        <v>54</v>
      </c>
      <c r="T2949" s="57" t="s">
        <v>9325</v>
      </c>
      <c r="U2949" s="57">
        <v>412724500</v>
      </c>
      <c r="V2949" s="59">
        <v>39814</v>
      </c>
      <c r="W2949" s="59" t="s">
        <v>3891</v>
      </c>
      <c r="X2949" s="57">
        <v>28</v>
      </c>
      <c r="Y2949" s="59" t="s">
        <v>3891</v>
      </c>
      <c r="Z2949" s="59" t="s">
        <v>3891</v>
      </c>
      <c r="AA2949" s="57" t="s">
        <v>11914</v>
      </c>
      <c r="AB2949" s="60">
        <v>-73.659732000000005</v>
      </c>
      <c r="AC2949" s="60">
        <v>-37.610343999999998</v>
      </c>
      <c r="AD2949" s="57" t="s">
        <v>14110</v>
      </c>
      <c r="AE2949" s="57" t="s">
        <v>14528</v>
      </c>
      <c r="AF2949" s="57" t="s">
        <v>14150</v>
      </c>
      <c r="AG2949" s="129">
        <v>2009</v>
      </c>
      <c r="AH2949" s="121" t="e">
        <f>VLOOKUP(B2949,[1]Hoja2!$A$198:$D$323,2,FALSE)</f>
        <v>#N/A</v>
      </c>
      <c r="AI2949" s="64" t="e">
        <f>VLOOKUP(A2949,[2]Tabla!$A$2:$M$2752,2,FALSE)</f>
        <v>#N/A</v>
      </c>
    </row>
    <row r="2950" spans="1:35" ht="23.25" customHeight="1">
      <c r="A2950" s="57" t="s">
        <v>3122</v>
      </c>
      <c r="B2950" s="57">
        <v>128111</v>
      </c>
      <c r="C2950" s="57" t="s">
        <v>3891</v>
      </c>
      <c r="D2950" s="58" t="s">
        <v>3891</v>
      </c>
      <c r="E2950" s="57">
        <v>8</v>
      </c>
      <c r="F2950" s="58" t="s">
        <v>11933</v>
      </c>
      <c r="G2950" s="57" t="s">
        <v>3114</v>
      </c>
      <c r="H2950" s="57" t="s">
        <v>1</v>
      </c>
      <c r="I2950" s="57" t="s">
        <v>11915</v>
      </c>
      <c r="J2950" s="57" t="s">
        <v>14621</v>
      </c>
      <c r="K2950" s="57" t="s">
        <v>12613</v>
      </c>
      <c r="L2950" s="57" t="s">
        <v>12596</v>
      </c>
      <c r="M2950" s="57" t="s">
        <v>3890</v>
      </c>
      <c r="N2950" s="57" t="s">
        <v>14099</v>
      </c>
      <c r="O2950" s="57" t="s">
        <v>9326</v>
      </c>
      <c r="P2950" s="58" t="s">
        <v>7723</v>
      </c>
      <c r="Q2950" s="57" t="s">
        <v>7724</v>
      </c>
      <c r="R2950" s="57" t="s">
        <v>3894</v>
      </c>
      <c r="S2950" s="57" t="s">
        <v>3900</v>
      </c>
      <c r="T2950" s="57" t="s">
        <v>11006</v>
      </c>
      <c r="U2950" s="57">
        <v>412724100</v>
      </c>
      <c r="V2950" s="59">
        <v>39814</v>
      </c>
      <c r="W2950" s="59" t="s">
        <v>3891</v>
      </c>
      <c r="X2950" s="57">
        <v>28</v>
      </c>
      <c r="Y2950" s="59" t="s">
        <v>3891</v>
      </c>
      <c r="Z2950" s="59" t="s">
        <v>3891</v>
      </c>
      <c r="AA2950" s="57" t="s">
        <v>11914</v>
      </c>
      <c r="AB2950" s="60">
        <v>-73.385437999999994</v>
      </c>
      <c r="AC2950" s="60">
        <v>-37.782105999999999</v>
      </c>
      <c r="AD2950" s="57" t="s">
        <v>14110</v>
      </c>
      <c r="AE2950" s="57" t="s">
        <v>14528</v>
      </c>
      <c r="AF2950" s="57" t="s">
        <v>14150</v>
      </c>
      <c r="AG2950" s="129">
        <v>2009</v>
      </c>
      <c r="AH2950" s="121" t="e">
        <f>VLOOKUP(B2950,[1]Hoja2!$A$198:$D$323,2,FALSE)</f>
        <v>#N/A</v>
      </c>
      <c r="AI2950" s="64" t="e">
        <f>VLOOKUP(A2950,[2]Tabla!$A$2:$M$2752,2,FALSE)</f>
        <v>#N/A</v>
      </c>
    </row>
    <row r="2951" spans="1:35" ht="23.25" customHeight="1">
      <c r="A2951" s="57" t="s">
        <v>3123</v>
      </c>
      <c r="B2951" s="57">
        <v>128112</v>
      </c>
      <c r="C2951" s="57" t="s">
        <v>3891</v>
      </c>
      <c r="D2951" s="58" t="s">
        <v>3891</v>
      </c>
      <c r="E2951" s="57">
        <v>8</v>
      </c>
      <c r="F2951" s="58" t="s">
        <v>11933</v>
      </c>
      <c r="G2951" s="57" t="s">
        <v>3114</v>
      </c>
      <c r="H2951" s="57" t="s">
        <v>1</v>
      </c>
      <c r="I2951" s="57" t="s">
        <v>11915</v>
      </c>
      <c r="J2951" s="57" t="s">
        <v>14621</v>
      </c>
      <c r="K2951" s="57" t="s">
        <v>12613</v>
      </c>
      <c r="L2951" s="57" t="s">
        <v>12596</v>
      </c>
      <c r="M2951" s="57" t="s">
        <v>3890</v>
      </c>
      <c r="N2951" s="57" t="s">
        <v>14099</v>
      </c>
      <c r="O2951" s="57" t="s">
        <v>9327</v>
      </c>
      <c r="P2951" s="58" t="s">
        <v>9328</v>
      </c>
      <c r="Q2951" s="57" t="s">
        <v>4932</v>
      </c>
      <c r="R2951" s="57" t="s">
        <v>3894</v>
      </c>
      <c r="S2951" s="57">
        <v>1075</v>
      </c>
      <c r="T2951" s="57" t="s">
        <v>5077</v>
      </c>
      <c r="U2951" s="57">
        <v>412724150</v>
      </c>
      <c r="V2951" s="59">
        <v>39814</v>
      </c>
      <c r="W2951" s="59" t="s">
        <v>3891</v>
      </c>
      <c r="X2951" s="57">
        <v>28</v>
      </c>
      <c r="Y2951" s="59" t="s">
        <v>3891</v>
      </c>
      <c r="Z2951" s="59" t="s">
        <v>3891</v>
      </c>
      <c r="AA2951" s="57" t="s">
        <v>11914</v>
      </c>
      <c r="AB2951" s="60">
        <v>-73.232263000000003</v>
      </c>
      <c r="AC2951" s="60">
        <v>-38.020181000000001</v>
      </c>
      <c r="AD2951" s="57" t="s">
        <v>14110</v>
      </c>
      <c r="AE2951" s="57" t="s">
        <v>14528</v>
      </c>
      <c r="AF2951" s="57" t="s">
        <v>14150</v>
      </c>
      <c r="AG2951" s="129">
        <v>2009</v>
      </c>
      <c r="AH2951" s="121" t="e">
        <f>VLOOKUP(B2951,[1]Hoja2!$A$198:$D$323,2,FALSE)</f>
        <v>#N/A</v>
      </c>
      <c r="AI2951" s="64" t="e">
        <f>VLOOKUP(A2951,[2]Tabla!$A$2:$M$2752,2,FALSE)</f>
        <v>#N/A</v>
      </c>
    </row>
    <row r="2952" spans="1:35" ht="23.25" customHeight="1">
      <c r="A2952" s="57" t="s">
        <v>3124</v>
      </c>
      <c r="B2952" s="57">
        <v>128113</v>
      </c>
      <c r="C2952" s="57" t="s">
        <v>3891</v>
      </c>
      <c r="D2952" s="58" t="s">
        <v>3891</v>
      </c>
      <c r="E2952" s="57">
        <v>8</v>
      </c>
      <c r="F2952" s="58" t="s">
        <v>11933</v>
      </c>
      <c r="G2952" s="57" t="s">
        <v>3114</v>
      </c>
      <c r="H2952" s="57" t="s">
        <v>1</v>
      </c>
      <c r="I2952" s="57" t="s">
        <v>11915</v>
      </c>
      <c r="J2952" s="57" t="s">
        <v>14621</v>
      </c>
      <c r="K2952" s="57" t="s">
        <v>12613</v>
      </c>
      <c r="L2952" s="57" t="s">
        <v>12596</v>
      </c>
      <c r="M2952" s="57" t="s">
        <v>3890</v>
      </c>
      <c r="N2952" s="57" t="s">
        <v>14099</v>
      </c>
      <c r="O2952" s="57" t="s">
        <v>10923</v>
      </c>
      <c r="P2952" s="58" t="s">
        <v>9329</v>
      </c>
      <c r="Q2952" s="57" t="s">
        <v>4443</v>
      </c>
      <c r="R2952" s="57" t="s">
        <v>3894</v>
      </c>
      <c r="S2952" s="57" t="s">
        <v>3900</v>
      </c>
      <c r="T2952" s="57" t="s">
        <v>7521</v>
      </c>
      <c r="U2952" s="57">
        <v>412725820</v>
      </c>
      <c r="V2952" s="59">
        <v>39814</v>
      </c>
      <c r="W2952" s="59" t="s">
        <v>3891</v>
      </c>
      <c r="X2952" s="57">
        <v>28</v>
      </c>
      <c r="Y2952" s="59" t="s">
        <v>3891</v>
      </c>
      <c r="Z2952" s="59" t="s">
        <v>3891</v>
      </c>
      <c r="AA2952" s="57" t="s">
        <v>11914</v>
      </c>
      <c r="AB2952" s="60">
        <v>-73.317625000000007</v>
      </c>
      <c r="AC2952" s="60">
        <v>-37.250717000000002</v>
      </c>
      <c r="AD2952" s="57" t="s">
        <v>14110</v>
      </c>
      <c r="AE2952" s="57" t="s">
        <v>14528</v>
      </c>
      <c r="AF2952" s="57" t="s">
        <v>14150</v>
      </c>
      <c r="AG2952" s="129">
        <v>2009</v>
      </c>
      <c r="AH2952" s="121" t="e">
        <f>VLOOKUP(B2952,[1]Hoja2!$A$198:$D$323,2,FALSE)</f>
        <v>#N/A</v>
      </c>
      <c r="AI2952" s="64" t="e">
        <f>VLOOKUP(A2952,[2]Tabla!$A$2:$M$2752,2,FALSE)</f>
        <v>#N/A</v>
      </c>
    </row>
    <row r="2953" spans="1:35" ht="23.25" customHeight="1">
      <c r="A2953" s="57" t="s">
        <v>3125</v>
      </c>
      <c r="B2953" s="57">
        <v>128200</v>
      </c>
      <c r="C2953" s="57" t="s">
        <v>3891</v>
      </c>
      <c r="D2953" s="58" t="s">
        <v>3891</v>
      </c>
      <c r="E2953" s="57">
        <v>8</v>
      </c>
      <c r="F2953" s="58" t="s">
        <v>11933</v>
      </c>
      <c r="G2953" s="57" t="s">
        <v>1973</v>
      </c>
      <c r="H2953" s="57" t="s">
        <v>14</v>
      </c>
      <c r="I2953" s="57" t="s">
        <v>38</v>
      </c>
      <c r="J2953" s="57" t="s">
        <v>14621</v>
      </c>
      <c r="K2953" s="57" t="s">
        <v>12596</v>
      </c>
      <c r="L2953" s="57" t="s">
        <v>12596</v>
      </c>
      <c r="M2953" s="57" t="s">
        <v>3904</v>
      </c>
      <c r="N2953" s="57" t="s">
        <v>3891</v>
      </c>
      <c r="O2953" s="57" t="s">
        <v>7726</v>
      </c>
      <c r="P2953" s="58" t="s">
        <v>9321</v>
      </c>
      <c r="Q2953" s="57" t="s">
        <v>9322</v>
      </c>
      <c r="R2953" s="57" t="s">
        <v>3894</v>
      </c>
      <c r="S2953" s="57">
        <v>770</v>
      </c>
      <c r="T2953" s="57" t="s">
        <v>5961</v>
      </c>
      <c r="U2953" s="57">
        <v>412494939</v>
      </c>
      <c r="V2953" s="59">
        <v>39814</v>
      </c>
      <c r="W2953" s="59" t="s">
        <v>3891</v>
      </c>
      <c r="X2953" s="57">
        <v>8</v>
      </c>
      <c r="Y2953" s="59" t="s">
        <v>3891</v>
      </c>
      <c r="Z2953" s="59" t="s">
        <v>3891</v>
      </c>
      <c r="AA2953" s="57" t="s">
        <v>11914</v>
      </c>
      <c r="AB2953" s="60">
        <v>-73.345074999999994</v>
      </c>
      <c r="AC2953" s="60">
        <v>-37.476134999999999</v>
      </c>
      <c r="AD2953" s="57" t="s">
        <v>3904</v>
      </c>
      <c r="AE2953" s="57" t="s">
        <v>14528</v>
      </c>
      <c r="AF2953" s="57" t="s">
        <v>3891</v>
      </c>
      <c r="AG2953" s="129">
        <v>2009</v>
      </c>
      <c r="AH2953" s="121" t="e">
        <f>VLOOKUP(B2953,[1]Hoja2!$A$198:$D$323,2,FALSE)</f>
        <v>#N/A</v>
      </c>
      <c r="AI2953" s="64" t="e">
        <f>VLOOKUP(A2953,[2]Tabla!$A$2:$M$2752,2,FALSE)</f>
        <v>#N/A</v>
      </c>
    </row>
    <row r="2954" spans="1:35" ht="23.25" customHeight="1">
      <c r="A2954" s="57" t="s">
        <v>3126</v>
      </c>
      <c r="B2954" s="57">
        <v>128217</v>
      </c>
      <c r="C2954" s="57" t="s">
        <v>3891</v>
      </c>
      <c r="D2954" s="58" t="s">
        <v>3891</v>
      </c>
      <c r="E2954" s="57">
        <v>8</v>
      </c>
      <c r="F2954" s="58" t="s">
        <v>11933</v>
      </c>
      <c r="G2954" s="57" t="s">
        <v>1973</v>
      </c>
      <c r="H2954" s="57" t="s">
        <v>14</v>
      </c>
      <c r="I2954" s="57" t="s">
        <v>38</v>
      </c>
      <c r="J2954" s="57" t="s">
        <v>14621</v>
      </c>
      <c r="K2954" s="57" t="s">
        <v>12596</v>
      </c>
      <c r="L2954" s="57" t="s">
        <v>12596</v>
      </c>
      <c r="M2954" s="57" t="s">
        <v>3904</v>
      </c>
      <c r="N2954" s="57" t="s">
        <v>3891</v>
      </c>
      <c r="O2954" s="57" t="s">
        <v>9330</v>
      </c>
      <c r="P2954" s="58" t="s">
        <v>7723</v>
      </c>
      <c r="Q2954" s="57" t="s">
        <v>7724</v>
      </c>
      <c r="R2954" s="57" t="s">
        <v>3894</v>
      </c>
      <c r="S2954" s="57" t="s">
        <v>7725</v>
      </c>
      <c r="T2954" s="57" t="s">
        <v>4362</v>
      </c>
      <c r="U2954" s="57" t="s">
        <v>11921</v>
      </c>
      <c r="V2954" s="59">
        <v>39814</v>
      </c>
      <c r="W2954" s="59" t="s">
        <v>3891</v>
      </c>
      <c r="X2954" s="57">
        <v>8</v>
      </c>
      <c r="Y2954" s="59" t="s">
        <v>3891</v>
      </c>
      <c r="Z2954" s="59" t="s">
        <v>3891</v>
      </c>
      <c r="AA2954" s="57" t="s">
        <v>11914</v>
      </c>
      <c r="AB2954" s="60">
        <v>-73.401906999999994</v>
      </c>
      <c r="AC2954" s="60">
        <v>-37.804898999999999</v>
      </c>
      <c r="AD2954" s="57" t="s">
        <v>3904</v>
      </c>
      <c r="AE2954" s="57" t="s">
        <v>14528</v>
      </c>
      <c r="AF2954" s="57" t="s">
        <v>3891</v>
      </c>
      <c r="AG2954" s="129">
        <v>2009</v>
      </c>
      <c r="AH2954" s="121" t="e">
        <f>VLOOKUP(B2954,[1]Hoja2!$A$198:$D$323,2,FALSE)</f>
        <v>#N/A</v>
      </c>
      <c r="AI2954" s="64" t="e">
        <f>VLOOKUP(A2954,[2]Tabla!$A$2:$M$2752,2,FALSE)</f>
        <v>#N/A</v>
      </c>
    </row>
    <row r="2955" spans="1:35" ht="23.25" customHeight="1">
      <c r="A2955" s="57" t="s">
        <v>3127</v>
      </c>
      <c r="B2955" s="57">
        <v>128218</v>
      </c>
      <c r="C2955" s="57" t="s">
        <v>3891</v>
      </c>
      <c r="D2955" s="58" t="s">
        <v>3891</v>
      </c>
      <c r="E2955" s="57">
        <v>8</v>
      </c>
      <c r="F2955" s="58" t="s">
        <v>11933</v>
      </c>
      <c r="G2955" s="57" t="s">
        <v>1973</v>
      </c>
      <c r="H2955" s="57" t="s">
        <v>14</v>
      </c>
      <c r="I2955" s="57" t="s">
        <v>38</v>
      </c>
      <c r="J2955" s="57" t="s">
        <v>14621</v>
      </c>
      <c r="K2955" s="57" t="s">
        <v>12596</v>
      </c>
      <c r="L2955" s="57" t="s">
        <v>12596</v>
      </c>
      <c r="M2955" s="57" t="s">
        <v>3904</v>
      </c>
      <c r="N2955" s="57" t="s">
        <v>3891</v>
      </c>
      <c r="O2955" s="57" t="s">
        <v>7726</v>
      </c>
      <c r="P2955" s="58" t="s">
        <v>7723</v>
      </c>
      <c r="Q2955" s="57" t="s">
        <v>7724</v>
      </c>
      <c r="R2955" s="57" t="s">
        <v>3894</v>
      </c>
      <c r="S2955" s="57">
        <v>473</v>
      </c>
      <c r="T2955" s="57" t="s">
        <v>7727</v>
      </c>
      <c r="U2955" s="57" t="s">
        <v>11921</v>
      </c>
      <c r="V2955" s="59">
        <v>39814</v>
      </c>
      <c r="W2955" s="59" t="s">
        <v>3891</v>
      </c>
      <c r="X2955" s="57">
        <v>8</v>
      </c>
      <c r="Y2955" s="59" t="s">
        <v>3891</v>
      </c>
      <c r="Z2955" s="59" t="s">
        <v>3891</v>
      </c>
      <c r="AA2955" s="57" t="s">
        <v>11914</v>
      </c>
      <c r="AB2955" s="60">
        <v>-73.399512999999999</v>
      </c>
      <c r="AC2955" s="60">
        <v>-37.802847999999997</v>
      </c>
      <c r="AD2955" s="57" t="s">
        <v>3904</v>
      </c>
      <c r="AE2955" s="57" t="s">
        <v>14528</v>
      </c>
      <c r="AF2955" s="57" t="s">
        <v>3891</v>
      </c>
      <c r="AG2955" s="129">
        <v>2009</v>
      </c>
      <c r="AH2955" s="121" t="e">
        <f>VLOOKUP(B2955,[1]Hoja2!$A$198:$D$323,2,FALSE)</f>
        <v>#N/A</v>
      </c>
      <c r="AI2955" s="64" t="e">
        <f>VLOOKUP(A2955,[2]Tabla!$A$2:$M$2752,2,FALSE)</f>
        <v>#N/A</v>
      </c>
    </row>
    <row r="2956" spans="1:35" ht="23.25" customHeight="1">
      <c r="A2956" s="57" t="s">
        <v>3128</v>
      </c>
      <c r="B2956" s="57">
        <v>128311</v>
      </c>
      <c r="C2956" s="57" t="s">
        <v>3891</v>
      </c>
      <c r="D2956" s="58" t="s">
        <v>3891</v>
      </c>
      <c r="E2956" s="57">
        <v>8</v>
      </c>
      <c r="F2956" s="58" t="s">
        <v>11933</v>
      </c>
      <c r="G2956" s="57" t="s">
        <v>3114</v>
      </c>
      <c r="H2956" s="57" t="s">
        <v>1</v>
      </c>
      <c r="I2956" s="57" t="s">
        <v>11904</v>
      </c>
      <c r="J2956" s="57" t="s">
        <v>14621</v>
      </c>
      <c r="K2956" s="57" t="s">
        <v>12596</v>
      </c>
      <c r="L2956" s="57" t="s">
        <v>48</v>
      </c>
      <c r="M2956" s="57" t="s">
        <v>3940</v>
      </c>
      <c r="N2956" s="57" t="s">
        <v>3897</v>
      </c>
      <c r="O2956" s="57" t="s">
        <v>9331</v>
      </c>
      <c r="P2956" s="58" t="s">
        <v>9314</v>
      </c>
      <c r="Q2956" s="57" t="s">
        <v>9315</v>
      </c>
      <c r="R2956" s="57" t="s">
        <v>3894</v>
      </c>
      <c r="S2956" s="57" t="s">
        <v>3900</v>
      </c>
      <c r="T2956" s="57" t="s">
        <v>4439</v>
      </c>
      <c r="U2956" s="57">
        <v>412511527</v>
      </c>
      <c r="V2956" s="59">
        <v>39814</v>
      </c>
      <c r="W2956" s="59" t="s">
        <v>3891</v>
      </c>
      <c r="X2956" s="57">
        <v>28</v>
      </c>
      <c r="Y2956" s="59" t="s">
        <v>3891</v>
      </c>
      <c r="Z2956" s="59" t="s">
        <v>3891</v>
      </c>
      <c r="AA2956" s="57" t="s">
        <v>11914</v>
      </c>
      <c r="AB2956" s="60">
        <v>-73.644762999999998</v>
      </c>
      <c r="AC2956" s="60">
        <v>-37.602161000000002</v>
      </c>
      <c r="AD2956" s="57" t="s">
        <v>14110</v>
      </c>
      <c r="AE2956" s="57" t="s">
        <v>14528</v>
      </c>
      <c r="AF2956" s="57" t="s">
        <v>14150</v>
      </c>
      <c r="AG2956" s="129">
        <v>2009</v>
      </c>
      <c r="AH2956" s="121" t="e">
        <f>VLOOKUP(B2956,[1]Hoja2!$A$198:$D$323,2,FALSE)</f>
        <v>#N/A</v>
      </c>
      <c r="AI2956" s="64" t="e">
        <f>VLOOKUP(A2956,[2]Tabla!$A$2:$M$2752,2,FALSE)</f>
        <v>#N/A</v>
      </c>
    </row>
    <row r="2957" spans="1:35" ht="23.25" customHeight="1">
      <c r="A2957" s="57" t="s">
        <v>3129</v>
      </c>
      <c r="B2957" s="57">
        <v>128324</v>
      </c>
      <c r="C2957" s="57" t="s">
        <v>3891</v>
      </c>
      <c r="D2957" s="58" t="s">
        <v>3891</v>
      </c>
      <c r="E2957" s="57">
        <v>8</v>
      </c>
      <c r="F2957" s="58" t="s">
        <v>11933</v>
      </c>
      <c r="G2957" s="57" t="s">
        <v>3114</v>
      </c>
      <c r="H2957" s="57" t="s">
        <v>1</v>
      </c>
      <c r="I2957" s="57" t="s">
        <v>11904</v>
      </c>
      <c r="J2957" s="57" t="s">
        <v>14621</v>
      </c>
      <c r="K2957" s="57" t="s">
        <v>12596</v>
      </c>
      <c r="L2957" s="57" t="s">
        <v>48</v>
      </c>
      <c r="M2957" s="57" t="s">
        <v>3940</v>
      </c>
      <c r="N2957" s="57" t="s">
        <v>3897</v>
      </c>
      <c r="O2957" s="57" t="s">
        <v>9332</v>
      </c>
      <c r="P2957" s="58" t="s">
        <v>9333</v>
      </c>
      <c r="Q2957" s="57" t="s">
        <v>9334</v>
      </c>
      <c r="R2957" s="57" t="s">
        <v>3894</v>
      </c>
      <c r="S2957" s="57" t="s">
        <v>3900</v>
      </c>
      <c r="T2957" s="57" t="s">
        <v>9335</v>
      </c>
      <c r="U2957" s="57">
        <v>412721172</v>
      </c>
      <c r="V2957" s="59">
        <v>39814</v>
      </c>
      <c r="W2957" s="59" t="s">
        <v>3891</v>
      </c>
      <c r="X2957" s="57">
        <v>28</v>
      </c>
      <c r="Y2957" s="59" t="s">
        <v>3891</v>
      </c>
      <c r="Z2957" s="59" t="s">
        <v>3891</v>
      </c>
      <c r="AA2957" s="57" t="s">
        <v>11914</v>
      </c>
      <c r="AB2957" s="60">
        <v>-73.493972999999997</v>
      </c>
      <c r="AC2957" s="60">
        <v>-38.340707000000002</v>
      </c>
      <c r="AD2957" s="57" t="s">
        <v>14110</v>
      </c>
      <c r="AE2957" s="57" t="s">
        <v>14528</v>
      </c>
      <c r="AF2957" s="57" t="s">
        <v>14150</v>
      </c>
      <c r="AG2957" s="129">
        <v>2009</v>
      </c>
      <c r="AH2957" s="121" t="e">
        <f>VLOOKUP(B2957,[1]Hoja2!$A$198:$D$323,2,FALSE)</f>
        <v>#N/A</v>
      </c>
      <c r="AI2957" s="64" t="e">
        <f>VLOOKUP(A2957,[2]Tabla!$A$2:$M$2752,2,FALSE)</f>
        <v>#N/A</v>
      </c>
    </row>
    <row r="2958" spans="1:35" ht="23.25" customHeight="1">
      <c r="A2958" s="57" t="s">
        <v>3130</v>
      </c>
      <c r="B2958" s="57">
        <v>128327</v>
      </c>
      <c r="C2958" s="57" t="s">
        <v>3891</v>
      </c>
      <c r="D2958" s="58" t="s">
        <v>3891</v>
      </c>
      <c r="E2958" s="57">
        <v>8</v>
      </c>
      <c r="F2958" s="58" t="s">
        <v>11933</v>
      </c>
      <c r="G2958" s="57" t="s">
        <v>3114</v>
      </c>
      <c r="H2958" s="57" t="s">
        <v>1</v>
      </c>
      <c r="I2958" s="57" t="s">
        <v>11904</v>
      </c>
      <c r="J2958" s="57" t="s">
        <v>14621</v>
      </c>
      <c r="K2958" s="57" t="s">
        <v>12596</v>
      </c>
      <c r="L2958" s="57" t="s">
        <v>48</v>
      </c>
      <c r="M2958" s="57" t="s">
        <v>3940</v>
      </c>
      <c r="N2958" s="57" t="s">
        <v>3897</v>
      </c>
      <c r="O2958" s="57" t="s">
        <v>9336</v>
      </c>
      <c r="P2958" s="58" t="s">
        <v>9321</v>
      </c>
      <c r="Q2958" s="57" t="s">
        <v>9322</v>
      </c>
      <c r="R2958" s="57" t="s">
        <v>4001</v>
      </c>
      <c r="S2958" s="57" t="s">
        <v>3900</v>
      </c>
      <c r="T2958" s="57" t="s">
        <v>9337</v>
      </c>
      <c r="U2958" s="57">
        <v>412691358</v>
      </c>
      <c r="V2958" s="59">
        <v>39814</v>
      </c>
      <c r="W2958" s="59" t="s">
        <v>3891</v>
      </c>
      <c r="X2958" s="57">
        <v>28</v>
      </c>
      <c r="Y2958" s="59" t="s">
        <v>3891</v>
      </c>
      <c r="Z2958" s="59" t="s">
        <v>3891</v>
      </c>
      <c r="AA2958" s="57" t="s">
        <v>11914</v>
      </c>
      <c r="AB2958" s="60">
        <v>-73.333889999999997</v>
      </c>
      <c r="AC2958" s="60">
        <v>-37.480874999999997</v>
      </c>
      <c r="AD2958" s="57" t="s">
        <v>14110</v>
      </c>
      <c r="AE2958" s="57" t="s">
        <v>14528</v>
      </c>
      <c r="AF2958" s="57" t="s">
        <v>14150</v>
      </c>
      <c r="AG2958" s="129">
        <v>2009</v>
      </c>
      <c r="AH2958" s="121" t="e">
        <f>VLOOKUP(B2958,[1]Hoja2!$A$198:$D$323,2,FALSE)</f>
        <v>#N/A</v>
      </c>
      <c r="AI2958" s="64" t="e">
        <f>VLOOKUP(A2958,[2]Tabla!$A$2:$M$2752,2,FALSE)</f>
        <v>#N/A</v>
      </c>
    </row>
    <row r="2959" spans="1:35" ht="23.25" customHeight="1">
      <c r="A2959" s="57" t="s">
        <v>3131</v>
      </c>
      <c r="B2959" s="57">
        <v>128328</v>
      </c>
      <c r="C2959" s="57" t="s">
        <v>3891</v>
      </c>
      <c r="D2959" s="58" t="s">
        <v>3891</v>
      </c>
      <c r="E2959" s="57">
        <v>8</v>
      </c>
      <c r="F2959" s="58" t="s">
        <v>11933</v>
      </c>
      <c r="G2959" s="57" t="s">
        <v>3114</v>
      </c>
      <c r="H2959" s="57" t="s">
        <v>1</v>
      </c>
      <c r="I2959" s="57" t="s">
        <v>11904</v>
      </c>
      <c r="J2959" s="57" t="s">
        <v>14621</v>
      </c>
      <c r="K2959" s="57" t="s">
        <v>12596</v>
      </c>
      <c r="L2959" s="57" t="s">
        <v>48</v>
      </c>
      <c r="M2959" s="57" t="s">
        <v>3940</v>
      </c>
      <c r="N2959" s="57" t="s">
        <v>3897</v>
      </c>
      <c r="O2959" s="57" t="s">
        <v>9338</v>
      </c>
      <c r="P2959" s="58" t="s">
        <v>9339</v>
      </c>
      <c r="Q2959" s="57" t="s">
        <v>4058</v>
      </c>
      <c r="R2959" s="57" t="s">
        <v>3894</v>
      </c>
      <c r="S2959" s="57">
        <v>835</v>
      </c>
      <c r="T2959" s="57" t="s">
        <v>9340</v>
      </c>
      <c r="U2959" s="57">
        <v>412723640</v>
      </c>
      <c r="V2959" s="59">
        <v>39814</v>
      </c>
      <c r="W2959" s="59" t="s">
        <v>3891</v>
      </c>
      <c r="X2959" s="57">
        <v>28</v>
      </c>
      <c r="Y2959" s="59" t="s">
        <v>3891</v>
      </c>
      <c r="Z2959" s="59" t="s">
        <v>3891</v>
      </c>
      <c r="AA2959" s="57" t="s">
        <v>11914</v>
      </c>
      <c r="AB2959" s="60">
        <v>-73.461624</v>
      </c>
      <c r="AC2959" s="60">
        <v>-37.625632000000003</v>
      </c>
      <c r="AD2959" s="57" t="s">
        <v>14110</v>
      </c>
      <c r="AE2959" s="57" t="s">
        <v>14528</v>
      </c>
      <c r="AF2959" s="57" t="s">
        <v>14150</v>
      </c>
      <c r="AG2959" s="129">
        <v>2009</v>
      </c>
      <c r="AH2959" s="121" t="e">
        <f>VLOOKUP(B2959,[1]Hoja2!$A$198:$D$323,2,FALSE)</f>
        <v>#N/A</v>
      </c>
      <c r="AI2959" s="64" t="e">
        <f>VLOOKUP(A2959,[2]Tabla!$A$2:$M$2752,2,FALSE)</f>
        <v>#N/A</v>
      </c>
    </row>
    <row r="2960" spans="1:35" ht="23.25" customHeight="1">
      <c r="A2960" s="57" t="s">
        <v>3132</v>
      </c>
      <c r="B2960" s="57">
        <v>128405</v>
      </c>
      <c r="C2960" s="57" t="s">
        <v>3891</v>
      </c>
      <c r="D2960" s="58" t="s">
        <v>3891</v>
      </c>
      <c r="E2960" s="57">
        <v>8</v>
      </c>
      <c r="F2960" s="58" t="s">
        <v>11933</v>
      </c>
      <c r="G2960" s="57" t="s">
        <v>3114</v>
      </c>
      <c r="H2960" s="57" t="s">
        <v>1</v>
      </c>
      <c r="I2960" s="57" t="s">
        <v>11908</v>
      </c>
      <c r="J2960" s="57" t="s">
        <v>14621</v>
      </c>
      <c r="K2960" s="57" t="s">
        <v>12596</v>
      </c>
      <c r="L2960" s="57" t="s">
        <v>12596</v>
      </c>
      <c r="M2960" s="57" t="s">
        <v>3940</v>
      </c>
      <c r="N2960" s="57" t="s">
        <v>3897</v>
      </c>
      <c r="O2960" s="57" t="s">
        <v>9341</v>
      </c>
      <c r="P2960" s="58" t="s">
        <v>9339</v>
      </c>
      <c r="Q2960" s="57" t="s">
        <v>4058</v>
      </c>
      <c r="R2960" s="57" t="s">
        <v>3894</v>
      </c>
      <c r="S2960" s="57" t="s">
        <v>3900</v>
      </c>
      <c r="T2960" s="57" t="s">
        <v>9342</v>
      </c>
      <c r="U2960" s="57" t="s">
        <v>11921</v>
      </c>
      <c r="V2960" s="59">
        <v>39814</v>
      </c>
      <c r="W2960" s="59" t="s">
        <v>3891</v>
      </c>
      <c r="X2960" s="57">
        <v>28</v>
      </c>
      <c r="Y2960" s="59" t="s">
        <v>3891</v>
      </c>
      <c r="Z2960" s="59" t="s">
        <v>3891</v>
      </c>
      <c r="AA2960" s="57" t="s">
        <v>11914</v>
      </c>
      <c r="AB2960" s="60">
        <v>-73.412452000000002</v>
      </c>
      <c r="AC2960" s="60">
        <v>-37.613509999999998</v>
      </c>
      <c r="AD2960" s="57" t="s">
        <v>14110</v>
      </c>
      <c r="AE2960" s="57" t="s">
        <v>14528</v>
      </c>
      <c r="AF2960" s="57" t="s">
        <v>14150</v>
      </c>
      <c r="AG2960" s="129">
        <v>2009</v>
      </c>
      <c r="AH2960" s="121" t="e">
        <f>VLOOKUP(B2960,[1]Hoja2!$A$198:$D$323,2,FALSE)</f>
        <v>#N/A</v>
      </c>
      <c r="AI2960" s="64" t="str">
        <f>VLOOKUP(A2960,[2]Tabla!$A$2:$M$2752,2,FALSE)</f>
        <v>Posta de Salud Rural Cerro Alto</v>
      </c>
    </row>
    <row r="2961" spans="1:35" ht="23.25" customHeight="1">
      <c r="A2961" s="57" t="s">
        <v>3133</v>
      </c>
      <c r="B2961" s="57">
        <v>128406</v>
      </c>
      <c r="C2961" s="57" t="s">
        <v>3891</v>
      </c>
      <c r="D2961" s="58" t="s">
        <v>3891</v>
      </c>
      <c r="E2961" s="57">
        <v>8</v>
      </c>
      <c r="F2961" s="58" t="s">
        <v>11933</v>
      </c>
      <c r="G2961" s="57" t="s">
        <v>3114</v>
      </c>
      <c r="H2961" s="57" t="s">
        <v>1</v>
      </c>
      <c r="I2961" s="57" t="s">
        <v>11908</v>
      </c>
      <c r="J2961" s="57" t="s">
        <v>14621</v>
      </c>
      <c r="K2961" s="57" t="s">
        <v>12596</v>
      </c>
      <c r="L2961" s="57" t="s">
        <v>12596</v>
      </c>
      <c r="M2961" s="57" t="s">
        <v>3940</v>
      </c>
      <c r="N2961" s="57" t="s">
        <v>3897</v>
      </c>
      <c r="O2961" s="57" t="s">
        <v>9343</v>
      </c>
      <c r="P2961" s="58" t="s">
        <v>9314</v>
      </c>
      <c r="Q2961" s="57" t="s">
        <v>9315</v>
      </c>
      <c r="R2961" s="57" t="s">
        <v>3894</v>
      </c>
      <c r="S2961" s="57" t="s">
        <v>3900</v>
      </c>
      <c r="T2961" s="57" t="s">
        <v>9344</v>
      </c>
      <c r="U2961" s="57" t="s">
        <v>11921</v>
      </c>
      <c r="V2961" s="59">
        <v>39814</v>
      </c>
      <c r="W2961" s="59" t="s">
        <v>3891</v>
      </c>
      <c r="X2961" s="57">
        <v>28</v>
      </c>
      <c r="Y2961" s="59" t="s">
        <v>3891</v>
      </c>
      <c r="Z2961" s="59" t="s">
        <v>3891</v>
      </c>
      <c r="AA2961" s="57" t="s">
        <v>11914</v>
      </c>
      <c r="AB2961" s="60">
        <v>-73.528968000000006</v>
      </c>
      <c r="AC2961" s="60">
        <v>-37.670839999999998</v>
      </c>
      <c r="AD2961" s="57" t="s">
        <v>14110</v>
      </c>
      <c r="AE2961" s="57" t="s">
        <v>14528</v>
      </c>
      <c r="AF2961" s="57" t="s">
        <v>14150</v>
      </c>
      <c r="AG2961" s="129">
        <v>2009</v>
      </c>
      <c r="AH2961" s="121" t="e">
        <f>VLOOKUP(B2961,[1]Hoja2!$A$198:$D$323,2,FALSE)</f>
        <v>#N/A</v>
      </c>
      <c r="AI2961" s="64" t="str">
        <f>VLOOKUP(A2961,[2]Tabla!$A$2:$M$2752,2,FALSE)</f>
        <v>Posta de Salud Rural Pehuén</v>
      </c>
    </row>
    <row r="2962" spans="1:35" ht="23.25" customHeight="1">
      <c r="A2962" s="57" t="s">
        <v>3134</v>
      </c>
      <c r="B2962" s="57">
        <v>128407</v>
      </c>
      <c r="C2962" s="57" t="s">
        <v>3891</v>
      </c>
      <c r="D2962" s="58" t="s">
        <v>3891</v>
      </c>
      <c r="E2962" s="57">
        <v>8</v>
      </c>
      <c r="F2962" s="58" t="s">
        <v>11933</v>
      </c>
      <c r="G2962" s="57" t="s">
        <v>3114</v>
      </c>
      <c r="H2962" s="57" t="s">
        <v>1</v>
      </c>
      <c r="I2962" s="57" t="s">
        <v>11908</v>
      </c>
      <c r="J2962" s="57" t="s">
        <v>14621</v>
      </c>
      <c r="K2962" s="57" t="s">
        <v>12596</v>
      </c>
      <c r="L2962" s="57" t="s">
        <v>12596</v>
      </c>
      <c r="M2962" s="57" t="s">
        <v>3940</v>
      </c>
      <c r="N2962" s="57" t="s">
        <v>3897</v>
      </c>
      <c r="O2962" s="57" t="s">
        <v>9345</v>
      </c>
      <c r="P2962" s="58" t="s">
        <v>9339</v>
      </c>
      <c r="Q2962" s="57" t="s">
        <v>4058</v>
      </c>
      <c r="R2962" s="57" t="s">
        <v>3894</v>
      </c>
      <c r="S2962" s="57" t="s">
        <v>3900</v>
      </c>
      <c r="T2962" s="57" t="s">
        <v>9346</v>
      </c>
      <c r="U2962" s="57" t="s">
        <v>11921</v>
      </c>
      <c r="V2962" s="59">
        <v>39814</v>
      </c>
      <c r="W2962" s="59" t="s">
        <v>3891</v>
      </c>
      <c r="X2962" s="57">
        <v>28</v>
      </c>
      <c r="Y2962" s="59" t="s">
        <v>3891</v>
      </c>
      <c r="Z2962" s="59" t="s">
        <v>3891</v>
      </c>
      <c r="AA2962" s="57" t="s">
        <v>11914</v>
      </c>
      <c r="AB2962" s="60">
        <v>-73.407552999999993</v>
      </c>
      <c r="AC2962" s="60">
        <v>-37.630218999999997</v>
      </c>
      <c r="AD2962" s="57" t="s">
        <v>14110</v>
      </c>
      <c r="AE2962" s="57" t="s">
        <v>14528</v>
      </c>
      <c r="AF2962" s="57" t="s">
        <v>14150</v>
      </c>
      <c r="AG2962" s="129">
        <v>2009</v>
      </c>
      <c r="AH2962" s="121" t="e">
        <f>VLOOKUP(B2962,[1]Hoja2!$A$198:$D$323,2,FALSE)</f>
        <v>#N/A</v>
      </c>
      <c r="AI2962" s="64" t="str">
        <f>VLOOKUP(A2962,[2]Tabla!$A$2:$M$2752,2,FALSE)</f>
        <v>Posta de Salud Rural Tres Pinos</v>
      </c>
    </row>
    <row r="2963" spans="1:35" ht="23.25" customHeight="1">
      <c r="A2963" s="57" t="s">
        <v>3135</v>
      </c>
      <c r="B2963" s="57">
        <v>128408</v>
      </c>
      <c r="C2963" s="57" t="s">
        <v>3891</v>
      </c>
      <c r="D2963" s="58" t="s">
        <v>3891</v>
      </c>
      <c r="E2963" s="57">
        <v>8</v>
      </c>
      <c r="F2963" s="58" t="s">
        <v>11933</v>
      </c>
      <c r="G2963" s="57" t="s">
        <v>3114</v>
      </c>
      <c r="H2963" s="57" t="s">
        <v>1</v>
      </c>
      <c r="I2963" s="57" t="s">
        <v>11908</v>
      </c>
      <c r="J2963" s="57" t="s">
        <v>14621</v>
      </c>
      <c r="K2963" s="57" t="s">
        <v>12596</v>
      </c>
      <c r="L2963" s="57" t="s">
        <v>12596</v>
      </c>
      <c r="M2963" s="57" t="s">
        <v>3940</v>
      </c>
      <c r="N2963" s="57" t="s">
        <v>3897</v>
      </c>
      <c r="O2963" s="57" t="s">
        <v>9347</v>
      </c>
      <c r="P2963" s="58" t="s">
        <v>9339</v>
      </c>
      <c r="Q2963" s="57" t="s">
        <v>4058</v>
      </c>
      <c r="R2963" s="57" t="s">
        <v>3894</v>
      </c>
      <c r="S2963" s="57" t="s">
        <v>3900</v>
      </c>
      <c r="T2963" s="57" t="s">
        <v>9348</v>
      </c>
      <c r="U2963" s="57" t="s">
        <v>11921</v>
      </c>
      <c r="V2963" s="59">
        <v>39814</v>
      </c>
      <c r="W2963" s="59" t="s">
        <v>3891</v>
      </c>
      <c r="X2963" s="57">
        <v>28</v>
      </c>
      <c r="Y2963" s="59" t="s">
        <v>3891</v>
      </c>
      <c r="Z2963" s="59" t="s">
        <v>3891</v>
      </c>
      <c r="AA2963" s="57" t="s">
        <v>11914</v>
      </c>
      <c r="AB2963" s="60">
        <v>-73.494325000000003</v>
      </c>
      <c r="AC2963" s="60">
        <v>-37.809144000000003</v>
      </c>
      <c r="AD2963" s="57" t="s">
        <v>14110</v>
      </c>
      <c r="AE2963" s="57" t="s">
        <v>14528</v>
      </c>
      <c r="AF2963" s="57" t="s">
        <v>14150</v>
      </c>
      <c r="AG2963" s="129">
        <v>2009</v>
      </c>
      <c r="AH2963" s="121" t="e">
        <f>VLOOKUP(B2963,[1]Hoja2!$A$198:$D$323,2,FALSE)</f>
        <v>#N/A</v>
      </c>
      <c r="AI2963" s="64" t="str">
        <f>VLOOKUP(A2963,[2]Tabla!$A$2:$M$2752,2,FALSE)</f>
        <v>Posta de Salud Rural Pangue</v>
      </c>
    </row>
    <row r="2964" spans="1:35" ht="23.25" customHeight="1">
      <c r="A2964" s="57" t="s">
        <v>3136</v>
      </c>
      <c r="B2964" s="57">
        <v>128409</v>
      </c>
      <c r="C2964" s="57" t="s">
        <v>3891</v>
      </c>
      <c r="D2964" s="58" t="s">
        <v>3891</v>
      </c>
      <c r="E2964" s="57">
        <v>8</v>
      </c>
      <c r="F2964" s="58" t="s">
        <v>11933</v>
      </c>
      <c r="G2964" s="57" t="s">
        <v>3114</v>
      </c>
      <c r="H2964" s="57" t="s">
        <v>1</v>
      </c>
      <c r="I2964" s="57" t="s">
        <v>11908</v>
      </c>
      <c r="J2964" s="57" t="s">
        <v>14621</v>
      </c>
      <c r="K2964" s="57" t="s">
        <v>12596</v>
      </c>
      <c r="L2964" s="57" t="s">
        <v>12596</v>
      </c>
      <c r="M2964" s="57" t="s">
        <v>3940</v>
      </c>
      <c r="N2964" s="57" t="s">
        <v>3897</v>
      </c>
      <c r="O2964" s="57" t="s">
        <v>9349</v>
      </c>
      <c r="P2964" s="58" t="s">
        <v>9329</v>
      </c>
      <c r="Q2964" s="57" t="s">
        <v>4443</v>
      </c>
      <c r="R2964" s="57" t="s">
        <v>3894</v>
      </c>
      <c r="S2964" s="57" t="s">
        <v>3900</v>
      </c>
      <c r="T2964" s="57" t="s">
        <v>9350</v>
      </c>
      <c r="U2964" s="57" t="s">
        <v>11921</v>
      </c>
      <c r="V2964" s="59">
        <v>39814</v>
      </c>
      <c r="W2964" s="59" t="s">
        <v>3891</v>
      </c>
      <c r="X2964" s="57">
        <v>28</v>
      </c>
      <c r="Y2964" s="59" t="s">
        <v>3891</v>
      </c>
      <c r="Z2964" s="59" t="s">
        <v>3891</v>
      </c>
      <c r="AA2964" s="57" t="s">
        <v>11914</v>
      </c>
      <c r="AB2964" s="60">
        <v>-73.567348999999993</v>
      </c>
      <c r="AC2964" s="60">
        <v>-37.419381000000001</v>
      </c>
      <c r="AD2964" s="57" t="s">
        <v>14110</v>
      </c>
      <c r="AE2964" s="57" t="s">
        <v>14528</v>
      </c>
      <c r="AF2964" s="57" t="s">
        <v>14150</v>
      </c>
      <c r="AG2964" s="129">
        <v>2009</v>
      </c>
      <c r="AH2964" s="121" t="e">
        <f>VLOOKUP(B2964,[1]Hoja2!$A$198:$D$323,2,FALSE)</f>
        <v>#N/A</v>
      </c>
      <c r="AI2964" s="64" t="str">
        <f>VLOOKUP(A2964,[2]Tabla!$A$2:$M$2752,2,FALSE)</f>
        <v>Posta de Salud Rural Quiapo</v>
      </c>
    </row>
    <row r="2965" spans="1:35" ht="23.25" customHeight="1">
      <c r="A2965" s="57" t="s">
        <v>3137</v>
      </c>
      <c r="B2965" s="57">
        <v>128410</v>
      </c>
      <c r="C2965" s="57" t="s">
        <v>3891</v>
      </c>
      <c r="D2965" s="58" t="s">
        <v>3891</v>
      </c>
      <c r="E2965" s="57">
        <v>8</v>
      </c>
      <c r="F2965" s="58" t="s">
        <v>11933</v>
      </c>
      <c r="G2965" s="57" t="s">
        <v>3114</v>
      </c>
      <c r="H2965" s="57" t="s">
        <v>1</v>
      </c>
      <c r="I2965" s="57" t="s">
        <v>11908</v>
      </c>
      <c r="J2965" s="57" t="s">
        <v>14621</v>
      </c>
      <c r="K2965" s="57" t="s">
        <v>12596</v>
      </c>
      <c r="L2965" s="57" t="s">
        <v>12596</v>
      </c>
      <c r="M2965" s="57" t="s">
        <v>3940</v>
      </c>
      <c r="N2965" s="57" t="s">
        <v>3897</v>
      </c>
      <c r="O2965" s="57" t="s">
        <v>9351</v>
      </c>
      <c r="P2965" s="58" t="s">
        <v>9314</v>
      </c>
      <c r="Q2965" s="57" t="s">
        <v>9315</v>
      </c>
      <c r="R2965" s="57" t="s">
        <v>3894</v>
      </c>
      <c r="S2965" s="57" t="s">
        <v>3900</v>
      </c>
      <c r="T2965" s="57" t="s">
        <v>9352</v>
      </c>
      <c r="U2965" s="57" t="s">
        <v>11921</v>
      </c>
      <c r="V2965" s="59">
        <v>39814</v>
      </c>
      <c r="W2965" s="59" t="s">
        <v>3891</v>
      </c>
      <c r="X2965" s="57">
        <v>28</v>
      </c>
      <c r="Y2965" s="59" t="s">
        <v>3891</v>
      </c>
      <c r="Z2965" s="59" t="s">
        <v>3891</v>
      </c>
      <c r="AA2965" s="57" t="s">
        <v>11914</v>
      </c>
      <c r="AB2965" s="60">
        <v>-73.912352999999996</v>
      </c>
      <c r="AC2965" s="60">
        <v>-38.342571</v>
      </c>
      <c r="AD2965" s="57" t="s">
        <v>14110</v>
      </c>
      <c r="AE2965" s="57" t="s">
        <v>14528</v>
      </c>
      <c r="AF2965" s="57" t="s">
        <v>14150</v>
      </c>
      <c r="AG2965" s="129">
        <v>2009</v>
      </c>
      <c r="AH2965" s="121" t="e">
        <f>VLOOKUP(B2965,[1]Hoja2!$A$198:$D$323,2,FALSE)</f>
        <v>#N/A</v>
      </c>
      <c r="AI2965" s="64" t="str">
        <f>VLOOKUP(A2965,[2]Tabla!$A$2:$M$2752,2,FALSE)</f>
        <v>Posta de Salud Rural Isla Mocha</v>
      </c>
    </row>
    <row r="2966" spans="1:35" ht="23.25" customHeight="1">
      <c r="A2966" s="57" t="s">
        <v>3139</v>
      </c>
      <c r="B2966" s="57">
        <v>128412</v>
      </c>
      <c r="C2966" s="57" t="s">
        <v>3891</v>
      </c>
      <c r="D2966" s="58" t="s">
        <v>3891</v>
      </c>
      <c r="E2966" s="57">
        <v>8</v>
      </c>
      <c r="F2966" s="58" t="s">
        <v>11933</v>
      </c>
      <c r="G2966" s="57" t="s">
        <v>3114</v>
      </c>
      <c r="H2966" s="57" t="s">
        <v>1</v>
      </c>
      <c r="I2966" s="57" t="s">
        <v>11908</v>
      </c>
      <c r="J2966" s="57" t="s">
        <v>14621</v>
      </c>
      <c r="K2966" s="57" t="s">
        <v>12596</v>
      </c>
      <c r="L2966" s="57" t="s">
        <v>12596</v>
      </c>
      <c r="M2966" s="57" t="s">
        <v>3940</v>
      </c>
      <c r="N2966" s="57" t="s">
        <v>3897</v>
      </c>
      <c r="O2966" s="57" t="s">
        <v>9355</v>
      </c>
      <c r="P2966" s="58" t="s">
        <v>9329</v>
      </c>
      <c r="Q2966" s="57" t="s">
        <v>4443</v>
      </c>
      <c r="R2966" s="57" t="s">
        <v>3894</v>
      </c>
      <c r="S2966" s="57" t="s">
        <v>3900</v>
      </c>
      <c r="T2966" s="57" t="s">
        <v>9356</v>
      </c>
      <c r="U2966" s="57" t="s">
        <v>11921</v>
      </c>
      <c r="V2966" s="59">
        <v>39814</v>
      </c>
      <c r="W2966" s="59" t="s">
        <v>3891</v>
      </c>
      <c r="X2966" s="57">
        <v>28</v>
      </c>
      <c r="Y2966" s="59" t="s">
        <v>3891</v>
      </c>
      <c r="Z2966" s="59" t="s">
        <v>3891</v>
      </c>
      <c r="AA2966" s="57" t="s">
        <v>11914</v>
      </c>
      <c r="AB2966" s="60">
        <v>-73.265056000000001</v>
      </c>
      <c r="AC2966" s="60">
        <v>-37.305508000000003</v>
      </c>
      <c r="AD2966" s="57" t="s">
        <v>14110</v>
      </c>
      <c r="AE2966" s="57" t="s">
        <v>14528</v>
      </c>
      <c r="AF2966" s="57" t="s">
        <v>14150</v>
      </c>
      <c r="AG2966" s="129">
        <v>2009</v>
      </c>
      <c r="AH2966" s="121" t="e">
        <f>VLOOKUP(B2966,[1]Hoja2!$A$198:$D$323,2,FALSE)</f>
        <v>#N/A</v>
      </c>
      <c r="AI2966" s="64" t="str">
        <f>VLOOKUP(A2966,[2]Tabla!$A$2:$M$2752,2,FALSE)</f>
        <v>Posta de Salud Rural Ramadillas</v>
      </c>
    </row>
    <row r="2967" spans="1:35" ht="23.25" customHeight="1">
      <c r="A2967" s="57" t="s">
        <v>3140</v>
      </c>
      <c r="B2967" s="57">
        <v>128413</v>
      </c>
      <c r="C2967" s="57" t="s">
        <v>3891</v>
      </c>
      <c r="D2967" s="58" t="s">
        <v>3891</v>
      </c>
      <c r="E2967" s="57">
        <v>8</v>
      </c>
      <c r="F2967" s="58" t="s">
        <v>11933</v>
      </c>
      <c r="G2967" s="57" t="s">
        <v>3114</v>
      </c>
      <c r="H2967" s="57" t="s">
        <v>1</v>
      </c>
      <c r="I2967" s="57" t="s">
        <v>11908</v>
      </c>
      <c r="J2967" s="57" t="s">
        <v>14621</v>
      </c>
      <c r="K2967" s="57" t="s">
        <v>12596</v>
      </c>
      <c r="L2967" s="57" t="s">
        <v>12596</v>
      </c>
      <c r="M2967" s="57" t="s">
        <v>3940</v>
      </c>
      <c r="N2967" s="57" t="s">
        <v>3897</v>
      </c>
      <c r="O2967" s="57" t="s">
        <v>9357</v>
      </c>
      <c r="P2967" s="58" t="s">
        <v>9329</v>
      </c>
      <c r="Q2967" s="57" t="s">
        <v>4443</v>
      </c>
      <c r="R2967" s="57" t="s">
        <v>3894</v>
      </c>
      <c r="S2967" s="57" t="s">
        <v>3900</v>
      </c>
      <c r="T2967" s="57" t="s">
        <v>9358</v>
      </c>
      <c r="U2967" s="57" t="s">
        <v>11921</v>
      </c>
      <c r="V2967" s="59">
        <v>39814</v>
      </c>
      <c r="W2967" s="59" t="s">
        <v>3891</v>
      </c>
      <c r="X2967" s="57">
        <v>28</v>
      </c>
      <c r="Y2967" s="59" t="s">
        <v>3891</v>
      </c>
      <c r="Z2967" s="59" t="s">
        <v>3891</v>
      </c>
      <c r="AA2967" s="57" t="s">
        <v>11914</v>
      </c>
      <c r="AB2967" s="60">
        <v>-73.584809000000007</v>
      </c>
      <c r="AC2967" s="60">
        <v>-37.148935000000002</v>
      </c>
      <c r="AD2967" s="57" t="s">
        <v>14110</v>
      </c>
      <c r="AE2967" s="57" t="s">
        <v>14528</v>
      </c>
      <c r="AF2967" s="57" t="s">
        <v>14150</v>
      </c>
      <c r="AG2967" s="129">
        <v>2009</v>
      </c>
      <c r="AH2967" s="121" t="e">
        <f>VLOOKUP(B2967,[1]Hoja2!$A$198:$D$323,2,FALSE)</f>
        <v>#N/A</v>
      </c>
      <c r="AI2967" s="64" t="str">
        <f>VLOOKUP(A2967,[2]Tabla!$A$2:$M$2752,2,FALSE)</f>
        <v>Posta de Salud Rural Punta Lavapié</v>
      </c>
    </row>
    <row r="2968" spans="1:35" ht="23.25" customHeight="1">
      <c r="A2968" s="57" t="s">
        <v>3141</v>
      </c>
      <c r="B2968" s="57">
        <v>128414</v>
      </c>
      <c r="C2968" s="57" t="s">
        <v>3891</v>
      </c>
      <c r="D2968" s="58" t="s">
        <v>3891</v>
      </c>
      <c r="E2968" s="57">
        <v>8</v>
      </c>
      <c r="F2968" s="58" t="s">
        <v>11933</v>
      </c>
      <c r="G2968" s="57" t="s">
        <v>3114</v>
      </c>
      <c r="H2968" s="57" t="s">
        <v>1</v>
      </c>
      <c r="I2968" s="57" t="s">
        <v>11904</v>
      </c>
      <c r="J2968" s="57" t="s">
        <v>14621</v>
      </c>
      <c r="K2968" s="57" t="s">
        <v>12596</v>
      </c>
      <c r="L2968" s="57" t="s">
        <v>48</v>
      </c>
      <c r="M2968" s="57" t="s">
        <v>3940</v>
      </c>
      <c r="N2968" s="57" t="s">
        <v>3897</v>
      </c>
      <c r="O2968" s="57" t="s">
        <v>9359</v>
      </c>
      <c r="P2968" s="58" t="s">
        <v>9329</v>
      </c>
      <c r="Q2968" s="57" t="s">
        <v>4443</v>
      </c>
      <c r="R2968" s="57" t="s">
        <v>3894</v>
      </c>
      <c r="S2968" s="57" t="s">
        <v>3900</v>
      </c>
      <c r="T2968" s="57" t="s">
        <v>7681</v>
      </c>
      <c r="U2968" s="57">
        <v>412571006</v>
      </c>
      <c r="V2968" s="59">
        <v>39814</v>
      </c>
      <c r="W2968" s="59" t="s">
        <v>3891</v>
      </c>
      <c r="X2968" s="57">
        <v>28</v>
      </c>
      <c r="Y2968" s="59" t="s">
        <v>3891</v>
      </c>
      <c r="Z2968" s="59" t="s">
        <v>3891</v>
      </c>
      <c r="AA2968" s="57" t="s">
        <v>11914</v>
      </c>
      <c r="AB2968" s="60">
        <v>-73.187096999999994</v>
      </c>
      <c r="AC2968" s="60">
        <v>-37.167861000000002</v>
      </c>
      <c r="AD2968" s="57" t="s">
        <v>14110</v>
      </c>
      <c r="AE2968" s="57" t="s">
        <v>14528</v>
      </c>
      <c r="AF2968" s="57" t="s">
        <v>14150</v>
      </c>
      <c r="AG2968" s="129">
        <v>2009</v>
      </c>
      <c r="AH2968" s="121" t="e">
        <f>VLOOKUP(B2968,[1]Hoja2!$A$198:$D$323,2,FALSE)</f>
        <v>#N/A</v>
      </c>
      <c r="AI2968" s="64" t="e">
        <f>VLOOKUP(A2968,[2]Tabla!$A$2:$M$2752,2,FALSE)</f>
        <v>#N/A</v>
      </c>
    </row>
    <row r="2969" spans="1:35" ht="23.25" customHeight="1">
      <c r="A2969" s="57" t="s">
        <v>3142</v>
      </c>
      <c r="B2969" s="57">
        <v>128415</v>
      </c>
      <c r="C2969" s="57" t="s">
        <v>3891</v>
      </c>
      <c r="D2969" s="58" t="s">
        <v>3891</v>
      </c>
      <c r="E2969" s="57">
        <v>8</v>
      </c>
      <c r="F2969" s="58" t="s">
        <v>11933</v>
      </c>
      <c r="G2969" s="57" t="s">
        <v>3114</v>
      </c>
      <c r="H2969" s="57" t="s">
        <v>1</v>
      </c>
      <c r="I2969" s="57" t="s">
        <v>11908</v>
      </c>
      <c r="J2969" s="57" t="s">
        <v>14621</v>
      </c>
      <c r="K2969" s="57" t="s">
        <v>12596</v>
      </c>
      <c r="L2969" s="57" t="s">
        <v>12596</v>
      </c>
      <c r="M2969" s="57" t="s">
        <v>3940</v>
      </c>
      <c r="N2969" s="57" t="s">
        <v>3897</v>
      </c>
      <c r="O2969" s="57" t="s">
        <v>9360</v>
      </c>
      <c r="P2969" s="58" t="s">
        <v>7723</v>
      </c>
      <c r="Q2969" s="57" t="s">
        <v>7724</v>
      </c>
      <c r="R2969" s="57" t="s">
        <v>3894</v>
      </c>
      <c r="S2969" s="57" t="s">
        <v>3900</v>
      </c>
      <c r="T2969" s="57" t="s">
        <v>9361</v>
      </c>
      <c r="U2969" s="57" t="s">
        <v>11921</v>
      </c>
      <c r="V2969" s="59">
        <v>39814</v>
      </c>
      <c r="W2969" s="59" t="s">
        <v>3891</v>
      </c>
      <c r="X2969" s="57">
        <v>28</v>
      </c>
      <c r="Y2969" s="59" t="s">
        <v>3891</v>
      </c>
      <c r="Z2969" s="59" t="s">
        <v>3891</v>
      </c>
      <c r="AA2969" s="57" t="s">
        <v>11914</v>
      </c>
      <c r="AB2969" s="60">
        <v>-73.261009999999999</v>
      </c>
      <c r="AC2969" s="60">
        <v>-37.813178000000001</v>
      </c>
      <c r="AD2969" s="57" t="s">
        <v>14110</v>
      </c>
      <c r="AE2969" s="57" t="s">
        <v>14528</v>
      </c>
      <c r="AF2969" s="57" t="s">
        <v>14150</v>
      </c>
      <c r="AG2969" s="129">
        <v>2009</v>
      </c>
      <c r="AH2969" s="121" t="e">
        <f>VLOOKUP(B2969,[1]Hoja2!$A$198:$D$323,2,FALSE)</f>
        <v>#N/A</v>
      </c>
      <c r="AI2969" s="64" t="str">
        <f>VLOOKUP(A2969,[2]Tabla!$A$2:$M$2752,2,FALSE)</f>
        <v>Posta de Salud Rural Cayucupil</v>
      </c>
    </row>
    <row r="2970" spans="1:35" ht="23.25" customHeight="1">
      <c r="A2970" s="57" t="s">
        <v>3143</v>
      </c>
      <c r="B2970" s="57">
        <v>128416</v>
      </c>
      <c r="C2970" s="57" t="s">
        <v>3891</v>
      </c>
      <c r="D2970" s="58" t="s">
        <v>3891</v>
      </c>
      <c r="E2970" s="57">
        <v>8</v>
      </c>
      <c r="F2970" s="58" t="s">
        <v>11933</v>
      </c>
      <c r="G2970" s="57" t="s">
        <v>3114</v>
      </c>
      <c r="H2970" s="57" t="s">
        <v>1</v>
      </c>
      <c r="I2970" s="57" t="s">
        <v>11901</v>
      </c>
      <c r="J2970" s="57" t="s">
        <v>14621</v>
      </c>
      <c r="K2970" s="57" t="s">
        <v>12596</v>
      </c>
      <c r="L2970" s="57" t="s">
        <v>12596</v>
      </c>
      <c r="M2970" s="57" t="s">
        <v>3940</v>
      </c>
      <c r="N2970" s="57" t="s">
        <v>3897</v>
      </c>
      <c r="O2970" s="57" t="s">
        <v>9362</v>
      </c>
      <c r="P2970" s="58" t="s">
        <v>7723</v>
      </c>
      <c r="Q2970" s="57" t="s">
        <v>7724</v>
      </c>
      <c r="R2970" s="57" t="s">
        <v>3894</v>
      </c>
      <c r="S2970" s="57" t="s">
        <v>3900</v>
      </c>
      <c r="T2970" s="57" t="s">
        <v>9363</v>
      </c>
      <c r="U2970" s="57">
        <v>413279421</v>
      </c>
      <c r="V2970" s="59">
        <v>39814</v>
      </c>
      <c r="W2970" s="59" t="s">
        <v>3891</v>
      </c>
      <c r="X2970" s="57">
        <v>28</v>
      </c>
      <c r="Y2970" s="59" t="s">
        <v>3891</v>
      </c>
      <c r="Z2970" s="59" t="s">
        <v>3891</v>
      </c>
      <c r="AA2970" s="57" t="s">
        <v>10584</v>
      </c>
      <c r="AB2970" s="60">
        <v>-73.398899999999998</v>
      </c>
      <c r="AC2970" s="60">
        <v>-38.056818</v>
      </c>
      <c r="AD2970" s="57" t="s">
        <v>14110</v>
      </c>
      <c r="AE2970" s="57" t="s">
        <v>14528</v>
      </c>
      <c r="AF2970" s="57" t="s">
        <v>14150</v>
      </c>
      <c r="AG2970" s="129">
        <v>2009</v>
      </c>
      <c r="AH2970" s="121" t="e">
        <f>VLOOKUP(B2970,[1]Hoja2!$A$198:$D$323,2,FALSE)</f>
        <v>#N/A</v>
      </c>
      <c r="AI2970" s="64" t="str">
        <f>VLOOKUP(A2970,[2]Tabla!$A$2:$M$2752,2,FALSE)</f>
        <v>Centro Comunitario de Salud Familiar Antiquina</v>
      </c>
    </row>
    <row r="2971" spans="1:35" ht="23.25" customHeight="1">
      <c r="A2971" s="57" t="s">
        <v>3144</v>
      </c>
      <c r="B2971" s="57">
        <v>128417</v>
      </c>
      <c r="C2971" s="57" t="s">
        <v>3891</v>
      </c>
      <c r="D2971" s="58" t="s">
        <v>3891</v>
      </c>
      <c r="E2971" s="57">
        <v>8</v>
      </c>
      <c r="F2971" s="58" t="s">
        <v>11933</v>
      </c>
      <c r="G2971" s="57" t="s">
        <v>3114</v>
      </c>
      <c r="H2971" s="57" t="s">
        <v>1</v>
      </c>
      <c r="I2971" s="57" t="s">
        <v>11908</v>
      </c>
      <c r="J2971" s="57" t="s">
        <v>14621</v>
      </c>
      <c r="K2971" s="57" t="s">
        <v>12596</v>
      </c>
      <c r="L2971" s="57" t="s">
        <v>12596</v>
      </c>
      <c r="M2971" s="57" t="s">
        <v>3940</v>
      </c>
      <c r="N2971" s="57" t="s">
        <v>3897</v>
      </c>
      <c r="O2971" s="57" t="s">
        <v>9364</v>
      </c>
      <c r="P2971" s="58" t="s">
        <v>9339</v>
      </c>
      <c r="Q2971" s="57" t="s">
        <v>4058</v>
      </c>
      <c r="R2971" s="57" t="s">
        <v>3894</v>
      </c>
      <c r="S2971" s="57" t="s">
        <v>3900</v>
      </c>
      <c r="T2971" s="57" t="s">
        <v>9365</v>
      </c>
      <c r="U2971" s="57" t="s">
        <v>11921</v>
      </c>
      <c r="V2971" s="59">
        <v>39814</v>
      </c>
      <c r="W2971" s="59" t="s">
        <v>3891</v>
      </c>
      <c r="X2971" s="57">
        <v>28</v>
      </c>
      <c r="Y2971" s="59" t="s">
        <v>3891</v>
      </c>
      <c r="Z2971" s="59" t="s">
        <v>3891</v>
      </c>
      <c r="AA2971" s="57" t="s">
        <v>11914</v>
      </c>
      <c r="AB2971" s="60">
        <v>-73.389824000000004</v>
      </c>
      <c r="AC2971" s="60">
        <v>-37.670274999999997</v>
      </c>
      <c r="AD2971" s="57" t="s">
        <v>14110</v>
      </c>
      <c r="AE2971" s="57" t="s">
        <v>14528</v>
      </c>
      <c r="AF2971" s="57" t="s">
        <v>14150</v>
      </c>
      <c r="AG2971" s="129">
        <v>2009</v>
      </c>
      <c r="AH2971" s="121" t="e">
        <f>VLOOKUP(B2971,[1]Hoja2!$A$198:$D$323,2,FALSE)</f>
        <v>#N/A</v>
      </c>
      <c r="AI2971" s="64" t="str">
        <f>VLOOKUP(A2971,[2]Tabla!$A$2:$M$2752,2,FALSE)</f>
        <v>Posta de Salud Rural Antihuala</v>
      </c>
    </row>
    <row r="2972" spans="1:35" ht="23.25" customHeight="1">
      <c r="A2972" s="57" t="s">
        <v>3145</v>
      </c>
      <c r="B2972" s="57">
        <v>128418</v>
      </c>
      <c r="C2972" s="57" t="s">
        <v>3891</v>
      </c>
      <c r="D2972" s="58" t="s">
        <v>3891</v>
      </c>
      <c r="E2972" s="57">
        <v>8</v>
      </c>
      <c r="F2972" s="58" t="s">
        <v>11933</v>
      </c>
      <c r="G2972" s="57" t="s">
        <v>3114</v>
      </c>
      <c r="H2972" s="57" t="s">
        <v>1</v>
      </c>
      <c r="I2972" s="57" t="s">
        <v>11908</v>
      </c>
      <c r="J2972" s="57" t="s">
        <v>14621</v>
      </c>
      <c r="K2972" s="57" t="s">
        <v>12596</v>
      </c>
      <c r="L2972" s="57" t="s">
        <v>12596</v>
      </c>
      <c r="M2972" s="57" t="s">
        <v>3940</v>
      </c>
      <c r="N2972" s="57" t="s">
        <v>3897</v>
      </c>
      <c r="O2972" s="57" t="s">
        <v>9366</v>
      </c>
      <c r="P2972" s="58" t="s">
        <v>7723</v>
      </c>
      <c r="Q2972" s="57" t="s">
        <v>7724</v>
      </c>
      <c r="R2972" s="57" t="s">
        <v>3894</v>
      </c>
      <c r="S2972" s="57" t="s">
        <v>3900</v>
      </c>
      <c r="T2972" s="57" t="s">
        <v>9367</v>
      </c>
      <c r="U2972" s="57" t="s">
        <v>11921</v>
      </c>
      <c r="V2972" s="59">
        <v>39814</v>
      </c>
      <c r="W2972" s="59" t="s">
        <v>3891</v>
      </c>
      <c r="X2972" s="57">
        <v>28</v>
      </c>
      <c r="Y2972" s="59" t="s">
        <v>3891</v>
      </c>
      <c r="Z2972" s="59" t="s">
        <v>3891</v>
      </c>
      <c r="AA2972" s="57" t="s">
        <v>11914</v>
      </c>
      <c r="AB2972" s="60">
        <v>-73.403664000000006</v>
      </c>
      <c r="AC2972" s="60">
        <v>-37.958939999999998</v>
      </c>
      <c r="AD2972" s="57" t="s">
        <v>14110</v>
      </c>
      <c r="AE2972" s="57" t="s">
        <v>14528</v>
      </c>
      <c r="AF2972" s="57" t="s">
        <v>14150</v>
      </c>
      <c r="AG2972" s="129">
        <v>2009</v>
      </c>
      <c r="AH2972" s="121" t="e">
        <f>VLOOKUP(B2972,[1]Hoja2!$A$198:$D$323,2,FALSE)</f>
        <v>#N/A</v>
      </c>
      <c r="AI2972" s="64" t="str">
        <f>VLOOKUP(A2972,[2]Tabla!$A$2:$M$2752,2,FALSE)</f>
        <v>Posta de Salud Rural Huentelolén</v>
      </c>
    </row>
    <row r="2973" spans="1:35" ht="23.25" customHeight="1">
      <c r="A2973" s="57" t="s">
        <v>3146</v>
      </c>
      <c r="B2973" s="57">
        <v>128419</v>
      </c>
      <c r="C2973" s="57" t="s">
        <v>3891</v>
      </c>
      <c r="D2973" s="58" t="s">
        <v>3891</v>
      </c>
      <c r="E2973" s="57">
        <v>8</v>
      </c>
      <c r="F2973" s="58" t="s">
        <v>11933</v>
      </c>
      <c r="G2973" s="57" t="s">
        <v>3114</v>
      </c>
      <c r="H2973" s="57" t="s">
        <v>1</v>
      </c>
      <c r="I2973" s="57" t="s">
        <v>11908</v>
      </c>
      <c r="J2973" s="57" t="s">
        <v>14621</v>
      </c>
      <c r="K2973" s="57" t="s">
        <v>12596</v>
      </c>
      <c r="L2973" s="57" t="s">
        <v>12596</v>
      </c>
      <c r="M2973" s="57" t="s">
        <v>3940</v>
      </c>
      <c r="N2973" s="57" t="s">
        <v>3897</v>
      </c>
      <c r="O2973" s="57" t="s">
        <v>9368</v>
      </c>
      <c r="P2973" s="58" t="s">
        <v>9333</v>
      </c>
      <c r="Q2973" s="57" t="s">
        <v>9334</v>
      </c>
      <c r="R2973" s="57" t="s">
        <v>3894</v>
      </c>
      <c r="S2973" s="57" t="s">
        <v>3900</v>
      </c>
      <c r="T2973" s="57" t="s">
        <v>9369</v>
      </c>
      <c r="U2973" s="57" t="s">
        <v>11921</v>
      </c>
      <c r="V2973" s="59">
        <v>39814</v>
      </c>
      <c r="W2973" s="59" t="s">
        <v>3891</v>
      </c>
      <c r="X2973" s="57">
        <v>28</v>
      </c>
      <c r="Y2973" s="59" t="s">
        <v>3891</v>
      </c>
      <c r="Z2973" s="59" t="s">
        <v>3891</v>
      </c>
      <c r="AA2973" s="57" t="s">
        <v>11914</v>
      </c>
      <c r="AB2973" s="60">
        <v>-73.487060999999997</v>
      </c>
      <c r="AC2973" s="60">
        <v>-38.248043000000003</v>
      </c>
      <c r="AD2973" s="57" t="s">
        <v>14110</v>
      </c>
      <c r="AE2973" s="57" t="s">
        <v>14528</v>
      </c>
      <c r="AF2973" s="57" t="s">
        <v>14150</v>
      </c>
      <c r="AG2973" s="129">
        <v>2009</v>
      </c>
      <c r="AH2973" s="121" t="e">
        <f>VLOOKUP(B2973,[1]Hoja2!$A$198:$D$323,2,FALSE)</f>
        <v>#N/A</v>
      </c>
      <c r="AI2973" s="64" t="str">
        <f>VLOOKUP(A2973,[2]Tabla!$A$2:$M$2752,2,FALSE)</f>
        <v>Posta de Salud Rural Quidico</v>
      </c>
    </row>
    <row r="2974" spans="1:35" ht="23.25" customHeight="1">
      <c r="A2974" s="57" t="s">
        <v>3147</v>
      </c>
      <c r="B2974" s="57">
        <v>128420</v>
      </c>
      <c r="C2974" s="57" t="s">
        <v>3891</v>
      </c>
      <c r="D2974" s="58" t="s">
        <v>3891</v>
      </c>
      <c r="E2974" s="57">
        <v>8</v>
      </c>
      <c r="F2974" s="58" t="s">
        <v>11933</v>
      </c>
      <c r="G2974" s="57" t="s">
        <v>3114</v>
      </c>
      <c r="H2974" s="57" t="s">
        <v>1</v>
      </c>
      <c r="I2974" s="57" t="s">
        <v>11908</v>
      </c>
      <c r="J2974" s="57" t="s">
        <v>14621</v>
      </c>
      <c r="K2974" s="57" t="s">
        <v>12596</v>
      </c>
      <c r="L2974" s="57" t="s">
        <v>12596</v>
      </c>
      <c r="M2974" s="57" t="s">
        <v>3940</v>
      </c>
      <c r="N2974" s="57" t="s">
        <v>3897</v>
      </c>
      <c r="O2974" s="57" t="s">
        <v>9370</v>
      </c>
      <c r="P2974" s="58" t="s">
        <v>9333</v>
      </c>
      <c r="Q2974" s="57" t="s">
        <v>9334</v>
      </c>
      <c r="R2974" s="57" t="s">
        <v>3894</v>
      </c>
      <c r="S2974" s="57" t="s">
        <v>3900</v>
      </c>
      <c r="T2974" s="57" t="s">
        <v>9371</v>
      </c>
      <c r="U2974" s="57" t="s">
        <v>11921</v>
      </c>
      <c r="V2974" s="59">
        <v>39814</v>
      </c>
      <c r="W2974" s="59" t="s">
        <v>3891</v>
      </c>
      <c r="X2974" s="57">
        <v>28</v>
      </c>
      <c r="Y2974" s="59" t="s">
        <v>3891</v>
      </c>
      <c r="Z2974" s="59" t="s">
        <v>3891</v>
      </c>
      <c r="AA2974" s="57" t="s">
        <v>11914</v>
      </c>
      <c r="AB2974" s="60">
        <v>-73.369549000000006</v>
      </c>
      <c r="AC2974" s="60">
        <v>-38.149884</v>
      </c>
      <c r="AD2974" s="57" t="s">
        <v>14110</v>
      </c>
      <c r="AE2974" s="57" t="s">
        <v>14528</v>
      </c>
      <c r="AF2974" s="57" t="s">
        <v>14150</v>
      </c>
      <c r="AG2974" s="129">
        <v>2009</v>
      </c>
      <c r="AH2974" s="121" t="e">
        <f>VLOOKUP(B2974,[1]Hoja2!$A$198:$D$323,2,FALSE)</f>
        <v>#N/A</v>
      </c>
      <c r="AI2974" s="64" t="str">
        <f>VLOOKUP(A2974,[2]Tabla!$A$2:$M$2752,2,FALSE)</f>
        <v>Posta de Salud Rural Ranquilhue</v>
      </c>
    </row>
    <row r="2975" spans="1:35" ht="23.25" customHeight="1">
      <c r="A2975" s="57" t="s">
        <v>3148</v>
      </c>
      <c r="B2975" s="57">
        <v>128421</v>
      </c>
      <c r="C2975" s="57" t="s">
        <v>3891</v>
      </c>
      <c r="D2975" s="58" t="s">
        <v>3891</v>
      </c>
      <c r="E2975" s="57">
        <v>8</v>
      </c>
      <c r="F2975" s="58" t="s">
        <v>11933</v>
      </c>
      <c r="G2975" s="57" t="s">
        <v>3114</v>
      </c>
      <c r="H2975" s="57" t="s">
        <v>1</v>
      </c>
      <c r="I2975" s="57" t="s">
        <v>11908</v>
      </c>
      <c r="J2975" s="57" t="s">
        <v>14621</v>
      </c>
      <c r="K2975" s="57" t="s">
        <v>12596</v>
      </c>
      <c r="L2975" s="57" t="s">
        <v>12596</v>
      </c>
      <c r="M2975" s="57" t="s">
        <v>3940</v>
      </c>
      <c r="N2975" s="57" t="s">
        <v>3897</v>
      </c>
      <c r="O2975" s="57" t="s">
        <v>9372</v>
      </c>
      <c r="P2975" s="58" t="s">
        <v>9333</v>
      </c>
      <c r="Q2975" s="57" t="s">
        <v>9334</v>
      </c>
      <c r="R2975" s="57" t="s">
        <v>3894</v>
      </c>
      <c r="S2975" s="57" t="s">
        <v>3900</v>
      </c>
      <c r="T2975" s="57" t="s">
        <v>9373</v>
      </c>
      <c r="U2975" s="57" t="s">
        <v>11921</v>
      </c>
      <c r="V2975" s="59">
        <v>39814</v>
      </c>
      <c r="W2975" s="59" t="s">
        <v>3891</v>
      </c>
      <c r="X2975" s="57">
        <v>28</v>
      </c>
      <c r="Y2975" s="59" t="s">
        <v>3891</v>
      </c>
      <c r="Z2975" s="59" t="s">
        <v>3891</v>
      </c>
      <c r="AA2975" s="57" t="s">
        <v>11914</v>
      </c>
      <c r="AB2975" s="60">
        <v>-73.475558000000007</v>
      </c>
      <c r="AC2975" s="60">
        <v>-38.451112999999999</v>
      </c>
      <c r="AD2975" s="57" t="s">
        <v>14110</v>
      </c>
      <c r="AE2975" s="57" t="s">
        <v>14528</v>
      </c>
      <c r="AF2975" s="57" t="s">
        <v>14150</v>
      </c>
      <c r="AG2975" s="129">
        <v>2009</v>
      </c>
      <c r="AH2975" s="121" t="e">
        <f>VLOOKUP(B2975,[1]Hoja2!$A$198:$D$323,2,FALSE)</f>
        <v>#N/A</v>
      </c>
      <c r="AI2975" s="64" t="str">
        <f>VLOOKUP(A2975,[2]Tabla!$A$2:$M$2752,2,FALSE)</f>
        <v>Posta de Salud Rural Alto Quilantahue</v>
      </c>
    </row>
    <row r="2976" spans="1:35" ht="23.25" customHeight="1">
      <c r="A2976" s="57" t="s">
        <v>3149</v>
      </c>
      <c r="B2976" s="57">
        <v>128422</v>
      </c>
      <c r="C2976" s="57" t="s">
        <v>3891</v>
      </c>
      <c r="D2976" s="58" t="s">
        <v>3891</v>
      </c>
      <c r="E2976" s="57">
        <v>8</v>
      </c>
      <c r="F2976" s="58" t="s">
        <v>11933</v>
      </c>
      <c r="G2976" s="57" t="s">
        <v>3114</v>
      </c>
      <c r="H2976" s="57" t="s">
        <v>1</v>
      </c>
      <c r="I2976" s="57" t="s">
        <v>11908</v>
      </c>
      <c r="J2976" s="57" t="s">
        <v>14621</v>
      </c>
      <c r="K2976" s="57" t="s">
        <v>12596</v>
      </c>
      <c r="L2976" s="57" t="s">
        <v>12596</v>
      </c>
      <c r="M2976" s="57" t="s">
        <v>3940</v>
      </c>
      <c r="N2976" s="57" t="s">
        <v>3897</v>
      </c>
      <c r="O2976" s="57" t="s">
        <v>9374</v>
      </c>
      <c r="P2976" s="58" t="s">
        <v>9333</v>
      </c>
      <c r="Q2976" s="57" t="s">
        <v>9334</v>
      </c>
      <c r="R2976" s="57" t="s">
        <v>3894</v>
      </c>
      <c r="S2976" s="57" t="s">
        <v>3900</v>
      </c>
      <c r="T2976" s="57" t="s">
        <v>9375</v>
      </c>
      <c r="U2976" s="57" t="s">
        <v>11921</v>
      </c>
      <c r="V2976" s="59">
        <v>39814</v>
      </c>
      <c r="W2976" s="59" t="s">
        <v>3891</v>
      </c>
      <c r="X2976" s="57">
        <v>28</v>
      </c>
      <c r="Y2976" s="59" t="s">
        <v>3891</v>
      </c>
      <c r="Z2976" s="59" t="s">
        <v>3891</v>
      </c>
      <c r="AA2976" s="57" t="s">
        <v>11914</v>
      </c>
      <c r="AB2976" s="60">
        <v>-73.484708999999995</v>
      </c>
      <c r="AC2976" s="60">
        <v>-38.487268999999998</v>
      </c>
      <c r="AD2976" s="57" t="s">
        <v>14110</v>
      </c>
      <c r="AE2976" s="57" t="s">
        <v>14528</v>
      </c>
      <c r="AF2976" s="57" t="s">
        <v>14150</v>
      </c>
      <c r="AG2976" s="129">
        <v>2009</v>
      </c>
      <c r="AH2976" s="121" t="e">
        <f>VLOOKUP(B2976,[1]Hoja2!$A$198:$D$323,2,FALSE)</f>
        <v>#N/A</v>
      </c>
      <c r="AI2976" s="64" t="str">
        <f>VLOOKUP(A2976,[2]Tabla!$A$2:$M$2752,2,FALSE)</f>
        <v>Posta de Salud Rural Casa de Piedra</v>
      </c>
    </row>
    <row r="2977" spans="1:35" ht="23.25" customHeight="1">
      <c r="A2977" s="57" t="s">
        <v>3150</v>
      </c>
      <c r="B2977" s="57">
        <v>128423</v>
      </c>
      <c r="C2977" s="57" t="s">
        <v>3891</v>
      </c>
      <c r="D2977" s="58" t="s">
        <v>3891</v>
      </c>
      <c r="E2977" s="57">
        <v>8</v>
      </c>
      <c r="F2977" s="58" t="s">
        <v>11933</v>
      </c>
      <c r="G2977" s="57" t="s">
        <v>3114</v>
      </c>
      <c r="H2977" s="57" t="s">
        <v>1</v>
      </c>
      <c r="I2977" s="57" t="s">
        <v>11908</v>
      </c>
      <c r="J2977" s="57" t="s">
        <v>14621</v>
      </c>
      <c r="K2977" s="57" t="s">
        <v>12596</v>
      </c>
      <c r="L2977" s="57" t="s">
        <v>12596</v>
      </c>
      <c r="M2977" s="57" t="s">
        <v>3940</v>
      </c>
      <c r="N2977" s="57" t="s">
        <v>3897</v>
      </c>
      <c r="O2977" s="57" t="s">
        <v>9376</v>
      </c>
      <c r="P2977" s="58" t="s">
        <v>7723</v>
      </c>
      <c r="Q2977" s="57" t="s">
        <v>7724</v>
      </c>
      <c r="R2977" s="57" t="s">
        <v>3894</v>
      </c>
      <c r="S2977" s="57" t="s">
        <v>3900</v>
      </c>
      <c r="T2977" s="57" t="s">
        <v>9377</v>
      </c>
      <c r="U2977" s="57" t="s">
        <v>11921</v>
      </c>
      <c r="V2977" s="59">
        <v>39814</v>
      </c>
      <c r="W2977" s="59" t="s">
        <v>3891</v>
      </c>
      <c r="X2977" s="57">
        <v>28</v>
      </c>
      <c r="Y2977" s="59" t="s">
        <v>3891</v>
      </c>
      <c r="Z2977" s="59" t="s">
        <v>3891</v>
      </c>
      <c r="AA2977" s="57" t="s">
        <v>11914</v>
      </c>
      <c r="AB2977" s="60">
        <v>-73.438787000000005</v>
      </c>
      <c r="AC2977" s="60">
        <v>-37.749465999999998</v>
      </c>
      <c r="AD2977" s="57" t="s">
        <v>14110</v>
      </c>
      <c r="AE2977" s="57" t="s">
        <v>14528</v>
      </c>
      <c r="AF2977" s="57" t="s">
        <v>14150</v>
      </c>
      <c r="AG2977" s="129">
        <v>2009</v>
      </c>
      <c r="AH2977" s="121" t="e">
        <f>VLOOKUP(B2977,[1]Hoja2!$A$198:$D$323,2,FALSE)</f>
        <v>#N/A</v>
      </c>
      <c r="AI2977" s="64" t="str">
        <f>VLOOKUP(A2977,[2]Tabla!$A$2:$M$2752,2,FALSE)</f>
        <v>Posta de Salud Rural Llenquehue</v>
      </c>
    </row>
    <row r="2978" spans="1:35" ht="23.25" customHeight="1">
      <c r="A2978" s="57" t="s">
        <v>3151</v>
      </c>
      <c r="B2978" s="57">
        <v>128424</v>
      </c>
      <c r="C2978" s="57" t="s">
        <v>3891</v>
      </c>
      <c r="D2978" s="58" t="s">
        <v>3891</v>
      </c>
      <c r="E2978" s="57">
        <v>8</v>
      </c>
      <c r="F2978" s="58" t="s">
        <v>11933</v>
      </c>
      <c r="G2978" s="57" t="s">
        <v>3114</v>
      </c>
      <c r="H2978" s="57" t="s">
        <v>1</v>
      </c>
      <c r="I2978" s="57" t="s">
        <v>11908</v>
      </c>
      <c r="J2978" s="57" t="s">
        <v>14621</v>
      </c>
      <c r="K2978" s="57" t="s">
        <v>12596</v>
      </c>
      <c r="L2978" s="57" t="s">
        <v>12596</v>
      </c>
      <c r="M2978" s="57" t="s">
        <v>3940</v>
      </c>
      <c r="N2978" s="57" t="s">
        <v>3897</v>
      </c>
      <c r="O2978" s="57" t="s">
        <v>9378</v>
      </c>
      <c r="P2978" s="58" t="s">
        <v>7723</v>
      </c>
      <c r="Q2978" s="57" t="s">
        <v>7724</v>
      </c>
      <c r="R2978" s="57" t="s">
        <v>3894</v>
      </c>
      <c r="S2978" s="57" t="s">
        <v>3900</v>
      </c>
      <c r="T2978" s="57" t="s">
        <v>9379</v>
      </c>
      <c r="U2978" s="57" t="s">
        <v>11921</v>
      </c>
      <c r="V2978" s="59">
        <v>39814</v>
      </c>
      <c r="W2978" s="59" t="s">
        <v>3891</v>
      </c>
      <c r="X2978" s="57">
        <v>28</v>
      </c>
      <c r="Y2978" s="59" t="s">
        <v>3891</v>
      </c>
      <c r="Z2978" s="59" t="s">
        <v>3891</v>
      </c>
      <c r="AA2978" s="57" t="s">
        <v>11914</v>
      </c>
      <c r="AB2978" s="60">
        <v>-73.440378999999993</v>
      </c>
      <c r="AC2978" s="60">
        <v>-37.898121000000003</v>
      </c>
      <c r="AD2978" s="57" t="s">
        <v>14110</v>
      </c>
      <c r="AE2978" s="57" t="s">
        <v>14528</v>
      </c>
      <c r="AF2978" s="57" t="s">
        <v>14150</v>
      </c>
      <c r="AG2978" s="129">
        <v>2009</v>
      </c>
      <c r="AH2978" s="121" t="e">
        <f>VLOOKUP(B2978,[1]Hoja2!$A$198:$D$323,2,FALSE)</f>
        <v>#N/A</v>
      </c>
      <c r="AI2978" s="64" t="str">
        <f>VLOOKUP(A2978,[2]Tabla!$A$2:$M$2752,2,FALSE)</f>
        <v>Posta de Salud Rural Lloncao</v>
      </c>
    </row>
    <row r="2979" spans="1:35" ht="23.25" customHeight="1">
      <c r="A2979" s="57" t="s">
        <v>3152</v>
      </c>
      <c r="B2979" s="57">
        <v>128425</v>
      </c>
      <c r="C2979" s="57" t="s">
        <v>3891</v>
      </c>
      <c r="D2979" s="58" t="s">
        <v>3891</v>
      </c>
      <c r="E2979" s="57">
        <v>8</v>
      </c>
      <c r="F2979" s="58" t="s">
        <v>11933</v>
      </c>
      <c r="G2979" s="57" t="s">
        <v>3114</v>
      </c>
      <c r="H2979" s="57" t="s">
        <v>1</v>
      </c>
      <c r="I2979" s="57" t="s">
        <v>11908</v>
      </c>
      <c r="J2979" s="57" t="s">
        <v>14621</v>
      </c>
      <c r="K2979" s="57" t="s">
        <v>12596</v>
      </c>
      <c r="L2979" s="57" t="s">
        <v>12596</v>
      </c>
      <c r="M2979" s="57" t="s">
        <v>3940</v>
      </c>
      <c r="N2979" s="57" t="s">
        <v>3897</v>
      </c>
      <c r="O2979" s="57" t="s">
        <v>9380</v>
      </c>
      <c r="P2979" s="58" t="s">
        <v>7723</v>
      </c>
      <c r="Q2979" s="57" t="s">
        <v>7724</v>
      </c>
      <c r="R2979" s="57" t="s">
        <v>3894</v>
      </c>
      <c r="S2979" s="57" t="s">
        <v>3900</v>
      </c>
      <c r="T2979" s="57" t="s">
        <v>9381</v>
      </c>
      <c r="U2979" s="57" t="s">
        <v>11921</v>
      </c>
      <c r="V2979" s="59">
        <v>39814</v>
      </c>
      <c r="W2979" s="59" t="s">
        <v>3891</v>
      </c>
      <c r="X2979" s="57">
        <v>28</v>
      </c>
      <c r="Y2979" s="59" t="s">
        <v>3891</v>
      </c>
      <c r="Z2979" s="59" t="s">
        <v>3891</v>
      </c>
      <c r="AA2979" s="57" t="s">
        <v>11914</v>
      </c>
      <c r="AB2979" s="60">
        <v>-73.345782</v>
      </c>
      <c r="AC2979" s="60">
        <v>-38.020034000000003</v>
      </c>
      <c r="AD2979" s="57" t="s">
        <v>14110</v>
      </c>
      <c r="AE2979" s="57" t="s">
        <v>14528</v>
      </c>
      <c r="AF2979" s="57" t="s">
        <v>14150</v>
      </c>
      <c r="AG2979" s="129">
        <v>2009</v>
      </c>
      <c r="AH2979" s="121" t="e">
        <f>VLOOKUP(B2979,[1]Hoja2!$A$198:$D$323,2,FALSE)</f>
        <v>#N/A</v>
      </c>
      <c r="AI2979" s="64" t="str">
        <f>VLOOKUP(A2979,[2]Tabla!$A$2:$M$2752,2,FALSE)</f>
        <v>Posta de Salud Rural Pocuno</v>
      </c>
    </row>
    <row r="2980" spans="1:35" ht="23.25" customHeight="1">
      <c r="A2980" s="57" t="s">
        <v>3153</v>
      </c>
      <c r="B2980" s="57">
        <v>128426</v>
      </c>
      <c r="C2980" s="57" t="s">
        <v>3891</v>
      </c>
      <c r="D2980" s="58" t="s">
        <v>3891</v>
      </c>
      <c r="E2980" s="57">
        <v>8</v>
      </c>
      <c r="F2980" s="58" t="s">
        <v>11933</v>
      </c>
      <c r="G2980" s="57" t="s">
        <v>3114</v>
      </c>
      <c r="H2980" s="57" t="s">
        <v>1</v>
      </c>
      <c r="I2980" s="57" t="s">
        <v>11901</v>
      </c>
      <c r="J2980" s="57" t="s">
        <v>14621</v>
      </c>
      <c r="K2980" s="57" t="s">
        <v>12596</v>
      </c>
      <c r="L2980" s="57" t="s">
        <v>12596</v>
      </c>
      <c r="M2980" s="57" t="s">
        <v>3940</v>
      </c>
      <c r="N2980" s="57" t="s">
        <v>3897</v>
      </c>
      <c r="O2980" s="57" t="s">
        <v>9382</v>
      </c>
      <c r="P2980" s="58" t="s">
        <v>9328</v>
      </c>
      <c r="Q2980" s="57" t="s">
        <v>4932</v>
      </c>
      <c r="R2980" s="57" t="s">
        <v>3894</v>
      </c>
      <c r="S2980" s="57" t="s">
        <v>3900</v>
      </c>
      <c r="T2980" s="57" t="s">
        <v>9383</v>
      </c>
      <c r="U2980" s="57" t="s">
        <v>11921</v>
      </c>
      <c r="V2980" s="59">
        <v>39814</v>
      </c>
      <c r="W2980" s="59" t="s">
        <v>3891</v>
      </c>
      <c r="X2980" s="57">
        <v>28</v>
      </c>
      <c r="Y2980" s="59" t="s">
        <v>3891</v>
      </c>
      <c r="Z2980" s="59" t="s">
        <v>3891</v>
      </c>
      <c r="AA2980" s="57" t="s">
        <v>10584</v>
      </c>
      <c r="AB2980" s="60">
        <v>-73.227162000000007</v>
      </c>
      <c r="AC2980" s="60">
        <v>-37.95655</v>
      </c>
      <c r="AD2980" s="57" t="s">
        <v>14110</v>
      </c>
      <c r="AE2980" s="57" t="s">
        <v>14528</v>
      </c>
      <c r="AF2980" s="57" t="s">
        <v>14150</v>
      </c>
      <c r="AG2980" s="129">
        <v>2009</v>
      </c>
      <c r="AH2980" s="121" t="e">
        <f>VLOOKUP(B2980,[1]Hoja2!$A$198:$D$323,2,FALSE)</f>
        <v>#N/A</v>
      </c>
      <c r="AI2980" s="64" t="str">
        <f>VLOOKUP(A2980,[2]Tabla!$A$2:$M$2752,2,FALSE)</f>
        <v>Posta de Salud Rural Elicura</v>
      </c>
    </row>
    <row r="2981" spans="1:35" ht="23.25" customHeight="1">
      <c r="A2981" s="57" t="s">
        <v>3154</v>
      </c>
      <c r="B2981" s="57">
        <v>128427</v>
      </c>
      <c r="C2981" s="57" t="s">
        <v>3891</v>
      </c>
      <c r="D2981" s="58" t="s">
        <v>3891</v>
      </c>
      <c r="E2981" s="57">
        <v>8</v>
      </c>
      <c r="F2981" s="58" t="s">
        <v>11933</v>
      </c>
      <c r="G2981" s="57" t="s">
        <v>3114</v>
      </c>
      <c r="H2981" s="57" t="s">
        <v>1</v>
      </c>
      <c r="I2981" s="57" t="s">
        <v>11908</v>
      </c>
      <c r="J2981" s="57" t="s">
        <v>14621</v>
      </c>
      <c r="K2981" s="57" t="s">
        <v>12596</v>
      </c>
      <c r="L2981" s="57" t="s">
        <v>12596</v>
      </c>
      <c r="M2981" s="57" t="s">
        <v>3940</v>
      </c>
      <c r="N2981" s="57" t="s">
        <v>3897</v>
      </c>
      <c r="O2981" s="57" t="s">
        <v>9384</v>
      </c>
      <c r="P2981" s="58" t="s">
        <v>9328</v>
      </c>
      <c r="Q2981" s="57" t="s">
        <v>4932</v>
      </c>
      <c r="R2981" s="57" t="s">
        <v>3894</v>
      </c>
      <c r="S2981" s="57" t="s">
        <v>3900</v>
      </c>
      <c r="T2981" s="57" t="s">
        <v>9385</v>
      </c>
      <c r="U2981" s="57" t="s">
        <v>11921</v>
      </c>
      <c r="V2981" s="59">
        <v>39814</v>
      </c>
      <c r="W2981" s="59" t="s">
        <v>3891</v>
      </c>
      <c r="X2981" s="57">
        <v>28</v>
      </c>
      <c r="Y2981" s="59" t="s">
        <v>3891</v>
      </c>
      <c r="Z2981" s="59" t="s">
        <v>3891</v>
      </c>
      <c r="AA2981" s="57" t="s">
        <v>11914</v>
      </c>
      <c r="AB2981" s="60">
        <v>-73.238547999999994</v>
      </c>
      <c r="AC2981" s="60">
        <v>-38.211368999999998</v>
      </c>
      <c r="AD2981" s="57" t="s">
        <v>14110</v>
      </c>
      <c r="AE2981" s="57" t="s">
        <v>14528</v>
      </c>
      <c r="AF2981" s="57" t="s">
        <v>14150</v>
      </c>
      <c r="AG2981" s="129">
        <v>2009</v>
      </c>
      <c r="AH2981" s="121" t="e">
        <f>VLOOKUP(B2981,[1]Hoja2!$A$198:$D$323,2,FALSE)</f>
        <v>#N/A</v>
      </c>
      <c r="AI2981" s="64" t="str">
        <f>VLOOKUP(A2981,[2]Tabla!$A$2:$M$2752,2,FALSE)</f>
        <v>Posta de Salud Rural Mahuilque Bajo</v>
      </c>
    </row>
    <row r="2982" spans="1:35" ht="23.25" customHeight="1">
      <c r="A2982" s="57" t="s">
        <v>3155</v>
      </c>
      <c r="B2982" s="57">
        <v>128428</v>
      </c>
      <c r="C2982" s="57" t="s">
        <v>3891</v>
      </c>
      <c r="D2982" s="58" t="s">
        <v>3891</v>
      </c>
      <c r="E2982" s="57">
        <v>8</v>
      </c>
      <c r="F2982" s="58" t="s">
        <v>11933</v>
      </c>
      <c r="G2982" s="57" t="s">
        <v>3114</v>
      </c>
      <c r="H2982" s="57" t="s">
        <v>1</v>
      </c>
      <c r="I2982" s="57" t="s">
        <v>11908</v>
      </c>
      <c r="J2982" s="57" t="s">
        <v>14621</v>
      </c>
      <c r="K2982" s="57" t="s">
        <v>12596</v>
      </c>
      <c r="L2982" s="57" t="s">
        <v>12596</v>
      </c>
      <c r="M2982" s="57" t="s">
        <v>3940</v>
      </c>
      <c r="N2982" s="57" t="s">
        <v>3897</v>
      </c>
      <c r="O2982" s="57" t="s">
        <v>9386</v>
      </c>
      <c r="P2982" s="58" t="s">
        <v>9328</v>
      </c>
      <c r="Q2982" s="57" t="s">
        <v>4932</v>
      </c>
      <c r="R2982" s="57" t="s">
        <v>3894</v>
      </c>
      <c r="S2982" s="57" t="s">
        <v>3900</v>
      </c>
      <c r="T2982" s="57" t="s">
        <v>9387</v>
      </c>
      <c r="U2982" s="57" t="s">
        <v>11921</v>
      </c>
      <c r="V2982" s="59">
        <v>39814</v>
      </c>
      <c r="W2982" s="59" t="s">
        <v>3891</v>
      </c>
      <c r="X2982" s="57">
        <v>28</v>
      </c>
      <c r="Y2982" s="59" t="s">
        <v>3891</v>
      </c>
      <c r="Z2982" s="59" t="s">
        <v>3891</v>
      </c>
      <c r="AA2982" s="57" t="s">
        <v>11914</v>
      </c>
      <c r="AB2982" s="60">
        <v>-73.138828000000004</v>
      </c>
      <c r="AC2982" s="60">
        <v>-38.177244999999999</v>
      </c>
      <c r="AD2982" s="57" t="s">
        <v>14110</v>
      </c>
      <c r="AE2982" s="57" t="s">
        <v>14528</v>
      </c>
      <c r="AF2982" s="57" t="s">
        <v>14150</v>
      </c>
      <c r="AG2982" s="129">
        <v>2009</v>
      </c>
      <c r="AH2982" s="121" t="e">
        <f>VLOOKUP(B2982,[1]Hoja2!$A$198:$D$323,2,FALSE)</f>
        <v>#N/A</v>
      </c>
      <c r="AI2982" s="64" t="str">
        <f>VLOOKUP(A2982,[2]Tabla!$A$2:$M$2752,2,FALSE)</f>
        <v>Posta de Salud Rural Los Huapes de Aillahuampi</v>
      </c>
    </row>
    <row r="2983" spans="1:35" ht="23.25" customHeight="1">
      <c r="A2983" s="57" t="s">
        <v>3156</v>
      </c>
      <c r="B2983" s="57">
        <v>128429</v>
      </c>
      <c r="C2983" s="57" t="s">
        <v>3891</v>
      </c>
      <c r="D2983" s="58" t="s">
        <v>3891</v>
      </c>
      <c r="E2983" s="57">
        <v>8</v>
      </c>
      <c r="F2983" s="58" t="s">
        <v>11933</v>
      </c>
      <c r="G2983" s="57" t="s">
        <v>3114</v>
      </c>
      <c r="H2983" s="57" t="s">
        <v>1</v>
      </c>
      <c r="I2983" s="57" t="s">
        <v>11908</v>
      </c>
      <c r="J2983" s="57" t="s">
        <v>14621</v>
      </c>
      <c r="K2983" s="57" t="s">
        <v>12596</v>
      </c>
      <c r="L2983" s="57" t="s">
        <v>12596</v>
      </c>
      <c r="M2983" s="57" t="s">
        <v>3940</v>
      </c>
      <c r="N2983" s="57" t="s">
        <v>3897</v>
      </c>
      <c r="O2983" s="57" t="s">
        <v>9388</v>
      </c>
      <c r="P2983" s="58" t="s">
        <v>9328</v>
      </c>
      <c r="Q2983" s="57" t="s">
        <v>4932</v>
      </c>
      <c r="R2983" s="57" t="s">
        <v>3894</v>
      </c>
      <c r="S2983" s="57" t="s">
        <v>3900</v>
      </c>
      <c r="T2983" s="57" t="s">
        <v>9389</v>
      </c>
      <c r="U2983" s="57" t="s">
        <v>11921</v>
      </c>
      <c r="V2983" s="59">
        <v>39814</v>
      </c>
      <c r="W2983" s="59" t="s">
        <v>3891</v>
      </c>
      <c r="X2983" s="57">
        <v>28</v>
      </c>
      <c r="Y2983" s="59" t="s">
        <v>3891</v>
      </c>
      <c r="Z2983" s="59" t="s">
        <v>3891</v>
      </c>
      <c r="AA2983" s="57" t="s">
        <v>11914</v>
      </c>
      <c r="AB2983" s="60">
        <v>-73.263345999999999</v>
      </c>
      <c r="AC2983" s="60">
        <v>-38.126981000000001</v>
      </c>
      <c r="AD2983" s="57" t="s">
        <v>14110</v>
      </c>
      <c r="AE2983" s="57" t="s">
        <v>14528</v>
      </c>
      <c r="AF2983" s="57" t="s">
        <v>14150</v>
      </c>
      <c r="AG2983" s="129">
        <v>2009</v>
      </c>
      <c r="AH2983" s="121" t="e">
        <f>VLOOKUP(B2983,[1]Hoja2!$A$198:$D$323,2,FALSE)</f>
        <v>#N/A</v>
      </c>
      <c r="AI2983" s="64" t="str">
        <f>VLOOKUP(A2983,[2]Tabla!$A$2:$M$2752,2,FALSE)</f>
        <v>Posta de Salud Rural Huillinco</v>
      </c>
    </row>
    <row r="2984" spans="1:35" ht="23.25" customHeight="1">
      <c r="A2984" s="57" t="s">
        <v>3157</v>
      </c>
      <c r="B2984" s="57">
        <v>128438</v>
      </c>
      <c r="C2984" s="57" t="s">
        <v>3891</v>
      </c>
      <c r="D2984" s="58" t="s">
        <v>3891</v>
      </c>
      <c r="E2984" s="57">
        <v>8</v>
      </c>
      <c r="F2984" s="58" t="s">
        <v>11933</v>
      </c>
      <c r="G2984" s="57" t="s">
        <v>3114</v>
      </c>
      <c r="H2984" s="57" t="s">
        <v>1</v>
      </c>
      <c r="I2984" s="57" t="s">
        <v>11904</v>
      </c>
      <c r="J2984" s="57" t="s">
        <v>14621</v>
      </c>
      <c r="K2984" s="57" t="s">
        <v>12596</v>
      </c>
      <c r="L2984" s="57" t="s">
        <v>48</v>
      </c>
      <c r="M2984" s="57" t="s">
        <v>3940</v>
      </c>
      <c r="N2984" s="57" t="s">
        <v>3897</v>
      </c>
      <c r="O2984" s="57" t="s">
        <v>9390</v>
      </c>
      <c r="P2984" s="58" t="s">
        <v>9329</v>
      </c>
      <c r="Q2984" s="57" t="s">
        <v>4443</v>
      </c>
      <c r="R2984" s="57" t="s">
        <v>3894</v>
      </c>
      <c r="S2984" s="57" t="s">
        <v>3900</v>
      </c>
      <c r="T2984" s="57" t="s">
        <v>9391</v>
      </c>
      <c r="U2984" s="57">
        <v>412571991</v>
      </c>
      <c r="V2984" s="59">
        <v>39814</v>
      </c>
      <c r="W2984" s="59" t="s">
        <v>3891</v>
      </c>
      <c r="X2984" s="57">
        <v>28</v>
      </c>
      <c r="Y2984" s="59" t="s">
        <v>3891</v>
      </c>
      <c r="Z2984" s="59" t="s">
        <v>3891</v>
      </c>
      <c r="AA2984" s="57" t="s">
        <v>11914</v>
      </c>
      <c r="AB2984" s="60">
        <v>-73.242003999999994</v>
      </c>
      <c r="AC2984" s="60">
        <v>-37.256338</v>
      </c>
      <c r="AD2984" s="57" t="s">
        <v>14110</v>
      </c>
      <c r="AE2984" s="57" t="s">
        <v>14528</v>
      </c>
      <c r="AF2984" s="57" t="s">
        <v>14150</v>
      </c>
      <c r="AG2984" s="129">
        <v>2009</v>
      </c>
      <c r="AH2984" s="121" t="e">
        <f>VLOOKUP(B2984,[1]Hoja2!$A$198:$D$323,2,FALSE)</f>
        <v>#N/A</v>
      </c>
      <c r="AI2984" s="64" t="e">
        <f>VLOOKUP(A2984,[2]Tabla!$A$2:$M$2752,2,FALSE)</f>
        <v>#N/A</v>
      </c>
    </row>
    <row r="2985" spans="1:35" ht="23.25" customHeight="1">
      <c r="A2985" s="57" t="s">
        <v>3158</v>
      </c>
      <c r="B2985" s="57">
        <v>128440</v>
      </c>
      <c r="C2985" s="57" t="s">
        <v>3891</v>
      </c>
      <c r="D2985" s="58" t="s">
        <v>3891</v>
      </c>
      <c r="E2985" s="57">
        <v>8</v>
      </c>
      <c r="F2985" s="58" t="s">
        <v>11933</v>
      </c>
      <c r="G2985" s="57" t="s">
        <v>3114</v>
      </c>
      <c r="H2985" s="57" t="s">
        <v>1</v>
      </c>
      <c r="I2985" s="57" t="s">
        <v>11908</v>
      </c>
      <c r="J2985" s="57" t="s">
        <v>14621</v>
      </c>
      <c r="K2985" s="57" t="s">
        <v>12596</v>
      </c>
      <c r="L2985" s="57" t="s">
        <v>12596</v>
      </c>
      <c r="M2985" s="57" t="s">
        <v>3940</v>
      </c>
      <c r="N2985" s="57" t="s">
        <v>3897</v>
      </c>
      <c r="O2985" s="57" t="s">
        <v>9392</v>
      </c>
      <c r="P2985" s="58" t="s">
        <v>9329</v>
      </c>
      <c r="Q2985" s="57" t="s">
        <v>4443</v>
      </c>
      <c r="R2985" s="57" t="s">
        <v>3894</v>
      </c>
      <c r="S2985" s="57" t="s">
        <v>3900</v>
      </c>
      <c r="T2985" s="57" t="s">
        <v>9393</v>
      </c>
      <c r="U2985" s="57" t="s">
        <v>11921</v>
      </c>
      <c r="V2985" s="59">
        <v>39814</v>
      </c>
      <c r="W2985" s="59" t="s">
        <v>3891</v>
      </c>
      <c r="X2985" s="57">
        <v>28</v>
      </c>
      <c r="Y2985" s="59" t="s">
        <v>3891</v>
      </c>
      <c r="Z2985" s="59" t="s">
        <v>3891</v>
      </c>
      <c r="AA2985" s="57" t="s">
        <v>11914</v>
      </c>
      <c r="AB2985" s="60">
        <v>-73.439988</v>
      </c>
      <c r="AC2985" s="60">
        <v>-37.300531999999997</v>
      </c>
      <c r="AD2985" s="57" t="s">
        <v>14110</v>
      </c>
      <c r="AE2985" s="57" t="s">
        <v>14528</v>
      </c>
      <c r="AF2985" s="57" t="s">
        <v>14150</v>
      </c>
      <c r="AG2985" s="129">
        <v>2009</v>
      </c>
      <c r="AH2985" s="121" t="e">
        <f>VLOOKUP(B2985,[1]Hoja2!$A$198:$D$323,2,FALSE)</f>
        <v>#N/A</v>
      </c>
      <c r="AI2985" s="64" t="str">
        <f>VLOOKUP(A2985,[2]Tabla!$A$2:$M$2752,2,FALSE)</f>
        <v>Posta de Salud Rural Las Puentes</v>
      </c>
    </row>
    <row r="2986" spans="1:35" ht="23.25" customHeight="1">
      <c r="A2986" s="57" t="s">
        <v>3159</v>
      </c>
      <c r="B2986" s="57">
        <v>128441</v>
      </c>
      <c r="C2986" s="57" t="s">
        <v>3891</v>
      </c>
      <c r="D2986" s="58" t="s">
        <v>3891</v>
      </c>
      <c r="E2986" s="57">
        <v>8</v>
      </c>
      <c r="F2986" s="58" t="s">
        <v>11933</v>
      </c>
      <c r="G2986" s="57" t="s">
        <v>3114</v>
      </c>
      <c r="H2986" s="57" t="s">
        <v>1</v>
      </c>
      <c r="I2986" s="57" t="s">
        <v>11908</v>
      </c>
      <c r="J2986" s="57" t="s">
        <v>14621</v>
      </c>
      <c r="K2986" s="57" t="s">
        <v>12596</v>
      </c>
      <c r="L2986" s="57" t="s">
        <v>12596</v>
      </c>
      <c r="M2986" s="57" t="s">
        <v>3940</v>
      </c>
      <c r="N2986" s="57" t="s">
        <v>3897</v>
      </c>
      <c r="O2986" s="57" t="s">
        <v>9394</v>
      </c>
      <c r="P2986" s="58" t="s">
        <v>9329</v>
      </c>
      <c r="Q2986" s="57" t="s">
        <v>4443</v>
      </c>
      <c r="R2986" s="57" t="s">
        <v>3894</v>
      </c>
      <c r="S2986" s="57" t="s">
        <v>3900</v>
      </c>
      <c r="T2986" s="57" t="s">
        <v>9395</v>
      </c>
      <c r="U2986" s="57" t="s">
        <v>11921</v>
      </c>
      <c r="V2986" s="59">
        <v>39814</v>
      </c>
      <c r="W2986" s="59" t="s">
        <v>3891</v>
      </c>
      <c r="X2986" s="57">
        <v>28</v>
      </c>
      <c r="Y2986" s="59" t="s">
        <v>3891</v>
      </c>
      <c r="Z2986" s="59" t="s">
        <v>3891</v>
      </c>
      <c r="AA2986" s="57" t="s">
        <v>11914</v>
      </c>
      <c r="AB2986" s="60">
        <v>-73.625632999999993</v>
      </c>
      <c r="AC2986" s="60">
        <v>-37.354571</v>
      </c>
      <c r="AD2986" s="57" t="s">
        <v>14110</v>
      </c>
      <c r="AE2986" s="57" t="s">
        <v>14528</v>
      </c>
      <c r="AF2986" s="57" t="s">
        <v>14150</v>
      </c>
      <c r="AG2986" s="129">
        <v>2009</v>
      </c>
      <c r="AH2986" s="121" t="e">
        <f>VLOOKUP(B2986,[1]Hoja2!$A$198:$D$323,2,FALSE)</f>
        <v>#N/A</v>
      </c>
      <c r="AI2986" s="64" t="e">
        <f>VLOOKUP(A2986,[2]Tabla!$A$2:$M$2752,2,FALSE)</f>
        <v>#N/A</v>
      </c>
    </row>
    <row r="2987" spans="1:35" ht="23.25" customHeight="1">
      <c r="A2987" s="57" t="s">
        <v>3160</v>
      </c>
      <c r="B2987" s="57">
        <v>128442</v>
      </c>
      <c r="C2987" s="57" t="s">
        <v>3891</v>
      </c>
      <c r="D2987" s="58" t="s">
        <v>3891</v>
      </c>
      <c r="E2987" s="57">
        <v>8</v>
      </c>
      <c r="F2987" s="58" t="s">
        <v>11933</v>
      </c>
      <c r="G2987" s="57" t="s">
        <v>3114</v>
      </c>
      <c r="H2987" s="57" t="s">
        <v>1</v>
      </c>
      <c r="I2987" s="57" t="s">
        <v>11908</v>
      </c>
      <c r="J2987" s="57" t="s">
        <v>14621</v>
      </c>
      <c r="K2987" s="57" t="s">
        <v>12596</v>
      </c>
      <c r="L2987" s="57" t="s">
        <v>12596</v>
      </c>
      <c r="M2987" s="57" t="s">
        <v>3940</v>
      </c>
      <c r="N2987" s="57" t="s">
        <v>3897</v>
      </c>
      <c r="O2987" s="57" t="s">
        <v>9396</v>
      </c>
      <c r="P2987" s="58" t="s">
        <v>9321</v>
      </c>
      <c r="Q2987" s="57" t="s">
        <v>9322</v>
      </c>
      <c r="R2987" s="57" t="s">
        <v>3894</v>
      </c>
      <c r="S2987" s="57" t="s">
        <v>3900</v>
      </c>
      <c r="T2987" s="57" t="s">
        <v>9397</v>
      </c>
      <c r="U2987" s="57" t="s">
        <v>11921</v>
      </c>
      <c r="V2987" s="59">
        <v>39814</v>
      </c>
      <c r="W2987" s="59" t="s">
        <v>3891</v>
      </c>
      <c r="X2987" s="57">
        <v>28</v>
      </c>
      <c r="Y2987" s="59" t="s">
        <v>3891</v>
      </c>
      <c r="Z2987" s="59" t="s">
        <v>3891</v>
      </c>
      <c r="AA2987" s="57" t="s">
        <v>11914</v>
      </c>
      <c r="AB2987" s="60">
        <v>-73.340958999999998</v>
      </c>
      <c r="AC2987" s="60">
        <v>-37.366951999999998</v>
      </c>
      <c r="AD2987" s="57" t="s">
        <v>14110</v>
      </c>
      <c r="AE2987" s="57" t="s">
        <v>14528</v>
      </c>
      <c r="AF2987" s="57" t="s">
        <v>14150</v>
      </c>
      <c r="AG2987" s="129">
        <v>2009</v>
      </c>
      <c r="AH2987" s="121" t="e">
        <f>VLOOKUP(B2987,[1]Hoja2!$A$198:$D$323,2,FALSE)</f>
        <v>#N/A</v>
      </c>
      <c r="AI2987" s="64" t="str">
        <f>VLOOKUP(A2987,[2]Tabla!$A$2:$M$2752,2,FALSE)</f>
        <v>Posta de Salud Rural San José de Colico</v>
      </c>
    </row>
    <row r="2988" spans="1:35" ht="23.25" customHeight="1">
      <c r="A2988" s="57" t="s">
        <v>3161</v>
      </c>
      <c r="B2988" s="57">
        <v>128443</v>
      </c>
      <c r="C2988" s="57" t="s">
        <v>3891</v>
      </c>
      <c r="D2988" s="58" t="s">
        <v>3891</v>
      </c>
      <c r="E2988" s="57">
        <v>8</v>
      </c>
      <c r="F2988" s="58" t="s">
        <v>11933</v>
      </c>
      <c r="G2988" s="57" t="s">
        <v>3114</v>
      </c>
      <c r="H2988" s="57" t="s">
        <v>1</v>
      </c>
      <c r="I2988" s="57" t="s">
        <v>11908</v>
      </c>
      <c r="J2988" s="57" t="s">
        <v>14621</v>
      </c>
      <c r="K2988" s="57" t="s">
        <v>12596</v>
      </c>
      <c r="L2988" s="57" t="s">
        <v>12596</v>
      </c>
      <c r="M2988" s="57" t="s">
        <v>3940</v>
      </c>
      <c r="N2988" s="57" t="s">
        <v>3897</v>
      </c>
      <c r="O2988" s="57" t="s">
        <v>9398</v>
      </c>
      <c r="P2988" s="58" t="s">
        <v>9314</v>
      </c>
      <c r="Q2988" s="57" t="s">
        <v>9315</v>
      </c>
      <c r="R2988" s="57" t="s">
        <v>3894</v>
      </c>
      <c r="S2988" s="57" t="s">
        <v>3900</v>
      </c>
      <c r="T2988" s="57" t="s">
        <v>9399</v>
      </c>
      <c r="U2988" s="57" t="s">
        <v>11921</v>
      </c>
      <c r="V2988" s="59">
        <v>39814</v>
      </c>
      <c r="W2988" s="59" t="s">
        <v>3891</v>
      </c>
      <c r="X2988" s="57">
        <v>28</v>
      </c>
      <c r="Y2988" s="59" t="s">
        <v>3891</v>
      </c>
      <c r="Z2988" s="59" t="s">
        <v>3891</v>
      </c>
      <c r="AA2988" s="57" t="s">
        <v>11914</v>
      </c>
      <c r="AB2988" s="60">
        <v>-73.624634</v>
      </c>
      <c r="AC2988" s="60">
        <v>-37.646225999999999</v>
      </c>
      <c r="AD2988" s="57" t="s">
        <v>14110</v>
      </c>
      <c r="AE2988" s="57" t="s">
        <v>14528</v>
      </c>
      <c r="AF2988" s="57" t="s">
        <v>14150</v>
      </c>
      <c r="AG2988" s="129">
        <v>2009</v>
      </c>
      <c r="AH2988" s="121" t="e">
        <f>VLOOKUP(B2988,[1]Hoja2!$A$198:$D$323,2,FALSE)</f>
        <v>#N/A</v>
      </c>
      <c r="AI2988" s="64" t="e">
        <f>VLOOKUP(A2988,[2]Tabla!$A$2:$M$2752,2,FALSE)</f>
        <v>#N/A</v>
      </c>
    </row>
    <row r="2989" spans="1:35" ht="23.25" customHeight="1">
      <c r="A2989" s="57" t="s">
        <v>3162</v>
      </c>
      <c r="B2989" s="57">
        <v>128444</v>
      </c>
      <c r="C2989" s="57" t="s">
        <v>3891</v>
      </c>
      <c r="D2989" s="58" t="s">
        <v>3891</v>
      </c>
      <c r="E2989" s="57">
        <v>8</v>
      </c>
      <c r="F2989" s="58" t="s">
        <v>11933</v>
      </c>
      <c r="G2989" s="57" t="s">
        <v>3114</v>
      </c>
      <c r="H2989" s="57" t="s">
        <v>1</v>
      </c>
      <c r="I2989" s="57" t="s">
        <v>11908</v>
      </c>
      <c r="J2989" s="57" t="s">
        <v>14621</v>
      </c>
      <c r="K2989" s="57" t="s">
        <v>12596</v>
      </c>
      <c r="L2989" s="57" t="s">
        <v>12596</v>
      </c>
      <c r="M2989" s="57" t="s">
        <v>3940</v>
      </c>
      <c r="N2989" s="57" t="s">
        <v>3897</v>
      </c>
      <c r="O2989" s="57" t="s">
        <v>9400</v>
      </c>
      <c r="P2989" s="58" t="s">
        <v>9329</v>
      </c>
      <c r="Q2989" s="57" t="s">
        <v>4443</v>
      </c>
      <c r="R2989" s="57" t="s">
        <v>3894</v>
      </c>
      <c r="S2989" s="57" t="s">
        <v>3900</v>
      </c>
      <c r="T2989" s="57" t="s">
        <v>9401</v>
      </c>
      <c r="U2989" s="57" t="s">
        <v>11921</v>
      </c>
      <c r="V2989" s="59">
        <v>39814</v>
      </c>
      <c r="W2989" s="59" t="s">
        <v>3891</v>
      </c>
      <c r="X2989" s="57">
        <v>28</v>
      </c>
      <c r="Y2989" s="59" t="s">
        <v>3891</v>
      </c>
      <c r="Z2989" s="59" t="s">
        <v>3891</v>
      </c>
      <c r="AA2989" s="57" t="s">
        <v>11914</v>
      </c>
      <c r="AB2989" s="60">
        <v>-73.564680999999993</v>
      </c>
      <c r="AC2989" s="60">
        <v>-37.198208999999999</v>
      </c>
      <c r="AD2989" s="57" t="s">
        <v>14110</v>
      </c>
      <c r="AE2989" s="57" t="s">
        <v>14528</v>
      </c>
      <c r="AF2989" s="57" t="s">
        <v>14150</v>
      </c>
      <c r="AG2989" s="129">
        <v>2009</v>
      </c>
      <c r="AH2989" s="121" t="e">
        <f>VLOOKUP(B2989,[1]Hoja2!$A$198:$D$323,2,FALSE)</f>
        <v>#N/A</v>
      </c>
      <c r="AI2989" s="64" t="e">
        <f>VLOOKUP(A2989,[2]Tabla!$A$2:$M$2752,2,FALSE)</f>
        <v>#N/A</v>
      </c>
    </row>
    <row r="2990" spans="1:35" ht="23.25" customHeight="1">
      <c r="A2990" s="57" t="s">
        <v>3163</v>
      </c>
      <c r="B2990" s="57">
        <v>128445</v>
      </c>
      <c r="C2990" s="57" t="s">
        <v>3891</v>
      </c>
      <c r="D2990" s="58" t="s">
        <v>3891</v>
      </c>
      <c r="E2990" s="57">
        <v>8</v>
      </c>
      <c r="F2990" s="58" t="s">
        <v>11933</v>
      </c>
      <c r="G2990" s="57" t="s">
        <v>3114</v>
      </c>
      <c r="H2990" s="57" t="s">
        <v>1</v>
      </c>
      <c r="I2990" s="57" t="s">
        <v>11908</v>
      </c>
      <c r="J2990" s="57" t="s">
        <v>14621</v>
      </c>
      <c r="K2990" s="57" t="s">
        <v>12596</v>
      </c>
      <c r="L2990" s="57" t="s">
        <v>12596</v>
      </c>
      <c r="M2990" s="57" t="s">
        <v>3940</v>
      </c>
      <c r="N2990" s="57" t="s">
        <v>3897</v>
      </c>
      <c r="O2990" s="57" t="s">
        <v>9402</v>
      </c>
      <c r="P2990" s="58" t="s">
        <v>9339</v>
      </c>
      <c r="Q2990" s="57" t="s">
        <v>4058</v>
      </c>
      <c r="R2990" s="57" t="s">
        <v>3894</v>
      </c>
      <c r="S2990" s="57" t="s">
        <v>3900</v>
      </c>
      <c r="T2990" s="57" t="s">
        <v>9403</v>
      </c>
      <c r="U2990" s="57" t="s">
        <v>11921</v>
      </c>
      <c r="V2990" s="59">
        <v>39814</v>
      </c>
      <c r="W2990" s="59" t="s">
        <v>3891</v>
      </c>
      <c r="X2990" s="57">
        <v>28</v>
      </c>
      <c r="Y2990" s="59" t="s">
        <v>3891</v>
      </c>
      <c r="Z2990" s="59" t="s">
        <v>3891</v>
      </c>
      <c r="AA2990" s="57" t="s">
        <v>11914</v>
      </c>
      <c r="AB2990" s="60">
        <v>-73.520027999999996</v>
      </c>
      <c r="AC2990" s="60">
        <v>-37.767062000000003</v>
      </c>
      <c r="AD2990" s="57" t="s">
        <v>14110</v>
      </c>
      <c r="AE2990" s="57" t="s">
        <v>14528</v>
      </c>
      <c r="AF2990" s="57" t="s">
        <v>14150</v>
      </c>
      <c r="AG2990" s="129">
        <v>2009</v>
      </c>
      <c r="AH2990" s="121" t="e">
        <f>VLOOKUP(B2990,[1]Hoja2!$A$198:$D$323,2,FALSE)</f>
        <v>#N/A</v>
      </c>
      <c r="AI2990" s="64" t="str">
        <f>VLOOKUP(A2990,[2]Tabla!$A$2:$M$2752,2,FALSE)</f>
        <v>Posta de Salud Rural Ranquilco</v>
      </c>
    </row>
    <row r="2991" spans="1:35" ht="23.25" customHeight="1">
      <c r="A2991" s="57" t="s">
        <v>3164</v>
      </c>
      <c r="B2991" s="57">
        <v>128446</v>
      </c>
      <c r="C2991" s="57" t="s">
        <v>3891</v>
      </c>
      <c r="D2991" s="58" t="s">
        <v>3891</v>
      </c>
      <c r="E2991" s="57">
        <v>8</v>
      </c>
      <c r="F2991" s="58" t="s">
        <v>11933</v>
      </c>
      <c r="G2991" s="57" t="s">
        <v>3114</v>
      </c>
      <c r="H2991" s="57" t="s">
        <v>1</v>
      </c>
      <c r="I2991" s="57" t="s">
        <v>11908</v>
      </c>
      <c r="J2991" s="57" t="s">
        <v>14621</v>
      </c>
      <c r="K2991" s="57" t="s">
        <v>12596</v>
      </c>
      <c r="L2991" s="57" t="s">
        <v>12596</v>
      </c>
      <c r="M2991" s="57" t="s">
        <v>3940</v>
      </c>
      <c r="N2991" s="57" t="s">
        <v>3897</v>
      </c>
      <c r="O2991" s="57" t="s">
        <v>9404</v>
      </c>
      <c r="P2991" s="58" t="s">
        <v>7723</v>
      </c>
      <c r="Q2991" s="57" t="s">
        <v>7724</v>
      </c>
      <c r="R2991" s="57" t="s">
        <v>3894</v>
      </c>
      <c r="S2991" s="57" t="s">
        <v>3900</v>
      </c>
      <c r="T2991" s="57" t="s">
        <v>8369</v>
      </c>
      <c r="U2991" s="57" t="s">
        <v>11921</v>
      </c>
      <c r="V2991" s="59">
        <v>39814</v>
      </c>
      <c r="W2991" s="59" t="s">
        <v>3891</v>
      </c>
      <c r="X2991" s="57">
        <v>28</v>
      </c>
      <c r="Y2991" s="59" t="s">
        <v>3891</v>
      </c>
      <c r="Z2991" s="59" t="s">
        <v>3891</v>
      </c>
      <c r="AA2991" s="57" t="s">
        <v>11914</v>
      </c>
      <c r="AB2991" s="60">
        <v>-73.441912000000002</v>
      </c>
      <c r="AC2991" s="60">
        <v>-37.809964000000001</v>
      </c>
      <c r="AD2991" s="57" t="s">
        <v>14110</v>
      </c>
      <c r="AE2991" s="57" t="s">
        <v>14528</v>
      </c>
      <c r="AF2991" s="57" t="s">
        <v>14150</v>
      </c>
      <c r="AG2991" s="129">
        <v>2009</v>
      </c>
      <c r="AH2991" s="121" t="e">
        <f>VLOOKUP(B2991,[1]Hoja2!$A$198:$D$323,2,FALSE)</f>
        <v>#N/A</v>
      </c>
      <c r="AI2991" s="64" t="e">
        <f>VLOOKUP(A2991,[2]Tabla!$A$2:$M$2752,2,FALSE)</f>
        <v>#N/A</v>
      </c>
    </row>
    <row r="2992" spans="1:35" ht="23.25" customHeight="1">
      <c r="A2992" s="57" t="s">
        <v>3165</v>
      </c>
      <c r="B2992" s="57">
        <v>128447</v>
      </c>
      <c r="C2992" s="57" t="s">
        <v>3891</v>
      </c>
      <c r="D2992" s="58" t="s">
        <v>3891</v>
      </c>
      <c r="E2992" s="57">
        <v>8</v>
      </c>
      <c r="F2992" s="58" t="s">
        <v>11933</v>
      </c>
      <c r="G2992" s="57" t="s">
        <v>3114</v>
      </c>
      <c r="H2992" s="57" t="s">
        <v>1</v>
      </c>
      <c r="I2992" s="57" t="s">
        <v>11908</v>
      </c>
      <c r="J2992" s="57" t="s">
        <v>14621</v>
      </c>
      <c r="K2992" s="57" t="s">
        <v>12596</v>
      </c>
      <c r="L2992" s="57" t="s">
        <v>12596</v>
      </c>
      <c r="M2992" s="57" t="s">
        <v>3940</v>
      </c>
      <c r="N2992" s="57" t="s">
        <v>3897</v>
      </c>
      <c r="O2992" s="57" t="s">
        <v>9405</v>
      </c>
      <c r="P2992" s="58" t="s">
        <v>9333</v>
      </c>
      <c r="Q2992" s="57" t="s">
        <v>9334</v>
      </c>
      <c r="R2992" s="57" t="s">
        <v>3894</v>
      </c>
      <c r="S2992" s="57" t="s">
        <v>3900</v>
      </c>
      <c r="T2992" s="57" t="s">
        <v>9406</v>
      </c>
      <c r="U2992" s="57" t="s">
        <v>11921</v>
      </c>
      <c r="V2992" s="59">
        <v>39814</v>
      </c>
      <c r="W2992" s="59" t="s">
        <v>3891</v>
      </c>
      <c r="X2992" s="57">
        <v>28</v>
      </c>
      <c r="Y2992" s="59" t="s">
        <v>3891</v>
      </c>
      <c r="Z2992" s="59" t="s">
        <v>3891</v>
      </c>
      <c r="AA2992" s="57" t="s">
        <v>11914</v>
      </c>
      <c r="AB2992" s="60">
        <v>-73.500304999999997</v>
      </c>
      <c r="AC2992" s="60">
        <v>-38.408959000000003</v>
      </c>
      <c r="AD2992" s="57" t="s">
        <v>14110</v>
      </c>
      <c r="AE2992" s="57" t="s">
        <v>14528</v>
      </c>
      <c r="AF2992" s="57" t="s">
        <v>14150</v>
      </c>
      <c r="AG2992" s="129">
        <v>2009</v>
      </c>
      <c r="AH2992" s="121" t="e">
        <f>VLOOKUP(B2992,[1]Hoja2!$A$198:$D$323,2,FALSE)</f>
        <v>#N/A</v>
      </c>
      <c r="AI2992" s="64" t="str">
        <f>VLOOKUP(A2992,[2]Tabla!$A$2:$M$2752,2,FALSE)</f>
        <v>Posta de Salud Rural Primer Agua</v>
      </c>
    </row>
    <row r="2993" spans="1:35" ht="23.25" customHeight="1">
      <c r="A2993" s="57" t="s">
        <v>3166</v>
      </c>
      <c r="B2993" s="57">
        <v>128448</v>
      </c>
      <c r="C2993" s="57" t="s">
        <v>3891</v>
      </c>
      <c r="D2993" s="58" t="s">
        <v>3891</v>
      </c>
      <c r="E2993" s="57">
        <v>8</v>
      </c>
      <c r="F2993" s="58" t="s">
        <v>11933</v>
      </c>
      <c r="G2993" s="57" t="s">
        <v>3114</v>
      </c>
      <c r="H2993" s="57" t="s">
        <v>1</v>
      </c>
      <c r="I2993" s="57" t="s">
        <v>11908</v>
      </c>
      <c r="J2993" s="57" t="s">
        <v>14621</v>
      </c>
      <c r="K2993" s="57" t="s">
        <v>12596</v>
      </c>
      <c r="L2993" s="57" t="s">
        <v>12596</v>
      </c>
      <c r="M2993" s="57" t="s">
        <v>3940</v>
      </c>
      <c r="N2993" s="57" t="s">
        <v>3897</v>
      </c>
      <c r="O2993" s="57" t="s">
        <v>9407</v>
      </c>
      <c r="P2993" s="58" t="s">
        <v>9333</v>
      </c>
      <c r="Q2993" s="57" t="s">
        <v>9334</v>
      </c>
      <c r="R2993" s="57" t="s">
        <v>3894</v>
      </c>
      <c r="S2993" s="57" t="s">
        <v>3900</v>
      </c>
      <c r="T2993" s="57" t="s">
        <v>9408</v>
      </c>
      <c r="U2993" s="57">
        <v>412726220</v>
      </c>
      <c r="V2993" s="59">
        <v>39814</v>
      </c>
      <c r="W2993" s="59" t="s">
        <v>3891</v>
      </c>
      <c r="X2993" s="57">
        <v>28</v>
      </c>
      <c r="Y2993" s="59" t="s">
        <v>3891</v>
      </c>
      <c r="Z2993" s="59" t="s">
        <v>3891</v>
      </c>
      <c r="AA2993" s="57" t="s">
        <v>11914</v>
      </c>
      <c r="AB2993" s="60">
        <v>-73.386238000000006</v>
      </c>
      <c r="AC2993" s="60">
        <v>-38.397306999999998</v>
      </c>
      <c r="AD2993" s="57" t="s">
        <v>14110</v>
      </c>
      <c r="AE2993" s="57" t="s">
        <v>14528</v>
      </c>
      <c r="AF2993" s="57" t="s">
        <v>14150</v>
      </c>
      <c r="AG2993" s="129">
        <v>2009</v>
      </c>
      <c r="AH2993" s="121" t="e">
        <f>VLOOKUP(B2993,[1]Hoja2!$A$198:$D$323,2,FALSE)</f>
        <v>#N/A</v>
      </c>
      <c r="AI2993" s="64" t="str">
        <f>VLOOKUP(A2993,[2]Tabla!$A$2:$M$2752,2,FALSE)</f>
        <v>Posta de Salud Rural Loncotripai</v>
      </c>
    </row>
    <row r="2994" spans="1:35" ht="23.25" customHeight="1">
      <c r="A2994" s="57" t="s">
        <v>3167</v>
      </c>
      <c r="B2994" s="57">
        <v>128609</v>
      </c>
      <c r="C2994" s="57" t="s">
        <v>3120</v>
      </c>
      <c r="D2994" s="58">
        <v>128109</v>
      </c>
      <c r="E2994" s="57">
        <v>8</v>
      </c>
      <c r="F2994" s="58" t="s">
        <v>11933</v>
      </c>
      <c r="G2994" s="57" t="s">
        <v>3114</v>
      </c>
      <c r="H2994" s="57" t="s">
        <v>1</v>
      </c>
      <c r="I2994" s="57" t="s">
        <v>11907</v>
      </c>
      <c r="J2994" s="57" t="s">
        <v>14621</v>
      </c>
      <c r="K2994" s="57" t="s">
        <v>12596</v>
      </c>
      <c r="L2994" s="57" t="s">
        <v>12596</v>
      </c>
      <c r="M2994" s="57" t="s">
        <v>3890</v>
      </c>
      <c r="N2994" s="57" t="s">
        <v>3976</v>
      </c>
      <c r="O2994" s="57" t="s">
        <v>9409</v>
      </c>
      <c r="P2994" s="58" t="s">
        <v>9321</v>
      </c>
      <c r="Q2994" s="57" t="s">
        <v>9322</v>
      </c>
      <c r="R2994" s="57" t="s">
        <v>3909</v>
      </c>
      <c r="S2994" s="57">
        <v>216</v>
      </c>
      <c r="T2994" s="57" t="s">
        <v>9410</v>
      </c>
      <c r="U2994" s="57">
        <v>412693959</v>
      </c>
      <c r="V2994" s="59">
        <v>39814</v>
      </c>
      <c r="W2994" s="59" t="s">
        <v>3891</v>
      </c>
      <c r="X2994" s="57">
        <v>28</v>
      </c>
      <c r="Y2994" s="57" t="s">
        <v>3891</v>
      </c>
      <c r="Z2994" s="57" t="s">
        <v>3891</v>
      </c>
      <c r="AA2994" s="57" t="s">
        <v>11914</v>
      </c>
      <c r="AB2994" s="60">
        <v>-73.344278000000003</v>
      </c>
      <c r="AC2994" s="60">
        <v>-37.47372</v>
      </c>
      <c r="AD2994" s="57" t="s">
        <v>14110</v>
      </c>
      <c r="AE2994" s="57" t="s">
        <v>14528</v>
      </c>
      <c r="AF2994" s="57" t="s">
        <v>14396</v>
      </c>
      <c r="AG2994" s="129">
        <v>2009</v>
      </c>
      <c r="AH2994" s="121" t="e">
        <f>VLOOKUP(B2994,[1]Hoja2!$A$198:$D$323,2,FALSE)</f>
        <v>#N/A</v>
      </c>
      <c r="AI2994" s="64" t="e">
        <f>VLOOKUP(A2994,[2]Tabla!$A$2:$M$2752,2,FALSE)</f>
        <v>#N/A</v>
      </c>
    </row>
    <row r="2995" spans="1:35" ht="23.25" customHeight="1">
      <c r="A2995" s="57" t="s">
        <v>3168</v>
      </c>
      <c r="B2995" s="57">
        <v>128610</v>
      </c>
      <c r="C2995" s="57" t="s">
        <v>3121</v>
      </c>
      <c r="D2995" s="58">
        <v>128110</v>
      </c>
      <c r="E2995" s="57">
        <v>8</v>
      </c>
      <c r="F2995" s="58" t="s">
        <v>11933</v>
      </c>
      <c r="G2995" s="57" t="s">
        <v>3114</v>
      </c>
      <c r="H2995" s="57" t="s">
        <v>1</v>
      </c>
      <c r="I2995" s="57" t="s">
        <v>11907</v>
      </c>
      <c r="J2995" s="57" t="s">
        <v>14621</v>
      </c>
      <c r="K2995" s="57" t="s">
        <v>12596</v>
      </c>
      <c r="L2995" s="57" t="s">
        <v>12596</v>
      </c>
      <c r="M2995" s="57" t="s">
        <v>3890</v>
      </c>
      <c r="N2995" s="57" t="s">
        <v>3976</v>
      </c>
      <c r="O2995" s="57" t="s">
        <v>9411</v>
      </c>
      <c r="P2995" s="58" t="s">
        <v>9314</v>
      </c>
      <c r="Q2995" s="57" t="s">
        <v>9315</v>
      </c>
      <c r="R2995" s="57" t="s">
        <v>3894</v>
      </c>
      <c r="S2995" s="57">
        <v>365</v>
      </c>
      <c r="T2995" s="57" t="s">
        <v>9412</v>
      </c>
      <c r="U2995" s="57">
        <v>412512922</v>
      </c>
      <c r="V2995" s="59">
        <v>39814</v>
      </c>
      <c r="W2995" s="59" t="s">
        <v>3891</v>
      </c>
      <c r="X2995" s="57">
        <v>28</v>
      </c>
      <c r="Y2995" s="57" t="s">
        <v>3891</v>
      </c>
      <c r="Z2995" s="57" t="s">
        <v>3891</v>
      </c>
      <c r="AA2995" s="57" t="s">
        <v>11914</v>
      </c>
      <c r="AB2995" s="60">
        <v>-73.660078999999996</v>
      </c>
      <c r="AC2995" s="60">
        <v>-37.609760000000001</v>
      </c>
      <c r="AD2995" s="57" t="s">
        <v>14110</v>
      </c>
      <c r="AE2995" s="57" t="s">
        <v>14528</v>
      </c>
      <c r="AF2995" s="57" t="s">
        <v>14396</v>
      </c>
      <c r="AG2995" s="129">
        <v>2009</v>
      </c>
      <c r="AH2995" s="121" t="e">
        <f>VLOOKUP(B2995,[1]Hoja2!$A$198:$D$323,2,FALSE)</f>
        <v>#N/A</v>
      </c>
      <c r="AI2995" s="64" t="e">
        <f>VLOOKUP(A2995,[2]Tabla!$A$2:$M$2752,2,FALSE)</f>
        <v>#N/A</v>
      </c>
    </row>
    <row r="2996" spans="1:35" ht="23.25" customHeight="1">
      <c r="A2996" s="57" t="s">
        <v>3169</v>
      </c>
      <c r="B2996" s="57">
        <v>128611</v>
      </c>
      <c r="C2996" s="57" t="s">
        <v>3122</v>
      </c>
      <c r="D2996" s="58">
        <v>128111</v>
      </c>
      <c r="E2996" s="57">
        <v>8</v>
      </c>
      <c r="F2996" s="58" t="s">
        <v>11933</v>
      </c>
      <c r="G2996" s="57" t="s">
        <v>3114</v>
      </c>
      <c r="H2996" s="57" t="s">
        <v>1</v>
      </c>
      <c r="I2996" s="57" t="s">
        <v>11907</v>
      </c>
      <c r="J2996" s="57" t="s">
        <v>14621</v>
      </c>
      <c r="K2996" s="57" t="s">
        <v>12596</v>
      </c>
      <c r="L2996" s="57" t="s">
        <v>12596</v>
      </c>
      <c r="M2996" s="57" t="s">
        <v>3890</v>
      </c>
      <c r="N2996" s="57" t="s">
        <v>3976</v>
      </c>
      <c r="O2996" s="57" t="s">
        <v>9413</v>
      </c>
      <c r="P2996" s="58" t="s">
        <v>7723</v>
      </c>
      <c r="Q2996" s="57" t="s">
        <v>7724</v>
      </c>
      <c r="R2996" s="57" t="s">
        <v>3894</v>
      </c>
      <c r="S2996" s="57">
        <v>464</v>
      </c>
      <c r="T2996" s="57" t="s">
        <v>9412</v>
      </c>
      <c r="U2996" s="57">
        <v>412612894</v>
      </c>
      <c r="V2996" s="59">
        <v>39814</v>
      </c>
      <c r="W2996" s="59" t="s">
        <v>3891</v>
      </c>
      <c r="X2996" s="57">
        <v>28</v>
      </c>
      <c r="Y2996" s="57" t="s">
        <v>3891</v>
      </c>
      <c r="Z2996" s="57" t="s">
        <v>3891</v>
      </c>
      <c r="AA2996" s="57" t="s">
        <v>11914</v>
      </c>
      <c r="AB2996" s="60">
        <v>-73.400388000000007</v>
      </c>
      <c r="AC2996" s="60">
        <v>-37.802700999999999</v>
      </c>
      <c r="AD2996" s="57" t="s">
        <v>14110</v>
      </c>
      <c r="AE2996" s="57" t="s">
        <v>14528</v>
      </c>
      <c r="AF2996" s="57" t="s">
        <v>14396</v>
      </c>
      <c r="AG2996" s="129">
        <v>2009</v>
      </c>
      <c r="AH2996" s="121" t="e">
        <f>VLOOKUP(B2996,[1]Hoja2!$A$198:$D$323,2,FALSE)</f>
        <v>#N/A</v>
      </c>
      <c r="AI2996" s="64" t="e">
        <f>VLOOKUP(A2996,[2]Tabla!$A$2:$M$2752,2,FALSE)</f>
        <v>#N/A</v>
      </c>
    </row>
    <row r="2997" spans="1:35" ht="23.25" customHeight="1">
      <c r="A2997" s="57" t="s">
        <v>3170</v>
      </c>
      <c r="B2997" s="57">
        <v>128613</v>
      </c>
      <c r="C2997" s="57" t="s">
        <v>3124</v>
      </c>
      <c r="D2997" s="58">
        <v>128113</v>
      </c>
      <c r="E2997" s="57">
        <v>8</v>
      </c>
      <c r="F2997" s="58" t="s">
        <v>11933</v>
      </c>
      <c r="G2997" s="57" t="s">
        <v>3114</v>
      </c>
      <c r="H2997" s="57" t="s">
        <v>1</v>
      </c>
      <c r="I2997" s="57" t="s">
        <v>11907</v>
      </c>
      <c r="J2997" s="57" t="s">
        <v>14621</v>
      </c>
      <c r="K2997" s="57" t="s">
        <v>12596</v>
      </c>
      <c r="L2997" s="57" t="s">
        <v>12596</v>
      </c>
      <c r="M2997" s="57" t="s">
        <v>3890</v>
      </c>
      <c r="N2997" s="57" t="s">
        <v>3976</v>
      </c>
      <c r="O2997" s="57" t="s">
        <v>9414</v>
      </c>
      <c r="P2997" s="58" t="s">
        <v>9329</v>
      </c>
      <c r="Q2997" s="57" t="s">
        <v>4443</v>
      </c>
      <c r="R2997" s="57" t="s">
        <v>3894</v>
      </c>
      <c r="S2997" s="57" t="s">
        <v>3900</v>
      </c>
      <c r="T2997" s="57" t="s">
        <v>4988</v>
      </c>
      <c r="U2997" s="57">
        <v>412725824</v>
      </c>
      <c r="V2997" s="59">
        <v>39814</v>
      </c>
      <c r="W2997" s="59" t="s">
        <v>3891</v>
      </c>
      <c r="X2997" s="57">
        <v>28</v>
      </c>
      <c r="Y2997" s="57" t="s">
        <v>3891</v>
      </c>
      <c r="Z2997" s="57" t="s">
        <v>3891</v>
      </c>
      <c r="AA2997" s="57" t="s">
        <v>11914</v>
      </c>
      <c r="AB2997" s="60">
        <v>-73.317625000000007</v>
      </c>
      <c r="AC2997" s="60">
        <v>-37.250717000000002</v>
      </c>
      <c r="AD2997" s="57" t="s">
        <v>14110</v>
      </c>
      <c r="AE2997" s="57" t="s">
        <v>14528</v>
      </c>
      <c r="AF2997" s="57" t="s">
        <v>14396</v>
      </c>
      <c r="AG2997" s="129">
        <v>2009</v>
      </c>
      <c r="AH2997" s="121" t="e">
        <f>VLOOKUP(B2997,[1]Hoja2!$A$198:$D$323,2,FALSE)</f>
        <v>#N/A</v>
      </c>
      <c r="AI2997" s="64" t="e">
        <f>VLOOKUP(A2997,[2]Tabla!$A$2:$M$2752,2,FALSE)</f>
        <v>#N/A</v>
      </c>
    </row>
    <row r="2998" spans="1:35" ht="23.25" customHeight="1">
      <c r="A2998" s="57" t="s">
        <v>3171</v>
      </c>
      <c r="B2998" s="57">
        <v>128728</v>
      </c>
      <c r="C2998" s="57" t="s">
        <v>3131</v>
      </c>
      <c r="D2998" s="58">
        <v>128328</v>
      </c>
      <c r="E2998" s="57">
        <v>8</v>
      </c>
      <c r="F2998" s="58" t="s">
        <v>11933</v>
      </c>
      <c r="G2998" s="57" t="s">
        <v>3114</v>
      </c>
      <c r="H2998" s="57" t="s">
        <v>1</v>
      </c>
      <c r="I2998" s="57" t="s">
        <v>11901</v>
      </c>
      <c r="J2998" s="57" t="s">
        <v>14621</v>
      </c>
      <c r="K2998" s="57" t="s">
        <v>12596</v>
      </c>
      <c r="L2998" s="57" t="s">
        <v>12596</v>
      </c>
      <c r="M2998" s="57" t="s">
        <v>3940</v>
      </c>
      <c r="N2998" s="57" t="s">
        <v>3897</v>
      </c>
      <c r="O2998" s="57" t="s">
        <v>9415</v>
      </c>
      <c r="P2998" s="58" t="s">
        <v>9339</v>
      </c>
      <c r="Q2998" s="57" t="s">
        <v>4058</v>
      </c>
      <c r="R2998" s="57" t="s">
        <v>3909</v>
      </c>
      <c r="S2998" s="57">
        <v>823</v>
      </c>
      <c r="T2998" s="57" t="s">
        <v>6086</v>
      </c>
      <c r="U2998" s="57" t="s">
        <v>11921</v>
      </c>
      <c r="V2998" s="59">
        <v>39814</v>
      </c>
      <c r="W2998" s="59" t="s">
        <v>3891</v>
      </c>
      <c r="X2998" s="57">
        <v>28</v>
      </c>
      <c r="Y2998" s="57" t="s">
        <v>3891</v>
      </c>
      <c r="Z2998" s="57" t="s">
        <v>3891</v>
      </c>
      <c r="AA2998" s="57" t="s">
        <v>11914</v>
      </c>
      <c r="AB2998" s="60">
        <v>-73.412484000000006</v>
      </c>
      <c r="AC2998" s="60">
        <v>-37.613491000000003</v>
      </c>
      <c r="AD2998" s="57" t="s">
        <v>14110</v>
      </c>
      <c r="AE2998" s="57" t="s">
        <v>14528</v>
      </c>
      <c r="AF2998" s="57" t="s">
        <v>14150</v>
      </c>
      <c r="AG2998" s="129">
        <v>2009</v>
      </c>
      <c r="AH2998" s="121" t="e">
        <f>VLOOKUP(B2998,[1]Hoja2!$A$198:$D$323,2,FALSE)</f>
        <v>#N/A</v>
      </c>
      <c r="AI2998" s="64" t="e">
        <f>VLOOKUP(A2998,[2]Tabla!$A$2:$M$2752,2,FALSE)</f>
        <v>#N/A</v>
      </c>
    </row>
    <row r="2999" spans="1:35" ht="23.25" customHeight="1">
      <c r="A2999" s="57" t="s">
        <v>3172</v>
      </c>
      <c r="B2999" s="57">
        <v>128729</v>
      </c>
      <c r="C2999" s="57" t="s">
        <v>3891</v>
      </c>
      <c r="D2999" s="58" t="s">
        <v>3891</v>
      </c>
      <c r="E2999" s="57">
        <v>8</v>
      </c>
      <c r="F2999" s="58" t="s">
        <v>11933</v>
      </c>
      <c r="G2999" s="57" t="s">
        <v>3114</v>
      </c>
      <c r="H2999" s="57" t="s">
        <v>1</v>
      </c>
      <c r="I2999" s="57" t="s">
        <v>11904</v>
      </c>
      <c r="J2999" s="57" t="s">
        <v>14621</v>
      </c>
      <c r="K2999" s="57" t="s">
        <v>12596</v>
      </c>
      <c r="L2999" s="57" t="s">
        <v>12596</v>
      </c>
      <c r="M2999" s="57" t="s">
        <v>3940</v>
      </c>
      <c r="N2999" s="57" t="s">
        <v>3897</v>
      </c>
      <c r="O2999" s="57" t="s">
        <v>12228</v>
      </c>
      <c r="P2999" s="58" t="s">
        <v>9329</v>
      </c>
      <c r="Q2999" s="57" t="s">
        <v>4443</v>
      </c>
      <c r="R2999" s="57" t="s">
        <v>3894</v>
      </c>
      <c r="S2999" s="57" t="s">
        <v>3900</v>
      </c>
      <c r="T2999" s="57" t="s">
        <v>9354</v>
      </c>
      <c r="U2999" s="57" t="s">
        <v>11921</v>
      </c>
      <c r="V2999" s="59">
        <v>39814</v>
      </c>
      <c r="W2999" s="59" t="s">
        <v>3891</v>
      </c>
      <c r="X2999" s="57">
        <v>28</v>
      </c>
      <c r="Y2999" s="59" t="s">
        <v>3891</v>
      </c>
      <c r="Z2999" s="59">
        <v>44041</v>
      </c>
      <c r="AA2999" s="57" t="s">
        <v>10680</v>
      </c>
      <c r="AB2999" s="60">
        <v>-73.440061999999998</v>
      </c>
      <c r="AC2999" s="60">
        <v>-37.231389999999998</v>
      </c>
      <c r="AD2999" s="57" t="s">
        <v>14110</v>
      </c>
      <c r="AE2999" s="57" t="s">
        <v>14528</v>
      </c>
      <c r="AF2999" s="57" t="s">
        <v>14150</v>
      </c>
      <c r="AG2999" s="129">
        <v>2009</v>
      </c>
      <c r="AH2999" s="121" t="e">
        <f>VLOOKUP(B2999,[1]Hoja2!$A$198:$D$323,2,FALSE)</f>
        <v>#N/A</v>
      </c>
      <c r="AI2999" s="64" t="e">
        <f>VLOOKUP(A2999,[2]Tabla!$A$2:$M$2752,2,FALSE)</f>
        <v>#N/A</v>
      </c>
    </row>
    <row r="3000" spans="1:35" ht="23.25" customHeight="1">
      <c r="A3000" s="57" t="s">
        <v>3173</v>
      </c>
      <c r="B3000" s="57">
        <v>128730</v>
      </c>
      <c r="C3000" s="57" t="s">
        <v>3129</v>
      </c>
      <c r="D3000" s="58">
        <v>128324</v>
      </c>
      <c r="E3000" s="57">
        <v>8</v>
      </c>
      <c r="F3000" s="58" t="s">
        <v>11933</v>
      </c>
      <c r="G3000" s="57" t="s">
        <v>3114</v>
      </c>
      <c r="H3000" s="57" t="s">
        <v>1</v>
      </c>
      <c r="I3000" s="57" t="s">
        <v>11901</v>
      </c>
      <c r="J3000" s="57" t="s">
        <v>14621</v>
      </c>
      <c r="K3000" s="57" t="s">
        <v>12596</v>
      </c>
      <c r="L3000" s="57" t="s">
        <v>12596</v>
      </c>
      <c r="M3000" s="57" t="s">
        <v>3940</v>
      </c>
      <c r="N3000" s="57" t="s">
        <v>3897</v>
      </c>
      <c r="O3000" s="57" t="s">
        <v>9416</v>
      </c>
      <c r="P3000" s="58" t="s">
        <v>9333</v>
      </c>
      <c r="Q3000" s="57" t="s">
        <v>9334</v>
      </c>
      <c r="R3000" s="57" t="s">
        <v>3894</v>
      </c>
      <c r="S3000" s="57" t="s">
        <v>3900</v>
      </c>
      <c r="T3000" s="57" t="s">
        <v>9369</v>
      </c>
      <c r="U3000" s="57" t="s">
        <v>11921</v>
      </c>
      <c r="V3000" s="59">
        <v>39814</v>
      </c>
      <c r="W3000" s="59" t="s">
        <v>3891</v>
      </c>
      <c r="X3000" s="57">
        <v>28</v>
      </c>
      <c r="Y3000" s="57" t="s">
        <v>3891</v>
      </c>
      <c r="Z3000" s="57" t="s">
        <v>3891</v>
      </c>
      <c r="AA3000" s="57" t="s">
        <v>11914</v>
      </c>
      <c r="AB3000" s="60">
        <v>-73.484510999999998</v>
      </c>
      <c r="AC3000" s="60">
        <v>-38.247579999999999</v>
      </c>
      <c r="AD3000" s="57" t="s">
        <v>14110</v>
      </c>
      <c r="AE3000" s="57" t="s">
        <v>14528</v>
      </c>
      <c r="AF3000" s="57" t="s">
        <v>14150</v>
      </c>
      <c r="AG3000" s="129">
        <v>2009</v>
      </c>
      <c r="AH3000" s="121" t="e">
        <f>VLOOKUP(B3000,[1]Hoja2!$A$198:$D$323,2,FALSE)</f>
        <v>#N/A</v>
      </c>
      <c r="AI3000" s="64" t="e">
        <f>VLOOKUP(A3000,[2]Tabla!$A$2:$M$2752,2,FALSE)</f>
        <v>#N/A</v>
      </c>
    </row>
    <row r="3001" spans="1:35" ht="23.25" customHeight="1">
      <c r="A3001" s="57" t="s">
        <v>3174</v>
      </c>
      <c r="B3001" s="57">
        <v>129010</v>
      </c>
      <c r="C3001" s="57" t="s">
        <v>3891</v>
      </c>
      <c r="D3001" s="58" t="s">
        <v>3891</v>
      </c>
      <c r="E3001" s="57">
        <v>9</v>
      </c>
      <c r="F3001" s="58" t="s">
        <v>11934</v>
      </c>
      <c r="G3001" s="57" t="s">
        <v>3175</v>
      </c>
      <c r="H3001" s="57" t="s">
        <v>1</v>
      </c>
      <c r="I3001" s="57" t="s">
        <v>6</v>
      </c>
      <c r="J3001" s="57" t="s">
        <v>14573</v>
      </c>
      <c r="K3001" s="57" t="s">
        <v>12596</v>
      </c>
      <c r="L3001" s="57" t="s">
        <v>12596</v>
      </c>
      <c r="M3001" s="57" t="s">
        <v>3890</v>
      </c>
      <c r="N3001" s="57" t="s">
        <v>3891</v>
      </c>
      <c r="O3001" s="57" t="s">
        <v>9417</v>
      </c>
      <c r="P3001" s="58" t="s">
        <v>9418</v>
      </c>
      <c r="Q3001" s="57" t="s">
        <v>7648</v>
      </c>
      <c r="R3001" s="57" t="s">
        <v>3894</v>
      </c>
      <c r="S3001" s="57">
        <v>387</v>
      </c>
      <c r="T3001" s="57" t="s">
        <v>9419</v>
      </c>
      <c r="U3001" s="57" t="s">
        <v>11921</v>
      </c>
      <c r="V3001" s="59">
        <v>39814</v>
      </c>
      <c r="W3001" s="59" t="s">
        <v>3891</v>
      </c>
      <c r="X3001" s="57">
        <v>29</v>
      </c>
      <c r="Y3001" s="59" t="s">
        <v>3891</v>
      </c>
      <c r="Z3001" s="59" t="s">
        <v>3891</v>
      </c>
      <c r="AA3001" s="57" t="s">
        <v>11914</v>
      </c>
      <c r="AB3001" s="60">
        <v>-72.697922000000005</v>
      </c>
      <c r="AC3001" s="60">
        <v>-37.800327000000003</v>
      </c>
      <c r="AD3001" s="57" t="s">
        <v>14110</v>
      </c>
      <c r="AE3001" s="57" t="s">
        <v>14528</v>
      </c>
      <c r="AF3001" s="57" t="s">
        <v>14150</v>
      </c>
      <c r="AG3001" s="129">
        <v>2009</v>
      </c>
      <c r="AH3001" s="121" t="e">
        <f>VLOOKUP(B3001,[1]Hoja2!$A$198:$D$323,2,FALSE)</f>
        <v>#N/A</v>
      </c>
      <c r="AI3001" s="64" t="e">
        <f>VLOOKUP(A3001,[2]Tabla!$A$2:$M$2752,2,FALSE)</f>
        <v>#N/A</v>
      </c>
    </row>
    <row r="3002" spans="1:35" ht="23.25" customHeight="1">
      <c r="A3002" s="57" t="s">
        <v>3176</v>
      </c>
      <c r="B3002" s="57">
        <v>129011</v>
      </c>
      <c r="C3002" s="57" t="s">
        <v>3174</v>
      </c>
      <c r="D3002" s="58">
        <v>129010</v>
      </c>
      <c r="E3002" s="57">
        <v>9</v>
      </c>
      <c r="F3002" s="58" t="s">
        <v>11934</v>
      </c>
      <c r="G3002" s="57" t="s">
        <v>3175</v>
      </c>
      <c r="H3002" s="57" t="s">
        <v>1</v>
      </c>
      <c r="I3002" s="57" t="s">
        <v>14100</v>
      </c>
      <c r="J3002" s="57" t="s">
        <v>14622</v>
      </c>
      <c r="K3002" s="57" t="s">
        <v>12596</v>
      </c>
      <c r="L3002" s="57" t="s">
        <v>12596</v>
      </c>
      <c r="M3002" s="57" t="s">
        <v>3890</v>
      </c>
      <c r="N3002" s="57" t="s">
        <v>3891</v>
      </c>
      <c r="O3002" s="57" t="s">
        <v>9420</v>
      </c>
      <c r="P3002" s="58" t="s">
        <v>9418</v>
      </c>
      <c r="Q3002" s="57" t="s">
        <v>7648</v>
      </c>
      <c r="R3002" s="57" t="s">
        <v>3894</v>
      </c>
      <c r="S3002" s="57">
        <v>387</v>
      </c>
      <c r="T3002" s="57" t="s">
        <v>9419</v>
      </c>
      <c r="U3002" s="57" t="s">
        <v>11921</v>
      </c>
      <c r="V3002" s="59">
        <v>39814</v>
      </c>
      <c r="W3002" s="59" t="s">
        <v>3891</v>
      </c>
      <c r="X3002" s="57">
        <v>29</v>
      </c>
      <c r="Y3002" s="57" t="s">
        <v>3891</v>
      </c>
      <c r="Z3002" s="57" t="s">
        <v>3891</v>
      </c>
      <c r="AA3002" s="57" t="s">
        <v>11914</v>
      </c>
      <c r="AB3002" s="60">
        <v>-72.704582000000002</v>
      </c>
      <c r="AC3002" s="60">
        <v>-37.793776000000001</v>
      </c>
      <c r="AD3002" s="57" t="s">
        <v>14110</v>
      </c>
      <c r="AE3002" s="57" t="s">
        <v>14528</v>
      </c>
      <c r="AF3002" s="57" t="s">
        <v>14150</v>
      </c>
      <c r="AG3002" s="129">
        <v>2009</v>
      </c>
      <c r="AH3002" s="121" t="e">
        <f>VLOOKUP(B3002,[1]Hoja2!$A$198:$D$323,2,FALSE)</f>
        <v>#N/A</v>
      </c>
      <c r="AI3002" s="64" t="e">
        <f>VLOOKUP(A3002,[2]Tabla!$A$2:$M$2752,2,FALSE)</f>
        <v>#N/A</v>
      </c>
    </row>
    <row r="3003" spans="1:35" ht="23.25" customHeight="1">
      <c r="A3003" s="57" t="s">
        <v>3177</v>
      </c>
      <c r="B3003" s="57">
        <v>129012</v>
      </c>
      <c r="C3003" s="57" t="s">
        <v>3174</v>
      </c>
      <c r="D3003" s="58">
        <v>129010</v>
      </c>
      <c r="E3003" s="57">
        <v>9</v>
      </c>
      <c r="F3003" s="58" t="s">
        <v>11934</v>
      </c>
      <c r="G3003" s="57" t="s">
        <v>3175</v>
      </c>
      <c r="H3003" s="57" t="s">
        <v>1</v>
      </c>
      <c r="I3003" s="57" t="s">
        <v>14062</v>
      </c>
      <c r="J3003" s="57" t="s">
        <v>14621</v>
      </c>
      <c r="K3003" s="57" t="s">
        <v>12596</v>
      </c>
      <c r="L3003" s="57" t="s">
        <v>12596</v>
      </c>
      <c r="M3003" s="57" t="s">
        <v>3890</v>
      </c>
      <c r="N3003" s="57" t="s">
        <v>3897</v>
      </c>
      <c r="O3003" s="57" t="s">
        <v>9421</v>
      </c>
      <c r="P3003" s="58" t="s">
        <v>9418</v>
      </c>
      <c r="Q3003" s="57" t="s">
        <v>7648</v>
      </c>
      <c r="R3003" s="57" t="s">
        <v>3894</v>
      </c>
      <c r="S3003" s="57">
        <v>387</v>
      </c>
      <c r="T3003" s="57" t="s">
        <v>9419</v>
      </c>
      <c r="U3003" s="57">
        <v>452551400</v>
      </c>
      <c r="V3003" s="59">
        <v>39814</v>
      </c>
      <c r="W3003" s="59" t="s">
        <v>3891</v>
      </c>
      <c r="X3003" s="57">
        <v>29</v>
      </c>
      <c r="Y3003" s="57" t="s">
        <v>3891</v>
      </c>
      <c r="Z3003" s="57" t="s">
        <v>3891</v>
      </c>
      <c r="AA3003" s="57" t="s">
        <v>11914</v>
      </c>
      <c r="AB3003" s="60">
        <v>-72.697922000000005</v>
      </c>
      <c r="AC3003" s="60">
        <v>-37.800327000000003</v>
      </c>
      <c r="AD3003" s="57" t="s">
        <v>14110</v>
      </c>
      <c r="AE3003" s="57" t="s">
        <v>14528</v>
      </c>
      <c r="AF3003" s="57" t="s">
        <v>14150</v>
      </c>
      <c r="AG3003" s="129">
        <v>2009</v>
      </c>
      <c r="AH3003" s="121" t="e">
        <f>VLOOKUP(B3003,[1]Hoja2!$A$198:$D$323,2,FALSE)</f>
        <v>#N/A</v>
      </c>
      <c r="AI3003" s="64" t="e">
        <f>VLOOKUP(A3003,[2]Tabla!$A$2:$M$2752,2,FALSE)</f>
        <v>#N/A</v>
      </c>
    </row>
    <row r="3004" spans="1:35" ht="23.25" customHeight="1">
      <c r="A3004" s="57" t="s">
        <v>3178</v>
      </c>
      <c r="B3004" s="57">
        <v>129013</v>
      </c>
      <c r="C3004" s="57" t="s">
        <v>3174</v>
      </c>
      <c r="D3004" s="58">
        <v>129010</v>
      </c>
      <c r="E3004" s="57">
        <v>9</v>
      </c>
      <c r="F3004" s="58" t="s">
        <v>11934</v>
      </c>
      <c r="G3004" s="57" t="s">
        <v>3175</v>
      </c>
      <c r="H3004" s="57" t="s">
        <v>1</v>
      </c>
      <c r="I3004" s="57" t="s">
        <v>14062</v>
      </c>
      <c r="J3004" s="57" t="s">
        <v>14621</v>
      </c>
      <c r="K3004" s="57" t="s">
        <v>12596</v>
      </c>
      <c r="L3004" s="57" t="s">
        <v>12596</v>
      </c>
      <c r="M3004" s="57" t="s">
        <v>3890</v>
      </c>
      <c r="N3004" s="57" t="s">
        <v>3897</v>
      </c>
      <c r="O3004" s="57" t="s">
        <v>9422</v>
      </c>
      <c r="P3004" s="58" t="s">
        <v>9418</v>
      </c>
      <c r="Q3004" s="57" t="s">
        <v>7648</v>
      </c>
      <c r="R3004" s="57" t="s">
        <v>3894</v>
      </c>
      <c r="S3004" s="57">
        <v>387</v>
      </c>
      <c r="T3004" s="57" t="s">
        <v>9419</v>
      </c>
      <c r="U3004" s="57">
        <v>452551400</v>
      </c>
      <c r="V3004" s="59">
        <v>39814</v>
      </c>
      <c r="W3004" s="59" t="s">
        <v>3891</v>
      </c>
      <c r="X3004" s="57">
        <v>29</v>
      </c>
      <c r="Y3004" s="57" t="s">
        <v>3891</v>
      </c>
      <c r="Z3004" s="57" t="s">
        <v>3891</v>
      </c>
      <c r="AA3004" s="57" t="s">
        <v>11914</v>
      </c>
      <c r="AB3004" s="60">
        <v>-72.697922000000005</v>
      </c>
      <c r="AC3004" s="60">
        <v>-37.800327000000003</v>
      </c>
      <c r="AD3004" s="57" t="s">
        <v>14110</v>
      </c>
      <c r="AE3004" s="57" t="s">
        <v>14528</v>
      </c>
      <c r="AF3004" s="57" t="s">
        <v>14150</v>
      </c>
      <c r="AG3004" s="129">
        <v>2009</v>
      </c>
      <c r="AH3004" s="121" t="e">
        <f>VLOOKUP(B3004,[1]Hoja2!$A$198:$D$323,2,FALSE)</f>
        <v>#N/A</v>
      </c>
      <c r="AI3004" s="64" t="e">
        <f>VLOOKUP(A3004,[2]Tabla!$A$2:$M$2752,2,FALSE)</f>
        <v>#N/A</v>
      </c>
    </row>
    <row r="3005" spans="1:35" ht="23.25" customHeight="1">
      <c r="A3005" s="57" t="s">
        <v>3182</v>
      </c>
      <c r="B3005" s="57">
        <v>129100</v>
      </c>
      <c r="C3005" s="57" t="s">
        <v>3891</v>
      </c>
      <c r="D3005" s="58" t="s">
        <v>3891</v>
      </c>
      <c r="E3005" s="57">
        <v>9</v>
      </c>
      <c r="F3005" s="58" t="s">
        <v>11934</v>
      </c>
      <c r="G3005" s="57" t="s">
        <v>3175</v>
      </c>
      <c r="H3005" s="57" t="s">
        <v>1</v>
      </c>
      <c r="I3005" s="57" t="s">
        <v>11903</v>
      </c>
      <c r="J3005" s="57" t="s">
        <v>14621</v>
      </c>
      <c r="K3005" s="57" t="s">
        <v>12613</v>
      </c>
      <c r="L3005" s="57" t="s">
        <v>14053</v>
      </c>
      <c r="M3005" s="57" t="s">
        <v>3890</v>
      </c>
      <c r="N3005" s="57" t="s">
        <v>3902</v>
      </c>
      <c r="O3005" s="57" t="s">
        <v>9428</v>
      </c>
      <c r="P3005" s="58" t="s">
        <v>9418</v>
      </c>
      <c r="Q3005" s="57" t="s">
        <v>7648</v>
      </c>
      <c r="R3005" s="57" t="s">
        <v>3894</v>
      </c>
      <c r="S3005" s="57">
        <v>752</v>
      </c>
      <c r="T3005" s="57" t="s">
        <v>9429</v>
      </c>
      <c r="U3005" s="57">
        <v>452551111</v>
      </c>
      <c r="V3005" s="59">
        <v>39814</v>
      </c>
      <c r="W3005" s="59" t="s">
        <v>3891</v>
      </c>
      <c r="X3005" s="57">
        <v>29</v>
      </c>
      <c r="Y3005" s="59" t="s">
        <v>3891</v>
      </c>
      <c r="Z3005" s="59" t="s">
        <v>3891</v>
      </c>
      <c r="AA3005" s="57" t="s">
        <v>11914</v>
      </c>
      <c r="AB3005" s="60">
        <v>-72.705669</v>
      </c>
      <c r="AC3005" s="60">
        <v>-37.794443999999999</v>
      </c>
      <c r="AD3005" s="57" t="s">
        <v>14110</v>
      </c>
      <c r="AE3005" s="57" t="s">
        <v>14528</v>
      </c>
      <c r="AF3005" s="57" t="s">
        <v>14397</v>
      </c>
      <c r="AG3005" s="129">
        <v>2009</v>
      </c>
      <c r="AH3005" s="121" t="e">
        <f>VLOOKUP(B3005,[1]Hoja2!$A$198:$D$323,2,FALSE)</f>
        <v>#N/A</v>
      </c>
      <c r="AI3005" s="64" t="e">
        <f>VLOOKUP(A3005,[2]Tabla!$A$2:$M$2752,2,FALSE)</f>
        <v>#N/A</v>
      </c>
    </row>
    <row r="3006" spans="1:35" ht="23.25" customHeight="1">
      <c r="A3006" s="57" t="s">
        <v>3183</v>
      </c>
      <c r="B3006" s="57">
        <v>129101</v>
      </c>
      <c r="C3006" s="57" t="s">
        <v>3891</v>
      </c>
      <c r="D3006" s="58" t="s">
        <v>3891</v>
      </c>
      <c r="E3006" s="57">
        <v>9</v>
      </c>
      <c r="F3006" s="58" t="s">
        <v>11934</v>
      </c>
      <c r="G3006" s="57" t="s">
        <v>3175</v>
      </c>
      <c r="H3006" s="57" t="s">
        <v>1</v>
      </c>
      <c r="I3006" s="57" t="s">
        <v>11915</v>
      </c>
      <c r="J3006" s="57" t="s">
        <v>14621</v>
      </c>
      <c r="K3006" s="57" t="s">
        <v>12613</v>
      </c>
      <c r="L3006" s="57" t="s">
        <v>12596</v>
      </c>
      <c r="M3006" s="57" t="s">
        <v>3890</v>
      </c>
      <c r="N3006" s="57" t="s">
        <v>14099</v>
      </c>
      <c r="O3006" s="57" t="s">
        <v>9430</v>
      </c>
      <c r="P3006" s="58" t="s">
        <v>9431</v>
      </c>
      <c r="Q3006" s="57" t="s">
        <v>9432</v>
      </c>
      <c r="R3006" s="57" t="s">
        <v>3894</v>
      </c>
      <c r="S3006" s="57">
        <v>1562</v>
      </c>
      <c r="T3006" s="57" t="s">
        <v>9433</v>
      </c>
      <c r="U3006" s="57">
        <v>452555700</v>
      </c>
      <c r="V3006" s="59">
        <v>39814</v>
      </c>
      <c r="W3006" s="59" t="s">
        <v>3891</v>
      </c>
      <c r="X3006" s="57">
        <v>29</v>
      </c>
      <c r="Y3006" s="59" t="s">
        <v>3891</v>
      </c>
      <c r="Z3006" s="59" t="s">
        <v>3891</v>
      </c>
      <c r="AA3006" s="57" t="s">
        <v>11914</v>
      </c>
      <c r="AB3006" s="60">
        <v>-73.074991999999995</v>
      </c>
      <c r="AC3006" s="60">
        <v>-38.038728999999996</v>
      </c>
      <c r="AD3006" s="57" t="s">
        <v>14110</v>
      </c>
      <c r="AE3006" s="57" t="s">
        <v>14528</v>
      </c>
      <c r="AF3006" s="57" t="s">
        <v>14150</v>
      </c>
      <c r="AG3006" s="129">
        <v>2009</v>
      </c>
      <c r="AH3006" s="121" t="e">
        <f>VLOOKUP(B3006,[1]Hoja2!$A$198:$D$323,2,FALSE)</f>
        <v>#N/A</v>
      </c>
      <c r="AI3006" s="64" t="e">
        <f>VLOOKUP(A3006,[2]Tabla!$A$2:$M$2752,2,FALSE)</f>
        <v>#N/A</v>
      </c>
    </row>
    <row r="3007" spans="1:35" ht="23.25" customHeight="1">
      <c r="A3007" s="57" t="s">
        <v>3184</v>
      </c>
      <c r="B3007" s="57">
        <v>129102</v>
      </c>
      <c r="C3007" s="57" t="s">
        <v>3891</v>
      </c>
      <c r="D3007" s="58" t="s">
        <v>3891</v>
      </c>
      <c r="E3007" s="57">
        <v>9</v>
      </c>
      <c r="F3007" s="58" t="s">
        <v>11934</v>
      </c>
      <c r="G3007" s="57" t="s">
        <v>3175</v>
      </c>
      <c r="H3007" s="57" t="s">
        <v>1</v>
      </c>
      <c r="I3007" s="57" t="s">
        <v>12283</v>
      </c>
      <c r="J3007" s="57" t="s">
        <v>14621</v>
      </c>
      <c r="K3007" s="57" t="s">
        <v>12596</v>
      </c>
      <c r="L3007" s="57" t="s">
        <v>12596</v>
      </c>
      <c r="M3007" s="57" t="s">
        <v>3940</v>
      </c>
      <c r="N3007" s="57" t="s">
        <v>3897</v>
      </c>
      <c r="O3007" s="57" t="s">
        <v>9434</v>
      </c>
      <c r="P3007" s="58" t="s">
        <v>9435</v>
      </c>
      <c r="Q3007" s="57" t="s">
        <v>9436</v>
      </c>
      <c r="R3007" s="57" t="s">
        <v>3894</v>
      </c>
      <c r="S3007" s="57">
        <v>601</v>
      </c>
      <c r="T3007" s="57" t="s">
        <v>9437</v>
      </c>
      <c r="U3007" s="57" t="s">
        <v>11921</v>
      </c>
      <c r="V3007" s="59">
        <v>39814</v>
      </c>
      <c r="W3007" s="59" t="s">
        <v>3891</v>
      </c>
      <c r="X3007" s="57">
        <v>29</v>
      </c>
      <c r="Y3007" s="59" t="s">
        <v>3891</v>
      </c>
      <c r="Z3007" s="59" t="s">
        <v>3891</v>
      </c>
      <c r="AA3007" s="57" t="s">
        <v>11914</v>
      </c>
      <c r="AB3007" s="60">
        <v>-72.836915000000005</v>
      </c>
      <c r="AC3007" s="60">
        <v>-37.982118</v>
      </c>
      <c r="AD3007" s="57" t="s">
        <v>14110</v>
      </c>
      <c r="AE3007" s="57" t="s">
        <v>14528</v>
      </c>
      <c r="AF3007" s="57" t="s">
        <v>14150</v>
      </c>
      <c r="AG3007" s="129">
        <v>2009</v>
      </c>
      <c r="AH3007" s="121" t="e">
        <f>VLOOKUP(B3007,[1]Hoja2!$A$198:$D$323,2,FALSE)</f>
        <v>#N/A</v>
      </c>
      <c r="AI3007" s="64" t="e">
        <f>VLOOKUP(A3007,[2]Tabla!$A$2:$M$2752,2,FALSE)</f>
        <v>#N/A</v>
      </c>
    </row>
    <row r="3008" spans="1:35" ht="23.25" customHeight="1">
      <c r="A3008" s="57" t="s">
        <v>3185</v>
      </c>
      <c r="B3008" s="57">
        <v>129103</v>
      </c>
      <c r="C3008" s="57" t="s">
        <v>3891</v>
      </c>
      <c r="D3008" s="58" t="s">
        <v>3891</v>
      </c>
      <c r="E3008" s="57">
        <v>9</v>
      </c>
      <c r="F3008" s="58" t="s">
        <v>11934</v>
      </c>
      <c r="G3008" s="57" t="s">
        <v>3175</v>
      </c>
      <c r="H3008" s="57" t="s">
        <v>1</v>
      </c>
      <c r="I3008" s="57" t="s">
        <v>11915</v>
      </c>
      <c r="J3008" s="57" t="s">
        <v>14621</v>
      </c>
      <c r="K3008" s="57" t="s">
        <v>12613</v>
      </c>
      <c r="L3008" s="57" t="s">
        <v>12596</v>
      </c>
      <c r="M3008" s="57" t="s">
        <v>3890</v>
      </c>
      <c r="N3008" s="57" t="s">
        <v>14099</v>
      </c>
      <c r="O3008" s="57" t="s">
        <v>9438</v>
      </c>
      <c r="P3008" s="58" t="s">
        <v>9439</v>
      </c>
      <c r="Q3008" s="57" t="s">
        <v>9440</v>
      </c>
      <c r="R3008" s="57" t="s">
        <v>3894</v>
      </c>
      <c r="S3008" s="57">
        <v>647</v>
      </c>
      <c r="T3008" s="57" t="s">
        <v>7296</v>
      </c>
      <c r="U3008" s="57">
        <v>452552378</v>
      </c>
      <c r="V3008" s="59">
        <v>39814</v>
      </c>
      <c r="W3008" s="59" t="s">
        <v>3891</v>
      </c>
      <c r="X3008" s="57">
        <v>29</v>
      </c>
      <c r="Y3008" s="59" t="s">
        <v>3891</v>
      </c>
      <c r="Z3008" s="59" t="s">
        <v>3891</v>
      </c>
      <c r="AA3008" s="57" t="s">
        <v>11914</v>
      </c>
      <c r="AB3008" s="60">
        <v>-72.435981999999996</v>
      </c>
      <c r="AC3008" s="60">
        <v>-37.960078000000003</v>
      </c>
      <c r="AD3008" s="57" t="s">
        <v>14110</v>
      </c>
      <c r="AE3008" s="57" t="s">
        <v>14528</v>
      </c>
      <c r="AF3008" s="57" t="s">
        <v>14150</v>
      </c>
      <c r="AG3008" s="129">
        <v>2009</v>
      </c>
      <c r="AH3008" s="121" t="e">
        <f>VLOOKUP(B3008,[1]Hoja2!$A$198:$D$323,2,FALSE)</f>
        <v>#N/A</v>
      </c>
      <c r="AI3008" s="64" t="e">
        <f>VLOOKUP(A3008,[2]Tabla!$A$2:$M$2752,2,FALSE)</f>
        <v>#N/A</v>
      </c>
    </row>
    <row r="3009" spans="1:35" ht="23.25" customHeight="1">
      <c r="A3009" s="57" t="s">
        <v>3186</v>
      </c>
      <c r="B3009" s="57">
        <v>129104</v>
      </c>
      <c r="C3009" s="57" t="s">
        <v>3891</v>
      </c>
      <c r="D3009" s="58" t="s">
        <v>3891</v>
      </c>
      <c r="E3009" s="57">
        <v>9</v>
      </c>
      <c r="F3009" s="58" t="s">
        <v>11934</v>
      </c>
      <c r="G3009" s="57" t="s">
        <v>3175</v>
      </c>
      <c r="H3009" s="57" t="s">
        <v>1</v>
      </c>
      <c r="I3009" s="57" t="s">
        <v>11913</v>
      </c>
      <c r="J3009" s="57" t="s">
        <v>14621</v>
      </c>
      <c r="K3009" s="57" t="s">
        <v>12613</v>
      </c>
      <c r="L3009" s="57" t="s">
        <v>12596</v>
      </c>
      <c r="M3009" s="57" t="s">
        <v>3890</v>
      </c>
      <c r="N3009" s="57" t="s">
        <v>3902</v>
      </c>
      <c r="O3009" s="57" t="s">
        <v>9442</v>
      </c>
      <c r="P3009" s="58" t="s">
        <v>9443</v>
      </c>
      <c r="Q3009" s="57" t="s">
        <v>9444</v>
      </c>
      <c r="R3009" s="57" t="s">
        <v>3894</v>
      </c>
      <c r="S3009" s="57">
        <v>751</v>
      </c>
      <c r="T3009" s="57" t="s">
        <v>3906</v>
      </c>
      <c r="U3009" s="57">
        <v>452555539</v>
      </c>
      <c r="V3009" s="59">
        <v>39814</v>
      </c>
      <c r="W3009" s="59" t="s">
        <v>3891</v>
      </c>
      <c r="X3009" s="57">
        <v>29</v>
      </c>
      <c r="Y3009" s="59" t="s">
        <v>3891</v>
      </c>
      <c r="Z3009" s="59" t="s">
        <v>3891</v>
      </c>
      <c r="AA3009" s="57" t="s">
        <v>11914</v>
      </c>
      <c r="AB3009" s="60">
        <v>-72.671644999999998</v>
      </c>
      <c r="AC3009" s="60">
        <v>-38.242849999999997</v>
      </c>
      <c r="AD3009" s="57" t="s">
        <v>14110</v>
      </c>
      <c r="AE3009" s="57" t="s">
        <v>14528</v>
      </c>
      <c r="AF3009" s="57" t="s">
        <v>14396</v>
      </c>
      <c r="AG3009" s="129">
        <v>2009</v>
      </c>
      <c r="AH3009" s="121" t="e">
        <f>VLOOKUP(B3009,[1]Hoja2!$A$198:$D$323,2,FALSE)</f>
        <v>#N/A</v>
      </c>
      <c r="AI3009" s="64" t="e">
        <f>VLOOKUP(A3009,[2]Tabla!$A$2:$M$2752,2,FALSE)</f>
        <v>#N/A</v>
      </c>
    </row>
    <row r="3010" spans="1:35" ht="23.25" customHeight="1">
      <c r="A3010" s="57" t="s">
        <v>3187</v>
      </c>
      <c r="B3010" s="57">
        <v>129105</v>
      </c>
      <c r="C3010" s="57" t="s">
        <v>3891</v>
      </c>
      <c r="D3010" s="58" t="s">
        <v>3891</v>
      </c>
      <c r="E3010" s="57">
        <v>9</v>
      </c>
      <c r="F3010" s="58" t="s">
        <v>11934</v>
      </c>
      <c r="G3010" s="57" t="s">
        <v>3175</v>
      </c>
      <c r="H3010" s="57" t="s">
        <v>1</v>
      </c>
      <c r="I3010" s="57" t="s">
        <v>12283</v>
      </c>
      <c r="J3010" s="57" t="s">
        <v>14621</v>
      </c>
      <c r="K3010" s="57" t="s">
        <v>12596</v>
      </c>
      <c r="L3010" s="57" t="s">
        <v>12596</v>
      </c>
      <c r="M3010" s="57" t="s">
        <v>3940</v>
      </c>
      <c r="N3010" s="57" t="s">
        <v>3897</v>
      </c>
      <c r="O3010" s="57" t="s">
        <v>9445</v>
      </c>
      <c r="P3010" s="58" t="s">
        <v>9446</v>
      </c>
      <c r="Q3010" s="57" t="s">
        <v>9447</v>
      </c>
      <c r="R3010" s="57" t="s">
        <v>3894</v>
      </c>
      <c r="S3010" s="57" t="s">
        <v>3900</v>
      </c>
      <c r="T3010" s="57" t="s">
        <v>9448</v>
      </c>
      <c r="U3010" s="57" t="s">
        <v>11921</v>
      </c>
      <c r="V3010" s="59">
        <v>39814</v>
      </c>
      <c r="W3010" s="59" t="s">
        <v>3891</v>
      </c>
      <c r="X3010" s="57">
        <v>29</v>
      </c>
      <c r="Y3010" s="59" t="s">
        <v>3891</v>
      </c>
      <c r="Z3010" s="59" t="s">
        <v>3891</v>
      </c>
      <c r="AA3010" s="57" t="s">
        <v>11914</v>
      </c>
      <c r="AB3010" s="60">
        <v>-72.902396999999993</v>
      </c>
      <c r="AC3010" s="60">
        <v>-38.167271999999997</v>
      </c>
      <c r="AD3010" s="57" t="s">
        <v>14110</v>
      </c>
      <c r="AE3010" s="57" t="s">
        <v>14528</v>
      </c>
      <c r="AF3010" s="57" t="s">
        <v>14150</v>
      </c>
      <c r="AG3010" s="129">
        <v>2009</v>
      </c>
      <c r="AH3010" s="121" t="e">
        <f>VLOOKUP(B3010,[1]Hoja2!$A$198:$D$323,2,FALSE)</f>
        <v>#N/A</v>
      </c>
      <c r="AI3010" s="64" t="e">
        <f>VLOOKUP(A3010,[2]Tabla!$A$2:$M$2752,2,FALSE)</f>
        <v>#N/A</v>
      </c>
    </row>
    <row r="3011" spans="1:35" ht="23.25" customHeight="1">
      <c r="A3011" s="57" t="s">
        <v>3188</v>
      </c>
      <c r="B3011" s="57">
        <v>129106</v>
      </c>
      <c r="C3011" s="57" t="s">
        <v>3891</v>
      </c>
      <c r="D3011" s="58" t="s">
        <v>3891</v>
      </c>
      <c r="E3011" s="57">
        <v>9</v>
      </c>
      <c r="F3011" s="58" t="s">
        <v>11934</v>
      </c>
      <c r="G3011" s="57" t="s">
        <v>3175</v>
      </c>
      <c r="H3011" s="57" t="s">
        <v>1</v>
      </c>
      <c r="I3011" s="57" t="s">
        <v>11903</v>
      </c>
      <c r="J3011" s="57" t="s">
        <v>14621</v>
      </c>
      <c r="K3011" s="57" t="s">
        <v>12613</v>
      </c>
      <c r="L3011" s="57" t="s">
        <v>14053</v>
      </c>
      <c r="M3011" s="57" t="s">
        <v>3890</v>
      </c>
      <c r="N3011" s="57" t="s">
        <v>3902</v>
      </c>
      <c r="O3011" s="57" t="s">
        <v>9449</v>
      </c>
      <c r="P3011" s="58" t="s">
        <v>9450</v>
      </c>
      <c r="Q3011" s="57" t="s">
        <v>6003</v>
      </c>
      <c r="R3011" s="57" t="s">
        <v>3894</v>
      </c>
      <c r="S3011" s="57">
        <v>1100</v>
      </c>
      <c r="T3011" s="57" t="s">
        <v>9441</v>
      </c>
      <c r="U3011" s="57">
        <v>452555929</v>
      </c>
      <c r="V3011" s="59">
        <v>39814</v>
      </c>
      <c r="W3011" s="59" t="s">
        <v>3891</v>
      </c>
      <c r="X3011" s="57">
        <v>29</v>
      </c>
      <c r="Y3011" s="59" t="s">
        <v>3891</v>
      </c>
      <c r="Z3011" s="59" t="s">
        <v>3891</v>
      </c>
      <c r="AA3011" s="57" t="s">
        <v>11914</v>
      </c>
      <c r="AB3011" s="60">
        <v>-72.340159</v>
      </c>
      <c r="AC3011" s="60">
        <v>-38.233941999999999</v>
      </c>
      <c r="AD3011" s="57" t="s">
        <v>14110</v>
      </c>
      <c r="AE3011" s="57" t="s">
        <v>14528</v>
      </c>
      <c r="AF3011" s="57" t="s">
        <v>14397</v>
      </c>
      <c r="AG3011" s="129">
        <v>2009</v>
      </c>
      <c r="AH3011" s="121" t="e">
        <f>VLOOKUP(B3011,[1]Hoja2!$A$198:$D$323,2,FALSE)</f>
        <v>#N/A</v>
      </c>
      <c r="AI3011" s="64" t="e">
        <f>VLOOKUP(A3011,[2]Tabla!$A$2:$M$2752,2,FALSE)</f>
        <v>#N/A</v>
      </c>
    </row>
    <row r="3012" spans="1:35" ht="23.25" customHeight="1">
      <c r="A3012" s="57" t="s">
        <v>3189</v>
      </c>
      <c r="B3012" s="57">
        <v>129107</v>
      </c>
      <c r="C3012" s="57" t="s">
        <v>3891</v>
      </c>
      <c r="D3012" s="58" t="s">
        <v>3891</v>
      </c>
      <c r="E3012" s="57">
        <v>9</v>
      </c>
      <c r="F3012" s="58" t="s">
        <v>11934</v>
      </c>
      <c r="G3012" s="57" t="s">
        <v>3175</v>
      </c>
      <c r="H3012" s="57" t="s">
        <v>1</v>
      </c>
      <c r="I3012" s="57" t="s">
        <v>11915</v>
      </c>
      <c r="J3012" s="57" t="s">
        <v>14621</v>
      </c>
      <c r="K3012" s="57" t="s">
        <v>12613</v>
      </c>
      <c r="L3012" s="57" t="s">
        <v>12596</v>
      </c>
      <c r="M3012" s="57" t="s">
        <v>3890</v>
      </c>
      <c r="N3012" s="57" t="s">
        <v>14099</v>
      </c>
      <c r="O3012" s="57" t="s">
        <v>9451</v>
      </c>
      <c r="P3012" s="58" t="s">
        <v>9452</v>
      </c>
      <c r="Q3012" s="57" t="s">
        <v>9453</v>
      </c>
      <c r="R3012" s="57" t="s">
        <v>3894</v>
      </c>
      <c r="S3012" s="57" t="s">
        <v>3900</v>
      </c>
      <c r="T3012" s="57" t="s">
        <v>9454</v>
      </c>
      <c r="U3012" s="57">
        <v>452551800</v>
      </c>
      <c r="V3012" s="59">
        <v>39814</v>
      </c>
      <c r="W3012" s="59" t="s">
        <v>3891</v>
      </c>
      <c r="X3012" s="57">
        <v>29</v>
      </c>
      <c r="Y3012" s="59" t="s">
        <v>3891</v>
      </c>
      <c r="Z3012" s="59" t="s">
        <v>3891</v>
      </c>
      <c r="AA3012" s="57" t="s">
        <v>11914</v>
      </c>
      <c r="AB3012" s="60">
        <v>-71.891355000000004</v>
      </c>
      <c r="AC3012" s="60">
        <v>-38.439331000000003</v>
      </c>
      <c r="AD3012" s="57" t="s">
        <v>14110</v>
      </c>
      <c r="AE3012" s="57" t="s">
        <v>14528</v>
      </c>
      <c r="AF3012" s="57" t="s">
        <v>14150</v>
      </c>
      <c r="AG3012" s="129">
        <v>2009</v>
      </c>
      <c r="AH3012" s="121" t="e">
        <f>VLOOKUP(B3012,[1]Hoja2!$A$198:$D$323,2,FALSE)</f>
        <v>#N/A</v>
      </c>
      <c r="AI3012" s="64" t="e">
        <f>VLOOKUP(A3012,[2]Tabla!$A$2:$M$2752,2,FALSE)</f>
        <v>#N/A</v>
      </c>
    </row>
    <row r="3013" spans="1:35" ht="23.25" customHeight="1">
      <c r="A3013" s="57" t="s">
        <v>3190</v>
      </c>
      <c r="B3013" s="57">
        <v>129108</v>
      </c>
      <c r="C3013" s="57" t="s">
        <v>3891</v>
      </c>
      <c r="D3013" s="58" t="s">
        <v>3891</v>
      </c>
      <c r="E3013" s="57">
        <v>9</v>
      </c>
      <c r="F3013" s="58" t="s">
        <v>11934</v>
      </c>
      <c r="G3013" s="57" t="s">
        <v>3175</v>
      </c>
      <c r="H3013" s="57" t="s">
        <v>1</v>
      </c>
      <c r="I3013" s="57" t="s">
        <v>11915</v>
      </c>
      <c r="J3013" s="57" t="s">
        <v>14621</v>
      </c>
      <c r="K3013" s="57" t="s">
        <v>12613</v>
      </c>
      <c r="L3013" s="57" t="s">
        <v>12596</v>
      </c>
      <c r="M3013" s="57" t="s">
        <v>3890</v>
      </c>
      <c r="N3013" s="57" t="s">
        <v>14099</v>
      </c>
      <c r="O3013" s="57" t="s">
        <v>9455</v>
      </c>
      <c r="P3013" s="58" t="s">
        <v>9456</v>
      </c>
      <c r="Q3013" s="57" t="s">
        <v>9457</v>
      </c>
      <c r="R3013" s="57" t="s">
        <v>3894</v>
      </c>
      <c r="S3013" s="57">
        <v>1060</v>
      </c>
      <c r="T3013" s="57" t="s">
        <v>4141</v>
      </c>
      <c r="U3013" s="57">
        <v>452557500</v>
      </c>
      <c r="V3013" s="59">
        <v>39814</v>
      </c>
      <c r="W3013" s="59" t="s">
        <v>3891</v>
      </c>
      <c r="X3013" s="57">
        <v>29</v>
      </c>
      <c r="Y3013" s="59" t="s">
        <v>3891</v>
      </c>
      <c r="Z3013" s="59" t="s">
        <v>3891</v>
      </c>
      <c r="AA3013" s="57" t="s">
        <v>11914</v>
      </c>
      <c r="AB3013" s="60">
        <v>-71.369174999999998</v>
      </c>
      <c r="AC3013" s="60">
        <v>-38.455032000000003</v>
      </c>
      <c r="AD3013" s="57" t="s">
        <v>14110</v>
      </c>
      <c r="AE3013" s="57" t="s">
        <v>14528</v>
      </c>
      <c r="AF3013" s="57" t="s">
        <v>14150</v>
      </c>
      <c r="AG3013" s="129">
        <v>2009</v>
      </c>
      <c r="AH3013" s="121" t="e">
        <f>VLOOKUP(B3013,[1]Hoja2!$A$198:$D$323,2,FALSE)</f>
        <v>#N/A</v>
      </c>
      <c r="AI3013" s="64" t="e">
        <f>VLOOKUP(A3013,[2]Tabla!$A$2:$M$2752,2,FALSE)</f>
        <v>#N/A</v>
      </c>
    </row>
    <row r="3014" spans="1:35" ht="23.25" customHeight="1">
      <c r="A3014" s="57" t="s">
        <v>3191</v>
      </c>
      <c r="B3014" s="57">
        <v>129233</v>
      </c>
      <c r="C3014" s="57" t="s">
        <v>3891</v>
      </c>
      <c r="D3014" s="58" t="s">
        <v>3891</v>
      </c>
      <c r="E3014" s="57">
        <v>9</v>
      </c>
      <c r="F3014" s="58" t="s">
        <v>11934</v>
      </c>
      <c r="G3014" s="57" t="s">
        <v>2409</v>
      </c>
      <c r="H3014" s="57" t="s">
        <v>14</v>
      </c>
      <c r="I3014" s="57" t="s">
        <v>15</v>
      </c>
      <c r="J3014" s="57" t="s">
        <v>14621</v>
      </c>
      <c r="K3014" s="57" t="s">
        <v>12596</v>
      </c>
      <c r="L3014" s="57" t="s">
        <v>12596</v>
      </c>
      <c r="M3014" s="57" t="s">
        <v>3904</v>
      </c>
      <c r="N3014" s="57" t="s">
        <v>3891</v>
      </c>
      <c r="O3014" s="57" t="s">
        <v>9458</v>
      </c>
      <c r="P3014" s="58" t="s">
        <v>9418</v>
      </c>
      <c r="Q3014" s="57" t="s">
        <v>7648</v>
      </c>
      <c r="R3014" s="57" t="s">
        <v>3894</v>
      </c>
      <c r="S3014" s="57">
        <v>811</v>
      </c>
      <c r="T3014" s="57" t="s">
        <v>9459</v>
      </c>
      <c r="U3014" s="57">
        <v>452711962</v>
      </c>
      <c r="V3014" s="59">
        <v>39814</v>
      </c>
      <c r="W3014" s="59" t="s">
        <v>3891</v>
      </c>
      <c r="X3014" s="57">
        <v>9</v>
      </c>
      <c r="Y3014" s="59" t="s">
        <v>3891</v>
      </c>
      <c r="Z3014" s="59" t="s">
        <v>3891</v>
      </c>
      <c r="AA3014" s="57" t="s">
        <v>11914</v>
      </c>
      <c r="AB3014" s="60">
        <v>-72.706191000000004</v>
      </c>
      <c r="AC3014" s="60">
        <v>-37.794125999999999</v>
      </c>
      <c r="AD3014" s="57" t="s">
        <v>3904</v>
      </c>
      <c r="AE3014" s="57" t="s">
        <v>14528</v>
      </c>
      <c r="AF3014" s="57" t="s">
        <v>11685</v>
      </c>
      <c r="AG3014" s="129">
        <v>2009</v>
      </c>
      <c r="AH3014" s="121" t="e">
        <f>VLOOKUP(B3014,[1]Hoja2!$A$198:$D$323,2,FALSE)</f>
        <v>#N/A</v>
      </c>
      <c r="AI3014" s="64" t="e">
        <f>VLOOKUP(A3014,[2]Tabla!$A$2:$M$2752,2,FALSE)</f>
        <v>#N/A</v>
      </c>
    </row>
    <row r="3015" spans="1:35" ht="23.25" customHeight="1">
      <c r="A3015" s="57" t="s">
        <v>3192</v>
      </c>
      <c r="B3015" s="57">
        <v>129234</v>
      </c>
      <c r="C3015" s="57" t="s">
        <v>3891</v>
      </c>
      <c r="D3015" s="58" t="s">
        <v>3891</v>
      </c>
      <c r="E3015" s="57">
        <v>9</v>
      </c>
      <c r="F3015" s="58" t="s">
        <v>11934</v>
      </c>
      <c r="G3015" s="57" t="s">
        <v>2409</v>
      </c>
      <c r="H3015" s="57" t="s">
        <v>14</v>
      </c>
      <c r="I3015" s="57" t="s">
        <v>21</v>
      </c>
      <c r="J3015" s="57" t="s">
        <v>14621</v>
      </c>
      <c r="K3015" s="57" t="s">
        <v>12596</v>
      </c>
      <c r="L3015" s="57" t="s">
        <v>12596</v>
      </c>
      <c r="M3015" s="57" t="s">
        <v>14056</v>
      </c>
      <c r="N3015" s="57" t="s">
        <v>3891</v>
      </c>
      <c r="O3015" s="57" t="s">
        <v>9460</v>
      </c>
      <c r="P3015" s="58" t="s">
        <v>9418</v>
      </c>
      <c r="Q3015" s="57" t="s">
        <v>7648</v>
      </c>
      <c r="R3015" s="57" t="s">
        <v>3894</v>
      </c>
      <c r="S3015" s="57" t="s">
        <v>3900</v>
      </c>
      <c r="T3015" s="57" t="s">
        <v>9461</v>
      </c>
      <c r="U3015" s="57">
        <v>452646530</v>
      </c>
      <c r="V3015" s="59">
        <v>39814</v>
      </c>
      <c r="W3015" s="59" t="s">
        <v>3891</v>
      </c>
      <c r="X3015" s="57">
        <v>9</v>
      </c>
      <c r="Y3015" s="59" t="s">
        <v>3891</v>
      </c>
      <c r="Z3015" s="59" t="s">
        <v>3891</v>
      </c>
      <c r="AA3015" s="57" t="s">
        <v>11914</v>
      </c>
      <c r="AB3015" s="60">
        <v>-72.695509999999999</v>
      </c>
      <c r="AC3015" s="60">
        <v>-37.794179999999997</v>
      </c>
      <c r="AD3015" s="57" t="s">
        <v>14109</v>
      </c>
      <c r="AE3015" s="57" t="s">
        <v>14528</v>
      </c>
      <c r="AF3015" s="57" t="s">
        <v>11685</v>
      </c>
      <c r="AG3015" s="129">
        <v>2009</v>
      </c>
      <c r="AH3015" s="121" t="e">
        <f>VLOOKUP(B3015,[1]Hoja2!$A$198:$D$323,2,FALSE)</f>
        <v>#N/A</v>
      </c>
      <c r="AI3015" s="64" t="e">
        <f>VLOOKUP(A3015,[2]Tabla!$A$2:$M$2752,2,FALSE)</f>
        <v>#N/A</v>
      </c>
    </row>
    <row r="3016" spans="1:35" ht="23.25" customHeight="1">
      <c r="A3016" s="57" t="s">
        <v>3193</v>
      </c>
      <c r="B3016" s="57">
        <v>129235</v>
      </c>
      <c r="C3016" s="57" t="s">
        <v>3891</v>
      </c>
      <c r="D3016" s="58" t="s">
        <v>3891</v>
      </c>
      <c r="E3016" s="57">
        <v>9</v>
      </c>
      <c r="F3016" s="58" t="s">
        <v>11934</v>
      </c>
      <c r="G3016" s="57" t="s">
        <v>2409</v>
      </c>
      <c r="H3016" s="57" t="s">
        <v>14</v>
      </c>
      <c r="I3016" s="57" t="s">
        <v>38</v>
      </c>
      <c r="J3016" s="57" t="s">
        <v>14621</v>
      </c>
      <c r="K3016" s="57" t="s">
        <v>12596</v>
      </c>
      <c r="L3016" s="57" t="s">
        <v>12596</v>
      </c>
      <c r="M3016" s="57" t="s">
        <v>3904</v>
      </c>
      <c r="N3016" s="57" t="s">
        <v>3891</v>
      </c>
      <c r="O3016" s="57" t="s">
        <v>9462</v>
      </c>
      <c r="P3016" s="58" t="s">
        <v>9418</v>
      </c>
      <c r="Q3016" s="57" t="s">
        <v>7648</v>
      </c>
      <c r="R3016" s="57" t="s">
        <v>3894</v>
      </c>
      <c r="S3016" s="57">
        <v>120</v>
      </c>
      <c r="T3016" s="57" t="s">
        <v>4988</v>
      </c>
      <c r="U3016" s="57">
        <v>452712230</v>
      </c>
      <c r="V3016" s="59">
        <v>39814</v>
      </c>
      <c r="W3016" s="59" t="s">
        <v>3891</v>
      </c>
      <c r="X3016" s="57">
        <v>9</v>
      </c>
      <c r="Y3016" s="59" t="s">
        <v>3891</v>
      </c>
      <c r="Z3016" s="59" t="s">
        <v>3891</v>
      </c>
      <c r="AA3016" s="57" t="s">
        <v>11914</v>
      </c>
      <c r="AB3016" s="60">
        <v>-72.707452000000004</v>
      </c>
      <c r="AC3016" s="60">
        <v>-37.796948999999998</v>
      </c>
      <c r="AD3016" s="57" t="s">
        <v>3904</v>
      </c>
      <c r="AE3016" s="57" t="s">
        <v>14528</v>
      </c>
      <c r="AF3016" s="57" t="s">
        <v>3891</v>
      </c>
      <c r="AG3016" s="129">
        <v>2009</v>
      </c>
      <c r="AH3016" s="121" t="e">
        <f>VLOOKUP(B3016,[1]Hoja2!$A$198:$D$323,2,FALSE)</f>
        <v>#N/A</v>
      </c>
      <c r="AI3016" s="64" t="e">
        <f>VLOOKUP(A3016,[2]Tabla!$A$2:$M$2752,2,FALSE)</f>
        <v>#N/A</v>
      </c>
    </row>
    <row r="3017" spans="1:35" ht="23.25" customHeight="1">
      <c r="A3017" s="57" t="s">
        <v>3194</v>
      </c>
      <c r="B3017" s="57">
        <v>129236</v>
      </c>
      <c r="C3017" s="57" t="s">
        <v>3891</v>
      </c>
      <c r="D3017" s="58" t="s">
        <v>3891</v>
      </c>
      <c r="E3017" s="57">
        <v>9</v>
      </c>
      <c r="F3017" s="58" t="s">
        <v>11934</v>
      </c>
      <c r="G3017" s="57" t="s">
        <v>2409</v>
      </c>
      <c r="H3017" s="57" t="s">
        <v>14</v>
      </c>
      <c r="I3017" s="57" t="s">
        <v>38</v>
      </c>
      <c r="J3017" s="57" t="s">
        <v>14621</v>
      </c>
      <c r="K3017" s="57" t="s">
        <v>12596</v>
      </c>
      <c r="L3017" s="57" t="s">
        <v>12596</v>
      </c>
      <c r="M3017" s="57" t="s">
        <v>3904</v>
      </c>
      <c r="N3017" s="57" t="s">
        <v>3891</v>
      </c>
      <c r="O3017" s="57" t="s">
        <v>9463</v>
      </c>
      <c r="P3017" s="58" t="s">
        <v>9418</v>
      </c>
      <c r="Q3017" s="57" t="s">
        <v>7648</v>
      </c>
      <c r="R3017" s="57" t="s">
        <v>3894</v>
      </c>
      <c r="S3017" s="57">
        <v>745</v>
      </c>
      <c r="T3017" s="57" t="s">
        <v>9459</v>
      </c>
      <c r="U3017" s="57">
        <v>452463210</v>
      </c>
      <c r="V3017" s="59">
        <v>39814</v>
      </c>
      <c r="W3017" s="59" t="s">
        <v>3891</v>
      </c>
      <c r="X3017" s="57">
        <v>9</v>
      </c>
      <c r="Y3017" s="59" t="s">
        <v>3891</v>
      </c>
      <c r="Z3017" s="59" t="s">
        <v>3891</v>
      </c>
      <c r="AA3017" s="57" t="s">
        <v>11914</v>
      </c>
      <c r="AB3017" s="60">
        <v>-72.706316000000001</v>
      </c>
      <c r="AC3017" s="60">
        <v>-37.794437000000002</v>
      </c>
      <c r="AD3017" s="57" t="s">
        <v>3904</v>
      </c>
      <c r="AE3017" s="57" t="s">
        <v>14528</v>
      </c>
      <c r="AF3017" s="57" t="s">
        <v>3891</v>
      </c>
      <c r="AG3017" s="129">
        <v>2009</v>
      </c>
      <c r="AH3017" s="121" t="e">
        <f>VLOOKUP(B3017,[1]Hoja2!$A$198:$D$323,2,FALSE)</f>
        <v>#N/A</v>
      </c>
      <c r="AI3017" s="64" t="e">
        <f>VLOOKUP(A3017,[2]Tabla!$A$2:$M$2752,2,FALSE)</f>
        <v>#N/A</v>
      </c>
    </row>
    <row r="3018" spans="1:35" ht="23.25" customHeight="1">
      <c r="A3018" s="57" t="s">
        <v>3196</v>
      </c>
      <c r="B3018" s="57">
        <v>129238</v>
      </c>
      <c r="C3018" s="57" t="s">
        <v>3891</v>
      </c>
      <c r="D3018" s="58" t="s">
        <v>3891</v>
      </c>
      <c r="E3018" s="57">
        <v>9</v>
      </c>
      <c r="F3018" s="58" t="s">
        <v>11934</v>
      </c>
      <c r="G3018" s="57" t="s">
        <v>2409</v>
      </c>
      <c r="H3018" s="57" t="s">
        <v>14</v>
      </c>
      <c r="I3018" s="57" t="s">
        <v>21</v>
      </c>
      <c r="J3018" s="57" t="s">
        <v>14621</v>
      </c>
      <c r="K3018" s="57" t="s">
        <v>12596</v>
      </c>
      <c r="L3018" s="57" t="s">
        <v>12596</v>
      </c>
      <c r="M3018" s="57" t="s">
        <v>14123</v>
      </c>
      <c r="N3018" s="57" t="s">
        <v>3891</v>
      </c>
      <c r="O3018" s="57" t="s">
        <v>9466</v>
      </c>
      <c r="P3018" s="58" t="s">
        <v>9418</v>
      </c>
      <c r="Q3018" s="57" t="s">
        <v>7648</v>
      </c>
      <c r="R3018" s="57" t="s">
        <v>3894</v>
      </c>
      <c r="S3018" s="57">
        <v>340</v>
      </c>
      <c r="T3018" s="57" t="s">
        <v>9467</v>
      </c>
      <c r="U3018" s="57">
        <v>452466423</v>
      </c>
      <c r="V3018" s="59">
        <v>39814</v>
      </c>
      <c r="W3018" s="59" t="s">
        <v>3891</v>
      </c>
      <c r="X3018" s="57">
        <v>9</v>
      </c>
      <c r="Y3018" s="59" t="s">
        <v>3891</v>
      </c>
      <c r="Z3018" s="59" t="s">
        <v>3891</v>
      </c>
      <c r="AA3018" s="57" t="s">
        <v>11914</v>
      </c>
      <c r="AB3018" s="60">
        <v>-72.712978000000007</v>
      </c>
      <c r="AC3018" s="60">
        <v>-37.799363999999997</v>
      </c>
      <c r="AD3018" s="57" t="s">
        <v>14108</v>
      </c>
      <c r="AE3018" s="57" t="s">
        <v>14528</v>
      </c>
      <c r="AF3018" s="57" t="s">
        <v>11685</v>
      </c>
      <c r="AG3018" s="129">
        <v>2009</v>
      </c>
      <c r="AH3018" s="121" t="e">
        <f>VLOOKUP(B3018,[1]Hoja2!$A$198:$D$323,2,FALSE)</f>
        <v>#N/A</v>
      </c>
      <c r="AI3018" s="64" t="e">
        <f>VLOOKUP(A3018,[2]Tabla!$A$2:$M$2752,2,FALSE)</f>
        <v>#N/A</v>
      </c>
    </row>
    <row r="3019" spans="1:35" ht="23.25" customHeight="1">
      <c r="A3019" s="57" t="s">
        <v>3197</v>
      </c>
      <c r="B3019" s="57">
        <v>129300</v>
      </c>
      <c r="C3019" s="57" t="s">
        <v>3891</v>
      </c>
      <c r="D3019" s="58" t="s">
        <v>3891</v>
      </c>
      <c r="E3019" s="57">
        <v>9</v>
      </c>
      <c r="F3019" s="58" t="s">
        <v>11934</v>
      </c>
      <c r="G3019" s="57" t="s">
        <v>3175</v>
      </c>
      <c r="H3019" s="57" t="s">
        <v>1</v>
      </c>
      <c r="I3019" s="57" t="s">
        <v>11904</v>
      </c>
      <c r="J3019" s="57" t="s">
        <v>14621</v>
      </c>
      <c r="K3019" s="57" t="s">
        <v>12596</v>
      </c>
      <c r="L3019" s="57" t="s">
        <v>48</v>
      </c>
      <c r="M3019" s="57" t="s">
        <v>3940</v>
      </c>
      <c r="N3019" s="57" t="s">
        <v>3897</v>
      </c>
      <c r="O3019" s="57" t="s">
        <v>9468</v>
      </c>
      <c r="P3019" s="58" t="s">
        <v>9469</v>
      </c>
      <c r="Q3019" s="57" t="s">
        <v>9470</v>
      </c>
      <c r="R3019" s="57" t="s">
        <v>3894</v>
      </c>
      <c r="S3019" s="57" t="s">
        <v>3900</v>
      </c>
      <c r="T3019" s="57" t="s">
        <v>9471</v>
      </c>
      <c r="U3019" s="57">
        <v>452811850</v>
      </c>
      <c r="V3019" s="59">
        <v>39814</v>
      </c>
      <c r="W3019" s="59" t="s">
        <v>3891</v>
      </c>
      <c r="X3019" s="57">
        <v>29</v>
      </c>
      <c r="Y3019" s="59" t="s">
        <v>3891</v>
      </c>
      <c r="Z3019" s="59" t="s">
        <v>3891</v>
      </c>
      <c r="AA3019" s="57" t="s">
        <v>11914</v>
      </c>
      <c r="AB3019" s="60">
        <v>-72.580676999999994</v>
      </c>
      <c r="AC3019" s="60">
        <v>-37.672994000000003</v>
      </c>
      <c r="AD3019" s="57" t="s">
        <v>14110</v>
      </c>
      <c r="AE3019" s="57" t="s">
        <v>14528</v>
      </c>
      <c r="AF3019" s="57" t="s">
        <v>14150</v>
      </c>
      <c r="AG3019" s="129">
        <v>2009</v>
      </c>
      <c r="AH3019" s="121" t="e">
        <f>VLOOKUP(B3019,[1]Hoja2!$A$198:$D$323,2,FALSE)</f>
        <v>#N/A</v>
      </c>
      <c r="AI3019" s="64" t="e">
        <f>VLOOKUP(A3019,[2]Tabla!$A$2:$M$2752,2,FALSE)</f>
        <v>#N/A</v>
      </c>
    </row>
    <row r="3020" spans="1:35" ht="23.25" customHeight="1">
      <c r="A3020" s="57" t="s">
        <v>3198</v>
      </c>
      <c r="B3020" s="57">
        <v>129301</v>
      </c>
      <c r="C3020" s="57" t="s">
        <v>3891</v>
      </c>
      <c r="D3020" s="58" t="s">
        <v>3891</v>
      </c>
      <c r="E3020" s="57">
        <v>9</v>
      </c>
      <c r="F3020" s="58" t="s">
        <v>11934</v>
      </c>
      <c r="G3020" s="57" t="s">
        <v>3175</v>
      </c>
      <c r="H3020" s="57" t="s">
        <v>1</v>
      </c>
      <c r="I3020" s="57" t="s">
        <v>11904</v>
      </c>
      <c r="J3020" s="57" t="s">
        <v>14621</v>
      </c>
      <c r="K3020" s="57" t="s">
        <v>12596</v>
      </c>
      <c r="L3020" s="57" t="s">
        <v>48</v>
      </c>
      <c r="M3020" s="57" t="s">
        <v>3940</v>
      </c>
      <c r="N3020" s="57" t="s">
        <v>3897</v>
      </c>
      <c r="O3020" s="57" t="s">
        <v>9472</v>
      </c>
      <c r="P3020" s="58" t="s">
        <v>9418</v>
      </c>
      <c r="Q3020" s="57" t="s">
        <v>7648</v>
      </c>
      <c r="R3020" s="57" t="s">
        <v>3894</v>
      </c>
      <c r="S3020" s="57" t="s">
        <v>3900</v>
      </c>
      <c r="T3020" s="57" t="s">
        <v>9473</v>
      </c>
      <c r="U3020" s="57">
        <v>800500901</v>
      </c>
      <c r="V3020" s="59">
        <v>39814</v>
      </c>
      <c r="W3020" s="59" t="s">
        <v>3891</v>
      </c>
      <c r="X3020" s="57">
        <v>29</v>
      </c>
      <c r="Y3020" s="59" t="s">
        <v>3891</v>
      </c>
      <c r="Z3020" s="59" t="s">
        <v>3891</v>
      </c>
      <c r="AA3020" s="57" t="s">
        <v>11914</v>
      </c>
      <c r="AB3020" s="60">
        <v>-72.673257000000007</v>
      </c>
      <c r="AC3020" s="60">
        <v>-37.818832</v>
      </c>
      <c r="AD3020" s="57" t="s">
        <v>14110</v>
      </c>
      <c r="AE3020" s="57" t="s">
        <v>14528</v>
      </c>
      <c r="AF3020" s="57" t="s">
        <v>14150</v>
      </c>
      <c r="AG3020" s="129">
        <v>2009</v>
      </c>
      <c r="AH3020" s="121" t="e">
        <f>VLOOKUP(B3020,[1]Hoja2!$A$198:$D$323,2,FALSE)</f>
        <v>#N/A</v>
      </c>
      <c r="AI3020" s="64" t="e">
        <f>VLOOKUP(A3020,[2]Tabla!$A$2:$M$2752,2,FALSE)</f>
        <v>#N/A</v>
      </c>
    </row>
    <row r="3021" spans="1:35" ht="23.25" customHeight="1">
      <c r="A3021" s="57" t="s">
        <v>3199</v>
      </c>
      <c r="B3021" s="57">
        <v>129302</v>
      </c>
      <c r="C3021" s="57" t="s">
        <v>3891</v>
      </c>
      <c r="D3021" s="58" t="s">
        <v>3891</v>
      </c>
      <c r="E3021" s="57">
        <v>9</v>
      </c>
      <c r="F3021" s="58" t="s">
        <v>11934</v>
      </c>
      <c r="G3021" s="57" t="s">
        <v>3175</v>
      </c>
      <c r="H3021" s="57" t="s">
        <v>1</v>
      </c>
      <c r="I3021" s="57" t="s">
        <v>12283</v>
      </c>
      <c r="J3021" s="57" t="s">
        <v>14621</v>
      </c>
      <c r="K3021" s="57" t="s">
        <v>12596</v>
      </c>
      <c r="L3021" s="57" t="s">
        <v>12596</v>
      </c>
      <c r="M3021" s="57" t="s">
        <v>3940</v>
      </c>
      <c r="N3021" s="57" t="s">
        <v>3897</v>
      </c>
      <c r="O3021" s="57" t="s">
        <v>9474</v>
      </c>
      <c r="P3021" s="58" t="s">
        <v>9475</v>
      </c>
      <c r="Q3021" s="57" t="s">
        <v>9437</v>
      </c>
      <c r="R3021" s="57" t="s">
        <v>3909</v>
      </c>
      <c r="S3021" s="57">
        <v>289</v>
      </c>
      <c r="T3021" s="57" t="s">
        <v>9437</v>
      </c>
      <c r="U3021" s="57">
        <v>455130547</v>
      </c>
      <c r="V3021" s="59">
        <v>39814</v>
      </c>
      <c r="W3021" s="59" t="s">
        <v>3891</v>
      </c>
      <c r="X3021" s="57">
        <v>29</v>
      </c>
      <c r="Y3021" s="59" t="s">
        <v>3891</v>
      </c>
      <c r="Z3021" s="59" t="s">
        <v>3891</v>
      </c>
      <c r="AA3021" s="57" t="s">
        <v>11914</v>
      </c>
      <c r="AB3021" s="60">
        <v>-72.374370999999996</v>
      </c>
      <c r="AC3021" s="60">
        <v>-38.063893</v>
      </c>
      <c r="AD3021" s="57" t="s">
        <v>14110</v>
      </c>
      <c r="AE3021" s="57" t="s">
        <v>14528</v>
      </c>
      <c r="AF3021" s="57" t="s">
        <v>14150</v>
      </c>
      <c r="AG3021" s="129">
        <v>2009</v>
      </c>
      <c r="AH3021" s="121" t="e">
        <f>VLOOKUP(B3021,[1]Hoja2!$A$198:$D$323,2,FALSE)</f>
        <v>#N/A</v>
      </c>
      <c r="AI3021" s="64" t="e">
        <f>VLOOKUP(A3021,[2]Tabla!$A$2:$M$2752,2,FALSE)</f>
        <v>#N/A</v>
      </c>
    </row>
    <row r="3022" spans="1:35" ht="23.25" customHeight="1">
      <c r="A3022" s="57" t="s">
        <v>3200</v>
      </c>
      <c r="B3022" s="57">
        <v>129303</v>
      </c>
      <c r="C3022" s="57" t="s">
        <v>3891</v>
      </c>
      <c r="D3022" s="58" t="s">
        <v>3891</v>
      </c>
      <c r="E3022" s="57">
        <v>9</v>
      </c>
      <c r="F3022" s="58" t="s">
        <v>11934</v>
      </c>
      <c r="G3022" s="57" t="s">
        <v>3175</v>
      </c>
      <c r="H3022" s="57" t="s">
        <v>1</v>
      </c>
      <c r="I3022" s="57" t="s">
        <v>11904</v>
      </c>
      <c r="J3022" s="57" t="s">
        <v>14621</v>
      </c>
      <c r="K3022" s="57" t="s">
        <v>12596</v>
      </c>
      <c r="L3022" s="57" t="s">
        <v>48</v>
      </c>
      <c r="M3022" s="57" t="s">
        <v>3940</v>
      </c>
      <c r="N3022" s="57" t="s">
        <v>3897</v>
      </c>
      <c r="O3022" s="57" t="s">
        <v>9476</v>
      </c>
      <c r="P3022" s="58" t="s">
        <v>9418</v>
      </c>
      <c r="Q3022" s="57" t="s">
        <v>7648</v>
      </c>
      <c r="R3022" s="57" t="s">
        <v>3894</v>
      </c>
      <c r="S3022" s="57">
        <v>445</v>
      </c>
      <c r="T3022" s="57" t="s">
        <v>9477</v>
      </c>
      <c r="U3022" s="57">
        <v>800500903</v>
      </c>
      <c r="V3022" s="59">
        <v>39814</v>
      </c>
      <c r="W3022" s="59" t="s">
        <v>3891</v>
      </c>
      <c r="X3022" s="57">
        <v>29</v>
      </c>
      <c r="Y3022" s="59" t="s">
        <v>3891</v>
      </c>
      <c r="Z3022" s="59">
        <v>44024</v>
      </c>
      <c r="AA3022" s="57" t="s">
        <v>12425</v>
      </c>
      <c r="AB3022" s="60">
        <v>-72.693265999999994</v>
      </c>
      <c r="AC3022" s="60">
        <v>-37.810594000000002</v>
      </c>
      <c r="AD3022" s="57" t="s">
        <v>14110</v>
      </c>
      <c r="AE3022" s="57" t="s">
        <v>14528</v>
      </c>
      <c r="AF3022" s="57" t="s">
        <v>14150</v>
      </c>
      <c r="AG3022" s="129">
        <v>2009</v>
      </c>
      <c r="AH3022" s="121" t="e">
        <f>VLOOKUP(B3022,[1]Hoja2!$A$198:$D$323,2,FALSE)</f>
        <v>#N/A</v>
      </c>
      <c r="AI3022" s="64" t="e">
        <f>VLOOKUP(A3022,[2]Tabla!$A$2:$M$2752,2,FALSE)</f>
        <v>#N/A</v>
      </c>
    </row>
    <row r="3023" spans="1:35" ht="23.25" customHeight="1">
      <c r="A3023" s="57" t="s">
        <v>3201</v>
      </c>
      <c r="B3023" s="57">
        <v>129304</v>
      </c>
      <c r="C3023" s="57" t="s">
        <v>3891</v>
      </c>
      <c r="D3023" s="58" t="s">
        <v>3891</v>
      </c>
      <c r="E3023" s="57">
        <v>9</v>
      </c>
      <c r="F3023" s="58" t="s">
        <v>11934</v>
      </c>
      <c r="G3023" s="57" t="s">
        <v>3175</v>
      </c>
      <c r="H3023" s="57" t="s">
        <v>1</v>
      </c>
      <c r="I3023" s="57" t="s">
        <v>11904</v>
      </c>
      <c r="J3023" s="57" t="s">
        <v>14621</v>
      </c>
      <c r="K3023" s="57" t="s">
        <v>12596</v>
      </c>
      <c r="L3023" s="57" t="s">
        <v>48</v>
      </c>
      <c r="M3023" s="57" t="s">
        <v>3940</v>
      </c>
      <c r="N3023" s="57" t="s">
        <v>3897</v>
      </c>
      <c r="O3023" s="57" t="s">
        <v>9478</v>
      </c>
      <c r="P3023" s="58" t="s">
        <v>9418</v>
      </c>
      <c r="Q3023" s="57" t="s">
        <v>7648</v>
      </c>
      <c r="R3023" s="57" t="s">
        <v>3894</v>
      </c>
      <c r="S3023" s="57">
        <v>537</v>
      </c>
      <c r="T3023" s="57" t="s">
        <v>9427</v>
      </c>
      <c r="U3023" s="57">
        <v>452519001</v>
      </c>
      <c r="V3023" s="59">
        <v>39814</v>
      </c>
      <c r="W3023" s="59" t="s">
        <v>3891</v>
      </c>
      <c r="X3023" s="57">
        <v>29</v>
      </c>
      <c r="Y3023" s="59" t="s">
        <v>3891</v>
      </c>
      <c r="Z3023" s="59" t="s">
        <v>3891</v>
      </c>
      <c r="AA3023" s="57" t="s">
        <v>11914</v>
      </c>
      <c r="AB3023" s="60">
        <v>-72.704938999999996</v>
      </c>
      <c r="AC3023" s="60">
        <v>-37.795974999999999</v>
      </c>
      <c r="AD3023" s="57" t="s">
        <v>14110</v>
      </c>
      <c r="AE3023" s="57" t="s">
        <v>14528</v>
      </c>
      <c r="AF3023" s="57" t="s">
        <v>14150</v>
      </c>
      <c r="AG3023" s="129">
        <v>2009</v>
      </c>
      <c r="AH3023" s="121" t="e">
        <f>VLOOKUP(B3023,[1]Hoja2!$A$198:$D$323,2,FALSE)</f>
        <v>#N/A</v>
      </c>
      <c r="AI3023" s="64" t="e">
        <f>VLOOKUP(A3023,[2]Tabla!$A$2:$M$2752,2,FALSE)</f>
        <v>#N/A</v>
      </c>
    </row>
    <row r="3024" spans="1:35" ht="23.25" customHeight="1">
      <c r="A3024" s="57" t="s">
        <v>3202</v>
      </c>
      <c r="B3024" s="57">
        <v>129318</v>
      </c>
      <c r="C3024" s="57" t="s">
        <v>3891</v>
      </c>
      <c r="D3024" s="58" t="s">
        <v>3891</v>
      </c>
      <c r="E3024" s="57">
        <v>9</v>
      </c>
      <c r="F3024" s="58" t="s">
        <v>11934</v>
      </c>
      <c r="G3024" s="57" t="s">
        <v>3175</v>
      </c>
      <c r="H3024" s="57" t="s">
        <v>1</v>
      </c>
      <c r="I3024" s="57" t="s">
        <v>11904</v>
      </c>
      <c r="J3024" s="57" t="s">
        <v>14621</v>
      </c>
      <c r="K3024" s="57" t="s">
        <v>12596</v>
      </c>
      <c r="L3024" s="57" t="s">
        <v>48</v>
      </c>
      <c r="M3024" s="57" t="s">
        <v>3940</v>
      </c>
      <c r="N3024" s="57" t="s">
        <v>3897</v>
      </c>
      <c r="O3024" s="57" t="s">
        <v>9479</v>
      </c>
      <c r="P3024" s="58" t="s">
        <v>9450</v>
      </c>
      <c r="Q3024" s="57" t="s">
        <v>6003</v>
      </c>
      <c r="R3024" s="57" t="s">
        <v>3894</v>
      </c>
      <c r="S3024" s="57">
        <v>730</v>
      </c>
      <c r="T3024" s="57" t="s">
        <v>9480</v>
      </c>
      <c r="U3024" s="57">
        <v>800500902</v>
      </c>
      <c r="V3024" s="59">
        <v>39814</v>
      </c>
      <c r="W3024" s="59" t="s">
        <v>3891</v>
      </c>
      <c r="X3024" s="57">
        <v>29</v>
      </c>
      <c r="Y3024" s="59" t="s">
        <v>3891</v>
      </c>
      <c r="Z3024" s="59" t="s">
        <v>3891</v>
      </c>
      <c r="AA3024" s="57" t="s">
        <v>11914</v>
      </c>
      <c r="AB3024" s="60">
        <v>-72.330235000000002</v>
      </c>
      <c r="AC3024" s="60">
        <v>-38.235334000000002</v>
      </c>
      <c r="AD3024" s="57" t="s">
        <v>14110</v>
      </c>
      <c r="AE3024" s="57" t="s">
        <v>14528</v>
      </c>
      <c r="AF3024" s="57" t="s">
        <v>14150</v>
      </c>
      <c r="AG3024" s="129">
        <v>2009</v>
      </c>
      <c r="AH3024" s="121" t="e">
        <f>VLOOKUP(B3024,[1]Hoja2!$A$198:$D$323,2,FALSE)</f>
        <v>#N/A</v>
      </c>
      <c r="AI3024" s="64" t="e">
        <f>VLOOKUP(A3024,[2]Tabla!$A$2:$M$2752,2,FALSE)</f>
        <v>#N/A</v>
      </c>
    </row>
    <row r="3025" spans="1:35" ht="23.25" customHeight="1">
      <c r="A3025" s="57" t="s">
        <v>3203</v>
      </c>
      <c r="B3025" s="57">
        <v>129400</v>
      </c>
      <c r="C3025" s="57" t="s">
        <v>3891</v>
      </c>
      <c r="D3025" s="58" t="s">
        <v>3891</v>
      </c>
      <c r="E3025" s="57">
        <v>9</v>
      </c>
      <c r="F3025" s="58" t="s">
        <v>11934</v>
      </c>
      <c r="G3025" s="57" t="s">
        <v>3175</v>
      </c>
      <c r="H3025" s="57" t="s">
        <v>1</v>
      </c>
      <c r="I3025" s="57" t="s">
        <v>11908</v>
      </c>
      <c r="J3025" s="57" t="s">
        <v>14621</v>
      </c>
      <c r="K3025" s="57" t="s">
        <v>12596</v>
      </c>
      <c r="L3025" s="57" t="s">
        <v>12596</v>
      </c>
      <c r="M3025" s="57" t="s">
        <v>3940</v>
      </c>
      <c r="N3025" s="57" t="s">
        <v>3897</v>
      </c>
      <c r="O3025" s="57" t="s">
        <v>9481</v>
      </c>
      <c r="P3025" s="58" t="s">
        <v>9418</v>
      </c>
      <c r="Q3025" s="57" t="s">
        <v>7648</v>
      </c>
      <c r="R3025" s="57" t="s">
        <v>3894</v>
      </c>
      <c r="S3025" s="57" t="s">
        <v>3900</v>
      </c>
      <c r="T3025" s="57" t="s">
        <v>9482</v>
      </c>
      <c r="U3025" s="57" t="s">
        <v>11921</v>
      </c>
      <c r="V3025" s="59">
        <v>39814</v>
      </c>
      <c r="W3025" s="59" t="s">
        <v>3891</v>
      </c>
      <c r="X3025" s="57">
        <v>29</v>
      </c>
      <c r="Y3025" s="59" t="s">
        <v>3891</v>
      </c>
      <c r="Z3025" s="59" t="s">
        <v>3891</v>
      </c>
      <c r="AA3025" s="57" t="s">
        <v>11914</v>
      </c>
      <c r="AB3025" s="60">
        <v>-72.906745999999998</v>
      </c>
      <c r="AC3025" s="60">
        <v>-37.822366000000002</v>
      </c>
      <c r="AD3025" s="57" t="s">
        <v>14110</v>
      </c>
      <c r="AE3025" s="57" t="s">
        <v>14528</v>
      </c>
      <c r="AF3025" s="57" t="s">
        <v>14150</v>
      </c>
      <c r="AG3025" s="129">
        <v>2009</v>
      </c>
      <c r="AH3025" s="121" t="e">
        <f>VLOOKUP(B3025,[1]Hoja2!$A$198:$D$323,2,FALSE)</f>
        <v>#N/A</v>
      </c>
      <c r="AI3025" s="64" t="str">
        <f>VLOOKUP(A3025,[2]Tabla!$A$2:$M$2752,2,FALSE)</f>
        <v>Posta de Salud Rural Vegas Blancas</v>
      </c>
    </row>
    <row r="3026" spans="1:35" ht="23.25" customHeight="1">
      <c r="A3026" s="57" t="s">
        <v>3204</v>
      </c>
      <c r="B3026" s="57">
        <v>129401</v>
      </c>
      <c r="C3026" s="57" t="s">
        <v>3891</v>
      </c>
      <c r="D3026" s="58" t="s">
        <v>3891</v>
      </c>
      <c r="E3026" s="57">
        <v>9</v>
      </c>
      <c r="F3026" s="58" t="s">
        <v>11934</v>
      </c>
      <c r="G3026" s="57" t="s">
        <v>3175</v>
      </c>
      <c r="H3026" s="57" t="s">
        <v>1</v>
      </c>
      <c r="I3026" s="57" t="s">
        <v>11908</v>
      </c>
      <c r="J3026" s="57" t="s">
        <v>14621</v>
      </c>
      <c r="K3026" s="57" t="s">
        <v>12596</v>
      </c>
      <c r="L3026" s="57" t="s">
        <v>12596</v>
      </c>
      <c r="M3026" s="57" t="s">
        <v>3940</v>
      </c>
      <c r="N3026" s="57" t="s">
        <v>3897</v>
      </c>
      <c r="O3026" s="57" t="s">
        <v>9483</v>
      </c>
      <c r="P3026" s="58" t="s">
        <v>9418</v>
      </c>
      <c r="Q3026" s="57" t="s">
        <v>7648</v>
      </c>
      <c r="R3026" s="57" t="s">
        <v>3894</v>
      </c>
      <c r="S3026" s="57" t="s">
        <v>3900</v>
      </c>
      <c r="T3026" s="57" t="s">
        <v>9484</v>
      </c>
      <c r="U3026" s="57" t="s">
        <v>11921</v>
      </c>
      <c r="V3026" s="59">
        <v>39814</v>
      </c>
      <c r="W3026" s="59" t="s">
        <v>3891</v>
      </c>
      <c r="X3026" s="57">
        <v>29</v>
      </c>
      <c r="Y3026" s="59" t="s">
        <v>3891</v>
      </c>
      <c r="Z3026" s="59" t="s">
        <v>3891</v>
      </c>
      <c r="AA3026" s="57" t="s">
        <v>11914</v>
      </c>
      <c r="AB3026" s="60">
        <v>-72.862307000000001</v>
      </c>
      <c r="AC3026" s="60">
        <v>-37.635326999999997</v>
      </c>
      <c r="AD3026" s="57" t="s">
        <v>14110</v>
      </c>
      <c r="AE3026" s="57" t="s">
        <v>14528</v>
      </c>
      <c r="AF3026" s="57" t="s">
        <v>14150</v>
      </c>
      <c r="AG3026" s="129">
        <v>2009</v>
      </c>
      <c r="AH3026" s="121" t="e">
        <f>VLOOKUP(B3026,[1]Hoja2!$A$198:$D$323,2,FALSE)</f>
        <v>#N/A</v>
      </c>
      <c r="AI3026" s="64" t="str">
        <f>VLOOKUP(A3026,[2]Tabla!$A$2:$M$2752,2,FALSE)</f>
        <v>Posta de Salud Rural Coyanco</v>
      </c>
    </row>
    <row r="3027" spans="1:35" ht="23.25" customHeight="1">
      <c r="A3027" s="57" t="s">
        <v>3205</v>
      </c>
      <c r="B3027" s="57">
        <v>129403</v>
      </c>
      <c r="C3027" s="57" t="s">
        <v>3891</v>
      </c>
      <c r="D3027" s="58" t="s">
        <v>3891</v>
      </c>
      <c r="E3027" s="57">
        <v>9</v>
      </c>
      <c r="F3027" s="58" t="s">
        <v>11934</v>
      </c>
      <c r="G3027" s="57" t="s">
        <v>3175</v>
      </c>
      <c r="H3027" s="57" t="s">
        <v>1</v>
      </c>
      <c r="I3027" s="57" t="s">
        <v>11908</v>
      </c>
      <c r="J3027" s="57" t="s">
        <v>14621</v>
      </c>
      <c r="K3027" s="57" t="s">
        <v>12596</v>
      </c>
      <c r="L3027" s="57" t="s">
        <v>12596</v>
      </c>
      <c r="M3027" s="57" t="s">
        <v>3940</v>
      </c>
      <c r="N3027" s="57" t="s">
        <v>3897</v>
      </c>
      <c r="O3027" s="57" t="s">
        <v>9485</v>
      </c>
      <c r="P3027" s="58" t="s">
        <v>9418</v>
      </c>
      <c r="Q3027" s="57" t="s">
        <v>7648</v>
      </c>
      <c r="R3027" s="57" t="s">
        <v>3894</v>
      </c>
      <c r="S3027" s="57" t="s">
        <v>3900</v>
      </c>
      <c r="T3027" s="57" t="s">
        <v>9486</v>
      </c>
      <c r="U3027" s="57" t="s">
        <v>11921</v>
      </c>
      <c r="V3027" s="59">
        <v>39814</v>
      </c>
      <c r="W3027" s="59" t="s">
        <v>3891</v>
      </c>
      <c r="X3027" s="57">
        <v>29</v>
      </c>
      <c r="Y3027" s="59" t="s">
        <v>3891</v>
      </c>
      <c r="Z3027" s="59" t="s">
        <v>3891</v>
      </c>
      <c r="AA3027" s="57" t="s">
        <v>11914</v>
      </c>
      <c r="AB3027" s="60">
        <v>-72.571624999999997</v>
      </c>
      <c r="AC3027" s="60">
        <v>-37.959904999999999</v>
      </c>
      <c r="AD3027" s="57" t="s">
        <v>14110</v>
      </c>
      <c r="AE3027" s="57" t="s">
        <v>14528</v>
      </c>
      <c r="AF3027" s="57" t="s">
        <v>14150</v>
      </c>
      <c r="AG3027" s="129">
        <v>2009</v>
      </c>
      <c r="AH3027" s="121" t="e">
        <f>VLOOKUP(B3027,[1]Hoja2!$A$198:$D$323,2,FALSE)</f>
        <v>#N/A</v>
      </c>
      <c r="AI3027" s="64" t="str">
        <f>VLOOKUP(A3027,[2]Tabla!$A$2:$M$2752,2,FALSE)</f>
        <v>Posta de Salud Rural Colonia Manuel Rodríguez</v>
      </c>
    </row>
    <row r="3028" spans="1:35" ht="23.25" customHeight="1">
      <c r="A3028" s="57" t="s">
        <v>3206</v>
      </c>
      <c r="B3028" s="57">
        <v>129404</v>
      </c>
      <c r="C3028" s="57" t="s">
        <v>3891</v>
      </c>
      <c r="D3028" s="58" t="s">
        <v>3891</v>
      </c>
      <c r="E3028" s="57">
        <v>9</v>
      </c>
      <c r="F3028" s="58" t="s">
        <v>11934</v>
      </c>
      <c r="G3028" s="57" t="s">
        <v>3175</v>
      </c>
      <c r="H3028" s="57" t="s">
        <v>1</v>
      </c>
      <c r="I3028" s="57" t="s">
        <v>11908</v>
      </c>
      <c r="J3028" s="57" t="s">
        <v>14621</v>
      </c>
      <c r="K3028" s="57" t="s">
        <v>12596</v>
      </c>
      <c r="L3028" s="57" t="s">
        <v>12596</v>
      </c>
      <c r="M3028" s="57" t="s">
        <v>3940</v>
      </c>
      <c r="N3028" s="57" t="s">
        <v>3897</v>
      </c>
      <c r="O3028" s="57" t="s">
        <v>9487</v>
      </c>
      <c r="P3028" s="58" t="s">
        <v>9431</v>
      </c>
      <c r="Q3028" s="57" t="s">
        <v>9432</v>
      </c>
      <c r="R3028" s="57" t="s">
        <v>3894</v>
      </c>
      <c r="S3028" s="57" t="s">
        <v>3900</v>
      </c>
      <c r="T3028" s="57" t="s">
        <v>9488</v>
      </c>
      <c r="U3028" s="57" t="s">
        <v>11921</v>
      </c>
      <c r="V3028" s="59">
        <v>39814</v>
      </c>
      <c r="W3028" s="59" t="s">
        <v>3891</v>
      </c>
      <c r="X3028" s="57">
        <v>29</v>
      </c>
      <c r="Y3028" s="59" t="s">
        <v>3891</v>
      </c>
      <c r="Z3028" s="59" t="s">
        <v>3891</v>
      </c>
      <c r="AA3028" s="57" t="s">
        <v>11914</v>
      </c>
      <c r="AB3028" s="60">
        <v>-73.075468999999998</v>
      </c>
      <c r="AC3028" s="60">
        <v>-38.113298999999998</v>
      </c>
      <c r="AD3028" s="57" t="s">
        <v>14110</v>
      </c>
      <c r="AE3028" s="57" t="s">
        <v>14528</v>
      </c>
      <c r="AF3028" s="57" t="s">
        <v>14150</v>
      </c>
      <c r="AG3028" s="129">
        <v>2009</v>
      </c>
      <c r="AH3028" s="121" t="e">
        <f>VLOOKUP(B3028,[1]Hoja2!$A$198:$D$323,2,FALSE)</f>
        <v>#N/A</v>
      </c>
      <c r="AI3028" s="64" t="str">
        <f>VLOOKUP(A3028,[2]Tabla!$A$2:$M$2752,2,FALSE)</f>
        <v>Posta de Salud Rural Cuartel Quemado</v>
      </c>
    </row>
    <row r="3029" spans="1:35" ht="23.25" customHeight="1">
      <c r="A3029" s="57" t="s">
        <v>3207</v>
      </c>
      <c r="B3029" s="57">
        <v>129405</v>
      </c>
      <c r="C3029" s="57" t="s">
        <v>3891</v>
      </c>
      <c r="D3029" s="58" t="s">
        <v>3891</v>
      </c>
      <c r="E3029" s="57">
        <v>9</v>
      </c>
      <c r="F3029" s="58" t="s">
        <v>11934</v>
      </c>
      <c r="G3029" s="57" t="s">
        <v>3175</v>
      </c>
      <c r="H3029" s="57" t="s">
        <v>1</v>
      </c>
      <c r="I3029" s="57" t="s">
        <v>11908</v>
      </c>
      <c r="J3029" s="57" t="s">
        <v>14621</v>
      </c>
      <c r="K3029" s="57" t="s">
        <v>12596</v>
      </c>
      <c r="L3029" s="57" t="s">
        <v>12596</v>
      </c>
      <c r="M3029" s="57" t="s">
        <v>3940</v>
      </c>
      <c r="N3029" s="57" t="s">
        <v>3897</v>
      </c>
      <c r="O3029" s="57" t="s">
        <v>9489</v>
      </c>
      <c r="P3029" s="58" t="s">
        <v>9431</v>
      </c>
      <c r="Q3029" s="57" t="s">
        <v>9432</v>
      </c>
      <c r="R3029" s="57" t="s">
        <v>3894</v>
      </c>
      <c r="S3029" s="57" t="s">
        <v>3900</v>
      </c>
      <c r="T3029" s="57" t="s">
        <v>9490</v>
      </c>
      <c r="U3029" s="57" t="s">
        <v>11921</v>
      </c>
      <c r="V3029" s="59">
        <v>39814</v>
      </c>
      <c r="W3029" s="59" t="s">
        <v>3891</v>
      </c>
      <c r="X3029" s="57">
        <v>29</v>
      </c>
      <c r="Y3029" s="59" t="s">
        <v>3891</v>
      </c>
      <c r="Z3029" s="59" t="s">
        <v>3891</v>
      </c>
      <c r="AA3029" s="57" t="s">
        <v>11914</v>
      </c>
      <c r="AB3029" s="60">
        <v>-73.055128999999994</v>
      </c>
      <c r="AC3029" s="60">
        <v>-37.938799000000003</v>
      </c>
      <c r="AD3029" s="57" t="s">
        <v>14110</v>
      </c>
      <c r="AE3029" s="57" t="s">
        <v>14528</v>
      </c>
      <c r="AF3029" s="57" t="s">
        <v>14150</v>
      </c>
      <c r="AG3029" s="129">
        <v>2009</v>
      </c>
      <c r="AH3029" s="121" t="e">
        <f>VLOOKUP(B3029,[1]Hoja2!$A$198:$D$323,2,FALSE)</f>
        <v>#N/A</v>
      </c>
      <c r="AI3029" s="64" t="str">
        <f>VLOOKUP(A3029,[2]Tabla!$A$2:$M$2752,2,FALSE)</f>
        <v>Posta de Salud Rural Coyancahuín</v>
      </c>
    </row>
    <row r="3030" spans="1:35" ht="23.25" customHeight="1">
      <c r="A3030" s="57" t="s">
        <v>3208</v>
      </c>
      <c r="B3030" s="57">
        <v>129406</v>
      </c>
      <c r="C3030" s="57" t="s">
        <v>3891</v>
      </c>
      <c r="D3030" s="58" t="s">
        <v>3891</v>
      </c>
      <c r="E3030" s="57">
        <v>9</v>
      </c>
      <c r="F3030" s="58" t="s">
        <v>11934</v>
      </c>
      <c r="G3030" s="57" t="s">
        <v>3175</v>
      </c>
      <c r="H3030" s="57" t="s">
        <v>1</v>
      </c>
      <c r="I3030" s="57" t="s">
        <v>11908</v>
      </c>
      <c r="J3030" s="57" t="s">
        <v>14621</v>
      </c>
      <c r="K3030" s="57" t="s">
        <v>12596</v>
      </c>
      <c r="L3030" s="57" t="s">
        <v>12596</v>
      </c>
      <c r="M3030" s="57" t="s">
        <v>3940</v>
      </c>
      <c r="N3030" s="57" t="s">
        <v>3897</v>
      </c>
      <c r="O3030" s="57" t="s">
        <v>9491</v>
      </c>
      <c r="P3030" s="58" t="s">
        <v>9431</v>
      </c>
      <c r="Q3030" s="57" t="s">
        <v>9432</v>
      </c>
      <c r="R3030" s="57" t="s">
        <v>3894</v>
      </c>
      <c r="S3030" s="57" t="s">
        <v>3900</v>
      </c>
      <c r="T3030" s="57" t="s">
        <v>9492</v>
      </c>
      <c r="U3030" s="57" t="s">
        <v>11921</v>
      </c>
      <c r="V3030" s="59">
        <v>39814</v>
      </c>
      <c r="W3030" s="59" t="s">
        <v>3891</v>
      </c>
      <c r="X3030" s="57">
        <v>29</v>
      </c>
      <c r="Y3030" s="59" t="s">
        <v>3891</v>
      </c>
      <c r="Z3030" s="59" t="s">
        <v>3891</v>
      </c>
      <c r="AA3030" s="57" t="s">
        <v>11914</v>
      </c>
      <c r="AB3030" s="60">
        <v>-72.996993000000003</v>
      </c>
      <c r="AC3030" s="60">
        <v>-38.097051999999998</v>
      </c>
      <c r="AD3030" s="57" t="s">
        <v>14110</v>
      </c>
      <c r="AE3030" s="57" t="s">
        <v>14528</v>
      </c>
      <c r="AF3030" s="57" t="s">
        <v>14150</v>
      </c>
      <c r="AG3030" s="129">
        <v>2009</v>
      </c>
      <c r="AH3030" s="121" t="e">
        <f>VLOOKUP(B3030,[1]Hoja2!$A$198:$D$323,2,FALSE)</f>
        <v>#N/A</v>
      </c>
      <c r="AI3030" s="64" t="str">
        <f>VLOOKUP(A3030,[2]Tabla!$A$2:$M$2752,2,FALSE)</f>
        <v>Posta de Salud Rural El Lingue</v>
      </c>
    </row>
    <row r="3031" spans="1:35" ht="23.25" customHeight="1">
      <c r="A3031" s="57" t="s">
        <v>3209</v>
      </c>
      <c r="B3031" s="57">
        <v>129407</v>
      </c>
      <c r="C3031" s="57" t="s">
        <v>3891</v>
      </c>
      <c r="D3031" s="58" t="s">
        <v>3891</v>
      </c>
      <c r="E3031" s="57">
        <v>9</v>
      </c>
      <c r="F3031" s="58" t="s">
        <v>11934</v>
      </c>
      <c r="G3031" s="57" t="s">
        <v>3175</v>
      </c>
      <c r="H3031" s="57" t="s">
        <v>1</v>
      </c>
      <c r="I3031" s="57" t="s">
        <v>11908</v>
      </c>
      <c r="J3031" s="57" t="s">
        <v>14621</v>
      </c>
      <c r="K3031" s="57" t="s">
        <v>12596</v>
      </c>
      <c r="L3031" s="57" t="s">
        <v>12596</v>
      </c>
      <c r="M3031" s="57" t="s">
        <v>3940</v>
      </c>
      <c r="N3031" s="57" t="s">
        <v>3897</v>
      </c>
      <c r="O3031" s="57" t="s">
        <v>9493</v>
      </c>
      <c r="P3031" s="58" t="s">
        <v>9435</v>
      </c>
      <c r="Q3031" s="57" t="s">
        <v>9436</v>
      </c>
      <c r="R3031" s="57" t="s">
        <v>3894</v>
      </c>
      <c r="S3031" s="57" t="s">
        <v>3900</v>
      </c>
      <c r="T3031" s="57" t="s">
        <v>9494</v>
      </c>
      <c r="U3031" s="57" t="s">
        <v>11921</v>
      </c>
      <c r="V3031" s="59">
        <v>39814</v>
      </c>
      <c r="W3031" s="59" t="s">
        <v>3891</v>
      </c>
      <c r="X3031" s="57">
        <v>29</v>
      </c>
      <c r="Y3031" s="59" t="s">
        <v>3891</v>
      </c>
      <c r="Z3031" s="59" t="s">
        <v>3891</v>
      </c>
      <c r="AA3031" s="57" t="s">
        <v>11914</v>
      </c>
      <c r="AB3031" s="60">
        <v>-72.996893999999998</v>
      </c>
      <c r="AC3031" s="60">
        <v>-37.868817</v>
      </c>
      <c r="AD3031" s="57" t="s">
        <v>14110</v>
      </c>
      <c r="AE3031" s="57" t="s">
        <v>14528</v>
      </c>
      <c r="AF3031" s="57" t="s">
        <v>14150</v>
      </c>
      <c r="AG3031" s="129">
        <v>2009</v>
      </c>
      <c r="AH3031" s="121" t="e">
        <f>VLOOKUP(B3031,[1]Hoja2!$A$198:$D$323,2,FALSE)</f>
        <v>#N/A</v>
      </c>
      <c r="AI3031" s="64" t="str">
        <f>VLOOKUP(A3031,[2]Tabla!$A$2:$M$2752,2,FALSE)</f>
        <v>Posta de Salud Rural San Ramón de Los Sauces</v>
      </c>
    </row>
    <row r="3032" spans="1:35" ht="23.25" customHeight="1">
      <c r="A3032" s="57" t="s">
        <v>3210</v>
      </c>
      <c r="B3032" s="57">
        <v>129408</v>
      </c>
      <c r="C3032" s="57" t="s">
        <v>3891</v>
      </c>
      <c r="D3032" s="58" t="s">
        <v>3891</v>
      </c>
      <c r="E3032" s="57">
        <v>9</v>
      </c>
      <c r="F3032" s="58" t="s">
        <v>11934</v>
      </c>
      <c r="G3032" s="57" t="s">
        <v>3175</v>
      </c>
      <c r="H3032" s="57" t="s">
        <v>1</v>
      </c>
      <c r="I3032" s="57" t="s">
        <v>11908</v>
      </c>
      <c r="J3032" s="57" t="s">
        <v>14621</v>
      </c>
      <c r="K3032" s="57" t="s">
        <v>12596</v>
      </c>
      <c r="L3032" s="57" t="s">
        <v>12596</v>
      </c>
      <c r="M3032" s="57" t="s">
        <v>3940</v>
      </c>
      <c r="N3032" s="57" t="s">
        <v>3897</v>
      </c>
      <c r="O3032" s="57" t="s">
        <v>9495</v>
      </c>
      <c r="P3032" s="58" t="s">
        <v>9435</v>
      </c>
      <c r="Q3032" s="57" t="s">
        <v>9436</v>
      </c>
      <c r="R3032" s="57" t="s">
        <v>3894</v>
      </c>
      <c r="S3032" s="57" t="s">
        <v>3900</v>
      </c>
      <c r="T3032" s="57" t="s">
        <v>9496</v>
      </c>
      <c r="U3032" s="57" t="s">
        <v>11921</v>
      </c>
      <c r="V3032" s="59">
        <v>39814</v>
      </c>
      <c r="W3032" s="59" t="s">
        <v>3891</v>
      </c>
      <c r="X3032" s="57">
        <v>29</v>
      </c>
      <c r="Y3032" s="59" t="s">
        <v>3891</v>
      </c>
      <c r="Z3032" s="59" t="s">
        <v>3891</v>
      </c>
      <c r="AA3032" s="57" t="s">
        <v>11914</v>
      </c>
      <c r="AB3032" s="60">
        <v>-72.743885000000006</v>
      </c>
      <c r="AC3032" s="60">
        <v>-37.925364999999999</v>
      </c>
      <c r="AD3032" s="57" t="s">
        <v>14110</v>
      </c>
      <c r="AE3032" s="57" t="s">
        <v>14528</v>
      </c>
      <c r="AF3032" s="57" t="s">
        <v>14150</v>
      </c>
      <c r="AG3032" s="129">
        <v>2009</v>
      </c>
      <c r="AH3032" s="121" t="e">
        <f>VLOOKUP(B3032,[1]Hoja2!$A$198:$D$323,2,FALSE)</f>
        <v>#N/A</v>
      </c>
      <c r="AI3032" s="64" t="str">
        <f>VLOOKUP(A3032,[2]Tabla!$A$2:$M$2752,2,FALSE)</f>
        <v>Posta de Salud Rural Trintre</v>
      </c>
    </row>
    <row r="3033" spans="1:35" ht="23.25" customHeight="1">
      <c r="A3033" s="57" t="s">
        <v>3211</v>
      </c>
      <c r="B3033" s="57">
        <v>129409</v>
      </c>
      <c r="C3033" s="57" t="s">
        <v>3891</v>
      </c>
      <c r="D3033" s="58" t="s">
        <v>3891</v>
      </c>
      <c r="E3033" s="57">
        <v>9</v>
      </c>
      <c r="F3033" s="58" t="s">
        <v>11934</v>
      </c>
      <c r="G3033" s="57" t="s">
        <v>3175</v>
      </c>
      <c r="H3033" s="57" t="s">
        <v>1</v>
      </c>
      <c r="I3033" s="57" t="s">
        <v>11908</v>
      </c>
      <c r="J3033" s="57" t="s">
        <v>14621</v>
      </c>
      <c r="K3033" s="57" t="s">
        <v>12596</v>
      </c>
      <c r="L3033" s="57" t="s">
        <v>12596</v>
      </c>
      <c r="M3033" s="57" t="s">
        <v>3940</v>
      </c>
      <c r="N3033" s="57" t="s">
        <v>3897</v>
      </c>
      <c r="O3033" s="57" t="s">
        <v>9497</v>
      </c>
      <c r="P3033" s="58" t="s">
        <v>9469</v>
      </c>
      <c r="Q3033" s="57" t="s">
        <v>9470</v>
      </c>
      <c r="R3033" s="57" t="s">
        <v>3894</v>
      </c>
      <c r="S3033" s="57" t="s">
        <v>3900</v>
      </c>
      <c r="T3033" s="57" t="s">
        <v>9498</v>
      </c>
      <c r="U3033" s="57" t="s">
        <v>11921</v>
      </c>
      <c r="V3033" s="59">
        <v>39814</v>
      </c>
      <c r="W3033" s="59" t="s">
        <v>3891</v>
      </c>
      <c r="X3033" s="57">
        <v>29</v>
      </c>
      <c r="Y3033" s="59" t="s">
        <v>3891</v>
      </c>
      <c r="Z3033" s="59" t="s">
        <v>3891</v>
      </c>
      <c r="AA3033" s="57" t="s">
        <v>11914</v>
      </c>
      <c r="AB3033" s="60">
        <v>-72.615620000000007</v>
      </c>
      <c r="AC3033" s="60">
        <v>-37.733784</v>
      </c>
      <c r="AD3033" s="57" t="s">
        <v>14110</v>
      </c>
      <c r="AE3033" s="57" t="s">
        <v>14528</v>
      </c>
      <c r="AF3033" s="57" t="s">
        <v>14150</v>
      </c>
      <c r="AG3033" s="129">
        <v>2009</v>
      </c>
      <c r="AH3033" s="121" t="e">
        <f>VLOOKUP(B3033,[1]Hoja2!$A$198:$D$323,2,FALSE)</f>
        <v>#N/A</v>
      </c>
      <c r="AI3033" s="64" t="str">
        <f>VLOOKUP(A3033,[2]Tabla!$A$2:$M$2752,2,FALSE)</f>
        <v>Posta de Salud Rural Tijeral</v>
      </c>
    </row>
    <row r="3034" spans="1:35" ht="23.25" customHeight="1">
      <c r="A3034" s="57" t="s">
        <v>3212</v>
      </c>
      <c r="B3034" s="57">
        <v>129410</v>
      </c>
      <c r="C3034" s="57" t="s">
        <v>3891</v>
      </c>
      <c r="D3034" s="58" t="s">
        <v>3891</v>
      </c>
      <c r="E3034" s="57">
        <v>9</v>
      </c>
      <c r="F3034" s="58" t="s">
        <v>11934</v>
      </c>
      <c r="G3034" s="57" t="s">
        <v>3175</v>
      </c>
      <c r="H3034" s="57" t="s">
        <v>1</v>
      </c>
      <c r="I3034" s="57" t="s">
        <v>11908</v>
      </c>
      <c r="J3034" s="57" t="s">
        <v>14621</v>
      </c>
      <c r="K3034" s="57" t="s">
        <v>12596</v>
      </c>
      <c r="L3034" s="57" t="s">
        <v>12596</v>
      </c>
      <c r="M3034" s="57" t="s">
        <v>3940</v>
      </c>
      <c r="N3034" s="57" t="s">
        <v>3897</v>
      </c>
      <c r="O3034" s="57" t="s">
        <v>9499</v>
      </c>
      <c r="P3034" s="58" t="s">
        <v>9439</v>
      </c>
      <c r="Q3034" s="57" t="s">
        <v>9440</v>
      </c>
      <c r="R3034" s="57" t="s">
        <v>3894</v>
      </c>
      <c r="S3034" s="57" t="s">
        <v>3900</v>
      </c>
      <c r="T3034" s="57" t="s">
        <v>9500</v>
      </c>
      <c r="U3034" s="57" t="s">
        <v>11921</v>
      </c>
      <c r="V3034" s="59">
        <v>39814</v>
      </c>
      <c r="W3034" s="59" t="s">
        <v>3891</v>
      </c>
      <c r="X3034" s="57">
        <v>29</v>
      </c>
      <c r="Y3034" s="59" t="s">
        <v>3891</v>
      </c>
      <c r="Z3034" s="59" t="s">
        <v>3891</v>
      </c>
      <c r="AA3034" s="57" t="s">
        <v>11914</v>
      </c>
      <c r="AB3034" s="60">
        <v>-72.252572999999998</v>
      </c>
      <c r="AC3034" s="60">
        <v>-37.894694000000001</v>
      </c>
      <c r="AD3034" s="57" t="s">
        <v>14110</v>
      </c>
      <c r="AE3034" s="57" t="s">
        <v>14528</v>
      </c>
      <c r="AF3034" s="57" t="s">
        <v>14150</v>
      </c>
      <c r="AG3034" s="129">
        <v>2009</v>
      </c>
      <c r="AH3034" s="121" t="e">
        <f>VLOOKUP(B3034,[1]Hoja2!$A$198:$D$323,2,FALSE)</f>
        <v>#N/A</v>
      </c>
      <c r="AI3034" s="64" t="str">
        <f>VLOOKUP(A3034,[2]Tabla!$A$2:$M$2752,2,FALSE)</f>
        <v>Posta de Salud Rural Maica</v>
      </c>
    </row>
    <row r="3035" spans="1:35" ht="23.25" customHeight="1">
      <c r="A3035" s="57" t="s">
        <v>3213</v>
      </c>
      <c r="B3035" s="57">
        <v>129411</v>
      </c>
      <c r="C3035" s="57" t="s">
        <v>3891</v>
      </c>
      <c r="D3035" s="58" t="s">
        <v>3891</v>
      </c>
      <c r="E3035" s="57">
        <v>9</v>
      </c>
      <c r="F3035" s="58" t="s">
        <v>11934</v>
      </c>
      <c r="G3035" s="57" t="s">
        <v>3175</v>
      </c>
      <c r="H3035" s="57" t="s">
        <v>1</v>
      </c>
      <c r="I3035" s="57" t="s">
        <v>11908</v>
      </c>
      <c r="J3035" s="57" t="s">
        <v>14621</v>
      </c>
      <c r="K3035" s="57" t="s">
        <v>12596</v>
      </c>
      <c r="L3035" s="57" t="s">
        <v>12596</v>
      </c>
      <c r="M3035" s="57" t="s">
        <v>3940</v>
      </c>
      <c r="N3035" s="57" t="s">
        <v>3897</v>
      </c>
      <c r="O3035" s="57" t="s">
        <v>9501</v>
      </c>
      <c r="P3035" s="58" t="s">
        <v>9439</v>
      </c>
      <c r="Q3035" s="57" t="s">
        <v>9440</v>
      </c>
      <c r="R3035" s="57" t="s">
        <v>3894</v>
      </c>
      <c r="S3035" s="57" t="s">
        <v>3900</v>
      </c>
      <c r="T3035" s="57" t="s">
        <v>9502</v>
      </c>
      <c r="U3035" s="57" t="s">
        <v>11921</v>
      </c>
      <c r="V3035" s="59">
        <v>39814</v>
      </c>
      <c r="W3035" s="59" t="s">
        <v>3891</v>
      </c>
      <c r="X3035" s="57">
        <v>29</v>
      </c>
      <c r="Y3035" s="59" t="s">
        <v>3891</v>
      </c>
      <c r="Z3035" s="59" t="s">
        <v>3891</v>
      </c>
      <c r="AA3035" s="57" t="s">
        <v>11914</v>
      </c>
      <c r="AB3035" s="60">
        <v>-72.472521999999998</v>
      </c>
      <c r="AC3035" s="60">
        <v>-37.795687999999998</v>
      </c>
      <c r="AD3035" s="57" t="s">
        <v>14110</v>
      </c>
      <c r="AE3035" s="57" t="s">
        <v>14528</v>
      </c>
      <c r="AF3035" s="57" t="s">
        <v>14150</v>
      </c>
      <c r="AG3035" s="129">
        <v>2009</v>
      </c>
      <c r="AH3035" s="121" t="e">
        <f>VLOOKUP(B3035,[1]Hoja2!$A$198:$D$323,2,FALSE)</f>
        <v>#N/A</v>
      </c>
      <c r="AI3035" s="64" t="str">
        <f>VLOOKUP(A3035,[2]Tabla!$A$2:$M$2752,2,FALSE)</f>
        <v>Posta de Salud Rural Mininco</v>
      </c>
    </row>
    <row r="3036" spans="1:35" ht="23.25" customHeight="1">
      <c r="A3036" s="57" t="s">
        <v>3214</v>
      </c>
      <c r="B3036" s="57">
        <v>129412</v>
      </c>
      <c r="C3036" s="57" t="s">
        <v>3891</v>
      </c>
      <c r="D3036" s="58" t="s">
        <v>3891</v>
      </c>
      <c r="E3036" s="57">
        <v>9</v>
      </c>
      <c r="F3036" s="58" t="s">
        <v>11934</v>
      </c>
      <c r="G3036" s="57" t="s">
        <v>3175</v>
      </c>
      <c r="H3036" s="57" t="s">
        <v>1</v>
      </c>
      <c r="I3036" s="57" t="s">
        <v>11908</v>
      </c>
      <c r="J3036" s="57" t="s">
        <v>14621</v>
      </c>
      <c r="K3036" s="57" t="s">
        <v>12596</v>
      </c>
      <c r="L3036" s="57" t="s">
        <v>12596</v>
      </c>
      <c r="M3036" s="57" t="s">
        <v>3940</v>
      </c>
      <c r="N3036" s="57" t="s">
        <v>3897</v>
      </c>
      <c r="O3036" s="57" t="s">
        <v>9503</v>
      </c>
      <c r="P3036" s="58" t="s">
        <v>9439</v>
      </c>
      <c r="Q3036" s="57" t="s">
        <v>9440</v>
      </c>
      <c r="R3036" s="57" t="s">
        <v>3894</v>
      </c>
      <c r="S3036" s="57" t="s">
        <v>3900</v>
      </c>
      <c r="T3036" s="57" t="s">
        <v>9504</v>
      </c>
      <c r="U3036" s="57" t="s">
        <v>11921</v>
      </c>
      <c r="V3036" s="59">
        <v>39814</v>
      </c>
      <c r="W3036" s="59" t="s">
        <v>3891</v>
      </c>
      <c r="X3036" s="57">
        <v>29</v>
      </c>
      <c r="Y3036" s="59" t="s">
        <v>3891</v>
      </c>
      <c r="Z3036" s="59" t="s">
        <v>3891</v>
      </c>
      <c r="AA3036" s="57" t="s">
        <v>11914</v>
      </c>
      <c r="AB3036" s="60">
        <v>-72.079091000000005</v>
      </c>
      <c r="AC3036" s="60">
        <v>-38.018731000000002</v>
      </c>
      <c r="AD3036" s="57" t="s">
        <v>14110</v>
      </c>
      <c r="AE3036" s="57" t="s">
        <v>14528</v>
      </c>
      <c r="AF3036" s="57" t="s">
        <v>14150</v>
      </c>
      <c r="AG3036" s="129">
        <v>2009</v>
      </c>
      <c r="AH3036" s="121" t="e">
        <f>VLOOKUP(B3036,[1]Hoja2!$A$198:$D$323,2,FALSE)</f>
        <v>#N/A</v>
      </c>
      <c r="AI3036" s="64" t="str">
        <f>VLOOKUP(A3036,[2]Tabla!$A$2:$M$2752,2,FALSE)</f>
        <v>Posta de Salud Rural La Batalla</v>
      </c>
    </row>
    <row r="3037" spans="1:35" ht="23.25" customHeight="1">
      <c r="A3037" s="57" t="s">
        <v>3215</v>
      </c>
      <c r="B3037" s="57">
        <v>129413</v>
      </c>
      <c r="C3037" s="57" t="s">
        <v>3891</v>
      </c>
      <c r="D3037" s="58" t="s">
        <v>3891</v>
      </c>
      <c r="E3037" s="57">
        <v>9</v>
      </c>
      <c r="F3037" s="58" t="s">
        <v>11934</v>
      </c>
      <c r="G3037" s="57" t="s">
        <v>3175</v>
      </c>
      <c r="H3037" s="57" t="s">
        <v>1</v>
      </c>
      <c r="I3037" s="57" t="s">
        <v>11908</v>
      </c>
      <c r="J3037" s="57" t="s">
        <v>14621</v>
      </c>
      <c r="K3037" s="57" t="s">
        <v>12596</v>
      </c>
      <c r="L3037" s="57" t="s">
        <v>12596</v>
      </c>
      <c r="M3037" s="57" t="s">
        <v>3940</v>
      </c>
      <c r="N3037" s="57" t="s">
        <v>3897</v>
      </c>
      <c r="O3037" s="57" t="s">
        <v>9505</v>
      </c>
      <c r="P3037" s="58" t="s">
        <v>9439</v>
      </c>
      <c r="Q3037" s="57" t="s">
        <v>9440</v>
      </c>
      <c r="R3037" s="57" t="s">
        <v>3894</v>
      </c>
      <c r="S3037" s="57" t="s">
        <v>3900</v>
      </c>
      <c r="T3037" s="57" t="s">
        <v>9506</v>
      </c>
      <c r="U3037" s="57" t="s">
        <v>11921</v>
      </c>
      <c r="V3037" s="59">
        <v>39814</v>
      </c>
      <c r="W3037" s="59" t="s">
        <v>3891</v>
      </c>
      <c r="X3037" s="57">
        <v>29</v>
      </c>
      <c r="Y3037" s="59" t="s">
        <v>3891</v>
      </c>
      <c r="Z3037" s="59" t="s">
        <v>3891</v>
      </c>
      <c r="AA3037" s="57" t="s">
        <v>11914</v>
      </c>
      <c r="AB3037" s="60">
        <v>-71.869979000000001</v>
      </c>
      <c r="AC3037" s="60">
        <v>-38.077007000000002</v>
      </c>
      <c r="AD3037" s="57" t="s">
        <v>14110</v>
      </c>
      <c r="AE3037" s="57" t="s">
        <v>14528</v>
      </c>
      <c r="AF3037" s="57" t="s">
        <v>14150</v>
      </c>
      <c r="AG3037" s="129">
        <v>2009</v>
      </c>
      <c r="AH3037" s="121" t="e">
        <f>VLOOKUP(B3037,[1]Hoja2!$A$198:$D$323,2,FALSE)</f>
        <v>#N/A</v>
      </c>
      <c r="AI3037" s="64" t="str">
        <f>VLOOKUP(A3037,[2]Tabla!$A$2:$M$2752,2,FALSE)</f>
        <v>Posta de Salud Rural Amargo</v>
      </c>
    </row>
    <row r="3038" spans="1:35" ht="23.25" customHeight="1">
      <c r="A3038" s="57" t="s">
        <v>3216</v>
      </c>
      <c r="B3038" s="57">
        <v>129414</v>
      </c>
      <c r="C3038" s="57" t="s">
        <v>3891</v>
      </c>
      <c r="D3038" s="58" t="s">
        <v>3891</v>
      </c>
      <c r="E3038" s="57">
        <v>9</v>
      </c>
      <c r="F3038" s="58" t="s">
        <v>11934</v>
      </c>
      <c r="G3038" s="57" t="s">
        <v>3175</v>
      </c>
      <c r="H3038" s="57" t="s">
        <v>1</v>
      </c>
      <c r="I3038" s="57" t="s">
        <v>11908</v>
      </c>
      <c r="J3038" s="57" t="s">
        <v>14621</v>
      </c>
      <c r="K3038" s="57" t="s">
        <v>12596</v>
      </c>
      <c r="L3038" s="57" t="s">
        <v>12596</v>
      </c>
      <c r="M3038" s="57" t="s">
        <v>3940</v>
      </c>
      <c r="N3038" s="57" t="s">
        <v>3897</v>
      </c>
      <c r="O3038" s="57" t="s">
        <v>9507</v>
      </c>
      <c r="P3038" s="58" t="s">
        <v>9439</v>
      </c>
      <c r="Q3038" s="57" t="s">
        <v>9440</v>
      </c>
      <c r="R3038" s="57" t="s">
        <v>3894</v>
      </c>
      <c r="S3038" s="57" t="s">
        <v>3900</v>
      </c>
      <c r="T3038" s="57" t="s">
        <v>9508</v>
      </c>
      <c r="U3038" s="57" t="s">
        <v>11921</v>
      </c>
      <c r="V3038" s="59">
        <v>39814</v>
      </c>
      <c r="W3038" s="59" t="s">
        <v>3891</v>
      </c>
      <c r="X3038" s="57">
        <v>29</v>
      </c>
      <c r="Y3038" s="59" t="s">
        <v>3891</v>
      </c>
      <c r="Z3038" s="59" t="s">
        <v>3891</v>
      </c>
      <c r="AA3038" s="57" t="s">
        <v>11914</v>
      </c>
      <c r="AB3038" s="60">
        <v>-71.868791000000002</v>
      </c>
      <c r="AC3038" s="60">
        <v>-38.147491000000002</v>
      </c>
      <c r="AD3038" s="57" t="s">
        <v>14110</v>
      </c>
      <c r="AE3038" s="57" t="s">
        <v>14528</v>
      </c>
      <c r="AF3038" s="57" t="s">
        <v>14150</v>
      </c>
      <c r="AG3038" s="129">
        <v>2009</v>
      </c>
      <c r="AH3038" s="121" t="e">
        <f>VLOOKUP(B3038,[1]Hoja2!$A$198:$D$323,2,FALSE)</f>
        <v>#N/A</v>
      </c>
      <c r="AI3038" s="64" t="str">
        <f>VLOOKUP(A3038,[2]Tabla!$A$2:$M$2752,2,FALSE)</f>
        <v>Posta de Salud Rural Niblinto</v>
      </c>
    </row>
    <row r="3039" spans="1:35" ht="23.25" customHeight="1">
      <c r="A3039" s="57" t="s">
        <v>3217</v>
      </c>
      <c r="B3039" s="57">
        <v>129415</v>
      </c>
      <c r="C3039" s="57" t="s">
        <v>3891</v>
      </c>
      <c r="D3039" s="58" t="s">
        <v>3891</v>
      </c>
      <c r="E3039" s="57">
        <v>9</v>
      </c>
      <c r="F3039" s="58" t="s">
        <v>11934</v>
      </c>
      <c r="G3039" s="57" t="s">
        <v>3175</v>
      </c>
      <c r="H3039" s="57" t="s">
        <v>1</v>
      </c>
      <c r="I3039" s="57" t="s">
        <v>11908</v>
      </c>
      <c r="J3039" s="57" t="s">
        <v>14621</v>
      </c>
      <c r="K3039" s="57" t="s">
        <v>12596</v>
      </c>
      <c r="L3039" s="57" t="s">
        <v>12596</v>
      </c>
      <c r="M3039" s="57" t="s">
        <v>3940</v>
      </c>
      <c r="N3039" s="57" t="s">
        <v>3897</v>
      </c>
      <c r="O3039" s="57" t="s">
        <v>9509</v>
      </c>
      <c r="P3039" s="58" t="s">
        <v>9475</v>
      </c>
      <c r="Q3039" s="57" t="s">
        <v>9437</v>
      </c>
      <c r="R3039" s="57" t="s">
        <v>3894</v>
      </c>
      <c r="S3039" s="57" t="s">
        <v>3900</v>
      </c>
      <c r="T3039" s="57" t="s">
        <v>9510</v>
      </c>
      <c r="U3039" s="57" t="s">
        <v>11921</v>
      </c>
      <c r="V3039" s="59">
        <v>39814</v>
      </c>
      <c r="W3039" s="59" t="s">
        <v>3891</v>
      </c>
      <c r="X3039" s="57">
        <v>29</v>
      </c>
      <c r="Y3039" s="59" t="s">
        <v>3891</v>
      </c>
      <c r="Z3039" s="59" t="s">
        <v>3891</v>
      </c>
      <c r="AA3039" s="57" t="s">
        <v>11914</v>
      </c>
      <c r="AB3039" s="60">
        <v>-72.501776000000007</v>
      </c>
      <c r="AC3039" s="60">
        <v>-38.010787999999998</v>
      </c>
      <c r="AD3039" s="57" t="s">
        <v>14110</v>
      </c>
      <c r="AE3039" s="57" t="s">
        <v>14528</v>
      </c>
      <c r="AF3039" s="57" t="s">
        <v>14150</v>
      </c>
      <c r="AG3039" s="129">
        <v>2009</v>
      </c>
      <c r="AH3039" s="121" t="e">
        <f>VLOOKUP(B3039,[1]Hoja2!$A$198:$D$323,2,FALSE)</f>
        <v>#N/A</v>
      </c>
      <c r="AI3039" s="64" t="str">
        <f>VLOOKUP(A3039,[2]Tabla!$A$2:$M$2752,2,FALSE)</f>
        <v>Posta de Salud Rural Chequenco</v>
      </c>
    </row>
    <row r="3040" spans="1:35" ht="23.25" customHeight="1">
      <c r="A3040" s="57" t="s">
        <v>3218</v>
      </c>
      <c r="B3040" s="57">
        <v>129416</v>
      </c>
      <c r="C3040" s="57" t="s">
        <v>3891</v>
      </c>
      <c r="D3040" s="58" t="s">
        <v>3891</v>
      </c>
      <c r="E3040" s="57">
        <v>9</v>
      </c>
      <c r="F3040" s="58" t="s">
        <v>11934</v>
      </c>
      <c r="G3040" s="57" t="s">
        <v>3175</v>
      </c>
      <c r="H3040" s="57" t="s">
        <v>1</v>
      </c>
      <c r="I3040" s="57" t="s">
        <v>11908</v>
      </c>
      <c r="J3040" s="57" t="s">
        <v>14621</v>
      </c>
      <c r="K3040" s="57" t="s">
        <v>12596</v>
      </c>
      <c r="L3040" s="57" t="s">
        <v>12596</v>
      </c>
      <c r="M3040" s="57" t="s">
        <v>3940</v>
      </c>
      <c r="N3040" s="57" t="s">
        <v>3897</v>
      </c>
      <c r="O3040" s="57" t="s">
        <v>9511</v>
      </c>
      <c r="P3040" s="58" t="s">
        <v>9443</v>
      </c>
      <c r="Q3040" s="57" t="s">
        <v>9444</v>
      </c>
      <c r="R3040" s="57" t="s">
        <v>3894</v>
      </c>
      <c r="S3040" s="57" t="s">
        <v>3900</v>
      </c>
      <c r="T3040" s="57" t="s">
        <v>9512</v>
      </c>
      <c r="U3040" s="57" t="s">
        <v>11921</v>
      </c>
      <c r="V3040" s="59">
        <v>39814</v>
      </c>
      <c r="W3040" s="59" t="s">
        <v>3891</v>
      </c>
      <c r="X3040" s="57">
        <v>29</v>
      </c>
      <c r="Y3040" s="59" t="s">
        <v>3891</v>
      </c>
      <c r="Z3040" s="59" t="s">
        <v>3891</v>
      </c>
      <c r="AA3040" s="57" t="s">
        <v>11914</v>
      </c>
      <c r="AB3040" s="60">
        <v>-72.504018000000002</v>
      </c>
      <c r="AC3040" s="60">
        <v>-38.113742999999999</v>
      </c>
      <c r="AD3040" s="57" t="s">
        <v>14110</v>
      </c>
      <c r="AE3040" s="57" t="s">
        <v>14528</v>
      </c>
      <c r="AF3040" s="57" t="s">
        <v>14150</v>
      </c>
      <c r="AG3040" s="129">
        <v>2009</v>
      </c>
      <c r="AH3040" s="121" t="e">
        <f>VLOOKUP(B3040,[1]Hoja2!$A$198:$D$323,2,FALSE)</f>
        <v>#N/A</v>
      </c>
      <c r="AI3040" s="64" t="str">
        <f>VLOOKUP(A3040,[2]Tabla!$A$2:$M$2752,2,FALSE)</f>
        <v>Posta de Salud Rural Aniñir</v>
      </c>
    </row>
    <row r="3041" spans="1:35" ht="23.25" customHeight="1">
      <c r="A3041" s="57" t="s">
        <v>3219</v>
      </c>
      <c r="B3041" s="57">
        <v>129417</v>
      </c>
      <c r="C3041" s="57" t="s">
        <v>3891</v>
      </c>
      <c r="D3041" s="58" t="s">
        <v>3891</v>
      </c>
      <c r="E3041" s="57">
        <v>9</v>
      </c>
      <c r="F3041" s="58" t="s">
        <v>11934</v>
      </c>
      <c r="G3041" s="57" t="s">
        <v>3175</v>
      </c>
      <c r="H3041" s="57" t="s">
        <v>1</v>
      </c>
      <c r="I3041" s="57" t="s">
        <v>11908</v>
      </c>
      <c r="J3041" s="57" t="s">
        <v>14621</v>
      </c>
      <c r="K3041" s="57" t="s">
        <v>12596</v>
      </c>
      <c r="L3041" s="57" t="s">
        <v>12596</v>
      </c>
      <c r="M3041" s="57" t="s">
        <v>3940</v>
      </c>
      <c r="N3041" s="57" t="s">
        <v>3897</v>
      </c>
      <c r="O3041" s="57" t="s">
        <v>9513</v>
      </c>
      <c r="P3041" s="58" t="s">
        <v>9443</v>
      </c>
      <c r="Q3041" s="57" t="s">
        <v>9444</v>
      </c>
      <c r="R3041" s="57" t="s">
        <v>3894</v>
      </c>
      <c r="S3041" s="57" t="s">
        <v>3900</v>
      </c>
      <c r="T3041" s="57" t="s">
        <v>8355</v>
      </c>
      <c r="U3041" s="57" t="s">
        <v>11921</v>
      </c>
      <c r="V3041" s="59">
        <v>39814</v>
      </c>
      <c r="W3041" s="59" t="s">
        <v>3891</v>
      </c>
      <c r="X3041" s="57">
        <v>29</v>
      </c>
      <c r="Y3041" s="59" t="s">
        <v>3891</v>
      </c>
      <c r="Z3041" s="59" t="s">
        <v>3891</v>
      </c>
      <c r="AA3041" s="57" t="s">
        <v>11914</v>
      </c>
      <c r="AB3041" s="60">
        <v>-72.648843999999997</v>
      </c>
      <c r="AC3041" s="60">
        <v>-38.397795000000002</v>
      </c>
      <c r="AD3041" s="57" t="s">
        <v>14110</v>
      </c>
      <c r="AE3041" s="57" t="s">
        <v>14528</v>
      </c>
      <c r="AF3041" s="57" t="s">
        <v>14150</v>
      </c>
      <c r="AG3041" s="129">
        <v>2009</v>
      </c>
      <c r="AH3041" s="121" t="e">
        <f>VLOOKUP(B3041,[1]Hoja2!$A$198:$D$323,2,FALSE)</f>
        <v>#N/A</v>
      </c>
      <c r="AI3041" s="64" t="str">
        <f>VLOOKUP(A3041,[2]Tabla!$A$2:$M$2752,2,FALSE)</f>
        <v>Posta de Salud Rural Molco</v>
      </c>
    </row>
    <row r="3042" spans="1:35" ht="23.25" customHeight="1">
      <c r="A3042" s="57" t="s">
        <v>3220</v>
      </c>
      <c r="B3042" s="57">
        <v>129418</v>
      </c>
      <c r="C3042" s="57" t="s">
        <v>3891</v>
      </c>
      <c r="D3042" s="58" t="s">
        <v>3891</v>
      </c>
      <c r="E3042" s="57">
        <v>9</v>
      </c>
      <c r="F3042" s="58" t="s">
        <v>11934</v>
      </c>
      <c r="G3042" s="57" t="s">
        <v>3175</v>
      </c>
      <c r="H3042" s="57" t="s">
        <v>1</v>
      </c>
      <c r="I3042" s="57" t="s">
        <v>11908</v>
      </c>
      <c r="J3042" s="57" t="s">
        <v>14621</v>
      </c>
      <c r="K3042" s="57" t="s">
        <v>12596</v>
      </c>
      <c r="L3042" s="57" t="s">
        <v>12596</v>
      </c>
      <c r="M3042" s="57" t="s">
        <v>3940</v>
      </c>
      <c r="N3042" s="57" t="s">
        <v>3897</v>
      </c>
      <c r="O3042" s="57" t="s">
        <v>9514</v>
      </c>
      <c r="P3042" s="58" t="s">
        <v>9443</v>
      </c>
      <c r="Q3042" s="57" t="s">
        <v>9444</v>
      </c>
      <c r="R3042" s="57" t="s">
        <v>3894</v>
      </c>
      <c r="S3042" s="57" t="s">
        <v>3900</v>
      </c>
      <c r="T3042" s="57" t="s">
        <v>9515</v>
      </c>
      <c r="U3042" s="57" t="s">
        <v>11921</v>
      </c>
      <c r="V3042" s="59">
        <v>39814</v>
      </c>
      <c r="W3042" s="59" t="s">
        <v>3891</v>
      </c>
      <c r="X3042" s="57">
        <v>29</v>
      </c>
      <c r="Y3042" s="59" t="s">
        <v>3891</v>
      </c>
      <c r="Z3042" s="59" t="s">
        <v>3891</v>
      </c>
      <c r="AA3042" s="57" t="s">
        <v>11914</v>
      </c>
      <c r="AB3042" s="60">
        <v>-72.590665999999999</v>
      </c>
      <c r="AC3042" s="60">
        <v>-38.134205000000001</v>
      </c>
      <c r="AD3042" s="57" t="s">
        <v>14110</v>
      </c>
      <c r="AE3042" s="57" t="s">
        <v>14528</v>
      </c>
      <c r="AF3042" s="57" t="s">
        <v>14150</v>
      </c>
      <c r="AG3042" s="129">
        <v>2009</v>
      </c>
      <c r="AH3042" s="121" t="e">
        <f>VLOOKUP(B3042,[1]Hoja2!$A$198:$D$323,2,FALSE)</f>
        <v>#N/A</v>
      </c>
      <c r="AI3042" s="64" t="str">
        <f>VLOOKUP(A3042,[2]Tabla!$A$2:$M$2752,2,FALSE)</f>
        <v>Posta de Salud Rural Quechereguas</v>
      </c>
    </row>
    <row r="3043" spans="1:35" ht="23.25" customHeight="1">
      <c r="A3043" s="57" t="s">
        <v>3221</v>
      </c>
      <c r="B3043" s="57">
        <v>129419</v>
      </c>
      <c r="C3043" s="57" t="s">
        <v>3891</v>
      </c>
      <c r="D3043" s="58" t="s">
        <v>3891</v>
      </c>
      <c r="E3043" s="57">
        <v>9</v>
      </c>
      <c r="F3043" s="58" t="s">
        <v>11934</v>
      </c>
      <c r="G3043" s="57" t="s">
        <v>3175</v>
      </c>
      <c r="H3043" s="57" t="s">
        <v>1</v>
      </c>
      <c r="I3043" s="57" t="s">
        <v>11908</v>
      </c>
      <c r="J3043" s="57" t="s">
        <v>14621</v>
      </c>
      <c r="K3043" s="57" t="s">
        <v>12596</v>
      </c>
      <c r="L3043" s="57" t="s">
        <v>12596</v>
      </c>
      <c r="M3043" s="57" t="s">
        <v>3940</v>
      </c>
      <c r="N3043" s="57" t="s">
        <v>3897</v>
      </c>
      <c r="O3043" s="57" t="s">
        <v>9516</v>
      </c>
      <c r="P3043" s="58" t="s">
        <v>9435</v>
      </c>
      <c r="Q3043" s="57" t="s">
        <v>9436</v>
      </c>
      <c r="R3043" s="57" t="s">
        <v>3894</v>
      </c>
      <c r="S3043" s="57" t="s">
        <v>3900</v>
      </c>
      <c r="T3043" s="57" t="s">
        <v>9517</v>
      </c>
      <c r="U3043" s="57" t="s">
        <v>11921</v>
      </c>
      <c r="V3043" s="59">
        <v>39814</v>
      </c>
      <c r="W3043" s="59" t="s">
        <v>3891</v>
      </c>
      <c r="X3043" s="57">
        <v>29</v>
      </c>
      <c r="Y3043" s="59" t="s">
        <v>3891</v>
      </c>
      <c r="Z3043" s="59" t="s">
        <v>3891</v>
      </c>
      <c r="AA3043" s="57" t="s">
        <v>11914</v>
      </c>
      <c r="AB3043" s="60">
        <v>-72.767443999999998</v>
      </c>
      <c r="AC3043" s="60">
        <v>-38.074725000000001</v>
      </c>
      <c r="AD3043" s="57" t="s">
        <v>14110</v>
      </c>
      <c r="AE3043" s="57" t="s">
        <v>14528</v>
      </c>
      <c r="AF3043" s="57" t="s">
        <v>14150</v>
      </c>
      <c r="AG3043" s="129">
        <v>2009</v>
      </c>
      <c r="AH3043" s="121" t="e">
        <f>VLOOKUP(B3043,[1]Hoja2!$A$198:$D$323,2,FALSE)</f>
        <v>#N/A</v>
      </c>
      <c r="AI3043" s="64" t="e">
        <f>VLOOKUP(A3043,[2]Tabla!$A$2:$M$2752,2,FALSE)</f>
        <v>#N/A</v>
      </c>
    </row>
    <row r="3044" spans="1:35" ht="23.25" customHeight="1">
      <c r="A3044" s="57" t="s">
        <v>3222</v>
      </c>
      <c r="B3044" s="57">
        <v>129420</v>
      </c>
      <c r="C3044" s="57" t="s">
        <v>3891</v>
      </c>
      <c r="D3044" s="58" t="s">
        <v>3891</v>
      </c>
      <c r="E3044" s="57">
        <v>9</v>
      </c>
      <c r="F3044" s="58" t="s">
        <v>11934</v>
      </c>
      <c r="G3044" s="57" t="s">
        <v>3175</v>
      </c>
      <c r="H3044" s="57" t="s">
        <v>1</v>
      </c>
      <c r="I3044" s="57" t="s">
        <v>11908</v>
      </c>
      <c r="J3044" s="57" t="s">
        <v>14621</v>
      </c>
      <c r="K3044" s="57" t="s">
        <v>12596</v>
      </c>
      <c r="L3044" s="57" t="s">
        <v>12596</v>
      </c>
      <c r="M3044" s="57" t="s">
        <v>3940</v>
      </c>
      <c r="N3044" s="57" t="s">
        <v>3897</v>
      </c>
      <c r="O3044" s="57" t="s">
        <v>9518</v>
      </c>
      <c r="P3044" s="58" t="s">
        <v>9443</v>
      </c>
      <c r="Q3044" s="57" t="s">
        <v>9444</v>
      </c>
      <c r="R3044" s="57" t="s">
        <v>3894</v>
      </c>
      <c r="S3044" s="57" t="s">
        <v>3900</v>
      </c>
      <c r="T3044" s="57" t="s">
        <v>9519</v>
      </c>
      <c r="U3044" s="57" t="s">
        <v>11921</v>
      </c>
      <c r="V3044" s="59">
        <v>39814</v>
      </c>
      <c r="W3044" s="59" t="s">
        <v>3891</v>
      </c>
      <c r="X3044" s="57">
        <v>29</v>
      </c>
      <c r="Y3044" s="59" t="s">
        <v>3891</v>
      </c>
      <c r="Z3044" s="59" t="s">
        <v>3891</v>
      </c>
      <c r="AA3044" s="57" t="s">
        <v>11914</v>
      </c>
      <c r="AB3044" s="60">
        <v>-72.822063999999997</v>
      </c>
      <c r="AC3044" s="60">
        <v>-38.307775999999997</v>
      </c>
      <c r="AD3044" s="57" t="s">
        <v>14110</v>
      </c>
      <c r="AE3044" s="57" t="s">
        <v>14528</v>
      </c>
      <c r="AF3044" s="57" t="s">
        <v>14150</v>
      </c>
      <c r="AG3044" s="129">
        <v>2009</v>
      </c>
      <c r="AH3044" s="121" t="e">
        <f>VLOOKUP(B3044,[1]Hoja2!$A$198:$D$323,2,FALSE)</f>
        <v>#N/A</v>
      </c>
      <c r="AI3044" s="64" t="str">
        <f>VLOOKUP(A3044,[2]Tabla!$A$2:$M$2752,2,FALSE)</f>
        <v>Posta de Salud Rural Temulemu</v>
      </c>
    </row>
    <row r="3045" spans="1:35" ht="23.25" customHeight="1">
      <c r="A3045" s="57" t="s">
        <v>3223</v>
      </c>
      <c r="B3045" s="57">
        <v>129421</v>
      </c>
      <c r="C3045" s="57" t="s">
        <v>3891</v>
      </c>
      <c r="D3045" s="58" t="s">
        <v>3891</v>
      </c>
      <c r="E3045" s="57">
        <v>9</v>
      </c>
      <c r="F3045" s="58" t="s">
        <v>11934</v>
      </c>
      <c r="G3045" s="57" t="s">
        <v>3175</v>
      </c>
      <c r="H3045" s="57" t="s">
        <v>1</v>
      </c>
      <c r="I3045" s="57" t="s">
        <v>11908</v>
      </c>
      <c r="J3045" s="57" t="s">
        <v>14621</v>
      </c>
      <c r="K3045" s="57" t="s">
        <v>12596</v>
      </c>
      <c r="L3045" s="57" t="s">
        <v>12596</v>
      </c>
      <c r="M3045" s="57" t="s">
        <v>3940</v>
      </c>
      <c r="N3045" s="57" t="s">
        <v>3897</v>
      </c>
      <c r="O3045" s="57" t="s">
        <v>9520</v>
      </c>
      <c r="P3045" s="58" t="s">
        <v>9443</v>
      </c>
      <c r="Q3045" s="57" t="s">
        <v>9444</v>
      </c>
      <c r="R3045" s="57" t="s">
        <v>3894</v>
      </c>
      <c r="S3045" s="57" t="s">
        <v>3900</v>
      </c>
      <c r="T3045" s="57" t="s">
        <v>9521</v>
      </c>
      <c r="U3045" s="57" t="s">
        <v>11921</v>
      </c>
      <c r="V3045" s="59">
        <v>39814</v>
      </c>
      <c r="W3045" s="59" t="s">
        <v>3891</v>
      </c>
      <c r="X3045" s="57">
        <v>29</v>
      </c>
      <c r="Y3045" s="59" t="s">
        <v>3891</v>
      </c>
      <c r="Z3045" s="59" t="s">
        <v>3891</v>
      </c>
      <c r="AA3045" s="57" t="s">
        <v>11914</v>
      </c>
      <c r="AB3045" s="60">
        <v>-72.708764000000002</v>
      </c>
      <c r="AC3045" s="60">
        <v>-38.108286</v>
      </c>
      <c r="AD3045" s="57" t="s">
        <v>14110</v>
      </c>
      <c r="AE3045" s="57" t="s">
        <v>14528</v>
      </c>
      <c r="AF3045" s="57" t="s">
        <v>14150</v>
      </c>
      <c r="AG3045" s="129">
        <v>2009</v>
      </c>
      <c r="AH3045" s="121" t="e">
        <f>VLOOKUP(B3045,[1]Hoja2!$A$198:$D$323,2,FALSE)</f>
        <v>#N/A</v>
      </c>
      <c r="AI3045" s="64" t="str">
        <f>VLOOKUP(A3045,[2]Tabla!$A$2:$M$2752,2,FALSE)</f>
        <v>Posta de Salud Rural Quilquén</v>
      </c>
    </row>
    <row r="3046" spans="1:35" ht="23.25" customHeight="1">
      <c r="A3046" s="57" t="s">
        <v>3224</v>
      </c>
      <c r="B3046" s="57">
        <v>129423</v>
      </c>
      <c r="C3046" s="57" t="s">
        <v>3891</v>
      </c>
      <c r="D3046" s="58" t="s">
        <v>3891</v>
      </c>
      <c r="E3046" s="57">
        <v>9</v>
      </c>
      <c r="F3046" s="58" t="s">
        <v>11934</v>
      </c>
      <c r="G3046" s="57" t="s">
        <v>3175</v>
      </c>
      <c r="H3046" s="57" t="s">
        <v>1</v>
      </c>
      <c r="I3046" s="57" t="s">
        <v>11908</v>
      </c>
      <c r="J3046" s="57" t="s">
        <v>14621</v>
      </c>
      <c r="K3046" s="57" t="s">
        <v>12596</v>
      </c>
      <c r="L3046" s="57" t="s">
        <v>12596</v>
      </c>
      <c r="M3046" s="57" t="s">
        <v>3940</v>
      </c>
      <c r="N3046" s="57" t="s">
        <v>3897</v>
      </c>
      <c r="O3046" s="57" t="s">
        <v>9522</v>
      </c>
      <c r="P3046" s="58" t="s">
        <v>9446</v>
      </c>
      <c r="Q3046" s="57" t="s">
        <v>9447</v>
      </c>
      <c r="R3046" s="57" t="s">
        <v>3894</v>
      </c>
      <c r="S3046" s="57" t="s">
        <v>3900</v>
      </c>
      <c r="T3046" s="57" t="s">
        <v>9523</v>
      </c>
      <c r="U3046" s="57" t="s">
        <v>11921</v>
      </c>
      <c r="V3046" s="59">
        <v>39814</v>
      </c>
      <c r="W3046" s="59" t="s">
        <v>3891</v>
      </c>
      <c r="X3046" s="57">
        <v>29</v>
      </c>
      <c r="Y3046" s="59" t="s">
        <v>3891</v>
      </c>
      <c r="Z3046" s="59" t="s">
        <v>3891</v>
      </c>
      <c r="AA3046" s="57" t="s">
        <v>11914</v>
      </c>
      <c r="AB3046" s="60">
        <v>-72.999756000000005</v>
      </c>
      <c r="AC3046" s="60">
        <v>-38.325012999999998</v>
      </c>
      <c r="AD3046" s="57" t="s">
        <v>14110</v>
      </c>
      <c r="AE3046" s="57" t="s">
        <v>14528</v>
      </c>
      <c r="AF3046" s="57" t="s">
        <v>14150</v>
      </c>
      <c r="AG3046" s="129">
        <v>2009</v>
      </c>
      <c r="AH3046" s="121" t="e">
        <f>VLOOKUP(B3046,[1]Hoja2!$A$198:$D$323,2,FALSE)</f>
        <v>#N/A</v>
      </c>
      <c r="AI3046" s="64" t="str">
        <f>VLOOKUP(A3046,[2]Tabla!$A$2:$M$2752,2,FALSE)</f>
        <v>Posta de Salud Rural Pichipellahuén</v>
      </c>
    </row>
    <row r="3047" spans="1:35" ht="23.25" customHeight="1">
      <c r="A3047" s="57" t="s">
        <v>3225</v>
      </c>
      <c r="B3047" s="57">
        <v>129424</v>
      </c>
      <c r="C3047" s="57" t="s">
        <v>3891</v>
      </c>
      <c r="D3047" s="58" t="s">
        <v>3891</v>
      </c>
      <c r="E3047" s="57">
        <v>9</v>
      </c>
      <c r="F3047" s="58" t="s">
        <v>11934</v>
      </c>
      <c r="G3047" s="57" t="s">
        <v>3175</v>
      </c>
      <c r="H3047" s="57" t="s">
        <v>1</v>
      </c>
      <c r="I3047" s="57" t="s">
        <v>11908</v>
      </c>
      <c r="J3047" s="57" t="s">
        <v>14621</v>
      </c>
      <c r="K3047" s="57" t="s">
        <v>12596</v>
      </c>
      <c r="L3047" s="57" t="s">
        <v>12596</v>
      </c>
      <c r="M3047" s="57" t="s">
        <v>3940</v>
      </c>
      <c r="N3047" s="57" t="s">
        <v>3897</v>
      </c>
      <c r="O3047" s="57" t="s">
        <v>9524</v>
      </c>
      <c r="P3047" s="58" t="s">
        <v>9446</v>
      </c>
      <c r="Q3047" s="57" t="s">
        <v>9447</v>
      </c>
      <c r="R3047" s="57" t="s">
        <v>3894</v>
      </c>
      <c r="S3047" s="57" t="s">
        <v>3900</v>
      </c>
      <c r="T3047" s="57" t="s">
        <v>9525</v>
      </c>
      <c r="U3047" s="57" t="s">
        <v>11921</v>
      </c>
      <c r="V3047" s="59">
        <v>39814</v>
      </c>
      <c r="W3047" s="59" t="s">
        <v>3891</v>
      </c>
      <c r="X3047" s="57">
        <v>29</v>
      </c>
      <c r="Y3047" s="59" t="s">
        <v>3891</v>
      </c>
      <c r="Z3047" s="59" t="s">
        <v>3891</v>
      </c>
      <c r="AA3047" s="57" t="s">
        <v>11914</v>
      </c>
      <c r="AB3047" s="60">
        <v>-73.169269999999997</v>
      </c>
      <c r="AC3047" s="60">
        <v>-38.305486000000002</v>
      </c>
      <c r="AD3047" s="57" t="s">
        <v>14110</v>
      </c>
      <c r="AE3047" s="57" t="s">
        <v>14528</v>
      </c>
      <c r="AF3047" s="57" t="s">
        <v>14150</v>
      </c>
      <c r="AG3047" s="129">
        <v>2009</v>
      </c>
      <c r="AH3047" s="121" t="e">
        <f>VLOOKUP(B3047,[1]Hoja2!$A$198:$D$323,2,FALSE)</f>
        <v>#N/A</v>
      </c>
      <c r="AI3047" s="64" t="str">
        <f>VLOOKUP(A3047,[2]Tabla!$A$2:$M$2752,2,FALSE)</f>
        <v>Posta de Salud Rural Curilebu</v>
      </c>
    </row>
    <row r="3048" spans="1:35" ht="23.25" customHeight="1">
      <c r="A3048" s="57" t="s">
        <v>3226</v>
      </c>
      <c r="B3048" s="57">
        <v>129425</v>
      </c>
      <c r="C3048" s="57" t="s">
        <v>3891</v>
      </c>
      <c r="D3048" s="58" t="s">
        <v>3891</v>
      </c>
      <c r="E3048" s="57">
        <v>9</v>
      </c>
      <c r="F3048" s="58" t="s">
        <v>11934</v>
      </c>
      <c r="G3048" s="57" t="s">
        <v>3175</v>
      </c>
      <c r="H3048" s="57" t="s">
        <v>1</v>
      </c>
      <c r="I3048" s="57" t="s">
        <v>11908</v>
      </c>
      <c r="J3048" s="57" t="s">
        <v>14621</v>
      </c>
      <c r="K3048" s="57" t="s">
        <v>12596</v>
      </c>
      <c r="L3048" s="57" t="s">
        <v>12596</v>
      </c>
      <c r="M3048" s="57" t="s">
        <v>3940</v>
      </c>
      <c r="N3048" s="57" t="s">
        <v>3897</v>
      </c>
      <c r="O3048" s="57" t="s">
        <v>9526</v>
      </c>
      <c r="P3048" s="58" t="s">
        <v>9446</v>
      </c>
      <c r="Q3048" s="57" t="s">
        <v>9447</v>
      </c>
      <c r="R3048" s="57" t="s">
        <v>3894</v>
      </c>
      <c r="S3048" s="57" t="s">
        <v>3900</v>
      </c>
      <c r="T3048" s="57" t="s">
        <v>9527</v>
      </c>
      <c r="U3048" s="57" t="s">
        <v>11921</v>
      </c>
      <c r="V3048" s="59">
        <v>39814</v>
      </c>
      <c r="W3048" s="59" t="s">
        <v>3891</v>
      </c>
      <c r="X3048" s="57">
        <v>29</v>
      </c>
      <c r="Y3048" s="59" t="s">
        <v>3891</v>
      </c>
      <c r="Z3048" s="59" t="s">
        <v>3891</v>
      </c>
      <c r="AA3048" s="57" t="s">
        <v>11914</v>
      </c>
      <c r="AB3048" s="60">
        <v>-73.249377999999993</v>
      </c>
      <c r="AC3048" s="60">
        <v>-38.317259999999997</v>
      </c>
      <c r="AD3048" s="57" t="s">
        <v>14110</v>
      </c>
      <c r="AE3048" s="57" t="s">
        <v>14528</v>
      </c>
      <c r="AF3048" s="57" t="s">
        <v>14150</v>
      </c>
      <c r="AG3048" s="129">
        <v>2009</v>
      </c>
      <c r="AH3048" s="121" t="e">
        <f>VLOOKUP(B3048,[1]Hoja2!$A$198:$D$323,2,FALSE)</f>
        <v>#N/A</v>
      </c>
      <c r="AI3048" s="64" t="e">
        <f>VLOOKUP(A3048,[2]Tabla!$A$2:$M$2752,2,FALSE)</f>
        <v>#N/A</v>
      </c>
    </row>
    <row r="3049" spans="1:35" ht="23.25" customHeight="1">
      <c r="A3049" s="57" t="s">
        <v>3227</v>
      </c>
      <c r="B3049" s="57">
        <v>129426</v>
      </c>
      <c r="C3049" s="57" t="s">
        <v>3891</v>
      </c>
      <c r="D3049" s="58" t="s">
        <v>3891</v>
      </c>
      <c r="E3049" s="57">
        <v>9</v>
      </c>
      <c r="F3049" s="58" t="s">
        <v>11934</v>
      </c>
      <c r="G3049" s="57" t="s">
        <v>3175</v>
      </c>
      <c r="H3049" s="57" t="s">
        <v>1</v>
      </c>
      <c r="I3049" s="57" t="s">
        <v>11908</v>
      </c>
      <c r="J3049" s="57" t="s">
        <v>14621</v>
      </c>
      <c r="K3049" s="57" t="s">
        <v>12596</v>
      </c>
      <c r="L3049" s="57" t="s">
        <v>12596</v>
      </c>
      <c r="M3049" s="57" t="s">
        <v>3940</v>
      </c>
      <c r="N3049" s="57" t="s">
        <v>3897</v>
      </c>
      <c r="O3049" s="57" t="s">
        <v>9528</v>
      </c>
      <c r="P3049" s="58" t="s">
        <v>9446</v>
      </c>
      <c r="Q3049" s="57" t="s">
        <v>9447</v>
      </c>
      <c r="R3049" s="57" t="s">
        <v>3894</v>
      </c>
      <c r="S3049" s="57" t="s">
        <v>3900</v>
      </c>
      <c r="T3049" s="57" t="s">
        <v>9529</v>
      </c>
      <c r="U3049" s="57" t="s">
        <v>11921</v>
      </c>
      <c r="V3049" s="59">
        <v>39814</v>
      </c>
      <c r="W3049" s="59" t="s">
        <v>3891</v>
      </c>
      <c r="X3049" s="57">
        <v>29</v>
      </c>
      <c r="Y3049" s="59" t="s">
        <v>3891</v>
      </c>
      <c r="Z3049" s="59" t="s">
        <v>3891</v>
      </c>
      <c r="AA3049" s="57" t="s">
        <v>11914</v>
      </c>
      <c r="AB3049" s="60">
        <v>-72.942651999999995</v>
      </c>
      <c r="AC3049" s="60">
        <v>-38.264294999999997</v>
      </c>
      <c r="AD3049" s="57" t="s">
        <v>14110</v>
      </c>
      <c r="AE3049" s="57" t="s">
        <v>14528</v>
      </c>
      <c r="AF3049" s="57" t="s">
        <v>14150</v>
      </c>
      <c r="AG3049" s="129">
        <v>2009</v>
      </c>
      <c r="AH3049" s="121" t="e">
        <f>VLOOKUP(B3049,[1]Hoja2!$A$198:$D$323,2,FALSE)</f>
        <v>#N/A</v>
      </c>
      <c r="AI3049" s="64" t="str">
        <f>VLOOKUP(A3049,[2]Tabla!$A$2:$M$2752,2,FALSE)</f>
        <v>Posta de Salud Rural Chanco</v>
      </c>
    </row>
    <row r="3050" spans="1:35" ht="23.25" customHeight="1">
      <c r="A3050" s="57" t="s">
        <v>3228</v>
      </c>
      <c r="B3050" s="57">
        <v>129427</v>
      </c>
      <c r="C3050" s="57" t="s">
        <v>3891</v>
      </c>
      <c r="D3050" s="58" t="s">
        <v>3891</v>
      </c>
      <c r="E3050" s="57">
        <v>9</v>
      </c>
      <c r="F3050" s="58" t="s">
        <v>11934</v>
      </c>
      <c r="G3050" s="57" t="s">
        <v>3175</v>
      </c>
      <c r="H3050" s="57" t="s">
        <v>1</v>
      </c>
      <c r="I3050" s="57" t="s">
        <v>11908</v>
      </c>
      <c r="J3050" s="57" t="s">
        <v>14621</v>
      </c>
      <c r="K3050" s="57" t="s">
        <v>12596</v>
      </c>
      <c r="L3050" s="57" t="s">
        <v>12596</v>
      </c>
      <c r="M3050" s="57" t="s">
        <v>3940</v>
      </c>
      <c r="N3050" s="57" t="s">
        <v>3897</v>
      </c>
      <c r="O3050" s="57" t="s">
        <v>9530</v>
      </c>
      <c r="P3050" s="58" t="s">
        <v>9446</v>
      </c>
      <c r="Q3050" s="57" t="s">
        <v>9447</v>
      </c>
      <c r="R3050" s="57" t="s">
        <v>3894</v>
      </c>
      <c r="S3050" s="57" t="s">
        <v>3900</v>
      </c>
      <c r="T3050" s="57" t="s">
        <v>9531</v>
      </c>
      <c r="U3050" s="57" t="s">
        <v>11921</v>
      </c>
      <c r="V3050" s="59">
        <v>39814</v>
      </c>
      <c r="W3050" s="59" t="s">
        <v>3891</v>
      </c>
      <c r="X3050" s="57">
        <v>29</v>
      </c>
      <c r="Y3050" s="59" t="s">
        <v>3891</v>
      </c>
      <c r="Z3050" s="59" t="s">
        <v>3891</v>
      </c>
      <c r="AA3050" s="57" t="s">
        <v>11914</v>
      </c>
      <c r="AB3050" s="60">
        <v>-73.067104999999998</v>
      </c>
      <c r="AC3050" s="60">
        <v>-38.389789</v>
      </c>
      <c r="AD3050" s="57" t="s">
        <v>14110</v>
      </c>
      <c r="AE3050" s="57" t="s">
        <v>14528</v>
      </c>
      <c r="AF3050" s="57" t="s">
        <v>14150</v>
      </c>
      <c r="AG3050" s="129">
        <v>2009</v>
      </c>
      <c r="AH3050" s="121" t="e">
        <f>VLOOKUP(B3050,[1]Hoja2!$A$198:$D$323,2,FALSE)</f>
        <v>#N/A</v>
      </c>
      <c r="AI3050" s="64" t="str">
        <f>VLOOKUP(A3050,[2]Tabla!$A$2:$M$2752,2,FALSE)</f>
        <v>Posta de Salud Rural La Herradura</v>
      </c>
    </row>
    <row r="3051" spans="1:35" ht="23.25" customHeight="1">
      <c r="A3051" s="57" t="s">
        <v>3229</v>
      </c>
      <c r="B3051" s="57">
        <v>129428</v>
      </c>
      <c r="C3051" s="57" t="s">
        <v>3891</v>
      </c>
      <c r="D3051" s="58" t="s">
        <v>3891</v>
      </c>
      <c r="E3051" s="57">
        <v>9</v>
      </c>
      <c r="F3051" s="58" t="s">
        <v>11934</v>
      </c>
      <c r="G3051" s="57" t="s">
        <v>3175</v>
      </c>
      <c r="H3051" s="57" t="s">
        <v>1</v>
      </c>
      <c r="I3051" s="57" t="s">
        <v>11908</v>
      </c>
      <c r="J3051" s="57" t="s">
        <v>14621</v>
      </c>
      <c r="K3051" s="57" t="s">
        <v>12596</v>
      </c>
      <c r="L3051" s="57" t="s">
        <v>12596</v>
      </c>
      <c r="M3051" s="57" t="s">
        <v>3940</v>
      </c>
      <c r="N3051" s="57" t="s">
        <v>3897</v>
      </c>
      <c r="O3051" s="57" t="s">
        <v>9532</v>
      </c>
      <c r="P3051" s="58" t="s">
        <v>9431</v>
      </c>
      <c r="Q3051" s="57" t="s">
        <v>9432</v>
      </c>
      <c r="R3051" s="57" t="s">
        <v>3894</v>
      </c>
      <c r="S3051" s="57" t="s">
        <v>3900</v>
      </c>
      <c r="T3051" s="57" t="s">
        <v>9533</v>
      </c>
      <c r="U3051" s="57" t="s">
        <v>11921</v>
      </c>
      <c r="V3051" s="59">
        <v>39814</v>
      </c>
      <c r="W3051" s="59" t="s">
        <v>3891</v>
      </c>
      <c r="X3051" s="57">
        <v>29</v>
      </c>
      <c r="Y3051" s="59" t="s">
        <v>3891</v>
      </c>
      <c r="Z3051" s="59" t="s">
        <v>3891</v>
      </c>
      <c r="AA3051" s="57" t="s">
        <v>11914</v>
      </c>
      <c r="AB3051" s="60">
        <v>-72.949372999999994</v>
      </c>
      <c r="AC3051" s="60">
        <v>-38.114894999999997</v>
      </c>
      <c r="AD3051" s="57" t="s">
        <v>14110</v>
      </c>
      <c r="AE3051" s="57" t="s">
        <v>14528</v>
      </c>
      <c r="AF3051" s="57" t="s">
        <v>14150</v>
      </c>
      <c r="AG3051" s="129">
        <v>2009</v>
      </c>
      <c r="AH3051" s="121" t="e">
        <f>VLOOKUP(B3051,[1]Hoja2!$A$198:$D$323,2,FALSE)</f>
        <v>#N/A</v>
      </c>
      <c r="AI3051" s="64" t="str">
        <f>VLOOKUP(A3051,[2]Tabla!$A$2:$M$2752,2,FALSE)</f>
        <v>Posta de Salud Rural Loncoyán</v>
      </c>
    </row>
    <row r="3052" spans="1:35" ht="23.25" customHeight="1">
      <c r="A3052" s="57" t="s">
        <v>3230</v>
      </c>
      <c r="B3052" s="57">
        <v>129429</v>
      </c>
      <c r="C3052" s="57" t="s">
        <v>3891</v>
      </c>
      <c r="D3052" s="58" t="s">
        <v>3891</v>
      </c>
      <c r="E3052" s="57">
        <v>9</v>
      </c>
      <c r="F3052" s="58" t="s">
        <v>11934</v>
      </c>
      <c r="G3052" s="57" t="s">
        <v>3175</v>
      </c>
      <c r="H3052" s="57" t="s">
        <v>1</v>
      </c>
      <c r="I3052" s="57" t="s">
        <v>11908</v>
      </c>
      <c r="J3052" s="57" t="s">
        <v>14621</v>
      </c>
      <c r="K3052" s="57" t="s">
        <v>12596</v>
      </c>
      <c r="L3052" s="57" t="s">
        <v>12596</v>
      </c>
      <c r="M3052" s="57" t="s">
        <v>3940</v>
      </c>
      <c r="N3052" s="57" t="s">
        <v>3897</v>
      </c>
      <c r="O3052" s="57" t="s">
        <v>9534</v>
      </c>
      <c r="P3052" s="58" t="s">
        <v>9450</v>
      </c>
      <c r="Q3052" s="57" t="s">
        <v>6003</v>
      </c>
      <c r="R3052" s="57" t="s">
        <v>3894</v>
      </c>
      <c r="S3052" s="57" t="s">
        <v>3900</v>
      </c>
      <c r="T3052" s="57" t="s">
        <v>9535</v>
      </c>
      <c r="U3052" s="57" t="s">
        <v>11921</v>
      </c>
      <c r="V3052" s="59">
        <v>39814</v>
      </c>
      <c r="W3052" s="59" t="s">
        <v>3891</v>
      </c>
      <c r="X3052" s="57">
        <v>29</v>
      </c>
      <c r="Y3052" s="59" t="s">
        <v>3891</v>
      </c>
      <c r="Z3052" s="59" t="s">
        <v>3891</v>
      </c>
      <c r="AA3052" s="57" t="s">
        <v>11914</v>
      </c>
      <c r="AB3052" s="60">
        <v>-72.166687999999994</v>
      </c>
      <c r="AC3052" s="60">
        <v>-38.367503999999997</v>
      </c>
      <c r="AD3052" s="57" t="s">
        <v>14110</v>
      </c>
      <c r="AE3052" s="57" t="s">
        <v>14528</v>
      </c>
      <c r="AF3052" s="57" t="s">
        <v>14150</v>
      </c>
      <c r="AG3052" s="129">
        <v>2009</v>
      </c>
      <c r="AH3052" s="121" t="e">
        <f>VLOOKUP(B3052,[1]Hoja2!$A$198:$D$323,2,FALSE)</f>
        <v>#N/A</v>
      </c>
      <c r="AI3052" s="64" t="str">
        <f>VLOOKUP(A3052,[2]Tabla!$A$2:$M$2752,2,FALSE)</f>
        <v>Posta de Salud Rural Selva Oscura</v>
      </c>
    </row>
    <row r="3053" spans="1:35" ht="23.25" customHeight="1">
      <c r="A3053" s="57" t="s">
        <v>3231</v>
      </c>
      <c r="B3053" s="57">
        <v>129430</v>
      </c>
      <c r="C3053" s="57" t="s">
        <v>3891</v>
      </c>
      <c r="D3053" s="58" t="s">
        <v>3891</v>
      </c>
      <c r="E3053" s="57">
        <v>9</v>
      </c>
      <c r="F3053" s="58" t="s">
        <v>11934</v>
      </c>
      <c r="G3053" s="57" t="s">
        <v>3175</v>
      </c>
      <c r="H3053" s="57" t="s">
        <v>1</v>
      </c>
      <c r="I3053" s="57" t="s">
        <v>11908</v>
      </c>
      <c r="J3053" s="57" t="s">
        <v>14621</v>
      </c>
      <c r="K3053" s="57" t="s">
        <v>12596</v>
      </c>
      <c r="L3053" s="57" t="s">
        <v>12596</v>
      </c>
      <c r="M3053" s="57" t="s">
        <v>3940</v>
      </c>
      <c r="N3053" s="57" t="s">
        <v>3897</v>
      </c>
      <c r="O3053" s="57" t="s">
        <v>9536</v>
      </c>
      <c r="P3053" s="58" t="s">
        <v>9450</v>
      </c>
      <c r="Q3053" s="57" t="s">
        <v>6003</v>
      </c>
      <c r="R3053" s="57" t="s">
        <v>3894</v>
      </c>
      <c r="S3053" s="57" t="s">
        <v>3900</v>
      </c>
      <c r="T3053" s="57" t="s">
        <v>9537</v>
      </c>
      <c r="U3053" s="57" t="s">
        <v>11921</v>
      </c>
      <c r="V3053" s="59">
        <v>39814</v>
      </c>
      <c r="W3053" s="59" t="s">
        <v>3891</v>
      </c>
      <c r="X3053" s="57">
        <v>29</v>
      </c>
      <c r="Y3053" s="59" t="s">
        <v>3891</v>
      </c>
      <c r="Z3053" s="59" t="s">
        <v>3891</v>
      </c>
      <c r="AA3053" s="57" t="s">
        <v>11914</v>
      </c>
      <c r="AB3053" s="60">
        <v>-72.377139</v>
      </c>
      <c r="AC3053" s="60">
        <v>-38.335683000000003</v>
      </c>
      <c r="AD3053" s="57" t="s">
        <v>14110</v>
      </c>
      <c r="AE3053" s="57" t="s">
        <v>14528</v>
      </c>
      <c r="AF3053" s="57" t="s">
        <v>14150</v>
      </c>
      <c r="AG3053" s="129">
        <v>2009</v>
      </c>
      <c r="AH3053" s="121" t="e">
        <f>VLOOKUP(B3053,[1]Hoja2!$A$198:$D$323,2,FALSE)</f>
        <v>#N/A</v>
      </c>
      <c r="AI3053" s="64" t="str">
        <f>VLOOKUP(A3053,[2]Tabla!$A$2:$M$2752,2,FALSE)</f>
        <v>Posta de Salud Rural Púa</v>
      </c>
    </row>
    <row r="3054" spans="1:35" ht="23.25" customHeight="1">
      <c r="A3054" s="57" t="s">
        <v>3232</v>
      </c>
      <c r="B3054" s="57">
        <v>129431</v>
      </c>
      <c r="C3054" s="57" t="s">
        <v>3891</v>
      </c>
      <c r="D3054" s="58" t="s">
        <v>3891</v>
      </c>
      <c r="E3054" s="57">
        <v>9</v>
      </c>
      <c r="F3054" s="58" t="s">
        <v>11934</v>
      </c>
      <c r="G3054" s="57" t="s">
        <v>3175</v>
      </c>
      <c r="H3054" s="57" t="s">
        <v>1</v>
      </c>
      <c r="I3054" s="57" t="s">
        <v>11908</v>
      </c>
      <c r="J3054" s="57" t="s">
        <v>14621</v>
      </c>
      <c r="K3054" s="57" t="s">
        <v>12596</v>
      </c>
      <c r="L3054" s="57" t="s">
        <v>12596</v>
      </c>
      <c r="M3054" s="57" t="s">
        <v>3940</v>
      </c>
      <c r="N3054" s="57" t="s">
        <v>3897</v>
      </c>
      <c r="O3054" s="57" t="s">
        <v>9538</v>
      </c>
      <c r="P3054" s="58" t="s">
        <v>9450</v>
      </c>
      <c r="Q3054" s="57" t="s">
        <v>6003</v>
      </c>
      <c r="R3054" s="57" t="s">
        <v>3894</v>
      </c>
      <c r="S3054" s="57" t="s">
        <v>3900</v>
      </c>
      <c r="T3054" s="57" t="s">
        <v>9539</v>
      </c>
      <c r="U3054" s="57" t="s">
        <v>11921</v>
      </c>
      <c r="V3054" s="59">
        <v>39814</v>
      </c>
      <c r="W3054" s="59" t="s">
        <v>3891</v>
      </c>
      <c r="X3054" s="57">
        <v>29</v>
      </c>
      <c r="Y3054" s="59" t="s">
        <v>3891</v>
      </c>
      <c r="Z3054" s="59" t="s">
        <v>3891</v>
      </c>
      <c r="AA3054" s="57" t="s">
        <v>11914</v>
      </c>
      <c r="AB3054" s="60">
        <v>-72.144898999999995</v>
      </c>
      <c r="AC3054" s="60">
        <v>-38.298149000000002</v>
      </c>
      <c r="AD3054" s="57" t="s">
        <v>14110</v>
      </c>
      <c r="AE3054" s="57" t="s">
        <v>14528</v>
      </c>
      <c r="AF3054" s="57" t="s">
        <v>14150</v>
      </c>
      <c r="AG3054" s="129">
        <v>2009</v>
      </c>
      <c r="AH3054" s="121" t="e">
        <f>VLOOKUP(B3054,[1]Hoja2!$A$198:$D$323,2,FALSE)</f>
        <v>#N/A</v>
      </c>
      <c r="AI3054" s="64" t="str">
        <f>VLOOKUP(A3054,[2]Tabla!$A$2:$M$2752,2,FALSE)</f>
        <v>Posta de Salud Rural Quino</v>
      </c>
    </row>
    <row r="3055" spans="1:35" ht="23.25" customHeight="1">
      <c r="A3055" s="57" t="s">
        <v>3233</v>
      </c>
      <c r="B3055" s="57">
        <v>129432</v>
      </c>
      <c r="C3055" s="57" t="s">
        <v>3199</v>
      </c>
      <c r="D3055" s="58">
        <v>129302</v>
      </c>
      <c r="E3055" s="57">
        <v>9</v>
      </c>
      <c r="F3055" s="58" t="s">
        <v>11934</v>
      </c>
      <c r="G3055" s="57" t="s">
        <v>3175</v>
      </c>
      <c r="H3055" s="57" t="s">
        <v>1</v>
      </c>
      <c r="I3055" s="57" t="s">
        <v>11901</v>
      </c>
      <c r="J3055" s="57" t="s">
        <v>14621</v>
      </c>
      <c r="K3055" s="57" t="s">
        <v>12596</v>
      </c>
      <c r="L3055" s="57" t="s">
        <v>12596</v>
      </c>
      <c r="M3055" s="57" t="s">
        <v>3940</v>
      </c>
      <c r="N3055" s="57" t="s">
        <v>3897</v>
      </c>
      <c r="O3055" s="57" t="s">
        <v>9540</v>
      </c>
      <c r="P3055" s="58" t="s">
        <v>9475</v>
      </c>
      <c r="Q3055" s="57" t="s">
        <v>9437</v>
      </c>
      <c r="R3055" s="57" t="s">
        <v>3894</v>
      </c>
      <c r="S3055" s="57">
        <v>310</v>
      </c>
      <c r="T3055" s="57" t="s">
        <v>9541</v>
      </c>
      <c r="U3055" s="57" t="s">
        <v>11921</v>
      </c>
      <c r="V3055" s="59">
        <v>39814</v>
      </c>
      <c r="W3055" s="59" t="s">
        <v>3891</v>
      </c>
      <c r="X3055" s="57">
        <v>29</v>
      </c>
      <c r="Y3055" s="57" t="s">
        <v>3891</v>
      </c>
      <c r="Z3055" s="59">
        <v>42824</v>
      </c>
      <c r="AA3055" s="57" t="s">
        <v>10549</v>
      </c>
      <c r="AB3055" s="60">
        <v>-72.319256999999993</v>
      </c>
      <c r="AC3055" s="60">
        <v>-38.134675000000001</v>
      </c>
      <c r="AD3055" s="57" t="s">
        <v>14110</v>
      </c>
      <c r="AE3055" s="57" t="s">
        <v>14528</v>
      </c>
      <c r="AF3055" s="57" t="s">
        <v>14150</v>
      </c>
      <c r="AG3055" s="129">
        <v>2009</v>
      </c>
      <c r="AH3055" s="121" t="e">
        <f>VLOOKUP(B3055,[1]Hoja2!$A$198:$D$323,2,FALSE)</f>
        <v>#N/A</v>
      </c>
      <c r="AI3055" s="64" t="str">
        <f>VLOOKUP(A3055,[2]Tabla!$A$2:$M$2752,2,FALSE)</f>
        <v>Centro Comunitario de Salud Familiar Pailahueque</v>
      </c>
    </row>
    <row r="3056" spans="1:35" ht="23.25" customHeight="1">
      <c r="A3056" s="57" t="s">
        <v>3234</v>
      </c>
      <c r="B3056" s="57">
        <v>129433</v>
      </c>
      <c r="C3056" s="57" t="s">
        <v>3891</v>
      </c>
      <c r="D3056" s="58" t="s">
        <v>3891</v>
      </c>
      <c r="E3056" s="57">
        <v>9</v>
      </c>
      <c r="F3056" s="58" t="s">
        <v>11934</v>
      </c>
      <c r="G3056" s="57" t="s">
        <v>3175</v>
      </c>
      <c r="H3056" s="57" t="s">
        <v>1</v>
      </c>
      <c r="I3056" s="57" t="s">
        <v>11908</v>
      </c>
      <c r="J3056" s="57" t="s">
        <v>14621</v>
      </c>
      <c r="K3056" s="57" t="s">
        <v>12596</v>
      </c>
      <c r="L3056" s="57" t="s">
        <v>12596</v>
      </c>
      <c r="M3056" s="57" t="s">
        <v>3940</v>
      </c>
      <c r="N3056" s="57" t="s">
        <v>3897</v>
      </c>
      <c r="O3056" s="57" t="s">
        <v>9542</v>
      </c>
      <c r="P3056" s="58" t="s">
        <v>9450</v>
      </c>
      <c r="Q3056" s="57" t="s">
        <v>6003</v>
      </c>
      <c r="R3056" s="57" t="s">
        <v>3894</v>
      </c>
      <c r="S3056" s="57" t="s">
        <v>3900</v>
      </c>
      <c r="T3056" s="57" t="s">
        <v>9543</v>
      </c>
      <c r="U3056" s="57" t="s">
        <v>11921</v>
      </c>
      <c r="V3056" s="59">
        <v>39814</v>
      </c>
      <c r="W3056" s="59" t="s">
        <v>3891</v>
      </c>
      <c r="X3056" s="57">
        <v>29</v>
      </c>
      <c r="Y3056" s="59" t="s">
        <v>3891</v>
      </c>
      <c r="Z3056" s="59" t="s">
        <v>3891</v>
      </c>
      <c r="AA3056" s="57" t="s">
        <v>11914</v>
      </c>
      <c r="AB3056" s="60">
        <v>-72.071732999999995</v>
      </c>
      <c r="AC3056" s="60">
        <v>-38.218494999999997</v>
      </c>
      <c r="AD3056" s="57" t="s">
        <v>14110</v>
      </c>
      <c r="AE3056" s="57" t="s">
        <v>14528</v>
      </c>
      <c r="AF3056" s="57" t="s">
        <v>14150</v>
      </c>
      <c r="AG3056" s="129">
        <v>2009</v>
      </c>
      <c r="AH3056" s="121" t="e">
        <f>VLOOKUP(B3056,[1]Hoja2!$A$198:$D$323,2,FALSE)</f>
        <v>#N/A</v>
      </c>
      <c r="AI3056" s="64" t="str">
        <f>VLOOKUP(A3056,[2]Tabla!$A$2:$M$2752,2,FALSE)</f>
        <v>Posta de Salud Rural Rosario</v>
      </c>
    </row>
    <row r="3057" spans="1:35" ht="23.25" customHeight="1">
      <c r="A3057" s="57" t="s">
        <v>3235</v>
      </c>
      <c r="B3057" s="57">
        <v>129434</v>
      </c>
      <c r="C3057" s="57" t="s">
        <v>3891</v>
      </c>
      <c r="D3057" s="58" t="s">
        <v>3891</v>
      </c>
      <c r="E3057" s="57">
        <v>9</v>
      </c>
      <c r="F3057" s="58" t="s">
        <v>11934</v>
      </c>
      <c r="G3057" s="57" t="s">
        <v>3175</v>
      </c>
      <c r="H3057" s="57" t="s">
        <v>1</v>
      </c>
      <c r="I3057" s="57" t="s">
        <v>11908</v>
      </c>
      <c r="J3057" s="57" t="s">
        <v>14621</v>
      </c>
      <c r="K3057" s="57" t="s">
        <v>12596</v>
      </c>
      <c r="L3057" s="57" t="s">
        <v>12596</v>
      </c>
      <c r="M3057" s="57" t="s">
        <v>3940</v>
      </c>
      <c r="N3057" s="57" t="s">
        <v>3897</v>
      </c>
      <c r="O3057" s="57" t="s">
        <v>9544</v>
      </c>
      <c r="P3057" s="58" t="s">
        <v>9450</v>
      </c>
      <c r="Q3057" s="57" t="s">
        <v>6003</v>
      </c>
      <c r="R3057" s="57" t="s">
        <v>3894</v>
      </c>
      <c r="S3057" s="57" t="s">
        <v>3900</v>
      </c>
      <c r="T3057" s="57" t="s">
        <v>9545</v>
      </c>
      <c r="U3057" s="57" t="s">
        <v>11921</v>
      </c>
      <c r="V3057" s="59">
        <v>39814</v>
      </c>
      <c r="W3057" s="59" t="s">
        <v>3891</v>
      </c>
      <c r="X3057" s="57">
        <v>29</v>
      </c>
      <c r="Y3057" s="59" t="s">
        <v>3891</v>
      </c>
      <c r="Z3057" s="59" t="s">
        <v>3891</v>
      </c>
      <c r="AA3057" s="57" t="s">
        <v>11914</v>
      </c>
      <c r="AB3057" s="60">
        <v>-72.270607999999996</v>
      </c>
      <c r="AC3057" s="60">
        <v>-38.364148</v>
      </c>
      <c r="AD3057" s="57" t="s">
        <v>14110</v>
      </c>
      <c r="AE3057" s="57" t="s">
        <v>14528</v>
      </c>
      <c r="AF3057" s="57" t="s">
        <v>14150</v>
      </c>
      <c r="AG3057" s="129">
        <v>2009</v>
      </c>
      <c r="AH3057" s="121" t="e">
        <f>VLOOKUP(B3057,[1]Hoja2!$A$198:$D$323,2,FALSE)</f>
        <v>#N/A</v>
      </c>
      <c r="AI3057" s="64" t="str">
        <f>VLOOKUP(A3057,[2]Tabla!$A$2:$M$2752,2,FALSE)</f>
        <v>Posta de Salud Rural Cullinco</v>
      </c>
    </row>
    <row r="3058" spans="1:35" ht="23.25" customHeight="1">
      <c r="A3058" s="57" t="s">
        <v>3236</v>
      </c>
      <c r="B3058" s="57">
        <v>129435</v>
      </c>
      <c r="C3058" s="57" t="s">
        <v>3891</v>
      </c>
      <c r="D3058" s="58" t="s">
        <v>3891</v>
      </c>
      <c r="E3058" s="57">
        <v>9</v>
      </c>
      <c r="F3058" s="58" t="s">
        <v>11934</v>
      </c>
      <c r="G3058" s="57" t="s">
        <v>3175</v>
      </c>
      <c r="H3058" s="57" t="s">
        <v>1</v>
      </c>
      <c r="I3058" s="57" t="s">
        <v>11908</v>
      </c>
      <c r="J3058" s="57" t="s">
        <v>14621</v>
      </c>
      <c r="K3058" s="57" t="s">
        <v>12596</v>
      </c>
      <c r="L3058" s="57" t="s">
        <v>12596</v>
      </c>
      <c r="M3058" s="57" t="s">
        <v>3940</v>
      </c>
      <c r="N3058" s="57" t="s">
        <v>3897</v>
      </c>
      <c r="O3058" s="57" t="s">
        <v>9546</v>
      </c>
      <c r="P3058" s="58" t="s">
        <v>9450</v>
      </c>
      <c r="Q3058" s="57" t="s">
        <v>6003</v>
      </c>
      <c r="R3058" s="57" t="s">
        <v>3894</v>
      </c>
      <c r="S3058" s="57" t="s">
        <v>3900</v>
      </c>
      <c r="T3058" s="57" t="s">
        <v>9547</v>
      </c>
      <c r="U3058" s="57" t="s">
        <v>11921</v>
      </c>
      <c r="V3058" s="59">
        <v>39814</v>
      </c>
      <c r="W3058" s="59" t="s">
        <v>3891</v>
      </c>
      <c r="X3058" s="57">
        <v>29</v>
      </c>
      <c r="Y3058" s="59" t="s">
        <v>3891</v>
      </c>
      <c r="Z3058" s="59" t="s">
        <v>3891</v>
      </c>
      <c r="AA3058" s="57" t="s">
        <v>11914</v>
      </c>
      <c r="AB3058" s="60">
        <v>-72.079614000000007</v>
      </c>
      <c r="AC3058" s="60">
        <v>-38.300268000000003</v>
      </c>
      <c r="AD3058" s="57" t="s">
        <v>14110</v>
      </c>
      <c r="AE3058" s="57" t="s">
        <v>14528</v>
      </c>
      <c r="AF3058" s="57" t="s">
        <v>14150</v>
      </c>
      <c r="AG3058" s="129">
        <v>2009</v>
      </c>
      <c r="AH3058" s="121" t="e">
        <f>VLOOKUP(B3058,[1]Hoja2!$A$198:$D$323,2,FALSE)</f>
        <v>#N/A</v>
      </c>
      <c r="AI3058" s="64" t="str">
        <f>VLOOKUP(A3058,[2]Tabla!$A$2:$M$2752,2,FALSE)</f>
        <v>Posta de Salud Rural California</v>
      </c>
    </row>
    <row r="3059" spans="1:35" ht="23.25" customHeight="1">
      <c r="A3059" s="57" t="s">
        <v>3237</v>
      </c>
      <c r="B3059" s="57">
        <v>129436</v>
      </c>
      <c r="C3059" s="57" t="s">
        <v>3891</v>
      </c>
      <c r="D3059" s="58" t="s">
        <v>3891</v>
      </c>
      <c r="E3059" s="57">
        <v>9</v>
      </c>
      <c r="F3059" s="58" t="s">
        <v>11934</v>
      </c>
      <c r="G3059" s="57" t="s">
        <v>3175</v>
      </c>
      <c r="H3059" s="57" t="s">
        <v>1</v>
      </c>
      <c r="I3059" s="57" t="s">
        <v>11908</v>
      </c>
      <c r="J3059" s="57" t="s">
        <v>14621</v>
      </c>
      <c r="K3059" s="57" t="s">
        <v>12596</v>
      </c>
      <c r="L3059" s="57" t="s">
        <v>12596</v>
      </c>
      <c r="M3059" s="57" t="s">
        <v>3940</v>
      </c>
      <c r="N3059" s="57" t="s">
        <v>3897</v>
      </c>
      <c r="O3059" s="57" t="s">
        <v>9548</v>
      </c>
      <c r="P3059" s="58" t="s">
        <v>9450</v>
      </c>
      <c r="Q3059" s="57" t="s">
        <v>6003</v>
      </c>
      <c r="R3059" s="57" t="s">
        <v>3894</v>
      </c>
      <c r="S3059" s="57" t="s">
        <v>3900</v>
      </c>
      <c r="T3059" s="57" t="s">
        <v>9549</v>
      </c>
      <c r="U3059" s="57" t="s">
        <v>11921</v>
      </c>
      <c r="V3059" s="59">
        <v>39814</v>
      </c>
      <c r="W3059" s="59" t="s">
        <v>3891</v>
      </c>
      <c r="X3059" s="57">
        <v>29</v>
      </c>
      <c r="Y3059" s="59" t="s">
        <v>3891</v>
      </c>
      <c r="Z3059" s="59" t="s">
        <v>3891</v>
      </c>
      <c r="AA3059" s="57" t="s">
        <v>11914</v>
      </c>
      <c r="AB3059" s="60">
        <v>-72.315810999999997</v>
      </c>
      <c r="AC3059" s="60">
        <v>-38.292769</v>
      </c>
      <c r="AD3059" s="57" t="s">
        <v>14110</v>
      </c>
      <c r="AE3059" s="57" t="s">
        <v>14528</v>
      </c>
      <c r="AF3059" s="57" t="s">
        <v>14150</v>
      </c>
      <c r="AG3059" s="129">
        <v>2009</v>
      </c>
      <c r="AH3059" s="121" t="e">
        <f>VLOOKUP(B3059,[1]Hoja2!$A$198:$D$323,2,FALSE)</f>
        <v>#N/A</v>
      </c>
      <c r="AI3059" s="64" t="str">
        <f>VLOOKUP(A3059,[2]Tabla!$A$2:$M$2752,2,FALSE)</f>
        <v>Posta de Salud Rural Reducción Pailahueque</v>
      </c>
    </row>
    <row r="3060" spans="1:35" ht="23.25" customHeight="1">
      <c r="A3060" s="57" t="s">
        <v>3238</v>
      </c>
      <c r="B3060" s="57">
        <v>129437</v>
      </c>
      <c r="C3060" s="57" t="s">
        <v>3891</v>
      </c>
      <c r="D3060" s="58" t="s">
        <v>3891</v>
      </c>
      <c r="E3060" s="57">
        <v>9</v>
      </c>
      <c r="F3060" s="58" t="s">
        <v>11934</v>
      </c>
      <c r="G3060" s="57" t="s">
        <v>3175</v>
      </c>
      <c r="H3060" s="57" t="s">
        <v>1</v>
      </c>
      <c r="I3060" s="57" t="s">
        <v>11908</v>
      </c>
      <c r="J3060" s="57" t="s">
        <v>14621</v>
      </c>
      <c r="K3060" s="57" t="s">
        <v>12596</v>
      </c>
      <c r="L3060" s="57" t="s">
        <v>12596</v>
      </c>
      <c r="M3060" s="57" t="s">
        <v>3940</v>
      </c>
      <c r="N3060" s="57" t="s">
        <v>3897</v>
      </c>
      <c r="O3060" s="57" t="s">
        <v>9550</v>
      </c>
      <c r="P3060" s="58" t="s">
        <v>9431</v>
      </c>
      <c r="Q3060" s="57" t="s">
        <v>9432</v>
      </c>
      <c r="R3060" s="57" t="s">
        <v>3894</v>
      </c>
      <c r="S3060" s="57" t="s">
        <v>3900</v>
      </c>
      <c r="T3060" s="57" t="s">
        <v>9551</v>
      </c>
      <c r="U3060" s="57" t="s">
        <v>11921</v>
      </c>
      <c r="V3060" s="59">
        <v>39814</v>
      </c>
      <c r="W3060" s="59" t="s">
        <v>3891</v>
      </c>
      <c r="X3060" s="57">
        <v>29</v>
      </c>
      <c r="Y3060" s="59" t="s">
        <v>3891</v>
      </c>
      <c r="Z3060" s="59" t="s">
        <v>3891</v>
      </c>
      <c r="AA3060" s="57" t="s">
        <v>11914</v>
      </c>
      <c r="AB3060" s="60">
        <v>-72.908168000000003</v>
      </c>
      <c r="AC3060" s="60">
        <v>-38.047818999999997</v>
      </c>
      <c r="AD3060" s="57" t="s">
        <v>14110</v>
      </c>
      <c r="AE3060" s="57" t="s">
        <v>14528</v>
      </c>
      <c r="AF3060" s="57" t="s">
        <v>14150</v>
      </c>
      <c r="AG3060" s="129">
        <v>2009</v>
      </c>
      <c r="AH3060" s="121" t="e">
        <f>VLOOKUP(B3060,[1]Hoja2!$A$198:$D$323,2,FALSE)</f>
        <v>#N/A</v>
      </c>
      <c r="AI3060" s="64" t="str">
        <f>VLOOKUP(A3060,[2]Tabla!$A$2:$M$2752,2,FALSE)</f>
        <v>Posta de Salud Rural Huitranlebu</v>
      </c>
    </row>
    <row r="3061" spans="1:35" ht="23.25" customHeight="1">
      <c r="A3061" s="57" t="s">
        <v>3239</v>
      </c>
      <c r="B3061" s="57">
        <v>129438</v>
      </c>
      <c r="C3061" s="57" t="s">
        <v>3891</v>
      </c>
      <c r="D3061" s="58" t="s">
        <v>3891</v>
      </c>
      <c r="E3061" s="57">
        <v>9</v>
      </c>
      <c r="F3061" s="58" t="s">
        <v>11934</v>
      </c>
      <c r="G3061" s="57" t="s">
        <v>3175</v>
      </c>
      <c r="H3061" s="57" t="s">
        <v>1</v>
      </c>
      <c r="I3061" s="57" t="s">
        <v>11908</v>
      </c>
      <c r="J3061" s="57" t="s">
        <v>14621</v>
      </c>
      <c r="K3061" s="57" t="s">
        <v>12596</v>
      </c>
      <c r="L3061" s="57" t="s">
        <v>12596</v>
      </c>
      <c r="M3061" s="57" t="s">
        <v>3940</v>
      </c>
      <c r="N3061" s="57" t="s">
        <v>3897</v>
      </c>
      <c r="O3061" s="57" t="s">
        <v>9552</v>
      </c>
      <c r="P3061" s="58" t="s">
        <v>9475</v>
      </c>
      <c r="Q3061" s="57" t="s">
        <v>9437</v>
      </c>
      <c r="R3061" s="57" t="s">
        <v>3894</v>
      </c>
      <c r="S3061" s="57" t="s">
        <v>3900</v>
      </c>
      <c r="T3061" s="57" t="s">
        <v>9553</v>
      </c>
      <c r="U3061" s="57" t="s">
        <v>11921</v>
      </c>
      <c r="V3061" s="59">
        <v>39814</v>
      </c>
      <c r="W3061" s="59" t="s">
        <v>3891</v>
      </c>
      <c r="X3061" s="57">
        <v>29</v>
      </c>
      <c r="Y3061" s="59" t="s">
        <v>3891</v>
      </c>
      <c r="Z3061" s="59" t="s">
        <v>3891</v>
      </c>
      <c r="AA3061" s="57" t="s">
        <v>11914</v>
      </c>
      <c r="AB3061" s="60">
        <v>-72.391673999999995</v>
      </c>
      <c r="AC3061" s="60">
        <v>-38.112309000000003</v>
      </c>
      <c r="AD3061" s="57" t="s">
        <v>14110</v>
      </c>
      <c r="AE3061" s="57" t="s">
        <v>14528</v>
      </c>
      <c r="AF3061" s="57" t="s">
        <v>14150</v>
      </c>
      <c r="AG3061" s="129">
        <v>2009</v>
      </c>
      <c r="AH3061" s="121" t="e">
        <f>VLOOKUP(B3061,[1]Hoja2!$A$198:$D$323,2,FALSE)</f>
        <v>#N/A</v>
      </c>
      <c r="AI3061" s="64" t="str">
        <f>VLOOKUP(A3061,[2]Tabla!$A$2:$M$2752,2,FALSE)</f>
        <v>Posta de Salud Rural Chacaico</v>
      </c>
    </row>
    <row r="3062" spans="1:35" ht="23.25" customHeight="1">
      <c r="A3062" s="57" t="s">
        <v>3240</v>
      </c>
      <c r="B3062" s="57">
        <v>129439</v>
      </c>
      <c r="C3062" s="57" t="s">
        <v>3891</v>
      </c>
      <c r="D3062" s="58" t="s">
        <v>3891</v>
      </c>
      <c r="E3062" s="57">
        <v>9</v>
      </c>
      <c r="F3062" s="58" t="s">
        <v>11934</v>
      </c>
      <c r="G3062" s="57" t="s">
        <v>3175</v>
      </c>
      <c r="H3062" s="57" t="s">
        <v>1</v>
      </c>
      <c r="I3062" s="57" t="s">
        <v>11908</v>
      </c>
      <c r="J3062" s="57" t="s">
        <v>14621</v>
      </c>
      <c r="K3062" s="57" t="s">
        <v>12596</v>
      </c>
      <c r="L3062" s="57" t="s">
        <v>12596</v>
      </c>
      <c r="M3062" s="57" t="s">
        <v>3940</v>
      </c>
      <c r="N3062" s="57" t="s">
        <v>3897</v>
      </c>
      <c r="O3062" s="57" t="s">
        <v>9554</v>
      </c>
      <c r="P3062" s="58" t="s">
        <v>9475</v>
      </c>
      <c r="Q3062" s="57" t="s">
        <v>9437</v>
      </c>
      <c r="R3062" s="57" t="s">
        <v>3894</v>
      </c>
      <c r="S3062" s="57" t="s">
        <v>3900</v>
      </c>
      <c r="T3062" s="57" t="s">
        <v>9555</v>
      </c>
      <c r="U3062" s="57" t="s">
        <v>11921</v>
      </c>
      <c r="V3062" s="59">
        <v>39814</v>
      </c>
      <c r="W3062" s="59" t="s">
        <v>3891</v>
      </c>
      <c r="X3062" s="57">
        <v>29</v>
      </c>
      <c r="Y3062" s="59" t="s">
        <v>3891</v>
      </c>
      <c r="Z3062" s="59" t="s">
        <v>3891</v>
      </c>
      <c r="AA3062" s="57" t="s">
        <v>11914</v>
      </c>
      <c r="AB3062" s="60">
        <v>-72.472736999999995</v>
      </c>
      <c r="AC3062" s="60">
        <v>-38.050932000000003</v>
      </c>
      <c r="AD3062" s="57" t="s">
        <v>14110</v>
      </c>
      <c r="AE3062" s="57" t="s">
        <v>14528</v>
      </c>
      <c r="AF3062" s="57" t="s">
        <v>14150</v>
      </c>
      <c r="AG3062" s="129">
        <v>2009</v>
      </c>
      <c r="AH3062" s="121" t="e">
        <f>VLOOKUP(B3062,[1]Hoja2!$A$198:$D$323,2,FALSE)</f>
        <v>#N/A</v>
      </c>
      <c r="AI3062" s="64" t="str">
        <f>VLOOKUP(A3062,[2]Tabla!$A$2:$M$2752,2,FALSE)</f>
        <v>Posta de Salud Rural Tricauco</v>
      </c>
    </row>
    <row r="3063" spans="1:35" ht="23.25" customHeight="1">
      <c r="A3063" s="57" t="s">
        <v>3241</v>
      </c>
      <c r="B3063" s="57">
        <v>129440</v>
      </c>
      <c r="C3063" s="57" t="s">
        <v>3891</v>
      </c>
      <c r="D3063" s="58" t="s">
        <v>3891</v>
      </c>
      <c r="E3063" s="57">
        <v>9</v>
      </c>
      <c r="F3063" s="58" t="s">
        <v>11934</v>
      </c>
      <c r="G3063" s="57" t="s">
        <v>3175</v>
      </c>
      <c r="H3063" s="57" t="s">
        <v>1</v>
      </c>
      <c r="I3063" s="57" t="s">
        <v>11908</v>
      </c>
      <c r="J3063" s="57" t="s">
        <v>14621</v>
      </c>
      <c r="K3063" s="57" t="s">
        <v>12596</v>
      </c>
      <c r="L3063" s="57" t="s">
        <v>12596</v>
      </c>
      <c r="M3063" s="57" t="s">
        <v>3940</v>
      </c>
      <c r="N3063" s="57" t="s">
        <v>3897</v>
      </c>
      <c r="O3063" s="57" t="s">
        <v>9556</v>
      </c>
      <c r="P3063" s="58" t="s">
        <v>9475</v>
      </c>
      <c r="Q3063" s="57" t="s">
        <v>9437</v>
      </c>
      <c r="R3063" s="57" t="s">
        <v>3894</v>
      </c>
      <c r="S3063" s="57" t="s">
        <v>3900</v>
      </c>
      <c r="T3063" s="57" t="s">
        <v>9557</v>
      </c>
      <c r="U3063" s="57" t="s">
        <v>11921</v>
      </c>
      <c r="V3063" s="59">
        <v>39814</v>
      </c>
      <c r="W3063" s="59" t="s">
        <v>3891</v>
      </c>
      <c r="X3063" s="57">
        <v>29</v>
      </c>
      <c r="Y3063" s="59" t="s">
        <v>3891</v>
      </c>
      <c r="Z3063" s="59" t="s">
        <v>3891</v>
      </c>
      <c r="AA3063" s="57" t="s">
        <v>11914</v>
      </c>
      <c r="AB3063" s="60">
        <v>-72.433903999999998</v>
      </c>
      <c r="AC3063" s="60">
        <v>-38.093722</v>
      </c>
      <c r="AD3063" s="57" t="s">
        <v>14110</v>
      </c>
      <c r="AE3063" s="57" t="s">
        <v>14528</v>
      </c>
      <c r="AF3063" s="57" t="s">
        <v>14150</v>
      </c>
      <c r="AG3063" s="129">
        <v>2009</v>
      </c>
      <c r="AH3063" s="121" t="e">
        <f>VLOOKUP(B3063,[1]Hoja2!$A$198:$D$323,2,FALSE)</f>
        <v>#N/A</v>
      </c>
      <c r="AI3063" s="64" t="str">
        <f>VLOOKUP(A3063,[2]Tabla!$A$2:$M$2752,2,FALSE)</f>
        <v>Posta de Salud Rural Temocuicui</v>
      </c>
    </row>
    <row r="3064" spans="1:35" ht="23.25" customHeight="1">
      <c r="A3064" s="57" t="s">
        <v>3242</v>
      </c>
      <c r="B3064" s="57">
        <v>129441</v>
      </c>
      <c r="C3064" s="57" t="s">
        <v>3891</v>
      </c>
      <c r="D3064" s="58" t="s">
        <v>3891</v>
      </c>
      <c r="E3064" s="57">
        <v>9</v>
      </c>
      <c r="F3064" s="58" t="s">
        <v>11934</v>
      </c>
      <c r="G3064" s="57" t="s">
        <v>3175</v>
      </c>
      <c r="H3064" s="57" t="s">
        <v>1</v>
      </c>
      <c r="I3064" s="57" t="s">
        <v>11908</v>
      </c>
      <c r="J3064" s="57" t="s">
        <v>14621</v>
      </c>
      <c r="K3064" s="57" t="s">
        <v>12596</v>
      </c>
      <c r="L3064" s="57" t="s">
        <v>12596</v>
      </c>
      <c r="M3064" s="57" t="s">
        <v>3940</v>
      </c>
      <c r="N3064" s="57" t="s">
        <v>3897</v>
      </c>
      <c r="O3064" s="57" t="s">
        <v>9558</v>
      </c>
      <c r="P3064" s="58" t="s">
        <v>9452</v>
      </c>
      <c r="Q3064" s="57" t="s">
        <v>9453</v>
      </c>
      <c r="R3064" s="57" t="s">
        <v>3894</v>
      </c>
      <c r="S3064" s="57" t="s">
        <v>3900</v>
      </c>
      <c r="T3064" s="57" t="s">
        <v>9559</v>
      </c>
      <c r="U3064" s="57" t="s">
        <v>11921</v>
      </c>
      <c r="V3064" s="59">
        <v>39814</v>
      </c>
      <c r="W3064" s="59" t="s">
        <v>3891</v>
      </c>
      <c r="X3064" s="57">
        <v>29</v>
      </c>
      <c r="Y3064" s="59" t="s">
        <v>3891</v>
      </c>
      <c r="Z3064" s="59" t="s">
        <v>3891</v>
      </c>
      <c r="AA3064" s="57" t="s">
        <v>11914</v>
      </c>
      <c r="AB3064" s="60">
        <v>-71.582149999999999</v>
      </c>
      <c r="AC3064" s="60">
        <v>-38.474966999999999</v>
      </c>
      <c r="AD3064" s="57" t="s">
        <v>14110</v>
      </c>
      <c r="AE3064" s="57" t="s">
        <v>14528</v>
      </c>
      <c r="AF3064" s="57" t="s">
        <v>14150</v>
      </c>
      <c r="AG3064" s="129">
        <v>2009</v>
      </c>
      <c r="AH3064" s="121" t="e">
        <f>VLOOKUP(B3064,[1]Hoja2!$A$198:$D$323,2,FALSE)</f>
        <v>#N/A</v>
      </c>
      <c r="AI3064" s="64" t="str">
        <f>VLOOKUP(A3064,[2]Tabla!$A$2:$M$2752,2,FALSE)</f>
        <v>Posta de Salud Rural Malalcahuello</v>
      </c>
    </row>
    <row r="3065" spans="1:35" ht="23.25" customHeight="1">
      <c r="A3065" s="57" t="s">
        <v>3243</v>
      </c>
      <c r="B3065" s="57">
        <v>129442</v>
      </c>
      <c r="C3065" s="57" t="s">
        <v>3891</v>
      </c>
      <c r="D3065" s="58" t="s">
        <v>3891</v>
      </c>
      <c r="E3065" s="57">
        <v>9</v>
      </c>
      <c r="F3065" s="58" t="s">
        <v>11934</v>
      </c>
      <c r="G3065" s="57" t="s">
        <v>3175</v>
      </c>
      <c r="H3065" s="57" t="s">
        <v>1</v>
      </c>
      <c r="I3065" s="57" t="s">
        <v>11908</v>
      </c>
      <c r="J3065" s="57" t="s">
        <v>14621</v>
      </c>
      <c r="K3065" s="57" t="s">
        <v>12596</v>
      </c>
      <c r="L3065" s="57" t="s">
        <v>12596</v>
      </c>
      <c r="M3065" s="57" t="s">
        <v>3940</v>
      </c>
      <c r="N3065" s="57" t="s">
        <v>3897</v>
      </c>
      <c r="O3065" s="57" t="s">
        <v>9560</v>
      </c>
      <c r="P3065" s="58" t="s">
        <v>9452</v>
      </c>
      <c r="Q3065" s="57" t="s">
        <v>9453</v>
      </c>
      <c r="R3065" s="57" t="s">
        <v>3894</v>
      </c>
      <c r="S3065" s="57" t="s">
        <v>3900</v>
      </c>
      <c r="T3065" s="57" t="s">
        <v>9561</v>
      </c>
      <c r="U3065" s="57" t="s">
        <v>11921</v>
      </c>
      <c r="V3065" s="59">
        <v>39814</v>
      </c>
      <c r="W3065" s="59" t="s">
        <v>3891</v>
      </c>
      <c r="X3065" s="57">
        <v>29</v>
      </c>
      <c r="Y3065" s="59" t="s">
        <v>3891</v>
      </c>
      <c r="Z3065" s="59" t="s">
        <v>3891</v>
      </c>
      <c r="AA3065" s="57" t="s">
        <v>11914</v>
      </c>
      <c r="AB3065" s="60">
        <v>-71.726592999999994</v>
      </c>
      <c r="AC3065" s="60">
        <v>-38.486274999999999</v>
      </c>
      <c r="AD3065" s="57" t="s">
        <v>14110</v>
      </c>
      <c r="AE3065" s="57" t="s">
        <v>14528</v>
      </c>
      <c r="AF3065" s="57" t="s">
        <v>14150</v>
      </c>
      <c r="AG3065" s="129">
        <v>2009</v>
      </c>
      <c r="AH3065" s="121" t="e">
        <f>VLOOKUP(B3065,[1]Hoja2!$A$198:$D$323,2,FALSE)</f>
        <v>#N/A</v>
      </c>
      <c r="AI3065" s="64" t="e">
        <f>VLOOKUP(A3065,[2]Tabla!$A$2:$M$2752,2,FALSE)</f>
        <v>#N/A</v>
      </c>
    </row>
    <row r="3066" spans="1:35" ht="23.25" customHeight="1">
      <c r="A3066" s="57" t="s">
        <v>3244</v>
      </c>
      <c r="B3066" s="57">
        <v>129443</v>
      </c>
      <c r="C3066" s="57" t="s">
        <v>3891</v>
      </c>
      <c r="D3066" s="58" t="s">
        <v>3891</v>
      </c>
      <c r="E3066" s="57">
        <v>9</v>
      </c>
      <c r="F3066" s="58" t="s">
        <v>11934</v>
      </c>
      <c r="G3066" s="57" t="s">
        <v>3175</v>
      </c>
      <c r="H3066" s="57" t="s">
        <v>1</v>
      </c>
      <c r="I3066" s="57" t="s">
        <v>11908</v>
      </c>
      <c r="J3066" s="57" t="s">
        <v>14621</v>
      </c>
      <c r="K3066" s="57" t="s">
        <v>12596</v>
      </c>
      <c r="L3066" s="57" t="s">
        <v>12596</v>
      </c>
      <c r="M3066" s="57" t="s">
        <v>3940</v>
      </c>
      <c r="N3066" s="57" t="s">
        <v>3897</v>
      </c>
      <c r="O3066" s="57" t="s">
        <v>9562</v>
      </c>
      <c r="P3066" s="58" t="s">
        <v>9452</v>
      </c>
      <c r="Q3066" s="57" t="s">
        <v>9453</v>
      </c>
      <c r="R3066" s="57" t="s">
        <v>3894</v>
      </c>
      <c r="S3066" s="57" t="s">
        <v>3900</v>
      </c>
      <c r="T3066" s="57" t="s">
        <v>9563</v>
      </c>
      <c r="U3066" s="57" t="s">
        <v>11921</v>
      </c>
      <c r="V3066" s="59">
        <v>39814</v>
      </c>
      <c r="W3066" s="59" t="s">
        <v>3891</v>
      </c>
      <c r="X3066" s="57">
        <v>29</v>
      </c>
      <c r="Y3066" s="59" t="s">
        <v>3891</v>
      </c>
      <c r="Z3066" s="59" t="s">
        <v>3891</v>
      </c>
      <c r="AA3066" s="57" t="s">
        <v>11914</v>
      </c>
      <c r="AB3066" s="60">
        <v>-71.824747000000002</v>
      </c>
      <c r="AC3066" s="60">
        <v>-38.507382</v>
      </c>
      <c r="AD3066" s="57" t="s">
        <v>14110</v>
      </c>
      <c r="AE3066" s="57" t="s">
        <v>14528</v>
      </c>
      <c r="AF3066" s="57" t="s">
        <v>14150</v>
      </c>
      <c r="AG3066" s="129">
        <v>2009</v>
      </c>
      <c r="AH3066" s="121" t="e">
        <f>VLOOKUP(B3066,[1]Hoja2!$A$198:$D$323,2,FALSE)</f>
        <v>#N/A</v>
      </c>
      <c r="AI3066" s="64" t="str">
        <f>VLOOKUP(A3066,[2]Tabla!$A$2:$M$2752,2,FALSE)</f>
        <v>Posta de Salud Rural La Tepa</v>
      </c>
    </row>
    <row r="3067" spans="1:35" ht="23.25" customHeight="1">
      <c r="A3067" s="57" t="s">
        <v>3245</v>
      </c>
      <c r="B3067" s="57">
        <v>129444</v>
      </c>
      <c r="C3067" s="57" t="s">
        <v>3891</v>
      </c>
      <c r="D3067" s="58" t="s">
        <v>3891</v>
      </c>
      <c r="E3067" s="57">
        <v>9</v>
      </c>
      <c r="F3067" s="58" t="s">
        <v>11934</v>
      </c>
      <c r="G3067" s="57" t="s">
        <v>3175</v>
      </c>
      <c r="H3067" s="57" t="s">
        <v>1</v>
      </c>
      <c r="I3067" s="57" t="s">
        <v>11908</v>
      </c>
      <c r="J3067" s="57" t="s">
        <v>14621</v>
      </c>
      <c r="K3067" s="57" t="s">
        <v>12596</v>
      </c>
      <c r="L3067" s="57" t="s">
        <v>12596</v>
      </c>
      <c r="M3067" s="57" t="s">
        <v>3940</v>
      </c>
      <c r="N3067" s="57" t="s">
        <v>3897</v>
      </c>
      <c r="O3067" s="57" t="s">
        <v>9564</v>
      </c>
      <c r="P3067" s="58" t="s">
        <v>9452</v>
      </c>
      <c r="Q3067" s="57" t="s">
        <v>9453</v>
      </c>
      <c r="R3067" s="57" t="s">
        <v>3894</v>
      </c>
      <c r="S3067" s="57" t="s">
        <v>3900</v>
      </c>
      <c r="T3067" s="57" t="s">
        <v>9565</v>
      </c>
      <c r="U3067" s="57" t="s">
        <v>11921</v>
      </c>
      <c r="V3067" s="59">
        <v>39814</v>
      </c>
      <c r="W3067" s="59" t="s">
        <v>3891</v>
      </c>
      <c r="X3067" s="57">
        <v>29</v>
      </c>
      <c r="Y3067" s="59" t="s">
        <v>3891</v>
      </c>
      <c r="Z3067" s="59" t="s">
        <v>3891</v>
      </c>
      <c r="AA3067" s="57" t="s">
        <v>11914</v>
      </c>
      <c r="AB3067" s="60">
        <v>-72.033103999999994</v>
      </c>
      <c r="AC3067" s="60">
        <v>-38.471285000000002</v>
      </c>
      <c r="AD3067" s="57" t="s">
        <v>14110</v>
      </c>
      <c r="AE3067" s="57" t="s">
        <v>14528</v>
      </c>
      <c r="AF3067" s="57" t="s">
        <v>14150</v>
      </c>
      <c r="AG3067" s="129">
        <v>2009</v>
      </c>
      <c r="AH3067" s="121" t="e">
        <f>VLOOKUP(B3067,[1]Hoja2!$A$198:$D$323,2,FALSE)</f>
        <v>#N/A</v>
      </c>
      <c r="AI3067" s="64" t="str">
        <f>VLOOKUP(A3067,[2]Tabla!$A$2:$M$2752,2,FALSE)</f>
        <v>Posta de Salud Rural Santa Ana</v>
      </c>
    </row>
    <row r="3068" spans="1:35" ht="23.25" customHeight="1">
      <c r="A3068" s="57" t="s">
        <v>3246</v>
      </c>
      <c r="B3068" s="57">
        <v>129445</v>
      </c>
      <c r="C3068" s="57" t="s">
        <v>3891</v>
      </c>
      <c r="D3068" s="58" t="s">
        <v>3891</v>
      </c>
      <c r="E3068" s="57">
        <v>9</v>
      </c>
      <c r="F3068" s="58" t="s">
        <v>11934</v>
      </c>
      <c r="G3068" s="57" t="s">
        <v>3175</v>
      </c>
      <c r="H3068" s="57" t="s">
        <v>1</v>
      </c>
      <c r="I3068" s="57" t="s">
        <v>11908</v>
      </c>
      <c r="J3068" s="57" t="s">
        <v>14621</v>
      </c>
      <c r="K3068" s="57" t="s">
        <v>12596</v>
      </c>
      <c r="L3068" s="57" t="s">
        <v>12596</v>
      </c>
      <c r="M3068" s="57" t="s">
        <v>3940</v>
      </c>
      <c r="N3068" s="57" t="s">
        <v>3897</v>
      </c>
      <c r="O3068" s="57" t="s">
        <v>9566</v>
      </c>
      <c r="P3068" s="58" t="s">
        <v>9452</v>
      </c>
      <c r="Q3068" s="57" t="s">
        <v>9453</v>
      </c>
      <c r="R3068" s="57" t="s">
        <v>3894</v>
      </c>
      <c r="S3068" s="57" t="s">
        <v>3900</v>
      </c>
      <c r="T3068" s="57" t="s">
        <v>9567</v>
      </c>
      <c r="U3068" s="57" t="s">
        <v>11921</v>
      </c>
      <c r="V3068" s="59">
        <v>39814</v>
      </c>
      <c r="W3068" s="59" t="s">
        <v>3891</v>
      </c>
      <c r="X3068" s="57">
        <v>29</v>
      </c>
      <c r="Y3068" s="59" t="s">
        <v>3891</v>
      </c>
      <c r="Z3068" s="59" t="s">
        <v>3891</v>
      </c>
      <c r="AA3068" s="57" t="s">
        <v>11914</v>
      </c>
      <c r="AB3068" s="60">
        <v>-71.959520999999995</v>
      </c>
      <c r="AC3068" s="60">
        <v>-38.372996999999998</v>
      </c>
      <c r="AD3068" s="57" t="s">
        <v>14110</v>
      </c>
      <c r="AE3068" s="57" t="s">
        <v>14528</v>
      </c>
      <c r="AF3068" s="57" t="s">
        <v>14150</v>
      </c>
      <c r="AG3068" s="129">
        <v>2009</v>
      </c>
      <c r="AH3068" s="121" t="e">
        <f>VLOOKUP(B3068,[1]Hoja2!$A$198:$D$323,2,FALSE)</f>
        <v>#N/A</v>
      </c>
      <c r="AI3068" s="64" t="str">
        <f>VLOOKUP(A3068,[2]Tabla!$A$2:$M$2752,2,FALSE)</f>
        <v>Posta de Salud Rural Radalco</v>
      </c>
    </row>
    <row r="3069" spans="1:35" ht="23.25" customHeight="1">
      <c r="A3069" s="57" t="s">
        <v>3247</v>
      </c>
      <c r="B3069" s="57">
        <v>129446</v>
      </c>
      <c r="C3069" s="57" t="s">
        <v>3891</v>
      </c>
      <c r="D3069" s="58" t="s">
        <v>3891</v>
      </c>
      <c r="E3069" s="57">
        <v>9</v>
      </c>
      <c r="F3069" s="58" t="s">
        <v>11934</v>
      </c>
      <c r="G3069" s="57" t="s">
        <v>3175</v>
      </c>
      <c r="H3069" s="57" t="s">
        <v>1</v>
      </c>
      <c r="I3069" s="57" t="s">
        <v>11908</v>
      </c>
      <c r="J3069" s="57" t="s">
        <v>14621</v>
      </c>
      <c r="K3069" s="57" t="s">
        <v>12596</v>
      </c>
      <c r="L3069" s="57" t="s">
        <v>12596</v>
      </c>
      <c r="M3069" s="57" t="s">
        <v>3940</v>
      </c>
      <c r="N3069" s="57" t="s">
        <v>3897</v>
      </c>
      <c r="O3069" s="57" t="s">
        <v>9568</v>
      </c>
      <c r="P3069" s="58" t="s">
        <v>9452</v>
      </c>
      <c r="Q3069" s="57" t="s">
        <v>9453</v>
      </c>
      <c r="R3069" s="57" t="s">
        <v>3894</v>
      </c>
      <c r="S3069" s="57" t="s">
        <v>3900</v>
      </c>
      <c r="T3069" s="57" t="s">
        <v>9569</v>
      </c>
      <c r="U3069" s="57" t="s">
        <v>11921</v>
      </c>
      <c r="V3069" s="59">
        <v>39814</v>
      </c>
      <c r="W3069" s="59" t="s">
        <v>3891</v>
      </c>
      <c r="X3069" s="57">
        <v>29</v>
      </c>
      <c r="Y3069" s="59" t="s">
        <v>3891</v>
      </c>
      <c r="Z3069" s="59" t="s">
        <v>3891</v>
      </c>
      <c r="AA3069" s="57" t="s">
        <v>11914</v>
      </c>
      <c r="AB3069" s="60">
        <v>-72.008944999999997</v>
      </c>
      <c r="AC3069" s="60">
        <v>-38.428288999999999</v>
      </c>
      <c r="AD3069" s="57" t="s">
        <v>14110</v>
      </c>
      <c r="AE3069" s="57" t="s">
        <v>14528</v>
      </c>
      <c r="AF3069" s="57" t="s">
        <v>14150</v>
      </c>
      <c r="AG3069" s="129">
        <v>2009</v>
      </c>
      <c r="AH3069" s="121" t="e">
        <f>VLOOKUP(B3069,[1]Hoja2!$A$198:$D$323,2,FALSE)</f>
        <v>#N/A</v>
      </c>
      <c r="AI3069" s="64" t="str">
        <f>VLOOKUP(A3069,[2]Tabla!$A$2:$M$2752,2,FALSE)</f>
        <v>Posta de Salud Rural Rariruca</v>
      </c>
    </row>
    <row r="3070" spans="1:35" ht="23.25" customHeight="1">
      <c r="A3070" s="57" t="s">
        <v>3248</v>
      </c>
      <c r="B3070" s="57">
        <v>129447</v>
      </c>
      <c r="C3070" s="57" t="s">
        <v>3891</v>
      </c>
      <c r="D3070" s="58" t="s">
        <v>3891</v>
      </c>
      <c r="E3070" s="57">
        <v>9</v>
      </c>
      <c r="F3070" s="58" t="s">
        <v>11934</v>
      </c>
      <c r="G3070" s="57" t="s">
        <v>3175</v>
      </c>
      <c r="H3070" s="57" t="s">
        <v>1</v>
      </c>
      <c r="I3070" s="57" t="s">
        <v>11908</v>
      </c>
      <c r="J3070" s="57" t="s">
        <v>14621</v>
      </c>
      <c r="K3070" s="57" t="s">
        <v>12596</v>
      </c>
      <c r="L3070" s="57" t="s">
        <v>12596</v>
      </c>
      <c r="M3070" s="57" t="s">
        <v>3940</v>
      </c>
      <c r="N3070" s="57" t="s">
        <v>3897</v>
      </c>
      <c r="O3070" s="57" t="s">
        <v>9570</v>
      </c>
      <c r="P3070" s="58" t="s">
        <v>9452</v>
      </c>
      <c r="Q3070" s="57" t="s">
        <v>9453</v>
      </c>
      <c r="R3070" s="57" t="s">
        <v>3894</v>
      </c>
      <c r="S3070" s="57" t="s">
        <v>3900</v>
      </c>
      <c r="T3070" s="57" t="s">
        <v>9571</v>
      </c>
      <c r="U3070" s="57" t="s">
        <v>11921</v>
      </c>
      <c r="V3070" s="59">
        <v>39814</v>
      </c>
      <c r="W3070" s="59" t="s">
        <v>3891</v>
      </c>
      <c r="X3070" s="57">
        <v>29</v>
      </c>
      <c r="Y3070" s="59" t="s">
        <v>3891</v>
      </c>
      <c r="Z3070" s="59" t="s">
        <v>3891</v>
      </c>
      <c r="AA3070" s="57" t="s">
        <v>11914</v>
      </c>
      <c r="AB3070" s="60">
        <v>-71.698245999999997</v>
      </c>
      <c r="AC3070" s="60">
        <v>-38.466237</v>
      </c>
      <c r="AD3070" s="57" t="s">
        <v>14110</v>
      </c>
      <c r="AE3070" s="57" t="s">
        <v>14528</v>
      </c>
      <c r="AF3070" s="57" t="s">
        <v>14150</v>
      </c>
      <c r="AG3070" s="129">
        <v>2009</v>
      </c>
      <c r="AH3070" s="121" t="e">
        <f>VLOOKUP(B3070,[1]Hoja2!$A$198:$D$323,2,FALSE)</f>
        <v>#N/A</v>
      </c>
      <c r="AI3070" s="64" t="e">
        <f>VLOOKUP(A3070,[2]Tabla!$A$2:$M$2752,2,FALSE)</f>
        <v>#N/A</v>
      </c>
    </row>
    <row r="3071" spans="1:35" ht="23.25" customHeight="1">
      <c r="A3071" s="57" t="s">
        <v>3249</v>
      </c>
      <c r="B3071" s="57">
        <v>129448</v>
      </c>
      <c r="C3071" s="57" t="s">
        <v>3891</v>
      </c>
      <c r="D3071" s="58" t="s">
        <v>3891</v>
      </c>
      <c r="E3071" s="57">
        <v>9</v>
      </c>
      <c r="F3071" s="58" t="s">
        <v>11934</v>
      </c>
      <c r="G3071" s="57" t="s">
        <v>3175</v>
      </c>
      <c r="H3071" s="57" t="s">
        <v>1</v>
      </c>
      <c r="I3071" s="57" t="s">
        <v>11908</v>
      </c>
      <c r="J3071" s="57" t="s">
        <v>14621</v>
      </c>
      <c r="K3071" s="57" t="s">
        <v>12596</v>
      </c>
      <c r="L3071" s="57" t="s">
        <v>12596</v>
      </c>
      <c r="M3071" s="57" t="s">
        <v>3940</v>
      </c>
      <c r="N3071" s="57" t="s">
        <v>3897</v>
      </c>
      <c r="O3071" s="57" t="s">
        <v>9572</v>
      </c>
      <c r="P3071" s="58" t="s">
        <v>9456</v>
      </c>
      <c r="Q3071" s="57" t="s">
        <v>9457</v>
      </c>
      <c r="R3071" s="57" t="s">
        <v>3894</v>
      </c>
      <c r="S3071" s="57" t="s">
        <v>3900</v>
      </c>
      <c r="T3071" s="57" t="s">
        <v>9573</v>
      </c>
      <c r="U3071" s="57" t="s">
        <v>11921</v>
      </c>
      <c r="V3071" s="59">
        <v>39814</v>
      </c>
      <c r="W3071" s="59" t="s">
        <v>3891</v>
      </c>
      <c r="X3071" s="57">
        <v>29</v>
      </c>
      <c r="Y3071" s="59" t="s">
        <v>3891</v>
      </c>
      <c r="Z3071" s="59" t="s">
        <v>3891</v>
      </c>
      <c r="AA3071" s="57" t="s">
        <v>11914</v>
      </c>
      <c r="AB3071" s="60">
        <v>-71.365926999999999</v>
      </c>
      <c r="AC3071" s="60">
        <v>-38.115144999999998</v>
      </c>
      <c r="AD3071" s="57" t="s">
        <v>14110</v>
      </c>
      <c r="AE3071" s="57" t="s">
        <v>14528</v>
      </c>
      <c r="AF3071" s="57" t="s">
        <v>14150</v>
      </c>
      <c r="AG3071" s="129">
        <v>2009</v>
      </c>
      <c r="AH3071" s="121" t="e">
        <f>VLOOKUP(B3071,[1]Hoja2!$A$198:$D$323,2,FALSE)</f>
        <v>#N/A</v>
      </c>
      <c r="AI3071" s="64" t="str">
        <f>VLOOKUP(A3071,[2]Tabla!$A$2:$M$2752,2,FALSE)</f>
        <v>Posta de Salud Rural Contraco</v>
      </c>
    </row>
    <row r="3072" spans="1:35" ht="23.25" customHeight="1">
      <c r="A3072" s="57" t="s">
        <v>3250</v>
      </c>
      <c r="B3072" s="57">
        <v>129449</v>
      </c>
      <c r="C3072" s="57" t="s">
        <v>3891</v>
      </c>
      <c r="D3072" s="58" t="s">
        <v>3891</v>
      </c>
      <c r="E3072" s="57">
        <v>9</v>
      </c>
      <c r="F3072" s="58" t="s">
        <v>11934</v>
      </c>
      <c r="G3072" s="57" t="s">
        <v>3175</v>
      </c>
      <c r="H3072" s="57" t="s">
        <v>1</v>
      </c>
      <c r="I3072" s="57" t="s">
        <v>11908</v>
      </c>
      <c r="J3072" s="57" t="s">
        <v>14621</v>
      </c>
      <c r="K3072" s="57" t="s">
        <v>12596</v>
      </c>
      <c r="L3072" s="57" t="s">
        <v>12596</v>
      </c>
      <c r="M3072" s="57" t="s">
        <v>3940</v>
      </c>
      <c r="N3072" s="57" t="s">
        <v>3897</v>
      </c>
      <c r="O3072" s="57" t="s">
        <v>9574</v>
      </c>
      <c r="P3072" s="58" t="s">
        <v>9456</v>
      </c>
      <c r="Q3072" s="57" t="s">
        <v>9457</v>
      </c>
      <c r="R3072" s="57" t="s">
        <v>3894</v>
      </c>
      <c r="S3072" s="57" t="s">
        <v>3900</v>
      </c>
      <c r="T3072" s="57" t="s">
        <v>9575</v>
      </c>
      <c r="U3072" s="57" t="s">
        <v>11921</v>
      </c>
      <c r="V3072" s="59">
        <v>39814</v>
      </c>
      <c r="W3072" s="59" t="s">
        <v>3891</v>
      </c>
      <c r="X3072" s="57">
        <v>29</v>
      </c>
      <c r="Y3072" s="59" t="s">
        <v>3891</v>
      </c>
      <c r="Z3072" s="59" t="s">
        <v>3891</v>
      </c>
      <c r="AA3072" s="57" t="s">
        <v>11914</v>
      </c>
      <c r="AB3072" s="60">
        <v>-71.239068000000003</v>
      </c>
      <c r="AC3072" s="60">
        <v>-38.451863000000003</v>
      </c>
      <c r="AD3072" s="57" t="s">
        <v>14110</v>
      </c>
      <c r="AE3072" s="57" t="s">
        <v>14528</v>
      </c>
      <c r="AF3072" s="57" t="s">
        <v>14150</v>
      </c>
      <c r="AG3072" s="129">
        <v>2009</v>
      </c>
      <c r="AH3072" s="121" t="e">
        <f>VLOOKUP(B3072,[1]Hoja2!$A$198:$D$323,2,FALSE)</f>
        <v>#N/A</v>
      </c>
      <c r="AI3072" s="64" t="str">
        <f>VLOOKUP(A3072,[2]Tabla!$A$2:$M$2752,2,FALSE)</f>
        <v>Posta de Salud Rural Lolén</v>
      </c>
    </row>
    <row r="3073" spans="1:35" ht="23.25" customHeight="1">
      <c r="A3073" s="57" t="s">
        <v>3251</v>
      </c>
      <c r="B3073" s="57">
        <v>129450</v>
      </c>
      <c r="C3073" s="57" t="s">
        <v>3891</v>
      </c>
      <c r="D3073" s="58" t="s">
        <v>3891</v>
      </c>
      <c r="E3073" s="57">
        <v>9</v>
      </c>
      <c r="F3073" s="58" t="s">
        <v>11934</v>
      </c>
      <c r="G3073" s="57" t="s">
        <v>3175</v>
      </c>
      <c r="H3073" s="57" t="s">
        <v>1</v>
      </c>
      <c r="I3073" s="57" t="s">
        <v>11908</v>
      </c>
      <c r="J3073" s="57" t="s">
        <v>14621</v>
      </c>
      <c r="K3073" s="57" t="s">
        <v>12596</v>
      </c>
      <c r="L3073" s="57" t="s">
        <v>12596</v>
      </c>
      <c r="M3073" s="57" t="s">
        <v>3940</v>
      </c>
      <c r="N3073" s="57" t="s">
        <v>3897</v>
      </c>
      <c r="O3073" s="57" t="s">
        <v>9576</v>
      </c>
      <c r="P3073" s="58" t="s">
        <v>9456</v>
      </c>
      <c r="Q3073" s="57" t="s">
        <v>9457</v>
      </c>
      <c r="R3073" s="57" t="s">
        <v>3894</v>
      </c>
      <c r="S3073" s="57" t="s">
        <v>3900</v>
      </c>
      <c r="T3073" s="57" t="s">
        <v>9577</v>
      </c>
      <c r="U3073" s="57" t="s">
        <v>11921</v>
      </c>
      <c r="V3073" s="59">
        <v>39814</v>
      </c>
      <c r="W3073" s="59" t="s">
        <v>3891</v>
      </c>
      <c r="X3073" s="57">
        <v>29</v>
      </c>
      <c r="Y3073" s="59" t="s">
        <v>3891</v>
      </c>
      <c r="Z3073" s="59" t="s">
        <v>3891</v>
      </c>
      <c r="AA3073" s="57" t="s">
        <v>11914</v>
      </c>
      <c r="AB3073" s="60">
        <v>-71.476613999999998</v>
      </c>
      <c r="AC3073" s="60">
        <v>-38.563135000000003</v>
      </c>
      <c r="AD3073" s="57" t="s">
        <v>14110</v>
      </c>
      <c r="AE3073" s="57" t="s">
        <v>14528</v>
      </c>
      <c r="AF3073" s="57" t="s">
        <v>14150</v>
      </c>
      <c r="AG3073" s="129">
        <v>2009</v>
      </c>
      <c r="AH3073" s="121" t="e">
        <f>VLOOKUP(B3073,[1]Hoja2!$A$198:$D$323,2,FALSE)</f>
        <v>#N/A</v>
      </c>
      <c r="AI3073" s="64" t="str">
        <f>VLOOKUP(A3073,[2]Tabla!$A$2:$M$2752,2,FALSE)</f>
        <v>Posta de Salud Rural Sierra Nevada</v>
      </c>
    </row>
    <row r="3074" spans="1:35" ht="23.25" customHeight="1">
      <c r="A3074" s="57" t="s">
        <v>3252</v>
      </c>
      <c r="B3074" s="57">
        <v>129451</v>
      </c>
      <c r="C3074" s="57" t="s">
        <v>3891</v>
      </c>
      <c r="D3074" s="58" t="s">
        <v>3891</v>
      </c>
      <c r="E3074" s="57">
        <v>9</v>
      </c>
      <c r="F3074" s="58" t="s">
        <v>11934</v>
      </c>
      <c r="G3074" s="57" t="s">
        <v>3175</v>
      </c>
      <c r="H3074" s="57" t="s">
        <v>1</v>
      </c>
      <c r="I3074" s="57" t="s">
        <v>11908</v>
      </c>
      <c r="J3074" s="57" t="s">
        <v>14621</v>
      </c>
      <c r="K3074" s="57" t="s">
        <v>12596</v>
      </c>
      <c r="L3074" s="57" t="s">
        <v>12596</v>
      </c>
      <c r="M3074" s="57" t="s">
        <v>3940</v>
      </c>
      <c r="N3074" s="57" t="s">
        <v>3897</v>
      </c>
      <c r="O3074" s="57" t="s">
        <v>9578</v>
      </c>
      <c r="P3074" s="58" t="s">
        <v>9456</v>
      </c>
      <c r="Q3074" s="57" t="s">
        <v>9457</v>
      </c>
      <c r="R3074" s="57" t="s">
        <v>3894</v>
      </c>
      <c r="S3074" s="57" t="s">
        <v>3900</v>
      </c>
      <c r="T3074" s="57" t="s">
        <v>9579</v>
      </c>
      <c r="U3074" s="57" t="s">
        <v>11921</v>
      </c>
      <c r="V3074" s="59">
        <v>39814</v>
      </c>
      <c r="W3074" s="59" t="s">
        <v>3891</v>
      </c>
      <c r="X3074" s="57">
        <v>29</v>
      </c>
      <c r="Y3074" s="59" t="s">
        <v>3891</v>
      </c>
      <c r="Z3074" s="59" t="s">
        <v>3891</v>
      </c>
      <c r="AA3074" s="57" t="s">
        <v>11914</v>
      </c>
      <c r="AB3074" s="60">
        <v>-71.281189999999995</v>
      </c>
      <c r="AC3074" s="60">
        <v>-38.814014999999998</v>
      </c>
      <c r="AD3074" s="57" t="s">
        <v>14110</v>
      </c>
      <c r="AE3074" s="57" t="s">
        <v>14528</v>
      </c>
      <c r="AF3074" s="57" t="s">
        <v>14150</v>
      </c>
      <c r="AG3074" s="129">
        <v>2009</v>
      </c>
      <c r="AH3074" s="121" t="e">
        <f>VLOOKUP(B3074,[1]Hoja2!$A$198:$D$323,2,FALSE)</f>
        <v>#N/A</v>
      </c>
      <c r="AI3074" s="64" t="str">
        <f>VLOOKUP(A3074,[2]Tabla!$A$2:$M$2752,2,FALSE)</f>
        <v>Posta de Salud Rural Icalma</v>
      </c>
    </row>
    <row r="3075" spans="1:35" ht="23.25" customHeight="1">
      <c r="A3075" s="57" t="s">
        <v>3253</v>
      </c>
      <c r="B3075" s="57">
        <v>129452</v>
      </c>
      <c r="C3075" s="57" t="s">
        <v>3891</v>
      </c>
      <c r="D3075" s="58" t="s">
        <v>3891</v>
      </c>
      <c r="E3075" s="57">
        <v>9</v>
      </c>
      <c r="F3075" s="58" t="s">
        <v>11934</v>
      </c>
      <c r="G3075" s="57" t="s">
        <v>3175</v>
      </c>
      <c r="H3075" s="57" t="s">
        <v>1</v>
      </c>
      <c r="I3075" s="57" t="s">
        <v>11908</v>
      </c>
      <c r="J3075" s="57" t="s">
        <v>14621</v>
      </c>
      <c r="K3075" s="57" t="s">
        <v>12596</v>
      </c>
      <c r="L3075" s="57" t="s">
        <v>12596</v>
      </c>
      <c r="M3075" s="57" t="s">
        <v>3940</v>
      </c>
      <c r="N3075" s="57" t="s">
        <v>3897</v>
      </c>
      <c r="O3075" s="57" t="s">
        <v>9580</v>
      </c>
      <c r="P3075" s="58" t="s">
        <v>9456</v>
      </c>
      <c r="Q3075" s="57" t="s">
        <v>9457</v>
      </c>
      <c r="R3075" s="57" t="s">
        <v>3894</v>
      </c>
      <c r="S3075" s="57" t="s">
        <v>3900</v>
      </c>
      <c r="T3075" s="57" t="s">
        <v>9581</v>
      </c>
      <c r="U3075" s="57" t="s">
        <v>11921</v>
      </c>
      <c r="V3075" s="59">
        <v>39814</v>
      </c>
      <c r="W3075" s="59" t="s">
        <v>3891</v>
      </c>
      <c r="X3075" s="57">
        <v>29</v>
      </c>
      <c r="Y3075" s="59" t="s">
        <v>3891</v>
      </c>
      <c r="Z3075" s="59" t="s">
        <v>3891</v>
      </c>
      <c r="AA3075" s="57" t="s">
        <v>11914</v>
      </c>
      <c r="AB3075" s="60">
        <v>-71.089983000000004</v>
      </c>
      <c r="AC3075" s="60">
        <v>-38.644153000000003</v>
      </c>
      <c r="AD3075" s="57" t="s">
        <v>14110</v>
      </c>
      <c r="AE3075" s="57" t="s">
        <v>14528</v>
      </c>
      <c r="AF3075" s="57" t="s">
        <v>14150</v>
      </c>
      <c r="AG3075" s="129">
        <v>2009</v>
      </c>
      <c r="AH3075" s="121" t="e">
        <f>VLOOKUP(B3075,[1]Hoja2!$A$198:$D$323,2,FALSE)</f>
        <v>#N/A</v>
      </c>
      <c r="AI3075" s="64" t="e">
        <f>VLOOKUP(A3075,[2]Tabla!$A$2:$M$2752,2,FALSE)</f>
        <v>#N/A</v>
      </c>
    </row>
    <row r="3076" spans="1:35" ht="23.25" customHeight="1">
      <c r="A3076" s="57" t="s">
        <v>3254</v>
      </c>
      <c r="B3076" s="57">
        <v>129453</v>
      </c>
      <c r="C3076" s="57" t="s">
        <v>3891</v>
      </c>
      <c r="D3076" s="58" t="s">
        <v>3891</v>
      </c>
      <c r="E3076" s="57">
        <v>9</v>
      </c>
      <c r="F3076" s="58" t="s">
        <v>11934</v>
      </c>
      <c r="G3076" s="57" t="s">
        <v>3175</v>
      </c>
      <c r="H3076" s="57" t="s">
        <v>1</v>
      </c>
      <c r="I3076" s="57" t="s">
        <v>11908</v>
      </c>
      <c r="J3076" s="57" t="s">
        <v>14621</v>
      </c>
      <c r="K3076" s="57" t="s">
        <v>12596</v>
      </c>
      <c r="L3076" s="57" t="s">
        <v>12596</v>
      </c>
      <c r="M3076" s="57" t="s">
        <v>3940</v>
      </c>
      <c r="N3076" s="57" t="s">
        <v>3897</v>
      </c>
      <c r="O3076" s="57" t="s">
        <v>9582</v>
      </c>
      <c r="P3076" s="58" t="s">
        <v>9456</v>
      </c>
      <c r="Q3076" s="57" t="s">
        <v>9457</v>
      </c>
      <c r="R3076" s="57" t="s">
        <v>3894</v>
      </c>
      <c r="S3076" s="57" t="s">
        <v>3900</v>
      </c>
      <c r="T3076" s="57" t="s">
        <v>8189</v>
      </c>
      <c r="U3076" s="57" t="s">
        <v>11921</v>
      </c>
      <c r="V3076" s="59">
        <v>39814</v>
      </c>
      <c r="W3076" s="59" t="s">
        <v>3891</v>
      </c>
      <c r="X3076" s="57">
        <v>29</v>
      </c>
      <c r="Y3076" s="59" t="s">
        <v>3891</v>
      </c>
      <c r="Z3076" s="59" t="s">
        <v>3891</v>
      </c>
      <c r="AA3076" s="57" t="s">
        <v>11914</v>
      </c>
      <c r="AB3076" s="60">
        <v>-71.256759000000002</v>
      </c>
      <c r="AC3076" s="60">
        <v>-38.536265</v>
      </c>
      <c r="AD3076" s="57" t="s">
        <v>14110</v>
      </c>
      <c r="AE3076" s="57" t="s">
        <v>14528</v>
      </c>
      <c r="AF3076" s="57" t="s">
        <v>14150</v>
      </c>
      <c r="AG3076" s="129">
        <v>2009</v>
      </c>
      <c r="AH3076" s="121" t="e">
        <f>VLOOKUP(B3076,[1]Hoja2!$A$198:$D$323,2,FALSE)</f>
        <v>#N/A</v>
      </c>
      <c r="AI3076" s="64" t="e">
        <f>VLOOKUP(A3076,[2]Tabla!$A$2:$M$2752,2,FALSE)</f>
        <v>#N/A</v>
      </c>
    </row>
    <row r="3077" spans="1:35" ht="23.25" customHeight="1">
      <c r="A3077" s="57" t="s">
        <v>3255</v>
      </c>
      <c r="B3077" s="57">
        <v>129454</v>
      </c>
      <c r="C3077" s="57" t="s">
        <v>3891</v>
      </c>
      <c r="D3077" s="58" t="s">
        <v>3891</v>
      </c>
      <c r="E3077" s="57">
        <v>9</v>
      </c>
      <c r="F3077" s="58" t="s">
        <v>11934</v>
      </c>
      <c r="G3077" s="57" t="s">
        <v>3175</v>
      </c>
      <c r="H3077" s="57" t="s">
        <v>1</v>
      </c>
      <c r="I3077" s="57" t="s">
        <v>11908</v>
      </c>
      <c r="J3077" s="57" t="s">
        <v>14621</v>
      </c>
      <c r="K3077" s="57" t="s">
        <v>12596</v>
      </c>
      <c r="L3077" s="57" t="s">
        <v>12596</v>
      </c>
      <c r="M3077" s="57" t="s">
        <v>3940</v>
      </c>
      <c r="N3077" s="57" t="s">
        <v>3897</v>
      </c>
      <c r="O3077" s="57" t="s">
        <v>9583</v>
      </c>
      <c r="P3077" s="58" t="s">
        <v>9456</v>
      </c>
      <c r="Q3077" s="57" t="s">
        <v>9457</v>
      </c>
      <c r="R3077" s="57" t="s">
        <v>3894</v>
      </c>
      <c r="S3077" s="57" t="s">
        <v>3900</v>
      </c>
      <c r="T3077" s="57" t="s">
        <v>9584</v>
      </c>
      <c r="U3077" s="57" t="s">
        <v>11921</v>
      </c>
      <c r="V3077" s="59">
        <v>39814</v>
      </c>
      <c r="W3077" s="59" t="s">
        <v>3891</v>
      </c>
      <c r="X3077" s="57">
        <v>29</v>
      </c>
      <c r="Y3077" s="59" t="s">
        <v>3891</v>
      </c>
      <c r="Z3077" s="59" t="s">
        <v>3891</v>
      </c>
      <c r="AA3077" s="57" t="s">
        <v>11914</v>
      </c>
      <c r="AB3077" s="60">
        <v>-71.162998999999999</v>
      </c>
      <c r="AC3077" s="60">
        <v>-38.554803999999997</v>
      </c>
      <c r="AD3077" s="57" t="s">
        <v>14110</v>
      </c>
      <c r="AE3077" s="57" t="s">
        <v>14528</v>
      </c>
      <c r="AF3077" s="57" t="s">
        <v>14150</v>
      </c>
      <c r="AG3077" s="129">
        <v>2009</v>
      </c>
      <c r="AH3077" s="121" t="e">
        <f>VLOOKUP(B3077,[1]Hoja2!$A$198:$D$323,2,FALSE)</f>
        <v>#N/A</v>
      </c>
      <c r="AI3077" s="64" t="str">
        <f>VLOOKUP(A3077,[2]Tabla!$A$2:$M$2752,2,FALSE)</f>
        <v>Posta de Salud Rural Pichipehuenco</v>
      </c>
    </row>
    <row r="3078" spans="1:35" ht="23.25" customHeight="1">
      <c r="A3078" s="57" t="s">
        <v>3256</v>
      </c>
      <c r="B3078" s="57">
        <v>129455</v>
      </c>
      <c r="C3078" s="57" t="s">
        <v>3891</v>
      </c>
      <c r="D3078" s="58" t="s">
        <v>3891</v>
      </c>
      <c r="E3078" s="57">
        <v>9</v>
      </c>
      <c r="F3078" s="58" t="s">
        <v>11934</v>
      </c>
      <c r="G3078" s="57" t="s">
        <v>3175</v>
      </c>
      <c r="H3078" s="57" t="s">
        <v>1</v>
      </c>
      <c r="I3078" s="57" t="s">
        <v>11908</v>
      </c>
      <c r="J3078" s="57" t="s">
        <v>14621</v>
      </c>
      <c r="K3078" s="57" t="s">
        <v>12596</v>
      </c>
      <c r="L3078" s="57" t="s">
        <v>12596</v>
      </c>
      <c r="M3078" s="57" t="s">
        <v>3940</v>
      </c>
      <c r="N3078" s="57" t="s">
        <v>3897</v>
      </c>
      <c r="O3078" s="57" t="s">
        <v>9585</v>
      </c>
      <c r="P3078" s="58" t="s">
        <v>9456</v>
      </c>
      <c r="Q3078" s="57" t="s">
        <v>9457</v>
      </c>
      <c r="R3078" s="57" t="s">
        <v>3894</v>
      </c>
      <c r="S3078" s="57" t="s">
        <v>3900</v>
      </c>
      <c r="T3078" s="57" t="s">
        <v>9586</v>
      </c>
      <c r="U3078" s="57" t="s">
        <v>11921</v>
      </c>
      <c r="V3078" s="59">
        <v>39814</v>
      </c>
      <c r="W3078" s="59" t="s">
        <v>3891</v>
      </c>
      <c r="X3078" s="57">
        <v>29</v>
      </c>
      <c r="Y3078" s="59" t="s">
        <v>3891</v>
      </c>
      <c r="Z3078" s="59" t="s">
        <v>3891</v>
      </c>
      <c r="AA3078" s="57" t="s">
        <v>11914</v>
      </c>
      <c r="AB3078" s="60">
        <v>-71.303610000000006</v>
      </c>
      <c r="AC3078" s="60">
        <v>-38.252471999999997</v>
      </c>
      <c r="AD3078" s="57" t="s">
        <v>14110</v>
      </c>
      <c r="AE3078" s="57" t="s">
        <v>14528</v>
      </c>
      <c r="AF3078" s="57" t="s">
        <v>14150</v>
      </c>
      <c r="AG3078" s="129">
        <v>2009</v>
      </c>
      <c r="AH3078" s="121" t="e">
        <f>VLOOKUP(B3078,[1]Hoja2!$A$198:$D$323,2,FALSE)</f>
        <v>#N/A</v>
      </c>
      <c r="AI3078" s="64" t="str">
        <f>VLOOKUP(A3078,[2]Tabla!$A$2:$M$2752,2,FALSE)</f>
        <v>Posta de Salud Rural Troyo</v>
      </c>
    </row>
    <row r="3079" spans="1:35" ht="23.25" customHeight="1">
      <c r="A3079" s="57" t="s">
        <v>3257</v>
      </c>
      <c r="B3079" s="57">
        <v>129456</v>
      </c>
      <c r="C3079" s="57" t="s">
        <v>3891</v>
      </c>
      <c r="D3079" s="58" t="s">
        <v>3891</v>
      </c>
      <c r="E3079" s="57">
        <v>9</v>
      </c>
      <c r="F3079" s="58" t="s">
        <v>11934</v>
      </c>
      <c r="G3079" s="57" t="s">
        <v>3175</v>
      </c>
      <c r="H3079" s="57" t="s">
        <v>1</v>
      </c>
      <c r="I3079" s="57" t="s">
        <v>11908</v>
      </c>
      <c r="J3079" s="57" t="s">
        <v>14621</v>
      </c>
      <c r="K3079" s="57" t="s">
        <v>12596</v>
      </c>
      <c r="L3079" s="57" t="s">
        <v>12596</v>
      </c>
      <c r="M3079" s="57" t="s">
        <v>3940</v>
      </c>
      <c r="N3079" s="57" t="s">
        <v>3897</v>
      </c>
      <c r="O3079" s="57" t="s">
        <v>9587</v>
      </c>
      <c r="P3079" s="58" t="s">
        <v>9456</v>
      </c>
      <c r="Q3079" s="57" t="s">
        <v>9457</v>
      </c>
      <c r="R3079" s="57" t="s">
        <v>3894</v>
      </c>
      <c r="S3079" s="57" t="s">
        <v>3900</v>
      </c>
      <c r="T3079" s="57" t="s">
        <v>9588</v>
      </c>
      <c r="U3079" s="57" t="s">
        <v>11921</v>
      </c>
      <c r="V3079" s="59">
        <v>39814</v>
      </c>
      <c r="W3079" s="59" t="s">
        <v>3891</v>
      </c>
      <c r="X3079" s="57">
        <v>29</v>
      </c>
      <c r="Y3079" s="59" t="s">
        <v>3891</v>
      </c>
      <c r="Z3079" s="59" t="s">
        <v>3891</v>
      </c>
      <c r="AA3079" s="57" t="s">
        <v>11914</v>
      </c>
      <c r="AB3079" s="60">
        <v>-71.244446999999994</v>
      </c>
      <c r="AC3079" s="60">
        <v>-38.256996000000001</v>
      </c>
      <c r="AD3079" s="57" t="s">
        <v>14110</v>
      </c>
      <c r="AE3079" s="57" t="s">
        <v>14528</v>
      </c>
      <c r="AF3079" s="57" t="s">
        <v>14150</v>
      </c>
      <c r="AG3079" s="129">
        <v>2009</v>
      </c>
      <c r="AH3079" s="121" t="e">
        <f>VLOOKUP(B3079,[1]Hoja2!$A$198:$D$323,2,FALSE)</f>
        <v>#N/A</v>
      </c>
      <c r="AI3079" s="64" t="e">
        <f>VLOOKUP(A3079,[2]Tabla!$A$2:$M$2752,2,FALSE)</f>
        <v>#N/A</v>
      </c>
    </row>
    <row r="3080" spans="1:35" ht="23.25" customHeight="1">
      <c r="A3080" s="57" t="s">
        <v>3258</v>
      </c>
      <c r="B3080" s="57">
        <v>129585</v>
      </c>
      <c r="C3080" s="57" t="s">
        <v>3891</v>
      </c>
      <c r="D3080" s="58" t="s">
        <v>3891</v>
      </c>
      <c r="E3080" s="57">
        <v>9</v>
      </c>
      <c r="F3080" s="58" t="s">
        <v>11934</v>
      </c>
      <c r="G3080" s="57" t="s">
        <v>3175</v>
      </c>
      <c r="H3080" s="57" t="s">
        <v>1</v>
      </c>
      <c r="I3080" s="57" t="s">
        <v>11908</v>
      </c>
      <c r="J3080" s="57" t="s">
        <v>14621</v>
      </c>
      <c r="K3080" s="57" t="s">
        <v>12596</v>
      </c>
      <c r="L3080" s="57" t="s">
        <v>12596</v>
      </c>
      <c r="M3080" s="57" t="s">
        <v>3940</v>
      </c>
      <c r="N3080" s="57" t="s">
        <v>3897</v>
      </c>
      <c r="O3080" s="57" t="s">
        <v>9589</v>
      </c>
      <c r="P3080" s="58" t="s">
        <v>9435</v>
      </c>
      <c r="Q3080" s="57" t="s">
        <v>9436</v>
      </c>
      <c r="R3080" s="57" t="s">
        <v>3894</v>
      </c>
      <c r="S3080" s="57" t="s">
        <v>3900</v>
      </c>
      <c r="T3080" s="57" t="s">
        <v>9590</v>
      </c>
      <c r="U3080" s="57" t="s">
        <v>11921</v>
      </c>
      <c r="V3080" s="59">
        <v>39814</v>
      </c>
      <c r="W3080" s="59" t="s">
        <v>3891</v>
      </c>
      <c r="X3080" s="57">
        <v>29</v>
      </c>
      <c r="Y3080" s="59" t="s">
        <v>3891</v>
      </c>
      <c r="Z3080" s="59" t="s">
        <v>3891</v>
      </c>
      <c r="AA3080" s="57" t="s">
        <v>11914</v>
      </c>
      <c r="AB3080" s="60">
        <v>-72.853275999999994</v>
      </c>
      <c r="AC3080" s="60">
        <v>-37.886888999999996</v>
      </c>
      <c r="AD3080" s="57" t="s">
        <v>14110</v>
      </c>
      <c r="AE3080" s="57" t="s">
        <v>14528</v>
      </c>
      <c r="AF3080" s="57" t="s">
        <v>14150</v>
      </c>
      <c r="AG3080" s="129">
        <v>2009</v>
      </c>
      <c r="AH3080" s="121" t="e">
        <f>VLOOKUP(B3080,[1]Hoja2!$A$198:$D$323,2,FALSE)</f>
        <v>#N/A</v>
      </c>
      <c r="AI3080" s="64" t="str">
        <f>VLOOKUP(A3080,[2]Tabla!$A$2:$M$2752,2,FALSE)</f>
        <v>Posta de Salud Rural Pivadenco</v>
      </c>
    </row>
    <row r="3081" spans="1:35" ht="23.25" customHeight="1">
      <c r="A3081" s="57" t="s">
        <v>3259</v>
      </c>
      <c r="B3081" s="57">
        <v>129586</v>
      </c>
      <c r="C3081" s="57" t="s">
        <v>3891</v>
      </c>
      <c r="D3081" s="58" t="s">
        <v>3891</v>
      </c>
      <c r="E3081" s="57">
        <v>9</v>
      </c>
      <c r="F3081" s="58" t="s">
        <v>11934</v>
      </c>
      <c r="G3081" s="57" t="s">
        <v>3175</v>
      </c>
      <c r="H3081" s="57" t="s">
        <v>1</v>
      </c>
      <c r="I3081" s="57" t="s">
        <v>11908</v>
      </c>
      <c r="J3081" s="57" t="s">
        <v>14621</v>
      </c>
      <c r="K3081" s="57" t="s">
        <v>12596</v>
      </c>
      <c r="L3081" s="57" t="s">
        <v>12596</v>
      </c>
      <c r="M3081" s="57" t="s">
        <v>3940</v>
      </c>
      <c r="N3081" s="57" t="s">
        <v>3897</v>
      </c>
      <c r="O3081" s="57" t="s">
        <v>9591</v>
      </c>
      <c r="P3081" s="58" t="s">
        <v>9443</v>
      </c>
      <c r="Q3081" s="57" t="s">
        <v>9444</v>
      </c>
      <c r="R3081" s="57" t="s">
        <v>3894</v>
      </c>
      <c r="S3081" s="57" t="s">
        <v>3900</v>
      </c>
      <c r="T3081" s="57" t="s">
        <v>9592</v>
      </c>
      <c r="U3081" s="57" t="s">
        <v>11921</v>
      </c>
      <c r="V3081" s="59">
        <v>39814</v>
      </c>
      <c r="W3081" s="59" t="s">
        <v>3891</v>
      </c>
      <c r="X3081" s="57">
        <v>29</v>
      </c>
      <c r="Y3081" s="59" t="s">
        <v>3891</v>
      </c>
      <c r="Z3081" s="59" t="s">
        <v>3891</v>
      </c>
      <c r="AA3081" s="57" t="s">
        <v>11914</v>
      </c>
      <c r="AB3081" s="60">
        <v>-72.893387000000004</v>
      </c>
      <c r="AC3081" s="60">
        <v>-38.283329000000002</v>
      </c>
      <c r="AD3081" s="57" t="s">
        <v>14110</v>
      </c>
      <c r="AE3081" s="57" t="s">
        <v>14528</v>
      </c>
      <c r="AF3081" s="57" t="s">
        <v>14150</v>
      </c>
      <c r="AG3081" s="129">
        <v>2009</v>
      </c>
      <c r="AH3081" s="121" t="e">
        <f>VLOOKUP(B3081,[1]Hoja2!$A$198:$D$323,2,FALSE)</f>
        <v>#N/A</v>
      </c>
      <c r="AI3081" s="64" t="str">
        <f>VLOOKUP(A3081,[2]Tabla!$A$2:$M$2752,2,FALSE)</f>
        <v>Posta de Salud Rural Didaico</v>
      </c>
    </row>
    <row r="3082" spans="1:35" ht="23.25" customHeight="1">
      <c r="A3082" s="57" t="s">
        <v>3260</v>
      </c>
      <c r="B3082" s="57">
        <v>129587</v>
      </c>
      <c r="C3082" s="57" t="s">
        <v>3891</v>
      </c>
      <c r="D3082" s="58" t="s">
        <v>3891</v>
      </c>
      <c r="E3082" s="57">
        <v>9</v>
      </c>
      <c r="F3082" s="58" t="s">
        <v>11934</v>
      </c>
      <c r="G3082" s="57" t="s">
        <v>3175</v>
      </c>
      <c r="H3082" s="57" t="s">
        <v>1</v>
      </c>
      <c r="I3082" s="57" t="s">
        <v>11908</v>
      </c>
      <c r="J3082" s="57" t="s">
        <v>14621</v>
      </c>
      <c r="K3082" s="57" t="s">
        <v>12596</v>
      </c>
      <c r="L3082" s="57" t="s">
        <v>12596</v>
      </c>
      <c r="M3082" s="57" t="s">
        <v>3940</v>
      </c>
      <c r="N3082" s="57" t="s">
        <v>3897</v>
      </c>
      <c r="O3082" s="57" t="s">
        <v>9593</v>
      </c>
      <c r="P3082" s="58" t="s">
        <v>9439</v>
      </c>
      <c r="Q3082" s="57" t="s">
        <v>9440</v>
      </c>
      <c r="R3082" s="57" t="s">
        <v>3894</v>
      </c>
      <c r="S3082" s="57" t="s">
        <v>3900</v>
      </c>
      <c r="T3082" s="57" t="s">
        <v>9594</v>
      </c>
      <c r="U3082" s="57" t="s">
        <v>11921</v>
      </c>
      <c r="V3082" s="59">
        <v>39814</v>
      </c>
      <c r="W3082" s="59" t="s">
        <v>3891</v>
      </c>
      <c r="X3082" s="57">
        <v>29</v>
      </c>
      <c r="Y3082" s="59" t="s">
        <v>3891</v>
      </c>
      <c r="Z3082" s="59" t="s">
        <v>3891</v>
      </c>
      <c r="AA3082" s="57" t="s">
        <v>11914</v>
      </c>
      <c r="AB3082" s="60">
        <v>-72.11985</v>
      </c>
      <c r="AC3082" s="60">
        <v>-38.104576999999999</v>
      </c>
      <c r="AD3082" s="57" t="s">
        <v>14110</v>
      </c>
      <c r="AE3082" s="57" t="s">
        <v>14528</v>
      </c>
      <c r="AF3082" s="57" t="s">
        <v>14150</v>
      </c>
      <c r="AG3082" s="129">
        <v>2009</v>
      </c>
      <c r="AH3082" s="121" t="e">
        <f>VLOOKUP(B3082,[1]Hoja2!$A$198:$D$323,2,FALSE)</f>
        <v>#N/A</v>
      </c>
      <c r="AI3082" s="64" t="str">
        <f>VLOOKUP(A3082,[2]Tabla!$A$2:$M$2752,2,FALSE)</f>
        <v>Posta de Salud Rural Encinar</v>
      </c>
    </row>
    <row r="3083" spans="1:35" ht="23.25" customHeight="1">
      <c r="A3083" s="57" t="s">
        <v>3261</v>
      </c>
      <c r="B3083" s="57">
        <v>129588</v>
      </c>
      <c r="C3083" s="57" t="s">
        <v>3891</v>
      </c>
      <c r="D3083" s="58" t="s">
        <v>3891</v>
      </c>
      <c r="E3083" s="57">
        <v>9</v>
      </c>
      <c r="F3083" s="58" t="s">
        <v>11934</v>
      </c>
      <c r="G3083" s="57" t="s">
        <v>3175</v>
      </c>
      <c r="H3083" s="57" t="s">
        <v>1</v>
      </c>
      <c r="I3083" s="57" t="s">
        <v>11908</v>
      </c>
      <c r="J3083" s="57" t="s">
        <v>14621</v>
      </c>
      <c r="K3083" s="57" t="s">
        <v>12596</v>
      </c>
      <c r="L3083" s="57" t="s">
        <v>12596</v>
      </c>
      <c r="M3083" s="57" t="s">
        <v>3940</v>
      </c>
      <c r="N3083" s="57" t="s">
        <v>3897</v>
      </c>
      <c r="O3083" s="57" t="s">
        <v>9595</v>
      </c>
      <c r="P3083" s="58" t="s">
        <v>9452</v>
      </c>
      <c r="Q3083" s="57" t="s">
        <v>9453</v>
      </c>
      <c r="R3083" s="57" t="s">
        <v>3894</v>
      </c>
      <c r="S3083" s="57" t="s">
        <v>3900</v>
      </c>
      <c r="T3083" s="57" t="s">
        <v>9596</v>
      </c>
      <c r="U3083" s="57" t="s">
        <v>11921</v>
      </c>
      <c r="V3083" s="59">
        <v>39814</v>
      </c>
      <c r="W3083" s="59" t="s">
        <v>3891</v>
      </c>
      <c r="X3083" s="57">
        <v>29</v>
      </c>
      <c r="Y3083" s="59" t="s">
        <v>3891</v>
      </c>
      <c r="Z3083" s="59" t="s">
        <v>3891</v>
      </c>
      <c r="AA3083" s="57" t="s">
        <v>11914</v>
      </c>
      <c r="AB3083" s="60">
        <v>-71.983484000000004</v>
      </c>
      <c r="AC3083" s="60">
        <v>-38.481470000000002</v>
      </c>
      <c r="AD3083" s="57" t="s">
        <v>14110</v>
      </c>
      <c r="AE3083" s="57" t="s">
        <v>14528</v>
      </c>
      <c r="AF3083" s="57" t="s">
        <v>14150</v>
      </c>
      <c r="AG3083" s="129">
        <v>2009</v>
      </c>
      <c r="AH3083" s="121" t="e">
        <f>VLOOKUP(B3083,[1]Hoja2!$A$198:$D$323,2,FALSE)</f>
        <v>#N/A</v>
      </c>
      <c r="AI3083" s="64" t="str">
        <f>VLOOKUP(A3083,[2]Tabla!$A$2:$M$2752,2,FALSE)</f>
        <v>Posta de Salud Rural Santa Julia</v>
      </c>
    </row>
    <row r="3084" spans="1:35" ht="23.25" customHeight="1">
      <c r="A3084" s="57" t="s">
        <v>3262</v>
      </c>
      <c r="B3084" s="57">
        <v>129703</v>
      </c>
      <c r="C3084" s="57" t="s">
        <v>3201</v>
      </c>
      <c r="D3084" s="58" t="s">
        <v>11313</v>
      </c>
      <c r="E3084" s="57">
        <v>9</v>
      </c>
      <c r="F3084" s="58" t="s">
        <v>11934</v>
      </c>
      <c r="G3084" s="57" t="s">
        <v>3175</v>
      </c>
      <c r="H3084" s="57" t="s">
        <v>1</v>
      </c>
      <c r="I3084" s="57" t="s">
        <v>11901</v>
      </c>
      <c r="J3084" s="57" t="s">
        <v>14621</v>
      </c>
      <c r="K3084" s="57" t="s">
        <v>12596</v>
      </c>
      <c r="L3084" s="57" t="s">
        <v>12596</v>
      </c>
      <c r="M3084" s="57" t="s">
        <v>3940</v>
      </c>
      <c r="N3084" s="57" t="s">
        <v>3897</v>
      </c>
      <c r="O3084" s="57" t="s">
        <v>5169</v>
      </c>
      <c r="P3084" s="58" t="s">
        <v>9418</v>
      </c>
      <c r="Q3084" s="57" t="s">
        <v>7648</v>
      </c>
      <c r="R3084" s="57" t="s">
        <v>3894</v>
      </c>
      <c r="S3084" s="57">
        <v>541</v>
      </c>
      <c r="T3084" s="57" t="s">
        <v>9597</v>
      </c>
      <c r="U3084" s="57" t="s">
        <v>11921</v>
      </c>
      <c r="V3084" s="59">
        <v>39814</v>
      </c>
      <c r="W3084" s="59" t="s">
        <v>3891</v>
      </c>
      <c r="X3084" s="57">
        <v>29</v>
      </c>
      <c r="Y3084" s="57" t="s">
        <v>3891</v>
      </c>
      <c r="Z3084" s="59">
        <v>43658</v>
      </c>
      <c r="AA3084" s="57" t="s">
        <v>11495</v>
      </c>
      <c r="AB3084" s="60">
        <v>-72.722893999999997</v>
      </c>
      <c r="AC3084" s="60">
        <v>-37.798209</v>
      </c>
      <c r="AD3084" s="57" t="s">
        <v>14110</v>
      </c>
      <c r="AE3084" s="57" t="s">
        <v>14528</v>
      </c>
      <c r="AF3084" s="57" t="s">
        <v>14150</v>
      </c>
      <c r="AG3084" s="129">
        <v>2009</v>
      </c>
      <c r="AH3084" s="121" t="e">
        <f>VLOOKUP(B3084,[1]Hoja2!$A$198:$D$323,2,FALSE)</f>
        <v>#N/A</v>
      </c>
      <c r="AI3084" s="64" t="e">
        <f>VLOOKUP(A3084,[2]Tabla!$A$2:$M$2752,2,FALSE)</f>
        <v>#N/A</v>
      </c>
    </row>
    <row r="3085" spans="1:35" ht="23.25" customHeight="1">
      <c r="A3085" s="57" t="s">
        <v>3263</v>
      </c>
      <c r="B3085" s="57">
        <v>129705</v>
      </c>
      <c r="C3085" s="57" t="s">
        <v>3187</v>
      </c>
      <c r="D3085" s="58">
        <v>129105</v>
      </c>
      <c r="E3085" s="57">
        <v>9</v>
      </c>
      <c r="F3085" s="58" t="s">
        <v>11934</v>
      </c>
      <c r="G3085" s="57" t="s">
        <v>3175</v>
      </c>
      <c r="H3085" s="57" t="s">
        <v>1</v>
      </c>
      <c r="I3085" s="57" t="s">
        <v>11901</v>
      </c>
      <c r="J3085" s="57" t="s">
        <v>14621</v>
      </c>
      <c r="K3085" s="57" t="s">
        <v>12596</v>
      </c>
      <c r="L3085" s="57" t="s">
        <v>12596</v>
      </c>
      <c r="M3085" s="57" t="s">
        <v>3940</v>
      </c>
      <c r="N3085" s="57" t="s">
        <v>3897</v>
      </c>
      <c r="O3085" s="57" t="s">
        <v>9598</v>
      </c>
      <c r="P3085" s="58" t="s">
        <v>9446</v>
      </c>
      <c r="Q3085" s="57" t="s">
        <v>9447</v>
      </c>
      <c r="R3085" s="57" t="s">
        <v>3894</v>
      </c>
      <c r="S3085" s="57" t="s">
        <v>3900</v>
      </c>
      <c r="T3085" s="57" t="s">
        <v>9599</v>
      </c>
      <c r="U3085" s="57" t="s">
        <v>11921</v>
      </c>
      <c r="V3085" s="59">
        <v>39814</v>
      </c>
      <c r="W3085" s="59" t="s">
        <v>3891</v>
      </c>
      <c r="X3085" s="57">
        <v>29</v>
      </c>
      <c r="Y3085" s="57" t="s">
        <v>3891</v>
      </c>
      <c r="Z3085" s="57" t="s">
        <v>3891</v>
      </c>
      <c r="AA3085" s="57" t="s">
        <v>11914</v>
      </c>
      <c r="AB3085" s="60">
        <v>-72.988603999999995</v>
      </c>
      <c r="AC3085" s="60">
        <v>-38.193187999999999</v>
      </c>
      <c r="AD3085" s="57" t="s">
        <v>14110</v>
      </c>
      <c r="AE3085" s="57" t="s">
        <v>14528</v>
      </c>
      <c r="AF3085" s="57" t="s">
        <v>14150</v>
      </c>
      <c r="AG3085" s="129">
        <v>2009</v>
      </c>
      <c r="AH3085" s="121" t="e">
        <f>VLOOKUP(B3085,[1]Hoja2!$A$198:$D$323,2,FALSE)</f>
        <v>#N/A</v>
      </c>
      <c r="AI3085" s="64" t="e">
        <f>VLOOKUP(A3085,[2]Tabla!$A$2:$M$2752,2,FALSE)</f>
        <v>#N/A</v>
      </c>
    </row>
    <row r="3086" spans="1:35" ht="23.25" customHeight="1">
      <c r="A3086" s="57" t="s">
        <v>3264</v>
      </c>
      <c r="B3086" s="57">
        <v>129718</v>
      </c>
      <c r="C3086" s="57" t="s">
        <v>3202</v>
      </c>
      <c r="D3086" s="58">
        <v>129318</v>
      </c>
      <c r="E3086" s="57">
        <v>9</v>
      </c>
      <c r="F3086" s="58" t="s">
        <v>11934</v>
      </c>
      <c r="G3086" s="57" t="s">
        <v>3175</v>
      </c>
      <c r="H3086" s="57" t="s">
        <v>1</v>
      </c>
      <c r="I3086" s="57" t="s">
        <v>11901</v>
      </c>
      <c r="J3086" s="57" t="s">
        <v>14621</v>
      </c>
      <c r="K3086" s="57" t="s">
        <v>12596</v>
      </c>
      <c r="L3086" s="57" t="s">
        <v>12596</v>
      </c>
      <c r="M3086" s="57" t="s">
        <v>3940</v>
      </c>
      <c r="N3086" s="57" t="s">
        <v>3897</v>
      </c>
      <c r="O3086" s="57" t="s">
        <v>9600</v>
      </c>
      <c r="P3086" s="58" t="s">
        <v>9450</v>
      </c>
      <c r="Q3086" s="57" t="s">
        <v>6003</v>
      </c>
      <c r="R3086" s="57" t="s">
        <v>3894</v>
      </c>
      <c r="S3086" s="57">
        <v>1240</v>
      </c>
      <c r="T3086" s="57" t="s">
        <v>4910</v>
      </c>
      <c r="U3086" s="57" t="s">
        <v>11921</v>
      </c>
      <c r="V3086" s="59">
        <v>39814</v>
      </c>
      <c r="W3086" s="59" t="s">
        <v>3891</v>
      </c>
      <c r="X3086" s="57">
        <v>29</v>
      </c>
      <c r="Y3086" s="57" t="s">
        <v>3891</v>
      </c>
      <c r="Z3086" s="57" t="s">
        <v>3891</v>
      </c>
      <c r="AA3086" s="57" t="s">
        <v>11914</v>
      </c>
      <c r="AB3086" s="60">
        <v>-72.323068000000006</v>
      </c>
      <c r="AC3086" s="60">
        <v>-38.222830000000002</v>
      </c>
      <c r="AD3086" s="57" t="s">
        <v>14110</v>
      </c>
      <c r="AE3086" s="57" t="s">
        <v>14528</v>
      </c>
      <c r="AF3086" s="57" t="s">
        <v>14150</v>
      </c>
      <c r="AG3086" s="129">
        <v>2009</v>
      </c>
      <c r="AH3086" s="121" t="e">
        <f>VLOOKUP(B3086,[1]Hoja2!$A$198:$D$323,2,FALSE)</f>
        <v>#N/A</v>
      </c>
      <c r="AI3086" s="64" t="e">
        <f>VLOOKUP(A3086,[2]Tabla!$A$2:$M$2752,2,FALSE)</f>
        <v>#N/A</v>
      </c>
    </row>
    <row r="3087" spans="1:35" ht="23.25" customHeight="1">
      <c r="A3087" s="57" t="s">
        <v>3265</v>
      </c>
      <c r="B3087" s="57">
        <v>129803</v>
      </c>
      <c r="C3087" s="57" t="s">
        <v>3200</v>
      </c>
      <c r="D3087" s="58">
        <v>129303</v>
      </c>
      <c r="E3087" s="57">
        <v>9</v>
      </c>
      <c r="F3087" s="58" t="s">
        <v>11934</v>
      </c>
      <c r="G3087" s="57" t="s">
        <v>3175</v>
      </c>
      <c r="H3087" s="57" t="s">
        <v>1</v>
      </c>
      <c r="I3087" s="57" t="s">
        <v>12477</v>
      </c>
      <c r="J3087" s="57" t="s">
        <v>14621</v>
      </c>
      <c r="K3087" s="57" t="s">
        <v>12613</v>
      </c>
      <c r="L3087" s="57" t="s">
        <v>12596</v>
      </c>
      <c r="M3087" s="57" t="s">
        <v>3940</v>
      </c>
      <c r="N3087" s="57" t="s">
        <v>3897</v>
      </c>
      <c r="O3087" s="57" t="s">
        <v>9601</v>
      </c>
      <c r="P3087" s="58" t="s">
        <v>9418</v>
      </c>
      <c r="Q3087" s="57" t="s">
        <v>7648</v>
      </c>
      <c r="R3087" s="57" t="s">
        <v>3894</v>
      </c>
      <c r="S3087" s="57" t="s">
        <v>9602</v>
      </c>
      <c r="T3087" s="57" t="s">
        <v>9477</v>
      </c>
      <c r="U3087" s="57">
        <v>452717374</v>
      </c>
      <c r="V3087" s="59">
        <v>39814</v>
      </c>
      <c r="W3087" s="59" t="s">
        <v>3891</v>
      </c>
      <c r="X3087" s="57">
        <v>29</v>
      </c>
      <c r="Y3087" s="57" t="s">
        <v>3891</v>
      </c>
      <c r="Z3087" s="59">
        <v>42824</v>
      </c>
      <c r="AA3087" s="57" t="s">
        <v>10541</v>
      </c>
      <c r="AB3087" s="60">
        <v>-72.692728000000002</v>
      </c>
      <c r="AC3087" s="60">
        <v>-37.808995000000003</v>
      </c>
      <c r="AD3087" s="57" t="s">
        <v>14110</v>
      </c>
      <c r="AE3087" s="57" t="s">
        <v>14528</v>
      </c>
      <c r="AF3087" s="57" t="s">
        <v>14150</v>
      </c>
      <c r="AG3087" s="129">
        <v>2009</v>
      </c>
      <c r="AH3087" s="121" t="e">
        <f>VLOOKUP(B3087,[1]Hoja2!$A$198:$D$323,2,FALSE)</f>
        <v>#N/A</v>
      </c>
      <c r="AI3087" s="64" t="e">
        <f>VLOOKUP(A3087,[2]Tabla!$A$2:$M$2752,2,FALSE)</f>
        <v>#N/A</v>
      </c>
    </row>
    <row r="3088" spans="1:35" ht="23.25" customHeight="1">
      <c r="A3088" s="57" t="s">
        <v>3266</v>
      </c>
      <c r="B3088" s="57">
        <v>133010</v>
      </c>
      <c r="C3088" s="57" t="s">
        <v>3891</v>
      </c>
      <c r="D3088" s="58" t="s">
        <v>3891</v>
      </c>
      <c r="E3088" s="57">
        <v>10</v>
      </c>
      <c r="F3088" s="58" t="s">
        <v>11936</v>
      </c>
      <c r="G3088" s="57" t="s">
        <v>3267</v>
      </c>
      <c r="H3088" s="57" t="s">
        <v>1</v>
      </c>
      <c r="I3088" s="57" t="s">
        <v>6</v>
      </c>
      <c r="J3088" s="57" t="s">
        <v>14573</v>
      </c>
      <c r="K3088" s="57" t="s">
        <v>12596</v>
      </c>
      <c r="L3088" s="57" t="s">
        <v>12596</v>
      </c>
      <c r="M3088" s="57" t="s">
        <v>3890</v>
      </c>
      <c r="N3088" s="57" t="s">
        <v>3891</v>
      </c>
      <c r="O3088" s="57" t="s">
        <v>9603</v>
      </c>
      <c r="P3088" s="58" t="s">
        <v>9604</v>
      </c>
      <c r="Q3088" s="57" t="s">
        <v>6497</v>
      </c>
      <c r="R3088" s="57" t="s">
        <v>3894</v>
      </c>
      <c r="S3088" s="57">
        <v>504</v>
      </c>
      <c r="T3088" s="57" t="s">
        <v>3992</v>
      </c>
      <c r="U3088" s="57" t="s">
        <v>11921</v>
      </c>
      <c r="V3088" s="59">
        <v>39814</v>
      </c>
      <c r="W3088" s="59" t="s">
        <v>3891</v>
      </c>
      <c r="X3088" s="57">
        <v>33</v>
      </c>
      <c r="Y3088" s="59" t="s">
        <v>3891</v>
      </c>
      <c r="Z3088" s="59" t="s">
        <v>3891</v>
      </c>
      <c r="AA3088" s="57" t="s">
        <v>11914</v>
      </c>
      <c r="AB3088" s="60">
        <v>-73.765145000000004</v>
      </c>
      <c r="AC3088" s="60">
        <v>-42.480421999999997</v>
      </c>
      <c r="AD3088" s="57" t="s">
        <v>14110</v>
      </c>
      <c r="AE3088" s="57" t="s">
        <v>14528</v>
      </c>
      <c r="AF3088" s="57" t="s">
        <v>14150</v>
      </c>
      <c r="AG3088" s="129">
        <v>2009</v>
      </c>
      <c r="AH3088" s="121" t="e">
        <f>VLOOKUP(B3088,[1]Hoja2!$A$198:$D$323,2,FALSE)</f>
        <v>#N/A</v>
      </c>
      <c r="AI3088" s="64" t="e">
        <f>VLOOKUP(A3088,[2]Tabla!$A$2:$M$2752,2,FALSE)</f>
        <v>#N/A</v>
      </c>
    </row>
    <row r="3089" spans="1:35" ht="23.25" customHeight="1">
      <c r="A3089" s="57" t="s">
        <v>3268</v>
      </c>
      <c r="B3089" s="57">
        <v>133011</v>
      </c>
      <c r="C3089" s="57" t="s">
        <v>3266</v>
      </c>
      <c r="D3089" s="58">
        <v>133010</v>
      </c>
      <c r="E3089" s="57">
        <v>10</v>
      </c>
      <c r="F3089" s="58" t="s">
        <v>11936</v>
      </c>
      <c r="G3089" s="57" t="s">
        <v>3267</v>
      </c>
      <c r="H3089" s="57" t="s">
        <v>1</v>
      </c>
      <c r="I3089" s="57" t="s">
        <v>14100</v>
      </c>
      <c r="J3089" s="57" t="s">
        <v>14622</v>
      </c>
      <c r="K3089" s="57" t="s">
        <v>12596</v>
      </c>
      <c r="L3089" s="57" t="s">
        <v>12596</v>
      </c>
      <c r="M3089" s="57" t="s">
        <v>3890</v>
      </c>
      <c r="N3089" s="57" t="s">
        <v>3891</v>
      </c>
      <c r="O3089" s="57" t="s">
        <v>9605</v>
      </c>
      <c r="P3089" s="58" t="s">
        <v>9604</v>
      </c>
      <c r="Q3089" s="57" t="s">
        <v>6497</v>
      </c>
      <c r="R3089" s="57" t="s">
        <v>3894</v>
      </c>
      <c r="S3089" s="57">
        <v>504</v>
      </c>
      <c r="T3089" s="57" t="s">
        <v>9606</v>
      </c>
      <c r="U3089" s="57" t="s">
        <v>11921</v>
      </c>
      <c r="V3089" s="59">
        <v>39814</v>
      </c>
      <c r="W3089" s="59" t="s">
        <v>3891</v>
      </c>
      <c r="X3089" s="57">
        <v>33</v>
      </c>
      <c r="Y3089" s="57" t="s">
        <v>3891</v>
      </c>
      <c r="Z3089" s="57" t="s">
        <v>3891</v>
      </c>
      <c r="AA3089" s="57" t="s">
        <v>11914</v>
      </c>
      <c r="AB3089" s="60">
        <v>-73.765145000000004</v>
      </c>
      <c r="AC3089" s="60">
        <v>-42.480421999999997</v>
      </c>
      <c r="AD3089" s="57" t="s">
        <v>14110</v>
      </c>
      <c r="AE3089" s="57" t="s">
        <v>14528</v>
      </c>
      <c r="AF3089" s="57" t="s">
        <v>14150</v>
      </c>
      <c r="AG3089" s="129">
        <v>2009</v>
      </c>
      <c r="AH3089" s="121" t="e">
        <f>VLOOKUP(B3089,[1]Hoja2!$A$198:$D$323,2,FALSE)</f>
        <v>#N/A</v>
      </c>
      <c r="AI3089" s="64" t="e">
        <f>VLOOKUP(A3089,[2]Tabla!$A$2:$M$2752,2,FALSE)</f>
        <v>#N/A</v>
      </c>
    </row>
    <row r="3090" spans="1:35" ht="23.25" customHeight="1">
      <c r="A3090" s="57" t="s">
        <v>3269</v>
      </c>
      <c r="B3090" s="57">
        <v>133012</v>
      </c>
      <c r="C3090" s="57" t="s">
        <v>3266</v>
      </c>
      <c r="D3090" s="58">
        <v>133010</v>
      </c>
      <c r="E3090" s="57">
        <v>10</v>
      </c>
      <c r="F3090" s="58" t="s">
        <v>11936</v>
      </c>
      <c r="G3090" s="57" t="s">
        <v>3267</v>
      </c>
      <c r="H3090" s="57" t="s">
        <v>1</v>
      </c>
      <c r="I3090" s="57" t="s">
        <v>14062</v>
      </c>
      <c r="J3090" s="57" t="s">
        <v>14621</v>
      </c>
      <c r="K3090" s="57" t="s">
        <v>12596</v>
      </c>
      <c r="L3090" s="57" t="s">
        <v>12596</v>
      </c>
      <c r="M3090" s="57" t="s">
        <v>3890</v>
      </c>
      <c r="N3090" s="57" t="s">
        <v>3897</v>
      </c>
      <c r="O3090" s="57" t="s">
        <v>9607</v>
      </c>
      <c r="P3090" s="58" t="s">
        <v>9604</v>
      </c>
      <c r="Q3090" s="57" t="s">
        <v>6497</v>
      </c>
      <c r="R3090" s="57" t="s">
        <v>3894</v>
      </c>
      <c r="S3090" s="57">
        <v>504</v>
      </c>
      <c r="T3090" s="57" t="s">
        <v>3992</v>
      </c>
      <c r="U3090" s="57">
        <v>327601</v>
      </c>
      <c r="V3090" s="59">
        <v>39814</v>
      </c>
      <c r="W3090" s="59" t="s">
        <v>3891</v>
      </c>
      <c r="X3090" s="57">
        <v>33</v>
      </c>
      <c r="Y3090" s="57" t="s">
        <v>3891</v>
      </c>
      <c r="Z3090" s="57" t="s">
        <v>3891</v>
      </c>
      <c r="AA3090" s="57" t="s">
        <v>11914</v>
      </c>
      <c r="AB3090" s="60">
        <v>-73.765145000000004</v>
      </c>
      <c r="AC3090" s="60">
        <v>-42.480421999999997</v>
      </c>
      <c r="AD3090" s="57" t="s">
        <v>14110</v>
      </c>
      <c r="AE3090" s="57" t="s">
        <v>14528</v>
      </c>
      <c r="AF3090" s="57" t="s">
        <v>14150</v>
      </c>
      <c r="AG3090" s="129">
        <v>2009</v>
      </c>
      <c r="AH3090" s="121" t="e">
        <f>VLOOKUP(B3090,[1]Hoja2!$A$198:$D$323,2,FALSE)</f>
        <v>#N/A</v>
      </c>
      <c r="AI3090" s="64" t="e">
        <f>VLOOKUP(A3090,[2]Tabla!$A$2:$M$2752,2,FALSE)</f>
        <v>#N/A</v>
      </c>
    </row>
    <row r="3091" spans="1:35" ht="23.25" customHeight="1">
      <c r="A3091" s="57" t="s">
        <v>3270</v>
      </c>
      <c r="B3091" s="57">
        <v>133150</v>
      </c>
      <c r="C3091" s="57" t="s">
        <v>3891</v>
      </c>
      <c r="D3091" s="58" t="s">
        <v>3891</v>
      </c>
      <c r="E3091" s="57">
        <v>10</v>
      </c>
      <c r="F3091" s="58" t="s">
        <v>11936</v>
      </c>
      <c r="G3091" s="57" t="s">
        <v>3267</v>
      </c>
      <c r="H3091" s="57" t="s">
        <v>1</v>
      </c>
      <c r="I3091" s="57" t="s">
        <v>11903</v>
      </c>
      <c r="J3091" s="57" t="s">
        <v>14621</v>
      </c>
      <c r="K3091" s="57" t="s">
        <v>12613</v>
      </c>
      <c r="L3091" s="57" t="s">
        <v>14053</v>
      </c>
      <c r="M3091" s="57" t="s">
        <v>3890</v>
      </c>
      <c r="N3091" s="57" t="s">
        <v>3902</v>
      </c>
      <c r="O3091" s="57" t="s">
        <v>9608</v>
      </c>
      <c r="P3091" s="58" t="s">
        <v>9604</v>
      </c>
      <c r="Q3091" s="57" t="s">
        <v>6497</v>
      </c>
      <c r="R3091" s="57" t="s">
        <v>3894</v>
      </c>
      <c r="S3091" s="57">
        <v>852</v>
      </c>
      <c r="T3091" s="57" t="s">
        <v>7734</v>
      </c>
      <c r="U3091" s="57">
        <v>652650548</v>
      </c>
      <c r="V3091" s="59">
        <v>39814</v>
      </c>
      <c r="W3091" s="59" t="s">
        <v>3891</v>
      </c>
      <c r="X3091" s="57">
        <v>33</v>
      </c>
      <c r="Y3091" s="59" t="s">
        <v>3891</v>
      </c>
      <c r="Z3091" s="59" t="s">
        <v>3891</v>
      </c>
      <c r="AA3091" s="57" t="s">
        <v>11914</v>
      </c>
      <c r="AB3091" s="60">
        <v>-73.769329999999997</v>
      </c>
      <c r="AC3091" s="60">
        <v>-42.477043000000002</v>
      </c>
      <c r="AD3091" s="57" t="s">
        <v>14110</v>
      </c>
      <c r="AE3091" s="57" t="s">
        <v>14528</v>
      </c>
      <c r="AF3091" s="57" t="s">
        <v>14397</v>
      </c>
      <c r="AG3091" s="129">
        <v>2009</v>
      </c>
      <c r="AH3091" s="121" t="e">
        <f>VLOOKUP(B3091,[1]Hoja2!$A$198:$D$323,2,FALSE)</f>
        <v>#N/A</v>
      </c>
      <c r="AI3091" s="64" t="e">
        <f>VLOOKUP(A3091,[2]Tabla!$A$2:$M$2752,2,FALSE)</f>
        <v>#N/A</v>
      </c>
    </row>
    <row r="3092" spans="1:35" ht="23.25" customHeight="1">
      <c r="A3092" s="57" t="s">
        <v>3271</v>
      </c>
      <c r="B3092" s="57">
        <v>133155</v>
      </c>
      <c r="C3092" s="57" t="s">
        <v>3891</v>
      </c>
      <c r="D3092" s="58" t="s">
        <v>3891</v>
      </c>
      <c r="E3092" s="57">
        <v>10</v>
      </c>
      <c r="F3092" s="58" t="s">
        <v>11936</v>
      </c>
      <c r="G3092" s="57" t="s">
        <v>3267</v>
      </c>
      <c r="H3092" s="57" t="s">
        <v>1</v>
      </c>
      <c r="I3092" s="57" t="s">
        <v>11913</v>
      </c>
      <c r="J3092" s="57" t="s">
        <v>14621</v>
      </c>
      <c r="K3092" s="57" t="s">
        <v>12613</v>
      </c>
      <c r="L3092" s="57" t="s">
        <v>12596</v>
      </c>
      <c r="M3092" s="57" t="s">
        <v>3890</v>
      </c>
      <c r="N3092" s="57" t="s">
        <v>3902</v>
      </c>
      <c r="O3092" s="57" t="s">
        <v>9609</v>
      </c>
      <c r="P3092" s="58" t="s">
        <v>9610</v>
      </c>
      <c r="Q3092" s="57" t="s">
        <v>9611</v>
      </c>
      <c r="R3092" s="57" t="s">
        <v>3894</v>
      </c>
      <c r="S3092" s="57">
        <v>301</v>
      </c>
      <c r="T3092" s="57" t="s">
        <v>4896</v>
      </c>
      <c r="U3092" s="57">
        <v>652656356</v>
      </c>
      <c r="V3092" s="59">
        <v>39814</v>
      </c>
      <c r="W3092" s="59" t="s">
        <v>3891</v>
      </c>
      <c r="X3092" s="57">
        <v>33</v>
      </c>
      <c r="Y3092" s="59" t="s">
        <v>3891</v>
      </c>
      <c r="Z3092" s="59" t="s">
        <v>3891</v>
      </c>
      <c r="AA3092" s="57" t="s">
        <v>11914</v>
      </c>
      <c r="AB3092" s="60">
        <v>-73.823831999999996</v>
      </c>
      <c r="AC3092" s="60">
        <v>-41.865229999999997</v>
      </c>
      <c r="AD3092" s="57" t="s">
        <v>14110</v>
      </c>
      <c r="AE3092" s="57" t="s">
        <v>14528</v>
      </c>
      <c r="AF3092" s="57" t="s">
        <v>14396</v>
      </c>
      <c r="AG3092" s="129">
        <v>2009</v>
      </c>
      <c r="AH3092" s="121" t="e">
        <f>VLOOKUP(B3092,[1]Hoja2!$A$198:$D$323,2,FALSE)</f>
        <v>#N/A</v>
      </c>
      <c r="AI3092" s="64" t="e">
        <f>VLOOKUP(A3092,[2]Tabla!$A$2:$M$2752,2,FALSE)</f>
        <v>#N/A</v>
      </c>
    </row>
    <row r="3093" spans="1:35" ht="23.25" customHeight="1">
      <c r="A3093" s="57" t="s">
        <v>3272</v>
      </c>
      <c r="B3093" s="57">
        <v>133160</v>
      </c>
      <c r="C3093" s="57" t="s">
        <v>3891</v>
      </c>
      <c r="D3093" s="58" t="s">
        <v>3891</v>
      </c>
      <c r="E3093" s="57">
        <v>10</v>
      </c>
      <c r="F3093" s="58" t="s">
        <v>11936</v>
      </c>
      <c r="G3093" s="57" t="s">
        <v>3267</v>
      </c>
      <c r="H3093" s="57" t="s">
        <v>1</v>
      </c>
      <c r="I3093" s="57" t="s">
        <v>11915</v>
      </c>
      <c r="J3093" s="57" t="s">
        <v>14621</v>
      </c>
      <c r="K3093" s="57" t="s">
        <v>12613</v>
      </c>
      <c r="L3093" s="57" t="s">
        <v>12596</v>
      </c>
      <c r="M3093" s="57" t="s">
        <v>3890</v>
      </c>
      <c r="N3093" s="57" t="s">
        <v>14099</v>
      </c>
      <c r="O3093" s="57" t="s">
        <v>9612</v>
      </c>
      <c r="P3093" s="58" t="s">
        <v>9613</v>
      </c>
      <c r="Q3093" s="57" t="s">
        <v>9614</v>
      </c>
      <c r="R3093" s="57" t="s">
        <v>3894</v>
      </c>
      <c r="S3093" s="57">
        <v>16</v>
      </c>
      <c r="T3093" s="57" t="s">
        <v>6773</v>
      </c>
      <c r="U3093" s="57">
        <v>652328800</v>
      </c>
      <c r="V3093" s="59">
        <v>39814</v>
      </c>
      <c r="W3093" s="59" t="s">
        <v>3891</v>
      </c>
      <c r="X3093" s="57">
        <v>33</v>
      </c>
      <c r="Y3093" s="59" t="s">
        <v>3891</v>
      </c>
      <c r="Z3093" s="59" t="s">
        <v>3891</v>
      </c>
      <c r="AA3093" s="57" t="s">
        <v>11914</v>
      </c>
      <c r="AB3093" s="60">
        <v>-73.494598999999994</v>
      </c>
      <c r="AC3093" s="60">
        <v>-42.469562000000003</v>
      </c>
      <c r="AD3093" s="57" t="s">
        <v>14110</v>
      </c>
      <c r="AE3093" s="57" t="s">
        <v>14528</v>
      </c>
      <c r="AF3093" s="57" t="s">
        <v>14150</v>
      </c>
      <c r="AG3093" s="129">
        <v>2009</v>
      </c>
      <c r="AH3093" s="121" t="e">
        <f>VLOOKUP(B3093,[1]Hoja2!$A$198:$D$323,2,FALSE)</f>
        <v>#N/A</v>
      </c>
      <c r="AI3093" s="64" t="e">
        <f>VLOOKUP(A3093,[2]Tabla!$A$2:$M$2752,2,FALSE)</f>
        <v>#N/A</v>
      </c>
    </row>
    <row r="3094" spans="1:35" ht="23.25" customHeight="1">
      <c r="A3094" s="57" t="s">
        <v>3273</v>
      </c>
      <c r="B3094" s="57">
        <v>133165</v>
      </c>
      <c r="C3094" s="57" t="s">
        <v>3891</v>
      </c>
      <c r="D3094" s="58" t="s">
        <v>3891</v>
      </c>
      <c r="E3094" s="57">
        <v>10</v>
      </c>
      <c r="F3094" s="58" t="s">
        <v>11936</v>
      </c>
      <c r="G3094" s="57" t="s">
        <v>3267</v>
      </c>
      <c r="H3094" s="57" t="s">
        <v>1</v>
      </c>
      <c r="I3094" s="57" t="s">
        <v>11915</v>
      </c>
      <c r="J3094" s="57" t="s">
        <v>14621</v>
      </c>
      <c r="K3094" s="57" t="s">
        <v>12613</v>
      </c>
      <c r="L3094" s="57" t="s">
        <v>12596</v>
      </c>
      <c r="M3094" s="57" t="s">
        <v>3890</v>
      </c>
      <c r="N3094" s="57" t="s">
        <v>14099</v>
      </c>
      <c r="O3094" s="57" t="s">
        <v>9615</v>
      </c>
      <c r="P3094" s="58" t="s">
        <v>9616</v>
      </c>
      <c r="Q3094" s="57" t="s">
        <v>9617</v>
      </c>
      <c r="R3094" s="57" t="s">
        <v>3894</v>
      </c>
      <c r="S3094" s="57">
        <v>305</v>
      </c>
      <c r="T3094" s="57" t="s">
        <v>9618</v>
      </c>
      <c r="U3094" s="57">
        <v>652326632</v>
      </c>
      <c r="V3094" s="59">
        <v>39814</v>
      </c>
      <c r="W3094" s="59" t="s">
        <v>3891</v>
      </c>
      <c r="X3094" s="57">
        <v>33</v>
      </c>
      <c r="Y3094" s="59" t="s">
        <v>3891</v>
      </c>
      <c r="Z3094" s="59" t="s">
        <v>3891</v>
      </c>
      <c r="AA3094" s="57" t="s">
        <v>11914</v>
      </c>
      <c r="AB3094" s="60">
        <v>-73.617061000000007</v>
      </c>
      <c r="AC3094" s="60">
        <v>-43.115088999999998</v>
      </c>
      <c r="AD3094" s="57" t="s">
        <v>14110</v>
      </c>
      <c r="AE3094" s="57" t="s">
        <v>14528</v>
      </c>
      <c r="AF3094" s="57" t="s">
        <v>14150</v>
      </c>
      <c r="AG3094" s="129">
        <v>2009</v>
      </c>
      <c r="AH3094" s="121" t="e">
        <f>VLOOKUP(B3094,[1]Hoja2!$A$198:$D$323,2,FALSE)</f>
        <v>#N/A</v>
      </c>
      <c r="AI3094" s="64" t="e">
        <f>VLOOKUP(A3094,[2]Tabla!$A$2:$M$2752,2,FALSE)</f>
        <v>#N/A</v>
      </c>
    </row>
    <row r="3095" spans="1:35" ht="23.25" customHeight="1">
      <c r="A3095" s="57" t="s">
        <v>3274</v>
      </c>
      <c r="B3095" s="57">
        <v>133170</v>
      </c>
      <c r="C3095" s="57" t="s">
        <v>3891</v>
      </c>
      <c r="D3095" s="58" t="s">
        <v>3891</v>
      </c>
      <c r="E3095" s="57">
        <v>10</v>
      </c>
      <c r="F3095" s="58" t="s">
        <v>11936</v>
      </c>
      <c r="G3095" s="57" t="s">
        <v>3267</v>
      </c>
      <c r="H3095" s="57" t="s">
        <v>1</v>
      </c>
      <c r="I3095" s="57" t="s">
        <v>11915</v>
      </c>
      <c r="J3095" s="57" t="s">
        <v>14621</v>
      </c>
      <c r="K3095" s="57" t="s">
        <v>12613</v>
      </c>
      <c r="L3095" s="57" t="s">
        <v>12596</v>
      </c>
      <c r="M3095" s="57" t="s">
        <v>3890</v>
      </c>
      <c r="N3095" s="57" t="s">
        <v>14099</v>
      </c>
      <c r="O3095" s="57" t="s">
        <v>11421</v>
      </c>
      <c r="P3095" s="58" t="s">
        <v>9619</v>
      </c>
      <c r="Q3095" s="57" t="s">
        <v>9620</v>
      </c>
      <c r="R3095" s="57" t="s">
        <v>3894</v>
      </c>
      <c r="S3095" s="57">
        <v>331</v>
      </c>
      <c r="T3095" s="57" t="s">
        <v>11422</v>
      </c>
      <c r="U3095" s="57">
        <v>652328820</v>
      </c>
      <c r="V3095" s="59">
        <v>39814</v>
      </c>
      <c r="W3095" s="59" t="s">
        <v>3891</v>
      </c>
      <c r="X3095" s="57">
        <v>33</v>
      </c>
      <c r="Y3095" s="59" t="s">
        <v>3891</v>
      </c>
      <c r="Z3095" s="59" t="s">
        <v>3891</v>
      </c>
      <c r="AA3095" s="57" t="s">
        <v>11914</v>
      </c>
      <c r="AB3095" s="60">
        <v>-73.473140999999998</v>
      </c>
      <c r="AC3095" s="60">
        <v>-42.890236999999999</v>
      </c>
      <c r="AD3095" s="57" t="s">
        <v>14110</v>
      </c>
      <c r="AE3095" s="57" t="s">
        <v>14528</v>
      </c>
      <c r="AF3095" s="57" t="s">
        <v>14150</v>
      </c>
      <c r="AG3095" s="129">
        <v>2009</v>
      </c>
      <c r="AH3095" s="121" t="e">
        <f>VLOOKUP(B3095,[1]Hoja2!$A$198:$D$323,2,FALSE)</f>
        <v>#N/A</v>
      </c>
      <c r="AI3095" s="64" t="e">
        <f>VLOOKUP(A3095,[2]Tabla!$A$2:$M$2752,2,FALSE)</f>
        <v>#N/A</v>
      </c>
    </row>
    <row r="3096" spans="1:35" ht="23.25" customHeight="1">
      <c r="A3096" s="57" t="s">
        <v>3275</v>
      </c>
      <c r="B3096" s="57">
        <v>133175</v>
      </c>
      <c r="C3096" s="57" t="s">
        <v>3891</v>
      </c>
      <c r="D3096" s="58" t="s">
        <v>3891</v>
      </c>
      <c r="E3096" s="57">
        <v>10</v>
      </c>
      <c r="F3096" s="58" t="s">
        <v>11936</v>
      </c>
      <c r="G3096" s="57" t="s">
        <v>3267</v>
      </c>
      <c r="H3096" s="57" t="s">
        <v>1</v>
      </c>
      <c r="I3096" s="57" t="s">
        <v>9621</v>
      </c>
      <c r="J3096" s="57" t="s">
        <v>14621</v>
      </c>
      <c r="K3096" s="57" t="s">
        <v>12596</v>
      </c>
      <c r="L3096" s="57" t="s">
        <v>12596</v>
      </c>
      <c r="M3096" s="57" t="s">
        <v>3911</v>
      </c>
      <c r="N3096" s="57" t="s">
        <v>3897</v>
      </c>
      <c r="O3096" s="57" t="s">
        <v>9621</v>
      </c>
      <c r="P3096" s="58" t="s">
        <v>9604</v>
      </c>
      <c r="Q3096" s="57" t="s">
        <v>6497</v>
      </c>
      <c r="R3096" s="57" t="s">
        <v>3894</v>
      </c>
      <c r="S3096" s="57" t="s">
        <v>3900</v>
      </c>
      <c r="T3096" s="57" t="s">
        <v>6497</v>
      </c>
      <c r="U3096" s="57" t="s">
        <v>11921</v>
      </c>
      <c r="V3096" s="59">
        <v>39814</v>
      </c>
      <c r="W3096" s="59" t="s">
        <v>3891</v>
      </c>
      <c r="X3096" s="57">
        <v>33</v>
      </c>
      <c r="Y3096" s="59" t="s">
        <v>3891</v>
      </c>
      <c r="Z3096" s="59" t="s">
        <v>3891</v>
      </c>
      <c r="AA3096" s="57" t="s">
        <v>11914</v>
      </c>
      <c r="AB3096" s="60">
        <v>-73.758776999999995</v>
      </c>
      <c r="AC3096" s="60">
        <v>-42.481054</v>
      </c>
      <c r="AD3096" s="57" t="s">
        <v>14111</v>
      </c>
      <c r="AE3096" s="57" t="s">
        <v>14528</v>
      </c>
      <c r="AF3096" s="57" t="s">
        <v>3891</v>
      </c>
      <c r="AG3096" s="129">
        <v>2009</v>
      </c>
      <c r="AH3096" s="121" t="e">
        <f>VLOOKUP(B3096,[1]Hoja2!$A$198:$D$323,2,FALSE)</f>
        <v>#N/A</v>
      </c>
      <c r="AI3096" s="64" t="e">
        <f>VLOOKUP(A3096,[2]Tabla!$A$2:$M$2752,2,FALSE)</f>
        <v>#N/A</v>
      </c>
    </row>
    <row r="3097" spans="1:35" ht="23.25" customHeight="1">
      <c r="A3097" s="57" t="s">
        <v>3276</v>
      </c>
      <c r="B3097" s="57">
        <v>133200</v>
      </c>
      <c r="C3097" s="57" t="s">
        <v>3891</v>
      </c>
      <c r="D3097" s="58" t="s">
        <v>3891</v>
      </c>
      <c r="E3097" s="57">
        <v>10</v>
      </c>
      <c r="F3097" s="58" t="s">
        <v>11936</v>
      </c>
      <c r="G3097" s="57" t="s">
        <v>2801</v>
      </c>
      <c r="H3097" s="57" t="s">
        <v>14</v>
      </c>
      <c r="I3097" s="57" t="s">
        <v>91</v>
      </c>
      <c r="J3097" s="57" t="s">
        <v>14621</v>
      </c>
      <c r="K3097" s="57" t="s">
        <v>12596</v>
      </c>
      <c r="L3097" s="57" t="s">
        <v>12596</v>
      </c>
      <c r="M3097" s="57" t="s">
        <v>3904</v>
      </c>
      <c r="N3097" s="57" t="s">
        <v>3891</v>
      </c>
      <c r="O3097" s="57" t="s">
        <v>9622</v>
      </c>
      <c r="P3097" s="58" t="s">
        <v>9610</v>
      </c>
      <c r="Q3097" s="57" t="s">
        <v>9611</v>
      </c>
      <c r="R3097" s="57" t="s">
        <v>3894</v>
      </c>
      <c r="S3097" s="57">
        <v>308</v>
      </c>
      <c r="T3097" s="57" t="s">
        <v>3986</v>
      </c>
      <c r="U3097" s="57">
        <v>652623096</v>
      </c>
      <c r="V3097" s="59">
        <v>39814</v>
      </c>
      <c r="W3097" s="59" t="s">
        <v>3891</v>
      </c>
      <c r="X3097" s="57">
        <v>10</v>
      </c>
      <c r="Y3097" s="59" t="s">
        <v>3891</v>
      </c>
      <c r="Z3097" s="59" t="s">
        <v>3891</v>
      </c>
      <c r="AA3097" s="57" t="s">
        <v>11914</v>
      </c>
      <c r="AB3097" s="60">
        <v>-73.825854000000007</v>
      </c>
      <c r="AC3097" s="60">
        <v>-41.868416000000003</v>
      </c>
      <c r="AD3097" s="57" t="s">
        <v>3904</v>
      </c>
      <c r="AE3097" s="57" t="s">
        <v>14528</v>
      </c>
      <c r="AF3097" s="57" t="s">
        <v>14150</v>
      </c>
      <c r="AG3097" s="129">
        <v>2009</v>
      </c>
      <c r="AH3097" s="121" t="e">
        <f>VLOOKUP(B3097,[1]Hoja2!$A$198:$D$323,2,FALSE)</f>
        <v>#N/A</v>
      </c>
      <c r="AI3097" s="64" t="e">
        <f>VLOOKUP(A3097,[2]Tabla!$A$2:$M$2752,2,FALSE)</f>
        <v>#N/A</v>
      </c>
    </row>
    <row r="3098" spans="1:35" ht="23.25" customHeight="1">
      <c r="A3098" s="57" t="s">
        <v>3277</v>
      </c>
      <c r="B3098" s="57">
        <v>133201</v>
      </c>
      <c r="C3098" s="57" t="s">
        <v>3891</v>
      </c>
      <c r="D3098" s="58" t="s">
        <v>3891</v>
      </c>
      <c r="E3098" s="57">
        <v>10</v>
      </c>
      <c r="F3098" s="58" t="s">
        <v>11936</v>
      </c>
      <c r="G3098" s="57" t="s">
        <v>2801</v>
      </c>
      <c r="H3098" s="57" t="s">
        <v>14</v>
      </c>
      <c r="I3098" s="57" t="s">
        <v>21</v>
      </c>
      <c r="J3098" s="57" t="s">
        <v>14621</v>
      </c>
      <c r="K3098" s="57" t="s">
        <v>12596</v>
      </c>
      <c r="L3098" s="57" t="s">
        <v>12596</v>
      </c>
      <c r="M3098" s="57" t="s">
        <v>3904</v>
      </c>
      <c r="N3098" s="57" t="s">
        <v>3891</v>
      </c>
      <c r="O3098" s="57" t="s">
        <v>9623</v>
      </c>
      <c r="P3098" s="58" t="s">
        <v>9604</v>
      </c>
      <c r="Q3098" s="57" t="s">
        <v>6497</v>
      </c>
      <c r="R3098" s="57" t="s">
        <v>3894</v>
      </c>
      <c r="S3098" s="57">
        <v>459</v>
      </c>
      <c r="T3098" s="57" t="s">
        <v>4108</v>
      </c>
      <c r="U3098" s="57">
        <v>652633954</v>
      </c>
      <c r="V3098" s="59">
        <v>39814</v>
      </c>
      <c r="W3098" s="59" t="s">
        <v>3891</v>
      </c>
      <c r="X3098" s="57">
        <v>10</v>
      </c>
      <c r="Y3098" s="59" t="s">
        <v>3891</v>
      </c>
      <c r="Z3098" s="59" t="s">
        <v>3891</v>
      </c>
      <c r="AA3098" s="57" t="s">
        <v>11914</v>
      </c>
      <c r="AB3098" s="60">
        <v>-73.761779000000004</v>
      </c>
      <c r="AC3098" s="60">
        <v>-42.481073000000002</v>
      </c>
      <c r="AD3098" s="57" t="s">
        <v>3904</v>
      </c>
      <c r="AE3098" s="57" t="s">
        <v>14528</v>
      </c>
      <c r="AF3098" s="57" t="s">
        <v>11685</v>
      </c>
      <c r="AG3098" s="129">
        <v>2009</v>
      </c>
      <c r="AH3098" s="121" t="e">
        <f>VLOOKUP(B3098,[1]Hoja2!$A$198:$D$323,2,FALSE)</f>
        <v>#N/A</v>
      </c>
      <c r="AI3098" s="64" t="e">
        <f>VLOOKUP(A3098,[2]Tabla!$A$2:$M$2752,2,FALSE)</f>
        <v>#N/A</v>
      </c>
    </row>
    <row r="3099" spans="1:35" ht="23.25" customHeight="1">
      <c r="A3099" s="57" t="s">
        <v>3279</v>
      </c>
      <c r="B3099" s="57">
        <v>133203</v>
      </c>
      <c r="C3099" s="57" t="s">
        <v>3891</v>
      </c>
      <c r="D3099" s="58" t="s">
        <v>3891</v>
      </c>
      <c r="E3099" s="57">
        <v>10</v>
      </c>
      <c r="F3099" s="58" t="s">
        <v>11936</v>
      </c>
      <c r="G3099" s="57" t="s">
        <v>2801</v>
      </c>
      <c r="H3099" s="57" t="s">
        <v>14</v>
      </c>
      <c r="I3099" s="57" t="s">
        <v>21</v>
      </c>
      <c r="J3099" s="57" t="s">
        <v>14621</v>
      </c>
      <c r="K3099" s="57" t="s">
        <v>12596</v>
      </c>
      <c r="L3099" s="57" t="s">
        <v>12596</v>
      </c>
      <c r="M3099" s="57" t="s">
        <v>3904</v>
      </c>
      <c r="N3099" s="57" t="s">
        <v>3891</v>
      </c>
      <c r="O3099" s="57" t="s">
        <v>9625</v>
      </c>
      <c r="P3099" s="58" t="s">
        <v>9616</v>
      </c>
      <c r="Q3099" s="57" t="s">
        <v>9617</v>
      </c>
      <c r="R3099" s="57" t="s">
        <v>3894</v>
      </c>
      <c r="S3099" s="57">
        <v>367</v>
      </c>
      <c r="T3099" s="57" t="s">
        <v>4439</v>
      </c>
      <c r="U3099" s="57">
        <v>652681235</v>
      </c>
      <c r="V3099" s="59">
        <v>39814</v>
      </c>
      <c r="W3099" s="59" t="s">
        <v>3891</v>
      </c>
      <c r="X3099" s="57">
        <v>10</v>
      </c>
      <c r="Y3099" s="59" t="s">
        <v>3891</v>
      </c>
      <c r="Z3099" s="59" t="s">
        <v>3891</v>
      </c>
      <c r="AA3099" s="57" t="s">
        <v>11914</v>
      </c>
      <c r="AB3099" s="60">
        <v>-73.614379999999997</v>
      </c>
      <c r="AC3099" s="60">
        <v>-43.118389999999998</v>
      </c>
      <c r="AD3099" s="57" t="s">
        <v>3904</v>
      </c>
      <c r="AE3099" s="57" t="s">
        <v>14528</v>
      </c>
      <c r="AF3099" s="57" t="s">
        <v>14150</v>
      </c>
      <c r="AG3099" s="129">
        <v>2009</v>
      </c>
      <c r="AH3099" s="121" t="e">
        <f>VLOOKUP(B3099,[1]Hoja2!$A$198:$D$323,2,FALSE)</f>
        <v>#N/A</v>
      </c>
      <c r="AI3099" s="64" t="e">
        <f>VLOOKUP(A3099,[2]Tabla!$A$2:$M$2752,2,FALSE)</f>
        <v>#N/A</v>
      </c>
    </row>
    <row r="3100" spans="1:35" ht="23.25" customHeight="1">
      <c r="A3100" s="57" t="s">
        <v>3280</v>
      </c>
      <c r="B3100" s="57">
        <v>133204</v>
      </c>
      <c r="C3100" s="57" t="s">
        <v>3891</v>
      </c>
      <c r="D3100" s="58" t="s">
        <v>3891</v>
      </c>
      <c r="E3100" s="57">
        <v>10</v>
      </c>
      <c r="F3100" s="58" t="s">
        <v>11936</v>
      </c>
      <c r="G3100" s="57" t="s">
        <v>2801</v>
      </c>
      <c r="H3100" s="57" t="s">
        <v>14</v>
      </c>
      <c r="I3100" s="57" t="s">
        <v>21</v>
      </c>
      <c r="J3100" s="57" t="s">
        <v>14621</v>
      </c>
      <c r="K3100" s="57" t="s">
        <v>12596</v>
      </c>
      <c r="L3100" s="57" t="s">
        <v>12596</v>
      </c>
      <c r="M3100" s="57" t="s">
        <v>3904</v>
      </c>
      <c r="N3100" s="57" t="s">
        <v>3891</v>
      </c>
      <c r="O3100" s="57" t="s">
        <v>9626</v>
      </c>
      <c r="P3100" s="58" t="s">
        <v>9610</v>
      </c>
      <c r="Q3100" s="57" t="s">
        <v>9611</v>
      </c>
      <c r="R3100" s="57" t="s">
        <v>3894</v>
      </c>
      <c r="S3100" s="57">
        <v>1322</v>
      </c>
      <c r="T3100" s="57" t="s">
        <v>3929</v>
      </c>
      <c r="U3100" s="57">
        <v>652622737</v>
      </c>
      <c r="V3100" s="59">
        <v>39814</v>
      </c>
      <c r="W3100" s="59" t="s">
        <v>3891</v>
      </c>
      <c r="X3100" s="57">
        <v>10</v>
      </c>
      <c r="Y3100" s="59" t="s">
        <v>3891</v>
      </c>
      <c r="Z3100" s="59" t="s">
        <v>3891</v>
      </c>
      <c r="AA3100" s="57" t="s">
        <v>11914</v>
      </c>
      <c r="AB3100" s="60">
        <v>-73.807939000000005</v>
      </c>
      <c r="AC3100" s="60">
        <v>-41.870190999999998</v>
      </c>
      <c r="AD3100" s="57" t="s">
        <v>3904</v>
      </c>
      <c r="AE3100" s="57" t="s">
        <v>14528</v>
      </c>
      <c r="AF3100" s="57" t="s">
        <v>14150</v>
      </c>
      <c r="AG3100" s="129">
        <v>2009</v>
      </c>
      <c r="AH3100" s="121" t="e">
        <f>VLOOKUP(B3100,[1]Hoja2!$A$198:$D$323,2,FALSE)</f>
        <v>#N/A</v>
      </c>
      <c r="AI3100" s="64" t="e">
        <f>VLOOKUP(A3100,[2]Tabla!$A$2:$M$2752,2,FALSE)</f>
        <v>#N/A</v>
      </c>
    </row>
    <row r="3101" spans="1:35" ht="23.25" customHeight="1">
      <c r="A3101" s="57" t="s">
        <v>3281</v>
      </c>
      <c r="B3101" s="57">
        <v>133205</v>
      </c>
      <c r="C3101" s="57" t="s">
        <v>3891</v>
      </c>
      <c r="D3101" s="58" t="s">
        <v>3891</v>
      </c>
      <c r="E3101" s="57">
        <v>10</v>
      </c>
      <c r="F3101" s="58" t="s">
        <v>11936</v>
      </c>
      <c r="G3101" s="57" t="s">
        <v>2801</v>
      </c>
      <c r="H3101" s="57" t="s">
        <v>14</v>
      </c>
      <c r="I3101" s="57" t="s">
        <v>38</v>
      </c>
      <c r="J3101" s="57" t="s">
        <v>14621</v>
      </c>
      <c r="K3101" s="57" t="s">
        <v>12596</v>
      </c>
      <c r="L3101" s="57" t="s">
        <v>12596</v>
      </c>
      <c r="M3101" s="57" t="s">
        <v>3904</v>
      </c>
      <c r="N3101" s="57" t="s">
        <v>3891</v>
      </c>
      <c r="O3101" s="57" t="s">
        <v>9627</v>
      </c>
      <c r="P3101" s="58" t="s">
        <v>9610</v>
      </c>
      <c r="Q3101" s="57" t="s">
        <v>9611</v>
      </c>
      <c r="R3101" s="57" t="s">
        <v>3894</v>
      </c>
      <c r="S3101" s="57">
        <v>308</v>
      </c>
      <c r="T3101" s="57" t="s">
        <v>3986</v>
      </c>
      <c r="U3101" s="57" t="s">
        <v>11921</v>
      </c>
      <c r="V3101" s="59">
        <v>37936</v>
      </c>
      <c r="W3101" s="59" t="s">
        <v>3891</v>
      </c>
      <c r="X3101" s="57">
        <v>10</v>
      </c>
      <c r="Y3101" s="59" t="s">
        <v>3891</v>
      </c>
      <c r="Z3101" s="59" t="s">
        <v>3891</v>
      </c>
      <c r="AA3101" s="57" t="s">
        <v>11914</v>
      </c>
      <c r="AB3101" s="60">
        <v>-73.825837000000007</v>
      </c>
      <c r="AC3101" s="60">
        <v>-41.868389999999998</v>
      </c>
      <c r="AD3101" s="57" t="s">
        <v>3904</v>
      </c>
      <c r="AE3101" s="57" t="s">
        <v>14528</v>
      </c>
      <c r="AF3101" s="57" t="s">
        <v>3891</v>
      </c>
      <c r="AG3101" s="129">
        <v>2003</v>
      </c>
      <c r="AH3101" s="121" t="e">
        <f>VLOOKUP(B3101,[1]Hoja2!$A$198:$D$323,2,FALSE)</f>
        <v>#N/A</v>
      </c>
      <c r="AI3101" s="64" t="e">
        <f>VLOOKUP(A3101,[2]Tabla!$A$2:$M$2752,2,FALSE)</f>
        <v>#N/A</v>
      </c>
    </row>
    <row r="3102" spans="1:35" ht="23.25" customHeight="1">
      <c r="A3102" s="57" t="s">
        <v>3282</v>
      </c>
      <c r="B3102" s="57">
        <v>133206</v>
      </c>
      <c r="C3102" s="57" t="s">
        <v>3891</v>
      </c>
      <c r="D3102" s="58" t="s">
        <v>3891</v>
      </c>
      <c r="E3102" s="57">
        <v>10</v>
      </c>
      <c r="F3102" s="58" t="s">
        <v>11936</v>
      </c>
      <c r="G3102" s="57" t="s">
        <v>2801</v>
      </c>
      <c r="H3102" s="57" t="s">
        <v>14</v>
      </c>
      <c r="I3102" s="57" t="s">
        <v>38</v>
      </c>
      <c r="J3102" s="57" t="s">
        <v>14621</v>
      </c>
      <c r="K3102" s="57" t="s">
        <v>12596</v>
      </c>
      <c r="L3102" s="57" t="s">
        <v>12596</v>
      </c>
      <c r="M3102" s="57" t="s">
        <v>3904</v>
      </c>
      <c r="N3102" s="57" t="s">
        <v>3891</v>
      </c>
      <c r="O3102" s="57" t="s">
        <v>9628</v>
      </c>
      <c r="P3102" s="58" t="s">
        <v>9616</v>
      </c>
      <c r="Q3102" s="57" t="s">
        <v>9617</v>
      </c>
      <c r="R3102" s="57" t="s">
        <v>3894</v>
      </c>
      <c r="S3102" s="57">
        <v>202</v>
      </c>
      <c r="T3102" s="57" t="s">
        <v>9629</v>
      </c>
      <c r="U3102" s="57" t="s">
        <v>11921</v>
      </c>
      <c r="V3102" s="59">
        <v>39814</v>
      </c>
      <c r="W3102" s="59" t="s">
        <v>3891</v>
      </c>
      <c r="X3102" s="57">
        <v>10</v>
      </c>
      <c r="Y3102" s="59" t="s">
        <v>3891</v>
      </c>
      <c r="Z3102" s="59" t="s">
        <v>3891</v>
      </c>
      <c r="AA3102" s="57" t="s">
        <v>11914</v>
      </c>
      <c r="AB3102" s="60">
        <v>-73.614694</v>
      </c>
      <c r="AC3102" s="60">
        <v>-43.119467999999998</v>
      </c>
      <c r="AD3102" s="57" t="s">
        <v>3904</v>
      </c>
      <c r="AE3102" s="57" t="s">
        <v>14528</v>
      </c>
      <c r="AF3102" s="57" t="s">
        <v>3891</v>
      </c>
      <c r="AG3102" s="129">
        <v>2009</v>
      </c>
      <c r="AH3102" s="121" t="e">
        <f>VLOOKUP(B3102,[1]Hoja2!$A$198:$D$323,2,FALSE)</f>
        <v>#N/A</v>
      </c>
      <c r="AI3102" s="64" t="e">
        <f>VLOOKUP(A3102,[2]Tabla!$A$2:$M$2752,2,FALSE)</f>
        <v>#N/A</v>
      </c>
    </row>
    <row r="3103" spans="1:35" ht="23.25" customHeight="1">
      <c r="A3103" s="57" t="s">
        <v>3283</v>
      </c>
      <c r="B3103" s="57">
        <v>133278</v>
      </c>
      <c r="C3103" s="57" t="s">
        <v>3891</v>
      </c>
      <c r="D3103" s="58" t="s">
        <v>3891</v>
      </c>
      <c r="E3103" s="57">
        <v>10</v>
      </c>
      <c r="F3103" s="58" t="s">
        <v>11936</v>
      </c>
      <c r="G3103" s="57" t="s">
        <v>2801</v>
      </c>
      <c r="H3103" s="57" t="s">
        <v>14</v>
      </c>
      <c r="I3103" s="57" t="s">
        <v>21</v>
      </c>
      <c r="J3103" s="57" t="s">
        <v>14621</v>
      </c>
      <c r="K3103" s="57" t="s">
        <v>12596</v>
      </c>
      <c r="L3103" s="57" t="s">
        <v>12596</v>
      </c>
      <c r="M3103" s="57" t="s">
        <v>3904</v>
      </c>
      <c r="N3103" s="57" t="s">
        <v>3891</v>
      </c>
      <c r="O3103" s="57" t="s">
        <v>9630</v>
      </c>
      <c r="P3103" s="58" t="s">
        <v>9604</v>
      </c>
      <c r="Q3103" s="57" t="s">
        <v>6497</v>
      </c>
      <c r="R3103" s="57" t="s">
        <v>3894</v>
      </c>
      <c r="S3103" s="57">
        <v>498</v>
      </c>
      <c r="T3103" s="57" t="s">
        <v>9631</v>
      </c>
      <c r="U3103" s="57">
        <v>652639430</v>
      </c>
      <c r="V3103" s="59">
        <v>39814</v>
      </c>
      <c r="W3103" s="59" t="s">
        <v>3891</v>
      </c>
      <c r="X3103" s="57">
        <v>10</v>
      </c>
      <c r="Y3103" s="59" t="s">
        <v>3891</v>
      </c>
      <c r="Z3103" s="59" t="s">
        <v>3891</v>
      </c>
      <c r="AA3103" s="57" t="s">
        <v>11914</v>
      </c>
      <c r="AB3103" s="60">
        <v>-73.768542999999994</v>
      </c>
      <c r="AC3103" s="60">
        <v>-42.480623000000001</v>
      </c>
      <c r="AD3103" s="57" t="s">
        <v>3904</v>
      </c>
      <c r="AE3103" s="57" t="s">
        <v>14528</v>
      </c>
      <c r="AF3103" s="57" t="s">
        <v>14150</v>
      </c>
      <c r="AG3103" s="129">
        <v>2009</v>
      </c>
      <c r="AH3103" s="121" t="e">
        <f>VLOOKUP(B3103,[1]Hoja2!$A$198:$D$323,2,FALSE)</f>
        <v>#N/A</v>
      </c>
      <c r="AI3103" s="64" t="e">
        <f>VLOOKUP(A3103,[2]Tabla!$A$2:$M$2752,2,FALSE)</f>
        <v>#N/A</v>
      </c>
    </row>
    <row r="3104" spans="1:35" ht="23.25" customHeight="1">
      <c r="A3104" s="57" t="s">
        <v>3284</v>
      </c>
      <c r="B3104" s="57">
        <v>133279</v>
      </c>
      <c r="C3104" s="57" t="s">
        <v>3891</v>
      </c>
      <c r="D3104" s="58" t="s">
        <v>3891</v>
      </c>
      <c r="E3104" s="57">
        <v>10</v>
      </c>
      <c r="F3104" s="58" t="s">
        <v>11936</v>
      </c>
      <c r="G3104" s="57" t="s">
        <v>2801</v>
      </c>
      <c r="H3104" s="57" t="s">
        <v>14</v>
      </c>
      <c r="I3104" s="57" t="s">
        <v>81</v>
      </c>
      <c r="J3104" s="57" t="s">
        <v>14621</v>
      </c>
      <c r="K3104" s="57" t="s">
        <v>12596</v>
      </c>
      <c r="L3104" s="57" t="s">
        <v>12596</v>
      </c>
      <c r="M3104" s="57" t="s">
        <v>3904</v>
      </c>
      <c r="N3104" s="57" t="s">
        <v>3891</v>
      </c>
      <c r="O3104" s="57" t="s">
        <v>9632</v>
      </c>
      <c r="P3104" s="58" t="s">
        <v>9604</v>
      </c>
      <c r="Q3104" s="57" t="s">
        <v>6497</v>
      </c>
      <c r="R3104" s="57" t="s">
        <v>3894</v>
      </c>
      <c r="S3104" s="57">
        <v>497</v>
      </c>
      <c r="T3104" s="57" t="s">
        <v>6001</v>
      </c>
      <c r="U3104" s="57" t="s">
        <v>11921</v>
      </c>
      <c r="V3104" s="59">
        <v>39814</v>
      </c>
      <c r="W3104" s="59" t="s">
        <v>3891</v>
      </c>
      <c r="X3104" s="57">
        <v>10</v>
      </c>
      <c r="Y3104" s="59" t="s">
        <v>3891</v>
      </c>
      <c r="Z3104" s="59" t="s">
        <v>3891</v>
      </c>
      <c r="AA3104" s="57" t="s">
        <v>11914</v>
      </c>
      <c r="AB3104" s="60">
        <v>-73.768109999999993</v>
      </c>
      <c r="AC3104" s="60">
        <v>-42.480598999999998</v>
      </c>
      <c r="AD3104" s="57" t="s">
        <v>3904</v>
      </c>
      <c r="AE3104" s="57" t="s">
        <v>14528</v>
      </c>
      <c r="AF3104" s="57" t="s">
        <v>14396</v>
      </c>
      <c r="AG3104" s="129">
        <v>2009</v>
      </c>
      <c r="AH3104" s="121" t="e">
        <f>VLOOKUP(B3104,[1]Hoja2!$A$198:$D$323,2,FALSE)</f>
        <v>#N/A</v>
      </c>
      <c r="AI3104" s="64" t="e">
        <f>VLOOKUP(A3104,[2]Tabla!$A$2:$M$2752,2,FALSE)</f>
        <v>#N/A</v>
      </c>
    </row>
    <row r="3105" spans="1:35" ht="23.25" customHeight="1">
      <c r="A3105" s="57" t="s">
        <v>3285</v>
      </c>
      <c r="B3105" s="57">
        <v>133280</v>
      </c>
      <c r="C3105" s="57" t="s">
        <v>3891</v>
      </c>
      <c r="D3105" s="58" t="s">
        <v>3891</v>
      </c>
      <c r="E3105" s="57">
        <v>10</v>
      </c>
      <c r="F3105" s="58" t="s">
        <v>11936</v>
      </c>
      <c r="G3105" s="57" t="s">
        <v>2801</v>
      </c>
      <c r="H3105" s="57" t="s">
        <v>14</v>
      </c>
      <c r="I3105" s="57" t="s">
        <v>81</v>
      </c>
      <c r="J3105" s="57" t="s">
        <v>14621</v>
      </c>
      <c r="K3105" s="57" t="s">
        <v>12596</v>
      </c>
      <c r="L3105" s="57" t="s">
        <v>12596</v>
      </c>
      <c r="M3105" s="57" t="s">
        <v>3904</v>
      </c>
      <c r="N3105" s="57" t="s">
        <v>3891</v>
      </c>
      <c r="O3105" s="57" t="s">
        <v>9633</v>
      </c>
      <c r="P3105" s="58" t="s">
        <v>9604</v>
      </c>
      <c r="Q3105" s="57" t="s">
        <v>6497</v>
      </c>
      <c r="R3105" s="57" t="s">
        <v>3894</v>
      </c>
      <c r="S3105" s="57">
        <v>356</v>
      </c>
      <c r="T3105" s="57" t="s">
        <v>4066</v>
      </c>
      <c r="U3105" s="57" t="s">
        <v>11921</v>
      </c>
      <c r="V3105" s="59">
        <v>39814</v>
      </c>
      <c r="W3105" s="59" t="s">
        <v>3891</v>
      </c>
      <c r="X3105" s="57">
        <v>10</v>
      </c>
      <c r="Y3105" s="59" t="s">
        <v>3891</v>
      </c>
      <c r="Z3105" s="59" t="s">
        <v>3891</v>
      </c>
      <c r="AA3105" s="57" t="s">
        <v>11914</v>
      </c>
      <c r="AB3105" s="60">
        <v>-73.825357999999994</v>
      </c>
      <c r="AC3105" s="60">
        <v>-41.869619999999998</v>
      </c>
      <c r="AD3105" s="57" t="s">
        <v>3904</v>
      </c>
      <c r="AE3105" s="57" t="s">
        <v>14528</v>
      </c>
      <c r="AF3105" s="57" t="s">
        <v>14396</v>
      </c>
      <c r="AG3105" s="129">
        <v>2009</v>
      </c>
      <c r="AH3105" s="121" t="e">
        <f>VLOOKUP(B3105,[1]Hoja2!$A$198:$D$323,2,FALSE)</f>
        <v>#N/A</v>
      </c>
      <c r="AI3105" s="64" t="e">
        <f>VLOOKUP(A3105,[2]Tabla!$A$2:$M$2752,2,FALSE)</f>
        <v>#N/A</v>
      </c>
    </row>
    <row r="3106" spans="1:35" ht="23.25" customHeight="1">
      <c r="A3106" s="57" t="s">
        <v>3286</v>
      </c>
      <c r="B3106" s="57">
        <v>133281</v>
      </c>
      <c r="C3106" s="57" t="s">
        <v>3891</v>
      </c>
      <c r="D3106" s="58" t="s">
        <v>3891</v>
      </c>
      <c r="E3106" s="57">
        <v>10</v>
      </c>
      <c r="F3106" s="58" t="s">
        <v>11936</v>
      </c>
      <c r="G3106" s="57" t="s">
        <v>2801</v>
      </c>
      <c r="H3106" s="57" t="s">
        <v>14</v>
      </c>
      <c r="I3106" s="57" t="s">
        <v>21</v>
      </c>
      <c r="J3106" s="57" t="s">
        <v>14621</v>
      </c>
      <c r="K3106" s="57" t="s">
        <v>12596</v>
      </c>
      <c r="L3106" s="57" t="s">
        <v>12596</v>
      </c>
      <c r="M3106" s="57" t="s">
        <v>3904</v>
      </c>
      <c r="N3106" s="57" t="s">
        <v>3891</v>
      </c>
      <c r="O3106" s="57" t="s">
        <v>10727</v>
      </c>
      <c r="P3106" s="58" t="s">
        <v>9610</v>
      </c>
      <c r="Q3106" s="57" t="s">
        <v>9611</v>
      </c>
      <c r="R3106" s="57" t="s">
        <v>3894</v>
      </c>
      <c r="S3106" s="57">
        <v>251</v>
      </c>
      <c r="T3106" s="57" t="s">
        <v>9634</v>
      </c>
      <c r="U3106" s="57">
        <v>652622259</v>
      </c>
      <c r="V3106" s="59">
        <v>39814</v>
      </c>
      <c r="W3106" s="59" t="s">
        <v>3891</v>
      </c>
      <c r="X3106" s="57">
        <v>10</v>
      </c>
      <c r="Y3106" s="59" t="s">
        <v>3891</v>
      </c>
      <c r="Z3106" s="59" t="s">
        <v>3891</v>
      </c>
      <c r="AA3106" s="57" t="s">
        <v>11914</v>
      </c>
      <c r="AB3106" s="60">
        <v>-73.827065000000005</v>
      </c>
      <c r="AC3106" s="60">
        <v>-41.868451999999998</v>
      </c>
      <c r="AD3106" s="57" t="s">
        <v>3904</v>
      </c>
      <c r="AE3106" s="57" t="s">
        <v>14528</v>
      </c>
      <c r="AF3106" s="57" t="s">
        <v>14150</v>
      </c>
      <c r="AG3106" s="129">
        <v>2009</v>
      </c>
      <c r="AH3106" s="121" t="e">
        <f>VLOOKUP(B3106,[1]Hoja2!$A$198:$D$323,2,FALSE)</f>
        <v>#N/A</v>
      </c>
      <c r="AI3106" s="64" t="e">
        <f>VLOOKUP(A3106,[2]Tabla!$A$2:$M$2752,2,FALSE)</f>
        <v>#N/A</v>
      </c>
    </row>
    <row r="3107" spans="1:35" ht="23.25" customHeight="1">
      <c r="A3107" s="57" t="s">
        <v>3287</v>
      </c>
      <c r="B3107" s="57">
        <v>133282</v>
      </c>
      <c r="C3107" s="57" t="s">
        <v>3891</v>
      </c>
      <c r="D3107" s="58" t="s">
        <v>3891</v>
      </c>
      <c r="E3107" s="57">
        <v>10</v>
      </c>
      <c r="F3107" s="58" t="s">
        <v>11936</v>
      </c>
      <c r="G3107" s="57" t="s">
        <v>2801</v>
      </c>
      <c r="H3107" s="57" t="s">
        <v>14</v>
      </c>
      <c r="I3107" s="57" t="s">
        <v>21</v>
      </c>
      <c r="J3107" s="57" t="s">
        <v>14621</v>
      </c>
      <c r="K3107" s="57" t="s">
        <v>12596</v>
      </c>
      <c r="L3107" s="57" t="s">
        <v>12596</v>
      </c>
      <c r="M3107" s="57" t="s">
        <v>3904</v>
      </c>
      <c r="N3107" s="57" t="s">
        <v>3891</v>
      </c>
      <c r="O3107" s="57" t="s">
        <v>10725</v>
      </c>
      <c r="P3107" s="58" t="s">
        <v>9604</v>
      </c>
      <c r="Q3107" s="57" t="s">
        <v>6497</v>
      </c>
      <c r="R3107" s="57" t="s">
        <v>3894</v>
      </c>
      <c r="S3107" s="57">
        <v>488</v>
      </c>
      <c r="T3107" s="57" t="s">
        <v>4141</v>
      </c>
      <c r="U3107" s="57">
        <v>652637740</v>
      </c>
      <c r="V3107" s="59">
        <v>39814</v>
      </c>
      <c r="W3107" s="59" t="s">
        <v>3891</v>
      </c>
      <c r="X3107" s="57">
        <v>10</v>
      </c>
      <c r="Y3107" s="59" t="s">
        <v>3891</v>
      </c>
      <c r="Z3107" s="59" t="s">
        <v>3891</v>
      </c>
      <c r="AA3107" s="57" t="s">
        <v>11914</v>
      </c>
      <c r="AB3107" s="60">
        <v>-73.762169999999998</v>
      </c>
      <c r="AC3107" s="60">
        <v>-42.480412000000001</v>
      </c>
      <c r="AD3107" s="57" t="s">
        <v>3904</v>
      </c>
      <c r="AE3107" s="57" t="s">
        <v>14528</v>
      </c>
      <c r="AF3107" s="57" t="s">
        <v>14150</v>
      </c>
      <c r="AG3107" s="129">
        <v>2009</v>
      </c>
      <c r="AH3107" s="121" t="e">
        <f>VLOOKUP(B3107,[1]Hoja2!$A$198:$D$323,2,FALSE)</f>
        <v>#N/A</v>
      </c>
      <c r="AI3107" s="64" t="e">
        <f>VLOOKUP(A3107,[2]Tabla!$A$2:$M$2752,2,FALSE)</f>
        <v>#N/A</v>
      </c>
    </row>
    <row r="3108" spans="1:35" ht="23.25" customHeight="1">
      <c r="A3108" s="57" t="s">
        <v>3288</v>
      </c>
      <c r="B3108" s="57">
        <v>133283</v>
      </c>
      <c r="C3108" s="57" t="s">
        <v>3891</v>
      </c>
      <c r="D3108" s="58" t="s">
        <v>3891</v>
      </c>
      <c r="E3108" s="57">
        <v>10</v>
      </c>
      <c r="F3108" s="58" t="s">
        <v>11936</v>
      </c>
      <c r="G3108" s="57" t="s">
        <v>2801</v>
      </c>
      <c r="H3108" s="57" t="s">
        <v>14</v>
      </c>
      <c r="I3108" s="57" t="s">
        <v>38</v>
      </c>
      <c r="J3108" s="57" t="s">
        <v>14621</v>
      </c>
      <c r="K3108" s="57" t="s">
        <v>12596</v>
      </c>
      <c r="L3108" s="57" t="s">
        <v>12596</v>
      </c>
      <c r="M3108" s="57" t="s">
        <v>3904</v>
      </c>
      <c r="N3108" s="57" t="s">
        <v>3891</v>
      </c>
      <c r="O3108" s="57" t="s">
        <v>9635</v>
      </c>
      <c r="P3108" s="58" t="s">
        <v>9604</v>
      </c>
      <c r="Q3108" s="57" t="s">
        <v>6497</v>
      </c>
      <c r="R3108" s="57" t="s">
        <v>3894</v>
      </c>
      <c r="S3108" s="57">
        <v>406</v>
      </c>
      <c r="T3108" s="57" t="s">
        <v>6001</v>
      </c>
      <c r="U3108" s="57" t="s">
        <v>11921</v>
      </c>
      <c r="V3108" s="59">
        <v>39814</v>
      </c>
      <c r="W3108" s="59" t="s">
        <v>3891</v>
      </c>
      <c r="X3108" s="57">
        <v>10</v>
      </c>
      <c r="Y3108" s="59" t="s">
        <v>3891</v>
      </c>
      <c r="Z3108" s="59" t="s">
        <v>3891</v>
      </c>
      <c r="AA3108" s="57" t="s">
        <v>11914</v>
      </c>
      <c r="AB3108" s="60">
        <v>-73.768439999999998</v>
      </c>
      <c r="AC3108" s="60">
        <v>-42.481583000000001</v>
      </c>
      <c r="AD3108" s="57" t="s">
        <v>3904</v>
      </c>
      <c r="AE3108" s="57" t="s">
        <v>14528</v>
      </c>
      <c r="AF3108" s="57" t="s">
        <v>3891</v>
      </c>
      <c r="AG3108" s="129">
        <v>2009</v>
      </c>
      <c r="AH3108" s="121" t="e">
        <f>VLOOKUP(B3108,[1]Hoja2!$A$198:$D$323,2,FALSE)</f>
        <v>#N/A</v>
      </c>
      <c r="AI3108" s="64" t="e">
        <f>VLOOKUP(A3108,[2]Tabla!$A$2:$M$2752,2,FALSE)</f>
        <v>#N/A</v>
      </c>
    </row>
    <row r="3109" spans="1:35" ht="23.25" customHeight="1">
      <c r="A3109" s="57" t="s">
        <v>3289</v>
      </c>
      <c r="B3109" s="57">
        <v>133284</v>
      </c>
      <c r="C3109" s="57" t="s">
        <v>3891</v>
      </c>
      <c r="D3109" s="58" t="s">
        <v>3891</v>
      </c>
      <c r="E3109" s="57">
        <v>10</v>
      </c>
      <c r="F3109" s="58" t="s">
        <v>11936</v>
      </c>
      <c r="G3109" s="57" t="s">
        <v>2801</v>
      </c>
      <c r="H3109" s="57" t="s">
        <v>14</v>
      </c>
      <c r="I3109" s="57" t="s">
        <v>38</v>
      </c>
      <c r="J3109" s="57" t="s">
        <v>14621</v>
      </c>
      <c r="K3109" s="57" t="s">
        <v>12596</v>
      </c>
      <c r="L3109" s="57" t="s">
        <v>12596</v>
      </c>
      <c r="M3109" s="57" t="s">
        <v>3904</v>
      </c>
      <c r="N3109" s="57" t="s">
        <v>3891</v>
      </c>
      <c r="O3109" s="57" t="s">
        <v>8088</v>
      </c>
      <c r="P3109" s="58" t="s">
        <v>9604</v>
      </c>
      <c r="Q3109" s="57" t="s">
        <v>6497</v>
      </c>
      <c r="R3109" s="57" t="s">
        <v>3894</v>
      </c>
      <c r="S3109" s="57">
        <v>459</v>
      </c>
      <c r="T3109" s="57" t="s">
        <v>4108</v>
      </c>
      <c r="U3109" s="57" t="s">
        <v>11921</v>
      </c>
      <c r="V3109" s="59">
        <v>39814</v>
      </c>
      <c r="W3109" s="59" t="s">
        <v>3891</v>
      </c>
      <c r="X3109" s="57">
        <v>10</v>
      </c>
      <c r="Y3109" s="59" t="s">
        <v>3891</v>
      </c>
      <c r="Z3109" s="59" t="s">
        <v>3891</v>
      </c>
      <c r="AA3109" s="57" t="s">
        <v>11914</v>
      </c>
      <c r="AB3109" s="60">
        <v>-73.761735999999999</v>
      </c>
      <c r="AC3109" s="60">
        <v>-42.481074999999997</v>
      </c>
      <c r="AD3109" s="57" t="s">
        <v>3904</v>
      </c>
      <c r="AE3109" s="57" t="s">
        <v>14528</v>
      </c>
      <c r="AF3109" s="57" t="s">
        <v>3891</v>
      </c>
      <c r="AG3109" s="129">
        <v>2009</v>
      </c>
      <c r="AH3109" s="121" t="e">
        <f>VLOOKUP(B3109,[1]Hoja2!$A$198:$D$323,2,FALSE)</f>
        <v>#N/A</v>
      </c>
      <c r="AI3109" s="64" t="e">
        <f>VLOOKUP(A3109,[2]Tabla!$A$2:$M$2752,2,FALSE)</f>
        <v>#N/A</v>
      </c>
    </row>
    <row r="3110" spans="1:35" ht="23.25" customHeight="1">
      <c r="A3110" s="57" t="s">
        <v>3290</v>
      </c>
      <c r="B3110" s="57">
        <v>133285</v>
      </c>
      <c r="C3110" s="57" t="s">
        <v>3891</v>
      </c>
      <c r="D3110" s="58" t="s">
        <v>3891</v>
      </c>
      <c r="E3110" s="57">
        <v>10</v>
      </c>
      <c r="F3110" s="58" t="s">
        <v>11936</v>
      </c>
      <c r="G3110" s="57" t="s">
        <v>2801</v>
      </c>
      <c r="H3110" s="57" t="s">
        <v>14</v>
      </c>
      <c r="I3110" s="57" t="s">
        <v>38</v>
      </c>
      <c r="J3110" s="57" t="s">
        <v>14621</v>
      </c>
      <c r="K3110" s="57" t="s">
        <v>12596</v>
      </c>
      <c r="L3110" s="57" t="s">
        <v>12596</v>
      </c>
      <c r="M3110" s="57" t="s">
        <v>3904</v>
      </c>
      <c r="N3110" s="57" t="s">
        <v>3891</v>
      </c>
      <c r="O3110" s="57" t="s">
        <v>9636</v>
      </c>
      <c r="P3110" s="58" t="s">
        <v>9604</v>
      </c>
      <c r="Q3110" s="57" t="s">
        <v>6497</v>
      </c>
      <c r="R3110" s="57" t="s">
        <v>3894</v>
      </c>
      <c r="S3110" s="57">
        <v>415</v>
      </c>
      <c r="T3110" s="57" t="s">
        <v>4108</v>
      </c>
      <c r="U3110" s="57" t="s">
        <v>11921</v>
      </c>
      <c r="V3110" s="59">
        <v>39814</v>
      </c>
      <c r="W3110" s="59" t="s">
        <v>3891</v>
      </c>
      <c r="X3110" s="57">
        <v>10</v>
      </c>
      <c r="Y3110" s="59" t="s">
        <v>3891</v>
      </c>
      <c r="Z3110" s="59" t="s">
        <v>3891</v>
      </c>
      <c r="AA3110" s="57" t="s">
        <v>11914</v>
      </c>
      <c r="AB3110" s="60">
        <v>-73.761747999999997</v>
      </c>
      <c r="AC3110" s="60">
        <v>-42.481540000000003</v>
      </c>
      <c r="AD3110" s="57" t="s">
        <v>3904</v>
      </c>
      <c r="AE3110" s="57" t="s">
        <v>14528</v>
      </c>
      <c r="AF3110" s="57" t="s">
        <v>3891</v>
      </c>
      <c r="AG3110" s="129">
        <v>2009</v>
      </c>
      <c r="AH3110" s="121" t="e">
        <f>VLOOKUP(B3110,[1]Hoja2!$A$198:$D$323,2,FALSE)</f>
        <v>#N/A</v>
      </c>
      <c r="AI3110" s="64" t="e">
        <f>VLOOKUP(A3110,[2]Tabla!$A$2:$M$2752,2,FALSE)</f>
        <v>#N/A</v>
      </c>
    </row>
    <row r="3111" spans="1:35" ht="23.25" customHeight="1">
      <c r="A3111" s="57" t="s">
        <v>3291</v>
      </c>
      <c r="B3111" s="57">
        <v>133286</v>
      </c>
      <c r="C3111" s="57" t="s">
        <v>3891</v>
      </c>
      <c r="D3111" s="58" t="s">
        <v>3891</v>
      </c>
      <c r="E3111" s="57">
        <v>10</v>
      </c>
      <c r="F3111" s="58" t="s">
        <v>11936</v>
      </c>
      <c r="G3111" s="57" t="s">
        <v>2801</v>
      </c>
      <c r="H3111" s="57" t="s">
        <v>14</v>
      </c>
      <c r="I3111" s="57" t="s">
        <v>38</v>
      </c>
      <c r="J3111" s="57" t="s">
        <v>14621</v>
      </c>
      <c r="K3111" s="57" t="s">
        <v>12596</v>
      </c>
      <c r="L3111" s="57" t="s">
        <v>12596</v>
      </c>
      <c r="M3111" s="57" t="s">
        <v>3904</v>
      </c>
      <c r="N3111" s="57" t="s">
        <v>3891</v>
      </c>
      <c r="O3111" s="57" t="s">
        <v>9637</v>
      </c>
      <c r="P3111" s="58" t="s">
        <v>9604</v>
      </c>
      <c r="Q3111" s="57" t="s">
        <v>6497</v>
      </c>
      <c r="R3111" s="57" t="s">
        <v>3894</v>
      </c>
      <c r="S3111" s="57">
        <v>759</v>
      </c>
      <c r="T3111" s="57" t="s">
        <v>6001</v>
      </c>
      <c r="U3111" s="57" t="s">
        <v>11921</v>
      </c>
      <c r="V3111" s="59">
        <v>39814</v>
      </c>
      <c r="W3111" s="59" t="s">
        <v>3891</v>
      </c>
      <c r="X3111" s="57">
        <v>10</v>
      </c>
      <c r="Y3111" s="59" t="s">
        <v>3891</v>
      </c>
      <c r="Z3111" s="59" t="s">
        <v>3891</v>
      </c>
      <c r="AA3111" s="57" t="s">
        <v>11914</v>
      </c>
      <c r="AB3111" s="60">
        <v>-73.768091999999996</v>
      </c>
      <c r="AC3111" s="60">
        <v>-42.477497</v>
      </c>
      <c r="AD3111" s="57" t="s">
        <v>3904</v>
      </c>
      <c r="AE3111" s="57" t="s">
        <v>14528</v>
      </c>
      <c r="AF3111" s="57" t="s">
        <v>3891</v>
      </c>
      <c r="AG3111" s="129">
        <v>2009</v>
      </c>
      <c r="AH3111" s="121" t="e">
        <f>VLOOKUP(B3111,[1]Hoja2!$A$198:$D$323,2,FALSE)</f>
        <v>#N/A</v>
      </c>
      <c r="AI3111" s="64" t="e">
        <f>VLOOKUP(A3111,[2]Tabla!$A$2:$M$2752,2,FALSE)</f>
        <v>#N/A</v>
      </c>
    </row>
    <row r="3112" spans="1:35" ht="23.25" customHeight="1">
      <c r="A3112" s="57" t="s">
        <v>3292</v>
      </c>
      <c r="B3112" s="57">
        <v>133325</v>
      </c>
      <c r="C3112" s="57" t="s">
        <v>3891</v>
      </c>
      <c r="D3112" s="58" t="s">
        <v>3891</v>
      </c>
      <c r="E3112" s="57">
        <v>10</v>
      </c>
      <c r="F3112" s="58" t="s">
        <v>11936</v>
      </c>
      <c r="G3112" s="57" t="s">
        <v>3267</v>
      </c>
      <c r="H3112" s="57" t="s">
        <v>1</v>
      </c>
      <c r="I3112" s="57" t="s">
        <v>11904</v>
      </c>
      <c r="J3112" s="57" t="s">
        <v>14621</v>
      </c>
      <c r="K3112" s="57" t="s">
        <v>12596</v>
      </c>
      <c r="L3112" s="57" t="s">
        <v>48</v>
      </c>
      <c r="M3112" s="57" t="s">
        <v>3940</v>
      </c>
      <c r="N3112" s="57" t="s">
        <v>3897</v>
      </c>
      <c r="O3112" s="57" t="s">
        <v>9638</v>
      </c>
      <c r="P3112" s="58" t="s">
        <v>9610</v>
      </c>
      <c r="Q3112" s="57" t="s">
        <v>9611</v>
      </c>
      <c r="R3112" s="57" t="s">
        <v>3894</v>
      </c>
      <c r="S3112" s="57" t="s">
        <v>3900</v>
      </c>
      <c r="T3112" s="57" t="s">
        <v>11425</v>
      </c>
      <c r="U3112" s="57">
        <v>652623622</v>
      </c>
      <c r="V3112" s="59">
        <v>39814</v>
      </c>
      <c r="W3112" s="59" t="s">
        <v>3891</v>
      </c>
      <c r="X3112" s="57">
        <v>33</v>
      </c>
      <c r="Y3112" s="59" t="s">
        <v>3891</v>
      </c>
      <c r="Z3112" s="59" t="s">
        <v>3891</v>
      </c>
      <c r="AA3112" s="57" t="s">
        <v>11914</v>
      </c>
      <c r="AB3112" s="60">
        <v>-73.796824999999998</v>
      </c>
      <c r="AC3112" s="60">
        <v>-41.879145000000001</v>
      </c>
      <c r="AD3112" s="57" t="s">
        <v>14110</v>
      </c>
      <c r="AE3112" s="57" t="s">
        <v>14528</v>
      </c>
      <c r="AF3112" s="57" t="s">
        <v>14150</v>
      </c>
      <c r="AG3112" s="129">
        <v>2009</v>
      </c>
      <c r="AH3112" s="121" t="e">
        <f>VLOOKUP(B3112,[1]Hoja2!$A$198:$D$323,2,FALSE)</f>
        <v>#N/A</v>
      </c>
      <c r="AI3112" s="64" t="e">
        <f>VLOOKUP(A3112,[2]Tabla!$A$2:$M$2752,2,FALSE)</f>
        <v>#N/A</v>
      </c>
    </row>
    <row r="3113" spans="1:35" ht="23.25" customHeight="1">
      <c r="A3113" s="57" t="s">
        <v>3293</v>
      </c>
      <c r="B3113" s="57">
        <v>133340</v>
      </c>
      <c r="C3113" s="57" t="s">
        <v>3891</v>
      </c>
      <c r="D3113" s="58" t="s">
        <v>3891</v>
      </c>
      <c r="E3113" s="57">
        <v>10</v>
      </c>
      <c r="F3113" s="58" t="s">
        <v>11936</v>
      </c>
      <c r="G3113" s="57" t="s">
        <v>3267</v>
      </c>
      <c r="H3113" s="57" t="s">
        <v>1</v>
      </c>
      <c r="I3113" s="57" t="s">
        <v>11904</v>
      </c>
      <c r="J3113" s="57" t="s">
        <v>14621</v>
      </c>
      <c r="K3113" s="57" t="s">
        <v>12596</v>
      </c>
      <c r="L3113" s="57" t="s">
        <v>48</v>
      </c>
      <c r="M3113" s="57" t="s">
        <v>3940</v>
      </c>
      <c r="N3113" s="57" t="s">
        <v>3897</v>
      </c>
      <c r="O3113" s="57" t="s">
        <v>9639</v>
      </c>
      <c r="P3113" s="58" t="s">
        <v>9640</v>
      </c>
      <c r="Q3113" s="57" t="s">
        <v>9641</v>
      </c>
      <c r="R3113" s="57" t="s">
        <v>3909</v>
      </c>
      <c r="S3113" s="57" t="s">
        <v>3900</v>
      </c>
      <c r="T3113" s="57" t="s">
        <v>11430</v>
      </c>
      <c r="U3113" s="57">
        <v>652891231</v>
      </c>
      <c r="V3113" s="59">
        <v>42149</v>
      </c>
      <c r="W3113" s="59" t="s">
        <v>3891</v>
      </c>
      <c r="X3113" s="57">
        <v>33</v>
      </c>
      <c r="Y3113" s="59" t="s">
        <v>3891</v>
      </c>
      <c r="Z3113" s="59" t="s">
        <v>3891</v>
      </c>
      <c r="AA3113" s="57" t="s">
        <v>11914</v>
      </c>
      <c r="AB3113" s="60">
        <v>-73.479167000000004</v>
      </c>
      <c r="AC3113" s="60">
        <v>-42.145583999999999</v>
      </c>
      <c r="AD3113" s="57" t="s">
        <v>14110</v>
      </c>
      <c r="AE3113" s="57" t="s">
        <v>14528</v>
      </c>
      <c r="AF3113" s="57" t="s">
        <v>14150</v>
      </c>
      <c r="AG3113" s="129">
        <v>2015</v>
      </c>
      <c r="AH3113" s="121" t="e">
        <f>VLOOKUP(B3113,[1]Hoja2!$A$198:$D$323,2,FALSE)</f>
        <v>#N/A</v>
      </c>
      <c r="AI3113" s="64" t="e">
        <f>VLOOKUP(A3113,[2]Tabla!$A$2:$M$2752,2,FALSE)</f>
        <v>#N/A</v>
      </c>
    </row>
    <row r="3114" spans="1:35" ht="23.25" customHeight="1">
      <c r="A3114" s="57" t="s">
        <v>3294</v>
      </c>
      <c r="B3114" s="57">
        <v>133345</v>
      </c>
      <c r="C3114" s="57" t="s">
        <v>3891</v>
      </c>
      <c r="D3114" s="58" t="s">
        <v>3891</v>
      </c>
      <c r="E3114" s="57">
        <v>10</v>
      </c>
      <c r="F3114" s="58" t="s">
        <v>11936</v>
      </c>
      <c r="G3114" s="57" t="s">
        <v>3267</v>
      </c>
      <c r="H3114" s="57" t="s">
        <v>1</v>
      </c>
      <c r="I3114" s="57" t="s">
        <v>11904</v>
      </c>
      <c r="J3114" s="57" t="s">
        <v>14621</v>
      </c>
      <c r="K3114" s="57" t="s">
        <v>12596</v>
      </c>
      <c r="L3114" s="57" t="s">
        <v>48</v>
      </c>
      <c r="M3114" s="57" t="s">
        <v>3940</v>
      </c>
      <c r="N3114" s="57" t="s">
        <v>3897</v>
      </c>
      <c r="O3114" s="57" t="s">
        <v>9642</v>
      </c>
      <c r="P3114" s="58" t="s">
        <v>9643</v>
      </c>
      <c r="Q3114" s="57" t="s">
        <v>9644</v>
      </c>
      <c r="R3114" s="57" t="s">
        <v>3894</v>
      </c>
      <c r="S3114" s="57" t="s">
        <v>3900</v>
      </c>
      <c r="T3114" s="57" t="s">
        <v>9644</v>
      </c>
      <c r="U3114" s="57">
        <v>652671643</v>
      </c>
      <c r="V3114" s="59">
        <v>39814</v>
      </c>
      <c r="W3114" s="59" t="s">
        <v>3891</v>
      </c>
      <c r="X3114" s="57">
        <v>33</v>
      </c>
      <c r="Y3114" s="59" t="s">
        <v>3891</v>
      </c>
      <c r="Z3114" s="59" t="s">
        <v>3891</v>
      </c>
      <c r="AA3114" s="57" t="s">
        <v>11914</v>
      </c>
      <c r="AB3114" s="60">
        <v>-73.777917000000002</v>
      </c>
      <c r="AC3114" s="60">
        <v>-42.622839999999997</v>
      </c>
      <c r="AD3114" s="57" t="s">
        <v>14110</v>
      </c>
      <c r="AE3114" s="57" t="s">
        <v>14528</v>
      </c>
      <c r="AF3114" s="57" t="s">
        <v>14150</v>
      </c>
      <c r="AG3114" s="129">
        <v>2009</v>
      </c>
      <c r="AH3114" s="121" t="e">
        <f>VLOOKUP(B3114,[1]Hoja2!$A$198:$D$323,2,FALSE)</f>
        <v>#N/A</v>
      </c>
      <c r="AI3114" s="64" t="e">
        <f>VLOOKUP(A3114,[2]Tabla!$A$2:$M$2752,2,FALSE)</f>
        <v>#N/A</v>
      </c>
    </row>
    <row r="3115" spans="1:35" ht="23.25" customHeight="1">
      <c r="A3115" s="57" t="s">
        <v>3295</v>
      </c>
      <c r="B3115" s="57">
        <v>133350</v>
      </c>
      <c r="C3115" s="57" t="s">
        <v>3891</v>
      </c>
      <c r="D3115" s="58" t="s">
        <v>3891</v>
      </c>
      <c r="E3115" s="57">
        <v>10</v>
      </c>
      <c r="F3115" s="58" t="s">
        <v>11936</v>
      </c>
      <c r="G3115" s="57" t="s">
        <v>3267</v>
      </c>
      <c r="H3115" s="57" t="s">
        <v>1</v>
      </c>
      <c r="I3115" s="57" t="s">
        <v>11904</v>
      </c>
      <c r="J3115" s="57" t="s">
        <v>14621</v>
      </c>
      <c r="K3115" s="57" t="s">
        <v>12596</v>
      </c>
      <c r="L3115" s="57" t="s">
        <v>48</v>
      </c>
      <c r="M3115" s="57" t="s">
        <v>3940</v>
      </c>
      <c r="N3115" s="57" t="s">
        <v>3897</v>
      </c>
      <c r="O3115" s="57" t="s">
        <v>9645</v>
      </c>
      <c r="P3115" s="58" t="s">
        <v>9646</v>
      </c>
      <c r="Q3115" s="57" t="s">
        <v>9647</v>
      </c>
      <c r="R3115" s="57" t="s">
        <v>3894</v>
      </c>
      <c r="S3115" s="57">
        <v>315</v>
      </c>
      <c r="T3115" s="57" t="s">
        <v>9631</v>
      </c>
      <c r="U3115" s="57">
        <v>652641295</v>
      </c>
      <c r="V3115" s="59">
        <v>39814</v>
      </c>
      <c r="W3115" s="59" t="s">
        <v>3891</v>
      </c>
      <c r="X3115" s="57">
        <v>33</v>
      </c>
      <c r="Y3115" s="59" t="s">
        <v>3891</v>
      </c>
      <c r="Z3115" s="59" t="s">
        <v>3891</v>
      </c>
      <c r="AA3115" s="57" t="s">
        <v>11914</v>
      </c>
      <c r="AB3115" s="60">
        <v>-73.652055000000004</v>
      </c>
      <c r="AC3115" s="60">
        <v>-42.379216</v>
      </c>
      <c r="AD3115" s="57" t="s">
        <v>14110</v>
      </c>
      <c r="AE3115" s="57" t="s">
        <v>14528</v>
      </c>
      <c r="AF3115" s="57" t="s">
        <v>14150</v>
      </c>
      <c r="AG3115" s="129">
        <v>2009</v>
      </c>
      <c r="AH3115" s="121" t="e">
        <f>VLOOKUP(B3115,[1]Hoja2!$A$198:$D$323,2,FALSE)</f>
        <v>#N/A</v>
      </c>
      <c r="AI3115" s="64" t="e">
        <f>VLOOKUP(A3115,[2]Tabla!$A$2:$M$2752,2,FALSE)</f>
        <v>#N/A</v>
      </c>
    </row>
    <row r="3116" spans="1:35" ht="23.25" customHeight="1">
      <c r="A3116" s="57" t="s">
        <v>3296</v>
      </c>
      <c r="B3116" s="57">
        <v>133355</v>
      </c>
      <c r="C3116" s="57" t="s">
        <v>3891</v>
      </c>
      <c r="D3116" s="58" t="s">
        <v>3891</v>
      </c>
      <c r="E3116" s="57">
        <v>10</v>
      </c>
      <c r="F3116" s="58" t="s">
        <v>11936</v>
      </c>
      <c r="G3116" s="57" t="s">
        <v>3267</v>
      </c>
      <c r="H3116" s="57" t="s">
        <v>1</v>
      </c>
      <c r="I3116" s="57" t="s">
        <v>11904</v>
      </c>
      <c r="J3116" s="57" t="s">
        <v>14621</v>
      </c>
      <c r="K3116" s="57" t="s">
        <v>12596</v>
      </c>
      <c r="L3116" s="57" t="s">
        <v>48</v>
      </c>
      <c r="M3116" s="57" t="s">
        <v>3940</v>
      </c>
      <c r="N3116" s="57" t="s">
        <v>3897</v>
      </c>
      <c r="O3116" s="57" t="s">
        <v>9648</v>
      </c>
      <c r="P3116" s="58" t="s">
        <v>9649</v>
      </c>
      <c r="Q3116" s="57" t="s">
        <v>9650</v>
      </c>
      <c r="R3116" s="57" t="s">
        <v>3894</v>
      </c>
      <c r="S3116" s="57" t="s">
        <v>3900</v>
      </c>
      <c r="T3116" s="57" t="s">
        <v>9650</v>
      </c>
      <c r="U3116" s="57">
        <v>652250193</v>
      </c>
      <c r="V3116" s="59">
        <v>39814</v>
      </c>
      <c r="W3116" s="59" t="s">
        <v>3891</v>
      </c>
      <c r="X3116" s="57">
        <v>33</v>
      </c>
      <c r="Y3116" s="59" t="s">
        <v>3891</v>
      </c>
      <c r="Z3116" s="59" t="s">
        <v>3891</v>
      </c>
      <c r="AA3116" s="57" t="s">
        <v>11914</v>
      </c>
      <c r="AB3116" s="60">
        <v>-73.676496</v>
      </c>
      <c r="AC3116" s="60">
        <v>-42.598795000000003</v>
      </c>
      <c r="AD3116" s="57" t="s">
        <v>14110</v>
      </c>
      <c r="AE3116" s="57" t="s">
        <v>14528</v>
      </c>
      <c r="AF3116" s="57" t="s">
        <v>14150</v>
      </c>
      <c r="AG3116" s="129">
        <v>2009</v>
      </c>
      <c r="AH3116" s="121" t="e">
        <f>VLOOKUP(B3116,[1]Hoja2!$A$198:$D$323,2,FALSE)</f>
        <v>#N/A</v>
      </c>
      <c r="AI3116" s="64" t="e">
        <f>VLOOKUP(A3116,[2]Tabla!$A$2:$M$2752,2,FALSE)</f>
        <v>#N/A</v>
      </c>
    </row>
    <row r="3117" spans="1:35" ht="23.25" customHeight="1">
      <c r="A3117" s="57" t="s">
        <v>3297</v>
      </c>
      <c r="B3117" s="57">
        <v>133360</v>
      </c>
      <c r="C3117" s="57" t="s">
        <v>3891</v>
      </c>
      <c r="D3117" s="58" t="s">
        <v>3891</v>
      </c>
      <c r="E3117" s="57">
        <v>10</v>
      </c>
      <c r="F3117" s="58" t="s">
        <v>11936</v>
      </c>
      <c r="G3117" s="57" t="s">
        <v>3267</v>
      </c>
      <c r="H3117" s="57" t="s">
        <v>1</v>
      </c>
      <c r="I3117" s="57" t="s">
        <v>11904</v>
      </c>
      <c r="J3117" s="57" t="s">
        <v>14621</v>
      </c>
      <c r="K3117" s="57" t="s">
        <v>12596</v>
      </c>
      <c r="L3117" s="57" t="s">
        <v>48</v>
      </c>
      <c r="M3117" s="57" t="s">
        <v>3940</v>
      </c>
      <c r="N3117" s="57" t="s">
        <v>3897</v>
      </c>
      <c r="O3117" s="57" t="s">
        <v>9651</v>
      </c>
      <c r="P3117" s="58" t="s">
        <v>9652</v>
      </c>
      <c r="Q3117" s="57" t="s">
        <v>6277</v>
      </c>
      <c r="R3117" s="57" t="s">
        <v>3894</v>
      </c>
      <c r="S3117" s="57">
        <v>6</v>
      </c>
      <c r="T3117" s="57" t="s">
        <v>11434</v>
      </c>
      <c r="U3117" s="57" t="s">
        <v>11433</v>
      </c>
      <c r="V3117" s="59">
        <v>39814</v>
      </c>
      <c r="W3117" s="59" t="s">
        <v>3891</v>
      </c>
      <c r="X3117" s="57">
        <v>33</v>
      </c>
      <c r="Y3117" s="59" t="s">
        <v>3891</v>
      </c>
      <c r="Z3117" s="59" t="s">
        <v>3891</v>
      </c>
      <c r="AA3117" s="57" t="s">
        <v>11914</v>
      </c>
      <c r="AB3117" s="60">
        <v>-73.600279</v>
      </c>
      <c r="AC3117" s="60">
        <v>-42.43967</v>
      </c>
      <c r="AD3117" s="57" t="s">
        <v>14110</v>
      </c>
      <c r="AE3117" s="57" t="s">
        <v>14528</v>
      </c>
      <c r="AF3117" s="57" t="s">
        <v>14150</v>
      </c>
      <c r="AG3117" s="129">
        <v>2009</v>
      </c>
      <c r="AH3117" s="121" t="e">
        <f>VLOOKUP(B3117,[1]Hoja2!$A$198:$D$323,2,FALSE)</f>
        <v>#N/A</v>
      </c>
      <c r="AI3117" s="64" t="e">
        <f>VLOOKUP(A3117,[2]Tabla!$A$2:$M$2752,2,FALSE)</f>
        <v>#N/A</v>
      </c>
    </row>
    <row r="3118" spans="1:35" ht="23.25" customHeight="1">
      <c r="A3118" s="57" t="s">
        <v>3298</v>
      </c>
      <c r="B3118" s="57">
        <v>133375</v>
      </c>
      <c r="C3118" s="57" t="s">
        <v>3891</v>
      </c>
      <c r="D3118" s="58" t="s">
        <v>3891</v>
      </c>
      <c r="E3118" s="57">
        <v>10</v>
      </c>
      <c r="F3118" s="58" t="s">
        <v>11936</v>
      </c>
      <c r="G3118" s="57" t="s">
        <v>3267</v>
      </c>
      <c r="H3118" s="57" t="s">
        <v>1</v>
      </c>
      <c r="I3118" s="57" t="s">
        <v>11904</v>
      </c>
      <c r="J3118" s="57" t="s">
        <v>14621</v>
      </c>
      <c r="K3118" s="57" t="s">
        <v>12596</v>
      </c>
      <c r="L3118" s="57" t="s">
        <v>48</v>
      </c>
      <c r="M3118" s="57" t="s">
        <v>3940</v>
      </c>
      <c r="N3118" s="57" t="s">
        <v>3897</v>
      </c>
      <c r="O3118" s="57" t="s">
        <v>9653</v>
      </c>
      <c r="P3118" s="58" t="s">
        <v>9604</v>
      </c>
      <c r="Q3118" s="57" t="s">
        <v>6497</v>
      </c>
      <c r="R3118" s="57" t="s">
        <v>3894</v>
      </c>
      <c r="S3118" s="57">
        <v>939</v>
      </c>
      <c r="T3118" s="57" t="s">
        <v>9654</v>
      </c>
      <c r="U3118" s="57">
        <v>652632216</v>
      </c>
      <c r="V3118" s="59">
        <v>39814</v>
      </c>
      <c r="W3118" s="59" t="s">
        <v>3891</v>
      </c>
      <c r="X3118" s="57">
        <v>33</v>
      </c>
      <c r="Y3118" s="59" t="s">
        <v>3891</v>
      </c>
      <c r="Z3118" s="59" t="s">
        <v>3891</v>
      </c>
      <c r="AA3118" s="57" t="s">
        <v>11914</v>
      </c>
      <c r="AB3118" s="60">
        <v>-73.772019</v>
      </c>
      <c r="AC3118" s="60">
        <v>-42.474370999999998</v>
      </c>
      <c r="AD3118" s="57" t="s">
        <v>14110</v>
      </c>
      <c r="AE3118" s="57" t="s">
        <v>14528</v>
      </c>
      <c r="AF3118" s="57" t="s">
        <v>14150</v>
      </c>
      <c r="AG3118" s="129">
        <v>2009</v>
      </c>
      <c r="AH3118" s="121" t="e">
        <f>VLOOKUP(B3118,[1]Hoja2!$A$198:$D$323,2,FALSE)</f>
        <v>#N/A</v>
      </c>
      <c r="AI3118" s="64" t="str">
        <f>VLOOKUP(A3118,[2]Tabla!$A$2:$M$2752,2,FALSE)</f>
        <v>Centro de Salud Familiar Dr. René Tapia Salgado</v>
      </c>
    </row>
    <row r="3119" spans="1:35" ht="23.25" customHeight="1">
      <c r="A3119" s="57" t="s">
        <v>3299</v>
      </c>
      <c r="B3119" s="57">
        <v>133390</v>
      </c>
      <c r="C3119" s="57" t="s">
        <v>3891</v>
      </c>
      <c r="D3119" s="58" t="s">
        <v>3891</v>
      </c>
      <c r="E3119" s="57">
        <v>10</v>
      </c>
      <c r="F3119" s="58" t="s">
        <v>11936</v>
      </c>
      <c r="G3119" s="57" t="s">
        <v>3267</v>
      </c>
      <c r="H3119" s="57" t="s">
        <v>1</v>
      </c>
      <c r="I3119" s="57" t="s">
        <v>11904</v>
      </c>
      <c r="J3119" s="57" t="s">
        <v>14621</v>
      </c>
      <c r="K3119" s="57" t="s">
        <v>12596</v>
      </c>
      <c r="L3119" s="57" t="s">
        <v>48</v>
      </c>
      <c r="M3119" s="57" t="s">
        <v>3940</v>
      </c>
      <c r="N3119" s="57" t="s">
        <v>3897</v>
      </c>
      <c r="O3119" s="57" t="s">
        <v>9655</v>
      </c>
      <c r="P3119" s="58" t="s">
        <v>9610</v>
      </c>
      <c r="Q3119" s="57" t="s">
        <v>9611</v>
      </c>
      <c r="R3119" s="57" t="s">
        <v>3894</v>
      </c>
      <c r="S3119" s="57">
        <v>750</v>
      </c>
      <c r="T3119" s="57" t="s">
        <v>4896</v>
      </c>
      <c r="U3119" s="57">
        <v>652623623</v>
      </c>
      <c r="V3119" s="59">
        <v>39814</v>
      </c>
      <c r="W3119" s="59" t="s">
        <v>3891</v>
      </c>
      <c r="X3119" s="57">
        <v>33</v>
      </c>
      <c r="Y3119" s="59" t="s">
        <v>3891</v>
      </c>
      <c r="Z3119" s="59" t="s">
        <v>3891</v>
      </c>
      <c r="AA3119" s="57" t="s">
        <v>11914</v>
      </c>
      <c r="AB3119" s="60">
        <v>-73.816608000000002</v>
      </c>
      <c r="AC3119" s="60">
        <v>-41.866796000000001</v>
      </c>
      <c r="AD3119" s="57" t="s">
        <v>14110</v>
      </c>
      <c r="AE3119" s="57" t="s">
        <v>14528</v>
      </c>
      <c r="AF3119" s="57" t="s">
        <v>14150</v>
      </c>
      <c r="AG3119" s="129">
        <v>2009</v>
      </c>
      <c r="AH3119" s="121" t="e">
        <f>VLOOKUP(B3119,[1]Hoja2!$A$198:$D$323,2,FALSE)</f>
        <v>#N/A</v>
      </c>
      <c r="AI3119" s="64" t="e">
        <f>VLOOKUP(A3119,[2]Tabla!$A$2:$M$2752,2,FALSE)</f>
        <v>#N/A</v>
      </c>
    </row>
    <row r="3120" spans="1:35" ht="23.25" customHeight="1">
      <c r="A3120" s="57" t="s">
        <v>3300</v>
      </c>
      <c r="B3120" s="57">
        <v>133396</v>
      </c>
      <c r="C3120" s="57" t="s">
        <v>3891</v>
      </c>
      <c r="D3120" s="58" t="s">
        <v>3891</v>
      </c>
      <c r="E3120" s="57">
        <v>10</v>
      </c>
      <c r="F3120" s="58" t="s">
        <v>11936</v>
      </c>
      <c r="G3120" s="57" t="s">
        <v>3267</v>
      </c>
      <c r="H3120" s="57" t="s">
        <v>1</v>
      </c>
      <c r="I3120" s="57" t="s">
        <v>11904</v>
      </c>
      <c r="J3120" s="57" t="s">
        <v>14621</v>
      </c>
      <c r="K3120" s="57" t="s">
        <v>12596</v>
      </c>
      <c r="L3120" s="57" t="s">
        <v>48</v>
      </c>
      <c r="M3120" s="57" t="s">
        <v>3940</v>
      </c>
      <c r="N3120" s="57" t="s">
        <v>3897</v>
      </c>
      <c r="O3120" s="57" t="s">
        <v>9656</v>
      </c>
      <c r="P3120" s="58" t="s">
        <v>9616</v>
      </c>
      <c r="Q3120" s="57" t="s">
        <v>9617</v>
      </c>
      <c r="R3120" s="57" t="s">
        <v>3894</v>
      </c>
      <c r="S3120" s="57">
        <v>590</v>
      </c>
      <c r="T3120" s="57" t="s">
        <v>9657</v>
      </c>
      <c r="U3120" s="57">
        <v>652683507</v>
      </c>
      <c r="V3120" s="59">
        <v>39814</v>
      </c>
      <c r="W3120" s="59" t="s">
        <v>3891</v>
      </c>
      <c r="X3120" s="57">
        <v>33</v>
      </c>
      <c r="Y3120" s="59" t="s">
        <v>3891</v>
      </c>
      <c r="Z3120" s="59" t="s">
        <v>3891</v>
      </c>
      <c r="AA3120" s="57" t="s">
        <v>11914</v>
      </c>
      <c r="AB3120" s="60">
        <v>-73.612414999999999</v>
      </c>
      <c r="AC3120" s="60">
        <v>-43.114652999999997</v>
      </c>
      <c r="AD3120" s="57" t="s">
        <v>14110</v>
      </c>
      <c r="AE3120" s="57" t="s">
        <v>14528</v>
      </c>
      <c r="AF3120" s="57" t="s">
        <v>14150</v>
      </c>
      <c r="AG3120" s="129">
        <v>2009</v>
      </c>
      <c r="AH3120" s="121" t="e">
        <f>VLOOKUP(B3120,[1]Hoja2!$A$198:$D$323,2,FALSE)</f>
        <v>#N/A</v>
      </c>
      <c r="AI3120" s="64" t="e">
        <f>VLOOKUP(A3120,[2]Tabla!$A$2:$M$2752,2,FALSE)</f>
        <v>#N/A</v>
      </c>
    </row>
    <row r="3121" spans="1:35" ht="23.25" customHeight="1">
      <c r="A3121" s="57" t="s">
        <v>3301</v>
      </c>
      <c r="B3121" s="57">
        <v>133466</v>
      </c>
      <c r="C3121" s="57" t="s">
        <v>3891</v>
      </c>
      <c r="D3121" s="58" t="s">
        <v>3891</v>
      </c>
      <c r="E3121" s="57">
        <v>10</v>
      </c>
      <c r="F3121" s="58" t="s">
        <v>11936</v>
      </c>
      <c r="G3121" s="57" t="s">
        <v>3267</v>
      </c>
      <c r="H3121" s="57" t="s">
        <v>1</v>
      </c>
      <c r="I3121" s="57" t="s">
        <v>11908</v>
      </c>
      <c r="J3121" s="57" t="s">
        <v>14621</v>
      </c>
      <c r="K3121" s="57" t="s">
        <v>12596</v>
      </c>
      <c r="L3121" s="57" t="s">
        <v>12596</v>
      </c>
      <c r="M3121" s="57" t="s">
        <v>3940</v>
      </c>
      <c r="N3121" s="57" t="s">
        <v>3897</v>
      </c>
      <c r="O3121" s="57" t="s">
        <v>9658</v>
      </c>
      <c r="P3121" s="58" t="s">
        <v>9604</v>
      </c>
      <c r="Q3121" s="57" t="s">
        <v>6497</v>
      </c>
      <c r="R3121" s="57" t="s">
        <v>3894</v>
      </c>
      <c r="S3121" s="57" t="s">
        <v>3900</v>
      </c>
      <c r="T3121" s="57" t="s">
        <v>9659</v>
      </c>
      <c r="U3121" s="57">
        <v>962390407</v>
      </c>
      <c r="V3121" s="59">
        <v>39814</v>
      </c>
      <c r="W3121" s="59" t="s">
        <v>3891</v>
      </c>
      <c r="X3121" s="57">
        <v>33</v>
      </c>
      <c r="Y3121" s="59" t="s">
        <v>3891</v>
      </c>
      <c r="Z3121" s="59" t="s">
        <v>3891</v>
      </c>
      <c r="AA3121" s="57" t="s">
        <v>11914</v>
      </c>
      <c r="AB3121" s="60">
        <v>-73.681331999999998</v>
      </c>
      <c r="AC3121" s="60">
        <v>-42.550055</v>
      </c>
      <c r="AD3121" s="57" t="s">
        <v>14110</v>
      </c>
      <c r="AE3121" s="57" t="s">
        <v>14528</v>
      </c>
      <c r="AF3121" s="57" t="s">
        <v>14150</v>
      </c>
      <c r="AG3121" s="129">
        <v>2009</v>
      </c>
      <c r="AH3121" s="121" t="e">
        <f>VLOOKUP(B3121,[1]Hoja2!$A$198:$D$323,2,FALSE)</f>
        <v>#N/A</v>
      </c>
      <c r="AI3121" s="64" t="str">
        <f>VLOOKUP(A3121,[2]Tabla!$A$2:$M$2752,2,FALSE)</f>
        <v>Posta de Salud Rural Curahue</v>
      </c>
    </row>
    <row r="3122" spans="1:35" ht="23.25" customHeight="1">
      <c r="A3122" s="57" t="s">
        <v>3302</v>
      </c>
      <c r="B3122" s="57">
        <v>133467</v>
      </c>
      <c r="C3122" s="57" t="s">
        <v>3891</v>
      </c>
      <c r="D3122" s="58" t="s">
        <v>3891</v>
      </c>
      <c r="E3122" s="57">
        <v>10</v>
      </c>
      <c r="F3122" s="58" t="s">
        <v>11936</v>
      </c>
      <c r="G3122" s="57" t="s">
        <v>3267</v>
      </c>
      <c r="H3122" s="57" t="s">
        <v>1</v>
      </c>
      <c r="I3122" s="57" t="s">
        <v>11908</v>
      </c>
      <c r="J3122" s="57" t="s">
        <v>14621</v>
      </c>
      <c r="K3122" s="57" t="s">
        <v>12596</v>
      </c>
      <c r="L3122" s="57" t="s">
        <v>12596</v>
      </c>
      <c r="M3122" s="57" t="s">
        <v>3940</v>
      </c>
      <c r="N3122" s="57" t="s">
        <v>3897</v>
      </c>
      <c r="O3122" s="57" t="s">
        <v>9660</v>
      </c>
      <c r="P3122" s="58" t="s">
        <v>9604</v>
      </c>
      <c r="Q3122" s="57" t="s">
        <v>6497</v>
      </c>
      <c r="R3122" s="57" t="s">
        <v>3894</v>
      </c>
      <c r="S3122" s="57" t="s">
        <v>3900</v>
      </c>
      <c r="T3122" s="57" t="s">
        <v>9661</v>
      </c>
      <c r="U3122" s="57">
        <v>962390772</v>
      </c>
      <c r="V3122" s="59">
        <v>39814</v>
      </c>
      <c r="W3122" s="59" t="s">
        <v>3891</v>
      </c>
      <c r="X3122" s="57">
        <v>33</v>
      </c>
      <c r="Y3122" s="59" t="s">
        <v>3891</v>
      </c>
      <c r="Z3122" s="59" t="s">
        <v>3891</v>
      </c>
      <c r="AA3122" s="57" t="s">
        <v>11914</v>
      </c>
      <c r="AB3122" s="60">
        <v>-73.722881999999998</v>
      </c>
      <c r="AC3122" s="60">
        <v>-42.508732999999999</v>
      </c>
      <c r="AD3122" s="57" t="s">
        <v>14110</v>
      </c>
      <c r="AE3122" s="57" t="s">
        <v>14528</v>
      </c>
      <c r="AF3122" s="57" t="s">
        <v>14150</v>
      </c>
      <c r="AG3122" s="129">
        <v>2009</v>
      </c>
      <c r="AH3122" s="121" t="e">
        <f>VLOOKUP(B3122,[1]Hoja2!$A$198:$D$323,2,FALSE)</f>
        <v>#N/A</v>
      </c>
      <c r="AI3122" s="64" t="str">
        <f>VLOOKUP(A3122,[2]Tabla!$A$2:$M$2752,2,FALSE)</f>
        <v>Posta de Salud Rural Puyán</v>
      </c>
    </row>
    <row r="3123" spans="1:35" ht="23.25" customHeight="1">
      <c r="A3123" s="57" t="s">
        <v>3303</v>
      </c>
      <c r="B3123" s="57">
        <v>133468</v>
      </c>
      <c r="C3123" s="57" t="s">
        <v>3298</v>
      </c>
      <c r="D3123" s="61">
        <v>133375</v>
      </c>
      <c r="E3123" s="57">
        <v>10</v>
      </c>
      <c r="F3123" s="58" t="s">
        <v>11936</v>
      </c>
      <c r="G3123" s="57" t="s">
        <v>3267</v>
      </c>
      <c r="H3123" s="57" t="s">
        <v>1</v>
      </c>
      <c r="I3123" s="57" t="s">
        <v>11901</v>
      </c>
      <c r="J3123" s="57" t="s">
        <v>14621</v>
      </c>
      <c r="K3123" s="57" t="s">
        <v>12596</v>
      </c>
      <c r="L3123" s="57" t="s">
        <v>12596</v>
      </c>
      <c r="M3123" s="57" t="s">
        <v>3940</v>
      </c>
      <c r="N3123" s="57" t="s">
        <v>3897</v>
      </c>
      <c r="O3123" s="57" t="s">
        <v>9662</v>
      </c>
      <c r="P3123" s="58" t="s">
        <v>9604</v>
      </c>
      <c r="Q3123" s="57" t="s">
        <v>6497</v>
      </c>
      <c r="R3123" s="57" t="s">
        <v>3909</v>
      </c>
      <c r="S3123" s="57">
        <v>8</v>
      </c>
      <c r="T3123" s="57" t="s">
        <v>9663</v>
      </c>
      <c r="U3123" s="57">
        <v>975887827</v>
      </c>
      <c r="V3123" s="59">
        <v>39814</v>
      </c>
      <c r="W3123" s="59" t="s">
        <v>3891</v>
      </c>
      <c r="X3123" s="57">
        <v>33</v>
      </c>
      <c r="Y3123" s="57" t="s">
        <v>3891</v>
      </c>
      <c r="Z3123" s="59">
        <v>42934</v>
      </c>
      <c r="AA3123" s="57" t="s">
        <v>10549</v>
      </c>
      <c r="AB3123" s="60">
        <v>-73.627471999999997</v>
      </c>
      <c r="AC3123" s="60">
        <v>-42.520408000000003</v>
      </c>
      <c r="AD3123" s="57" t="s">
        <v>14110</v>
      </c>
      <c r="AE3123" s="57" t="s">
        <v>14528</v>
      </c>
      <c r="AF3123" s="57" t="s">
        <v>14150</v>
      </c>
      <c r="AG3123" s="129">
        <v>2009</v>
      </c>
      <c r="AH3123" s="121" t="e">
        <f>VLOOKUP(B3123,[1]Hoja2!$A$198:$D$323,2,FALSE)</f>
        <v>#N/A</v>
      </c>
      <c r="AI3123" s="64" t="str">
        <f>VLOOKUP(A3123,[2]Tabla!$A$2:$M$2752,2,FALSE)</f>
        <v>Posta de Salud Rural Rilán</v>
      </c>
    </row>
    <row r="3124" spans="1:35" ht="23.25" customHeight="1">
      <c r="A3124" s="57" t="s">
        <v>3304</v>
      </c>
      <c r="B3124" s="57">
        <v>133469</v>
      </c>
      <c r="C3124" s="57" t="s">
        <v>3891</v>
      </c>
      <c r="D3124" s="58" t="s">
        <v>3891</v>
      </c>
      <c r="E3124" s="57">
        <v>10</v>
      </c>
      <c r="F3124" s="58" t="s">
        <v>11936</v>
      </c>
      <c r="G3124" s="57" t="s">
        <v>3267</v>
      </c>
      <c r="H3124" s="57" t="s">
        <v>1</v>
      </c>
      <c r="I3124" s="57" t="s">
        <v>11908</v>
      </c>
      <c r="J3124" s="57" t="s">
        <v>14621</v>
      </c>
      <c r="K3124" s="57" t="s">
        <v>12596</v>
      </c>
      <c r="L3124" s="57" t="s">
        <v>12596</v>
      </c>
      <c r="M3124" s="57" t="s">
        <v>3940</v>
      </c>
      <c r="N3124" s="57" t="s">
        <v>3897</v>
      </c>
      <c r="O3124" s="57" t="s">
        <v>9664</v>
      </c>
      <c r="P3124" s="58" t="s">
        <v>9604</v>
      </c>
      <c r="Q3124" s="57" t="s">
        <v>6497</v>
      </c>
      <c r="R3124" s="57" t="s">
        <v>3894</v>
      </c>
      <c r="S3124" s="57" t="s">
        <v>3900</v>
      </c>
      <c r="T3124" s="57" t="s">
        <v>9665</v>
      </c>
      <c r="U3124" s="57">
        <v>975591391</v>
      </c>
      <c r="V3124" s="59">
        <v>39814</v>
      </c>
      <c r="W3124" s="59" t="s">
        <v>3891</v>
      </c>
      <c r="X3124" s="57">
        <v>33</v>
      </c>
      <c r="Y3124" s="59" t="s">
        <v>3891</v>
      </c>
      <c r="Z3124" s="59" t="s">
        <v>3891</v>
      </c>
      <c r="AA3124" s="57" t="s">
        <v>11914</v>
      </c>
      <c r="AB3124" s="60">
        <v>-73.494680000000002</v>
      </c>
      <c r="AC3124" s="60">
        <v>-42.613534999999999</v>
      </c>
      <c r="AD3124" s="57" t="s">
        <v>14110</v>
      </c>
      <c r="AE3124" s="57" t="s">
        <v>14528</v>
      </c>
      <c r="AF3124" s="57" t="s">
        <v>14150</v>
      </c>
      <c r="AG3124" s="129">
        <v>2009</v>
      </c>
      <c r="AH3124" s="121" t="e">
        <f>VLOOKUP(B3124,[1]Hoja2!$A$198:$D$323,2,FALSE)</f>
        <v>#N/A</v>
      </c>
      <c r="AI3124" s="64" t="str">
        <f>VLOOKUP(A3124,[2]Tabla!$A$2:$M$2752,2,FALSE)</f>
        <v>Posta de Salud Rural Quehui</v>
      </c>
    </row>
    <row r="3125" spans="1:35" ht="23.25" customHeight="1">
      <c r="A3125" s="57" t="s">
        <v>3305</v>
      </c>
      <c r="B3125" s="57">
        <v>133470</v>
      </c>
      <c r="C3125" s="57" t="s">
        <v>3891</v>
      </c>
      <c r="D3125" s="58" t="s">
        <v>3891</v>
      </c>
      <c r="E3125" s="57">
        <v>10</v>
      </c>
      <c r="F3125" s="58" t="s">
        <v>11936</v>
      </c>
      <c r="G3125" s="57" t="s">
        <v>3267</v>
      </c>
      <c r="H3125" s="57" t="s">
        <v>1</v>
      </c>
      <c r="I3125" s="57" t="s">
        <v>11908</v>
      </c>
      <c r="J3125" s="57" t="s">
        <v>14621</v>
      </c>
      <c r="K3125" s="57" t="s">
        <v>12596</v>
      </c>
      <c r="L3125" s="57" t="s">
        <v>12596</v>
      </c>
      <c r="M3125" s="57" t="s">
        <v>3940</v>
      </c>
      <c r="N3125" s="57" t="s">
        <v>3897</v>
      </c>
      <c r="O3125" s="57" t="s">
        <v>9666</v>
      </c>
      <c r="P3125" s="58" t="s">
        <v>9604</v>
      </c>
      <c r="Q3125" s="57" t="s">
        <v>6497</v>
      </c>
      <c r="R3125" s="57" t="s">
        <v>3894</v>
      </c>
      <c r="S3125" s="57" t="s">
        <v>3900</v>
      </c>
      <c r="T3125" s="57" t="s">
        <v>9667</v>
      </c>
      <c r="U3125" s="57">
        <v>975591357</v>
      </c>
      <c r="V3125" s="59">
        <v>39814</v>
      </c>
      <c r="W3125" s="59" t="s">
        <v>3891</v>
      </c>
      <c r="X3125" s="57">
        <v>33</v>
      </c>
      <c r="Y3125" s="59" t="s">
        <v>3891</v>
      </c>
      <c r="Z3125" s="59" t="s">
        <v>3891</v>
      </c>
      <c r="AA3125" s="57" t="s">
        <v>11914</v>
      </c>
      <c r="AB3125" s="60">
        <v>-73.519120000000001</v>
      </c>
      <c r="AC3125" s="60">
        <v>-42.585189</v>
      </c>
      <c r="AD3125" s="57" t="s">
        <v>14110</v>
      </c>
      <c r="AE3125" s="57" t="s">
        <v>14528</v>
      </c>
      <c r="AF3125" s="57" t="s">
        <v>14150</v>
      </c>
      <c r="AG3125" s="129">
        <v>2009</v>
      </c>
      <c r="AH3125" s="121" t="e">
        <f>VLOOKUP(B3125,[1]Hoja2!$A$198:$D$323,2,FALSE)</f>
        <v>#N/A</v>
      </c>
      <c r="AI3125" s="64" t="str">
        <f>VLOOKUP(A3125,[2]Tabla!$A$2:$M$2752,2,FALSE)</f>
        <v>Posta de Salud Rural Chelín</v>
      </c>
    </row>
    <row r="3126" spans="1:35" ht="23.25" customHeight="1">
      <c r="A3126" s="57" t="s">
        <v>3306</v>
      </c>
      <c r="B3126" s="57">
        <v>133471</v>
      </c>
      <c r="C3126" s="57" t="s">
        <v>3891</v>
      </c>
      <c r="D3126" s="58" t="s">
        <v>3891</v>
      </c>
      <c r="E3126" s="57">
        <v>10</v>
      </c>
      <c r="F3126" s="58" t="s">
        <v>11936</v>
      </c>
      <c r="G3126" s="57" t="s">
        <v>3267</v>
      </c>
      <c r="H3126" s="57" t="s">
        <v>1</v>
      </c>
      <c r="I3126" s="57" t="s">
        <v>11908</v>
      </c>
      <c r="J3126" s="57" t="s">
        <v>14621</v>
      </c>
      <c r="K3126" s="57" t="s">
        <v>12596</v>
      </c>
      <c r="L3126" s="57" t="s">
        <v>12596</v>
      </c>
      <c r="M3126" s="57" t="s">
        <v>3940</v>
      </c>
      <c r="N3126" s="57" t="s">
        <v>3897</v>
      </c>
      <c r="O3126" s="57" t="s">
        <v>9668</v>
      </c>
      <c r="P3126" s="58" t="s">
        <v>9604</v>
      </c>
      <c r="Q3126" s="57" t="s">
        <v>6497</v>
      </c>
      <c r="R3126" s="57" t="s">
        <v>3894</v>
      </c>
      <c r="S3126" s="57" t="s">
        <v>3900</v>
      </c>
      <c r="T3126" s="57" t="s">
        <v>9669</v>
      </c>
      <c r="U3126" s="57">
        <v>962390631</v>
      </c>
      <c r="V3126" s="59">
        <v>39814</v>
      </c>
      <c r="W3126" s="59" t="s">
        <v>3891</v>
      </c>
      <c r="X3126" s="57">
        <v>33</v>
      </c>
      <c r="Y3126" s="59" t="s">
        <v>3891</v>
      </c>
      <c r="Z3126" s="59" t="s">
        <v>3891</v>
      </c>
      <c r="AA3126" s="57" t="s">
        <v>11914</v>
      </c>
      <c r="AB3126" s="60">
        <v>-73.752886000000004</v>
      </c>
      <c r="AC3126" s="60">
        <v>-42.517859000000001</v>
      </c>
      <c r="AD3126" s="57" t="s">
        <v>14110</v>
      </c>
      <c r="AE3126" s="57" t="s">
        <v>14528</v>
      </c>
      <c r="AF3126" s="57" t="s">
        <v>14150</v>
      </c>
      <c r="AG3126" s="129">
        <v>2009</v>
      </c>
      <c r="AH3126" s="121" t="e">
        <f>VLOOKUP(B3126,[1]Hoja2!$A$198:$D$323,2,FALSE)</f>
        <v>#N/A</v>
      </c>
      <c r="AI3126" s="64" t="str">
        <f>VLOOKUP(A3126,[2]Tabla!$A$2:$M$2752,2,FALSE)</f>
        <v>Posta de Salud Rural Yutuy</v>
      </c>
    </row>
    <row r="3127" spans="1:35" ht="23.25" customHeight="1">
      <c r="A3127" s="57" t="s">
        <v>3307</v>
      </c>
      <c r="B3127" s="57">
        <v>133472</v>
      </c>
      <c r="C3127" s="57" t="s">
        <v>3891</v>
      </c>
      <c r="D3127" s="58" t="s">
        <v>3891</v>
      </c>
      <c r="E3127" s="57">
        <v>10</v>
      </c>
      <c r="F3127" s="58" t="s">
        <v>11936</v>
      </c>
      <c r="G3127" s="57" t="s">
        <v>3267</v>
      </c>
      <c r="H3127" s="57" t="s">
        <v>1</v>
      </c>
      <c r="I3127" s="57" t="s">
        <v>11908</v>
      </c>
      <c r="J3127" s="57" t="s">
        <v>14621</v>
      </c>
      <c r="K3127" s="57" t="s">
        <v>12596</v>
      </c>
      <c r="L3127" s="57" t="s">
        <v>12596</v>
      </c>
      <c r="M3127" s="57" t="s">
        <v>3940</v>
      </c>
      <c r="N3127" s="57" t="s">
        <v>3897</v>
      </c>
      <c r="O3127" s="57" t="s">
        <v>9670</v>
      </c>
      <c r="P3127" s="58" t="s">
        <v>9646</v>
      </c>
      <c r="Q3127" s="57" t="s">
        <v>9647</v>
      </c>
      <c r="R3127" s="57" t="s">
        <v>3894</v>
      </c>
      <c r="S3127" s="57" t="s">
        <v>3900</v>
      </c>
      <c r="T3127" s="57" t="s">
        <v>9671</v>
      </c>
      <c r="U3127" s="57" t="s">
        <v>11921</v>
      </c>
      <c r="V3127" s="59">
        <v>39814</v>
      </c>
      <c r="W3127" s="59" t="s">
        <v>3891</v>
      </c>
      <c r="X3127" s="57">
        <v>33</v>
      </c>
      <c r="Y3127" s="59" t="s">
        <v>3891</v>
      </c>
      <c r="Z3127" s="59" t="s">
        <v>3891</v>
      </c>
      <c r="AA3127" s="57" t="s">
        <v>11914</v>
      </c>
      <c r="AB3127" s="60">
        <v>-73.709936999999996</v>
      </c>
      <c r="AC3127" s="60">
        <v>-42.352804999999996</v>
      </c>
      <c r="AD3127" s="57" t="s">
        <v>14110</v>
      </c>
      <c r="AE3127" s="57" t="s">
        <v>14528</v>
      </c>
      <c r="AF3127" s="57" t="s">
        <v>14150</v>
      </c>
      <c r="AG3127" s="129">
        <v>2009</v>
      </c>
      <c r="AH3127" s="121" t="e">
        <f>VLOOKUP(B3127,[1]Hoja2!$A$198:$D$323,2,FALSE)</f>
        <v>#N/A</v>
      </c>
      <c r="AI3127" s="64" t="str">
        <f>VLOOKUP(A3127,[2]Tabla!$A$2:$M$2752,2,FALSE)</f>
        <v>Posta de Salud Rural Mocopulli</v>
      </c>
    </row>
    <row r="3128" spans="1:35" ht="23.25" customHeight="1">
      <c r="A3128" s="57" t="s">
        <v>3308</v>
      </c>
      <c r="B3128" s="57">
        <v>133473</v>
      </c>
      <c r="C3128" s="57" t="s">
        <v>3891</v>
      </c>
      <c r="D3128" s="58" t="s">
        <v>3891</v>
      </c>
      <c r="E3128" s="57">
        <v>10</v>
      </c>
      <c r="F3128" s="58" t="s">
        <v>11936</v>
      </c>
      <c r="G3128" s="57" t="s">
        <v>3267</v>
      </c>
      <c r="H3128" s="57" t="s">
        <v>1</v>
      </c>
      <c r="I3128" s="57" t="s">
        <v>11908</v>
      </c>
      <c r="J3128" s="57" t="s">
        <v>14621</v>
      </c>
      <c r="K3128" s="57" t="s">
        <v>12596</v>
      </c>
      <c r="L3128" s="57" t="s">
        <v>12596</v>
      </c>
      <c r="M3128" s="57" t="s">
        <v>3940</v>
      </c>
      <c r="N3128" s="57" t="s">
        <v>3897</v>
      </c>
      <c r="O3128" s="57" t="s">
        <v>9672</v>
      </c>
      <c r="P3128" s="58" t="s">
        <v>9646</v>
      </c>
      <c r="Q3128" s="57" t="s">
        <v>9647</v>
      </c>
      <c r="R3128" s="57" t="s">
        <v>3894</v>
      </c>
      <c r="S3128" s="57" t="s">
        <v>3900</v>
      </c>
      <c r="T3128" s="57" t="s">
        <v>9673</v>
      </c>
      <c r="U3128" s="57" t="s">
        <v>11921</v>
      </c>
      <c r="V3128" s="59">
        <v>39814</v>
      </c>
      <c r="W3128" s="59" t="s">
        <v>3891</v>
      </c>
      <c r="X3128" s="57">
        <v>33</v>
      </c>
      <c r="Y3128" s="59" t="s">
        <v>3891</v>
      </c>
      <c r="Z3128" s="59" t="s">
        <v>3891</v>
      </c>
      <c r="AA3128" s="57" t="s">
        <v>11914</v>
      </c>
      <c r="AB3128" s="60">
        <v>-73.549452000000002</v>
      </c>
      <c r="AC3128" s="60">
        <v>-42.328557000000004</v>
      </c>
      <c r="AD3128" s="57" t="s">
        <v>14110</v>
      </c>
      <c r="AE3128" s="57" t="s">
        <v>14528</v>
      </c>
      <c r="AF3128" s="57" t="s">
        <v>14150</v>
      </c>
      <c r="AG3128" s="129">
        <v>2009</v>
      </c>
      <c r="AH3128" s="121" t="e">
        <f>VLOOKUP(B3128,[1]Hoja2!$A$198:$D$323,2,FALSE)</f>
        <v>#N/A</v>
      </c>
      <c r="AI3128" s="64" t="str">
        <f>VLOOKUP(A3128,[2]Tabla!$A$2:$M$2752,2,FALSE)</f>
        <v>Posta de Salud Rural Quetalco</v>
      </c>
    </row>
    <row r="3129" spans="1:35" ht="23.25" customHeight="1">
      <c r="A3129" s="57" t="s">
        <v>3309</v>
      </c>
      <c r="B3129" s="57">
        <v>133474</v>
      </c>
      <c r="C3129" s="57" t="s">
        <v>3891</v>
      </c>
      <c r="D3129" s="58" t="s">
        <v>3891</v>
      </c>
      <c r="E3129" s="57">
        <v>10</v>
      </c>
      <c r="F3129" s="58" t="s">
        <v>11936</v>
      </c>
      <c r="G3129" s="57" t="s">
        <v>3267</v>
      </c>
      <c r="H3129" s="57" t="s">
        <v>1</v>
      </c>
      <c r="I3129" s="57" t="s">
        <v>11908</v>
      </c>
      <c r="J3129" s="57" t="s">
        <v>14621</v>
      </c>
      <c r="K3129" s="57" t="s">
        <v>12596</v>
      </c>
      <c r="L3129" s="57" t="s">
        <v>12596</v>
      </c>
      <c r="M3129" s="57" t="s">
        <v>3940</v>
      </c>
      <c r="N3129" s="57" t="s">
        <v>3897</v>
      </c>
      <c r="O3129" s="57" t="s">
        <v>9674</v>
      </c>
      <c r="P3129" s="58" t="s">
        <v>9646</v>
      </c>
      <c r="Q3129" s="57" t="s">
        <v>9647</v>
      </c>
      <c r="R3129" s="57" t="s">
        <v>3894</v>
      </c>
      <c r="S3129" s="57" t="s">
        <v>3900</v>
      </c>
      <c r="T3129" s="57" t="s">
        <v>9675</v>
      </c>
      <c r="U3129" s="57" t="s">
        <v>11921</v>
      </c>
      <c r="V3129" s="59">
        <v>39814</v>
      </c>
      <c r="W3129" s="59" t="s">
        <v>3891</v>
      </c>
      <c r="X3129" s="57">
        <v>33</v>
      </c>
      <c r="Y3129" s="59" t="s">
        <v>3891</v>
      </c>
      <c r="Z3129" s="59" t="s">
        <v>3891</v>
      </c>
      <c r="AA3129" s="57" t="s">
        <v>11914</v>
      </c>
      <c r="AB3129" s="60">
        <v>-73.459903999999995</v>
      </c>
      <c r="AC3129" s="60">
        <v>-42.328260999999998</v>
      </c>
      <c r="AD3129" s="57" t="s">
        <v>14110</v>
      </c>
      <c r="AE3129" s="57" t="s">
        <v>14528</v>
      </c>
      <c r="AF3129" s="57" t="s">
        <v>14150</v>
      </c>
      <c r="AG3129" s="129">
        <v>2009</v>
      </c>
      <c r="AH3129" s="121" t="e">
        <f>VLOOKUP(B3129,[1]Hoja2!$A$198:$D$323,2,FALSE)</f>
        <v>#N/A</v>
      </c>
      <c r="AI3129" s="64" t="str">
        <f>VLOOKUP(A3129,[2]Tabla!$A$2:$M$2752,2,FALSE)</f>
        <v>Posta de Salud Rural Calén</v>
      </c>
    </row>
    <row r="3130" spans="1:35" ht="23.25" customHeight="1">
      <c r="A3130" s="57" t="s">
        <v>3310</v>
      </c>
      <c r="B3130" s="57">
        <v>133475</v>
      </c>
      <c r="C3130" s="57" t="s">
        <v>3891</v>
      </c>
      <c r="D3130" s="58" t="s">
        <v>3891</v>
      </c>
      <c r="E3130" s="57">
        <v>10</v>
      </c>
      <c r="F3130" s="58" t="s">
        <v>11936</v>
      </c>
      <c r="G3130" s="57" t="s">
        <v>3267</v>
      </c>
      <c r="H3130" s="57" t="s">
        <v>1</v>
      </c>
      <c r="I3130" s="57" t="s">
        <v>11908</v>
      </c>
      <c r="J3130" s="57" t="s">
        <v>14621</v>
      </c>
      <c r="K3130" s="57" t="s">
        <v>12596</v>
      </c>
      <c r="L3130" s="57" t="s">
        <v>12596</v>
      </c>
      <c r="M3130" s="57" t="s">
        <v>3940</v>
      </c>
      <c r="N3130" s="57" t="s">
        <v>3897</v>
      </c>
      <c r="O3130" s="57" t="s">
        <v>9676</v>
      </c>
      <c r="P3130" s="58" t="s">
        <v>9649</v>
      </c>
      <c r="Q3130" s="57" t="s">
        <v>9650</v>
      </c>
      <c r="R3130" s="57" t="s">
        <v>3894</v>
      </c>
      <c r="S3130" s="57" t="s">
        <v>3900</v>
      </c>
      <c r="T3130" s="57" t="s">
        <v>9677</v>
      </c>
      <c r="U3130" s="57" t="s">
        <v>11921</v>
      </c>
      <c r="V3130" s="59">
        <v>39814</v>
      </c>
      <c r="W3130" s="59" t="s">
        <v>3891</v>
      </c>
      <c r="X3130" s="57">
        <v>33</v>
      </c>
      <c r="Y3130" s="59" t="s">
        <v>3891</v>
      </c>
      <c r="Z3130" s="59" t="s">
        <v>3891</v>
      </c>
      <c r="AA3130" s="57" t="s">
        <v>11914</v>
      </c>
      <c r="AB3130" s="60">
        <v>-73.611630000000005</v>
      </c>
      <c r="AC3130" s="60">
        <v>-42.582970000000003</v>
      </c>
      <c r="AD3130" s="57" t="s">
        <v>14110</v>
      </c>
      <c r="AE3130" s="57" t="s">
        <v>14528</v>
      </c>
      <c r="AF3130" s="57" t="s">
        <v>14150</v>
      </c>
      <c r="AG3130" s="129">
        <v>2009</v>
      </c>
      <c r="AH3130" s="121" t="e">
        <f>VLOOKUP(B3130,[1]Hoja2!$A$198:$D$323,2,FALSE)</f>
        <v>#N/A</v>
      </c>
      <c r="AI3130" s="64" t="str">
        <f>VLOOKUP(A3130,[2]Tabla!$A$2:$M$2752,2,FALSE)</f>
        <v>Posta de Salud Rural Aldachildo</v>
      </c>
    </row>
    <row r="3131" spans="1:35" ht="23.25" customHeight="1">
      <c r="A3131" s="57" t="s">
        <v>3311</v>
      </c>
      <c r="B3131" s="57">
        <v>133476</v>
      </c>
      <c r="C3131" s="57" t="s">
        <v>3891</v>
      </c>
      <c r="D3131" s="58" t="s">
        <v>3891</v>
      </c>
      <c r="E3131" s="57">
        <v>10</v>
      </c>
      <c r="F3131" s="58" t="s">
        <v>11936</v>
      </c>
      <c r="G3131" s="57" t="s">
        <v>3267</v>
      </c>
      <c r="H3131" s="57" t="s">
        <v>1</v>
      </c>
      <c r="I3131" s="57" t="s">
        <v>11908</v>
      </c>
      <c r="J3131" s="57" t="s">
        <v>14621</v>
      </c>
      <c r="K3131" s="57" t="s">
        <v>12596</v>
      </c>
      <c r="L3131" s="57" t="s">
        <v>12596</v>
      </c>
      <c r="M3131" s="57" t="s">
        <v>3940</v>
      </c>
      <c r="N3131" s="57" t="s">
        <v>3897</v>
      </c>
      <c r="O3131" s="57" t="s">
        <v>9678</v>
      </c>
      <c r="P3131" s="58" t="s">
        <v>9649</v>
      </c>
      <c r="Q3131" s="57" t="s">
        <v>9650</v>
      </c>
      <c r="R3131" s="57" t="s">
        <v>3894</v>
      </c>
      <c r="S3131" s="57" t="s">
        <v>3900</v>
      </c>
      <c r="T3131" s="57" t="s">
        <v>9679</v>
      </c>
      <c r="U3131" s="57" t="s">
        <v>11921</v>
      </c>
      <c r="V3131" s="59">
        <v>39814</v>
      </c>
      <c r="W3131" s="59" t="s">
        <v>3891</v>
      </c>
      <c r="X3131" s="57">
        <v>33</v>
      </c>
      <c r="Y3131" s="59" t="s">
        <v>3891</v>
      </c>
      <c r="Z3131" s="59" t="s">
        <v>3891</v>
      </c>
      <c r="AA3131" s="57" t="s">
        <v>11914</v>
      </c>
      <c r="AB3131" s="60">
        <v>-73.718930999999998</v>
      </c>
      <c r="AC3131" s="60">
        <v>-42.616165000000002</v>
      </c>
      <c r="AD3131" s="57" t="s">
        <v>14110</v>
      </c>
      <c r="AE3131" s="57" t="s">
        <v>14528</v>
      </c>
      <c r="AF3131" s="57" t="s">
        <v>14150</v>
      </c>
      <c r="AG3131" s="129">
        <v>2009</v>
      </c>
      <c r="AH3131" s="121" t="e">
        <f>VLOOKUP(B3131,[1]Hoja2!$A$198:$D$323,2,FALSE)</f>
        <v>#N/A</v>
      </c>
      <c r="AI3131" s="64" t="str">
        <f>VLOOKUP(A3131,[2]Tabla!$A$2:$M$2752,2,FALSE)</f>
        <v>Posta de Salud Rural Ichuac</v>
      </c>
    </row>
    <row r="3132" spans="1:35" ht="23.25" customHeight="1">
      <c r="A3132" s="57" t="s">
        <v>3312</v>
      </c>
      <c r="B3132" s="57">
        <v>133477</v>
      </c>
      <c r="C3132" s="57" t="s">
        <v>3891</v>
      </c>
      <c r="D3132" s="58" t="s">
        <v>3891</v>
      </c>
      <c r="E3132" s="57">
        <v>10</v>
      </c>
      <c r="F3132" s="58" t="s">
        <v>11936</v>
      </c>
      <c r="G3132" s="57" t="s">
        <v>3267</v>
      </c>
      <c r="H3132" s="57" t="s">
        <v>1</v>
      </c>
      <c r="I3132" s="57" t="s">
        <v>11908</v>
      </c>
      <c r="J3132" s="57" t="s">
        <v>14621</v>
      </c>
      <c r="K3132" s="57" t="s">
        <v>12596</v>
      </c>
      <c r="L3132" s="57" t="s">
        <v>12596</v>
      </c>
      <c r="M3132" s="57" t="s">
        <v>3940</v>
      </c>
      <c r="N3132" s="57" t="s">
        <v>3897</v>
      </c>
      <c r="O3132" s="57" t="s">
        <v>9680</v>
      </c>
      <c r="P3132" s="58" t="s">
        <v>9649</v>
      </c>
      <c r="Q3132" s="57" t="s">
        <v>9650</v>
      </c>
      <c r="R3132" s="57" t="s">
        <v>3894</v>
      </c>
      <c r="S3132" s="57" t="s">
        <v>3900</v>
      </c>
      <c r="T3132" s="57" t="s">
        <v>9681</v>
      </c>
      <c r="U3132" s="57" t="s">
        <v>11921</v>
      </c>
      <c r="V3132" s="59">
        <v>39814</v>
      </c>
      <c r="W3132" s="59" t="s">
        <v>3891</v>
      </c>
      <c r="X3132" s="57">
        <v>33</v>
      </c>
      <c r="Y3132" s="59" t="s">
        <v>3891</v>
      </c>
      <c r="Z3132" s="59" t="s">
        <v>3891</v>
      </c>
      <c r="AA3132" s="57" t="s">
        <v>11914</v>
      </c>
      <c r="AB3132" s="60">
        <v>-73.555959000000001</v>
      </c>
      <c r="AC3132" s="60">
        <v>-42.684891</v>
      </c>
      <c r="AD3132" s="57" t="s">
        <v>14110</v>
      </c>
      <c r="AE3132" s="57" t="s">
        <v>14528</v>
      </c>
      <c r="AF3132" s="57" t="s">
        <v>14150</v>
      </c>
      <c r="AG3132" s="129">
        <v>2009</v>
      </c>
      <c r="AH3132" s="121" t="e">
        <f>VLOOKUP(B3132,[1]Hoja2!$A$198:$D$323,2,FALSE)</f>
        <v>#N/A</v>
      </c>
      <c r="AI3132" s="64" t="str">
        <f>VLOOKUP(A3132,[2]Tabla!$A$2:$M$2752,2,FALSE)</f>
        <v>Posta de Salud Rural Detif</v>
      </c>
    </row>
    <row r="3133" spans="1:35" ht="23.25" customHeight="1">
      <c r="A3133" s="57" t="s">
        <v>3313</v>
      </c>
      <c r="B3133" s="57">
        <v>133478</v>
      </c>
      <c r="C3133" s="57" t="s">
        <v>3891</v>
      </c>
      <c r="D3133" s="58" t="s">
        <v>3891</v>
      </c>
      <c r="E3133" s="57">
        <v>10</v>
      </c>
      <c r="F3133" s="58" t="s">
        <v>11936</v>
      </c>
      <c r="G3133" s="57" t="s">
        <v>3267</v>
      </c>
      <c r="H3133" s="57" t="s">
        <v>1</v>
      </c>
      <c r="I3133" s="57" t="s">
        <v>11908</v>
      </c>
      <c r="J3133" s="57" t="s">
        <v>14621</v>
      </c>
      <c r="K3133" s="57" t="s">
        <v>12596</v>
      </c>
      <c r="L3133" s="57" t="s">
        <v>12596</v>
      </c>
      <c r="M3133" s="57" t="s">
        <v>3940</v>
      </c>
      <c r="N3133" s="57" t="s">
        <v>3897</v>
      </c>
      <c r="O3133" s="57" t="s">
        <v>9682</v>
      </c>
      <c r="P3133" s="58" t="s">
        <v>9649</v>
      </c>
      <c r="Q3133" s="57" t="s">
        <v>9650</v>
      </c>
      <c r="R3133" s="57" t="s">
        <v>3894</v>
      </c>
      <c r="S3133" s="57" t="s">
        <v>3900</v>
      </c>
      <c r="T3133" s="57" t="s">
        <v>9683</v>
      </c>
      <c r="U3133" s="57" t="s">
        <v>11921</v>
      </c>
      <c r="V3133" s="59">
        <v>39814</v>
      </c>
      <c r="W3133" s="59" t="s">
        <v>3891</v>
      </c>
      <c r="X3133" s="57">
        <v>33</v>
      </c>
      <c r="Y3133" s="59" t="s">
        <v>3891</v>
      </c>
      <c r="Z3133" s="59" t="s">
        <v>3891</v>
      </c>
      <c r="AA3133" s="57" t="s">
        <v>11914</v>
      </c>
      <c r="AB3133" s="60">
        <v>-73.605635000000007</v>
      </c>
      <c r="AC3133" s="60">
        <v>-42.647405999999997</v>
      </c>
      <c r="AD3133" s="57" t="s">
        <v>14110</v>
      </c>
      <c r="AE3133" s="57" t="s">
        <v>14528</v>
      </c>
      <c r="AF3133" s="57" t="s">
        <v>14150</v>
      </c>
      <c r="AG3133" s="129">
        <v>2009</v>
      </c>
      <c r="AH3133" s="121" t="e">
        <f>VLOOKUP(B3133,[1]Hoja2!$A$198:$D$323,2,FALSE)</f>
        <v>#N/A</v>
      </c>
      <c r="AI3133" s="64" t="e">
        <f>VLOOKUP(A3133,[2]Tabla!$A$2:$M$2752,2,FALSE)</f>
        <v>#N/A</v>
      </c>
    </row>
    <row r="3134" spans="1:35" ht="23.25" customHeight="1">
      <c r="A3134" s="57" t="s">
        <v>3314</v>
      </c>
      <c r="B3134" s="57">
        <v>133480</v>
      </c>
      <c r="C3134" s="57" t="s">
        <v>3891</v>
      </c>
      <c r="D3134" s="58" t="s">
        <v>3891</v>
      </c>
      <c r="E3134" s="57">
        <v>10</v>
      </c>
      <c r="F3134" s="58" t="s">
        <v>11936</v>
      </c>
      <c r="G3134" s="57" t="s">
        <v>3267</v>
      </c>
      <c r="H3134" s="57" t="s">
        <v>1</v>
      </c>
      <c r="I3134" s="57" t="s">
        <v>11908</v>
      </c>
      <c r="J3134" s="57" t="s">
        <v>14621</v>
      </c>
      <c r="K3134" s="57" t="s">
        <v>12596</v>
      </c>
      <c r="L3134" s="57" t="s">
        <v>12596</v>
      </c>
      <c r="M3134" s="57" t="s">
        <v>3940</v>
      </c>
      <c r="N3134" s="57" t="s">
        <v>3897</v>
      </c>
      <c r="O3134" s="57" t="s">
        <v>9684</v>
      </c>
      <c r="P3134" s="58" t="s">
        <v>9643</v>
      </c>
      <c r="Q3134" s="57" t="s">
        <v>9644</v>
      </c>
      <c r="R3134" s="57" t="s">
        <v>3894</v>
      </c>
      <c r="S3134" s="57" t="s">
        <v>3900</v>
      </c>
      <c r="T3134" s="57" t="s">
        <v>9685</v>
      </c>
      <c r="U3134" s="57">
        <v>967620253</v>
      </c>
      <c r="V3134" s="59">
        <v>39814</v>
      </c>
      <c r="W3134" s="59" t="s">
        <v>3891</v>
      </c>
      <c r="X3134" s="57">
        <v>33</v>
      </c>
      <c r="Y3134" s="59" t="s">
        <v>3891</v>
      </c>
      <c r="Z3134" s="59" t="s">
        <v>3891</v>
      </c>
      <c r="AA3134" s="57" t="s">
        <v>11914</v>
      </c>
      <c r="AB3134" s="60">
        <v>-73.662886</v>
      </c>
      <c r="AC3134" s="60">
        <v>-42.719175</v>
      </c>
      <c r="AD3134" s="57" t="s">
        <v>14110</v>
      </c>
      <c r="AE3134" s="57" t="s">
        <v>14528</v>
      </c>
      <c r="AF3134" s="57" t="s">
        <v>14150</v>
      </c>
      <c r="AG3134" s="129">
        <v>2009</v>
      </c>
      <c r="AH3134" s="121" t="e">
        <f>VLOOKUP(B3134,[1]Hoja2!$A$198:$D$323,2,FALSE)</f>
        <v>#N/A</v>
      </c>
      <c r="AI3134" s="64" t="str">
        <f>VLOOKUP(A3134,[2]Tabla!$A$2:$M$2752,2,FALSE)</f>
        <v>Posta de Salud Rural Terao</v>
      </c>
    </row>
    <row r="3135" spans="1:35" ht="23.25" customHeight="1">
      <c r="A3135" s="57" t="s">
        <v>3315</v>
      </c>
      <c r="B3135" s="57">
        <v>133482</v>
      </c>
      <c r="C3135" s="57" t="s">
        <v>3891</v>
      </c>
      <c r="D3135" s="58" t="s">
        <v>3891</v>
      </c>
      <c r="E3135" s="57">
        <v>10</v>
      </c>
      <c r="F3135" s="58" t="s">
        <v>11936</v>
      </c>
      <c r="G3135" s="57" t="s">
        <v>3267</v>
      </c>
      <c r="H3135" s="57" t="s">
        <v>1</v>
      </c>
      <c r="I3135" s="57" t="s">
        <v>11908</v>
      </c>
      <c r="J3135" s="57" t="s">
        <v>14621</v>
      </c>
      <c r="K3135" s="57" t="s">
        <v>12596</v>
      </c>
      <c r="L3135" s="57" t="s">
        <v>12596</v>
      </c>
      <c r="M3135" s="57" t="s">
        <v>3940</v>
      </c>
      <c r="N3135" s="57" t="s">
        <v>3897</v>
      </c>
      <c r="O3135" s="57" t="s">
        <v>9686</v>
      </c>
      <c r="P3135" s="58" t="s">
        <v>9643</v>
      </c>
      <c r="Q3135" s="57" t="s">
        <v>9644</v>
      </c>
      <c r="R3135" s="57" t="s">
        <v>3894</v>
      </c>
      <c r="S3135" s="57" t="s">
        <v>3900</v>
      </c>
      <c r="T3135" s="57" t="s">
        <v>9687</v>
      </c>
      <c r="U3135" s="57">
        <v>967620254</v>
      </c>
      <c r="V3135" s="59">
        <v>39814</v>
      </c>
      <c r="W3135" s="59" t="s">
        <v>3891</v>
      </c>
      <c r="X3135" s="57">
        <v>33</v>
      </c>
      <c r="Y3135" s="59" t="s">
        <v>3891</v>
      </c>
      <c r="Z3135" s="59" t="s">
        <v>3891</v>
      </c>
      <c r="AA3135" s="57" t="s">
        <v>11914</v>
      </c>
      <c r="AB3135" s="60">
        <v>-74.120181000000002</v>
      </c>
      <c r="AC3135" s="60">
        <v>-42.602662000000002</v>
      </c>
      <c r="AD3135" s="57" t="s">
        <v>14110</v>
      </c>
      <c r="AE3135" s="57" t="s">
        <v>14528</v>
      </c>
      <c r="AF3135" s="57" t="s">
        <v>14150</v>
      </c>
      <c r="AG3135" s="129">
        <v>2009</v>
      </c>
      <c r="AH3135" s="121" t="e">
        <f>VLOOKUP(B3135,[1]Hoja2!$A$198:$D$323,2,FALSE)</f>
        <v>#N/A</v>
      </c>
      <c r="AI3135" s="64" t="str">
        <f>VLOOKUP(A3135,[2]Tabla!$A$2:$M$2752,2,FALSE)</f>
        <v>Posta de Salud Rural Chanquín</v>
      </c>
    </row>
    <row r="3136" spans="1:35" ht="23.25" customHeight="1">
      <c r="A3136" s="57" t="s">
        <v>3316</v>
      </c>
      <c r="B3136" s="57">
        <v>133483</v>
      </c>
      <c r="C3136" s="57" t="s">
        <v>3891</v>
      </c>
      <c r="D3136" s="58" t="s">
        <v>3891</v>
      </c>
      <c r="E3136" s="57">
        <v>10</v>
      </c>
      <c r="F3136" s="58" t="s">
        <v>11936</v>
      </c>
      <c r="G3136" s="57" t="s">
        <v>3267</v>
      </c>
      <c r="H3136" s="57" t="s">
        <v>1</v>
      </c>
      <c r="I3136" s="57" t="s">
        <v>11908</v>
      </c>
      <c r="J3136" s="57" t="s">
        <v>14621</v>
      </c>
      <c r="K3136" s="57" t="s">
        <v>12596</v>
      </c>
      <c r="L3136" s="57" t="s">
        <v>12596</v>
      </c>
      <c r="M3136" s="57" t="s">
        <v>3940</v>
      </c>
      <c r="N3136" s="57" t="s">
        <v>3897</v>
      </c>
      <c r="O3136" s="57" t="s">
        <v>9688</v>
      </c>
      <c r="P3136" s="58" t="s">
        <v>9643</v>
      </c>
      <c r="Q3136" s="57" t="s">
        <v>9644</v>
      </c>
      <c r="R3136" s="57" t="s">
        <v>3894</v>
      </c>
      <c r="S3136" s="57" t="s">
        <v>3900</v>
      </c>
      <c r="T3136" s="57" t="s">
        <v>9689</v>
      </c>
      <c r="U3136" s="57">
        <v>967621306</v>
      </c>
      <c r="V3136" s="59">
        <v>39814</v>
      </c>
      <c r="W3136" s="59" t="s">
        <v>3891</v>
      </c>
      <c r="X3136" s="57">
        <v>33</v>
      </c>
      <c r="Y3136" s="59" t="s">
        <v>3891</v>
      </c>
      <c r="Z3136" s="59" t="s">
        <v>3891</v>
      </c>
      <c r="AA3136" s="57" t="s">
        <v>11914</v>
      </c>
      <c r="AB3136" s="60">
        <v>-73.891272000000001</v>
      </c>
      <c r="AC3136" s="60">
        <v>-42.620949000000003</v>
      </c>
      <c r="AD3136" s="57" t="s">
        <v>14110</v>
      </c>
      <c r="AE3136" s="57" t="s">
        <v>14528</v>
      </c>
      <c r="AF3136" s="57" t="s">
        <v>14150</v>
      </c>
      <c r="AG3136" s="129">
        <v>2009</v>
      </c>
      <c r="AH3136" s="121" t="e">
        <f>VLOOKUP(B3136,[1]Hoja2!$A$198:$D$323,2,FALSE)</f>
        <v>#N/A</v>
      </c>
      <c r="AI3136" s="64" t="str">
        <f>VLOOKUP(A3136,[2]Tabla!$A$2:$M$2752,2,FALSE)</f>
        <v>Posta de Salud Rural Petanes Bajos</v>
      </c>
    </row>
    <row r="3137" spans="1:35" ht="23.25" customHeight="1">
      <c r="A3137" s="57" t="s">
        <v>3317</v>
      </c>
      <c r="B3137" s="57">
        <v>133484</v>
      </c>
      <c r="C3137" s="57" t="s">
        <v>3891</v>
      </c>
      <c r="D3137" s="58" t="s">
        <v>3891</v>
      </c>
      <c r="E3137" s="57">
        <v>10</v>
      </c>
      <c r="F3137" s="58" t="s">
        <v>11936</v>
      </c>
      <c r="G3137" s="57" t="s">
        <v>3267</v>
      </c>
      <c r="H3137" s="57" t="s">
        <v>1</v>
      </c>
      <c r="I3137" s="57" t="s">
        <v>11908</v>
      </c>
      <c r="J3137" s="57" t="s">
        <v>14621</v>
      </c>
      <c r="K3137" s="57" t="s">
        <v>12596</v>
      </c>
      <c r="L3137" s="57" t="s">
        <v>12596</v>
      </c>
      <c r="M3137" s="57" t="s">
        <v>3940</v>
      </c>
      <c r="N3137" s="57" t="s">
        <v>3897</v>
      </c>
      <c r="O3137" s="57" t="s">
        <v>9690</v>
      </c>
      <c r="P3137" s="58" t="s">
        <v>9643</v>
      </c>
      <c r="Q3137" s="57" t="s">
        <v>9644</v>
      </c>
      <c r="R3137" s="57" t="s">
        <v>3894</v>
      </c>
      <c r="S3137" s="57" t="s">
        <v>3900</v>
      </c>
      <c r="T3137" s="57" t="s">
        <v>9691</v>
      </c>
      <c r="U3137" s="57">
        <v>967621305</v>
      </c>
      <c r="V3137" s="59">
        <v>39814</v>
      </c>
      <c r="W3137" s="59" t="s">
        <v>3891</v>
      </c>
      <c r="X3137" s="57">
        <v>33</v>
      </c>
      <c r="Y3137" s="59" t="s">
        <v>3891</v>
      </c>
      <c r="Z3137" s="59" t="s">
        <v>3891</v>
      </c>
      <c r="AA3137" s="57" t="s">
        <v>11914</v>
      </c>
      <c r="AB3137" s="60">
        <v>-73.795983000000007</v>
      </c>
      <c r="AC3137" s="60">
        <v>-42.546453999999997</v>
      </c>
      <c r="AD3137" s="57" t="s">
        <v>14110</v>
      </c>
      <c r="AE3137" s="57" t="s">
        <v>14528</v>
      </c>
      <c r="AF3137" s="57" t="s">
        <v>14150</v>
      </c>
      <c r="AG3137" s="129">
        <v>2009</v>
      </c>
      <c r="AH3137" s="121" t="e">
        <f>VLOOKUP(B3137,[1]Hoja2!$A$198:$D$323,2,FALSE)</f>
        <v>#N/A</v>
      </c>
      <c r="AI3137" s="64" t="str">
        <f>VLOOKUP(A3137,[2]Tabla!$A$2:$M$2752,2,FALSE)</f>
        <v>Posta de Salud Rural Rauco</v>
      </c>
    </row>
    <row r="3138" spans="1:35" ht="23.25" customHeight="1">
      <c r="A3138" s="57" t="s">
        <v>3318</v>
      </c>
      <c r="B3138" s="57">
        <v>133485</v>
      </c>
      <c r="C3138" s="57" t="s">
        <v>3891</v>
      </c>
      <c r="D3138" s="58" t="s">
        <v>3891</v>
      </c>
      <c r="E3138" s="57">
        <v>10</v>
      </c>
      <c r="F3138" s="58" t="s">
        <v>11936</v>
      </c>
      <c r="G3138" s="57" t="s">
        <v>3267</v>
      </c>
      <c r="H3138" s="57" t="s">
        <v>1</v>
      </c>
      <c r="I3138" s="57" t="s">
        <v>11908</v>
      </c>
      <c r="J3138" s="57" t="s">
        <v>14621</v>
      </c>
      <c r="K3138" s="57" t="s">
        <v>12596</v>
      </c>
      <c r="L3138" s="57" t="s">
        <v>12596</v>
      </c>
      <c r="M3138" s="57" t="s">
        <v>3940</v>
      </c>
      <c r="N3138" s="57" t="s">
        <v>3897</v>
      </c>
      <c r="O3138" s="57" t="s">
        <v>9692</v>
      </c>
      <c r="P3138" s="58" t="s">
        <v>9610</v>
      </c>
      <c r="Q3138" s="57" t="s">
        <v>9611</v>
      </c>
      <c r="R3138" s="57" t="s">
        <v>3894</v>
      </c>
      <c r="S3138" s="57" t="s">
        <v>3900</v>
      </c>
      <c r="T3138" s="57" t="s">
        <v>9693</v>
      </c>
      <c r="U3138" s="57">
        <v>993270489</v>
      </c>
      <c r="V3138" s="59">
        <v>39814</v>
      </c>
      <c r="W3138" s="59" t="s">
        <v>3891</v>
      </c>
      <c r="X3138" s="57">
        <v>33</v>
      </c>
      <c r="Y3138" s="59" t="s">
        <v>3891</v>
      </c>
      <c r="Z3138" s="59" t="s">
        <v>3891</v>
      </c>
      <c r="AA3138" s="57" t="s">
        <v>11914</v>
      </c>
      <c r="AB3138" s="60">
        <v>-73.557292000000004</v>
      </c>
      <c r="AC3138" s="60">
        <v>-41.967989000000003</v>
      </c>
      <c r="AD3138" s="57" t="s">
        <v>14110</v>
      </c>
      <c r="AE3138" s="57" t="s">
        <v>14528</v>
      </c>
      <c r="AF3138" s="57" t="s">
        <v>14150</v>
      </c>
      <c r="AG3138" s="129">
        <v>2009</v>
      </c>
      <c r="AH3138" s="121" t="e">
        <f>VLOOKUP(B3138,[1]Hoja2!$A$198:$D$323,2,FALSE)</f>
        <v>#N/A</v>
      </c>
      <c r="AI3138" s="64" t="str">
        <f>VLOOKUP(A3138,[2]Tabla!$A$2:$M$2752,2,FALSE)</f>
        <v>Posta de Salud Rural Linao</v>
      </c>
    </row>
    <row r="3139" spans="1:35" ht="23.25" customHeight="1">
      <c r="A3139" s="57" t="s">
        <v>3319</v>
      </c>
      <c r="B3139" s="57">
        <v>133486</v>
      </c>
      <c r="C3139" s="57" t="s">
        <v>3891</v>
      </c>
      <c r="D3139" s="58" t="s">
        <v>3891</v>
      </c>
      <c r="E3139" s="57">
        <v>10</v>
      </c>
      <c r="F3139" s="58" t="s">
        <v>11936</v>
      </c>
      <c r="G3139" s="57" t="s">
        <v>3267</v>
      </c>
      <c r="H3139" s="57" t="s">
        <v>1</v>
      </c>
      <c r="I3139" s="57" t="s">
        <v>11908</v>
      </c>
      <c r="J3139" s="57" t="s">
        <v>14621</v>
      </c>
      <c r="K3139" s="57" t="s">
        <v>12596</v>
      </c>
      <c r="L3139" s="57" t="s">
        <v>12596</v>
      </c>
      <c r="M3139" s="57" t="s">
        <v>3940</v>
      </c>
      <c r="N3139" s="57" t="s">
        <v>3897</v>
      </c>
      <c r="O3139" s="57" t="s">
        <v>9694</v>
      </c>
      <c r="P3139" s="58" t="s">
        <v>9610</v>
      </c>
      <c r="Q3139" s="57" t="s">
        <v>9611</v>
      </c>
      <c r="R3139" s="57" t="s">
        <v>3894</v>
      </c>
      <c r="S3139" s="57" t="s">
        <v>3900</v>
      </c>
      <c r="T3139" s="57" t="s">
        <v>9695</v>
      </c>
      <c r="U3139" s="57">
        <v>652696244</v>
      </c>
      <c r="V3139" s="59">
        <v>39814</v>
      </c>
      <c r="W3139" s="59" t="s">
        <v>3891</v>
      </c>
      <c r="X3139" s="57">
        <v>33</v>
      </c>
      <c r="Y3139" s="59" t="s">
        <v>3891</v>
      </c>
      <c r="Z3139" s="59" t="s">
        <v>3891</v>
      </c>
      <c r="AA3139" s="57" t="s">
        <v>11914</v>
      </c>
      <c r="AB3139" s="60">
        <v>-73.527069999999995</v>
      </c>
      <c r="AC3139" s="60">
        <v>-41.828938999999998</v>
      </c>
      <c r="AD3139" s="57" t="s">
        <v>14110</v>
      </c>
      <c r="AE3139" s="57" t="s">
        <v>14528</v>
      </c>
      <c r="AF3139" s="57" t="s">
        <v>14150</v>
      </c>
      <c r="AG3139" s="129">
        <v>2009</v>
      </c>
      <c r="AH3139" s="121" t="e">
        <f>VLOOKUP(B3139,[1]Hoja2!$A$198:$D$323,2,FALSE)</f>
        <v>#N/A</v>
      </c>
      <c r="AI3139" s="64" t="e">
        <f>VLOOKUP(A3139,[2]Tabla!$A$2:$M$2752,2,FALSE)</f>
        <v>#N/A</v>
      </c>
    </row>
    <row r="3140" spans="1:35" ht="23.25" customHeight="1">
      <c r="A3140" s="57" t="s">
        <v>3320</v>
      </c>
      <c r="B3140" s="57">
        <v>133487</v>
      </c>
      <c r="C3140" s="57" t="s">
        <v>3299</v>
      </c>
      <c r="D3140" s="58" t="s">
        <v>12153</v>
      </c>
      <c r="E3140" s="57">
        <v>10</v>
      </c>
      <c r="F3140" s="58" t="s">
        <v>11936</v>
      </c>
      <c r="G3140" s="57" t="s">
        <v>3267</v>
      </c>
      <c r="H3140" s="57" t="s">
        <v>1</v>
      </c>
      <c r="I3140" s="57" t="s">
        <v>11901</v>
      </c>
      <c r="J3140" s="57" t="s">
        <v>14621</v>
      </c>
      <c r="K3140" s="57" t="s">
        <v>12596</v>
      </c>
      <c r="L3140" s="57" t="s">
        <v>12596</v>
      </c>
      <c r="M3140" s="57" t="s">
        <v>3940</v>
      </c>
      <c r="N3140" s="57" t="s">
        <v>3897</v>
      </c>
      <c r="O3140" s="57" t="s">
        <v>12154</v>
      </c>
      <c r="P3140" s="58" t="s">
        <v>9610</v>
      </c>
      <c r="Q3140" s="57" t="s">
        <v>9611</v>
      </c>
      <c r="R3140" s="57" t="s">
        <v>3894</v>
      </c>
      <c r="S3140" s="57" t="s">
        <v>3900</v>
      </c>
      <c r="T3140" s="57" t="s">
        <v>9696</v>
      </c>
      <c r="U3140" s="57">
        <v>985021092</v>
      </c>
      <c r="V3140" s="59">
        <v>39814</v>
      </c>
      <c r="W3140" s="59" t="s">
        <v>3891</v>
      </c>
      <c r="X3140" s="57">
        <v>33</v>
      </c>
      <c r="Y3140" s="59" t="s">
        <v>3891</v>
      </c>
      <c r="Z3140" s="59">
        <v>43979</v>
      </c>
      <c r="AA3140" s="57" t="s">
        <v>10549</v>
      </c>
      <c r="AB3140" s="60">
        <v>-73.946245000000005</v>
      </c>
      <c r="AC3140" s="60">
        <v>-41.871467000000003</v>
      </c>
      <c r="AD3140" s="57" t="s">
        <v>14110</v>
      </c>
      <c r="AE3140" s="57" t="s">
        <v>14528</v>
      </c>
      <c r="AF3140" s="57" t="s">
        <v>14150</v>
      </c>
      <c r="AG3140" s="129">
        <v>2009</v>
      </c>
      <c r="AH3140" s="121" t="e">
        <f>VLOOKUP(B3140,[1]Hoja2!$A$198:$D$323,2,FALSE)</f>
        <v>#N/A</v>
      </c>
      <c r="AI3140" s="64" t="str">
        <f>VLOOKUP(A3140,[2]Tabla!$A$2:$M$2752,2,FALSE)</f>
        <v>Posta de Salud Rural Quetalmahue</v>
      </c>
    </row>
    <row r="3141" spans="1:35" ht="23.25" customHeight="1">
      <c r="A3141" s="57" t="s">
        <v>3321</v>
      </c>
      <c r="B3141" s="57">
        <v>133488</v>
      </c>
      <c r="C3141" s="57" t="s">
        <v>3891</v>
      </c>
      <c r="D3141" s="58" t="s">
        <v>3891</v>
      </c>
      <c r="E3141" s="57">
        <v>10</v>
      </c>
      <c r="F3141" s="58" t="s">
        <v>11936</v>
      </c>
      <c r="G3141" s="57" t="s">
        <v>3267</v>
      </c>
      <c r="H3141" s="57" t="s">
        <v>1</v>
      </c>
      <c r="I3141" s="57" t="s">
        <v>11908</v>
      </c>
      <c r="J3141" s="57" t="s">
        <v>14621</v>
      </c>
      <c r="K3141" s="57" t="s">
        <v>12596</v>
      </c>
      <c r="L3141" s="57" t="s">
        <v>12596</v>
      </c>
      <c r="M3141" s="57" t="s">
        <v>3940</v>
      </c>
      <c r="N3141" s="57" t="s">
        <v>3897</v>
      </c>
      <c r="O3141" s="57" t="s">
        <v>9697</v>
      </c>
      <c r="P3141" s="58" t="s">
        <v>9610</v>
      </c>
      <c r="Q3141" s="57" t="s">
        <v>9611</v>
      </c>
      <c r="R3141" s="57" t="s">
        <v>3894</v>
      </c>
      <c r="S3141" s="57" t="s">
        <v>3900</v>
      </c>
      <c r="T3141" s="57" t="s">
        <v>9698</v>
      </c>
      <c r="U3141" s="57">
        <v>994447180</v>
      </c>
      <c r="V3141" s="59">
        <v>39814</v>
      </c>
      <c r="W3141" s="59" t="s">
        <v>3891</v>
      </c>
      <c r="X3141" s="57">
        <v>33</v>
      </c>
      <c r="Y3141" s="59" t="s">
        <v>3891</v>
      </c>
      <c r="Z3141" s="59" t="s">
        <v>3891</v>
      </c>
      <c r="AA3141" s="57" t="s">
        <v>11914</v>
      </c>
      <c r="AB3141" s="60">
        <v>-73.928548000000006</v>
      </c>
      <c r="AC3141" s="60">
        <v>-41.820743</v>
      </c>
      <c r="AD3141" s="57" t="s">
        <v>14110</v>
      </c>
      <c r="AE3141" s="57" t="s">
        <v>14528</v>
      </c>
      <c r="AF3141" s="57" t="s">
        <v>14150</v>
      </c>
      <c r="AG3141" s="129">
        <v>2009</v>
      </c>
      <c r="AH3141" s="121" t="e">
        <f>VLOOKUP(B3141,[1]Hoja2!$A$198:$D$323,2,FALSE)</f>
        <v>#N/A</v>
      </c>
      <c r="AI3141" s="64" t="str">
        <f>VLOOKUP(A3141,[2]Tabla!$A$2:$M$2752,2,FALSE)</f>
        <v>Posta de Salud Rural Nal</v>
      </c>
    </row>
    <row r="3142" spans="1:35" ht="23.25" customHeight="1">
      <c r="A3142" s="57" t="s">
        <v>3322</v>
      </c>
      <c r="B3142" s="57">
        <v>133489</v>
      </c>
      <c r="C3142" s="57" t="s">
        <v>3891</v>
      </c>
      <c r="D3142" s="58" t="s">
        <v>3891</v>
      </c>
      <c r="E3142" s="57">
        <v>10</v>
      </c>
      <c r="F3142" s="58" t="s">
        <v>11936</v>
      </c>
      <c r="G3142" s="57" t="s">
        <v>3267</v>
      </c>
      <c r="H3142" s="57" t="s">
        <v>1</v>
      </c>
      <c r="I3142" s="57" t="s">
        <v>11908</v>
      </c>
      <c r="J3142" s="57" t="s">
        <v>14621</v>
      </c>
      <c r="K3142" s="57" t="s">
        <v>12596</v>
      </c>
      <c r="L3142" s="57" t="s">
        <v>12596</v>
      </c>
      <c r="M3142" s="57" t="s">
        <v>3940</v>
      </c>
      <c r="N3142" s="57" t="s">
        <v>3897</v>
      </c>
      <c r="O3142" s="57" t="s">
        <v>9699</v>
      </c>
      <c r="P3142" s="58" t="s">
        <v>9610</v>
      </c>
      <c r="Q3142" s="57" t="s">
        <v>9611</v>
      </c>
      <c r="R3142" s="57" t="s">
        <v>3894</v>
      </c>
      <c r="S3142" s="57" t="s">
        <v>3900</v>
      </c>
      <c r="T3142" s="57" t="s">
        <v>9700</v>
      </c>
      <c r="U3142" s="57">
        <v>993813299</v>
      </c>
      <c r="V3142" s="59">
        <v>39814</v>
      </c>
      <c r="W3142" s="59" t="s">
        <v>3891</v>
      </c>
      <c r="X3142" s="57">
        <v>33</v>
      </c>
      <c r="Y3142" s="59" t="s">
        <v>3891</v>
      </c>
      <c r="Z3142" s="59" t="s">
        <v>3891</v>
      </c>
      <c r="AA3142" s="57" t="s">
        <v>11914</v>
      </c>
      <c r="AB3142" s="60">
        <v>-73.523489999999995</v>
      </c>
      <c r="AC3142" s="60">
        <v>-41.883405000000003</v>
      </c>
      <c r="AD3142" s="57" t="s">
        <v>14110</v>
      </c>
      <c r="AE3142" s="57" t="s">
        <v>14528</v>
      </c>
      <c r="AF3142" s="57" t="s">
        <v>14150</v>
      </c>
      <c r="AG3142" s="129">
        <v>2009</v>
      </c>
      <c r="AH3142" s="121" t="e">
        <f>VLOOKUP(B3142,[1]Hoja2!$A$198:$D$323,2,FALSE)</f>
        <v>#N/A</v>
      </c>
      <c r="AI3142" s="64" t="str">
        <f>VLOOKUP(A3142,[2]Tabla!$A$2:$M$2752,2,FALSE)</f>
        <v>Posta de Salud Rural Manao</v>
      </c>
    </row>
    <row r="3143" spans="1:35" ht="23.25" customHeight="1">
      <c r="A3143" s="57" t="s">
        <v>3323</v>
      </c>
      <c r="B3143" s="57">
        <v>133490</v>
      </c>
      <c r="C3143" s="57" t="s">
        <v>3891</v>
      </c>
      <c r="D3143" s="58" t="s">
        <v>3891</v>
      </c>
      <c r="E3143" s="57">
        <v>10</v>
      </c>
      <c r="F3143" s="58" t="s">
        <v>11936</v>
      </c>
      <c r="G3143" s="57" t="s">
        <v>3267</v>
      </c>
      <c r="H3143" s="57" t="s">
        <v>1</v>
      </c>
      <c r="I3143" s="57" t="s">
        <v>11908</v>
      </c>
      <c r="J3143" s="57" t="s">
        <v>14621</v>
      </c>
      <c r="K3143" s="57" t="s">
        <v>12596</v>
      </c>
      <c r="L3143" s="57" t="s">
        <v>12596</v>
      </c>
      <c r="M3143" s="57" t="s">
        <v>3940</v>
      </c>
      <c r="N3143" s="57" t="s">
        <v>3897</v>
      </c>
      <c r="O3143" s="57" t="s">
        <v>9701</v>
      </c>
      <c r="P3143" s="58" t="s">
        <v>9610</v>
      </c>
      <c r="Q3143" s="57" t="s">
        <v>9611</v>
      </c>
      <c r="R3143" s="57" t="s">
        <v>3894</v>
      </c>
      <c r="S3143" s="57" t="s">
        <v>3900</v>
      </c>
      <c r="T3143" s="57" t="s">
        <v>9702</v>
      </c>
      <c r="U3143" s="57">
        <v>981697250</v>
      </c>
      <c r="V3143" s="59">
        <v>39814</v>
      </c>
      <c r="W3143" s="59" t="s">
        <v>3891</v>
      </c>
      <c r="X3143" s="57">
        <v>33</v>
      </c>
      <c r="Y3143" s="59" t="s">
        <v>3891</v>
      </c>
      <c r="Z3143" s="59" t="s">
        <v>3891</v>
      </c>
      <c r="AA3143" s="57" t="s">
        <v>11914</v>
      </c>
      <c r="AB3143" s="60">
        <v>-74.035201999999998</v>
      </c>
      <c r="AC3143" s="60">
        <v>-41.822600000000001</v>
      </c>
      <c r="AD3143" s="57" t="s">
        <v>14110</v>
      </c>
      <c r="AE3143" s="57" t="s">
        <v>14528</v>
      </c>
      <c r="AF3143" s="57" t="s">
        <v>14150</v>
      </c>
      <c r="AG3143" s="129">
        <v>2009</v>
      </c>
      <c r="AH3143" s="121" t="e">
        <f>VLOOKUP(B3143,[1]Hoja2!$A$198:$D$323,2,FALSE)</f>
        <v>#N/A</v>
      </c>
      <c r="AI3143" s="64" t="str">
        <f>VLOOKUP(A3143,[2]Tabla!$A$2:$M$2752,2,FALSE)</f>
        <v>Posta de Salud Rural Guabún</v>
      </c>
    </row>
    <row r="3144" spans="1:35" ht="23.25" customHeight="1">
      <c r="A3144" s="57" t="s">
        <v>3325</v>
      </c>
      <c r="B3144" s="57">
        <v>133492</v>
      </c>
      <c r="C3144" s="57" t="s">
        <v>3891</v>
      </c>
      <c r="D3144" s="58" t="s">
        <v>3891</v>
      </c>
      <c r="E3144" s="57">
        <v>10</v>
      </c>
      <c r="F3144" s="58" t="s">
        <v>11936</v>
      </c>
      <c r="G3144" s="57" t="s">
        <v>3267</v>
      </c>
      <c r="H3144" s="57" t="s">
        <v>1</v>
      </c>
      <c r="I3144" s="57" t="s">
        <v>11908</v>
      </c>
      <c r="J3144" s="57" t="s">
        <v>14621</v>
      </c>
      <c r="K3144" s="57" t="s">
        <v>12596</v>
      </c>
      <c r="L3144" s="57" t="s">
        <v>12596</v>
      </c>
      <c r="M3144" s="57" t="s">
        <v>3940</v>
      </c>
      <c r="N3144" s="57" t="s">
        <v>3897</v>
      </c>
      <c r="O3144" s="57" t="s">
        <v>9705</v>
      </c>
      <c r="P3144" s="58" t="s">
        <v>9640</v>
      </c>
      <c r="Q3144" s="57" t="s">
        <v>9641</v>
      </c>
      <c r="R3144" s="57" t="s">
        <v>3894</v>
      </c>
      <c r="S3144" s="57" t="s">
        <v>3900</v>
      </c>
      <c r="T3144" s="57" t="s">
        <v>8379</v>
      </c>
      <c r="U3144" s="57">
        <v>993453136</v>
      </c>
      <c r="V3144" s="59">
        <v>39814</v>
      </c>
      <c r="W3144" s="59" t="s">
        <v>3891</v>
      </c>
      <c r="X3144" s="57">
        <v>33</v>
      </c>
      <c r="Y3144" s="59" t="s">
        <v>3891</v>
      </c>
      <c r="Z3144" s="59" t="s">
        <v>3891</v>
      </c>
      <c r="AA3144" s="57" t="s">
        <v>11914</v>
      </c>
      <c r="AB3144" s="60">
        <v>-73.472729000000001</v>
      </c>
      <c r="AC3144" s="60">
        <v>-42.030225000000002</v>
      </c>
      <c r="AD3144" s="57" t="s">
        <v>14110</v>
      </c>
      <c r="AE3144" s="57" t="s">
        <v>14528</v>
      </c>
      <c r="AF3144" s="57" t="s">
        <v>14150</v>
      </c>
      <c r="AG3144" s="129">
        <v>2009</v>
      </c>
      <c r="AH3144" s="121" t="e">
        <f>VLOOKUP(B3144,[1]Hoja2!$A$198:$D$323,2,FALSE)</f>
        <v>#N/A</v>
      </c>
      <c r="AI3144" s="64" t="e">
        <f>VLOOKUP(A3144,[2]Tabla!$A$2:$M$2752,2,FALSE)</f>
        <v>#N/A</v>
      </c>
    </row>
    <row r="3145" spans="1:35" ht="23.25" customHeight="1">
      <c r="A3145" s="57" t="s">
        <v>3326</v>
      </c>
      <c r="B3145" s="57">
        <v>133493</v>
      </c>
      <c r="C3145" s="57" t="s">
        <v>3891</v>
      </c>
      <c r="D3145" s="58" t="s">
        <v>3891</v>
      </c>
      <c r="E3145" s="57">
        <v>10</v>
      </c>
      <c r="F3145" s="58" t="s">
        <v>11936</v>
      </c>
      <c r="G3145" s="57" t="s">
        <v>3267</v>
      </c>
      <c r="H3145" s="57" t="s">
        <v>1</v>
      </c>
      <c r="I3145" s="57" t="s">
        <v>11908</v>
      </c>
      <c r="J3145" s="57" t="s">
        <v>14621</v>
      </c>
      <c r="K3145" s="57" t="s">
        <v>12596</v>
      </c>
      <c r="L3145" s="57" t="s">
        <v>12596</v>
      </c>
      <c r="M3145" s="57" t="s">
        <v>3940</v>
      </c>
      <c r="N3145" s="57" t="s">
        <v>3897</v>
      </c>
      <c r="O3145" s="57" t="s">
        <v>9706</v>
      </c>
      <c r="P3145" s="58" t="s">
        <v>9640</v>
      </c>
      <c r="Q3145" s="57" t="s">
        <v>9641</v>
      </c>
      <c r="R3145" s="57" t="s">
        <v>3894</v>
      </c>
      <c r="S3145" s="57" t="s">
        <v>3900</v>
      </c>
      <c r="T3145" s="57" t="s">
        <v>9707</v>
      </c>
      <c r="U3145" s="57">
        <v>994419876</v>
      </c>
      <c r="V3145" s="59">
        <v>31048</v>
      </c>
      <c r="W3145" s="59" t="s">
        <v>3891</v>
      </c>
      <c r="X3145" s="57">
        <v>33</v>
      </c>
      <c r="Y3145" s="59" t="s">
        <v>3891</v>
      </c>
      <c r="Z3145" s="59" t="s">
        <v>3891</v>
      </c>
      <c r="AA3145" s="57" t="s">
        <v>11914</v>
      </c>
      <c r="AB3145" s="60">
        <v>-73.407846000000006</v>
      </c>
      <c r="AC3145" s="60">
        <v>-42.121313000000001</v>
      </c>
      <c r="AD3145" s="57" t="s">
        <v>14110</v>
      </c>
      <c r="AE3145" s="57" t="s">
        <v>14528</v>
      </c>
      <c r="AF3145" s="57" t="s">
        <v>14150</v>
      </c>
      <c r="AG3145" s="129">
        <v>1985</v>
      </c>
      <c r="AH3145" s="121" t="e">
        <f>VLOOKUP(B3145,[1]Hoja2!$A$198:$D$323,2,FALSE)</f>
        <v>#N/A</v>
      </c>
      <c r="AI3145" s="64" t="str">
        <f>VLOOKUP(A3145,[2]Tabla!$A$2:$M$2752,2,FALSE)</f>
        <v>Posta de Salud Rural Morrolobos</v>
      </c>
    </row>
    <row r="3146" spans="1:35" ht="23.25" customHeight="1">
      <c r="A3146" s="57" t="s">
        <v>3327</v>
      </c>
      <c r="B3146" s="57">
        <v>133494</v>
      </c>
      <c r="C3146" s="57" t="s">
        <v>3891</v>
      </c>
      <c r="D3146" s="58" t="s">
        <v>3891</v>
      </c>
      <c r="E3146" s="57">
        <v>10</v>
      </c>
      <c r="F3146" s="58" t="s">
        <v>11936</v>
      </c>
      <c r="G3146" s="57" t="s">
        <v>3267</v>
      </c>
      <c r="H3146" s="57" t="s">
        <v>1</v>
      </c>
      <c r="I3146" s="57" t="s">
        <v>11908</v>
      </c>
      <c r="J3146" s="57" t="s">
        <v>14621</v>
      </c>
      <c r="K3146" s="57" t="s">
        <v>12596</v>
      </c>
      <c r="L3146" s="57" t="s">
        <v>12596</v>
      </c>
      <c r="M3146" s="57" t="s">
        <v>3940</v>
      </c>
      <c r="N3146" s="57" t="s">
        <v>3897</v>
      </c>
      <c r="O3146" s="57" t="s">
        <v>9708</v>
      </c>
      <c r="P3146" s="58" t="s">
        <v>9640</v>
      </c>
      <c r="Q3146" s="57" t="s">
        <v>9641</v>
      </c>
      <c r="R3146" s="57" t="s">
        <v>3894</v>
      </c>
      <c r="S3146" s="57" t="s">
        <v>3900</v>
      </c>
      <c r="T3146" s="57" t="s">
        <v>9709</v>
      </c>
      <c r="U3146" s="57">
        <v>994337230</v>
      </c>
      <c r="V3146" s="59">
        <v>31048</v>
      </c>
      <c r="W3146" s="59" t="s">
        <v>3891</v>
      </c>
      <c r="X3146" s="57">
        <v>33</v>
      </c>
      <c r="Y3146" s="59" t="s">
        <v>3891</v>
      </c>
      <c r="Z3146" s="59" t="s">
        <v>3891</v>
      </c>
      <c r="AA3146" s="57" t="s">
        <v>11914</v>
      </c>
      <c r="AB3146" s="60">
        <v>-73.396938000000006</v>
      </c>
      <c r="AC3146" s="60">
        <v>-42.168371999999998</v>
      </c>
      <c r="AD3146" s="57" t="s">
        <v>14110</v>
      </c>
      <c r="AE3146" s="57" t="s">
        <v>14528</v>
      </c>
      <c r="AF3146" s="57" t="s">
        <v>14150</v>
      </c>
      <c r="AG3146" s="129">
        <v>1985</v>
      </c>
      <c r="AH3146" s="121" t="e">
        <f>VLOOKUP(B3146,[1]Hoja2!$A$198:$D$323,2,FALSE)</f>
        <v>#N/A</v>
      </c>
      <c r="AI3146" s="64" t="str">
        <f>VLOOKUP(A3146,[2]Tabla!$A$2:$M$2752,2,FALSE)</f>
        <v>Posta de Salud Rural Quinterquén</v>
      </c>
    </row>
    <row r="3147" spans="1:35" ht="23.25" customHeight="1">
      <c r="A3147" s="57" t="s">
        <v>3328</v>
      </c>
      <c r="B3147" s="57">
        <v>133495</v>
      </c>
      <c r="C3147" s="57" t="s">
        <v>3891</v>
      </c>
      <c r="D3147" s="58" t="s">
        <v>3891</v>
      </c>
      <c r="E3147" s="57">
        <v>10</v>
      </c>
      <c r="F3147" s="58" t="s">
        <v>11936</v>
      </c>
      <c r="G3147" s="57" t="s">
        <v>3267</v>
      </c>
      <c r="H3147" s="57" t="s">
        <v>1</v>
      </c>
      <c r="I3147" s="57" t="s">
        <v>11908</v>
      </c>
      <c r="J3147" s="57" t="s">
        <v>14621</v>
      </c>
      <c r="K3147" s="57" t="s">
        <v>12596</v>
      </c>
      <c r="L3147" s="57" t="s">
        <v>12596</v>
      </c>
      <c r="M3147" s="57" t="s">
        <v>3940</v>
      </c>
      <c r="N3147" s="57" t="s">
        <v>3897</v>
      </c>
      <c r="O3147" s="57" t="s">
        <v>9710</v>
      </c>
      <c r="P3147" s="58" t="s">
        <v>9640</v>
      </c>
      <c r="Q3147" s="57" t="s">
        <v>9641</v>
      </c>
      <c r="R3147" s="57" t="s">
        <v>3894</v>
      </c>
      <c r="S3147" s="57" t="s">
        <v>3900</v>
      </c>
      <c r="T3147" s="57" t="s">
        <v>11431</v>
      </c>
      <c r="U3147" s="57">
        <v>994336465</v>
      </c>
      <c r="V3147" s="59">
        <v>39814</v>
      </c>
      <c r="W3147" s="59" t="s">
        <v>3891</v>
      </c>
      <c r="X3147" s="57">
        <v>33</v>
      </c>
      <c r="Y3147" s="59" t="s">
        <v>3891</v>
      </c>
      <c r="Z3147" s="59" t="s">
        <v>3891</v>
      </c>
      <c r="AA3147" s="57" t="s">
        <v>11914</v>
      </c>
      <c r="AB3147" s="60">
        <v>-73.428059000000005</v>
      </c>
      <c r="AC3147" s="60">
        <v>-42.259591</v>
      </c>
      <c r="AD3147" s="57" t="s">
        <v>14110</v>
      </c>
      <c r="AE3147" s="57" t="s">
        <v>14528</v>
      </c>
      <c r="AF3147" s="57" t="s">
        <v>14150</v>
      </c>
      <c r="AG3147" s="129">
        <v>2009</v>
      </c>
      <c r="AH3147" s="121" t="e">
        <f>VLOOKUP(B3147,[1]Hoja2!$A$198:$D$323,2,FALSE)</f>
        <v>#N/A</v>
      </c>
      <c r="AI3147" s="64" t="str">
        <f>VLOOKUP(A3147,[2]Tabla!$A$2:$M$2752,2,FALSE)</f>
        <v>Posta de Salud Rural Montemar</v>
      </c>
    </row>
    <row r="3148" spans="1:35" ht="23.25" customHeight="1">
      <c r="A3148" s="57" t="s">
        <v>3329</v>
      </c>
      <c r="B3148" s="57">
        <v>133496</v>
      </c>
      <c r="C3148" s="57" t="s">
        <v>3891</v>
      </c>
      <c r="D3148" s="58" t="s">
        <v>3891</v>
      </c>
      <c r="E3148" s="57">
        <v>10</v>
      </c>
      <c r="F3148" s="58" t="s">
        <v>11936</v>
      </c>
      <c r="G3148" s="57" t="s">
        <v>3267</v>
      </c>
      <c r="H3148" s="57" t="s">
        <v>1</v>
      </c>
      <c r="I3148" s="57" t="s">
        <v>11908</v>
      </c>
      <c r="J3148" s="57" t="s">
        <v>14621</v>
      </c>
      <c r="K3148" s="57" t="s">
        <v>12596</v>
      </c>
      <c r="L3148" s="57" t="s">
        <v>12596</v>
      </c>
      <c r="M3148" s="57" t="s">
        <v>3940</v>
      </c>
      <c r="N3148" s="57" t="s">
        <v>3897</v>
      </c>
      <c r="O3148" s="57" t="s">
        <v>9711</v>
      </c>
      <c r="P3148" s="58" t="s">
        <v>9646</v>
      </c>
      <c r="Q3148" s="57" t="s">
        <v>9647</v>
      </c>
      <c r="R3148" s="57" t="s">
        <v>3894</v>
      </c>
      <c r="S3148" s="57" t="s">
        <v>3900</v>
      </c>
      <c r="T3148" s="57" t="s">
        <v>9712</v>
      </c>
      <c r="U3148" s="57" t="s">
        <v>11921</v>
      </c>
      <c r="V3148" s="59">
        <v>39814</v>
      </c>
      <c r="W3148" s="59" t="s">
        <v>3891</v>
      </c>
      <c r="X3148" s="57">
        <v>33</v>
      </c>
      <c r="Y3148" s="59" t="s">
        <v>3891</v>
      </c>
      <c r="Z3148" s="59" t="s">
        <v>3891</v>
      </c>
      <c r="AA3148" s="57" t="s">
        <v>11914</v>
      </c>
      <c r="AB3148" s="60">
        <v>-73.386601999999996</v>
      </c>
      <c r="AC3148" s="60">
        <v>-42.315770999999998</v>
      </c>
      <c r="AD3148" s="57" t="s">
        <v>14110</v>
      </c>
      <c r="AE3148" s="57" t="s">
        <v>14528</v>
      </c>
      <c r="AF3148" s="57" t="s">
        <v>14150</v>
      </c>
      <c r="AG3148" s="129">
        <v>2009</v>
      </c>
      <c r="AH3148" s="121" t="e">
        <f>VLOOKUP(B3148,[1]Hoja2!$A$198:$D$323,2,FALSE)</f>
        <v>#N/A</v>
      </c>
      <c r="AI3148" s="64" t="str">
        <f>VLOOKUP(A3148,[2]Tabla!$A$2:$M$2752,2,FALSE)</f>
        <v>Posta de Salud Rural Tenaún</v>
      </c>
    </row>
    <row r="3149" spans="1:35" ht="23.25" customHeight="1">
      <c r="A3149" s="57" t="s">
        <v>3330</v>
      </c>
      <c r="B3149" s="57">
        <v>133497</v>
      </c>
      <c r="C3149" s="57" t="s">
        <v>3891</v>
      </c>
      <c r="D3149" s="58" t="s">
        <v>3891</v>
      </c>
      <c r="E3149" s="57">
        <v>10</v>
      </c>
      <c r="F3149" s="58" t="s">
        <v>11936</v>
      </c>
      <c r="G3149" s="57" t="s">
        <v>3267</v>
      </c>
      <c r="H3149" s="57" t="s">
        <v>1</v>
      </c>
      <c r="I3149" s="57" t="s">
        <v>11908</v>
      </c>
      <c r="J3149" s="57" t="s">
        <v>14621</v>
      </c>
      <c r="K3149" s="57" t="s">
        <v>12596</v>
      </c>
      <c r="L3149" s="57" t="s">
        <v>12596</v>
      </c>
      <c r="M3149" s="57" t="s">
        <v>3940</v>
      </c>
      <c r="N3149" s="57" t="s">
        <v>3897</v>
      </c>
      <c r="O3149" s="57" t="s">
        <v>9713</v>
      </c>
      <c r="P3149" s="58" t="s">
        <v>9640</v>
      </c>
      <c r="Q3149" s="57" t="s">
        <v>9641</v>
      </c>
      <c r="R3149" s="57" t="s">
        <v>3894</v>
      </c>
      <c r="S3149" s="57" t="s">
        <v>3900</v>
      </c>
      <c r="T3149" s="57" t="s">
        <v>9714</v>
      </c>
      <c r="U3149" s="57">
        <v>993223691</v>
      </c>
      <c r="V3149" s="59">
        <v>39814</v>
      </c>
      <c r="W3149" s="59" t="s">
        <v>3891</v>
      </c>
      <c r="X3149" s="57">
        <v>33</v>
      </c>
      <c r="Y3149" s="59" t="s">
        <v>3891</v>
      </c>
      <c r="Z3149" s="59" t="s">
        <v>3891</v>
      </c>
      <c r="AA3149" s="57" t="s">
        <v>11914</v>
      </c>
      <c r="AB3149" s="60">
        <v>-73.353072999999995</v>
      </c>
      <c r="AC3149" s="60">
        <v>-42.267470000000003</v>
      </c>
      <c r="AD3149" s="57" t="s">
        <v>14110</v>
      </c>
      <c r="AE3149" s="57" t="s">
        <v>14528</v>
      </c>
      <c r="AF3149" s="57" t="s">
        <v>14150</v>
      </c>
      <c r="AG3149" s="129">
        <v>2009</v>
      </c>
      <c r="AH3149" s="121" t="e">
        <f>VLOOKUP(B3149,[1]Hoja2!$A$198:$D$323,2,FALSE)</f>
        <v>#N/A</v>
      </c>
      <c r="AI3149" s="64" t="str">
        <f>VLOOKUP(A3149,[2]Tabla!$A$2:$M$2752,2,FALSE)</f>
        <v>Posta de Salud Rural Quicaví</v>
      </c>
    </row>
    <row r="3150" spans="1:35" ht="23.25" customHeight="1">
      <c r="A3150" s="57" t="s">
        <v>3331</v>
      </c>
      <c r="B3150" s="57">
        <v>133498</v>
      </c>
      <c r="C3150" s="57" t="s">
        <v>3891</v>
      </c>
      <c r="D3150" s="58" t="s">
        <v>3891</v>
      </c>
      <c r="E3150" s="57">
        <v>10</v>
      </c>
      <c r="F3150" s="58" t="s">
        <v>11936</v>
      </c>
      <c r="G3150" s="57" t="s">
        <v>3267</v>
      </c>
      <c r="H3150" s="57" t="s">
        <v>1</v>
      </c>
      <c r="I3150" s="57" t="s">
        <v>11908</v>
      </c>
      <c r="J3150" s="57" t="s">
        <v>14621</v>
      </c>
      <c r="K3150" s="57" t="s">
        <v>12596</v>
      </c>
      <c r="L3150" s="57" t="s">
        <v>12596</v>
      </c>
      <c r="M3150" s="57" t="s">
        <v>3940</v>
      </c>
      <c r="N3150" s="57" t="s">
        <v>3897</v>
      </c>
      <c r="O3150" s="57" t="s">
        <v>9715</v>
      </c>
      <c r="P3150" s="58" t="s">
        <v>9619</v>
      </c>
      <c r="Q3150" s="57" t="s">
        <v>9620</v>
      </c>
      <c r="R3150" s="57" t="s">
        <v>3894</v>
      </c>
      <c r="S3150" s="57" t="s">
        <v>3900</v>
      </c>
      <c r="T3150" s="57" t="s">
        <v>9716</v>
      </c>
      <c r="U3150" s="57">
        <v>652611608</v>
      </c>
      <c r="V3150" s="59">
        <v>39814</v>
      </c>
      <c r="W3150" s="59" t="s">
        <v>3891</v>
      </c>
      <c r="X3150" s="57">
        <v>33</v>
      </c>
      <c r="Y3150" s="59" t="s">
        <v>3891</v>
      </c>
      <c r="Z3150" s="59" t="s">
        <v>3891</v>
      </c>
      <c r="AA3150" s="57" t="s">
        <v>11914</v>
      </c>
      <c r="AB3150" s="60">
        <v>-73.605366000000004</v>
      </c>
      <c r="AC3150" s="60">
        <v>-42.771732</v>
      </c>
      <c r="AD3150" s="57" t="s">
        <v>14110</v>
      </c>
      <c r="AE3150" s="57" t="s">
        <v>14528</v>
      </c>
      <c r="AF3150" s="57" t="s">
        <v>14150</v>
      </c>
      <c r="AG3150" s="129">
        <v>2009</v>
      </c>
      <c r="AH3150" s="121" t="e">
        <f>VLOOKUP(B3150,[1]Hoja2!$A$198:$D$323,2,FALSE)</f>
        <v>#N/A</v>
      </c>
      <c r="AI3150" s="64" t="str">
        <f>VLOOKUP(A3150,[2]Tabla!$A$2:$M$2752,2,FALSE)</f>
        <v>Posta de Salud Rural Agoni Alto</v>
      </c>
    </row>
    <row r="3151" spans="1:35" ht="23.25" customHeight="1">
      <c r="A3151" s="57" t="s">
        <v>3332</v>
      </c>
      <c r="B3151" s="57">
        <v>133499</v>
      </c>
      <c r="C3151" s="57" t="s">
        <v>3891</v>
      </c>
      <c r="D3151" s="58" t="s">
        <v>3891</v>
      </c>
      <c r="E3151" s="57">
        <v>10</v>
      </c>
      <c r="F3151" s="58" t="s">
        <v>11936</v>
      </c>
      <c r="G3151" s="57" t="s">
        <v>3267</v>
      </c>
      <c r="H3151" s="57" t="s">
        <v>1</v>
      </c>
      <c r="I3151" s="57" t="s">
        <v>11908</v>
      </c>
      <c r="J3151" s="57" t="s">
        <v>14621</v>
      </c>
      <c r="K3151" s="57" t="s">
        <v>12596</v>
      </c>
      <c r="L3151" s="57" t="s">
        <v>12596</v>
      </c>
      <c r="M3151" s="57" t="s">
        <v>3940</v>
      </c>
      <c r="N3151" s="57" t="s">
        <v>3897</v>
      </c>
      <c r="O3151" s="57" t="s">
        <v>9717</v>
      </c>
      <c r="P3151" s="58" t="s">
        <v>9619</v>
      </c>
      <c r="Q3151" s="57" t="s">
        <v>9620</v>
      </c>
      <c r="R3151" s="57" t="s">
        <v>3894</v>
      </c>
      <c r="S3151" s="57" t="s">
        <v>3900</v>
      </c>
      <c r="T3151" s="57" t="s">
        <v>9718</v>
      </c>
      <c r="U3151" s="57">
        <v>652611608</v>
      </c>
      <c r="V3151" s="59">
        <v>39814</v>
      </c>
      <c r="W3151" s="59" t="s">
        <v>3891</v>
      </c>
      <c r="X3151" s="57">
        <v>33</v>
      </c>
      <c r="Y3151" s="59" t="s">
        <v>3891</v>
      </c>
      <c r="Z3151" s="59" t="s">
        <v>3891</v>
      </c>
      <c r="AA3151" s="57" t="s">
        <v>11914</v>
      </c>
      <c r="AB3151" s="60">
        <v>-73.480440000000002</v>
      </c>
      <c r="AC3151" s="60">
        <v>-42.978487000000001</v>
      </c>
      <c r="AD3151" s="57" t="s">
        <v>14110</v>
      </c>
      <c r="AE3151" s="57" t="s">
        <v>14528</v>
      </c>
      <c r="AF3151" s="57" t="s">
        <v>14150</v>
      </c>
      <c r="AG3151" s="129">
        <v>2009</v>
      </c>
      <c r="AH3151" s="121" t="e">
        <f>VLOOKUP(B3151,[1]Hoja2!$A$198:$D$323,2,FALSE)</f>
        <v>#N/A</v>
      </c>
      <c r="AI3151" s="64" t="str">
        <f>VLOOKUP(A3151,[2]Tabla!$A$2:$M$2752,2,FALSE)</f>
        <v>Posta de Salud Rural Alqui</v>
      </c>
    </row>
    <row r="3152" spans="1:35" ht="23.25" customHeight="1">
      <c r="A3152" s="57" t="s">
        <v>3333</v>
      </c>
      <c r="B3152" s="57">
        <v>133500</v>
      </c>
      <c r="C3152" s="57" t="s">
        <v>3891</v>
      </c>
      <c r="D3152" s="58" t="s">
        <v>3891</v>
      </c>
      <c r="E3152" s="57">
        <v>10</v>
      </c>
      <c r="F3152" s="58" t="s">
        <v>11936</v>
      </c>
      <c r="G3152" s="57" t="s">
        <v>3267</v>
      </c>
      <c r="H3152" s="57" t="s">
        <v>1</v>
      </c>
      <c r="I3152" s="57" t="s">
        <v>11908</v>
      </c>
      <c r="J3152" s="57" t="s">
        <v>14621</v>
      </c>
      <c r="K3152" s="57" t="s">
        <v>12596</v>
      </c>
      <c r="L3152" s="57" t="s">
        <v>12596</v>
      </c>
      <c r="M3152" s="57" t="s">
        <v>3940</v>
      </c>
      <c r="N3152" s="57" t="s">
        <v>3897</v>
      </c>
      <c r="O3152" s="57" t="s">
        <v>9719</v>
      </c>
      <c r="P3152" s="58" t="s">
        <v>9619</v>
      </c>
      <c r="Q3152" s="57" t="s">
        <v>9620</v>
      </c>
      <c r="R3152" s="57" t="s">
        <v>3894</v>
      </c>
      <c r="S3152" s="57" t="s">
        <v>3900</v>
      </c>
      <c r="T3152" s="57" t="s">
        <v>9720</v>
      </c>
      <c r="U3152" s="57">
        <v>652611608</v>
      </c>
      <c r="V3152" s="59">
        <v>39814</v>
      </c>
      <c r="W3152" s="59" t="s">
        <v>3891</v>
      </c>
      <c r="X3152" s="57">
        <v>33</v>
      </c>
      <c r="Y3152" s="59" t="s">
        <v>3891</v>
      </c>
      <c r="Z3152" s="59" t="s">
        <v>3891</v>
      </c>
      <c r="AA3152" s="57" t="s">
        <v>11914</v>
      </c>
      <c r="AB3152" s="60">
        <v>-73.618581000000006</v>
      </c>
      <c r="AC3152" s="60">
        <v>-42.834175999999999</v>
      </c>
      <c r="AD3152" s="57" t="s">
        <v>14110</v>
      </c>
      <c r="AE3152" s="57" t="s">
        <v>14528</v>
      </c>
      <c r="AF3152" s="57" t="s">
        <v>14150</v>
      </c>
      <c r="AG3152" s="129">
        <v>2009</v>
      </c>
      <c r="AH3152" s="121" t="e">
        <f>VLOOKUP(B3152,[1]Hoja2!$A$198:$D$323,2,FALSE)</f>
        <v>#N/A</v>
      </c>
      <c r="AI3152" s="64" t="str">
        <f>VLOOKUP(A3152,[2]Tabla!$A$2:$M$2752,2,FALSE)</f>
        <v>Posta de Salud Rural Apeche</v>
      </c>
    </row>
    <row r="3153" spans="1:35" ht="23.25" customHeight="1">
      <c r="A3153" s="57" t="s">
        <v>3334</v>
      </c>
      <c r="B3153" s="57">
        <v>133501</v>
      </c>
      <c r="C3153" s="57" t="s">
        <v>3891</v>
      </c>
      <c r="D3153" s="58" t="s">
        <v>3891</v>
      </c>
      <c r="E3153" s="57">
        <v>10</v>
      </c>
      <c r="F3153" s="58" t="s">
        <v>11936</v>
      </c>
      <c r="G3153" s="57" t="s">
        <v>3267</v>
      </c>
      <c r="H3153" s="57" t="s">
        <v>1</v>
      </c>
      <c r="I3153" s="57" t="s">
        <v>11908</v>
      </c>
      <c r="J3153" s="57" t="s">
        <v>14621</v>
      </c>
      <c r="K3153" s="57" t="s">
        <v>12596</v>
      </c>
      <c r="L3153" s="57" t="s">
        <v>12596</v>
      </c>
      <c r="M3153" s="57" t="s">
        <v>3940</v>
      </c>
      <c r="N3153" s="57" t="s">
        <v>3897</v>
      </c>
      <c r="O3153" s="57" t="s">
        <v>9721</v>
      </c>
      <c r="P3153" s="58" t="s">
        <v>9619</v>
      </c>
      <c r="Q3153" s="57" t="s">
        <v>9620</v>
      </c>
      <c r="R3153" s="57" t="s">
        <v>3894</v>
      </c>
      <c r="S3153" s="57" t="s">
        <v>3900</v>
      </c>
      <c r="T3153" s="57" t="s">
        <v>9722</v>
      </c>
      <c r="U3153" s="57">
        <v>652611608</v>
      </c>
      <c r="V3153" s="59">
        <v>39814</v>
      </c>
      <c r="W3153" s="59" t="s">
        <v>3891</v>
      </c>
      <c r="X3153" s="57">
        <v>33</v>
      </c>
      <c r="Y3153" s="59" t="s">
        <v>3891</v>
      </c>
      <c r="Z3153" s="59" t="s">
        <v>3891</v>
      </c>
      <c r="AA3153" s="57" t="s">
        <v>11914</v>
      </c>
      <c r="AB3153" s="60">
        <v>-73.542120999999995</v>
      </c>
      <c r="AC3153" s="60">
        <v>-42.815251000000004</v>
      </c>
      <c r="AD3153" s="57" t="s">
        <v>14110</v>
      </c>
      <c r="AE3153" s="57" t="s">
        <v>14528</v>
      </c>
      <c r="AF3153" s="57" t="s">
        <v>14150</v>
      </c>
      <c r="AG3153" s="129">
        <v>2009</v>
      </c>
      <c r="AH3153" s="121" t="e">
        <f>VLOOKUP(B3153,[1]Hoja2!$A$198:$D$323,2,FALSE)</f>
        <v>#N/A</v>
      </c>
      <c r="AI3153" s="64" t="str">
        <f>VLOOKUP(A3153,[2]Tabla!$A$2:$M$2752,2,FALSE)</f>
        <v>Posta de Salud Rural Pío - Pío</v>
      </c>
    </row>
    <row r="3154" spans="1:35" ht="23.25" customHeight="1">
      <c r="A3154" s="57" t="s">
        <v>3335</v>
      </c>
      <c r="B3154" s="57">
        <v>133502</v>
      </c>
      <c r="C3154" s="57" t="s">
        <v>3891</v>
      </c>
      <c r="D3154" s="58" t="s">
        <v>3891</v>
      </c>
      <c r="E3154" s="57">
        <v>10</v>
      </c>
      <c r="F3154" s="58" t="s">
        <v>11936</v>
      </c>
      <c r="G3154" s="57" t="s">
        <v>3267</v>
      </c>
      <c r="H3154" s="57" t="s">
        <v>1</v>
      </c>
      <c r="I3154" s="57" t="s">
        <v>11908</v>
      </c>
      <c r="J3154" s="57" t="s">
        <v>14621</v>
      </c>
      <c r="K3154" s="57" t="s">
        <v>12596</v>
      </c>
      <c r="L3154" s="57" t="s">
        <v>12596</v>
      </c>
      <c r="M3154" s="57" t="s">
        <v>3940</v>
      </c>
      <c r="N3154" s="57" t="s">
        <v>3897</v>
      </c>
      <c r="O3154" s="57" t="s">
        <v>9723</v>
      </c>
      <c r="P3154" s="58" t="s">
        <v>9619</v>
      </c>
      <c r="Q3154" s="57" t="s">
        <v>9620</v>
      </c>
      <c r="R3154" s="57" t="s">
        <v>3894</v>
      </c>
      <c r="S3154" s="57" t="s">
        <v>3900</v>
      </c>
      <c r="T3154" s="57" t="s">
        <v>9724</v>
      </c>
      <c r="U3154" s="57">
        <v>652611608</v>
      </c>
      <c r="V3154" s="59">
        <v>39814</v>
      </c>
      <c r="W3154" s="59" t="s">
        <v>3891</v>
      </c>
      <c r="X3154" s="57">
        <v>33</v>
      </c>
      <c r="Y3154" s="59" t="s">
        <v>3891</v>
      </c>
      <c r="Z3154" s="59" t="s">
        <v>3891</v>
      </c>
      <c r="AA3154" s="57" t="s">
        <v>11914</v>
      </c>
      <c r="AB3154" s="60">
        <v>-73.529982000000004</v>
      </c>
      <c r="AC3154" s="60">
        <v>-42.943420000000003</v>
      </c>
      <c r="AD3154" s="57" t="s">
        <v>14110</v>
      </c>
      <c r="AE3154" s="57" t="s">
        <v>14528</v>
      </c>
      <c r="AF3154" s="57" t="s">
        <v>14150</v>
      </c>
      <c r="AG3154" s="129">
        <v>2009</v>
      </c>
      <c r="AH3154" s="121" t="e">
        <f>VLOOKUP(B3154,[1]Hoja2!$A$198:$D$323,2,FALSE)</f>
        <v>#N/A</v>
      </c>
      <c r="AI3154" s="64" t="str">
        <f>VLOOKUP(A3154,[2]Tabla!$A$2:$M$2752,2,FALSE)</f>
        <v>Posta de Salud Rural Nepúe</v>
      </c>
    </row>
    <row r="3155" spans="1:35" ht="23.25" customHeight="1">
      <c r="A3155" s="57" t="s">
        <v>3336</v>
      </c>
      <c r="B3155" s="57">
        <v>133503</v>
      </c>
      <c r="C3155" s="57" t="s">
        <v>3891</v>
      </c>
      <c r="D3155" s="58" t="s">
        <v>3891</v>
      </c>
      <c r="E3155" s="57">
        <v>10</v>
      </c>
      <c r="F3155" s="58" t="s">
        <v>11936</v>
      </c>
      <c r="G3155" s="57" t="s">
        <v>3267</v>
      </c>
      <c r="H3155" s="57" t="s">
        <v>1</v>
      </c>
      <c r="I3155" s="57" t="s">
        <v>11908</v>
      </c>
      <c r="J3155" s="57" t="s">
        <v>14621</v>
      </c>
      <c r="K3155" s="57" t="s">
        <v>12596</v>
      </c>
      <c r="L3155" s="57" t="s">
        <v>12596</v>
      </c>
      <c r="M3155" s="57" t="s">
        <v>3940</v>
      </c>
      <c r="N3155" s="57" t="s">
        <v>3897</v>
      </c>
      <c r="O3155" s="57" t="s">
        <v>9725</v>
      </c>
      <c r="P3155" s="58" t="s">
        <v>9613</v>
      </c>
      <c r="Q3155" s="57" t="s">
        <v>9614</v>
      </c>
      <c r="R3155" s="57" t="s">
        <v>3894</v>
      </c>
      <c r="S3155" s="57" t="s">
        <v>3900</v>
      </c>
      <c r="T3155" s="57" t="s">
        <v>9726</v>
      </c>
      <c r="U3155" s="57" t="s">
        <v>11921</v>
      </c>
      <c r="V3155" s="59">
        <v>39814</v>
      </c>
      <c r="W3155" s="59" t="s">
        <v>3891</v>
      </c>
      <c r="X3155" s="57">
        <v>33</v>
      </c>
      <c r="Y3155" s="59" t="s">
        <v>3891</v>
      </c>
      <c r="Z3155" s="59" t="s">
        <v>3891</v>
      </c>
      <c r="AA3155" s="57" t="s">
        <v>11914</v>
      </c>
      <c r="AB3155" s="60">
        <v>-73.422432999999998</v>
      </c>
      <c r="AC3155" s="60">
        <v>-42.539586</v>
      </c>
      <c r="AD3155" s="57" t="s">
        <v>14110</v>
      </c>
      <c r="AE3155" s="57" t="s">
        <v>14528</v>
      </c>
      <c r="AF3155" s="57" t="s">
        <v>14150</v>
      </c>
      <c r="AG3155" s="129">
        <v>2009</v>
      </c>
      <c r="AH3155" s="121" t="e">
        <f>VLOOKUP(B3155,[1]Hoja2!$A$198:$D$323,2,FALSE)</f>
        <v>#N/A</v>
      </c>
      <c r="AI3155" s="64" t="str">
        <f>VLOOKUP(A3155,[2]Tabla!$A$2:$M$2752,2,FALSE)</f>
        <v>Posta de Salud Rural Quinchao</v>
      </c>
    </row>
    <row r="3156" spans="1:35" ht="23.25" customHeight="1">
      <c r="A3156" s="57" t="s">
        <v>3337</v>
      </c>
      <c r="B3156" s="57">
        <v>133504</v>
      </c>
      <c r="C3156" s="57" t="s">
        <v>3891</v>
      </c>
      <c r="D3156" s="58" t="s">
        <v>3891</v>
      </c>
      <c r="E3156" s="57">
        <v>10</v>
      </c>
      <c r="F3156" s="58" t="s">
        <v>11936</v>
      </c>
      <c r="G3156" s="57" t="s">
        <v>3267</v>
      </c>
      <c r="H3156" s="57" t="s">
        <v>1</v>
      </c>
      <c r="I3156" s="57" t="s">
        <v>11908</v>
      </c>
      <c r="J3156" s="57" t="s">
        <v>14621</v>
      </c>
      <c r="K3156" s="57" t="s">
        <v>12596</v>
      </c>
      <c r="L3156" s="57" t="s">
        <v>12596</v>
      </c>
      <c r="M3156" s="57" t="s">
        <v>3940</v>
      </c>
      <c r="N3156" s="57" t="s">
        <v>3897</v>
      </c>
      <c r="O3156" s="57" t="s">
        <v>9727</v>
      </c>
      <c r="P3156" s="58" t="s">
        <v>9613</v>
      </c>
      <c r="Q3156" s="57" t="s">
        <v>9614</v>
      </c>
      <c r="R3156" s="57" t="s">
        <v>3894</v>
      </c>
      <c r="S3156" s="57" t="s">
        <v>3900</v>
      </c>
      <c r="T3156" s="57" t="s">
        <v>9728</v>
      </c>
      <c r="U3156" s="57" t="s">
        <v>11921</v>
      </c>
      <c r="V3156" s="59">
        <v>39814</v>
      </c>
      <c r="W3156" s="59" t="s">
        <v>3891</v>
      </c>
      <c r="X3156" s="57">
        <v>33</v>
      </c>
      <c r="Y3156" s="59" t="s">
        <v>3891</v>
      </c>
      <c r="Z3156" s="59" t="s">
        <v>3891</v>
      </c>
      <c r="AA3156" s="57" t="s">
        <v>11914</v>
      </c>
      <c r="AB3156" s="60">
        <v>-73.434073999999995</v>
      </c>
      <c r="AC3156" s="60">
        <v>-42.388294999999999</v>
      </c>
      <c r="AD3156" s="57" t="s">
        <v>14110</v>
      </c>
      <c r="AE3156" s="57" t="s">
        <v>14528</v>
      </c>
      <c r="AF3156" s="57" t="s">
        <v>14150</v>
      </c>
      <c r="AG3156" s="129">
        <v>2009</v>
      </c>
      <c r="AH3156" s="121" t="e">
        <f>VLOOKUP(B3156,[1]Hoja2!$A$198:$D$323,2,FALSE)</f>
        <v>#N/A</v>
      </c>
      <c r="AI3156" s="64" t="str">
        <f>VLOOKUP(A3156,[2]Tabla!$A$2:$M$2752,2,FALSE)</f>
        <v>Posta de Salud Rural Isla Lin-Lin</v>
      </c>
    </row>
    <row r="3157" spans="1:35" ht="23.25" customHeight="1">
      <c r="A3157" s="57" t="s">
        <v>3338</v>
      </c>
      <c r="B3157" s="57">
        <v>133505</v>
      </c>
      <c r="C3157" s="57" t="s">
        <v>3891</v>
      </c>
      <c r="D3157" s="58" t="s">
        <v>3891</v>
      </c>
      <c r="E3157" s="57">
        <v>10</v>
      </c>
      <c r="F3157" s="58" t="s">
        <v>11936</v>
      </c>
      <c r="G3157" s="57" t="s">
        <v>3267</v>
      </c>
      <c r="H3157" s="57" t="s">
        <v>1</v>
      </c>
      <c r="I3157" s="57" t="s">
        <v>11908</v>
      </c>
      <c r="J3157" s="57" t="s">
        <v>14621</v>
      </c>
      <c r="K3157" s="57" t="s">
        <v>12596</v>
      </c>
      <c r="L3157" s="57" t="s">
        <v>12596</v>
      </c>
      <c r="M3157" s="57" t="s">
        <v>3940</v>
      </c>
      <c r="N3157" s="57" t="s">
        <v>3897</v>
      </c>
      <c r="O3157" s="57" t="s">
        <v>9729</v>
      </c>
      <c r="P3157" s="58" t="s">
        <v>9613</v>
      </c>
      <c r="Q3157" s="57" t="s">
        <v>9614</v>
      </c>
      <c r="R3157" s="57" t="s">
        <v>3894</v>
      </c>
      <c r="S3157" s="57" t="s">
        <v>3900</v>
      </c>
      <c r="T3157" s="57" t="s">
        <v>9730</v>
      </c>
      <c r="U3157" s="57" t="s">
        <v>11921</v>
      </c>
      <c r="V3157" s="59">
        <v>39814</v>
      </c>
      <c r="W3157" s="59" t="s">
        <v>3891</v>
      </c>
      <c r="X3157" s="57">
        <v>33</v>
      </c>
      <c r="Y3157" s="59" t="s">
        <v>3891</v>
      </c>
      <c r="Z3157" s="59" t="s">
        <v>3891</v>
      </c>
      <c r="AA3157" s="57" t="s">
        <v>11914</v>
      </c>
      <c r="AB3157" s="60">
        <v>-73.453557000000004</v>
      </c>
      <c r="AC3157" s="60">
        <v>-42.4328</v>
      </c>
      <c r="AD3157" s="57" t="s">
        <v>14110</v>
      </c>
      <c r="AE3157" s="57" t="s">
        <v>14528</v>
      </c>
      <c r="AF3157" s="57" t="s">
        <v>14150</v>
      </c>
      <c r="AG3157" s="129">
        <v>2009</v>
      </c>
      <c r="AH3157" s="121" t="e">
        <f>VLOOKUP(B3157,[1]Hoja2!$A$198:$D$323,2,FALSE)</f>
        <v>#N/A</v>
      </c>
      <c r="AI3157" s="64" t="str">
        <f>VLOOKUP(A3157,[2]Tabla!$A$2:$M$2752,2,FALSE)</f>
        <v>Posta de Salud Rural Isla Llingua</v>
      </c>
    </row>
    <row r="3158" spans="1:35" ht="23.25" customHeight="1">
      <c r="A3158" s="57" t="s">
        <v>3339</v>
      </c>
      <c r="B3158" s="57">
        <v>133506</v>
      </c>
      <c r="C3158" s="57" t="s">
        <v>3891</v>
      </c>
      <c r="D3158" s="58" t="s">
        <v>3891</v>
      </c>
      <c r="E3158" s="57">
        <v>10</v>
      </c>
      <c r="F3158" s="58" t="s">
        <v>11936</v>
      </c>
      <c r="G3158" s="57" t="s">
        <v>3267</v>
      </c>
      <c r="H3158" s="57" t="s">
        <v>1</v>
      </c>
      <c r="I3158" s="57" t="s">
        <v>11901</v>
      </c>
      <c r="J3158" s="57" t="s">
        <v>14621</v>
      </c>
      <c r="K3158" s="57" t="s">
        <v>12596</v>
      </c>
      <c r="L3158" s="57" t="s">
        <v>12596</v>
      </c>
      <c r="M3158" s="57" t="s">
        <v>3940</v>
      </c>
      <c r="N3158" s="57" t="s">
        <v>3897</v>
      </c>
      <c r="O3158" s="57" t="s">
        <v>9731</v>
      </c>
      <c r="P3158" s="58" t="s">
        <v>9613</v>
      </c>
      <c r="Q3158" s="57" t="s">
        <v>9614</v>
      </c>
      <c r="R3158" s="57" t="s">
        <v>3894</v>
      </c>
      <c r="S3158" s="57" t="s">
        <v>3900</v>
      </c>
      <c r="T3158" s="57" t="s">
        <v>9732</v>
      </c>
      <c r="U3158" s="57">
        <v>992423196</v>
      </c>
      <c r="V3158" s="59">
        <v>39814</v>
      </c>
      <c r="W3158" s="59" t="s">
        <v>3891</v>
      </c>
      <c r="X3158" s="57">
        <v>33</v>
      </c>
      <c r="Y3158" s="59" t="s">
        <v>3891</v>
      </c>
      <c r="Z3158" s="59" t="s">
        <v>3891</v>
      </c>
      <c r="AA3158" s="57" t="s">
        <v>10584</v>
      </c>
      <c r="AB3158" s="60">
        <v>-73.299565000000001</v>
      </c>
      <c r="AC3158" s="60">
        <v>-42.416373</v>
      </c>
      <c r="AD3158" s="57" t="s">
        <v>14110</v>
      </c>
      <c r="AE3158" s="57" t="s">
        <v>14528</v>
      </c>
      <c r="AF3158" s="57" t="s">
        <v>14150</v>
      </c>
      <c r="AG3158" s="129">
        <v>2009</v>
      </c>
      <c r="AH3158" s="121" t="e">
        <f>VLOOKUP(B3158,[1]Hoja2!$A$198:$D$323,2,FALSE)</f>
        <v>#N/A</v>
      </c>
      <c r="AI3158" s="64" t="str">
        <f>VLOOKUP(A3158,[2]Tabla!$A$2:$M$2752,2,FALSE)</f>
        <v>Centro Comunitario de Salud Familiar Isla Meulín</v>
      </c>
    </row>
    <row r="3159" spans="1:35" ht="23.25" customHeight="1">
      <c r="A3159" s="57" t="s">
        <v>3340</v>
      </c>
      <c r="B3159" s="57">
        <v>133507</v>
      </c>
      <c r="C3159" s="57" t="s">
        <v>3891</v>
      </c>
      <c r="D3159" s="58" t="s">
        <v>3891</v>
      </c>
      <c r="E3159" s="57">
        <v>10</v>
      </c>
      <c r="F3159" s="58" t="s">
        <v>11936</v>
      </c>
      <c r="G3159" s="57" t="s">
        <v>3267</v>
      </c>
      <c r="H3159" s="57" t="s">
        <v>1</v>
      </c>
      <c r="I3159" s="57" t="s">
        <v>11908</v>
      </c>
      <c r="J3159" s="57" t="s">
        <v>14621</v>
      </c>
      <c r="K3159" s="57" t="s">
        <v>12596</v>
      </c>
      <c r="L3159" s="57" t="s">
        <v>12596</v>
      </c>
      <c r="M3159" s="57" t="s">
        <v>3940</v>
      </c>
      <c r="N3159" s="57" t="s">
        <v>3897</v>
      </c>
      <c r="O3159" s="57" t="s">
        <v>9733</v>
      </c>
      <c r="P3159" s="58" t="s">
        <v>9613</v>
      </c>
      <c r="Q3159" s="57" t="s">
        <v>9614</v>
      </c>
      <c r="R3159" s="57" t="s">
        <v>3894</v>
      </c>
      <c r="S3159" s="57" t="s">
        <v>3900</v>
      </c>
      <c r="T3159" s="57" t="s">
        <v>9734</v>
      </c>
      <c r="U3159" s="57" t="s">
        <v>11921</v>
      </c>
      <c r="V3159" s="59">
        <v>39814</v>
      </c>
      <c r="W3159" s="59" t="s">
        <v>3891</v>
      </c>
      <c r="X3159" s="57">
        <v>33</v>
      </c>
      <c r="Y3159" s="59" t="s">
        <v>3891</v>
      </c>
      <c r="Z3159" s="59" t="s">
        <v>3891</v>
      </c>
      <c r="AA3159" s="57" t="s">
        <v>11914</v>
      </c>
      <c r="AB3159" s="60">
        <v>-73.330781000000002</v>
      </c>
      <c r="AC3159" s="60">
        <v>-42.458447999999997</v>
      </c>
      <c r="AD3159" s="57" t="s">
        <v>14110</v>
      </c>
      <c r="AE3159" s="57" t="s">
        <v>14528</v>
      </c>
      <c r="AF3159" s="57" t="s">
        <v>14150</v>
      </c>
      <c r="AG3159" s="129">
        <v>2009</v>
      </c>
      <c r="AH3159" s="121" t="e">
        <f>VLOOKUP(B3159,[1]Hoja2!$A$198:$D$323,2,FALSE)</f>
        <v>#N/A</v>
      </c>
      <c r="AI3159" s="64" t="str">
        <f>VLOOKUP(A3159,[2]Tabla!$A$2:$M$2752,2,FALSE)</f>
        <v>Posta de Salud Rural Isla Quenac</v>
      </c>
    </row>
    <row r="3160" spans="1:35" ht="23.25" customHeight="1">
      <c r="A3160" s="57" t="s">
        <v>3341</v>
      </c>
      <c r="B3160" s="57">
        <v>133509</v>
      </c>
      <c r="C3160" s="57" t="s">
        <v>3891</v>
      </c>
      <c r="D3160" s="58" t="s">
        <v>3891</v>
      </c>
      <c r="E3160" s="57">
        <v>10</v>
      </c>
      <c r="F3160" s="58" t="s">
        <v>11936</v>
      </c>
      <c r="G3160" s="57" t="s">
        <v>3267</v>
      </c>
      <c r="H3160" s="57" t="s">
        <v>1</v>
      </c>
      <c r="I3160" s="57" t="s">
        <v>11908</v>
      </c>
      <c r="J3160" s="57" t="s">
        <v>14621</v>
      </c>
      <c r="K3160" s="57" t="s">
        <v>12596</v>
      </c>
      <c r="L3160" s="57" t="s">
        <v>12596</v>
      </c>
      <c r="M3160" s="57" t="s">
        <v>3940</v>
      </c>
      <c r="N3160" s="57" t="s">
        <v>3897</v>
      </c>
      <c r="O3160" s="57" t="s">
        <v>9735</v>
      </c>
      <c r="P3160" s="58" t="s">
        <v>9613</v>
      </c>
      <c r="Q3160" s="57" t="s">
        <v>9614</v>
      </c>
      <c r="R3160" s="57" t="s">
        <v>3894</v>
      </c>
      <c r="S3160" s="57" t="s">
        <v>3900</v>
      </c>
      <c r="T3160" s="57" t="s">
        <v>9736</v>
      </c>
      <c r="U3160" s="57" t="s">
        <v>11921</v>
      </c>
      <c r="V3160" s="59">
        <v>39814</v>
      </c>
      <c r="W3160" s="59" t="s">
        <v>3891</v>
      </c>
      <c r="X3160" s="57">
        <v>33</v>
      </c>
      <c r="Y3160" s="59" t="s">
        <v>3891</v>
      </c>
      <c r="Z3160" s="59" t="s">
        <v>3891</v>
      </c>
      <c r="AA3160" s="57" t="s">
        <v>11914</v>
      </c>
      <c r="AB3160" s="60">
        <v>-73.266194999999996</v>
      </c>
      <c r="AC3160" s="60">
        <v>-42.509799999999998</v>
      </c>
      <c r="AD3160" s="57" t="s">
        <v>14110</v>
      </c>
      <c r="AE3160" s="57" t="s">
        <v>14528</v>
      </c>
      <c r="AF3160" s="57" t="s">
        <v>14150</v>
      </c>
      <c r="AG3160" s="129">
        <v>2009</v>
      </c>
      <c r="AH3160" s="121" t="e">
        <f>VLOOKUP(B3160,[1]Hoja2!$A$198:$D$323,2,FALSE)</f>
        <v>#N/A</v>
      </c>
      <c r="AI3160" s="64" t="str">
        <f>VLOOKUP(A3160,[2]Tabla!$A$2:$M$2752,2,FALSE)</f>
        <v>Posta de Salud Rural Isla Cahuach</v>
      </c>
    </row>
    <row r="3161" spans="1:35" ht="23.25" customHeight="1">
      <c r="A3161" s="57" t="s">
        <v>3342</v>
      </c>
      <c r="B3161" s="57">
        <v>133510</v>
      </c>
      <c r="C3161" s="57" t="s">
        <v>3891</v>
      </c>
      <c r="D3161" s="58" t="s">
        <v>3891</v>
      </c>
      <c r="E3161" s="57">
        <v>10</v>
      </c>
      <c r="F3161" s="58" t="s">
        <v>11936</v>
      </c>
      <c r="G3161" s="57" t="s">
        <v>3267</v>
      </c>
      <c r="H3161" s="57" t="s">
        <v>1</v>
      </c>
      <c r="I3161" s="57" t="s">
        <v>11908</v>
      </c>
      <c r="J3161" s="57" t="s">
        <v>14621</v>
      </c>
      <c r="K3161" s="57" t="s">
        <v>12596</v>
      </c>
      <c r="L3161" s="57" t="s">
        <v>12596</v>
      </c>
      <c r="M3161" s="57" t="s">
        <v>3940</v>
      </c>
      <c r="N3161" s="57" t="s">
        <v>3897</v>
      </c>
      <c r="O3161" s="57" t="s">
        <v>9737</v>
      </c>
      <c r="P3161" s="58" t="s">
        <v>9613</v>
      </c>
      <c r="Q3161" s="57" t="s">
        <v>9614</v>
      </c>
      <c r="R3161" s="57" t="s">
        <v>3894</v>
      </c>
      <c r="S3161" s="57" t="s">
        <v>3900</v>
      </c>
      <c r="T3161" s="57" t="s">
        <v>9738</v>
      </c>
      <c r="U3161" s="57" t="s">
        <v>11921</v>
      </c>
      <c r="V3161" s="59">
        <v>39814</v>
      </c>
      <c r="W3161" s="59" t="s">
        <v>3891</v>
      </c>
      <c r="X3161" s="57">
        <v>33</v>
      </c>
      <c r="Y3161" s="59" t="s">
        <v>3891</v>
      </c>
      <c r="Z3161" s="59" t="s">
        <v>3891</v>
      </c>
      <c r="AA3161" s="57" t="s">
        <v>11914</v>
      </c>
      <c r="AB3161" s="60">
        <v>-73.297950999999998</v>
      </c>
      <c r="AC3161" s="60">
        <v>-42.600453999999999</v>
      </c>
      <c r="AD3161" s="57" t="s">
        <v>14110</v>
      </c>
      <c r="AE3161" s="57" t="s">
        <v>14528</v>
      </c>
      <c r="AF3161" s="57" t="s">
        <v>14150</v>
      </c>
      <c r="AG3161" s="129">
        <v>2009</v>
      </c>
      <c r="AH3161" s="121" t="e">
        <f>VLOOKUP(B3161,[1]Hoja2!$A$198:$D$323,2,FALSE)</f>
        <v>#N/A</v>
      </c>
      <c r="AI3161" s="64" t="str">
        <f>VLOOKUP(A3161,[2]Tabla!$A$2:$M$2752,2,FALSE)</f>
        <v>Posta de Salud Rural Isla Alao</v>
      </c>
    </row>
    <row r="3162" spans="1:35" ht="23.25" customHeight="1">
      <c r="A3162" s="57" t="s">
        <v>3343</v>
      </c>
      <c r="B3162" s="57">
        <v>133511</v>
      </c>
      <c r="C3162" s="57" t="s">
        <v>3891</v>
      </c>
      <c r="D3162" s="58" t="s">
        <v>3891</v>
      </c>
      <c r="E3162" s="57">
        <v>10</v>
      </c>
      <c r="F3162" s="58" t="s">
        <v>11936</v>
      </c>
      <c r="G3162" s="57" t="s">
        <v>3267</v>
      </c>
      <c r="H3162" s="57" t="s">
        <v>1</v>
      </c>
      <c r="I3162" s="57" t="s">
        <v>11908</v>
      </c>
      <c r="J3162" s="57" t="s">
        <v>14621</v>
      </c>
      <c r="K3162" s="57" t="s">
        <v>12596</v>
      </c>
      <c r="L3162" s="57" t="s">
        <v>12596</v>
      </c>
      <c r="M3162" s="57" t="s">
        <v>3940</v>
      </c>
      <c r="N3162" s="57" t="s">
        <v>3897</v>
      </c>
      <c r="O3162" s="57" t="s">
        <v>9739</v>
      </c>
      <c r="P3162" s="58" t="s">
        <v>9613</v>
      </c>
      <c r="Q3162" s="57" t="s">
        <v>9614</v>
      </c>
      <c r="R3162" s="57" t="s">
        <v>3894</v>
      </c>
      <c r="S3162" s="57" t="s">
        <v>3900</v>
      </c>
      <c r="T3162" s="57" t="s">
        <v>9740</v>
      </c>
      <c r="U3162" s="57" t="s">
        <v>11921</v>
      </c>
      <c r="V3162" s="59">
        <v>39814</v>
      </c>
      <c r="W3162" s="59" t="s">
        <v>3891</v>
      </c>
      <c r="X3162" s="57">
        <v>33</v>
      </c>
      <c r="Y3162" s="59" t="s">
        <v>3891</v>
      </c>
      <c r="Z3162" s="59" t="s">
        <v>3891</v>
      </c>
      <c r="AA3162" s="57" t="s">
        <v>11914</v>
      </c>
      <c r="AB3162" s="60">
        <v>-73.304990000000004</v>
      </c>
      <c r="AC3162" s="60">
        <v>-42.631390000000003</v>
      </c>
      <c r="AD3162" s="57" t="s">
        <v>14110</v>
      </c>
      <c r="AE3162" s="57" t="s">
        <v>14528</v>
      </c>
      <c r="AF3162" s="57" t="s">
        <v>14150</v>
      </c>
      <c r="AG3162" s="129">
        <v>2009</v>
      </c>
      <c r="AH3162" s="121" t="e">
        <f>VLOOKUP(B3162,[1]Hoja2!$A$198:$D$323,2,FALSE)</f>
        <v>#N/A</v>
      </c>
      <c r="AI3162" s="64" t="e">
        <f>VLOOKUP(A3162,[2]Tabla!$A$2:$M$2752,2,FALSE)</f>
        <v>#N/A</v>
      </c>
    </row>
    <row r="3163" spans="1:35" ht="23.25" customHeight="1">
      <c r="A3163" s="57" t="s">
        <v>3344</v>
      </c>
      <c r="B3163" s="57">
        <v>133512</v>
      </c>
      <c r="C3163" s="57" t="s">
        <v>3891</v>
      </c>
      <c r="D3163" s="58" t="s">
        <v>3891</v>
      </c>
      <c r="E3163" s="57">
        <v>10</v>
      </c>
      <c r="F3163" s="58" t="s">
        <v>11936</v>
      </c>
      <c r="G3163" s="57" t="s">
        <v>3267</v>
      </c>
      <c r="H3163" s="57" t="s">
        <v>1</v>
      </c>
      <c r="I3163" s="57" t="s">
        <v>11908</v>
      </c>
      <c r="J3163" s="57" t="s">
        <v>14621</v>
      </c>
      <c r="K3163" s="57" t="s">
        <v>12596</v>
      </c>
      <c r="L3163" s="57" t="s">
        <v>12596</v>
      </c>
      <c r="M3163" s="57" t="s">
        <v>3940</v>
      </c>
      <c r="N3163" s="57" t="s">
        <v>3897</v>
      </c>
      <c r="O3163" s="57" t="s">
        <v>9741</v>
      </c>
      <c r="P3163" s="58" t="s">
        <v>9652</v>
      </c>
      <c r="Q3163" s="57" t="s">
        <v>6277</v>
      </c>
      <c r="R3163" s="57" t="s">
        <v>3894</v>
      </c>
      <c r="S3163" s="57" t="s">
        <v>3900</v>
      </c>
      <c r="T3163" s="57" t="s">
        <v>9742</v>
      </c>
      <c r="U3163" s="57">
        <v>967616430</v>
      </c>
      <c r="V3163" s="59">
        <v>39814</v>
      </c>
      <c r="W3163" s="59" t="s">
        <v>3891</v>
      </c>
      <c r="X3163" s="57">
        <v>33</v>
      </c>
      <c r="Y3163" s="59" t="s">
        <v>3891</v>
      </c>
      <c r="Z3163" s="59" t="s">
        <v>3891</v>
      </c>
      <c r="AA3163" s="57" t="s">
        <v>11914</v>
      </c>
      <c r="AB3163" s="60">
        <v>-73.566125999999997</v>
      </c>
      <c r="AC3163" s="60">
        <v>-42.401896999999998</v>
      </c>
      <c r="AD3163" s="57" t="s">
        <v>14110</v>
      </c>
      <c r="AE3163" s="57" t="s">
        <v>14528</v>
      </c>
      <c r="AF3163" s="57" t="s">
        <v>14150</v>
      </c>
      <c r="AG3163" s="129">
        <v>2009</v>
      </c>
      <c r="AH3163" s="121" t="e">
        <f>VLOOKUP(B3163,[1]Hoja2!$A$198:$D$323,2,FALSE)</f>
        <v>#N/A</v>
      </c>
      <c r="AI3163" s="64" t="str">
        <f>VLOOKUP(A3163,[2]Tabla!$A$2:$M$2752,2,FALSE)</f>
        <v>Posta de Salud Rural Huyar Alto</v>
      </c>
    </row>
    <row r="3164" spans="1:35" ht="23.25" customHeight="1">
      <c r="A3164" s="57" t="s">
        <v>3345</v>
      </c>
      <c r="B3164" s="57">
        <v>133513</v>
      </c>
      <c r="C3164" s="57" t="s">
        <v>3891</v>
      </c>
      <c r="D3164" s="58" t="s">
        <v>3891</v>
      </c>
      <c r="E3164" s="57">
        <v>10</v>
      </c>
      <c r="F3164" s="58" t="s">
        <v>11936</v>
      </c>
      <c r="G3164" s="57" t="s">
        <v>3267</v>
      </c>
      <c r="H3164" s="57" t="s">
        <v>1</v>
      </c>
      <c r="I3164" s="57" t="s">
        <v>11908</v>
      </c>
      <c r="J3164" s="57" t="s">
        <v>14621</v>
      </c>
      <c r="K3164" s="57" t="s">
        <v>12596</v>
      </c>
      <c r="L3164" s="57" t="s">
        <v>12596</v>
      </c>
      <c r="M3164" s="57" t="s">
        <v>3940</v>
      </c>
      <c r="N3164" s="57" t="s">
        <v>3897</v>
      </c>
      <c r="O3164" s="57" t="s">
        <v>9743</v>
      </c>
      <c r="P3164" s="58" t="s">
        <v>9652</v>
      </c>
      <c r="Q3164" s="57" t="s">
        <v>6277</v>
      </c>
      <c r="R3164" s="57" t="s">
        <v>3894</v>
      </c>
      <c r="S3164" s="57" t="s">
        <v>3900</v>
      </c>
      <c r="T3164" s="57" t="s">
        <v>9744</v>
      </c>
      <c r="U3164" s="57">
        <v>967616429</v>
      </c>
      <c r="V3164" s="59">
        <v>39814</v>
      </c>
      <c r="W3164" s="59" t="s">
        <v>3891</v>
      </c>
      <c r="X3164" s="57">
        <v>33</v>
      </c>
      <c r="Y3164" s="59" t="s">
        <v>3891</v>
      </c>
      <c r="Z3164" s="59" t="s">
        <v>3891</v>
      </c>
      <c r="AA3164" s="57" t="s">
        <v>11914</v>
      </c>
      <c r="AB3164" s="60">
        <v>-73.528664000000006</v>
      </c>
      <c r="AC3164" s="60">
        <v>-42.408844000000002</v>
      </c>
      <c r="AD3164" s="57" t="s">
        <v>14110</v>
      </c>
      <c r="AE3164" s="57" t="s">
        <v>14528</v>
      </c>
      <c r="AF3164" s="57" t="s">
        <v>14150</v>
      </c>
      <c r="AG3164" s="129">
        <v>2009</v>
      </c>
      <c r="AH3164" s="121" t="e">
        <f>VLOOKUP(B3164,[1]Hoja2!$A$198:$D$323,2,FALSE)</f>
        <v>#N/A</v>
      </c>
      <c r="AI3164" s="64" t="str">
        <f>VLOOKUP(A3164,[2]Tabla!$A$2:$M$2752,2,FALSE)</f>
        <v>Posta de Salud Rural Palqui</v>
      </c>
    </row>
    <row r="3165" spans="1:35" ht="23.25" customHeight="1">
      <c r="A3165" s="57" t="s">
        <v>3346</v>
      </c>
      <c r="B3165" s="57">
        <v>133514</v>
      </c>
      <c r="C3165" s="57" t="s">
        <v>3891</v>
      </c>
      <c r="D3165" s="58" t="s">
        <v>3891</v>
      </c>
      <c r="E3165" s="57">
        <v>10</v>
      </c>
      <c r="F3165" s="58" t="s">
        <v>11936</v>
      </c>
      <c r="G3165" s="57" t="s">
        <v>3267</v>
      </c>
      <c r="H3165" s="57" t="s">
        <v>1</v>
      </c>
      <c r="I3165" s="57" t="s">
        <v>11908</v>
      </c>
      <c r="J3165" s="57" t="s">
        <v>14621</v>
      </c>
      <c r="K3165" s="57" t="s">
        <v>12596</v>
      </c>
      <c r="L3165" s="57" t="s">
        <v>12596</v>
      </c>
      <c r="M3165" s="57" t="s">
        <v>3940</v>
      </c>
      <c r="N3165" s="57" t="s">
        <v>3897</v>
      </c>
      <c r="O3165" s="57" t="s">
        <v>9745</v>
      </c>
      <c r="P3165" s="58" t="s">
        <v>9640</v>
      </c>
      <c r="Q3165" s="57" t="s">
        <v>9641</v>
      </c>
      <c r="R3165" s="57" t="s">
        <v>3894</v>
      </c>
      <c r="S3165" s="57" t="s">
        <v>3900</v>
      </c>
      <c r="T3165" s="57" t="s">
        <v>9746</v>
      </c>
      <c r="U3165" s="57">
        <v>985277359</v>
      </c>
      <c r="V3165" s="59">
        <v>39814</v>
      </c>
      <c r="W3165" s="59" t="s">
        <v>3891</v>
      </c>
      <c r="X3165" s="57">
        <v>33</v>
      </c>
      <c r="Y3165" s="59" t="s">
        <v>3891</v>
      </c>
      <c r="Z3165" s="59" t="s">
        <v>3891</v>
      </c>
      <c r="AA3165" s="57" t="s">
        <v>11914</v>
      </c>
      <c r="AB3165" s="60">
        <v>-73.268406999999996</v>
      </c>
      <c r="AC3165" s="60">
        <v>-42.315452999999998</v>
      </c>
      <c r="AD3165" s="57" t="s">
        <v>14110</v>
      </c>
      <c r="AE3165" s="57" t="s">
        <v>14528</v>
      </c>
      <c r="AF3165" s="57" t="s">
        <v>14150</v>
      </c>
      <c r="AG3165" s="129">
        <v>2009</v>
      </c>
      <c r="AH3165" s="121" t="e">
        <f>VLOOKUP(B3165,[1]Hoja2!$A$198:$D$323,2,FALSE)</f>
        <v>#N/A</v>
      </c>
      <c r="AI3165" s="64" t="str">
        <f>VLOOKUP(A3165,[2]Tabla!$A$2:$M$2752,2,FALSE)</f>
        <v>Posta de Salud Rural Mechuque</v>
      </c>
    </row>
    <row r="3166" spans="1:35" ht="23.25" customHeight="1">
      <c r="A3166" s="57" t="s">
        <v>3347</v>
      </c>
      <c r="B3166" s="57">
        <v>133515</v>
      </c>
      <c r="C3166" s="57" t="s">
        <v>3891</v>
      </c>
      <c r="D3166" s="58" t="s">
        <v>3891</v>
      </c>
      <c r="E3166" s="57">
        <v>10</v>
      </c>
      <c r="F3166" s="58" t="s">
        <v>11936</v>
      </c>
      <c r="G3166" s="57" t="s">
        <v>3267</v>
      </c>
      <c r="H3166" s="57" t="s">
        <v>1</v>
      </c>
      <c r="I3166" s="57" t="s">
        <v>11908</v>
      </c>
      <c r="J3166" s="57" t="s">
        <v>14621</v>
      </c>
      <c r="K3166" s="57" t="s">
        <v>12596</v>
      </c>
      <c r="L3166" s="57" t="s">
        <v>12596</v>
      </c>
      <c r="M3166" s="57" t="s">
        <v>3940</v>
      </c>
      <c r="N3166" s="57" t="s">
        <v>3897</v>
      </c>
      <c r="O3166" s="57" t="s">
        <v>9747</v>
      </c>
      <c r="P3166" s="58" t="s">
        <v>9640</v>
      </c>
      <c r="Q3166" s="57" t="s">
        <v>9641</v>
      </c>
      <c r="R3166" s="57" t="s">
        <v>3894</v>
      </c>
      <c r="S3166" s="57" t="s">
        <v>3900</v>
      </c>
      <c r="T3166" s="57" t="s">
        <v>11432</v>
      </c>
      <c r="U3166" s="57">
        <v>993232823</v>
      </c>
      <c r="V3166" s="59">
        <v>39814</v>
      </c>
      <c r="W3166" s="59" t="s">
        <v>3891</v>
      </c>
      <c r="X3166" s="57">
        <v>33</v>
      </c>
      <c r="Y3166" s="59" t="s">
        <v>3891</v>
      </c>
      <c r="Z3166" s="59" t="s">
        <v>3891</v>
      </c>
      <c r="AA3166" s="57" t="s">
        <v>11914</v>
      </c>
      <c r="AB3166" s="60">
        <v>-73.136218999999997</v>
      </c>
      <c r="AC3166" s="60">
        <v>-42.386761999999997</v>
      </c>
      <c r="AD3166" s="57" t="s">
        <v>14110</v>
      </c>
      <c r="AE3166" s="57" t="s">
        <v>14528</v>
      </c>
      <c r="AF3166" s="57" t="s">
        <v>14150</v>
      </c>
      <c r="AG3166" s="129">
        <v>2009</v>
      </c>
      <c r="AH3166" s="121" t="e">
        <f>VLOOKUP(B3166,[1]Hoja2!$A$198:$D$323,2,FALSE)</f>
        <v>#N/A</v>
      </c>
      <c r="AI3166" s="64" t="str">
        <f>VLOOKUP(A3166,[2]Tabla!$A$2:$M$2752,2,FALSE)</f>
        <v>Posta de Salud Rural Tac</v>
      </c>
    </row>
    <row r="3167" spans="1:35" ht="23.25" customHeight="1">
      <c r="A3167" s="57" t="s">
        <v>3348</v>
      </c>
      <c r="B3167" s="57">
        <v>133517</v>
      </c>
      <c r="C3167" s="57" t="s">
        <v>3891</v>
      </c>
      <c r="D3167" s="58" t="s">
        <v>3891</v>
      </c>
      <c r="E3167" s="57">
        <v>10</v>
      </c>
      <c r="F3167" s="58" t="s">
        <v>11936</v>
      </c>
      <c r="G3167" s="57" t="s">
        <v>3267</v>
      </c>
      <c r="H3167" s="57" t="s">
        <v>1</v>
      </c>
      <c r="I3167" s="57" t="s">
        <v>11908</v>
      </c>
      <c r="J3167" s="57" t="s">
        <v>14621</v>
      </c>
      <c r="K3167" s="57" t="s">
        <v>12596</v>
      </c>
      <c r="L3167" s="57" t="s">
        <v>12596</v>
      </c>
      <c r="M3167" s="57" t="s">
        <v>3940</v>
      </c>
      <c r="N3167" s="57" t="s">
        <v>3897</v>
      </c>
      <c r="O3167" s="57" t="s">
        <v>9748</v>
      </c>
      <c r="P3167" s="58" t="s">
        <v>9640</v>
      </c>
      <c r="Q3167" s="57" t="s">
        <v>9641</v>
      </c>
      <c r="R3167" s="57" t="s">
        <v>3894</v>
      </c>
      <c r="S3167" s="57" t="s">
        <v>3900</v>
      </c>
      <c r="T3167" s="57" t="s">
        <v>9749</v>
      </c>
      <c r="U3167" s="57">
        <v>985281459</v>
      </c>
      <c r="V3167" s="59">
        <v>39814</v>
      </c>
      <c r="W3167" s="59" t="s">
        <v>3891</v>
      </c>
      <c r="X3167" s="57">
        <v>33</v>
      </c>
      <c r="Y3167" s="59" t="s">
        <v>3891</v>
      </c>
      <c r="Z3167" s="59" t="s">
        <v>3891</v>
      </c>
      <c r="AA3167" s="57" t="s">
        <v>11914</v>
      </c>
      <c r="AB3167" s="60">
        <v>-73.218261999999996</v>
      </c>
      <c r="AC3167" s="60">
        <v>-42.301400000000001</v>
      </c>
      <c r="AD3167" s="57" t="s">
        <v>14110</v>
      </c>
      <c r="AE3167" s="57" t="s">
        <v>14528</v>
      </c>
      <c r="AF3167" s="57" t="s">
        <v>14150</v>
      </c>
      <c r="AG3167" s="129">
        <v>2009</v>
      </c>
      <c r="AH3167" s="121" t="e">
        <f>VLOOKUP(B3167,[1]Hoja2!$A$198:$D$323,2,FALSE)</f>
        <v>#N/A</v>
      </c>
      <c r="AI3167" s="64" t="str">
        <f>VLOOKUP(A3167,[2]Tabla!$A$2:$M$2752,2,FALSE)</f>
        <v>Posta de Salud Rural Voigue</v>
      </c>
    </row>
    <row r="3168" spans="1:35" ht="23.25" customHeight="1">
      <c r="A3168" s="57" t="s">
        <v>3349</v>
      </c>
      <c r="B3168" s="57">
        <v>133522</v>
      </c>
      <c r="C3168" s="57" t="s">
        <v>3891</v>
      </c>
      <c r="D3168" s="58" t="s">
        <v>3891</v>
      </c>
      <c r="E3168" s="57">
        <v>10</v>
      </c>
      <c r="F3168" s="58" t="s">
        <v>11936</v>
      </c>
      <c r="G3168" s="57" t="s">
        <v>3267</v>
      </c>
      <c r="H3168" s="57" t="s">
        <v>1</v>
      </c>
      <c r="I3168" s="57" t="s">
        <v>11908</v>
      </c>
      <c r="J3168" s="57" t="s">
        <v>14621</v>
      </c>
      <c r="K3168" s="57" t="s">
        <v>12596</v>
      </c>
      <c r="L3168" s="57" t="s">
        <v>12596</v>
      </c>
      <c r="M3168" s="57" t="s">
        <v>3940</v>
      </c>
      <c r="N3168" s="57" t="s">
        <v>3897</v>
      </c>
      <c r="O3168" s="57" t="s">
        <v>9750</v>
      </c>
      <c r="P3168" s="58" t="s">
        <v>9616</v>
      </c>
      <c r="Q3168" s="57" t="s">
        <v>9617</v>
      </c>
      <c r="R3168" s="57" t="s">
        <v>3894</v>
      </c>
      <c r="S3168" s="57" t="s">
        <v>3900</v>
      </c>
      <c r="T3168" s="57" t="s">
        <v>9751</v>
      </c>
      <c r="U3168" s="57" t="s">
        <v>11921</v>
      </c>
      <c r="V3168" s="59">
        <v>39814</v>
      </c>
      <c r="W3168" s="59" t="s">
        <v>3891</v>
      </c>
      <c r="X3168" s="57">
        <v>33</v>
      </c>
      <c r="Y3168" s="59" t="s">
        <v>3891</v>
      </c>
      <c r="Z3168" s="59" t="s">
        <v>3891</v>
      </c>
      <c r="AA3168" s="57" t="s">
        <v>11914</v>
      </c>
      <c r="AB3168" s="60">
        <v>-73.568284000000006</v>
      </c>
      <c r="AC3168" s="60">
        <v>-43.035158000000003</v>
      </c>
      <c r="AD3168" s="57" t="s">
        <v>14110</v>
      </c>
      <c r="AE3168" s="57" t="s">
        <v>14528</v>
      </c>
      <c r="AF3168" s="57" t="s">
        <v>14150</v>
      </c>
      <c r="AG3168" s="129">
        <v>2009</v>
      </c>
      <c r="AH3168" s="121" t="e">
        <f>VLOOKUP(B3168,[1]Hoja2!$A$198:$D$323,2,FALSE)</f>
        <v>#N/A</v>
      </c>
      <c r="AI3168" s="64" t="e">
        <f>VLOOKUP(A3168,[2]Tabla!$A$2:$M$2752,2,FALSE)</f>
        <v>#N/A</v>
      </c>
    </row>
    <row r="3169" spans="1:35" ht="23.25" customHeight="1">
      <c r="A3169" s="57" t="s">
        <v>3350</v>
      </c>
      <c r="B3169" s="57">
        <v>133523</v>
      </c>
      <c r="C3169" s="57" t="s">
        <v>3891</v>
      </c>
      <c r="D3169" s="58" t="s">
        <v>3891</v>
      </c>
      <c r="E3169" s="57">
        <v>10</v>
      </c>
      <c r="F3169" s="58" t="s">
        <v>11936</v>
      </c>
      <c r="G3169" s="57" t="s">
        <v>3267</v>
      </c>
      <c r="H3169" s="57" t="s">
        <v>1</v>
      </c>
      <c r="I3169" s="57" t="s">
        <v>11908</v>
      </c>
      <c r="J3169" s="57" t="s">
        <v>14621</v>
      </c>
      <c r="K3169" s="57" t="s">
        <v>12596</v>
      </c>
      <c r="L3169" s="57" t="s">
        <v>12596</v>
      </c>
      <c r="M3169" s="57" t="s">
        <v>3940</v>
      </c>
      <c r="N3169" s="57" t="s">
        <v>3897</v>
      </c>
      <c r="O3169" s="57" t="s">
        <v>9752</v>
      </c>
      <c r="P3169" s="58" t="s">
        <v>9616</v>
      </c>
      <c r="Q3169" s="57" t="s">
        <v>9617</v>
      </c>
      <c r="R3169" s="57" t="s">
        <v>3894</v>
      </c>
      <c r="S3169" s="57" t="s">
        <v>3900</v>
      </c>
      <c r="T3169" s="57" t="s">
        <v>9753</v>
      </c>
      <c r="U3169" s="57" t="s">
        <v>11921</v>
      </c>
      <c r="V3169" s="59">
        <v>39814</v>
      </c>
      <c r="W3169" s="59" t="s">
        <v>3891</v>
      </c>
      <c r="X3169" s="57">
        <v>33</v>
      </c>
      <c r="Y3169" s="59" t="s">
        <v>3891</v>
      </c>
      <c r="Z3169" s="59" t="s">
        <v>3891</v>
      </c>
      <c r="AA3169" s="57" t="s">
        <v>11914</v>
      </c>
      <c r="AB3169" s="60">
        <v>-73.562138000000004</v>
      </c>
      <c r="AC3169" s="60">
        <v>-43.063521999999999</v>
      </c>
      <c r="AD3169" s="57" t="s">
        <v>14110</v>
      </c>
      <c r="AE3169" s="57" t="s">
        <v>14528</v>
      </c>
      <c r="AF3169" s="57" t="s">
        <v>14150</v>
      </c>
      <c r="AG3169" s="129">
        <v>2009</v>
      </c>
      <c r="AH3169" s="121" t="e">
        <f>VLOOKUP(B3169,[1]Hoja2!$A$198:$D$323,2,FALSE)</f>
        <v>#N/A</v>
      </c>
      <c r="AI3169" s="64" t="e">
        <f>VLOOKUP(A3169,[2]Tabla!$A$2:$M$2752,2,FALSE)</f>
        <v>#N/A</v>
      </c>
    </row>
    <row r="3170" spans="1:35" ht="23.25" customHeight="1">
      <c r="A3170" s="57" t="s">
        <v>3351</v>
      </c>
      <c r="B3170" s="57">
        <v>133524</v>
      </c>
      <c r="C3170" s="57" t="s">
        <v>3891</v>
      </c>
      <c r="D3170" s="58" t="s">
        <v>3891</v>
      </c>
      <c r="E3170" s="57">
        <v>10</v>
      </c>
      <c r="F3170" s="58" t="s">
        <v>11936</v>
      </c>
      <c r="G3170" s="57" t="s">
        <v>3267</v>
      </c>
      <c r="H3170" s="57" t="s">
        <v>1</v>
      </c>
      <c r="I3170" s="57" t="s">
        <v>11908</v>
      </c>
      <c r="J3170" s="57" t="s">
        <v>14621</v>
      </c>
      <c r="K3170" s="57" t="s">
        <v>12596</v>
      </c>
      <c r="L3170" s="57" t="s">
        <v>12596</v>
      </c>
      <c r="M3170" s="57" t="s">
        <v>3940</v>
      </c>
      <c r="N3170" s="57" t="s">
        <v>3897</v>
      </c>
      <c r="O3170" s="57" t="s">
        <v>9754</v>
      </c>
      <c r="P3170" s="58" t="s">
        <v>9616</v>
      </c>
      <c r="Q3170" s="57" t="s">
        <v>9617</v>
      </c>
      <c r="R3170" s="57" t="s">
        <v>3894</v>
      </c>
      <c r="S3170" s="57" t="s">
        <v>3900</v>
      </c>
      <c r="T3170" s="57" t="s">
        <v>9755</v>
      </c>
      <c r="U3170" s="57" t="s">
        <v>11921</v>
      </c>
      <c r="V3170" s="59">
        <v>39814</v>
      </c>
      <c r="W3170" s="59" t="s">
        <v>3891</v>
      </c>
      <c r="X3170" s="57">
        <v>33</v>
      </c>
      <c r="Y3170" s="59" t="s">
        <v>3891</v>
      </c>
      <c r="Z3170" s="59" t="s">
        <v>3891</v>
      </c>
      <c r="AA3170" s="57" t="s">
        <v>11914</v>
      </c>
      <c r="AB3170" s="60">
        <v>-73.698550999999995</v>
      </c>
      <c r="AC3170" s="60">
        <v>-42.877684000000002</v>
      </c>
      <c r="AD3170" s="57" t="s">
        <v>14110</v>
      </c>
      <c r="AE3170" s="57" t="s">
        <v>14528</v>
      </c>
      <c r="AF3170" s="57" t="s">
        <v>14150</v>
      </c>
      <c r="AG3170" s="129">
        <v>2009</v>
      </c>
      <c r="AH3170" s="121" t="e">
        <f>VLOOKUP(B3170,[1]Hoja2!$A$198:$D$323,2,FALSE)</f>
        <v>#N/A</v>
      </c>
      <c r="AI3170" s="64" t="str">
        <f>VLOOKUP(A3170,[2]Tabla!$A$2:$M$2752,2,FALSE)</f>
        <v>Posta de Salud Rural Compu</v>
      </c>
    </row>
    <row r="3171" spans="1:35" ht="23.25" customHeight="1">
      <c r="A3171" s="57" t="s">
        <v>3352</v>
      </c>
      <c r="B3171" s="57">
        <v>133525</v>
      </c>
      <c r="C3171" s="57" t="s">
        <v>3891</v>
      </c>
      <c r="D3171" s="58" t="s">
        <v>3891</v>
      </c>
      <c r="E3171" s="57">
        <v>10</v>
      </c>
      <c r="F3171" s="58" t="s">
        <v>11936</v>
      </c>
      <c r="G3171" s="57" t="s">
        <v>3267</v>
      </c>
      <c r="H3171" s="57" t="s">
        <v>1</v>
      </c>
      <c r="I3171" s="57" t="s">
        <v>11908</v>
      </c>
      <c r="J3171" s="57" t="s">
        <v>14621</v>
      </c>
      <c r="K3171" s="57" t="s">
        <v>12596</v>
      </c>
      <c r="L3171" s="57" t="s">
        <v>12596</v>
      </c>
      <c r="M3171" s="57" t="s">
        <v>3940</v>
      </c>
      <c r="N3171" s="57" t="s">
        <v>3897</v>
      </c>
      <c r="O3171" s="57" t="s">
        <v>9756</v>
      </c>
      <c r="P3171" s="58" t="s">
        <v>9616</v>
      </c>
      <c r="Q3171" s="57" t="s">
        <v>9617</v>
      </c>
      <c r="R3171" s="57" t="s">
        <v>3894</v>
      </c>
      <c r="S3171" s="57" t="s">
        <v>3900</v>
      </c>
      <c r="T3171" s="57" t="s">
        <v>9757</v>
      </c>
      <c r="U3171" s="57" t="s">
        <v>11921</v>
      </c>
      <c r="V3171" s="59">
        <v>39814</v>
      </c>
      <c r="W3171" s="59" t="s">
        <v>3891</v>
      </c>
      <c r="X3171" s="57">
        <v>33</v>
      </c>
      <c r="Y3171" s="59" t="s">
        <v>3891</v>
      </c>
      <c r="Z3171" s="59" t="s">
        <v>3891</v>
      </c>
      <c r="AA3171" s="57" t="s">
        <v>11914</v>
      </c>
      <c r="AB3171" s="60">
        <v>-73.582706000000002</v>
      </c>
      <c r="AC3171" s="60">
        <v>-42.971815999999997</v>
      </c>
      <c r="AD3171" s="57" t="s">
        <v>14110</v>
      </c>
      <c r="AE3171" s="57" t="s">
        <v>14528</v>
      </c>
      <c r="AF3171" s="57" t="s">
        <v>14150</v>
      </c>
      <c r="AG3171" s="129">
        <v>2009</v>
      </c>
      <c r="AH3171" s="121" t="e">
        <f>VLOOKUP(B3171,[1]Hoja2!$A$198:$D$323,2,FALSE)</f>
        <v>#N/A</v>
      </c>
      <c r="AI3171" s="64" t="str">
        <f>VLOOKUP(A3171,[2]Tabla!$A$2:$M$2752,2,FALSE)</f>
        <v>Posta de Salud Rural San Juan de Chadmo</v>
      </c>
    </row>
    <row r="3172" spans="1:35" ht="23.25" customHeight="1">
      <c r="A3172" s="57" t="s">
        <v>3353</v>
      </c>
      <c r="B3172" s="57">
        <v>133526</v>
      </c>
      <c r="C3172" s="57" t="s">
        <v>3891</v>
      </c>
      <c r="D3172" s="58" t="s">
        <v>3891</v>
      </c>
      <c r="E3172" s="57">
        <v>10</v>
      </c>
      <c r="F3172" s="58" t="s">
        <v>11936</v>
      </c>
      <c r="G3172" s="57" t="s">
        <v>3267</v>
      </c>
      <c r="H3172" s="57" t="s">
        <v>1</v>
      </c>
      <c r="I3172" s="57" t="s">
        <v>11908</v>
      </c>
      <c r="J3172" s="57" t="s">
        <v>14621</v>
      </c>
      <c r="K3172" s="57" t="s">
        <v>12596</v>
      </c>
      <c r="L3172" s="57" t="s">
        <v>12596</v>
      </c>
      <c r="M3172" s="57" t="s">
        <v>3940</v>
      </c>
      <c r="N3172" s="57" t="s">
        <v>3897</v>
      </c>
      <c r="O3172" s="57" t="s">
        <v>9758</v>
      </c>
      <c r="P3172" s="58" t="s">
        <v>9616</v>
      </c>
      <c r="Q3172" s="57" t="s">
        <v>9617</v>
      </c>
      <c r="R3172" s="57" t="s">
        <v>3894</v>
      </c>
      <c r="S3172" s="57" t="s">
        <v>3900</v>
      </c>
      <c r="T3172" s="57" t="s">
        <v>9759</v>
      </c>
      <c r="U3172" s="57" t="s">
        <v>11921</v>
      </c>
      <c r="V3172" s="59">
        <v>39814</v>
      </c>
      <c r="W3172" s="59" t="s">
        <v>3891</v>
      </c>
      <c r="X3172" s="57">
        <v>33</v>
      </c>
      <c r="Y3172" s="59" t="s">
        <v>3891</v>
      </c>
      <c r="Z3172" s="59" t="s">
        <v>3891</v>
      </c>
      <c r="AA3172" s="57" t="s">
        <v>11914</v>
      </c>
      <c r="AB3172" s="60">
        <v>-73.551834999999997</v>
      </c>
      <c r="AC3172" s="60">
        <v>-43.150419999999997</v>
      </c>
      <c r="AD3172" s="57" t="s">
        <v>14110</v>
      </c>
      <c r="AE3172" s="57" t="s">
        <v>14528</v>
      </c>
      <c r="AF3172" s="57" t="s">
        <v>14150</v>
      </c>
      <c r="AG3172" s="129">
        <v>2009</v>
      </c>
      <c r="AH3172" s="121" t="e">
        <f>VLOOKUP(B3172,[1]Hoja2!$A$198:$D$323,2,FALSE)</f>
        <v>#N/A</v>
      </c>
      <c r="AI3172" s="64" t="str">
        <f>VLOOKUP(A3172,[2]Tabla!$A$2:$M$2752,2,FALSE)</f>
        <v>Posta de Salud Rural Pelu</v>
      </c>
    </row>
    <row r="3173" spans="1:35" ht="23.25" customHeight="1">
      <c r="A3173" s="57" t="s">
        <v>3354</v>
      </c>
      <c r="B3173" s="57">
        <v>133527</v>
      </c>
      <c r="C3173" s="57" t="s">
        <v>3891</v>
      </c>
      <c r="D3173" s="58" t="s">
        <v>3891</v>
      </c>
      <c r="E3173" s="57">
        <v>10</v>
      </c>
      <c r="F3173" s="58" t="s">
        <v>11936</v>
      </c>
      <c r="G3173" s="57" t="s">
        <v>3267</v>
      </c>
      <c r="H3173" s="57" t="s">
        <v>1</v>
      </c>
      <c r="I3173" s="57" t="s">
        <v>11908</v>
      </c>
      <c r="J3173" s="57" t="s">
        <v>14621</v>
      </c>
      <c r="K3173" s="57" t="s">
        <v>12596</v>
      </c>
      <c r="L3173" s="57" t="s">
        <v>12596</v>
      </c>
      <c r="M3173" s="57" t="s">
        <v>3940</v>
      </c>
      <c r="N3173" s="57" t="s">
        <v>3897</v>
      </c>
      <c r="O3173" s="57" t="s">
        <v>9760</v>
      </c>
      <c r="P3173" s="58" t="s">
        <v>9616</v>
      </c>
      <c r="Q3173" s="57" t="s">
        <v>9617</v>
      </c>
      <c r="R3173" s="57" t="s">
        <v>3894</v>
      </c>
      <c r="S3173" s="57" t="s">
        <v>3900</v>
      </c>
      <c r="T3173" s="57" t="s">
        <v>9761</v>
      </c>
      <c r="U3173" s="57" t="s">
        <v>11921</v>
      </c>
      <c r="V3173" s="59">
        <v>39814</v>
      </c>
      <c r="W3173" s="59" t="s">
        <v>3891</v>
      </c>
      <c r="X3173" s="57">
        <v>33</v>
      </c>
      <c r="Y3173" s="59" t="s">
        <v>3891</v>
      </c>
      <c r="Z3173" s="59" t="s">
        <v>3891</v>
      </c>
      <c r="AA3173" s="57" t="s">
        <v>11914</v>
      </c>
      <c r="AB3173" s="60">
        <v>-73.619912999999997</v>
      </c>
      <c r="AC3173" s="60">
        <v>-43.218946000000003</v>
      </c>
      <c r="AD3173" s="57" t="s">
        <v>14110</v>
      </c>
      <c r="AE3173" s="57" t="s">
        <v>14528</v>
      </c>
      <c r="AF3173" s="57" t="s">
        <v>14150</v>
      </c>
      <c r="AG3173" s="129">
        <v>2009</v>
      </c>
      <c r="AH3173" s="121" t="e">
        <f>VLOOKUP(B3173,[1]Hoja2!$A$198:$D$323,2,FALSE)</f>
        <v>#N/A</v>
      </c>
      <c r="AI3173" s="64" t="str">
        <f>VLOOKUP(A3173,[2]Tabla!$A$2:$M$2752,2,FALSE)</f>
        <v>Posta de Salud Rural Punta Liles o Laitec</v>
      </c>
    </row>
    <row r="3174" spans="1:35" ht="23.25" customHeight="1">
      <c r="A3174" s="57" t="s">
        <v>3355</v>
      </c>
      <c r="B3174" s="57">
        <v>133528</v>
      </c>
      <c r="C3174" s="57" t="s">
        <v>3891</v>
      </c>
      <c r="D3174" s="58" t="s">
        <v>3891</v>
      </c>
      <c r="E3174" s="57">
        <v>10</v>
      </c>
      <c r="F3174" s="58" t="s">
        <v>11936</v>
      </c>
      <c r="G3174" s="57" t="s">
        <v>3267</v>
      </c>
      <c r="H3174" s="57" t="s">
        <v>1</v>
      </c>
      <c r="I3174" s="57" t="s">
        <v>11908</v>
      </c>
      <c r="J3174" s="57" t="s">
        <v>14621</v>
      </c>
      <c r="K3174" s="57" t="s">
        <v>12596</v>
      </c>
      <c r="L3174" s="57" t="s">
        <v>12596</v>
      </c>
      <c r="M3174" s="57" t="s">
        <v>3940</v>
      </c>
      <c r="N3174" s="57" t="s">
        <v>3897</v>
      </c>
      <c r="O3174" s="57" t="s">
        <v>9762</v>
      </c>
      <c r="P3174" s="58" t="s">
        <v>9616</v>
      </c>
      <c r="Q3174" s="57" t="s">
        <v>9617</v>
      </c>
      <c r="R3174" s="57" t="s">
        <v>3894</v>
      </c>
      <c r="S3174" s="57" t="s">
        <v>3900</v>
      </c>
      <c r="T3174" s="57" t="s">
        <v>9763</v>
      </c>
      <c r="U3174" s="57" t="s">
        <v>11921</v>
      </c>
      <c r="V3174" s="59">
        <v>39814</v>
      </c>
      <c r="W3174" s="59" t="s">
        <v>3891</v>
      </c>
      <c r="X3174" s="57">
        <v>33</v>
      </c>
      <c r="Y3174" s="59" t="s">
        <v>3891</v>
      </c>
      <c r="Z3174" s="59" t="s">
        <v>3891</v>
      </c>
      <c r="AA3174" s="57" t="s">
        <v>11914</v>
      </c>
      <c r="AB3174" s="60">
        <v>-73.692696999999995</v>
      </c>
      <c r="AC3174" s="60">
        <v>-43.188915000000001</v>
      </c>
      <c r="AD3174" s="57" t="s">
        <v>14110</v>
      </c>
      <c r="AE3174" s="57" t="s">
        <v>14528</v>
      </c>
      <c r="AF3174" s="57" t="s">
        <v>14150</v>
      </c>
      <c r="AG3174" s="129">
        <v>2009</v>
      </c>
      <c r="AH3174" s="121" t="e">
        <f>VLOOKUP(B3174,[1]Hoja2!$A$198:$D$323,2,FALSE)</f>
        <v>#N/A</v>
      </c>
      <c r="AI3174" s="64" t="str">
        <f>VLOOKUP(A3174,[2]Tabla!$A$2:$M$2752,2,FALSE)</f>
        <v>Posta de Salud Rural Punta Paula o Coldita</v>
      </c>
    </row>
    <row r="3175" spans="1:35" ht="23.25" customHeight="1">
      <c r="A3175" s="57" t="s">
        <v>3356</v>
      </c>
      <c r="B3175" s="57">
        <v>133529</v>
      </c>
      <c r="C3175" s="57" t="s">
        <v>3891</v>
      </c>
      <c r="D3175" s="58" t="s">
        <v>3891</v>
      </c>
      <c r="E3175" s="57">
        <v>10</v>
      </c>
      <c r="F3175" s="58" t="s">
        <v>11936</v>
      </c>
      <c r="G3175" s="57" t="s">
        <v>3267</v>
      </c>
      <c r="H3175" s="57" t="s">
        <v>1</v>
      </c>
      <c r="I3175" s="57" t="s">
        <v>11908</v>
      </c>
      <c r="J3175" s="57" t="s">
        <v>14621</v>
      </c>
      <c r="K3175" s="57" t="s">
        <v>12596</v>
      </c>
      <c r="L3175" s="57" t="s">
        <v>12596</v>
      </c>
      <c r="M3175" s="57" t="s">
        <v>3940</v>
      </c>
      <c r="N3175" s="57" t="s">
        <v>3897</v>
      </c>
      <c r="O3175" s="57" t="s">
        <v>9764</v>
      </c>
      <c r="P3175" s="58" t="s">
        <v>9616</v>
      </c>
      <c r="Q3175" s="57" t="s">
        <v>9617</v>
      </c>
      <c r="R3175" s="57" t="s">
        <v>3894</v>
      </c>
      <c r="S3175" s="57" t="s">
        <v>3900</v>
      </c>
      <c r="T3175" s="57" t="s">
        <v>9765</v>
      </c>
      <c r="U3175" s="57" t="s">
        <v>11921</v>
      </c>
      <c r="V3175" s="59">
        <v>39814</v>
      </c>
      <c r="W3175" s="59" t="s">
        <v>3891</v>
      </c>
      <c r="X3175" s="57">
        <v>33</v>
      </c>
      <c r="Y3175" s="59" t="s">
        <v>3891</v>
      </c>
      <c r="Z3175" s="59" t="s">
        <v>3891</v>
      </c>
      <c r="AA3175" s="57" t="s">
        <v>11914</v>
      </c>
      <c r="AB3175" s="60">
        <v>-73.695295000000002</v>
      </c>
      <c r="AC3175" s="60">
        <v>-43.248739999999998</v>
      </c>
      <c r="AD3175" s="57" t="s">
        <v>14110</v>
      </c>
      <c r="AE3175" s="57" t="s">
        <v>14528</v>
      </c>
      <c r="AF3175" s="57" t="s">
        <v>14150</v>
      </c>
      <c r="AG3175" s="129">
        <v>2009</v>
      </c>
      <c r="AH3175" s="121" t="e">
        <f>VLOOKUP(B3175,[1]Hoja2!$A$198:$D$323,2,FALSE)</f>
        <v>#N/A</v>
      </c>
      <c r="AI3175" s="64" t="str">
        <f>VLOOKUP(A3175,[2]Tabla!$A$2:$M$2752,2,FALSE)</f>
        <v>Posta de Salud Rural Piedras Blancas</v>
      </c>
    </row>
    <row r="3176" spans="1:35" ht="23.25" customHeight="1">
      <c r="A3176" s="57" t="s">
        <v>3357</v>
      </c>
      <c r="B3176" s="57">
        <v>133534</v>
      </c>
      <c r="C3176" s="57" t="s">
        <v>3891</v>
      </c>
      <c r="D3176" s="58" t="s">
        <v>3891</v>
      </c>
      <c r="E3176" s="57">
        <v>10</v>
      </c>
      <c r="F3176" s="58" t="s">
        <v>11936</v>
      </c>
      <c r="G3176" s="57" t="s">
        <v>3267</v>
      </c>
      <c r="H3176" s="57" t="s">
        <v>1</v>
      </c>
      <c r="I3176" s="57" t="s">
        <v>11908</v>
      </c>
      <c r="J3176" s="57" t="s">
        <v>14621</v>
      </c>
      <c r="K3176" s="57" t="s">
        <v>12596</v>
      </c>
      <c r="L3176" s="57" t="s">
        <v>12596</v>
      </c>
      <c r="M3176" s="57" t="s">
        <v>3940</v>
      </c>
      <c r="N3176" s="57" t="s">
        <v>3897</v>
      </c>
      <c r="O3176" s="57" t="s">
        <v>10690</v>
      </c>
      <c r="P3176" s="58" t="s">
        <v>9619</v>
      </c>
      <c r="Q3176" s="57" t="s">
        <v>9620</v>
      </c>
      <c r="R3176" s="57" t="s">
        <v>3894</v>
      </c>
      <c r="S3176" s="57" t="s">
        <v>3900</v>
      </c>
      <c r="T3176" s="57" t="s">
        <v>9766</v>
      </c>
      <c r="U3176" s="57">
        <v>652611608</v>
      </c>
      <c r="V3176" s="59">
        <v>39814</v>
      </c>
      <c r="W3176" s="59" t="s">
        <v>3891</v>
      </c>
      <c r="X3176" s="57">
        <v>33</v>
      </c>
      <c r="Y3176" s="59" t="s">
        <v>3891</v>
      </c>
      <c r="Z3176" s="59" t="s">
        <v>3891</v>
      </c>
      <c r="AA3176" s="57" t="s">
        <v>11914</v>
      </c>
      <c r="AB3176" s="60">
        <v>-73.604606000000004</v>
      </c>
      <c r="AC3176" s="60">
        <v>-42.835262</v>
      </c>
      <c r="AD3176" s="57" t="s">
        <v>14110</v>
      </c>
      <c r="AE3176" s="57" t="s">
        <v>14528</v>
      </c>
      <c r="AF3176" s="57" t="s">
        <v>14150</v>
      </c>
      <c r="AG3176" s="129">
        <v>2009</v>
      </c>
      <c r="AH3176" s="121" t="e">
        <f>VLOOKUP(B3176,[1]Hoja2!$A$198:$D$323,2,FALSE)</f>
        <v>#N/A</v>
      </c>
      <c r="AI3176" s="64" t="e">
        <f>VLOOKUP(A3176,[2]Tabla!$A$2:$M$2752,2,FALSE)</f>
        <v>#N/A</v>
      </c>
    </row>
    <row r="3177" spans="1:35" ht="23.25" customHeight="1">
      <c r="A3177" s="57" t="s">
        <v>3358</v>
      </c>
      <c r="B3177" s="57">
        <v>133536</v>
      </c>
      <c r="C3177" s="57" t="s">
        <v>3891</v>
      </c>
      <c r="D3177" s="58" t="s">
        <v>3891</v>
      </c>
      <c r="E3177" s="57">
        <v>10</v>
      </c>
      <c r="F3177" s="58" t="s">
        <v>11936</v>
      </c>
      <c r="G3177" s="57" t="s">
        <v>3267</v>
      </c>
      <c r="H3177" s="57" t="s">
        <v>1</v>
      </c>
      <c r="I3177" s="57" t="s">
        <v>11908</v>
      </c>
      <c r="J3177" s="57" t="s">
        <v>14621</v>
      </c>
      <c r="K3177" s="57" t="s">
        <v>12596</v>
      </c>
      <c r="L3177" s="57" t="s">
        <v>12596</v>
      </c>
      <c r="M3177" s="57" t="s">
        <v>3940</v>
      </c>
      <c r="N3177" s="57" t="s">
        <v>3897</v>
      </c>
      <c r="O3177" s="57" t="s">
        <v>9767</v>
      </c>
      <c r="P3177" s="58" t="s">
        <v>9619</v>
      </c>
      <c r="Q3177" s="57" t="s">
        <v>9620</v>
      </c>
      <c r="R3177" s="57" t="s">
        <v>3894</v>
      </c>
      <c r="S3177" s="57" t="s">
        <v>3900</v>
      </c>
      <c r="T3177" s="57" t="s">
        <v>9768</v>
      </c>
      <c r="U3177" s="57">
        <v>652611608</v>
      </c>
      <c r="V3177" s="59">
        <v>39814</v>
      </c>
      <c r="W3177" s="59" t="s">
        <v>3891</v>
      </c>
      <c r="X3177" s="57">
        <v>33</v>
      </c>
      <c r="Y3177" s="59" t="s">
        <v>3891</v>
      </c>
      <c r="Z3177" s="59" t="s">
        <v>3891</v>
      </c>
      <c r="AA3177" s="57" t="s">
        <v>11914</v>
      </c>
      <c r="AB3177" s="60">
        <v>-73.665949999999995</v>
      </c>
      <c r="AC3177" s="60">
        <v>-42.858634000000002</v>
      </c>
      <c r="AD3177" s="57" t="s">
        <v>14110</v>
      </c>
      <c r="AE3177" s="57" t="s">
        <v>14528</v>
      </c>
      <c r="AF3177" s="57" t="s">
        <v>14150</v>
      </c>
      <c r="AG3177" s="129">
        <v>2009</v>
      </c>
      <c r="AH3177" s="121" t="e">
        <f>VLOOKUP(B3177,[1]Hoja2!$A$198:$D$323,2,FALSE)</f>
        <v>#N/A</v>
      </c>
      <c r="AI3177" s="64" t="str">
        <f>VLOOKUP(A3177,[2]Tabla!$A$2:$M$2752,2,FALSE)</f>
        <v>Posta de Salud Rural Pureo</v>
      </c>
    </row>
    <row r="3178" spans="1:35" ht="23.25" customHeight="1">
      <c r="A3178" s="57" t="s">
        <v>3359</v>
      </c>
      <c r="B3178" s="57">
        <v>133538</v>
      </c>
      <c r="C3178" s="57" t="s">
        <v>3891</v>
      </c>
      <c r="D3178" s="58" t="s">
        <v>3891</v>
      </c>
      <c r="E3178" s="57">
        <v>10</v>
      </c>
      <c r="F3178" s="58" t="s">
        <v>11936</v>
      </c>
      <c r="G3178" s="57" t="s">
        <v>3267</v>
      </c>
      <c r="H3178" s="57" t="s">
        <v>1</v>
      </c>
      <c r="I3178" s="57" t="s">
        <v>11908</v>
      </c>
      <c r="J3178" s="57" t="s">
        <v>14621</v>
      </c>
      <c r="K3178" s="57" t="s">
        <v>12596</v>
      </c>
      <c r="L3178" s="57" t="s">
        <v>12596</v>
      </c>
      <c r="M3178" s="57" t="s">
        <v>3940</v>
      </c>
      <c r="N3178" s="57" t="s">
        <v>3897</v>
      </c>
      <c r="O3178" s="57" t="s">
        <v>9769</v>
      </c>
      <c r="P3178" s="58" t="s">
        <v>9643</v>
      </c>
      <c r="Q3178" s="57" t="s">
        <v>9644</v>
      </c>
      <c r="R3178" s="57" t="s">
        <v>3894</v>
      </c>
      <c r="S3178" s="57" t="s">
        <v>3900</v>
      </c>
      <c r="T3178" s="57" t="s">
        <v>9770</v>
      </c>
      <c r="U3178" s="57">
        <v>967621302</v>
      </c>
      <c r="V3178" s="59">
        <v>39814</v>
      </c>
      <c r="W3178" s="59" t="s">
        <v>3891</v>
      </c>
      <c r="X3178" s="57">
        <v>33</v>
      </c>
      <c r="Y3178" s="59" t="s">
        <v>3891</v>
      </c>
      <c r="Z3178" s="59" t="s">
        <v>3891</v>
      </c>
      <c r="AA3178" s="57" t="s">
        <v>11914</v>
      </c>
      <c r="AB3178" s="60">
        <v>-73.788901999999993</v>
      </c>
      <c r="AC3178" s="60">
        <v>-42.760544000000003</v>
      </c>
      <c r="AD3178" s="57" t="s">
        <v>14110</v>
      </c>
      <c r="AE3178" s="57" t="s">
        <v>14528</v>
      </c>
      <c r="AF3178" s="57" t="s">
        <v>14150</v>
      </c>
      <c r="AG3178" s="129">
        <v>2009</v>
      </c>
      <c r="AH3178" s="121" t="e">
        <f>VLOOKUP(B3178,[1]Hoja2!$A$198:$D$323,2,FALSE)</f>
        <v>#N/A</v>
      </c>
      <c r="AI3178" s="64" t="str">
        <f>VLOOKUP(A3178,[2]Tabla!$A$2:$M$2752,2,FALSE)</f>
        <v>Posta de Salud Rural Pulpito</v>
      </c>
    </row>
    <row r="3179" spans="1:35" ht="23.25" customHeight="1">
      <c r="A3179" s="57" t="s">
        <v>3360</v>
      </c>
      <c r="B3179" s="57">
        <v>133542</v>
      </c>
      <c r="C3179" s="57" t="s">
        <v>3891</v>
      </c>
      <c r="D3179" s="58" t="s">
        <v>3891</v>
      </c>
      <c r="E3179" s="57">
        <v>10</v>
      </c>
      <c r="F3179" s="58" t="s">
        <v>11936</v>
      </c>
      <c r="G3179" s="57" t="s">
        <v>3267</v>
      </c>
      <c r="H3179" s="57" t="s">
        <v>1</v>
      </c>
      <c r="I3179" s="57" t="s">
        <v>11908</v>
      </c>
      <c r="J3179" s="57" t="s">
        <v>14621</v>
      </c>
      <c r="K3179" s="57" t="s">
        <v>12596</v>
      </c>
      <c r="L3179" s="57" t="s">
        <v>12596</v>
      </c>
      <c r="M3179" s="57" t="s">
        <v>3940</v>
      </c>
      <c r="N3179" s="57" t="s">
        <v>3897</v>
      </c>
      <c r="O3179" s="57" t="s">
        <v>9771</v>
      </c>
      <c r="P3179" s="58" t="s">
        <v>9610</v>
      </c>
      <c r="Q3179" s="57" t="s">
        <v>9611</v>
      </c>
      <c r="R3179" s="57" t="s">
        <v>3894</v>
      </c>
      <c r="S3179" s="57" t="s">
        <v>3900</v>
      </c>
      <c r="T3179" s="57" t="s">
        <v>9772</v>
      </c>
      <c r="U3179" s="57">
        <v>997468119</v>
      </c>
      <c r="V3179" s="59">
        <v>39814</v>
      </c>
      <c r="W3179" s="59" t="s">
        <v>3891</v>
      </c>
      <c r="X3179" s="57">
        <v>33</v>
      </c>
      <c r="Y3179" s="59" t="s">
        <v>3891</v>
      </c>
      <c r="Z3179" s="59" t="s">
        <v>3891</v>
      </c>
      <c r="AA3179" s="57" t="s">
        <v>11914</v>
      </c>
      <c r="AB3179" s="60">
        <v>-73.627448999999999</v>
      </c>
      <c r="AC3179" s="60">
        <v>-41.826324999999997</v>
      </c>
      <c r="AD3179" s="57" t="s">
        <v>14110</v>
      </c>
      <c r="AE3179" s="57" t="s">
        <v>14528</v>
      </c>
      <c r="AF3179" s="57" t="s">
        <v>14150</v>
      </c>
      <c r="AG3179" s="129">
        <v>2009</v>
      </c>
      <c r="AH3179" s="121" t="e">
        <f>VLOOKUP(B3179,[1]Hoja2!$A$198:$D$323,2,FALSE)</f>
        <v>#N/A</v>
      </c>
      <c r="AI3179" s="64" t="str">
        <f>VLOOKUP(A3179,[2]Tabla!$A$2:$M$2752,2,FALSE)</f>
        <v>Posta de Salud Rural Caulín</v>
      </c>
    </row>
    <row r="3180" spans="1:35" ht="23.25" customHeight="1">
      <c r="A3180" s="57" t="s">
        <v>3361</v>
      </c>
      <c r="B3180" s="57">
        <v>133546</v>
      </c>
      <c r="C3180" s="57" t="s">
        <v>3891</v>
      </c>
      <c r="D3180" s="58" t="s">
        <v>3891</v>
      </c>
      <c r="E3180" s="57">
        <v>10</v>
      </c>
      <c r="F3180" s="58" t="s">
        <v>11936</v>
      </c>
      <c r="G3180" s="57" t="s">
        <v>3267</v>
      </c>
      <c r="H3180" s="57" t="s">
        <v>1</v>
      </c>
      <c r="I3180" s="57" t="s">
        <v>11908</v>
      </c>
      <c r="J3180" s="57" t="s">
        <v>14621</v>
      </c>
      <c r="K3180" s="57" t="s">
        <v>12596</v>
      </c>
      <c r="L3180" s="57" t="s">
        <v>12596</v>
      </c>
      <c r="M3180" s="57" t="s">
        <v>3940</v>
      </c>
      <c r="N3180" s="57" t="s">
        <v>3897</v>
      </c>
      <c r="O3180" s="57" t="s">
        <v>9773</v>
      </c>
      <c r="P3180" s="58" t="s">
        <v>9646</v>
      </c>
      <c r="Q3180" s="57" t="s">
        <v>9647</v>
      </c>
      <c r="R3180" s="57" t="s">
        <v>3894</v>
      </c>
      <c r="S3180" s="57" t="s">
        <v>3900</v>
      </c>
      <c r="T3180" s="57" t="s">
        <v>9774</v>
      </c>
      <c r="U3180" s="57" t="s">
        <v>11921</v>
      </c>
      <c r="V3180" s="59">
        <v>39814</v>
      </c>
      <c r="W3180" s="59" t="s">
        <v>3891</v>
      </c>
      <c r="X3180" s="57">
        <v>33</v>
      </c>
      <c r="Y3180" s="59" t="s">
        <v>3891</v>
      </c>
      <c r="Z3180" s="59" t="s">
        <v>3891</v>
      </c>
      <c r="AA3180" s="57" t="s">
        <v>11914</v>
      </c>
      <c r="AB3180" s="60">
        <v>-73.520803000000001</v>
      </c>
      <c r="AC3180" s="60">
        <v>-42.272520999999998</v>
      </c>
      <c r="AD3180" s="57" t="s">
        <v>14110</v>
      </c>
      <c r="AE3180" s="57" t="s">
        <v>14528</v>
      </c>
      <c r="AF3180" s="57" t="s">
        <v>14150</v>
      </c>
      <c r="AG3180" s="129">
        <v>2009</v>
      </c>
      <c r="AH3180" s="121" t="e">
        <f>VLOOKUP(B3180,[1]Hoja2!$A$198:$D$323,2,FALSE)</f>
        <v>#N/A</v>
      </c>
      <c r="AI3180" s="64" t="str">
        <f>VLOOKUP(A3180,[2]Tabla!$A$2:$M$2752,2,FALSE)</f>
        <v>Posta de Salud Rural Puchaurán</v>
      </c>
    </row>
    <row r="3181" spans="1:35" ht="23.25" customHeight="1">
      <c r="A3181" s="57" t="s">
        <v>3362</v>
      </c>
      <c r="B3181" s="57">
        <v>133547</v>
      </c>
      <c r="C3181" s="57" t="s">
        <v>3891</v>
      </c>
      <c r="D3181" s="58" t="s">
        <v>3891</v>
      </c>
      <c r="E3181" s="57">
        <v>10</v>
      </c>
      <c r="F3181" s="58" t="s">
        <v>11936</v>
      </c>
      <c r="G3181" s="57" t="s">
        <v>3267</v>
      </c>
      <c r="H3181" s="57" t="s">
        <v>1</v>
      </c>
      <c r="I3181" s="57" t="s">
        <v>11908</v>
      </c>
      <c r="J3181" s="57" t="s">
        <v>14621</v>
      </c>
      <c r="K3181" s="57" t="s">
        <v>12596</v>
      </c>
      <c r="L3181" s="57" t="s">
        <v>12596</v>
      </c>
      <c r="M3181" s="57" t="s">
        <v>3940</v>
      </c>
      <c r="N3181" s="57" t="s">
        <v>3897</v>
      </c>
      <c r="O3181" s="57" t="s">
        <v>9775</v>
      </c>
      <c r="P3181" s="58" t="s">
        <v>9604</v>
      </c>
      <c r="Q3181" s="57" t="s">
        <v>6497</v>
      </c>
      <c r="R3181" s="57" t="s">
        <v>3894</v>
      </c>
      <c r="S3181" s="57" t="s">
        <v>3900</v>
      </c>
      <c r="T3181" s="57" t="s">
        <v>9776</v>
      </c>
      <c r="U3181" s="57">
        <v>962390272</v>
      </c>
      <c r="V3181" s="59">
        <v>39814</v>
      </c>
      <c r="W3181" s="59" t="s">
        <v>3891</v>
      </c>
      <c r="X3181" s="57">
        <v>33</v>
      </c>
      <c r="Y3181" s="59" t="s">
        <v>3891</v>
      </c>
      <c r="Z3181" s="59" t="s">
        <v>3891</v>
      </c>
      <c r="AA3181" s="57" t="s">
        <v>11914</v>
      </c>
      <c r="AB3181" s="60">
        <v>-73.774096</v>
      </c>
      <c r="AC3181" s="60">
        <v>-42.403863999999999</v>
      </c>
      <c r="AD3181" s="57" t="s">
        <v>14110</v>
      </c>
      <c r="AE3181" s="57" t="s">
        <v>14528</v>
      </c>
      <c r="AF3181" s="57" t="s">
        <v>14150</v>
      </c>
      <c r="AG3181" s="129">
        <v>2009</v>
      </c>
      <c r="AH3181" s="121" t="e">
        <f>VLOOKUP(B3181,[1]Hoja2!$A$198:$D$323,2,FALSE)</f>
        <v>#N/A</v>
      </c>
      <c r="AI3181" s="64" t="str">
        <f>VLOOKUP(A3181,[2]Tabla!$A$2:$M$2752,2,FALSE)</f>
        <v>Posta de Salud Rural Pid - Pid</v>
      </c>
    </row>
    <row r="3182" spans="1:35" ht="23.25" customHeight="1">
      <c r="A3182" s="57" t="s">
        <v>3363</v>
      </c>
      <c r="B3182" s="57">
        <v>133548</v>
      </c>
      <c r="C3182" s="57" t="s">
        <v>3891</v>
      </c>
      <c r="D3182" s="58" t="s">
        <v>3891</v>
      </c>
      <c r="E3182" s="57">
        <v>10</v>
      </c>
      <c r="F3182" s="58" t="s">
        <v>11936</v>
      </c>
      <c r="G3182" s="57" t="s">
        <v>3267</v>
      </c>
      <c r="H3182" s="57" t="s">
        <v>1</v>
      </c>
      <c r="I3182" s="57" t="s">
        <v>11908</v>
      </c>
      <c r="J3182" s="57" t="s">
        <v>14621</v>
      </c>
      <c r="K3182" s="57" t="s">
        <v>12596</v>
      </c>
      <c r="L3182" s="57" t="s">
        <v>12596</v>
      </c>
      <c r="M3182" s="57" t="s">
        <v>3940</v>
      </c>
      <c r="N3182" s="57" t="s">
        <v>3897</v>
      </c>
      <c r="O3182" s="57" t="s">
        <v>9777</v>
      </c>
      <c r="P3182" s="58" t="s">
        <v>9616</v>
      </c>
      <c r="Q3182" s="57" t="s">
        <v>9617</v>
      </c>
      <c r="R3182" s="57" t="s">
        <v>3894</v>
      </c>
      <c r="S3182" s="57" t="s">
        <v>3900</v>
      </c>
      <c r="T3182" s="57" t="s">
        <v>9778</v>
      </c>
      <c r="U3182" s="57" t="s">
        <v>11921</v>
      </c>
      <c r="V3182" s="59">
        <v>39814</v>
      </c>
      <c r="W3182" s="59" t="s">
        <v>3891</v>
      </c>
      <c r="X3182" s="57">
        <v>33</v>
      </c>
      <c r="Y3182" s="59" t="s">
        <v>3891</v>
      </c>
      <c r="Z3182" s="59" t="s">
        <v>3891</v>
      </c>
      <c r="AA3182" s="57" t="s">
        <v>11914</v>
      </c>
      <c r="AB3182" s="60">
        <v>-73.640479999999997</v>
      </c>
      <c r="AC3182" s="60">
        <v>-43.039332000000002</v>
      </c>
      <c r="AD3182" s="57" t="s">
        <v>14110</v>
      </c>
      <c r="AE3182" s="57" t="s">
        <v>14528</v>
      </c>
      <c r="AF3182" s="57" t="s">
        <v>14150</v>
      </c>
      <c r="AG3182" s="129">
        <v>2009</v>
      </c>
      <c r="AH3182" s="121" t="e">
        <f>VLOOKUP(B3182,[1]Hoja2!$A$198:$D$323,2,FALSE)</f>
        <v>#N/A</v>
      </c>
      <c r="AI3182" s="64" t="e">
        <f>VLOOKUP(A3182,[2]Tabla!$A$2:$M$2752,2,FALSE)</f>
        <v>#N/A</v>
      </c>
    </row>
    <row r="3183" spans="1:35" ht="23.25" customHeight="1">
      <c r="A3183" s="57" t="s">
        <v>3364</v>
      </c>
      <c r="B3183" s="57">
        <v>133549</v>
      </c>
      <c r="C3183" s="57" t="s">
        <v>3891</v>
      </c>
      <c r="D3183" s="58" t="s">
        <v>3891</v>
      </c>
      <c r="E3183" s="57">
        <v>10</v>
      </c>
      <c r="F3183" s="58" t="s">
        <v>11936</v>
      </c>
      <c r="G3183" s="57" t="s">
        <v>3267</v>
      </c>
      <c r="H3183" s="57" t="s">
        <v>1</v>
      </c>
      <c r="I3183" s="57" t="s">
        <v>11908</v>
      </c>
      <c r="J3183" s="57" t="s">
        <v>14621</v>
      </c>
      <c r="K3183" s="57" t="s">
        <v>12596</v>
      </c>
      <c r="L3183" s="57" t="s">
        <v>12596</v>
      </c>
      <c r="M3183" s="57" t="s">
        <v>3940</v>
      </c>
      <c r="N3183" s="57" t="s">
        <v>3897</v>
      </c>
      <c r="O3183" s="57" t="s">
        <v>9779</v>
      </c>
      <c r="P3183" s="58" t="s">
        <v>9616</v>
      </c>
      <c r="Q3183" s="57" t="s">
        <v>9617</v>
      </c>
      <c r="R3183" s="57" t="s">
        <v>3894</v>
      </c>
      <c r="S3183" s="57" t="s">
        <v>3900</v>
      </c>
      <c r="T3183" s="57" t="s">
        <v>9780</v>
      </c>
      <c r="U3183" s="57" t="s">
        <v>11921</v>
      </c>
      <c r="V3183" s="59">
        <v>39814</v>
      </c>
      <c r="W3183" s="59" t="s">
        <v>3891</v>
      </c>
      <c r="X3183" s="57">
        <v>33</v>
      </c>
      <c r="Y3183" s="59" t="s">
        <v>3891</v>
      </c>
      <c r="Z3183" s="59" t="s">
        <v>3891</v>
      </c>
      <c r="AA3183" s="57" t="s">
        <v>11914</v>
      </c>
      <c r="AB3183" s="60">
        <v>-73.685468</v>
      </c>
      <c r="AC3183" s="60">
        <v>-42.921635999999999</v>
      </c>
      <c r="AD3183" s="57" t="s">
        <v>14110</v>
      </c>
      <c r="AE3183" s="57" t="s">
        <v>14528</v>
      </c>
      <c r="AF3183" s="57" t="s">
        <v>14150</v>
      </c>
      <c r="AG3183" s="129">
        <v>2009</v>
      </c>
      <c r="AH3183" s="121" t="e">
        <f>VLOOKUP(B3183,[1]Hoja2!$A$198:$D$323,2,FALSE)</f>
        <v>#N/A</v>
      </c>
      <c r="AI3183" s="64" t="e">
        <f>VLOOKUP(A3183,[2]Tabla!$A$2:$M$2752,2,FALSE)</f>
        <v>#N/A</v>
      </c>
    </row>
    <row r="3184" spans="1:35" ht="23.25" customHeight="1">
      <c r="A3184" s="57" t="s">
        <v>3365</v>
      </c>
      <c r="B3184" s="57">
        <v>133550</v>
      </c>
      <c r="C3184" s="57" t="s">
        <v>3891</v>
      </c>
      <c r="D3184" s="58" t="s">
        <v>3891</v>
      </c>
      <c r="E3184" s="57">
        <v>10</v>
      </c>
      <c r="F3184" s="58" t="s">
        <v>11936</v>
      </c>
      <c r="G3184" s="57" t="s">
        <v>3267</v>
      </c>
      <c r="H3184" s="57" t="s">
        <v>1</v>
      </c>
      <c r="I3184" s="57" t="s">
        <v>11908</v>
      </c>
      <c r="J3184" s="57" t="s">
        <v>14621</v>
      </c>
      <c r="K3184" s="57" t="s">
        <v>12596</v>
      </c>
      <c r="L3184" s="57" t="s">
        <v>12596</v>
      </c>
      <c r="M3184" s="57" t="s">
        <v>3940</v>
      </c>
      <c r="N3184" s="57" t="s">
        <v>3897</v>
      </c>
      <c r="O3184" s="57" t="s">
        <v>9781</v>
      </c>
      <c r="P3184" s="58" t="s">
        <v>9616</v>
      </c>
      <c r="Q3184" s="57" t="s">
        <v>9617</v>
      </c>
      <c r="R3184" s="57" t="s">
        <v>3894</v>
      </c>
      <c r="S3184" s="57" t="s">
        <v>3900</v>
      </c>
      <c r="T3184" s="57" t="s">
        <v>9782</v>
      </c>
      <c r="U3184" s="57" t="s">
        <v>11921</v>
      </c>
      <c r="V3184" s="59">
        <v>39814</v>
      </c>
      <c r="W3184" s="59" t="s">
        <v>3891</v>
      </c>
      <c r="X3184" s="57">
        <v>33</v>
      </c>
      <c r="Y3184" s="59" t="s">
        <v>3891</v>
      </c>
      <c r="Z3184" s="59" t="s">
        <v>3891</v>
      </c>
      <c r="AA3184" s="57" t="s">
        <v>11914</v>
      </c>
      <c r="AB3184" s="60">
        <v>-73.538893000000002</v>
      </c>
      <c r="AC3184" s="60">
        <v>-43.028950999999999</v>
      </c>
      <c r="AD3184" s="57" t="s">
        <v>14110</v>
      </c>
      <c r="AE3184" s="57" t="s">
        <v>14528</v>
      </c>
      <c r="AF3184" s="57" t="s">
        <v>14150</v>
      </c>
      <c r="AG3184" s="129">
        <v>2009</v>
      </c>
      <c r="AH3184" s="121" t="e">
        <f>VLOOKUP(B3184,[1]Hoja2!$A$198:$D$323,2,FALSE)</f>
        <v>#N/A</v>
      </c>
      <c r="AI3184" s="64" t="e">
        <f>VLOOKUP(A3184,[2]Tabla!$A$2:$M$2752,2,FALSE)</f>
        <v>#N/A</v>
      </c>
    </row>
    <row r="3185" spans="1:35" ht="23.25" customHeight="1">
      <c r="A3185" s="57" t="s">
        <v>3366</v>
      </c>
      <c r="B3185" s="57">
        <v>133551</v>
      </c>
      <c r="C3185" s="57" t="s">
        <v>3891</v>
      </c>
      <c r="D3185" s="58" t="s">
        <v>3891</v>
      </c>
      <c r="E3185" s="57">
        <v>10</v>
      </c>
      <c r="F3185" s="58" t="s">
        <v>11936</v>
      </c>
      <c r="G3185" s="57" t="s">
        <v>3267</v>
      </c>
      <c r="H3185" s="57" t="s">
        <v>1</v>
      </c>
      <c r="I3185" s="57" t="s">
        <v>11908</v>
      </c>
      <c r="J3185" s="57" t="s">
        <v>14621</v>
      </c>
      <c r="K3185" s="57" t="s">
        <v>12596</v>
      </c>
      <c r="L3185" s="57" t="s">
        <v>12596</v>
      </c>
      <c r="M3185" s="57" t="s">
        <v>3940</v>
      </c>
      <c r="N3185" s="57" t="s">
        <v>3897</v>
      </c>
      <c r="O3185" s="57" t="s">
        <v>9783</v>
      </c>
      <c r="P3185" s="58" t="s">
        <v>9616</v>
      </c>
      <c r="Q3185" s="57" t="s">
        <v>9617</v>
      </c>
      <c r="R3185" s="57" t="s">
        <v>3894</v>
      </c>
      <c r="S3185" s="57" t="s">
        <v>3900</v>
      </c>
      <c r="T3185" s="57" t="s">
        <v>9784</v>
      </c>
      <c r="U3185" s="57" t="s">
        <v>11921</v>
      </c>
      <c r="V3185" s="59">
        <v>39814</v>
      </c>
      <c r="W3185" s="59" t="s">
        <v>3891</v>
      </c>
      <c r="X3185" s="57">
        <v>33</v>
      </c>
      <c r="Y3185" s="59" t="s">
        <v>3891</v>
      </c>
      <c r="Z3185" s="59" t="s">
        <v>3891</v>
      </c>
      <c r="AA3185" s="57" t="s">
        <v>11914</v>
      </c>
      <c r="AB3185" s="60">
        <v>-73.708901999999995</v>
      </c>
      <c r="AC3185" s="60">
        <v>-43.111524000000003</v>
      </c>
      <c r="AD3185" s="57" t="s">
        <v>14110</v>
      </c>
      <c r="AE3185" s="57" t="s">
        <v>14528</v>
      </c>
      <c r="AF3185" s="57" t="s">
        <v>14150</v>
      </c>
      <c r="AG3185" s="129">
        <v>2009</v>
      </c>
      <c r="AH3185" s="121" t="e">
        <f>VLOOKUP(B3185,[1]Hoja2!$A$198:$D$323,2,FALSE)</f>
        <v>#N/A</v>
      </c>
      <c r="AI3185" s="64" t="e">
        <f>VLOOKUP(A3185,[2]Tabla!$A$2:$M$2752,2,FALSE)</f>
        <v>#N/A</v>
      </c>
    </row>
    <row r="3186" spans="1:35" ht="23.25" customHeight="1">
      <c r="A3186" s="57" t="s">
        <v>3367</v>
      </c>
      <c r="B3186" s="57">
        <v>133552</v>
      </c>
      <c r="C3186" s="57" t="s">
        <v>3891</v>
      </c>
      <c r="D3186" s="58" t="s">
        <v>3891</v>
      </c>
      <c r="E3186" s="57">
        <v>10</v>
      </c>
      <c r="F3186" s="58" t="s">
        <v>11936</v>
      </c>
      <c r="G3186" s="57" t="s">
        <v>3267</v>
      </c>
      <c r="H3186" s="57" t="s">
        <v>1</v>
      </c>
      <c r="I3186" s="57" t="s">
        <v>11908</v>
      </c>
      <c r="J3186" s="57" t="s">
        <v>14621</v>
      </c>
      <c r="K3186" s="57" t="s">
        <v>12596</v>
      </c>
      <c r="L3186" s="57" t="s">
        <v>12596</v>
      </c>
      <c r="M3186" s="57" t="s">
        <v>3940</v>
      </c>
      <c r="N3186" s="57" t="s">
        <v>3897</v>
      </c>
      <c r="O3186" s="57" t="s">
        <v>9785</v>
      </c>
      <c r="P3186" s="58" t="s">
        <v>9613</v>
      </c>
      <c r="Q3186" s="57" t="s">
        <v>9614</v>
      </c>
      <c r="R3186" s="57" t="s">
        <v>3894</v>
      </c>
      <c r="S3186" s="57" t="s">
        <v>3900</v>
      </c>
      <c r="T3186" s="57" t="s">
        <v>9786</v>
      </c>
      <c r="U3186" s="57" t="s">
        <v>11921</v>
      </c>
      <c r="V3186" s="59">
        <v>39814</v>
      </c>
      <c r="W3186" s="59" t="s">
        <v>3891</v>
      </c>
      <c r="X3186" s="57">
        <v>33</v>
      </c>
      <c r="Y3186" s="59" t="s">
        <v>3891</v>
      </c>
      <c r="Z3186" s="59" t="s">
        <v>3891</v>
      </c>
      <c r="AA3186" s="57" t="s">
        <v>11914</v>
      </c>
      <c r="AB3186" s="60">
        <v>-73.298263000000006</v>
      </c>
      <c r="AC3186" s="60">
        <v>-42.628312999999999</v>
      </c>
      <c r="AD3186" s="57" t="s">
        <v>14110</v>
      </c>
      <c r="AE3186" s="57" t="s">
        <v>14528</v>
      </c>
      <c r="AF3186" s="57" t="s">
        <v>14150</v>
      </c>
      <c r="AG3186" s="129">
        <v>2009</v>
      </c>
      <c r="AH3186" s="121" t="e">
        <f>VLOOKUP(B3186,[1]Hoja2!$A$198:$D$323,2,FALSE)</f>
        <v>#N/A</v>
      </c>
      <c r="AI3186" s="64" t="e">
        <f>VLOOKUP(A3186,[2]Tabla!$A$2:$M$2752,2,FALSE)</f>
        <v>#N/A</v>
      </c>
    </row>
    <row r="3187" spans="1:35" ht="23.25" customHeight="1">
      <c r="A3187" s="57" t="s">
        <v>3368</v>
      </c>
      <c r="B3187" s="57">
        <v>133553</v>
      </c>
      <c r="C3187" s="57" t="s">
        <v>3891</v>
      </c>
      <c r="D3187" s="58" t="s">
        <v>3891</v>
      </c>
      <c r="E3187" s="57">
        <v>10</v>
      </c>
      <c r="F3187" s="58" t="s">
        <v>11936</v>
      </c>
      <c r="G3187" s="57" t="s">
        <v>3267</v>
      </c>
      <c r="H3187" s="57" t="s">
        <v>1</v>
      </c>
      <c r="I3187" s="57" t="s">
        <v>11908</v>
      </c>
      <c r="J3187" s="57" t="s">
        <v>14621</v>
      </c>
      <c r="K3187" s="57" t="s">
        <v>12596</v>
      </c>
      <c r="L3187" s="57" t="s">
        <v>12596</v>
      </c>
      <c r="M3187" s="57" t="s">
        <v>3940</v>
      </c>
      <c r="N3187" s="57" t="s">
        <v>3897</v>
      </c>
      <c r="O3187" s="57" t="s">
        <v>10926</v>
      </c>
      <c r="P3187" s="58" t="s">
        <v>9643</v>
      </c>
      <c r="Q3187" s="57" t="s">
        <v>9644</v>
      </c>
      <c r="R3187" s="57" t="s">
        <v>3894</v>
      </c>
      <c r="S3187" s="57" t="s">
        <v>3900</v>
      </c>
      <c r="T3187" s="57" t="s">
        <v>9787</v>
      </c>
      <c r="U3187" s="57">
        <v>967620253</v>
      </c>
      <c r="V3187" s="59">
        <v>39814</v>
      </c>
      <c r="W3187" s="59" t="s">
        <v>3891</v>
      </c>
      <c r="X3187" s="57">
        <v>33</v>
      </c>
      <c r="Y3187" s="59" t="s">
        <v>3891</v>
      </c>
      <c r="Z3187" s="59" t="s">
        <v>3891</v>
      </c>
      <c r="AA3187" s="57" t="s">
        <v>11914</v>
      </c>
      <c r="AB3187" s="60">
        <v>-73.749532000000002</v>
      </c>
      <c r="AC3187" s="60">
        <v>-42.841434999999997</v>
      </c>
      <c r="AD3187" s="57" t="s">
        <v>14110</v>
      </c>
      <c r="AE3187" s="57" t="s">
        <v>14528</v>
      </c>
      <c r="AF3187" s="57" t="s">
        <v>14150</v>
      </c>
      <c r="AG3187" s="129">
        <v>2009</v>
      </c>
      <c r="AH3187" s="121" t="e">
        <f>VLOOKUP(B3187,[1]Hoja2!$A$198:$D$323,2,FALSE)</f>
        <v>#N/A</v>
      </c>
      <c r="AI3187" s="64" t="e">
        <f>VLOOKUP(A3187,[2]Tabla!$A$2:$M$2752,2,FALSE)</f>
        <v>#N/A</v>
      </c>
    </row>
    <row r="3188" spans="1:35" ht="23.25" customHeight="1">
      <c r="A3188" s="57" t="s">
        <v>3369</v>
      </c>
      <c r="B3188" s="57">
        <v>133554</v>
      </c>
      <c r="C3188" s="57" t="s">
        <v>3891</v>
      </c>
      <c r="D3188" s="58" t="s">
        <v>3891</v>
      </c>
      <c r="E3188" s="57">
        <v>10</v>
      </c>
      <c r="F3188" s="58" t="s">
        <v>11936</v>
      </c>
      <c r="G3188" s="57" t="s">
        <v>3267</v>
      </c>
      <c r="H3188" s="57" t="s">
        <v>1</v>
      </c>
      <c r="I3188" s="57" t="s">
        <v>11908</v>
      </c>
      <c r="J3188" s="57" t="s">
        <v>14621</v>
      </c>
      <c r="K3188" s="57" t="s">
        <v>12596</v>
      </c>
      <c r="L3188" s="57" t="s">
        <v>12596</v>
      </c>
      <c r="M3188" s="57" t="s">
        <v>3940</v>
      </c>
      <c r="N3188" s="57" t="s">
        <v>3897</v>
      </c>
      <c r="O3188" s="57" t="s">
        <v>11423</v>
      </c>
      <c r="P3188" s="58" t="s">
        <v>9643</v>
      </c>
      <c r="Q3188" s="57" t="s">
        <v>9644</v>
      </c>
      <c r="R3188" s="57" t="s">
        <v>3894</v>
      </c>
      <c r="S3188" s="57" t="s">
        <v>3900</v>
      </c>
      <c r="T3188" s="57" t="s">
        <v>11424</v>
      </c>
      <c r="U3188" s="57">
        <v>967621303</v>
      </c>
      <c r="V3188" s="59">
        <v>39814</v>
      </c>
      <c r="W3188" s="59" t="s">
        <v>3891</v>
      </c>
      <c r="X3188" s="57">
        <v>33</v>
      </c>
      <c r="Y3188" s="59" t="s">
        <v>3891</v>
      </c>
      <c r="Z3188" s="59" t="s">
        <v>3891</v>
      </c>
      <c r="AA3188" s="57" t="s">
        <v>11914</v>
      </c>
      <c r="AB3188" s="60">
        <v>-73.797055</v>
      </c>
      <c r="AC3188" s="60">
        <v>-42.594816999999999</v>
      </c>
      <c r="AD3188" s="57" t="s">
        <v>14110</v>
      </c>
      <c r="AE3188" s="57" t="s">
        <v>14528</v>
      </c>
      <c r="AF3188" s="57" t="s">
        <v>14150</v>
      </c>
      <c r="AG3188" s="129">
        <v>2009</v>
      </c>
      <c r="AH3188" s="121" t="e">
        <f>VLOOKUP(B3188,[1]Hoja2!$A$198:$D$323,2,FALSE)</f>
        <v>#N/A</v>
      </c>
      <c r="AI3188" s="64" t="e">
        <f>VLOOKUP(A3188,[2]Tabla!$A$2:$M$2752,2,FALSE)</f>
        <v>#N/A</v>
      </c>
    </row>
    <row r="3189" spans="1:35" ht="23.25" customHeight="1">
      <c r="A3189" s="57" t="s">
        <v>3370</v>
      </c>
      <c r="B3189" s="57">
        <v>133555</v>
      </c>
      <c r="C3189" s="57" t="s">
        <v>3891</v>
      </c>
      <c r="D3189" s="58" t="s">
        <v>3891</v>
      </c>
      <c r="E3189" s="57">
        <v>10</v>
      </c>
      <c r="F3189" s="58" t="s">
        <v>11936</v>
      </c>
      <c r="G3189" s="57" t="s">
        <v>3267</v>
      </c>
      <c r="H3189" s="57" t="s">
        <v>1</v>
      </c>
      <c r="I3189" s="57" t="s">
        <v>11908</v>
      </c>
      <c r="J3189" s="57" t="s">
        <v>14621</v>
      </c>
      <c r="K3189" s="57" t="s">
        <v>12596</v>
      </c>
      <c r="L3189" s="57" t="s">
        <v>12596</v>
      </c>
      <c r="M3189" s="57" t="s">
        <v>3940</v>
      </c>
      <c r="N3189" s="57" t="s">
        <v>3897</v>
      </c>
      <c r="O3189" s="57" t="s">
        <v>10927</v>
      </c>
      <c r="P3189" s="58" t="s">
        <v>9643</v>
      </c>
      <c r="Q3189" s="57" t="s">
        <v>9644</v>
      </c>
      <c r="R3189" s="57" t="s">
        <v>3894</v>
      </c>
      <c r="S3189" s="57" t="s">
        <v>3900</v>
      </c>
      <c r="T3189" s="57" t="s">
        <v>9788</v>
      </c>
      <c r="U3189" s="57">
        <v>967621304</v>
      </c>
      <c r="V3189" s="59">
        <v>39814</v>
      </c>
      <c r="W3189" s="59" t="s">
        <v>3891</v>
      </c>
      <c r="X3189" s="57">
        <v>33</v>
      </c>
      <c r="Y3189" s="59" t="s">
        <v>3891</v>
      </c>
      <c r="Z3189" s="59" t="s">
        <v>3891</v>
      </c>
      <c r="AA3189" s="57" t="s">
        <v>11914</v>
      </c>
      <c r="AB3189" s="60">
        <v>-73.840492999999995</v>
      </c>
      <c r="AC3189" s="60">
        <v>-42.529885999999998</v>
      </c>
      <c r="AD3189" s="57" t="s">
        <v>14110</v>
      </c>
      <c r="AE3189" s="57" t="s">
        <v>14528</v>
      </c>
      <c r="AF3189" s="57" t="s">
        <v>14150</v>
      </c>
      <c r="AG3189" s="129">
        <v>2009</v>
      </c>
      <c r="AH3189" s="121" t="e">
        <f>VLOOKUP(B3189,[1]Hoja2!$A$198:$D$323,2,FALSE)</f>
        <v>#N/A</v>
      </c>
      <c r="AI3189" s="64" t="e">
        <f>VLOOKUP(A3189,[2]Tabla!$A$2:$M$2752,2,FALSE)</f>
        <v>#N/A</v>
      </c>
    </row>
    <row r="3190" spans="1:35" ht="23.25" customHeight="1">
      <c r="A3190" s="57" t="s">
        <v>3371</v>
      </c>
      <c r="B3190" s="57">
        <v>133556</v>
      </c>
      <c r="C3190" s="57" t="s">
        <v>3891</v>
      </c>
      <c r="D3190" s="58" t="s">
        <v>3891</v>
      </c>
      <c r="E3190" s="57">
        <v>10</v>
      </c>
      <c r="F3190" s="58" t="s">
        <v>11936</v>
      </c>
      <c r="G3190" s="57" t="s">
        <v>3267</v>
      </c>
      <c r="H3190" s="57" t="s">
        <v>1</v>
      </c>
      <c r="I3190" s="57" t="s">
        <v>11908</v>
      </c>
      <c r="J3190" s="57" t="s">
        <v>14621</v>
      </c>
      <c r="K3190" s="57" t="s">
        <v>12596</v>
      </c>
      <c r="L3190" s="57" t="s">
        <v>12596</v>
      </c>
      <c r="M3190" s="57" t="s">
        <v>3940</v>
      </c>
      <c r="N3190" s="57" t="s">
        <v>3897</v>
      </c>
      <c r="O3190" s="57" t="s">
        <v>10689</v>
      </c>
      <c r="P3190" s="58" t="s">
        <v>9643</v>
      </c>
      <c r="Q3190" s="57" t="s">
        <v>9644</v>
      </c>
      <c r="R3190" s="57" t="s">
        <v>3894</v>
      </c>
      <c r="S3190" s="57" t="s">
        <v>3900</v>
      </c>
      <c r="T3190" s="57" t="s">
        <v>9789</v>
      </c>
      <c r="U3190" s="57">
        <v>967621307</v>
      </c>
      <c r="V3190" s="59">
        <v>39814</v>
      </c>
      <c r="W3190" s="59" t="s">
        <v>3891</v>
      </c>
      <c r="X3190" s="57">
        <v>33</v>
      </c>
      <c r="Y3190" s="59" t="s">
        <v>3891</v>
      </c>
      <c r="Z3190" s="59" t="s">
        <v>3891</v>
      </c>
      <c r="AA3190" s="57" t="s">
        <v>11914</v>
      </c>
      <c r="AB3190" s="60">
        <v>-74.109898999999999</v>
      </c>
      <c r="AC3190" s="60">
        <v>-42.637929999999997</v>
      </c>
      <c r="AD3190" s="57" t="s">
        <v>14110</v>
      </c>
      <c r="AE3190" s="57" t="s">
        <v>14528</v>
      </c>
      <c r="AF3190" s="57" t="s">
        <v>14150</v>
      </c>
      <c r="AG3190" s="129">
        <v>2009</v>
      </c>
      <c r="AH3190" s="121" t="e">
        <f>VLOOKUP(B3190,[1]Hoja2!$A$198:$D$323,2,FALSE)</f>
        <v>#N/A</v>
      </c>
      <c r="AI3190" s="64" t="e">
        <f>VLOOKUP(A3190,[2]Tabla!$A$2:$M$2752,2,FALSE)</f>
        <v>#N/A</v>
      </c>
    </row>
    <row r="3191" spans="1:35" ht="23.25" customHeight="1">
      <c r="A3191" s="57" t="s">
        <v>3372</v>
      </c>
      <c r="B3191" s="57">
        <v>133557</v>
      </c>
      <c r="C3191" s="57" t="s">
        <v>3891</v>
      </c>
      <c r="D3191" s="58" t="s">
        <v>3891</v>
      </c>
      <c r="E3191" s="57">
        <v>10</v>
      </c>
      <c r="F3191" s="58" t="s">
        <v>11936</v>
      </c>
      <c r="G3191" s="57" t="s">
        <v>3267</v>
      </c>
      <c r="H3191" s="57" t="s">
        <v>1</v>
      </c>
      <c r="I3191" s="57" t="s">
        <v>11908</v>
      </c>
      <c r="J3191" s="57" t="s">
        <v>14621</v>
      </c>
      <c r="K3191" s="57" t="s">
        <v>12596</v>
      </c>
      <c r="L3191" s="57" t="s">
        <v>12596</v>
      </c>
      <c r="M3191" s="57" t="s">
        <v>3940</v>
      </c>
      <c r="N3191" s="57" t="s">
        <v>3897</v>
      </c>
      <c r="O3191" s="57" t="s">
        <v>9790</v>
      </c>
      <c r="P3191" s="58" t="s">
        <v>9610</v>
      </c>
      <c r="Q3191" s="57" t="s">
        <v>9611</v>
      </c>
      <c r="R3191" s="57" t="s">
        <v>3894</v>
      </c>
      <c r="S3191" s="57" t="s">
        <v>3900</v>
      </c>
      <c r="T3191" s="57" t="s">
        <v>9791</v>
      </c>
      <c r="U3191" s="57">
        <v>983440711</v>
      </c>
      <c r="V3191" s="59">
        <v>39814</v>
      </c>
      <c r="W3191" s="59" t="s">
        <v>3891</v>
      </c>
      <c r="X3191" s="57">
        <v>33</v>
      </c>
      <c r="Y3191" s="59" t="s">
        <v>3891</v>
      </c>
      <c r="Z3191" s="59" t="s">
        <v>3891</v>
      </c>
      <c r="AA3191" s="57" t="s">
        <v>11914</v>
      </c>
      <c r="AB3191" s="60">
        <v>-73.906436999999997</v>
      </c>
      <c r="AC3191" s="60">
        <v>-42.024929</v>
      </c>
      <c r="AD3191" s="57" t="s">
        <v>14110</v>
      </c>
      <c r="AE3191" s="57" t="s">
        <v>14528</v>
      </c>
      <c r="AF3191" s="57" t="s">
        <v>14150</v>
      </c>
      <c r="AG3191" s="129">
        <v>2009</v>
      </c>
      <c r="AH3191" s="121" t="e">
        <f>VLOOKUP(B3191,[1]Hoja2!$A$198:$D$323,2,FALSE)</f>
        <v>#N/A</v>
      </c>
      <c r="AI3191" s="64" t="e">
        <f>VLOOKUP(A3191,[2]Tabla!$A$2:$M$2752,2,FALSE)</f>
        <v>#N/A</v>
      </c>
    </row>
    <row r="3192" spans="1:35" ht="23.25" customHeight="1">
      <c r="A3192" s="57" t="s">
        <v>3373</v>
      </c>
      <c r="B3192" s="57">
        <v>133558</v>
      </c>
      <c r="C3192" s="57" t="s">
        <v>3891</v>
      </c>
      <c r="D3192" s="58" t="s">
        <v>3891</v>
      </c>
      <c r="E3192" s="57">
        <v>10</v>
      </c>
      <c r="F3192" s="58" t="s">
        <v>11936</v>
      </c>
      <c r="G3192" s="57" t="s">
        <v>3267</v>
      </c>
      <c r="H3192" s="57" t="s">
        <v>1</v>
      </c>
      <c r="I3192" s="57" t="s">
        <v>11908</v>
      </c>
      <c r="J3192" s="57" t="s">
        <v>14621</v>
      </c>
      <c r="K3192" s="57" t="s">
        <v>12596</v>
      </c>
      <c r="L3192" s="57" t="s">
        <v>12596</v>
      </c>
      <c r="M3192" s="57" t="s">
        <v>3940</v>
      </c>
      <c r="N3192" s="57" t="s">
        <v>3897</v>
      </c>
      <c r="O3192" s="57" t="s">
        <v>9792</v>
      </c>
      <c r="P3192" s="58" t="s">
        <v>9616</v>
      </c>
      <c r="Q3192" s="57" t="s">
        <v>9617</v>
      </c>
      <c r="R3192" s="57" t="s">
        <v>3894</v>
      </c>
      <c r="S3192" s="57" t="s">
        <v>3900</v>
      </c>
      <c r="T3192" s="57" t="s">
        <v>9793</v>
      </c>
      <c r="U3192" s="57" t="s">
        <v>11921</v>
      </c>
      <c r="V3192" s="59">
        <v>39814</v>
      </c>
      <c r="W3192" s="59" t="s">
        <v>3891</v>
      </c>
      <c r="X3192" s="57">
        <v>33</v>
      </c>
      <c r="Y3192" s="59" t="s">
        <v>3891</v>
      </c>
      <c r="Z3192" s="59" t="s">
        <v>3891</v>
      </c>
      <c r="AA3192" s="57" t="s">
        <v>11914</v>
      </c>
      <c r="AB3192" s="60">
        <v>-74.122247999999999</v>
      </c>
      <c r="AC3192" s="60">
        <v>-43.362496</v>
      </c>
      <c r="AD3192" s="57" t="s">
        <v>14110</v>
      </c>
      <c r="AE3192" s="57" t="s">
        <v>14528</v>
      </c>
      <c r="AF3192" s="57" t="s">
        <v>14150</v>
      </c>
      <c r="AG3192" s="129">
        <v>2009</v>
      </c>
      <c r="AH3192" s="121" t="e">
        <f>VLOOKUP(B3192,[1]Hoja2!$A$198:$D$323,2,FALSE)</f>
        <v>#N/A</v>
      </c>
      <c r="AI3192" s="64" t="e">
        <f>VLOOKUP(A3192,[2]Tabla!$A$2:$M$2752,2,FALSE)</f>
        <v>#N/A</v>
      </c>
    </row>
    <row r="3193" spans="1:35" ht="23.25" customHeight="1">
      <c r="A3193" s="57" t="s">
        <v>3374</v>
      </c>
      <c r="B3193" s="57">
        <v>133559</v>
      </c>
      <c r="C3193" s="57" t="s">
        <v>3891</v>
      </c>
      <c r="D3193" s="58" t="s">
        <v>3891</v>
      </c>
      <c r="E3193" s="57">
        <v>10</v>
      </c>
      <c r="F3193" s="58" t="s">
        <v>11936</v>
      </c>
      <c r="G3193" s="57" t="s">
        <v>3267</v>
      </c>
      <c r="H3193" s="57" t="s">
        <v>1</v>
      </c>
      <c r="I3193" s="57" t="s">
        <v>11908</v>
      </c>
      <c r="J3193" s="57" t="s">
        <v>14621</v>
      </c>
      <c r="K3193" s="57" t="s">
        <v>12596</v>
      </c>
      <c r="L3193" s="57" t="s">
        <v>12596</v>
      </c>
      <c r="M3193" s="57" t="s">
        <v>3940</v>
      </c>
      <c r="N3193" s="57" t="s">
        <v>3897</v>
      </c>
      <c r="O3193" s="57" t="s">
        <v>9794</v>
      </c>
      <c r="P3193" s="58" t="s">
        <v>9646</v>
      </c>
      <c r="Q3193" s="57" t="s">
        <v>9647</v>
      </c>
      <c r="R3193" s="57" t="s">
        <v>3894</v>
      </c>
      <c r="S3193" s="57" t="s">
        <v>3900</v>
      </c>
      <c r="T3193" s="57" t="s">
        <v>9795</v>
      </c>
      <c r="U3193" s="57" t="s">
        <v>11921</v>
      </c>
      <c r="V3193" s="59">
        <v>39814</v>
      </c>
      <c r="W3193" s="59" t="s">
        <v>3891</v>
      </c>
      <c r="X3193" s="57">
        <v>33</v>
      </c>
      <c r="Y3193" s="59" t="s">
        <v>3891</v>
      </c>
      <c r="Z3193" s="59" t="s">
        <v>3891</v>
      </c>
      <c r="AA3193" s="57" t="s">
        <v>11914</v>
      </c>
      <c r="AB3193" s="60">
        <v>-73.706321000000003</v>
      </c>
      <c r="AC3193" s="60">
        <v>-42.253691000000003</v>
      </c>
      <c r="AD3193" s="57" t="s">
        <v>14110</v>
      </c>
      <c r="AE3193" s="57" t="s">
        <v>14528</v>
      </c>
      <c r="AF3193" s="57" t="s">
        <v>14150</v>
      </c>
      <c r="AG3193" s="129">
        <v>2009</v>
      </c>
      <c r="AH3193" s="121" t="e">
        <f>VLOOKUP(B3193,[1]Hoja2!$A$198:$D$323,2,FALSE)</f>
        <v>#N/A</v>
      </c>
      <c r="AI3193" s="64" t="e">
        <f>VLOOKUP(A3193,[2]Tabla!$A$2:$M$2752,2,FALSE)</f>
        <v>#N/A</v>
      </c>
    </row>
    <row r="3194" spans="1:35" ht="23.25" customHeight="1">
      <c r="A3194" s="57" t="s">
        <v>3375</v>
      </c>
      <c r="B3194" s="57">
        <v>133560</v>
      </c>
      <c r="C3194" s="57" t="s">
        <v>3891</v>
      </c>
      <c r="D3194" s="58" t="s">
        <v>3891</v>
      </c>
      <c r="E3194" s="57">
        <v>10</v>
      </c>
      <c r="F3194" s="58" t="s">
        <v>11936</v>
      </c>
      <c r="G3194" s="57" t="s">
        <v>3267</v>
      </c>
      <c r="H3194" s="57" t="s">
        <v>1</v>
      </c>
      <c r="I3194" s="57" t="s">
        <v>11908</v>
      </c>
      <c r="J3194" s="57" t="s">
        <v>14621</v>
      </c>
      <c r="K3194" s="57" t="s">
        <v>12596</v>
      </c>
      <c r="L3194" s="57" t="s">
        <v>12596</v>
      </c>
      <c r="M3194" s="57" t="s">
        <v>3940</v>
      </c>
      <c r="N3194" s="57" t="s">
        <v>3897</v>
      </c>
      <c r="O3194" s="57" t="s">
        <v>9796</v>
      </c>
      <c r="P3194" s="58" t="s">
        <v>9619</v>
      </c>
      <c r="Q3194" s="57" t="s">
        <v>9620</v>
      </c>
      <c r="R3194" s="57" t="s">
        <v>3894</v>
      </c>
      <c r="S3194" s="57" t="s">
        <v>3900</v>
      </c>
      <c r="T3194" s="57" t="s">
        <v>9797</v>
      </c>
      <c r="U3194" s="57">
        <v>652611608</v>
      </c>
      <c r="V3194" s="59">
        <v>39814</v>
      </c>
      <c r="W3194" s="59" t="s">
        <v>3891</v>
      </c>
      <c r="X3194" s="57">
        <v>33</v>
      </c>
      <c r="Y3194" s="59" t="s">
        <v>3891</v>
      </c>
      <c r="Z3194" s="59" t="s">
        <v>3891</v>
      </c>
      <c r="AA3194" s="57" t="s">
        <v>11914</v>
      </c>
      <c r="AB3194" s="60">
        <v>-73.585807000000003</v>
      </c>
      <c r="AC3194" s="60">
        <v>-42.927225999999997</v>
      </c>
      <c r="AD3194" s="57" t="s">
        <v>14110</v>
      </c>
      <c r="AE3194" s="57" t="s">
        <v>14528</v>
      </c>
      <c r="AF3194" s="57" t="s">
        <v>14150</v>
      </c>
      <c r="AG3194" s="129">
        <v>2009</v>
      </c>
      <c r="AH3194" s="121" t="e">
        <f>VLOOKUP(B3194,[1]Hoja2!$A$198:$D$323,2,FALSE)</f>
        <v>#N/A</v>
      </c>
      <c r="AI3194" s="64" t="e">
        <f>VLOOKUP(A3194,[2]Tabla!$A$2:$M$2752,2,FALSE)</f>
        <v>#N/A</v>
      </c>
    </row>
    <row r="3195" spans="1:35" ht="23.25" customHeight="1">
      <c r="A3195" s="57" t="s">
        <v>3376</v>
      </c>
      <c r="B3195" s="57">
        <v>133561</v>
      </c>
      <c r="C3195" s="57" t="s">
        <v>3891</v>
      </c>
      <c r="D3195" s="58" t="s">
        <v>3891</v>
      </c>
      <c r="E3195" s="57">
        <v>10</v>
      </c>
      <c r="F3195" s="58" t="s">
        <v>11936</v>
      </c>
      <c r="G3195" s="57" t="s">
        <v>3267</v>
      </c>
      <c r="H3195" s="57" t="s">
        <v>1</v>
      </c>
      <c r="I3195" s="57" t="s">
        <v>11908</v>
      </c>
      <c r="J3195" s="57" t="s">
        <v>14621</v>
      </c>
      <c r="K3195" s="57" t="s">
        <v>12596</v>
      </c>
      <c r="L3195" s="57" t="s">
        <v>12596</v>
      </c>
      <c r="M3195" s="57" t="s">
        <v>3940</v>
      </c>
      <c r="N3195" s="57" t="s">
        <v>3897</v>
      </c>
      <c r="O3195" s="57" t="s">
        <v>9798</v>
      </c>
      <c r="P3195" s="58" t="s">
        <v>9616</v>
      </c>
      <c r="Q3195" s="57" t="s">
        <v>9617</v>
      </c>
      <c r="R3195" s="57" t="s">
        <v>3894</v>
      </c>
      <c r="S3195" s="57" t="s">
        <v>3900</v>
      </c>
      <c r="T3195" s="57" t="s">
        <v>9799</v>
      </c>
      <c r="U3195" s="57" t="s">
        <v>11921</v>
      </c>
      <c r="V3195" s="59">
        <v>39814</v>
      </c>
      <c r="W3195" s="59" t="s">
        <v>3891</v>
      </c>
      <c r="X3195" s="57">
        <v>33</v>
      </c>
      <c r="Y3195" s="59" t="s">
        <v>3891</v>
      </c>
      <c r="Z3195" s="59" t="s">
        <v>3891</v>
      </c>
      <c r="AA3195" s="57" t="s">
        <v>11914</v>
      </c>
      <c r="AB3195" s="60">
        <v>-73.460845000000006</v>
      </c>
      <c r="AC3195" s="60">
        <v>-43.041201999999998</v>
      </c>
      <c r="AD3195" s="57" t="s">
        <v>14110</v>
      </c>
      <c r="AE3195" s="57" t="s">
        <v>14528</v>
      </c>
      <c r="AF3195" s="57" t="s">
        <v>14150</v>
      </c>
      <c r="AG3195" s="129">
        <v>2009</v>
      </c>
      <c r="AH3195" s="121" t="e">
        <f>VLOOKUP(B3195,[1]Hoja2!$A$198:$D$323,2,FALSE)</f>
        <v>#N/A</v>
      </c>
      <c r="AI3195" s="64" t="e">
        <f>VLOOKUP(A3195,[2]Tabla!$A$2:$M$2752,2,FALSE)</f>
        <v>#N/A</v>
      </c>
    </row>
    <row r="3196" spans="1:35" ht="23.25" customHeight="1">
      <c r="A3196" s="57" t="s">
        <v>3377</v>
      </c>
      <c r="B3196" s="57">
        <v>133703</v>
      </c>
      <c r="C3196" s="57" t="s">
        <v>3891</v>
      </c>
      <c r="D3196" s="58" t="s">
        <v>3891</v>
      </c>
      <c r="E3196" s="57">
        <v>10</v>
      </c>
      <c r="F3196" s="58" t="s">
        <v>11936</v>
      </c>
      <c r="G3196" s="57" t="s">
        <v>3267</v>
      </c>
      <c r="H3196" s="57" t="s">
        <v>1</v>
      </c>
      <c r="I3196" s="57" t="s">
        <v>11901</v>
      </c>
      <c r="J3196" s="57" t="s">
        <v>14621</v>
      </c>
      <c r="K3196" s="57" t="s">
        <v>12596</v>
      </c>
      <c r="L3196" s="57" t="s">
        <v>12596</v>
      </c>
      <c r="M3196" s="57" t="s">
        <v>3940</v>
      </c>
      <c r="N3196" s="57" t="s">
        <v>3897</v>
      </c>
      <c r="O3196" s="57" t="s">
        <v>9800</v>
      </c>
      <c r="P3196" s="58" t="s">
        <v>9613</v>
      </c>
      <c r="Q3196" s="57" t="s">
        <v>9614</v>
      </c>
      <c r="R3196" s="57" t="s">
        <v>3894</v>
      </c>
      <c r="S3196" s="57" t="s">
        <v>3900</v>
      </c>
      <c r="T3196" s="57" t="s">
        <v>9801</v>
      </c>
      <c r="U3196" s="57" t="s">
        <v>11921</v>
      </c>
      <c r="V3196" s="59">
        <v>39814</v>
      </c>
      <c r="W3196" s="59" t="s">
        <v>3891</v>
      </c>
      <c r="X3196" s="57">
        <v>33</v>
      </c>
      <c r="Y3196" s="59" t="s">
        <v>3891</v>
      </c>
      <c r="Z3196" s="59" t="s">
        <v>3891</v>
      </c>
      <c r="AA3196" s="57" t="s">
        <v>10586</v>
      </c>
      <c r="AB3196" s="60">
        <v>-73.211511000000002</v>
      </c>
      <c r="AC3196" s="60">
        <v>-42.597597999999998</v>
      </c>
      <c r="AD3196" s="57" t="s">
        <v>14110</v>
      </c>
      <c r="AE3196" s="57" t="s">
        <v>14528</v>
      </c>
      <c r="AF3196" s="57" t="s">
        <v>14150</v>
      </c>
      <c r="AG3196" s="129">
        <v>2009</v>
      </c>
      <c r="AH3196" s="121" t="e">
        <f>VLOOKUP(B3196,[1]Hoja2!$A$198:$D$323,2,FALSE)</f>
        <v>#N/A</v>
      </c>
      <c r="AI3196" s="64" t="e">
        <f>VLOOKUP(A3196,[2]Tabla!$A$2:$M$2752,2,FALSE)</f>
        <v>#N/A</v>
      </c>
    </row>
    <row r="3197" spans="1:35" ht="23.25" customHeight="1">
      <c r="A3197" s="57" t="s">
        <v>3378</v>
      </c>
      <c r="B3197" s="57">
        <v>133725</v>
      </c>
      <c r="C3197" s="57" t="s">
        <v>3299</v>
      </c>
      <c r="D3197" s="58">
        <v>133390</v>
      </c>
      <c r="E3197" s="57">
        <v>10</v>
      </c>
      <c r="F3197" s="58" t="s">
        <v>11936</v>
      </c>
      <c r="G3197" s="57" t="s">
        <v>3267</v>
      </c>
      <c r="H3197" s="57" t="s">
        <v>1</v>
      </c>
      <c r="I3197" s="57" t="s">
        <v>11901</v>
      </c>
      <c r="J3197" s="57" t="s">
        <v>14621</v>
      </c>
      <c r="K3197" s="57" t="s">
        <v>12596</v>
      </c>
      <c r="L3197" s="57" t="s">
        <v>12596</v>
      </c>
      <c r="M3197" s="57" t="s">
        <v>3940</v>
      </c>
      <c r="N3197" s="57" t="s">
        <v>3897</v>
      </c>
      <c r="O3197" s="57" t="s">
        <v>9802</v>
      </c>
      <c r="P3197" s="58" t="s">
        <v>9610</v>
      </c>
      <c r="Q3197" s="57" t="s">
        <v>9611</v>
      </c>
      <c r="R3197" s="57" t="s">
        <v>3894</v>
      </c>
      <c r="S3197" s="57" t="s">
        <v>3900</v>
      </c>
      <c r="T3197" s="57" t="s">
        <v>9803</v>
      </c>
      <c r="U3197" s="57">
        <v>652628283</v>
      </c>
      <c r="V3197" s="59">
        <v>39814</v>
      </c>
      <c r="W3197" s="59" t="s">
        <v>3891</v>
      </c>
      <c r="X3197" s="57">
        <v>33</v>
      </c>
      <c r="Y3197" s="57" t="s">
        <v>3891</v>
      </c>
      <c r="Z3197" s="57" t="s">
        <v>3891</v>
      </c>
      <c r="AA3197" s="57" t="s">
        <v>11914</v>
      </c>
      <c r="AB3197" s="60">
        <v>-73.824864000000005</v>
      </c>
      <c r="AC3197" s="60">
        <v>-41.876705999999999</v>
      </c>
      <c r="AD3197" s="57" t="s">
        <v>14110</v>
      </c>
      <c r="AE3197" s="57" t="s">
        <v>14528</v>
      </c>
      <c r="AF3197" s="57" t="s">
        <v>14150</v>
      </c>
      <c r="AG3197" s="129">
        <v>2009</v>
      </c>
      <c r="AH3197" s="121" t="e">
        <f>VLOOKUP(B3197,[1]Hoja2!$A$198:$D$323,2,FALSE)</f>
        <v>#N/A</v>
      </c>
      <c r="AI3197" s="64" t="e">
        <f>VLOOKUP(A3197,[2]Tabla!$A$2:$M$2752,2,FALSE)</f>
        <v>#N/A</v>
      </c>
    </row>
    <row r="3198" spans="1:35" ht="23.25" customHeight="1">
      <c r="A3198" s="57" t="s">
        <v>3379</v>
      </c>
      <c r="B3198" s="57">
        <v>133740</v>
      </c>
      <c r="C3198" s="57" t="s">
        <v>3293</v>
      </c>
      <c r="D3198" s="58">
        <v>133340</v>
      </c>
      <c r="E3198" s="57">
        <v>10</v>
      </c>
      <c r="F3198" s="58" t="s">
        <v>11936</v>
      </c>
      <c r="G3198" s="57" t="s">
        <v>3267</v>
      </c>
      <c r="H3198" s="57" t="s">
        <v>1</v>
      </c>
      <c r="I3198" s="57" t="s">
        <v>11901</v>
      </c>
      <c r="J3198" s="57" t="s">
        <v>14621</v>
      </c>
      <c r="K3198" s="57" t="s">
        <v>12596</v>
      </c>
      <c r="L3198" s="57" t="s">
        <v>12596</v>
      </c>
      <c r="M3198" s="57" t="s">
        <v>3940</v>
      </c>
      <c r="N3198" s="57" t="s">
        <v>3897</v>
      </c>
      <c r="O3198" s="57" t="s">
        <v>9804</v>
      </c>
      <c r="P3198" s="58" t="s">
        <v>9640</v>
      </c>
      <c r="Q3198" s="57" t="s">
        <v>9641</v>
      </c>
      <c r="R3198" s="57" t="s">
        <v>3894</v>
      </c>
      <c r="S3198" s="57" t="s">
        <v>3900</v>
      </c>
      <c r="T3198" s="57" t="s">
        <v>9805</v>
      </c>
      <c r="U3198" s="57" t="s">
        <v>11435</v>
      </c>
      <c r="V3198" s="59">
        <v>39814</v>
      </c>
      <c r="W3198" s="59" t="s">
        <v>3891</v>
      </c>
      <c r="X3198" s="57">
        <v>33</v>
      </c>
      <c r="Y3198" s="57" t="s">
        <v>3891</v>
      </c>
      <c r="Z3198" s="57" t="s">
        <v>3891</v>
      </c>
      <c r="AA3198" s="57" t="s">
        <v>11914</v>
      </c>
      <c r="AB3198" s="60">
        <v>-73.127184999999997</v>
      </c>
      <c r="AC3198" s="60">
        <v>-42.299332999999997</v>
      </c>
      <c r="AD3198" s="57" t="s">
        <v>14110</v>
      </c>
      <c r="AE3198" s="57" t="s">
        <v>14528</v>
      </c>
      <c r="AF3198" s="57" t="s">
        <v>14150</v>
      </c>
      <c r="AG3198" s="129">
        <v>2009</v>
      </c>
      <c r="AH3198" s="121" t="e">
        <f>VLOOKUP(B3198,[1]Hoja2!$A$198:$D$323,2,FALSE)</f>
        <v>#N/A</v>
      </c>
      <c r="AI3198" s="64" t="e">
        <f>VLOOKUP(A3198,[2]Tabla!$A$2:$M$2752,2,FALSE)</f>
        <v>#N/A</v>
      </c>
    </row>
    <row r="3199" spans="1:35" ht="23.25" customHeight="1">
      <c r="A3199" s="57" t="s">
        <v>3380</v>
      </c>
      <c r="B3199" s="57">
        <v>133745</v>
      </c>
      <c r="C3199" s="57" t="s">
        <v>3294</v>
      </c>
      <c r="D3199" s="58">
        <v>133345</v>
      </c>
      <c r="E3199" s="57">
        <v>10</v>
      </c>
      <c r="F3199" s="58" t="s">
        <v>11936</v>
      </c>
      <c r="G3199" s="57" t="s">
        <v>3267</v>
      </c>
      <c r="H3199" s="57" t="s">
        <v>1</v>
      </c>
      <c r="I3199" s="57" t="s">
        <v>11901</v>
      </c>
      <c r="J3199" s="57" t="s">
        <v>14621</v>
      </c>
      <c r="K3199" s="57" t="s">
        <v>12596</v>
      </c>
      <c r="L3199" s="57" t="s">
        <v>12596</v>
      </c>
      <c r="M3199" s="57" t="s">
        <v>3940</v>
      </c>
      <c r="N3199" s="57" t="s">
        <v>3897</v>
      </c>
      <c r="O3199" s="57" t="s">
        <v>9806</v>
      </c>
      <c r="P3199" s="58" t="s">
        <v>9643</v>
      </c>
      <c r="Q3199" s="57" t="s">
        <v>9644</v>
      </c>
      <c r="R3199" s="57" t="s">
        <v>3894</v>
      </c>
      <c r="S3199" s="57" t="s">
        <v>3900</v>
      </c>
      <c r="T3199" s="57" t="s">
        <v>9807</v>
      </c>
      <c r="U3199" s="57">
        <v>962098355</v>
      </c>
      <c r="V3199" s="59">
        <v>39814</v>
      </c>
      <c r="W3199" s="59" t="s">
        <v>3891</v>
      </c>
      <c r="X3199" s="57">
        <v>33</v>
      </c>
      <c r="Y3199" s="57" t="s">
        <v>3891</v>
      </c>
      <c r="Z3199" s="57" t="s">
        <v>3891</v>
      </c>
      <c r="AA3199" s="57" t="s">
        <v>11914</v>
      </c>
      <c r="AB3199" s="60">
        <v>-73.898069000000007</v>
      </c>
      <c r="AC3199" s="60">
        <v>-42.675322000000001</v>
      </c>
      <c r="AD3199" s="57" t="s">
        <v>14110</v>
      </c>
      <c r="AE3199" s="57" t="s">
        <v>14528</v>
      </c>
      <c r="AF3199" s="57" t="s">
        <v>14150</v>
      </c>
      <c r="AG3199" s="129">
        <v>2009</v>
      </c>
      <c r="AH3199" s="121" t="e">
        <f>VLOOKUP(B3199,[1]Hoja2!$A$198:$D$323,2,FALSE)</f>
        <v>#N/A</v>
      </c>
      <c r="AI3199" s="64" t="e">
        <f>VLOOKUP(A3199,[2]Tabla!$A$2:$M$2752,2,FALSE)</f>
        <v>#N/A</v>
      </c>
    </row>
    <row r="3200" spans="1:35" ht="23.25" customHeight="1">
      <c r="A3200" s="57" t="s">
        <v>3381</v>
      </c>
      <c r="B3200" s="57">
        <v>133775</v>
      </c>
      <c r="C3200" s="57" t="s">
        <v>3298</v>
      </c>
      <c r="D3200" s="58">
        <v>133375</v>
      </c>
      <c r="E3200" s="57">
        <v>10</v>
      </c>
      <c r="F3200" s="58" t="s">
        <v>11936</v>
      </c>
      <c r="G3200" s="57" t="s">
        <v>3267</v>
      </c>
      <c r="H3200" s="57" t="s">
        <v>1</v>
      </c>
      <c r="I3200" s="57" t="s">
        <v>11901</v>
      </c>
      <c r="J3200" s="57" t="s">
        <v>14621</v>
      </c>
      <c r="K3200" s="57" t="s">
        <v>12596</v>
      </c>
      <c r="L3200" s="57" t="s">
        <v>12596</v>
      </c>
      <c r="M3200" s="57" t="s">
        <v>3940</v>
      </c>
      <c r="N3200" s="57" t="s">
        <v>3897</v>
      </c>
      <c r="O3200" s="57" t="s">
        <v>9808</v>
      </c>
      <c r="P3200" s="58" t="s">
        <v>9604</v>
      </c>
      <c r="Q3200" s="57" t="s">
        <v>6497</v>
      </c>
      <c r="R3200" s="57" t="s">
        <v>3894</v>
      </c>
      <c r="S3200" s="57">
        <v>218</v>
      </c>
      <c r="T3200" s="57" t="s">
        <v>5210</v>
      </c>
      <c r="U3200" s="57">
        <v>652328680</v>
      </c>
      <c r="V3200" s="59">
        <v>39814</v>
      </c>
      <c r="W3200" s="59" t="s">
        <v>3891</v>
      </c>
      <c r="X3200" s="57">
        <v>33</v>
      </c>
      <c r="Y3200" s="57" t="s">
        <v>3891</v>
      </c>
      <c r="Z3200" s="57" t="s">
        <v>3891</v>
      </c>
      <c r="AA3200" s="57" t="s">
        <v>11914</v>
      </c>
      <c r="AB3200" s="60">
        <v>-73.769070999999997</v>
      </c>
      <c r="AC3200" s="60">
        <v>-42.435549000000002</v>
      </c>
      <c r="AD3200" s="57" t="s">
        <v>14110</v>
      </c>
      <c r="AE3200" s="57" t="s">
        <v>14528</v>
      </c>
      <c r="AF3200" s="57" t="s">
        <v>14150</v>
      </c>
      <c r="AG3200" s="129">
        <v>2009</v>
      </c>
      <c r="AH3200" s="121" t="e">
        <f>VLOOKUP(B3200,[1]Hoja2!$A$198:$D$323,2,FALSE)</f>
        <v>#N/A</v>
      </c>
      <c r="AI3200" s="64" t="e">
        <f>VLOOKUP(A3200,[2]Tabla!$A$2:$M$2752,2,FALSE)</f>
        <v>#N/A</v>
      </c>
    </row>
    <row r="3201" spans="1:35" ht="23.25" customHeight="1">
      <c r="A3201" s="57" t="s">
        <v>3382</v>
      </c>
      <c r="B3201" s="57">
        <v>133776</v>
      </c>
      <c r="C3201" s="57" t="s">
        <v>3298</v>
      </c>
      <c r="D3201" s="58">
        <v>133375</v>
      </c>
      <c r="E3201" s="57">
        <v>10</v>
      </c>
      <c r="F3201" s="58" t="s">
        <v>11936</v>
      </c>
      <c r="G3201" s="57" t="s">
        <v>3267</v>
      </c>
      <c r="H3201" s="57" t="s">
        <v>1</v>
      </c>
      <c r="I3201" s="57" t="s">
        <v>11901</v>
      </c>
      <c r="J3201" s="57" t="s">
        <v>14621</v>
      </c>
      <c r="K3201" s="57" t="s">
        <v>12596</v>
      </c>
      <c r="L3201" s="57" t="s">
        <v>12596</v>
      </c>
      <c r="M3201" s="57" t="s">
        <v>3940</v>
      </c>
      <c r="N3201" s="57" t="s">
        <v>3897</v>
      </c>
      <c r="O3201" s="57" t="s">
        <v>9809</v>
      </c>
      <c r="P3201" s="58" t="s">
        <v>9604</v>
      </c>
      <c r="Q3201" s="57" t="s">
        <v>6497</v>
      </c>
      <c r="R3201" s="57" t="s">
        <v>3894</v>
      </c>
      <c r="S3201" s="57" t="s">
        <v>3900</v>
      </c>
      <c r="T3201" s="57" t="s">
        <v>9810</v>
      </c>
      <c r="U3201" s="57">
        <v>652537081</v>
      </c>
      <c r="V3201" s="59">
        <v>39814</v>
      </c>
      <c r="W3201" s="59" t="s">
        <v>3891</v>
      </c>
      <c r="X3201" s="57">
        <v>33</v>
      </c>
      <c r="Y3201" s="57" t="s">
        <v>3891</v>
      </c>
      <c r="Z3201" s="57" t="s">
        <v>3891</v>
      </c>
      <c r="AA3201" s="57" t="s">
        <v>11914</v>
      </c>
      <c r="AB3201" s="60">
        <v>-73.777794</v>
      </c>
      <c r="AC3201" s="60">
        <v>-42.464593999999998</v>
      </c>
      <c r="AD3201" s="57" t="s">
        <v>14110</v>
      </c>
      <c r="AE3201" s="57" t="s">
        <v>14528</v>
      </c>
      <c r="AF3201" s="57" t="s">
        <v>14150</v>
      </c>
      <c r="AG3201" s="129">
        <v>2009</v>
      </c>
      <c r="AH3201" s="121" t="e">
        <f>VLOOKUP(B3201,[1]Hoja2!$A$198:$D$323,2,FALSE)</f>
        <v>#N/A</v>
      </c>
      <c r="AI3201" s="64" t="e">
        <f>VLOOKUP(A3201,[2]Tabla!$A$2:$M$2752,2,FALSE)</f>
        <v>#N/A</v>
      </c>
    </row>
    <row r="3202" spans="1:35" ht="23.25" customHeight="1">
      <c r="A3202" s="57" t="s">
        <v>3383</v>
      </c>
      <c r="B3202" s="57">
        <v>133796</v>
      </c>
      <c r="C3202" s="57" t="s">
        <v>3300</v>
      </c>
      <c r="D3202" s="58">
        <v>133396</v>
      </c>
      <c r="E3202" s="57">
        <v>10</v>
      </c>
      <c r="F3202" s="58" t="s">
        <v>11936</v>
      </c>
      <c r="G3202" s="57" t="s">
        <v>3267</v>
      </c>
      <c r="H3202" s="57" t="s">
        <v>1</v>
      </c>
      <c r="I3202" s="57" t="s">
        <v>11901</v>
      </c>
      <c r="J3202" s="57" t="s">
        <v>14621</v>
      </c>
      <c r="K3202" s="57" t="s">
        <v>12596</v>
      </c>
      <c r="L3202" s="57" t="s">
        <v>12596</v>
      </c>
      <c r="M3202" s="57" t="s">
        <v>3940</v>
      </c>
      <c r="N3202" s="57" t="s">
        <v>3897</v>
      </c>
      <c r="O3202" s="57" t="s">
        <v>9811</v>
      </c>
      <c r="P3202" s="58" t="s">
        <v>9616</v>
      </c>
      <c r="Q3202" s="57" t="s">
        <v>9617</v>
      </c>
      <c r="R3202" s="57" t="s">
        <v>4001</v>
      </c>
      <c r="S3202" s="57" t="s">
        <v>3900</v>
      </c>
      <c r="T3202" s="57" t="s">
        <v>6759</v>
      </c>
      <c r="U3202" s="57">
        <v>652545188</v>
      </c>
      <c r="V3202" s="59">
        <v>39814</v>
      </c>
      <c r="W3202" s="59" t="s">
        <v>3891</v>
      </c>
      <c r="X3202" s="57">
        <v>33</v>
      </c>
      <c r="Y3202" s="57" t="s">
        <v>3891</v>
      </c>
      <c r="Z3202" s="57" t="s">
        <v>3891</v>
      </c>
      <c r="AA3202" s="57" t="s">
        <v>11914</v>
      </c>
      <c r="AB3202" s="60">
        <v>-73.631379999999993</v>
      </c>
      <c r="AC3202" s="60">
        <v>-43.117595999999999</v>
      </c>
      <c r="AD3202" s="57" t="s">
        <v>14110</v>
      </c>
      <c r="AE3202" s="57" t="s">
        <v>14528</v>
      </c>
      <c r="AF3202" s="57" t="s">
        <v>14150</v>
      </c>
      <c r="AG3202" s="129">
        <v>2009</v>
      </c>
      <c r="AH3202" s="121" t="e">
        <f>VLOOKUP(B3202,[1]Hoja2!$A$198:$D$323,2,FALSE)</f>
        <v>#N/A</v>
      </c>
      <c r="AI3202" s="64" t="e">
        <f>VLOOKUP(A3202,[2]Tabla!$A$2:$M$2752,2,FALSE)</f>
        <v>#N/A</v>
      </c>
    </row>
    <row r="3203" spans="1:35" ht="23.25" customHeight="1">
      <c r="A3203" s="57" t="s">
        <v>3384</v>
      </c>
      <c r="B3203" s="57">
        <v>133797</v>
      </c>
      <c r="C3203" s="57" t="s">
        <v>3300</v>
      </c>
      <c r="D3203" s="58">
        <v>133396</v>
      </c>
      <c r="E3203" s="57">
        <v>10</v>
      </c>
      <c r="F3203" s="58" t="s">
        <v>11936</v>
      </c>
      <c r="G3203" s="57" t="s">
        <v>3267</v>
      </c>
      <c r="H3203" s="57" t="s">
        <v>1</v>
      </c>
      <c r="I3203" s="57" t="s">
        <v>11901</v>
      </c>
      <c r="J3203" s="57" t="s">
        <v>14621</v>
      </c>
      <c r="K3203" s="57" t="s">
        <v>12596</v>
      </c>
      <c r="L3203" s="57" t="s">
        <v>12596</v>
      </c>
      <c r="M3203" s="57" t="s">
        <v>3940</v>
      </c>
      <c r="N3203" s="57" t="s">
        <v>3897</v>
      </c>
      <c r="O3203" s="57" t="s">
        <v>9812</v>
      </c>
      <c r="P3203" s="58" t="s">
        <v>9616</v>
      </c>
      <c r="Q3203" s="57" t="s">
        <v>9617</v>
      </c>
      <c r="R3203" s="57" t="s">
        <v>3894</v>
      </c>
      <c r="S3203" s="57" t="s">
        <v>3900</v>
      </c>
      <c r="T3203" s="57" t="s">
        <v>9813</v>
      </c>
      <c r="U3203" s="57">
        <v>652545188</v>
      </c>
      <c r="V3203" s="59">
        <v>39814</v>
      </c>
      <c r="W3203" s="59" t="s">
        <v>3891</v>
      </c>
      <c r="X3203" s="57">
        <v>33</v>
      </c>
      <c r="Y3203" s="57" t="s">
        <v>3891</v>
      </c>
      <c r="Z3203" s="57" t="s">
        <v>3891</v>
      </c>
      <c r="AA3203" s="57" t="s">
        <v>11914</v>
      </c>
      <c r="AB3203" s="60">
        <v>-73.602345</v>
      </c>
      <c r="AC3203" s="60">
        <v>-43.117660999999998</v>
      </c>
      <c r="AD3203" s="57" t="s">
        <v>14110</v>
      </c>
      <c r="AE3203" s="57" t="s">
        <v>14528</v>
      </c>
      <c r="AF3203" s="57" t="s">
        <v>14150</v>
      </c>
      <c r="AG3203" s="129">
        <v>2009</v>
      </c>
      <c r="AH3203" s="121" t="e">
        <f>VLOOKUP(B3203,[1]Hoja2!$A$198:$D$323,2,FALSE)</f>
        <v>#N/A</v>
      </c>
      <c r="AI3203" s="64" t="e">
        <f>VLOOKUP(A3203,[2]Tabla!$A$2:$M$2752,2,FALSE)</f>
        <v>#N/A</v>
      </c>
    </row>
    <row r="3204" spans="1:35" ht="23.25" customHeight="1">
      <c r="A3204" s="57" t="s">
        <v>3385</v>
      </c>
      <c r="B3204" s="57">
        <v>200000</v>
      </c>
      <c r="C3204" s="57" t="s">
        <v>3891</v>
      </c>
      <c r="D3204" s="58" t="s">
        <v>3891</v>
      </c>
      <c r="E3204" s="57">
        <v>8</v>
      </c>
      <c r="F3204" s="58" t="s">
        <v>11933</v>
      </c>
      <c r="G3204" s="57" t="s">
        <v>1973</v>
      </c>
      <c r="H3204" s="57" t="s">
        <v>14</v>
      </c>
      <c r="I3204" s="57" t="s">
        <v>21</v>
      </c>
      <c r="J3204" s="57" t="s">
        <v>14621</v>
      </c>
      <c r="K3204" s="57" t="s">
        <v>12596</v>
      </c>
      <c r="L3204" s="57" t="s">
        <v>12596</v>
      </c>
      <c r="M3204" s="57" t="s">
        <v>3904</v>
      </c>
      <c r="N3204" s="57" t="s">
        <v>3891</v>
      </c>
      <c r="O3204" s="57" t="s">
        <v>9814</v>
      </c>
      <c r="P3204" s="58" t="s">
        <v>7529</v>
      </c>
      <c r="Q3204" s="57" t="s">
        <v>4958</v>
      </c>
      <c r="R3204" s="57" t="s">
        <v>3894</v>
      </c>
      <c r="S3204" s="57">
        <v>301</v>
      </c>
      <c r="T3204" s="57" t="s">
        <v>3994</v>
      </c>
      <c r="U3204" s="57" t="s">
        <v>11921</v>
      </c>
      <c r="V3204" s="59">
        <v>40102</v>
      </c>
      <c r="W3204" s="59" t="s">
        <v>3891</v>
      </c>
      <c r="X3204" s="57">
        <v>8</v>
      </c>
      <c r="Y3204" s="59" t="s">
        <v>3891</v>
      </c>
      <c r="Z3204" s="59" t="s">
        <v>3891</v>
      </c>
      <c r="AA3204" s="57" t="s">
        <v>11914</v>
      </c>
      <c r="AB3204" s="60">
        <v>-73.054880999999995</v>
      </c>
      <c r="AC3204" s="60">
        <v>-36.828226999999998</v>
      </c>
      <c r="AD3204" s="57" t="s">
        <v>3904</v>
      </c>
      <c r="AE3204" s="57" t="s">
        <v>14528</v>
      </c>
      <c r="AF3204" s="57" t="s">
        <v>11685</v>
      </c>
      <c r="AG3204" s="129">
        <v>2009</v>
      </c>
      <c r="AH3204" s="121" t="e">
        <f>VLOOKUP(B3204,[1]Hoja2!$A$198:$D$323,2,FALSE)</f>
        <v>#N/A</v>
      </c>
      <c r="AI3204" s="64" t="e">
        <f>VLOOKUP(A3204,[2]Tabla!$A$2:$M$2752,2,FALSE)</f>
        <v>#N/A</v>
      </c>
    </row>
    <row r="3205" spans="1:35" ht="23.25" customHeight="1">
      <c r="A3205" s="57" t="s">
        <v>3386</v>
      </c>
      <c r="B3205" s="57">
        <v>200001</v>
      </c>
      <c r="C3205" s="57" t="s">
        <v>3891</v>
      </c>
      <c r="D3205" s="58" t="s">
        <v>3891</v>
      </c>
      <c r="E3205" s="57">
        <v>8</v>
      </c>
      <c r="F3205" s="58" t="s">
        <v>11933</v>
      </c>
      <c r="G3205" s="57" t="s">
        <v>1973</v>
      </c>
      <c r="H3205" s="57" t="s">
        <v>14</v>
      </c>
      <c r="I3205" s="57" t="s">
        <v>38</v>
      </c>
      <c r="J3205" s="57" t="s">
        <v>14621</v>
      </c>
      <c r="K3205" s="57" t="s">
        <v>12596</v>
      </c>
      <c r="L3205" s="57" t="s">
        <v>12596</v>
      </c>
      <c r="M3205" s="57" t="s">
        <v>3904</v>
      </c>
      <c r="N3205" s="57" t="s">
        <v>3891</v>
      </c>
      <c r="O3205" s="57" t="s">
        <v>9815</v>
      </c>
      <c r="P3205" s="58" t="s">
        <v>7577</v>
      </c>
      <c r="Q3205" s="57" t="s">
        <v>7578</v>
      </c>
      <c r="R3205" s="57" t="s">
        <v>3894</v>
      </c>
      <c r="S3205" s="57">
        <v>699</v>
      </c>
      <c r="T3205" s="57" t="s">
        <v>5060</v>
      </c>
      <c r="U3205" s="57" t="s">
        <v>11921</v>
      </c>
      <c r="V3205" s="59">
        <v>41464</v>
      </c>
      <c r="W3205" s="59" t="s">
        <v>3891</v>
      </c>
      <c r="X3205" s="57">
        <v>8</v>
      </c>
      <c r="Y3205" s="59" t="s">
        <v>3891</v>
      </c>
      <c r="Z3205" s="59" t="s">
        <v>3891</v>
      </c>
      <c r="AA3205" s="57" t="s">
        <v>11914</v>
      </c>
      <c r="AB3205" s="60">
        <v>-73.024179000000004</v>
      </c>
      <c r="AC3205" s="60">
        <v>-36.927207000000003</v>
      </c>
      <c r="AD3205" s="57" t="s">
        <v>3904</v>
      </c>
      <c r="AE3205" s="57" t="s">
        <v>14528</v>
      </c>
      <c r="AF3205" s="57" t="s">
        <v>3891</v>
      </c>
      <c r="AG3205" s="129">
        <v>2013</v>
      </c>
      <c r="AH3205" s="121" t="e">
        <f>VLOOKUP(B3205,[1]Hoja2!$A$198:$D$323,2,FALSE)</f>
        <v>#N/A</v>
      </c>
      <c r="AI3205" s="64" t="e">
        <f>VLOOKUP(A3205,[2]Tabla!$A$2:$M$2752,2,FALSE)</f>
        <v>#N/A</v>
      </c>
    </row>
    <row r="3206" spans="1:35" ht="23.25" customHeight="1">
      <c r="A3206" s="57" t="s">
        <v>3387</v>
      </c>
      <c r="B3206" s="57">
        <v>200002</v>
      </c>
      <c r="C3206" s="57" t="s">
        <v>3891</v>
      </c>
      <c r="D3206" s="58" t="s">
        <v>3891</v>
      </c>
      <c r="E3206" s="57">
        <v>5</v>
      </c>
      <c r="F3206" s="58" t="s">
        <v>11928</v>
      </c>
      <c r="G3206" s="57" t="s">
        <v>539</v>
      </c>
      <c r="H3206" s="57" t="s">
        <v>14</v>
      </c>
      <c r="I3206" s="57" t="s">
        <v>21</v>
      </c>
      <c r="J3206" s="57" t="s">
        <v>14621</v>
      </c>
      <c r="K3206" s="57" t="s">
        <v>12596</v>
      </c>
      <c r="L3206" s="57" t="s">
        <v>12596</v>
      </c>
      <c r="M3206" s="57" t="s">
        <v>3904</v>
      </c>
      <c r="N3206" s="57" t="s">
        <v>3891</v>
      </c>
      <c r="O3206" s="57" t="s">
        <v>9816</v>
      </c>
      <c r="P3206" s="58" t="s">
        <v>4948</v>
      </c>
      <c r="Q3206" s="57" t="s">
        <v>4949</v>
      </c>
      <c r="R3206" s="57" t="s">
        <v>3894</v>
      </c>
      <c r="S3206" s="57">
        <v>332</v>
      </c>
      <c r="T3206" s="57" t="s">
        <v>9817</v>
      </c>
      <c r="U3206" s="57" t="s">
        <v>11921</v>
      </c>
      <c r="V3206" s="59">
        <v>39996</v>
      </c>
      <c r="W3206" s="59" t="s">
        <v>3891</v>
      </c>
      <c r="X3206" s="57">
        <v>5</v>
      </c>
      <c r="Y3206" s="59" t="s">
        <v>3891</v>
      </c>
      <c r="Z3206" s="59" t="s">
        <v>3891</v>
      </c>
      <c r="AA3206" s="57" t="s">
        <v>11914</v>
      </c>
      <c r="AB3206" s="60">
        <v>-71.555555999999996</v>
      </c>
      <c r="AC3206" s="60">
        <v>-33.018281999999999</v>
      </c>
      <c r="AD3206" s="57" t="s">
        <v>3904</v>
      </c>
      <c r="AE3206" s="57" t="s">
        <v>14528</v>
      </c>
      <c r="AF3206" s="57" t="s">
        <v>11685</v>
      </c>
      <c r="AG3206" s="129">
        <v>2009</v>
      </c>
      <c r="AH3206" s="121" t="e">
        <f>VLOOKUP(B3206,[1]Hoja2!$A$198:$D$323,2,FALSE)</f>
        <v>#N/A</v>
      </c>
      <c r="AI3206" s="64" t="e">
        <f>VLOOKUP(A3206,[2]Tabla!$A$2:$M$2752,2,FALSE)</f>
        <v>#N/A</v>
      </c>
    </row>
    <row r="3207" spans="1:35" ht="23.25" customHeight="1">
      <c r="A3207" s="57" t="s">
        <v>3388</v>
      </c>
      <c r="B3207" s="57">
        <v>200003</v>
      </c>
      <c r="C3207" s="57" t="s">
        <v>3891</v>
      </c>
      <c r="D3207" s="58" t="s">
        <v>3891</v>
      </c>
      <c r="E3207" s="57">
        <v>7</v>
      </c>
      <c r="F3207" s="58" t="s">
        <v>11931</v>
      </c>
      <c r="G3207" s="57" t="s">
        <v>1694</v>
      </c>
      <c r="H3207" s="57" t="s">
        <v>14</v>
      </c>
      <c r="I3207" s="57" t="s">
        <v>21</v>
      </c>
      <c r="J3207" s="57" t="s">
        <v>14621</v>
      </c>
      <c r="K3207" s="57" t="s">
        <v>12596</v>
      </c>
      <c r="L3207" s="57" t="s">
        <v>12596</v>
      </c>
      <c r="M3207" s="57" t="s">
        <v>3904</v>
      </c>
      <c r="N3207" s="57" t="s">
        <v>3891</v>
      </c>
      <c r="O3207" s="57" t="s">
        <v>9818</v>
      </c>
      <c r="P3207" s="58" t="s">
        <v>6728</v>
      </c>
      <c r="Q3207" s="57" t="s">
        <v>4157</v>
      </c>
      <c r="R3207" s="57" t="s">
        <v>3894</v>
      </c>
      <c r="S3207" s="57">
        <v>1546</v>
      </c>
      <c r="T3207" s="57" t="s">
        <v>6729</v>
      </c>
      <c r="U3207" s="57" t="s">
        <v>11921</v>
      </c>
      <c r="V3207" s="59">
        <v>41423</v>
      </c>
      <c r="W3207" s="59" t="s">
        <v>3891</v>
      </c>
      <c r="X3207" s="57">
        <v>7</v>
      </c>
      <c r="Y3207" s="59" t="s">
        <v>3891</v>
      </c>
      <c r="Z3207" s="59" t="s">
        <v>3891</v>
      </c>
      <c r="AA3207" s="57" t="s">
        <v>11914</v>
      </c>
      <c r="AB3207" s="60">
        <v>-71.654820000000001</v>
      </c>
      <c r="AC3207" s="60">
        <v>-35.427298</v>
      </c>
      <c r="AD3207" s="57" t="s">
        <v>3904</v>
      </c>
      <c r="AE3207" s="57" t="s">
        <v>14528</v>
      </c>
      <c r="AF3207" s="57" t="s">
        <v>11685</v>
      </c>
      <c r="AG3207" s="129">
        <v>2013</v>
      </c>
      <c r="AH3207" s="121" t="e">
        <f>VLOOKUP(B3207,[1]Hoja2!$A$198:$D$323,2,FALSE)</f>
        <v>#N/A</v>
      </c>
      <c r="AI3207" s="64" t="e">
        <f>VLOOKUP(A3207,[2]Tabla!$A$2:$M$2752,2,FALSE)</f>
        <v>#N/A</v>
      </c>
    </row>
    <row r="3208" spans="1:35" ht="23.25" customHeight="1">
      <c r="A3208" s="57" t="s">
        <v>3389</v>
      </c>
      <c r="B3208" s="57">
        <v>200004</v>
      </c>
      <c r="C3208" s="57" t="s">
        <v>3891</v>
      </c>
      <c r="D3208" s="58" t="s">
        <v>3891</v>
      </c>
      <c r="E3208" s="57">
        <v>6</v>
      </c>
      <c r="F3208" s="58" t="s">
        <v>11930</v>
      </c>
      <c r="G3208" s="57" t="s">
        <v>1496</v>
      </c>
      <c r="H3208" s="57" t="s">
        <v>14</v>
      </c>
      <c r="I3208" s="57" t="s">
        <v>100</v>
      </c>
      <c r="J3208" s="57" t="s">
        <v>14621</v>
      </c>
      <c r="K3208" s="57" t="s">
        <v>12596</v>
      </c>
      <c r="L3208" s="57" t="s">
        <v>12596</v>
      </c>
      <c r="M3208" s="57" t="s">
        <v>3904</v>
      </c>
      <c r="N3208" s="57" t="s">
        <v>3891</v>
      </c>
      <c r="O3208" s="57" t="s">
        <v>9819</v>
      </c>
      <c r="P3208" s="58" t="s">
        <v>6355</v>
      </c>
      <c r="Q3208" s="57" t="s">
        <v>5796</v>
      </c>
      <c r="R3208" s="57" t="s">
        <v>3894</v>
      </c>
      <c r="S3208" s="57">
        <v>131</v>
      </c>
      <c r="T3208" s="57" t="s">
        <v>9820</v>
      </c>
      <c r="U3208" s="57" t="s">
        <v>11921</v>
      </c>
      <c r="V3208" s="59">
        <v>38058</v>
      </c>
      <c r="W3208" s="59" t="s">
        <v>3891</v>
      </c>
      <c r="X3208" s="57">
        <v>6</v>
      </c>
      <c r="Y3208" s="59" t="s">
        <v>3891</v>
      </c>
      <c r="Z3208" s="59" t="s">
        <v>3891</v>
      </c>
      <c r="AA3208" s="57" t="s">
        <v>11914</v>
      </c>
      <c r="AB3208" s="60">
        <v>-70.733887999999993</v>
      </c>
      <c r="AC3208" s="60">
        <v>-34.174491000000003</v>
      </c>
      <c r="AD3208" s="57" t="s">
        <v>3904</v>
      </c>
      <c r="AE3208" s="57" t="s">
        <v>14528</v>
      </c>
      <c r="AF3208" s="57" t="s">
        <v>14396</v>
      </c>
      <c r="AG3208" s="129">
        <v>2004</v>
      </c>
      <c r="AH3208" s="121" t="e">
        <f>VLOOKUP(B3208,[1]Hoja2!$A$198:$D$323,2,FALSE)</f>
        <v>#N/A</v>
      </c>
      <c r="AI3208" s="64" t="e">
        <f>VLOOKUP(A3208,[2]Tabla!$A$2:$M$2752,2,FALSE)</f>
        <v>#N/A</v>
      </c>
    </row>
    <row r="3209" spans="1:35" ht="23.25" customHeight="1">
      <c r="A3209" s="57" t="s">
        <v>3391</v>
      </c>
      <c r="B3209" s="57">
        <v>200006</v>
      </c>
      <c r="C3209" s="57" t="s">
        <v>3891</v>
      </c>
      <c r="D3209" s="58" t="s">
        <v>3891</v>
      </c>
      <c r="E3209" s="57">
        <v>3</v>
      </c>
      <c r="F3209" s="58" t="s">
        <v>11926</v>
      </c>
      <c r="G3209" s="57" t="s">
        <v>266</v>
      </c>
      <c r="H3209" s="57" t="s">
        <v>14</v>
      </c>
      <c r="I3209" s="57" t="s">
        <v>38</v>
      </c>
      <c r="J3209" s="57" t="s">
        <v>14621</v>
      </c>
      <c r="K3209" s="57" t="s">
        <v>12596</v>
      </c>
      <c r="L3209" s="57" t="s">
        <v>12596</v>
      </c>
      <c r="M3209" s="57" t="s">
        <v>3904</v>
      </c>
      <c r="N3209" s="57" t="s">
        <v>3891</v>
      </c>
      <c r="O3209" s="57" t="s">
        <v>11053</v>
      </c>
      <c r="P3209" s="58" t="s">
        <v>4295</v>
      </c>
      <c r="Q3209" s="57" t="s">
        <v>4296</v>
      </c>
      <c r="R3209" s="57" t="s">
        <v>3894</v>
      </c>
      <c r="S3209" s="57">
        <v>629</v>
      </c>
      <c r="T3209" s="57" t="s">
        <v>4282</v>
      </c>
      <c r="U3209" s="57">
        <v>512613194</v>
      </c>
      <c r="V3209" s="59">
        <v>41337</v>
      </c>
      <c r="W3209" s="59" t="s">
        <v>3891</v>
      </c>
      <c r="X3209" s="57">
        <v>3</v>
      </c>
      <c r="Y3209" s="59" t="s">
        <v>3891</v>
      </c>
      <c r="Z3209" s="59" t="s">
        <v>3891</v>
      </c>
      <c r="AA3209" s="57" t="s">
        <v>11914</v>
      </c>
      <c r="AB3209" s="60">
        <v>-70.757678999999996</v>
      </c>
      <c r="AC3209" s="60">
        <v>-28.577596</v>
      </c>
      <c r="AD3209" s="57" t="s">
        <v>3904</v>
      </c>
      <c r="AE3209" s="57" t="s">
        <v>14528</v>
      </c>
      <c r="AF3209" s="57" t="s">
        <v>3891</v>
      </c>
      <c r="AG3209" s="129">
        <v>2013</v>
      </c>
      <c r="AH3209" s="121" t="e">
        <f>VLOOKUP(B3209,[1]Hoja2!$A$198:$D$323,2,FALSE)</f>
        <v>#N/A</v>
      </c>
      <c r="AI3209" s="64" t="e">
        <f>VLOOKUP(A3209,[2]Tabla!$A$2:$M$2752,2,FALSE)</f>
        <v>#N/A</v>
      </c>
    </row>
    <row r="3210" spans="1:35" ht="23.25" customHeight="1">
      <c r="A3210" s="57" t="s">
        <v>3394</v>
      </c>
      <c r="B3210" s="57">
        <v>200009</v>
      </c>
      <c r="C3210" s="57" t="s">
        <v>3891</v>
      </c>
      <c r="D3210" s="58" t="s">
        <v>3891</v>
      </c>
      <c r="E3210" s="57">
        <v>10</v>
      </c>
      <c r="F3210" s="58" t="s">
        <v>11936</v>
      </c>
      <c r="G3210" s="57" t="s">
        <v>3267</v>
      </c>
      <c r="H3210" s="57" t="s">
        <v>1</v>
      </c>
      <c r="I3210" s="57" t="s">
        <v>11904</v>
      </c>
      <c r="J3210" s="57" t="s">
        <v>14621</v>
      </c>
      <c r="K3210" s="57" t="s">
        <v>12596</v>
      </c>
      <c r="L3210" s="57" t="s">
        <v>48</v>
      </c>
      <c r="M3210" s="57" t="s">
        <v>3940</v>
      </c>
      <c r="N3210" s="57" t="s">
        <v>3897</v>
      </c>
      <c r="O3210" s="57" t="s">
        <v>9824</v>
      </c>
      <c r="P3210" s="58" t="s">
        <v>9604</v>
      </c>
      <c r="Q3210" s="57" t="s">
        <v>6497</v>
      </c>
      <c r="R3210" s="57" t="s">
        <v>3894</v>
      </c>
      <c r="S3210" s="57">
        <v>2719</v>
      </c>
      <c r="T3210" s="57" t="s">
        <v>9825</v>
      </c>
      <c r="U3210" s="57">
        <v>652773080</v>
      </c>
      <c r="V3210" s="59">
        <v>41635</v>
      </c>
      <c r="W3210" s="59" t="s">
        <v>3891</v>
      </c>
      <c r="X3210" s="57">
        <v>33</v>
      </c>
      <c r="Y3210" s="59" t="s">
        <v>3891</v>
      </c>
      <c r="Z3210" s="59" t="s">
        <v>3891</v>
      </c>
      <c r="AA3210" s="57" t="s">
        <v>11914</v>
      </c>
      <c r="AB3210" s="60">
        <v>-73.792591000000002</v>
      </c>
      <c r="AC3210" s="60">
        <v>-42.460661000000002</v>
      </c>
      <c r="AD3210" s="57" t="s">
        <v>14110</v>
      </c>
      <c r="AE3210" s="57" t="s">
        <v>14528</v>
      </c>
      <c r="AF3210" s="57" t="s">
        <v>14150</v>
      </c>
      <c r="AG3210" s="129">
        <v>2013</v>
      </c>
      <c r="AH3210" s="121" t="e">
        <f>VLOOKUP(B3210,[1]Hoja2!$A$198:$D$323,2,FALSE)</f>
        <v>#N/A</v>
      </c>
      <c r="AI3210" s="64" t="e">
        <f>VLOOKUP(A3210,[2]Tabla!$A$2:$M$2752,2,FALSE)</f>
        <v>#N/A</v>
      </c>
    </row>
    <row r="3211" spans="1:35" ht="23.25" customHeight="1">
      <c r="A3211" s="57" t="s">
        <v>3395</v>
      </c>
      <c r="B3211" s="57">
        <v>200010</v>
      </c>
      <c r="C3211" s="57" t="s">
        <v>1297</v>
      </c>
      <c r="D3211" s="58">
        <v>113317</v>
      </c>
      <c r="E3211" s="57">
        <v>13</v>
      </c>
      <c r="F3211" s="58" t="s">
        <v>11929</v>
      </c>
      <c r="G3211" s="57" t="s">
        <v>1243</v>
      </c>
      <c r="H3211" s="57" t="s">
        <v>1</v>
      </c>
      <c r="I3211" s="57" t="s">
        <v>11975</v>
      </c>
      <c r="J3211" s="57" t="s">
        <v>14621</v>
      </c>
      <c r="K3211" s="57" t="s">
        <v>12613</v>
      </c>
      <c r="L3211" s="57" t="s">
        <v>12596</v>
      </c>
      <c r="M3211" s="57" t="s">
        <v>3940</v>
      </c>
      <c r="N3211" s="57" t="s">
        <v>3897</v>
      </c>
      <c r="O3211" s="57" t="s">
        <v>9826</v>
      </c>
      <c r="P3211" s="58" t="s">
        <v>6036</v>
      </c>
      <c r="Q3211" s="57" t="s">
        <v>6037</v>
      </c>
      <c r="R3211" s="57" t="s">
        <v>3894</v>
      </c>
      <c r="S3211" s="57">
        <v>1050</v>
      </c>
      <c r="T3211" s="57" t="s">
        <v>6151</v>
      </c>
      <c r="U3211" s="57">
        <v>225583822</v>
      </c>
      <c r="V3211" s="59">
        <v>40949</v>
      </c>
      <c r="W3211" s="59" t="s">
        <v>3891</v>
      </c>
      <c r="X3211" s="57">
        <v>13</v>
      </c>
      <c r="Y3211" s="57" t="s">
        <v>12206</v>
      </c>
      <c r="Z3211" s="59" t="s">
        <v>3891</v>
      </c>
      <c r="AA3211" s="57" t="s">
        <v>11914</v>
      </c>
      <c r="AB3211" s="60">
        <v>-70.683982999999998</v>
      </c>
      <c r="AC3211" s="60">
        <v>-33.546191</v>
      </c>
      <c r="AD3211" s="57" t="s">
        <v>14110</v>
      </c>
      <c r="AE3211" s="57" t="s">
        <v>14528</v>
      </c>
      <c r="AF3211" s="57" t="s">
        <v>14150</v>
      </c>
      <c r="AG3211" s="129">
        <v>2012</v>
      </c>
      <c r="AH3211" s="121" t="e">
        <f>VLOOKUP(B3211,[1]Hoja2!$A$198:$D$323,2,FALSE)</f>
        <v>#N/A</v>
      </c>
      <c r="AI3211" s="64" t="str">
        <f>VLOOKUP(A3211,[2]Tabla!$A$2:$M$2752,2,FALSE)</f>
        <v>SAPU Santa Laura</v>
      </c>
    </row>
    <row r="3212" spans="1:35" ht="23.25" customHeight="1">
      <c r="A3212" s="57" t="s">
        <v>3396</v>
      </c>
      <c r="B3212" s="57">
        <v>200011</v>
      </c>
      <c r="C3212" s="57" t="s">
        <v>1281</v>
      </c>
      <c r="D3212" s="61">
        <v>113301</v>
      </c>
      <c r="E3212" s="57">
        <v>13</v>
      </c>
      <c r="F3212" s="58" t="s">
        <v>11929</v>
      </c>
      <c r="G3212" s="57" t="s">
        <v>1243</v>
      </c>
      <c r="H3212" s="57" t="s">
        <v>1</v>
      </c>
      <c r="I3212" s="57" t="s">
        <v>11975</v>
      </c>
      <c r="J3212" s="57" t="s">
        <v>14621</v>
      </c>
      <c r="K3212" s="57" t="s">
        <v>12613</v>
      </c>
      <c r="L3212" s="57" t="s">
        <v>12596</v>
      </c>
      <c r="M3212" s="57" t="s">
        <v>3940</v>
      </c>
      <c r="N3212" s="57" t="s">
        <v>3897</v>
      </c>
      <c r="O3212" s="57" t="s">
        <v>9827</v>
      </c>
      <c r="P3212" s="58" t="s">
        <v>6010</v>
      </c>
      <c r="Q3212" s="57" t="s">
        <v>6011</v>
      </c>
      <c r="R3212" s="57" t="s">
        <v>3894</v>
      </c>
      <c r="S3212" s="57">
        <v>3223</v>
      </c>
      <c r="T3212" s="57" t="s">
        <v>9828</v>
      </c>
      <c r="U3212" s="57">
        <v>225960846</v>
      </c>
      <c r="V3212" s="59">
        <v>40975</v>
      </c>
      <c r="W3212" s="59" t="s">
        <v>3891</v>
      </c>
      <c r="X3212" s="57">
        <v>13</v>
      </c>
      <c r="Y3212" s="57" t="s">
        <v>12206</v>
      </c>
      <c r="Z3212" s="59" t="s">
        <v>3891</v>
      </c>
      <c r="AA3212" s="57" t="s">
        <v>11914</v>
      </c>
      <c r="AB3212" s="60">
        <v>-70.623535000000004</v>
      </c>
      <c r="AC3212" s="60">
        <v>-33.486623999999999</v>
      </c>
      <c r="AD3212" s="57" t="s">
        <v>14110</v>
      </c>
      <c r="AE3212" s="57" t="s">
        <v>14528</v>
      </c>
      <c r="AF3212" s="57" t="s">
        <v>14150</v>
      </c>
      <c r="AG3212" s="129">
        <v>2012</v>
      </c>
      <c r="AH3212" s="121" t="e">
        <f>VLOOKUP(B3212,[1]Hoja2!$A$198:$D$323,2,FALSE)</f>
        <v>#N/A</v>
      </c>
      <c r="AI3212" s="64" t="str">
        <f>VLOOKUP(A3212,[2]Tabla!$A$2:$M$2752,2,FALSE)</f>
        <v>SAPU San Joaquín</v>
      </c>
    </row>
    <row r="3213" spans="1:35" ht="23.25" customHeight="1">
      <c r="A3213" s="57" t="s">
        <v>3397</v>
      </c>
      <c r="B3213" s="57">
        <v>200012</v>
      </c>
      <c r="C3213" s="57" t="s">
        <v>3891</v>
      </c>
      <c r="D3213" s="58" t="s">
        <v>3891</v>
      </c>
      <c r="E3213" s="57">
        <v>6</v>
      </c>
      <c r="F3213" s="58" t="s">
        <v>11930</v>
      </c>
      <c r="G3213" s="57" t="s">
        <v>1496</v>
      </c>
      <c r="H3213" s="57" t="s">
        <v>14</v>
      </c>
      <c r="I3213" s="57" t="s">
        <v>100</v>
      </c>
      <c r="J3213" s="57" t="s">
        <v>14621</v>
      </c>
      <c r="K3213" s="57" t="s">
        <v>12596</v>
      </c>
      <c r="L3213" s="57" t="s">
        <v>12596</v>
      </c>
      <c r="M3213" s="57" t="s">
        <v>3904</v>
      </c>
      <c r="N3213" s="57" t="s">
        <v>3891</v>
      </c>
      <c r="O3213" s="57" t="s">
        <v>9829</v>
      </c>
      <c r="P3213" s="58" t="s">
        <v>6355</v>
      </c>
      <c r="Q3213" s="57" t="s">
        <v>5796</v>
      </c>
      <c r="R3213" s="57" t="s">
        <v>3894</v>
      </c>
      <c r="S3213" s="57">
        <v>195</v>
      </c>
      <c r="T3213" s="57" t="s">
        <v>9830</v>
      </c>
      <c r="U3213" s="57" t="s">
        <v>11921</v>
      </c>
      <c r="V3213" s="59">
        <v>41312</v>
      </c>
      <c r="W3213" s="59" t="s">
        <v>3891</v>
      </c>
      <c r="X3213" s="57">
        <v>6</v>
      </c>
      <c r="Y3213" s="59" t="s">
        <v>3891</v>
      </c>
      <c r="Z3213" s="59" t="s">
        <v>3891</v>
      </c>
      <c r="AA3213" s="57" t="s">
        <v>11914</v>
      </c>
      <c r="AB3213" s="60">
        <v>-70.732539000000003</v>
      </c>
      <c r="AC3213" s="60">
        <v>-34.170074999999997</v>
      </c>
      <c r="AD3213" s="57" t="s">
        <v>3904</v>
      </c>
      <c r="AE3213" s="57" t="s">
        <v>14528</v>
      </c>
      <c r="AF3213" s="57" t="s">
        <v>14396</v>
      </c>
      <c r="AG3213" s="129">
        <v>2013</v>
      </c>
      <c r="AH3213" s="121" t="e">
        <f>VLOOKUP(B3213,[1]Hoja2!$A$198:$D$323,2,FALSE)</f>
        <v>#N/A</v>
      </c>
      <c r="AI3213" s="64" t="e">
        <f>VLOOKUP(A3213,[2]Tabla!$A$2:$M$2752,2,FALSE)</f>
        <v>#N/A</v>
      </c>
    </row>
    <row r="3214" spans="1:35" ht="23.25" customHeight="1">
      <c r="A3214" s="57" t="s">
        <v>3398</v>
      </c>
      <c r="B3214" s="57">
        <v>200013</v>
      </c>
      <c r="C3214" s="57" t="s">
        <v>3891</v>
      </c>
      <c r="D3214" s="58" t="s">
        <v>3891</v>
      </c>
      <c r="E3214" s="57">
        <v>6</v>
      </c>
      <c r="F3214" s="58" t="s">
        <v>11930</v>
      </c>
      <c r="G3214" s="57" t="s">
        <v>1496</v>
      </c>
      <c r="H3214" s="57" t="s">
        <v>14</v>
      </c>
      <c r="I3214" s="57" t="s">
        <v>100</v>
      </c>
      <c r="J3214" s="57" t="s">
        <v>14621</v>
      </c>
      <c r="K3214" s="57" t="s">
        <v>12596</v>
      </c>
      <c r="L3214" s="57" t="s">
        <v>12596</v>
      </c>
      <c r="M3214" s="57" t="s">
        <v>3904</v>
      </c>
      <c r="N3214" s="57" t="s">
        <v>3891</v>
      </c>
      <c r="O3214" s="57" t="s">
        <v>9831</v>
      </c>
      <c r="P3214" s="58" t="s">
        <v>6371</v>
      </c>
      <c r="Q3214" s="57" t="s">
        <v>6372</v>
      </c>
      <c r="R3214" s="57" t="s">
        <v>3894</v>
      </c>
      <c r="S3214" s="57">
        <v>680</v>
      </c>
      <c r="T3214" s="57" t="s">
        <v>6450</v>
      </c>
      <c r="U3214" s="57" t="s">
        <v>11921</v>
      </c>
      <c r="V3214" s="59">
        <v>37201</v>
      </c>
      <c r="W3214" s="59" t="s">
        <v>3891</v>
      </c>
      <c r="X3214" s="57">
        <v>6</v>
      </c>
      <c r="Y3214" s="59" t="s">
        <v>3891</v>
      </c>
      <c r="Z3214" s="59" t="s">
        <v>3891</v>
      </c>
      <c r="AA3214" s="57" t="s">
        <v>11914</v>
      </c>
      <c r="AB3214" s="60">
        <v>-70.853780999999998</v>
      </c>
      <c r="AC3214" s="60">
        <v>-34.410575000000001</v>
      </c>
      <c r="AD3214" s="57" t="s">
        <v>3904</v>
      </c>
      <c r="AE3214" s="57" t="s">
        <v>14528</v>
      </c>
      <c r="AF3214" s="57" t="s">
        <v>14396</v>
      </c>
      <c r="AG3214" s="129">
        <v>2001</v>
      </c>
      <c r="AH3214" s="121" t="e">
        <f>VLOOKUP(B3214,[1]Hoja2!$A$198:$D$323,2,FALSE)</f>
        <v>#N/A</v>
      </c>
      <c r="AI3214" s="64" t="e">
        <f>VLOOKUP(A3214,[2]Tabla!$A$2:$M$2752,2,FALSE)</f>
        <v>#N/A</v>
      </c>
    </row>
    <row r="3215" spans="1:35" ht="23.25" customHeight="1">
      <c r="A3215" s="57" t="s">
        <v>3399</v>
      </c>
      <c r="B3215" s="57">
        <v>200014</v>
      </c>
      <c r="C3215" s="57" t="s">
        <v>3891</v>
      </c>
      <c r="D3215" s="58" t="s">
        <v>3891</v>
      </c>
      <c r="E3215" s="57">
        <v>6</v>
      </c>
      <c r="F3215" s="58" t="s">
        <v>11930</v>
      </c>
      <c r="G3215" s="57" t="s">
        <v>1496</v>
      </c>
      <c r="H3215" s="57" t="s">
        <v>14</v>
      </c>
      <c r="I3215" s="57" t="s">
        <v>100</v>
      </c>
      <c r="J3215" s="57" t="s">
        <v>14621</v>
      </c>
      <c r="K3215" s="57" t="s">
        <v>12596</v>
      </c>
      <c r="L3215" s="57" t="s">
        <v>12596</v>
      </c>
      <c r="M3215" s="57" t="s">
        <v>3904</v>
      </c>
      <c r="N3215" s="57" t="s">
        <v>3891</v>
      </c>
      <c r="O3215" s="57" t="s">
        <v>9832</v>
      </c>
      <c r="P3215" s="58" t="s">
        <v>6380</v>
      </c>
      <c r="Q3215" s="57" t="s">
        <v>6381</v>
      </c>
      <c r="R3215" s="57" t="s">
        <v>3894</v>
      </c>
      <c r="S3215" s="57">
        <v>550</v>
      </c>
      <c r="T3215" s="57" t="s">
        <v>9833</v>
      </c>
      <c r="U3215" s="57" t="s">
        <v>11921</v>
      </c>
      <c r="V3215" s="59">
        <v>38309</v>
      </c>
      <c r="W3215" s="59" t="s">
        <v>3891</v>
      </c>
      <c r="X3215" s="57">
        <v>6</v>
      </c>
      <c r="Y3215" s="59" t="s">
        <v>3891</v>
      </c>
      <c r="Z3215" s="59" t="s">
        <v>3891</v>
      </c>
      <c r="AA3215" s="57" t="s">
        <v>11914</v>
      </c>
      <c r="AB3215" s="60">
        <v>-70.987975000000006</v>
      </c>
      <c r="AC3215" s="60">
        <v>-34.581031000000003</v>
      </c>
      <c r="AD3215" s="57" t="s">
        <v>3904</v>
      </c>
      <c r="AE3215" s="57" t="s">
        <v>14528</v>
      </c>
      <c r="AF3215" s="57" t="s">
        <v>14396</v>
      </c>
      <c r="AG3215" s="129">
        <v>2004</v>
      </c>
      <c r="AH3215" s="121" t="e">
        <f>VLOOKUP(B3215,[1]Hoja2!$A$198:$D$323,2,FALSE)</f>
        <v>#N/A</v>
      </c>
      <c r="AI3215" s="64" t="e">
        <f>VLOOKUP(A3215,[2]Tabla!$A$2:$M$2752,2,FALSE)</f>
        <v>#N/A</v>
      </c>
    </row>
    <row r="3216" spans="1:35" ht="23.25" customHeight="1">
      <c r="A3216" s="57" t="s">
        <v>3400</v>
      </c>
      <c r="B3216" s="57">
        <v>200015</v>
      </c>
      <c r="C3216" s="57" t="s">
        <v>3891</v>
      </c>
      <c r="D3216" s="58" t="s">
        <v>3891</v>
      </c>
      <c r="E3216" s="57">
        <v>6</v>
      </c>
      <c r="F3216" s="58" t="s">
        <v>11930</v>
      </c>
      <c r="G3216" s="57" t="s">
        <v>1496</v>
      </c>
      <c r="H3216" s="57" t="s">
        <v>14</v>
      </c>
      <c r="I3216" s="57" t="s">
        <v>100</v>
      </c>
      <c r="J3216" s="57" t="s">
        <v>14621</v>
      </c>
      <c r="K3216" s="57" t="s">
        <v>12596</v>
      </c>
      <c r="L3216" s="57" t="s">
        <v>12596</v>
      </c>
      <c r="M3216" s="57" t="s">
        <v>3904</v>
      </c>
      <c r="N3216" s="57" t="s">
        <v>3891</v>
      </c>
      <c r="O3216" s="57" t="s">
        <v>9834</v>
      </c>
      <c r="P3216" s="58" t="s">
        <v>6383</v>
      </c>
      <c r="Q3216" s="57" t="s">
        <v>6384</v>
      </c>
      <c r="R3216" s="57" t="s">
        <v>3894</v>
      </c>
      <c r="S3216" s="57">
        <v>3</v>
      </c>
      <c r="T3216" s="57" t="s">
        <v>3895</v>
      </c>
      <c r="U3216" s="57" t="s">
        <v>11921</v>
      </c>
      <c r="V3216" s="59">
        <v>41516</v>
      </c>
      <c r="W3216" s="59" t="s">
        <v>3891</v>
      </c>
      <c r="X3216" s="57">
        <v>6</v>
      </c>
      <c r="Y3216" s="59" t="s">
        <v>3891</v>
      </c>
      <c r="Z3216" s="59" t="s">
        <v>3891</v>
      </c>
      <c r="AA3216" s="57" t="s">
        <v>11914</v>
      </c>
      <c r="AB3216" s="60">
        <v>-71.038681999999994</v>
      </c>
      <c r="AC3216" s="60">
        <v>-34.702692999999996</v>
      </c>
      <c r="AD3216" s="57" t="s">
        <v>3904</v>
      </c>
      <c r="AE3216" s="57" t="s">
        <v>14528</v>
      </c>
      <c r="AF3216" s="57" t="s">
        <v>14396</v>
      </c>
      <c r="AG3216" s="129">
        <v>2013</v>
      </c>
      <c r="AH3216" s="121" t="e">
        <f>VLOOKUP(B3216,[1]Hoja2!$A$198:$D$323,2,FALSE)</f>
        <v>#N/A</v>
      </c>
      <c r="AI3216" s="64" t="e">
        <f>VLOOKUP(A3216,[2]Tabla!$A$2:$M$2752,2,FALSE)</f>
        <v>#N/A</v>
      </c>
    </row>
    <row r="3217" spans="1:35" ht="23.25" customHeight="1">
      <c r="A3217" s="57" t="s">
        <v>3401</v>
      </c>
      <c r="B3217" s="57">
        <v>200016</v>
      </c>
      <c r="C3217" s="57" t="s">
        <v>3891</v>
      </c>
      <c r="D3217" s="58" t="s">
        <v>3891</v>
      </c>
      <c r="E3217" s="57">
        <v>6</v>
      </c>
      <c r="F3217" s="58" t="s">
        <v>11930</v>
      </c>
      <c r="G3217" s="57" t="s">
        <v>1496</v>
      </c>
      <c r="H3217" s="57" t="s">
        <v>14</v>
      </c>
      <c r="I3217" s="57" t="s">
        <v>100</v>
      </c>
      <c r="J3217" s="57" t="s">
        <v>14621</v>
      </c>
      <c r="K3217" s="57" t="s">
        <v>12596</v>
      </c>
      <c r="L3217" s="57" t="s">
        <v>12596</v>
      </c>
      <c r="M3217" s="57" t="s">
        <v>3904</v>
      </c>
      <c r="N3217" s="57" t="s">
        <v>3891</v>
      </c>
      <c r="O3217" s="57" t="s">
        <v>9835</v>
      </c>
      <c r="P3217" s="58" t="s">
        <v>6390</v>
      </c>
      <c r="Q3217" s="57" t="s">
        <v>6391</v>
      </c>
      <c r="R3217" s="57" t="s">
        <v>3894</v>
      </c>
      <c r="S3217" s="57">
        <v>224</v>
      </c>
      <c r="T3217" s="57" t="s">
        <v>9836</v>
      </c>
      <c r="U3217" s="57" t="s">
        <v>11921</v>
      </c>
      <c r="V3217" s="59">
        <v>39105</v>
      </c>
      <c r="W3217" s="59" t="s">
        <v>3891</v>
      </c>
      <c r="X3217" s="57">
        <v>6</v>
      </c>
      <c r="Y3217" s="59" t="s">
        <v>3891</v>
      </c>
      <c r="Z3217" s="59" t="s">
        <v>3891</v>
      </c>
      <c r="AA3217" s="57" t="s">
        <v>11914</v>
      </c>
      <c r="AB3217" s="60">
        <v>-71.356746999999999</v>
      </c>
      <c r="AC3217" s="60">
        <v>-34.634202999999999</v>
      </c>
      <c r="AD3217" s="57" t="s">
        <v>3904</v>
      </c>
      <c r="AE3217" s="57" t="s">
        <v>14528</v>
      </c>
      <c r="AF3217" s="57" t="s">
        <v>14396</v>
      </c>
      <c r="AG3217" s="129">
        <v>2007</v>
      </c>
      <c r="AH3217" s="121" t="e">
        <f>VLOOKUP(B3217,[1]Hoja2!$A$198:$D$323,2,FALSE)</f>
        <v>#N/A</v>
      </c>
      <c r="AI3217" s="64" t="e">
        <f>VLOOKUP(A3217,[2]Tabla!$A$2:$M$2752,2,FALSE)</f>
        <v>#N/A</v>
      </c>
    </row>
    <row r="3218" spans="1:35" ht="23.25" customHeight="1">
      <c r="A3218" s="57" t="s">
        <v>3402</v>
      </c>
      <c r="B3218" s="57">
        <v>200017</v>
      </c>
      <c r="C3218" s="57" t="s">
        <v>3891</v>
      </c>
      <c r="D3218" s="58" t="s">
        <v>3891</v>
      </c>
      <c r="E3218" s="57">
        <v>6</v>
      </c>
      <c r="F3218" s="58" t="s">
        <v>11930</v>
      </c>
      <c r="G3218" s="57" t="s">
        <v>1496</v>
      </c>
      <c r="H3218" s="57" t="s">
        <v>14</v>
      </c>
      <c r="I3218" s="57" t="s">
        <v>100</v>
      </c>
      <c r="J3218" s="57" t="s">
        <v>14621</v>
      </c>
      <c r="K3218" s="57" t="s">
        <v>12596</v>
      </c>
      <c r="L3218" s="57" t="s">
        <v>12596</v>
      </c>
      <c r="M3218" s="57" t="s">
        <v>3904</v>
      </c>
      <c r="N3218" s="57" t="s">
        <v>3891</v>
      </c>
      <c r="O3218" s="57" t="s">
        <v>9837</v>
      </c>
      <c r="P3218" s="58" t="s">
        <v>6380</v>
      </c>
      <c r="Q3218" s="57" t="s">
        <v>6381</v>
      </c>
      <c r="R3218" s="57" t="s">
        <v>3894</v>
      </c>
      <c r="S3218" s="57">
        <v>652</v>
      </c>
      <c r="T3218" s="57" t="s">
        <v>6409</v>
      </c>
      <c r="U3218" s="57" t="s">
        <v>11921</v>
      </c>
      <c r="V3218" s="59">
        <v>33303</v>
      </c>
      <c r="W3218" s="59" t="s">
        <v>3891</v>
      </c>
      <c r="X3218" s="57">
        <v>6</v>
      </c>
      <c r="Y3218" s="59" t="s">
        <v>3891</v>
      </c>
      <c r="Z3218" s="59" t="s">
        <v>3891</v>
      </c>
      <c r="AA3218" s="57" t="s">
        <v>11914</v>
      </c>
      <c r="AB3218" s="60">
        <v>-70.989384999999999</v>
      </c>
      <c r="AC3218" s="60">
        <v>-34.588425999999998</v>
      </c>
      <c r="AD3218" s="57" t="s">
        <v>3904</v>
      </c>
      <c r="AE3218" s="57" t="s">
        <v>14528</v>
      </c>
      <c r="AF3218" s="57" t="s">
        <v>14396</v>
      </c>
      <c r="AG3218" s="129">
        <v>1991</v>
      </c>
      <c r="AH3218" s="121" t="e">
        <f>VLOOKUP(B3218,[1]Hoja2!$A$198:$D$323,2,FALSE)</f>
        <v>#N/A</v>
      </c>
      <c r="AI3218" s="64" t="e">
        <f>VLOOKUP(A3218,[2]Tabla!$A$2:$M$2752,2,FALSE)</f>
        <v>#N/A</v>
      </c>
    </row>
    <row r="3219" spans="1:35" ht="23.25" customHeight="1">
      <c r="A3219" s="57" t="s">
        <v>3403</v>
      </c>
      <c r="B3219" s="57">
        <v>200018</v>
      </c>
      <c r="C3219" s="57" t="s">
        <v>3891</v>
      </c>
      <c r="D3219" s="58" t="s">
        <v>3891</v>
      </c>
      <c r="E3219" s="57">
        <v>6</v>
      </c>
      <c r="F3219" s="58" t="s">
        <v>11930</v>
      </c>
      <c r="G3219" s="57" t="s">
        <v>1496</v>
      </c>
      <c r="H3219" s="57" t="s">
        <v>14</v>
      </c>
      <c r="I3219" s="57" t="s">
        <v>100</v>
      </c>
      <c r="J3219" s="57" t="s">
        <v>14621</v>
      </c>
      <c r="K3219" s="57" t="s">
        <v>12596</v>
      </c>
      <c r="L3219" s="57" t="s">
        <v>12596</v>
      </c>
      <c r="M3219" s="57" t="s">
        <v>3904</v>
      </c>
      <c r="N3219" s="57" t="s">
        <v>3891</v>
      </c>
      <c r="O3219" s="57" t="s">
        <v>11197</v>
      </c>
      <c r="P3219" s="58" t="s">
        <v>6355</v>
      </c>
      <c r="Q3219" s="57" t="s">
        <v>5796</v>
      </c>
      <c r="R3219" s="57" t="s">
        <v>3894</v>
      </c>
      <c r="S3219" s="57">
        <v>884</v>
      </c>
      <c r="T3219" s="57" t="s">
        <v>9838</v>
      </c>
      <c r="U3219" s="57" t="s">
        <v>11921</v>
      </c>
      <c r="V3219" s="59">
        <v>38828</v>
      </c>
      <c r="W3219" s="59" t="s">
        <v>3891</v>
      </c>
      <c r="X3219" s="57">
        <v>6</v>
      </c>
      <c r="Y3219" s="59" t="s">
        <v>3891</v>
      </c>
      <c r="Z3219" s="59" t="s">
        <v>3891</v>
      </c>
      <c r="AA3219" s="57" t="s">
        <v>11914</v>
      </c>
      <c r="AB3219" s="60">
        <v>-70.722637000000006</v>
      </c>
      <c r="AC3219" s="60">
        <v>-34.185702999999997</v>
      </c>
      <c r="AD3219" s="57" t="s">
        <v>3904</v>
      </c>
      <c r="AE3219" s="57" t="s">
        <v>14528</v>
      </c>
      <c r="AF3219" s="57" t="s">
        <v>14396</v>
      </c>
      <c r="AG3219" s="129">
        <v>2006</v>
      </c>
      <c r="AH3219" s="121" t="e">
        <f>VLOOKUP(B3219,[1]Hoja2!$A$198:$D$323,2,FALSE)</f>
        <v>#N/A</v>
      </c>
      <c r="AI3219" s="64" t="e">
        <f>VLOOKUP(A3219,[2]Tabla!$A$2:$M$2752,2,FALSE)</f>
        <v>#N/A</v>
      </c>
    </row>
    <row r="3220" spans="1:35" ht="23.25" customHeight="1">
      <c r="A3220" s="57" t="s">
        <v>3404</v>
      </c>
      <c r="B3220" s="57">
        <v>200019</v>
      </c>
      <c r="C3220" s="57" t="s">
        <v>3891</v>
      </c>
      <c r="D3220" s="58" t="s">
        <v>3891</v>
      </c>
      <c r="E3220" s="57">
        <v>4</v>
      </c>
      <c r="F3220" s="58" t="s">
        <v>11927</v>
      </c>
      <c r="G3220" s="57" t="s">
        <v>343</v>
      </c>
      <c r="H3220" s="57" t="s">
        <v>14</v>
      </c>
      <c r="I3220" s="57" t="s">
        <v>21</v>
      </c>
      <c r="J3220" s="57" t="s">
        <v>14621</v>
      </c>
      <c r="K3220" s="57" t="s">
        <v>12596</v>
      </c>
      <c r="L3220" s="57" t="s">
        <v>12596</v>
      </c>
      <c r="M3220" s="57" t="s">
        <v>3904</v>
      </c>
      <c r="N3220" s="57" t="s">
        <v>3891</v>
      </c>
      <c r="O3220" s="57" t="s">
        <v>9839</v>
      </c>
      <c r="P3220" s="58" t="s">
        <v>4415</v>
      </c>
      <c r="Q3220" s="57" t="s">
        <v>4186</v>
      </c>
      <c r="R3220" s="57" t="s">
        <v>3894</v>
      </c>
      <c r="S3220" s="57">
        <v>2</v>
      </c>
      <c r="T3220" s="57" t="s">
        <v>9840</v>
      </c>
      <c r="U3220" s="57" t="s">
        <v>11921</v>
      </c>
      <c r="V3220" s="59">
        <v>39379</v>
      </c>
      <c r="W3220" s="59" t="s">
        <v>3891</v>
      </c>
      <c r="X3220" s="57">
        <v>4</v>
      </c>
      <c r="Y3220" s="59" t="s">
        <v>3891</v>
      </c>
      <c r="Z3220" s="59" t="s">
        <v>3891</v>
      </c>
      <c r="AA3220" s="57" t="s">
        <v>11914</v>
      </c>
      <c r="AB3220" s="60">
        <v>-71.346075999999996</v>
      </c>
      <c r="AC3220" s="60">
        <v>-29.965349</v>
      </c>
      <c r="AD3220" s="57" t="s">
        <v>3904</v>
      </c>
      <c r="AE3220" s="57" t="s">
        <v>14528</v>
      </c>
      <c r="AF3220" s="57" t="s">
        <v>14150</v>
      </c>
      <c r="AG3220" s="129">
        <v>2007</v>
      </c>
      <c r="AH3220" s="121" t="e">
        <f>VLOOKUP(B3220,[1]Hoja2!$A$198:$D$323,2,FALSE)</f>
        <v>#N/A</v>
      </c>
      <c r="AI3220" s="64" t="e">
        <f>VLOOKUP(A3220,[2]Tabla!$A$2:$M$2752,2,FALSE)</f>
        <v>#N/A</v>
      </c>
    </row>
    <row r="3221" spans="1:35" ht="23.25" customHeight="1">
      <c r="A3221" s="57" t="s">
        <v>3405</v>
      </c>
      <c r="B3221" s="57">
        <v>200020</v>
      </c>
      <c r="C3221" s="57" t="s">
        <v>3891</v>
      </c>
      <c r="D3221" s="58" t="s">
        <v>3891</v>
      </c>
      <c r="E3221" s="57">
        <v>4</v>
      </c>
      <c r="F3221" s="58" t="s">
        <v>11927</v>
      </c>
      <c r="G3221" s="57" t="s">
        <v>343</v>
      </c>
      <c r="H3221" s="57" t="s">
        <v>14</v>
      </c>
      <c r="I3221" s="57" t="s">
        <v>100</v>
      </c>
      <c r="J3221" s="57" t="s">
        <v>14621</v>
      </c>
      <c r="K3221" s="57" t="s">
        <v>12596</v>
      </c>
      <c r="L3221" s="57" t="s">
        <v>12596</v>
      </c>
      <c r="M3221" s="57" t="s">
        <v>3904</v>
      </c>
      <c r="N3221" s="57" t="s">
        <v>3891</v>
      </c>
      <c r="O3221" s="57" t="s">
        <v>9841</v>
      </c>
      <c r="P3221" s="58" t="s">
        <v>4406</v>
      </c>
      <c r="Q3221" s="57" t="s">
        <v>4407</v>
      </c>
      <c r="R3221" s="57" t="s">
        <v>3894</v>
      </c>
      <c r="S3221" s="57">
        <v>1791</v>
      </c>
      <c r="T3221" s="57" t="s">
        <v>4882</v>
      </c>
      <c r="U3221" s="57" t="s">
        <v>11921</v>
      </c>
      <c r="V3221" s="59">
        <v>41576</v>
      </c>
      <c r="W3221" s="59" t="s">
        <v>3891</v>
      </c>
      <c r="X3221" s="57">
        <v>4</v>
      </c>
      <c r="Y3221" s="59" t="s">
        <v>3891</v>
      </c>
      <c r="Z3221" s="59" t="s">
        <v>3891</v>
      </c>
      <c r="AA3221" s="57" t="s">
        <v>11914</v>
      </c>
      <c r="AB3221" s="60">
        <v>-71.23554</v>
      </c>
      <c r="AC3221" s="60">
        <v>-29.885788999999999</v>
      </c>
      <c r="AD3221" s="57" t="s">
        <v>3904</v>
      </c>
      <c r="AE3221" s="57" t="s">
        <v>14528</v>
      </c>
      <c r="AF3221" s="57" t="s">
        <v>14396</v>
      </c>
      <c r="AG3221" s="129">
        <v>2013</v>
      </c>
      <c r="AH3221" s="121" t="e">
        <f>VLOOKUP(B3221,[1]Hoja2!$A$198:$D$323,2,FALSE)</f>
        <v>#N/A</v>
      </c>
      <c r="AI3221" s="64" t="e">
        <f>VLOOKUP(A3221,[2]Tabla!$A$2:$M$2752,2,FALSE)</f>
        <v>#N/A</v>
      </c>
    </row>
    <row r="3222" spans="1:35" ht="23.25" customHeight="1">
      <c r="A3222" s="57" t="s">
        <v>3406</v>
      </c>
      <c r="B3222" s="57">
        <v>200021</v>
      </c>
      <c r="C3222" s="57" t="s">
        <v>3891</v>
      </c>
      <c r="D3222" s="58" t="s">
        <v>3891</v>
      </c>
      <c r="E3222" s="57">
        <v>5</v>
      </c>
      <c r="F3222" s="58" t="s">
        <v>11928</v>
      </c>
      <c r="G3222" s="57" t="s">
        <v>539</v>
      </c>
      <c r="H3222" s="57" t="s">
        <v>14</v>
      </c>
      <c r="I3222" s="57" t="s">
        <v>38</v>
      </c>
      <c r="J3222" s="57" t="s">
        <v>14621</v>
      </c>
      <c r="K3222" s="57" t="s">
        <v>12596</v>
      </c>
      <c r="L3222" s="57" t="s">
        <v>12596</v>
      </c>
      <c r="M3222" s="57" t="s">
        <v>3904</v>
      </c>
      <c r="N3222" s="57" t="s">
        <v>3891</v>
      </c>
      <c r="O3222" s="57" t="s">
        <v>9842</v>
      </c>
      <c r="P3222" s="58" t="s">
        <v>4773</v>
      </c>
      <c r="Q3222" s="57" t="s">
        <v>5003</v>
      </c>
      <c r="R3222" s="57" t="s">
        <v>3894</v>
      </c>
      <c r="S3222" s="57">
        <v>1443</v>
      </c>
      <c r="T3222" s="57" t="s">
        <v>4166</v>
      </c>
      <c r="U3222" s="57" t="s">
        <v>11921</v>
      </c>
      <c r="V3222" s="59">
        <v>40148</v>
      </c>
      <c r="W3222" s="59" t="s">
        <v>3891</v>
      </c>
      <c r="X3222" s="57">
        <v>5</v>
      </c>
      <c r="Y3222" s="59" t="s">
        <v>3891</v>
      </c>
      <c r="Z3222" s="59" t="s">
        <v>3891</v>
      </c>
      <c r="AA3222" s="57" t="s">
        <v>11914</v>
      </c>
      <c r="AB3222" s="60">
        <v>-71.622123999999999</v>
      </c>
      <c r="AC3222" s="60">
        <v>-33.045513</v>
      </c>
      <c r="AD3222" s="57" t="s">
        <v>3904</v>
      </c>
      <c r="AE3222" s="57" t="s">
        <v>14528</v>
      </c>
      <c r="AF3222" s="57" t="s">
        <v>3891</v>
      </c>
      <c r="AG3222" s="129">
        <v>2009</v>
      </c>
      <c r="AH3222" s="121" t="e">
        <f>VLOOKUP(B3222,[1]Hoja2!$A$198:$D$323,2,FALSE)</f>
        <v>#N/A</v>
      </c>
      <c r="AI3222" s="64" t="e">
        <f>VLOOKUP(A3222,[2]Tabla!$A$2:$M$2752,2,FALSE)</f>
        <v>#N/A</v>
      </c>
    </row>
    <row r="3223" spans="1:35" ht="23.25" customHeight="1">
      <c r="A3223" s="57" t="s">
        <v>3407</v>
      </c>
      <c r="B3223" s="57">
        <v>200022</v>
      </c>
      <c r="C3223" s="57" t="s">
        <v>3891</v>
      </c>
      <c r="D3223" s="58" t="s">
        <v>3891</v>
      </c>
      <c r="E3223" s="57">
        <v>15</v>
      </c>
      <c r="F3223" s="58" t="s">
        <v>11923</v>
      </c>
      <c r="G3223" s="57" t="s">
        <v>13</v>
      </c>
      <c r="H3223" s="57" t="s">
        <v>14</v>
      </c>
      <c r="I3223" s="57" t="s">
        <v>21</v>
      </c>
      <c r="J3223" s="57" t="s">
        <v>14621</v>
      </c>
      <c r="K3223" s="57" t="s">
        <v>12596</v>
      </c>
      <c r="L3223" s="57" t="s">
        <v>12596</v>
      </c>
      <c r="M3223" s="57" t="s">
        <v>3904</v>
      </c>
      <c r="N3223" s="57" t="s">
        <v>3891</v>
      </c>
      <c r="O3223" s="57" t="s">
        <v>10723</v>
      </c>
      <c r="P3223" s="58" t="s">
        <v>3892</v>
      </c>
      <c r="Q3223" s="57" t="s">
        <v>3893</v>
      </c>
      <c r="R3223" s="57" t="s">
        <v>3894</v>
      </c>
      <c r="S3223" s="57">
        <v>1266</v>
      </c>
      <c r="T3223" s="57" t="s">
        <v>3903</v>
      </c>
      <c r="U3223" s="57" t="s">
        <v>11921</v>
      </c>
      <c r="V3223" s="59">
        <v>34224</v>
      </c>
      <c r="W3223" s="59" t="s">
        <v>3891</v>
      </c>
      <c r="X3223" s="57">
        <v>15</v>
      </c>
      <c r="Y3223" s="59" t="s">
        <v>3891</v>
      </c>
      <c r="Z3223" s="59" t="s">
        <v>3891</v>
      </c>
      <c r="AA3223" s="57" t="s">
        <v>11914</v>
      </c>
      <c r="AB3223" s="60">
        <v>-70.309832</v>
      </c>
      <c r="AC3223" s="60">
        <v>-18.483867</v>
      </c>
      <c r="AD3223" s="57" t="s">
        <v>3904</v>
      </c>
      <c r="AE3223" s="57" t="s">
        <v>14528</v>
      </c>
      <c r="AF3223" s="57" t="s">
        <v>14150</v>
      </c>
      <c r="AG3223" s="129">
        <v>1993</v>
      </c>
      <c r="AH3223" s="121" t="e">
        <f>VLOOKUP(B3223,[1]Hoja2!$A$198:$D$323,2,FALSE)</f>
        <v>#N/A</v>
      </c>
      <c r="AI3223" s="64" t="e">
        <f>VLOOKUP(A3223,[2]Tabla!$A$2:$M$2752,2,FALSE)</f>
        <v>#N/A</v>
      </c>
    </row>
    <row r="3224" spans="1:35" ht="23.25" customHeight="1">
      <c r="A3224" s="57" t="s">
        <v>3408</v>
      </c>
      <c r="B3224" s="57">
        <v>200023</v>
      </c>
      <c r="C3224" s="57" t="s">
        <v>3891</v>
      </c>
      <c r="D3224" s="58" t="s">
        <v>3891</v>
      </c>
      <c r="E3224" s="57">
        <v>7</v>
      </c>
      <c r="F3224" s="58" t="s">
        <v>11931</v>
      </c>
      <c r="G3224" s="57" t="s">
        <v>1694</v>
      </c>
      <c r="H3224" s="57" t="s">
        <v>14</v>
      </c>
      <c r="I3224" s="57" t="s">
        <v>38</v>
      </c>
      <c r="J3224" s="57" t="s">
        <v>14621</v>
      </c>
      <c r="K3224" s="57" t="s">
        <v>12596</v>
      </c>
      <c r="L3224" s="57" t="s">
        <v>12596</v>
      </c>
      <c r="M3224" s="57" t="s">
        <v>3904</v>
      </c>
      <c r="N3224" s="57" t="s">
        <v>3891</v>
      </c>
      <c r="O3224" s="57" t="s">
        <v>9843</v>
      </c>
      <c r="P3224" s="58" t="s">
        <v>6739</v>
      </c>
      <c r="Q3224" s="57" t="s">
        <v>6740</v>
      </c>
      <c r="R3224" s="57" t="s">
        <v>3894</v>
      </c>
      <c r="S3224" s="57" t="s">
        <v>9844</v>
      </c>
      <c r="T3224" s="57" t="s">
        <v>4463</v>
      </c>
      <c r="U3224" s="57" t="s">
        <v>11921</v>
      </c>
      <c r="V3224" s="59">
        <v>40977</v>
      </c>
      <c r="W3224" s="59" t="s">
        <v>3891</v>
      </c>
      <c r="X3224" s="57">
        <v>7</v>
      </c>
      <c r="Y3224" s="59" t="s">
        <v>3891</v>
      </c>
      <c r="Z3224" s="59" t="s">
        <v>3891</v>
      </c>
      <c r="AA3224" s="57" t="s">
        <v>11914</v>
      </c>
      <c r="AB3224" s="60">
        <v>-72.411174000000003</v>
      </c>
      <c r="AC3224" s="60">
        <v>-35.329872999999999</v>
      </c>
      <c r="AD3224" s="57" t="s">
        <v>3904</v>
      </c>
      <c r="AE3224" s="57" t="s">
        <v>14528</v>
      </c>
      <c r="AF3224" s="57" t="s">
        <v>3891</v>
      </c>
      <c r="AG3224" s="129">
        <v>2012</v>
      </c>
      <c r="AH3224" s="121" t="e">
        <f>VLOOKUP(B3224,[1]Hoja2!$A$198:$D$323,2,FALSE)</f>
        <v>#N/A</v>
      </c>
      <c r="AI3224" s="64" t="e">
        <f>VLOOKUP(A3224,[2]Tabla!$A$2:$M$2752,2,FALSE)</f>
        <v>#N/A</v>
      </c>
    </row>
    <row r="3225" spans="1:35" ht="23.25" customHeight="1">
      <c r="A3225" s="57" t="s">
        <v>3409</v>
      </c>
      <c r="B3225" s="57">
        <v>200024</v>
      </c>
      <c r="C3225" s="57" t="s">
        <v>3891</v>
      </c>
      <c r="D3225" s="58" t="s">
        <v>3891</v>
      </c>
      <c r="E3225" s="57">
        <v>6</v>
      </c>
      <c r="F3225" s="58" t="s">
        <v>11930</v>
      </c>
      <c r="G3225" s="57" t="s">
        <v>1496</v>
      </c>
      <c r="H3225" s="57" t="s">
        <v>14</v>
      </c>
      <c r="I3225" s="57" t="s">
        <v>81</v>
      </c>
      <c r="J3225" s="57" t="s">
        <v>14621</v>
      </c>
      <c r="K3225" s="57" t="s">
        <v>12596</v>
      </c>
      <c r="L3225" s="57" t="s">
        <v>12596</v>
      </c>
      <c r="M3225" s="57" t="s">
        <v>3904</v>
      </c>
      <c r="N3225" s="57" t="s">
        <v>3891</v>
      </c>
      <c r="O3225" s="57" t="s">
        <v>9845</v>
      </c>
      <c r="P3225" s="58" t="s">
        <v>6355</v>
      </c>
      <c r="Q3225" s="57" t="s">
        <v>5796</v>
      </c>
      <c r="R3225" s="57" t="s">
        <v>3894</v>
      </c>
      <c r="S3225" s="57">
        <v>829</v>
      </c>
      <c r="T3225" s="57" t="s">
        <v>9846</v>
      </c>
      <c r="U3225" s="57" t="s">
        <v>11921</v>
      </c>
      <c r="V3225" s="59">
        <v>38531</v>
      </c>
      <c r="W3225" s="59" t="s">
        <v>3891</v>
      </c>
      <c r="X3225" s="57">
        <v>6</v>
      </c>
      <c r="Y3225" s="59" t="s">
        <v>3891</v>
      </c>
      <c r="Z3225" s="59" t="s">
        <v>3891</v>
      </c>
      <c r="AA3225" s="57" t="s">
        <v>11914</v>
      </c>
      <c r="AB3225" s="60">
        <v>-70.747034999999997</v>
      </c>
      <c r="AC3225" s="60">
        <v>-34.170406</v>
      </c>
      <c r="AD3225" s="57" t="s">
        <v>3904</v>
      </c>
      <c r="AE3225" s="57" t="s">
        <v>14528</v>
      </c>
      <c r="AF3225" s="57" t="s">
        <v>14396</v>
      </c>
      <c r="AG3225" s="129">
        <v>2005</v>
      </c>
      <c r="AH3225" s="121" t="e">
        <f>VLOOKUP(B3225,[1]Hoja2!$A$198:$D$323,2,FALSE)</f>
        <v>#N/A</v>
      </c>
      <c r="AI3225" s="64" t="e">
        <f>VLOOKUP(A3225,[2]Tabla!$A$2:$M$2752,2,FALSE)</f>
        <v>#N/A</v>
      </c>
    </row>
    <row r="3226" spans="1:35" ht="23.25" customHeight="1">
      <c r="A3226" s="57" t="s">
        <v>3410</v>
      </c>
      <c r="B3226" s="57">
        <v>200025</v>
      </c>
      <c r="C3226" s="57" t="s">
        <v>3891</v>
      </c>
      <c r="D3226" s="58" t="s">
        <v>3891</v>
      </c>
      <c r="E3226" s="57">
        <v>12</v>
      </c>
      <c r="F3226" s="58" t="s">
        <v>11938</v>
      </c>
      <c r="G3226" s="57" t="s">
        <v>3072</v>
      </c>
      <c r="H3226" s="57" t="s">
        <v>14</v>
      </c>
      <c r="I3226" s="57" t="s">
        <v>21</v>
      </c>
      <c r="J3226" s="57" t="s">
        <v>14621</v>
      </c>
      <c r="K3226" s="57" t="s">
        <v>12596</v>
      </c>
      <c r="L3226" s="57" t="s">
        <v>12596</v>
      </c>
      <c r="M3226" s="57" t="s">
        <v>3904</v>
      </c>
      <c r="N3226" s="57" t="s">
        <v>3891</v>
      </c>
      <c r="O3226" s="57" t="s">
        <v>9847</v>
      </c>
      <c r="P3226" s="58" t="s">
        <v>9221</v>
      </c>
      <c r="Q3226" s="57" t="s">
        <v>9222</v>
      </c>
      <c r="R3226" s="57" t="s">
        <v>3894</v>
      </c>
      <c r="S3226" s="57">
        <v>230</v>
      </c>
      <c r="T3226" s="57" t="s">
        <v>3949</v>
      </c>
      <c r="U3226" s="57" t="s">
        <v>11921</v>
      </c>
      <c r="V3226" s="59">
        <v>36116</v>
      </c>
      <c r="W3226" s="59" t="s">
        <v>3891</v>
      </c>
      <c r="X3226" s="57">
        <v>12</v>
      </c>
      <c r="Y3226" s="59" t="s">
        <v>3891</v>
      </c>
      <c r="Z3226" s="59" t="s">
        <v>3891</v>
      </c>
      <c r="AA3226" s="57" t="s">
        <v>11914</v>
      </c>
      <c r="AB3226" s="60">
        <v>-72.501521999999994</v>
      </c>
      <c r="AC3226" s="60">
        <v>-51.726160999999998</v>
      </c>
      <c r="AD3226" s="57" t="s">
        <v>3904</v>
      </c>
      <c r="AE3226" s="57" t="s">
        <v>14528</v>
      </c>
      <c r="AF3226" s="57" t="s">
        <v>14150</v>
      </c>
      <c r="AG3226" s="129">
        <v>1998</v>
      </c>
      <c r="AH3226" s="121" t="e">
        <f>VLOOKUP(B3226,[1]Hoja2!$A$198:$D$323,2,FALSE)</f>
        <v>#N/A</v>
      </c>
      <c r="AI3226" s="64" t="e">
        <f>VLOOKUP(A3226,[2]Tabla!$A$2:$M$2752,2,FALSE)</f>
        <v>#N/A</v>
      </c>
    </row>
    <row r="3227" spans="1:35" ht="23.25" customHeight="1">
      <c r="A3227" s="57" t="s">
        <v>3411</v>
      </c>
      <c r="B3227" s="57">
        <v>200026</v>
      </c>
      <c r="C3227" s="57" t="s">
        <v>3891</v>
      </c>
      <c r="D3227" s="58" t="s">
        <v>3891</v>
      </c>
      <c r="E3227" s="57">
        <v>8</v>
      </c>
      <c r="F3227" s="58" t="s">
        <v>11933</v>
      </c>
      <c r="G3227" s="57" t="s">
        <v>1973</v>
      </c>
      <c r="H3227" s="57" t="s">
        <v>14</v>
      </c>
      <c r="I3227" s="57" t="s">
        <v>38</v>
      </c>
      <c r="J3227" s="57" t="s">
        <v>14621</v>
      </c>
      <c r="K3227" s="57" t="s">
        <v>12596</v>
      </c>
      <c r="L3227" s="57" t="s">
        <v>12596</v>
      </c>
      <c r="M3227" s="57" t="s">
        <v>3904</v>
      </c>
      <c r="N3227" s="57" t="s">
        <v>3891</v>
      </c>
      <c r="O3227" s="57" t="s">
        <v>11198</v>
      </c>
      <c r="P3227" s="58" t="s">
        <v>7529</v>
      </c>
      <c r="Q3227" s="57" t="s">
        <v>4958</v>
      </c>
      <c r="R3227" s="57" t="s">
        <v>3894</v>
      </c>
      <c r="S3227" s="57" t="s">
        <v>7657</v>
      </c>
      <c r="T3227" s="57" t="s">
        <v>4477</v>
      </c>
      <c r="U3227" s="57" t="s">
        <v>11921</v>
      </c>
      <c r="V3227" s="59">
        <v>41322</v>
      </c>
      <c r="W3227" s="59" t="s">
        <v>3891</v>
      </c>
      <c r="X3227" s="57">
        <v>8</v>
      </c>
      <c r="Y3227" s="59" t="s">
        <v>3891</v>
      </c>
      <c r="Z3227" s="59" t="s">
        <v>3891</v>
      </c>
      <c r="AA3227" s="57" t="s">
        <v>11914</v>
      </c>
      <c r="AB3227" s="60">
        <v>-73.047210000000007</v>
      </c>
      <c r="AC3227" s="60">
        <v>-36.828626999999997</v>
      </c>
      <c r="AD3227" s="57" t="s">
        <v>3904</v>
      </c>
      <c r="AE3227" s="57" t="s">
        <v>14528</v>
      </c>
      <c r="AF3227" s="57" t="s">
        <v>3891</v>
      </c>
      <c r="AG3227" s="129">
        <v>2013</v>
      </c>
      <c r="AH3227" s="121" t="e">
        <f>VLOOKUP(B3227,[1]Hoja2!$A$198:$D$323,2,FALSE)</f>
        <v>#N/A</v>
      </c>
      <c r="AI3227" s="64" t="e">
        <f>VLOOKUP(A3227,[2]Tabla!$A$2:$M$2752,2,FALSE)</f>
        <v>#N/A</v>
      </c>
    </row>
    <row r="3228" spans="1:35" ht="23.25" customHeight="1">
      <c r="A3228" s="57" t="s">
        <v>3412</v>
      </c>
      <c r="B3228" s="57">
        <v>200027</v>
      </c>
      <c r="C3228" s="57" t="s">
        <v>3891</v>
      </c>
      <c r="D3228" s="58" t="s">
        <v>3891</v>
      </c>
      <c r="E3228" s="57">
        <v>13</v>
      </c>
      <c r="F3228" s="58" t="s">
        <v>11929</v>
      </c>
      <c r="G3228" s="57" t="s">
        <v>805</v>
      </c>
      <c r="H3228" s="57" t="s">
        <v>14</v>
      </c>
      <c r="I3228" s="57" t="s">
        <v>21</v>
      </c>
      <c r="J3228" s="57" t="s">
        <v>14621</v>
      </c>
      <c r="K3228" s="57" t="s">
        <v>12596</v>
      </c>
      <c r="L3228" s="57" t="s">
        <v>12596</v>
      </c>
      <c r="M3228" s="57" t="s">
        <v>3904</v>
      </c>
      <c r="N3228" s="57" t="s">
        <v>3891</v>
      </c>
      <c r="O3228" s="57" t="s">
        <v>11543</v>
      </c>
      <c r="P3228" s="58" t="s">
        <v>5288</v>
      </c>
      <c r="Q3228" s="57" t="s">
        <v>5289</v>
      </c>
      <c r="R3228" s="57" t="s">
        <v>3909</v>
      </c>
      <c r="S3228" s="57" t="s">
        <v>3900</v>
      </c>
      <c r="T3228" s="57" t="s">
        <v>9848</v>
      </c>
      <c r="U3228" s="57" t="s">
        <v>11921</v>
      </c>
      <c r="V3228" s="59">
        <v>41618</v>
      </c>
      <c r="W3228" s="59" t="s">
        <v>3891</v>
      </c>
      <c r="X3228" s="57">
        <v>13</v>
      </c>
      <c r="Y3228" s="59" t="s">
        <v>3891</v>
      </c>
      <c r="Z3228" s="59" t="s">
        <v>3891</v>
      </c>
      <c r="AA3228" s="57" t="s">
        <v>11914</v>
      </c>
      <c r="AB3228" s="60">
        <v>-70.651100999999997</v>
      </c>
      <c r="AC3228" s="60">
        <v>-33.283002000000003</v>
      </c>
      <c r="AD3228" s="57" t="s">
        <v>3904</v>
      </c>
      <c r="AE3228" s="57" t="s">
        <v>14528</v>
      </c>
      <c r="AF3228" s="57" t="s">
        <v>11685</v>
      </c>
      <c r="AG3228" s="129">
        <v>2013</v>
      </c>
      <c r="AH3228" s="121" t="e">
        <f>VLOOKUP(B3228,[1]Hoja2!$A$198:$D$323,2,FALSE)</f>
        <v>#N/A</v>
      </c>
      <c r="AI3228" s="64" t="e">
        <f>VLOOKUP(A3228,[2]Tabla!$A$2:$M$2752,2,FALSE)</f>
        <v>#N/A</v>
      </c>
    </row>
    <row r="3229" spans="1:35" ht="23.25" customHeight="1">
      <c r="A3229" s="57" t="s">
        <v>3413</v>
      </c>
      <c r="B3229" s="57">
        <v>200028</v>
      </c>
      <c r="C3229" s="57" t="s">
        <v>3891</v>
      </c>
      <c r="D3229" s="58" t="s">
        <v>3891</v>
      </c>
      <c r="E3229" s="57">
        <v>7</v>
      </c>
      <c r="F3229" s="58" t="s">
        <v>11931</v>
      </c>
      <c r="G3229" s="57" t="s">
        <v>1694</v>
      </c>
      <c r="H3229" s="57" t="s">
        <v>14</v>
      </c>
      <c r="I3229" s="57" t="s">
        <v>21</v>
      </c>
      <c r="J3229" s="57" t="s">
        <v>14621</v>
      </c>
      <c r="K3229" s="57" t="s">
        <v>12596</v>
      </c>
      <c r="L3229" s="57" t="s">
        <v>12596</v>
      </c>
      <c r="M3229" s="57" t="s">
        <v>3904</v>
      </c>
      <c r="N3229" s="57" t="s">
        <v>3891</v>
      </c>
      <c r="O3229" s="57" t="s">
        <v>9849</v>
      </c>
      <c r="P3229" s="58" t="s">
        <v>6771</v>
      </c>
      <c r="Q3229" s="57" t="s">
        <v>6772</v>
      </c>
      <c r="R3229" s="57" t="s">
        <v>3894</v>
      </c>
      <c r="S3229" s="57">
        <v>1147</v>
      </c>
      <c r="T3229" s="57" t="s">
        <v>4161</v>
      </c>
      <c r="U3229" s="57" t="s">
        <v>11921</v>
      </c>
      <c r="V3229" s="59">
        <v>36070</v>
      </c>
      <c r="W3229" s="59" t="s">
        <v>3891</v>
      </c>
      <c r="X3229" s="57">
        <v>7</v>
      </c>
      <c r="Y3229" s="59" t="s">
        <v>3891</v>
      </c>
      <c r="Z3229" s="59" t="s">
        <v>3891</v>
      </c>
      <c r="AA3229" s="57" t="s">
        <v>11914</v>
      </c>
      <c r="AB3229" s="60">
        <v>-71.728008000000003</v>
      </c>
      <c r="AC3229" s="60">
        <v>-35.592858999999997</v>
      </c>
      <c r="AD3229" s="57" t="s">
        <v>3904</v>
      </c>
      <c r="AE3229" s="57" t="s">
        <v>14528</v>
      </c>
      <c r="AF3229" s="57" t="s">
        <v>14396</v>
      </c>
      <c r="AG3229" s="129">
        <v>1998</v>
      </c>
      <c r="AH3229" s="121" t="e">
        <f>VLOOKUP(B3229,[1]Hoja2!$A$198:$D$323,2,FALSE)</f>
        <v>#N/A</v>
      </c>
      <c r="AI3229" s="64" t="e">
        <f>VLOOKUP(A3229,[2]Tabla!$A$2:$M$2752,2,FALSE)</f>
        <v>#N/A</v>
      </c>
    </row>
    <row r="3230" spans="1:35" ht="23.25" customHeight="1">
      <c r="A3230" s="57" t="s">
        <v>3414</v>
      </c>
      <c r="B3230" s="57">
        <v>200029</v>
      </c>
      <c r="C3230" s="57" t="s">
        <v>3891</v>
      </c>
      <c r="D3230" s="58" t="s">
        <v>3891</v>
      </c>
      <c r="E3230" s="57">
        <v>7</v>
      </c>
      <c r="F3230" s="58" t="s">
        <v>11931</v>
      </c>
      <c r="G3230" s="57" t="s">
        <v>1694</v>
      </c>
      <c r="H3230" s="57" t="s">
        <v>14</v>
      </c>
      <c r="I3230" s="57" t="s">
        <v>21</v>
      </c>
      <c r="J3230" s="57" t="s">
        <v>14621</v>
      </c>
      <c r="K3230" s="57" t="s">
        <v>12596</v>
      </c>
      <c r="L3230" s="57" t="s">
        <v>12596</v>
      </c>
      <c r="M3230" s="57" t="s">
        <v>3904</v>
      </c>
      <c r="N3230" s="57" t="s">
        <v>3891</v>
      </c>
      <c r="O3230" s="57" t="s">
        <v>9850</v>
      </c>
      <c r="P3230" s="58" t="s">
        <v>6769</v>
      </c>
      <c r="Q3230" s="57" t="s">
        <v>4510</v>
      </c>
      <c r="R3230" s="57" t="s">
        <v>3894</v>
      </c>
      <c r="S3230" s="57">
        <v>921</v>
      </c>
      <c r="T3230" s="57" t="s">
        <v>4774</v>
      </c>
      <c r="U3230" s="57" t="s">
        <v>11921</v>
      </c>
      <c r="V3230" s="59">
        <v>36070</v>
      </c>
      <c r="W3230" s="59" t="s">
        <v>3891</v>
      </c>
      <c r="X3230" s="57">
        <v>7</v>
      </c>
      <c r="Y3230" s="59" t="s">
        <v>3891</v>
      </c>
      <c r="Z3230" s="59" t="s">
        <v>3891</v>
      </c>
      <c r="AA3230" s="57" t="s">
        <v>11914</v>
      </c>
      <c r="AB3230" s="60">
        <v>-71.589945</v>
      </c>
      <c r="AC3230" s="60">
        <v>-35.842346999999997</v>
      </c>
      <c r="AD3230" s="57" t="s">
        <v>3904</v>
      </c>
      <c r="AE3230" s="57" t="s">
        <v>14528</v>
      </c>
      <c r="AF3230" s="57" t="s">
        <v>14396</v>
      </c>
      <c r="AG3230" s="129">
        <v>1998</v>
      </c>
      <c r="AH3230" s="121" t="e">
        <f>VLOOKUP(B3230,[1]Hoja2!$A$198:$D$323,2,FALSE)</f>
        <v>#N/A</v>
      </c>
      <c r="AI3230" s="64" t="e">
        <f>VLOOKUP(A3230,[2]Tabla!$A$2:$M$2752,2,FALSE)</f>
        <v>#N/A</v>
      </c>
    </row>
    <row r="3231" spans="1:35" ht="23.25" customHeight="1">
      <c r="A3231" s="57" t="s">
        <v>3415</v>
      </c>
      <c r="B3231" s="57">
        <v>200030</v>
      </c>
      <c r="C3231" s="57" t="s">
        <v>3891</v>
      </c>
      <c r="D3231" s="58" t="s">
        <v>3891</v>
      </c>
      <c r="E3231" s="57">
        <v>7</v>
      </c>
      <c r="F3231" s="58" t="s">
        <v>11931</v>
      </c>
      <c r="G3231" s="57" t="s">
        <v>1694</v>
      </c>
      <c r="H3231" s="57" t="s">
        <v>14</v>
      </c>
      <c r="I3231" s="57" t="s">
        <v>21</v>
      </c>
      <c r="J3231" s="57" t="s">
        <v>14621</v>
      </c>
      <c r="K3231" s="57" t="s">
        <v>12596</v>
      </c>
      <c r="L3231" s="57" t="s">
        <v>12596</v>
      </c>
      <c r="M3231" s="57" t="s">
        <v>3904</v>
      </c>
      <c r="N3231" s="57" t="s">
        <v>3891</v>
      </c>
      <c r="O3231" s="57" t="s">
        <v>9851</v>
      </c>
      <c r="P3231" s="58" t="s">
        <v>6739</v>
      </c>
      <c r="Q3231" s="57" t="s">
        <v>6740</v>
      </c>
      <c r="R3231" s="57" t="s">
        <v>3894</v>
      </c>
      <c r="S3231" s="57">
        <v>615</v>
      </c>
      <c r="T3231" s="57" t="s">
        <v>5639</v>
      </c>
      <c r="U3231" s="57" t="s">
        <v>11921</v>
      </c>
      <c r="V3231" s="59">
        <v>36573</v>
      </c>
      <c r="W3231" s="59" t="s">
        <v>3891</v>
      </c>
      <c r="X3231" s="57">
        <v>7</v>
      </c>
      <c r="Y3231" s="59" t="s">
        <v>3891</v>
      </c>
      <c r="Z3231" s="59" t="s">
        <v>3891</v>
      </c>
      <c r="AA3231" s="57" t="s">
        <v>11914</v>
      </c>
      <c r="AB3231" s="60">
        <v>-72.408479999999997</v>
      </c>
      <c r="AC3231" s="60">
        <v>-35.331235</v>
      </c>
      <c r="AD3231" s="57" t="s">
        <v>3904</v>
      </c>
      <c r="AE3231" s="57" t="s">
        <v>14528</v>
      </c>
      <c r="AF3231" s="57" t="s">
        <v>14396</v>
      </c>
      <c r="AG3231" s="129">
        <v>2000</v>
      </c>
      <c r="AH3231" s="121" t="e">
        <f>VLOOKUP(B3231,[1]Hoja2!$A$198:$D$323,2,FALSE)</f>
        <v>#N/A</v>
      </c>
      <c r="AI3231" s="64" t="e">
        <f>VLOOKUP(A3231,[2]Tabla!$A$2:$M$2752,2,FALSE)</f>
        <v>#N/A</v>
      </c>
    </row>
    <row r="3232" spans="1:35" ht="23.25" customHeight="1">
      <c r="A3232" s="57" t="s">
        <v>3416</v>
      </c>
      <c r="B3232" s="57">
        <v>200031</v>
      </c>
      <c r="C3232" s="57" t="s">
        <v>3891</v>
      </c>
      <c r="D3232" s="58" t="s">
        <v>3891</v>
      </c>
      <c r="E3232" s="57">
        <v>8</v>
      </c>
      <c r="F3232" s="58" t="s">
        <v>11933</v>
      </c>
      <c r="G3232" s="57" t="s">
        <v>1973</v>
      </c>
      <c r="H3232" s="57" t="s">
        <v>14</v>
      </c>
      <c r="I3232" s="57" t="s">
        <v>21</v>
      </c>
      <c r="J3232" s="57" t="s">
        <v>14621</v>
      </c>
      <c r="K3232" s="57" t="s">
        <v>12596</v>
      </c>
      <c r="L3232" s="57" t="s">
        <v>12596</v>
      </c>
      <c r="M3232" s="57" t="s">
        <v>3904</v>
      </c>
      <c r="N3232" s="57" t="s">
        <v>3891</v>
      </c>
      <c r="O3232" s="57" t="s">
        <v>9852</v>
      </c>
      <c r="P3232" s="58" t="s">
        <v>7529</v>
      </c>
      <c r="Q3232" s="57" t="s">
        <v>4958</v>
      </c>
      <c r="R3232" s="57" t="s">
        <v>3894</v>
      </c>
      <c r="S3232" s="57">
        <v>301</v>
      </c>
      <c r="T3232" s="57" t="s">
        <v>4287</v>
      </c>
      <c r="U3232" s="57" t="s">
        <v>11921</v>
      </c>
      <c r="V3232" s="59">
        <v>41460</v>
      </c>
      <c r="W3232" s="59" t="s">
        <v>3891</v>
      </c>
      <c r="X3232" s="57">
        <v>8</v>
      </c>
      <c r="Y3232" s="59" t="s">
        <v>3891</v>
      </c>
      <c r="Z3232" s="59" t="s">
        <v>3891</v>
      </c>
      <c r="AA3232" s="57" t="s">
        <v>11914</v>
      </c>
      <c r="AB3232" s="60">
        <v>-73.056842000000003</v>
      </c>
      <c r="AC3232" s="60">
        <v>-36.825068000000002</v>
      </c>
      <c r="AD3232" s="57" t="s">
        <v>3904</v>
      </c>
      <c r="AE3232" s="57" t="s">
        <v>14528</v>
      </c>
      <c r="AF3232" s="57" t="s">
        <v>11685</v>
      </c>
      <c r="AG3232" s="129">
        <v>2013</v>
      </c>
      <c r="AH3232" s="121" t="e">
        <f>VLOOKUP(B3232,[1]Hoja2!$A$198:$D$323,2,FALSE)</f>
        <v>#N/A</v>
      </c>
      <c r="AI3232" s="64" t="e">
        <f>VLOOKUP(A3232,[2]Tabla!$A$2:$M$2752,2,FALSE)</f>
        <v>#N/A</v>
      </c>
    </row>
    <row r="3233" spans="1:35" ht="23.25" customHeight="1">
      <c r="A3233" s="57" t="s">
        <v>3417</v>
      </c>
      <c r="B3233" s="57">
        <v>200032</v>
      </c>
      <c r="C3233" s="57" t="s">
        <v>3891</v>
      </c>
      <c r="D3233" s="58" t="s">
        <v>3891</v>
      </c>
      <c r="E3233" s="57">
        <v>8</v>
      </c>
      <c r="F3233" s="58" t="s">
        <v>11933</v>
      </c>
      <c r="G3233" s="57" t="s">
        <v>1973</v>
      </c>
      <c r="H3233" s="57" t="s">
        <v>14</v>
      </c>
      <c r="I3233" s="57" t="s">
        <v>21</v>
      </c>
      <c r="J3233" s="57" t="s">
        <v>14621</v>
      </c>
      <c r="K3233" s="57" t="s">
        <v>12596</v>
      </c>
      <c r="L3233" s="57" t="s">
        <v>12596</v>
      </c>
      <c r="M3233" s="57" t="s">
        <v>3904</v>
      </c>
      <c r="N3233" s="57" t="s">
        <v>3891</v>
      </c>
      <c r="O3233" s="57" t="s">
        <v>9853</v>
      </c>
      <c r="P3233" s="58" t="s">
        <v>7809</v>
      </c>
      <c r="Q3233" s="57" t="s">
        <v>7810</v>
      </c>
      <c r="R3233" s="57" t="s">
        <v>3894</v>
      </c>
      <c r="S3233" s="57">
        <v>55</v>
      </c>
      <c r="T3233" s="57" t="s">
        <v>4055</v>
      </c>
      <c r="U3233" s="57" t="s">
        <v>11921</v>
      </c>
      <c r="V3233" s="59">
        <v>36269</v>
      </c>
      <c r="W3233" s="59" t="s">
        <v>3891</v>
      </c>
      <c r="X3233" s="57">
        <v>8</v>
      </c>
      <c r="Y3233" s="59" t="s">
        <v>3891</v>
      </c>
      <c r="Z3233" s="59" t="s">
        <v>3891</v>
      </c>
      <c r="AA3233" s="57" t="s">
        <v>11914</v>
      </c>
      <c r="AB3233" s="60">
        <v>-72.713451000000006</v>
      </c>
      <c r="AC3233" s="60">
        <v>-37.282181999999999</v>
      </c>
      <c r="AD3233" s="57" t="s">
        <v>3904</v>
      </c>
      <c r="AE3233" s="57" t="s">
        <v>14528</v>
      </c>
      <c r="AF3233" s="57" t="s">
        <v>14150</v>
      </c>
      <c r="AG3233" s="129">
        <v>1999</v>
      </c>
      <c r="AH3233" s="121" t="e">
        <f>VLOOKUP(B3233,[1]Hoja2!$A$198:$D$323,2,FALSE)</f>
        <v>#N/A</v>
      </c>
      <c r="AI3233" s="64" t="e">
        <f>VLOOKUP(A3233,[2]Tabla!$A$2:$M$2752,2,FALSE)</f>
        <v>#N/A</v>
      </c>
    </row>
    <row r="3234" spans="1:35" ht="23.25" customHeight="1">
      <c r="A3234" s="57" t="s">
        <v>3418</v>
      </c>
      <c r="B3234" s="57">
        <v>200033</v>
      </c>
      <c r="C3234" s="57" t="s">
        <v>3891</v>
      </c>
      <c r="D3234" s="58" t="s">
        <v>3891</v>
      </c>
      <c r="E3234" s="57">
        <v>2</v>
      </c>
      <c r="F3234" s="58" t="s">
        <v>11925</v>
      </c>
      <c r="G3234" s="57" t="s">
        <v>165</v>
      </c>
      <c r="H3234" s="57" t="s">
        <v>14</v>
      </c>
      <c r="I3234" s="57" t="s">
        <v>21</v>
      </c>
      <c r="J3234" s="57" t="s">
        <v>14621</v>
      </c>
      <c r="K3234" s="57" t="s">
        <v>12596</v>
      </c>
      <c r="L3234" s="57" t="s">
        <v>12596</v>
      </c>
      <c r="M3234" s="57" t="s">
        <v>3904</v>
      </c>
      <c r="N3234" s="57" t="s">
        <v>3891</v>
      </c>
      <c r="O3234" s="57" t="s">
        <v>9854</v>
      </c>
      <c r="P3234" s="58" t="s">
        <v>4136</v>
      </c>
      <c r="Q3234" s="57" t="s">
        <v>4137</v>
      </c>
      <c r="R3234" s="57" t="s">
        <v>3894</v>
      </c>
      <c r="S3234" s="57">
        <v>1198</v>
      </c>
      <c r="T3234" s="57" t="s">
        <v>3895</v>
      </c>
      <c r="U3234" s="57" t="s">
        <v>11921</v>
      </c>
      <c r="V3234" s="59">
        <v>39814</v>
      </c>
      <c r="W3234" s="59" t="s">
        <v>3891</v>
      </c>
      <c r="X3234" s="57">
        <v>2</v>
      </c>
      <c r="Y3234" s="59" t="s">
        <v>3891</v>
      </c>
      <c r="Z3234" s="59" t="s">
        <v>3891</v>
      </c>
      <c r="AA3234" s="57" t="s">
        <v>11914</v>
      </c>
      <c r="AB3234" s="60">
        <v>-70.205449000000002</v>
      </c>
      <c r="AC3234" s="60">
        <v>-22.095669999999998</v>
      </c>
      <c r="AD3234" s="57" t="s">
        <v>3904</v>
      </c>
      <c r="AE3234" s="57" t="s">
        <v>14528</v>
      </c>
      <c r="AF3234" s="57" t="s">
        <v>14150</v>
      </c>
      <c r="AG3234" s="129">
        <v>2009</v>
      </c>
      <c r="AH3234" s="121" t="e">
        <f>VLOOKUP(B3234,[1]Hoja2!$A$198:$D$323,2,FALSE)</f>
        <v>#N/A</v>
      </c>
      <c r="AI3234" s="64" t="e">
        <f>VLOOKUP(A3234,[2]Tabla!$A$2:$M$2752,2,FALSE)</f>
        <v>#N/A</v>
      </c>
    </row>
    <row r="3235" spans="1:35" ht="23.25" customHeight="1">
      <c r="A3235" s="57" t="s">
        <v>3419</v>
      </c>
      <c r="B3235" s="57">
        <v>200034</v>
      </c>
      <c r="C3235" s="57" t="s">
        <v>3891</v>
      </c>
      <c r="D3235" s="58" t="s">
        <v>3891</v>
      </c>
      <c r="E3235" s="57">
        <v>2</v>
      </c>
      <c r="F3235" s="58" t="s">
        <v>11925</v>
      </c>
      <c r="G3235" s="57" t="s">
        <v>165</v>
      </c>
      <c r="H3235" s="57" t="s">
        <v>14</v>
      </c>
      <c r="I3235" s="57" t="s">
        <v>21</v>
      </c>
      <c r="J3235" s="57" t="s">
        <v>14621</v>
      </c>
      <c r="K3235" s="57" t="s">
        <v>12596</v>
      </c>
      <c r="L3235" s="57" t="s">
        <v>12596</v>
      </c>
      <c r="M3235" s="57" t="s">
        <v>3904</v>
      </c>
      <c r="N3235" s="57" t="s">
        <v>3891</v>
      </c>
      <c r="O3235" s="57" t="s">
        <v>9855</v>
      </c>
      <c r="P3235" s="58" t="s">
        <v>4133</v>
      </c>
      <c r="Q3235" s="57" t="s">
        <v>4134</v>
      </c>
      <c r="R3235" s="57" t="s">
        <v>3894</v>
      </c>
      <c r="S3235" s="57">
        <v>2924</v>
      </c>
      <c r="T3235" s="57" t="s">
        <v>4159</v>
      </c>
      <c r="U3235" s="57" t="s">
        <v>11921</v>
      </c>
      <c r="V3235" s="59">
        <v>35643</v>
      </c>
      <c r="W3235" s="59" t="s">
        <v>3891</v>
      </c>
      <c r="X3235" s="57">
        <v>2</v>
      </c>
      <c r="Y3235" s="59" t="s">
        <v>3891</v>
      </c>
      <c r="Z3235" s="59" t="s">
        <v>3891</v>
      </c>
      <c r="AA3235" s="57" t="s">
        <v>11914</v>
      </c>
      <c r="AB3235" s="60">
        <v>-68.929186999999999</v>
      </c>
      <c r="AC3235" s="60">
        <v>-22.451626000000001</v>
      </c>
      <c r="AD3235" s="57" t="s">
        <v>3904</v>
      </c>
      <c r="AE3235" s="57" t="s">
        <v>14528</v>
      </c>
      <c r="AF3235" s="57" t="s">
        <v>11685</v>
      </c>
      <c r="AG3235" s="129">
        <v>1997</v>
      </c>
      <c r="AH3235" s="121" t="e">
        <f>VLOOKUP(B3235,[1]Hoja2!$A$198:$D$323,2,FALSE)</f>
        <v>#N/A</v>
      </c>
      <c r="AI3235" s="64" t="e">
        <f>VLOOKUP(A3235,[2]Tabla!$A$2:$M$2752,2,FALSE)</f>
        <v>#N/A</v>
      </c>
    </row>
    <row r="3236" spans="1:35" ht="23.25" customHeight="1">
      <c r="A3236" s="57" t="s">
        <v>3420</v>
      </c>
      <c r="B3236" s="57">
        <v>200035</v>
      </c>
      <c r="C3236" s="57" t="s">
        <v>3891</v>
      </c>
      <c r="D3236" s="58" t="s">
        <v>3891</v>
      </c>
      <c r="E3236" s="57">
        <v>2</v>
      </c>
      <c r="F3236" s="58" t="s">
        <v>11925</v>
      </c>
      <c r="G3236" s="57" t="s">
        <v>165</v>
      </c>
      <c r="H3236" s="57" t="s">
        <v>14</v>
      </c>
      <c r="I3236" s="57" t="s">
        <v>21</v>
      </c>
      <c r="J3236" s="57" t="s">
        <v>14621</v>
      </c>
      <c r="K3236" s="57" t="s">
        <v>12596</v>
      </c>
      <c r="L3236" s="57" t="s">
        <v>12596</v>
      </c>
      <c r="M3236" s="57" t="s">
        <v>3904</v>
      </c>
      <c r="N3236" s="57" t="s">
        <v>3891</v>
      </c>
      <c r="O3236" s="57" t="s">
        <v>9856</v>
      </c>
      <c r="P3236" s="58" t="s">
        <v>4143</v>
      </c>
      <c r="Q3236" s="57" t="s">
        <v>4144</v>
      </c>
      <c r="R3236" s="57" t="s">
        <v>3894</v>
      </c>
      <c r="S3236" s="57">
        <v>720</v>
      </c>
      <c r="T3236" s="57" t="s">
        <v>3929</v>
      </c>
      <c r="U3236" s="57" t="s">
        <v>11921</v>
      </c>
      <c r="V3236" s="59">
        <v>30872</v>
      </c>
      <c r="W3236" s="59" t="s">
        <v>3891</v>
      </c>
      <c r="X3236" s="57">
        <v>2</v>
      </c>
      <c r="Y3236" s="59" t="s">
        <v>3891</v>
      </c>
      <c r="Z3236" s="59" t="s">
        <v>3891</v>
      </c>
      <c r="AA3236" s="57" t="s">
        <v>11914</v>
      </c>
      <c r="AB3236" s="60">
        <v>-70.447756999999996</v>
      </c>
      <c r="AC3236" s="60">
        <v>-23.100401000000002</v>
      </c>
      <c r="AD3236" s="57" t="s">
        <v>3904</v>
      </c>
      <c r="AE3236" s="57" t="s">
        <v>14528</v>
      </c>
      <c r="AF3236" s="57" t="s">
        <v>14150</v>
      </c>
      <c r="AG3236" s="129">
        <v>1984</v>
      </c>
      <c r="AH3236" s="121" t="e">
        <f>VLOOKUP(B3236,[1]Hoja2!$A$198:$D$323,2,FALSE)</f>
        <v>#N/A</v>
      </c>
      <c r="AI3236" s="64" t="e">
        <f>VLOOKUP(A3236,[2]Tabla!$A$2:$M$2752,2,FALSE)</f>
        <v>#N/A</v>
      </c>
    </row>
    <row r="3237" spans="1:35" ht="23.25" customHeight="1">
      <c r="A3237" s="57" t="s">
        <v>3421</v>
      </c>
      <c r="B3237" s="57">
        <v>200036</v>
      </c>
      <c r="C3237" s="57" t="s">
        <v>3891</v>
      </c>
      <c r="D3237" s="58" t="s">
        <v>3891</v>
      </c>
      <c r="E3237" s="57">
        <v>8</v>
      </c>
      <c r="F3237" s="58" t="s">
        <v>11933</v>
      </c>
      <c r="G3237" s="57" t="s">
        <v>1973</v>
      </c>
      <c r="H3237" s="57" t="s">
        <v>14</v>
      </c>
      <c r="I3237" s="57" t="s">
        <v>21</v>
      </c>
      <c r="J3237" s="57" t="s">
        <v>14621</v>
      </c>
      <c r="K3237" s="57" t="s">
        <v>12596</v>
      </c>
      <c r="L3237" s="57" t="s">
        <v>12596</v>
      </c>
      <c r="M3237" s="57" t="s">
        <v>3904</v>
      </c>
      <c r="N3237" s="57" t="s">
        <v>3891</v>
      </c>
      <c r="O3237" s="57" t="s">
        <v>9857</v>
      </c>
      <c r="P3237" s="58" t="s">
        <v>7825</v>
      </c>
      <c r="Q3237" s="57" t="s">
        <v>7826</v>
      </c>
      <c r="R3237" s="57" t="s">
        <v>3894</v>
      </c>
      <c r="S3237" s="57">
        <v>60</v>
      </c>
      <c r="T3237" s="57" t="s">
        <v>9858</v>
      </c>
      <c r="U3237" s="57" t="s">
        <v>11921</v>
      </c>
      <c r="V3237" s="59">
        <v>39814</v>
      </c>
      <c r="W3237" s="59" t="s">
        <v>3891</v>
      </c>
      <c r="X3237" s="57">
        <v>8</v>
      </c>
      <c r="Y3237" s="59" t="s">
        <v>3891</v>
      </c>
      <c r="Z3237" s="59" t="s">
        <v>3891</v>
      </c>
      <c r="AA3237" s="57" t="s">
        <v>11914</v>
      </c>
      <c r="AB3237" s="60">
        <v>-72.398754999999994</v>
      </c>
      <c r="AC3237" s="60">
        <v>-37.040306999999999</v>
      </c>
      <c r="AD3237" s="57" t="s">
        <v>3904</v>
      </c>
      <c r="AE3237" s="57" t="s">
        <v>14528</v>
      </c>
      <c r="AF3237" s="57" t="s">
        <v>14150</v>
      </c>
      <c r="AG3237" s="129">
        <v>2009</v>
      </c>
      <c r="AH3237" s="121" t="e">
        <f>VLOOKUP(B3237,[1]Hoja2!$A$198:$D$323,2,FALSE)</f>
        <v>#N/A</v>
      </c>
      <c r="AI3237" s="64" t="e">
        <f>VLOOKUP(A3237,[2]Tabla!$A$2:$M$2752,2,FALSE)</f>
        <v>#N/A</v>
      </c>
    </row>
    <row r="3238" spans="1:35" ht="23.25" customHeight="1">
      <c r="A3238" s="57" t="s">
        <v>3422</v>
      </c>
      <c r="B3238" s="57">
        <v>200037</v>
      </c>
      <c r="C3238" s="57" t="s">
        <v>1148</v>
      </c>
      <c r="D3238" s="58">
        <v>112301</v>
      </c>
      <c r="E3238" s="57">
        <v>13</v>
      </c>
      <c r="F3238" s="58" t="s">
        <v>11929</v>
      </c>
      <c r="G3238" s="57" t="s">
        <v>1083</v>
      </c>
      <c r="H3238" s="57" t="s">
        <v>1</v>
      </c>
      <c r="I3238" s="57" t="s">
        <v>11901</v>
      </c>
      <c r="J3238" s="57" t="s">
        <v>14621</v>
      </c>
      <c r="K3238" s="57" t="s">
        <v>12596</v>
      </c>
      <c r="L3238" s="57" t="s">
        <v>12596</v>
      </c>
      <c r="M3238" s="57" t="s">
        <v>3940</v>
      </c>
      <c r="N3238" s="57" t="s">
        <v>3897</v>
      </c>
      <c r="O3238" s="57" t="s">
        <v>9859</v>
      </c>
      <c r="P3238" s="58" t="s">
        <v>5742</v>
      </c>
      <c r="Q3238" s="57" t="s">
        <v>5743</v>
      </c>
      <c r="R3238" s="57" t="s">
        <v>3894</v>
      </c>
      <c r="S3238" s="57">
        <v>520</v>
      </c>
      <c r="T3238" s="57" t="s">
        <v>9860</v>
      </c>
      <c r="U3238" s="57">
        <v>222054465</v>
      </c>
      <c r="V3238" s="59">
        <v>41740</v>
      </c>
      <c r="W3238" s="59" t="s">
        <v>3891</v>
      </c>
      <c r="X3238" s="57">
        <v>12</v>
      </c>
      <c r="Y3238" s="57" t="s">
        <v>3891</v>
      </c>
      <c r="Z3238" s="57" t="s">
        <v>3891</v>
      </c>
      <c r="AA3238" s="57" t="s">
        <v>11914</v>
      </c>
      <c r="AB3238" s="60">
        <v>-70.624756000000005</v>
      </c>
      <c r="AC3238" s="60">
        <v>-33.443646000000001</v>
      </c>
      <c r="AD3238" s="57" t="s">
        <v>14110</v>
      </c>
      <c r="AE3238" s="57" t="s">
        <v>14528</v>
      </c>
      <c r="AF3238" s="57" t="s">
        <v>14150</v>
      </c>
      <c r="AG3238" s="129">
        <v>2014</v>
      </c>
      <c r="AH3238" s="121" t="e">
        <f>VLOOKUP(B3238,[1]Hoja2!$A$198:$D$323,2,FALSE)</f>
        <v>#N/A</v>
      </c>
      <c r="AI3238" s="64" t="e">
        <f>VLOOKUP(A3238,[2]Tabla!$A$2:$M$2752,2,FALSE)</f>
        <v>#N/A</v>
      </c>
    </row>
    <row r="3239" spans="1:35" ht="23.25" customHeight="1">
      <c r="A3239" s="57" t="s">
        <v>3423</v>
      </c>
      <c r="B3239" s="57">
        <v>200038</v>
      </c>
      <c r="C3239" s="57" t="s">
        <v>3891</v>
      </c>
      <c r="D3239" s="58" t="s">
        <v>3891</v>
      </c>
      <c r="E3239" s="57">
        <v>7</v>
      </c>
      <c r="F3239" s="58" t="s">
        <v>11931</v>
      </c>
      <c r="G3239" s="57" t="s">
        <v>1668</v>
      </c>
      <c r="H3239" s="57" t="s">
        <v>1</v>
      </c>
      <c r="I3239" s="57" t="s">
        <v>11908</v>
      </c>
      <c r="J3239" s="57" t="s">
        <v>14621</v>
      </c>
      <c r="K3239" s="57" t="s">
        <v>12596</v>
      </c>
      <c r="L3239" s="57" t="s">
        <v>12596</v>
      </c>
      <c r="M3239" s="57" t="s">
        <v>3940</v>
      </c>
      <c r="N3239" s="57" t="s">
        <v>3897</v>
      </c>
      <c r="O3239" s="57" t="s">
        <v>9861</v>
      </c>
      <c r="P3239" s="58" t="s">
        <v>6771</v>
      </c>
      <c r="Q3239" s="57" t="s">
        <v>6772</v>
      </c>
      <c r="R3239" s="57" t="s">
        <v>3894</v>
      </c>
      <c r="S3239" s="57" t="s">
        <v>3900</v>
      </c>
      <c r="T3239" s="57" t="s">
        <v>9862</v>
      </c>
      <c r="U3239" s="57" t="s">
        <v>11921</v>
      </c>
      <c r="V3239" s="59">
        <v>41715</v>
      </c>
      <c r="W3239" s="59" t="s">
        <v>3891</v>
      </c>
      <c r="X3239" s="57">
        <v>16</v>
      </c>
      <c r="Y3239" s="59" t="s">
        <v>3891</v>
      </c>
      <c r="Z3239" s="59" t="s">
        <v>3891</v>
      </c>
      <c r="AA3239" s="57" t="s">
        <v>11914</v>
      </c>
      <c r="AB3239" s="60">
        <v>-71.809963999999994</v>
      </c>
      <c r="AC3239" s="60">
        <v>-35.639569999999999</v>
      </c>
      <c r="AD3239" s="57" t="s">
        <v>14110</v>
      </c>
      <c r="AE3239" s="57" t="s">
        <v>14528</v>
      </c>
      <c r="AF3239" s="57" t="s">
        <v>14150</v>
      </c>
      <c r="AG3239" s="129">
        <v>2014</v>
      </c>
      <c r="AH3239" s="121" t="e">
        <f>VLOOKUP(B3239,[1]Hoja2!$A$198:$D$323,2,FALSE)</f>
        <v>#N/A</v>
      </c>
      <c r="AI3239" s="64" t="e">
        <f>VLOOKUP(A3239,[2]Tabla!$A$2:$M$2752,2,FALSE)</f>
        <v>#N/A</v>
      </c>
    </row>
    <row r="3240" spans="1:35" ht="23.25" customHeight="1">
      <c r="A3240" s="57" t="s">
        <v>3424</v>
      </c>
      <c r="B3240" s="57">
        <v>200039</v>
      </c>
      <c r="C3240" s="57" t="s">
        <v>3891</v>
      </c>
      <c r="D3240" s="58" t="s">
        <v>3891</v>
      </c>
      <c r="E3240" s="57">
        <v>5</v>
      </c>
      <c r="F3240" s="58" t="s">
        <v>11928</v>
      </c>
      <c r="G3240" s="57" t="s">
        <v>539</v>
      </c>
      <c r="H3240" s="57" t="s">
        <v>14</v>
      </c>
      <c r="I3240" s="57" t="s">
        <v>21</v>
      </c>
      <c r="J3240" s="57" t="s">
        <v>14621</v>
      </c>
      <c r="K3240" s="57" t="s">
        <v>12596</v>
      </c>
      <c r="L3240" s="57" t="s">
        <v>12596</v>
      </c>
      <c r="M3240" s="57" t="s">
        <v>3904</v>
      </c>
      <c r="N3240" s="57" t="s">
        <v>3891</v>
      </c>
      <c r="O3240" s="57" t="s">
        <v>9863</v>
      </c>
      <c r="P3240" s="58" t="s">
        <v>4964</v>
      </c>
      <c r="Q3240" s="57" t="s">
        <v>4965</v>
      </c>
      <c r="R3240" s="57" t="s">
        <v>3894</v>
      </c>
      <c r="S3240" s="57">
        <v>98</v>
      </c>
      <c r="T3240" s="57" t="s">
        <v>4041</v>
      </c>
      <c r="U3240" s="57" t="s">
        <v>11921</v>
      </c>
      <c r="V3240" s="59">
        <v>40905</v>
      </c>
      <c r="W3240" s="59" t="s">
        <v>3891</v>
      </c>
      <c r="X3240" s="57">
        <v>5</v>
      </c>
      <c r="Y3240" s="59" t="s">
        <v>3891</v>
      </c>
      <c r="Z3240" s="59" t="s">
        <v>3891</v>
      </c>
      <c r="AA3240" s="57" t="s">
        <v>11914</v>
      </c>
      <c r="AB3240" s="60">
        <v>-71.183408</v>
      </c>
      <c r="AC3240" s="60">
        <v>-32.789949999999997</v>
      </c>
      <c r="AD3240" s="57" t="s">
        <v>3904</v>
      </c>
      <c r="AE3240" s="57" t="s">
        <v>14528</v>
      </c>
      <c r="AF3240" s="57" t="s">
        <v>14396</v>
      </c>
      <c r="AG3240" s="129">
        <v>2011</v>
      </c>
      <c r="AH3240" s="121" t="e">
        <f>VLOOKUP(B3240,[1]Hoja2!$A$198:$D$323,2,FALSE)</f>
        <v>#N/A</v>
      </c>
      <c r="AI3240" s="64" t="e">
        <f>VLOOKUP(A3240,[2]Tabla!$A$2:$M$2752,2,FALSE)</f>
        <v>#N/A</v>
      </c>
    </row>
    <row r="3241" spans="1:35" ht="23.25" customHeight="1">
      <c r="A3241" s="57" t="s">
        <v>3425</v>
      </c>
      <c r="B3241" s="57">
        <v>200040</v>
      </c>
      <c r="C3241" s="57" t="s">
        <v>3891</v>
      </c>
      <c r="D3241" s="58" t="s">
        <v>3891</v>
      </c>
      <c r="E3241" s="57">
        <v>6</v>
      </c>
      <c r="F3241" s="58" t="s">
        <v>11930</v>
      </c>
      <c r="G3241" s="57" t="s">
        <v>1496</v>
      </c>
      <c r="H3241" s="57" t="s">
        <v>14</v>
      </c>
      <c r="I3241" s="57" t="s">
        <v>100</v>
      </c>
      <c r="J3241" s="57" t="s">
        <v>14621</v>
      </c>
      <c r="K3241" s="57" t="s">
        <v>12596</v>
      </c>
      <c r="L3241" s="57" t="s">
        <v>12596</v>
      </c>
      <c r="M3241" s="57" t="s">
        <v>3904</v>
      </c>
      <c r="N3241" s="57" t="s">
        <v>3891</v>
      </c>
      <c r="O3241" s="57" t="s">
        <v>9864</v>
      </c>
      <c r="P3241" s="58" t="s">
        <v>6390</v>
      </c>
      <c r="Q3241" s="57" t="s">
        <v>6391</v>
      </c>
      <c r="R3241" s="57" t="s">
        <v>3909</v>
      </c>
      <c r="S3241" s="57">
        <v>894</v>
      </c>
      <c r="T3241" s="57" t="s">
        <v>9865</v>
      </c>
      <c r="U3241" s="57" t="s">
        <v>11921</v>
      </c>
      <c r="V3241" s="59">
        <v>38730</v>
      </c>
      <c r="W3241" s="59" t="s">
        <v>3891</v>
      </c>
      <c r="X3241" s="57">
        <v>6</v>
      </c>
      <c r="Y3241" s="59" t="s">
        <v>3891</v>
      </c>
      <c r="Z3241" s="59" t="s">
        <v>3891</v>
      </c>
      <c r="AA3241" s="57" t="s">
        <v>11914</v>
      </c>
      <c r="AB3241" s="60">
        <v>-71.356498000000002</v>
      </c>
      <c r="AC3241" s="60">
        <v>-34.635401999999999</v>
      </c>
      <c r="AD3241" s="57" t="s">
        <v>3904</v>
      </c>
      <c r="AE3241" s="57" t="s">
        <v>14528</v>
      </c>
      <c r="AF3241" s="57" t="s">
        <v>14396</v>
      </c>
      <c r="AG3241" s="129">
        <v>2006</v>
      </c>
      <c r="AH3241" s="121" t="e">
        <f>VLOOKUP(B3241,[1]Hoja2!$A$198:$D$323,2,FALSE)</f>
        <v>#N/A</v>
      </c>
      <c r="AI3241" s="64" t="e">
        <f>VLOOKUP(A3241,[2]Tabla!$A$2:$M$2752,2,FALSE)</f>
        <v>#N/A</v>
      </c>
    </row>
    <row r="3242" spans="1:35" ht="23.25" customHeight="1">
      <c r="A3242" s="57" t="s">
        <v>3426</v>
      </c>
      <c r="B3242" s="57">
        <v>200041</v>
      </c>
      <c r="C3242" s="57" t="s">
        <v>864</v>
      </c>
      <c r="D3242" s="57">
        <v>109718</v>
      </c>
      <c r="E3242" s="57">
        <v>13</v>
      </c>
      <c r="F3242" s="58" t="s">
        <v>11929</v>
      </c>
      <c r="G3242" s="57" t="s">
        <v>796</v>
      </c>
      <c r="H3242" s="57" t="s">
        <v>1</v>
      </c>
      <c r="I3242" s="57" t="s">
        <v>11975</v>
      </c>
      <c r="J3242" s="57" t="s">
        <v>14621</v>
      </c>
      <c r="K3242" s="57" t="s">
        <v>12613</v>
      </c>
      <c r="L3242" s="57" t="s">
        <v>12596</v>
      </c>
      <c r="M3242" s="57" t="s">
        <v>3940</v>
      </c>
      <c r="N3242" s="57" t="s">
        <v>3897</v>
      </c>
      <c r="O3242" s="57" t="s">
        <v>9866</v>
      </c>
      <c r="P3242" s="58" t="s">
        <v>5280</v>
      </c>
      <c r="Q3242" s="57" t="s">
        <v>5281</v>
      </c>
      <c r="R3242" s="57" t="s">
        <v>3894</v>
      </c>
      <c r="S3242" s="57">
        <v>1925</v>
      </c>
      <c r="T3242" s="57" t="s">
        <v>4238</v>
      </c>
      <c r="U3242" s="57">
        <v>222493123</v>
      </c>
      <c r="V3242" s="59">
        <v>41705</v>
      </c>
      <c r="W3242" s="59" t="s">
        <v>3891</v>
      </c>
      <c r="X3242" s="57">
        <v>9</v>
      </c>
      <c r="Y3242" s="57" t="s">
        <v>12206</v>
      </c>
      <c r="Z3242" s="59" t="s">
        <v>3891</v>
      </c>
      <c r="AA3242" s="57" t="s">
        <v>11914</v>
      </c>
      <c r="AB3242" s="60">
        <v>-70.683400000000006</v>
      </c>
      <c r="AC3242" s="60">
        <v>-33.36</v>
      </c>
      <c r="AD3242" s="57" t="s">
        <v>14110</v>
      </c>
      <c r="AE3242" s="57" t="s">
        <v>14528</v>
      </c>
      <c r="AF3242" s="57" t="s">
        <v>14150</v>
      </c>
      <c r="AG3242" s="129">
        <v>2014</v>
      </c>
      <c r="AH3242" s="121" t="e">
        <f>VLOOKUP(B3242,[1]Hoja2!$A$198:$D$323,2,FALSE)</f>
        <v>#N/A</v>
      </c>
      <c r="AI3242" s="64" t="str">
        <f>VLOOKUP(A3242,[2]Tabla!$A$2:$M$2752,2,FALSE)</f>
        <v>SAPU Libertadores</v>
      </c>
    </row>
    <row r="3243" spans="1:35" ht="23.25" customHeight="1">
      <c r="A3243" s="57" t="s">
        <v>3427</v>
      </c>
      <c r="B3243" s="57">
        <v>200042</v>
      </c>
      <c r="C3243" s="57" t="s">
        <v>1480</v>
      </c>
      <c r="D3243" s="58">
        <v>115100</v>
      </c>
      <c r="E3243" s="57">
        <v>6</v>
      </c>
      <c r="F3243" s="58" t="s">
        <v>11930</v>
      </c>
      <c r="G3243" s="57" t="s">
        <v>1477</v>
      </c>
      <c r="H3243" s="57" t="s">
        <v>1</v>
      </c>
      <c r="I3243" s="57" t="s">
        <v>11907</v>
      </c>
      <c r="J3243" s="57" t="s">
        <v>14621</v>
      </c>
      <c r="K3243" s="57" t="s">
        <v>12596</v>
      </c>
      <c r="L3243" s="57" t="s">
        <v>12596</v>
      </c>
      <c r="M3243" s="57" t="s">
        <v>3890</v>
      </c>
      <c r="N3243" s="57" t="s">
        <v>3976</v>
      </c>
      <c r="O3243" s="57" t="s">
        <v>9867</v>
      </c>
      <c r="P3243" s="58" t="s">
        <v>6355</v>
      </c>
      <c r="Q3243" s="57" t="s">
        <v>5796</v>
      </c>
      <c r="R3243" s="57" t="s">
        <v>3894</v>
      </c>
      <c r="S3243" s="57">
        <v>189</v>
      </c>
      <c r="T3243" s="57" t="s">
        <v>9868</v>
      </c>
      <c r="U3243" s="57" t="s">
        <v>11921</v>
      </c>
      <c r="V3243" s="59">
        <v>41577</v>
      </c>
      <c r="W3243" s="59" t="s">
        <v>3891</v>
      </c>
      <c r="X3243" s="57">
        <v>15</v>
      </c>
      <c r="Y3243" s="57" t="s">
        <v>3891</v>
      </c>
      <c r="Z3243" s="57" t="s">
        <v>3891</v>
      </c>
      <c r="AA3243" s="57" t="s">
        <v>11914</v>
      </c>
      <c r="AB3243" s="60">
        <v>-70.741936999999993</v>
      </c>
      <c r="AC3243" s="60">
        <v>-34.164489000000003</v>
      </c>
      <c r="AD3243" s="57" t="s">
        <v>14110</v>
      </c>
      <c r="AE3243" s="57" t="s">
        <v>14528</v>
      </c>
      <c r="AF3243" s="57" t="s">
        <v>14396</v>
      </c>
      <c r="AG3243" s="129">
        <v>2013</v>
      </c>
      <c r="AH3243" s="121" t="e">
        <f>VLOOKUP(B3243,[1]Hoja2!$A$198:$D$323,2,FALSE)</f>
        <v>#N/A</v>
      </c>
      <c r="AI3243" s="64" t="e">
        <f>VLOOKUP(A3243,[2]Tabla!$A$2:$M$2752,2,FALSE)</f>
        <v>#N/A</v>
      </c>
    </row>
    <row r="3244" spans="1:35" ht="23.25" customHeight="1">
      <c r="A3244" s="57" t="s">
        <v>3428</v>
      </c>
      <c r="B3244" s="57">
        <v>200043</v>
      </c>
      <c r="C3244" s="57" t="s">
        <v>1480</v>
      </c>
      <c r="D3244" s="58">
        <v>115100</v>
      </c>
      <c r="E3244" s="57">
        <v>6</v>
      </c>
      <c r="F3244" s="58" t="s">
        <v>11930</v>
      </c>
      <c r="G3244" s="57" t="s">
        <v>1477</v>
      </c>
      <c r="H3244" s="57" t="s">
        <v>1</v>
      </c>
      <c r="I3244" s="57" t="s">
        <v>11907</v>
      </c>
      <c r="J3244" s="57" t="s">
        <v>14621</v>
      </c>
      <c r="K3244" s="57" t="s">
        <v>12596</v>
      </c>
      <c r="L3244" s="57" t="s">
        <v>12596</v>
      </c>
      <c r="M3244" s="57" t="s">
        <v>3890</v>
      </c>
      <c r="N3244" s="57" t="s">
        <v>3976</v>
      </c>
      <c r="O3244" s="57" t="s">
        <v>9869</v>
      </c>
      <c r="P3244" s="58" t="s">
        <v>6360</v>
      </c>
      <c r="Q3244" s="57" t="s">
        <v>6361</v>
      </c>
      <c r="R3244" s="57" t="s">
        <v>3894</v>
      </c>
      <c r="S3244" s="58" t="s">
        <v>9870</v>
      </c>
      <c r="T3244" s="57" t="s">
        <v>9871</v>
      </c>
      <c r="U3244" s="57" t="s">
        <v>11921</v>
      </c>
      <c r="V3244" s="59">
        <v>41577</v>
      </c>
      <c r="W3244" s="59" t="s">
        <v>3891</v>
      </c>
      <c r="X3244" s="57">
        <v>15</v>
      </c>
      <c r="Y3244" s="57" t="s">
        <v>3891</v>
      </c>
      <c r="Z3244" s="57" t="s">
        <v>3891</v>
      </c>
      <c r="AA3244" s="57" t="s">
        <v>11914</v>
      </c>
      <c r="AB3244" s="60">
        <v>-70.731999000000002</v>
      </c>
      <c r="AC3244" s="60">
        <v>-34.067458999999999</v>
      </c>
      <c r="AD3244" s="57" t="s">
        <v>14110</v>
      </c>
      <c r="AE3244" s="57" t="s">
        <v>14528</v>
      </c>
      <c r="AF3244" s="57" t="s">
        <v>14396</v>
      </c>
      <c r="AG3244" s="129">
        <v>2013</v>
      </c>
      <c r="AH3244" s="121" t="e">
        <f>VLOOKUP(B3244,[1]Hoja2!$A$198:$D$323,2,FALSE)</f>
        <v>#N/A</v>
      </c>
      <c r="AI3244" s="64" t="e">
        <f>VLOOKUP(A3244,[2]Tabla!$A$2:$M$2752,2,FALSE)</f>
        <v>#N/A</v>
      </c>
    </row>
    <row r="3245" spans="1:35" ht="23.25" customHeight="1">
      <c r="A3245" s="57" t="s">
        <v>3429</v>
      </c>
      <c r="B3245" s="57">
        <v>200044</v>
      </c>
      <c r="C3245" s="57" t="s">
        <v>1480</v>
      </c>
      <c r="D3245" s="58">
        <v>115100</v>
      </c>
      <c r="E3245" s="57">
        <v>6</v>
      </c>
      <c r="F3245" s="58" t="s">
        <v>11930</v>
      </c>
      <c r="G3245" s="57" t="s">
        <v>1477</v>
      </c>
      <c r="H3245" s="57" t="s">
        <v>1</v>
      </c>
      <c r="I3245" s="57" t="s">
        <v>11907</v>
      </c>
      <c r="J3245" s="57" t="s">
        <v>14621</v>
      </c>
      <c r="K3245" s="57" t="s">
        <v>12596</v>
      </c>
      <c r="L3245" s="57" t="s">
        <v>12596</v>
      </c>
      <c r="M3245" s="57" t="s">
        <v>3890</v>
      </c>
      <c r="N3245" s="57" t="s">
        <v>3976</v>
      </c>
      <c r="O3245" s="57" t="s">
        <v>9872</v>
      </c>
      <c r="P3245" s="58" t="s">
        <v>6482</v>
      </c>
      <c r="Q3245" s="57" t="s">
        <v>6483</v>
      </c>
      <c r="R3245" s="57" t="s">
        <v>3894</v>
      </c>
      <c r="S3245" s="57" t="s">
        <v>3900</v>
      </c>
      <c r="T3245" s="57" t="s">
        <v>9873</v>
      </c>
      <c r="U3245" s="57" t="s">
        <v>11921</v>
      </c>
      <c r="V3245" s="59">
        <v>41577</v>
      </c>
      <c r="W3245" s="59" t="s">
        <v>3891</v>
      </c>
      <c r="X3245" s="57">
        <v>15</v>
      </c>
      <c r="Y3245" s="57" t="s">
        <v>3891</v>
      </c>
      <c r="Z3245" s="57" t="s">
        <v>3891</v>
      </c>
      <c r="AA3245" s="57" t="s">
        <v>11914</v>
      </c>
      <c r="AB3245" s="60">
        <v>-70.961128000000002</v>
      </c>
      <c r="AC3245" s="60">
        <v>-34.223272999999999</v>
      </c>
      <c r="AD3245" s="57" t="s">
        <v>14110</v>
      </c>
      <c r="AE3245" s="57" t="s">
        <v>14528</v>
      </c>
      <c r="AF3245" s="57" t="s">
        <v>14396</v>
      </c>
      <c r="AG3245" s="129">
        <v>2013</v>
      </c>
      <c r="AH3245" s="121" t="e">
        <f>VLOOKUP(B3245,[1]Hoja2!$A$198:$D$323,2,FALSE)</f>
        <v>#N/A</v>
      </c>
      <c r="AI3245" s="64" t="e">
        <f>VLOOKUP(A3245,[2]Tabla!$A$2:$M$2752,2,FALSE)</f>
        <v>#N/A</v>
      </c>
    </row>
    <row r="3246" spans="1:35" ht="23.25" customHeight="1">
      <c r="A3246" s="57" t="s">
        <v>3430</v>
      </c>
      <c r="B3246" s="57">
        <v>200045</v>
      </c>
      <c r="C3246" s="57" t="s">
        <v>3891</v>
      </c>
      <c r="D3246" s="58" t="s">
        <v>3891</v>
      </c>
      <c r="E3246" s="57">
        <v>5</v>
      </c>
      <c r="F3246" s="58" t="s">
        <v>11928</v>
      </c>
      <c r="G3246" s="57" t="s">
        <v>539</v>
      </c>
      <c r="H3246" s="57" t="s">
        <v>14</v>
      </c>
      <c r="I3246" s="57" t="s">
        <v>91</v>
      </c>
      <c r="J3246" s="57" t="s">
        <v>14621</v>
      </c>
      <c r="K3246" s="57" t="s">
        <v>12596</v>
      </c>
      <c r="L3246" s="57" t="s">
        <v>12596</v>
      </c>
      <c r="M3246" s="57" t="s">
        <v>3904</v>
      </c>
      <c r="N3246" s="57" t="s">
        <v>3891</v>
      </c>
      <c r="O3246" s="57" t="s">
        <v>11199</v>
      </c>
      <c r="P3246" s="58" t="s">
        <v>4948</v>
      </c>
      <c r="Q3246" s="57" t="s">
        <v>4949</v>
      </c>
      <c r="R3246" s="57" t="s">
        <v>3894</v>
      </c>
      <c r="S3246" s="57">
        <v>901</v>
      </c>
      <c r="T3246" s="57" t="s">
        <v>9874</v>
      </c>
      <c r="U3246" s="57" t="s">
        <v>11921</v>
      </c>
      <c r="V3246" s="59">
        <v>41694</v>
      </c>
      <c r="W3246" s="59" t="s">
        <v>3891</v>
      </c>
      <c r="X3246" s="57">
        <v>5</v>
      </c>
      <c r="Y3246" s="59" t="s">
        <v>3891</v>
      </c>
      <c r="Z3246" s="59" t="s">
        <v>3891</v>
      </c>
      <c r="AA3246" s="57" t="s">
        <v>11914</v>
      </c>
      <c r="AB3246" s="60">
        <v>-71.548013999999995</v>
      </c>
      <c r="AC3246" s="60">
        <v>-33.019019999999998</v>
      </c>
      <c r="AD3246" s="57" t="s">
        <v>3904</v>
      </c>
      <c r="AE3246" s="57" t="s">
        <v>14528</v>
      </c>
      <c r="AF3246" s="57" t="s">
        <v>14150</v>
      </c>
      <c r="AG3246" s="129">
        <v>2014</v>
      </c>
      <c r="AH3246" s="121" t="e">
        <f>VLOOKUP(B3246,[1]Hoja2!$A$198:$D$323,2,FALSE)</f>
        <v>#N/A</v>
      </c>
      <c r="AI3246" s="64" t="e">
        <f>VLOOKUP(A3246,[2]Tabla!$A$2:$M$2752,2,FALSE)</f>
        <v>#N/A</v>
      </c>
    </row>
    <row r="3247" spans="1:35" ht="23.25" customHeight="1">
      <c r="A3247" s="57" t="s">
        <v>3431</v>
      </c>
      <c r="B3247" s="57">
        <v>200046</v>
      </c>
      <c r="C3247" s="57" t="s">
        <v>3891</v>
      </c>
      <c r="D3247" s="58" t="s">
        <v>3891</v>
      </c>
      <c r="E3247" s="57">
        <v>13</v>
      </c>
      <c r="F3247" s="58" t="s">
        <v>11929</v>
      </c>
      <c r="G3247" s="57" t="s">
        <v>805</v>
      </c>
      <c r="H3247" s="57" t="s">
        <v>14</v>
      </c>
      <c r="I3247" s="57" t="s">
        <v>21</v>
      </c>
      <c r="J3247" s="57" t="s">
        <v>14621</v>
      </c>
      <c r="K3247" s="57" t="s">
        <v>12596</v>
      </c>
      <c r="L3247" s="57" t="s">
        <v>12596</v>
      </c>
      <c r="M3247" s="57" t="s">
        <v>3904</v>
      </c>
      <c r="N3247" s="57" t="s">
        <v>3891</v>
      </c>
      <c r="O3247" s="57" t="s">
        <v>9875</v>
      </c>
      <c r="P3247" s="58" t="s">
        <v>5742</v>
      </c>
      <c r="Q3247" s="57" t="s">
        <v>5743</v>
      </c>
      <c r="R3247" s="57" t="s">
        <v>3894</v>
      </c>
      <c r="S3247" s="57">
        <v>135</v>
      </c>
      <c r="T3247" s="57" t="s">
        <v>5870</v>
      </c>
      <c r="U3247" s="57" t="s">
        <v>11921</v>
      </c>
      <c r="V3247" s="59">
        <v>39581</v>
      </c>
      <c r="W3247" s="59" t="s">
        <v>3891</v>
      </c>
      <c r="X3247" s="57">
        <v>13</v>
      </c>
      <c r="Y3247" s="59" t="s">
        <v>3891</v>
      </c>
      <c r="Z3247" s="59" t="s">
        <v>3891</v>
      </c>
      <c r="AA3247" s="57" t="s">
        <v>11914</v>
      </c>
      <c r="AB3247" s="60">
        <v>-70.626324999999994</v>
      </c>
      <c r="AC3247" s="60">
        <v>-33.434989999999999</v>
      </c>
      <c r="AD3247" s="57" t="s">
        <v>3904</v>
      </c>
      <c r="AE3247" s="57" t="s">
        <v>14528</v>
      </c>
      <c r="AF3247" s="57" t="s">
        <v>11685</v>
      </c>
      <c r="AG3247" s="129">
        <v>2008</v>
      </c>
      <c r="AH3247" s="121" t="e">
        <f>VLOOKUP(B3247,[1]Hoja2!$A$198:$D$323,2,FALSE)</f>
        <v>#N/A</v>
      </c>
      <c r="AI3247" s="64" t="e">
        <f>VLOOKUP(A3247,[2]Tabla!$A$2:$M$2752,2,FALSE)</f>
        <v>#N/A</v>
      </c>
    </row>
    <row r="3248" spans="1:35" ht="23.25" customHeight="1">
      <c r="A3248" s="57" t="s">
        <v>3432</v>
      </c>
      <c r="B3248" s="57">
        <v>200047</v>
      </c>
      <c r="C3248" s="57" t="s">
        <v>3891</v>
      </c>
      <c r="D3248" s="58" t="s">
        <v>3891</v>
      </c>
      <c r="E3248" s="57">
        <v>13</v>
      </c>
      <c r="F3248" s="58" t="s">
        <v>11929</v>
      </c>
      <c r="G3248" s="57" t="s">
        <v>805</v>
      </c>
      <c r="H3248" s="57" t="s">
        <v>14</v>
      </c>
      <c r="I3248" s="57" t="s">
        <v>38</v>
      </c>
      <c r="J3248" s="57" t="s">
        <v>14621</v>
      </c>
      <c r="K3248" s="57" t="s">
        <v>12596</v>
      </c>
      <c r="L3248" s="57" t="s">
        <v>12596</v>
      </c>
      <c r="M3248" s="57" t="s">
        <v>3904</v>
      </c>
      <c r="N3248" s="57" t="s">
        <v>3891</v>
      </c>
      <c r="O3248" s="57" t="s">
        <v>11060</v>
      </c>
      <c r="P3248" s="58" t="s">
        <v>5402</v>
      </c>
      <c r="Q3248" s="57" t="s">
        <v>5403</v>
      </c>
      <c r="R3248" s="57" t="s">
        <v>3894</v>
      </c>
      <c r="S3248" s="57">
        <v>785</v>
      </c>
      <c r="T3248" s="57" t="s">
        <v>9876</v>
      </c>
      <c r="U3248" s="57">
        <v>228986068</v>
      </c>
      <c r="V3248" s="59">
        <v>38775</v>
      </c>
      <c r="W3248" s="59" t="s">
        <v>3891</v>
      </c>
      <c r="X3248" s="57">
        <v>13</v>
      </c>
      <c r="Y3248" s="59" t="s">
        <v>3891</v>
      </c>
      <c r="Z3248" s="59" t="s">
        <v>3891</v>
      </c>
      <c r="AA3248" s="57" t="s">
        <v>11914</v>
      </c>
      <c r="AB3248" s="60">
        <v>-70.678916000000001</v>
      </c>
      <c r="AC3248" s="60">
        <v>-33.436129999999999</v>
      </c>
      <c r="AD3248" s="57" t="s">
        <v>3904</v>
      </c>
      <c r="AE3248" s="57" t="s">
        <v>14528</v>
      </c>
      <c r="AF3248" s="57" t="s">
        <v>3891</v>
      </c>
      <c r="AG3248" s="129">
        <v>2006</v>
      </c>
      <c r="AH3248" s="121" t="e">
        <f>VLOOKUP(B3248,[1]Hoja2!$A$198:$D$323,2,FALSE)</f>
        <v>#N/A</v>
      </c>
      <c r="AI3248" s="64" t="e">
        <f>VLOOKUP(A3248,[2]Tabla!$A$2:$M$2752,2,FALSE)</f>
        <v>#N/A</v>
      </c>
    </row>
    <row r="3249" spans="1:35" ht="23.25" customHeight="1">
      <c r="A3249" s="57" t="s">
        <v>3433</v>
      </c>
      <c r="B3249" s="57">
        <v>200048</v>
      </c>
      <c r="C3249" s="57" t="s">
        <v>3891</v>
      </c>
      <c r="D3249" s="58" t="s">
        <v>3891</v>
      </c>
      <c r="E3249" s="57">
        <v>8</v>
      </c>
      <c r="F3249" s="58" t="s">
        <v>11933</v>
      </c>
      <c r="G3249" s="57" t="s">
        <v>1973</v>
      </c>
      <c r="H3249" s="57" t="s">
        <v>14</v>
      </c>
      <c r="I3249" s="57" t="s">
        <v>21</v>
      </c>
      <c r="J3249" s="57" t="s">
        <v>14621</v>
      </c>
      <c r="K3249" s="57" t="s">
        <v>12596</v>
      </c>
      <c r="L3249" s="57" t="s">
        <v>12596</v>
      </c>
      <c r="M3249" s="57" t="s">
        <v>3904</v>
      </c>
      <c r="N3249" s="57" t="s">
        <v>3891</v>
      </c>
      <c r="O3249" s="57" t="s">
        <v>9877</v>
      </c>
      <c r="P3249" s="58" t="s">
        <v>9329</v>
      </c>
      <c r="Q3249" s="57" t="s">
        <v>4443</v>
      </c>
      <c r="R3249" s="57" t="s">
        <v>3894</v>
      </c>
      <c r="S3249" s="57" t="s">
        <v>3900</v>
      </c>
      <c r="T3249" s="57" t="s">
        <v>9878</v>
      </c>
      <c r="U3249" s="57" t="s">
        <v>11921</v>
      </c>
      <c r="V3249" s="59">
        <v>38226</v>
      </c>
      <c r="W3249" s="59" t="s">
        <v>3891</v>
      </c>
      <c r="X3249" s="57">
        <v>8</v>
      </c>
      <c r="Y3249" s="59" t="s">
        <v>3891</v>
      </c>
      <c r="Z3249" s="59" t="s">
        <v>3891</v>
      </c>
      <c r="AA3249" s="57" t="s">
        <v>11914</v>
      </c>
      <c r="AB3249" s="60">
        <v>-73.221373</v>
      </c>
      <c r="AC3249" s="60">
        <v>-37.207904999999997</v>
      </c>
      <c r="AD3249" s="57" t="s">
        <v>3904</v>
      </c>
      <c r="AE3249" s="57" t="s">
        <v>14528</v>
      </c>
      <c r="AF3249" s="57" t="s">
        <v>14150</v>
      </c>
      <c r="AG3249" s="129">
        <v>2004</v>
      </c>
      <c r="AH3249" s="121" t="e">
        <f>VLOOKUP(B3249,[1]Hoja2!$A$198:$D$323,2,FALSE)</f>
        <v>#N/A</v>
      </c>
      <c r="AI3249" s="64" t="e">
        <f>VLOOKUP(A3249,[2]Tabla!$A$2:$M$2752,2,FALSE)</f>
        <v>#N/A</v>
      </c>
    </row>
    <row r="3250" spans="1:35" ht="23.25" customHeight="1">
      <c r="A3250" s="57" t="s">
        <v>3434</v>
      </c>
      <c r="B3250" s="57">
        <v>200049</v>
      </c>
      <c r="C3250" s="57" t="s">
        <v>3891</v>
      </c>
      <c r="D3250" s="58" t="s">
        <v>3891</v>
      </c>
      <c r="E3250" s="57">
        <v>8</v>
      </c>
      <c r="F3250" s="58" t="s">
        <v>11933</v>
      </c>
      <c r="G3250" s="57" t="s">
        <v>1973</v>
      </c>
      <c r="H3250" s="57" t="s">
        <v>14</v>
      </c>
      <c r="I3250" s="57" t="s">
        <v>21</v>
      </c>
      <c r="J3250" s="57" t="s">
        <v>14621</v>
      </c>
      <c r="K3250" s="57" t="s">
        <v>12596</v>
      </c>
      <c r="L3250" s="57" t="s">
        <v>12596</v>
      </c>
      <c r="M3250" s="57" t="s">
        <v>3904</v>
      </c>
      <c r="N3250" s="57" t="s">
        <v>3891</v>
      </c>
      <c r="O3250" s="57" t="s">
        <v>9879</v>
      </c>
      <c r="P3250" s="58" t="s">
        <v>7723</v>
      </c>
      <c r="Q3250" s="57" t="s">
        <v>7724</v>
      </c>
      <c r="R3250" s="57" t="s">
        <v>3894</v>
      </c>
      <c r="S3250" s="57" t="s">
        <v>3900</v>
      </c>
      <c r="T3250" s="57" t="s">
        <v>9880</v>
      </c>
      <c r="U3250" s="57" t="s">
        <v>11921</v>
      </c>
      <c r="V3250" s="59">
        <v>38226</v>
      </c>
      <c r="W3250" s="59" t="s">
        <v>3891</v>
      </c>
      <c r="X3250" s="57">
        <v>8</v>
      </c>
      <c r="Y3250" s="59" t="s">
        <v>3891</v>
      </c>
      <c r="Z3250" s="59" t="s">
        <v>3891</v>
      </c>
      <c r="AA3250" s="57" t="s">
        <v>11914</v>
      </c>
      <c r="AB3250" s="60">
        <v>-73.386038999999997</v>
      </c>
      <c r="AC3250" s="60">
        <v>-37.784309999999998</v>
      </c>
      <c r="AD3250" s="57" t="s">
        <v>3904</v>
      </c>
      <c r="AE3250" s="57" t="s">
        <v>14528</v>
      </c>
      <c r="AF3250" s="57" t="s">
        <v>14150</v>
      </c>
      <c r="AG3250" s="129">
        <v>2004</v>
      </c>
      <c r="AH3250" s="121" t="e">
        <f>VLOOKUP(B3250,[1]Hoja2!$A$198:$D$323,2,FALSE)</f>
        <v>#N/A</v>
      </c>
      <c r="AI3250" s="64" t="e">
        <f>VLOOKUP(A3250,[2]Tabla!$A$2:$M$2752,2,FALSE)</f>
        <v>#N/A</v>
      </c>
    </row>
    <row r="3251" spans="1:35" ht="23.25" customHeight="1">
      <c r="A3251" s="57" t="s">
        <v>3435</v>
      </c>
      <c r="B3251" s="57">
        <v>200050</v>
      </c>
      <c r="C3251" s="57" t="s">
        <v>3891</v>
      </c>
      <c r="D3251" s="58" t="s">
        <v>3891</v>
      </c>
      <c r="E3251" s="57">
        <v>13</v>
      </c>
      <c r="F3251" s="58" t="s">
        <v>11929</v>
      </c>
      <c r="G3251" s="57" t="s">
        <v>805</v>
      </c>
      <c r="H3251" s="57" t="s">
        <v>14</v>
      </c>
      <c r="I3251" s="57" t="s">
        <v>12320</v>
      </c>
      <c r="J3251" s="57" t="s">
        <v>14621</v>
      </c>
      <c r="K3251" s="57" t="s">
        <v>12613</v>
      </c>
      <c r="L3251" s="57" t="s">
        <v>12596</v>
      </c>
      <c r="M3251" s="57" t="s">
        <v>3911</v>
      </c>
      <c r="N3251" s="57" t="s">
        <v>11685</v>
      </c>
      <c r="O3251" s="57" t="s">
        <v>9881</v>
      </c>
      <c r="P3251" s="58" t="s">
        <v>5767</v>
      </c>
      <c r="Q3251" s="57" t="s">
        <v>5768</v>
      </c>
      <c r="R3251" s="57" t="s">
        <v>3909</v>
      </c>
      <c r="S3251" s="57">
        <v>2501</v>
      </c>
      <c r="T3251" s="57" t="s">
        <v>9882</v>
      </c>
      <c r="U3251" s="57">
        <v>226183000</v>
      </c>
      <c r="V3251" s="59">
        <v>41787</v>
      </c>
      <c r="W3251" s="59" t="s">
        <v>3891</v>
      </c>
      <c r="X3251" s="57">
        <v>13</v>
      </c>
      <c r="Y3251" s="59" t="s">
        <v>3891</v>
      </c>
      <c r="Z3251" s="59" t="s">
        <v>3891</v>
      </c>
      <c r="AA3251" s="57" t="s">
        <v>11914</v>
      </c>
      <c r="AB3251" s="60">
        <v>-70.500169999999997</v>
      </c>
      <c r="AC3251" s="60">
        <v>-33.406559999999999</v>
      </c>
      <c r="AD3251" s="57" t="s">
        <v>3904</v>
      </c>
      <c r="AE3251" s="57" t="s">
        <v>14528</v>
      </c>
      <c r="AF3251" s="57" t="s">
        <v>14397</v>
      </c>
      <c r="AG3251" s="129">
        <v>2014</v>
      </c>
      <c r="AH3251" s="121" t="str">
        <f>VLOOKUP(B3251,[1]Hoja2!$A$198:$D$323,2,FALSE)</f>
        <v>Alta complejidad</v>
      </c>
      <c r="AI3251" s="64" t="e">
        <f>VLOOKUP(A3251,[2]Tabla!$A$2:$M$2752,2,FALSE)</f>
        <v>#N/A</v>
      </c>
    </row>
    <row r="3252" spans="1:35" ht="23.25" customHeight="1">
      <c r="A3252" s="57" t="s">
        <v>3436</v>
      </c>
      <c r="B3252" s="57">
        <v>200051</v>
      </c>
      <c r="C3252" s="57" t="s">
        <v>1429</v>
      </c>
      <c r="D3252" s="57">
        <v>114330</v>
      </c>
      <c r="E3252" s="57">
        <v>13</v>
      </c>
      <c r="F3252" s="58" t="s">
        <v>11929</v>
      </c>
      <c r="G3252" s="57" t="s">
        <v>1367</v>
      </c>
      <c r="H3252" s="57" t="s">
        <v>1</v>
      </c>
      <c r="I3252" s="57" t="s">
        <v>11975</v>
      </c>
      <c r="J3252" s="57" t="s">
        <v>14621</v>
      </c>
      <c r="K3252" s="57" t="s">
        <v>12613</v>
      </c>
      <c r="L3252" s="57" t="s">
        <v>12596</v>
      </c>
      <c r="M3252" s="57" t="s">
        <v>3940</v>
      </c>
      <c r="N3252" s="57" t="s">
        <v>3897</v>
      </c>
      <c r="O3252" s="57" t="s">
        <v>9883</v>
      </c>
      <c r="P3252" s="58" t="s">
        <v>6198</v>
      </c>
      <c r="Q3252" s="57" t="s">
        <v>6199</v>
      </c>
      <c r="R3252" s="57" t="s">
        <v>3909</v>
      </c>
      <c r="S3252" s="57">
        <v>10021</v>
      </c>
      <c r="T3252" s="57" t="s">
        <v>6282</v>
      </c>
      <c r="U3252" s="57">
        <v>222910148</v>
      </c>
      <c r="V3252" s="59">
        <v>41649</v>
      </c>
      <c r="W3252" s="59" t="s">
        <v>3891</v>
      </c>
      <c r="X3252" s="57">
        <v>14</v>
      </c>
      <c r="Y3252" s="57" t="s">
        <v>12206</v>
      </c>
      <c r="Z3252" s="59" t="s">
        <v>3891</v>
      </c>
      <c r="AA3252" s="57" t="s">
        <v>11914</v>
      </c>
      <c r="AB3252" s="60">
        <v>-70.608476999999993</v>
      </c>
      <c r="AC3252" s="60">
        <v>-33.547094000000001</v>
      </c>
      <c r="AD3252" s="57" t="s">
        <v>14110</v>
      </c>
      <c r="AE3252" s="57" t="s">
        <v>14528</v>
      </c>
      <c r="AF3252" s="57" t="s">
        <v>14150</v>
      </c>
      <c r="AG3252" s="129">
        <v>2014</v>
      </c>
      <c r="AH3252" s="121" t="e">
        <f>VLOOKUP(B3252,[1]Hoja2!$A$198:$D$323,2,FALSE)</f>
        <v>#N/A</v>
      </c>
      <c r="AI3252" s="64" t="str">
        <f>VLOOKUP(A3252,[2]Tabla!$A$2:$M$2752,2,FALSE)</f>
        <v>SAPU Trinidad</v>
      </c>
    </row>
    <row r="3253" spans="1:35" ht="23.25" customHeight="1">
      <c r="A3253" s="57" t="s">
        <v>3437</v>
      </c>
      <c r="B3253" s="57">
        <v>200052</v>
      </c>
      <c r="C3253" s="57" t="s">
        <v>2131</v>
      </c>
      <c r="D3253" s="61">
        <v>118304</v>
      </c>
      <c r="E3253" s="57">
        <v>8</v>
      </c>
      <c r="F3253" s="58" t="s">
        <v>11933</v>
      </c>
      <c r="G3253" s="57" t="s">
        <v>2097</v>
      </c>
      <c r="H3253" s="57" t="s">
        <v>1</v>
      </c>
      <c r="I3253" s="57" t="s">
        <v>11901</v>
      </c>
      <c r="J3253" s="57" t="s">
        <v>14621</v>
      </c>
      <c r="K3253" s="57" t="s">
        <v>12596</v>
      </c>
      <c r="L3253" s="57" t="s">
        <v>12596</v>
      </c>
      <c r="M3253" s="57" t="s">
        <v>3940</v>
      </c>
      <c r="N3253" s="57" t="s">
        <v>3897</v>
      </c>
      <c r="O3253" s="57" t="s">
        <v>9884</v>
      </c>
      <c r="P3253" s="58" t="s">
        <v>7529</v>
      </c>
      <c r="Q3253" s="57" t="s">
        <v>4958</v>
      </c>
      <c r="R3253" s="57" t="s">
        <v>4001</v>
      </c>
      <c r="S3253" s="57">
        <v>1</v>
      </c>
      <c r="T3253" s="57" t="s">
        <v>9885</v>
      </c>
      <c r="U3253" s="57" t="s">
        <v>11921</v>
      </c>
      <c r="V3253" s="59">
        <v>41799</v>
      </c>
      <c r="W3253" s="59" t="s">
        <v>3891</v>
      </c>
      <c r="X3253" s="57">
        <v>18</v>
      </c>
      <c r="Y3253" s="57" t="s">
        <v>3891</v>
      </c>
      <c r="Z3253" s="59">
        <v>42818</v>
      </c>
      <c r="AA3253" s="57" t="s">
        <v>10549</v>
      </c>
      <c r="AB3253" s="60">
        <v>-72.878746000000007</v>
      </c>
      <c r="AC3253" s="60">
        <v>-36.857781000000003</v>
      </c>
      <c r="AD3253" s="57" t="s">
        <v>14110</v>
      </c>
      <c r="AE3253" s="57" t="s">
        <v>14528</v>
      </c>
      <c r="AF3253" s="57" t="s">
        <v>14150</v>
      </c>
      <c r="AG3253" s="129">
        <v>2014</v>
      </c>
      <c r="AH3253" s="121" t="e">
        <f>VLOOKUP(B3253,[1]Hoja2!$A$198:$D$323,2,FALSE)</f>
        <v>#N/A</v>
      </c>
      <c r="AI3253" s="64" t="e">
        <f>VLOOKUP(A3253,[2]Tabla!$A$2:$M$2752,2,FALSE)</f>
        <v>#N/A</v>
      </c>
    </row>
    <row r="3254" spans="1:35" ht="23.25" customHeight="1">
      <c r="A3254" s="57" t="s">
        <v>3438</v>
      </c>
      <c r="B3254" s="57">
        <v>200053</v>
      </c>
      <c r="C3254" s="57" t="s">
        <v>3891</v>
      </c>
      <c r="D3254" s="58" t="s">
        <v>3891</v>
      </c>
      <c r="E3254" s="57">
        <v>13</v>
      </c>
      <c r="F3254" s="58" t="s">
        <v>11929</v>
      </c>
      <c r="G3254" s="57" t="s">
        <v>805</v>
      </c>
      <c r="H3254" s="57" t="s">
        <v>14</v>
      </c>
      <c r="I3254" s="57" t="s">
        <v>15</v>
      </c>
      <c r="J3254" s="57" t="s">
        <v>14621</v>
      </c>
      <c r="K3254" s="57" t="s">
        <v>12596</v>
      </c>
      <c r="L3254" s="57" t="s">
        <v>12596</v>
      </c>
      <c r="M3254" s="57" t="s">
        <v>3904</v>
      </c>
      <c r="N3254" s="57" t="s">
        <v>3891</v>
      </c>
      <c r="O3254" s="57" t="s">
        <v>9886</v>
      </c>
      <c r="P3254" s="58" t="s">
        <v>5261</v>
      </c>
      <c r="Q3254" s="57" t="s">
        <v>4423</v>
      </c>
      <c r="R3254" s="57" t="s">
        <v>3909</v>
      </c>
      <c r="S3254" s="57">
        <v>957</v>
      </c>
      <c r="T3254" s="57" t="s">
        <v>9887</v>
      </c>
      <c r="U3254" s="57" t="s">
        <v>11921</v>
      </c>
      <c r="V3254" s="59">
        <v>41838</v>
      </c>
      <c r="W3254" s="59" t="s">
        <v>3891</v>
      </c>
      <c r="X3254" s="57">
        <v>13</v>
      </c>
      <c r="Y3254" s="59" t="s">
        <v>3891</v>
      </c>
      <c r="Z3254" s="59" t="s">
        <v>3891</v>
      </c>
      <c r="AA3254" s="57" t="s">
        <v>11914</v>
      </c>
      <c r="AB3254" s="60">
        <v>-70.587818999999996</v>
      </c>
      <c r="AC3254" s="60">
        <v>-33.601584000000003</v>
      </c>
      <c r="AD3254" s="57" t="s">
        <v>3904</v>
      </c>
      <c r="AE3254" s="57" t="s">
        <v>14528</v>
      </c>
      <c r="AF3254" s="57" t="s">
        <v>14397</v>
      </c>
      <c r="AG3254" s="129">
        <v>2014</v>
      </c>
      <c r="AH3254" s="57" t="str">
        <f>VLOOKUP(B3254,[1]Hoja2!$A$198:$D$323,2,FALSE)</f>
        <v>Alta complejidad</v>
      </c>
      <c r="AI3254" s="64" t="e">
        <f>VLOOKUP(A3254,[2]Tabla!$A$2:$M$2752,2,FALSE)</f>
        <v>#N/A</v>
      </c>
    </row>
    <row r="3255" spans="1:35" ht="23.25" customHeight="1">
      <c r="A3255" s="57" t="s">
        <v>3439</v>
      </c>
      <c r="B3255" s="57">
        <v>200054</v>
      </c>
      <c r="C3255" s="57" t="s">
        <v>3891</v>
      </c>
      <c r="D3255" s="58" t="s">
        <v>3891</v>
      </c>
      <c r="E3255" s="57">
        <v>9</v>
      </c>
      <c r="F3255" s="58" t="s">
        <v>11934</v>
      </c>
      <c r="G3255" s="57" t="s">
        <v>2409</v>
      </c>
      <c r="H3255" s="57" t="s">
        <v>14</v>
      </c>
      <c r="I3255" s="57" t="s">
        <v>100</v>
      </c>
      <c r="J3255" s="57" t="s">
        <v>14621</v>
      </c>
      <c r="K3255" s="57" t="s">
        <v>12596</v>
      </c>
      <c r="L3255" s="57" t="s">
        <v>12596</v>
      </c>
      <c r="M3255" s="57" t="s">
        <v>3904</v>
      </c>
      <c r="N3255" s="57" t="s">
        <v>3891</v>
      </c>
      <c r="O3255" s="57" t="s">
        <v>9888</v>
      </c>
      <c r="P3255" s="58" t="s">
        <v>8018</v>
      </c>
      <c r="Q3255" s="57" t="s">
        <v>8019</v>
      </c>
      <c r="R3255" s="57" t="s">
        <v>3894</v>
      </c>
      <c r="S3255" s="57">
        <v>168</v>
      </c>
      <c r="T3255" s="57" t="s">
        <v>8093</v>
      </c>
      <c r="U3255" s="57">
        <v>452238346</v>
      </c>
      <c r="V3255" s="59">
        <v>39416</v>
      </c>
      <c r="W3255" s="59" t="s">
        <v>3891</v>
      </c>
      <c r="X3255" s="57">
        <v>9</v>
      </c>
      <c r="Y3255" s="59" t="s">
        <v>3891</v>
      </c>
      <c r="Z3255" s="59" t="s">
        <v>3891</v>
      </c>
      <c r="AA3255" s="57" t="s">
        <v>11914</v>
      </c>
      <c r="AB3255" s="60">
        <v>-72.599755000000002</v>
      </c>
      <c r="AC3255" s="60">
        <v>-38.740313999999998</v>
      </c>
      <c r="AD3255" s="57" t="s">
        <v>3904</v>
      </c>
      <c r="AE3255" s="57" t="s">
        <v>14528</v>
      </c>
      <c r="AF3255" s="57" t="s">
        <v>14396</v>
      </c>
      <c r="AG3255" s="129">
        <v>2007</v>
      </c>
      <c r="AH3255" s="121" t="e">
        <f>VLOOKUP(B3255,[1]Hoja2!$A$198:$D$323,2,FALSE)</f>
        <v>#N/A</v>
      </c>
      <c r="AI3255" s="64" t="e">
        <f>VLOOKUP(A3255,[2]Tabla!$A$2:$M$2752,2,FALSE)</f>
        <v>#N/A</v>
      </c>
    </row>
    <row r="3256" spans="1:35" ht="23.25" customHeight="1">
      <c r="A3256" s="57" t="s">
        <v>3440</v>
      </c>
      <c r="B3256" s="57">
        <v>200055</v>
      </c>
      <c r="C3256" s="57" t="s">
        <v>3891</v>
      </c>
      <c r="D3256" s="58" t="s">
        <v>3891</v>
      </c>
      <c r="E3256" s="57">
        <v>9</v>
      </c>
      <c r="F3256" s="58" t="s">
        <v>11934</v>
      </c>
      <c r="G3256" s="57" t="s">
        <v>2409</v>
      </c>
      <c r="H3256" s="57" t="s">
        <v>14</v>
      </c>
      <c r="I3256" s="57" t="s">
        <v>100</v>
      </c>
      <c r="J3256" s="57" t="s">
        <v>14621</v>
      </c>
      <c r="K3256" s="57" t="s">
        <v>12596</v>
      </c>
      <c r="L3256" s="57" t="s">
        <v>12596</v>
      </c>
      <c r="M3256" s="57" t="s">
        <v>3904</v>
      </c>
      <c r="N3256" s="57" t="s">
        <v>3891</v>
      </c>
      <c r="O3256" s="57" t="s">
        <v>9889</v>
      </c>
      <c r="P3256" s="58" t="s">
        <v>8044</v>
      </c>
      <c r="Q3256" s="57" t="s">
        <v>8045</v>
      </c>
      <c r="R3256" s="57" t="s">
        <v>3894</v>
      </c>
      <c r="S3256" s="57">
        <v>634</v>
      </c>
      <c r="T3256" s="57" t="s">
        <v>3949</v>
      </c>
      <c r="U3256" s="57">
        <v>452612558</v>
      </c>
      <c r="V3256" s="59">
        <v>39801</v>
      </c>
      <c r="W3256" s="59" t="s">
        <v>3891</v>
      </c>
      <c r="X3256" s="57">
        <v>9</v>
      </c>
      <c r="Y3256" s="59" t="s">
        <v>3891</v>
      </c>
      <c r="Z3256" s="59" t="s">
        <v>3891</v>
      </c>
      <c r="AA3256" s="57" t="s">
        <v>11914</v>
      </c>
      <c r="AB3256" s="60">
        <v>-72.949730000000002</v>
      </c>
      <c r="AC3256" s="60">
        <v>-38.743507999999999</v>
      </c>
      <c r="AD3256" s="57" t="s">
        <v>3904</v>
      </c>
      <c r="AE3256" s="57" t="s">
        <v>14528</v>
      </c>
      <c r="AF3256" s="57" t="s">
        <v>14396</v>
      </c>
      <c r="AG3256" s="129">
        <v>2008</v>
      </c>
      <c r="AH3256" s="121" t="e">
        <f>VLOOKUP(B3256,[1]Hoja2!$A$198:$D$323,2,FALSE)</f>
        <v>#N/A</v>
      </c>
      <c r="AI3256" s="64" t="e">
        <f>VLOOKUP(A3256,[2]Tabla!$A$2:$M$2752,2,FALSE)</f>
        <v>#N/A</v>
      </c>
    </row>
    <row r="3257" spans="1:35" ht="23.25" customHeight="1">
      <c r="A3257" s="57" t="s">
        <v>3441</v>
      </c>
      <c r="B3257" s="57">
        <v>200056</v>
      </c>
      <c r="C3257" s="57" t="s">
        <v>3891</v>
      </c>
      <c r="D3257" s="58" t="s">
        <v>3891</v>
      </c>
      <c r="E3257" s="57">
        <v>9</v>
      </c>
      <c r="F3257" s="58" t="s">
        <v>11934</v>
      </c>
      <c r="G3257" s="57" t="s">
        <v>2409</v>
      </c>
      <c r="H3257" s="57" t="s">
        <v>14</v>
      </c>
      <c r="I3257" s="57" t="s">
        <v>100</v>
      </c>
      <c r="J3257" s="57" t="s">
        <v>14621</v>
      </c>
      <c r="K3257" s="57" t="s">
        <v>12596</v>
      </c>
      <c r="L3257" s="57" t="s">
        <v>12596</v>
      </c>
      <c r="M3257" s="57" t="s">
        <v>3904</v>
      </c>
      <c r="N3257" s="57" t="s">
        <v>3891</v>
      </c>
      <c r="O3257" s="57" t="s">
        <v>9890</v>
      </c>
      <c r="P3257" s="58" t="s">
        <v>9439</v>
      </c>
      <c r="Q3257" s="57" t="s">
        <v>9440</v>
      </c>
      <c r="R3257" s="57" t="s">
        <v>3894</v>
      </c>
      <c r="S3257" s="57">
        <v>499</v>
      </c>
      <c r="T3257" s="57" t="s">
        <v>9891</v>
      </c>
      <c r="U3257" s="57">
        <v>452811288</v>
      </c>
      <c r="V3257" s="59">
        <v>41388</v>
      </c>
      <c r="W3257" s="59" t="s">
        <v>3891</v>
      </c>
      <c r="X3257" s="57">
        <v>9</v>
      </c>
      <c r="Y3257" s="59" t="s">
        <v>3891</v>
      </c>
      <c r="Z3257" s="59" t="s">
        <v>3891</v>
      </c>
      <c r="AA3257" s="57" t="s">
        <v>11914</v>
      </c>
      <c r="AB3257" s="60">
        <v>-72.434106999999997</v>
      </c>
      <c r="AC3257" s="60">
        <v>-37.954827000000002</v>
      </c>
      <c r="AD3257" s="57" t="s">
        <v>3904</v>
      </c>
      <c r="AE3257" s="57" t="s">
        <v>14528</v>
      </c>
      <c r="AF3257" s="57" t="s">
        <v>14396</v>
      </c>
      <c r="AG3257" s="129">
        <v>2013</v>
      </c>
      <c r="AH3257" s="121" t="e">
        <f>VLOOKUP(B3257,[1]Hoja2!$A$198:$D$323,2,FALSE)</f>
        <v>#N/A</v>
      </c>
      <c r="AI3257" s="64" t="e">
        <f>VLOOKUP(A3257,[2]Tabla!$A$2:$M$2752,2,FALSE)</f>
        <v>#N/A</v>
      </c>
    </row>
    <row r="3258" spans="1:35" ht="23.25" customHeight="1">
      <c r="A3258" s="57" t="s">
        <v>3442</v>
      </c>
      <c r="B3258" s="57">
        <v>200057</v>
      </c>
      <c r="C3258" s="57" t="s">
        <v>3891</v>
      </c>
      <c r="D3258" s="58" t="s">
        <v>3891</v>
      </c>
      <c r="E3258" s="57">
        <v>9</v>
      </c>
      <c r="F3258" s="58" t="s">
        <v>11934</v>
      </c>
      <c r="G3258" s="57" t="s">
        <v>2409</v>
      </c>
      <c r="H3258" s="57" t="s">
        <v>14</v>
      </c>
      <c r="I3258" s="57" t="s">
        <v>100</v>
      </c>
      <c r="J3258" s="57" t="s">
        <v>14621</v>
      </c>
      <c r="K3258" s="57" t="s">
        <v>12596</v>
      </c>
      <c r="L3258" s="57" t="s">
        <v>12596</v>
      </c>
      <c r="M3258" s="57" t="s">
        <v>3904</v>
      </c>
      <c r="N3258" s="57" t="s">
        <v>3891</v>
      </c>
      <c r="O3258" s="57" t="s">
        <v>9892</v>
      </c>
      <c r="P3258" s="58" t="s">
        <v>8018</v>
      </c>
      <c r="Q3258" s="57" t="s">
        <v>8019</v>
      </c>
      <c r="R3258" s="57" t="s">
        <v>3894</v>
      </c>
      <c r="S3258" s="57">
        <v>621</v>
      </c>
      <c r="T3258" s="57" t="s">
        <v>8095</v>
      </c>
      <c r="U3258" s="57">
        <v>452204280</v>
      </c>
      <c r="V3258" s="59">
        <v>40731</v>
      </c>
      <c r="W3258" s="59" t="s">
        <v>3891</v>
      </c>
      <c r="X3258" s="57">
        <v>9</v>
      </c>
      <c r="Y3258" s="59" t="s">
        <v>3891</v>
      </c>
      <c r="Z3258" s="59" t="s">
        <v>3891</v>
      </c>
      <c r="AA3258" s="57" t="s">
        <v>11914</v>
      </c>
      <c r="AB3258" s="60">
        <v>-72.605908999999997</v>
      </c>
      <c r="AC3258" s="60">
        <v>-38.737369000000001</v>
      </c>
      <c r="AD3258" s="57" t="s">
        <v>3904</v>
      </c>
      <c r="AE3258" s="57" t="s">
        <v>14528</v>
      </c>
      <c r="AF3258" s="57" t="s">
        <v>14396</v>
      </c>
      <c r="AG3258" s="129">
        <v>2011</v>
      </c>
      <c r="AH3258" s="121" t="e">
        <f>VLOOKUP(B3258,[1]Hoja2!$A$198:$D$323,2,FALSE)</f>
        <v>#N/A</v>
      </c>
      <c r="AI3258" s="64" t="e">
        <f>VLOOKUP(A3258,[2]Tabla!$A$2:$M$2752,2,FALSE)</f>
        <v>#N/A</v>
      </c>
    </row>
    <row r="3259" spans="1:35" ht="23.25" customHeight="1">
      <c r="A3259" s="57" t="s">
        <v>3443</v>
      </c>
      <c r="B3259" s="57">
        <v>200058</v>
      </c>
      <c r="C3259" s="57" t="s">
        <v>3891</v>
      </c>
      <c r="D3259" s="58" t="s">
        <v>3891</v>
      </c>
      <c r="E3259" s="57">
        <v>9</v>
      </c>
      <c r="F3259" s="58" t="s">
        <v>11934</v>
      </c>
      <c r="G3259" s="57" t="s">
        <v>2409</v>
      </c>
      <c r="H3259" s="57" t="s">
        <v>14</v>
      </c>
      <c r="I3259" s="57" t="s">
        <v>100</v>
      </c>
      <c r="J3259" s="57" t="s">
        <v>14621</v>
      </c>
      <c r="K3259" s="57" t="s">
        <v>12596</v>
      </c>
      <c r="L3259" s="57" t="s">
        <v>12596</v>
      </c>
      <c r="M3259" s="57" t="s">
        <v>3904</v>
      </c>
      <c r="N3259" s="57" t="s">
        <v>3891</v>
      </c>
      <c r="O3259" s="57" t="s">
        <v>9893</v>
      </c>
      <c r="P3259" s="58" t="s">
        <v>8065</v>
      </c>
      <c r="Q3259" s="57" t="s">
        <v>8066</v>
      </c>
      <c r="R3259" s="57" t="s">
        <v>3894</v>
      </c>
      <c r="S3259" s="57">
        <v>20</v>
      </c>
      <c r="T3259" s="57" t="s">
        <v>9894</v>
      </c>
      <c r="U3259" s="57">
        <v>452410707</v>
      </c>
      <c r="V3259" s="59">
        <v>41457</v>
      </c>
      <c r="W3259" s="59" t="s">
        <v>3891</v>
      </c>
      <c r="X3259" s="57">
        <v>9</v>
      </c>
      <c r="Y3259" s="59" t="s">
        <v>3891</v>
      </c>
      <c r="Z3259" s="59" t="s">
        <v>3891</v>
      </c>
      <c r="AA3259" s="57" t="s">
        <v>11914</v>
      </c>
      <c r="AB3259" s="60">
        <v>-72.230830999999995</v>
      </c>
      <c r="AC3259" s="60">
        <v>-39.275962</v>
      </c>
      <c r="AD3259" s="57" t="s">
        <v>3904</v>
      </c>
      <c r="AE3259" s="57" t="s">
        <v>14528</v>
      </c>
      <c r="AF3259" s="57" t="s">
        <v>14396</v>
      </c>
      <c r="AG3259" s="129">
        <v>2013</v>
      </c>
      <c r="AH3259" s="121" t="e">
        <f>VLOOKUP(B3259,[1]Hoja2!$A$198:$D$323,2,FALSE)</f>
        <v>#N/A</v>
      </c>
      <c r="AI3259" s="64" t="e">
        <f>VLOOKUP(A3259,[2]Tabla!$A$2:$M$2752,2,FALSE)</f>
        <v>#N/A</v>
      </c>
    </row>
    <row r="3260" spans="1:35" ht="23.25" customHeight="1">
      <c r="A3260" s="57" t="s">
        <v>3444</v>
      </c>
      <c r="B3260" s="57">
        <v>200059</v>
      </c>
      <c r="C3260" s="57" t="s">
        <v>3891</v>
      </c>
      <c r="D3260" s="58" t="s">
        <v>3891</v>
      </c>
      <c r="E3260" s="57">
        <v>9</v>
      </c>
      <c r="F3260" s="58" t="s">
        <v>11934</v>
      </c>
      <c r="G3260" s="57" t="s">
        <v>2409</v>
      </c>
      <c r="H3260" s="57" t="s">
        <v>14</v>
      </c>
      <c r="I3260" s="57" t="s">
        <v>100</v>
      </c>
      <c r="J3260" s="57" t="s">
        <v>14621</v>
      </c>
      <c r="K3260" s="57" t="s">
        <v>12596</v>
      </c>
      <c r="L3260" s="57" t="s">
        <v>12596</v>
      </c>
      <c r="M3260" s="57" t="s">
        <v>3904</v>
      </c>
      <c r="N3260" s="57" t="s">
        <v>3891</v>
      </c>
      <c r="O3260" s="57" t="s">
        <v>9895</v>
      </c>
      <c r="P3260" s="58" t="s">
        <v>8018</v>
      </c>
      <c r="Q3260" s="57" t="s">
        <v>8019</v>
      </c>
      <c r="R3260" s="57" t="s">
        <v>3894</v>
      </c>
      <c r="S3260" s="57">
        <v>641</v>
      </c>
      <c r="T3260" s="57" t="s">
        <v>6037</v>
      </c>
      <c r="U3260" s="57">
        <v>452212875</v>
      </c>
      <c r="V3260" s="59">
        <v>39842</v>
      </c>
      <c r="W3260" s="59" t="s">
        <v>3891</v>
      </c>
      <c r="X3260" s="57">
        <v>9</v>
      </c>
      <c r="Y3260" s="59" t="s">
        <v>3891</v>
      </c>
      <c r="Z3260" s="59" t="s">
        <v>3891</v>
      </c>
      <c r="AA3260" s="57" t="s">
        <v>11914</v>
      </c>
      <c r="AB3260" s="60">
        <v>-72.602783000000002</v>
      </c>
      <c r="AC3260" s="60">
        <v>-38.738273</v>
      </c>
      <c r="AD3260" s="57" t="s">
        <v>3904</v>
      </c>
      <c r="AE3260" s="57" t="s">
        <v>14528</v>
      </c>
      <c r="AF3260" s="57" t="s">
        <v>14396</v>
      </c>
      <c r="AG3260" s="129">
        <v>2009</v>
      </c>
      <c r="AH3260" s="121" t="e">
        <f>VLOOKUP(B3260,[1]Hoja2!$A$198:$D$323,2,FALSE)</f>
        <v>#N/A</v>
      </c>
      <c r="AI3260" s="64" t="e">
        <f>VLOOKUP(A3260,[2]Tabla!$A$2:$M$2752,2,FALSE)</f>
        <v>#N/A</v>
      </c>
    </row>
    <row r="3261" spans="1:35" ht="23.25" customHeight="1">
      <c r="A3261" s="57" t="s">
        <v>3445</v>
      </c>
      <c r="B3261" s="57">
        <v>200060</v>
      </c>
      <c r="C3261" s="57" t="s">
        <v>3891</v>
      </c>
      <c r="D3261" s="58" t="s">
        <v>3891</v>
      </c>
      <c r="E3261" s="57">
        <v>9</v>
      </c>
      <c r="F3261" s="58" t="s">
        <v>11934</v>
      </c>
      <c r="G3261" s="57" t="s">
        <v>2409</v>
      </c>
      <c r="H3261" s="57" t="s">
        <v>14</v>
      </c>
      <c r="I3261" s="57" t="s">
        <v>100</v>
      </c>
      <c r="J3261" s="57" t="s">
        <v>14621</v>
      </c>
      <c r="K3261" s="57" t="s">
        <v>12596</v>
      </c>
      <c r="L3261" s="57" t="s">
        <v>12596</v>
      </c>
      <c r="M3261" s="57" t="s">
        <v>3904</v>
      </c>
      <c r="N3261" s="57" t="s">
        <v>3891</v>
      </c>
      <c r="O3261" s="57" t="s">
        <v>9896</v>
      </c>
      <c r="P3261" s="58" t="s">
        <v>9450</v>
      </c>
      <c r="Q3261" s="57" t="s">
        <v>6003</v>
      </c>
      <c r="R3261" s="57" t="s">
        <v>3894</v>
      </c>
      <c r="S3261" s="57">
        <v>1013</v>
      </c>
      <c r="T3261" s="57" t="s">
        <v>9441</v>
      </c>
      <c r="U3261" s="57">
        <v>452844840</v>
      </c>
      <c r="V3261" s="59">
        <v>39932</v>
      </c>
      <c r="W3261" s="59" t="s">
        <v>3891</v>
      </c>
      <c r="X3261" s="57">
        <v>9</v>
      </c>
      <c r="Y3261" s="59" t="s">
        <v>3891</v>
      </c>
      <c r="Z3261" s="59" t="s">
        <v>3891</v>
      </c>
      <c r="AA3261" s="57" t="s">
        <v>11914</v>
      </c>
      <c r="AB3261" s="60">
        <v>-72.339044000000001</v>
      </c>
      <c r="AC3261" s="60">
        <v>-38.232675999999998</v>
      </c>
      <c r="AD3261" s="57" t="s">
        <v>3904</v>
      </c>
      <c r="AE3261" s="57" t="s">
        <v>14528</v>
      </c>
      <c r="AF3261" s="57" t="s">
        <v>14396</v>
      </c>
      <c r="AG3261" s="129">
        <v>2009</v>
      </c>
      <c r="AH3261" s="121" t="e">
        <f>VLOOKUP(B3261,[1]Hoja2!$A$198:$D$323,2,FALSE)</f>
        <v>#N/A</v>
      </c>
      <c r="AI3261" s="64" t="e">
        <f>VLOOKUP(A3261,[2]Tabla!$A$2:$M$2752,2,FALSE)</f>
        <v>#N/A</v>
      </c>
    </row>
    <row r="3262" spans="1:35" ht="23.25" customHeight="1">
      <c r="A3262" s="57" t="s">
        <v>3446</v>
      </c>
      <c r="B3262" s="57">
        <v>200061</v>
      </c>
      <c r="C3262" s="57" t="s">
        <v>3891</v>
      </c>
      <c r="D3262" s="58" t="s">
        <v>3891</v>
      </c>
      <c r="E3262" s="57">
        <v>9</v>
      </c>
      <c r="F3262" s="58" t="s">
        <v>11934</v>
      </c>
      <c r="G3262" s="57" t="s">
        <v>2409</v>
      </c>
      <c r="H3262" s="57" t="s">
        <v>14</v>
      </c>
      <c r="I3262" s="57" t="s">
        <v>100</v>
      </c>
      <c r="J3262" s="57" t="s">
        <v>14621</v>
      </c>
      <c r="K3262" s="57" t="s">
        <v>12596</v>
      </c>
      <c r="L3262" s="57" t="s">
        <v>12596</v>
      </c>
      <c r="M3262" s="57" t="s">
        <v>3904</v>
      </c>
      <c r="N3262" s="57" t="s">
        <v>3891</v>
      </c>
      <c r="O3262" s="57" t="s">
        <v>9897</v>
      </c>
      <c r="P3262" s="58" t="s">
        <v>9418</v>
      </c>
      <c r="Q3262" s="57" t="s">
        <v>7648</v>
      </c>
      <c r="R3262" s="57" t="s">
        <v>3894</v>
      </c>
      <c r="S3262" s="57">
        <v>48</v>
      </c>
      <c r="T3262" s="57" t="s">
        <v>4988</v>
      </c>
      <c r="U3262" s="57">
        <v>452463670</v>
      </c>
      <c r="V3262" s="59">
        <v>41803</v>
      </c>
      <c r="W3262" s="59" t="s">
        <v>3891</v>
      </c>
      <c r="X3262" s="57">
        <v>9</v>
      </c>
      <c r="Y3262" s="59" t="s">
        <v>3891</v>
      </c>
      <c r="Z3262" s="59" t="s">
        <v>3891</v>
      </c>
      <c r="AA3262" s="57" t="s">
        <v>11914</v>
      </c>
      <c r="AB3262" s="60">
        <v>-72.705113999999995</v>
      </c>
      <c r="AC3262" s="60">
        <v>-37.796652000000002</v>
      </c>
      <c r="AD3262" s="57" t="s">
        <v>3904</v>
      </c>
      <c r="AE3262" s="57" t="s">
        <v>14528</v>
      </c>
      <c r="AF3262" s="57" t="s">
        <v>14396</v>
      </c>
      <c r="AG3262" s="129">
        <v>2014</v>
      </c>
      <c r="AH3262" s="121" t="e">
        <f>VLOOKUP(B3262,[1]Hoja2!$A$198:$D$323,2,FALSE)</f>
        <v>#N/A</v>
      </c>
      <c r="AI3262" s="64" t="e">
        <f>VLOOKUP(A3262,[2]Tabla!$A$2:$M$2752,2,FALSE)</f>
        <v>#N/A</v>
      </c>
    </row>
    <row r="3263" spans="1:35" ht="23.25" customHeight="1">
      <c r="A3263" s="57" t="s">
        <v>3447</v>
      </c>
      <c r="B3263" s="57">
        <v>200062</v>
      </c>
      <c r="C3263" s="57" t="s">
        <v>3891</v>
      </c>
      <c r="D3263" s="58" t="s">
        <v>3891</v>
      </c>
      <c r="E3263" s="57">
        <v>9</v>
      </c>
      <c r="F3263" s="58" t="s">
        <v>11934</v>
      </c>
      <c r="G3263" s="57" t="s">
        <v>2409</v>
      </c>
      <c r="H3263" s="57" t="s">
        <v>14</v>
      </c>
      <c r="I3263" s="57" t="s">
        <v>100</v>
      </c>
      <c r="J3263" s="57" t="s">
        <v>14621</v>
      </c>
      <c r="K3263" s="57" t="s">
        <v>12596</v>
      </c>
      <c r="L3263" s="57" t="s">
        <v>12596</v>
      </c>
      <c r="M3263" s="57" t="s">
        <v>3904</v>
      </c>
      <c r="N3263" s="57" t="s">
        <v>3891</v>
      </c>
      <c r="O3263" s="57" t="s">
        <v>9898</v>
      </c>
      <c r="P3263" s="58" t="s">
        <v>9418</v>
      </c>
      <c r="Q3263" s="57" t="s">
        <v>7648</v>
      </c>
      <c r="R3263" s="57" t="s">
        <v>3894</v>
      </c>
      <c r="S3263" s="57">
        <v>20</v>
      </c>
      <c r="T3263" s="57" t="s">
        <v>4362</v>
      </c>
      <c r="U3263" s="57">
        <v>452718015</v>
      </c>
      <c r="V3263" s="59">
        <v>37468</v>
      </c>
      <c r="W3263" s="59" t="s">
        <v>3891</v>
      </c>
      <c r="X3263" s="57">
        <v>9</v>
      </c>
      <c r="Y3263" s="59" t="s">
        <v>3891</v>
      </c>
      <c r="Z3263" s="59" t="s">
        <v>3891</v>
      </c>
      <c r="AA3263" s="57" t="s">
        <v>11914</v>
      </c>
      <c r="AB3263" s="60">
        <v>-72.705916000000002</v>
      </c>
      <c r="AC3263" s="60">
        <v>-37.797888</v>
      </c>
      <c r="AD3263" s="57" t="s">
        <v>3904</v>
      </c>
      <c r="AE3263" s="57" t="s">
        <v>14528</v>
      </c>
      <c r="AF3263" s="57" t="s">
        <v>14396</v>
      </c>
      <c r="AG3263" s="129">
        <v>2002</v>
      </c>
      <c r="AH3263" s="121" t="e">
        <f>VLOOKUP(B3263,[1]Hoja2!$A$198:$D$323,2,FALSE)</f>
        <v>#N/A</v>
      </c>
      <c r="AI3263" s="64" t="e">
        <f>VLOOKUP(A3263,[2]Tabla!$A$2:$M$2752,2,FALSE)</f>
        <v>#N/A</v>
      </c>
    </row>
    <row r="3264" spans="1:35" ht="23.25" customHeight="1">
      <c r="A3264" s="57" t="s">
        <v>3448</v>
      </c>
      <c r="B3264" s="57">
        <v>200063</v>
      </c>
      <c r="C3264" s="57" t="s">
        <v>3891</v>
      </c>
      <c r="D3264" s="58" t="s">
        <v>3891</v>
      </c>
      <c r="E3264" s="57">
        <v>13</v>
      </c>
      <c r="F3264" s="58" t="s">
        <v>11929</v>
      </c>
      <c r="G3264" s="57" t="s">
        <v>805</v>
      </c>
      <c r="H3264" s="57" t="s">
        <v>14</v>
      </c>
      <c r="I3264" s="57" t="s">
        <v>15</v>
      </c>
      <c r="J3264" s="57" t="s">
        <v>14621</v>
      </c>
      <c r="K3264" s="57" t="s">
        <v>12613</v>
      </c>
      <c r="L3264" s="57" t="s">
        <v>12596</v>
      </c>
      <c r="M3264" s="57" t="s">
        <v>3904</v>
      </c>
      <c r="N3264" s="57" t="s">
        <v>11685</v>
      </c>
      <c r="O3264" s="57" t="s">
        <v>9899</v>
      </c>
      <c r="P3264" s="58" t="s">
        <v>5800</v>
      </c>
      <c r="Q3264" s="57" t="s">
        <v>5801</v>
      </c>
      <c r="R3264" s="57" t="s">
        <v>3909</v>
      </c>
      <c r="S3264" s="57">
        <v>12205</v>
      </c>
      <c r="T3264" s="57" t="s">
        <v>9900</v>
      </c>
      <c r="U3264" s="57">
        <v>229107000</v>
      </c>
      <c r="V3264" s="59">
        <v>41789</v>
      </c>
      <c r="W3264" s="59" t="s">
        <v>3891</v>
      </c>
      <c r="X3264" s="57">
        <v>13</v>
      </c>
      <c r="Y3264" s="59" t="s">
        <v>3891</v>
      </c>
      <c r="Z3264" s="59" t="s">
        <v>3891</v>
      </c>
      <c r="AA3264" s="57" t="s">
        <v>11914</v>
      </c>
      <c r="AB3264" s="60">
        <v>-70.544600000000003</v>
      </c>
      <c r="AC3264" s="60">
        <v>-33.363849999999999</v>
      </c>
      <c r="AD3264" s="57" t="s">
        <v>3904</v>
      </c>
      <c r="AE3264" s="57" t="s">
        <v>14528</v>
      </c>
      <c r="AF3264" s="57" t="s">
        <v>14150</v>
      </c>
      <c r="AG3264" s="129">
        <v>2014</v>
      </c>
      <c r="AH3264" s="57" t="str">
        <f>VLOOKUP(B3264,[1]Hoja2!$A$198:$D$323,2,FALSE)</f>
        <v>Baja complejidad</v>
      </c>
      <c r="AI3264" s="64" t="e">
        <f>VLOOKUP(A3264,[2]Tabla!$A$2:$M$2752,2,FALSE)</f>
        <v>#N/A</v>
      </c>
    </row>
    <row r="3265" spans="1:35" ht="23.25" customHeight="1">
      <c r="A3265" s="57" t="s">
        <v>3449</v>
      </c>
      <c r="B3265" s="57">
        <v>200064</v>
      </c>
      <c r="C3265" s="57" t="s">
        <v>3891</v>
      </c>
      <c r="D3265" s="58" t="s">
        <v>3891</v>
      </c>
      <c r="E3265" s="57">
        <v>13</v>
      </c>
      <c r="F3265" s="58" t="s">
        <v>11929</v>
      </c>
      <c r="G3265" s="57" t="s">
        <v>805</v>
      </c>
      <c r="H3265" s="57" t="s">
        <v>14</v>
      </c>
      <c r="I3265" s="57" t="s">
        <v>21</v>
      </c>
      <c r="J3265" s="57" t="s">
        <v>14621</v>
      </c>
      <c r="K3265" s="57" t="s">
        <v>12596</v>
      </c>
      <c r="L3265" s="57" t="s">
        <v>12596</v>
      </c>
      <c r="M3265" s="57" t="s">
        <v>3904</v>
      </c>
      <c r="N3265" s="57" t="s">
        <v>3891</v>
      </c>
      <c r="O3265" s="57" t="s">
        <v>9901</v>
      </c>
      <c r="P3265" s="58" t="s">
        <v>5987</v>
      </c>
      <c r="Q3265" s="57" t="s">
        <v>5988</v>
      </c>
      <c r="R3265" s="57" t="s">
        <v>3909</v>
      </c>
      <c r="S3265" s="57">
        <v>20040</v>
      </c>
      <c r="T3265" s="57" t="s">
        <v>7272</v>
      </c>
      <c r="U3265" s="57">
        <v>226366666</v>
      </c>
      <c r="V3265" s="59">
        <v>41776</v>
      </c>
      <c r="W3265" s="59" t="s">
        <v>3891</v>
      </c>
      <c r="X3265" s="57">
        <v>13</v>
      </c>
      <c r="Y3265" s="59" t="s">
        <v>3891</v>
      </c>
      <c r="Z3265" s="59" t="s">
        <v>3891</v>
      </c>
      <c r="AA3265" s="57" t="s">
        <v>11914</v>
      </c>
      <c r="AB3265" s="60">
        <v>-70.710847999999999</v>
      </c>
      <c r="AC3265" s="60">
        <v>-33.632024999999999</v>
      </c>
      <c r="AD3265" s="57" t="s">
        <v>3904</v>
      </c>
      <c r="AE3265" s="57" t="s">
        <v>14528</v>
      </c>
      <c r="AF3265" s="57" t="s">
        <v>11685</v>
      </c>
      <c r="AG3265" s="129">
        <v>2014</v>
      </c>
      <c r="AH3265" s="121" t="e">
        <f>VLOOKUP(B3265,[1]Hoja2!$A$198:$D$323,2,FALSE)</f>
        <v>#N/A</v>
      </c>
      <c r="AI3265" s="64" t="e">
        <f>VLOOKUP(A3265,[2]Tabla!$A$2:$M$2752,2,FALSE)</f>
        <v>#N/A</v>
      </c>
    </row>
    <row r="3266" spans="1:35" ht="23.25" customHeight="1">
      <c r="A3266" s="57" t="s">
        <v>3450</v>
      </c>
      <c r="B3266" s="57">
        <v>200065</v>
      </c>
      <c r="C3266" s="57" t="s">
        <v>3891</v>
      </c>
      <c r="D3266" s="58" t="s">
        <v>3891</v>
      </c>
      <c r="E3266" s="57">
        <v>10</v>
      </c>
      <c r="F3266" s="58" t="s">
        <v>11936</v>
      </c>
      <c r="G3266" s="57" t="s">
        <v>2801</v>
      </c>
      <c r="H3266" s="57" t="s">
        <v>14</v>
      </c>
      <c r="I3266" s="57" t="s">
        <v>21</v>
      </c>
      <c r="J3266" s="57" t="s">
        <v>14621</v>
      </c>
      <c r="K3266" s="57" t="s">
        <v>12596</v>
      </c>
      <c r="L3266" s="57" t="s">
        <v>12596</v>
      </c>
      <c r="M3266" s="57" t="s">
        <v>3911</v>
      </c>
      <c r="N3266" s="57" t="s">
        <v>3891</v>
      </c>
      <c r="O3266" s="57" t="s">
        <v>9902</v>
      </c>
      <c r="P3266" s="58" t="s">
        <v>8835</v>
      </c>
      <c r="Q3266" s="57" t="s">
        <v>8836</v>
      </c>
      <c r="R3266" s="57" t="s">
        <v>3894</v>
      </c>
      <c r="S3266" s="57">
        <v>1390</v>
      </c>
      <c r="T3266" s="57" t="s">
        <v>9903</v>
      </c>
      <c r="U3266" s="57">
        <v>652325700</v>
      </c>
      <c r="V3266" s="59">
        <v>41261</v>
      </c>
      <c r="W3266" s="59" t="s">
        <v>3891</v>
      </c>
      <c r="X3266" s="57">
        <v>10</v>
      </c>
      <c r="Y3266" s="59" t="s">
        <v>3891</v>
      </c>
      <c r="Z3266" s="59" t="s">
        <v>3891</v>
      </c>
      <c r="AA3266" s="57" t="s">
        <v>11914</v>
      </c>
      <c r="AB3266" s="60">
        <v>-72.907595000000001</v>
      </c>
      <c r="AC3266" s="60">
        <v>-41.469458000000003</v>
      </c>
      <c r="AD3266" s="57" t="s">
        <v>3904</v>
      </c>
      <c r="AE3266" s="57" t="s">
        <v>14528</v>
      </c>
      <c r="AF3266" s="57" t="s">
        <v>11685</v>
      </c>
      <c r="AG3266" s="129">
        <v>2012</v>
      </c>
      <c r="AH3266" s="121" t="e">
        <f>VLOOKUP(B3266,[1]Hoja2!$A$198:$D$323,2,FALSE)</f>
        <v>#N/A</v>
      </c>
      <c r="AI3266" s="64" t="e">
        <f>VLOOKUP(A3266,[2]Tabla!$A$2:$M$2752,2,FALSE)</f>
        <v>#N/A</v>
      </c>
    </row>
    <row r="3267" spans="1:35" ht="23.25" customHeight="1">
      <c r="A3267" s="57" t="s">
        <v>3451</v>
      </c>
      <c r="B3267" s="57">
        <v>200066</v>
      </c>
      <c r="C3267" s="57" t="s">
        <v>3891</v>
      </c>
      <c r="D3267" s="58" t="s">
        <v>3891</v>
      </c>
      <c r="E3267" s="57">
        <v>10</v>
      </c>
      <c r="F3267" s="58" t="s">
        <v>11936</v>
      </c>
      <c r="G3267" s="57" t="s">
        <v>2801</v>
      </c>
      <c r="H3267" s="57" t="s">
        <v>14</v>
      </c>
      <c r="I3267" s="57" t="s">
        <v>21</v>
      </c>
      <c r="J3267" s="57" t="s">
        <v>14621</v>
      </c>
      <c r="K3267" s="57" t="s">
        <v>12596</v>
      </c>
      <c r="L3267" s="57" t="s">
        <v>12596</v>
      </c>
      <c r="M3267" s="57" t="s">
        <v>14123</v>
      </c>
      <c r="N3267" s="57" t="s">
        <v>3891</v>
      </c>
      <c r="O3267" s="57" t="s">
        <v>9904</v>
      </c>
      <c r="P3267" s="58" t="s">
        <v>8835</v>
      </c>
      <c r="Q3267" s="57" t="s">
        <v>8836</v>
      </c>
      <c r="R3267" s="57" t="s">
        <v>3894</v>
      </c>
      <c r="S3267" s="57">
        <v>536</v>
      </c>
      <c r="T3267" s="57" t="s">
        <v>9905</v>
      </c>
      <c r="U3267" s="57">
        <v>652492824</v>
      </c>
      <c r="V3267" s="59">
        <v>41738</v>
      </c>
      <c r="W3267" s="59" t="s">
        <v>3891</v>
      </c>
      <c r="X3267" s="57">
        <v>10</v>
      </c>
      <c r="Y3267" s="59" t="s">
        <v>3891</v>
      </c>
      <c r="Z3267" s="59" t="s">
        <v>3891</v>
      </c>
      <c r="AA3267" s="57" t="s">
        <v>11914</v>
      </c>
      <c r="AB3267" s="60">
        <v>-72.919813000000005</v>
      </c>
      <c r="AC3267" s="60">
        <v>-41.463594999999998</v>
      </c>
      <c r="AD3267" s="57" t="s">
        <v>14108</v>
      </c>
      <c r="AE3267" s="57" t="s">
        <v>14528</v>
      </c>
      <c r="AF3267" s="57" t="s">
        <v>11685</v>
      </c>
      <c r="AG3267" s="129">
        <v>2014</v>
      </c>
      <c r="AH3267" s="121" t="e">
        <f>VLOOKUP(B3267,[1]Hoja2!$A$198:$D$323,2,FALSE)</f>
        <v>#N/A</v>
      </c>
      <c r="AI3267" s="64" t="e">
        <f>VLOOKUP(A3267,[2]Tabla!$A$2:$M$2752,2,FALSE)</f>
        <v>#N/A</v>
      </c>
    </row>
    <row r="3268" spans="1:35" ht="23.25" customHeight="1">
      <c r="A3268" s="57" t="s">
        <v>3452</v>
      </c>
      <c r="B3268" s="57">
        <v>200067</v>
      </c>
      <c r="C3268" s="57" t="s">
        <v>3891</v>
      </c>
      <c r="D3268" s="58" t="s">
        <v>3891</v>
      </c>
      <c r="E3268" s="57">
        <v>10</v>
      </c>
      <c r="F3268" s="58" t="s">
        <v>11936</v>
      </c>
      <c r="G3268" s="57" t="s">
        <v>2801</v>
      </c>
      <c r="H3268" s="57" t="s">
        <v>14</v>
      </c>
      <c r="I3268" s="57" t="s">
        <v>21</v>
      </c>
      <c r="J3268" s="57" t="s">
        <v>14621</v>
      </c>
      <c r="K3268" s="57" t="s">
        <v>12596</v>
      </c>
      <c r="L3268" s="57" t="s">
        <v>12596</v>
      </c>
      <c r="M3268" s="57" t="s">
        <v>3904</v>
      </c>
      <c r="N3268" s="57" t="s">
        <v>3891</v>
      </c>
      <c r="O3268" s="57" t="s">
        <v>9906</v>
      </c>
      <c r="P3268" s="58" t="s">
        <v>9616</v>
      </c>
      <c r="Q3268" s="57" t="s">
        <v>9617</v>
      </c>
      <c r="R3268" s="57" t="s">
        <v>3894</v>
      </c>
      <c r="S3268" s="57">
        <v>354</v>
      </c>
      <c r="T3268" s="57" t="s">
        <v>5687</v>
      </c>
      <c r="U3268" s="57">
        <v>652681376</v>
      </c>
      <c r="V3268" s="59">
        <v>29816</v>
      </c>
      <c r="W3268" s="59" t="s">
        <v>3891</v>
      </c>
      <c r="X3268" s="57">
        <v>10</v>
      </c>
      <c r="Y3268" s="59" t="s">
        <v>3891</v>
      </c>
      <c r="Z3268" s="59" t="s">
        <v>3891</v>
      </c>
      <c r="AA3268" s="57" t="s">
        <v>11914</v>
      </c>
      <c r="AB3268" s="60">
        <v>-73.617133999999993</v>
      </c>
      <c r="AC3268" s="60">
        <v>-43.118366000000002</v>
      </c>
      <c r="AD3268" s="57" t="s">
        <v>3904</v>
      </c>
      <c r="AE3268" s="57" t="s">
        <v>14528</v>
      </c>
      <c r="AF3268" s="57" t="s">
        <v>14150</v>
      </c>
      <c r="AG3268" s="129">
        <v>1981</v>
      </c>
      <c r="AH3268" s="121" t="e">
        <f>VLOOKUP(B3268,[1]Hoja2!$A$198:$D$323,2,FALSE)</f>
        <v>#N/A</v>
      </c>
      <c r="AI3268" s="64" t="e">
        <f>VLOOKUP(A3268,[2]Tabla!$A$2:$M$2752,2,FALSE)</f>
        <v>#N/A</v>
      </c>
    </row>
    <row r="3269" spans="1:35" ht="23.25" customHeight="1">
      <c r="A3269" s="57" t="s">
        <v>3453</v>
      </c>
      <c r="B3269" s="57">
        <v>200068</v>
      </c>
      <c r="C3269" s="57" t="s">
        <v>3891</v>
      </c>
      <c r="D3269" s="58" t="s">
        <v>3891</v>
      </c>
      <c r="E3269" s="57">
        <v>10</v>
      </c>
      <c r="F3269" s="58" t="s">
        <v>11936</v>
      </c>
      <c r="G3269" s="57" t="s">
        <v>2801</v>
      </c>
      <c r="H3269" s="57" t="s">
        <v>14</v>
      </c>
      <c r="I3269" s="57" t="s">
        <v>21</v>
      </c>
      <c r="J3269" s="57" t="s">
        <v>14621</v>
      </c>
      <c r="K3269" s="57" t="s">
        <v>12596</v>
      </c>
      <c r="L3269" s="57" t="s">
        <v>12596</v>
      </c>
      <c r="M3269" s="57" t="s">
        <v>3904</v>
      </c>
      <c r="N3269" s="57" t="s">
        <v>3891</v>
      </c>
      <c r="O3269" s="57" t="s">
        <v>9907</v>
      </c>
      <c r="P3269" s="58" t="s">
        <v>9604</v>
      </c>
      <c r="Q3269" s="57" t="s">
        <v>6497</v>
      </c>
      <c r="R3269" s="57" t="s">
        <v>3894</v>
      </c>
      <c r="S3269" s="57">
        <v>735</v>
      </c>
      <c r="T3269" s="57" t="s">
        <v>4141</v>
      </c>
      <c r="U3269" s="57">
        <v>652632784</v>
      </c>
      <c r="V3269" s="59" t="s">
        <v>14384</v>
      </c>
      <c r="W3269" s="59" t="s">
        <v>3891</v>
      </c>
      <c r="X3269" s="57">
        <v>10</v>
      </c>
      <c r="Y3269" s="59" t="s">
        <v>3891</v>
      </c>
      <c r="Z3269" s="59" t="s">
        <v>3891</v>
      </c>
      <c r="AA3269" s="57" t="s">
        <v>11914</v>
      </c>
      <c r="AB3269" s="60">
        <v>-73.765054000000006</v>
      </c>
      <c r="AC3269" s="60">
        <v>-42.477618999999997</v>
      </c>
      <c r="AD3269" s="57" t="s">
        <v>3904</v>
      </c>
      <c r="AE3269" s="57" t="s">
        <v>14528</v>
      </c>
      <c r="AF3269" s="57" t="s">
        <v>14150</v>
      </c>
      <c r="AG3269" s="235" t="s">
        <v>14384</v>
      </c>
      <c r="AH3269" s="121" t="e">
        <f>VLOOKUP(B3269,[1]Hoja2!$A$198:$D$323,2,FALSE)</f>
        <v>#N/A</v>
      </c>
      <c r="AI3269" s="64" t="e">
        <f>VLOOKUP(A3269,[2]Tabla!$A$2:$M$2752,2,FALSE)</f>
        <v>#N/A</v>
      </c>
    </row>
    <row r="3270" spans="1:35" ht="23.25" customHeight="1">
      <c r="A3270" s="57" t="s">
        <v>3454</v>
      </c>
      <c r="B3270" s="57">
        <v>200069</v>
      </c>
      <c r="C3270" s="57" t="s">
        <v>3891</v>
      </c>
      <c r="D3270" s="58" t="s">
        <v>3891</v>
      </c>
      <c r="E3270" s="57">
        <v>10</v>
      </c>
      <c r="F3270" s="58" t="s">
        <v>11936</v>
      </c>
      <c r="G3270" s="57" t="s">
        <v>2801</v>
      </c>
      <c r="H3270" s="57" t="s">
        <v>14</v>
      </c>
      <c r="I3270" s="57" t="s">
        <v>21</v>
      </c>
      <c r="J3270" s="57" t="s">
        <v>14621</v>
      </c>
      <c r="K3270" s="57" t="s">
        <v>12596</v>
      </c>
      <c r="L3270" s="57" t="s">
        <v>12596</v>
      </c>
      <c r="M3270" s="57" t="s">
        <v>3911</v>
      </c>
      <c r="N3270" s="57" t="s">
        <v>3891</v>
      </c>
      <c r="O3270" s="57" t="s">
        <v>9908</v>
      </c>
      <c r="P3270" s="58" t="s">
        <v>8709</v>
      </c>
      <c r="Q3270" s="57" t="s">
        <v>8710</v>
      </c>
      <c r="R3270" s="57" t="s">
        <v>3909</v>
      </c>
      <c r="S3270" s="57">
        <v>1305</v>
      </c>
      <c r="T3270" s="57" t="s">
        <v>9909</v>
      </c>
      <c r="U3270" s="57">
        <v>642333000</v>
      </c>
      <c r="V3270" s="59">
        <v>40042</v>
      </c>
      <c r="W3270" s="59" t="s">
        <v>3891</v>
      </c>
      <c r="X3270" s="57">
        <v>10</v>
      </c>
      <c r="Y3270" s="59" t="s">
        <v>3891</v>
      </c>
      <c r="Z3270" s="59" t="s">
        <v>3891</v>
      </c>
      <c r="AA3270" s="57" t="s">
        <v>11914</v>
      </c>
      <c r="AB3270" s="60">
        <v>-73.103989999999996</v>
      </c>
      <c r="AC3270" s="60">
        <v>-40.591859999999997</v>
      </c>
      <c r="AD3270" s="57" t="s">
        <v>3904</v>
      </c>
      <c r="AE3270" s="57" t="s">
        <v>14528</v>
      </c>
      <c r="AF3270" s="57" t="s">
        <v>14150</v>
      </c>
      <c r="AG3270" s="129">
        <v>2009</v>
      </c>
      <c r="AH3270" s="121" t="e">
        <f>VLOOKUP(B3270,[1]Hoja2!$A$198:$D$323,2,FALSE)</f>
        <v>#N/A</v>
      </c>
      <c r="AI3270" s="64" t="e">
        <f>VLOOKUP(A3270,[2]Tabla!$A$2:$M$2752,2,FALSE)</f>
        <v>#N/A</v>
      </c>
    </row>
    <row r="3271" spans="1:35" ht="23.25" customHeight="1">
      <c r="A3271" s="57" t="s">
        <v>3455</v>
      </c>
      <c r="B3271" s="57">
        <v>200070</v>
      </c>
      <c r="C3271" s="57" t="s">
        <v>3891</v>
      </c>
      <c r="D3271" s="58" t="s">
        <v>3891</v>
      </c>
      <c r="E3271" s="57">
        <v>10</v>
      </c>
      <c r="F3271" s="58" t="s">
        <v>11936</v>
      </c>
      <c r="G3271" s="57" t="s">
        <v>2801</v>
      </c>
      <c r="H3271" s="57" t="s">
        <v>14</v>
      </c>
      <c r="I3271" s="57" t="s">
        <v>21</v>
      </c>
      <c r="J3271" s="57" t="s">
        <v>14621</v>
      </c>
      <c r="K3271" s="57" t="s">
        <v>12596</v>
      </c>
      <c r="L3271" s="57" t="s">
        <v>12596</v>
      </c>
      <c r="M3271" s="57" t="s">
        <v>3904</v>
      </c>
      <c r="N3271" s="57" t="s">
        <v>3891</v>
      </c>
      <c r="O3271" s="57" t="s">
        <v>9910</v>
      </c>
      <c r="P3271" s="58" t="s">
        <v>8709</v>
      </c>
      <c r="Q3271" s="57" t="s">
        <v>8710</v>
      </c>
      <c r="R3271" s="57" t="s">
        <v>3894</v>
      </c>
      <c r="S3271" s="57">
        <v>781</v>
      </c>
      <c r="T3271" s="57" t="s">
        <v>3922</v>
      </c>
      <c r="U3271" s="57">
        <v>642222022</v>
      </c>
      <c r="V3271" s="59">
        <v>37560</v>
      </c>
      <c r="W3271" s="59" t="s">
        <v>3891</v>
      </c>
      <c r="X3271" s="57">
        <v>10</v>
      </c>
      <c r="Y3271" s="59" t="s">
        <v>3891</v>
      </c>
      <c r="Z3271" s="59" t="s">
        <v>3891</v>
      </c>
      <c r="AA3271" s="57" t="s">
        <v>11914</v>
      </c>
      <c r="AB3271" s="60">
        <v>-73.128219000000001</v>
      </c>
      <c r="AC3271" s="60">
        <v>-40.575800999999998</v>
      </c>
      <c r="AD3271" s="57" t="s">
        <v>3904</v>
      </c>
      <c r="AE3271" s="57" t="s">
        <v>14528</v>
      </c>
      <c r="AF3271" s="57" t="s">
        <v>11685</v>
      </c>
      <c r="AG3271" s="129">
        <v>2002</v>
      </c>
      <c r="AH3271" s="121" t="e">
        <f>VLOOKUP(B3271,[1]Hoja2!$A$198:$D$323,2,FALSE)</f>
        <v>#N/A</v>
      </c>
      <c r="AI3271" s="64" t="e">
        <f>VLOOKUP(A3271,[2]Tabla!$A$2:$M$2752,2,FALSE)</f>
        <v>#N/A</v>
      </c>
    </row>
    <row r="3272" spans="1:35" ht="23.25" customHeight="1">
      <c r="A3272" s="57" t="s">
        <v>3456</v>
      </c>
      <c r="B3272" s="57">
        <v>200071</v>
      </c>
      <c r="C3272" s="57" t="s">
        <v>3891</v>
      </c>
      <c r="D3272" s="58" t="s">
        <v>3891</v>
      </c>
      <c r="E3272" s="57">
        <v>10</v>
      </c>
      <c r="F3272" s="58" t="s">
        <v>11936</v>
      </c>
      <c r="G3272" s="57" t="s">
        <v>2801</v>
      </c>
      <c r="H3272" s="57" t="s">
        <v>14</v>
      </c>
      <c r="I3272" s="57" t="s">
        <v>21</v>
      </c>
      <c r="J3272" s="57" t="s">
        <v>14621</v>
      </c>
      <c r="K3272" s="57" t="s">
        <v>12596</v>
      </c>
      <c r="L3272" s="57" t="s">
        <v>12596</v>
      </c>
      <c r="M3272" s="57" t="s">
        <v>3904</v>
      </c>
      <c r="N3272" s="57" t="s">
        <v>3891</v>
      </c>
      <c r="O3272" s="57" t="s">
        <v>9911</v>
      </c>
      <c r="P3272" s="58" t="s">
        <v>9610</v>
      </c>
      <c r="Q3272" s="57" t="s">
        <v>9611</v>
      </c>
      <c r="R3272" s="57" t="s">
        <v>3894</v>
      </c>
      <c r="S3272" s="57">
        <v>503</v>
      </c>
      <c r="T3272" s="57" t="s">
        <v>4141</v>
      </c>
      <c r="U3272" s="57">
        <v>652623028</v>
      </c>
      <c r="V3272" s="59">
        <v>36109</v>
      </c>
      <c r="W3272" s="59" t="s">
        <v>3891</v>
      </c>
      <c r="X3272" s="57">
        <v>10</v>
      </c>
      <c r="Y3272" s="59" t="s">
        <v>3891</v>
      </c>
      <c r="Z3272" s="59" t="s">
        <v>3891</v>
      </c>
      <c r="AA3272" s="57" t="s">
        <v>11914</v>
      </c>
      <c r="AB3272" s="60">
        <v>-73.827888999999999</v>
      </c>
      <c r="AC3272" s="60">
        <v>-41.863985</v>
      </c>
      <c r="AD3272" s="57" t="s">
        <v>3904</v>
      </c>
      <c r="AE3272" s="57" t="s">
        <v>14528</v>
      </c>
      <c r="AF3272" s="57" t="s">
        <v>14150</v>
      </c>
      <c r="AG3272" s="129">
        <v>1998</v>
      </c>
      <c r="AH3272" s="121" t="e">
        <f>VLOOKUP(B3272,[1]Hoja2!$A$198:$D$323,2,FALSE)</f>
        <v>#N/A</v>
      </c>
      <c r="AI3272" s="64" t="e">
        <f>VLOOKUP(A3272,[2]Tabla!$A$2:$M$2752,2,FALSE)</f>
        <v>#N/A</v>
      </c>
    </row>
    <row r="3273" spans="1:35" ht="23.25" customHeight="1">
      <c r="A3273" s="57" t="s">
        <v>3457</v>
      </c>
      <c r="B3273" s="57">
        <v>200072</v>
      </c>
      <c r="C3273" s="57" t="s">
        <v>3891</v>
      </c>
      <c r="D3273" s="58" t="s">
        <v>3891</v>
      </c>
      <c r="E3273" s="57">
        <v>7</v>
      </c>
      <c r="F3273" s="58" t="s">
        <v>11931</v>
      </c>
      <c r="G3273" s="57" t="s">
        <v>1668</v>
      </c>
      <c r="H3273" s="57" t="s">
        <v>1</v>
      </c>
      <c r="I3273" s="57" t="s">
        <v>11904</v>
      </c>
      <c r="J3273" s="57" t="s">
        <v>14621</v>
      </c>
      <c r="K3273" s="57" t="s">
        <v>12596</v>
      </c>
      <c r="L3273" s="57" t="s">
        <v>48</v>
      </c>
      <c r="M3273" s="57" t="s">
        <v>3940</v>
      </c>
      <c r="N3273" s="57" t="s">
        <v>3897</v>
      </c>
      <c r="O3273" s="57" t="s">
        <v>9912</v>
      </c>
      <c r="P3273" s="58" t="s">
        <v>6728</v>
      </c>
      <c r="Q3273" s="57" t="s">
        <v>4157</v>
      </c>
      <c r="R3273" s="57" t="s">
        <v>3894</v>
      </c>
      <c r="S3273" s="57" t="s">
        <v>3900</v>
      </c>
      <c r="T3273" s="57" t="s">
        <v>9913</v>
      </c>
      <c r="U3273" s="57" t="s">
        <v>11921</v>
      </c>
      <c r="V3273" s="59">
        <v>41815</v>
      </c>
      <c r="W3273" s="59" t="s">
        <v>3891</v>
      </c>
      <c r="X3273" s="57">
        <v>16</v>
      </c>
      <c r="Y3273" s="59" t="s">
        <v>3891</v>
      </c>
      <c r="Z3273" s="59" t="s">
        <v>3891</v>
      </c>
      <c r="AA3273" s="57" t="s">
        <v>11914</v>
      </c>
      <c r="AB3273" s="60">
        <v>-71.698442999999997</v>
      </c>
      <c r="AC3273" s="60">
        <v>-35.442625</v>
      </c>
      <c r="AD3273" s="57" t="s">
        <v>14110</v>
      </c>
      <c r="AE3273" s="57" t="s">
        <v>14528</v>
      </c>
      <c r="AF3273" s="57" t="s">
        <v>14150</v>
      </c>
      <c r="AG3273" s="129">
        <v>2014</v>
      </c>
      <c r="AH3273" s="121" t="e">
        <f>VLOOKUP(B3273,[1]Hoja2!$A$198:$D$323,2,FALSE)</f>
        <v>#N/A</v>
      </c>
      <c r="AI3273" s="64" t="e">
        <f>VLOOKUP(A3273,[2]Tabla!$A$2:$M$2752,2,FALSE)</f>
        <v>#N/A</v>
      </c>
    </row>
    <row r="3274" spans="1:35" ht="23.25" customHeight="1">
      <c r="A3274" s="57" t="s">
        <v>3458</v>
      </c>
      <c r="B3274" s="57">
        <v>200073</v>
      </c>
      <c r="C3274" s="57" t="s">
        <v>3891</v>
      </c>
      <c r="D3274" s="58" t="s">
        <v>3891</v>
      </c>
      <c r="E3274" s="57">
        <v>10</v>
      </c>
      <c r="F3274" s="58" t="s">
        <v>11936</v>
      </c>
      <c r="G3274" s="57" t="s">
        <v>2801</v>
      </c>
      <c r="H3274" s="57" t="s">
        <v>14</v>
      </c>
      <c r="I3274" s="57" t="s">
        <v>21</v>
      </c>
      <c r="J3274" s="57" t="s">
        <v>14621</v>
      </c>
      <c r="K3274" s="57" t="s">
        <v>12596</v>
      </c>
      <c r="L3274" s="57" t="s">
        <v>12596</v>
      </c>
      <c r="M3274" s="57" t="s">
        <v>3904</v>
      </c>
      <c r="N3274" s="57" t="s">
        <v>3891</v>
      </c>
      <c r="O3274" s="57" t="s">
        <v>9914</v>
      </c>
      <c r="P3274" s="58" t="s">
        <v>8835</v>
      </c>
      <c r="Q3274" s="57" t="s">
        <v>8836</v>
      </c>
      <c r="R3274" s="57" t="s">
        <v>3909</v>
      </c>
      <c r="S3274" s="57">
        <v>133</v>
      </c>
      <c r="T3274" s="57" t="s">
        <v>6089</v>
      </c>
      <c r="U3274" s="57">
        <v>652289420</v>
      </c>
      <c r="V3274" s="59">
        <v>38959</v>
      </c>
      <c r="W3274" s="59" t="s">
        <v>3891</v>
      </c>
      <c r="X3274" s="57">
        <v>10</v>
      </c>
      <c r="Y3274" s="59" t="s">
        <v>3891</v>
      </c>
      <c r="Z3274" s="59" t="s">
        <v>3891</v>
      </c>
      <c r="AA3274" s="57" t="s">
        <v>11914</v>
      </c>
      <c r="AB3274" s="60">
        <v>-72.914106000000004</v>
      </c>
      <c r="AC3274" s="60">
        <v>-41.477432</v>
      </c>
      <c r="AD3274" s="57" t="s">
        <v>3904</v>
      </c>
      <c r="AE3274" s="57" t="s">
        <v>14528</v>
      </c>
      <c r="AF3274" s="57" t="s">
        <v>11685</v>
      </c>
      <c r="AG3274" s="129">
        <v>2006</v>
      </c>
      <c r="AH3274" s="121" t="e">
        <f>VLOOKUP(B3274,[1]Hoja2!$A$198:$D$323,2,FALSE)</f>
        <v>#N/A</v>
      </c>
      <c r="AI3274" s="64" t="e">
        <f>VLOOKUP(A3274,[2]Tabla!$A$2:$M$2752,2,FALSE)</f>
        <v>#N/A</v>
      </c>
    </row>
    <row r="3275" spans="1:35" ht="23.25" customHeight="1">
      <c r="A3275" s="57" t="s">
        <v>3459</v>
      </c>
      <c r="B3275" s="57">
        <v>200074</v>
      </c>
      <c r="C3275" s="57" t="s">
        <v>3891</v>
      </c>
      <c r="D3275" s="58" t="s">
        <v>3891</v>
      </c>
      <c r="E3275" s="57">
        <v>10</v>
      </c>
      <c r="F3275" s="58" t="s">
        <v>11936</v>
      </c>
      <c r="G3275" s="57" t="s">
        <v>2863</v>
      </c>
      <c r="H3275" s="57" t="s">
        <v>1</v>
      </c>
      <c r="I3275" s="57" t="s">
        <v>14060</v>
      </c>
      <c r="J3275" s="57" t="s">
        <v>14621</v>
      </c>
      <c r="K3275" s="57" t="s">
        <v>12596</v>
      </c>
      <c r="L3275" s="57" t="s">
        <v>12596</v>
      </c>
      <c r="M3275" s="57" t="s">
        <v>3890</v>
      </c>
      <c r="N3275" s="57" t="s">
        <v>3976</v>
      </c>
      <c r="O3275" s="57" t="s">
        <v>9915</v>
      </c>
      <c r="P3275" s="58" t="s">
        <v>8835</v>
      </c>
      <c r="Q3275" s="57" t="s">
        <v>8836</v>
      </c>
      <c r="R3275" s="57" t="s">
        <v>3894</v>
      </c>
      <c r="S3275" s="57" t="s">
        <v>3900</v>
      </c>
      <c r="T3275" s="57" t="s">
        <v>8841</v>
      </c>
      <c r="U3275" s="57">
        <v>652490339</v>
      </c>
      <c r="V3275" s="59">
        <v>41887</v>
      </c>
      <c r="W3275" s="59" t="s">
        <v>3891</v>
      </c>
      <c r="X3275" s="57">
        <v>24</v>
      </c>
      <c r="Y3275" s="59" t="s">
        <v>3891</v>
      </c>
      <c r="Z3275" s="59" t="s">
        <v>3891</v>
      </c>
      <c r="AA3275" s="57" t="s">
        <v>11914</v>
      </c>
      <c r="AB3275" s="60">
        <v>-72.936087999999998</v>
      </c>
      <c r="AC3275" s="60">
        <v>-41.467880000000001</v>
      </c>
      <c r="AD3275" s="67" t="s">
        <v>14110</v>
      </c>
      <c r="AE3275" s="57" t="s">
        <v>14528</v>
      </c>
      <c r="AF3275" s="57" t="s">
        <v>14397</v>
      </c>
      <c r="AG3275" s="129">
        <v>2014</v>
      </c>
      <c r="AH3275" s="121" t="e">
        <f>VLOOKUP(B3275,[1]Hoja2!$A$198:$D$323,2,FALSE)</f>
        <v>#N/A</v>
      </c>
      <c r="AI3275" s="64" t="e">
        <f>VLOOKUP(A3275,[2]Tabla!$A$2:$M$2752,2,FALSE)</f>
        <v>#N/A</v>
      </c>
    </row>
    <row r="3276" spans="1:35" ht="23.25" customHeight="1">
      <c r="A3276" s="57" t="s">
        <v>3460</v>
      </c>
      <c r="B3276" s="57">
        <v>200075</v>
      </c>
      <c r="C3276" s="57" t="s">
        <v>3891</v>
      </c>
      <c r="D3276" s="58" t="s">
        <v>3891</v>
      </c>
      <c r="E3276" s="57">
        <v>6</v>
      </c>
      <c r="F3276" s="58" t="s">
        <v>11930</v>
      </c>
      <c r="G3276" s="57" t="s">
        <v>1477</v>
      </c>
      <c r="H3276" s="57" t="s">
        <v>1</v>
      </c>
      <c r="I3276" s="57" t="s">
        <v>11904</v>
      </c>
      <c r="J3276" s="57" t="s">
        <v>14621</v>
      </c>
      <c r="K3276" s="57" t="s">
        <v>12596</v>
      </c>
      <c r="L3276" s="57" t="s">
        <v>48</v>
      </c>
      <c r="M3276" s="57" t="s">
        <v>3940</v>
      </c>
      <c r="N3276" s="57" t="s">
        <v>3897</v>
      </c>
      <c r="O3276" s="57" t="s">
        <v>9916</v>
      </c>
      <c r="P3276" s="58" t="s">
        <v>6374</v>
      </c>
      <c r="Q3276" s="57" t="s">
        <v>6375</v>
      </c>
      <c r="R3276" s="57" t="s">
        <v>3909</v>
      </c>
      <c r="S3276" s="57">
        <v>460</v>
      </c>
      <c r="T3276" s="57" t="s">
        <v>4841</v>
      </c>
      <c r="U3276" s="57">
        <v>722342050</v>
      </c>
      <c r="V3276" s="59">
        <v>41891</v>
      </c>
      <c r="W3276" s="59" t="s">
        <v>3891</v>
      </c>
      <c r="X3276" s="57">
        <v>15</v>
      </c>
      <c r="Y3276" s="59" t="s">
        <v>3891</v>
      </c>
      <c r="Z3276" s="59" t="s">
        <v>3891</v>
      </c>
      <c r="AA3276" s="57" t="s">
        <v>11914</v>
      </c>
      <c r="AB3276" s="60">
        <v>-71.072152000000003</v>
      </c>
      <c r="AC3276" s="60">
        <v>-34.437888000000001</v>
      </c>
      <c r="AD3276" s="57" t="s">
        <v>14110</v>
      </c>
      <c r="AE3276" s="57" t="s">
        <v>14528</v>
      </c>
      <c r="AF3276" s="57" t="s">
        <v>14150</v>
      </c>
      <c r="AG3276" s="129">
        <v>2014</v>
      </c>
      <c r="AH3276" s="121" t="e">
        <f>VLOOKUP(B3276,[1]Hoja2!$A$198:$D$323,2,FALSE)</f>
        <v>#N/A</v>
      </c>
      <c r="AI3276" s="64" t="e">
        <f>VLOOKUP(A3276,[2]Tabla!$A$2:$M$2752,2,FALSE)</f>
        <v>#N/A</v>
      </c>
    </row>
    <row r="3277" spans="1:35" ht="23.25" customHeight="1">
      <c r="A3277" s="57" t="s">
        <v>3461</v>
      </c>
      <c r="B3277" s="57">
        <v>200076</v>
      </c>
      <c r="C3277" s="57" t="s">
        <v>3891</v>
      </c>
      <c r="D3277" s="58" t="s">
        <v>3891</v>
      </c>
      <c r="E3277" s="57">
        <v>10</v>
      </c>
      <c r="F3277" s="58" t="s">
        <v>11936</v>
      </c>
      <c r="G3277" s="57" t="s">
        <v>2863</v>
      </c>
      <c r="H3277" s="57" t="s">
        <v>1</v>
      </c>
      <c r="I3277" s="57" t="s">
        <v>11915</v>
      </c>
      <c r="J3277" s="57" t="s">
        <v>14621</v>
      </c>
      <c r="K3277" s="57" t="s">
        <v>12613</v>
      </c>
      <c r="L3277" s="57" t="s">
        <v>12596</v>
      </c>
      <c r="M3277" s="57" t="s">
        <v>3890</v>
      </c>
      <c r="N3277" s="57" t="s">
        <v>14099</v>
      </c>
      <c r="O3277" s="57" t="s">
        <v>9917</v>
      </c>
      <c r="P3277" s="58" t="s">
        <v>9043</v>
      </c>
      <c r="Q3277" s="57" t="s">
        <v>9044</v>
      </c>
      <c r="R3277" s="57" t="s">
        <v>3894</v>
      </c>
      <c r="S3277" s="57">
        <v>153</v>
      </c>
      <c r="T3277" s="57" t="s">
        <v>4439</v>
      </c>
      <c r="U3277" s="57">
        <v>652731344</v>
      </c>
      <c r="V3277" s="59">
        <v>41886</v>
      </c>
      <c r="W3277" s="59" t="s">
        <v>3891</v>
      </c>
      <c r="X3277" s="57">
        <v>24</v>
      </c>
      <c r="Y3277" s="59" t="s">
        <v>3891</v>
      </c>
      <c r="Z3277" s="59" t="s">
        <v>3891</v>
      </c>
      <c r="AA3277" s="57" t="s">
        <v>11914</v>
      </c>
      <c r="AB3277" s="60">
        <v>-72.710261000000003</v>
      </c>
      <c r="AC3277" s="60">
        <v>-42.918615000000003</v>
      </c>
      <c r="AD3277" s="57" t="s">
        <v>14110</v>
      </c>
      <c r="AE3277" s="57" t="s">
        <v>14528</v>
      </c>
      <c r="AF3277" s="57" t="s">
        <v>14150</v>
      </c>
      <c r="AG3277" s="129">
        <v>2014</v>
      </c>
      <c r="AH3277" s="121" t="e">
        <f>VLOOKUP(B3277,[1]Hoja2!$A$198:$D$323,2,FALSE)</f>
        <v>#N/A</v>
      </c>
      <c r="AI3277" s="64" t="str">
        <f>VLOOKUP(A3277,[2]Tabla!$A$2:$M$2752,2,FALSE)</f>
        <v>Hospital de Chaitén</v>
      </c>
    </row>
    <row r="3278" spans="1:35" ht="23.25" customHeight="1">
      <c r="A3278" s="57" t="s">
        <v>3462</v>
      </c>
      <c r="B3278" s="57">
        <v>200077</v>
      </c>
      <c r="C3278" s="57" t="s">
        <v>2146</v>
      </c>
      <c r="D3278" s="61">
        <v>118325</v>
      </c>
      <c r="E3278" s="57">
        <v>8</v>
      </c>
      <c r="F3278" s="58" t="s">
        <v>11933</v>
      </c>
      <c r="G3278" s="57" t="s">
        <v>2097</v>
      </c>
      <c r="H3278" s="57" t="s">
        <v>1</v>
      </c>
      <c r="I3278" s="57" t="s">
        <v>11975</v>
      </c>
      <c r="J3278" s="57" t="s">
        <v>14621</v>
      </c>
      <c r="K3278" s="57" t="s">
        <v>12613</v>
      </c>
      <c r="L3278" s="57" t="s">
        <v>12596</v>
      </c>
      <c r="M3278" s="57" t="s">
        <v>3940</v>
      </c>
      <c r="N3278" s="57" t="s">
        <v>3897</v>
      </c>
      <c r="O3278" s="57" t="s">
        <v>9918</v>
      </c>
      <c r="P3278" s="58" t="s">
        <v>7537</v>
      </c>
      <c r="Q3278" s="57" t="s">
        <v>7538</v>
      </c>
      <c r="R3278" s="57" t="s">
        <v>3894</v>
      </c>
      <c r="S3278" s="57" t="s">
        <v>3900</v>
      </c>
      <c r="T3278" s="57" t="s">
        <v>7611</v>
      </c>
      <c r="U3278" s="57">
        <v>412876643</v>
      </c>
      <c r="V3278" s="59">
        <v>41898</v>
      </c>
      <c r="W3278" s="59" t="s">
        <v>3891</v>
      </c>
      <c r="X3278" s="57">
        <v>18</v>
      </c>
      <c r="Y3278" s="57" t="s">
        <v>12206</v>
      </c>
      <c r="Z3278" s="59" t="s">
        <v>3891</v>
      </c>
      <c r="AA3278" s="57" t="s">
        <v>11914</v>
      </c>
      <c r="AB3278" s="60">
        <v>-73.157484999999994</v>
      </c>
      <c r="AC3278" s="60">
        <v>-37.080632999999999</v>
      </c>
      <c r="AD3278" s="57" t="s">
        <v>14110</v>
      </c>
      <c r="AE3278" s="57" t="s">
        <v>14528</v>
      </c>
      <c r="AF3278" s="57" t="s">
        <v>14150</v>
      </c>
      <c r="AG3278" s="129">
        <v>2014</v>
      </c>
      <c r="AH3278" s="121" t="e">
        <f>VLOOKUP(B3278,[1]Hoja2!$A$198:$D$323,2,FALSE)</f>
        <v>#N/A</v>
      </c>
      <c r="AI3278" s="64" t="str">
        <f>VLOOKUP(A3278,[2]Tabla!$A$2:$M$2752,2,FALSE)</f>
        <v>SAPU Dr. Juan Cartes Arias</v>
      </c>
    </row>
    <row r="3279" spans="1:35" ht="23.25" customHeight="1">
      <c r="A3279" s="57" t="s">
        <v>3463</v>
      </c>
      <c r="B3279" s="57">
        <v>200078</v>
      </c>
      <c r="C3279" s="57" t="s">
        <v>3891</v>
      </c>
      <c r="D3279" s="58" t="s">
        <v>3891</v>
      </c>
      <c r="E3279" s="57">
        <v>5</v>
      </c>
      <c r="F3279" s="58" t="s">
        <v>11928</v>
      </c>
      <c r="G3279" s="57" t="s">
        <v>539</v>
      </c>
      <c r="H3279" s="57" t="s">
        <v>14</v>
      </c>
      <c r="I3279" s="57" t="s">
        <v>91</v>
      </c>
      <c r="J3279" s="57" t="s">
        <v>14621</v>
      </c>
      <c r="K3279" s="57" t="s">
        <v>12596</v>
      </c>
      <c r="L3279" s="57" t="s">
        <v>12596</v>
      </c>
      <c r="M3279" s="57" t="s">
        <v>3904</v>
      </c>
      <c r="N3279" s="57" t="s">
        <v>3891</v>
      </c>
      <c r="O3279" s="57" t="s">
        <v>9919</v>
      </c>
      <c r="P3279" s="58" t="s">
        <v>4948</v>
      </c>
      <c r="Q3279" s="57" t="s">
        <v>4949</v>
      </c>
      <c r="R3279" s="57" t="s">
        <v>3909</v>
      </c>
      <c r="S3279" s="57">
        <v>1133</v>
      </c>
      <c r="T3279" s="57" t="s">
        <v>4494</v>
      </c>
      <c r="U3279" s="57" t="s">
        <v>11921</v>
      </c>
      <c r="V3279" s="59">
        <v>40436</v>
      </c>
      <c r="W3279" s="59" t="s">
        <v>3891</v>
      </c>
      <c r="X3279" s="57">
        <v>5</v>
      </c>
      <c r="Y3279" s="59" t="s">
        <v>3891</v>
      </c>
      <c r="Z3279" s="59" t="s">
        <v>3891</v>
      </c>
      <c r="AA3279" s="57" t="s">
        <v>11914</v>
      </c>
      <c r="AB3279" s="60">
        <v>-71.549368999999999</v>
      </c>
      <c r="AC3279" s="60">
        <v>-33.010776999999997</v>
      </c>
      <c r="AD3279" s="57" t="s">
        <v>3904</v>
      </c>
      <c r="AE3279" s="57" t="s">
        <v>14528</v>
      </c>
      <c r="AF3279" s="57" t="s">
        <v>14150</v>
      </c>
      <c r="AG3279" s="129">
        <v>2010</v>
      </c>
      <c r="AH3279" s="121" t="e">
        <f>VLOOKUP(B3279,[1]Hoja2!$A$198:$D$323,2,FALSE)</f>
        <v>#N/A</v>
      </c>
      <c r="AI3279" s="64" t="e">
        <f>VLOOKUP(A3279,[2]Tabla!$A$2:$M$2752,2,FALSE)</f>
        <v>#N/A</v>
      </c>
    </row>
    <row r="3280" spans="1:35" ht="23.25" customHeight="1">
      <c r="A3280" s="57" t="s">
        <v>3464</v>
      </c>
      <c r="B3280" s="57">
        <v>200079</v>
      </c>
      <c r="C3280" s="57" t="s">
        <v>3891</v>
      </c>
      <c r="D3280" s="58" t="s">
        <v>3891</v>
      </c>
      <c r="E3280" s="57">
        <v>7</v>
      </c>
      <c r="F3280" s="58" t="s">
        <v>11931</v>
      </c>
      <c r="G3280" s="57" t="s">
        <v>1694</v>
      </c>
      <c r="H3280" s="57" t="s">
        <v>14</v>
      </c>
      <c r="I3280" s="57" t="s">
        <v>21</v>
      </c>
      <c r="J3280" s="57" t="s">
        <v>14621</v>
      </c>
      <c r="K3280" s="57" t="s">
        <v>12596</v>
      </c>
      <c r="L3280" s="57" t="s">
        <v>12596</v>
      </c>
      <c r="M3280" s="57" t="s">
        <v>3904</v>
      </c>
      <c r="N3280" s="57" t="s">
        <v>3891</v>
      </c>
      <c r="O3280" s="57" t="s">
        <v>10729</v>
      </c>
      <c r="P3280" s="58" t="s">
        <v>6736</v>
      </c>
      <c r="Q3280" s="57" t="s">
        <v>6737</v>
      </c>
      <c r="R3280" s="57" t="s">
        <v>3909</v>
      </c>
      <c r="S3280" s="57">
        <v>2019</v>
      </c>
      <c r="T3280" s="57" t="s">
        <v>4489</v>
      </c>
      <c r="U3280" s="57">
        <v>752333892</v>
      </c>
      <c r="V3280" s="59">
        <v>37811</v>
      </c>
      <c r="W3280" s="59" t="s">
        <v>3891</v>
      </c>
      <c r="X3280" s="57">
        <v>7</v>
      </c>
      <c r="Y3280" s="59" t="s">
        <v>3891</v>
      </c>
      <c r="Z3280" s="59" t="s">
        <v>3891</v>
      </c>
      <c r="AA3280" s="57" t="s">
        <v>11914</v>
      </c>
      <c r="AB3280" s="60">
        <v>-71.210153000000005</v>
      </c>
      <c r="AC3280" s="60">
        <v>-34.976667999999997</v>
      </c>
      <c r="AD3280" s="57" t="s">
        <v>3904</v>
      </c>
      <c r="AE3280" s="57" t="s">
        <v>14528</v>
      </c>
      <c r="AF3280" s="57" t="s">
        <v>14150</v>
      </c>
      <c r="AG3280" s="129">
        <v>2003</v>
      </c>
      <c r="AH3280" s="121" t="e">
        <f>VLOOKUP(B3280,[1]Hoja2!$A$198:$D$323,2,FALSE)</f>
        <v>#N/A</v>
      </c>
      <c r="AI3280" s="64" t="e">
        <f>VLOOKUP(A3280,[2]Tabla!$A$2:$M$2752,2,FALSE)</f>
        <v>#N/A</v>
      </c>
    </row>
    <row r="3281" spans="1:35" ht="23.25" customHeight="1">
      <c r="A3281" s="57" t="s">
        <v>3465</v>
      </c>
      <c r="B3281" s="57">
        <v>200080</v>
      </c>
      <c r="C3281" s="57" t="s">
        <v>3891</v>
      </c>
      <c r="D3281" s="58" t="s">
        <v>3891</v>
      </c>
      <c r="E3281" s="57">
        <v>13</v>
      </c>
      <c r="F3281" s="58" t="s">
        <v>11929</v>
      </c>
      <c r="G3281" s="57" t="s">
        <v>1083</v>
      </c>
      <c r="H3281" s="57" t="s">
        <v>1</v>
      </c>
      <c r="I3281" s="57" t="s">
        <v>33</v>
      </c>
      <c r="J3281" s="57" t="s">
        <v>14621</v>
      </c>
      <c r="K3281" s="57" t="s">
        <v>12596</v>
      </c>
      <c r="L3281" s="57" t="s">
        <v>12596</v>
      </c>
      <c r="M3281" s="57" t="s">
        <v>3940</v>
      </c>
      <c r="N3281" s="57" t="s">
        <v>3897</v>
      </c>
      <c r="O3281" s="57" t="s">
        <v>9920</v>
      </c>
      <c r="P3281" s="58" t="s">
        <v>5797</v>
      </c>
      <c r="Q3281" s="57" t="s">
        <v>5798</v>
      </c>
      <c r="R3281" s="57" t="s">
        <v>3894</v>
      </c>
      <c r="S3281" s="57">
        <v>25</v>
      </c>
      <c r="T3281" s="57" t="s">
        <v>5297</v>
      </c>
      <c r="U3281" s="57">
        <v>224816184</v>
      </c>
      <c r="V3281" s="59">
        <v>41310</v>
      </c>
      <c r="W3281" s="59" t="s">
        <v>3891</v>
      </c>
      <c r="X3281" s="57">
        <v>12</v>
      </c>
      <c r="Y3281" s="59" t="s">
        <v>3891</v>
      </c>
      <c r="Z3281" s="59" t="s">
        <v>3891</v>
      </c>
      <c r="AA3281" s="57" t="s">
        <v>11914</v>
      </c>
      <c r="AB3281" s="60">
        <v>-70.534632000000002</v>
      </c>
      <c r="AC3281" s="60">
        <v>-33.452528000000001</v>
      </c>
      <c r="AD3281" s="57" t="s">
        <v>14110</v>
      </c>
      <c r="AE3281" s="57" t="s">
        <v>14528</v>
      </c>
      <c r="AF3281" s="57" t="s">
        <v>14396</v>
      </c>
      <c r="AG3281" s="129">
        <v>2013</v>
      </c>
      <c r="AH3281" s="121" t="e">
        <f>VLOOKUP(B3281,[1]Hoja2!$A$198:$D$323,2,FALSE)</f>
        <v>#N/A</v>
      </c>
      <c r="AI3281" s="64" t="e">
        <f>VLOOKUP(A3281,[2]Tabla!$A$2:$M$2752,2,FALSE)</f>
        <v>#N/A</v>
      </c>
    </row>
    <row r="3282" spans="1:35" ht="23.25" customHeight="1">
      <c r="A3282" s="57" t="s">
        <v>3466</v>
      </c>
      <c r="B3282" s="57">
        <v>200081</v>
      </c>
      <c r="C3282" s="57" t="s">
        <v>3891</v>
      </c>
      <c r="D3282" s="58" t="s">
        <v>3891</v>
      </c>
      <c r="E3282" s="57">
        <v>13</v>
      </c>
      <c r="F3282" s="58" t="s">
        <v>11929</v>
      </c>
      <c r="G3282" s="57" t="s">
        <v>805</v>
      </c>
      <c r="H3282" s="57" t="s">
        <v>14</v>
      </c>
      <c r="I3282" s="57" t="s">
        <v>15</v>
      </c>
      <c r="J3282" s="57" t="s">
        <v>14621</v>
      </c>
      <c r="K3282" s="57" t="s">
        <v>12596</v>
      </c>
      <c r="L3282" s="57" t="s">
        <v>12596</v>
      </c>
      <c r="M3282" s="57" t="s">
        <v>3904</v>
      </c>
      <c r="N3282" s="57" t="s">
        <v>3891</v>
      </c>
      <c r="O3282" s="57" t="s">
        <v>9921</v>
      </c>
      <c r="P3282" s="58" t="s">
        <v>5762</v>
      </c>
      <c r="Q3282" s="57" t="s">
        <v>5763</v>
      </c>
      <c r="R3282" s="57" t="s">
        <v>3909</v>
      </c>
      <c r="S3282" s="57">
        <v>6260</v>
      </c>
      <c r="T3282" s="57" t="s">
        <v>9922</v>
      </c>
      <c r="U3282" s="57">
        <v>224055000</v>
      </c>
      <c r="V3282" s="59">
        <v>41870</v>
      </c>
      <c r="W3282" s="59" t="s">
        <v>3891</v>
      </c>
      <c r="X3282" s="57">
        <v>13</v>
      </c>
      <c r="Y3282" s="59" t="s">
        <v>3891</v>
      </c>
      <c r="Z3282" s="59" t="s">
        <v>3891</v>
      </c>
      <c r="AA3282" s="57" t="s">
        <v>11914</v>
      </c>
      <c r="AB3282" s="60">
        <v>-70.605720000000005</v>
      </c>
      <c r="AC3282" s="60">
        <v>-33.419483</v>
      </c>
      <c r="AD3282" s="57" t="s">
        <v>3904</v>
      </c>
      <c r="AE3282" s="57" t="s">
        <v>14528</v>
      </c>
      <c r="AF3282" s="57" t="s">
        <v>11685</v>
      </c>
      <c r="AG3282" s="129">
        <v>2014</v>
      </c>
      <c r="AH3282" s="121" t="e">
        <f>VLOOKUP(B3282,[1]Hoja2!$A$198:$D$323,2,FALSE)</f>
        <v>#N/A</v>
      </c>
      <c r="AI3282" s="64" t="e">
        <f>VLOOKUP(A3282,[2]Tabla!$A$2:$M$2752,2,FALSE)</f>
        <v>#N/A</v>
      </c>
    </row>
    <row r="3283" spans="1:35" ht="23.25" customHeight="1">
      <c r="A3283" s="57" t="s">
        <v>3467</v>
      </c>
      <c r="B3283" s="57">
        <v>200082</v>
      </c>
      <c r="C3283" s="57" t="s">
        <v>3891</v>
      </c>
      <c r="D3283" s="58" t="s">
        <v>3891</v>
      </c>
      <c r="E3283" s="57">
        <v>10</v>
      </c>
      <c r="F3283" s="58" t="s">
        <v>11936</v>
      </c>
      <c r="G3283" s="57" t="s">
        <v>2863</v>
      </c>
      <c r="H3283" s="57" t="s">
        <v>1</v>
      </c>
      <c r="I3283" s="57" t="s">
        <v>11908</v>
      </c>
      <c r="J3283" s="57" t="s">
        <v>14621</v>
      </c>
      <c r="K3283" s="57" t="s">
        <v>12596</v>
      </c>
      <c r="L3283" s="57" t="s">
        <v>12596</v>
      </c>
      <c r="M3283" s="57" t="s">
        <v>3890</v>
      </c>
      <c r="N3283" s="57" t="s">
        <v>3897</v>
      </c>
      <c r="O3283" s="57" t="s">
        <v>9923</v>
      </c>
      <c r="P3283" s="58" t="s">
        <v>8911</v>
      </c>
      <c r="Q3283" s="57" t="s">
        <v>8912</v>
      </c>
      <c r="R3283" s="57" t="s">
        <v>3894</v>
      </c>
      <c r="S3283" s="57" t="s">
        <v>3900</v>
      </c>
      <c r="T3283" s="57" t="s">
        <v>9924</v>
      </c>
      <c r="U3283" s="57" t="s">
        <v>11921</v>
      </c>
      <c r="V3283" s="59">
        <v>41936</v>
      </c>
      <c r="W3283" s="59" t="s">
        <v>3891</v>
      </c>
      <c r="X3283" s="57">
        <v>24</v>
      </c>
      <c r="Y3283" s="59" t="s">
        <v>3891</v>
      </c>
      <c r="Z3283" s="59" t="s">
        <v>3891</v>
      </c>
      <c r="AA3283" s="57" t="s">
        <v>11914</v>
      </c>
      <c r="AB3283" s="60">
        <v>-72.799931000000001</v>
      </c>
      <c r="AC3283" s="60">
        <v>-41.973685000000003</v>
      </c>
      <c r="AD3283" s="57" t="s">
        <v>14110</v>
      </c>
      <c r="AE3283" s="57" t="s">
        <v>14528</v>
      </c>
      <c r="AF3283" s="57" t="s">
        <v>14150</v>
      </c>
      <c r="AG3283" s="129">
        <v>2014</v>
      </c>
      <c r="AH3283" s="121" t="e">
        <f>VLOOKUP(B3283,[1]Hoja2!$A$198:$D$323,2,FALSE)</f>
        <v>#N/A</v>
      </c>
      <c r="AI3283" s="64" t="e">
        <f>VLOOKUP(A3283,[2]Tabla!$A$2:$M$2752,2,FALSE)</f>
        <v>#N/A</v>
      </c>
    </row>
    <row r="3284" spans="1:35" ht="23.25" customHeight="1">
      <c r="A3284" s="57" t="s">
        <v>3468</v>
      </c>
      <c r="B3284" s="57">
        <v>200083</v>
      </c>
      <c r="C3284" s="57" t="s">
        <v>3891</v>
      </c>
      <c r="D3284" s="58" t="s">
        <v>3891</v>
      </c>
      <c r="E3284" s="57">
        <v>9</v>
      </c>
      <c r="F3284" s="58" t="s">
        <v>11934</v>
      </c>
      <c r="G3284" s="57" t="s">
        <v>2409</v>
      </c>
      <c r="H3284" s="57" t="s">
        <v>14</v>
      </c>
      <c r="I3284" s="57" t="s">
        <v>38</v>
      </c>
      <c r="J3284" s="57" t="s">
        <v>14621</v>
      </c>
      <c r="K3284" s="57" t="s">
        <v>12596</v>
      </c>
      <c r="L3284" s="57" t="s">
        <v>12596</v>
      </c>
      <c r="M3284" s="57" t="s">
        <v>3904</v>
      </c>
      <c r="N3284" s="57" t="s">
        <v>3891</v>
      </c>
      <c r="O3284" s="57" t="s">
        <v>9925</v>
      </c>
      <c r="P3284" s="58" t="s">
        <v>9443</v>
      </c>
      <c r="Q3284" s="57" t="s">
        <v>9444</v>
      </c>
      <c r="R3284" s="57" t="s">
        <v>3894</v>
      </c>
      <c r="S3284" s="57">
        <v>648</v>
      </c>
      <c r="T3284" s="57" t="s">
        <v>4055</v>
      </c>
      <c r="U3284" s="57">
        <v>452861132</v>
      </c>
      <c r="V3284" s="59">
        <v>41626</v>
      </c>
      <c r="W3284" s="59" t="s">
        <v>3891</v>
      </c>
      <c r="X3284" s="57">
        <v>9</v>
      </c>
      <c r="Y3284" s="59" t="s">
        <v>3891</v>
      </c>
      <c r="Z3284" s="59" t="s">
        <v>3891</v>
      </c>
      <c r="AA3284" s="57" t="s">
        <v>11914</v>
      </c>
      <c r="AB3284" s="60">
        <v>-72.670327</v>
      </c>
      <c r="AC3284" s="60">
        <v>-38.246383999999999</v>
      </c>
      <c r="AD3284" s="57" t="s">
        <v>3904</v>
      </c>
      <c r="AE3284" s="57" t="s">
        <v>14528</v>
      </c>
      <c r="AF3284" s="57" t="s">
        <v>3891</v>
      </c>
      <c r="AG3284" s="129">
        <v>2013</v>
      </c>
      <c r="AH3284" s="121" t="e">
        <f>VLOOKUP(B3284,[1]Hoja2!$A$198:$D$323,2,FALSE)</f>
        <v>#N/A</v>
      </c>
      <c r="AI3284" s="64" t="e">
        <f>VLOOKUP(A3284,[2]Tabla!$A$2:$M$2752,2,FALSE)</f>
        <v>#N/A</v>
      </c>
    </row>
    <row r="3285" spans="1:35" ht="23.25" customHeight="1">
      <c r="A3285" s="57" t="s">
        <v>3469</v>
      </c>
      <c r="B3285" s="57">
        <v>200084</v>
      </c>
      <c r="C3285" s="57" t="s">
        <v>3891</v>
      </c>
      <c r="D3285" s="58" t="s">
        <v>3891</v>
      </c>
      <c r="E3285" s="57">
        <v>9</v>
      </c>
      <c r="F3285" s="58" t="s">
        <v>11934</v>
      </c>
      <c r="G3285" s="57" t="s">
        <v>2409</v>
      </c>
      <c r="H3285" s="57" t="s">
        <v>14</v>
      </c>
      <c r="I3285" s="57" t="s">
        <v>38</v>
      </c>
      <c r="J3285" s="57" t="s">
        <v>14621</v>
      </c>
      <c r="K3285" s="57" t="s">
        <v>12596</v>
      </c>
      <c r="L3285" s="57" t="s">
        <v>12596</v>
      </c>
      <c r="M3285" s="57" t="s">
        <v>3904</v>
      </c>
      <c r="N3285" s="57" t="s">
        <v>3891</v>
      </c>
      <c r="O3285" s="57" t="s">
        <v>9926</v>
      </c>
      <c r="P3285" s="58" t="s">
        <v>8031</v>
      </c>
      <c r="Q3285" s="57" t="s">
        <v>4362</v>
      </c>
      <c r="R3285" s="57" t="s">
        <v>3894</v>
      </c>
      <c r="S3285" s="57">
        <v>601</v>
      </c>
      <c r="T3285" s="57" t="s">
        <v>3992</v>
      </c>
      <c r="U3285" s="57">
        <v>452531164</v>
      </c>
      <c r="V3285" s="59">
        <v>41527</v>
      </c>
      <c r="W3285" s="59" t="s">
        <v>3891</v>
      </c>
      <c r="X3285" s="57">
        <v>9</v>
      </c>
      <c r="Y3285" s="59" t="s">
        <v>3891</v>
      </c>
      <c r="Z3285" s="59" t="s">
        <v>3891</v>
      </c>
      <c r="AA3285" s="57" t="s">
        <v>11914</v>
      </c>
      <c r="AB3285" s="60">
        <v>-72.433459999999997</v>
      </c>
      <c r="AC3285" s="60">
        <v>-38.529941000000001</v>
      </c>
      <c r="AD3285" s="57" t="s">
        <v>3904</v>
      </c>
      <c r="AE3285" s="57" t="s">
        <v>14528</v>
      </c>
      <c r="AF3285" s="57" t="s">
        <v>3891</v>
      </c>
      <c r="AG3285" s="129">
        <v>2013</v>
      </c>
      <c r="AH3285" s="121" t="e">
        <f>VLOOKUP(B3285,[1]Hoja2!$A$198:$D$323,2,FALSE)</f>
        <v>#N/A</v>
      </c>
      <c r="AI3285" s="64" t="e">
        <f>VLOOKUP(A3285,[2]Tabla!$A$2:$M$2752,2,FALSE)</f>
        <v>#N/A</v>
      </c>
    </row>
    <row r="3286" spans="1:35" ht="23.25" customHeight="1">
      <c r="A3286" s="57" t="s">
        <v>3470</v>
      </c>
      <c r="B3286" s="57">
        <v>200085</v>
      </c>
      <c r="C3286" s="57" t="s">
        <v>2816</v>
      </c>
      <c r="D3286" s="57">
        <v>123301</v>
      </c>
      <c r="E3286" s="57">
        <v>10</v>
      </c>
      <c r="F3286" s="58" t="s">
        <v>11936</v>
      </c>
      <c r="G3286" s="57" t="s">
        <v>2790</v>
      </c>
      <c r="H3286" s="57" t="s">
        <v>1</v>
      </c>
      <c r="I3286" s="57" t="s">
        <v>11975</v>
      </c>
      <c r="J3286" s="57" t="s">
        <v>14621</v>
      </c>
      <c r="K3286" s="57" t="s">
        <v>12613</v>
      </c>
      <c r="L3286" s="57" t="s">
        <v>12596</v>
      </c>
      <c r="M3286" s="57" t="s">
        <v>3940</v>
      </c>
      <c r="N3286" s="57" t="s">
        <v>3897</v>
      </c>
      <c r="O3286" s="57" t="s">
        <v>9927</v>
      </c>
      <c r="P3286" s="58" t="s">
        <v>8709</v>
      </c>
      <c r="Q3286" s="57" t="s">
        <v>8710</v>
      </c>
      <c r="R3286" s="57" t="s">
        <v>3894</v>
      </c>
      <c r="S3286" s="57">
        <v>1400</v>
      </c>
      <c r="T3286" s="57" t="s">
        <v>4287</v>
      </c>
      <c r="U3286" s="57">
        <v>642475013</v>
      </c>
      <c r="V3286" s="59">
        <v>40280</v>
      </c>
      <c r="W3286" s="59" t="s">
        <v>3891</v>
      </c>
      <c r="X3286" s="57">
        <v>23</v>
      </c>
      <c r="Y3286" s="57" t="s">
        <v>12206</v>
      </c>
      <c r="Z3286" s="59" t="s">
        <v>3891</v>
      </c>
      <c r="AA3286" s="57" t="s">
        <v>11914</v>
      </c>
      <c r="AB3286" s="60">
        <v>-73.125174999999999</v>
      </c>
      <c r="AC3286" s="60">
        <v>-40.572135000000003</v>
      </c>
      <c r="AD3286" s="57" t="s">
        <v>14110</v>
      </c>
      <c r="AE3286" s="57" t="s">
        <v>14528</v>
      </c>
      <c r="AF3286" s="57" t="s">
        <v>14150</v>
      </c>
      <c r="AG3286" s="129">
        <v>2010</v>
      </c>
      <c r="AH3286" s="121" t="e">
        <f>VLOOKUP(B3286,[1]Hoja2!$A$198:$D$323,2,FALSE)</f>
        <v>#N/A</v>
      </c>
      <c r="AI3286" s="64" t="str">
        <f>VLOOKUP(A3286,[2]Tabla!$A$2:$M$2752,2,FALSE)</f>
        <v>SAPU Dr. Marcelo Lopetegui Adams</v>
      </c>
    </row>
    <row r="3287" spans="1:35" ht="23.25" customHeight="1">
      <c r="A3287" s="57" t="s">
        <v>3471</v>
      </c>
      <c r="B3287" s="57">
        <v>200086</v>
      </c>
      <c r="C3287" s="57" t="s">
        <v>2237</v>
      </c>
      <c r="D3287" s="57">
        <v>119310</v>
      </c>
      <c r="E3287" s="57">
        <v>8</v>
      </c>
      <c r="F3287" s="58" t="s">
        <v>11933</v>
      </c>
      <c r="G3287" s="57" t="s">
        <v>2211</v>
      </c>
      <c r="H3287" s="57" t="s">
        <v>1</v>
      </c>
      <c r="I3287" s="57" t="s">
        <v>11975</v>
      </c>
      <c r="J3287" s="57" t="s">
        <v>14621</v>
      </c>
      <c r="K3287" s="57" t="s">
        <v>12613</v>
      </c>
      <c r="L3287" s="57" t="s">
        <v>12596</v>
      </c>
      <c r="M3287" s="57" t="s">
        <v>3940</v>
      </c>
      <c r="N3287" s="57" t="s">
        <v>3897</v>
      </c>
      <c r="O3287" s="57" t="s">
        <v>9928</v>
      </c>
      <c r="P3287" s="58" t="s">
        <v>7716</v>
      </c>
      <c r="Q3287" s="57" t="s">
        <v>7717</v>
      </c>
      <c r="R3287" s="57" t="s">
        <v>3894</v>
      </c>
      <c r="S3287" s="57">
        <v>3851</v>
      </c>
      <c r="T3287" s="57" t="s">
        <v>9929</v>
      </c>
      <c r="U3287" s="57">
        <v>412261385</v>
      </c>
      <c r="V3287" s="59">
        <v>41852</v>
      </c>
      <c r="W3287" s="59" t="s">
        <v>3891</v>
      </c>
      <c r="X3287" s="57">
        <v>19</v>
      </c>
      <c r="Y3287" s="57" t="s">
        <v>12206</v>
      </c>
      <c r="Z3287" s="59" t="s">
        <v>3891</v>
      </c>
      <c r="AA3287" s="57" t="s">
        <v>11914</v>
      </c>
      <c r="AB3287" s="60">
        <v>-73.114063000000002</v>
      </c>
      <c r="AC3287" s="60">
        <v>-36.791846999999997</v>
      </c>
      <c r="AD3287" s="57" t="s">
        <v>14110</v>
      </c>
      <c r="AE3287" s="57" t="s">
        <v>14528</v>
      </c>
      <c r="AF3287" s="57" t="s">
        <v>14150</v>
      </c>
      <c r="AG3287" s="129">
        <v>2014</v>
      </c>
      <c r="AH3287" s="121" t="e">
        <f>VLOOKUP(B3287,[1]Hoja2!$A$198:$D$323,2,FALSE)</f>
        <v>#N/A</v>
      </c>
      <c r="AI3287" s="64" t="str">
        <f>VLOOKUP(A3287,[2]Tabla!$A$2:$M$2752,2,FALSE)</f>
        <v>SAPU La Floresta</v>
      </c>
    </row>
    <row r="3288" spans="1:35" ht="23.25" customHeight="1">
      <c r="A3288" s="57" t="s">
        <v>3472</v>
      </c>
      <c r="B3288" s="57">
        <v>200087</v>
      </c>
      <c r="C3288" s="57" t="s">
        <v>3891</v>
      </c>
      <c r="D3288" s="58" t="s">
        <v>3891</v>
      </c>
      <c r="E3288" s="57">
        <v>13</v>
      </c>
      <c r="F3288" s="58" t="s">
        <v>11929</v>
      </c>
      <c r="G3288" s="57" t="s">
        <v>805</v>
      </c>
      <c r="H3288" s="57" t="s">
        <v>14</v>
      </c>
      <c r="I3288" s="57" t="s">
        <v>91</v>
      </c>
      <c r="J3288" s="57" t="s">
        <v>14621</v>
      </c>
      <c r="K3288" s="57" t="s">
        <v>12596</v>
      </c>
      <c r="L3288" s="57" t="s">
        <v>12596</v>
      </c>
      <c r="M3288" s="57" t="s">
        <v>3904</v>
      </c>
      <c r="N3288" s="57" t="s">
        <v>3891</v>
      </c>
      <c r="O3288" s="57" t="s">
        <v>9930</v>
      </c>
      <c r="P3288" s="58" t="s">
        <v>5983</v>
      </c>
      <c r="Q3288" s="57" t="s">
        <v>5984</v>
      </c>
      <c r="R3288" s="57" t="s">
        <v>3909</v>
      </c>
      <c r="S3288" s="57">
        <v>648</v>
      </c>
      <c r="T3288" s="57" t="s">
        <v>6185</v>
      </c>
      <c r="U3288" s="57">
        <v>229855162</v>
      </c>
      <c r="V3288" s="59">
        <v>41865</v>
      </c>
      <c r="W3288" s="59" t="s">
        <v>3891</v>
      </c>
      <c r="X3288" s="57">
        <v>13</v>
      </c>
      <c r="Y3288" s="59" t="s">
        <v>3891</v>
      </c>
      <c r="Z3288" s="59" t="s">
        <v>3891</v>
      </c>
      <c r="AA3288" s="57" t="s">
        <v>11914</v>
      </c>
      <c r="AB3288" s="60">
        <v>-70.577004000000002</v>
      </c>
      <c r="AC3288" s="60">
        <v>-33.605370000000001</v>
      </c>
      <c r="AD3288" s="57" t="s">
        <v>3904</v>
      </c>
      <c r="AE3288" s="57" t="s">
        <v>14528</v>
      </c>
      <c r="AF3288" s="57" t="s">
        <v>14150</v>
      </c>
      <c r="AG3288" s="129">
        <v>2014</v>
      </c>
      <c r="AH3288" s="121" t="e">
        <f>VLOOKUP(B3288,[1]Hoja2!$A$198:$D$323,2,FALSE)</f>
        <v>#N/A</v>
      </c>
      <c r="AI3288" s="64" t="e">
        <f>VLOOKUP(A3288,[2]Tabla!$A$2:$M$2752,2,FALSE)</f>
        <v>#N/A</v>
      </c>
    </row>
    <row r="3289" spans="1:35" ht="23.25" customHeight="1">
      <c r="A3289" s="57" t="s">
        <v>3473</v>
      </c>
      <c r="B3289" s="57">
        <v>200088</v>
      </c>
      <c r="C3289" s="57" t="s">
        <v>3891</v>
      </c>
      <c r="D3289" s="58" t="s">
        <v>3891</v>
      </c>
      <c r="E3289" s="57">
        <v>13</v>
      </c>
      <c r="F3289" s="58" t="s">
        <v>11929</v>
      </c>
      <c r="G3289" s="57" t="s">
        <v>805</v>
      </c>
      <c r="H3289" s="57" t="s">
        <v>14</v>
      </c>
      <c r="I3289" s="57" t="s">
        <v>21</v>
      </c>
      <c r="J3289" s="57" t="s">
        <v>14621</v>
      </c>
      <c r="K3289" s="57" t="s">
        <v>12596</v>
      </c>
      <c r="L3289" s="57" t="s">
        <v>12596</v>
      </c>
      <c r="M3289" s="57" t="s">
        <v>3904</v>
      </c>
      <c r="N3289" s="57" t="s">
        <v>3891</v>
      </c>
      <c r="O3289" s="57" t="s">
        <v>9931</v>
      </c>
      <c r="P3289" s="58" t="s">
        <v>6198</v>
      </c>
      <c r="Q3289" s="57" t="s">
        <v>6199</v>
      </c>
      <c r="R3289" s="57" t="s">
        <v>3909</v>
      </c>
      <c r="S3289" s="57">
        <v>7110</v>
      </c>
      <c r="T3289" s="57" t="s">
        <v>3921</v>
      </c>
      <c r="U3289" s="57">
        <v>6006366666</v>
      </c>
      <c r="V3289" s="59">
        <v>41635</v>
      </c>
      <c r="W3289" s="59" t="s">
        <v>3891</v>
      </c>
      <c r="X3289" s="57">
        <v>13</v>
      </c>
      <c r="Y3289" s="59" t="s">
        <v>3891</v>
      </c>
      <c r="Z3289" s="59" t="s">
        <v>3891</v>
      </c>
      <c r="AA3289" s="57" t="s">
        <v>11914</v>
      </c>
      <c r="AB3289" s="60">
        <v>-70.601106999999999</v>
      </c>
      <c r="AC3289" s="60">
        <v>-33.517052</v>
      </c>
      <c r="AD3289" s="57" t="s">
        <v>3904</v>
      </c>
      <c r="AE3289" s="57" t="s">
        <v>14528</v>
      </c>
      <c r="AF3289" s="57" t="s">
        <v>11685</v>
      </c>
      <c r="AG3289" s="129">
        <v>2013</v>
      </c>
      <c r="AH3289" s="121" t="e">
        <f>VLOOKUP(B3289,[1]Hoja2!$A$198:$D$323,2,FALSE)</f>
        <v>#N/A</v>
      </c>
      <c r="AI3289" s="64" t="e">
        <f>VLOOKUP(A3289,[2]Tabla!$A$2:$M$2752,2,FALSE)</f>
        <v>#N/A</v>
      </c>
    </row>
    <row r="3290" spans="1:35" ht="23.25" customHeight="1">
      <c r="A3290" s="57" t="s">
        <v>3474</v>
      </c>
      <c r="B3290" s="57">
        <v>200089</v>
      </c>
      <c r="C3290" s="57" t="s">
        <v>3891</v>
      </c>
      <c r="D3290" s="58" t="s">
        <v>3891</v>
      </c>
      <c r="E3290" s="57">
        <v>13</v>
      </c>
      <c r="F3290" s="58" t="s">
        <v>11929</v>
      </c>
      <c r="G3290" s="57" t="s">
        <v>805</v>
      </c>
      <c r="H3290" s="57" t="s">
        <v>14</v>
      </c>
      <c r="I3290" s="57" t="s">
        <v>21</v>
      </c>
      <c r="J3290" s="57" t="s">
        <v>14621</v>
      </c>
      <c r="K3290" s="57" t="s">
        <v>12596</v>
      </c>
      <c r="L3290" s="57" t="s">
        <v>12596</v>
      </c>
      <c r="M3290" s="57" t="s">
        <v>3904</v>
      </c>
      <c r="N3290" s="57" t="s">
        <v>3891</v>
      </c>
      <c r="O3290" s="57" t="s">
        <v>9932</v>
      </c>
      <c r="P3290" s="58" t="s">
        <v>5987</v>
      </c>
      <c r="Q3290" s="57" t="s">
        <v>5988</v>
      </c>
      <c r="R3290" s="57" t="s">
        <v>3894</v>
      </c>
      <c r="S3290" s="57">
        <v>411</v>
      </c>
      <c r="T3290" s="57" t="s">
        <v>6003</v>
      </c>
      <c r="U3290" s="57">
        <v>229855162</v>
      </c>
      <c r="V3290" s="59">
        <v>41898</v>
      </c>
      <c r="W3290" s="59" t="s">
        <v>3891</v>
      </c>
      <c r="X3290" s="57">
        <v>13</v>
      </c>
      <c r="Y3290" s="59" t="s">
        <v>3891</v>
      </c>
      <c r="Z3290" s="59" t="s">
        <v>3891</v>
      </c>
      <c r="AA3290" s="57" t="s">
        <v>11914</v>
      </c>
      <c r="AB3290" s="60">
        <v>-70.702219999999997</v>
      </c>
      <c r="AC3290" s="60">
        <v>-33.592440000000003</v>
      </c>
      <c r="AD3290" s="57" t="s">
        <v>3904</v>
      </c>
      <c r="AE3290" s="57" t="s">
        <v>14528</v>
      </c>
      <c r="AF3290" s="57" t="s">
        <v>11685</v>
      </c>
      <c r="AG3290" s="129">
        <v>2014</v>
      </c>
      <c r="AH3290" s="121" t="e">
        <f>VLOOKUP(B3290,[1]Hoja2!$A$198:$D$323,2,FALSE)</f>
        <v>#N/A</v>
      </c>
      <c r="AI3290" s="64" t="e">
        <f>VLOOKUP(A3290,[2]Tabla!$A$2:$M$2752,2,FALSE)</f>
        <v>#N/A</v>
      </c>
    </row>
    <row r="3291" spans="1:35" ht="23.25" customHeight="1">
      <c r="A3291" s="57" t="s">
        <v>3475</v>
      </c>
      <c r="B3291" s="57">
        <v>200090</v>
      </c>
      <c r="C3291" s="57" t="s">
        <v>3891</v>
      </c>
      <c r="D3291" s="58" t="s">
        <v>3891</v>
      </c>
      <c r="E3291" s="57">
        <v>13</v>
      </c>
      <c r="F3291" s="58" t="s">
        <v>11929</v>
      </c>
      <c r="G3291" s="57" t="s">
        <v>805</v>
      </c>
      <c r="H3291" s="57" t="s">
        <v>14</v>
      </c>
      <c r="I3291" s="57" t="s">
        <v>15</v>
      </c>
      <c r="J3291" s="57" t="s">
        <v>14621</v>
      </c>
      <c r="K3291" s="57" t="s">
        <v>12596</v>
      </c>
      <c r="L3291" s="57" t="s">
        <v>12596</v>
      </c>
      <c r="M3291" s="57" t="s">
        <v>3904</v>
      </c>
      <c r="N3291" s="57" t="s">
        <v>3891</v>
      </c>
      <c r="O3291" s="57" t="s">
        <v>9933</v>
      </c>
      <c r="P3291" s="58" t="s">
        <v>5983</v>
      </c>
      <c r="Q3291" s="57" t="s">
        <v>5984</v>
      </c>
      <c r="R3291" s="57" t="s">
        <v>3894</v>
      </c>
      <c r="S3291" s="57">
        <v>165</v>
      </c>
      <c r="T3291" s="57" t="s">
        <v>3906</v>
      </c>
      <c r="U3291" s="57">
        <v>223933000</v>
      </c>
      <c r="V3291" s="59">
        <v>42002</v>
      </c>
      <c r="W3291" s="59" t="s">
        <v>3891</v>
      </c>
      <c r="X3291" s="57">
        <v>13</v>
      </c>
      <c r="Y3291" s="59" t="s">
        <v>3891</v>
      </c>
      <c r="Z3291" s="59" t="s">
        <v>3891</v>
      </c>
      <c r="AA3291" s="57" t="s">
        <v>11914</v>
      </c>
      <c r="AB3291" s="60">
        <v>-70.573518000000007</v>
      </c>
      <c r="AC3291" s="60">
        <v>-33.610852000000001</v>
      </c>
      <c r="AD3291" s="57" t="s">
        <v>3904</v>
      </c>
      <c r="AE3291" s="57" t="s">
        <v>14528</v>
      </c>
      <c r="AF3291" s="57" t="s">
        <v>11685</v>
      </c>
      <c r="AG3291" s="129">
        <v>2014</v>
      </c>
      <c r="AH3291" s="121" t="e">
        <f>VLOOKUP(B3291,[1]Hoja2!$A$198:$D$323,2,FALSE)</f>
        <v>#N/A</v>
      </c>
      <c r="AI3291" s="64" t="e">
        <f>VLOOKUP(A3291,[2]Tabla!$A$2:$M$2752,2,FALSE)</f>
        <v>#N/A</v>
      </c>
    </row>
    <row r="3292" spans="1:35" ht="23.25" customHeight="1">
      <c r="A3292" s="57" t="s">
        <v>3476</v>
      </c>
      <c r="B3292" s="57">
        <v>200091</v>
      </c>
      <c r="C3292" s="57" t="s">
        <v>3891</v>
      </c>
      <c r="D3292" s="58" t="s">
        <v>3891</v>
      </c>
      <c r="E3292" s="57">
        <v>13</v>
      </c>
      <c r="F3292" s="58" t="s">
        <v>11929</v>
      </c>
      <c r="G3292" s="57" t="s">
        <v>805</v>
      </c>
      <c r="H3292" s="57" t="s">
        <v>14</v>
      </c>
      <c r="I3292" s="57" t="s">
        <v>15</v>
      </c>
      <c r="J3292" s="57" t="s">
        <v>14621</v>
      </c>
      <c r="K3292" s="57" t="s">
        <v>12596</v>
      </c>
      <c r="L3292" s="57" t="s">
        <v>12596</v>
      </c>
      <c r="M3292" s="57" t="s">
        <v>3904</v>
      </c>
      <c r="N3292" s="57" t="s">
        <v>3891</v>
      </c>
      <c r="O3292" s="57" t="s">
        <v>9934</v>
      </c>
      <c r="P3292" s="58" t="s">
        <v>5742</v>
      </c>
      <c r="Q3292" s="57" t="s">
        <v>5743</v>
      </c>
      <c r="R3292" s="57" t="s">
        <v>3909</v>
      </c>
      <c r="S3292" s="57">
        <v>726</v>
      </c>
      <c r="T3292" s="57" t="s">
        <v>5870</v>
      </c>
      <c r="U3292" s="57">
        <v>226119550</v>
      </c>
      <c r="V3292" s="59">
        <v>41744</v>
      </c>
      <c r="W3292" s="59" t="s">
        <v>3891</v>
      </c>
      <c r="X3292" s="57">
        <v>13</v>
      </c>
      <c r="Y3292" s="59" t="s">
        <v>3891</v>
      </c>
      <c r="Z3292" s="59" t="s">
        <v>3891</v>
      </c>
      <c r="AA3292" s="57" t="s">
        <v>11914</v>
      </c>
      <c r="AB3292" s="60">
        <v>-70.624420000000001</v>
      </c>
      <c r="AC3292" s="60">
        <v>-33.440150000000003</v>
      </c>
      <c r="AD3292" s="57" t="s">
        <v>3904</v>
      </c>
      <c r="AE3292" s="57" t="s">
        <v>14528</v>
      </c>
      <c r="AF3292" s="57" t="s">
        <v>11685</v>
      </c>
      <c r="AG3292" s="129">
        <v>2014</v>
      </c>
      <c r="AH3292" s="121" t="e">
        <f>VLOOKUP(B3292,[1]Hoja2!$A$198:$D$323,2,FALSE)</f>
        <v>#N/A</v>
      </c>
      <c r="AI3292" s="64" t="e">
        <f>VLOOKUP(A3292,[2]Tabla!$A$2:$M$2752,2,FALSE)</f>
        <v>#N/A</v>
      </c>
    </row>
    <row r="3293" spans="1:35" ht="23.25" customHeight="1">
      <c r="A3293" s="57" t="s">
        <v>3478</v>
      </c>
      <c r="B3293" s="57">
        <v>200093</v>
      </c>
      <c r="C3293" s="57" t="s">
        <v>3891</v>
      </c>
      <c r="D3293" s="58" t="s">
        <v>3891</v>
      </c>
      <c r="E3293" s="57">
        <v>14</v>
      </c>
      <c r="F3293" s="58" t="s">
        <v>11935</v>
      </c>
      <c r="G3293" s="57" t="s">
        <v>2638</v>
      </c>
      <c r="H3293" s="57" t="s">
        <v>1</v>
      </c>
      <c r="I3293" s="57" t="s">
        <v>11908</v>
      </c>
      <c r="J3293" s="57" t="s">
        <v>14621</v>
      </c>
      <c r="K3293" s="57" t="s">
        <v>12596</v>
      </c>
      <c r="L3293" s="57" t="s">
        <v>12596</v>
      </c>
      <c r="M3293" s="57" t="s">
        <v>3940</v>
      </c>
      <c r="N3293" s="57" t="s">
        <v>3897</v>
      </c>
      <c r="O3293" s="57" t="s">
        <v>8604</v>
      </c>
      <c r="P3293" s="58" t="s">
        <v>8460</v>
      </c>
      <c r="Q3293" s="57" t="s">
        <v>6440</v>
      </c>
      <c r="R3293" s="57" t="s">
        <v>4001</v>
      </c>
      <c r="S3293" s="57" t="s">
        <v>3900</v>
      </c>
      <c r="T3293" s="57" t="s">
        <v>9937</v>
      </c>
      <c r="U3293" s="57">
        <v>632296108</v>
      </c>
      <c r="V3293" s="59">
        <v>41946</v>
      </c>
      <c r="W3293" s="59" t="s">
        <v>3891</v>
      </c>
      <c r="X3293" s="57">
        <v>22</v>
      </c>
      <c r="Y3293" s="59" t="s">
        <v>3891</v>
      </c>
      <c r="Z3293" s="59" t="s">
        <v>3891</v>
      </c>
      <c r="AA3293" s="57" t="s">
        <v>11914</v>
      </c>
      <c r="AB3293" s="60">
        <v>-73.130431000000002</v>
      </c>
      <c r="AC3293" s="60">
        <v>-39.734499999999997</v>
      </c>
      <c r="AD3293" s="57" t="s">
        <v>14110</v>
      </c>
      <c r="AE3293" s="57" t="s">
        <v>14528</v>
      </c>
      <c r="AF3293" s="57" t="s">
        <v>14150</v>
      </c>
      <c r="AG3293" s="129">
        <v>2014</v>
      </c>
      <c r="AH3293" s="121" t="e">
        <f>VLOOKUP(B3293,[1]Hoja2!$A$198:$D$323,2,FALSE)</f>
        <v>#N/A</v>
      </c>
      <c r="AI3293" s="64" t="e">
        <f>VLOOKUP(A3293,[2]Tabla!$A$2:$M$2752,2,FALSE)</f>
        <v>#N/A</v>
      </c>
    </row>
    <row r="3294" spans="1:35" ht="23.25" customHeight="1">
      <c r="A3294" s="57" t="s">
        <v>3479</v>
      </c>
      <c r="B3294" s="57">
        <v>200094</v>
      </c>
      <c r="C3294" s="57" t="s">
        <v>49</v>
      </c>
      <c r="D3294" s="57">
        <v>101302</v>
      </c>
      <c r="E3294" s="57">
        <v>15</v>
      </c>
      <c r="F3294" s="58" t="s">
        <v>11923</v>
      </c>
      <c r="G3294" s="57" t="s">
        <v>5</v>
      </c>
      <c r="H3294" s="57" t="s">
        <v>1</v>
      </c>
      <c r="I3294" s="57" t="s">
        <v>11975</v>
      </c>
      <c r="J3294" s="57" t="s">
        <v>14621</v>
      </c>
      <c r="K3294" s="57" t="s">
        <v>12613</v>
      </c>
      <c r="L3294" s="57" t="s">
        <v>12596</v>
      </c>
      <c r="M3294" s="57" t="s">
        <v>3940</v>
      </c>
      <c r="N3294" s="57" t="s">
        <v>3897</v>
      </c>
      <c r="O3294" s="57" t="s">
        <v>9938</v>
      </c>
      <c r="P3294" s="58" t="s">
        <v>3892</v>
      </c>
      <c r="Q3294" s="57" t="s">
        <v>3893</v>
      </c>
      <c r="R3294" s="57" t="s">
        <v>3909</v>
      </c>
      <c r="S3294" s="57">
        <v>4149</v>
      </c>
      <c r="T3294" s="57" t="s">
        <v>3944</v>
      </c>
      <c r="U3294" s="57">
        <v>582204846</v>
      </c>
      <c r="V3294" s="59" t="s">
        <v>14384</v>
      </c>
      <c r="W3294" s="59" t="s">
        <v>3891</v>
      </c>
      <c r="X3294" s="57">
        <v>1</v>
      </c>
      <c r="Y3294" s="57" t="s">
        <v>14501</v>
      </c>
      <c r="Z3294" s="59">
        <v>41968</v>
      </c>
      <c r="AA3294" s="57" t="s">
        <v>11480</v>
      </c>
      <c r="AB3294" s="60">
        <v>-70.290757999999997</v>
      </c>
      <c r="AC3294" s="60">
        <v>-18.437477999999999</v>
      </c>
      <c r="AD3294" s="57" t="s">
        <v>14110</v>
      </c>
      <c r="AE3294" s="57" t="s">
        <v>14528</v>
      </c>
      <c r="AF3294" s="57" t="s">
        <v>14150</v>
      </c>
      <c r="AG3294" s="234" t="s">
        <v>14384</v>
      </c>
      <c r="AH3294" s="121" t="e">
        <f>VLOOKUP(B3294,[1]Hoja2!$A$198:$D$323,2,FALSE)</f>
        <v>#N/A</v>
      </c>
      <c r="AI3294" s="64" t="e">
        <f>VLOOKUP(A3294,[2]Tabla!$A$2:$M$2752,2,FALSE)</f>
        <v>#N/A</v>
      </c>
    </row>
    <row r="3295" spans="1:35" ht="23.25" customHeight="1">
      <c r="A3295" s="57" t="s">
        <v>3480</v>
      </c>
      <c r="B3295" s="57">
        <v>200095</v>
      </c>
      <c r="C3295" s="57" t="s">
        <v>50</v>
      </c>
      <c r="D3295" s="57">
        <v>101303</v>
      </c>
      <c r="E3295" s="57">
        <v>15</v>
      </c>
      <c r="F3295" s="58" t="s">
        <v>11923</v>
      </c>
      <c r="G3295" s="57" t="s">
        <v>5</v>
      </c>
      <c r="H3295" s="57" t="s">
        <v>1</v>
      </c>
      <c r="I3295" s="57" t="s">
        <v>12477</v>
      </c>
      <c r="J3295" s="57" t="s">
        <v>14621</v>
      </c>
      <c r="K3295" s="57" t="s">
        <v>12613</v>
      </c>
      <c r="L3295" s="57" t="s">
        <v>12596</v>
      </c>
      <c r="M3295" s="57" t="s">
        <v>3940</v>
      </c>
      <c r="N3295" s="57" t="s">
        <v>3897</v>
      </c>
      <c r="O3295" s="57" t="s">
        <v>10859</v>
      </c>
      <c r="P3295" s="58" t="s">
        <v>3892</v>
      </c>
      <c r="Q3295" s="57" t="s">
        <v>3893</v>
      </c>
      <c r="R3295" s="57" t="s">
        <v>3894</v>
      </c>
      <c r="S3295" s="57">
        <v>2345</v>
      </c>
      <c r="T3295" s="57" t="s">
        <v>4830</v>
      </c>
      <c r="U3295" s="57">
        <v>582386862</v>
      </c>
      <c r="V3295" s="59">
        <v>43452</v>
      </c>
      <c r="W3295" s="59" t="s">
        <v>3891</v>
      </c>
      <c r="X3295" s="57">
        <v>1</v>
      </c>
      <c r="Y3295" s="57" t="s">
        <v>3891</v>
      </c>
      <c r="Z3295" s="59">
        <v>43452</v>
      </c>
      <c r="AA3295" s="57" t="s">
        <v>10541</v>
      </c>
      <c r="AB3295" s="60">
        <v>-70.282274999999998</v>
      </c>
      <c r="AC3295" s="60">
        <v>-18.483844999999999</v>
      </c>
      <c r="AD3295" s="57" t="s">
        <v>14110</v>
      </c>
      <c r="AE3295" s="57" t="s">
        <v>14528</v>
      </c>
      <c r="AF3295" s="57" t="s">
        <v>14150</v>
      </c>
      <c r="AG3295" s="129">
        <v>2018</v>
      </c>
      <c r="AH3295" s="121" t="e">
        <f>VLOOKUP(B3295,[1]Hoja2!$A$198:$D$323,2,FALSE)</f>
        <v>#N/A</v>
      </c>
      <c r="AI3295" s="64" t="str">
        <f>VLOOKUP(A3295,[2]Tabla!$A$2:$M$2752,2,FALSE)</f>
        <v>SAR EU Iris Véliz Hume</v>
      </c>
    </row>
    <row r="3296" spans="1:35" ht="23.25" customHeight="1">
      <c r="A3296" s="57" t="s">
        <v>3481</v>
      </c>
      <c r="B3296" s="57">
        <v>200096</v>
      </c>
      <c r="C3296" s="57" t="s">
        <v>119</v>
      </c>
      <c r="D3296" s="57">
        <v>102308</v>
      </c>
      <c r="E3296" s="57">
        <v>1</v>
      </c>
      <c r="F3296" s="58" t="s">
        <v>11924</v>
      </c>
      <c r="G3296" s="57" t="s">
        <v>72</v>
      </c>
      <c r="H3296" s="57" t="s">
        <v>1</v>
      </c>
      <c r="I3296" s="57" t="s">
        <v>11975</v>
      </c>
      <c r="J3296" s="57" t="s">
        <v>14621</v>
      </c>
      <c r="K3296" s="57" t="s">
        <v>12613</v>
      </c>
      <c r="L3296" s="57" t="s">
        <v>12596</v>
      </c>
      <c r="M3296" s="57" t="s">
        <v>3940</v>
      </c>
      <c r="N3296" s="57" t="s">
        <v>3897</v>
      </c>
      <c r="O3296" s="57" t="s">
        <v>9939</v>
      </c>
      <c r="P3296" s="58" t="s">
        <v>4064</v>
      </c>
      <c r="Q3296" s="57" t="s">
        <v>4065</v>
      </c>
      <c r="R3296" s="57" t="s">
        <v>3894</v>
      </c>
      <c r="S3296" s="57" t="s">
        <v>3900</v>
      </c>
      <c r="T3296" s="57" t="s">
        <v>3997</v>
      </c>
      <c r="U3296" s="57">
        <v>572751590</v>
      </c>
      <c r="V3296" s="59">
        <v>41372</v>
      </c>
      <c r="W3296" s="59" t="s">
        <v>3891</v>
      </c>
      <c r="X3296" s="57">
        <v>2</v>
      </c>
      <c r="Y3296" s="57" t="s">
        <v>12206</v>
      </c>
      <c r="Z3296" s="59" t="s">
        <v>3891</v>
      </c>
      <c r="AA3296" s="57" t="s">
        <v>11914</v>
      </c>
      <c r="AB3296" s="60">
        <v>-69.768747000000005</v>
      </c>
      <c r="AC3296" s="60">
        <v>-19.995398999999999</v>
      </c>
      <c r="AD3296" s="57" t="s">
        <v>14110</v>
      </c>
      <c r="AE3296" s="57" t="s">
        <v>14528</v>
      </c>
      <c r="AF3296" s="57" t="s">
        <v>14150</v>
      </c>
      <c r="AG3296" s="129">
        <v>2013</v>
      </c>
      <c r="AH3296" s="121" t="e">
        <f>VLOOKUP(B3296,[1]Hoja2!$A$198:$D$323,2,FALSE)</f>
        <v>#N/A</v>
      </c>
      <c r="AI3296" s="64" t="str">
        <f>VLOOKUP(A3296,[2]Tabla!$A$2:$M$2752,2,FALSE)</f>
        <v>SAPU Huara</v>
      </c>
    </row>
    <row r="3297" spans="1:35" ht="23.25" customHeight="1">
      <c r="A3297" s="57" t="s">
        <v>3482</v>
      </c>
      <c r="B3297" s="57">
        <v>200097</v>
      </c>
      <c r="C3297" s="57" t="s">
        <v>226</v>
      </c>
      <c r="D3297" s="57">
        <v>103308</v>
      </c>
      <c r="E3297" s="57">
        <v>2</v>
      </c>
      <c r="F3297" s="58" t="s">
        <v>11925</v>
      </c>
      <c r="G3297" s="57" t="s">
        <v>153</v>
      </c>
      <c r="H3297" s="57" t="s">
        <v>1</v>
      </c>
      <c r="I3297" s="57" t="s">
        <v>11975</v>
      </c>
      <c r="J3297" s="57" t="s">
        <v>14621</v>
      </c>
      <c r="K3297" s="57" t="s">
        <v>12613</v>
      </c>
      <c r="L3297" s="57" t="s">
        <v>12596</v>
      </c>
      <c r="M3297" s="57" t="s">
        <v>3940</v>
      </c>
      <c r="N3297" s="57" t="s">
        <v>3897</v>
      </c>
      <c r="O3297" s="57" t="s">
        <v>9940</v>
      </c>
      <c r="P3297" s="58" t="s">
        <v>4127</v>
      </c>
      <c r="Q3297" s="57" t="s">
        <v>4128</v>
      </c>
      <c r="R3297" s="57" t="s">
        <v>3909</v>
      </c>
      <c r="S3297" s="57" t="s">
        <v>3900</v>
      </c>
      <c r="T3297" s="57" t="s">
        <v>5488</v>
      </c>
      <c r="U3297" s="57">
        <v>552655124</v>
      </c>
      <c r="V3297" s="59" t="s">
        <v>14384</v>
      </c>
      <c r="W3297" s="59" t="s">
        <v>3891</v>
      </c>
      <c r="X3297" s="57">
        <v>3</v>
      </c>
      <c r="Y3297" s="57" t="s">
        <v>12206</v>
      </c>
      <c r="Z3297" s="59" t="s">
        <v>3891</v>
      </c>
      <c r="AA3297" s="57" t="s">
        <v>11914</v>
      </c>
      <c r="AB3297" s="60">
        <v>-70.385717999999997</v>
      </c>
      <c r="AC3297" s="60">
        <v>-23.650971999999999</v>
      </c>
      <c r="AD3297" s="57" t="s">
        <v>14110</v>
      </c>
      <c r="AE3297" s="57" t="s">
        <v>14528</v>
      </c>
      <c r="AF3297" s="57" t="s">
        <v>14150</v>
      </c>
      <c r="AG3297" s="234" t="s">
        <v>14384</v>
      </c>
      <c r="AH3297" s="121" t="e">
        <f>VLOOKUP(B3297,[1]Hoja2!$A$198:$D$323,2,FALSE)</f>
        <v>#N/A</v>
      </c>
      <c r="AI3297" s="64" t="str">
        <f>VLOOKUP(A3297,[2]Tabla!$A$2:$M$2752,2,FALSE)</f>
        <v>SAPU Central Oriente de Antofagasta</v>
      </c>
    </row>
    <row r="3298" spans="1:35" ht="23.25" customHeight="1">
      <c r="A3298" s="57" t="s">
        <v>3483</v>
      </c>
      <c r="B3298" s="57">
        <v>200098</v>
      </c>
      <c r="C3298" s="57" t="s">
        <v>221</v>
      </c>
      <c r="D3298" s="57">
        <v>103303</v>
      </c>
      <c r="E3298" s="57">
        <v>2</v>
      </c>
      <c r="F3298" s="58" t="s">
        <v>11925</v>
      </c>
      <c r="G3298" s="57" t="s">
        <v>153</v>
      </c>
      <c r="H3298" s="57" t="s">
        <v>1</v>
      </c>
      <c r="I3298" s="57" t="s">
        <v>11975</v>
      </c>
      <c r="J3298" s="57" t="s">
        <v>14621</v>
      </c>
      <c r="K3298" s="57" t="s">
        <v>12613</v>
      </c>
      <c r="L3298" s="57" t="s">
        <v>12596</v>
      </c>
      <c r="M3298" s="57" t="s">
        <v>3940</v>
      </c>
      <c r="N3298" s="57" t="s">
        <v>3897</v>
      </c>
      <c r="O3298" s="57" t="s">
        <v>9941</v>
      </c>
      <c r="P3298" s="58" t="s">
        <v>4127</v>
      </c>
      <c r="Q3298" s="57" t="s">
        <v>4128</v>
      </c>
      <c r="R3298" s="57" t="s">
        <v>4001</v>
      </c>
      <c r="S3298" s="57">
        <v>850</v>
      </c>
      <c r="T3298" s="57" t="s">
        <v>4224</v>
      </c>
      <c r="U3298" s="57">
        <v>552655597</v>
      </c>
      <c r="V3298" s="59" t="s">
        <v>14384</v>
      </c>
      <c r="W3298" s="59" t="s">
        <v>3891</v>
      </c>
      <c r="X3298" s="57">
        <v>3</v>
      </c>
      <c r="Y3298" s="57" t="s">
        <v>12206</v>
      </c>
      <c r="Z3298" s="59" t="s">
        <v>3891</v>
      </c>
      <c r="AA3298" s="57" t="s">
        <v>11914</v>
      </c>
      <c r="AB3298" s="60">
        <v>-70.403416000000007</v>
      </c>
      <c r="AC3298" s="60">
        <v>-23.667231999999998</v>
      </c>
      <c r="AD3298" s="57" t="s">
        <v>14110</v>
      </c>
      <c r="AE3298" s="57" t="s">
        <v>14528</v>
      </c>
      <c r="AF3298" s="57" t="s">
        <v>14150</v>
      </c>
      <c r="AG3298" s="234" t="s">
        <v>14384</v>
      </c>
      <c r="AH3298" s="121" t="e">
        <f>VLOOKUP(B3298,[1]Hoja2!$A$198:$D$323,2,FALSE)</f>
        <v>#N/A</v>
      </c>
      <c r="AI3298" s="64" t="str">
        <f>VLOOKUP(A3298,[2]Tabla!$A$2:$M$2752,2,FALSE)</f>
        <v>SAPU Centro Sur de Antofagasta</v>
      </c>
    </row>
    <row r="3299" spans="1:35" ht="23.25" customHeight="1">
      <c r="A3299" s="57" t="s">
        <v>3484</v>
      </c>
      <c r="B3299" s="57">
        <v>200099</v>
      </c>
      <c r="C3299" s="57" t="s">
        <v>306</v>
      </c>
      <c r="D3299" s="57">
        <v>104316</v>
      </c>
      <c r="E3299" s="57">
        <v>3</v>
      </c>
      <c r="F3299" s="58" t="s">
        <v>11926</v>
      </c>
      <c r="G3299" s="57" t="s">
        <v>257</v>
      </c>
      <c r="H3299" s="57" t="s">
        <v>1</v>
      </c>
      <c r="I3299" s="57" t="s">
        <v>11975</v>
      </c>
      <c r="J3299" s="57" t="s">
        <v>14621</v>
      </c>
      <c r="K3299" s="57" t="s">
        <v>12613</v>
      </c>
      <c r="L3299" s="57" t="s">
        <v>12596</v>
      </c>
      <c r="M3299" s="57" t="s">
        <v>3940</v>
      </c>
      <c r="N3299" s="57" t="s">
        <v>3897</v>
      </c>
      <c r="O3299" s="57" t="s">
        <v>9942</v>
      </c>
      <c r="P3299" s="58" t="s">
        <v>4295</v>
      </c>
      <c r="Q3299" s="57" t="s">
        <v>4296</v>
      </c>
      <c r="R3299" s="57" t="s">
        <v>3909</v>
      </c>
      <c r="S3299" s="57" t="s">
        <v>3900</v>
      </c>
      <c r="T3299" s="57" t="s">
        <v>4364</v>
      </c>
      <c r="U3299" s="57">
        <v>522614592</v>
      </c>
      <c r="V3299" s="59" t="s">
        <v>14384</v>
      </c>
      <c r="W3299" s="59" t="s">
        <v>3891</v>
      </c>
      <c r="X3299" s="57">
        <v>4</v>
      </c>
      <c r="Y3299" s="57" t="s">
        <v>12206</v>
      </c>
      <c r="Z3299" s="59" t="s">
        <v>3891</v>
      </c>
      <c r="AA3299" s="57" t="s">
        <v>11914</v>
      </c>
      <c r="AB3299" s="60">
        <v>-70.744945000000001</v>
      </c>
      <c r="AC3299" s="60">
        <v>-28.578095999999999</v>
      </c>
      <c r="AD3299" s="57" t="s">
        <v>14110</v>
      </c>
      <c r="AE3299" s="57" t="s">
        <v>14528</v>
      </c>
      <c r="AF3299" s="57" t="s">
        <v>14150</v>
      </c>
      <c r="AG3299" s="234" t="s">
        <v>14384</v>
      </c>
      <c r="AH3299" s="121" t="e">
        <f>VLOOKUP(B3299,[1]Hoja2!$A$198:$D$323,2,FALSE)</f>
        <v>#N/A</v>
      </c>
      <c r="AI3299" s="64" t="str">
        <f>VLOOKUP(A3299,[2]Tabla!$A$2:$M$2752,2,FALSE)</f>
        <v>SAPU Baquedano</v>
      </c>
    </row>
    <row r="3300" spans="1:35" ht="23.25" customHeight="1">
      <c r="A3300" s="57" t="s">
        <v>3485</v>
      </c>
      <c r="B3300" s="57">
        <v>200100</v>
      </c>
      <c r="C3300" s="57" t="s">
        <v>309</v>
      </c>
      <c r="D3300" s="57">
        <v>104321</v>
      </c>
      <c r="E3300" s="57">
        <v>3</v>
      </c>
      <c r="F3300" s="58" t="s">
        <v>11926</v>
      </c>
      <c r="G3300" s="57" t="s">
        <v>257</v>
      </c>
      <c r="H3300" s="57" t="s">
        <v>1</v>
      </c>
      <c r="I3300" s="57" t="s">
        <v>11975</v>
      </c>
      <c r="J3300" s="57" t="s">
        <v>14621</v>
      </c>
      <c r="K3300" s="57" t="s">
        <v>12613</v>
      </c>
      <c r="L3300" s="57" t="s">
        <v>12596</v>
      </c>
      <c r="M3300" s="57" t="s">
        <v>3940</v>
      </c>
      <c r="N3300" s="57" t="s">
        <v>3897</v>
      </c>
      <c r="O3300" s="57" t="s">
        <v>9943</v>
      </c>
      <c r="P3300" s="58" t="s">
        <v>4283</v>
      </c>
      <c r="Q3300" s="57" t="s">
        <v>4284</v>
      </c>
      <c r="R3300" s="57" t="s">
        <v>3909</v>
      </c>
      <c r="S3300" s="57" t="s">
        <v>3900</v>
      </c>
      <c r="T3300" s="57" t="s">
        <v>4369</v>
      </c>
      <c r="U3300" s="57">
        <v>522466559</v>
      </c>
      <c r="V3300" s="59" t="s">
        <v>14384</v>
      </c>
      <c r="W3300" s="59" t="s">
        <v>3891</v>
      </c>
      <c r="X3300" s="57">
        <v>4</v>
      </c>
      <c r="Y3300" s="57" t="s">
        <v>12206</v>
      </c>
      <c r="Z3300" s="59" t="s">
        <v>3891</v>
      </c>
      <c r="AA3300" s="57" t="s">
        <v>11914</v>
      </c>
      <c r="AB3300" s="60">
        <v>-70.312004000000002</v>
      </c>
      <c r="AC3300" s="60">
        <v>-27.368832000000001</v>
      </c>
      <c r="AD3300" s="57" t="s">
        <v>14110</v>
      </c>
      <c r="AE3300" s="57" t="s">
        <v>14528</v>
      </c>
      <c r="AF3300" s="57" t="s">
        <v>14150</v>
      </c>
      <c r="AG3300" s="234" t="s">
        <v>14384</v>
      </c>
      <c r="AH3300" s="121" t="e">
        <f>VLOOKUP(B3300,[1]Hoja2!$A$198:$D$323,2,FALSE)</f>
        <v>#N/A</v>
      </c>
      <c r="AI3300" s="64" t="str">
        <f>VLOOKUP(A3300,[2]Tabla!$A$2:$M$2752,2,FALSE)</f>
        <v>SAPU Dr. Bernardo Mellibovsky</v>
      </c>
    </row>
    <row r="3301" spans="1:35" ht="23.25" customHeight="1">
      <c r="A3301" s="57" t="s">
        <v>3486</v>
      </c>
      <c r="B3301" s="57">
        <v>200101</v>
      </c>
      <c r="C3301" s="57" t="s">
        <v>307</v>
      </c>
      <c r="D3301" s="57">
        <v>104317</v>
      </c>
      <c r="E3301" s="57">
        <v>3</v>
      </c>
      <c r="F3301" s="58" t="s">
        <v>11926</v>
      </c>
      <c r="G3301" s="57" t="s">
        <v>257</v>
      </c>
      <c r="H3301" s="57" t="s">
        <v>1</v>
      </c>
      <c r="I3301" s="57" t="s">
        <v>11975</v>
      </c>
      <c r="J3301" s="57" t="s">
        <v>14621</v>
      </c>
      <c r="K3301" s="57" t="s">
        <v>12613</v>
      </c>
      <c r="L3301" s="57" t="s">
        <v>12596</v>
      </c>
      <c r="M3301" s="57" t="s">
        <v>3940</v>
      </c>
      <c r="N3301" s="57" t="s">
        <v>3897</v>
      </c>
      <c r="O3301" s="57" t="s">
        <v>9944</v>
      </c>
      <c r="P3301" s="58" t="s">
        <v>4295</v>
      </c>
      <c r="Q3301" s="57" t="s">
        <v>4296</v>
      </c>
      <c r="R3301" s="57" t="s">
        <v>3909</v>
      </c>
      <c r="S3301" s="57">
        <v>1800</v>
      </c>
      <c r="T3301" s="57" t="s">
        <v>9945</v>
      </c>
      <c r="U3301" s="57" t="s">
        <v>11921</v>
      </c>
      <c r="V3301" s="59" t="s">
        <v>14384</v>
      </c>
      <c r="W3301" s="59" t="s">
        <v>3891</v>
      </c>
      <c r="X3301" s="57">
        <v>4</v>
      </c>
      <c r="Y3301" s="57" t="s">
        <v>12206</v>
      </c>
      <c r="Z3301" s="59" t="s">
        <v>3891</v>
      </c>
      <c r="AA3301" s="57" t="s">
        <v>11914</v>
      </c>
      <c r="AB3301" s="60">
        <v>-70.758589000000001</v>
      </c>
      <c r="AC3301" s="60">
        <v>-28.590364999999998</v>
      </c>
      <c r="AD3301" s="57" t="s">
        <v>14110</v>
      </c>
      <c r="AE3301" s="57" t="s">
        <v>14528</v>
      </c>
      <c r="AF3301" s="57" t="s">
        <v>14150</v>
      </c>
      <c r="AG3301" s="234" t="s">
        <v>14384</v>
      </c>
      <c r="AH3301" s="121" t="e">
        <f>VLOOKUP(B3301,[1]Hoja2!$A$198:$D$323,2,FALSE)</f>
        <v>#N/A</v>
      </c>
      <c r="AI3301" s="64" t="str">
        <f>VLOOKUP(A3301,[2]Tabla!$A$2:$M$2752,2,FALSE)</f>
        <v>SAPU Joan Crawford Astudillo</v>
      </c>
    </row>
    <row r="3302" spans="1:35" ht="23.25" customHeight="1">
      <c r="A3302" s="57" t="s">
        <v>3487</v>
      </c>
      <c r="B3302" s="57">
        <v>200102</v>
      </c>
      <c r="C3302" s="57" t="s">
        <v>299</v>
      </c>
      <c r="D3302" s="57">
        <v>104307</v>
      </c>
      <c r="E3302" s="57">
        <v>3</v>
      </c>
      <c r="F3302" s="58" t="s">
        <v>11926</v>
      </c>
      <c r="G3302" s="57" t="s">
        <v>257</v>
      </c>
      <c r="H3302" s="57" t="s">
        <v>1</v>
      </c>
      <c r="I3302" s="57" t="s">
        <v>11975</v>
      </c>
      <c r="J3302" s="57" t="s">
        <v>14621</v>
      </c>
      <c r="K3302" s="57" t="s">
        <v>12613</v>
      </c>
      <c r="L3302" s="57" t="s">
        <v>12596</v>
      </c>
      <c r="M3302" s="57" t="s">
        <v>3940</v>
      </c>
      <c r="N3302" s="57" t="s">
        <v>3897</v>
      </c>
      <c r="O3302" s="57" t="s">
        <v>9946</v>
      </c>
      <c r="P3302" s="58" t="s">
        <v>4283</v>
      </c>
      <c r="Q3302" s="57" t="s">
        <v>4284</v>
      </c>
      <c r="R3302" s="57" t="s">
        <v>3909</v>
      </c>
      <c r="S3302" s="57" t="s">
        <v>3900</v>
      </c>
      <c r="T3302" s="57" t="s">
        <v>4347</v>
      </c>
      <c r="U3302" s="57">
        <v>522224784</v>
      </c>
      <c r="V3302" s="59" t="s">
        <v>14384</v>
      </c>
      <c r="W3302" s="59" t="s">
        <v>3891</v>
      </c>
      <c r="X3302" s="57">
        <v>4</v>
      </c>
      <c r="Y3302" s="57" t="s">
        <v>12206</v>
      </c>
      <c r="Z3302" s="59" t="s">
        <v>3891</v>
      </c>
      <c r="AA3302" s="57" t="s">
        <v>11914</v>
      </c>
      <c r="AB3302" s="60">
        <v>-70.271000999999998</v>
      </c>
      <c r="AC3302" s="60">
        <v>-27.414010999999999</v>
      </c>
      <c r="AD3302" s="57" t="s">
        <v>14110</v>
      </c>
      <c r="AE3302" s="57" t="s">
        <v>14528</v>
      </c>
      <c r="AF3302" s="57" t="s">
        <v>14150</v>
      </c>
      <c r="AG3302" s="234" t="s">
        <v>14384</v>
      </c>
      <c r="AH3302" s="121" t="e">
        <f>VLOOKUP(B3302,[1]Hoja2!$A$198:$D$323,2,FALSE)</f>
        <v>#N/A</v>
      </c>
      <c r="AI3302" s="64" t="str">
        <f>VLOOKUP(A3302,[2]Tabla!$A$2:$M$2752,2,FALSE)</f>
        <v>SAPU Paipote</v>
      </c>
    </row>
    <row r="3303" spans="1:35" ht="23.25" customHeight="1">
      <c r="A3303" s="57" t="s">
        <v>3488</v>
      </c>
      <c r="B3303" s="57">
        <v>200103</v>
      </c>
      <c r="C3303" s="57" t="s">
        <v>293</v>
      </c>
      <c r="D3303" s="57">
        <v>104301</v>
      </c>
      <c r="E3303" s="57">
        <v>3</v>
      </c>
      <c r="F3303" s="58" t="s">
        <v>11926</v>
      </c>
      <c r="G3303" s="57" t="s">
        <v>257</v>
      </c>
      <c r="H3303" s="57" t="s">
        <v>1</v>
      </c>
      <c r="I3303" s="57" t="s">
        <v>11975</v>
      </c>
      <c r="J3303" s="57" t="s">
        <v>14621</v>
      </c>
      <c r="K3303" s="57" t="s">
        <v>12613</v>
      </c>
      <c r="L3303" s="57" t="s">
        <v>12596</v>
      </c>
      <c r="M3303" s="57" t="s">
        <v>3940</v>
      </c>
      <c r="N3303" s="57" t="s">
        <v>3897</v>
      </c>
      <c r="O3303" s="57" t="s">
        <v>9947</v>
      </c>
      <c r="P3303" s="58" t="s">
        <v>4336</v>
      </c>
      <c r="Q3303" s="57" t="s">
        <v>4337</v>
      </c>
      <c r="R3303" s="57" t="s">
        <v>3894</v>
      </c>
      <c r="S3303" s="57" t="s">
        <v>3900</v>
      </c>
      <c r="T3303" s="57" t="s">
        <v>9948</v>
      </c>
      <c r="U3303" s="57" t="s">
        <v>9949</v>
      </c>
      <c r="V3303" s="59" t="s">
        <v>14384</v>
      </c>
      <c r="W3303" s="59" t="s">
        <v>3891</v>
      </c>
      <c r="X3303" s="57">
        <v>4</v>
      </c>
      <c r="Y3303" s="57" t="s">
        <v>14501</v>
      </c>
      <c r="Z3303" s="59" t="s">
        <v>3891</v>
      </c>
      <c r="AA3303" s="57" t="s">
        <v>11914</v>
      </c>
      <c r="AB3303" s="60">
        <v>-70.824877000000001</v>
      </c>
      <c r="AC3303" s="60">
        <v>-27.073415000000001</v>
      </c>
      <c r="AD3303" s="57" t="s">
        <v>14110</v>
      </c>
      <c r="AE3303" s="57" t="s">
        <v>14528</v>
      </c>
      <c r="AF3303" s="57" t="s">
        <v>14150</v>
      </c>
      <c r="AG3303" s="234" t="s">
        <v>14384</v>
      </c>
      <c r="AH3303" s="121" t="e">
        <f>VLOOKUP(B3303,[1]Hoja2!$A$198:$D$323,2,FALSE)</f>
        <v>#N/A</v>
      </c>
      <c r="AI3303" s="64" t="str">
        <f>VLOOKUP(A3303,[2]Tabla!$A$2:$M$2752,2,FALSE)</f>
        <v>SAPU Rosario Corvalán</v>
      </c>
    </row>
    <row r="3304" spans="1:35" ht="23.25" customHeight="1">
      <c r="A3304" s="57" t="s">
        <v>3489</v>
      </c>
      <c r="B3304" s="57">
        <v>200104</v>
      </c>
      <c r="C3304" s="57" t="s">
        <v>296</v>
      </c>
      <c r="D3304" s="57">
        <v>104304</v>
      </c>
      <c r="E3304" s="57">
        <v>3</v>
      </c>
      <c r="F3304" s="58" t="s">
        <v>11926</v>
      </c>
      <c r="G3304" s="57" t="s">
        <v>257</v>
      </c>
      <c r="H3304" s="57" t="s">
        <v>1</v>
      </c>
      <c r="I3304" s="57" t="s">
        <v>11975</v>
      </c>
      <c r="J3304" s="57" t="s">
        <v>14621</v>
      </c>
      <c r="K3304" s="57" t="s">
        <v>12613</v>
      </c>
      <c r="L3304" s="57" t="s">
        <v>12596</v>
      </c>
      <c r="M3304" s="57" t="s">
        <v>3940</v>
      </c>
      <c r="N3304" s="57" t="s">
        <v>3897</v>
      </c>
      <c r="O3304" s="57" t="s">
        <v>9950</v>
      </c>
      <c r="P3304" s="58" t="s">
        <v>4283</v>
      </c>
      <c r="Q3304" s="57" t="s">
        <v>4284</v>
      </c>
      <c r="R3304" s="57" t="s">
        <v>3894</v>
      </c>
      <c r="S3304" s="57" t="s">
        <v>3900</v>
      </c>
      <c r="T3304" s="57" t="s">
        <v>4438</v>
      </c>
      <c r="U3304" s="57">
        <v>522237197</v>
      </c>
      <c r="V3304" s="59" t="s">
        <v>14384</v>
      </c>
      <c r="W3304" s="59" t="s">
        <v>3891</v>
      </c>
      <c r="X3304" s="57">
        <v>4</v>
      </c>
      <c r="Y3304" s="57" t="s">
        <v>12206</v>
      </c>
      <c r="Z3304" s="59" t="s">
        <v>3891</v>
      </c>
      <c r="AA3304" s="57" t="s">
        <v>11914</v>
      </c>
      <c r="AB3304" s="60">
        <v>-70.335218999999995</v>
      </c>
      <c r="AC3304" s="60">
        <v>-27.383312</v>
      </c>
      <c r="AD3304" s="57" t="s">
        <v>14110</v>
      </c>
      <c r="AE3304" s="57" t="s">
        <v>14528</v>
      </c>
      <c r="AF3304" s="57" t="s">
        <v>14150</v>
      </c>
      <c r="AG3304" s="234" t="s">
        <v>14384</v>
      </c>
      <c r="AH3304" s="121" t="e">
        <f>VLOOKUP(B3304,[1]Hoja2!$A$198:$D$323,2,FALSE)</f>
        <v>#N/A</v>
      </c>
      <c r="AI3304" s="64" t="str">
        <f>VLOOKUP(A3304,[2]Tabla!$A$2:$M$2752,2,FALSE)</f>
        <v>SAPU El Palomar</v>
      </c>
    </row>
    <row r="3305" spans="1:35" ht="23.25" customHeight="1">
      <c r="A3305" s="57" t="s">
        <v>3490</v>
      </c>
      <c r="B3305" s="57">
        <v>200105</v>
      </c>
      <c r="C3305" s="57" t="s">
        <v>404</v>
      </c>
      <c r="D3305" s="57">
        <v>105325</v>
      </c>
      <c r="E3305" s="57">
        <v>4</v>
      </c>
      <c r="F3305" s="58" t="s">
        <v>11927</v>
      </c>
      <c r="G3305" s="57" t="s">
        <v>330</v>
      </c>
      <c r="H3305" s="57" t="s">
        <v>1</v>
      </c>
      <c r="I3305" s="57" t="s">
        <v>11975</v>
      </c>
      <c r="J3305" s="57" t="s">
        <v>14621</v>
      </c>
      <c r="K3305" s="57" t="s">
        <v>12613</v>
      </c>
      <c r="L3305" s="57" t="s">
        <v>12596</v>
      </c>
      <c r="M3305" s="57" t="s">
        <v>3940</v>
      </c>
      <c r="N3305" s="57" t="s">
        <v>3897</v>
      </c>
      <c r="O3305" s="57" t="s">
        <v>6181</v>
      </c>
      <c r="P3305" s="58" t="s">
        <v>4406</v>
      </c>
      <c r="Q3305" s="57" t="s">
        <v>4407</v>
      </c>
      <c r="R3305" s="57" t="s">
        <v>3909</v>
      </c>
      <c r="S3305" s="57">
        <v>3397</v>
      </c>
      <c r="T3305" s="57" t="s">
        <v>11509</v>
      </c>
      <c r="U3305" s="57">
        <v>512672985</v>
      </c>
      <c r="V3305" s="59" t="s">
        <v>14384</v>
      </c>
      <c r="W3305" s="59" t="s">
        <v>3891</v>
      </c>
      <c r="X3305" s="57">
        <v>5</v>
      </c>
      <c r="Y3305" s="57" t="s">
        <v>12206</v>
      </c>
      <c r="Z3305" s="59" t="s">
        <v>3891</v>
      </c>
      <c r="AA3305" s="57" t="s">
        <v>11914</v>
      </c>
      <c r="AB3305" s="60">
        <v>-71.229877999999999</v>
      </c>
      <c r="AC3305" s="60">
        <v>-29.868304999999999</v>
      </c>
      <c r="AD3305" s="57" t="s">
        <v>14110</v>
      </c>
      <c r="AE3305" s="57" t="s">
        <v>14528</v>
      </c>
      <c r="AF3305" s="57" t="s">
        <v>14150</v>
      </c>
      <c r="AG3305" s="234" t="s">
        <v>14384</v>
      </c>
      <c r="AH3305" s="121" t="e">
        <f>VLOOKUP(B3305,[1]Hoja2!$A$198:$D$323,2,FALSE)</f>
        <v>#N/A</v>
      </c>
      <c r="AI3305" s="64" t="str">
        <f>VLOOKUP(A3305,[2]Tabla!$A$2:$M$2752,2,FALSE)</f>
        <v>SAPU Juan Pablo II</v>
      </c>
    </row>
    <row r="3306" spans="1:35" ht="23.25" customHeight="1">
      <c r="A3306" s="57" t="s">
        <v>3491</v>
      </c>
      <c r="B3306" s="57">
        <v>200106</v>
      </c>
      <c r="C3306" s="57" t="s">
        <v>584</v>
      </c>
      <c r="D3306" s="57">
        <v>106319</v>
      </c>
      <c r="E3306" s="57">
        <v>5</v>
      </c>
      <c r="F3306" s="58" t="s">
        <v>11928</v>
      </c>
      <c r="G3306" s="57" t="s">
        <v>527</v>
      </c>
      <c r="H3306" s="57" t="s">
        <v>1</v>
      </c>
      <c r="I3306" s="57" t="s">
        <v>11975</v>
      </c>
      <c r="J3306" s="57" t="s">
        <v>14621</v>
      </c>
      <c r="K3306" s="57" t="s">
        <v>12613</v>
      </c>
      <c r="L3306" s="57" t="s">
        <v>12596</v>
      </c>
      <c r="M3306" s="57" t="s">
        <v>3940</v>
      </c>
      <c r="N3306" s="57" t="s">
        <v>3897</v>
      </c>
      <c r="O3306" s="57" t="s">
        <v>9951</v>
      </c>
      <c r="P3306" s="58" t="s">
        <v>4783</v>
      </c>
      <c r="Q3306" s="57" t="s">
        <v>4784</v>
      </c>
      <c r="R3306" s="57" t="s">
        <v>3909</v>
      </c>
      <c r="S3306" s="57">
        <v>2347</v>
      </c>
      <c r="T3306" s="57" t="s">
        <v>4830</v>
      </c>
      <c r="U3306" s="57">
        <v>352206628</v>
      </c>
      <c r="V3306" s="59" t="s">
        <v>14384</v>
      </c>
      <c r="W3306" s="59" t="s">
        <v>3891</v>
      </c>
      <c r="X3306" s="57">
        <v>6</v>
      </c>
      <c r="Y3306" s="57" t="s">
        <v>12206</v>
      </c>
      <c r="Z3306" s="59" t="s">
        <v>3891</v>
      </c>
      <c r="AA3306" s="57" t="s">
        <v>11914</v>
      </c>
      <c r="AB3306" s="60">
        <v>-71.614046999999999</v>
      </c>
      <c r="AC3306" s="60">
        <v>-33.601627999999998</v>
      </c>
      <c r="AD3306" s="57" t="s">
        <v>14110</v>
      </c>
      <c r="AE3306" s="57" t="s">
        <v>14528</v>
      </c>
      <c r="AF3306" s="57" t="s">
        <v>14150</v>
      </c>
      <c r="AG3306" s="234" t="s">
        <v>14384</v>
      </c>
      <c r="AH3306" s="121" t="e">
        <f>VLOOKUP(B3306,[1]Hoja2!$A$198:$D$323,2,FALSE)</f>
        <v>#N/A</v>
      </c>
      <c r="AI3306" s="64" t="str">
        <f>VLOOKUP(A3306,[2]Tabla!$A$2:$M$2752,2,FALSE)</f>
        <v>SAPU Barrancas</v>
      </c>
    </row>
    <row r="3307" spans="1:35" ht="23.25" customHeight="1">
      <c r="A3307" s="57" t="s">
        <v>3492</v>
      </c>
      <c r="B3307" s="57">
        <v>200107</v>
      </c>
      <c r="C3307" s="57" t="s">
        <v>593</v>
      </c>
      <c r="D3307" s="57">
        <v>106336</v>
      </c>
      <c r="E3307" s="57">
        <v>5</v>
      </c>
      <c r="F3307" s="58" t="s">
        <v>11928</v>
      </c>
      <c r="G3307" s="57" t="s">
        <v>527</v>
      </c>
      <c r="H3307" s="57" t="s">
        <v>1</v>
      </c>
      <c r="I3307" s="57" t="s">
        <v>11975</v>
      </c>
      <c r="J3307" s="57" t="s">
        <v>14621</v>
      </c>
      <c r="K3307" s="57" t="s">
        <v>12613</v>
      </c>
      <c r="L3307" s="57" t="s">
        <v>12596</v>
      </c>
      <c r="M3307" s="57" t="s">
        <v>3940</v>
      </c>
      <c r="N3307" s="57" t="s">
        <v>3897</v>
      </c>
      <c r="O3307" s="57" t="s">
        <v>9952</v>
      </c>
      <c r="P3307" s="58" t="s">
        <v>4783</v>
      </c>
      <c r="Q3307" s="57" t="s">
        <v>4784</v>
      </c>
      <c r="R3307" s="57" t="s">
        <v>3894</v>
      </c>
      <c r="S3307" s="57">
        <v>1150</v>
      </c>
      <c r="T3307" s="57" t="s">
        <v>9953</v>
      </c>
      <c r="U3307" s="57">
        <v>352219562</v>
      </c>
      <c r="V3307" s="59" t="s">
        <v>14384</v>
      </c>
      <c r="W3307" s="59" t="s">
        <v>3891</v>
      </c>
      <c r="X3307" s="57">
        <v>6</v>
      </c>
      <c r="Y3307" s="57" t="s">
        <v>12206</v>
      </c>
      <c r="Z3307" s="59" t="s">
        <v>3891</v>
      </c>
      <c r="AA3307" s="57" t="s">
        <v>11914</v>
      </c>
      <c r="AB3307" s="60">
        <v>-71.606125000000006</v>
      </c>
      <c r="AC3307" s="60">
        <v>-33.567501999999998</v>
      </c>
      <c r="AD3307" s="57" t="s">
        <v>14110</v>
      </c>
      <c r="AE3307" s="57" t="s">
        <v>14528</v>
      </c>
      <c r="AF3307" s="57" t="s">
        <v>14150</v>
      </c>
      <c r="AG3307" s="234" t="s">
        <v>14384</v>
      </c>
      <c r="AH3307" s="121" t="e">
        <f>VLOOKUP(B3307,[1]Hoja2!$A$198:$D$323,2,FALSE)</f>
        <v>#N/A</v>
      </c>
      <c r="AI3307" s="64" t="str">
        <f>VLOOKUP(A3307,[2]Tabla!$A$2:$M$2752,2,FALSE)</f>
        <v>SAPU Diputado Manuel Bustos Huerta</v>
      </c>
    </row>
    <row r="3308" spans="1:35" ht="23.25" customHeight="1">
      <c r="A3308" s="57" t="s">
        <v>3493</v>
      </c>
      <c r="B3308" s="57">
        <v>200108</v>
      </c>
      <c r="C3308" s="57" t="s">
        <v>578</v>
      </c>
      <c r="D3308" s="57">
        <v>106307</v>
      </c>
      <c r="E3308" s="57">
        <v>5</v>
      </c>
      <c r="F3308" s="58" t="s">
        <v>11928</v>
      </c>
      <c r="G3308" s="57" t="s">
        <v>527</v>
      </c>
      <c r="H3308" s="57" t="s">
        <v>1</v>
      </c>
      <c r="I3308" s="57" t="s">
        <v>11975</v>
      </c>
      <c r="J3308" s="57" t="s">
        <v>14621</v>
      </c>
      <c r="K3308" s="57" t="s">
        <v>12613</v>
      </c>
      <c r="L3308" s="57" t="s">
        <v>12596</v>
      </c>
      <c r="M3308" s="57" t="s">
        <v>3940</v>
      </c>
      <c r="N3308" s="57" t="s">
        <v>3897</v>
      </c>
      <c r="O3308" s="57" t="s">
        <v>9954</v>
      </c>
      <c r="P3308" s="58" t="s">
        <v>4773</v>
      </c>
      <c r="Q3308" s="57" t="s">
        <v>5003</v>
      </c>
      <c r="R3308" s="57" t="s">
        <v>3909</v>
      </c>
      <c r="S3308" s="57">
        <v>5360</v>
      </c>
      <c r="T3308" s="57" t="s">
        <v>4846</v>
      </c>
      <c r="U3308" s="57">
        <v>322250228</v>
      </c>
      <c r="V3308" s="59" t="s">
        <v>14384</v>
      </c>
      <c r="W3308" s="59" t="s">
        <v>3891</v>
      </c>
      <c r="X3308" s="57">
        <v>6</v>
      </c>
      <c r="Y3308" s="57" t="s">
        <v>12206</v>
      </c>
      <c r="Z3308" s="59" t="s">
        <v>3891</v>
      </c>
      <c r="AA3308" s="57" t="s">
        <v>11914</v>
      </c>
      <c r="AB3308" s="60">
        <v>-71.631388999999999</v>
      </c>
      <c r="AC3308" s="60">
        <v>-33.048999000000002</v>
      </c>
      <c r="AD3308" s="57" t="s">
        <v>14110</v>
      </c>
      <c r="AE3308" s="57" t="s">
        <v>14528</v>
      </c>
      <c r="AF3308" s="57" t="s">
        <v>14150</v>
      </c>
      <c r="AG3308" s="234" t="s">
        <v>14384</v>
      </c>
      <c r="AH3308" s="121" t="e">
        <f>VLOOKUP(B3308,[1]Hoja2!$A$198:$D$323,2,FALSE)</f>
        <v>#N/A</v>
      </c>
      <c r="AI3308" s="64" t="str">
        <f>VLOOKUP(A3308,[2]Tabla!$A$2:$M$2752,2,FALSE)</f>
        <v>SAPU Marcelo Mena</v>
      </c>
    </row>
    <row r="3309" spans="1:35" ht="23.25" customHeight="1">
      <c r="A3309" s="57" t="s">
        <v>3494</v>
      </c>
      <c r="B3309" s="57">
        <v>200109</v>
      </c>
      <c r="C3309" s="57" t="s">
        <v>574</v>
      </c>
      <c r="D3309" s="57">
        <v>106303</v>
      </c>
      <c r="E3309" s="57">
        <v>5</v>
      </c>
      <c r="F3309" s="58" t="s">
        <v>11928</v>
      </c>
      <c r="G3309" s="57" t="s">
        <v>527</v>
      </c>
      <c r="H3309" s="57" t="s">
        <v>1</v>
      </c>
      <c r="I3309" s="57" t="s">
        <v>11975</v>
      </c>
      <c r="J3309" s="57" t="s">
        <v>14621</v>
      </c>
      <c r="K3309" s="57" t="s">
        <v>12613</v>
      </c>
      <c r="L3309" s="57" t="s">
        <v>12596</v>
      </c>
      <c r="M3309" s="57" t="s">
        <v>3940</v>
      </c>
      <c r="N3309" s="57" t="s">
        <v>3897</v>
      </c>
      <c r="O3309" s="57" t="s">
        <v>9955</v>
      </c>
      <c r="P3309" s="58" t="s">
        <v>4773</v>
      </c>
      <c r="Q3309" s="57" t="s">
        <v>5003</v>
      </c>
      <c r="R3309" s="57" t="s">
        <v>3909</v>
      </c>
      <c r="S3309" s="57">
        <v>1926</v>
      </c>
      <c r="T3309" s="57" t="s">
        <v>4839</v>
      </c>
      <c r="U3309" s="57">
        <v>322136700</v>
      </c>
      <c r="V3309" s="59" t="s">
        <v>14384</v>
      </c>
      <c r="W3309" s="59" t="s">
        <v>3891</v>
      </c>
      <c r="X3309" s="57">
        <v>6</v>
      </c>
      <c r="Y3309" s="57" t="s">
        <v>12206</v>
      </c>
      <c r="Z3309" s="59" t="s">
        <v>3891</v>
      </c>
      <c r="AA3309" s="57" t="s">
        <v>11914</v>
      </c>
      <c r="AB3309" s="60">
        <v>-71.592517999999998</v>
      </c>
      <c r="AC3309" s="60">
        <v>-33.061061000000002</v>
      </c>
      <c r="AD3309" s="57" t="s">
        <v>14110</v>
      </c>
      <c r="AE3309" s="57" t="s">
        <v>14528</v>
      </c>
      <c r="AF3309" s="57" t="s">
        <v>14150</v>
      </c>
      <c r="AG3309" s="234" t="s">
        <v>14384</v>
      </c>
      <c r="AH3309" s="121" t="e">
        <f>VLOOKUP(B3309,[1]Hoja2!$A$198:$D$323,2,FALSE)</f>
        <v>#N/A</v>
      </c>
      <c r="AI3309" s="64" t="str">
        <f>VLOOKUP(A3309,[2]Tabla!$A$2:$M$2752,2,FALSE)</f>
        <v>SAPU Reina Isabel II</v>
      </c>
    </row>
    <row r="3310" spans="1:35" ht="23.25" customHeight="1">
      <c r="A3310" s="57" t="s">
        <v>3495</v>
      </c>
      <c r="B3310" s="57">
        <v>200110</v>
      </c>
      <c r="C3310" s="57" t="s">
        <v>669</v>
      </c>
      <c r="D3310" s="57">
        <v>107303</v>
      </c>
      <c r="E3310" s="57">
        <v>5</v>
      </c>
      <c r="F3310" s="58" t="s">
        <v>11928</v>
      </c>
      <c r="G3310" s="57" t="s">
        <v>628</v>
      </c>
      <c r="H3310" s="57" t="s">
        <v>1</v>
      </c>
      <c r="I3310" s="57" t="s">
        <v>11975</v>
      </c>
      <c r="J3310" s="57" t="s">
        <v>14621</v>
      </c>
      <c r="K3310" s="57" t="s">
        <v>12613</v>
      </c>
      <c r="L3310" s="57" t="s">
        <v>12596</v>
      </c>
      <c r="M3310" s="57" t="s">
        <v>3940</v>
      </c>
      <c r="N3310" s="57" t="s">
        <v>3897</v>
      </c>
      <c r="O3310" s="57" t="s">
        <v>9956</v>
      </c>
      <c r="P3310" s="58" t="s">
        <v>4948</v>
      </c>
      <c r="Q3310" s="57" t="s">
        <v>4949</v>
      </c>
      <c r="R3310" s="57" t="s">
        <v>3894</v>
      </c>
      <c r="S3310" s="57" t="s">
        <v>3900</v>
      </c>
      <c r="T3310" s="57" t="s">
        <v>5022</v>
      </c>
      <c r="U3310" s="57">
        <v>322832319</v>
      </c>
      <c r="V3310" s="59" t="s">
        <v>14384</v>
      </c>
      <c r="W3310" s="59" t="s">
        <v>3891</v>
      </c>
      <c r="X3310" s="57">
        <v>7</v>
      </c>
      <c r="Y3310" s="57" t="s">
        <v>12206</v>
      </c>
      <c r="Z3310" s="59" t="s">
        <v>3891</v>
      </c>
      <c r="AA3310" s="57" t="s">
        <v>11914</v>
      </c>
      <c r="AB3310" s="60">
        <v>-71.525850000000005</v>
      </c>
      <c r="AC3310" s="60">
        <v>-32.992339999999999</v>
      </c>
      <c r="AD3310" s="57" t="s">
        <v>14110</v>
      </c>
      <c r="AE3310" s="57" t="s">
        <v>14528</v>
      </c>
      <c r="AF3310" s="57" t="s">
        <v>14150</v>
      </c>
      <c r="AG3310" s="234" t="s">
        <v>14384</v>
      </c>
      <c r="AH3310" s="121" t="e">
        <f>VLOOKUP(B3310,[1]Hoja2!$A$198:$D$323,2,FALSE)</f>
        <v>#N/A</v>
      </c>
      <c r="AI3310" s="64" t="str">
        <f>VLOOKUP(A3310,[2]Tabla!$A$2:$M$2752,2,FALSE)</f>
        <v>SAPU Gómez Carreño</v>
      </c>
    </row>
    <row r="3311" spans="1:35" ht="23.25" customHeight="1">
      <c r="A3311" s="57" t="s">
        <v>3496</v>
      </c>
      <c r="B3311" s="57">
        <v>200111</v>
      </c>
      <c r="C3311" s="57" t="s">
        <v>691</v>
      </c>
      <c r="D3311" s="57">
        <v>107327</v>
      </c>
      <c r="E3311" s="57">
        <v>5</v>
      </c>
      <c r="F3311" s="58" t="s">
        <v>11928</v>
      </c>
      <c r="G3311" s="57" t="s">
        <v>628</v>
      </c>
      <c r="H3311" s="57" t="s">
        <v>1</v>
      </c>
      <c r="I3311" s="57" t="s">
        <v>11975</v>
      </c>
      <c r="J3311" s="57" t="s">
        <v>14621</v>
      </c>
      <c r="K3311" s="57" t="s">
        <v>12613</v>
      </c>
      <c r="L3311" s="57" t="s">
        <v>12596</v>
      </c>
      <c r="M3311" s="57" t="s">
        <v>3940</v>
      </c>
      <c r="N3311" s="57" t="s">
        <v>3897</v>
      </c>
      <c r="O3311" s="57" t="s">
        <v>9957</v>
      </c>
      <c r="P3311" s="58" t="s">
        <v>4948</v>
      </c>
      <c r="Q3311" s="57" t="s">
        <v>4949</v>
      </c>
      <c r="R3311" s="57" t="s">
        <v>3909</v>
      </c>
      <c r="S3311" s="57" t="s">
        <v>3900</v>
      </c>
      <c r="T3311" s="57" t="s">
        <v>5072</v>
      </c>
      <c r="U3311" s="57">
        <v>800500870</v>
      </c>
      <c r="V3311" s="59" t="s">
        <v>14384</v>
      </c>
      <c r="W3311" s="59" t="s">
        <v>3891</v>
      </c>
      <c r="X3311" s="57">
        <v>7</v>
      </c>
      <c r="Y3311" s="57" t="s">
        <v>12206</v>
      </c>
      <c r="Z3311" s="59" t="s">
        <v>3891</v>
      </c>
      <c r="AA3311" s="57" t="s">
        <v>11914</v>
      </c>
      <c r="AB3311" s="60">
        <v>-71.539241000000004</v>
      </c>
      <c r="AC3311" s="60">
        <v>-33.046447000000001</v>
      </c>
      <c r="AD3311" s="57" t="s">
        <v>14110</v>
      </c>
      <c r="AE3311" s="57" t="s">
        <v>14528</v>
      </c>
      <c r="AF3311" s="57" t="s">
        <v>14150</v>
      </c>
      <c r="AG3311" s="234" t="s">
        <v>14384</v>
      </c>
      <c r="AH3311" s="121" t="e">
        <f>VLOOKUP(B3311,[1]Hoja2!$A$198:$D$323,2,FALSE)</f>
        <v>#N/A</v>
      </c>
      <c r="AI3311" s="64" t="str">
        <f>VLOOKUP(A3311,[2]Tabla!$A$2:$M$2752,2,FALSE)</f>
        <v>SAPU Las Torres</v>
      </c>
    </row>
    <row r="3312" spans="1:35" ht="23.25" customHeight="1">
      <c r="A3312" s="57" t="s">
        <v>3497</v>
      </c>
      <c r="B3312" s="57">
        <v>200112</v>
      </c>
      <c r="C3312" s="57" t="s">
        <v>701</v>
      </c>
      <c r="D3312" s="57">
        <v>107357</v>
      </c>
      <c r="E3312" s="57">
        <v>5</v>
      </c>
      <c r="F3312" s="58" t="s">
        <v>11928</v>
      </c>
      <c r="G3312" s="57" t="s">
        <v>628</v>
      </c>
      <c r="H3312" s="57" t="s">
        <v>1</v>
      </c>
      <c r="I3312" s="57" t="s">
        <v>11975</v>
      </c>
      <c r="J3312" s="57" t="s">
        <v>14621</v>
      </c>
      <c r="K3312" s="57" t="s">
        <v>12613</v>
      </c>
      <c r="L3312" s="57" t="s">
        <v>12596</v>
      </c>
      <c r="M3312" s="57" t="s">
        <v>3940</v>
      </c>
      <c r="N3312" s="57" t="s">
        <v>3897</v>
      </c>
      <c r="O3312" s="57" t="s">
        <v>9958</v>
      </c>
      <c r="P3312" s="58" t="s">
        <v>4960</v>
      </c>
      <c r="Q3312" s="57" t="s">
        <v>4961</v>
      </c>
      <c r="R3312" s="57" t="s">
        <v>3894</v>
      </c>
      <c r="S3312" s="57" t="s">
        <v>3900</v>
      </c>
      <c r="T3312" s="57" t="s">
        <v>5092</v>
      </c>
      <c r="U3312" s="57">
        <v>322923617</v>
      </c>
      <c r="V3312" s="59" t="s">
        <v>14384</v>
      </c>
      <c r="W3312" s="59" t="s">
        <v>3891</v>
      </c>
      <c r="X3312" s="57">
        <v>7</v>
      </c>
      <c r="Y3312" s="57" t="s">
        <v>12206</v>
      </c>
      <c r="Z3312" s="59" t="s">
        <v>3891</v>
      </c>
      <c r="AA3312" s="57" t="s">
        <v>11914</v>
      </c>
      <c r="AB3312" s="60">
        <v>-71.466471999999996</v>
      </c>
      <c r="AC3312" s="60">
        <v>-33.054378999999997</v>
      </c>
      <c r="AD3312" s="57" t="s">
        <v>14110</v>
      </c>
      <c r="AE3312" s="57" t="s">
        <v>14528</v>
      </c>
      <c r="AF3312" s="57" t="s">
        <v>14150</v>
      </c>
      <c r="AG3312" s="234" t="s">
        <v>14384</v>
      </c>
      <c r="AH3312" s="121" t="e">
        <f>VLOOKUP(B3312,[1]Hoja2!$A$198:$D$323,2,FALSE)</f>
        <v>#N/A</v>
      </c>
      <c r="AI3312" s="64" t="str">
        <f>VLOOKUP(A3312,[2]Tabla!$A$2:$M$2752,2,FALSE)</f>
        <v>SAPU Pompeya</v>
      </c>
    </row>
    <row r="3313" spans="1:35" ht="23.25" customHeight="1">
      <c r="A3313" s="57" t="s">
        <v>3498</v>
      </c>
      <c r="B3313" s="57">
        <v>200113</v>
      </c>
      <c r="C3313" s="57" t="s">
        <v>696</v>
      </c>
      <c r="D3313" s="57">
        <v>107352</v>
      </c>
      <c r="E3313" s="57">
        <v>5</v>
      </c>
      <c r="F3313" s="58" t="s">
        <v>11928</v>
      </c>
      <c r="G3313" s="57" t="s">
        <v>628</v>
      </c>
      <c r="H3313" s="57" t="s">
        <v>1</v>
      </c>
      <c r="I3313" s="57" t="s">
        <v>11975</v>
      </c>
      <c r="J3313" s="57" t="s">
        <v>14621</v>
      </c>
      <c r="K3313" s="57" t="s">
        <v>12613</v>
      </c>
      <c r="L3313" s="57" t="s">
        <v>12596</v>
      </c>
      <c r="M3313" s="57" t="s">
        <v>3940</v>
      </c>
      <c r="N3313" s="57" t="s">
        <v>3897</v>
      </c>
      <c r="O3313" s="57" t="s">
        <v>9959</v>
      </c>
      <c r="P3313" s="58" t="s">
        <v>4948</v>
      </c>
      <c r="Q3313" s="57" t="s">
        <v>4949</v>
      </c>
      <c r="R3313" s="57" t="s">
        <v>3909</v>
      </c>
      <c r="S3313" s="57">
        <v>875</v>
      </c>
      <c r="T3313" s="57" t="s">
        <v>5032</v>
      </c>
      <c r="U3313" s="57">
        <v>322873368</v>
      </c>
      <c r="V3313" s="59" t="s">
        <v>14384</v>
      </c>
      <c r="W3313" s="59" t="s">
        <v>3891</v>
      </c>
      <c r="X3313" s="57">
        <v>7</v>
      </c>
      <c r="Y3313" s="57" t="s">
        <v>12206</v>
      </c>
      <c r="Z3313" s="59" t="s">
        <v>3891</v>
      </c>
      <c r="AA3313" s="57" t="s">
        <v>11914</v>
      </c>
      <c r="AB3313" s="60">
        <v>-71.486063000000001</v>
      </c>
      <c r="AC3313" s="60">
        <v>-32.993924999999997</v>
      </c>
      <c r="AD3313" s="57" t="s">
        <v>14110</v>
      </c>
      <c r="AE3313" s="57" t="s">
        <v>14528</v>
      </c>
      <c r="AF3313" s="57" t="s">
        <v>14150</v>
      </c>
      <c r="AG3313" s="234" t="s">
        <v>14384</v>
      </c>
      <c r="AH3313" s="121" t="e">
        <f>VLOOKUP(B3313,[1]Hoja2!$A$198:$D$323,2,FALSE)</f>
        <v>#N/A</v>
      </c>
      <c r="AI3313" s="64" t="str">
        <f>VLOOKUP(A3313,[2]Tabla!$A$2:$M$2752,2,FALSE)</f>
        <v>SAPU Reñaca Alto</v>
      </c>
    </row>
    <row r="3314" spans="1:35" ht="23.25" customHeight="1">
      <c r="A3314" s="57" t="s">
        <v>3499</v>
      </c>
      <c r="B3314" s="57">
        <v>200114</v>
      </c>
      <c r="C3314" s="57" t="s">
        <v>683</v>
      </c>
      <c r="D3314" s="57">
        <v>107319</v>
      </c>
      <c r="E3314" s="57">
        <v>5</v>
      </c>
      <c r="F3314" s="58" t="s">
        <v>11928</v>
      </c>
      <c r="G3314" s="57" t="s">
        <v>628</v>
      </c>
      <c r="H3314" s="57" t="s">
        <v>1</v>
      </c>
      <c r="I3314" s="57" t="s">
        <v>11975</v>
      </c>
      <c r="J3314" s="57" t="s">
        <v>14621</v>
      </c>
      <c r="K3314" s="57" t="s">
        <v>12613</v>
      </c>
      <c r="L3314" s="57" t="s">
        <v>12596</v>
      </c>
      <c r="M3314" s="57" t="s">
        <v>3940</v>
      </c>
      <c r="N3314" s="57" t="s">
        <v>3897</v>
      </c>
      <c r="O3314" s="57" t="s">
        <v>9960</v>
      </c>
      <c r="P3314" s="58" t="s">
        <v>4956</v>
      </c>
      <c r="Q3314" s="57" t="s">
        <v>4957</v>
      </c>
      <c r="R3314" s="57" t="s">
        <v>3894</v>
      </c>
      <c r="S3314" s="57" t="s">
        <v>3900</v>
      </c>
      <c r="T3314" s="57" t="s">
        <v>5052</v>
      </c>
      <c r="U3314" s="57">
        <v>332293150</v>
      </c>
      <c r="V3314" s="59" t="s">
        <v>14384</v>
      </c>
      <c r="W3314" s="59" t="s">
        <v>3891</v>
      </c>
      <c r="X3314" s="57">
        <v>7</v>
      </c>
      <c r="Y3314" s="57" t="s">
        <v>12206</v>
      </c>
      <c r="Z3314" s="59" t="s">
        <v>3891</v>
      </c>
      <c r="AA3314" s="57" t="s">
        <v>11914</v>
      </c>
      <c r="AB3314" s="60">
        <v>-71.277685000000005</v>
      </c>
      <c r="AC3314" s="60">
        <v>-32.938338000000002</v>
      </c>
      <c r="AD3314" s="57" t="s">
        <v>14110</v>
      </c>
      <c r="AE3314" s="57" t="s">
        <v>14528</v>
      </c>
      <c r="AF3314" s="57" t="s">
        <v>14150</v>
      </c>
      <c r="AG3314" s="234" t="s">
        <v>14384</v>
      </c>
      <c r="AH3314" s="121" t="e">
        <f>VLOOKUP(B3314,[1]Hoja2!$A$198:$D$323,2,FALSE)</f>
        <v>#N/A</v>
      </c>
      <c r="AI3314" s="64" t="str">
        <f>VLOOKUP(A3314,[2]Tabla!$A$2:$M$2752,2,FALSE)</f>
        <v>SAPU San Pedro</v>
      </c>
    </row>
    <row r="3315" spans="1:35" ht="23.25" customHeight="1">
      <c r="A3315" s="57" t="s">
        <v>3500</v>
      </c>
      <c r="B3315" s="57">
        <v>200115</v>
      </c>
      <c r="C3315" s="57" t="s">
        <v>675</v>
      </c>
      <c r="D3315" s="57">
        <v>107311</v>
      </c>
      <c r="E3315" s="57">
        <v>5</v>
      </c>
      <c r="F3315" s="58" t="s">
        <v>11928</v>
      </c>
      <c r="G3315" s="57" t="s">
        <v>628</v>
      </c>
      <c r="H3315" s="57" t="s">
        <v>1</v>
      </c>
      <c r="I3315" s="57" t="s">
        <v>11975</v>
      </c>
      <c r="J3315" s="57" t="s">
        <v>14621</v>
      </c>
      <c r="K3315" s="57" t="s">
        <v>12613</v>
      </c>
      <c r="L3315" s="57" t="s">
        <v>12596</v>
      </c>
      <c r="M3315" s="57" t="s">
        <v>3940</v>
      </c>
      <c r="N3315" s="57" t="s">
        <v>3897</v>
      </c>
      <c r="O3315" s="57" t="s">
        <v>9961</v>
      </c>
      <c r="P3315" s="58" t="s">
        <v>4956</v>
      </c>
      <c r="Q3315" s="57" t="s">
        <v>4957</v>
      </c>
      <c r="R3315" s="57" t="s">
        <v>3894</v>
      </c>
      <c r="S3315" s="57">
        <v>902</v>
      </c>
      <c r="T3315" s="57" t="s">
        <v>4184</v>
      </c>
      <c r="U3315" s="57">
        <v>332291285</v>
      </c>
      <c r="V3315" s="59" t="s">
        <v>14384</v>
      </c>
      <c r="W3315" s="59" t="s">
        <v>3891</v>
      </c>
      <c r="X3315" s="57">
        <v>7</v>
      </c>
      <c r="Y3315" s="57" t="s">
        <v>12206</v>
      </c>
      <c r="Z3315" s="59" t="s">
        <v>3891</v>
      </c>
      <c r="AA3315" s="57" t="s">
        <v>11914</v>
      </c>
      <c r="AB3315" s="60">
        <v>-71.255634000000001</v>
      </c>
      <c r="AC3315" s="60">
        <v>-32.878678999999998</v>
      </c>
      <c r="AD3315" s="57" t="s">
        <v>14110</v>
      </c>
      <c r="AE3315" s="57" t="s">
        <v>14528</v>
      </c>
      <c r="AF3315" s="57" t="s">
        <v>14150</v>
      </c>
      <c r="AG3315" s="234" t="s">
        <v>14384</v>
      </c>
      <c r="AH3315" s="121" t="e">
        <f>VLOOKUP(B3315,[1]Hoja2!$A$198:$D$323,2,FALSE)</f>
        <v>#N/A</v>
      </c>
      <c r="AI3315" s="64" t="str">
        <f>VLOOKUP(A3315,[2]Tabla!$A$2:$M$2752,2,FALSE)</f>
        <v>SAPU Quillota</v>
      </c>
    </row>
    <row r="3316" spans="1:35" ht="23.25" customHeight="1">
      <c r="A3316" s="57" t="s">
        <v>3501</v>
      </c>
      <c r="B3316" s="57">
        <v>200116</v>
      </c>
      <c r="C3316" s="57" t="s">
        <v>771</v>
      </c>
      <c r="D3316" s="57">
        <v>108307</v>
      </c>
      <c r="E3316" s="57">
        <v>5</v>
      </c>
      <c r="F3316" s="58" t="s">
        <v>11928</v>
      </c>
      <c r="G3316" s="57" t="s">
        <v>751</v>
      </c>
      <c r="H3316" s="57" t="s">
        <v>1</v>
      </c>
      <c r="I3316" s="57" t="s">
        <v>11975</v>
      </c>
      <c r="J3316" s="57" t="s">
        <v>14621</v>
      </c>
      <c r="K3316" s="57" t="s">
        <v>12613</v>
      </c>
      <c r="L3316" s="57" t="s">
        <v>12596</v>
      </c>
      <c r="M3316" s="57" t="s">
        <v>3940</v>
      </c>
      <c r="N3316" s="57" t="s">
        <v>3897</v>
      </c>
      <c r="O3316" s="57" t="s">
        <v>9962</v>
      </c>
      <c r="P3316" s="58" t="s">
        <v>5184</v>
      </c>
      <c r="Q3316" s="57" t="s">
        <v>5185</v>
      </c>
      <c r="R3316" s="57" t="s">
        <v>3909</v>
      </c>
      <c r="S3316" s="57">
        <v>487</v>
      </c>
      <c r="T3316" s="57" t="s">
        <v>4364</v>
      </c>
      <c r="U3316" s="57">
        <v>342492550</v>
      </c>
      <c r="V3316" s="59">
        <v>41862</v>
      </c>
      <c r="W3316" s="59" t="s">
        <v>3891</v>
      </c>
      <c r="X3316" s="57">
        <v>8</v>
      </c>
      <c r="Y3316" s="57" t="s">
        <v>12206</v>
      </c>
      <c r="Z3316" s="59" t="s">
        <v>3891</v>
      </c>
      <c r="AA3316" s="57" t="s">
        <v>11914</v>
      </c>
      <c r="AB3316" s="60">
        <v>-70.603024000000005</v>
      </c>
      <c r="AC3316" s="60">
        <v>-32.839396999999998</v>
      </c>
      <c r="AD3316" s="57" t="s">
        <v>14110</v>
      </c>
      <c r="AE3316" s="57" t="s">
        <v>14528</v>
      </c>
      <c r="AF3316" s="57" t="s">
        <v>14150</v>
      </c>
      <c r="AG3316" s="129">
        <v>2014</v>
      </c>
      <c r="AH3316" s="121" t="e">
        <f>VLOOKUP(B3316,[1]Hoja2!$A$198:$D$323,2,FALSE)</f>
        <v>#N/A</v>
      </c>
      <c r="AI3316" s="64" t="str">
        <f>VLOOKUP(A3316,[2]Tabla!$A$2:$M$2752,2,FALSE)</f>
        <v>SAPU Centenario</v>
      </c>
    </row>
    <row r="3317" spans="1:35" ht="23.25" customHeight="1">
      <c r="A3317" s="57" t="s">
        <v>3502</v>
      </c>
      <c r="B3317" s="57">
        <v>200117</v>
      </c>
      <c r="C3317" s="57" t="s">
        <v>1047</v>
      </c>
      <c r="D3317" s="57">
        <v>111302</v>
      </c>
      <c r="E3317" s="57">
        <v>13</v>
      </c>
      <c r="F3317" s="58" t="s">
        <v>11929</v>
      </c>
      <c r="G3317" s="57" t="s">
        <v>986</v>
      </c>
      <c r="H3317" s="57" t="s">
        <v>1</v>
      </c>
      <c r="I3317" s="57" t="s">
        <v>11975</v>
      </c>
      <c r="J3317" s="57" t="s">
        <v>14621</v>
      </c>
      <c r="K3317" s="57" t="s">
        <v>12613</v>
      </c>
      <c r="L3317" s="57" t="s">
        <v>12596</v>
      </c>
      <c r="M3317" s="57" t="s">
        <v>3890</v>
      </c>
      <c r="N3317" s="57" t="s">
        <v>3897</v>
      </c>
      <c r="O3317" s="57" t="s">
        <v>9963</v>
      </c>
      <c r="P3317" s="58" t="s">
        <v>5616</v>
      </c>
      <c r="Q3317" s="57" t="s">
        <v>5617</v>
      </c>
      <c r="R3317" s="57" t="s">
        <v>3894</v>
      </c>
      <c r="S3317" s="57">
        <v>1854</v>
      </c>
      <c r="T3317" s="57" t="s">
        <v>3906</v>
      </c>
      <c r="U3317" s="57">
        <v>225746404</v>
      </c>
      <c r="V3317" s="59" t="s">
        <v>14384</v>
      </c>
      <c r="W3317" s="59" t="s">
        <v>3891</v>
      </c>
      <c r="X3317" s="57">
        <v>11</v>
      </c>
      <c r="Y3317" s="57" t="s">
        <v>12206</v>
      </c>
      <c r="Z3317" s="59" t="s">
        <v>3891</v>
      </c>
      <c r="AA3317" s="57" t="s">
        <v>11914</v>
      </c>
      <c r="AB3317" s="60">
        <v>-70.692093999999997</v>
      </c>
      <c r="AC3317" s="60">
        <v>-33.472718999999998</v>
      </c>
      <c r="AD3317" s="57" t="s">
        <v>14110</v>
      </c>
      <c r="AE3317" s="57" t="s">
        <v>14528</v>
      </c>
      <c r="AF3317" s="57" t="s">
        <v>14150</v>
      </c>
      <c r="AG3317" s="234" t="s">
        <v>14384</v>
      </c>
      <c r="AH3317" s="121" t="e">
        <f>VLOOKUP(B3317,[1]Hoja2!$A$198:$D$323,2,FALSE)</f>
        <v>#N/A</v>
      </c>
      <c r="AI3317" s="64" t="str">
        <f>VLOOKUP(A3317,[2]Tabla!$A$2:$M$2752,2,FALSE)</f>
        <v>SAPU Padre Vicente Irarrázabal</v>
      </c>
    </row>
    <row r="3318" spans="1:35" ht="23.25" customHeight="1">
      <c r="A3318" s="57" t="s">
        <v>3503</v>
      </c>
      <c r="B3318" s="57">
        <v>200118</v>
      </c>
      <c r="C3318" s="57" t="s">
        <v>910</v>
      </c>
      <c r="D3318" s="57">
        <v>110335</v>
      </c>
      <c r="E3318" s="57">
        <v>13</v>
      </c>
      <c r="F3318" s="58" t="s">
        <v>11929</v>
      </c>
      <c r="G3318" s="57" t="s">
        <v>879</v>
      </c>
      <c r="H3318" s="57" t="s">
        <v>1</v>
      </c>
      <c r="I3318" s="57" t="s">
        <v>11975</v>
      </c>
      <c r="J3318" s="57" t="s">
        <v>14621</v>
      </c>
      <c r="K3318" s="57" t="s">
        <v>12613</v>
      </c>
      <c r="L3318" s="57" t="s">
        <v>12596</v>
      </c>
      <c r="M3318" s="57" t="s">
        <v>3940</v>
      </c>
      <c r="N3318" s="57" t="s">
        <v>3897</v>
      </c>
      <c r="O3318" s="57" t="s">
        <v>9964</v>
      </c>
      <c r="P3318" s="58" t="s">
        <v>5460</v>
      </c>
      <c r="Q3318" s="57" t="s">
        <v>5461</v>
      </c>
      <c r="R3318" s="57" t="s">
        <v>4001</v>
      </c>
      <c r="S3318" s="57">
        <v>7965</v>
      </c>
      <c r="T3318" s="57" t="s">
        <v>5466</v>
      </c>
      <c r="U3318" s="57">
        <v>227809603</v>
      </c>
      <c r="V3318" s="59" t="s">
        <v>14384</v>
      </c>
      <c r="W3318" s="59" t="s">
        <v>3891</v>
      </c>
      <c r="X3318" s="57">
        <v>10</v>
      </c>
      <c r="Y3318" s="57" t="s">
        <v>14501</v>
      </c>
      <c r="Z3318" s="59" t="s">
        <v>3891</v>
      </c>
      <c r="AA3318" s="57" t="s">
        <v>11914</v>
      </c>
      <c r="AB3318" s="60">
        <v>-70.751002999999997</v>
      </c>
      <c r="AC3318" s="60">
        <v>-33.419555000000003</v>
      </c>
      <c r="AD3318" s="57" t="s">
        <v>14110</v>
      </c>
      <c r="AE3318" s="57" t="s">
        <v>14528</v>
      </c>
      <c r="AF3318" s="57" t="s">
        <v>14150</v>
      </c>
      <c r="AG3318" s="234" t="s">
        <v>14384</v>
      </c>
      <c r="AH3318" s="121" t="e">
        <f>VLOOKUP(B3318,[1]Hoja2!$A$198:$D$323,2,FALSE)</f>
        <v>#N/A</v>
      </c>
      <c r="AI3318" s="64" t="str">
        <f>VLOOKUP(A3318,[2]Tabla!$A$2:$M$2752,2,FALSE)</f>
        <v>SAPU Luis Chavarría</v>
      </c>
    </row>
    <row r="3319" spans="1:35" ht="23.25" customHeight="1">
      <c r="A3319" s="57" t="s">
        <v>3504</v>
      </c>
      <c r="B3319" s="57">
        <v>200119</v>
      </c>
      <c r="C3319" s="57" t="s">
        <v>933</v>
      </c>
      <c r="D3319" s="57">
        <v>110390</v>
      </c>
      <c r="E3319" s="57">
        <v>13</v>
      </c>
      <c r="F3319" s="58" t="s">
        <v>11929</v>
      </c>
      <c r="G3319" s="57" t="s">
        <v>879</v>
      </c>
      <c r="H3319" s="57" t="s">
        <v>1</v>
      </c>
      <c r="I3319" s="57" t="s">
        <v>11975</v>
      </c>
      <c r="J3319" s="57" t="s">
        <v>14621</v>
      </c>
      <c r="K3319" s="57" t="s">
        <v>12613</v>
      </c>
      <c r="L3319" s="57" t="s">
        <v>12596</v>
      </c>
      <c r="M3319" s="57" t="s">
        <v>3940</v>
      </c>
      <c r="N3319" s="57" t="s">
        <v>3897</v>
      </c>
      <c r="O3319" s="57" t="s">
        <v>9965</v>
      </c>
      <c r="P3319" s="58" t="s">
        <v>5419</v>
      </c>
      <c r="Q3319" s="57" t="s">
        <v>5420</v>
      </c>
      <c r="R3319" s="57" t="s">
        <v>3894</v>
      </c>
      <c r="S3319" s="57">
        <v>2049</v>
      </c>
      <c r="T3319" s="57" t="s">
        <v>3917</v>
      </c>
      <c r="U3319" s="57">
        <v>225919105</v>
      </c>
      <c r="V3319" s="59" t="s">
        <v>14384</v>
      </c>
      <c r="W3319" s="59" t="s">
        <v>3891</v>
      </c>
      <c r="X3319" s="57">
        <v>10</v>
      </c>
      <c r="Y3319" s="57" t="s">
        <v>12206</v>
      </c>
      <c r="Z3319" s="59" t="s">
        <v>3891</v>
      </c>
      <c r="AA3319" s="57" t="s">
        <v>11914</v>
      </c>
      <c r="AB3319" s="60">
        <v>-70.937884999999994</v>
      </c>
      <c r="AC3319" s="60">
        <v>-33.669668000000001</v>
      </c>
      <c r="AD3319" s="57" t="s">
        <v>14110</v>
      </c>
      <c r="AE3319" s="57" t="s">
        <v>14528</v>
      </c>
      <c r="AF3319" s="57" t="s">
        <v>14150</v>
      </c>
      <c r="AG3319" s="234" t="s">
        <v>14384</v>
      </c>
      <c r="AH3319" s="121" t="e">
        <f>VLOOKUP(B3319,[1]Hoja2!$A$198:$D$323,2,FALSE)</f>
        <v>#N/A</v>
      </c>
      <c r="AI3319" s="64" t="str">
        <f>VLOOKUP(A3319,[2]Tabla!$A$2:$M$2752,2,FALSE)</f>
        <v>SAPU Dr. Alberto Allende Jones</v>
      </c>
    </row>
    <row r="3320" spans="1:35" ht="23.25" customHeight="1">
      <c r="A3320" s="57" t="s">
        <v>3505</v>
      </c>
      <c r="B3320" s="57">
        <v>200120</v>
      </c>
      <c r="C3320" s="57" t="s">
        <v>918</v>
      </c>
      <c r="D3320" s="57">
        <v>110355</v>
      </c>
      <c r="E3320" s="57">
        <v>13</v>
      </c>
      <c r="F3320" s="58" t="s">
        <v>11929</v>
      </c>
      <c r="G3320" s="57" t="s">
        <v>879</v>
      </c>
      <c r="H3320" s="57" t="s">
        <v>1</v>
      </c>
      <c r="I3320" s="57" t="s">
        <v>11975</v>
      </c>
      <c r="J3320" s="57" t="s">
        <v>14621</v>
      </c>
      <c r="K3320" s="57" t="s">
        <v>12613</v>
      </c>
      <c r="L3320" s="57" t="s">
        <v>12596</v>
      </c>
      <c r="M3320" s="57" t="s">
        <v>3940</v>
      </c>
      <c r="N3320" s="57" t="s">
        <v>3897</v>
      </c>
      <c r="O3320" s="57" t="s">
        <v>9966</v>
      </c>
      <c r="P3320" s="58" t="s">
        <v>5460</v>
      </c>
      <c r="Q3320" s="57" t="s">
        <v>5461</v>
      </c>
      <c r="R3320" s="57" t="s">
        <v>3909</v>
      </c>
      <c r="S3320" s="57">
        <v>1204</v>
      </c>
      <c r="T3320" s="57" t="s">
        <v>3945</v>
      </c>
      <c r="U3320" s="57">
        <v>225743704</v>
      </c>
      <c r="V3320" s="59" t="s">
        <v>14384</v>
      </c>
      <c r="W3320" s="59" t="s">
        <v>3891</v>
      </c>
      <c r="X3320" s="57">
        <v>10</v>
      </c>
      <c r="Y3320" s="57" t="s">
        <v>12206</v>
      </c>
      <c r="Z3320" s="59" t="s">
        <v>3891</v>
      </c>
      <c r="AA3320" s="57" t="s">
        <v>11914</v>
      </c>
      <c r="AB3320" s="60">
        <v>-70.731486000000004</v>
      </c>
      <c r="AC3320" s="60">
        <v>-33.433509000000001</v>
      </c>
      <c r="AD3320" s="57" t="s">
        <v>14110</v>
      </c>
      <c r="AE3320" s="57" t="s">
        <v>14528</v>
      </c>
      <c r="AF3320" s="57" t="s">
        <v>14150</v>
      </c>
      <c r="AG3320" s="234" t="s">
        <v>14384</v>
      </c>
      <c r="AH3320" s="121" t="e">
        <f>VLOOKUP(B3320,[1]Hoja2!$A$198:$D$323,2,FALSE)</f>
        <v>#N/A</v>
      </c>
      <c r="AI3320" s="64" t="str">
        <f>VLOOKUP(A3320,[2]Tabla!$A$2:$M$2752,2,FALSE)</f>
        <v>SAPU Dr. Arturo Albertz</v>
      </c>
    </row>
    <row r="3321" spans="1:35" ht="23.25" customHeight="1">
      <c r="A3321" s="57" t="s">
        <v>3506</v>
      </c>
      <c r="B3321" s="57">
        <v>200121</v>
      </c>
      <c r="C3321" s="57" t="s">
        <v>912</v>
      </c>
      <c r="D3321" s="57">
        <v>110345</v>
      </c>
      <c r="E3321" s="57">
        <v>13</v>
      </c>
      <c r="F3321" s="58" t="s">
        <v>11929</v>
      </c>
      <c r="G3321" s="57" t="s">
        <v>879</v>
      </c>
      <c r="H3321" s="57" t="s">
        <v>1</v>
      </c>
      <c r="I3321" s="57" t="s">
        <v>11975</v>
      </c>
      <c r="J3321" s="57" t="s">
        <v>14621</v>
      </c>
      <c r="K3321" s="57" t="s">
        <v>12613</v>
      </c>
      <c r="L3321" s="57" t="s">
        <v>12596</v>
      </c>
      <c r="M3321" s="57" t="s">
        <v>3940</v>
      </c>
      <c r="N3321" s="57" t="s">
        <v>3897</v>
      </c>
      <c r="O3321" s="57" t="s">
        <v>9967</v>
      </c>
      <c r="P3321" s="58" t="s">
        <v>5450</v>
      </c>
      <c r="Q3321" s="57" t="s">
        <v>5451</v>
      </c>
      <c r="R3321" s="57" t="s">
        <v>3894</v>
      </c>
      <c r="S3321" s="57">
        <v>1087</v>
      </c>
      <c r="T3321" s="57" t="s">
        <v>5444</v>
      </c>
      <c r="U3321" s="57">
        <v>223621126</v>
      </c>
      <c r="V3321" s="59" t="s">
        <v>14384</v>
      </c>
      <c r="W3321" s="59" t="s">
        <v>3891</v>
      </c>
      <c r="X3321" s="57">
        <v>10</v>
      </c>
      <c r="Y3321" s="57" t="s">
        <v>12206</v>
      </c>
      <c r="Z3321" s="59" t="s">
        <v>3891</v>
      </c>
      <c r="AA3321" s="57" t="s">
        <v>11914</v>
      </c>
      <c r="AB3321" s="60">
        <v>-70.740457000000006</v>
      </c>
      <c r="AC3321" s="60">
        <v>-33.437066000000002</v>
      </c>
      <c r="AD3321" s="57" t="s">
        <v>14110</v>
      </c>
      <c r="AE3321" s="57" t="s">
        <v>14528</v>
      </c>
      <c r="AF3321" s="57" t="s">
        <v>14150</v>
      </c>
      <c r="AG3321" s="234" t="s">
        <v>14384</v>
      </c>
      <c r="AH3321" s="121" t="e">
        <f>VLOOKUP(B3321,[1]Hoja2!$A$198:$D$323,2,FALSE)</f>
        <v>#N/A</v>
      </c>
      <c r="AI3321" s="64" t="str">
        <f>VLOOKUP(A3321,[2]Tabla!$A$2:$M$2752,2,FALSE)</f>
        <v>SAPU Dr. Avendaño</v>
      </c>
    </row>
    <row r="3322" spans="1:35" ht="23.25" customHeight="1">
      <c r="A3322" s="57" t="s">
        <v>3507</v>
      </c>
      <c r="B3322" s="57">
        <v>200122</v>
      </c>
      <c r="C3322" s="57" t="s">
        <v>924</v>
      </c>
      <c r="D3322" s="57">
        <v>110369</v>
      </c>
      <c r="E3322" s="57">
        <v>13</v>
      </c>
      <c r="F3322" s="58" t="s">
        <v>11929</v>
      </c>
      <c r="G3322" s="57" t="s">
        <v>879</v>
      </c>
      <c r="H3322" s="57" t="s">
        <v>1</v>
      </c>
      <c r="I3322" s="57" t="s">
        <v>11975</v>
      </c>
      <c r="J3322" s="57" t="s">
        <v>14621</v>
      </c>
      <c r="K3322" s="57" t="s">
        <v>12613</v>
      </c>
      <c r="L3322" s="57" t="s">
        <v>12596</v>
      </c>
      <c r="M3322" s="57" t="s">
        <v>3940</v>
      </c>
      <c r="N3322" s="57" t="s">
        <v>3897</v>
      </c>
      <c r="O3322" s="57" t="s">
        <v>9968</v>
      </c>
      <c r="P3322" s="58" t="s">
        <v>5422</v>
      </c>
      <c r="Q3322" s="57" t="s">
        <v>5423</v>
      </c>
      <c r="R3322" s="57" t="s">
        <v>3894</v>
      </c>
      <c r="S3322" s="57">
        <v>73</v>
      </c>
      <c r="T3322" s="57" t="s">
        <v>9969</v>
      </c>
      <c r="U3322" s="57">
        <v>228123726</v>
      </c>
      <c r="V3322" s="59" t="s">
        <v>14384</v>
      </c>
      <c r="W3322" s="59" t="s">
        <v>3891</v>
      </c>
      <c r="X3322" s="57">
        <v>10</v>
      </c>
      <c r="Y3322" s="57" t="s">
        <v>12206</v>
      </c>
      <c r="Z3322" s="59" t="s">
        <v>3891</v>
      </c>
      <c r="AA3322" s="57" t="s">
        <v>11914</v>
      </c>
      <c r="AB3322" s="60">
        <v>-70.871530000000007</v>
      </c>
      <c r="AC3322" s="60">
        <v>-33.610078000000001</v>
      </c>
      <c r="AD3322" s="57" t="s">
        <v>14110</v>
      </c>
      <c r="AE3322" s="57" t="s">
        <v>14528</v>
      </c>
      <c r="AF3322" s="57" t="s">
        <v>14150</v>
      </c>
      <c r="AG3322" s="234" t="s">
        <v>14384</v>
      </c>
      <c r="AH3322" s="121" t="e">
        <f>VLOOKUP(B3322,[1]Hoja2!$A$198:$D$323,2,FALSE)</f>
        <v>#N/A</v>
      </c>
      <c r="AI3322" s="64" t="str">
        <f>VLOOKUP(A3322,[2]Tabla!$A$2:$M$2752,2,FALSE)</f>
        <v>SAPU Dr. Fernando Monckeberg</v>
      </c>
    </row>
    <row r="3323" spans="1:35" ht="23.25" customHeight="1">
      <c r="A3323" s="57" t="s">
        <v>3508</v>
      </c>
      <c r="B3323" s="57">
        <v>200123</v>
      </c>
      <c r="C3323" s="57" t="s">
        <v>928</v>
      </c>
      <c r="D3323" s="57">
        <v>110379</v>
      </c>
      <c r="E3323" s="57">
        <v>13</v>
      </c>
      <c r="F3323" s="58" t="s">
        <v>11929</v>
      </c>
      <c r="G3323" s="57" t="s">
        <v>879</v>
      </c>
      <c r="H3323" s="57" t="s">
        <v>1</v>
      </c>
      <c r="I3323" s="57" t="s">
        <v>11975</v>
      </c>
      <c r="J3323" s="57" t="s">
        <v>14621</v>
      </c>
      <c r="K3323" s="57" t="s">
        <v>12613</v>
      </c>
      <c r="L3323" s="57" t="s">
        <v>12596</v>
      </c>
      <c r="M3323" s="57" t="s">
        <v>3940</v>
      </c>
      <c r="N3323" s="57" t="s">
        <v>3897</v>
      </c>
      <c r="O3323" s="57" t="s">
        <v>9970</v>
      </c>
      <c r="P3323" s="58" t="s">
        <v>5425</v>
      </c>
      <c r="Q3323" s="57" t="s">
        <v>5426</v>
      </c>
      <c r="R3323" s="57" t="s">
        <v>3894</v>
      </c>
      <c r="S3323" s="57">
        <v>1650</v>
      </c>
      <c r="T3323" s="57" t="s">
        <v>9971</v>
      </c>
      <c r="U3323" s="57">
        <v>228318350</v>
      </c>
      <c r="V3323" s="59" t="s">
        <v>14384</v>
      </c>
      <c r="W3323" s="59" t="s">
        <v>3891</v>
      </c>
      <c r="X3323" s="57">
        <v>10</v>
      </c>
      <c r="Y3323" s="57" t="s">
        <v>12206</v>
      </c>
      <c r="Z3323" s="59" t="s">
        <v>3891</v>
      </c>
      <c r="AA3323" s="57" t="s">
        <v>11914</v>
      </c>
      <c r="AB3323" s="60">
        <v>-71.217990999999998</v>
      </c>
      <c r="AC3323" s="60">
        <v>-33.700169000000002</v>
      </c>
      <c r="AD3323" s="57" t="s">
        <v>14110</v>
      </c>
      <c r="AE3323" s="57" t="s">
        <v>14528</v>
      </c>
      <c r="AF3323" s="57" t="s">
        <v>14150</v>
      </c>
      <c r="AG3323" s="234" t="s">
        <v>14384</v>
      </c>
      <c r="AH3323" s="121" t="e">
        <f>VLOOKUP(B3323,[1]Hoja2!$A$198:$D$323,2,FALSE)</f>
        <v>#N/A</v>
      </c>
      <c r="AI3323" s="64" t="str">
        <f>VLOOKUP(A3323,[2]Tabla!$A$2:$M$2752,2,FALSE)</f>
        <v>SAPU Dr. Francisco Boris Soler</v>
      </c>
    </row>
    <row r="3324" spans="1:35" ht="23.25" customHeight="1">
      <c r="A3324" s="57" t="s">
        <v>3509</v>
      </c>
      <c r="B3324" s="57">
        <v>200124</v>
      </c>
      <c r="C3324" s="57" t="s">
        <v>915</v>
      </c>
      <c r="D3324" s="57">
        <v>110352</v>
      </c>
      <c r="E3324" s="57">
        <v>13</v>
      </c>
      <c r="F3324" s="58" t="s">
        <v>11929</v>
      </c>
      <c r="G3324" s="57" t="s">
        <v>879</v>
      </c>
      <c r="H3324" s="57" t="s">
        <v>1</v>
      </c>
      <c r="I3324" s="57" t="s">
        <v>11975</v>
      </c>
      <c r="J3324" s="57" t="s">
        <v>14621</v>
      </c>
      <c r="K3324" s="57" t="s">
        <v>12613</v>
      </c>
      <c r="L3324" s="57" t="s">
        <v>12596</v>
      </c>
      <c r="M3324" s="57" t="s">
        <v>3940</v>
      </c>
      <c r="N3324" s="57" t="s">
        <v>3897</v>
      </c>
      <c r="O3324" s="57" t="s">
        <v>9972</v>
      </c>
      <c r="P3324" s="58" t="s">
        <v>5434</v>
      </c>
      <c r="Q3324" s="57" t="s">
        <v>5435</v>
      </c>
      <c r="R3324" s="57" t="s">
        <v>3894</v>
      </c>
      <c r="S3324" s="57">
        <v>8759</v>
      </c>
      <c r="T3324" s="57" t="s">
        <v>5473</v>
      </c>
      <c r="U3324" s="57">
        <v>227495991</v>
      </c>
      <c r="V3324" s="59" t="s">
        <v>14384</v>
      </c>
      <c r="W3324" s="59" t="s">
        <v>3891</v>
      </c>
      <c r="X3324" s="57">
        <v>10</v>
      </c>
      <c r="Y3324" s="57" t="s">
        <v>14501</v>
      </c>
      <c r="Z3324" s="59" t="s">
        <v>3891</v>
      </c>
      <c r="AA3324" s="57" t="s">
        <v>11914</v>
      </c>
      <c r="AB3324" s="60">
        <v>-70.761149000000003</v>
      </c>
      <c r="AC3324" s="60">
        <v>-33.458103999999999</v>
      </c>
      <c r="AD3324" s="57" t="s">
        <v>14110</v>
      </c>
      <c r="AE3324" s="57" t="s">
        <v>14528</v>
      </c>
      <c r="AF3324" s="57" t="s">
        <v>14150</v>
      </c>
      <c r="AG3324" s="234" t="s">
        <v>14384</v>
      </c>
      <c r="AH3324" s="121" t="e">
        <f>VLOOKUP(B3324,[1]Hoja2!$A$198:$D$323,2,FALSE)</f>
        <v>#N/A</v>
      </c>
      <c r="AI3324" s="64" t="str">
        <f>VLOOKUP(A3324,[2]Tabla!$A$2:$M$2752,2,FALSE)</f>
        <v>SAPU Dr. Gustavo Molina</v>
      </c>
    </row>
    <row r="3325" spans="1:35" ht="23.25" customHeight="1">
      <c r="A3325" s="57" t="s">
        <v>3510</v>
      </c>
      <c r="B3325" s="57">
        <v>200125</v>
      </c>
      <c r="C3325" s="57" t="s">
        <v>911</v>
      </c>
      <c r="D3325" s="57">
        <v>110340</v>
      </c>
      <c r="E3325" s="57">
        <v>13</v>
      </c>
      <c r="F3325" s="58" t="s">
        <v>11929</v>
      </c>
      <c r="G3325" s="57" t="s">
        <v>879</v>
      </c>
      <c r="H3325" s="57" t="s">
        <v>1</v>
      </c>
      <c r="I3325" s="57" t="s">
        <v>12477</v>
      </c>
      <c r="J3325" s="57" t="s">
        <v>14621</v>
      </c>
      <c r="K3325" s="57" t="s">
        <v>12613</v>
      </c>
      <c r="L3325" s="57" t="s">
        <v>12596</v>
      </c>
      <c r="M3325" s="57" t="s">
        <v>3940</v>
      </c>
      <c r="N3325" s="57" t="s">
        <v>3897</v>
      </c>
      <c r="O3325" s="57" t="s">
        <v>9973</v>
      </c>
      <c r="P3325" s="58" t="s">
        <v>5450</v>
      </c>
      <c r="Q3325" s="57" t="s">
        <v>5451</v>
      </c>
      <c r="R3325" s="57" t="s">
        <v>3894</v>
      </c>
      <c r="S3325" s="57">
        <v>214</v>
      </c>
      <c r="T3325" s="57" t="s">
        <v>5468</v>
      </c>
      <c r="U3325" s="57">
        <v>223641533</v>
      </c>
      <c r="V3325" s="59" t="s">
        <v>14384</v>
      </c>
      <c r="W3325" s="59" t="s">
        <v>3891</v>
      </c>
      <c r="X3325" s="57">
        <v>10</v>
      </c>
      <c r="Y3325" s="57" t="s">
        <v>3891</v>
      </c>
      <c r="Z3325" s="59">
        <v>43075</v>
      </c>
      <c r="AA3325" s="57" t="s">
        <v>10541</v>
      </c>
      <c r="AB3325" s="60">
        <v>-70.715985000000003</v>
      </c>
      <c r="AC3325" s="60">
        <v>-33.451977999999997</v>
      </c>
      <c r="AD3325" s="57" t="s">
        <v>14110</v>
      </c>
      <c r="AE3325" s="57" t="s">
        <v>14528</v>
      </c>
      <c r="AF3325" s="57" t="s">
        <v>14150</v>
      </c>
      <c r="AG3325" s="234" t="s">
        <v>14384</v>
      </c>
      <c r="AH3325" s="121" t="e">
        <f>VLOOKUP(B3325,[1]Hoja2!$A$198:$D$323,2,FALSE)</f>
        <v>#N/A</v>
      </c>
      <c r="AI3325" s="64" t="str">
        <f>VLOOKUP(A3325,[2]Tabla!$A$2:$M$2752,2,FALSE)</f>
        <v>SAR Dr. Raúl Yazigi</v>
      </c>
    </row>
    <row r="3326" spans="1:35" ht="23.25" customHeight="1">
      <c r="A3326" s="57" t="s">
        <v>3511</v>
      </c>
      <c r="B3326" s="57">
        <v>200126</v>
      </c>
      <c r="C3326" s="57" t="s">
        <v>907</v>
      </c>
      <c r="D3326" s="57">
        <v>110325</v>
      </c>
      <c r="E3326" s="57">
        <v>13</v>
      </c>
      <c r="F3326" s="58" t="s">
        <v>11929</v>
      </c>
      <c r="G3326" s="57" t="s">
        <v>879</v>
      </c>
      <c r="H3326" s="57" t="s">
        <v>1</v>
      </c>
      <c r="I3326" s="57" t="s">
        <v>11975</v>
      </c>
      <c r="J3326" s="57" t="s">
        <v>14621</v>
      </c>
      <c r="K3326" s="57" t="s">
        <v>12613</v>
      </c>
      <c r="L3326" s="57" t="s">
        <v>12596</v>
      </c>
      <c r="M3326" s="57" t="s">
        <v>3940</v>
      </c>
      <c r="N3326" s="57" t="s">
        <v>3897</v>
      </c>
      <c r="O3326" s="57" t="s">
        <v>9974</v>
      </c>
      <c r="P3326" s="58" t="s">
        <v>5415</v>
      </c>
      <c r="Q3326" s="57" t="s">
        <v>5416</v>
      </c>
      <c r="R3326" s="57" t="s">
        <v>3894</v>
      </c>
      <c r="S3326" s="57">
        <v>5612</v>
      </c>
      <c r="T3326" s="57" t="s">
        <v>5458</v>
      </c>
      <c r="U3326" s="57">
        <v>226669205</v>
      </c>
      <c r="V3326" s="59" t="s">
        <v>14384</v>
      </c>
      <c r="W3326" s="59" t="s">
        <v>3891</v>
      </c>
      <c r="X3326" s="57">
        <v>10</v>
      </c>
      <c r="Y3326" s="57" t="s">
        <v>14501</v>
      </c>
      <c r="Z3326" s="59" t="s">
        <v>3891</v>
      </c>
      <c r="AA3326" s="57" t="s">
        <v>11914</v>
      </c>
      <c r="AB3326" s="60">
        <v>-70.714163999999997</v>
      </c>
      <c r="AC3326" s="60">
        <v>-33.430472000000002</v>
      </c>
      <c r="AD3326" s="57" t="s">
        <v>14110</v>
      </c>
      <c r="AE3326" s="57" t="s">
        <v>14528</v>
      </c>
      <c r="AF3326" s="57" t="s">
        <v>14150</v>
      </c>
      <c r="AG3326" s="234" t="s">
        <v>14384</v>
      </c>
      <c r="AH3326" s="121" t="e">
        <f>VLOOKUP(B3326,[1]Hoja2!$A$198:$D$323,2,FALSE)</f>
        <v>#N/A</v>
      </c>
      <c r="AI3326" s="64" t="str">
        <f>VLOOKUP(A3326,[2]Tabla!$A$2:$M$2752,2,FALSE)</f>
        <v>SAPU Garín</v>
      </c>
    </row>
    <row r="3327" spans="1:35" ht="23.25" customHeight="1">
      <c r="A3327" s="57" t="s">
        <v>3512</v>
      </c>
      <c r="B3327" s="57">
        <v>200127</v>
      </c>
      <c r="C3327" s="57" t="s">
        <v>926</v>
      </c>
      <c r="D3327" s="57">
        <v>110375</v>
      </c>
      <c r="E3327" s="57">
        <v>13</v>
      </c>
      <c r="F3327" s="58" t="s">
        <v>11929</v>
      </c>
      <c r="G3327" s="57" t="s">
        <v>879</v>
      </c>
      <c r="H3327" s="57" t="s">
        <v>1</v>
      </c>
      <c r="I3327" s="57" t="s">
        <v>11975</v>
      </c>
      <c r="J3327" s="57" t="s">
        <v>14621</v>
      </c>
      <c r="K3327" s="57" t="s">
        <v>12613</v>
      </c>
      <c r="L3327" s="57" t="s">
        <v>12596</v>
      </c>
      <c r="M3327" s="57" t="s">
        <v>3940</v>
      </c>
      <c r="N3327" s="57" t="s">
        <v>3897</v>
      </c>
      <c r="O3327" s="57" t="s">
        <v>9975</v>
      </c>
      <c r="P3327" s="58" t="s">
        <v>5496</v>
      </c>
      <c r="Q3327" s="57" t="s">
        <v>5497</v>
      </c>
      <c r="R3327" s="57" t="s">
        <v>3894</v>
      </c>
      <c r="S3327" s="57">
        <v>1001</v>
      </c>
      <c r="T3327" s="57" t="s">
        <v>5060</v>
      </c>
      <c r="U3327" s="57">
        <v>225744350</v>
      </c>
      <c r="V3327" s="59" t="s">
        <v>14384</v>
      </c>
      <c r="W3327" s="59" t="s">
        <v>3891</v>
      </c>
      <c r="X3327" s="57">
        <v>10</v>
      </c>
      <c r="Y3327" s="57" t="s">
        <v>12206</v>
      </c>
      <c r="Z3327" s="59" t="s">
        <v>3891</v>
      </c>
      <c r="AA3327" s="57" t="s">
        <v>11914</v>
      </c>
      <c r="AB3327" s="60">
        <v>-70.903463000000002</v>
      </c>
      <c r="AC3327" s="60">
        <v>-33.748953999999998</v>
      </c>
      <c r="AD3327" s="57" t="s">
        <v>14110</v>
      </c>
      <c r="AE3327" s="57" t="s">
        <v>14528</v>
      </c>
      <c r="AF3327" s="57" t="s">
        <v>14150</v>
      </c>
      <c r="AG3327" s="234" t="s">
        <v>14384</v>
      </c>
      <c r="AH3327" s="121" t="e">
        <f>VLOOKUP(B3327,[1]Hoja2!$A$198:$D$323,2,FALSE)</f>
        <v>#N/A</v>
      </c>
      <c r="AI3327" s="64" t="str">
        <f>VLOOKUP(A3327,[2]Tabla!$A$2:$M$2752,2,FALSE)</f>
        <v>SAPU Isla de Maipo</v>
      </c>
    </row>
    <row r="3328" spans="1:35" ht="23.25" customHeight="1">
      <c r="A3328" s="57" t="s">
        <v>3513</v>
      </c>
      <c r="B3328" s="57">
        <v>200128</v>
      </c>
      <c r="C3328" s="57" t="s">
        <v>906</v>
      </c>
      <c r="D3328" s="57">
        <v>110320</v>
      </c>
      <c r="E3328" s="57">
        <v>13</v>
      </c>
      <c r="F3328" s="58" t="s">
        <v>11929</v>
      </c>
      <c r="G3328" s="57" t="s">
        <v>879</v>
      </c>
      <c r="H3328" s="57" t="s">
        <v>1</v>
      </c>
      <c r="I3328" s="57" t="s">
        <v>11975</v>
      </c>
      <c r="J3328" s="57" t="s">
        <v>14621</v>
      </c>
      <c r="K3328" s="57" t="s">
        <v>12613</v>
      </c>
      <c r="L3328" s="57" t="s">
        <v>12596</v>
      </c>
      <c r="M3328" s="57" t="s">
        <v>3940</v>
      </c>
      <c r="N3328" s="57" t="s">
        <v>3897</v>
      </c>
      <c r="O3328" s="57" t="s">
        <v>9976</v>
      </c>
      <c r="P3328" s="58" t="s">
        <v>5415</v>
      </c>
      <c r="Q3328" s="57" t="s">
        <v>5416</v>
      </c>
      <c r="R3328" s="57" t="s">
        <v>3894</v>
      </c>
      <c r="S3328" s="57">
        <v>4459</v>
      </c>
      <c r="T3328" s="57" t="s">
        <v>5456</v>
      </c>
      <c r="U3328" s="57">
        <v>226669062</v>
      </c>
      <c r="V3328" s="59" t="s">
        <v>14384</v>
      </c>
      <c r="W3328" s="59" t="s">
        <v>3891</v>
      </c>
      <c r="X3328" s="57">
        <v>10</v>
      </c>
      <c r="Y3328" s="57" t="s">
        <v>12206</v>
      </c>
      <c r="Z3328" s="59" t="s">
        <v>3891</v>
      </c>
      <c r="AA3328" s="57" t="s">
        <v>11914</v>
      </c>
      <c r="AB3328" s="60">
        <v>-70.694829999999996</v>
      </c>
      <c r="AC3328" s="60">
        <v>-33.422559999999997</v>
      </c>
      <c r="AD3328" s="57" t="s">
        <v>14110</v>
      </c>
      <c r="AE3328" s="57" t="s">
        <v>14528</v>
      </c>
      <c r="AF3328" s="57" t="s">
        <v>14150</v>
      </c>
      <c r="AG3328" s="234" t="s">
        <v>14384</v>
      </c>
      <c r="AH3328" s="121" t="e">
        <f>VLOOKUP(B3328,[1]Hoja2!$A$198:$D$323,2,FALSE)</f>
        <v>#N/A</v>
      </c>
      <c r="AI3328" s="64" t="str">
        <f>VLOOKUP(A3328,[2]Tabla!$A$2:$M$2752,2,FALSE)</f>
        <v>SAPU Lo Franco</v>
      </c>
    </row>
    <row r="3329" spans="1:35" ht="23.25" customHeight="1">
      <c r="A3329" s="57" t="s">
        <v>3514</v>
      </c>
      <c r="B3329" s="57">
        <v>200129</v>
      </c>
      <c r="C3329" s="57" t="s">
        <v>905</v>
      </c>
      <c r="D3329" s="57">
        <v>110316</v>
      </c>
      <c r="E3329" s="57">
        <v>13</v>
      </c>
      <c r="F3329" s="58" t="s">
        <v>11929</v>
      </c>
      <c r="G3329" s="57" t="s">
        <v>879</v>
      </c>
      <c r="H3329" s="57" t="s">
        <v>1</v>
      </c>
      <c r="I3329" s="57" t="s">
        <v>11975</v>
      </c>
      <c r="J3329" s="57" t="s">
        <v>14621</v>
      </c>
      <c r="K3329" s="57" t="s">
        <v>12613</v>
      </c>
      <c r="L3329" s="57" t="s">
        <v>12596</v>
      </c>
      <c r="M3329" s="57" t="s">
        <v>3940</v>
      </c>
      <c r="N3329" s="57" t="s">
        <v>3897</v>
      </c>
      <c r="O3329" s="57" t="s">
        <v>9977</v>
      </c>
      <c r="P3329" s="58" t="s">
        <v>5450</v>
      </c>
      <c r="Q3329" s="57" t="s">
        <v>5451</v>
      </c>
      <c r="R3329" s="57" t="s">
        <v>3894</v>
      </c>
      <c r="S3329" s="57">
        <v>6741</v>
      </c>
      <c r="T3329" s="57" t="s">
        <v>5454</v>
      </c>
      <c r="U3329" s="57">
        <v>223621129</v>
      </c>
      <c r="V3329" s="59" t="s">
        <v>14384</v>
      </c>
      <c r="W3329" s="59" t="s">
        <v>3891</v>
      </c>
      <c r="X3329" s="57">
        <v>10</v>
      </c>
      <c r="Y3329" s="57" t="s">
        <v>12206</v>
      </c>
      <c r="Z3329" s="59" t="s">
        <v>3891</v>
      </c>
      <c r="AA3329" s="57" t="s">
        <v>11914</v>
      </c>
      <c r="AB3329" s="60">
        <v>-70.730382000000006</v>
      </c>
      <c r="AC3329" s="60">
        <v>-33.450009999999999</v>
      </c>
      <c r="AD3329" s="57" t="s">
        <v>14110</v>
      </c>
      <c r="AE3329" s="57" t="s">
        <v>14528</v>
      </c>
      <c r="AF3329" s="57" t="s">
        <v>14150</v>
      </c>
      <c r="AG3329" s="234" t="s">
        <v>14384</v>
      </c>
      <c r="AH3329" s="121" t="e">
        <f>VLOOKUP(B3329,[1]Hoja2!$A$198:$D$323,2,FALSE)</f>
        <v>#N/A</v>
      </c>
      <c r="AI3329" s="64" t="str">
        <f>VLOOKUP(A3329,[2]Tabla!$A$2:$M$2752,2,FALSE)</f>
        <v>SAPU Pablo Neruda</v>
      </c>
    </row>
    <row r="3330" spans="1:35" ht="23.25" customHeight="1">
      <c r="A3330" s="57" t="s">
        <v>3515</v>
      </c>
      <c r="B3330" s="57">
        <v>200130</v>
      </c>
      <c r="C3330" s="57" t="s">
        <v>902</v>
      </c>
      <c r="D3330" s="57">
        <v>110308</v>
      </c>
      <c r="E3330" s="57">
        <v>13</v>
      </c>
      <c r="F3330" s="58" t="s">
        <v>11929</v>
      </c>
      <c r="G3330" s="57" t="s">
        <v>879</v>
      </c>
      <c r="H3330" s="57" t="s">
        <v>1</v>
      </c>
      <c r="I3330" s="57" t="s">
        <v>11975</v>
      </c>
      <c r="J3330" s="57" t="s">
        <v>14621</v>
      </c>
      <c r="K3330" s="57" t="s">
        <v>12613</v>
      </c>
      <c r="L3330" s="57" t="s">
        <v>12596</v>
      </c>
      <c r="M3330" s="57" t="s">
        <v>3940</v>
      </c>
      <c r="N3330" s="57" t="s">
        <v>3897</v>
      </c>
      <c r="O3330" s="57" t="s">
        <v>9978</v>
      </c>
      <c r="P3330" s="58" t="s">
        <v>5422</v>
      </c>
      <c r="Q3330" s="57" t="s">
        <v>5423</v>
      </c>
      <c r="R3330" s="57" t="s">
        <v>3894</v>
      </c>
      <c r="S3330" s="57">
        <v>1000</v>
      </c>
      <c r="T3330" s="57" t="s">
        <v>5446</v>
      </c>
      <c r="U3330" s="57">
        <v>225688021</v>
      </c>
      <c r="V3330" s="59" t="s">
        <v>14384</v>
      </c>
      <c r="W3330" s="59" t="s">
        <v>3891</v>
      </c>
      <c r="X3330" s="57">
        <v>10</v>
      </c>
      <c r="Y3330" s="57" t="s">
        <v>12206</v>
      </c>
      <c r="Z3330" s="59" t="s">
        <v>3891</v>
      </c>
      <c r="AA3330" s="57" t="s">
        <v>11914</v>
      </c>
      <c r="AB3330" s="60">
        <v>-70.895925000000005</v>
      </c>
      <c r="AC3330" s="60">
        <v>-33.608745999999996</v>
      </c>
      <c r="AD3330" s="57" t="s">
        <v>14110</v>
      </c>
      <c r="AE3330" s="57" t="s">
        <v>14528</v>
      </c>
      <c r="AF3330" s="57" t="s">
        <v>14150</v>
      </c>
      <c r="AG3330" s="234" t="s">
        <v>14384</v>
      </c>
      <c r="AH3330" s="121" t="e">
        <f>VLOOKUP(B3330,[1]Hoja2!$A$198:$D$323,2,FALSE)</f>
        <v>#N/A</v>
      </c>
      <c r="AI3330" s="64" t="str">
        <f>VLOOKUP(A3330,[2]Tabla!$A$2:$M$2752,2,FALSE)</f>
        <v>SAPU Peñaflor</v>
      </c>
    </row>
    <row r="3331" spans="1:35" ht="23.25" customHeight="1">
      <c r="A3331" s="57" t="s">
        <v>3516</v>
      </c>
      <c r="B3331" s="57">
        <v>200131</v>
      </c>
      <c r="C3331" s="57" t="s">
        <v>917</v>
      </c>
      <c r="D3331" s="57">
        <v>110354</v>
      </c>
      <c r="E3331" s="57">
        <v>13</v>
      </c>
      <c r="F3331" s="58" t="s">
        <v>11929</v>
      </c>
      <c r="G3331" s="57" t="s">
        <v>879</v>
      </c>
      <c r="H3331" s="57" t="s">
        <v>1</v>
      </c>
      <c r="I3331" s="57" t="s">
        <v>11975</v>
      </c>
      <c r="J3331" s="57" t="s">
        <v>14621</v>
      </c>
      <c r="K3331" s="57" t="s">
        <v>12613</v>
      </c>
      <c r="L3331" s="57" t="s">
        <v>12596</v>
      </c>
      <c r="M3331" s="57" t="s">
        <v>3940</v>
      </c>
      <c r="N3331" s="57" t="s">
        <v>3897</v>
      </c>
      <c r="O3331" s="57" t="s">
        <v>9979</v>
      </c>
      <c r="P3331" s="58" t="s">
        <v>5434</v>
      </c>
      <c r="Q3331" s="57" t="s">
        <v>5435</v>
      </c>
      <c r="R3331" s="57" t="s">
        <v>3909</v>
      </c>
      <c r="S3331" s="57">
        <v>7447</v>
      </c>
      <c r="T3331" s="57" t="s">
        <v>9980</v>
      </c>
      <c r="U3331" s="57">
        <v>227494626</v>
      </c>
      <c r="V3331" s="59" t="s">
        <v>14384</v>
      </c>
      <c r="W3331" s="59" t="s">
        <v>3891</v>
      </c>
      <c r="X3331" s="57">
        <v>10</v>
      </c>
      <c r="Y3331" s="57" t="s">
        <v>12206</v>
      </c>
      <c r="Z3331" s="59" t="s">
        <v>3891</v>
      </c>
      <c r="AA3331" s="57" t="s">
        <v>11914</v>
      </c>
      <c r="AB3331" s="60">
        <v>-70.742930000000001</v>
      </c>
      <c r="AC3331" s="60">
        <v>-33.456985000000003</v>
      </c>
      <c r="AD3331" s="57" t="s">
        <v>14110</v>
      </c>
      <c r="AE3331" s="57" t="s">
        <v>14528</v>
      </c>
      <c r="AF3331" s="57" t="s">
        <v>14150</v>
      </c>
      <c r="AG3331" s="234" t="s">
        <v>14384</v>
      </c>
      <c r="AH3331" s="121" t="e">
        <f>VLOOKUP(B3331,[1]Hoja2!$A$198:$D$323,2,FALSE)</f>
        <v>#N/A</v>
      </c>
      <c r="AI3331" s="64" t="str">
        <f>VLOOKUP(A3331,[2]Tabla!$A$2:$M$2752,2,FALSE)</f>
        <v>SAPU Violeta Parra</v>
      </c>
    </row>
    <row r="3332" spans="1:35" ht="23.25" customHeight="1">
      <c r="A3332" s="57" t="s">
        <v>3517</v>
      </c>
      <c r="B3332" s="57">
        <v>200132</v>
      </c>
      <c r="C3332" s="57" t="s">
        <v>931</v>
      </c>
      <c r="D3332" s="57">
        <v>110385</v>
      </c>
      <c r="E3332" s="57">
        <v>13</v>
      </c>
      <c r="F3332" s="58" t="s">
        <v>11929</v>
      </c>
      <c r="G3332" s="57" t="s">
        <v>879</v>
      </c>
      <c r="H3332" s="57" t="s">
        <v>1</v>
      </c>
      <c r="I3332" s="57" t="s">
        <v>11975</v>
      </c>
      <c r="J3332" s="57" t="s">
        <v>14621</v>
      </c>
      <c r="K3332" s="57" t="s">
        <v>12613</v>
      </c>
      <c r="L3332" s="57" t="s">
        <v>12596</v>
      </c>
      <c r="M3332" s="57" t="s">
        <v>3940</v>
      </c>
      <c r="N3332" s="57" t="s">
        <v>3897</v>
      </c>
      <c r="O3332" s="57" t="s">
        <v>9981</v>
      </c>
      <c r="P3332" s="58" t="s">
        <v>5506</v>
      </c>
      <c r="Q3332" s="57" t="s">
        <v>5507</v>
      </c>
      <c r="R3332" s="57" t="s">
        <v>3894</v>
      </c>
      <c r="S3332" s="57">
        <v>78</v>
      </c>
      <c r="T3332" s="57" t="s">
        <v>5508</v>
      </c>
      <c r="U3332" s="57">
        <v>226125002</v>
      </c>
      <c r="V3332" s="59" t="s">
        <v>14384</v>
      </c>
      <c r="W3332" s="59" t="s">
        <v>3891</v>
      </c>
      <c r="X3332" s="57">
        <v>10</v>
      </c>
      <c r="Y3332" s="57" t="s">
        <v>12206</v>
      </c>
      <c r="Z3332" s="59" t="s">
        <v>3891</v>
      </c>
      <c r="AA3332" s="57" t="s">
        <v>11914</v>
      </c>
      <c r="AB3332" s="60">
        <v>-71.124818000000005</v>
      </c>
      <c r="AC3332" s="60">
        <v>-33.517178999999999</v>
      </c>
      <c r="AD3332" s="57" t="s">
        <v>14110</v>
      </c>
      <c r="AE3332" s="57" t="s">
        <v>14528</v>
      </c>
      <c r="AF3332" s="57" t="s">
        <v>14150</v>
      </c>
      <c r="AG3332" s="234" t="s">
        <v>14384</v>
      </c>
      <c r="AH3332" s="121" t="e">
        <f>VLOOKUP(B3332,[1]Hoja2!$A$198:$D$323,2,FALSE)</f>
        <v>#N/A</v>
      </c>
      <c r="AI3332" s="64" t="str">
        <f>VLOOKUP(A3332,[2]Tabla!$A$2:$M$2752,2,FALSE)</f>
        <v>SAPU María Pinto</v>
      </c>
    </row>
    <row r="3333" spans="1:35" ht="23.25" customHeight="1">
      <c r="A3333" s="57" t="s">
        <v>3518</v>
      </c>
      <c r="B3333" s="57">
        <v>200133</v>
      </c>
      <c r="C3333" s="57" t="s">
        <v>920</v>
      </c>
      <c r="D3333" s="57">
        <v>110361</v>
      </c>
      <c r="E3333" s="57">
        <v>13</v>
      </c>
      <c r="F3333" s="58" t="s">
        <v>11929</v>
      </c>
      <c r="G3333" s="57" t="s">
        <v>879</v>
      </c>
      <c r="H3333" s="57" t="s">
        <v>1</v>
      </c>
      <c r="I3333" s="57" t="s">
        <v>12477</v>
      </c>
      <c r="J3333" s="57" t="s">
        <v>14621</v>
      </c>
      <c r="K3333" s="57" t="s">
        <v>12613</v>
      </c>
      <c r="L3333" s="57" t="s">
        <v>12596</v>
      </c>
      <c r="M3333" s="57" t="s">
        <v>3940</v>
      </c>
      <c r="N3333" s="57" t="s">
        <v>3897</v>
      </c>
      <c r="O3333" s="57" t="s">
        <v>12210</v>
      </c>
      <c r="P3333" s="58" t="s">
        <v>5479</v>
      </c>
      <c r="Q3333" s="57" t="s">
        <v>5480</v>
      </c>
      <c r="R3333" s="57" t="s">
        <v>3909</v>
      </c>
      <c r="S3333" s="57">
        <v>8005</v>
      </c>
      <c r="T3333" s="57" t="s">
        <v>5482</v>
      </c>
      <c r="U3333" s="57">
        <v>226425579</v>
      </c>
      <c r="V3333" s="59">
        <v>43969</v>
      </c>
      <c r="W3333" s="59" t="s">
        <v>3891</v>
      </c>
      <c r="X3333" s="57">
        <v>10</v>
      </c>
      <c r="Y3333" s="57" t="s">
        <v>3891</v>
      </c>
      <c r="Z3333" s="59">
        <v>44020</v>
      </c>
      <c r="AA3333" s="57" t="s">
        <v>12426</v>
      </c>
      <c r="AB3333" s="60">
        <v>-70.749863000000005</v>
      </c>
      <c r="AC3333" s="60">
        <v>-33.397739999999999</v>
      </c>
      <c r="AD3333" s="57" t="s">
        <v>14110</v>
      </c>
      <c r="AE3333" s="57" t="s">
        <v>14528</v>
      </c>
      <c r="AF3333" s="57" t="s">
        <v>14150</v>
      </c>
      <c r="AG3333" s="129">
        <v>2020</v>
      </c>
      <c r="AH3333" s="121" t="e">
        <f>VLOOKUP(B3333,[1]Hoja2!$A$198:$D$323,2,FALSE)</f>
        <v>#N/A</v>
      </c>
      <c r="AI3333" s="64" t="str">
        <f>VLOOKUP(A3333,[2]Tabla!$A$2:$M$2752,2,FALSE)</f>
        <v>SAR Bicentenario</v>
      </c>
    </row>
    <row r="3334" spans="1:35" ht="23.25" customHeight="1">
      <c r="A3334" s="57" t="s">
        <v>3519</v>
      </c>
      <c r="B3334" s="57">
        <v>200134</v>
      </c>
      <c r="C3334" s="57" t="s">
        <v>908</v>
      </c>
      <c r="D3334" s="57">
        <v>110330</v>
      </c>
      <c r="E3334" s="57">
        <v>13</v>
      </c>
      <c r="F3334" s="58" t="s">
        <v>11929</v>
      </c>
      <c r="G3334" s="57" t="s">
        <v>879</v>
      </c>
      <c r="H3334" s="57" t="s">
        <v>1</v>
      </c>
      <c r="I3334" s="57" t="s">
        <v>11975</v>
      </c>
      <c r="J3334" s="57" t="s">
        <v>14621</v>
      </c>
      <c r="K3334" s="57" t="s">
        <v>12613</v>
      </c>
      <c r="L3334" s="57" t="s">
        <v>12596</v>
      </c>
      <c r="M3334" s="57" t="s">
        <v>3940</v>
      </c>
      <c r="N3334" s="57" t="s">
        <v>3897</v>
      </c>
      <c r="O3334" s="57" t="s">
        <v>9982</v>
      </c>
      <c r="P3334" s="58" t="s">
        <v>5460</v>
      </c>
      <c r="Q3334" s="57" t="s">
        <v>5461</v>
      </c>
      <c r="R3334" s="57" t="s">
        <v>3894</v>
      </c>
      <c r="S3334" s="57">
        <v>1629</v>
      </c>
      <c r="T3334" s="57" t="s">
        <v>5462</v>
      </c>
      <c r="U3334" s="57">
        <v>226430088</v>
      </c>
      <c r="V3334" s="59" t="s">
        <v>14384</v>
      </c>
      <c r="W3334" s="59" t="s">
        <v>3891</v>
      </c>
      <c r="X3334" s="57">
        <v>10</v>
      </c>
      <c r="Y3334" s="57" t="s">
        <v>12206</v>
      </c>
      <c r="Z3334" s="59" t="s">
        <v>3891</v>
      </c>
      <c r="AA3334" s="57" t="s">
        <v>11914</v>
      </c>
      <c r="AB3334" s="60">
        <v>-70.741219999999998</v>
      </c>
      <c r="AC3334" s="60">
        <v>-33.417692000000002</v>
      </c>
      <c r="AD3334" s="57" t="s">
        <v>14110</v>
      </c>
      <c r="AE3334" s="57" t="s">
        <v>14528</v>
      </c>
      <c r="AF3334" s="57" t="s">
        <v>14150</v>
      </c>
      <c r="AG3334" s="234" t="s">
        <v>14384</v>
      </c>
      <c r="AH3334" s="121" t="e">
        <f>VLOOKUP(B3334,[1]Hoja2!$A$198:$D$323,2,FALSE)</f>
        <v>#N/A</v>
      </c>
      <c r="AI3334" s="64" t="str">
        <f>VLOOKUP(A3334,[2]Tabla!$A$2:$M$2752,2,FALSE)</f>
        <v>SAPU Dr. Adalberto Steeger</v>
      </c>
    </row>
    <row r="3335" spans="1:35" ht="23.25" customHeight="1">
      <c r="A3335" s="57" t="s">
        <v>3520</v>
      </c>
      <c r="B3335" s="57">
        <v>200135</v>
      </c>
      <c r="C3335" s="57" t="s">
        <v>927</v>
      </c>
      <c r="D3335" s="57">
        <v>110378</v>
      </c>
      <c r="E3335" s="57">
        <v>13</v>
      </c>
      <c r="F3335" s="58" t="s">
        <v>11929</v>
      </c>
      <c r="G3335" s="57" t="s">
        <v>879</v>
      </c>
      <c r="H3335" s="57" t="s">
        <v>1</v>
      </c>
      <c r="I3335" s="57" t="s">
        <v>11975</v>
      </c>
      <c r="J3335" s="57" t="s">
        <v>14621</v>
      </c>
      <c r="K3335" s="57" t="s">
        <v>12613</v>
      </c>
      <c r="L3335" s="57" t="s">
        <v>12596</v>
      </c>
      <c r="M3335" s="57" t="s">
        <v>3940</v>
      </c>
      <c r="N3335" s="57" t="s">
        <v>3897</v>
      </c>
      <c r="O3335" s="57" t="s">
        <v>9983</v>
      </c>
      <c r="P3335" s="58" t="s">
        <v>5425</v>
      </c>
      <c r="Q3335" s="57" t="s">
        <v>5426</v>
      </c>
      <c r="R3335" s="57" t="s">
        <v>3894</v>
      </c>
      <c r="S3335" s="57">
        <v>1576</v>
      </c>
      <c r="T3335" s="57" t="s">
        <v>5499</v>
      </c>
      <c r="U3335" s="57">
        <v>228311159</v>
      </c>
      <c r="V3335" s="59" t="s">
        <v>14384</v>
      </c>
      <c r="W3335" s="59" t="s">
        <v>3891</v>
      </c>
      <c r="X3335" s="57">
        <v>10</v>
      </c>
      <c r="Y3335" s="57" t="s">
        <v>12206</v>
      </c>
      <c r="Z3335" s="59" t="s">
        <v>3891</v>
      </c>
      <c r="AA3335" s="57" t="s">
        <v>11914</v>
      </c>
      <c r="AB3335" s="60">
        <v>-71.225757000000002</v>
      </c>
      <c r="AC3335" s="60">
        <v>-33.681494999999998</v>
      </c>
      <c r="AD3335" s="57" t="s">
        <v>14110</v>
      </c>
      <c r="AE3335" s="57" t="s">
        <v>14528</v>
      </c>
      <c r="AF3335" s="57" t="s">
        <v>14150</v>
      </c>
      <c r="AG3335" s="234" t="s">
        <v>14384</v>
      </c>
      <c r="AH3335" s="121" t="e">
        <f>VLOOKUP(B3335,[1]Hoja2!$A$198:$D$323,2,FALSE)</f>
        <v>#N/A</v>
      </c>
      <c r="AI3335" s="64" t="str">
        <f>VLOOKUP(A3335,[2]Tabla!$A$2:$M$2752,2,FALSE)</f>
        <v>SAPU Dr. Edelberto Elgueta</v>
      </c>
    </row>
    <row r="3336" spans="1:35" ht="23.25" customHeight="1">
      <c r="A3336" s="57" t="s">
        <v>3521</v>
      </c>
      <c r="B3336" s="57">
        <v>200136</v>
      </c>
      <c r="C3336" s="57" t="s">
        <v>925</v>
      </c>
      <c r="D3336" s="57">
        <v>110370</v>
      </c>
      <c r="E3336" s="57">
        <v>13</v>
      </c>
      <c r="F3336" s="58" t="s">
        <v>11929</v>
      </c>
      <c r="G3336" s="57" t="s">
        <v>879</v>
      </c>
      <c r="H3336" s="57" t="s">
        <v>1</v>
      </c>
      <c r="I3336" s="57" t="s">
        <v>11975</v>
      </c>
      <c r="J3336" s="57" t="s">
        <v>14621</v>
      </c>
      <c r="K3336" s="57" t="s">
        <v>12613</v>
      </c>
      <c r="L3336" s="57" t="s">
        <v>12596</v>
      </c>
      <c r="M3336" s="57" t="s">
        <v>3940</v>
      </c>
      <c r="N3336" s="57" t="s">
        <v>3897</v>
      </c>
      <c r="O3336" s="57" t="s">
        <v>9984</v>
      </c>
      <c r="P3336" s="58" t="s">
        <v>5492</v>
      </c>
      <c r="Q3336" s="57" t="s">
        <v>5493</v>
      </c>
      <c r="R3336" s="57" t="s">
        <v>3909</v>
      </c>
      <c r="S3336" s="57">
        <v>531</v>
      </c>
      <c r="T3336" s="57" t="s">
        <v>5494</v>
      </c>
      <c r="U3336" s="57">
        <v>225743102</v>
      </c>
      <c r="V3336" s="59" t="s">
        <v>14384</v>
      </c>
      <c r="W3336" s="59" t="s">
        <v>3891</v>
      </c>
      <c r="X3336" s="57">
        <v>10</v>
      </c>
      <c r="Y3336" s="57" t="s">
        <v>12206</v>
      </c>
      <c r="Z3336" s="59" t="s">
        <v>3891</v>
      </c>
      <c r="AA3336" s="57" t="s">
        <v>11914</v>
      </c>
      <c r="AB3336" s="60">
        <v>-70.985911999999999</v>
      </c>
      <c r="AC3336" s="60">
        <v>-33.682045000000002</v>
      </c>
      <c r="AD3336" s="57" t="s">
        <v>14110</v>
      </c>
      <c r="AE3336" s="57" t="s">
        <v>14528</v>
      </c>
      <c r="AF3336" s="57" t="s">
        <v>14150</v>
      </c>
      <c r="AG3336" s="234" t="s">
        <v>14384</v>
      </c>
      <c r="AH3336" s="121" t="e">
        <f>VLOOKUP(B3336,[1]Hoja2!$A$198:$D$323,2,FALSE)</f>
        <v>#N/A</v>
      </c>
      <c r="AI3336" s="64" t="str">
        <f>VLOOKUP(A3336,[2]Tabla!$A$2:$M$2752,2,FALSE)</f>
        <v>SAPU El Monte</v>
      </c>
    </row>
    <row r="3337" spans="1:35" ht="23.25" customHeight="1">
      <c r="A3337" s="57" t="s">
        <v>3522</v>
      </c>
      <c r="B3337" s="57">
        <v>200137</v>
      </c>
      <c r="C3337" s="57" t="s">
        <v>922</v>
      </c>
      <c r="D3337" s="57">
        <v>110364</v>
      </c>
      <c r="E3337" s="57">
        <v>13</v>
      </c>
      <c r="F3337" s="58" t="s">
        <v>11929</v>
      </c>
      <c r="G3337" s="57" t="s">
        <v>879</v>
      </c>
      <c r="H3337" s="57" t="s">
        <v>1</v>
      </c>
      <c r="I3337" s="57" t="s">
        <v>11975</v>
      </c>
      <c r="J3337" s="57" t="s">
        <v>14621</v>
      </c>
      <c r="K3337" s="57" t="s">
        <v>12613</v>
      </c>
      <c r="L3337" s="57" t="s">
        <v>12596</v>
      </c>
      <c r="M3337" s="57" t="s">
        <v>3940</v>
      </c>
      <c r="N3337" s="57" t="s">
        <v>3897</v>
      </c>
      <c r="O3337" s="57" t="s">
        <v>9985</v>
      </c>
      <c r="P3337" s="58" t="s">
        <v>5479</v>
      </c>
      <c r="Q3337" s="57" t="s">
        <v>5480</v>
      </c>
      <c r="R3337" s="57" t="s">
        <v>3894</v>
      </c>
      <c r="S3337" s="57">
        <v>2466</v>
      </c>
      <c r="T3337" s="57" t="s">
        <v>5486</v>
      </c>
      <c r="U3337" s="57">
        <v>226411020</v>
      </c>
      <c r="V3337" s="59" t="s">
        <v>14384</v>
      </c>
      <c r="W3337" s="59" t="s">
        <v>3891</v>
      </c>
      <c r="X3337" s="57">
        <v>10</v>
      </c>
      <c r="Y3337" s="57" t="s">
        <v>12206</v>
      </c>
      <c r="Z3337" s="59" t="s">
        <v>3891</v>
      </c>
      <c r="AA3337" s="57" t="s">
        <v>11914</v>
      </c>
      <c r="AB3337" s="60">
        <v>-70.698837999999995</v>
      </c>
      <c r="AC3337" s="60">
        <v>-33.391219</v>
      </c>
      <c r="AD3337" s="57" t="s">
        <v>14110</v>
      </c>
      <c r="AE3337" s="57" t="s">
        <v>14528</v>
      </c>
      <c r="AF3337" s="57" t="s">
        <v>14150</v>
      </c>
      <c r="AG3337" s="234" t="s">
        <v>14384</v>
      </c>
      <c r="AH3337" s="121" t="e">
        <f>VLOOKUP(B3337,[1]Hoja2!$A$198:$D$323,2,FALSE)</f>
        <v>#N/A</v>
      </c>
      <c r="AI3337" s="64" t="str">
        <f>VLOOKUP(A3337,[2]Tabla!$A$2:$M$2752,2,FALSE)</f>
        <v>SAPU Huamachuco</v>
      </c>
    </row>
    <row r="3338" spans="1:35" ht="23.25" customHeight="1">
      <c r="A3338" s="57" t="s">
        <v>3523</v>
      </c>
      <c r="B3338" s="57">
        <v>200138</v>
      </c>
      <c r="C3338" s="57" t="s">
        <v>913</v>
      </c>
      <c r="D3338" s="57">
        <v>110350</v>
      </c>
      <c r="E3338" s="57">
        <v>13</v>
      </c>
      <c r="F3338" s="58" t="s">
        <v>11929</v>
      </c>
      <c r="G3338" s="57" t="s">
        <v>879</v>
      </c>
      <c r="H3338" s="57" t="s">
        <v>1</v>
      </c>
      <c r="I3338" s="57" t="s">
        <v>12477</v>
      </c>
      <c r="J3338" s="57" t="s">
        <v>14621</v>
      </c>
      <c r="K3338" s="57" t="s">
        <v>12613</v>
      </c>
      <c r="L3338" s="57" t="s">
        <v>12596</v>
      </c>
      <c r="M3338" s="57" t="s">
        <v>3940</v>
      </c>
      <c r="N3338" s="57" t="s">
        <v>3897</v>
      </c>
      <c r="O3338" s="57" t="s">
        <v>9986</v>
      </c>
      <c r="P3338" s="58" t="s">
        <v>5434</v>
      </c>
      <c r="Q3338" s="57" t="s">
        <v>5435</v>
      </c>
      <c r="R3338" s="57" t="s">
        <v>3909</v>
      </c>
      <c r="S3338" s="57">
        <v>8631</v>
      </c>
      <c r="T3338" s="57" t="s">
        <v>9987</v>
      </c>
      <c r="U3338" s="57" t="s">
        <v>11921</v>
      </c>
      <c r="V3338" s="59" t="s">
        <v>14384</v>
      </c>
      <c r="W3338" s="59" t="s">
        <v>3891</v>
      </c>
      <c r="X3338" s="57">
        <v>10</v>
      </c>
      <c r="Y3338" s="57" t="s">
        <v>3891</v>
      </c>
      <c r="Z3338" s="59">
        <v>42662</v>
      </c>
      <c r="AA3338" s="57" t="s">
        <v>10541</v>
      </c>
      <c r="AB3338" s="60">
        <v>-70.750685000000004</v>
      </c>
      <c r="AC3338" s="60">
        <v>-33.437182</v>
      </c>
      <c r="AD3338" s="57" t="s">
        <v>14110</v>
      </c>
      <c r="AE3338" s="57" t="s">
        <v>14528</v>
      </c>
      <c r="AF3338" s="57" t="s">
        <v>14150</v>
      </c>
      <c r="AG3338" s="234" t="s">
        <v>14384</v>
      </c>
      <c r="AH3338" s="121" t="e">
        <f>VLOOKUP(B3338,[1]Hoja2!$A$198:$D$323,2,FALSE)</f>
        <v>#N/A</v>
      </c>
      <c r="AI3338" s="64" t="str">
        <f>VLOOKUP(A3338,[2]Tabla!$A$2:$M$2752,2,FALSE)</f>
        <v>SAR La Estrella</v>
      </c>
    </row>
    <row r="3339" spans="1:35" ht="23.25" customHeight="1">
      <c r="A3339" s="57" t="s">
        <v>3524</v>
      </c>
      <c r="B3339" s="57">
        <v>200139</v>
      </c>
      <c r="C3339" s="57" t="s">
        <v>914</v>
      </c>
      <c r="D3339" s="57">
        <v>110351</v>
      </c>
      <c r="E3339" s="57">
        <v>13</v>
      </c>
      <c r="F3339" s="58" t="s">
        <v>11929</v>
      </c>
      <c r="G3339" s="57" t="s">
        <v>879</v>
      </c>
      <c r="H3339" s="57" t="s">
        <v>1</v>
      </c>
      <c r="I3339" s="57" t="s">
        <v>11975</v>
      </c>
      <c r="J3339" s="57" t="s">
        <v>14621</v>
      </c>
      <c r="K3339" s="57" t="s">
        <v>12613</v>
      </c>
      <c r="L3339" s="57" t="s">
        <v>12596</v>
      </c>
      <c r="M3339" s="57" t="s">
        <v>3940</v>
      </c>
      <c r="N3339" s="57" t="s">
        <v>3897</v>
      </c>
      <c r="O3339" s="57" t="s">
        <v>9988</v>
      </c>
      <c r="P3339" s="58" t="s">
        <v>5434</v>
      </c>
      <c r="Q3339" s="57" t="s">
        <v>5435</v>
      </c>
      <c r="R3339" s="57" t="s">
        <v>3894</v>
      </c>
      <c r="S3339" s="57">
        <v>9152</v>
      </c>
      <c r="T3339" s="57" t="s">
        <v>5452</v>
      </c>
      <c r="U3339" s="57">
        <v>226433336</v>
      </c>
      <c r="V3339" s="59" t="s">
        <v>14384</v>
      </c>
      <c r="W3339" s="59" t="s">
        <v>3891</v>
      </c>
      <c r="X3339" s="57">
        <v>10</v>
      </c>
      <c r="Y3339" s="57" t="s">
        <v>12206</v>
      </c>
      <c r="Z3339" s="59" t="s">
        <v>3891</v>
      </c>
      <c r="AA3339" s="57" t="s">
        <v>11914</v>
      </c>
      <c r="AB3339" s="60">
        <v>-70.764866999999995</v>
      </c>
      <c r="AC3339" s="60">
        <v>-33.442413000000002</v>
      </c>
      <c r="AD3339" s="57" t="s">
        <v>14110</v>
      </c>
      <c r="AE3339" s="57" t="s">
        <v>14528</v>
      </c>
      <c r="AF3339" s="57" t="s">
        <v>14150</v>
      </c>
      <c r="AG3339" s="234" t="s">
        <v>14384</v>
      </c>
      <c r="AH3339" s="121" t="e">
        <f>VLOOKUP(B3339,[1]Hoja2!$A$198:$D$323,2,FALSE)</f>
        <v>#N/A</v>
      </c>
      <c r="AI3339" s="64" t="str">
        <f>VLOOKUP(A3339,[2]Tabla!$A$2:$M$2752,2,FALSE)</f>
        <v>SAPU Pudahuel Poniente</v>
      </c>
    </row>
    <row r="3340" spans="1:35" ht="23.25" customHeight="1">
      <c r="A3340" s="57" t="s">
        <v>3525</v>
      </c>
      <c r="B3340" s="57">
        <v>200140</v>
      </c>
      <c r="C3340" s="57" t="s">
        <v>904</v>
      </c>
      <c r="D3340" s="57">
        <v>110315</v>
      </c>
      <c r="E3340" s="57">
        <v>13</v>
      </c>
      <c r="F3340" s="58" t="s">
        <v>11929</v>
      </c>
      <c r="G3340" s="57" t="s">
        <v>879</v>
      </c>
      <c r="H3340" s="57" t="s">
        <v>1</v>
      </c>
      <c r="I3340" s="57" t="s">
        <v>11975</v>
      </c>
      <c r="J3340" s="57" t="s">
        <v>14621</v>
      </c>
      <c r="K3340" s="57" t="s">
        <v>12613</v>
      </c>
      <c r="L3340" s="57" t="s">
        <v>12596</v>
      </c>
      <c r="M3340" s="57" t="s">
        <v>3940</v>
      </c>
      <c r="N3340" s="57" t="s">
        <v>3897</v>
      </c>
      <c r="O3340" s="57" t="s">
        <v>9989</v>
      </c>
      <c r="P3340" s="58" t="s">
        <v>5450</v>
      </c>
      <c r="Q3340" s="57" t="s">
        <v>5451</v>
      </c>
      <c r="R3340" s="57" t="s">
        <v>3894</v>
      </c>
      <c r="S3340" s="57">
        <v>5302</v>
      </c>
      <c r="T3340" s="57" t="s">
        <v>9990</v>
      </c>
      <c r="U3340" s="57">
        <v>227864684</v>
      </c>
      <c r="V3340" s="59" t="s">
        <v>14384</v>
      </c>
      <c r="W3340" s="59" t="s">
        <v>3891</v>
      </c>
      <c r="X3340" s="57">
        <v>10</v>
      </c>
      <c r="Y3340" s="57" t="s">
        <v>12206</v>
      </c>
      <c r="Z3340" s="59" t="s">
        <v>3891</v>
      </c>
      <c r="AA3340" s="57" t="s">
        <v>11914</v>
      </c>
      <c r="AB3340" s="60">
        <v>-70.709531999999996</v>
      </c>
      <c r="AC3340" s="60">
        <v>-33.439203999999997</v>
      </c>
      <c r="AD3340" s="57" t="s">
        <v>14110</v>
      </c>
      <c r="AE3340" s="57" t="s">
        <v>14528</v>
      </c>
      <c r="AF3340" s="57" t="s">
        <v>14150</v>
      </c>
      <c r="AG3340" s="234" t="s">
        <v>14384</v>
      </c>
      <c r="AH3340" s="121" t="e">
        <f>VLOOKUP(B3340,[1]Hoja2!$A$198:$D$323,2,FALSE)</f>
        <v>#N/A</v>
      </c>
      <c r="AI3340" s="64" t="str">
        <f>VLOOKUP(A3340,[2]Tabla!$A$2:$M$2752,2,FALSE)</f>
        <v>SAPU Santa Anita</v>
      </c>
    </row>
    <row r="3341" spans="1:35" ht="23.25" customHeight="1">
      <c r="A3341" s="57" t="s">
        <v>3526</v>
      </c>
      <c r="B3341" s="57">
        <v>200141</v>
      </c>
      <c r="C3341" s="57" t="s">
        <v>1060</v>
      </c>
      <c r="D3341" s="57">
        <v>111378</v>
      </c>
      <c r="E3341" s="57">
        <v>13</v>
      </c>
      <c r="F3341" s="58" t="s">
        <v>11929</v>
      </c>
      <c r="G3341" s="57" t="s">
        <v>986</v>
      </c>
      <c r="H3341" s="57" t="s">
        <v>1</v>
      </c>
      <c r="I3341" s="57" t="s">
        <v>11975</v>
      </c>
      <c r="J3341" s="57" t="s">
        <v>14621</v>
      </c>
      <c r="K3341" s="57" t="s">
        <v>12613</v>
      </c>
      <c r="L3341" s="57" t="s">
        <v>12596</v>
      </c>
      <c r="M3341" s="57" t="s">
        <v>3940</v>
      </c>
      <c r="N3341" s="57" t="s">
        <v>3897</v>
      </c>
      <c r="O3341" s="57" t="s">
        <v>9991</v>
      </c>
      <c r="P3341" s="58" t="s">
        <v>5610</v>
      </c>
      <c r="Q3341" s="57" t="s">
        <v>4184</v>
      </c>
      <c r="R3341" s="57" t="s">
        <v>3894</v>
      </c>
      <c r="S3341" s="57">
        <v>491</v>
      </c>
      <c r="T3341" s="57" t="s">
        <v>9992</v>
      </c>
      <c r="U3341" s="57">
        <v>222570375</v>
      </c>
      <c r="V3341" s="59" t="s">
        <v>14384</v>
      </c>
      <c r="W3341" s="59" t="s">
        <v>3891</v>
      </c>
      <c r="X3341" s="57">
        <v>11</v>
      </c>
      <c r="Y3341" s="57" t="s">
        <v>12206</v>
      </c>
      <c r="Z3341" s="59" t="s">
        <v>3891</v>
      </c>
      <c r="AA3341" s="57" t="s">
        <v>11914</v>
      </c>
      <c r="AB3341" s="60">
        <v>-70.771536999999995</v>
      </c>
      <c r="AC3341" s="60">
        <v>-33.48424</v>
      </c>
      <c r="AD3341" s="57" t="s">
        <v>14110</v>
      </c>
      <c r="AE3341" s="57" t="s">
        <v>14528</v>
      </c>
      <c r="AF3341" s="57" t="s">
        <v>14150</v>
      </c>
      <c r="AG3341" s="234" t="s">
        <v>14384</v>
      </c>
      <c r="AH3341" s="121" t="e">
        <f>VLOOKUP(B3341,[1]Hoja2!$A$198:$D$323,2,FALSE)</f>
        <v>#N/A</v>
      </c>
      <c r="AI3341" s="64" t="str">
        <f>VLOOKUP(A3341,[2]Tabla!$A$2:$M$2752,2,FALSE)</f>
        <v>SAPU Dr. Iván Insunza</v>
      </c>
    </row>
    <row r="3342" spans="1:35" ht="23.25" customHeight="1">
      <c r="A3342" s="57" t="s">
        <v>3527</v>
      </c>
      <c r="B3342" s="57">
        <v>200142</v>
      </c>
      <c r="C3342" s="57" t="s">
        <v>1162</v>
      </c>
      <c r="D3342" s="57">
        <v>112317</v>
      </c>
      <c r="E3342" s="57">
        <v>13</v>
      </c>
      <c r="F3342" s="58" t="s">
        <v>11929</v>
      </c>
      <c r="G3342" s="57" t="s">
        <v>1083</v>
      </c>
      <c r="H3342" s="57" t="s">
        <v>1</v>
      </c>
      <c r="I3342" s="57" t="s">
        <v>11975</v>
      </c>
      <c r="J3342" s="57" t="s">
        <v>14621</v>
      </c>
      <c r="K3342" s="57" t="s">
        <v>12613</v>
      </c>
      <c r="L3342" s="57" t="s">
        <v>12596</v>
      </c>
      <c r="M3342" s="57" t="s">
        <v>3940</v>
      </c>
      <c r="N3342" s="57" t="s">
        <v>3897</v>
      </c>
      <c r="O3342" s="57" t="s">
        <v>9993</v>
      </c>
      <c r="P3342" s="58" t="s">
        <v>5797</v>
      </c>
      <c r="Q3342" s="57" t="s">
        <v>5798</v>
      </c>
      <c r="R3342" s="57" t="s">
        <v>3894</v>
      </c>
      <c r="S3342" s="57">
        <v>8419</v>
      </c>
      <c r="T3342" s="57" t="s">
        <v>5856</v>
      </c>
      <c r="U3342" s="57">
        <v>226517291</v>
      </c>
      <c r="V3342" s="59" t="s">
        <v>14384</v>
      </c>
      <c r="W3342" s="59" t="s">
        <v>3891</v>
      </c>
      <c r="X3342" s="57">
        <v>12</v>
      </c>
      <c r="Y3342" s="57" t="s">
        <v>12206</v>
      </c>
      <c r="Z3342" s="59" t="s">
        <v>3891</v>
      </c>
      <c r="AA3342" s="57" t="s">
        <v>11914</v>
      </c>
      <c r="AB3342" s="60">
        <v>-70.544432999999998</v>
      </c>
      <c r="AC3342" s="60">
        <v>-33.442773000000003</v>
      </c>
      <c r="AD3342" s="57" t="s">
        <v>14110</v>
      </c>
      <c r="AE3342" s="57" t="s">
        <v>14528</v>
      </c>
      <c r="AF3342" s="57" t="s">
        <v>14150</v>
      </c>
      <c r="AG3342" s="234" t="s">
        <v>14384</v>
      </c>
      <c r="AH3342" s="121" t="e">
        <f>VLOOKUP(B3342,[1]Hoja2!$A$198:$D$323,2,FALSE)</f>
        <v>#N/A</v>
      </c>
      <c r="AI3342" s="64" t="str">
        <f>VLOOKUP(A3342,[2]Tabla!$A$2:$M$2752,2,FALSE)</f>
        <v>SAPU La Reina</v>
      </c>
    </row>
    <row r="3343" spans="1:35" ht="23.25" customHeight="1">
      <c r="A3343" s="57" t="s">
        <v>3528</v>
      </c>
      <c r="B3343" s="57">
        <v>200143</v>
      </c>
      <c r="C3343" s="57" t="s">
        <v>1150</v>
      </c>
      <c r="D3343" s="57">
        <v>112303</v>
      </c>
      <c r="E3343" s="57">
        <v>13</v>
      </c>
      <c r="F3343" s="58" t="s">
        <v>11929</v>
      </c>
      <c r="G3343" s="57" t="s">
        <v>1083</v>
      </c>
      <c r="H3343" s="57" t="s">
        <v>1</v>
      </c>
      <c r="I3343" s="57" t="s">
        <v>11975</v>
      </c>
      <c r="J3343" s="57" t="s">
        <v>14621</v>
      </c>
      <c r="K3343" s="57" t="s">
        <v>12613</v>
      </c>
      <c r="L3343" s="57" t="s">
        <v>12596</v>
      </c>
      <c r="M3343" s="57" t="s">
        <v>3940</v>
      </c>
      <c r="N3343" s="57" t="s">
        <v>3897</v>
      </c>
      <c r="O3343" s="57" t="s">
        <v>9994</v>
      </c>
      <c r="P3343" s="58" t="s">
        <v>5742</v>
      </c>
      <c r="Q3343" s="57" t="s">
        <v>5743</v>
      </c>
      <c r="R3343" s="57" t="s">
        <v>3894</v>
      </c>
      <c r="S3343" s="57">
        <v>3235</v>
      </c>
      <c r="T3343" s="57" t="s">
        <v>5833</v>
      </c>
      <c r="U3343" s="57">
        <v>227066753</v>
      </c>
      <c r="V3343" s="59" t="s">
        <v>14384</v>
      </c>
      <c r="W3343" s="59" t="s">
        <v>3891</v>
      </c>
      <c r="X3343" s="57">
        <v>12</v>
      </c>
      <c r="Y3343" s="57" t="s">
        <v>12206</v>
      </c>
      <c r="Z3343" s="59" t="s">
        <v>3891</v>
      </c>
      <c r="AA3343" s="57" t="s">
        <v>11914</v>
      </c>
      <c r="AB3343" s="60">
        <v>-70.597762000000003</v>
      </c>
      <c r="AC3343" s="60">
        <v>-33.443182</v>
      </c>
      <c r="AD3343" s="57" t="s">
        <v>14110</v>
      </c>
      <c r="AE3343" s="57" t="s">
        <v>14528</v>
      </c>
      <c r="AF3343" s="57" t="s">
        <v>14150</v>
      </c>
      <c r="AG3343" s="234" t="s">
        <v>14384</v>
      </c>
      <c r="AH3343" s="121" t="e">
        <f>VLOOKUP(B3343,[1]Hoja2!$A$198:$D$323,2,FALSE)</f>
        <v>#N/A</v>
      </c>
      <c r="AI3343" s="64" t="str">
        <f>VLOOKUP(A3343,[2]Tabla!$A$2:$M$2752,2,FALSE)</f>
        <v>SAPU Aguilucho</v>
      </c>
    </row>
    <row r="3344" spans="1:35" ht="23.25" customHeight="1">
      <c r="A3344" s="57" t="s">
        <v>3529</v>
      </c>
      <c r="B3344" s="57">
        <v>200144</v>
      </c>
      <c r="C3344" s="57" t="s">
        <v>1433</v>
      </c>
      <c r="D3344" s="57">
        <v>114334</v>
      </c>
      <c r="E3344" s="57">
        <v>13</v>
      </c>
      <c r="F3344" s="58" t="s">
        <v>11929</v>
      </c>
      <c r="G3344" s="57" t="s">
        <v>1367</v>
      </c>
      <c r="H3344" s="57" t="s">
        <v>1</v>
      </c>
      <c r="I3344" s="57" t="s">
        <v>11975</v>
      </c>
      <c r="J3344" s="57" t="s">
        <v>14621</v>
      </c>
      <c r="K3344" s="57" t="s">
        <v>12613</v>
      </c>
      <c r="L3344" s="57" t="s">
        <v>12596</v>
      </c>
      <c r="M3344" s="57" t="s">
        <v>3940</v>
      </c>
      <c r="N3344" s="57" t="s">
        <v>3897</v>
      </c>
      <c r="O3344" s="57" t="s">
        <v>9995</v>
      </c>
      <c r="P3344" s="58" t="s">
        <v>6198</v>
      </c>
      <c r="Q3344" s="57" t="s">
        <v>6199</v>
      </c>
      <c r="R3344" s="57" t="s">
        <v>3909</v>
      </c>
      <c r="S3344" s="57">
        <v>10817</v>
      </c>
      <c r="T3344" s="57" t="s">
        <v>6290</v>
      </c>
      <c r="U3344" s="57">
        <v>223783277</v>
      </c>
      <c r="V3344" s="59" t="s">
        <v>14384</v>
      </c>
      <c r="W3344" s="59" t="s">
        <v>3891</v>
      </c>
      <c r="X3344" s="57">
        <v>14</v>
      </c>
      <c r="Y3344" s="57" t="s">
        <v>12206</v>
      </c>
      <c r="Z3344" s="59" t="s">
        <v>3891</v>
      </c>
      <c r="AA3344" s="57" t="s">
        <v>11914</v>
      </c>
      <c r="AB3344" s="60">
        <v>-70.581816000000003</v>
      </c>
      <c r="AC3344" s="60">
        <v>-33.557172000000001</v>
      </c>
      <c r="AD3344" s="57" t="s">
        <v>14110</v>
      </c>
      <c r="AE3344" s="57" t="s">
        <v>14528</v>
      </c>
      <c r="AF3344" s="57" t="s">
        <v>14150</v>
      </c>
      <c r="AG3344" s="234" t="s">
        <v>14384</v>
      </c>
      <c r="AH3344" s="121" t="e">
        <f>VLOOKUP(B3344,[1]Hoja2!$A$198:$D$323,2,FALSE)</f>
        <v>#N/A</v>
      </c>
      <c r="AI3344" s="64" t="str">
        <f>VLOOKUP(A3344,[2]Tabla!$A$2:$M$2752,2,FALSE)</f>
        <v>SAPU José Alvo</v>
      </c>
    </row>
    <row r="3345" spans="1:35" ht="23.25" customHeight="1">
      <c r="A3345" s="57" t="s">
        <v>3530</v>
      </c>
      <c r="B3345" s="57">
        <v>200145</v>
      </c>
      <c r="C3345" s="57" t="s">
        <v>1554</v>
      </c>
      <c r="D3345" s="57">
        <v>115317</v>
      </c>
      <c r="E3345" s="57">
        <v>6</v>
      </c>
      <c r="F3345" s="58" t="s">
        <v>11930</v>
      </c>
      <c r="G3345" s="57" t="s">
        <v>1477</v>
      </c>
      <c r="H3345" s="57" t="s">
        <v>1</v>
      </c>
      <c r="I3345" s="57" t="s">
        <v>11975</v>
      </c>
      <c r="J3345" s="57" t="s">
        <v>14621</v>
      </c>
      <c r="K3345" s="57" t="s">
        <v>12613</v>
      </c>
      <c r="L3345" s="57" t="s">
        <v>12596</v>
      </c>
      <c r="M3345" s="57" t="s">
        <v>3940</v>
      </c>
      <c r="N3345" s="57" t="s">
        <v>3897</v>
      </c>
      <c r="O3345" s="57" t="s">
        <v>9996</v>
      </c>
      <c r="P3345" s="58" t="s">
        <v>6380</v>
      </c>
      <c r="Q3345" s="57" t="s">
        <v>6381</v>
      </c>
      <c r="R3345" s="57" t="s">
        <v>3894</v>
      </c>
      <c r="S3345" s="57" t="s">
        <v>3900</v>
      </c>
      <c r="T3345" s="57" t="s">
        <v>6512</v>
      </c>
      <c r="U3345" s="57">
        <v>727285652</v>
      </c>
      <c r="V3345" s="59" t="s">
        <v>14384</v>
      </c>
      <c r="W3345" s="59" t="s">
        <v>3891</v>
      </c>
      <c r="X3345" s="57">
        <v>15</v>
      </c>
      <c r="Y3345" s="57" t="s">
        <v>12206</v>
      </c>
      <c r="Z3345" s="59" t="s">
        <v>3891</v>
      </c>
      <c r="AA3345" s="57" t="s">
        <v>11914</v>
      </c>
      <c r="AB3345" s="60">
        <v>-70.991748999999999</v>
      </c>
      <c r="AC3345" s="60">
        <v>-34.574328999999999</v>
      </c>
      <c r="AD3345" s="57" t="s">
        <v>14110</v>
      </c>
      <c r="AE3345" s="57" t="s">
        <v>14528</v>
      </c>
      <c r="AF3345" s="57" t="s">
        <v>14150</v>
      </c>
      <c r="AG3345" s="234" t="s">
        <v>14384</v>
      </c>
      <c r="AH3345" s="121" t="e">
        <f>VLOOKUP(B3345,[1]Hoja2!$A$198:$D$323,2,FALSE)</f>
        <v>#N/A</v>
      </c>
      <c r="AI3345" s="64" t="str">
        <f>VLOOKUP(A3345,[2]Tabla!$A$2:$M$2752,2,FALSE)</f>
        <v>SAPU Centro</v>
      </c>
    </row>
    <row r="3346" spans="1:35" ht="23.25" customHeight="1">
      <c r="A3346" s="57" t="s">
        <v>3531</v>
      </c>
      <c r="B3346" s="57">
        <v>200146</v>
      </c>
      <c r="C3346" s="57" t="s">
        <v>1561</v>
      </c>
      <c r="D3346" s="57">
        <v>115324</v>
      </c>
      <c r="E3346" s="57">
        <v>6</v>
      </c>
      <c r="F3346" s="58" t="s">
        <v>11930</v>
      </c>
      <c r="G3346" s="57" t="s">
        <v>1477</v>
      </c>
      <c r="H3346" s="57" t="s">
        <v>1</v>
      </c>
      <c r="I3346" s="57" t="s">
        <v>11975</v>
      </c>
      <c r="J3346" s="57" t="s">
        <v>14621</v>
      </c>
      <c r="K3346" s="57" t="s">
        <v>12613</v>
      </c>
      <c r="L3346" s="57" t="s">
        <v>12596</v>
      </c>
      <c r="M3346" s="57" t="s">
        <v>3940</v>
      </c>
      <c r="N3346" s="57" t="s">
        <v>3897</v>
      </c>
      <c r="O3346" s="57" t="s">
        <v>9997</v>
      </c>
      <c r="P3346" s="58" t="s">
        <v>6355</v>
      </c>
      <c r="Q3346" s="57" t="s">
        <v>5796</v>
      </c>
      <c r="R3346" s="57" t="s">
        <v>3909</v>
      </c>
      <c r="S3346" s="57">
        <v>1790</v>
      </c>
      <c r="T3346" s="57" t="s">
        <v>9998</v>
      </c>
      <c r="U3346" s="57">
        <v>82948955</v>
      </c>
      <c r="V3346" s="59" t="s">
        <v>14384</v>
      </c>
      <c r="W3346" s="59" t="s">
        <v>3891</v>
      </c>
      <c r="X3346" s="57">
        <v>15</v>
      </c>
      <c r="Y3346" s="57" t="s">
        <v>12206</v>
      </c>
      <c r="Z3346" s="59" t="s">
        <v>3891</v>
      </c>
      <c r="AA3346" s="57" t="s">
        <v>11914</v>
      </c>
      <c r="AB3346" s="60">
        <v>-70.709235000000007</v>
      </c>
      <c r="AC3346" s="60">
        <v>-34.149349999999998</v>
      </c>
      <c r="AD3346" s="57" t="s">
        <v>14110</v>
      </c>
      <c r="AE3346" s="57" t="s">
        <v>14528</v>
      </c>
      <c r="AF3346" s="57" t="s">
        <v>14150</v>
      </c>
      <c r="AG3346" s="234" t="s">
        <v>14384</v>
      </c>
      <c r="AH3346" s="121" t="e">
        <f>VLOOKUP(B3346,[1]Hoja2!$A$198:$D$323,2,FALSE)</f>
        <v>#N/A</v>
      </c>
      <c r="AI3346" s="64" t="str">
        <f>VLOOKUP(A3346,[2]Tabla!$A$2:$M$2752,2,FALSE)</f>
        <v>SAPU Ignacio Caroca</v>
      </c>
    </row>
    <row r="3347" spans="1:35" ht="23.25" customHeight="1">
      <c r="A3347" s="57" t="s">
        <v>3532</v>
      </c>
      <c r="B3347" s="57">
        <v>200147</v>
      </c>
      <c r="C3347" s="57" t="s">
        <v>1559</v>
      </c>
      <c r="D3347" s="57">
        <v>115322</v>
      </c>
      <c r="E3347" s="57">
        <v>6</v>
      </c>
      <c r="F3347" s="58" t="s">
        <v>11930</v>
      </c>
      <c r="G3347" s="57" t="s">
        <v>1477</v>
      </c>
      <c r="H3347" s="57" t="s">
        <v>1</v>
      </c>
      <c r="I3347" s="57" t="s">
        <v>11975</v>
      </c>
      <c r="J3347" s="57" t="s">
        <v>14621</v>
      </c>
      <c r="K3347" s="57" t="s">
        <v>12613</v>
      </c>
      <c r="L3347" s="57" t="s">
        <v>12596</v>
      </c>
      <c r="M3347" s="57" t="s">
        <v>3940</v>
      </c>
      <c r="N3347" s="57" t="s">
        <v>3897</v>
      </c>
      <c r="O3347" s="57" t="s">
        <v>9999</v>
      </c>
      <c r="P3347" s="58" t="s">
        <v>6371</v>
      </c>
      <c r="Q3347" s="57" t="s">
        <v>6372</v>
      </c>
      <c r="R3347" s="57" t="s">
        <v>3894</v>
      </c>
      <c r="S3347" s="57">
        <v>145</v>
      </c>
      <c r="T3347" s="57" t="s">
        <v>4779</v>
      </c>
      <c r="U3347" s="57">
        <v>92212357</v>
      </c>
      <c r="V3347" s="59" t="s">
        <v>14384</v>
      </c>
      <c r="W3347" s="59" t="s">
        <v>3891</v>
      </c>
      <c r="X3347" s="57">
        <v>15</v>
      </c>
      <c r="Y3347" s="57" t="s">
        <v>12206</v>
      </c>
      <c r="Z3347" s="59" t="s">
        <v>3891</v>
      </c>
      <c r="AA3347" s="57" t="s">
        <v>11914</v>
      </c>
      <c r="AB3347" s="60">
        <v>-70.837337000000005</v>
      </c>
      <c r="AC3347" s="60">
        <v>-34.348629000000003</v>
      </c>
      <c r="AD3347" s="57" t="s">
        <v>14110</v>
      </c>
      <c r="AE3347" s="57" t="s">
        <v>14528</v>
      </c>
      <c r="AF3347" s="57" t="s">
        <v>14150</v>
      </c>
      <c r="AG3347" s="234" t="s">
        <v>14384</v>
      </c>
      <c r="AH3347" s="121" t="e">
        <f>VLOOKUP(B3347,[1]Hoja2!$A$198:$D$323,2,FALSE)</f>
        <v>#N/A</v>
      </c>
      <c r="AI3347" s="64" t="str">
        <f>VLOOKUP(A3347,[2]Tabla!$A$2:$M$2752,2,FALSE)</f>
        <v>SAPU Rosario</v>
      </c>
    </row>
    <row r="3348" spans="1:35" ht="23.25" customHeight="1">
      <c r="A3348" s="57" t="s">
        <v>3533</v>
      </c>
      <c r="B3348" s="57">
        <v>200148</v>
      </c>
      <c r="C3348" s="57" t="s">
        <v>1730</v>
      </c>
      <c r="D3348" s="57">
        <v>116308</v>
      </c>
      <c r="E3348" s="57">
        <v>7</v>
      </c>
      <c r="F3348" s="58" t="s">
        <v>11931</v>
      </c>
      <c r="G3348" s="57" t="s">
        <v>1668</v>
      </c>
      <c r="H3348" s="57" t="s">
        <v>1</v>
      </c>
      <c r="I3348" s="57" t="s">
        <v>11975</v>
      </c>
      <c r="J3348" s="57" t="s">
        <v>14621</v>
      </c>
      <c r="K3348" s="57" t="s">
        <v>12613</v>
      </c>
      <c r="L3348" s="57" t="s">
        <v>12596</v>
      </c>
      <c r="M3348" s="57" t="s">
        <v>3940</v>
      </c>
      <c r="N3348" s="57" t="s">
        <v>3897</v>
      </c>
      <c r="O3348" s="57" t="s">
        <v>10000</v>
      </c>
      <c r="P3348" s="58" t="s">
        <v>6769</v>
      </c>
      <c r="Q3348" s="57" t="s">
        <v>4510</v>
      </c>
      <c r="R3348" s="57" t="s">
        <v>3894</v>
      </c>
      <c r="S3348" s="57" t="s">
        <v>3900</v>
      </c>
      <c r="T3348" s="57" t="s">
        <v>6837</v>
      </c>
      <c r="U3348" s="57">
        <v>732633226</v>
      </c>
      <c r="V3348" s="59" t="s">
        <v>14384</v>
      </c>
      <c r="W3348" s="59" t="s">
        <v>3891</v>
      </c>
      <c r="X3348" s="57">
        <v>16</v>
      </c>
      <c r="Y3348" s="57" t="s">
        <v>12206</v>
      </c>
      <c r="Z3348" s="59" t="s">
        <v>3891</v>
      </c>
      <c r="AA3348" s="57" t="s">
        <v>11914</v>
      </c>
      <c r="AB3348" s="60">
        <v>-71.604769000000005</v>
      </c>
      <c r="AC3348" s="60">
        <v>-35.851550000000003</v>
      </c>
      <c r="AD3348" s="57" t="s">
        <v>14110</v>
      </c>
      <c r="AE3348" s="57" t="s">
        <v>14528</v>
      </c>
      <c r="AF3348" s="57" t="s">
        <v>14150</v>
      </c>
      <c r="AG3348" s="234" t="s">
        <v>14384</v>
      </c>
      <c r="AH3348" s="121" t="e">
        <f>VLOOKUP(B3348,[1]Hoja2!$A$198:$D$323,2,FALSE)</f>
        <v>#N/A</v>
      </c>
      <c r="AI3348" s="64" t="str">
        <f>VLOOKUP(A3348,[2]Tabla!$A$2:$M$2752,2,FALSE)</f>
        <v>SAPU Valentín Letelier</v>
      </c>
    </row>
    <row r="3349" spans="1:35" ht="23.25" customHeight="1">
      <c r="A3349" s="57" t="s">
        <v>3534</v>
      </c>
      <c r="B3349" s="57">
        <v>200149</v>
      </c>
      <c r="C3349" s="57" t="s">
        <v>1998</v>
      </c>
      <c r="D3349" s="57">
        <v>117304</v>
      </c>
      <c r="E3349" s="57">
        <v>16</v>
      </c>
      <c r="F3349" s="58" t="s">
        <v>11932</v>
      </c>
      <c r="G3349" s="57" t="s">
        <v>1962</v>
      </c>
      <c r="H3349" s="57" t="s">
        <v>1</v>
      </c>
      <c r="I3349" s="57" t="s">
        <v>11975</v>
      </c>
      <c r="J3349" s="57" t="s">
        <v>14621</v>
      </c>
      <c r="K3349" s="57" t="s">
        <v>12613</v>
      </c>
      <c r="L3349" s="57" t="s">
        <v>12596</v>
      </c>
      <c r="M3349" s="57" t="s">
        <v>3940</v>
      </c>
      <c r="N3349" s="57" t="s">
        <v>3897</v>
      </c>
      <c r="O3349" s="57" t="s">
        <v>10001</v>
      </c>
      <c r="P3349" s="58" t="s">
        <v>10866</v>
      </c>
      <c r="Q3349" s="57" t="s">
        <v>7295</v>
      </c>
      <c r="R3349" s="57" t="s">
        <v>3909</v>
      </c>
      <c r="S3349" s="57">
        <v>1679</v>
      </c>
      <c r="T3349" s="57" t="s">
        <v>4141</v>
      </c>
      <c r="U3349" s="57">
        <v>422426632</v>
      </c>
      <c r="V3349" s="59" t="s">
        <v>14384</v>
      </c>
      <c r="W3349" s="59" t="s">
        <v>3891</v>
      </c>
      <c r="X3349" s="57">
        <v>17</v>
      </c>
      <c r="Y3349" s="57" t="s">
        <v>12206</v>
      </c>
      <c r="Z3349" s="59" t="s">
        <v>3891</v>
      </c>
      <c r="AA3349" s="57" t="s">
        <v>11914</v>
      </c>
      <c r="AB3349" s="60">
        <v>-72.118026</v>
      </c>
      <c r="AC3349" s="60">
        <v>-36.618385000000004</v>
      </c>
      <c r="AD3349" s="57" t="s">
        <v>14110</v>
      </c>
      <c r="AE3349" s="57" t="s">
        <v>14528</v>
      </c>
      <c r="AF3349" s="57" t="s">
        <v>14150</v>
      </c>
      <c r="AG3349" s="234" t="s">
        <v>14384</v>
      </c>
      <c r="AH3349" s="121" t="e">
        <f>VLOOKUP(B3349,[1]Hoja2!$A$198:$D$323,2,FALSE)</f>
        <v>#N/A</v>
      </c>
      <c r="AI3349" s="64" t="str">
        <f>VLOOKUP(A3349,[2]Tabla!$A$2:$M$2752,2,FALSE)</f>
        <v>SAPU Isabel Riquelme</v>
      </c>
    </row>
    <row r="3350" spans="1:35" ht="23.25" customHeight="1">
      <c r="A3350" s="57" t="s">
        <v>3535</v>
      </c>
      <c r="B3350" s="57">
        <v>200150</v>
      </c>
      <c r="C3350" s="57" t="s">
        <v>2132</v>
      </c>
      <c r="D3350" s="58">
        <v>118305</v>
      </c>
      <c r="E3350" s="57">
        <v>8</v>
      </c>
      <c r="F3350" s="58" t="s">
        <v>11933</v>
      </c>
      <c r="G3350" s="57" t="s">
        <v>2097</v>
      </c>
      <c r="H3350" s="57" t="s">
        <v>1</v>
      </c>
      <c r="I3350" s="57" t="s">
        <v>12477</v>
      </c>
      <c r="J3350" s="57" t="s">
        <v>14621</v>
      </c>
      <c r="K3350" s="57" t="s">
        <v>12613</v>
      </c>
      <c r="L3350" s="57" t="s">
        <v>12596</v>
      </c>
      <c r="M3350" s="57" t="s">
        <v>3890</v>
      </c>
      <c r="N3350" s="57" t="s">
        <v>3897</v>
      </c>
      <c r="O3350" s="57" t="s">
        <v>10002</v>
      </c>
      <c r="P3350" s="58" t="s">
        <v>7529</v>
      </c>
      <c r="Q3350" s="57" t="s">
        <v>4958</v>
      </c>
      <c r="R3350" s="57" t="s">
        <v>3909</v>
      </c>
      <c r="S3350" s="57">
        <v>406</v>
      </c>
      <c r="T3350" s="57" t="s">
        <v>10003</v>
      </c>
      <c r="U3350" s="57">
        <v>412724103</v>
      </c>
      <c r="V3350" s="59" t="s">
        <v>14384</v>
      </c>
      <c r="W3350" s="59" t="s">
        <v>3891</v>
      </c>
      <c r="X3350" s="57">
        <v>18</v>
      </c>
      <c r="Y3350" s="57" t="s">
        <v>3891</v>
      </c>
      <c r="Z3350" s="59">
        <v>42772</v>
      </c>
      <c r="AA3350" s="57" t="s">
        <v>10541</v>
      </c>
      <c r="AB3350" s="60">
        <v>-73.032146999999995</v>
      </c>
      <c r="AC3350" s="60">
        <v>-36.816575999999998</v>
      </c>
      <c r="AD3350" s="57" t="s">
        <v>14110</v>
      </c>
      <c r="AE3350" s="57" t="s">
        <v>14528</v>
      </c>
      <c r="AF3350" s="57" t="s">
        <v>14150</v>
      </c>
      <c r="AG3350" s="234" t="s">
        <v>14384</v>
      </c>
      <c r="AH3350" s="121" t="e">
        <f>VLOOKUP(B3350,[1]Hoja2!$A$198:$D$323,2,FALSE)</f>
        <v>#N/A</v>
      </c>
      <c r="AI3350" s="64" t="str">
        <f>VLOOKUP(A3350,[2]Tabla!$A$2:$M$2752,2,FALSE)</f>
        <v>SAR Víctor Manuel Fernández</v>
      </c>
    </row>
    <row r="3351" spans="1:35" ht="23.25" customHeight="1">
      <c r="A3351" s="57" t="s">
        <v>3536</v>
      </c>
      <c r="B3351" s="57">
        <v>200151</v>
      </c>
      <c r="C3351" s="57" t="s">
        <v>2233</v>
      </c>
      <c r="D3351" s="57">
        <v>119306</v>
      </c>
      <c r="E3351" s="57">
        <v>8</v>
      </c>
      <c r="F3351" s="58" t="s">
        <v>11933</v>
      </c>
      <c r="G3351" s="57" t="s">
        <v>2211</v>
      </c>
      <c r="H3351" s="57" t="s">
        <v>1</v>
      </c>
      <c r="I3351" s="57" t="s">
        <v>11975</v>
      </c>
      <c r="J3351" s="57" t="s">
        <v>14621</v>
      </c>
      <c r="K3351" s="57" t="s">
        <v>12613</v>
      </c>
      <c r="L3351" s="57" t="s">
        <v>12596</v>
      </c>
      <c r="M3351" s="57" t="s">
        <v>3940</v>
      </c>
      <c r="N3351" s="57" t="s">
        <v>3897</v>
      </c>
      <c r="O3351" s="57" t="s">
        <v>10004</v>
      </c>
      <c r="P3351" s="58" t="s">
        <v>7706</v>
      </c>
      <c r="Q3351" s="57" t="s">
        <v>7707</v>
      </c>
      <c r="R3351" s="57" t="s">
        <v>3894</v>
      </c>
      <c r="S3351" s="57">
        <v>297</v>
      </c>
      <c r="T3351" s="57" t="s">
        <v>5927</v>
      </c>
      <c r="U3351" s="57">
        <v>412209729</v>
      </c>
      <c r="V3351" s="59" t="s">
        <v>14384</v>
      </c>
      <c r="W3351" s="59" t="s">
        <v>3891</v>
      </c>
      <c r="X3351" s="57">
        <v>19</v>
      </c>
      <c r="Y3351" s="57" t="s">
        <v>12206</v>
      </c>
      <c r="Z3351" s="59" t="s">
        <v>3891</v>
      </c>
      <c r="AA3351" s="57" t="s">
        <v>11914</v>
      </c>
      <c r="AB3351" s="60">
        <v>-72.951599999999999</v>
      </c>
      <c r="AC3351" s="60">
        <v>-36.634534000000002</v>
      </c>
      <c r="AD3351" s="57" t="s">
        <v>14110</v>
      </c>
      <c r="AE3351" s="57" t="s">
        <v>14528</v>
      </c>
      <c r="AF3351" s="57" t="s">
        <v>14150</v>
      </c>
      <c r="AG3351" s="234" t="s">
        <v>14384</v>
      </c>
      <c r="AH3351" s="121" t="e">
        <f>VLOOKUP(B3351,[1]Hoja2!$A$198:$D$323,2,FALSE)</f>
        <v>#N/A</v>
      </c>
      <c r="AI3351" s="64" t="str">
        <f>VLOOKUP(A3351,[2]Tabla!$A$2:$M$2752,2,FALSE)</f>
        <v>SAPU Bellavista</v>
      </c>
    </row>
    <row r="3352" spans="1:35" ht="23.25" customHeight="1">
      <c r="A3352" s="57" t="s">
        <v>3537</v>
      </c>
      <c r="B3352" s="57">
        <v>200152</v>
      </c>
      <c r="C3352" s="57" t="s">
        <v>2451</v>
      </c>
      <c r="D3352" s="57">
        <v>121307</v>
      </c>
      <c r="E3352" s="57">
        <v>9</v>
      </c>
      <c r="F3352" s="58" t="s">
        <v>11934</v>
      </c>
      <c r="G3352" s="57" t="s">
        <v>2387</v>
      </c>
      <c r="H3352" s="57" t="s">
        <v>1</v>
      </c>
      <c r="I3352" s="57" t="s">
        <v>11975</v>
      </c>
      <c r="J3352" s="57" t="s">
        <v>14621</v>
      </c>
      <c r="K3352" s="57" t="s">
        <v>12613</v>
      </c>
      <c r="L3352" s="57" t="s">
        <v>12596</v>
      </c>
      <c r="M3352" s="57" t="s">
        <v>3940</v>
      </c>
      <c r="N3352" s="57" t="s">
        <v>3897</v>
      </c>
      <c r="O3352" s="57" t="s">
        <v>10005</v>
      </c>
      <c r="P3352" s="58" t="s">
        <v>8018</v>
      </c>
      <c r="Q3352" s="57" t="s">
        <v>8019</v>
      </c>
      <c r="R3352" s="57" t="s">
        <v>3894</v>
      </c>
      <c r="S3352" s="57">
        <v>1280</v>
      </c>
      <c r="T3352" s="57" t="s">
        <v>8123</v>
      </c>
      <c r="U3352" s="57">
        <v>452557300</v>
      </c>
      <c r="V3352" s="59" t="s">
        <v>14384</v>
      </c>
      <c r="W3352" s="59" t="s">
        <v>3891</v>
      </c>
      <c r="X3352" s="57">
        <v>21</v>
      </c>
      <c r="Y3352" s="57" t="s">
        <v>12206</v>
      </c>
      <c r="Z3352" s="59" t="s">
        <v>3891</v>
      </c>
      <c r="AA3352" s="57" t="s">
        <v>11914</v>
      </c>
      <c r="AB3352" s="60">
        <v>-72.623384000000001</v>
      </c>
      <c r="AC3352" s="60">
        <v>-38.756391000000001</v>
      </c>
      <c r="AD3352" s="57" t="s">
        <v>14110</v>
      </c>
      <c r="AE3352" s="57" t="s">
        <v>14528</v>
      </c>
      <c r="AF3352" s="57" t="s">
        <v>14150</v>
      </c>
      <c r="AG3352" s="234" t="s">
        <v>14384</v>
      </c>
      <c r="AH3352" s="121" t="e">
        <f>VLOOKUP(B3352,[1]Hoja2!$A$198:$D$323,2,FALSE)</f>
        <v>#N/A</v>
      </c>
      <c r="AI3352" s="64" t="str">
        <f>VLOOKUP(A3352,[2]Tabla!$A$2:$M$2752,2,FALSE)</f>
        <v>SAPU Amanecer</v>
      </c>
    </row>
    <row r="3353" spans="1:35" ht="23.25" customHeight="1">
      <c r="A3353" s="57" t="s">
        <v>3538</v>
      </c>
      <c r="B3353" s="57">
        <v>200153</v>
      </c>
      <c r="C3353" s="57" t="s">
        <v>2479</v>
      </c>
      <c r="D3353" s="57">
        <v>121355</v>
      </c>
      <c r="E3353" s="57">
        <v>9</v>
      </c>
      <c r="F3353" s="58" t="s">
        <v>11934</v>
      </c>
      <c r="G3353" s="57" t="s">
        <v>2387</v>
      </c>
      <c r="H3353" s="57" t="s">
        <v>1</v>
      </c>
      <c r="I3353" s="57" t="s">
        <v>11975</v>
      </c>
      <c r="J3353" s="57" t="s">
        <v>14621</v>
      </c>
      <c r="K3353" s="57" t="s">
        <v>12613</v>
      </c>
      <c r="L3353" s="57" t="s">
        <v>12596</v>
      </c>
      <c r="M3353" s="57" t="s">
        <v>3940</v>
      </c>
      <c r="N3353" s="57" t="s">
        <v>3897</v>
      </c>
      <c r="O3353" s="57" t="s">
        <v>10006</v>
      </c>
      <c r="P3353" s="58" t="s">
        <v>8067</v>
      </c>
      <c r="Q3353" s="57" t="s">
        <v>8068</v>
      </c>
      <c r="R3353" s="57" t="s">
        <v>4001</v>
      </c>
      <c r="S3353" s="57" t="s">
        <v>3900</v>
      </c>
      <c r="T3353" s="57" t="s">
        <v>10007</v>
      </c>
      <c r="U3353" s="57">
        <v>452293000</v>
      </c>
      <c r="V3353" s="59" t="s">
        <v>14384</v>
      </c>
      <c r="W3353" s="59" t="s">
        <v>3891</v>
      </c>
      <c r="X3353" s="57">
        <v>21</v>
      </c>
      <c r="Y3353" s="57" t="s">
        <v>12206</v>
      </c>
      <c r="Z3353" s="59" t="s">
        <v>3891</v>
      </c>
      <c r="AA3353" s="57" t="s">
        <v>11914</v>
      </c>
      <c r="AB3353" s="60">
        <v>-71.960497000000004</v>
      </c>
      <c r="AC3353" s="60">
        <v>-39.280150999999996</v>
      </c>
      <c r="AD3353" s="57" t="s">
        <v>14110</v>
      </c>
      <c r="AE3353" s="57" t="s">
        <v>14528</v>
      </c>
      <c r="AF3353" s="57" t="s">
        <v>14150</v>
      </c>
      <c r="AG3353" s="234" t="s">
        <v>14384</v>
      </c>
      <c r="AH3353" s="121" t="e">
        <f>VLOOKUP(B3353,[1]Hoja2!$A$198:$D$323,2,FALSE)</f>
        <v>#N/A</v>
      </c>
      <c r="AI3353" s="64" t="str">
        <f>VLOOKUP(A3353,[2]Tabla!$A$2:$M$2752,2,FALSE)</f>
        <v>SAPU Pucón</v>
      </c>
    </row>
    <row r="3354" spans="1:35" ht="23.25" customHeight="1">
      <c r="A3354" s="57" t="s">
        <v>3539</v>
      </c>
      <c r="B3354" s="57">
        <v>200154</v>
      </c>
      <c r="C3354" s="57" t="s">
        <v>2453</v>
      </c>
      <c r="D3354" s="57">
        <v>121309</v>
      </c>
      <c r="E3354" s="57">
        <v>9</v>
      </c>
      <c r="F3354" s="58" t="s">
        <v>11934</v>
      </c>
      <c r="G3354" s="57" t="s">
        <v>2387</v>
      </c>
      <c r="H3354" s="57" t="s">
        <v>1</v>
      </c>
      <c r="I3354" s="57" t="s">
        <v>11975</v>
      </c>
      <c r="J3354" s="57" t="s">
        <v>14621</v>
      </c>
      <c r="K3354" s="57" t="s">
        <v>12613</v>
      </c>
      <c r="L3354" s="57" t="s">
        <v>12596</v>
      </c>
      <c r="M3354" s="57" t="s">
        <v>3940</v>
      </c>
      <c r="N3354" s="57" t="s">
        <v>3897</v>
      </c>
      <c r="O3354" s="57" t="s">
        <v>10008</v>
      </c>
      <c r="P3354" s="58" t="s">
        <v>8018</v>
      </c>
      <c r="Q3354" s="57" t="s">
        <v>8019</v>
      </c>
      <c r="R3354" s="57" t="s">
        <v>3894</v>
      </c>
      <c r="S3354" s="57">
        <v>2815</v>
      </c>
      <c r="T3354" s="57" t="s">
        <v>8127</v>
      </c>
      <c r="U3354" s="57">
        <v>452220038</v>
      </c>
      <c r="V3354" s="59" t="s">
        <v>14384</v>
      </c>
      <c r="W3354" s="59" t="s">
        <v>3891</v>
      </c>
      <c r="X3354" s="57">
        <v>21</v>
      </c>
      <c r="Y3354" s="57" t="s">
        <v>12206</v>
      </c>
      <c r="Z3354" s="59" t="s">
        <v>3891</v>
      </c>
      <c r="AA3354" s="57" t="s">
        <v>11914</v>
      </c>
      <c r="AB3354" s="60">
        <v>-72.562083000000001</v>
      </c>
      <c r="AC3354" s="60">
        <v>-38.717965</v>
      </c>
      <c r="AD3354" s="57" t="s">
        <v>14110</v>
      </c>
      <c r="AE3354" s="57" t="s">
        <v>14528</v>
      </c>
      <c r="AF3354" s="57" t="s">
        <v>14150</v>
      </c>
      <c r="AG3354" s="234" t="s">
        <v>14384</v>
      </c>
      <c r="AH3354" s="121" t="e">
        <f>VLOOKUP(B3354,[1]Hoja2!$A$198:$D$323,2,FALSE)</f>
        <v>#N/A</v>
      </c>
      <c r="AI3354" s="64" t="str">
        <f>VLOOKUP(A3354,[2]Tabla!$A$2:$M$2752,2,FALSE)</f>
        <v>SAPU Pueblo Nuevo</v>
      </c>
    </row>
    <row r="3355" spans="1:35" ht="23.25" customHeight="1">
      <c r="A3355" s="57" t="s">
        <v>3540</v>
      </c>
      <c r="B3355" s="57">
        <v>200155</v>
      </c>
      <c r="C3355" s="57" t="s">
        <v>2448</v>
      </c>
      <c r="D3355" s="57">
        <v>121304</v>
      </c>
      <c r="E3355" s="57">
        <v>9</v>
      </c>
      <c r="F3355" s="58" t="s">
        <v>11934</v>
      </c>
      <c r="G3355" s="57" t="s">
        <v>2387</v>
      </c>
      <c r="H3355" s="57" t="s">
        <v>1</v>
      </c>
      <c r="I3355" s="57" t="s">
        <v>11975</v>
      </c>
      <c r="J3355" s="57" t="s">
        <v>14621</v>
      </c>
      <c r="K3355" s="57" t="s">
        <v>12613</v>
      </c>
      <c r="L3355" s="57" t="s">
        <v>12596</v>
      </c>
      <c r="M3355" s="57" t="s">
        <v>3940</v>
      </c>
      <c r="N3355" s="57" t="s">
        <v>3897</v>
      </c>
      <c r="O3355" s="57" t="s">
        <v>10009</v>
      </c>
      <c r="P3355" s="58" t="s">
        <v>8118</v>
      </c>
      <c r="Q3355" s="57" t="s">
        <v>6001</v>
      </c>
      <c r="R3355" s="57" t="s">
        <v>3894</v>
      </c>
      <c r="S3355" s="57">
        <v>187</v>
      </c>
      <c r="T3355" s="57" t="s">
        <v>10010</v>
      </c>
      <c r="U3355" s="57">
        <v>452391088</v>
      </c>
      <c r="V3355" s="59" t="s">
        <v>14384</v>
      </c>
      <c r="W3355" s="59" t="s">
        <v>3891</v>
      </c>
      <c r="X3355" s="57">
        <v>21</v>
      </c>
      <c r="Y3355" s="57" t="s">
        <v>12206</v>
      </c>
      <c r="Z3355" s="59" t="s">
        <v>3891</v>
      </c>
      <c r="AA3355" s="57" t="s">
        <v>11914</v>
      </c>
      <c r="AB3355" s="60">
        <v>-72.62818</v>
      </c>
      <c r="AC3355" s="60">
        <v>-38.953583999999999</v>
      </c>
      <c r="AD3355" s="57" t="s">
        <v>14110</v>
      </c>
      <c r="AE3355" s="57" t="s">
        <v>14528</v>
      </c>
      <c r="AF3355" s="57" t="s">
        <v>14150</v>
      </c>
      <c r="AG3355" s="234" t="s">
        <v>14384</v>
      </c>
      <c r="AH3355" s="121" t="e">
        <f>VLOOKUP(B3355,[1]Hoja2!$A$198:$D$323,2,FALSE)</f>
        <v>#N/A</v>
      </c>
      <c r="AI3355" s="64" t="str">
        <f>VLOOKUP(A3355,[2]Tabla!$A$2:$M$2752,2,FALSE)</f>
        <v>SAPU Freire</v>
      </c>
    </row>
    <row r="3356" spans="1:35" ht="23.25" customHeight="1">
      <c r="A3356" s="57" t="s">
        <v>3541</v>
      </c>
      <c r="B3356" s="57">
        <v>200156</v>
      </c>
      <c r="C3356" s="57" t="s">
        <v>2474</v>
      </c>
      <c r="D3356" s="58">
        <v>121350</v>
      </c>
      <c r="E3356" s="57">
        <v>9</v>
      </c>
      <c r="F3356" s="57" t="s">
        <v>11934</v>
      </c>
      <c r="G3356" s="57" t="s">
        <v>2387</v>
      </c>
      <c r="H3356" s="57" t="s">
        <v>1</v>
      </c>
      <c r="I3356" s="57" t="s">
        <v>12477</v>
      </c>
      <c r="J3356" s="57" t="s">
        <v>14621</v>
      </c>
      <c r="K3356" s="57" t="s">
        <v>12613</v>
      </c>
      <c r="L3356" s="57" t="s">
        <v>12596</v>
      </c>
      <c r="M3356" s="57" t="s">
        <v>3940</v>
      </c>
      <c r="N3356" s="57" t="s">
        <v>3897</v>
      </c>
      <c r="O3356" s="57" t="s">
        <v>10011</v>
      </c>
      <c r="P3356" s="68" t="s">
        <v>8018</v>
      </c>
      <c r="Q3356" s="68" t="s">
        <v>8019</v>
      </c>
      <c r="R3356" s="68" t="s">
        <v>3894</v>
      </c>
      <c r="S3356" s="57">
        <v>411</v>
      </c>
      <c r="T3356" s="57" t="s">
        <v>6163</v>
      </c>
      <c r="U3356" s="57">
        <v>452376561</v>
      </c>
      <c r="V3356" s="59" t="s">
        <v>14384</v>
      </c>
      <c r="W3356" s="59" t="s">
        <v>3891</v>
      </c>
      <c r="X3356" s="57">
        <v>21</v>
      </c>
      <c r="Y3356" s="57" t="s">
        <v>3891</v>
      </c>
      <c r="Z3356" s="59">
        <v>42755</v>
      </c>
      <c r="AA3356" s="57" t="s">
        <v>10541</v>
      </c>
      <c r="AB3356" s="60">
        <v>-72.753468999999996</v>
      </c>
      <c r="AC3356" s="60">
        <v>-38.762763999999997</v>
      </c>
      <c r="AD3356" s="57" t="s">
        <v>14110</v>
      </c>
      <c r="AE3356" s="57" t="s">
        <v>14528</v>
      </c>
      <c r="AF3356" s="57" t="s">
        <v>14150</v>
      </c>
      <c r="AG3356" s="234" t="s">
        <v>14384</v>
      </c>
      <c r="AH3356" s="121" t="e">
        <f>VLOOKUP(B3356,[1]Hoja2!$A$198:$D$323,2,FALSE)</f>
        <v>#N/A</v>
      </c>
      <c r="AI3356" s="64" t="str">
        <f>VLOOKUP(A3356,[2]Tabla!$A$2:$M$2752,2,FALSE)</f>
        <v>SAR Labranza</v>
      </c>
    </row>
    <row r="3357" spans="1:35" ht="23.25" customHeight="1">
      <c r="A3357" s="57" t="s">
        <v>3542</v>
      </c>
      <c r="B3357" s="57">
        <v>200157</v>
      </c>
      <c r="C3357" s="57" t="s">
        <v>2478</v>
      </c>
      <c r="D3357" s="57">
        <v>121354</v>
      </c>
      <c r="E3357" s="57">
        <v>9</v>
      </c>
      <c r="F3357" s="58" t="s">
        <v>11934</v>
      </c>
      <c r="G3357" s="57" t="s">
        <v>2387</v>
      </c>
      <c r="H3357" s="57" t="s">
        <v>1</v>
      </c>
      <c r="I3357" s="57" t="s">
        <v>12477</v>
      </c>
      <c r="J3357" s="57" t="s">
        <v>14621</v>
      </c>
      <c r="K3357" s="57" t="s">
        <v>12613</v>
      </c>
      <c r="L3357" s="57" t="s">
        <v>12596</v>
      </c>
      <c r="M3357" s="57" t="s">
        <v>3940</v>
      </c>
      <c r="N3357" s="57" t="s">
        <v>3897</v>
      </c>
      <c r="O3357" s="57" t="s">
        <v>12600</v>
      </c>
      <c r="P3357" s="58" t="s">
        <v>8065</v>
      </c>
      <c r="Q3357" s="57" t="s">
        <v>8066</v>
      </c>
      <c r="R3357" s="57" t="s">
        <v>3894</v>
      </c>
      <c r="S3357" s="57" t="s">
        <v>3900</v>
      </c>
      <c r="T3357" s="57" t="s">
        <v>10012</v>
      </c>
      <c r="U3357" s="57">
        <v>452416286</v>
      </c>
      <c r="V3357" s="59" t="s">
        <v>14384</v>
      </c>
      <c r="W3357" s="59" t="s">
        <v>3891</v>
      </c>
      <c r="X3357" s="57">
        <v>21</v>
      </c>
      <c r="Y3357" s="57" t="s">
        <v>12206</v>
      </c>
      <c r="Z3357" s="59" t="s">
        <v>3891</v>
      </c>
      <c r="AA3357" s="57" t="s">
        <v>12601</v>
      </c>
      <c r="AB3357" s="60">
        <v>-72.225823000000005</v>
      </c>
      <c r="AC3357" s="60">
        <v>-39.303089999999997</v>
      </c>
      <c r="AD3357" s="57" t="s">
        <v>14110</v>
      </c>
      <c r="AE3357" s="57" t="s">
        <v>14528</v>
      </c>
      <c r="AF3357" s="57" t="s">
        <v>14150</v>
      </c>
      <c r="AG3357" s="234" t="s">
        <v>14384</v>
      </c>
      <c r="AH3357" s="121" t="e">
        <f>VLOOKUP(B3357,[1]Hoja2!$A$198:$D$323,2,FALSE)</f>
        <v>#N/A</v>
      </c>
      <c r="AI3357" s="64" t="str">
        <f>VLOOKUP(A3357,[2]Tabla!$A$2:$M$2752,2,FALSE)</f>
        <v>SAPU Los Volcanes</v>
      </c>
    </row>
    <row r="3358" spans="1:35" ht="23.25" customHeight="1">
      <c r="A3358" s="57" t="s">
        <v>3543</v>
      </c>
      <c r="B3358" s="57">
        <v>200158</v>
      </c>
      <c r="C3358" s="57" t="s">
        <v>2465</v>
      </c>
      <c r="D3358" s="57">
        <v>121341</v>
      </c>
      <c r="E3358" s="57">
        <v>9</v>
      </c>
      <c r="F3358" s="58" t="s">
        <v>11934</v>
      </c>
      <c r="G3358" s="57" t="s">
        <v>2387</v>
      </c>
      <c r="H3358" s="57" t="s">
        <v>1</v>
      </c>
      <c r="I3358" s="57" t="s">
        <v>11975</v>
      </c>
      <c r="J3358" s="57" t="s">
        <v>14621</v>
      </c>
      <c r="K3358" s="57" t="s">
        <v>12613</v>
      </c>
      <c r="L3358" s="57" t="s">
        <v>12596</v>
      </c>
      <c r="M3358" s="57" t="s">
        <v>3940</v>
      </c>
      <c r="N3358" s="57" t="s">
        <v>3897</v>
      </c>
      <c r="O3358" s="57" t="s">
        <v>10013</v>
      </c>
      <c r="P3358" s="58" t="s">
        <v>8044</v>
      </c>
      <c r="Q3358" s="57" t="s">
        <v>8045</v>
      </c>
      <c r="R3358" s="57" t="s">
        <v>3894</v>
      </c>
      <c r="S3358" s="57">
        <v>115</v>
      </c>
      <c r="T3358" s="57" t="s">
        <v>7656</v>
      </c>
      <c r="U3358" s="57">
        <v>452557800</v>
      </c>
      <c r="V3358" s="59" t="s">
        <v>14384</v>
      </c>
      <c r="W3358" s="59" t="s">
        <v>3891</v>
      </c>
      <c r="X3358" s="57">
        <v>21</v>
      </c>
      <c r="Y3358" s="57" t="s">
        <v>12206</v>
      </c>
      <c r="Z3358" s="59" t="s">
        <v>3891</v>
      </c>
      <c r="AA3358" s="57" t="s">
        <v>11914</v>
      </c>
      <c r="AB3358" s="60">
        <v>-72.954597000000007</v>
      </c>
      <c r="AC3358" s="60">
        <v>-38.744675999999998</v>
      </c>
      <c r="AD3358" s="57" t="s">
        <v>14110</v>
      </c>
      <c r="AE3358" s="57" t="s">
        <v>14528</v>
      </c>
      <c r="AF3358" s="57" t="s">
        <v>14150</v>
      </c>
      <c r="AG3358" s="234" t="s">
        <v>14384</v>
      </c>
      <c r="AH3358" s="121" t="e">
        <f>VLOOKUP(B3358,[1]Hoja2!$A$198:$D$323,2,FALSE)</f>
        <v>#N/A</v>
      </c>
      <c r="AI3358" s="64" t="str">
        <f>VLOOKUP(A3358,[2]Tabla!$A$2:$M$2752,2,FALSE)</f>
        <v>SAPU Nueva Imperial</v>
      </c>
    </row>
    <row r="3359" spans="1:35" ht="23.25" customHeight="1">
      <c r="A3359" s="57" t="s">
        <v>3544</v>
      </c>
      <c r="B3359" s="57">
        <v>200159</v>
      </c>
      <c r="C3359" s="57" t="s">
        <v>2471</v>
      </c>
      <c r="D3359" s="57">
        <v>121347</v>
      </c>
      <c r="E3359" s="57">
        <v>9</v>
      </c>
      <c r="F3359" s="58" t="s">
        <v>11934</v>
      </c>
      <c r="G3359" s="57" t="s">
        <v>2387</v>
      </c>
      <c r="H3359" s="57" t="s">
        <v>1</v>
      </c>
      <c r="I3359" s="57" t="s">
        <v>12477</v>
      </c>
      <c r="J3359" s="57" t="s">
        <v>14621</v>
      </c>
      <c r="K3359" s="57" t="s">
        <v>12613</v>
      </c>
      <c r="L3359" s="57" t="s">
        <v>12596</v>
      </c>
      <c r="M3359" s="57" t="s">
        <v>3940</v>
      </c>
      <c r="N3359" s="57" t="s">
        <v>3897</v>
      </c>
      <c r="O3359" s="57" t="s">
        <v>12350</v>
      </c>
      <c r="P3359" s="58" t="s">
        <v>8018</v>
      </c>
      <c r="Q3359" s="57" t="s">
        <v>8019</v>
      </c>
      <c r="R3359" s="57" t="s">
        <v>3894</v>
      </c>
      <c r="S3359" s="58" t="s">
        <v>12349</v>
      </c>
      <c r="T3359" s="57" t="s">
        <v>8162</v>
      </c>
      <c r="U3359" s="57">
        <v>452732836</v>
      </c>
      <c r="V3359" s="59">
        <v>43518</v>
      </c>
      <c r="W3359" s="59" t="s">
        <v>3891</v>
      </c>
      <c r="X3359" s="57">
        <v>21</v>
      </c>
      <c r="Y3359" s="57" t="s">
        <v>3891</v>
      </c>
      <c r="Z3359" s="59">
        <v>44104</v>
      </c>
      <c r="AA3359" s="57" t="s">
        <v>10541</v>
      </c>
      <c r="AB3359" s="60">
        <v>-72.619906999999998</v>
      </c>
      <c r="AC3359" s="60">
        <v>-38.713794999999998</v>
      </c>
      <c r="AD3359" s="57" t="s">
        <v>14110</v>
      </c>
      <c r="AE3359" s="57" t="s">
        <v>14528</v>
      </c>
      <c r="AF3359" s="57" t="s">
        <v>14150</v>
      </c>
      <c r="AG3359" s="129">
        <v>2019</v>
      </c>
      <c r="AH3359" s="121" t="e">
        <f>VLOOKUP(B3359,[1]Hoja2!$A$198:$D$323,2,FALSE)</f>
        <v>#N/A</v>
      </c>
      <c r="AI3359" s="64" t="e">
        <f>VLOOKUP(A3359,[2]Tabla!$A$2:$M$2752,2,FALSE)</f>
        <v>#N/A</v>
      </c>
    </row>
    <row r="3360" spans="1:35" ht="23.25" customHeight="1">
      <c r="A3360" s="57" t="s">
        <v>3546</v>
      </c>
      <c r="B3360" s="57">
        <v>200161</v>
      </c>
      <c r="C3360" s="57" t="s">
        <v>2449</v>
      </c>
      <c r="D3360" s="57">
        <v>121305</v>
      </c>
      <c r="E3360" s="57">
        <v>9</v>
      </c>
      <c r="F3360" s="58" t="s">
        <v>11934</v>
      </c>
      <c r="G3360" s="57" t="s">
        <v>2387</v>
      </c>
      <c r="H3360" s="57" t="s">
        <v>1</v>
      </c>
      <c r="I3360" s="57" t="s">
        <v>11975</v>
      </c>
      <c r="J3360" s="57" t="s">
        <v>14621</v>
      </c>
      <c r="K3360" s="57" t="s">
        <v>12613</v>
      </c>
      <c r="L3360" s="57" t="s">
        <v>12596</v>
      </c>
      <c r="M3360" s="57" t="s">
        <v>3940</v>
      </c>
      <c r="N3360" s="57" t="s">
        <v>3897</v>
      </c>
      <c r="O3360" s="57" t="s">
        <v>10015</v>
      </c>
      <c r="P3360" s="58" t="s">
        <v>8018</v>
      </c>
      <c r="Q3360" s="57" t="s">
        <v>8019</v>
      </c>
      <c r="R3360" s="57" t="s">
        <v>3909</v>
      </c>
      <c r="S3360" s="57">
        <v>820</v>
      </c>
      <c r="T3360" s="57" t="s">
        <v>5189</v>
      </c>
      <c r="U3360" s="57">
        <v>452365196</v>
      </c>
      <c r="V3360" s="59" t="s">
        <v>14384</v>
      </c>
      <c r="W3360" s="59" t="s">
        <v>3891</v>
      </c>
      <c r="X3360" s="57">
        <v>21</v>
      </c>
      <c r="Y3360" s="57" t="s">
        <v>12206</v>
      </c>
      <c r="Z3360" s="59" t="s">
        <v>3891</v>
      </c>
      <c r="AA3360" s="57" t="s">
        <v>11914</v>
      </c>
      <c r="AB3360" s="60">
        <v>-72.610611000000006</v>
      </c>
      <c r="AC3360" s="60">
        <v>-38.726446000000003</v>
      </c>
      <c r="AD3360" s="57" t="s">
        <v>14110</v>
      </c>
      <c r="AE3360" s="57" t="s">
        <v>14528</v>
      </c>
      <c r="AF3360" s="57" t="s">
        <v>14150</v>
      </c>
      <c r="AG3360" s="234" t="s">
        <v>14384</v>
      </c>
      <c r="AH3360" s="121" t="e">
        <f>VLOOKUP(B3360,[1]Hoja2!$A$198:$D$323,2,FALSE)</f>
        <v>#N/A</v>
      </c>
      <c r="AI3360" s="64" t="str">
        <f>VLOOKUP(A3360,[2]Tabla!$A$2:$M$2752,2,FALSE)</f>
        <v>SAPU Villa Alegre</v>
      </c>
    </row>
    <row r="3361" spans="1:35" ht="23.25" customHeight="1">
      <c r="A3361" s="57" t="s">
        <v>3547</v>
      </c>
      <c r="B3361" s="57">
        <v>200162</v>
      </c>
      <c r="C3361" s="57" t="s">
        <v>2461</v>
      </c>
      <c r="D3361" s="57">
        <v>121334</v>
      </c>
      <c r="E3361" s="57">
        <v>9</v>
      </c>
      <c r="F3361" s="58" t="s">
        <v>11934</v>
      </c>
      <c r="G3361" s="57" t="s">
        <v>2387</v>
      </c>
      <c r="H3361" s="57" t="s">
        <v>1</v>
      </c>
      <c r="I3361" s="57" t="s">
        <v>11975</v>
      </c>
      <c r="J3361" s="57" t="s">
        <v>14621</v>
      </c>
      <c r="K3361" s="57" t="s">
        <v>12613</v>
      </c>
      <c r="L3361" s="57" t="s">
        <v>12596</v>
      </c>
      <c r="M3361" s="57" t="s">
        <v>3940</v>
      </c>
      <c r="N3361" s="57" t="s">
        <v>3897</v>
      </c>
      <c r="O3361" s="57" t="s">
        <v>10016</v>
      </c>
      <c r="P3361" s="58" t="s">
        <v>8065</v>
      </c>
      <c r="Q3361" s="57" t="s">
        <v>8066</v>
      </c>
      <c r="R3361" s="57" t="s">
        <v>3894</v>
      </c>
      <c r="S3361" s="57">
        <v>2001</v>
      </c>
      <c r="T3361" s="57" t="s">
        <v>7521</v>
      </c>
      <c r="U3361" s="57">
        <v>452413222</v>
      </c>
      <c r="V3361" s="59" t="s">
        <v>14384</v>
      </c>
      <c r="W3361" s="59" t="s">
        <v>3891</v>
      </c>
      <c r="X3361" s="57">
        <v>21</v>
      </c>
      <c r="Y3361" s="57" t="s">
        <v>12206</v>
      </c>
      <c r="Z3361" s="59" t="s">
        <v>3891</v>
      </c>
      <c r="AA3361" s="57" t="s">
        <v>11914</v>
      </c>
      <c r="AB3361" s="60">
        <v>-72.220163999999997</v>
      </c>
      <c r="AC3361" s="60">
        <v>-39.294342</v>
      </c>
      <c r="AD3361" s="57" t="s">
        <v>14110</v>
      </c>
      <c r="AE3361" s="57" t="s">
        <v>14528</v>
      </c>
      <c r="AF3361" s="57" t="s">
        <v>14150</v>
      </c>
      <c r="AG3361" s="234" t="s">
        <v>14384</v>
      </c>
      <c r="AH3361" s="121" t="e">
        <f>VLOOKUP(B3361,[1]Hoja2!$A$198:$D$323,2,FALSE)</f>
        <v>#N/A</v>
      </c>
      <c r="AI3361" s="64" t="str">
        <f>VLOOKUP(A3361,[2]Tabla!$A$2:$M$2752,2,FALSE)</f>
        <v>SAPU Villarica</v>
      </c>
    </row>
    <row r="3362" spans="1:35" ht="23.25" customHeight="1">
      <c r="A3362" s="57" t="s">
        <v>3548</v>
      </c>
      <c r="B3362" s="57">
        <v>200163</v>
      </c>
      <c r="C3362" s="57" t="s">
        <v>2696</v>
      </c>
      <c r="D3362" s="57">
        <v>122305</v>
      </c>
      <c r="E3362" s="57">
        <v>14</v>
      </c>
      <c r="F3362" s="58" t="s">
        <v>11935</v>
      </c>
      <c r="G3362" s="57" t="s">
        <v>2638</v>
      </c>
      <c r="H3362" s="57" t="s">
        <v>1</v>
      </c>
      <c r="I3362" s="57" t="s">
        <v>11975</v>
      </c>
      <c r="J3362" s="57" t="s">
        <v>14621</v>
      </c>
      <c r="K3362" s="57" t="s">
        <v>12613</v>
      </c>
      <c r="L3362" s="57" t="s">
        <v>12596</v>
      </c>
      <c r="M3362" s="57" t="s">
        <v>3940</v>
      </c>
      <c r="N3362" s="57" t="s">
        <v>3897</v>
      </c>
      <c r="O3362" s="57" t="s">
        <v>10017</v>
      </c>
      <c r="P3362" s="58" t="s">
        <v>8544</v>
      </c>
      <c r="Q3362" s="57" t="s">
        <v>8545</v>
      </c>
      <c r="R3362" s="57" t="s">
        <v>3894</v>
      </c>
      <c r="S3362" s="57">
        <v>305</v>
      </c>
      <c r="T3362" s="57" t="s">
        <v>9868</v>
      </c>
      <c r="U3362" s="57">
        <v>632481079</v>
      </c>
      <c r="V3362" s="59" t="s">
        <v>14384</v>
      </c>
      <c r="W3362" s="59" t="s">
        <v>3891</v>
      </c>
      <c r="X3362" s="57">
        <v>22</v>
      </c>
      <c r="Y3362" s="57" t="s">
        <v>12206</v>
      </c>
      <c r="Z3362" s="59" t="s">
        <v>3891</v>
      </c>
      <c r="AA3362" s="57" t="s">
        <v>11914</v>
      </c>
      <c r="AB3362" s="60">
        <v>-72.382858999999996</v>
      </c>
      <c r="AC3362" s="60">
        <v>-40.125492999999999</v>
      </c>
      <c r="AD3362" s="57" t="s">
        <v>14110</v>
      </c>
      <c r="AE3362" s="57" t="s">
        <v>14528</v>
      </c>
      <c r="AF3362" s="57" t="s">
        <v>14150</v>
      </c>
      <c r="AG3362" s="234" t="s">
        <v>14384</v>
      </c>
      <c r="AH3362" s="121" t="e">
        <f>VLOOKUP(B3362,[1]Hoja2!$A$198:$D$323,2,FALSE)</f>
        <v>#N/A</v>
      </c>
      <c r="AI3362" s="64" t="str">
        <f>VLOOKUP(A3362,[2]Tabla!$A$2:$M$2752,2,FALSE)</f>
        <v>SAPU Belarmina Paredes</v>
      </c>
    </row>
    <row r="3363" spans="1:35" ht="23.25" customHeight="1">
      <c r="A3363" s="57" t="s">
        <v>3549</v>
      </c>
      <c r="B3363" s="57">
        <v>200164</v>
      </c>
      <c r="C3363" s="57" t="s">
        <v>2697</v>
      </c>
      <c r="D3363" s="57">
        <v>122306</v>
      </c>
      <c r="E3363" s="57">
        <v>14</v>
      </c>
      <c r="F3363" s="58" t="s">
        <v>11935</v>
      </c>
      <c r="G3363" s="57" t="s">
        <v>2638</v>
      </c>
      <c r="H3363" s="57" t="s">
        <v>1</v>
      </c>
      <c r="I3363" s="57" t="s">
        <v>11975</v>
      </c>
      <c r="J3363" s="57" t="s">
        <v>14621</v>
      </c>
      <c r="K3363" s="57" t="s">
        <v>12613</v>
      </c>
      <c r="L3363" s="57" t="s">
        <v>12596</v>
      </c>
      <c r="M3363" s="57" t="s">
        <v>3940</v>
      </c>
      <c r="N3363" s="57" t="s">
        <v>3897</v>
      </c>
      <c r="O3363" s="57" t="s">
        <v>10018</v>
      </c>
      <c r="P3363" s="58" t="s">
        <v>8547</v>
      </c>
      <c r="Q3363" s="57" t="s">
        <v>8548</v>
      </c>
      <c r="R3363" s="57" t="s">
        <v>3894</v>
      </c>
      <c r="S3363" s="57">
        <v>662</v>
      </c>
      <c r="T3363" s="57" t="s">
        <v>8549</v>
      </c>
      <c r="U3363" s="57">
        <v>632491504</v>
      </c>
      <c r="V3363" s="59" t="s">
        <v>14384</v>
      </c>
      <c r="W3363" s="59" t="s">
        <v>3891</v>
      </c>
      <c r="X3363" s="57">
        <v>22</v>
      </c>
      <c r="Y3363" s="57" t="s">
        <v>12206</v>
      </c>
      <c r="Z3363" s="59" t="s">
        <v>3891</v>
      </c>
      <c r="AA3363" s="57" t="s">
        <v>11914</v>
      </c>
      <c r="AB3363" s="60">
        <v>-72.471706999999995</v>
      </c>
      <c r="AC3363" s="60">
        <v>-40.322029999999998</v>
      </c>
      <c r="AD3363" s="57" t="s">
        <v>14110</v>
      </c>
      <c r="AE3363" s="57" t="s">
        <v>14528</v>
      </c>
      <c r="AF3363" s="57" t="s">
        <v>14150</v>
      </c>
      <c r="AG3363" s="234" t="s">
        <v>14384</v>
      </c>
      <c r="AH3363" s="121" t="e">
        <f>VLOOKUP(B3363,[1]Hoja2!$A$198:$D$323,2,FALSE)</f>
        <v>#N/A</v>
      </c>
      <c r="AI3363" s="64" t="str">
        <f>VLOOKUP(A3363,[2]Tabla!$A$2:$M$2752,2,FALSE)</f>
        <v>SAPU Ranco</v>
      </c>
    </row>
    <row r="3364" spans="1:35" ht="23.25" customHeight="1">
      <c r="A3364" s="57" t="s">
        <v>3550</v>
      </c>
      <c r="B3364" s="57">
        <v>200165</v>
      </c>
      <c r="C3364" s="57" t="s">
        <v>2704</v>
      </c>
      <c r="D3364" s="57">
        <v>122313</v>
      </c>
      <c r="E3364" s="57">
        <v>14</v>
      </c>
      <c r="F3364" s="58" t="s">
        <v>11935</v>
      </c>
      <c r="G3364" s="57" t="s">
        <v>2638</v>
      </c>
      <c r="H3364" s="57" t="s">
        <v>1</v>
      </c>
      <c r="I3364" s="57" t="s">
        <v>11975</v>
      </c>
      <c r="J3364" s="57" t="s">
        <v>14621</v>
      </c>
      <c r="K3364" s="57" t="s">
        <v>12613</v>
      </c>
      <c r="L3364" s="57" t="s">
        <v>12596</v>
      </c>
      <c r="M3364" s="57" t="s">
        <v>3940</v>
      </c>
      <c r="N3364" s="57" t="s">
        <v>3897</v>
      </c>
      <c r="O3364" s="57" t="s">
        <v>10019</v>
      </c>
      <c r="P3364" s="58" t="s">
        <v>8460</v>
      </c>
      <c r="Q3364" s="57" t="s">
        <v>6440</v>
      </c>
      <c r="R3364" s="57" t="s">
        <v>3894</v>
      </c>
      <c r="S3364" s="57" t="s">
        <v>3900</v>
      </c>
      <c r="T3364" s="57" t="s">
        <v>8557</v>
      </c>
      <c r="U3364" s="57">
        <v>632282037</v>
      </c>
      <c r="V3364" s="59" t="s">
        <v>14384</v>
      </c>
      <c r="W3364" s="59" t="s">
        <v>3891</v>
      </c>
      <c r="X3364" s="57">
        <v>22</v>
      </c>
      <c r="Y3364" s="57" t="s">
        <v>12206</v>
      </c>
      <c r="Z3364" s="59" t="s">
        <v>3891</v>
      </c>
      <c r="AA3364" s="57" t="s">
        <v>11914</v>
      </c>
      <c r="AB3364" s="60">
        <v>-73.395177000000004</v>
      </c>
      <c r="AC3364" s="60">
        <v>-39.873345999999998</v>
      </c>
      <c r="AD3364" s="57" t="s">
        <v>14110</v>
      </c>
      <c r="AE3364" s="57" t="s">
        <v>14528</v>
      </c>
      <c r="AF3364" s="57" t="s">
        <v>14150</v>
      </c>
      <c r="AG3364" s="234" t="s">
        <v>14384</v>
      </c>
      <c r="AH3364" s="121" t="e">
        <f>VLOOKUP(B3364,[1]Hoja2!$A$198:$D$323,2,FALSE)</f>
        <v>#N/A</v>
      </c>
      <c r="AI3364" s="64" t="str">
        <f>VLOOKUP(A3364,[2]Tabla!$A$2:$M$2752,2,FALSE)</f>
        <v>SAPU Niebla</v>
      </c>
    </row>
    <row r="3365" spans="1:35" ht="23.25" customHeight="1">
      <c r="A3365" s="57" t="s">
        <v>3551</v>
      </c>
      <c r="B3365" s="57">
        <v>200166</v>
      </c>
      <c r="C3365" s="57" t="s">
        <v>2695</v>
      </c>
      <c r="D3365" s="57">
        <v>122304</v>
      </c>
      <c r="E3365" s="57">
        <v>14</v>
      </c>
      <c r="F3365" s="58" t="s">
        <v>11935</v>
      </c>
      <c r="G3365" s="57" t="s">
        <v>2638</v>
      </c>
      <c r="H3365" s="57" t="s">
        <v>1</v>
      </c>
      <c r="I3365" s="57" t="s">
        <v>11975</v>
      </c>
      <c r="J3365" s="57" t="s">
        <v>14621</v>
      </c>
      <c r="K3365" s="57" t="s">
        <v>12613</v>
      </c>
      <c r="L3365" s="57" t="s">
        <v>12596</v>
      </c>
      <c r="M3365" s="57" t="s">
        <v>3940</v>
      </c>
      <c r="N3365" s="57" t="s">
        <v>3897</v>
      </c>
      <c r="O3365" s="57" t="s">
        <v>10020</v>
      </c>
      <c r="P3365" s="58" t="s">
        <v>8491</v>
      </c>
      <c r="Q3365" s="57" t="s">
        <v>8492</v>
      </c>
      <c r="R3365" s="57" t="s">
        <v>3894</v>
      </c>
      <c r="S3365" s="57">
        <v>136</v>
      </c>
      <c r="T3365" s="57" t="s">
        <v>8493</v>
      </c>
      <c r="U3365" s="57">
        <v>632264080</v>
      </c>
      <c r="V3365" s="59" t="s">
        <v>14384</v>
      </c>
      <c r="W3365" s="59" t="s">
        <v>3891</v>
      </c>
      <c r="X3365" s="57">
        <v>22</v>
      </c>
      <c r="Y3365" s="57" t="s">
        <v>12206</v>
      </c>
      <c r="Z3365" s="59" t="s">
        <v>3891</v>
      </c>
      <c r="AA3365" s="57" t="s">
        <v>11914</v>
      </c>
      <c r="AB3365" s="60">
        <v>-72.336993000000007</v>
      </c>
      <c r="AC3365" s="60">
        <v>-39.643616999999999</v>
      </c>
      <c r="AD3365" s="57" t="s">
        <v>14110</v>
      </c>
      <c r="AE3365" s="57" t="s">
        <v>14528</v>
      </c>
      <c r="AF3365" s="57" t="s">
        <v>14150</v>
      </c>
      <c r="AG3365" s="234" t="s">
        <v>14384</v>
      </c>
      <c r="AH3365" s="121" t="e">
        <f>VLOOKUP(B3365,[1]Hoja2!$A$198:$D$323,2,FALSE)</f>
        <v>#N/A</v>
      </c>
      <c r="AI3365" s="64" t="str">
        <f>VLOOKUP(A3365,[2]Tabla!$A$2:$M$2752,2,FALSE)</f>
        <v>SAPU Panguipulli</v>
      </c>
    </row>
    <row r="3366" spans="1:35" ht="23.25" customHeight="1">
      <c r="A3366" s="57" t="s">
        <v>3552</v>
      </c>
      <c r="B3366" s="57">
        <v>200167</v>
      </c>
      <c r="C3366" s="57" t="s">
        <v>2898</v>
      </c>
      <c r="D3366" s="57">
        <v>124315</v>
      </c>
      <c r="E3366" s="57">
        <v>10</v>
      </c>
      <c r="F3366" s="58" t="s">
        <v>11936</v>
      </c>
      <c r="G3366" s="57" t="s">
        <v>2863</v>
      </c>
      <c r="H3366" s="57" t="s">
        <v>1</v>
      </c>
      <c r="I3366" s="57" t="s">
        <v>11975</v>
      </c>
      <c r="J3366" s="57" t="s">
        <v>14621</v>
      </c>
      <c r="K3366" s="57" t="s">
        <v>12613</v>
      </c>
      <c r="L3366" s="57" t="s">
        <v>12596</v>
      </c>
      <c r="M3366" s="57" t="s">
        <v>3940</v>
      </c>
      <c r="N3366" s="57" t="s">
        <v>3897</v>
      </c>
      <c r="O3366" s="57" t="s">
        <v>10021</v>
      </c>
      <c r="P3366" s="58" t="s">
        <v>8835</v>
      </c>
      <c r="Q3366" s="57" t="s">
        <v>8836</v>
      </c>
      <c r="R3366" s="57" t="s">
        <v>3894</v>
      </c>
      <c r="S3366" s="57">
        <v>1188</v>
      </c>
      <c r="T3366" s="57" t="s">
        <v>8900</v>
      </c>
      <c r="U3366" s="57">
        <v>652261252</v>
      </c>
      <c r="V3366" s="59" t="s">
        <v>14384</v>
      </c>
      <c r="W3366" s="59" t="s">
        <v>3891</v>
      </c>
      <c r="X3366" s="57">
        <v>24</v>
      </c>
      <c r="Y3366" s="57" t="s">
        <v>12206</v>
      </c>
      <c r="Z3366" s="59" t="s">
        <v>3891</v>
      </c>
      <c r="AA3366" s="57" t="s">
        <v>11914</v>
      </c>
      <c r="AB3366" s="60">
        <v>-72.916310999999993</v>
      </c>
      <c r="AC3366" s="60">
        <v>-41.468721000000002</v>
      </c>
      <c r="AD3366" s="57" t="s">
        <v>14110</v>
      </c>
      <c r="AE3366" s="57" t="s">
        <v>14528</v>
      </c>
      <c r="AF3366" s="57" t="s">
        <v>14150</v>
      </c>
      <c r="AG3366" s="234" t="s">
        <v>14384</v>
      </c>
      <c r="AH3366" s="121" t="e">
        <f>VLOOKUP(B3366,[1]Hoja2!$A$198:$D$323,2,FALSE)</f>
        <v>#N/A</v>
      </c>
      <c r="AI3366" s="64" t="str">
        <f>VLOOKUP(A3366,[2]Tabla!$A$2:$M$2752,2,FALSE)</f>
        <v>SAPU Carmela Carvajal</v>
      </c>
    </row>
    <row r="3367" spans="1:35" ht="23.25" customHeight="1">
      <c r="A3367" s="57" t="s">
        <v>3553</v>
      </c>
      <c r="B3367" s="57">
        <v>200168</v>
      </c>
      <c r="C3367" s="57" t="s">
        <v>2903</v>
      </c>
      <c r="D3367" s="57">
        <v>124365</v>
      </c>
      <c r="E3367" s="57">
        <v>10</v>
      </c>
      <c r="F3367" s="58" t="s">
        <v>11936</v>
      </c>
      <c r="G3367" s="57" t="s">
        <v>2863</v>
      </c>
      <c r="H3367" s="57" t="s">
        <v>1</v>
      </c>
      <c r="I3367" s="57" t="s">
        <v>11975</v>
      </c>
      <c r="J3367" s="57" t="s">
        <v>14621</v>
      </c>
      <c r="K3367" s="57" t="s">
        <v>12613</v>
      </c>
      <c r="L3367" s="57" t="s">
        <v>12596</v>
      </c>
      <c r="M3367" s="57" t="s">
        <v>3940</v>
      </c>
      <c r="N3367" s="57" t="s">
        <v>3897</v>
      </c>
      <c r="O3367" s="57" t="s">
        <v>10022</v>
      </c>
      <c r="P3367" s="58" t="s">
        <v>8846</v>
      </c>
      <c r="Q3367" s="57" t="s">
        <v>8847</v>
      </c>
      <c r="R3367" s="57" t="s">
        <v>3894</v>
      </c>
      <c r="S3367" s="57">
        <v>753</v>
      </c>
      <c r="T3367" s="57" t="s">
        <v>10023</v>
      </c>
      <c r="U3367" s="57">
        <v>652421405</v>
      </c>
      <c r="V3367" s="59" t="s">
        <v>14384</v>
      </c>
      <c r="W3367" s="59" t="s">
        <v>3891</v>
      </c>
      <c r="X3367" s="57">
        <v>24</v>
      </c>
      <c r="Y3367" s="57" t="s">
        <v>12206</v>
      </c>
      <c r="Z3367" s="59" t="s">
        <v>3891</v>
      </c>
      <c r="AA3367" s="57" t="s">
        <v>11914</v>
      </c>
      <c r="AB3367" s="60">
        <v>-73.059636999999995</v>
      </c>
      <c r="AC3367" s="60">
        <v>-41.129587999999998</v>
      </c>
      <c r="AD3367" s="57" t="s">
        <v>14110</v>
      </c>
      <c r="AE3367" s="57" t="s">
        <v>14528</v>
      </c>
      <c r="AF3367" s="57" t="s">
        <v>14150</v>
      </c>
      <c r="AG3367" s="234" t="s">
        <v>14384</v>
      </c>
      <c r="AH3367" s="121" t="e">
        <f>VLOOKUP(B3367,[1]Hoja2!$A$198:$D$323,2,FALSE)</f>
        <v>#N/A</v>
      </c>
      <c r="AI3367" s="64" t="str">
        <f>VLOOKUP(A3367,[2]Tabla!$A$2:$M$2752,2,FALSE)</f>
        <v>SAPU Frutillar</v>
      </c>
    </row>
    <row r="3368" spans="1:35" ht="23.25" customHeight="1">
      <c r="A3368" s="57" t="s">
        <v>3554</v>
      </c>
      <c r="B3368" s="57">
        <v>200169</v>
      </c>
      <c r="C3368" s="57" t="s">
        <v>2901</v>
      </c>
      <c r="D3368" s="57">
        <v>124330</v>
      </c>
      <c r="E3368" s="57">
        <v>10</v>
      </c>
      <c r="F3368" s="58" t="s">
        <v>11936</v>
      </c>
      <c r="G3368" s="57" t="s">
        <v>2863</v>
      </c>
      <c r="H3368" s="57" t="s">
        <v>1</v>
      </c>
      <c r="I3368" s="57" t="s">
        <v>11975</v>
      </c>
      <c r="J3368" s="57" t="s">
        <v>14621</v>
      </c>
      <c r="K3368" s="57" t="s">
        <v>12613</v>
      </c>
      <c r="L3368" s="57" t="s">
        <v>12596</v>
      </c>
      <c r="M3368" s="57" t="s">
        <v>3940</v>
      </c>
      <c r="N3368" s="57" t="s">
        <v>3897</v>
      </c>
      <c r="O3368" s="57" t="s">
        <v>10024</v>
      </c>
      <c r="P3368" s="58" t="s">
        <v>8906</v>
      </c>
      <c r="Q3368" s="57" t="s">
        <v>8907</v>
      </c>
      <c r="R3368" s="57" t="s">
        <v>3894</v>
      </c>
      <c r="S3368" s="57" t="s">
        <v>3900</v>
      </c>
      <c r="T3368" s="57" t="s">
        <v>6443</v>
      </c>
      <c r="U3368" s="57">
        <v>652656300</v>
      </c>
      <c r="V3368" s="59" t="s">
        <v>14384</v>
      </c>
      <c r="W3368" s="59" t="s">
        <v>3891</v>
      </c>
      <c r="X3368" s="57">
        <v>24</v>
      </c>
      <c r="Y3368" s="57" t="s">
        <v>14501</v>
      </c>
      <c r="Z3368" s="59" t="s">
        <v>3891</v>
      </c>
      <c r="AA3368" s="57" t="s">
        <v>11914</v>
      </c>
      <c r="AB3368" s="60">
        <v>-73.459671999999998</v>
      </c>
      <c r="AC3368" s="60">
        <v>-41.398614999999999</v>
      </c>
      <c r="AD3368" s="57" t="s">
        <v>14110</v>
      </c>
      <c r="AE3368" s="57" t="s">
        <v>14528</v>
      </c>
      <c r="AF3368" s="57" t="s">
        <v>14150</v>
      </c>
      <c r="AG3368" s="234" t="s">
        <v>14384</v>
      </c>
      <c r="AH3368" s="121" t="e">
        <f>VLOOKUP(B3368,[1]Hoja2!$A$198:$D$323,2,FALSE)</f>
        <v>#N/A</v>
      </c>
      <c r="AI3368" s="64" t="str">
        <f>VLOOKUP(A3368,[2]Tabla!$A$2:$M$2752,2,FALSE)</f>
        <v>SAPU Los Muermos</v>
      </c>
    </row>
    <row r="3369" spans="1:35" ht="23.25" customHeight="1">
      <c r="A3369" s="57" t="s">
        <v>3555</v>
      </c>
      <c r="B3369" s="57">
        <v>200170</v>
      </c>
      <c r="C3369" s="57" t="s">
        <v>3031</v>
      </c>
      <c r="D3369" s="57">
        <v>125301</v>
      </c>
      <c r="E3369" s="57">
        <v>11</v>
      </c>
      <c r="F3369" s="58" t="s">
        <v>11937</v>
      </c>
      <c r="G3369" s="57" t="s">
        <v>3014</v>
      </c>
      <c r="H3369" s="57" t="s">
        <v>1</v>
      </c>
      <c r="I3369" s="57" t="s">
        <v>11975</v>
      </c>
      <c r="J3369" s="57" t="s">
        <v>14621</v>
      </c>
      <c r="K3369" s="57" t="s">
        <v>12613</v>
      </c>
      <c r="L3369" s="57" t="s">
        <v>12596</v>
      </c>
      <c r="M3369" s="57" t="s">
        <v>3890</v>
      </c>
      <c r="N3369" s="57" t="s">
        <v>3897</v>
      </c>
      <c r="O3369" s="57" t="s">
        <v>10025</v>
      </c>
      <c r="P3369" s="58" t="s">
        <v>9118</v>
      </c>
      <c r="Q3369" s="57" t="s">
        <v>9119</v>
      </c>
      <c r="R3369" s="57" t="s">
        <v>3894</v>
      </c>
      <c r="S3369" s="57">
        <v>1955</v>
      </c>
      <c r="T3369" s="57" t="s">
        <v>5770</v>
      </c>
      <c r="U3369" s="57">
        <v>672671263</v>
      </c>
      <c r="V3369" s="59" t="s">
        <v>14384</v>
      </c>
      <c r="W3369" s="59" t="s">
        <v>3891</v>
      </c>
      <c r="X3369" s="57">
        <v>25</v>
      </c>
      <c r="Y3369" s="57" t="s">
        <v>12206</v>
      </c>
      <c r="Z3369" s="59" t="s">
        <v>3891</v>
      </c>
      <c r="AA3369" s="57" t="s">
        <v>11914</v>
      </c>
      <c r="AB3369" s="60">
        <v>-72.046529000000007</v>
      </c>
      <c r="AC3369" s="60">
        <v>-45.579991</v>
      </c>
      <c r="AD3369" s="57" t="s">
        <v>14110</v>
      </c>
      <c r="AE3369" s="57" t="s">
        <v>14528</v>
      </c>
      <c r="AF3369" s="57" t="s">
        <v>14150</v>
      </c>
      <c r="AG3369" s="234" t="s">
        <v>14384</v>
      </c>
      <c r="AH3369" s="121" t="e">
        <f>VLOOKUP(B3369,[1]Hoja2!$A$198:$D$323,2,FALSE)</f>
        <v>#N/A</v>
      </c>
      <c r="AI3369" s="64" t="str">
        <f>VLOOKUP(A3369,[2]Tabla!$A$2:$M$2752,2,FALSE)</f>
        <v>SAPU Dr. Alejandro Gutiérrez</v>
      </c>
    </row>
    <row r="3370" spans="1:35" ht="23.25" customHeight="1">
      <c r="A3370" s="57" t="s">
        <v>3556</v>
      </c>
      <c r="B3370" s="57">
        <v>200171</v>
      </c>
      <c r="C3370" s="57" t="s">
        <v>3095</v>
      </c>
      <c r="D3370" s="57">
        <v>126302</v>
      </c>
      <c r="E3370" s="57">
        <v>12</v>
      </c>
      <c r="F3370" s="58" t="s">
        <v>11938</v>
      </c>
      <c r="G3370" s="57" t="s">
        <v>3064</v>
      </c>
      <c r="H3370" s="57" t="s">
        <v>1</v>
      </c>
      <c r="I3370" s="57" t="s">
        <v>11975</v>
      </c>
      <c r="J3370" s="57" t="s">
        <v>14621</v>
      </c>
      <c r="K3370" s="57" t="s">
        <v>12613</v>
      </c>
      <c r="L3370" s="57" t="s">
        <v>12596</v>
      </c>
      <c r="M3370" s="57" t="s">
        <v>3940</v>
      </c>
      <c r="N3370" s="57" t="s">
        <v>3897</v>
      </c>
      <c r="O3370" s="57" t="s">
        <v>10026</v>
      </c>
      <c r="P3370" s="58" t="s">
        <v>9216</v>
      </c>
      <c r="Q3370" s="57" t="s">
        <v>9217</v>
      </c>
      <c r="R3370" s="57" t="s">
        <v>3894</v>
      </c>
      <c r="S3370" s="57">
        <v>1893</v>
      </c>
      <c r="T3370" s="57" t="s">
        <v>9270</v>
      </c>
      <c r="U3370" s="57">
        <v>612260730</v>
      </c>
      <c r="V3370" s="59" t="s">
        <v>14384</v>
      </c>
      <c r="W3370" s="59" t="s">
        <v>3891</v>
      </c>
      <c r="X3370" s="57">
        <v>26</v>
      </c>
      <c r="Y3370" s="57" t="s">
        <v>12206</v>
      </c>
      <c r="Z3370" s="59" t="s">
        <v>3891</v>
      </c>
      <c r="AA3370" s="57" t="s">
        <v>11914</v>
      </c>
      <c r="AB3370" s="60">
        <v>-70.930830999999998</v>
      </c>
      <c r="AC3370" s="60">
        <v>-53.165297000000002</v>
      </c>
      <c r="AD3370" s="57" t="s">
        <v>14110</v>
      </c>
      <c r="AE3370" s="57" t="s">
        <v>14528</v>
      </c>
      <c r="AF3370" s="57" t="s">
        <v>14150</v>
      </c>
      <c r="AG3370" s="234" t="s">
        <v>14384</v>
      </c>
      <c r="AH3370" s="121" t="e">
        <f>VLOOKUP(B3370,[1]Hoja2!$A$198:$D$323,2,FALSE)</f>
        <v>#N/A</v>
      </c>
      <c r="AI3370" s="64" t="str">
        <f>VLOOKUP(A3370,[2]Tabla!$A$2:$M$2752,2,FALSE)</f>
        <v>SAPU 18 de Septiembre</v>
      </c>
    </row>
    <row r="3371" spans="1:35" ht="23.25" customHeight="1">
      <c r="A3371" s="57" t="s">
        <v>3557</v>
      </c>
      <c r="B3371" s="57">
        <v>200172</v>
      </c>
      <c r="C3371" s="57" t="s">
        <v>3130</v>
      </c>
      <c r="D3371" s="57">
        <v>128327</v>
      </c>
      <c r="E3371" s="57">
        <v>8</v>
      </c>
      <c r="F3371" s="58" t="s">
        <v>11933</v>
      </c>
      <c r="G3371" s="57" t="s">
        <v>3114</v>
      </c>
      <c r="H3371" s="57" t="s">
        <v>1</v>
      </c>
      <c r="I3371" s="57" t="s">
        <v>11975</v>
      </c>
      <c r="J3371" s="57" t="s">
        <v>14621</v>
      </c>
      <c r="K3371" s="57" t="s">
        <v>12613</v>
      </c>
      <c r="L3371" s="57" t="s">
        <v>12596</v>
      </c>
      <c r="M3371" s="57" t="s">
        <v>3940</v>
      </c>
      <c r="N3371" s="57" t="s">
        <v>3897</v>
      </c>
      <c r="O3371" s="57" t="s">
        <v>10027</v>
      </c>
      <c r="P3371" s="58" t="s">
        <v>9321</v>
      </c>
      <c r="Q3371" s="57" t="s">
        <v>9322</v>
      </c>
      <c r="R3371" s="57" t="s">
        <v>4001</v>
      </c>
      <c r="S3371" s="57" t="s">
        <v>3900</v>
      </c>
      <c r="T3371" s="57" t="s">
        <v>9337</v>
      </c>
      <c r="U3371" s="57">
        <v>412416290</v>
      </c>
      <c r="V3371" s="59" t="s">
        <v>14384</v>
      </c>
      <c r="W3371" s="59" t="s">
        <v>3891</v>
      </c>
      <c r="X3371" s="57">
        <v>28</v>
      </c>
      <c r="Y3371" s="57" t="s">
        <v>12206</v>
      </c>
      <c r="Z3371" s="59" t="s">
        <v>3891</v>
      </c>
      <c r="AA3371" s="57" t="s">
        <v>11914</v>
      </c>
      <c r="AB3371" s="60">
        <v>-73.333769000000004</v>
      </c>
      <c r="AC3371" s="60">
        <v>-37.480795999999998</v>
      </c>
      <c r="AD3371" s="57" t="s">
        <v>14110</v>
      </c>
      <c r="AE3371" s="57" t="s">
        <v>14528</v>
      </c>
      <c r="AF3371" s="57" t="s">
        <v>14150</v>
      </c>
      <c r="AG3371" s="234" t="s">
        <v>14384</v>
      </c>
      <c r="AH3371" s="121" t="e">
        <f>VLOOKUP(B3371,[1]Hoja2!$A$198:$D$323,2,FALSE)</f>
        <v>#N/A</v>
      </c>
      <c r="AI3371" s="64" t="str">
        <f>VLOOKUP(A3371,[2]Tabla!$A$2:$M$2752,2,FALSE)</f>
        <v>SAPU Eleuterio Ramírez</v>
      </c>
    </row>
    <row r="3372" spans="1:35" ht="23.25" customHeight="1">
      <c r="A3372" s="57" t="s">
        <v>3558</v>
      </c>
      <c r="B3372" s="57">
        <v>200173</v>
      </c>
      <c r="C3372" s="57" t="s">
        <v>3131</v>
      </c>
      <c r="D3372" s="57">
        <v>128328</v>
      </c>
      <c r="E3372" s="57">
        <v>8</v>
      </c>
      <c r="F3372" s="58" t="s">
        <v>11933</v>
      </c>
      <c r="G3372" s="57" t="s">
        <v>3114</v>
      </c>
      <c r="H3372" s="57" t="s">
        <v>1</v>
      </c>
      <c r="I3372" s="57" t="s">
        <v>12477</v>
      </c>
      <c r="J3372" s="57" t="s">
        <v>14621</v>
      </c>
      <c r="K3372" s="57" t="s">
        <v>12613</v>
      </c>
      <c r="L3372" s="57" t="s">
        <v>12596</v>
      </c>
      <c r="M3372" s="57" t="s">
        <v>3940</v>
      </c>
      <c r="N3372" s="57" t="s">
        <v>3897</v>
      </c>
      <c r="O3372" s="57" t="s">
        <v>11348</v>
      </c>
      <c r="P3372" s="58" t="s">
        <v>9339</v>
      </c>
      <c r="Q3372" s="57" t="s">
        <v>4058</v>
      </c>
      <c r="R3372" s="57" t="s">
        <v>3894</v>
      </c>
      <c r="S3372" s="57">
        <v>600</v>
      </c>
      <c r="T3372" s="57" t="s">
        <v>9340</v>
      </c>
      <c r="U3372" s="57">
        <v>412533201</v>
      </c>
      <c r="V3372" s="59" t="s">
        <v>14384</v>
      </c>
      <c r="W3372" s="59" t="s">
        <v>3891</v>
      </c>
      <c r="X3372" s="57">
        <v>28</v>
      </c>
      <c r="Y3372" s="57" t="s">
        <v>3891</v>
      </c>
      <c r="Z3372" s="59">
        <v>43447</v>
      </c>
      <c r="AA3372" s="57" t="s">
        <v>10541</v>
      </c>
      <c r="AB3372" s="60">
        <v>-73.461324000000005</v>
      </c>
      <c r="AC3372" s="60">
        <v>-37.625577999999997</v>
      </c>
      <c r="AD3372" s="57" t="s">
        <v>14110</v>
      </c>
      <c r="AE3372" s="57" t="s">
        <v>14528</v>
      </c>
      <c r="AF3372" s="57" t="s">
        <v>14150</v>
      </c>
      <c r="AG3372" s="234" t="s">
        <v>14384</v>
      </c>
      <c r="AH3372" s="121" t="e">
        <f>VLOOKUP(B3372,[1]Hoja2!$A$198:$D$323,2,FALSE)</f>
        <v>#N/A</v>
      </c>
      <c r="AI3372" s="64" t="str">
        <f>VLOOKUP(A3372,[2]Tabla!$A$2:$M$2752,2,FALSE)</f>
        <v>SAR Los Álamos</v>
      </c>
    </row>
    <row r="3373" spans="1:35" ht="23.25" customHeight="1">
      <c r="A3373" s="57" t="s">
        <v>3559</v>
      </c>
      <c r="B3373" s="57">
        <v>200174</v>
      </c>
      <c r="C3373" s="57" t="s">
        <v>3198</v>
      </c>
      <c r="D3373" s="57">
        <v>129301</v>
      </c>
      <c r="E3373" s="57">
        <v>9</v>
      </c>
      <c r="F3373" s="58" t="s">
        <v>11934</v>
      </c>
      <c r="G3373" s="57" t="s">
        <v>3175</v>
      </c>
      <c r="H3373" s="57" t="s">
        <v>1</v>
      </c>
      <c r="I3373" s="57" t="s">
        <v>11975</v>
      </c>
      <c r="J3373" s="57" t="s">
        <v>14621</v>
      </c>
      <c r="K3373" s="57" t="s">
        <v>12613</v>
      </c>
      <c r="L3373" s="57" t="s">
        <v>12596</v>
      </c>
      <c r="M3373" s="57" t="s">
        <v>3940</v>
      </c>
      <c r="N3373" s="57" t="s">
        <v>3897</v>
      </c>
      <c r="O3373" s="57" t="s">
        <v>10028</v>
      </c>
      <c r="P3373" s="58" t="s">
        <v>9418</v>
      </c>
      <c r="Q3373" s="57" t="s">
        <v>7648</v>
      </c>
      <c r="R3373" s="57" t="s">
        <v>3894</v>
      </c>
      <c r="S3373" s="57">
        <v>71</v>
      </c>
      <c r="T3373" s="57" t="s">
        <v>10029</v>
      </c>
      <c r="U3373" s="57">
        <v>452996300</v>
      </c>
      <c r="V3373" s="59" t="s">
        <v>14384</v>
      </c>
      <c r="W3373" s="59" t="s">
        <v>3891</v>
      </c>
      <c r="X3373" s="57">
        <v>29</v>
      </c>
      <c r="Y3373" s="57" t="s">
        <v>12206</v>
      </c>
      <c r="Z3373" s="59" t="s">
        <v>3891</v>
      </c>
      <c r="AA3373" s="57" t="s">
        <v>11914</v>
      </c>
      <c r="AB3373" s="60">
        <v>-72.673105000000007</v>
      </c>
      <c r="AC3373" s="60">
        <v>-37.818657000000002</v>
      </c>
      <c r="AD3373" s="57" t="s">
        <v>14110</v>
      </c>
      <c r="AE3373" s="57" t="s">
        <v>14528</v>
      </c>
      <c r="AF3373" s="57" t="s">
        <v>14150</v>
      </c>
      <c r="AG3373" s="234" t="s">
        <v>14384</v>
      </c>
      <c r="AH3373" s="121" t="e">
        <f>VLOOKUP(B3373,[1]Hoja2!$A$198:$D$323,2,FALSE)</f>
        <v>#N/A</v>
      </c>
      <c r="AI3373" s="64" t="str">
        <f>VLOOKUP(A3373,[2]Tabla!$A$2:$M$2752,2,FALSE)</f>
        <v>SAPU Huequén</v>
      </c>
    </row>
    <row r="3374" spans="1:35" ht="23.25" customHeight="1">
      <c r="A3374" s="57" t="s">
        <v>3560</v>
      </c>
      <c r="B3374" s="57">
        <v>200175</v>
      </c>
      <c r="C3374" s="57" t="s">
        <v>3202</v>
      </c>
      <c r="D3374" s="57">
        <v>129318</v>
      </c>
      <c r="E3374" s="57">
        <v>9</v>
      </c>
      <c r="F3374" s="58" t="s">
        <v>11934</v>
      </c>
      <c r="G3374" s="57" t="s">
        <v>3175</v>
      </c>
      <c r="H3374" s="57" t="s">
        <v>1</v>
      </c>
      <c r="I3374" s="57" t="s">
        <v>12477</v>
      </c>
      <c r="J3374" s="57" t="s">
        <v>14621</v>
      </c>
      <c r="K3374" s="57" t="s">
        <v>12613</v>
      </c>
      <c r="L3374" s="57" t="s">
        <v>12596</v>
      </c>
      <c r="M3374" s="57" t="s">
        <v>3940</v>
      </c>
      <c r="N3374" s="57" t="s">
        <v>3897</v>
      </c>
      <c r="O3374" s="57" t="s">
        <v>10030</v>
      </c>
      <c r="P3374" s="58" t="s">
        <v>9450</v>
      </c>
      <c r="Q3374" s="57" t="s">
        <v>6003</v>
      </c>
      <c r="R3374" s="57" t="s">
        <v>3894</v>
      </c>
      <c r="S3374" s="57">
        <v>1920</v>
      </c>
      <c r="T3374" s="57" t="s">
        <v>4161</v>
      </c>
      <c r="U3374" s="57">
        <v>452551206</v>
      </c>
      <c r="V3374" s="59" t="s">
        <v>14384</v>
      </c>
      <c r="W3374" s="59" t="s">
        <v>3891</v>
      </c>
      <c r="X3374" s="57">
        <v>29</v>
      </c>
      <c r="Y3374" s="57" t="s">
        <v>3891</v>
      </c>
      <c r="Z3374" s="59">
        <v>42951</v>
      </c>
      <c r="AA3374" s="57" t="s">
        <v>10541</v>
      </c>
      <c r="AB3374" s="60">
        <v>-72.329964000000004</v>
      </c>
      <c r="AC3374" s="60">
        <v>-38.235162000000003</v>
      </c>
      <c r="AD3374" s="57" t="s">
        <v>14110</v>
      </c>
      <c r="AE3374" s="57" t="s">
        <v>14528</v>
      </c>
      <c r="AF3374" s="57" t="s">
        <v>14150</v>
      </c>
      <c r="AG3374" s="234" t="s">
        <v>14384</v>
      </c>
      <c r="AH3374" s="121" t="e">
        <f>VLOOKUP(B3374,[1]Hoja2!$A$198:$D$323,2,FALSE)</f>
        <v>#N/A</v>
      </c>
      <c r="AI3374" s="64" t="str">
        <f>VLOOKUP(A3374,[2]Tabla!$A$2:$M$2752,2,FALSE)</f>
        <v>SAR Victoria</v>
      </c>
    </row>
    <row r="3375" spans="1:35" ht="23.25" customHeight="1">
      <c r="A3375" s="57" t="s">
        <v>3561</v>
      </c>
      <c r="B3375" s="57">
        <v>200176</v>
      </c>
      <c r="C3375" s="57" t="s">
        <v>3394</v>
      </c>
      <c r="D3375" s="57">
        <v>200009</v>
      </c>
      <c r="E3375" s="57">
        <v>10</v>
      </c>
      <c r="F3375" s="58" t="s">
        <v>11936</v>
      </c>
      <c r="G3375" s="57" t="s">
        <v>3267</v>
      </c>
      <c r="H3375" s="57" t="s">
        <v>1</v>
      </c>
      <c r="I3375" s="57" t="s">
        <v>12477</v>
      </c>
      <c r="J3375" s="57" t="s">
        <v>14621</v>
      </c>
      <c r="K3375" s="57" t="s">
        <v>12613</v>
      </c>
      <c r="L3375" s="57" t="s">
        <v>12596</v>
      </c>
      <c r="M3375" s="57" t="s">
        <v>3940</v>
      </c>
      <c r="N3375" s="57" t="s">
        <v>3897</v>
      </c>
      <c r="O3375" s="57" t="s">
        <v>12152</v>
      </c>
      <c r="P3375" s="58" t="s">
        <v>9604</v>
      </c>
      <c r="Q3375" s="57" t="s">
        <v>6497</v>
      </c>
      <c r="R3375" s="57" t="s">
        <v>3894</v>
      </c>
      <c r="S3375" s="57">
        <v>2719</v>
      </c>
      <c r="T3375" s="57" t="s">
        <v>9825</v>
      </c>
      <c r="U3375" s="57">
        <v>56959869775</v>
      </c>
      <c r="V3375" s="59">
        <v>41655</v>
      </c>
      <c r="W3375" s="59" t="s">
        <v>3891</v>
      </c>
      <c r="X3375" s="57">
        <v>33</v>
      </c>
      <c r="Y3375" s="57" t="s">
        <v>3891</v>
      </c>
      <c r="Z3375" s="59">
        <v>43979</v>
      </c>
      <c r="AA3375" s="57" t="s">
        <v>10541</v>
      </c>
      <c r="AB3375" s="60">
        <v>-73.792562000000004</v>
      </c>
      <c r="AC3375" s="60">
        <v>-42.460481999999999</v>
      </c>
      <c r="AD3375" s="57" t="s">
        <v>14110</v>
      </c>
      <c r="AE3375" s="57" t="s">
        <v>14528</v>
      </c>
      <c r="AF3375" s="57" t="s">
        <v>14150</v>
      </c>
      <c r="AG3375" s="129">
        <v>2014</v>
      </c>
      <c r="AH3375" s="121" t="e">
        <f>VLOOKUP(B3375,[1]Hoja2!$A$198:$D$323,2,FALSE)</f>
        <v>#N/A</v>
      </c>
      <c r="AI3375" s="64" t="str">
        <f>VLOOKUP(A3375,[2]Tabla!$A$2:$M$2752,2,FALSE)</f>
        <v>SAR Castro</v>
      </c>
    </row>
    <row r="3376" spans="1:35" ht="23.25" customHeight="1">
      <c r="A3376" s="57" t="s">
        <v>3562</v>
      </c>
      <c r="B3376" s="57">
        <v>200177</v>
      </c>
      <c r="C3376" s="57" t="s">
        <v>2296</v>
      </c>
      <c r="D3376" s="57">
        <v>120309</v>
      </c>
      <c r="E3376" s="57">
        <v>8</v>
      </c>
      <c r="F3376" s="58" t="s">
        <v>11933</v>
      </c>
      <c r="G3376" s="57" t="s">
        <v>2265</v>
      </c>
      <c r="H3376" s="57" t="s">
        <v>1</v>
      </c>
      <c r="I3376" s="57" t="s">
        <v>11975</v>
      </c>
      <c r="J3376" s="57" t="s">
        <v>14621</v>
      </c>
      <c r="K3376" s="57" t="s">
        <v>12613</v>
      </c>
      <c r="L3376" s="57" t="s">
        <v>12596</v>
      </c>
      <c r="M3376" s="57" t="s">
        <v>3940</v>
      </c>
      <c r="N3376" s="57" t="s">
        <v>3897</v>
      </c>
      <c r="O3376" s="57" t="s">
        <v>10031</v>
      </c>
      <c r="P3376" s="58" t="s">
        <v>7787</v>
      </c>
      <c r="Q3376" s="57" t="s">
        <v>7788</v>
      </c>
      <c r="R3376" s="57" t="s">
        <v>3894</v>
      </c>
      <c r="S3376" s="57">
        <v>605</v>
      </c>
      <c r="T3376" s="57" t="s">
        <v>7848</v>
      </c>
      <c r="U3376" s="57">
        <v>432333742</v>
      </c>
      <c r="V3376" s="59">
        <v>41429</v>
      </c>
      <c r="W3376" s="59" t="s">
        <v>3891</v>
      </c>
      <c r="X3376" s="57">
        <v>20</v>
      </c>
      <c r="Y3376" s="57" t="s">
        <v>12206</v>
      </c>
      <c r="Z3376" s="59" t="s">
        <v>3891</v>
      </c>
      <c r="AA3376" s="57" t="s">
        <v>11914</v>
      </c>
      <c r="AB3376" s="60">
        <v>-72.364973000000006</v>
      </c>
      <c r="AC3376" s="60">
        <v>-37.477077999999999</v>
      </c>
      <c r="AD3376" s="57" t="s">
        <v>14110</v>
      </c>
      <c r="AE3376" s="57" t="s">
        <v>14528</v>
      </c>
      <c r="AF3376" s="57" t="s">
        <v>14150</v>
      </c>
      <c r="AG3376" s="129">
        <v>2013</v>
      </c>
      <c r="AH3376" s="121" t="e">
        <f>VLOOKUP(B3376,[1]Hoja2!$A$198:$D$323,2,FALSE)</f>
        <v>#N/A</v>
      </c>
      <c r="AI3376" s="64" t="str">
        <f>VLOOKUP(A3376,[2]Tabla!$A$2:$M$2752,2,FALSE)</f>
        <v>SAPU Dos de Septiembre</v>
      </c>
    </row>
    <row r="3377" spans="1:35" ht="23.25" customHeight="1">
      <c r="A3377" s="57" t="s">
        <v>3563</v>
      </c>
      <c r="B3377" s="57">
        <v>200178</v>
      </c>
      <c r="C3377" s="57" t="s">
        <v>2288</v>
      </c>
      <c r="D3377" s="57">
        <v>120301</v>
      </c>
      <c r="E3377" s="57">
        <v>8</v>
      </c>
      <c r="F3377" s="58" t="s">
        <v>11933</v>
      </c>
      <c r="G3377" s="57" t="s">
        <v>2265</v>
      </c>
      <c r="H3377" s="57" t="s">
        <v>1</v>
      </c>
      <c r="I3377" s="57" t="s">
        <v>11975</v>
      </c>
      <c r="J3377" s="57" t="s">
        <v>14621</v>
      </c>
      <c r="K3377" s="57" t="s">
        <v>12613</v>
      </c>
      <c r="L3377" s="57" t="s">
        <v>12596</v>
      </c>
      <c r="M3377" s="57" t="s">
        <v>3940</v>
      </c>
      <c r="N3377" s="57" t="s">
        <v>3897</v>
      </c>
      <c r="O3377" s="57" t="s">
        <v>10032</v>
      </c>
      <c r="P3377" s="58" t="s">
        <v>7787</v>
      </c>
      <c r="Q3377" s="57" t="s">
        <v>7788</v>
      </c>
      <c r="R3377" s="57" t="s">
        <v>4001</v>
      </c>
      <c r="S3377" s="57">
        <v>1585</v>
      </c>
      <c r="T3377" s="57" t="s">
        <v>7829</v>
      </c>
      <c r="U3377" s="57">
        <v>432971740</v>
      </c>
      <c r="V3377" s="59">
        <v>41429</v>
      </c>
      <c r="W3377" s="59" t="s">
        <v>3891</v>
      </c>
      <c r="X3377" s="57">
        <v>20</v>
      </c>
      <c r="Y3377" s="57" t="s">
        <v>12206</v>
      </c>
      <c r="Z3377" s="59" t="s">
        <v>3891</v>
      </c>
      <c r="AA3377" s="57" t="s">
        <v>11914</v>
      </c>
      <c r="AB3377" s="60">
        <v>-72.342782999999997</v>
      </c>
      <c r="AC3377" s="60">
        <v>-37.457169</v>
      </c>
      <c r="AD3377" s="57" t="s">
        <v>14110</v>
      </c>
      <c r="AE3377" s="57" t="s">
        <v>14528</v>
      </c>
      <c r="AF3377" s="57" t="s">
        <v>14150</v>
      </c>
      <c r="AG3377" s="129">
        <v>2013</v>
      </c>
      <c r="AH3377" s="121" t="e">
        <f>VLOOKUP(B3377,[1]Hoja2!$A$198:$D$323,2,FALSE)</f>
        <v>#N/A</v>
      </c>
      <c r="AI3377" s="64" t="str">
        <f>VLOOKUP(A3377,[2]Tabla!$A$2:$M$2752,2,FALSE)</f>
        <v>SAPU Nororiente</v>
      </c>
    </row>
    <row r="3378" spans="1:35" ht="23.25" customHeight="1">
      <c r="A3378" s="57" t="s">
        <v>3564</v>
      </c>
      <c r="B3378" s="57">
        <v>200179</v>
      </c>
      <c r="C3378" s="57" t="s">
        <v>2302</v>
      </c>
      <c r="D3378" s="57">
        <v>120315</v>
      </c>
      <c r="E3378" s="57">
        <v>8</v>
      </c>
      <c r="F3378" s="58" t="s">
        <v>11933</v>
      </c>
      <c r="G3378" s="57" t="s">
        <v>2265</v>
      </c>
      <c r="H3378" s="57" t="s">
        <v>1</v>
      </c>
      <c r="I3378" s="57" t="s">
        <v>11975</v>
      </c>
      <c r="J3378" s="57" t="s">
        <v>14621</v>
      </c>
      <c r="K3378" s="57" t="s">
        <v>12613</v>
      </c>
      <c r="L3378" s="57" t="s">
        <v>12596</v>
      </c>
      <c r="M3378" s="57" t="s">
        <v>3940</v>
      </c>
      <c r="N3378" s="57" t="s">
        <v>3897</v>
      </c>
      <c r="O3378" s="57" t="s">
        <v>10033</v>
      </c>
      <c r="P3378" s="58" t="s">
        <v>7787</v>
      </c>
      <c r="Q3378" s="57" t="s">
        <v>7788</v>
      </c>
      <c r="R3378" s="57" t="s">
        <v>3894</v>
      </c>
      <c r="S3378" s="57">
        <v>2360</v>
      </c>
      <c r="T3378" s="57" t="s">
        <v>7860</v>
      </c>
      <c r="U3378" s="57">
        <v>432333220</v>
      </c>
      <c r="V3378" s="59">
        <v>41399</v>
      </c>
      <c r="W3378" s="59" t="s">
        <v>3891</v>
      </c>
      <c r="X3378" s="57">
        <v>20</v>
      </c>
      <c r="Y3378" s="57" t="s">
        <v>12206</v>
      </c>
      <c r="Z3378" s="59" t="s">
        <v>3891</v>
      </c>
      <c r="AA3378" s="57" t="s">
        <v>11914</v>
      </c>
      <c r="AB3378" s="60">
        <v>-72.383515000000003</v>
      </c>
      <c r="AC3378" s="60">
        <v>-37.467481999999997</v>
      </c>
      <c r="AD3378" s="57" t="s">
        <v>14110</v>
      </c>
      <c r="AE3378" s="57" t="s">
        <v>14528</v>
      </c>
      <c r="AF3378" s="57" t="s">
        <v>14150</v>
      </c>
      <c r="AG3378" s="129">
        <v>2013</v>
      </c>
      <c r="AH3378" s="121" t="e">
        <f>VLOOKUP(B3378,[1]Hoja2!$A$198:$D$323,2,FALSE)</f>
        <v>#N/A</v>
      </c>
      <c r="AI3378" s="64" t="str">
        <f>VLOOKUP(A3378,[2]Tabla!$A$2:$M$2752,2,FALSE)</f>
        <v>SAPU Nuevo Horizonte</v>
      </c>
    </row>
    <row r="3379" spans="1:35" ht="23.25" customHeight="1">
      <c r="A3379" s="69" t="s">
        <v>3565</v>
      </c>
      <c r="B3379" s="57">
        <v>200180</v>
      </c>
      <c r="C3379" s="57" t="s">
        <v>3891</v>
      </c>
      <c r="D3379" s="58" t="s">
        <v>3891</v>
      </c>
      <c r="E3379" s="57">
        <v>15</v>
      </c>
      <c r="F3379" s="58" t="s">
        <v>11923</v>
      </c>
      <c r="G3379" s="57" t="s">
        <v>13</v>
      </c>
      <c r="H3379" s="57" t="s">
        <v>14</v>
      </c>
      <c r="I3379" s="57" t="s">
        <v>21</v>
      </c>
      <c r="J3379" s="57" t="s">
        <v>14621</v>
      </c>
      <c r="K3379" s="57" t="s">
        <v>12596</v>
      </c>
      <c r="L3379" s="57" t="s">
        <v>12596</v>
      </c>
      <c r="M3379" s="57" t="s">
        <v>3904</v>
      </c>
      <c r="N3379" s="57" t="s">
        <v>3891</v>
      </c>
      <c r="O3379" s="57" t="s">
        <v>10034</v>
      </c>
      <c r="P3379" s="58" t="s">
        <v>3892</v>
      </c>
      <c r="Q3379" s="57" t="s">
        <v>3893</v>
      </c>
      <c r="R3379" s="57" t="s">
        <v>3894</v>
      </c>
      <c r="S3379" s="57">
        <v>286</v>
      </c>
      <c r="T3379" s="57" t="s">
        <v>3937</v>
      </c>
      <c r="U3379" s="57" t="s">
        <v>11921</v>
      </c>
      <c r="V3379" s="59">
        <v>41918</v>
      </c>
      <c r="W3379" s="59" t="s">
        <v>3891</v>
      </c>
      <c r="X3379" s="57">
        <v>15</v>
      </c>
      <c r="Y3379" s="59" t="s">
        <v>3891</v>
      </c>
      <c r="Z3379" s="59" t="s">
        <v>3891</v>
      </c>
      <c r="AA3379" s="57" t="s">
        <v>11914</v>
      </c>
      <c r="AB3379" s="60">
        <v>-70.304056000000003</v>
      </c>
      <c r="AC3379" s="60">
        <v>-18.486253999999999</v>
      </c>
      <c r="AD3379" s="57" t="s">
        <v>3904</v>
      </c>
      <c r="AE3379" s="57" t="s">
        <v>14528</v>
      </c>
      <c r="AF3379" s="57" t="s">
        <v>11685</v>
      </c>
      <c r="AG3379" s="129">
        <v>2014</v>
      </c>
      <c r="AH3379" s="121" t="e">
        <f>VLOOKUP(B3379,[1]Hoja2!$A$198:$D$323,2,FALSE)</f>
        <v>#N/A</v>
      </c>
      <c r="AI3379" s="64" t="e">
        <f>VLOOKUP(A3379,[2]Tabla!$A$2:$M$2752,2,FALSE)</f>
        <v>#N/A</v>
      </c>
    </row>
    <row r="3380" spans="1:35" ht="23.25" customHeight="1">
      <c r="A3380" s="57" t="s">
        <v>3566</v>
      </c>
      <c r="B3380" s="57">
        <v>200181</v>
      </c>
      <c r="C3380" s="57" t="s">
        <v>3891</v>
      </c>
      <c r="D3380" s="58" t="s">
        <v>3891</v>
      </c>
      <c r="E3380" s="57">
        <v>2</v>
      </c>
      <c r="F3380" s="58" t="s">
        <v>11925</v>
      </c>
      <c r="G3380" s="57" t="s">
        <v>165</v>
      </c>
      <c r="H3380" s="57" t="s">
        <v>14</v>
      </c>
      <c r="I3380" s="57" t="s">
        <v>100</v>
      </c>
      <c r="J3380" s="57" t="s">
        <v>14621</v>
      </c>
      <c r="K3380" s="57" t="s">
        <v>12596</v>
      </c>
      <c r="L3380" s="57" t="s">
        <v>12596</v>
      </c>
      <c r="M3380" s="57" t="s">
        <v>3904</v>
      </c>
      <c r="N3380" s="57" t="s">
        <v>3891</v>
      </c>
      <c r="O3380" s="57" t="s">
        <v>11061</v>
      </c>
      <c r="P3380" s="58" t="s">
        <v>4127</v>
      </c>
      <c r="Q3380" s="57" t="s">
        <v>4128</v>
      </c>
      <c r="R3380" s="57" t="s">
        <v>3894</v>
      </c>
      <c r="S3380" s="57">
        <v>8560</v>
      </c>
      <c r="T3380" s="57" t="s">
        <v>10035</v>
      </c>
      <c r="U3380" s="57">
        <v>552380671</v>
      </c>
      <c r="V3380" s="59">
        <v>39939</v>
      </c>
      <c r="W3380" s="59" t="s">
        <v>3891</v>
      </c>
      <c r="X3380" s="57">
        <v>2</v>
      </c>
      <c r="Y3380" s="59" t="s">
        <v>3891</v>
      </c>
      <c r="Z3380" s="59" t="s">
        <v>3891</v>
      </c>
      <c r="AA3380" s="57" t="s">
        <v>11914</v>
      </c>
      <c r="AB3380" s="60">
        <v>-70.391677999999999</v>
      </c>
      <c r="AC3380" s="60">
        <v>-23.589207999999999</v>
      </c>
      <c r="AD3380" s="57" t="s">
        <v>3904</v>
      </c>
      <c r="AE3380" s="57" t="s">
        <v>14528</v>
      </c>
      <c r="AF3380" s="57" t="s">
        <v>14396</v>
      </c>
      <c r="AG3380" s="129">
        <v>2009</v>
      </c>
      <c r="AH3380" s="121" t="e">
        <f>VLOOKUP(B3380,[1]Hoja2!$A$198:$D$323,2,FALSE)</f>
        <v>#N/A</v>
      </c>
      <c r="AI3380" s="64" t="e">
        <f>VLOOKUP(A3380,[2]Tabla!$A$2:$M$2752,2,FALSE)</f>
        <v>#N/A</v>
      </c>
    </row>
    <row r="3381" spans="1:35" ht="23.25" customHeight="1">
      <c r="A3381" s="57" t="s">
        <v>3568</v>
      </c>
      <c r="B3381" s="57">
        <v>200183</v>
      </c>
      <c r="C3381" s="57" t="s">
        <v>3891</v>
      </c>
      <c r="D3381" s="58" t="s">
        <v>3891</v>
      </c>
      <c r="E3381" s="57">
        <v>9</v>
      </c>
      <c r="F3381" s="58" t="s">
        <v>11934</v>
      </c>
      <c r="G3381" s="57" t="s">
        <v>2387</v>
      </c>
      <c r="H3381" s="57" t="s">
        <v>1</v>
      </c>
      <c r="I3381" s="57" t="s">
        <v>11904</v>
      </c>
      <c r="J3381" s="57" t="s">
        <v>14621</v>
      </c>
      <c r="K3381" s="57" t="s">
        <v>12596</v>
      </c>
      <c r="L3381" s="57" t="s">
        <v>48</v>
      </c>
      <c r="M3381" s="57" t="s">
        <v>3940</v>
      </c>
      <c r="N3381" s="57" t="s">
        <v>3897</v>
      </c>
      <c r="O3381" s="57" t="s">
        <v>10037</v>
      </c>
      <c r="P3381" s="58" t="s">
        <v>8018</v>
      </c>
      <c r="Q3381" s="57" t="s">
        <v>8019</v>
      </c>
      <c r="R3381" s="57" t="s">
        <v>3894</v>
      </c>
      <c r="S3381" s="57">
        <v>100</v>
      </c>
      <c r="T3381" s="57" t="s">
        <v>10038</v>
      </c>
      <c r="U3381" s="57">
        <v>452643500</v>
      </c>
      <c r="V3381" s="59">
        <v>42075</v>
      </c>
      <c r="W3381" s="59" t="s">
        <v>3891</v>
      </c>
      <c r="X3381" s="57">
        <v>21</v>
      </c>
      <c r="Y3381" s="59" t="s">
        <v>3891</v>
      </c>
      <c r="Z3381" s="59" t="s">
        <v>3891</v>
      </c>
      <c r="AA3381" s="57" t="s">
        <v>11914</v>
      </c>
      <c r="AB3381" s="60">
        <v>-72.654955000000001</v>
      </c>
      <c r="AC3381" s="60">
        <v>-38.712744000000001</v>
      </c>
      <c r="AD3381" s="57" t="s">
        <v>14110</v>
      </c>
      <c r="AE3381" s="57" t="s">
        <v>14528</v>
      </c>
      <c r="AF3381" s="57" t="s">
        <v>14150</v>
      </c>
      <c r="AG3381" s="129">
        <v>2015</v>
      </c>
      <c r="AH3381" s="121" t="e">
        <f>VLOOKUP(B3381,[1]Hoja2!$A$198:$D$323,2,FALSE)</f>
        <v>#N/A</v>
      </c>
      <c r="AI3381" s="64" t="e">
        <f>VLOOKUP(A3381,[2]Tabla!$A$2:$M$2752,2,FALSE)</f>
        <v>#N/A</v>
      </c>
    </row>
    <row r="3382" spans="1:35" ht="23.25" customHeight="1">
      <c r="A3382" s="69" t="s">
        <v>3573</v>
      </c>
      <c r="B3382" s="57">
        <v>200188</v>
      </c>
      <c r="C3382" s="57" t="s">
        <v>3891</v>
      </c>
      <c r="D3382" s="58" t="s">
        <v>3891</v>
      </c>
      <c r="E3382" s="57">
        <v>13</v>
      </c>
      <c r="F3382" s="58" t="s">
        <v>11929</v>
      </c>
      <c r="G3382" s="57" t="s">
        <v>1083</v>
      </c>
      <c r="H3382" s="57" t="s">
        <v>1</v>
      </c>
      <c r="I3382" s="57" t="s">
        <v>33</v>
      </c>
      <c r="J3382" s="57" t="s">
        <v>14621</v>
      </c>
      <c r="K3382" s="57" t="s">
        <v>12596</v>
      </c>
      <c r="L3382" s="57" t="s">
        <v>12596</v>
      </c>
      <c r="M3382" s="57" t="s">
        <v>3940</v>
      </c>
      <c r="N3382" s="57" t="s">
        <v>3897</v>
      </c>
      <c r="O3382" s="57" t="s">
        <v>10047</v>
      </c>
      <c r="P3382" s="58" t="s">
        <v>5742</v>
      </c>
      <c r="Q3382" s="57" t="s">
        <v>5743</v>
      </c>
      <c r="R3382" s="57" t="s">
        <v>3909</v>
      </c>
      <c r="S3382" s="57">
        <v>1261</v>
      </c>
      <c r="T3382" s="57" t="s">
        <v>5810</v>
      </c>
      <c r="U3382" s="57">
        <v>222352510</v>
      </c>
      <c r="V3382" s="59">
        <v>42033</v>
      </c>
      <c r="W3382" s="59" t="s">
        <v>3891</v>
      </c>
      <c r="X3382" s="57">
        <v>12</v>
      </c>
      <c r="Y3382" s="59" t="s">
        <v>3891</v>
      </c>
      <c r="Z3382" s="59" t="s">
        <v>3891</v>
      </c>
      <c r="AA3382" s="57" t="s">
        <v>11914</v>
      </c>
      <c r="AB3382" s="60">
        <v>-70.617744999999999</v>
      </c>
      <c r="AC3382" s="60">
        <v>-33.433596000000001</v>
      </c>
      <c r="AD3382" s="57" t="s">
        <v>14110</v>
      </c>
      <c r="AE3382" s="57" t="s">
        <v>14528</v>
      </c>
      <c r="AF3382" s="57" t="s">
        <v>14396</v>
      </c>
      <c r="AG3382" s="129">
        <v>2015</v>
      </c>
      <c r="AH3382" s="121" t="e">
        <f>VLOOKUP(B3382,[1]Hoja2!$A$198:$D$323,2,FALSE)</f>
        <v>#N/A</v>
      </c>
      <c r="AI3382" s="64" t="e">
        <f>VLOOKUP(A3382,[2]Tabla!$A$2:$M$2752,2,FALSE)</f>
        <v>#N/A</v>
      </c>
    </row>
    <row r="3383" spans="1:35" ht="23.25" customHeight="1">
      <c r="A3383" s="69" t="s">
        <v>3574</v>
      </c>
      <c r="B3383" s="57">
        <v>200189</v>
      </c>
      <c r="C3383" s="57" t="s">
        <v>1052</v>
      </c>
      <c r="D3383" s="57">
        <v>111307</v>
      </c>
      <c r="E3383" s="57">
        <v>13</v>
      </c>
      <c r="F3383" s="58" t="s">
        <v>11929</v>
      </c>
      <c r="G3383" s="57" t="s">
        <v>986</v>
      </c>
      <c r="H3383" s="57" t="s">
        <v>1</v>
      </c>
      <c r="I3383" s="57" t="s">
        <v>12477</v>
      </c>
      <c r="J3383" s="57" t="s">
        <v>14621</v>
      </c>
      <c r="K3383" s="57" t="s">
        <v>12613</v>
      </c>
      <c r="L3383" s="57" t="s">
        <v>12596</v>
      </c>
      <c r="M3383" s="57" t="s">
        <v>3890</v>
      </c>
      <c r="N3383" s="57" t="s">
        <v>3897</v>
      </c>
      <c r="O3383" s="57" t="s">
        <v>10048</v>
      </c>
      <c r="P3383" s="58" t="s">
        <v>5650</v>
      </c>
      <c r="Q3383" s="57" t="s">
        <v>5651</v>
      </c>
      <c r="R3383" s="57" t="s">
        <v>3909</v>
      </c>
      <c r="S3383" s="57">
        <v>7590</v>
      </c>
      <c r="T3383" s="57" t="s">
        <v>3945</v>
      </c>
      <c r="U3383" s="57">
        <v>225747800</v>
      </c>
      <c r="V3383" s="59">
        <v>42628</v>
      </c>
      <c r="W3383" s="59" t="s">
        <v>3891</v>
      </c>
      <c r="X3383" s="57">
        <v>11</v>
      </c>
      <c r="Y3383" s="57" t="s">
        <v>3891</v>
      </c>
      <c r="Z3383" s="57" t="s">
        <v>3891</v>
      </c>
      <c r="AA3383" s="57" t="s">
        <v>10587</v>
      </c>
      <c r="AB3383" s="60">
        <v>-70.733545000000007</v>
      </c>
      <c r="AC3383" s="60">
        <v>-33.501479000000003</v>
      </c>
      <c r="AD3383" s="57" t="s">
        <v>14110</v>
      </c>
      <c r="AE3383" s="57" t="s">
        <v>14528</v>
      </c>
      <c r="AF3383" s="57" t="s">
        <v>14150</v>
      </c>
      <c r="AG3383" s="129">
        <v>2016</v>
      </c>
      <c r="AH3383" s="121" t="e">
        <f>VLOOKUP(B3383,[1]Hoja2!$A$198:$D$323,2,FALSE)</f>
        <v>#N/A</v>
      </c>
      <c r="AI3383" s="64" t="str">
        <f>VLOOKUP(A3383,[2]Tabla!$A$2:$M$2752,2,FALSE)</f>
        <v>SAR Enfermera Sofía Pincheira</v>
      </c>
    </row>
    <row r="3384" spans="1:35" ht="23.25" customHeight="1">
      <c r="A3384" s="69" t="s">
        <v>3575</v>
      </c>
      <c r="B3384" s="57">
        <v>200190</v>
      </c>
      <c r="C3384" s="57" t="s">
        <v>3891</v>
      </c>
      <c r="D3384" s="58" t="s">
        <v>3891</v>
      </c>
      <c r="E3384" s="57">
        <v>1</v>
      </c>
      <c r="F3384" s="58" t="s">
        <v>11924</v>
      </c>
      <c r="G3384" s="57" t="s">
        <v>77</v>
      </c>
      <c r="H3384" s="57" t="s">
        <v>14</v>
      </c>
      <c r="I3384" s="57" t="s">
        <v>21</v>
      </c>
      <c r="J3384" s="57" t="s">
        <v>14621</v>
      </c>
      <c r="K3384" s="57" t="s">
        <v>12596</v>
      </c>
      <c r="L3384" s="57" t="s">
        <v>12596</v>
      </c>
      <c r="M3384" s="57" t="s">
        <v>14056</v>
      </c>
      <c r="N3384" s="57" t="s">
        <v>3891</v>
      </c>
      <c r="O3384" s="57" t="s">
        <v>10660</v>
      </c>
      <c r="P3384" s="58" t="s">
        <v>3984</v>
      </c>
      <c r="Q3384" s="57" t="s">
        <v>3985</v>
      </c>
      <c r="R3384" s="57" t="s">
        <v>3894</v>
      </c>
      <c r="S3384" s="57" t="s">
        <v>3900</v>
      </c>
      <c r="T3384" s="57" t="s">
        <v>5348</v>
      </c>
      <c r="U3384" s="57">
        <v>572407900</v>
      </c>
      <c r="V3384" s="59">
        <v>36649</v>
      </c>
      <c r="W3384" s="59" t="s">
        <v>3891</v>
      </c>
      <c r="X3384" s="57">
        <v>1</v>
      </c>
      <c r="Y3384" s="59" t="s">
        <v>3891</v>
      </c>
      <c r="Z3384" s="59" t="s">
        <v>3891</v>
      </c>
      <c r="AA3384" s="57" t="s">
        <v>11914</v>
      </c>
      <c r="AB3384" s="60">
        <v>-70.149074999999996</v>
      </c>
      <c r="AC3384" s="60">
        <v>-20.209288999999998</v>
      </c>
      <c r="AD3384" s="57" t="s">
        <v>14109</v>
      </c>
      <c r="AE3384" s="57" t="s">
        <v>14528</v>
      </c>
      <c r="AF3384" s="57" t="s">
        <v>14150</v>
      </c>
      <c r="AG3384" s="129">
        <v>2000</v>
      </c>
      <c r="AH3384" s="121" t="e">
        <f>VLOOKUP(B3384,[1]Hoja2!$A$198:$D$323,2,FALSE)</f>
        <v>#N/A</v>
      </c>
      <c r="AI3384" s="64" t="e">
        <f>VLOOKUP(A3384,[2]Tabla!$A$2:$M$2752,2,FALSE)</f>
        <v>#N/A</v>
      </c>
    </row>
    <row r="3385" spans="1:35" ht="23.25" customHeight="1">
      <c r="A3385" s="69" t="s">
        <v>3576</v>
      </c>
      <c r="B3385" s="57">
        <v>200191</v>
      </c>
      <c r="C3385" s="57" t="s">
        <v>3891</v>
      </c>
      <c r="D3385" s="58" t="s">
        <v>3891</v>
      </c>
      <c r="E3385" s="57">
        <v>1</v>
      </c>
      <c r="F3385" s="58" t="s">
        <v>11924</v>
      </c>
      <c r="G3385" s="57" t="s">
        <v>77</v>
      </c>
      <c r="H3385" s="57" t="s">
        <v>14</v>
      </c>
      <c r="I3385" s="57" t="s">
        <v>21</v>
      </c>
      <c r="J3385" s="57" t="s">
        <v>14621</v>
      </c>
      <c r="K3385" s="57" t="s">
        <v>12596</v>
      </c>
      <c r="L3385" s="57" t="s">
        <v>12596</v>
      </c>
      <c r="M3385" s="57" t="s">
        <v>3911</v>
      </c>
      <c r="N3385" s="57" t="s">
        <v>3891</v>
      </c>
      <c r="O3385" s="57" t="s">
        <v>10049</v>
      </c>
      <c r="P3385" s="58" t="s">
        <v>4053</v>
      </c>
      <c r="Q3385" s="57" t="s">
        <v>4054</v>
      </c>
      <c r="R3385" s="57" t="s">
        <v>3894</v>
      </c>
      <c r="S3385" s="57">
        <v>624</v>
      </c>
      <c r="T3385" s="57" t="s">
        <v>4494</v>
      </c>
      <c r="U3385" s="57">
        <v>572751228</v>
      </c>
      <c r="V3385" s="59">
        <v>40837</v>
      </c>
      <c r="W3385" s="59" t="s">
        <v>3891</v>
      </c>
      <c r="X3385" s="57">
        <v>1</v>
      </c>
      <c r="Y3385" s="59" t="s">
        <v>3891</v>
      </c>
      <c r="Z3385" s="59" t="s">
        <v>3891</v>
      </c>
      <c r="AA3385" s="57" t="s">
        <v>11914</v>
      </c>
      <c r="AB3385" s="60">
        <v>-69.786548999999994</v>
      </c>
      <c r="AC3385" s="60">
        <v>-20.252962</v>
      </c>
      <c r="AD3385" s="57" t="s">
        <v>3904</v>
      </c>
      <c r="AE3385" s="57" t="s">
        <v>14528</v>
      </c>
      <c r="AF3385" s="57" t="s">
        <v>14150</v>
      </c>
      <c r="AG3385" s="129">
        <v>2011</v>
      </c>
      <c r="AH3385" s="121" t="e">
        <f>VLOOKUP(B3385,[1]Hoja2!$A$198:$D$323,2,FALSE)</f>
        <v>#N/A</v>
      </c>
      <c r="AI3385" s="64" t="e">
        <f>VLOOKUP(A3385,[2]Tabla!$A$2:$M$2752,2,FALSE)</f>
        <v>#N/A</v>
      </c>
    </row>
    <row r="3386" spans="1:35" ht="23.25" customHeight="1">
      <c r="A3386" s="69" t="s">
        <v>3577</v>
      </c>
      <c r="B3386" s="57">
        <v>200192</v>
      </c>
      <c r="C3386" s="57" t="s">
        <v>3891</v>
      </c>
      <c r="D3386" s="58" t="s">
        <v>3891</v>
      </c>
      <c r="E3386" s="57">
        <v>10</v>
      </c>
      <c r="F3386" s="58" t="s">
        <v>11936</v>
      </c>
      <c r="G3386" s="57" t="s">
        <v>2801</v>
      </c>
      <c r="H3386" s="57" t="s">
        <v>14</v>
      </c>
      <c r="I3386" s="57" t="s">
        <v>100</v>
      </c>
      <c r="J3386" s="57" t="s">
        <v>14621</v>
      </c>
      <c r="K3386" s="57" t="s">
        <v>12596</v>
      </c>
      <c r="L3386" s="57" t="s">
        <v>12596</v>
      </c>
      <c r="M3386" s="57" t="s">
        <v>3904</v>
      </c>
      <c r="N3386" s="57" t="s">
        <v>3891</v>
      </c>
      <c r="O3386" s="57" t="s">
        <v>10050</v>
      </c>
      <c r="P3386" s="58" t="s">
        <v>8709</v>
      </c>
      <c r="Q3386" s="57" t="s">
        <v>8710</v>
      </c>
      <c r="R3386" s="57" t="s">
        <v>3894</v>
      </c>
      <c r="S3386" s="57">
        <v>1550</v>
      </c>
      <c r="T3386" s="57" t="s">
        <v>3986</v>
      </c>
      <c r="U3386" s="57">
        <v>642217200</v>
      </c>
      <c r="V3386" s="59">
        <v>41970</v>
      </c>
      <c r="W3386" s="59" t="s">
        <v>3891</v>
      </c>
      <c r="X3386" s="57">
        <v>10</v>
      </c>
      <c r="Y3386" s="59" t="s">
        <v>3891</v>
      </c>
      <c r="Z3386" s="59" t="s">
        <v>3891</v>
      </c>
      <c r="AA3386" s="57" t="s">
        <v>11914</v>
      </c>
      <c r="AB3386" s="60">
        <v>-73.123198000000002</v>
      </c>
      <c r="AC3386" s="60">
        <v>-40.571078999999997</v>
      </c>
      <c r="AD3386" s="57" t="s">
        <v>3904</v>
      </c>
      <c r="AE3386" s="57" t="s">
        <v>14528</v>
      </c>
      <c r="AF3386" s="57" t="s">
        <v>14396</v>
      </c>
      <c r="AG3386" s="129">
        <v>2014</v>
      </c>
      <c r="AH3386" s="121" t="e">
        <f>VLOOKUP(B3386,[1]Hoja2!$A$198:$D$323,2,FALSE)</f>
        <v>#N/A</v>
      </c>
      <c r="AI3386" s="64" t="e">
        <f>VLOOKUP(A3386,[2]Tabla!$A$2:$M$2752,2,FALSE)</f>
        <v>#N/A</v>
      </c>
    </row>
    <row r="3387" spans="1:35" ht="23.25" customHeight="1">
      <c r="A3387" s="69" t="s">
        <v>3578</v>
      </c>
      <c r="B3387" s="57">
        <v>200193</v>
      </c>
      <c r="C3387" s="57" t="s">
        <v>3891</v>
      </c>
      <c r="D3387" s="58" t="s">
        <v>3891</v>
      </c>
      <c r="E3387" s="57">
        <v>13</v>
      </c>
      <c r="F3387" s="58" t="s">
        <v>11929</v>
      </c>
      <c r="G3387" s="57" t="s">
        <v>805</v>
      </c>
      <c r="H3387" s="57" t="s">
        <v>14</v>
      </c>
      <c r="I3387" s="57" t="s">
        <v>15</v>
      </c>
      <c r="J3387" s="57" t="s">
        <v>14621</v>
      </c>
      <c r="K3387" s="57" t="s">
        <v>12596</v>
      </c>
      <c r="L3387" s="57" t="s">
        <v>12596</v>
      </c>
      <c r="M3387" s="57" t="s">
        <v>3904</v>
      </c>
      <c r="N3387" s="57" t="s">
        <v>3891</v>
      </c>
      <c r="O3387" s="57" t="s">
        <v>10051</v>
      </c>
      <c r="P3387" s="58" t="s">
        <v>5742</v>
      </c>
      <c r="Q3387" s="57" t="s">
        <v>5743</v>
      </c>
      <c r="R3387" s="57" t="s">
        <v>3909</v>
      </c>
      <c r="S3387" s="57">
        <v>485</v>
      </c>
      <c r="T3387" s="57" t="s">
        <v>5961</v>
      </c>
      <c r="U3387" s="57">
        <v>223628300</v>
      </c>
      <c r="V3387" s="59">
        <v>42024</v>
      </c>
      <c r="W3387" s="59" t="s">
        <v>3891</v>
      </c>
      <c r="X3387" s="57">
        <v>13</v>
      </c>
      <c r="Y3387" s="59" t="s">
        <v>3891</v>
      </c>
      <c r="Z3387" s="59" t="s">
        <v>3891</v>
      </c>
      <c r="AA3387" s="57" t="s">
        <v>11914</v>
      </c>
      <c r="AB3387" s="60">
        <v>-70.604569999999995</v>
      </c>
      <c r="AC3387" s="60">
        <v>-33.424210000000002</v>
      </c>
      <c r="AD3387" s="57" t="s">
        <v>3904</v>
      </c>
      <c r="AE3387" s="57" t="s">
        <v>14528</v>
      </c>
      <c r="AF3387" s="57" t="s">
        <v>14150</v>
      </c>
      <c r="AG3387" s="129">
        <v>2015</v>
      </c>
      <c r="AH3387" s="57" t="str">
        <f>VLOOKUP(B3387,[1]Hoja2!$A$198:$D$323,2,FALSE)</f>
        <v>Baja complejidad</v>
      </c>
      <c r="AI3387" s="64" t="e">
        <f>VLOOKUP(A3387,[2]Tabla!$A$2:$M$2752,2,FALSE)</f>
        <v>#N/A</v>
      </c>
    </row>
    <row r="3388" spans="1:35" ht="23.25" customHeight="1">
      <c r="A3388" s="69" t="s">
        <v>3579</v>
      </c>
      <c r="B3388" s="57">
        <v>200194</v>
      </c>
      <c r="C3388" s="57" t="s">
        <v>3891</v>
      </c>
      <c r="D3388" s="58" t="s">
        <v>3891</v>
      </c>
      <c r="E3388" s="57">
        <v>7</v>
      </c>
      <c r="F3388" s="58" t="s">
        <v>11931</v>
      </c>
      <c r="G3388" s="57" t="s">
        <v>1694</v>
      </c>
      <c r="H3388" s="57" t="s">
        <v>14</v>
      </c>
      <c r="I3388" s="57" t="s">
        <v>38</v>
      </c>
      <c r="J3388" s="57" t="s">
        <v>14621</v>
      </c>
      <c r="K3388" s="57" t="s">
        <v>12596</v>
      </c>
      <c r="L3388" s="57" t="s">
        <v>12596</v>
      </c>
      <c r="M3388" s="57" t="s">
        <v>3904</v>
      </c>
      <c r="N3388" s="57" t="s">
        <v>3891</v>
      </c>
      <c r="O3388" s="57" t="s">
        <v>10052</v>
      </c>
      <c r="P3388" s="58" t="s">
        <v>6769</v>
      </c>
      <c r="Q3388" s="57" t="s">
        <v>4510</v>
      </c>
      <c r="R3388" s="57" t="s">
        <v>3894</v>
      </c>
      <c r="S3388" s="57">
        <v>725</v>
      </c>
      <c r="T3388" s="57" t="s">
        <v>5060</v>
      </c>
      <c r="U3388" s="57">
        <v>712211210</v>
      </c>
      <c r="V3388" s="59">
        <v>41978</v>
      </c>
      <c r="W3388" s="59" t="s">
        <v>3891</v>
      </c>
      <c r="X3388" s="57">
        <v>7</v>
      </c>
      <c r="Y3388" s="59" t="s">
        <v>3891</v>
      </c>
      <c r="Z3388" s="59" t="s">
        <v>3891</v>
      </c>
      <c r="AA3388" s="57" t="s">
        <v>11914</v>
      </c>
      <c r="AB3388" s="60">
        <v>-71.596604999999997</v>
      </c>
      <c r="AC3388" s="60">
        <v>-35.843494</v>
      </c>
      <c r="AD3388" s="57" t="s">
        <v>3904</v>
      </c>
      <c r="AE3388" s="57" t="s">
        <v>14528</v>
      </c>
      <c r="AF3388" s="57" t="s">
        <v>3891</v>
      </c>
      <c r="AG3388" s="129">
        <v>2014</v>
      </c>
      <c r="AH3388" s="121" t="e">
        <f>VLOOKUP(B3388,[1]Hoja2!$A$198:$D$323,2,FALSE)</f>
        <v>#N/A</v>
      </c>
      <c r="AI3388" s="64" t="e">
        <f>VLOOKUP(A3388,[2]Tabla!$A$2:$M$2752,2,FALSE)</f>
        <v>#N/A</v>
      </c>
    </row>
    <row r="3389" spans="1:35" ht="23.25" customHeight="1">
      <c r="A3389" s="69" t="s">
        <v>3580</v>
      </c>
      <c r="B3389" s="57">
        <v>200195</v>
      </c>
      <c r="C3389" s="57" t="s">
        <v>3891</v>
      </c>
      <c r="D3389" s="58" t="s">
        <v>3891</v>
      </c>
      <c r="E3389" s="57">
        <v>7</v>
      </c>
      <c r="F3389" s="58" t="s">
        <v>11931</v>
      </c>
      <c r="G3389" s="57" t="s">
        <v>1694</v>
      </c>
      <c r="H3389" s="57" t="s">
        <v>14</v>
      </c>
      <c r="I3389" s="57" t="s">
        <v>38</v>
      </c>
      <c r="J3389" s="57" t="s">
        <v>14621</v>
      </c>
      <c r="K3389" s="57" t="s">
        <v>12596</v>
      </c>
      <c r="L3389" s="57" t="s">
        <v>12596</v>
      </c>
      <c r="M3389" s="57" t="s">
        <v>3904</v>
      </c>
      <c r="N3389" s="57" t="s">
        <v>3891</v>
      </c>
      <c r="O3389" s="57" t="s">
        <v>10053</v>
      </c>
      <c r="P3389" s="58" t="s">
        <v>6736</v>
      </c>
      <c r="Q3389" s="57" t="s">
        <v>6737</v>
      </c>
      <c r="R3389" s="57" t="s">
        <v>3894</v>
      </c>
      <c r="S3389" s="57">
        <v>39</v>
      </c>
      <c r="T3389" s="57" t="s">
        <v>5056</v>
      </c>
      <c r="U3389" s="57">
        <v>752312124</v>
      </c>
      <c r="V3389" s="59">
        <v>36964</v>
      </c>
      <c r="W3389" s="59" t="s">
        <v>3891</v>
      </c>
      <c r="X3389" s="57">
        <v>7</v>
      </c>
      <c r="Y3389" s="59" t="s">
        <v>3891</v>
      </c>
      <c r="Z3389" s="59" t="s">
        <v>3891</v>
      </c>
      <c r="AA3389" s="57" t="s">
        <v>11914</v>
      </c>
      <c r="AB3389" s="60">
        <v>-71.235607999999999</v>
      </c>
      <c r="AC3389" s="60">
        <v>-34.980620000000002</v>
      </c>
      <c r="AD3389" s="57" t="s">
        <v>3904</v>
      </c>
      <c r="AE3389" s="57" t="s">
        <v>14528</v>
      </c>
      <c r="AF3389" s="57" t="s">
        <v>3891</v>
      </c>
      <c r="AG3389" s="129">
        <v>2001</v>
      </c>
      <c r="AH3389" s="121" t="e">
        <f>VLOOKUP(B3389,[1]Hoja2!$A$198:$D$323,2,FALSE)</f>
        <v>#N/A</v>
      </c>
      <c r="AI3389" s="64" t="e">
        <f>VLOOKUP(A3389,[2]Tabla!$A$2:$M$2752,2,FALSE)</f>
        <v>#N/A</v>
      </c>
    </row>
    <row r="3390" spans="1:35" ht="23.25" customHeight="1">
      <c r="A3390" s="69" t="s">
        <v>3581</v>
      </c>
      <c r="B3390" s="57">
        <v>200196</v>
      </c>
      <c r="C3390" s="57" t="s">
        <v>3891</v>
      </c>
      <c r="D3390" s="58" t="s">
        <v>3891</v>
      </c>
      <c r="E3390" s="57">
        <v>7</v>
      </c>
      <c r="F3390" s="58" t="s">
        <v>11931</v>
      </c>
      <c r="G3390" s="57" t="s">
        <v>1694</v>
      </c>
      <c r="H3390" s="57" t="s">
        <v>14</v>
      </c>
      <c r="I3390" s="57" t="s">
        <v>38</v>
      </c>
      <c r="J3390" s="57" t="s">
        <v>14621</v>
      </c>
      <c r="K3390" s="57" t="s">
        <v>12596</v>
      </c>
      <c r="L3390" s="57" t="s">
        <v>12596</v>
      </c>
      <c r="M3390" s="57" t="s">
        <v>3904</v>
      </c>
      <c r="N3390" s="57" t="s">
        <v>3891</v>
      </c>
      <c r="O3390" s="57" t="s">
        <v>10054</v>
      </c>
      <c r="P3390" s="58" t="s">
        <v>6728</v>
      </c>
      <c r="Q3390" s="57" t="s">
        <v>4157</v>
      </c>
      <c r="R3390" s="57" t="s">
        <v>3894</v>
      </c>
      <c r="S3390" s="57">
        <v>1383</v>
      </c>
      <c r="T3390" s="57" t="s">
        <v>6788</v>
      </c>
      <c r="U3390" s="57">
        <v>712228038</v>
      </c>
      <c r="V3390" s="59">
        <v>33872</v>
      </c>
      <c r="W3390" s="59" t="s">
        <v>3891</v>
      </c>
      <c r="X3390" s="57">
        <v>7</v>
      </c>
      <c r="Y3390" s="59" t="s">
        <v>3891</v>
      </c>
      <c r="Z3390" s="59" t="s">
        <v>3891</v>
      </c>
      <c r="AA3390" s="57" t="s">
        <v>11914</v>
      </c>
      <c r="AB3390" s="60">
        <v>-71.667985999999999</v>
      </c>
      <c r="AC3390" s="60">
        <v>-35.423484999999999</v>
      </c>
      <c r="AD3390" s="57" t="s">
        <v>3904</v>
      </c>
      <c r="AE3390" s="57" t="s">
        <v>14528</v>
      </c>
      <c r="AF3390" s="57" t="s">
        <v>3891</v>
      </c>
      <c r="AG3390" s="129">
        <v>1992</v>
      </c>
      <c r="AH3390" s="121" t="e">
        <f>VLOOKUP(B3390,[1]Hoja2!$A$198:$D$323,2,FALSE)</f>
        <v>#N/A</v>
      </c>
      <c r="AI3390" s="64" t="e">
        <f>VLOOKUP(A3390,[2]Tabla!$A$2:$M$2752,2,FALSE)</f>
        <v>#N/A</v>
      </c>
    </row>
    <row r="3391" spans="1:35" ht="23.25" customHeight="1">
      <c r="A3391" s="69" t="s">
        <v>3583</v>
      </c>
      <c r="B3391" s="57">
        <v>200198</v>
      </c>
      <c r="C3391" s="57" t="s">
        <v>3891</v>
      </c>
      <c r="D3391" s="58" t="s">
        <v>3891</v>
      </c>
      <c r="E3391" s="57">
        <v>13</v>
      </c>
      <c r="F3391" s="58" t="s">
        <v>11929</v>
      </c>
      <c r="G3391" s="57" t="s">
        <v>805</v>
      </c>
      <c r="H3391" s="57" t="s">
        <v>14</v>
      </c>
      <c r="I3391" s="57" t="s">
        <v>21</v>
      </c>
      <c r="J3391" s="57" t="s">
        <v>14621</v>
      </c>
      <c r="K3391" s="57" t="s">
        <v>12596</v>
      </c>
      <c r="L3391" s="57" t="s">
        <v>12596</v>
      </c>
      <c r="M3391" s="57" t="s">
        <v>3904</v>
      </c>
      <c r="N3391" s="57" t="s">
        <v>3891</v>
      </c>
      <c r="O3391" s="57" t="s">
        <v>10056</v>
      </c>
      <c r="P3391" s="58" t="s">
        <v>5742</v>
      </c>
      <c r="Q3391" s="57" t="s">
        <v>5743</v>
      </c>
      <c r="R3391" s="57" t="s">
        <v>3909</v>
      </c>
      <c r="S3391" s="57">
        <v>210</v>
      </c>
      <c r="T3391" s="57" t="s">
        <v>3921</v>
      </c>
      <c r="U3391" s="57">
        <v>226853763</v>
      </c>
      <c r="V3391" s="59">
        <v>39484</v>
      </c>
      <c r="W3391" s="59" t="s">
        <v>3891</v>
      </c>
      <c r="X3391" s="57">
        <v>13</v>
      </c>
      <c r="Y3391" s="59" t="s">
        <v>3891</v>
      </c>
      <c r="Z3391" s="59" t="s">
        <v>3891</v>
      </c>
      <c r="AA3391" s="57" t="s">
        <v>11914</v>
      </c>
      <c r="AB3391" s="60">
        <v>-70.632949999999994</v>
      </c>
      <c r="AC3391" s="60">
        <v>-33.444150999999998</v>
      </c>
      <c r="AD3391" s="57" t="s">
        <v>3904</v>
      </c>
      <c r="AE3391" s="57" t="s">
        <v>14528</v>
      </c>
      <c r="AF3391" s="57" t="s">
        <v>11685</v>
      </c>
      <c r="AG3391" s="129">
        <v>2008</v>
      </c>
      <c r="AH3391" s="121" t="e">
        <f>VLOOKUP(B3391,[1]Hoja2!$A$198:$D$323,2,FALSE)</f>
        <v>#N/A</v>
      </c>
      <c r="AI3391" s="64" t="e">
        <f>VLOOKUP(A3391,[2]Tabla!$A$2:$M$2752,2,FALSE)</f>
        <v>#N/A</v>
      </c>
    </row>
    <row r="3392" spans="1:35" ht="23.25" customHeight="1">
      <c r="A3392" s="69" t="s">
        <v>3584</v>
      </c>
      <c r="B3392" s="57">
        <v>200199</v>
      </c>
      <c r="C3392" s="57" t="s">
        <v>3891</v>
      </c>
      <c r="D3392" s="58" t="s">
        <v>3891</v>
      </c>
      <c r="E3392" s="57">
        <v>7</v>
      </c>
      <c r="F3392" s="58" t="s">
        <v>11931</v>
      </c>
      <c r="G3392" s="57" t="s">
        <v>1694</v>
      </c>
      <c r="H3392" s="57" t="s">
        <v>14</v>
      </c>
      <c r="I3392" s="57" t="s">
        <v>38</v>
      </c>
      <c r="J3392" s="57" t="s">
        <v>14621</v>
      </c>
      <c r="K3392" s="57" t="s">
        <v>12596</v>
      </c>
      <c r="L3392" s="57" t="s">
        <v>12596</v>
      </c>
      <c r="M3392" s="57" t="s">
        <v>3904</v>
      </c>
      <c r="N3392" s="57" t="s">
        <v>3891</v>
      </c>
      <c r="O3392" s="57" t="s">
        <v>10057</v>
      </c>
      <c r="P3392" s="58" t="s">
        <v>6728</v>
      </c>
      <c r="Q3392" s="57" t="s">
        <v>4157</v>
      </c>
      <c r="R3392" s="57" t="s">
        <v>3909</v>
      </c>
      <c r="S3392" s="57">
        <v>99</v>
      </c>
      <c r="T3392" s="57" t="s">
        <v>10058</v>
      </c>
      <c r="U3392" s="57">
        <v>712614120</v>
      </c>
      <c r="V3392" s="59">
        <v>40904</v>
      </c>
      <c r="W3392" s="59" t="s">
        <v>3891</v>
      </c>
      <c r="X3392" s="57">
        <v>7</v>
      </c>
      <c r="Y3392" s="59" t="s">
        <v>3891</v>
      </c>
      <c r="Z3392" s="59" t="s">
        <v>3891</v>
      </c>
      <c r="AA3392" s="57" t="s">
        <v>11914</v>
      </c>
      <c r="AB3392" s="60">
        <v>-71.668120000000002</v>
      </c>
      <c r="AC3392" s="60">
        <v>-35.424596999999999</v>
      </c>
      <c r="AD3392" s="57" t="s">
        <v>3904</v>
      </c>
      <c r="AE3392" s="57" t="s">
        <v>14528</v>
      </c>
      <c r="AF3392" s="57" t="s">
        <v>3891</v>
      </c>
      <c r="AG3392" s="129">
        <v>2011</v>
      </c>
      <c r="AH3392" s="121" t="e">
        <f>VLOOKUP(B3392,[1]Hoja2!$A$198:$D$323,2,FALSE)</f>
        <v>#N/A</v>
      </c>
      <c r="AI3392" s="64" t="e">
        <f>VLOOKUP(A3392,[2]Tabla!$A$2:$M$2752,2,FALSE)</f>
        <v>#N/A</v>
      </c>
    </row>
    <row r="3393" spans="1:35" ht="23.25" customHeight="1">
      <c r="A3393" s="69" t="s">
        <v>3585</v>
      </c>
      <c r="B3393" s="57">
        <v>200200</v>
      </c>
      <c r="C3393" s="57" t="s">
        <v>1372</v>
      </c>
      <c r="D3393" s="57">
        <v>114102</v>
      </c>
      <c r="E3393" s="57">
        <v>13</v>
      </c>
      <c r="F3393" s="58" t="s">
        <v>11929</v>
      </c>
      <c r="G3393" s="57" t="s">
        <v>1367</v>
      </c>
      <c r="H3393" s="57" t="s">
        <v>1</v>
      </c>
      <c r="I3393" s="57" t="s">
        <v>11907</v>
      </c>
      <c r="J3393" s="57" t="s">
        <v>14621</v>
      </c>
      <c r="K3393" s="57" t="s">
        <v>12596</v>
      </c>
      <c r="L3393" s="57" t="s">
        <v>12596</v>
      </c>
      <c r="M3393" s="57" t="s">
        <v>3890</v>
      </c>
      <c r="N3393" s="57" t="s">
        <v>3976</v>
      </c>
      <c r="O3393" s="57" t="s">
        <v>10059</v>
      </c>
      <c r="P3393" s="58" t="s">
        <v>6190</v>
      </c>
      <c r="Q3393" s="57" t="s">
        <v>6191</v>
      </c>
      <c r="R3393" s="57" t="s">
        <v>3894</v>
      </c>
      <c r="S3393" s="57" t="s">
        <v>3900</v>
      </c>
      <c r="T3393" s="57" t="s">
        <v>10060</v>
      </c>
      <c r="U3393" s="57">
        <v>225762760</v>
      </c>
      <c r="V3393" s="59">
        <v>41627</v>
      </c>
      <c r="W3393" s="59" t="s">
        <v>3891</v>
      </c>
      <c r="X3393" s="57">
        <v>14</v>
      </c>
      <c r="Y3393" s="57" t="s">
        <v>3891</v>
      </c>
      <c r="Z3393" s="57" t="s">
        <v>3891</v>
      </c>
      <c r="AA3393" s="57" t="s">
        <v>11914</v>
      </c>
      <c r="AB3393" s="60">
        <v>-70.351680999999999</v>
      </c>
      <c r="AC3393" s="60">
        <v>-33.640970000000003</v>
      </c>
      <c r="AD3393" s="57" t="s">
        <v>14110</v>
      </c>
      <c r="AE3393" s="57" t="s">
        <v>14528</v>
      </c>
      <c r="AF3393" s="57" t="s">
        <v>14396</v>
      </c>
      <c r="AG3393" s="129">
        <v>2013</v>
      </c>
      <c r="AH3393" s="121" t="e">
        <f>VLOOKUP(B3393,[1]Hoja2!$A$198:$D$323,2,FALSE)</f>
        <v>#N/A</v>
      </c>
      <c r="AI3393" s="64" t="e">
        <f>VLOOKUP(A3393,[2]Tabla!$A$2:$M$2752,2,FALSE)</f>
        <v>#N/A</v>
      </c>
    </row>
    <row r="3394" spans="1:35" ht="23.25" customHeight="1">
      <c r="A3394" s="69" t="s">
        <v>3586</v>
      </c>
      <c r="B3394" s="57">
        <v>200201</v>
      </c>
      <c r="C3394" s="57" t="s">
        <v>3891</v>
      </c>
      <c r="D3394" s="58" t="s">
        <v>3891</v>
      </c>
      <c r="E3394" s="57">
        <v>7</v>
      </c>
      <c r="F3394" s="58" t="s">
        <v>11931</v>
      </c>
      <c r="G3394" s="57" t="s">
        <v>1694</v>
      </c>
      <c r="H3394" s="57" t="s">
        <v>14</v>
      </c>
      <c r="I3394" s="57" t="s">
        <v>38</v>
      </c>
      <c r="J3394" s="57" t="s">
        <v>14621</v>
      </c>
      <c r="K3394" s="57" t="s">
        <v>12596</v>
      </c>
      <c r="L3394" s="57" t="s">
        <v>12596</v>
      </c>
      <c r="M3394" s="57" t="s">
        <v>3904</v>
      </c>
      <c r="N3394" s="57" t="s">
        <v>3891</v>
      </c>
      <c r="O3394" s="57" t="s">
        <v>10061</v>
      </c>
      <c r="P3394" s="58" t="s">
        <v>6736</v>
      </c>
      <c r="Q3394" s="57" t="s">
        <v>6737</v>
      </c>
      <c r="R3394" s="57" t="s">
        <v>3894</v>
      </c>
      <c r="S3394" s="57">
        <v>565</v>
      </c>
      <c r="T3394" s="57" t="s">
        <v>5060</v>
      </c>
      <c r="U3394" s="57">
        <v>752314004</v>
      </c>
      <c r="V3394" s="59">
        <v>42280</v>
      </c>
      <c r="W3394" s="59" t="s">
        <v>3891</v>
      </c>
      <c r="X3394" s="57">
        <v>7</v>
      </c>
      <c r="Y3394" s="59" t="s">
        <v>3891</v>
      </c>
      <c r="Z3394" s="59" t="s">
        <v>3891</v>
      </c>
      <c r="AA3394" s="57" t="s">
        <v>11914</v>
      </c>
      <c r="AB3394" s="60">
        <v>-71.242941999999999</v>
      </c>
      <c r="AC3394" s="60">
        <v>-34.985385000000001</v>
      </c>
      <c r="AD3394" s="57" t="s">
        <v>3904</v>
      </c>
      <c r="AE3394" s="57" t="s">
        <v>14528</v>
      </c>
      <c r="AF3394" s="57" t="s">
        <v>3891</v>
      </c>
      <c r="AG3394" s="129">
        <v>2015</v>
      </c>
      <c r="AH3394" s="121" t="e">
        <f>VLOOKUP(B3394,[1]Hoja2!$A$198:$D$323,2,FALSE)</f>
        <v>#N/A</v>
      </c>
      <c r="AI3394" s="64" t="e">
        <f>VLOOKUP(A3394,[2]Tabla!$A$2:$M$2752,2,FALSE)</f>
        <v>#N/A</v>
      </c>
    </row>
    <row r="3395" spans="1:35" ht="23.25" customHeight="1">
      <c r="A3395" s="69" t="s">
        <v>3587</v>
      </c>
      <c r="B3395" s="57">
        <v>200202</v>
      </c>
      <c r="C3395" s="57" t="s">
        <v>3891</v>
      </c>
      <c r="D3395" s="58" t="s">
        <v>3891</v>
      </c>
      <c r="E3395" s="57">
        <v>11</v>
      </c>
      <c r="F3395" s="70" t="s">
        <v>11937</v>
      </c>
      <c r="G3395" s="57" t="s">
        <v>11553</v>
      </c>
      <c r="H3395" s="57" t="s">
        <v>14</v>
      </c>
      <c r="I3395" s="57" t="s">
        <v>91</v>
      </c>
      <c r="J3395" s="57" t="s">
        <v>14621</v>
      </c>
      <c r="K3395" s="57" t="s">
        <v>12596</v>
      </c>
      <c r="L3395" s="57" t="s">
        <v>12596</v>
      </c>
      <c r="M3395" s="57" t="s">
        <v>3904</v>
      </c>
      <c r="N3395" s="57" t="s">
        <v>3891</v>
      </c>
      <c r="O3395" s="57" t="s">
        <v>10062</v>
      </c>
      <c r="P3395" s="58" t="s">
        <v>9118</v>
      </c>
      <c r="Q3395" s="57" t="s">
        <v>9119</v>
      </c>
      <c r="R3395" s="57" t="s">
        <v>3894</v>
      </c>
      <c r="S3395" s="57">
        <v>449</v>
      </c>
      <c r="T3395" s="57" t="s">
        <v>5770</v>
      </c>
      <c r="U3395" s="57">
        <v>95406218</v>
      </c>
      <c r="V3395" s="59">
        <v>42222</v>
      </c>
      <c r="W3395" s="59" t="s">
        <v>3891</v>
      </c>
      <c r="X3395" s="57">
        <v>11</v>
      </c>
      <c r="Y3395" s="59" t="s">
        <v>3891</v>
      </c>
      <c r="Z3395" s="59" t="s">
        <v>3891</v>
      </c>
      <c r="AA3395" s="57" t="s">
        <v>10681</v>
      </c>
      <c r="AB3395" s="60">
        <v>-72.068770000000001</v>
      </c>
      <c r="AC3395" s="60">
        <v>-45.573014000000001</v>
      </c>
      <c r="AD3395" s="57" t="s">
        <v>3904</v>
      </c>
      <c r="AE3395" s="57" t="s">
        <v>14528</v>
      </c>
      <c r="AF3395" s="57" t="s">
        <v>14150</v>
      </c>
      <c r="AG3395" s="129">
        <v>2015</v>
      </c>
      <c r="AH3395" s="121" t="e">
        <f>VLOOKUP(B3395,[1]Hoja2!$A$198:$D$323,2,FALSE)</f>
        <v>#N/A</v>
      </c>
      <c r="AI3395" s="64" t="e">
        <f>VLOOKUP(A3395,[2]Tabla!$A$2:$M$2752,2,FALSE)</f>
        <v>#N/A</v>
      </c>
    </row>
    <row r="3396" spans="1:35" ht="23.25" customHeight="1">
      <c r="A3396" s="57" t="s">
        <v>3588</v>
      </c>
      <c r="B3396" s="57">
        <v>200203</v>
      </c>
      <c r="C3396" s="57" t="s">
        <v>3891</v>
      </c>
      <c r="D3396" s="58" t="s">
        <v>3891</v>
      </c>
      <c r="E3396" s="57">
        <v>2</v>
      </c>
      <c r="F3396" s="58" t="s">
        <v>11925</v>
      </c>
      <c r="G3396" s="57" t="s">
        <v>165</v>
      </c>
      <c r="H3396" s="57" t="s">
        <v>14</v>
      </c>
      <c r="I3396" s="57" t="s">
        <v>38</v>
      </c>
      <c r="J3396" s="57" t="s">
        <v>14621</v>
      </c>
      <c r="K3396" s="57" t="s">
        <v>12596</v>
      </c>
      <c r="L3396" s="57" t="s">
        <v>12596</v>
      </c>
      <c r="M3396" s="57" t="s">
        <v>3904</v>
      </c>
      <c r="N3396" s="57" t="s">
        <v>3891</v>
      </c>
      <c r="O3396" s="57" t="s">
        <v>10063</v>
      </c>
      <c r="P3396" s="58" t="s">
        <v>4127</v>
      </c>
      <c r="Q3396" s="57" t="s">
        <v>4128</v>
      </c>
      <c r="R3396" s="57" t="s">
        <v>3894</v>
      </c>
      <c r="S3396" s="57">
        <v>2095</v>
      </c>
      <c r="T3396" s="57" t="s">
        <v>10064</v>
      </c>
      <c r="U3396" s="57">
        <v>552895584</v>
      </c>
      <c r="V3396" s="59">
        <v>41904</v>
      </c>
      <c r="W3396" s="59" t="s">
        <v>3891</v>
      </c>
      <c r="X3396" s="57">
        <v>2</v>
      </c>
      <c r="Y3396" s="59" t="s">
        <v>3891</v>
      </c>
      <c r="Z3396" s="59" t="s">
        <v>3891</v>
      </c>
      <c r="AA3396" s="57" t="s">
        <v>11914</v>
      </c>
      <c r="AB3396" s="60">
        <v>-70.400366000000005</v>
      </c>
      <c r="AC3396" s="60">
        <v>-23.653067</v>
      </c>
      <c r="AD3396" s="57" t="s">
        <v>3904</v>
      </c>
      <c r="AE3396" s="57" t="s">
        <v>14528</v>
      </c>
      <c r="AF3396" s="57" t="s">
        <v>3891</v>
      </c>
      <c r="AG3396" s="129">
        <v>2014</v>
      </c>
      <c r="AH3396" s="121" t="e">
        <f>VLOOKUP(B3396,[1]Hoja2!$A$198:$D$323,2,FALSE)</f>
        <v>#N/A</v>
      </c>
      <c r="AI3396" s="64" t="e">
        <f>VLOOKUP(A3396,[2]Tabla!$A$2:$M$2752,2,FALSE)</f>
        <v>#N/A</v>
      </c>
    </row>
    <row r="3397" spans="1:35" ht="23.25" customHeight="1">
      <c r="A3397" s="57" t="s">
        <v>3589</v>
      </c>
      <c r="B3397" s="57">
        <v>200204</v>
      </c>
      <c r="C3397" s="57" t="s">
        <v>3891</v>
      </c>
      <c r="D3397" s="58" t="s">
        <v>3891</v>
      </c>
      <c r="E3397" s="57">
        <v>2</v>
      </c>
      <c r="F3397" s="58" t="s">
        <v>11925</v>
      </c>
      <c r="G3397" s="57" t="s">
        <v>165</v>
      </c>
      <c r="H3397" s="57" t="s">
        <v>14</v>
      </c>
      <c r="I3397" s="57" t="s">
        <v>100</v>
      </c>
      <c r="J3397" s="57" t="s">
        <v>14621</v>
      </c>
      <c r="K3397" s="57" t="s">
        <v>12596</v>
      </c>
      <c r="L3397" s="57" t="s">
        <v>12596</v>
      </c>
      <c r="M3397" s="57" t="s">
        <v>3904</v>
      </c>
      <c r="N3397" s="57" t="s">
        <v>3891</v>
      </c>
      <c r="O3397" s="57" t="s">
        <v>10065</v>
      </c>
      <c r="P3397" s="58" t="s">
        <v>4133</v>
      </c>
      <c r="Q3397" s="57" t="s">
        <v>4134</v>
      </c>
      <c r="R3397" s="57" t="s">
        <v>3894</v>
      </c>
      <c r="S3397" s="57">
        <v>1917</v>
      </c>
      <c r="T3397" s="57" t="s">
        <v>10066</v>
      </c>
      <c r="U3397" s="57">
        <v>552546708</v>
      </c>
      <c r="V3397" s="59">
        <v>41346</v>
      </c>
      <c r="W3397" s="59" t="s">
        <v>3891</v>
      </c>
      <c r="X3397" s="57">
        <v>2</v>
      </c>
      <c r="Y3397" s="59" t="s">
        <v>3891</v>
      </c>
      <c r="Z3397" s="59" t="s">
        <v>3891</v>
      </c>
      <c r="AA3397" s="57" t="s">
        <v>11914</v>
      </c>
      <c r="AB3397" s="60">
        <v>-68.922230999999996</v>
      </c>
      <c r="AC3397" s="60">
        <v>-22.433406999999999</v>
      </c>
      <c r="AD3397" s="57" t="s">
        <v>3904</v>
      </c>
      <c r="AE3397" s="57" t="s">
        <v>14528</v>
      </c>
      <c r="AF3397" s="57" t="s">
        <v>14396</v>
      </c>
      <c r="AG3397" s="129">
        <v>2013</v>
      </c>
      <c r="AH3397" s="121" t="e">
        <f>VLOOKUP(B3397,[1]Hoja2!$A$198:$D$323,2,FALSE)</f>
        <v>#N/A</v>
      </c>
      <c r="AI3397" s="64" t="e">
        <f>VLOOKUP(A3397,[2]Tabla!$A$2:$M$2752,2,FALSE)</f>
        <v>#N/A</v>
      </c>
    </row>
    <row r="3398" spans="1:35" ht="23.25" customHeight="1">
      <c r="A3398" s="69" t="s">
        <v>3590</v>
      </c>
      <c r="B3398" s="57">
        <v>200205</v>
      </c>
      <c r="C3398" s="57" t="s">
        <v>3891</v>
      </c>
      <c r="D3398" s="58" t="s">
        <v>3891</v>
      </c>
      <c r="E3398" s="57">
        <v>13</v>
      </c>
      <c r="F3398" s="58" t="s">
        <v>11929</v>
      </c>
      <c r="G3398" s="57" t="s">
        <v>805</v>
      </c>
      <c r="H3398" s="57" t="s">
        <v>14</v>
      </c>
      <c r="I3398" s="57" t="s">
        <v>81</v>
      </c>
      <c r="J3398" s="57" t="s">
        <v>14621</v>
      </c>
      <c r="K3398" s="57" t="s">
        <v>12596</v>
      </c>
      <c r="L3398" s="57" t="s">
        <v>12596</v>
      </c>
      <c r="M3398" s="57" t="s">
        <v>3904</v>
      </c>
      <c r="N3398" s="57" t="s">
        <v>3891</v>
      </c>
      <c r="O3398" s="57" t="s">
        <v>10067</v>
      </c>
      <c r="P3398" s="58" t="s">
        <v>5978</v>
      </c>
      <c r="Q3398" s="57" t="s">
        <v>5979</v>
      </c>
      <c r="R3398" s="57" t="s">
        <v>3894</v>
      </c>
      <c r="S3398" s="57">
        <v>436</v>
      </c>
      <c r="T3398" s="57" t="s">
        <v>10068</v>
      </c>
      <c r="U3398" s="57">
        <v>224892500</v>
      </c>
      <c r="V3398" s="59">
        <v>39034</v>
      </c>
      <c r="W3398" s="59" t="s">
        <v>3891</v>
      </c>
      <c r="X3398" s="57">
        <v>13</v>
      </c>
      <c r="Y3398" s="59" t="s">
        <v>3891</v>
      </c>
      <c r="Z3398" s="59" t="s">
        <v>3891</v>
      </c>
      <c r="AA3398" s="57" t="s">
        <v>11914</v>
      </c>
      <c r="AB3398" s="60">
        <v>-70.738600000000005</v>
      </c>
      <c r="AC3398" s="60">
        <v>-33.734529999999999</v>
      </c>
      <c r="AD3398" s="57" t="s">
        <v>3904</v>
      </c>
      <c r="AE3398" s="57" t="s">
        <v>14528</v>
      </c>
      <c r="AF3398" s="57" t="s">
        <v>14396</v>
      </c>
      <c r="AG3398" s="129">
        <v>2006</v>
      </c>
      <c r="AH3398" s="121" t="e">
        <f>VLOOKUP(B3398,[1]Hoja2!$A$198:$D$323,2,FALSE)</f>
        <v>#N/A</v>
      </c>
      <c r="AI3398" s="64" t="e">
        <f>VLOOKUP(A3398,[2]Tabla!$A$2:$M$2752,2,FALSE)</f>
        <v>#N/A</v>
      </c>
    </row>
    <row r="3399" spans="1:35" ht="23.25" customHeight="1">
      <c r="A3399" s="69" t="s">
        <v>3591</v>
      </c>
      <c r="B3399" s="57">
        <v>200206</v>
      </c>
      <c r="C3399" s="57" t="s">
        <v>3891</v>
      </c>
      <c r="D3399" s="58" t="s">
        <v>3891</v>
      </c>
      <c r="E3399" s="57">
        <v>2</v>
      </c>
      <c r="F3399" s="58" t="s">
        <v>11925</v>
      </c>
      <c r="G3399" s="57" t="s">
        <v>165</v>
      </c>
      <c r="H3399" s="57" t="s">
        <v>14</v>
      </c>
      <c r="I3399" s="57" t="s">
        <v>91</v>
      </c>
      <c r="J3399" s="57" t="s">
        <v>14621</v>
      </c>
      <c r="K3399" s="57" t="s">
        <v>12596</v>
      </c>
      <c r="L3399" s="57" t="s">
        <v>12596</v>
      </c>
      <c r="M3399" s="57" t="s">
        <v>3904</v>
      </c>
      <c r="N3399" s="57" t="s">
        <v>3891</v>
      </c>
      <c r="O3399" s="57" t="s">
        <v>11055</v>
      </c>
      <c r="P3399" s="58" t="s">
        <v>4133</v>
      </c>
      <c r="Q3399" s="57" t="s">
        <v>4134</v>
      </c>
      <c r="R3399" s="57" t="s">
        <v>3894</v>
      </c>
      <c r="S3399" s="57">
        <v>1974</v>
      </c>
      <c r="T3399" s="57" t="s">
        <v>10069</v>
      </c>
      <c r="U3399" s="57" t="s">
        <v>11921</v>
      </c>
      <c r="V3399" s="59">
        <v>42233</v>
      </c>
      <c r="W3399" s="59" t="s">
        <v>3891</v>
      </c>
      <c r="X3399" s="57">
        <v>2</v>
      </c>
      <c r="Y3399" s="59" t="s">
        <v>3891</v>
      </c>
      <c r="Z3399" s="59" t="s">
        <v>3891</v>
      </c>
      <c r="AA3399" s="57" t="s">
        <v>11914</v>
      </c>
      <c r="AB3399" s="60">
        <v>-68.925287999999995</v>
      </c>
      <c r="AC3399" s="60">
        <v>-22.463118000000001</v>
      </c>
      <c r="AD3399" s="57" t="s">
        <v>3904</v>
      </c>
      <c r="AE3399" s="57" t="s">
        <v>14528</v>
      </c>
      <c r="AF3399" s="57" t="s">
        <v>14150</v>
      </c>
      <c r="AG3399" s="129">
        <v>2015</v>
      </c>
      <c r="AH3399" s="121" t="e">
        <f>VLOOKUP(B3399,[1]Hoja2!$A$198:$D$323,2,FALSE)</f>
        <v>#N/A</v>
      </c>
      <c r="AI3399" s="64" t="e">
        <f>VLOOKUP(A3399,[2]Tabla!$A$2:$M$2752,2,FALSE)</f>
        <v>#N/A</v>
      </c>
    </row>
    <row r="3400" spans="1:35" ht="23.25" customHeight="1">
      <c r="A3400" s="57" t="s">
        <v>3592</v>
      </c>
      <c r="B3400" s="57">
        <v>200207</v>
      </c>
      <c r="C3400" s="57" t="s">
        <v>3891</v>
      </c>
      <c r="D3400" s="58" t="s">
        <v>3891</v>
      </c>
      <c r="E3400" s="57">
        <v>9</v>
      </c>
      <c r="F3400" s="58" t="s">
        <v>11934</v>
      </c>
      <c r="G3400" s="57" t="s">
        <v>2387</v>
      </c>
      <c r="H3400" s="57" t="s">
        <v>1</v>
      </c>
      <c r="I3400" s="57" t="s">
        <v>11904</v>
      </c>
      <c r="J3400" s="57" t="s">
        <v>14621</v>
      </c>
      <c r="K3400" s="57" t="s">
        <v>12596</v>
      </c>
      <c r="L3400" s="57" t="s">
        <v>48</v>
      </c>
      <c r="M3400" s="57" t="s">
        <v>3940</v>
      </c>
      <c r="N3400" s="57" t="s">
        <v>3897</v>
      </c>
      <c r="O3400" s="57" t="s">
        <v>10070</v>
      </c>
      <c r="P3400" s="58" t="s">
        <v>8070</v>
      </c>
      <c r="Q3400" s="57" t="s">
        <v>8071</v>
      </c>
      <c r="R3400" s="57" t="s">
        <v>3909</v>
      </c>
      <c r="S3400" s="57">
        <v>1405</v>
      </c>
      <c r="T3400" s="57" t="s">
        <v>12100</v>
      </c>
      <c r="U3400" s="57">
        <v>452742348</v>
      </c>
      <c r="V3400" s="59">
        <v>42312</v>
      </c>
      <c r="W3400" s="59" t="s">
        <v>3891</v>
      </c>
      <c r="X3400" s="57">
        <v>21</v>
      </c>
      <c r="Y3400" s="59" t="s">
        <v>3891</v>
      </c>
      <c r="Z3400" s="59" t="s">
        <v>3891</v>
      </c>
      <c r="AA3400" s="57" t="s">
        <v>11914</v>
      </c>
      <c r="AB3400" s="60">
        <v>-72.597459999999998</v>
      </c>
      <c r="AC3400" s="60">
        <v>-38.774225999999999</v>
      </c>
      <c r="AD3400" s="57" t="s">
        <v>14110</v>
      </c>
      <c r="AE3400" s="57" t="s">
        <v>14528</v>
      </c>
      <c r="AF3400" s="57" t="s">
        <v>14150</v>
      </c>
      <c r="AG3400" s="129">
        <v>2015</v>
      </c>
      <c r="AH3400" s="121" t="e">
        <f>VLOOKUP(B3400,[1]Hoja2!$A$198:$D$323,2,FALSE)</f>
        <v>#N/A</v>
      </c>
      <c r="AI3400" s="64" t="e">
        <f>VLOOKUP(A3400,[2]Tabla!$A$2:$M$2752,2,FALSE)</f>
        <v>#N/A</v>
      </c>
    </row>
    <row r="3401" spans="1:35" ht="23.25" customHeight="1">
      <c r="A3401" s="57" t="s">
        <v>3593</v>
      </c>
      <c r="B3401" s="57">
        <v>200208</v>
      </c>
      <c r="C3401" s="57" t="s">
        <v>3891</v>
      </c>
      <c r="D3401" s="58" t="s">
        <v>3891</v>
      </c>
      <c r="E3401" s="57">
        <v>2</v>
      </c>
      <c r="F3401" s="58" t="s">
        <v>11925</v>
      </c>
      <c r="G3401" s="57" t="s">
        <v>165</v>
      </c>
      <c r="H3401" s="57" t="s">
        <v>14</v>
      </c>
      <c r="I3401" s="57" t="s">
        <v>91</v>
      </c>
      <c r="J3401" s="57" t="s">
        <v>14621</v>
      </c>
      <c r="K3401" s="57" t="s">
        <v>12596</v>
      </c>
      <c r="L3401" s="57" t="s">
        <v>12596</v>
      </c>
      <c r="M3401" s="57" t="s">
        <v>3904</v>
      </c>
      <c r="N3401" s="57" t="s">
        <v>3891</v>
      </c>
      <c r="O3401" s="57" t="s">
        <v>11200</v>
      </c>
      <c r="P3401" s="58" t="s">
        <v>4133</v>
      </c>
      <c r="Q3401" s="57" t="s">
        <v>4134</v>
      </c>
      <c r="R3401" s="57" t="s">
        <v>3894</v>
      </c>
      <c r="S3401" s="57">
        <v>2188</v>
      </c>
      <c r="T3401" s="57" t="s">
        <v>10071</v>
      </c>
      <c r="U3401" s="57" t="s">
        <v>11921</v>
      </c>
      <c r="V3401" s="59">
        <v>42219</v>
      </c>
      <c r="W3401" s="59" t="s">
        <v>3891</v>
      </c>
      <c r="X3401" s="57">
        <v>2</v>
      </c>
      <c r="Y3401" s="59" t="s">
        <v>3891</v>
      </c>
      <c r="Z3401" s="59" t="s">
        <v>3891</v>
      </c>
      <c r="AA3401" s="57" t="s">
        <v>11914</v>
      </c>
      <c r="AB3401" s="60">
        <v>-68.927257999999995</v>
      </c>
      <c r="AC3401" s="60">
        <v>-22.465627999999999</v>
      </c>
      <c r="AD3401" s="57" t="s">
        <v>3904</v>
      </c>
      <c r="AE3401" s="57" t="s">
        <v>14528</v>
      </c>
      <c r="AF3401" s="57" t="s">
        <v>14150</v>
      </c>
      <c r="AG3401" s="129">
        <v>2015</v>
      </c>
      <c r="AH3401" s="121" t="e">
        <f>VLOOKUP(B3401,[1]Hoja2!$A$198:$D$323,2,FALSE)</f>
        <v>#N/A</v>
      </c>
      <c r="AI3401" s="64" t="e">
        <f>VLOOKUP(A3401,[2]Tabla!$A$2:$M$2752,2,FALSE)</f>
        <v>#N/A</v>
      </c>
    </row>
    <row r="3402" spans="1:35" ht="23.25" customHeight="1">
      <c r="A3402" s="69" t="s">
        <v>3594</v>
      </c>
      <c r="B3402" s="57">
        <v>200209</v>
      </c>
      <c r="C3402" s="57" t="s">
        <v>2788</v>
      </c>
      <c r="D3402" s="57">
        <v>123010</v>
      </c>
      <c r="E3402" s="57">
        <v>10</v>
      </c>
      <c r="F3402" s="58" t="s">
        <v>11936</v>
      </c>
      <c r="G3402" s="57" t="s">
        <v>2790</v>
      </c>
      <c r="H3402" s="57" t="s">
        <v>1</v>
      </c>
      <c r="I3402" s="57" t="s">
        <v>11907</v>
      </c>
      <c r="J3402" s="57" t="s">
        <v>14621</v>
      </c>
      <c r="K3402" s="57" t="s">
        <v>12596</v>
      </c>
      <c r="L3402" s="57" t="s">
        <v>12596</v>
      </c>
      <c r="M3402" s="57" t="s">
        <v>3890</v>
      </c>
      <c r="N3402" s="57" t="s">
        <v>3976</v>
      </c>
      <c r="O3402" s="57" t="s">
        <v>10072</v>
      </c>
      <c r="P3402" s="58" t="s">
        <v>8709</v>
      </c>
      <c r="Q3402" s="57" t="s">
        <v>8710</v>
      </c>
      <c r="R3402" s="57" t="s">
        <v>3894</v>
      </c>
      <c r="S3402" s="57">
        <v>570</v>
      </c>
      <c r="T3402" s="57" t="s">
        <v>4479</v>
      </c>
      <c r="U3402" s="57" t="s">
        <v>10073</v>
      </c>
      <c r="V3402" s="59">
        <v>42333</v>
      </c>
      <c r="W3402" s="59" t="s">
        <v>3891</v>
      </c>
      <c r="X3402" s="57">
        <v>23</v>
      </c>
      <c r="Y3402" s="57" t="s">
        <v>3891</v>
      </c>
      <c r="Z3402" s="57" t="s">
        <v>3891</v>
      </c>
      <c r="AA3402" s="57" t="s">
        <v>11914</v>
      </c>
      <c r="AB3402" s="60">
        <v>-73.153654000000003</v>
      </c>
      <c r="AC3402" s="60">
        <v>-40.573718</v>
      </c>
      <c r="AD3402" s="57" t="s">
        <v>14110</v>
      </c>
      <c r="AE3402" s="57" t="s">
        <v>14528</v>
      </c>
      <c r="AF3402" s="57" t="s">
        <v>14396</v>
      </c>
      <c r="AG3402" s="129">
        <v>2015</v>
      </c>
      <c r="AH3402" s="121" t="e">
        <f>VLOOKUP(B3402,[1]Hoja2!$A$198:$D$323,2,FALSE)</f>
        <v>#N/A</v>
      </c>
      <c r="AI3402" s="64" t="e">
        <f>VLOOKUP(A3402,[2]Tabla!$A$2:$M$2752,2,FALSE)</f>
        <v>#N/A</v>
      </c>
    </row>
    <row r="3403" spans="1:35" ht="23.25" customHeight="1">
      <c r="A3403" s="69" t="s">
        <v>3595</v>
      </c>
      <c r="B3403" s="57">
        <v>200210</v>
      </c>
      <c r="C3403" s="57" t="s">
        <v>1302</v>
      </c>
      <c r="D3403" s="61">
        <v>113322</v>
      </c>
      <c r="E3403" s="57">
        <v>13</v>
      </c>
      <c r="F3403" s="58" t="s">
        <v>11929</v>
      </c>
      <c r="G3403" s="57" t="s">
        <v>1243</v>
      </c>
      <c r="H3403" s="57" t="s">
        <v>1</v>
      </c>
      <c r="I3403" s="57" t="s">
        <v>11901</v>
      </c>
      <c r="J3403" s="57" t="s">
        <v>14621</v>
      </c>
      <c r="K3403" s="57" t="s">
        <v>12596</v>
      </c>
      <c r="L3403" s="57" t="s">
        <v>12596</v>
      </c>
      <c r="M3403" s="57" t="s">
        <v>3940</v>
      </c>
      <c r="N3403" s="57" t="s">
        <v>3897</v>
      </c>
      <c r="O3403" s="57" t="s">
        <v>10074</v>
      </c>
      <c r="P3403" s="58" t="s">
        <v>6010</v>
      </c>
      <c r="Q3403" s="57" t="s">
        <v>6011</v>
      </c>
      <c r="R3403" s="57" t="s">
        <v>4001</v>
      </c>
      <c r="S3403" s="57">
        <v>275</v>
      </c>
      <c r="T3403" s="57" t="s">
        <v>10075</v>
      </c>
      <c r="U3403" s="57">
        <v>222210557</v>
      </c>
      <c r="V3403" s="59">
        <v>40403</v>
      </c>
      <c r="W3403" s="59" t="s">
        <v>3891</v>
      </c>
      <c r="X3403" s="57">
        <v>13</v>
      </c>
      <c r="Y3403" s="57" t="s">
        <v>3891</v>
      </c>
      <c r="Z3403" s="57" t="s">
        <v>3891</v>
      </c>
      <c r="AA3403" s="57" t="s">
        <v>11914</v>
      </c>
      <c r="AB3403" s="60">
        <v>-70.623734999999996</v>
      </c>
      <c r="AC3403" s="60">
        <v>-33.510770000000001</v>
      </c>
      <c r="AD3403" s="57" t="s">
        <v>14110</v>
      </c>
      <c r="AE3403" s="57" t="s">
        <v>14528</v>
      </c>
      <c r="AF3403" s="57" t="s">
        <v>14150</v>
      </c>
      <c r="AG3403" s="129">
        <v>2010</v>
      </c>
      <c r="AH3403" s="121" t="e">
        <f>VLOOKUP(B3403,[1]Hoja2!$A$198:$D$323,2,FALSE)</f>
        <v>#N/A</v>
      </c>
      <c r="AI3403" s="64" t="e">
        <f>VLOOKUP(A3403,[2]Tabla!$A$2:$M$2752,2,FALSE)</f>
        <v>#N/A</v>
      </c>
    </row>
    <row r="3404" spans="1:35" ht="23.25" customHeight="1">
      <c r="A3404" s="57" t="s">
        <v>3596</v>
      </c>
      <c r="B3404" s="57">
        <v>200211</v>
      </c>
      <c r="C3404" s="57" t="s">
        <v>3891</v>
      </c>
      <c r="D3404" s="58" t="s">
        <v>3891</v>
      </c>
      <c r="E3404" s="57">
        <v>2</v>
      </c>
      <c r="F3404" s="58" t="s">
        <v>11925</v>
      </c>
      <c r="G3404" s="57" t="s">
        <v>165</v>
      </c>
      <c r="H3404" s="57" t="s">
        <v>14</v>
      </c>
      <c r="I3404" s="57" t="s">
        <v>91</v>
      </c>
      <c r="J3404" s="57" t="s">
        <v>14621</v>
      </c>
      <c r="K3404" s="57" t="s">
        <v>12596</v>
      </c>
      <c r="L3404" s="57" t="s">
        <v>12596</v>
      </c>
      <c r="M3404" s="57" t="s">
        <v>3904</v>
      </c>
      <c r="N3404" s="57" t="s">
        <v>3891</v>
      </c>
      <c r="O3404" s="57" t="s">
        <v>10076</v>
      </c>
      <c r="P3404" s="58" t="s">
        <v>4127</v>
      </c>
      <c r="Q3404" s="57" t="s">
        <v>4128</v>
      </c>
      <c r="R3404" s="57" t="s">
        <v>3894</v>
      </c>
      <c r="S3404" s="57">
        <v>2213</v>
      </c>
      <c r="T3404" s="57" t="s">
        <v>10077</v>
      </c>
      <c r="U3404" s="57">
        <v>51586848</v>
      </c>
      <c r="V3404" s="59">
        <v>41513</v>
      </c>
      <c r="W3404" s="59" t="s">
        <v>3891</v>
      </c>
      <c r="X3404" s="57">
        <v>2</v>
      </c>
      <c r="Y3404" s="59" t="s">
        <v>3891</v>
      </c>
      <c r="Z3404" s="59" t="s">
        <v>3891</v>
      </c>
      <c r="AA3404" s="57" t="s">
        <v>11914</v>
      </c>
      <c r="AB3404" s="60">
        <v>-70.398432999999997</v>
      </c>
      <c r="AC3404" s="60">
        <v>-23.652899000000001</v>
      </c>
      <c r="AD3404" s="57" t="s">
        <v>3904</v>
      </c>
      <c r="AE3404" s="57" t="s">
        <v>14528</v>
      </c>
      <c r="AF3404" s="57" t="s">
        <v>14150</v>
      </c>
      <c r="AG3404" s="129">
        <v>2013</v>
      </c>
      <c r="AH3404" s="121" t="e">
        <f>VLOOKUP(B3404,[1]Hoja2!$A$198:$D$323,2,FALSE)</f>
        <v>#N/A</v>
      </c>
      <c r="AI3404" s="64" t="e">
        <f>VLOOKUP(A3404,[2]Tabla!$A$2:$M$2752,2,FALSE)</f>
        <v>#N/A</v>
      </c>
    </row>
    <row r="3405" spans="1:35" ht="23.25" customHeight="1">
      <c r="A3405" s="69" t="s">
        <v>3597</v>
      </c>
      <c r="B3405" s="57">
        <v>200212</v>
      </c>
      <c r="C3405" s="57" t="s">
        <v>3891</v>
      </c>
      <c r="D3405" s="58" t="s">
        <v>3891</v>
      </c>
      <c r="E3405" s="57">
        <v>7</v>
      </c>
      <c r="F3405" s="58" t="s">
        <v>11931</v>
      </c>
      <c r="G3405" s="57" t="s">
        <v>1694</v>
      </c>
      <c r="H3405" s="57" t="s">
        <v>14</v>
      </c>
      <c r="I3405" s="57" t="s">
        <v>38</v>
      </c>
      <c r="J3405" s="57" t="s">
        <v>14621</v>
      </c>
      <c r="K3405" s="57" t="s">
        <v>12596</v>
      </c>
      <c r="L3405" s="57" t="s">
        <v>12596</v>
      </c>
      <c r="M3405" s="57" t="s">
        <v>3904</v>
      </c>
      <c r="N3405" s="57" t="s">
        <v>3891</v>
      </c>
      <c r="O3405" s="57" t="s">
        <v>11040</v>
      </c>
      <c r="P3405" s="58" t="s">
        <v>6728</v>
      </c>
      <c r="Q3405" s="57" t="s">
        <v>4157</v>
      </c>
      <c r="R3405" s="57" t="s">
        <v>3894</v>
      </c>
      <c r="S3405" s="57">
        <v>1372</v>
      </c>
      <c r="T3405" s="57" t="s">
        <v>6788</v>
      </c>
      <c r="U3405" s="57">
        <v>712209907</v>
      </c>
      <c r="V3405" s="59">
        <v>41810</v>
      </c>
      <c r="W3405" s="59" t="s">
        <v>3891</v>
      </c>
      <c r="X3405" s="57">
        <v>7</v>
      </c>
      <c r="Y3405" s="59" t="s">
        <v>3891</v>
      </c>
      <c r="Z3405" s="59" t="s">
        <v>3891</v>
      </c>
      <c r="AA3405" s="57" t="s">
        <v>11914</v>
      </c>
      <c r="AB3405" s="60">
        <v>-71.667536999999996</v>
      </c>
      <c r="AC3405" s="60">
        <v>-35.423769999999998</v>
      </c>
      <c r="AD3405" s="57" t="s">
        <v>3904</v>
      </c>
      <c r="AE3405" s="57" t="s">
        <v>14528</v>
      </c>
      <c r="AF3405" s="57" t="s">
        <v>3891</v>
      </c>
      <c r="AG3405" s="129">
        <v>2014</v>
      </c>
      <c r="AH3405" s="121" t="e">
        <f>VLOOKUP(B3405,[1]Hoja2!$A$198:$D$323,2,FALSE)</f>
        <v>#N/A</v>
      </c>
      <c r="AI3405" s="64" t="e">
        <f>VLOOKUP(A3405,[2]Tabla!$A$2:$M$2752,2,FALSE)</f>
        <v>#N/A</v>
      </c>
    </row>
    <row r="3406" spans="1:35" ht="23.25" customHeight="1">
      <c r="A3406" s="57" t="s">
        <v>3598</v>
      </c>
      <c r="B3406" s="57">
        <v>200213</v>
      </c>
      <c r="C3406" s="57" t="s">
        <v>3891</v>
      </c>
      <c r="D3406" s="58" t="s">
        <v>3891</v>
      </c>
      <c r="E3406" s="57">
        <v>2</v>
      </c>
      <c r="F3406" s="58" t="s">
        <v>11925</v>
      </c>
      <c r="G3406" s="57" t="s">
        <v>165</v>
      </c>
      <c r="H3406" s="57" t="s">
        <v>14</v>
      </c>
      <c r="I3406" s="57" t="s">
        <v>38</v>
      </c>
      <c r="J3406" s="57" t="s">
        <v>14621</v>
      </c>
      <c r="K3406" s="57" t="s">
        <v>12596</v>
      </c>
      <c r="L3406" s="57" t="s">
        <v>12596</v>
      </c>
      <c r="M3406" s="57" t="s">
        <v>3904</v>
      </c>
      <c r="N3406" s="57" t="s">
        <v>3891</v>
      </c>
      <c r="O3406" s="57" t="s">
        <v>11201</v>
      </c>
      <c r="P3406" s="58" t="s">
        <v>4127</v>
      </c>
      <c r="Q3406" s="57" t="s">
        <v>4128</v>
      </c>
      <c r="R3406" s="57" t="s">
        <v>3894</v>
      </c>
      <c r="S3406" s="57">
        <v>2213</v>
      </c>
      <c r="T3406" s="57" t="s">
        <v>10860</v>
      </c>
      <c r="U3406" s="57">
        <v>552370400</v>
      </c>
      <c r="V3406" s="59">
        <v>41799</v>
      </c>
      <c r="W3406" s="59" t="s">
        <v>3891</v>
      </c>
      <c r="X3406" s="57">
        <v>2</v>
      </c>
      <c r="Y3406" s="59" t="s">
        <v>3891</v>
      </c>
      <c r="Z3406" s="59" t="s">
        <v>3891</v>
      </c>
      <c r="AA3406" s="57" t="s">
        <v>10548</v>
      </c>
      <c r="AB3406" s="60">
        <v>-70.398432999999997</v>
      </c>
      <c r="AC3406" s="60">
        <v>-23.652899000000001</v>
      </c>
      <c r="AD3406" s="57" t="s">
        <v>3904</v>
      </c>
      <c r="AE3406" s="57" t="s">
        <v>14528</v>
      </c>
      <c r="AF3406" s="57" t="s">
        <v>3891</v>
      </c>
      <c r="AG3406" s="129">
        <v>2014</v>
      </c>
      <c r="AH3406" s="121" t="e">
        <f>VLOOKUP(B3406,[1]Hoja2!$A$198:$D$323,2,FALSE)</f>
        <v>#N/A</v>
      </c>
      <c r="AI3406" s="64" t="e">
        <f>VLOOKUP(A3406,[2]Tabla!$A$2:$M$2752,2,FALSE)</f>
        <v>#N/A</v>
      </c>
    </row>
    <row r="3407" spans="1:35" ht="23.25" customHeight="1">
      <c r="A3407" s="57" t="s">
        <v>3599</v>
      </c>
      <c r="B3407" s="57">
        <v>200214</v>
      </c>
      <c r="C3407" s="57" t="s">
        <v>3891</v>
      </c>
      <c r="D3407" s="58" t="s">
        <v>3891</v>
      </c>
      <c r="E3407" s="57">
        <v>2</v>
      </c>
      <c r="F3407" s="58" t="s">
        <v>11925</v>
      </c>
      <c r="G3407" s="57" t="s">
        <v>165</v>
      </c>
      <c r="H3407" s="57" t="s">
        <v>14</v>
      </c>
      <c r="I3407" s="57" t="s">
        <v>91</v>
      </c>
      <c r="J3407" s="57" t="s">
        <v>14621</v>
      </c>
      <c r="K3407" s="57" t="s">
        <v>12596</v>
      </c>
      <c r="L3407" s="57" t="s">
        <v>12596</v>
      </c>
      <c r="M3407" s="57" t="s">
        <v>3904</v>
      </c>
      <c r="N3407" s="57" t="s">
        <v>3891</v>
      </c>
      <c r="O3407" s="57" t="s">
        <v>10078</v>
      </c>
      <c r="P3407" s="58" t="s">
        <v>4127</v>
      </c>
      <c r="Q3407" s="57" t="s">
        <v>4128</v>
      </c>
      <c r="R3407" s="57" t="s">
        <v>3894</v>
      </c>
      <c r="S3407" s="57">
        <v>1868</v>
      </c>
      <c r="T3407" s="57" t="s">
        <v>10079</v>
      </c>
      <c r="U3407" s="57" t="s">
        <v>11921</v>
      </c>
      <c r="V3407" s="59">
        <v>42342</v>
      </c>
      <c r="W3407" s="59" t="s">
        <v>3891</v>
      </c>
      <c r="X3407" s="57">
        <v>2</v>
      </c>
      <c r="Y3407" s="59" t="s">
        <v>3891</v>
      </c>
      <c r="Z3407" s="59" t="s">
        <v>3891</v>
      </c>
      <c r="AA3407" s="57" t="s">
        <v>11914</v>
      </c>
      <c r="AB3407" s="60">
        <v>-70.402106000000003</v>
      </c>
      <c r="AC3407" s="60">
        <v>-23.654844000000001</v>
      </c>
      <c r="AD3407" s="57" t="s">
        <v>3904</v>
      </c>
      <c r="AE3407" s="57" t="s">
        <v>14528</v>
      </c>
      <c r="AF3407" s="57" t="s">
        <v>14150</v>
      </c>
      <c r="AG3407" s="129">
        <v>2015</v>
      </c>
      <c r="AH3407" s="121" t="e">
        <f>VLOOKUP(B3407,[1]Hoja2!$A$198:$D$323,2,FALSE)</f>
        <v>#N/A</v>
      </c>
      <c r="AI3407" s="64" t="e">
        <f>VLOOKUP(A3407,[2]Tabla!$A$2:$M$2752,2,FALSE)</f>
        <v>#N/A</v>
      </c>
    </row>
    <row r="3408" spans="1:35" ht="23.25" customHeight="1">
      <c r="A3408" s="57" t="s">
        <v>3600</v>
      </c>
      <c r="B3408" s="57">
        <v>200215</v>
      </c>
      <c r="C3408" s="57" t="s">
        <v>3891</v>
      </c>
      <c r="D3408" s="58" t="s">
        <v>3891</v>
      </c>
      <c r="E3408" s="57">
        <v>13</v>
      </c>
      <c r="F3408" s="58" t="s">
        <v>11929</v>
      </c>
      <c r="G3408" s="57" t="s">
        <v>805</v>
      </c>
      <c r="H3408" s="57" t="s">
        <v>14</v>
      </c>
      <c r="I3408" s="57" t="s">
        <v>81</v>
      </c>
      <c r="J3408" s="57" t="s">
        <v>14621</v>
      </c>
      <c r="K3408" s="57" t="s">
        <v>12596</v>
      </c>
      <c r="L3408" s="57" t="s">
        <v>12596</v>
      </c>
      <c r="M3408" s="57" t="s">
        <v>3904</v>
      </c>
      <c r="N3408" s="57" t="s">
        <v>3891</v>
      </c>
      <c r="O3408" s="57" t="s">
        <v>10080</v>
      </c>
      <c r="P3408" s="58" t="s">
        <v>5283</v>
      </c>
      <c r="Q3408" s="57" t="s">
        <v>5284</v>
      </c>
      <c r="R3408" s="57" t="s">
        <v>3909</v>
      </c>
      <c r="S3408" s="57">
        <v>581</v>
      </c>
      <c r="T3408" s="57" t="s">
        <v>10081</v>
      </c>
      <c r="U3408" s="57">
        <v>225707900</v>
      </c>
      <c r="V3408" s="59">
        <v>41904</v>
      </c>
      <c r="W3408" s="59" t="s">
        <v>3891</v>
      </c>
      <c r="X3408" s="57">
        <v>13</v>
      </c>
      <c r="Y3408" s="59" t="s">
        <v>3891</v>
      </c>
      <c r="Z3408" s="59" t="s">
        <v>3891</v>
      </c>
      <c r="AA3408" s="57" t="s">
        <v>11914</v>
      </c>
      <c r="AB3408" s="60">
        <v>-70.730079000000003</v>
      </c>
      <c r="AC3408" s="60">
        <v>-33.367911999999997</v>
      </c>
      <c r="AD3408" s="57" t="s">
        <v>3904</v>
      </c>
      <c r="AE3408" s="57" t="s">
        <v>14528</v>
      </c>
      <c r="AF3408" s="57" t="s">
        <v>14396</v>
      </c>
      <c r="AG3408" s="129">
        <v>2014</v>
      </c>
      <c r="AH3408" s="121" t="e">
        <f>VLOOKUP(B3408,[1]Hoja2!$A$198:$D$323,2,FALSE)</f>
        <v>#N/A</v>
      </c>
      <c r="AI3408" s="64" t="e">
        <f>VLOOKUP(A3408,[2]Tabla!$A$2:$M$2752,2,FALSE)</f>
        <v>#N/A</v>
      </c>
    </row>
    <row r="3409" spans="1:35" ht="23.25" customHeight="1">
      <c r="A3409" s="57" t="s">
        <v>3601</v>
      </c>
      <c r="B3409" s="57">
        <v>200216</v>
      </c>
      <c r="C3409" s="57" t="s">
        <v>3891</v>
      </c>
      <c r="D3409" s="58" t="s">
        <v>3891</v>
      </c>
      <c r="E3409" s="57">
        <v>2</v>
      </c>
      <c r="F3409" s="58" t="s">
        <v>11925</v>
      </c>
      <c r="G3409" s="57" t="s">
        <v>153</v>
      </c>
      <c r="H3409" s="57" t="s">
        <v>1</v>
      </c>
      <c r="I3409" s="57" t="s">
        <v>11904</v>
      </c>
      <c r="J3409" s="57" t="s">
        <v>14621</v>
      </c>
      <c r="K3409" s="57" t="s">
        <v>12596</v>
      </c>
      <c r="L3409" s="57" t="s">
        <v>48</v>
      </c>
      <c r="M3409" s="57" t="s">
        <v>3940</v>
      </c>
      <c r="N3409" s="57" t="s">
        <v>3897</v>
      </c>
      <c r="O3409" s="57" t="s">
        <v>10082</v>
      </c>
      <c r="P3409" s="58" t="s">
        <v>4127</v>
      </c>
      <c r="Q3409" s="57" t="s">
        <v>4128</v>
      </c>
      <c r="R3409" s="57" t="s">
        <v>3894</v>
      </c>
      <c r="S3409" s="57">
        <v>10130</v>
      </c>
      <c r="T3409" s="57" t="s">
        <v>10083</v>
      </c>
      <c r="U3409" s="57">
        <v>552987088</v>
      </c>
      <c r="V3409" s="59">
        <v>42383</v>
      </c>
      <c r="W3409" s="59" t="s">
        <v>3891</v>
      </c>
      <c r="X3409" s="57">
        <v>3</v>
      </c>
      <c r="Y3409" s="59" t="s">
        <v>3891</v>
      </c>
      <c r="Z3409" s="59" t="s">
        <v>3891</v>
      </c>
      <c r="AA3409" s="57" t="s">
        <v>11914</v>
      </c>
      <c r="AB3409" s="60">
        <v>-70.376941000000002</v>
      </c>
      <c r="AC3409" s="60">
        <v>-23.569789</v>
      </c>
      <c r="AD3409" s="57" t="s">
        <v>14110</v>
      </c>
      <c r="AE3409" s="57" t="s">
        <v>14528</v>
      </c>
      <c r="AF3409" s="57" t="s">
        <v>14150</v>
      </c>
      <c r="AG3409" s="129">
        <v>2016</v>
      </c>
      <c r="AH3409" s="121" t="e">
        <f>VLOOKUP(B3409,[1]Hoja2!$A$198:$D$323,2,FALSE)</f>
        <v>#N/A</v>
      </c>
      <c r="AI3409" s="64" t="e">
        <f>VLOOKUP(A3409,[2]Tabla!$A$2:$M$2752,2,FALSE)</f>
        <v>#N/A</v>
      </c>
    </row>
    <row r="3410" spans="1:35" ht="23.25" customHeight="1">
      <c r="A3410" s="69" t="s">
        <v>3602</v>
      </c>
      <c r="B3410" s="57">
        <v>200217</v>
      </c>
      <c r="C3410" s="57" t="s">
        <v>3891</v>
      </c>
      <c r="D3410" s="58" t="s">
        <v>3891</v>
      </c>
      <c r="E3410" s="57">
        <v>7</v>
      </c>
      <c r="F3410" s="58" t="s">
        <v>11931</v>
      </c>
      <c r="G3410" s="57" t="s">
        <v>1694</v>
      </c>
      <c r="H3410" s="57" t="s">
        <v>14</v>
      </c>
      <c r="I3410" s="57" t="s">
        <v>38</v>
      </c>
      <c r="J3410" s="57" t="s">
        <v>14621</v>
      </c>
      <c r="K3410" s="57" t="s">
        <v>12596</v>
      </c>
      <c r="L3410" s="57" t="s">
        <v>12596</v>
      </c>
      <c r="M3410" s="57" t="s">
        <v>3904</v>
      </c>
      <c r="N3410" s="57" t="s">
        <v>3891</v>
      </c>
      <c r="O3410" s="57" t="s">
        <v>10084</v>
      </c>
      <c r="P3410" s="58" t="s">
        <v>6736</v>
      </c>
      <c r="Q3410" s="57" t="s">
        <v>6737</v>
      </c>
      <c r="R3410" s="57" t="s">
        <v>3894</v>
      </c>
      <c r="S3410" s="57">
        <v>590</v>
      </c>
      <c r="T3410" s="57" t="s">
        <v>10085</v>
      </c>
      <c r="U3410" s="57" t="s">
        <v>11921</v>
      </c>
      <c r="V3410" s="59">
        <v>37237</v>
      </c>
      <c r="W3410" s="59" t="s">
        <v>3891</v>
      </c>
      <c r="X3410" s="57">
        <v>7</v>
      </c>
      <c r="Y3410" s="59" t="s">
        <v>3891</v>
      </c>
      <c r="Z3410" s="59" t="s">
        <v>3891</v>
      </c>
      <c r="AA3410" s="57" t="s">
        <v>11914</v>
      </c>
      <c r="AB3410" s="60">
        <v>-71.241304999999997</v>
      </c>
      <c r="AC3410" s="60">
        <v>-34.985218000000003</v>
      </c>
      <c r="AD3410" s="57" t="s">
        <v>3904</v>
      </c>
      <c r="AE3410" s="57" t="s">
        <v>14528</v>
      </c>
      <c r="AF3410" s="57" t="s">
        <v>3891</v>
      </c>
      <c r="AG3410" s="129">
        <v>2001</v>
      </c>
      <c r="AH3410" s="121" t="e">
        <f>VLOOKUP(B3410,[1]Hoja2!$A$198:$D$323,2,FALSE)</f>
        <v>#N/A</v>
      </c>
      <c r="AI3410" s="64" t="e">
        <f>VLOOKUP(A3410,[2]Tabla!$A$2:$M$2752,2,FALSE)</f>
        <v>#N/A</v>
      </c>
    </row>
    <row r="3411" spans="1:35" ht="23.25" customHeight="1">
      <c r="A3411" s="57" t="s">
        <v>3603</v>
      </c>
      <c r="B3411" s="57">
        <v>200218</v>
      </c>
      <c r="C3411" s="57" t="s">
        <v>3891</v>
      </c>
      <c r="D3411" s="58" t="s">
        <v>3891</v>
      </c>
      <c r="E3411" s="57">
        <v>13</v>
      </c>
      <c r="F3411" s="58" t="s">
        <v>11929</v>
      </c>
      <c r="G3411" s="57" t="s">
        <v>805</v>
      </c>
      <c r="H3411" s="57" t="s">
        <v>14</v>
      </c>
      <c r="I3411" s="57" t="s">
        <v>21</v>
      </c>
      <c r="J3411" s="57" t="s">
        <v>14621</v>
      </c>
      <c r="K3411" s="57" t="s">
        <v>12596</v>
      </c>
      <c r="L3411" s="57" t="s">
        <v>12596</v>
      </c>
      <c r="M3411" s="57" t="s">
        <v>3904</v>
      </c>
      <c r="N3411" s="57" t="s">
        <v>3891</v>
      </c>
      <c r="O3411" s="57" t="s">
        <v>10086</v>
      </c>
      <c r="P3411" s="58" t="s">
        <v>5610</v>
      </c>
      <c r="Q3411" s="57" t="s">
        <v>4184</v>
      </c>
      <c r="R3411" s="57" t="s">
        <v>3894</v>
      </c>
      <c r="S3411" s="57">
        <v>66</v>
      </c>
      <c r="T3411" s="57" t="s">
        <v>5643</v>
      </c>
      <c r="U3411" s="57">
        <v>222996000</v>
      </c>
      <c r="V3411" s="59">
        <v>40906</v>
      </c>
      <c r="W3411" s="59" t="s">
        <v>3891</v>
      </c>
      <c r="X3411" s="57">
        <v>13</v>
      </c>
      <c r="Y3411" s="59" t="s">
        <v>3891</v>
      </c>
      <c r="Z3411" s="59" t="s">
        <v>3891</v>
      </c>
      <c r="AA3411" s="57" t="s">
        <v>11914</v>
      </c>
      <c r="AB3411" s="60">
        <v>-70.756495000000001</v>
      </c>
      <c r="AC3411" s="60">
        <v>-33.505203000000002</v>
      </c>
      <c r="AD3411" s="57" t="s">
        <v>3904</v>
      </c>
      <c r="AE3411" s="57" t="s">
        <v>14528</v>
      </c>
      <c r="AF3411" s="57" t="s">
        <v>11685</v>
      </c>
      <c r="AG3411" s="129">
        <v>2011</v>
      </c>
      <c r="AH3411" s="121" t="e">
        <f>VLOOKUP(B3411,[1]Hoja2!$A$198:$D$323,2,FALSE)</f>
        <v>#N/A</v>
      </c>
      <c r="AI3411" s="64" t="e">
        <f>VLOOKUP(A3411,[2]Tabla!$A$2:$M$2752,2,FALSE)</f>
        <v>#N/A</v>
      </c>
    </row>
    <row r="3412" spans="1:35" ht="23.25" customHeight="1">
      <c r="A3412" s="57" t="s">
        <v>3604</v>
      </c>
      <c r="B3412" s="57">
        <v>200219</v>
      </c>
      <c r="C3412" s="57" t="s">
        <v>3891</v>
      </c>
      <c r="D3412" s="58" t="s">
        <v>3891</v>
      </c>
      <c r="E3412" s="57">
        <v>5</v>
      </c>
      <c r="F3412" s="58" t="s">
        <v>11928</v>
      </c>
      <c r="G3412" s="57" t="s">
        <v>628</v>
      </c>
      <c r="H3412" s="57" t="s">
        <v>1</v>
      </c>
      <c r="I3412" s="57" t="s">
        <v>11904</v>
      </c>
      <c r="J3412" s="57" t="s">
        <v>14621</v>
      </c>
      <c r="K3412" s="57" t="s">
        <v>12596</v>
      </c>
      <c r="L3412" s="57" t="s">
        <v>48</v>
      </c>
      <c r="M3412" s="57" t="s">
        <v>3940</v>
      </c>
      <c r="N3412" s="57" t="s">
        <v>3897</v>
      </c>
      <c r="O3412" s="57" t="s">
        <v>10087</v>
      </c>
      <c r="P3412" s="58" t="s">
        <v>4972</v>
      </c>
      <c r="Q3412" s="57" t="s">
        <v>4660</v>
      </c>
      <c r="R3412" s="57" t="s">
        <v>3894</v>
      </c>
      <c r="S3412" s="57">
        <v>655</v>
      </c>
      <c r="T3412" s="57" t="s">
        <v>5083</v>
      </c>
      <c r="U3412" s="57" t="s">
        <v>10088</v>
      </c>
      <c r="V3412" s="59">
        <v>42382</v>
      </c>
      <c r="W3412" s="59" t="s">
        <v>3891</v>
      </c>
      <c r="X3412" s="57">
        <v>7</v>
      </c>
      <c r="Y3412" s="59" t="s">
        <v>3891</v>
      </c>
      <c r="Z3412" s="59" t="s">
        <v>3891</v>
      </c>
      <c r="AA3412" s="57" t="s">
        <v>11914</v>
      </c>
      <c r="AB3412" s="60">
        <v>-71.232707000000005</v>
      </c>
      <c r="AC3412" s="60">
        <v>-32.450786999999998</v>
      </c>
      <c r="AD3412" s="57" t="s">
        <v>14110</v>
      </c>
      <c r="AE3412" s="57" t="s">
        <v>14528</v>
      </c>
      <c r="AF3412" s="57" t="s">
        <v>14150</v>
      </c>
      <c r="AG3412" s="129">
        <v>2016</v>
      </c>
      <c r="AH3412" s="121" t="e">
        <f>VLOOKUP(B3412,[1]Hoja2!$A$198:$D$323,2,FALSE)</f>
        <v>#N/A</v>
      </c>
      <c r="AI3412" s="64" t="e">
        <f>VLOOKUP(A3412,[2]Tabla!$A$2:$M$2752,2,FALSE)</f>
        <v>#N/A</v>
      </c>
    </row>
    <row r="3413" spans="1:35" ht="23.25" customHeight="1">
      <c r="A3413" s="57" t="s">
        <v>3605</v>
      </c>
      <c r="B3413" s="57">
        <v>200220</v>
      </c>
      <c r="C3413" s="57" t="s">
        <v>3891</v>
      </c>
      <c r="D3413" s="58" t="s">
        <v>3891</v>
      </c>
      <c r="E3413" s="57">
        <v>8</v>
      </c>
      <c r="F3413" s="58" t="s">
        <v>11933</v>
      </c>
      <c r="G3413" s="57" t="s">
        <v>1973</v>
      </c>
      <c r="H3413" s="57" t="s">
        <v>14</v>
      </c>
      <c r="I3413" s="57" t="s">
        <v>21</v>
      </c>
      <c r="J3413" s="57" t="s">
        <v>14621</v>
      </c>
      <c r="K3413" s="57" t="s">
        <v>12596</v>
      </c>
      <c r="L3413" s="57" t="s">
        <v>12596</v>
      </c>
      <c r="M3413" s="57" t="s">
        <v>3904</v>
      </c>
      <c r="N3413" s="57" t="s">
        <v>3891</v>
      </c>
      <c r="O3413" s="57" t="s">
        <v>10089</v>
      </c>
      <c r="P3413" s="58" t="s">
        <v>9321</v>
      </c>
      <c r="Q3413" s="57" t="s">
        <v>9322</v>
      </c>
      <c r="R3413" s="57" t="s">
        <v>3894</v>
      </c>
      <c r="S3413" s="57" t="s">
        <v>3900</v>
      </c>
      <c r="T3413" s="57" t="s">
        <v>10090</v>
      </c>
      <c r="U3413" s="57">
        <v>412691644</v>
      </c>
      <c r="V3413" s="59">
        <v>42139</v>
      </c>
      <c r="W3413" s="59" t="s">
        <v>3891</v>
      </c>
      <c r="X3413" s="57">
        <v>8</v>
      </c>
      <c r="Y3413" s="59" t="s">
        <v>3891</v>
      </c>
      <c r="Z3413" s="59" t="s">
        <v>3891</v>
      </c>
      <c r="AA3413" s="57" t="s">
        <v>11914</v>
      </c>
      <c r="AB3413" s="60">
        <v>-73.361998999999997</v>
      </c>
      <c r="AC3413" s="60">
        <v>-37.463985000000001</v>
      </c>
      <c r="AD3413" s="57" t="s">
        <v>3904</v>
      </c>
      <c r="AE3413" s="57" t="s">
        <v>14528</v>
      </c>
      <c r="AF3413" s="57" t="s">
        <v>14150</v>
      </c>
      <c r="AG3413" s="129">
        <v>2015</v>
      </c>
      <c r="AH3413" s="121" t="e">
        <f>VLOOKUP(B3413,[1]Hoja2!$A$198:$D$323,2,FALSE)</f>
        <v>#N/A</v>
      </c>
      <c r="AI3413" s="64" t="e">
        <f>VLOOKUP(A3413,[2]Tabla!$A$2:$M$2752,2,FALSE)</f>
        <v>#N/A</v>
      </c>
    </row>
    <row r="3414" spans="1:35" ht="23.25" customHeight="1">
      <c r="A3414" s="57" t="s">
        <v>3606</v>
      </c>
      <c r="B3414" s="57">
        <v>200221</v>
      </c>
      <c r="C3414" s="57" t="s">
        <v>3891</v>
      </c>
      <c r="D3414" s="58" t="s">
        <v>3891</v>
      </c>
      <c r="E3414" s="57">
        <v>8</v>
      </c>
      <c r="F3414" s="58" t="s">
        <v>11933</v>
      </c>
      <c r="G3414" s="57" t="s">
        <v>1973</v>
      </c>
      <c r="H3414" s="57" t="s">
        <v>14</v>
      </c>
      <c r="I3414" s="57" t="s">
        <v>33</v>
      </c>
      <c r="J3414" s="57" t="s">
        <v>14621</v>
      </c>
      <c r="K3414" s="57" t="s">
        <v>12596</v>
      </c>
      <c r="L3414" s="57" t="s">
        <v>12596</v>
      </c>
      <c r="M3414" s="57" t="s">
        <v>3904</v>
      </c>
      <c r="N3414" s="57" t="s">
        <v>3891</v>
      </c>
      <c r="O3414" s="57" t="s">
        <v>10091</v>
      </c>
      <c r="P3414" s="58" t="s">
        <v>7804</v>
      </c>
      <c r="Q3414" s="57" t="s">
        <v>7805</v>
      </c>
      <c r="R3414" s="57" t="s">
        <v>3894</v>
      </c>
      <c r="S3414" s="57">
        <v>1447</v>
      </c>
      <c r="T3414" s="57" t="s">
        <v>10092</v>
      </c>
      <c r="U3414" s="57" t="s">
        <v>11921</v>
      </c>
      <c r="V3414" s="59">
        <v>41855</v>
      </c>
      <c r="W3414" s="59" t="s">
        <v>3891</v>
      </c>
      <c r="X3414" s="57">
        <v>8</v>
      </c>
      <c r="Y3414" s="59" t="s">
        <v>3891</v>
      </c>
      <c r="Z3414" s="59" t="s">
        <v>3891</v>
      </c>
      <c r="AA3414" s="57" t="s">
        <v>11914</v>
      </c>
      <c r="AB3414" s="60">
        <v>-72.683833000000007</v>
      </c>
      <c r="AC3414" s="60">
        <v>-37.501081999999997</v>
      </c>
      <c r="AD3414" s="57" t="s">
        <v>3904</v>
      </c>
      <c r="AE3414" s="57" t="s">
        <v>14528</v>
      </c>
      <c r="AF3414" s="57" t="s">
        <v>14396</v>
      </c>
      <c r="AG3414" s="129">
        <v>2014</v>
      </c>
      <c r="AH3414" s="121" t="e">
        <f>VLOOKUP(B3414,[1]Hoja2!$A$198:$D$323,2,FALSE)</f>
        <v>#N/A</v>
      </c>
      <c r="AI3414" s="64" t="e">
        <f>VLOOKUP(A3414,[2]Tabla!$A$2:$M$2752,2,FALSE)</f>
        <v>#N/A</v>
      </c>
    </row>
    <row r="3415" spans="1:35" ht="23.25" customHeight="1">
      <c r="A3415" s="57" t="s">
        <v>3607</v>
      </c>
      <c r="B3415" s="57">
        <v>200222</v>
      </c>
      <c r="C3415" s="57" t="s">
        <v>3891</v>
      </c>
      <c r="D3415" s="58" t="s">
        <v>3891</v>
      </c>
      <c r="E3415" s="57">
        <v>16</v>
      </c>
      <c r="F3415" s="58" t="s">
        <v>11932</v>
      </c>
      <c r="G3415" s="57" t="s">
        <v>10888</v>
      </c>
      <c r="H3415" s="57" t="s">
        <v>14</v>
      </c>
      <c r="I3415" s="57" t="s">
        <v>21</v>
      </c>
      <c r="J3415" s="57" t="s">
        <v>14621</v>
      </c>
      <c r="K3415" s="57" t="s">
        <v>12596</v>
      </c>
      <c r="L3415" s="57" t="s">
        <v>12596</v>
      </c>
      <c r="M3415" s="57" t="s">
        <v>3904</v>
      </c>
      <c r="N3415" s="57" t="s">
        <v>3891</v>
      </c>
      <c r="O3415" s="57" t="s">
        <v>10093</v>
      </c>
      <c r="P3415" s="58" t="s">
        <v>10866</v>
      </c>
      <c r="Q3415" s="57" t="s">
        <v>7295</v>
      </c>
      <c r="R3415" s="57" t="s">
        <v>3894</v>
      </c>
      <c r="S3415" s="57">
        <v>849</v>
      </c>
      <c r="T3415" s="57" t="s">
        <v>10094</v>
      </c>
      <c r="U3415" s="57" t="s">
        <v>11921</v>
      </c>
      <c r="V3415" s="59">
        <v>42103</v>
      </c>
      <c r="W3415" s="59" t="s">
        <v>3891</v>
      </c>
      <c r="X3415" s="57">
        <v>16</v>
      </c>
      <c r="Y3415" s="59" t="s">
        <v>3891</v>
      </c>
      <c r="Z3415" s="59" t="s">
        <v>3891</v>
      </c>
      <c r="AA3415" s="57" t="s">
        <v>11914</v>
      </c>
      <c r="AB3415" s="60">
        <v>-72.096907999999999</v>
      </c>
      <c r="AC3415" s="60">
        <v>-36.603352999999998</v>
      </c>
      <c r="AD3415" s="57" t="s">
        <v>3904</v>
      </c>
      <c r="AE3415" s="57" t="s">
        <v>14528</v>
      </c>
      <c r="AF3415" s="57" t="s">
        <v>11685</v>
      </c>
      <c r="AG3415" s="129">
        <v>2015</v>
      </c>
      <c r="AH3415" s="121" t="e">
        <f>VLOOKUP(B3415,[1]Hoja2!$A$198:$D$323,2,FALSE)</f>
        <v>#N/A</v>
      </c>
      <c r="AI3415" s="64" t="e">
        <f>VLOOKUP(A3415,[2]Tabla!$A$2:$M$2752,2,FALSE)</f>
        <v>#N/A</v>
      </c>
    </row>
    <row r="3416" spans="1:35" ht="23.25" customHeight="1">
      <c r="A3416" s="57" t="s">
        <v>3608</v>
      </c>
      <c r="B3416" s="57">
        <v>200223</v>
      </c>
      <c r="C3416" s="57" t="s">
        <v>3891</v>
      </c>
      <c r="D3416" s="58" t="s">
        <v>3891</v>
      </c>
      <c r="E3416" s="57">
        <v>4</v>
      </c>
      <c r="F3416" s="58" t="s">
        <v>11927</v>
      </c>
      <c r="G3416" s="57" t="s">
        <v>343</v>
      </c>
      <c r="H3416" s="57" t="s">
        <v>14</v>
      </c>
      <c r="I3416" s="57" t="s">
        <v>38</v>
      </c>
      <c r="J3416" s="57" t="s">
        <v>14621</v>
      </c>
      <c r="K3416" s="57" t="s">
        <v>12596</v>
      </c>
      <c r="L3416" s="57" t="s">
        <v>12596</v>
      </c>
      <c r="M3416" s="57" t="s">
        <v>3904</v>
      </c>
      <c r="N3416" s="57" t="s">
        <v>3891</v>
      </c>
      <c r="O3416" s="57" t="s">
        <v>10095</v>
      </c>
      <c r="P3416" s="58" t="s">
        <v>4406</v>
      </c>
      <c r="Q3416" s="57" t="s">
        <v>4407</v>
      </c>
      <c r="R3416" s="57" t="s">
        <v>3894</v>
      </c>
      <c r="S3416" s="57">
        <v>186</v>
      </c>
      <c r="T3416" s="57" t="s">
        <v>4445</v>
      </c>
      <c r="U3416" s="57" t="s">
        <v>11921</v>
      </c>
      <c r="V3416" s="59">
        <v>41918</v>
      </c>
      <c r="W3416" s="59" t="s">
        <v>3891</v>
      </c>
      <c r="X3416" s="57">
        <v>4</v>
      </c>
      <c r="Y3416" s="59" t="s">
        <v>3891</v>
      </c>
      <c r="Z3416" s="59" t="s">
        <v>3891</v>
      </c>
      <c r="AA3416" s="57" t="s">
        <v>11914</v>
      </c>
      <c r="AB3416" s="60">
        <v>-71.257267999999996</v>
      </c>
      <c r="AC3416" s="60">
        <v>-29.913762999999999</v>
      </c>
      <c r="AD3416" s="57" t="s">
        <v>3904</v>
      </c>
      <c r="AE3416" s="57" t="s">
        <v>14528</v>
      </c>
      <c r="AF3416" s="57" t="s">
        <v>3891</v>
      </c>
      <c r="AG3416" s="129">
        <v>2014</v>
      </c>
      <c r="AH3416" s="121" t="e">
        <f>VLOOKUP(B3416,[1]Hoja2!$A$198:$D$323,2,FALSE)</f>
        <v>#N/A</v>
      </c>
      <c r="AI3416" s="64" t="e">
        <f>VLOOKUP(A3416,[2]Tabla!$A$2:$M$2752,2,FALSE)</f>
        <v>#N/A</v>
      </c>
    </row>
    <row r="3417" spans="1:35" ht="23.25" customHeight="1">
      <c r="A3417" s="57" t="s">
        <v>3609</v>
      </c>
      <c r="B3417" s="57">
        <v>200224</v>
      </c>
      <c r="C3417" s="57" t="s">
        <v>3891</v>
      </c>
      <c r="D3417" s="58" t="s">
        <v>3891</v>
      </c>
      <c r="E3417" s="57">
        <v>6</v>
      </c>
      <c r="F3417" s="58" t="s">
        <v>11930</v>
      </c>
      <c r="G3417" s="57" t="s">
        <v>1496</v>
      </c>
      <c r="H3417" s="57" t="s">
        <v>14</v>
      </c>
      <c r="I3417" s="57" t="s">
        <v>21</v>
      </c>
      <c r="J3417" s="57" t="s">
        <v>14621</v>
      </c>
      <c r="K3417" s="57" t="s">
        <v>12596</v>
      </c>
      <c r="L3417" s="57" t="s">
        <v>12596</v>
      </c>
      <c r="M3417" s="57" t="s">
        <v>3904</v>
      </c>
      <c r="N3417" s="57" t="s">
        <v>3891</v>
      </c>
      <c r="O3417" s="57" t="s">
        <v>10096</v>
      </c>
      <c r="P3417" s="58" t="s">
        <v>6355</v>
      </c>
      <c r="Q3417" s="57" t="s">
        <v>5796</v>
      </c>
      <c r="R3417" s="57" t="s">
        <v>3894</v>
      </c>
      <c r="S3417" s="57">
        <v>405</v>
      </c>
      <c r="T3417" s="57" t="s">
        <v>10097</v>
      </c>
      <c r="U3417" s="57">
        <v>6006366666</v>
      </c>
      <c r="V3417" s="59">
        <v>42048</v>
      </c>
      <c r="W3417" s="59" t="s">
        <v>3891</v>
      </c>
      <c r="X3417" s="57">
        <v>6</v>
      </c>
      <c r="Y3417" s="59" t="s">
        <v>3891</v>
      </c>
      <c r="Z3417" s="59" t="s">
        <v>3891</v>
      </c>
      <c r="AA3417" s="57" t="s">
        <v>11914</v>
      </c>
      <c r="AB3417" s="60">
        <v>-70.740803</v>
      </c>
      <c r="AC3417" s="60">
        <v>-34.168778000000003</v>
      </c>
      <c r="AD3417" s="57" t="s">
        <v>3904</v>
      </c>
      <c r="AE3417" s="57" t="s">
        <v>14528</v>
      </c>
      <c r="AF3417" s="57" t="s">
        <v>11685</v>
      </c>
      <c r="AG3417" s="129">
        <v>2015</v>
      </c>
      <c r="AH3417" s="121" t="e">
        <f>VLOOKUP(B3417,[1]Hoja2!$A$198:$D$323,2,FALSE)</f>
        <v>#N/A</v>
      </c>
      <c r="AI3417" s="64" t="e">
        <f>VLOOKUP(A3417,[2]Tabla!$A$2:$M$2752,2,FALSE)</f>
        <v>#N/A</v>
      </c>
    </row>
    <row r="3418" spans="1:35" ht="23.25" customHeight="1">
      <c r="A3418" s="57" t="s">
        <v>3610</v>
      </c>
      <c r="B3418" s="57">
        <v>200225</v>
      </c>
      <c r="C3418" s="57" t="s">
        <v>3891</v>
      </c>
      <c r="D3418" s="58" t="s">
        <v>3891</v>
      </c>
      <c r="E3418" s="57">
        <v>6</v>
      </c>
      <c r="F3418" s="58" t="s">
        <v>11930</v>
      </c>
      <c r="G3418" s="57" t="s">
        <v>1477</v>
      </c>
      <c r="H3418" s="57" t="s">
        <v>1</v>
      </c>
      <c r="I3418" s="57" t="s">
        <v>11908</v>
      </c>
      <c r="J3418" s="57" t="s">
        <v>14621</v>
      </c>
      <c r="K3418" s="57" t="s">
        <v>12596</v>
      </c>
      <c r="L3418" s="57" t="s">
        <v>12596</v>
      </c>
      <c r="M3418" s="57" t="s">
        <v>3940</v>
      </c>
      <c r="N3418" s="57" t="s">
        <v>3897</v>
      </c>
      <c r="O3418" s="57" t="s">
        <v>10098</v>
      </c>
      <c r="P3418" s="58" t="s">
        <v>6371</v>
      </c>
      <c r="Q3418" s="57" t="s">
        <v>6372</v>
      </c>
      <c r="R3418" s="57" t="s">
        <v>3894</v>
      </c>
      <c r="S3418" s="57">
        <v>5891</v>
      </c>
      <c r="T3418" s="57" t="s">
        <v>10099</v>
      </c>
      <c r="U3418" s="57">
        <v>961565512</v>
      </c>
      <c r="V3418" s="59">
        <v>42425</v>
      </c>
      <c r="W3418" s="59" t="s">
        <v>3891</v>
      </c>
      <c r="X3418" s="57">
        <v>15</v>
      </c>
      <c r="Y3418" s="59" t="s">
        <v>3891</v>
      </c>
      <c r="Z3418" s="59" t="s">
        <v>3891</v>
      </c>
      <c r="AA3418" s="57" t="s">
        <v>11914</v>
      </c>
      <c r="AB3418" s="60">
        <v>-70.902272999999994</v>
      </c>
      <c r="AC3418" s="60">
        <v>-34.329703000000002</v>
      </c>
      <c r="AD3418" s="57" t="s">
        <v>14110</v>
      </c>
      <c r="AE3418" s="57" t="s">
        <v>14528</v>
      </c>
      <c r="AF3418" s="57" t="s">
        <v>14150</v>
      </c>
      <c r="AG3418" s="129">
        <v>2016</v>
      </c>
      <c r="AH3418" s="121" t="e">
        <f>VLOOKUP(B3418,[1]Hoja2!$A$198:$D$323,2,FALSE)</f>
        <v>#N/A</v>
      </c>
      <c r="AI3418" s="64" t="e">
        <f>VLOOKUP(A3418,[2]Tabla!$A$2:$M$2752,2,FALSE)</f>
        <v>#N/A</v>
      </c>
    </row>
    <row r="3419" spans="1:35" ht="23.25" customHeight="1">
      <c r="A3419" s="57" t="s">
        <v>3611</v>
      </c>
      <c r="B3419" s="57">
        <v>200226</v>
      </c>
      <c r="C3419" s="57" t="s">
        <v>3891</v>
      </c>
      <c r="D3419" s="58" t="s">
        <v>3891</v>
      </c>
      <c r="E3419" s="57">
        <v>13</v>
      </c>
      <c r="F3419" s="58" t="s">
        <v>11929</v>
      </c>
      <c r="G3419" s="57" t="s">
        <v>805</v>
      </c>
      <c r="H3419" s="57" t="s">
        <v>14</v>
      </c>
      <c r="I3419" s="57" t="s">
        <v>81</v>
      </c>
      <c r="J3419" s="57" t="s">
        <v>14621</v>
      </c>
      <c r="K3419" s="57" t="s">
        <v>12596</v>
      </c>
      <c r="L3419" s="57" t="s">
        <v>12596</v>
      </c>
      <c r="M3419" s="57" t="s">
        <v>3911</v>
      </c>
      <c r="N3419" s="57" t="s">
        <v>3891</v>
      </c>
      <c r="O3419" s="57" t="s">
        <v>10100</v>
      </c>
      <c r="P3419" s="58" t="s">
        <v>5776</v>
      </c>
      <c r="Q3419" s="57" t="s">
        <v>5777</v>
      </c>
      <c r="R3419" s="57" t="s">
        <v>3894</v>
      </c>
      <c r="S3419" s="57">
        <v>1000</v>
      </c>
      <c r="T3419" s="57" t="s">
        <v>10101</v>
      </c>
      <c r="U3419" s="57">
        <v>225755241</v>
      </c>
      <c r="V3419" s="59">
        <v>31296</v>
      </c>
      <c r="W3419" s="59" t="s">
        <v>3891</v>
      </c>
      <c r="X3419" s="57">
        <v>13</v>
      </c>
      <c r="Y3419" s="59" t="s">
        <v>3891</v>
      </c>
      <c r="Z3419" s="59" t="s">
        <v>3891</v>
      </c>
      <c r="AA3419" s="57" t="s">
        <v>11914</v>
      </c>
      <c r="AB3419" s="60">
        <v>-70.614716999999999</v>
      </c>
      <c r="AC3419" s="60">
        <v>-33.464261999999998</v>
      </c>
      <c r="AD3419" s="57" t="s">
        <v>3904</v>
      </c>
      <c r="AE3419" s="57" t="s">
        <v>14528</v>
      </c>
      <c r="AF3419" s="57" t="s">
        <v>14396</v>
      </c>
      <c r="AG3419" s="129">
        <v>1985</v>
      </c>
      <c r="AH3419" s="121" t="e">
        <f>VLOOKUP(B3419,[1]Hoja2!$A$198:$D$323,2,FALSE)</f>
        <v>#N/A</v>
      </c>
      <c r="AI3419" s="64" t="e">
        <f>VLOOKUP(A3419,[2]Tabla!$A$2:$M$2752,2,FALSE)</f>
        <v>#N/A</v>
      </c>
    </row>
    <row r="3420" spans="1:35" ht="23.25" customHeight="1">
      <c r="A3420" s="57" t="s">
        <v>3612</v>
      </c>
      <c r="B3420" s="57">
        <v>200227</v>
      </c>
      <c r="C3420" s="57" t="s">
        <v>3891</v>
      </c>
      <c r="D3420" s="58" t="s">
        <v>3891</v>
      </c>
      <c r="E3420" s="57">
        <v>13</v>
      </c>
      <c r="F3420" s="58" t="s">
        <v>11929</v>
      </c>
      <c r="G3420" s="57" t="s">
        <v>805</v>
      </c>
      <c r="H3420" s="57" t="s">
        <v>14</v>
      </c>
      <c r="I3420" s="57" t="s">
        <v>15</v>
      </c>
      <c r="J3420" s="57" t="s">
        <v>14621</v>
      </c>
      <c r="K3420" s="57" t="s">
        <v>12596</v>
      </c>
      <c r="L3420" s="57" t="s">
        <v>12596</v>
      </c>
      <c r="M3420" s="57" t="s">
        <v>3904</v>
      </c>
      <c r="N3420" s="57" t="s">
        <v>3891</v>
      </c>
      <c r="O3420" s="57" t="s">
        <v>11202</v>
      </c>
      <c r="P3420" s="58" t="s">
        <v>5762</v>
      </c>
      <c r="Q3420" s="57" t="s">
        <v>5763</v>
      </c>
      <c r="R3420" s="57" t="s">
        <v>3909</v>
      </c>
      <c r="S3420" s="57">
        <v>1109</v>
      </c>
      <c r="T3420" s="57" t="s">
        <v>10102</v>
      </c>
      <c r="U3420" s="57">
        <v>227556461</v>
      </c>
      <c r="V3420" s="59">
        <v>42445</v>
      </c>
      <c r="W3420" s="59" t="s">
        <v>3891</v>
      </c>
      <c r="X3420" s="57">
        <v>13</v>
      </c>
      <c r="Y3420" s="59" t="s">
        <v>3891</v>
      </c>
      <c r="Z3420" s="59" t="s">
        <v>3891</v>
      </c>
      <c r="AA3420" s="57" t="s">
        <v>11914</v>
      </c>
      <c r="AB3420" s="60">
        <v>-70.606150999999997</v>
      </c>
      <c r="AC3420" s="60">
        <v>-33.419651000000002</v>
      </c>
      <c r="AD3420" s="57" t="s">
        <v>3904</v>
      </c>
      <c r="AE3420" s="57" t="s">
        <v>14528</v>
      </c>
      <c r="AF3420" s="57" t="s">
        <v>11685</v>
      </c>
      <c r="AG3420" s="129">
        <v>2016</v>
      </c>
      <c r="AH3420" s="121" t="e">
        <f>VLOOKUP(B3420,[1]Hoja2!$A$198:$D$323,2,FALSE)</f>
        <v>#N/A</v>
      </c>
      <c r="AI3420" s="64" t="e">
        <f>VLOOKUP(A3420,[2]Tabla!$A$2:$M$2752,2,FALSE)</f>
        <v>#N/A</v>
      </c>
    </row>
    <row r="3421" spans="1:35" ht="23.25" customHeight="1">
      <c r="A3421" s="57" t="s">
        <v>3613</v>
      </c>
      <c r="B3421" s="57">
        <v>200228</v>
      </c>
      <c r="C3421" s="57" t="s">
        <v>3891</v>
      </c>
      <c r="D3421" s="58" t="s">
        <v>3891</v>
      </c>
      <c r="E3421" s="57">
        <v>13</v>
      </c>
      <c r="F3421" s="58" t="s">
        <v>11929</v>
      </c>
      <c r="G3421" s="57" t="s">
        <v>805</v>
      </c>
      <c r="H3421" s="57" t="s">
        <v>14</v>
      </c>
      <c r="I3421" s="57" t="s">
        <v>81</v>
      </c>
      <c r="J3421" s="57" t="s">
        <v>14621</v>
      </c>
      <c r="K3421" s="57" t="s">
        <v>12596</v>
      </c>
      <c r="L3421" s="57" t="s">
        <v>12596</v>
      </c>
      <c r="M3421" s="57" t="s">
        <v>3911</v>
      </c>
      <c r="N3421" s="57" t="s">
        <v>3891</v>
      </c>
      <c r="O3421" s="57" t="s">
        <v>10103</v>
      </c>
      <c r="P3421" s="58">
        <v>13101</v>
      </c>
      <c r="Q3421" s="57" t="s">
        <v>5403</v>
      </c>
      <c r="R3421" s="57" t="s">
        <v>3894</v>
      </c>
      <c r="S3421" s="57">
        <v>59</v>
      </c>
      <c r="T3421" s="57" t="s">
        <v>10104</v>
      </c>
      <c r="U3421" s="57">
        <v>224493355</v>
      </c>
      <c r="V3421" s="59">
        <v>29378</v>
      </c>
      <c r="W3421" s="59" t="s">
        <v>3891</v>
      </c>
      <c r="X3421" s="57">
        <v>13</v>
      </c>
      <c r="Y3421" s="59" t="s">
        <v>3891</v>
      </c>
      <c r="Z3421" s="59" t="s">
        <v>3891</v>
      </c>
      <c r="AA3421" s="57" t="s">
        <v>11914</v>
      </c>
      <c r="AB3421" s="60">
        <v>-70.653048999999996</v>
      </c>
      <c r="AC3421" s="60">
        <v>-33.443018000000002</v>
      </c>
      <c r="AD3421" s="57" t="s">
        <v>3904</v>
      </c>
      <c r="AE3421" s="57" t="s">
        <v>14528</v>
      </c>
      <c r="AF3421" s="57" t="s">
        <v>14396</v>
      </c>
      <c r="AG3421" s="129">
        <v>1980</v>
      </c>
      <c r="AH3421" s="121" t="e">
        <f>VLOOKUP(B3421,[1]Hoja2!$A$198:$D$323,2,FALSE)</f>
        <v>#N/A</v>
      </c>
      <c r="AI3421" s="64" t="e">
        <f>VLOOKUP(A3421,[2]Tabla!$A$2:$M$2752,2,FALSE)</f>
        <v>#N/A</v>
      </c>
    </row>
    <row r="3422" spans="1:35" ht="23.25" customHeight="1">
      <c r="A3422" s="69" t="s">
        <v>3614</v>
      </c>
      <c r="B3422" s="57">
        <v>200229</v>
      </c>
      <c r="C3422" s="57" t="s">
        <v>3891</v>
      </c>
      <c r="D3422" s="58" t="s">
        <v>3891</v>
      </c>
      <c r="E3422" s="57">
        <v>14</v>
      </c>
      <c r="F3422" s="58" t="s">
        <v>11935</v>
      </c>
      <c r="G3422" s="57" t="s">
        <v>2652</v>
      </c>
      <c r="H3422" s="57" t="s">
        <v>14</v>
      </c>
      <c r="I3422" s="57" t="s">
        <v>100</v>
      </c>
      <c r="J3422" s="57" t="s">
        <v>14621</v>
      </c>
      <c r="K3422" s="57" t="s">
        <v>12596</v>
      </c>
      <c r="L3422" s="57" t="s">
        <v>12596</v>
      </c>
      <c r="M3422" s="57" t="s">
        <v>3904</v>
      </c>
      <c r="N3422" s="57" t="s">
        <v>3891</v>
      </c>
      <c r="O3422" s="57" t="s">
        <v>10105</v>
      </c>
      <c r="P3422" s="58" t="s">
        <v>8460</v>
      </c>
      <c r="Q3422" s="57" t="s">
        <v>6440</v>
      </c>
      <c r="R3422" s="57" t="s">
        <v>3909</v>
      </c>
      <c r="S3422" s="57">
        <v>3426</v>
      </c>
      <c r="T3422" s="57" t="s">
        <v>5052</v>
      </c>
      <c r="U3422" s="57">
        <v>632233329</v>
      </c>
      <c r="V3422" s="59">
        <v>42354</v>
      </c>
      <c r="W3422" s="59" t="s">
        <v>3891</v>
      </c>
      <c r="X3422" s="57">
        <v>14</v>
      </c>
      <c r="Y3422" s="59" t="s">
        <v>3891</v>
      </c>
      <c r="Z3422" s="59" t="s">
        <v>3891</v>
      </c>
      <c r="AA3422" s="57" t="s">
        <v>11914</v>
      </c>
      <c r="AB3422" s="60">
        <v>-73.216707999999997</v>
      </c>
      <c r="AC3422" s="60">
        <v>-39.844861000000002</v>
      </c>
      <c r="AD3422" s="57" t="s">
        <v>3904</v>
      </c>
      <c r="AE3422" s="57" t="s">
        <v>14528</v>
      </c>
      <c r="AF3422" s="57" t="s">
        <v>14396</v>
      </c>
      <c r="AG3422" s="129">
        <v>2015</v>
      </c>
      <c r="AH3422" s="121" t="e">
        <f>VLOOKUP(B3422,[1]Hoja2!$A$198:$D$323,2,FALSE)</f>
        <v>#N/A</v>
      </c>
      <c r="AI3422" s="64" t="e">
        <f>VLOOKUP(A3422,[2]Tabla!$A$2:$M$2752,2,FALSE)</f>
        <v>#N/A</v>
      </c>
    </row>
    <row r="3423" spans="1:35" ht="23.25" customHeight="1">
      <c r="A3423" s="69" t="s">
        <v>3615</v>
      </c>
      <c r="B3423" s="57">
        <v>200230</v>
      </c>
      <c r="C3423" s="57" t="s">
        <v>3891</v>
      </c>
      <c r="D3423" s="58" t="s">
        <v>3891</v>
      </c>
      <c r="E3423" s="57">
        <v>14</v>
      </c>
      <c r="F3423" s="58" t="s">
        <v>11935</v>
      </c>
      <c r="G3423" s="57" t="s">
        <v>2652</v>
      </c>
      <c r="H3423" s="57" t="s">
        <v>14</v>
      </c>
      <c r="I3423" s="57" t="s">
        <v>100</v>
      </c>
      <c r="J3423" s="57" t="s">
        <v>14621</v>
      </c>
      <c r="K3423" s="57" t="s">
        <v>12596</v>
      </c>
      <c r="L3423" s="57" t="s">
        <v>12596</v>
      </c>
      <c r="M3423" s="57" t="s">
        <v>3904</v>
      </c>
      <c r="N3423" s="57" t="s">
        <v>3891</v>
      </c>
      <c r="O3423" s="57" t="s">
        <v>10106</v>
      </c>
      <c r="P3423" s="58" t="s">
        <v>8460</v>
      </c>
      <c r="Q3423" s="57" t="s">
        <v>6440</v>
      </c>
      <c r="R3423" s="57" t="s">
        <v>3894</v>
      </c>
      <c r="S3423" s="57">
        <v>884</v>
      </c>
      <c r="T3423" s="57" t="s">
        <v>6420</v>
      </c>
      <c r="U3423" s="57">
        <v>632244248</v>
      </c>
      <c r="V3423" s="59">
        <v>38987</v>
      </c>
      <c r="W3423" s="59" t="s">
        <v>3891</v>
      </c>
      <c r="X3423" s="57">
        <v>14</v>
      </c>
      <c r="Y3423" s="59" t="s">
        <v>3891</v>
      </c>
      <c r="Z3423" s="59" t="s">
        <v>3891</v>
      </c>
      <c r="AA3423" s="57" t="s">
        <v>11914</v>
      </c>
      <c r="AB3423" s="60">
        <v>-73.240979999999993</v>
      </c>
      <c r="AC3423" s="60">
        <v>-39.829509999999999</v>
      </c>
      <c r="AD3423" s="57" t="s">
        <v>3904</v>
      </c>
      <c r="AE3423" s="57" t="s">
        <v>14528</v>
      </c>
      <c r="AF3423" s="57" t="s">
        <v>14396</v>
      </c>
      <c r="AG3423" s="129">
        <v>2006</v>
      </c>
      <c r="AH3423" s="121" t="e">
        <f>VLOOKUP(B3423,[1]Hoja2!$A$198:$D$323,2,FALSE)</f>
        <v>#N/A</v>
      </c>
      <c r="AI3423" s="64" t="e">
        <f>VLOOKUP(A3423,[2]Tabla!$A$2:$M$2752,2,FALSE)</f>
        <v>#N/A</v>
      </c>
    </row>
    <row r="3424" spans="1:35" ht="23.25" customHeight="1">
      <c r="A3424" s="57" t="s">
        <v>3616</v>
      </c>
      <c r="B3424" s="57">
        <v>200231</v>
      </c>
      <c r="C3424" s="57" t="s">
        <v>3891</v>
      </c>
      <c r="D3424" s="58" t="s">
        <v>3891</v>
      </c>
      <c r="E3424" s="57">
        <v>11</v>
      </c>
      <c r="F3424" s="70" t="s">
        <v>11937</v>
      </c>
      <c r="G3424" s="57" t="s">
        <v>11553</v>
      </c>
      <c r="H3424" s="57" t="s">
        <v>14</v>
      </c>
      <c r="I3424" s="57" t="s">
        <v>21</v>
      </c>
      <c r="J3424" s="57" t="s">
        <v>14621</v>
      </c>
      <c r="K3424" s="57" t="s">
        <v>12596</v>
      </c>
      <c r="L3424" s="57" t="s">
        <v>12596</v>
      </c>
      <c r="M3424" s="57" t="s">
        <v>3904</v>
      </c>
      <c r="N3424" s="57" t="s">
        <v>3891</v>
      </c>
      <c r="O3424" s="57" t="s">
        <v>11362</v>
      </c>
      <c r="P3424" s="58" t="s">
        <v>9118</v>
      </c>
      <c r="Q3424" s="57" t="s">
        <v>9119</v>
      </c>
      <c r="R3424" s="57" t="s">
        <v>3894</v>
      </c>
      <c r="S3424" s="57">
        <v>567</v>
      </c>
      <c r="T3424" s="57" t="s">
        <v>10107</v>
      </c>
      <c r="U3424" s="57">
        <v>672243700</v>
      </c>
      <c r="V3424" s="59">
        <v>41457</v>
      </c>
      <c r="W3424" s="59" t="s">
        <v>3891</v>
      </c>
      <c r="X3424" s="57">
        <v>11</v>
      </c>
      <c r="Y3424" s="59" t="s">
        <v>3891</v>
      </c>
      <c r="Z3424" s="59" t="s">
        <v>3891</v>
      </c>
      <c r="AA3424" s="57" t="s">
        <v>11914</v>
      </c>
      <c r="AB3424" s="60">
        <v>-72.074413000000007</v>
      </c>
      <c r="AC3424" s="60">
        <v>-45.564525000000003</v>
      </c>
      <c r="AD3424" s="57" t="s">
        <v>3904</v>
      </c>
      <c r="AE3424" s="57" t="s">
        <v>14528</v>
      </c>
      <c r="AF3424" s="57" t="s">
        <v>14396</v>
      </c>
      <c r="AG3424" s="129">
        <v>2013</v>
      </c>
      <c r="AH3424" s="121" t="e">
        <f>VLOOKUP(B3424,[1]Hoja2!$A$198:$D$323,2,FALSE)</f>
        <v>#N/A</v>
      </c>
      <c r="AI3424" s="64" t="e">
        <f>VLOOKUP(A3424,[2]Tabla!$A$2:$M$2752,2,FALSE)</f>
        <v>#N/A</v>
      </c>
    </row>
    <row r="3425" spans="1:35" ht="23.25" customHeight="1">
      <c r="A3425" s="57" t="s">
        <v>3617</v>
      </c>
      <c r="B3425" s="57">
        <v>200232</v>
      </c>
      <c r="C3425" s="57" t="s">
        <v>1735</v>
      </c>
      <c r="D3425" s="58">
        <v>116313</v>
      </c>
      <c r="E3425" s="57">
        <v>7</v>
      </c>
      <c r="F3425" s="58" t="s">
        <v>11931</v>
      </c>
      <c r="G3425" s="57" t="s">
        <v>1668</v>
      </c>
      <c r="H3425" s="57" t="s">
        <v>1</v>
      </c>
      <c r="I3425" s="57" t="s">
        <v>11901</v>
      </c>
      <c r="J3425" s="57" t="s">
        <v>14621</v>
      </c>
      <c r="K3425" s="57" t="s">
        <v>12596</v>
      </c>
      <c r="L3425" s="57" t="s">
        <v>12596</v>
      </c>
      <c r="M3425" s="57" t="s">
        <v>3940</v>
      </c>
      <c r="N3425" s="57" t="s">
        <v>3897</v>
      </c>
      <c r="O3425" s="57" t="s">
        <v>10108</v>
      </c>
      <c r="P3425" s="58" t="s">
        <v>6815</v>
      </c>
      <c r="Q3425" s="57" t="s">
        <v>6816</v>
      </c>
      <c r="R3425" s="57" t="s">
        <v>3894</v>
      </c>
      <c r="S3425" s="57" t="s">
        <v>3900</v>
      </c>
      <c r="T3425" s="57" t="s">
        <v>10109</v>
      </c>
      <c r="U3425" s="57" t="s">
        <v>11921</v>
      </c>
      <c r="V3425" s="59">
        <v>42482</v>
      </c>
      <c r="W3425" s="59" t="s">
        <v>3891</v>
      </c>
      <c r="X3425" s="57">
        <v>16</v>
      </c>
      <c r="Y3425" s="57" t="s">
        <v>3891</v>
      </c>
      <c r="Z3425" s="57" t="s">
        <v>3891</v>
      </c>
      <c r="AA3425" s="57" t="s">
        <v>11914</v>
      </c>
      <c r="AB3425" s="60">
        <v>-71.484938</v>
      </c>
      <c r="AC3425" s="60">
        <v>-35.542909000000002</v>
      </c>
      <c r="AD3425" s="57" t="s">
        <v>14110</v>
      </c>
      <c r="AE3425" s="57" t="s">
        <v>14528</v>
      </c>
      <c r="AF3425" s="57" t="s">
        <v>14150</v>
      </c>
      <c r="AG3425" s="129">
        <v>2016</v>
      </c>
      <c r="AH3425" s="121" t="e">
        <f>VLOOKUP(B3425,[1]Hoja2!$A$198:$D$323,2,FALSE)</f>
        <v>#N/A</v>
      </c>
      <c r="AI3425" s="64" t="e">
        <f>VLOOKUP(A3425,[2]Tabla!$A$2:$M$2752,2,FALSE)</f>
        <v>#N/A</v>
      </c>
    </row>
    <row r="3426" spans="1:35" ht="23.25" customHeight="1">
      <c r="A3426" s="57" t="s">
        <v>3618</v>
      </c>
      <c r="B3426" s="57">
        <v>200233</v>
      </c>
      <c r="C3426" s="57" t="s">
        <v>1736</v>
      </c>
      <c r="D3426" s="58">
        <v>116314</v>
      </c>
      <c r="E3426" s="57">
        <v>7</v>
      </c>
      <c r="F3426" s="58" t="s">
        <v>11931</v>
      </c>
      <c r="G3426" s="57" t="s">
        <v>1668</v>
      </c>
      <c r="H3426" s="57" t="s">
        <v>1</v>
      </c>
      <c r="I3426" s="57" t="s">
        <v>11901</v>
      </c>
      <c r="J3426" s="57" t="s">
        <v>14621</v>
      </c>
      <c r="K3426" s="57" t="s">
        <v>12596</v>
      </c>
      <c r="L3426" s="57" t="s">
        <v>12596</v>
      </c>
      <c r="M3426" s="57" t="s">
        <v>3940</v>
      </c>
      <c r="N3426" s="57" t="s">
        <v>3897</v>
      </c>
      <c r="O3426" s="57" t="s">
        <v>5728</v>
      </c>
      <c r="P3426" s="58" t="s">
        <v>6852</v>
      </c>
      <c r="Q3426" s="57" t="s">
        <v>6853</v>
      </c>
      <c r="R3426" s="57" t="s">
        <v>3894</v>
      </c>
      <c r="S3426" s="57">
        <v>1038</v>
      </c>
      <c r="T3426" s="57" t="s">
        <v>10110</v>
      </c>
      <c r="U3426" s="57" t="s">
        <v>11921</v>
      </c>
      <c r="V3426" s="59">
        <v>42482</v>
      </c>
      <c r="W3426" s="59" t="s">
        <v>3891</v>
      </c>
      <c r="X3426" s="57">
        <v>16</v>
      </c>
      <c r="Y3426" s="57" t="s">
        <v>3891</v>
      </c>
      <c r="Z3426" s="57" t="s">
        <v>3891</v>
      </c>
      <c r="AA3426" s="57" t="s">
        <v>11914</v>
      </c>
      <c r="AB3426" s="60">
        <v>-71.663297999999998</v>
      </c>
      <c r="AC3426" s="60">
        <v>-35.459600999999999</v>
      </c>
      <c r="AD3426" s="57" t="s">
        <v>14110</v>
      </c>
      <c r="AE3426" s="57" t="s">
        <v>14528</v>
      </c>
      <c r="AF3426" s="57" t="s">
        <v>14150</v>
      </c>
      <c r="AG3426" s="129">
        <v>2016</v>
      </c>
      <c r="AH3426" s="121" t="e">
        <f>VLOOKUP(B3426,[1]Hoja2!$A$198:$D$323,2,FALSE)</f>
        <v>#N/A</v>
      </c>
      <c r="AI3426" s="64" t="e">
        <f>VLOOKUP(A3426,[2]Tabla!$A$2:$M$2752,2,FALSE)</f>
        <v>#N/A</v>
      </c>
    </row>
    <row r="3427" spans="1:35" ht="23.25" customHeight="1">
      <c r="A3427" s="57" t="s">
        <v>3619</v>
      </c>
      <c r="B3427" s="57">
        <v>200234</v>
      </c>
      <c r="C3427" s="57" t="s">
        <v>3891</v>
      </c>
      <c r="D3427" s="58" t="s">
        <v>3891</v>
      </c>
      <c r="E3427" s="57">
        <v>13</v>
      </c>
      <c r="F3427" s="58" t="s">
        <v>11929</v>
      </c>
      <c r="G3427" s="57" t="s">
        <v>805</v>
      </c>
      <c r="H3427" s="57" t="s">
        <v>14</v>
      </c>
      <c r="I3427" s="57" t="s">
        <v>15</v>
      </c>
      <c r="J3427" s="57" t="s">
        <v>14621</v>
      </c>
      <c r="K3427" s="57" t="s">
        <v>12596</v>
      </c>
      <c r="L3427" s="57" t="s">
        <v>12596</v>
      </c>
      <c r="M3427" s="57" t="s">
        <v>3904</v>
      </c>
      <c r="N3427" s="57" t="s">
        <v>3891</v>
      </c>
      <c r="O3427" s="57" t="s">
        <v>10111</v>
      </c>
      <c r="P3427" s="58" t="s">
        <v>5800</v>
      </c>
      <c r="Q3427" s="57" t="s">
        <v>5801</v>
      </c>
      <c r="R3427" s="57" t="s">
        <v>3909</v>
      </c>
      <c r="S3427" s="57">
        <v>10581</v>
      </c>
      <c r="T3427" s="57" t="s">
        <v>9900</v>
      </c>
      <c r="U3427" s="57">
        <v>224996500</v>
      </c>
      <c r="V3427" s="59">
        <v>42496</v>
      </c>
      <c r="W3427" s="59" t="s">
        <v>3891</v>
      </c>
      <c r="X3427" s="57">
        <v>13</v>
      </c>
      <c r="Y3427" s="59" t="s">
        <v>3891</v>
      </c>
      <c r="Z3427" s="59" t="s">
        <v>3891</v>
      </c>
      <c r="AA3427" s="57" t="s">
        <v>11914</v>
      </c>
      <c r="AB3427" s="60">
        <v>-70.544600000000003</v>
      </c>
      <c r="AC3427" s="60">
        <v>-33.363849999999999</v>
      </c>
      <c r="AD3427" s="57" t="s">
        <v>3904</v>
      </c>
      <c r="AE3427" s="57" t="s">
        <v>14528</v>
      </c>
      <c r="AF3427" s="57" t="s">
        <v>14150</v>
      </c>
      <c r="AG3427" s="129">
        <v>2016</v>
      </c>
      <c r="AH3427" s="57" t="str">
        <f>VLOOKUP(B3427,[1]Hoja2!$A$198:$D$323,2,FALSE)</f>
        <v>Baja complejidad</v>
      </c>
      <c r="AI3427" s="64" t="e">
        <f>VLOOKUP(A3427,[2]Tabla!$A$2:$M$2752,2,FALSE)</f>
        <v>#N/A</v>
      </c>
    </row>
    <row r="3428" spans="1:35" ht="23.25" customHeight="1">
      <c r="A3428" s="57" t="s">
        <v>3620</v>
      </c>
      <c r="B3428" s="57">
        <v>200235</v>
      </c>
      <c r="C3428" s="57" t="s">
        <v>2691</v>
      </c>
      <c r="D3428" s="58">
        <v>122300</v>
      </c>
      <c r="E3428" s="57">
        <v>14</v>
      </c>
      <c r="F3428" s="58" t="s">
        <v>11935</v>
      </c>
      <c r="G3428" s="57" t="s">
        <v>2638</v>
      </c>
      <c r="H3428" s="57" t="s">
        <v>1</v>
      </c>
      <c r="I3428" s="57" t="s">
        <v>11901</v>
      </c>
      <c r="J3428" s="57" t="s">
        <v>14621</v>
      </c>
      <c r="K3428" s="57" t="s">
        <v>12596</v>
      </c>
      <c r="L3428" s="57" t="s">
        <v>12596</v>
      </c>
      <c r="M3428" s="57" t="s">
        <v>3890</v>
      </c>
      <c r="N3428" s="57" t="s">
        <v>3897</v>
      </c>
      <c r="O3428" s="57" t="s">
        <v>10112</v>
      </c>
      <c r="P3428" s="58" t="s">
        <v>8460</v>
      </c>
      <c r="Q3428" s="57" t="s">
        <v>6440</v>
      </c>
      <c r="R3428" s="57" t="s">
        <v>3894</v>
      </c>
      <c r="S3428" s="57">
        <v>311</v>
      </c>
      <c r="T3428" s="57" t="s">
        <v>10113</v>
      </c>
      <c r="U3428" s="57">
        <v>632686012</v>
      </c>
      <c r="V3428" s="59">
        <v>42502</v>
      </c>
      <c r="W3428" s="59" t="s">
        <v>3891</v>
      </c>
      <c r="X3428" s="57">
        <v>22</v>
      </c>
      <c r="Y3428" s="57" t="s">
        <v>3891</v>
      </c>
      <c r="Z3428" s="57" t="s">
        <v>3891</v>
      </c>
      <c r="AA3428" s="57" t="s">
        <v>11914</v>
      </c>
      <c r="AB3428" s="60">
        <v>-73.254464999999996</v>
      </c>
      <c r="AC3428" s="60">
        <v>-39.849063999999998</v>
      </c>
      <c r="AD3428" s="57" t="s">
        <v>14110</v>
      </c>
      <c r="AE3428" s="57" t="s">
        <v>14528</v>
      </c>
      <c r="AF3428" s="57" t="s">
        <v>14150</v>
      </c>
      <c r="AG3428" s="129">
        <v>2016</v>
      </c>
      <c r="AH3428" s="121" t="e">
        <f>VLOOKUP(B3428,[1]Hoja2!$A$198:$D$323,2,FALSE)</f>
        <v>#N/A</v>
      </c>
      <c r="AI3428" s="64" t="e">
        <f>VLOOKUP(A3428,[2]Tabla!$A$2:$M$2752,2,FALSE)</f>
        <v>#N/A</v>
      </c>
    </row>
    <row r="3429" spans="1:35" ht="23.25" customHeight="1">
      <c r="A3429" s="57" t="s">
        <v>3621</v>
      </c>
      <c r="B3429" s="57">
        <v>200236</v>
      </c>
      <c r="C3429" s="57" t="s">
        <v>1082</v>
      </c>
      <c r="D3429" s="57">
        <v>112010</v>
      </c>
      <c r="E3429" s="57">
        <v>13</v>
      </c>
      <c r="F3429" s="58" t="s">
        <v>11929</v>
      </c>
      <c r="G3429" s="57" t="s">
        <v>1083</v>
      </c>
      <c r="H3429" s="57" t="s">
        <v>1</v>
      </c>
      <c r="I3429" s="57" t="s">
        <v>11901</v>
      </c>
      <c r="J3429" s="57" t="s">
        <v>14621</v>
      </c>
      <c r="K3429" s="57" t="s">
        <v>12596</v>
      </c>
      <c r="L3429" s="57" t="s">
        <v>12596</v>
      </c>
      <c r="M3429" s="57" t="s">
        <v>3940</v>
      </c>
      <c r="N3429" s="57" t="s">
        <v>3897</v>
      </c>
      <c r="O3429" s="57" t="s">
        <v>10114</v>
      </c>
      <c r="P3429" s="58" t="s">
        <v>5776</v>
      </c>
      <c r="Q3429" s="57" t="s">
        <v>5777</v>
      </c>
      <c r="R3429" s="57" t="s">
        <v>3909</v>
      </c>
      <c r="S3429" s="57">
        <v>1350</v>
      </c>
      <c r="T3429" s="57" t="s">
        <v>5870</v>
      </c>
      <c r="U3429" s="57" t="s">
        <v>11921</v>
      </c>
      <c r="V3429" s="59">
        <v>42457</v>
      </c>
      <c r="W3429" s="59" t="s">
        <v>3891</v>
      </c>
      <c r="X3429" s="57">
        <v>12</v>
      </c>
      <c r="Y3429" s="57" t="s">
        <v>3891</v>
      </c>
      <c r="Z3429" s="57" t="s">
        <v>3891</v>
      </c>
      <c r="AA3429" s="57" t="s">
        <v>11914</v>
      </c>
      <c r="AB3429" s="60">
        <v>-70.620514999999997</v>
      </c>
      <c r="AC3429" s="60">
        <v>-33.464067999999997</v>
      </c>
      <c r="AD3429" s="57" t="s">
        <v>14110</v>
      </c>
      <c r="AE3429" s="57" t="s">
        <v>14528</v>
      </c>
      <c r="AF3429" s="57" t="s">
        <v>14150</v>
      </c>
      <c r="AG3429" s="129">
        <v>2016</v>
      </c>
      <c r="AH3429" s="121" t="e">
        <f>VLOOKUP(B3429,[1]Hoja2!$A$198:$D$323,2,FALSE)</f>
        <v>#N/A</v>
      </c>
      <c r="AI3429" s="64" t="e">
        <f>VLOOKUP(A3429,[2]Tabla!$A$2:$M$2752,2,FALSE)</f>
        <v>#N/A</v>
      </c>
    </row>
    <row r="3430" spans="1:35" ht="23.25" customHeight="1">
      <c r="A3430" s="57" t="s">
        <v>3622</v>
      </c>
      <c r="B3430" s="57">
        <v>200237</v>
      </c>
      <c r="C3430" s="57" t="s">
        <v>3891</v>
      </c>
      <c r="D3430" s="58" t="s">
        <v>3891</v>
      </c>
      <c r="E3430" s="57">
        <v>13</v>
      </c>
      <c r="F3430" s="58" t="s">
        <v>11929</v>
      </c>
      <c r="G3430" s="57" t="s">
        <v>805</v>
      </c>
      <c r="H3430" s="57" t="s">
        <v>14</v>
      </c>
      <c r="I3430" s="57" t="s">
        <v>21</v>
      </c>
      <c r="J3430" s="57" t="s">
        <v>14621</v>
      </c>
      <c r="K3430" s="57" t="s">
        <v>12596</v>
      </c>
      <c r="L3430" s="57" t="s">
        <v>12596</v>
      </c>
      <c r="M3430" s="57" t="s">
        <v>3904</v>
      </c>
      <c r="N3430" s="57" t="s">
        <v>3891</v>
      </c>
      <c r="O3430" s="57" t="s">
        <v>10115</v>
      </c>
      <c r="P3430" s="58" t="s">
        <v>5987</v>
      </c>
      <c r="Q3430" s="57" t="s">
        <v>5988</v>
      </c>
      <c r="R3430" s="57" t="s">
        <v>3894</v>
      </c>
      <c r="S3430" s="57">
        <v>237</v>
      </c>
      <c r="T3430" s="57" t="s">
        <v>4141</v>
      </c>
      <c r="U3430" s="57">
        <v>227199000</v>
      </c>
      <c r="V3430" s="59">
        <v>42234</v>
      </c>
      <c r="W3430" s="59" t="s">
        <v>3891</v>
      </c>
      <c r="X3430" s="57">
        <v>13</v>
      </c>
      <c r="Y3430" s="59" t="s">
        <v>3891</v>
      </c>
      <c r="Z3430" s="59" t="s">
        <v>3891</v>
      </c>
      <c r="AA3430" s="57" t="s">
        <v>11914</v>
      </c>
      <c r="AB3430" s="60">
        <v>-70.700227999999996</v>
      </c>
      <c r="AC3430" s="60">
        <v>-33.593040000000002</v>
      </c>
      <c r="AD3430" s="57" t="s">
        <v>3904</v>
      </c>
      <c r="AE3430" s="57" t="s">
        <v>14528</v>
      </c>
      <c r="AF3430" s="57" t="s">
        <v>11685</v>
      </c>
      <c r="AG3430" s="129">
        <v>2015</v>
      </c>
      <c r="AH3430" s="121" t="e">
        <f>VLOOKUP(B3430,[1]Hoja2!$A$198:$D$323,2,FALSE)</f>
        <v>#N/A</v>
      </c>
      <c r="AI3430" s="64" t="e">
        <f>VLOOKUP(A3430,[2]Tabla!$A$2:$M$2752,2,FALSE)</f>
        <v>#N/A</v>
      </c>
    </row>
    <row r="3431" spans="1:35" ht="23.25" customHeight="1">
      <c r="A3431" s="57" t="s">
        <v>3623</v>
      </c>
      <c r="B3431" s="57">
        <v>200238</v>
      </c>
      <c r="C3431" s="57" t="s">
        <v>3891</v>
      </c>
      <c r="D3431" s="58" t="s">
        <v>3891</v>
      </c>
      <c r="E3431" s="57">
        <v>1</v>
      </c>
      <c r="F3431" s="58" t="s">
        <v>11924</v>
      </c>
      <c r="G3431" s="57" t="s">
        <v>77</v>
      </c>
      <c r="H3431" s="57" t="s">
        <v>14</v>
      </c>
      <c r="I3431" s="57" t="s">
        <v>38</v>
      </c>
      <c r="J3431" s="57" t="s">
        <v>14621</v>
      </c>
      <c r="K3431" s="57" t="s">
        <v>12596</v>
      </c>
      <c r="L3431" s="57" t="s">
        <v>12596</v>
      </c>
      <c r="M3431" s="57" t="s">
        <v>3904</v>
      </c>
      <c r="N3431" s="57" t="s">
        <v>3891</v>
      </c>
      <c r="O3431" s="57" t="s">
        <v>10116</v>
      </c>
      <c r="P3431" s="58" t="s">
        <v>3984</v>
      </c>
      <c r="Q3431" s="57" t="s">
        <v>3985</v>
      </c>
      <c r="R3431" s="57" t="s">
        <v>3894</v>
      </c>
      <c r="S3431" s="57">
        <v>1550</v>
      </c>
      <c r="T3431" s="57" t="s">
        <v>3994</v>
      </c>
      <c r="U3431" s="57">
        <v>572421566</v>
      </c>
      <c r="V3431" s="59">
        <v>33729</v>
      </c>
      <c r="W3431" s="59" t="s">
        <v>3891</v>
      </c>
      <c r="X3431" s="57">
        <v>1</v>
      </c>
      <c r="Y3431" s="59" t="s">
        <v>3891</v>
      </c>
      <c r="Z3431" s="59" t="s">
        <v>3891</v>
      </c>
      <c r="AA3431" s="57" t="s">
        <v>11914</v>
      </c>
      <c r="AB3431" s="60">
        <v>-70.147598000000002</v>
      </c>
      <c r="AC3431" s="60">
        <v>-20.223013000000002</v>
      </c>
      <c r="AD3431" s="57" t="s">
        <v>3904</v>
      </c>
      <c r="AE3431" s="57" t="s">
        <v>14528</v>
      </c>
      <c r="AF3431" s="57" t="s">
        <v>3891</v>
      </c>
      <c r="AG3431" s="129">
        <v>1992</v>
      </c>
      <c r="AH3431" s="121" t="e">
        <f>VLOOKUP(B3431,[1]Hoja2!$A$198:$D$323,2,FALSE)</f>
        <v>#N/A</v>
      </c>
      <c r="AI3431" s="64" t="e">
        <f>VLOOKUP(A3431,[2]Tabla!$A$2:$M$2752,2,FALSE)</f>
        <v>#N/A</v>
      </c>
    </row>
    <row r="3432" spans="1:35" ht="23.25" customHeight="1">
      <c r="A3432" s="57" t="s">
        <v>3624</v>
      </c>
      <c r="B3432" s="57">
        <v>200239</v>
      </c>
      <c r="C3432" s="57" t="s">
        <v>3891</v>
      </c>
      <c r="D3432" s="58" t="s">
        <v>3891</v>
      </c>
      <c r="E3432" s="57">
        <v>1</v>
      </c>
      <c r="F3432" s="70" t="s">
        <v>11924</v>
      </c>
      <c r="G3432" s="57" t="s">
        <v>77</v>
      </c>
      <c r="H3432" s="57" t="s">
        <v>14</v>
      </c>
      <c r="I3432" s="57" t="s">
        <v>21</v>
      </c>
      <c r="J3432" s="57" t="s">
        <v>14621</v>
      </c>
      <c r="K3432" s="57" t="s">
        <v>12596</v>
      </c>
      <c r="L3432" s="57" t="s">
        <v>12596</v>
      </c>
      <c r="M3432" s="57" t="s">
        <v>3904</v>
      </c>
      <c r="N3432" s="57" t="s">
        <v>3891</v>
      </c>
      <c r="O3432" s="57" t="s">
        <v>11354</v>
      </c>
      <c r="P3432" s="58" t="s">
        <v>3984</v>
      </c>
      <c r="Q3432" s="57" t="s">
        <v>3985</v>
      </c>
      <c r="R3432" s="57" t="s">
        <v>3894</v>
      </c>
      <c r="S3432" s="57">
        <v>999</v>
      </c>
      <c r="T3432" s="57" t="s">
        <v>10117</v>
      </c>
      <c r="U3432" s="57">
        <v>572588888</v>
      </c>
      <c r="V3432" s="59">
        <v>41660</v>
      </c>
      <c r="W3432" s="59" t="s">
        <v>3891</v>
      </c>
      <c r="X3432" s="57">
        <v>1</v>
      </c>
      <c r="Y3432" s="59" t="s">
        <v>3891</v>
      </c>
      <c r="Z3432" s="59" t="s">
        <v>3891</v>
      </c>
      <c r="AA3432" s="57" t="s">
        <v>11914</v>
      </c>
      <c r="AB3432" s="60">
        <v>-70.146103999999994</v>
      </c>
      <c r="AC3432" s="60">
        <v>-20.222861000000002</v>
      </c>
      <c r="AD3432" s="57" t="s">
        <v>3904</v>
      </c>
      <c r="AE3432" s="57" t="s">
        <v>14528</v>
      </c>
      <c r="AF3432" s="57" t="s">
        <v>14396</v>
      </c>
      <c r="AG3432" s="129">
        <v>2014</v>
      </c>
      <c r="AH3432" s="121" t="e">
        <f>VLOOKUP(B3432,[1]Hoja2!$A$198:$D$323,2,FALSE)</f>
        <v>#N/A</v>
      </c>
      <c r="AI3432" s="64" t="e">
        <f>VLOOKUP(A3432,[2]Tabla!$A$2:$M$2752,2,FALSE)</f>
        <v>#N/A</v>
      </c>
    </row>
    <row r="3433" spans="1:35" ht="23.25" customHeight="1">
      <c r="A3433" s="57" t="s">
        <v>3625</v>
      </c>
      <c r="B3433" s="57">
        <v>200240</v>
      </c>
      <c r="C3433" s="57" t="s">
        <v>3891</v>
      </c>
      <c r="D3433" s="58" t="s">
        <v>3891</v>
      </c>
      <c r="E3433" s="57">
        <v>6</v>
      </c>
      <c r="F3433" s="58" t="s">
        <v>11930</v>
      </c>
      <c r="G3433" s="57" t="s">
        <v>1496</v>
      </c>
      <c r="H3433" s="57" t="s">
        <v>14</v>
      </c>
      <c r="I3433" s="57" t="s">
        <v>21</v>
      </c>
      <c r="J3433" s="57" t="s">
        <v>14621</v>
      </c>
      <c r="K3433" s="57" t="s">
        <v>12596</v>
      </c>
      <c r="L3433" s="57" t="s">
        <v>12596</v>
      </c>
      <c r="M3433" s="57" t="s">
        <v>3904</v>
      </c>
      <c r="N3433" s="57" t="s">
        <v>3891</v>
      </c>
      <c r="O3433" s="57" t="s">
        <v>10118</v>
      </c>
      <c r="P3433" s="58" t="s">
        <v>6380</v>
      </c>
      <c r="Q3433" s="57" t="s">
        <v>6381</v>
      </c>
      <c r="R3433" s="57" t="s">
        <v>3894</v>
      </c>
      <c r="S3433" s="57">
        <v>608</v>
      </c>
      <c r="T3433" s="57" t="s">
        <v>10119</v>
      </c>
      <c r="U3433" s="57">
        <v>722585405</v>
      </c>
      <c r="V3433" s="59">
        <v>37056</v>
      </c>
      <c r="W3433" s="59" t="s">
        <v>3891</v>
      </c>
      <c r="X3433" s="57">
        <v>6</v>
      </c>
      <c r="Y3433" s="59" t="s">
        <v>3891</v>
      </c>
      <c r="Z3433" s="59" t="s">
        <v>3891</v>
      </c>
      <c r="AA3433" s="57" t="s">
        <v>11914</v>
      </c>
      <c r="AB3433" s="60">
        <v>-70.990623999999997</v>
      </c>
      <c r="AC3433" s="60">
        <v>-34.586526999999997</v>
      </c>
      <c r="AD3433" s="57" t="s">
        <v>3904</v>
      </c>
      <c r="AE3433" s="57" t="s">
        <v>14528</v>
      </c>
      <c r="AF3433" s="57" t="s">
        <v>11685</v>
      </c>
      <c r="AG3433" s="129">
        <v>2001</v>
      </c>
      <c r="AH3433" s="121" t="e">
        <f>VLOOKUP(B3433,[1]Hoja2!$A$198:$D$323,2,FALSE)</f>
        <v>#N/A</v>
      </c>
      <c r="AI3433" s="64" t="e">
        <f>VLOOKUP(A3433,[2]Tabla!$A$2:$M$2752,2,FALSE)</f>
        <v>#N/A</v>
      </c>
    </row>
    <row r="3434" spans="1:35" ht="23.25" customHeight="1">
      <c r="A3434" s="57" t="s">
        <v>3626</v>
      </c>
      <c r="B3434" s="57">
        <v>200241</v>
      </c>
      <c r="C3434" s="57" t="s">
        <v>225</v>
      </c>
      <c r="D3434" s="58">
        <v>103307</v>
      </c>
      <c r="E3434" s="57">
        <v>2</v>
      </c>
      <c r="F3434" s="58" t="s">
        <v>11925</v>
      </c>
      <c r="G3434" s="57" t="s">
        <v>153</v>
      </c>
      <c r="H3434" s="57" t="s">
        <v>1</v>
      </c>
      <c r="I3434" s="57" t="s">
        <v>11901</v>
      </c>
      <c r="J3434" s="57" t="s">
        <v>14621</v>
      </c>
      <c r="K3434" s="57" t="s">
        <v>12596</v>
      </c>
      <c r="L3434" s="57" t="s">
        <v>12596</v>
      </c>
      <c r="M3434" s="57" t="s">
        <v>3940</v>
      </c>
      <c r="N3434" s="57" t="s">
        <v>3897</v>
      </c>
      <c r="O3434" s="57" t="s">
        <v>10120</v>
      </c>
      <c r="P3434" s="58" t="s">
        <v>4133</v>
      </c>
      <c r="Q3434" s="57" t="s">
        <v>4134</v>
      </c>
      <c r="R3434" s="57" t="s">
        <v>3909</v>
      </c>
      <c r="S3434" s="57">
        <v>3780</v>
      </c>
      <c r="T3434" s="57" t="s">
        <v>10121</v>
      </c>
      <c r="U3434" s="57">
        <v>552557310</v>
      </c>
      <c r="V3434" s="59">
        <v>42564</v>
      </c>
      <c r="W3434" s="59" t="s">
        <v>3891</v>
      </c>
      <c r="X3434" s="57">
        <v>3</v>
      </c>
      <c r="Y3434" s="57" t="s">
        <v>3891</v>
      </c>
      <c r="Z3434" s="57" t="s">
        <v>3891</v>
      </c>
      <c r="AA3434" s="57" t="s">
        <v>11914</v>
      </c>
      <c r="AB3434" s="60">
        <v>-68.949706000000006</v>
      </c>
      <c r="AC3434" s="60">
        <v>-22.454941000000002</v>
      </c>
      <c r="AD3434" s="57" t="s">
        <v>14110</v>
      </c>
      <c r="AE3434" s="57" t="s">
        <v>14528</v>
      </c>
      <c r="AF3434" s="57" t="s">
        <v>14150</v>
      </c>
      <c r="AG3434" s="129">
        <v>2016</v>
      </c>
      <c r="AH3434" s="121" t="e">
        <f>VLOOKUP(B3434,[1]Hoja2!$A$198:$D$323,2,FALSE)</f>
        <v>#N/A</v>
      </c>
      <c r="AI3434" s="64" t="e">
        <f>VLOOKUP(A3434,[2]Tabla!$A$2:$M$2752,2,FALSE)</f>
        <v>#N/A</v>
      </c>
    </row>
    <row r="3435" spans="1:35" ht="23.25" customHeight="1">
      <c r="A3435" s="57" t="s">
        <v>3627</v>
      </c>
      <c r="B3435" s="57">
        <v>200242</v>
      </c>
      <c r="C3435" s="57" t="s">
        <v>3891</v>
      </c>
      <c r="D3435" s="58" t="s">
        <v>3891</v>
      </c>
      <c r="E3435" s="57">
        <v>9</v>
      </c>
      <c r="F3435" s="58" t="s">
        <v>11934</v>
      </c>
      <c r="G3435" s="57" t="s">
        <v>2409</v>
      </c>
      <c r="H3435" s="57" t="s">
        <v>14</v>
      </c>
      <c r="I3435" s="57" t="s">
        <v>100</v>
      </c>
      <c r="J3435" s="57" t="s">
        <v>14621</v>
      </c>
      <c r="K3435" s="57" t="s">
        <v>12596</v>
      </c>
      <c r="L3435" s="57" t="s">
        <v>12596</v>
      </c>
      <c r="M3435" s="57" t="s">
        <v>3904</v>
      </c>
      <c r="N3435" s="57" t="s">
        <v>3891</v>
      </c>
      <c r="O3435" s="57" t="s">
        <v>10122</v>
      </c>
      <c r="P3435" s="58" t="s">
        <v>8070</v>
      </c>
      <c r="Q3435" s="57" t="s">
        <v>8071</v>
      </c>
      <c r="R3435" s="57" t="s">
        <v>3909</v>
      </c>
      <c r="S3435" s="57">
        <v>215</v>
      </c>
      <c r="T3435" s="57" t="s">
        <v>10123</v>
      </c>
      <c r="U3435" s="57">
        <v>452759733</v>
      </c>
      <c r="V3435" s="59">
        <v>42488</v>
      </c>
      <c r="W3435" s="59" t="s">
        <v>3891</v>
      </c>
      <c r="X3435" s="57">
        <v>9</v>
      </c>
      <c r="Y3435" s="59" t="s">
        <v>3891</v>
      </c>
      <c r="Z3435" s="59" t="s">
        <v>3891</v>
      </c>
      <c r="AA3435" s="57" t="s">
        <v>11914</v>
      </c>
      <c r="AB3435" s="60">
        <v>-72.590712999999994</v>
      </c>
      <c r="AC3435" s="60">
        <v>-38.760646000000001</v>
      </c>
      <c r="AD3435" s="57" t="s">
        <v>3904</v>
      </c>
      <c r="AE3435" s="57" t="s">
        <v>14528</v>
      </c>
      <c r="AF3435" s="57" t="s">
        <v>14396</v>
      </c>
      <c r="AG3435" s="129">
        <v>2016</v>
      </c>
      <c r="AH3435" s="121" t="e">
        <f>VLOOKUP(B3435,[1]Hoja2!$A$198:$D$323,2,FALSE)</f>
        <v>#N/A</v>
      </c>
      <c r="AI3435" s="64" t="e">
        <f>VLOOKUP(A3435,[2]Tabla!$A$2:$M$2752,2,FALSE)</f>
        <v>#N/A</v>
      </c>
    </row>
    <row r="3436" spans="1:35" ht="23.25" customHeight="1">
      <c r="A3436" s="57" t="s">
        <v>3628</v>
      </c>
      <c r="B3436" s="57">
        <v>200243</v>
      </c>
      <c r="C3436" s="57" t="s">
        <v>2292</v>
      </c>
      <c r="D3436" s="58">
        <v>120305</v>
      </c>
      <c r="E3436" s="57">
        <v>8</v>
      </c>
      <c r="F3436" s="58" t="s">
        <v>11933</v>
      </c>
      <c r="G3436" s="57" t="s">
        <v>2265</v>
      </c>
      <c r="H3436" s="57" t="s">
        <v>1</v>
      </c>
      <c r="I3436" s="57" t="s">
        <v>11901</v>
      </c>
      <c r="J3436" s="57" t="s">
        <v>14621</v>
      </c>
      <c r="K3436" s="57" t="s">
        <v>12596</v>
      </c>
      <c r="L3436" s="57" t="s">
        <v>12596</v>
      </c>
      <c r="M3436" s="57" t="s">
        <v>3940</v>
      </c>
      <c r="N3436" s="57" t="s">
        <v>3897</v>
      </c>
      <c r="O3436" s="57" t="s">
        <v>10124</v>
      </c>
      <c r="P3436" s="58" t="s">
        <v>7825</v>
      </c>
      <c r="Q3436" s="57" t="s">
        <v>7826</v>
      </c>
      <c r="R3436" s="57" t="s">
        <v>3894</v>
      </c>
      <c r="S3436" s="57">
        <v>977</v>
      </c>
      <c r="T3436" s="57" t="s">
        <v>6801</v>
      </c>
      <c r="U3436" s="57">
        <v>432333490</v>
      </c>
      <c r="V3436" s="59">
        <v>42535</v>
      </c>
      <c r="W3436" s="59" t="s">
        <v>3891</v>
      </c>
      <c r="X3436" s="57">
        <v>20</v>
      </c>
      <c r="Y3436" s="57" t="s">
        <v>3891</v>
      </c>
      <c r="Z3436" s="57" t="s">
        <v>3891</v>
      </c>
      <c r="AA3436" s="57" t="s">
        <v>11914</v>
      </c>
      <c r="AB3436" s="60">
        <v>-72.413653999999994</v>
      </c>
      <c r="AC3436" s="60">
        <v>-37.035193</v>
      </c>
      <c r="AD3436" s="57" t="s">
        <v>14110</v>
      </c>
      <c r="AE3436" s="57" t="s">
        <v>14528</v>
      </c>
      <c r="AF3436" s="57" t="s">
        <v>14150</v>
      </c>
      <c r="AG3436" s="129">
        <v>2016</v>
      </c>
      <c r="AH3436" s="121" t="e">
        <f>VLOOKUP(B3436,[1]Hoja2!$A$198:$D$323,2,FALSE)</f>
        <v>#N/A</v>
      </c>
      <c r="AI3436" s="64" t="e">
        <f>VLOOKUP(A3436,[2]Tabla!$A$2:$M$2752,2,FALSE)</f>
        <v>#N/A</v>
      </c>
    </row>
    <row r="3437" spans="1:35" ht="23.25" customHeight="1">
      <c r="A3437" s="57" t="s">
        <v>3629</v>
      </c>
      <c r="B3437" s="57">
        <v>200244</v>
      </c>
      <c r="C3437" s="57" t="s">
        <v>3891</v>
      </c>
      <c r="D3437" s="58" t="s">
        <v>3891</v>
      </c>
      <c r="E3437" s="57">
        <v>9</v>
      </c>
      <c r="F3437" s="58" t="s">
        <v>11934</v>
      </c>
      <c r="G3437" s="57" t="s">
        <v>2409</v>
      </c>
      <c r="H3437" s="57" t="s">
        <v>14</v>
      </c>
      <c r="I3437" s="57" t="s">
        <v>21</v>
      </c>
      <c r="J3437" s="57" t="s">
        <v>14621</v>
      </c>
      <c r="K3437" s="57" t="s">
        <v>12596</v>
      </c>
      <c r="L3437" s="57" t="s">
        <v>12596</v>
      </c>
      <c r="M3437" s="57" t="s">
        <v>3904</v>
      </c>
      <c r="N3437" s="57" t="s">
        <v>3891</v>
      </c>
      <c r="O3437" s="57" t="s">
        <v>11355</v>
      </c>
      <c r="P3437" s="58" t="s">
        <v>8018</v>
      </c>
      <c r="Q3437" s="57" t="s">
        <v>8019</v>
      </c>
      <c r="R3437" s="57" t="s">
        <v>3894</v>
      </c>
      <c r="S3437" s="58" t="s">
        <v>11360</v>
      </c>
      <c r="T3437" s="57" t="s">
        <v>4121</v>
      </c>
      <c r="U3437" s="57">
        <v>452208511</v>
      </c>
      <c r="V3437" s="59">
        <v>37333</v>
      </c>
      <c r="W3437" s="59" t="s">
        <v>3891</v>
      </c>
      <c r="X3437" s="57">
        <v>9</v>
      </c>
      <c r="Y3437" s="59" t="s">
        <v>3891</v>
      </c>
      <c r="Z3437" s="59" t="s">
        <v>3891</v>
      </c>
      <c r="AA3437" s="57" t="s">
        <v>11914</v>
      </c>
      <c r="AB3437" s="60">
        <v>-72.585916999999995</v>
      </c>
      <c r="AC3437" s="60">
        <v>-38.730029000000002</v>
      </c>
      <c r="AD3437" s="57" t="s">
        <v>3904</v>
      </c>
      <c r="AE3437" s="57" t="s">
        <v>14528</v>
      </c>
      <c r="AF3437" s="57" t="s">
        <v>14396</v>
      </c>
      <c r="AG3437" s="129">
        <v>2002</v>
      </c>
      <c r="AH3437" s="121" t="e">
        <f>VLOOKUP(B3437,[1]Hoja2!$A$198:$D$323,2,FALSE)</f>
        <v>#N/A</v>
      </c>
      <c r="AI3437" s="64" t="e">
        <f>VLOOKUP(A3437,[2]Tabla!$A$2:$M$2752,2,FALSE)</f>
        <v>#N/A</v>
      </c>
    </row>
    <row r="3438" spans="1:35" ht="23.25" customHeight="1">
      <c r="A3438" s="57" t="s">
        <v>3630</v>
      </c>
      <c r="B3438" s="57">
        <v>200245</v>
      </c>
      <c r="C3438" s="57" t="s">
        <v>3891</v>
      </c>
      <c r="D3438" s="58" t="s">
        <v>3891</v>
      </c>
      <c r="E3438" s="57">
        <v>2</v>
      </c>
      <c r="F3438" s="58" t="s">
        <v>11925</v>
      </c>
      <c r="G3438" s="57" t="s">
        <v>165</v>
      </c>
      <c r="H3438" s="57" t="s">
        <v>14</v>
      </c>
      <c r="I3438" s="57" t="s">
        <v>21</v>
      </c>
      <c r="J3438" s="57" t="s">
        <v>14621</v>
      </c>
      <c r="K3438" s="57" t="s">
        <v>12596</v>
      </c>
      <c r="L3438" s="57" t="s">
        <v>12596</v>
      </c>
      <c r="M3438" s="57" t="s">
        <v>3904</v>
      </c>
      <c r="N3438" s="57" t="s">
        <v>3891</v>
      </c>
      <c r="O3438" s="57" t="s">
        <v>11356</v>
      </c>
      <c r="P3438" s="58" t="s">
        <v>4127</v>
      </c>
      <c r="Q3438" s="57" t="s">
        <v>4128</v>
      </c>
      <c r="R3438" s="57" t="s">
        <v>3909</v>
      </c>
      <c r="S3438" s="58" t="s">
        <v>10125</v>
      </c>
      <c r="T3438" s="57" t="s">
        <v>10126</v>
      </c>
      <c r="U3438" s="57">
        <v>552683100</v>
      </c>
      <c r="V3438" s="59">
        <v>29924</v>
      </c>
      <c r="W3438" s="59" t="s">
        <v>3891</v>
      </c>
      <c r="X3438" s="57">
        <v>2</v>
      </c>
      <c r="Y3438" s="59" t="s">
        <v>3891</v>
      </c>
      <c r="Z3438" s="59" t="s">
        <v>3891</v>
      </c>
      <c r="AA3438" s="57" t="s">
        <v>11914</v>
      </c>
      <c r="AB3438" s="60">
        <v>-70.409405000000007</v>
      </c>
      <c r="AC3438" s="60">
        <v>-23.677292000000001</v>
      </c>
      <c r="AD3438" s="57" t="s">
        <v>3904</v>
      </c>
      <c r="AE3438" s="57" t="s">
        <v>14528</v>
      </c>
      <c r="AF3438" s="57" t="s">
        <v>14396</v>
      </c>
      <c r="AG3438" s="129">
        <v>1981</v>
      </c>
      <c r="AH3438" s="121" t="e">
        <f>VLOOKUP(B3438,[1]Hoja2!$A$198:$D$323,2,FALSE)</f>
        <v>#N/A</v>
      </c>
      <c r="AI3438" s="64" t="e">
        <f>VLOOKUP(A3438,[2]Tabla!$A$2:$M$2752,2,FALSE)</f>
        <v>#N/A</v>
      </c>
    </row>
    <row r="3439" spans="1:35" ht="23.25" customHeight="1">
      <c r="A3439" s="57" t="s">
        <v>3631</v>
      </c>
      <c r="B3439" s="57">
        <v>200246</v>
      </c>
      <c r="C3439" s="57" t="s">
        <v>3891</v>
      </c>
      <c r="D3439" s="58" t="s">
        <v>3891</v>
      </c>
      <c r="E3439" s="57">
        <v>9</v>
      </c>
      <c r="F3439" s="58" t="s">
        <v>11934</v>
      </c>
      <c r="G3439" s="57" t="s">
        <v>2409</v>
      </c>
      <c r="H3439" s="57" t="s">
        <v>14</v>
      </c>
      <c r="I3439" s="57" t="s">
        <v>38</v>
      </c>
      <c r="J3439" s="57" t="s">
        <v>14621</v>
      </c>
      <c r="K3439" s="57" t="s">
        <v>12596</v>
      </c>
      <c r="L3439" s="57" t="s">
        <v>12596</v>
      </c>
      <c r="M3439" s="57" t="s">
        <v>3904</v>
      </c>
      <c r="N3439" s="57" t="s">
        <v>3891</v>
      </c>
      <c r="O3439" s="57" t="s">
        <v>10127</v>
      </c>
      <c r="P3439" s="58" t="s">
        <v>8018</v>
      </c>
      <c r="Q3439" s="57" t="s">
        <v>8019</v>
      </c>
      <c r="R3439" s="57" t="s">
        <v>4001</v>
      </c>
      <c r="S3439" s="57">
        <v>600</v>
      </c>
      <c r="T3439" s="57" t="s">
        <v>6037</v>
      </c>
      <c r="U3439" s="57" t="s">
        <v>10128</v>
      </c>
      <c r="V3439" s="59">
        <v>42396</v>
      </c>
      <c r="W3439" s="59" t="s">
        <v>3891</v>
      </c>
      <c r="X3439" s="57">
        <v>9</v>
      </c>
      <c r="Y3439" s="59" t="s">
        <v>3891</v>
      </c>
      <c r="Z3439" s="59" t="s">
        <v>3891</v>
      </c>
      <c r="AA3439" s="57" t="s">
        <v>11914</v>
      </c>
      <c r="AB3439" s="60">
        <v>-72.603004999999996</v>
      </c>
      <c r="AC3439" s="60">
        <v>-38.737682999999997</v>
      </c>
      <c r="AD3439" s="57" t="s">
        <v>3904</v>
      </c>
      <c r="AE3439" s="57" t="s">
        <v>14528</v>
      </c>
      <c r="AF3439" s="57" t="s">
        <v>3891</v>
      </c>
      <c r="AG3439" s="129">
        <v>2016</v>
      </c>
      <c r="AH3439" s="121" t="e">
        <f>VLOOKUP(B3439,[1]Hoja2!$A$198:$D$323,2,FALSE)</f>
        <v>#N/A</v>
      </c>
      <c r="AI3439" s="64" t="e">
        <f>VLOOKUP(A3439,[2]Tabla!$A$2:$M$2752,2,FALSE)</f>
        <v>#N/A</v>
      </c>
    </row>
    <row r="3440" spans="1:35" ht="23.25" customHeight="1">
      <c r="A3440" s="57" t="s">
        <v>3632</v>
      </c>
      <c r="B3440" s="57">
        <v>200247</v>
      </c>
      <c r="C3440" s="57" t="s">
        <v>3891</v>
      </c>
      <c r="D3440" s="58" t="s">
        <v>3891</v>
      </c>
      <c r="E3440" s="57">
        <v>10</v>
      </c>
      <c r="F3440" s="58" t="s">
        <v>11936</v>
      </c>
      <c r="G3440" s="57" t="s">
        <v>2801</v>
      </c>
      <c r="H3440" s="57" t="s">
        <v>14</v>
      </c>
      <c r="I3440" s="57" t="s">
        <v>91</v>
      </c>
      <c r="J3440" s="57" t="s">
        <v>14621</v>
      </c>
      <c r="K3440" s="57" t="s">
        <v>12596</v>
      </c>
      <c r="L3440" s="57" t="s">
        <v>12596</v>
      </c>
      <c r="M3440" s="57" t="s">
        <v>3904</v>
      </c>
      <c r="N3440" s="57" t="s">
        <v>3891</v>
      </c>
      <c r="O3440" s="57" t="s">
        <v>10129</v>
      </c>
      <c r="P3440" s="58" t="s">
        <v>8867</v>
      </c>
      <c r="Q3440" s="57" t="s">
        <v>8868</v>
      </c>
      <c r="R3440" s="57" t="s">
        <v>3894</v>
      </c>
      <c r="S3440" s="57">
        <v>971</v>
      </c>
      <c r="T3440" s="57" t="s">
        <v>4779</v>
      </c>
      <c r="U3440" s="57">
        <v>652231067</v>
      </c>
      <c r="V3440" s="59">
        <v>42487</v>
      </c>
      <c r="W3440" s="59" t="s">
        <v>3891</v>
      </c>
      <c r="X3440" s="57">
        <v>10</v>
      </c>
      <c r="Y3440" s="59" t="s">
        <v>3891</v>
      </c>
      <c r="Z3440" s="59" t="s">
        <v>3891</v>
      </c>
      <c r="AA3440" s="57" t="s">
        <v>11914</v>
      </c>
      <c r="AB3440" s="60">
        <v>-72.988862999999995</v>
      </c>
      <c r="AC3440" s="60">
        <v>-41.319647000000003</v>
      </c>
      <c r="AD3440" s="57" t="s">
        <v>3904</v>
      </c>
      <c r="AE3440" s="57" t="s">
        <v>14528</v>
      </c>
      <c r="AF3440" s="57" t="s">
        <v>14150</v>
      </c>
      <c r="AG3440" s="129">
        <v>2016</v>
      </c>
      <c r="AH3440" s="121" t="e">
        <f>VLOOKUP(B3440,[1]Hoja2!$A$198:$D$323,2,FALSE)</f>
        <v>#N/A</v>
      </c>
      <c r="AI3440" s="64" t="e">
        <f>VLOOKUP(A3440,[2]Tabla!$A$2:$M$2752,2,FALSE)</f>
        <v>#N/A</v>
      </c>
    </row>
    <row r="3441" spans="1:35" ht="23.25" customHeight="1">
      <c r="A3441" s="57" t="s">
        <v>3633</v>
      </c>
      <c r="B3441" s="57">
        <v>200248</v>
      </c>
      <c r="C3441" s="57" t="s">
        <v>2788</v>
      </c>
      <c r="D3441" s="61">
        <v>123010</v>
      </c>
      <c r="E3441" s="57">
        <v>10</v>
      </c>
      <c r="F3441" s="58" t="s">
        <v>11936</v>
      </c>
      <c r="G3441" s="57" t="s">
        <v>2790</v>
      </c>
      <c r="H3441" s="57" t="s">
        <v>1</v>
      </c>
      <c r="I3441" s="57" t="s">
        <v>3634</v>
      </c>
      <c r="J3441" s="57" t="s">
        <v>14621</v>
      </c>
      <c r="K3441" s="57" t="s">
        <v>12596</v>
      </c>
      <c r="L3441" s="57" t="s">
        <v>12596</v>
      </c>
      <c r="M3441" s="57" t="s">
        <v>3890</v>
      </c>
      <c r="N3441" s="57" t="s">
        <v>3976</v>
      </c>
      <c r="O3441" s="57" t="s">
        <v>10130</v>
      </c>
      <c r="P3441" s="58" t="s">
        <v>8709</v>
      </c>
      <c r="Q3441" s="57" t="s">
        <v>8710</v>
      </c>
      <c r="R3441" s="57" t="s">
        <v>3894</v>
      </c>
      <c r="S3441" s="57">
        <v>1162</v>
      </c>
      <c r="T3441" s="57" t="s">
        <v>7669</v>
      </c>
      <c r="U3441" s="57">
        <v>642335845</v>
      </c>
      <c r="V3441" s="59">
        <v>42528</v>
      </c>
      <c r="W3441" s="59" t="s">
        <v>3891</v>
      </c>
      <c r="X3441" s="57">
        <v>23</v>
      </c>
      <c r="Y3441" s="57" t="s">
        <v>3891</v>
      </c>
      <c r="Z3441" s="57" t="s">
        <v>3891</v>
      </c>
      <c r="AA3441" s="57" t="s">
        <v>11914</v>
      </c>
      <c r="AB3441" s="60">
        <v>-73.132034000000004</v>
      </c>
      <c r="AC3441" s="60">
        <v>-40.580517999999998</v>
      </c>
      <c r="AD3441" s="57" t="s">
        <v>14110</v>
      </c>
      <c r="AE3441" s="57" t="s">
        <v>14528</v>
      </c>
      <c r="AF3441" s="57" t="s">
        <v>14396</v>
      </c>
      <c r="AG3441" s="129">
        <v>2016</v>
      </c>
      <c r="AH3441" s="121" t="e">
        <f>VLOOKUP(B3441,[1]Hoja2!$A$198:$D$323,2,FALSE)</f>
        <v>#N/A</v>
      </c>
      <c r="AI3441" s="64" t="e">
        <f>VLOOKUP(A3441,[2]Tabla!$A$2:$M$2752,2,FALSE)</f>
        <v>#N/A</v>
      </c>
    </row>
    <row r="3442" spans="1:35" ht="23.25" customHeight="1">
      <c r="A3442" s="57" t="s">
        <v>3635</v>
      </c>
      <c r="B3442" s="57">
        <v>200249</v>
      </c>
      <c r="C3442" s="57" t="s">
        <v>3891</v>
      </c>
      <c r="D3442" s="58" t="s">
        <v>3891</v>
      </c>
      <c r="E3442" s="57">
        <v>7</v>
      </c>
      <c r="F3442" s="58" t="s">
        <v>11931</v>
      </c>
      <c r="G3442" s="57" t="s">
        <v>1694</v>
      </c>
      <c r="H3442" s="57" t="s">
        <v>14</v>
      </c>
      <c r="I3442" s="57" t="s">
        <v>3634</v>
      </c>
      <c r="J3442" s="57" t="s">
        <v>14621</v>
      </c>
      <c r="K3442" s="57" t="s">
        <v>12596</v>
      </c>
      <c r="L3442" s="57" t="s">
        <v>12596</v>
      </c>
      <c r="M3442" s="57" t="s">
        <v>3904</v>
      </c>
      <c r="N3442" s="57" t="s">
        <v>3891</v>
      </c>
      <c r="O3442" s="57" t="s">
        <v>11361</v>
      </c>
      <c r="P3442" s="58" t="s">
        <v>6728</v>
      </c>
      <c r="Q3442" s="57" t="s">
        <v>4157</v>
      </c>
      <c r="R3442" s="57" t="s">
        <v>3894</v>
      </c>
      <c r="S3442" s="57" t="s">
        <v>3900</v>
      </c>
      <c r="T3442" s="57" t="s">
        <v>10131</v>
      </c>
      <c r="U3442" s="57">
        <v>712417600</v>
      </c>
      <c r="V3442" s="59">
        <v>39703</v>
      </c>
      <c r="W3442" s="59" t="s">
        <v>3891</v>
      </c>
      <c r="X3442" s="57">
        <v>7</v>
      </c>
      <c r="Y3442" s="59" t="s">
        <v>3891</v>
      </c>
      <c r="Z3442" s="59" t="s">
        <v>3891</v>
      </c>
      <c r="AA3442" s="57" t="s">
        <v>11914</v>
      </c>
      <c r="AB3442" s="60">
        <v>-71.642469000000006</v>
      </c>
      <c r="AC3442" s="60">
        <v>-35.405811</v>
      </c>
      <c r="AD3442" s="57" t="s">
        <v>3904</v>
      </c>
      <c r="AE3442" s="57" t="s">
        <v>14528</v>
      </c>
      <c r="AF3442" s="57" t="s">
        <v>14396</v>
      </c>
      <c r="AG3442" s="129">
        <v>2008</v>
      </c>
      <c r="AH3442" s="121" t="e">
        <f>VLOOKUP(B3442,[1]Hoja2!$A$198:$D$323,2,FALSE)</f>
        <v>#N/A</v>
      </c>
      <c r="AI3442" s="64" t="e">
        <f>VLOOKUP(A3442,[2]Tabla!$A$2:$M$2752,2,FALSE)</f>
        <v>#N/A</v>
      </c>
    </row>
    <row r="3443" spans="1:35" ht="23.25" customHeight="1">
      <c r="A3443" s="57" t="s">
        <v>3636</v>
      </c>
      <c r="B3443" s="57">
        <v>200250</v>
      </c>
      <c r="C3443" s="57" t="s">
        <v>2698</v>
      </c>
      <c r="D3443" s="58">
        <v>122307</v>
      </c>
      <c r="E3443" s="57">
        <v>14</v>
      </c>
      <c r="F3443" s="58" t="s">
        <v>11935</v>
      </c>
      <c r="G3443" s="57" t="s">
        <v>2638</v>
      </c>
      <c r="H3443" s="57" t="s">
        <v>1</v>
      </c>
      <c r="I3443" s="57" t="s">
        <v>11901</v>
      </c>
      <c r="J3443" s="57" t="s">
        <v>14621</v>
      </c>
      <c r="K3443" s="57" t="s">
        <v>12596</v>
      </c>
      <c r="L3443" s="57" t="s">
        <v>12596</v>
      </c>
      <c r="M3443" s="57" t="s">
        <v>3940</v>
      </c>
      <c r="N3443" s="57" t="s">
        <v>3897</v>
      </c>
      <c r="O3443" s="57" t="s">
        <v>10132</v>
      </c>
      <c r="P3443" s="58" t="s">
        <v>8550</v>
      </c>
      <c r="Q3443" s="57" t="s">
        <v>8551</v>
      </c>
      <c r="R3443" s="57" t="s">
        <v>3909</v>
      </c>
      <c r="S3443" s="57">
        <v>460</v>
      </c>
      <c r="T3443" s="57" t="s">
        <v>5789</v>
      </c>
      <c r="U3443" s="57" t="s">
        <v>10133</v>
      </c>
      <c r="V3443" s="59">
        <v>42619</v>
      </c>
      <c r="W3443" s="59" t="s">
        <v>3891</v>
      </c>
      <c r="X3443" s="57">
        <v>22</v>
      </c>
      <c r="Y3443" s="57" t="s">
        <v>3891</v>
      </c>
      <c r="Z3443" s="57" t="s">
        <v>3891</v>
      </c>
      <c r="AA3443" s="57" t="s">
        <v>11914</v>
      </c>
      <c r="AB3443" s="60">
        <v>-72.950813999999994</v>
      </c>
      <c r="AC3443" s="60">
        <v>-39.662078000000001</v>
      </c>
      <c r="AD3443" s="57" t="s">
        <v>14110</v>
      </c>
      <c r="AE3443" s="57" t="s">
        <v>14528</v>
      </c>
      <c r="AF3443" s="57" t="s">
        <v>14150</v>
      </c>
      <c r="AG3443" s="129">
        <v>2016</v>
      </c>
      <c r="AH3443" s="121" t="e">
        <f>VLOOKUP(B3443,[1]Hoja2!$A$198:$D$323,2,FALSE)</f>
        <v>#N/A</v>
      </c>
      <c r="AI3443" s="64" t="e">
        <f>VLOOKUP(A3443,[2]Tabla!$A$2:$M$2752,2,FALSE)</f>
        <v>#N/A</v>
      </c>
    </row>
    <row r="3444" spans="1:35" ht="23.25" customHeight="1">
      <c r="A3444" s="57" t="s">
        <v>3637</v>
      </c>
      <c r="B3444" s="57">
        <v>200251</v>
      </c>
      <c r="C3444" s="57" t="s">
        <v>3891</v>
      </c>
      <c r="D3444" s="58" t="s">
        <v>3891</v>
      </c>
      <c r="E3444" s="57">
        <v>13</v>
      </c>
      <c r="F3444" s="58" t="s">
        <v>11929</v>
      </c>
      <c r="G3444" s="57" t="s">
        <v>805</v>
      </c>
      <c r="H3444" s="57" t="s">
        <v>14</v>
      </c>
      <c r="I3444" s="57" t="s">
        <v>21</v>
      </c>
      <c r="J3444" s="57" t="s">
        <v>14621</v>
      </c>
      <c r="K3444" s="57" t="s">
        <v>12596</v>
      </c>
      <c r="L3444" s="57" t="s">
        <v>12596</v>
      </c>
      <c r="M3444" s="57" t="s">
        <v>3904</v>
      </c>
      <c r="N3444" s="57" t="s">
        <v>3891</v>
      </c>
      <c r="O3444" s="57" t="s">
        <v>10134</v>
      </c>
      <c r="P3444" s="58" t="s">
        <v>5419</v>
      </c>
      <c r="Q3444" s="57" t="s">
        <v>5420</v>
      </c>
      <c r="R3444" s="57" t="s">
        <v>3894</v>
      </c>
      <c r="S3444" s="57">
        <v>1062</v>
      </c>
      <c r="T3444" s="57" t="s">
        <v>10135</v>
      </c>
      <c r="U3444" s="57">
        <v>228150210</v>
      </c>
      <c r="V3444" s="59">
        <v>42543</v>
      </c>
      <c r="W3444" s="59" t="s">
        <v>3891</v>
      </c>
      <c r="X3444" s="57">
        <v>13</v>
      </c>
      <c r="Y3444" s="59" t="s">
        <v>3891</v>
      </c>
      <c r="Z3444" s="59" t="s">
        <v>3891</v>
      </c>
      <c r="AA3444" s="57" t="s">
        <v>11914</v>
      </c>
      <c r="AB3444" s="60">
        <v>-70.927698000000007</v>
      </c>
      <c r="AC3444" s="60">
        <v>-33.664867000000001</v>
      </c>
      <c r="AD3444" s="57" t="s">
        <v>3904</v>
      </c>
      <c r="AE3444" s="57" t="s">
        <v>14528</v>
      </c>
      <c r="AF3444" s="57" t="s">
        <v>11685</v>
      </c>
      <c r="AG3444" s="129">
        <v>2016</v>
      </c>
      <c r="AH3444" s="121" t="e">
        <f>VLOOKUP(B3444,[1]Hoja2!$A$198:$D$323,2,FALSE)</f>
        <v>#N/A</v>
      </c>
      <c r="AI3444" s="64" t="e">
        <f>VLOOKUP(A3444,[2]Tabla!$A$2:$M$2752,2,FALSE)</f>
        <v>#N/A</v>
      </c>
    </row>
    <row r="3445" spans="1:35" ht="23.25" customHeight="1">
      <c r="A3445" s="57" t="s">
        <v>3638</v>
      </c>
      <c r="B3445" s="57">
        <v>200252</v>
      </c>
      <c r="C3445" s="57" t="s">
        <v>3891</v>
      </c>
      <c r="D3445" s="58" t="s">
        <v>3891</v>
      </c>
      <c r="E3445" s="57">
        <v>13</v>
      </c>
      <c r="F3445" s="58" t="s">
        <v>11929</v>
      </c>
      <c r="G3445" s="57" t="s">
        <v>805</v>
      </c>
      <c r="H3445" s="57" t="s">
        <v>14</v>
      </c>
      <c r="I3445" s="57" t="s">
        <v>21</v>
      </c>
      <c r="J3445" s="57" t="s">
        <v>14621</v>
      </c>
      <c r="K3445" s="57" t="s">
        <v>12596</v>
      </c>
      <c r="L3445" s="57" t="s">
        <v>12596</v>
      </c>
      <c r="M3445" s="57" t="s">
        <v>3904</v>
      </c>
      <c r="N3445" s="57" t="s">
        <v>3891</v>
      </c>
      <c r="O3445" s="57" t="s">
        <v>10136</v>
      </c>
      <c r="P3445" s="58" t="s">
        <v>5425</v>
      </c>
      <c r="Q3445" s="57" t="s">
        <v>5426</v>
      </c>
      <c r="R3445" s="57" t="s">
        <v>3894</v>
      </c>
      <c r="S3445" s="57">
        <v>592</v>
      </c>
      <c r="T3445" s="57" t="s">
        <v>4494</v>
      </c>
      <c r="U3445" s="57">
        <v>228321313</v>
      </c>
      <c r="V3445" s="59">
        <v>42006</v>
      </c>
      <c r="W3445" s="59" t="s">
        <v>3891</v>
      </c>
      <c r="X3445" s="57">
        <v>13</v>
      </c>
      <c r="Y3445" s="59" t="s">
        <v>3891</v>
      </c>
      <c r="Z3445" s="59" t="s">
        <v>3891</v>
      </c>
      <c r="AA3445" s="57" t="s">
        <v>11914</v>
      </c>
      <c r="AB3445" s="60">
        <v>-71.215164999999999</v>
      </c>
      <c r="AC3445" s="60">
        <v>-33.688167</v>
      </c>
      <c r="AD3445" s="57" t="s">
        <v>3904</v>
      </c>
      <c r="AE3445" s="57" t="s">
        <v>14528</v>
      </c>
      <c r="AF3445" s="57" t="s">
        <v>11685</v>
      </c>
      <c r="AG3445" s="129">
        <v>2015</v>
      </c>
      <c r="AH3445" s="121" t="e">
        <f>VLOOKUP(B3445,[1]Hoja2!$A$198:$D$323,2,FALSE)</f>
        <v>#N/A</v>
      </c>
      <c r="AI3445" s="64" t="e">
        <f>VLOOKUP(A3445,[2]Tabla!$A$2:$M$2752,2,FALSE)</f>
        <v>#N/A</v>
      </c>
    </row>
    <row r="3446" spans="1:35" ht="23.25" customHeight="1">
      <c r="A3446" s="57" t="s">
        <v>3639</v>
      </c>
      <c r="B3446" s="57">
        <v>200253</v>
      </c>
      <c r="C3446" s="57" t="s">
        <v>3891</v>
      </c>
      <c r="D3446" s="58" t="s">
        <v>3891</v>
      </c>
      <c r="E3446" s="57">
        <v>13</v>
      </c>
      <c r="F3446" s="58" t="s">
        <v>11929</v>
      </c>
      <c r="G3446" s="57" t="s">
        <v>805</v>
      </c>
      <c r="H3446" s="57" t="s">
        <v>14</v>
      </c>
      <c r="I3446" s="57" t="s">
        <v>21</v>
      </c>
      <c r="J3446" s="57" t="s">
        <v>14621</v>
      </c>
      <c r="K3446" s="57" t="s">
        <v>12596</v>
      </c>
      <c r="L3446" s="57" t="s">
        <v>12596</v>
      </c>
      <c r="M3446" s="57" t="s">
        <v>3904</v>
      </c>
      <c r="N3446" s="57" t="s">
        <v>3891</v>
      </c>
      <c r="O3446" s="57" t="s">
        <v>10136</v>
      </c>
      <c r="P3446" s="58" t="s">
        <v>5402</v>
      </c>
      <c r="Q3446" s="57" t="s">
        <v>5403</v>
      </c>
      <c r="R3446" s="57" t="s">
        <v>3894</v>
      </c>
      <c r="S3446" s="57">
        <v>472</v>
      </c>
      <c r="T3446" s="57" t="s">
        <v>4297</v>
      </c>
      <c r="U3446" s="57">
        <v>229645751</v>
      </c>
      <c r="V3446" s="59">
        <v>40835</v>
      </c>
      <c r="W3446" s="59" t="s">
        <v>3891</v>
      </c>
      <c r="X3446" s="57">
        <v>13</v>
      </c>
      <c r="Y3446" s="59" t="s">
        <v>3891</v>
      </c>
      <c r="Z3446" s="59" t="s">
        <v>3891</v>
      </c>
      <c r="AA3446" s="57" t="s">
        <v>11914</v>
      </c>
      <c r="AB3446" s="60">
        <v>-70.643933000000004</v>
      </c>
      <c r="AC3446" s="60">
        <v>-33.437944000000002</v>
      </c>
      <c r="AD3446" s="57" t="s">
        <v>3904</v>
      </c>
      <c r="AE3446" s="57" t="s">
        <v>14528</v>
      </c>
      <c r="AF3446" s="57" t="s">
        <v>11685</v>
      </c>
      <c r="AG3446" s="129">
        <v>2011</v>
      </c>
      <c r="AH3446" s="121" t="e">
        <f>VLOOKUP(B3446,[1]Hoja2!$A$198:$D$323,2,FALSE)</f>
        <v>#N/A</v>
      </c>
      <c r="AI3446" s="64" t="e">
        <f>VLOOKUP(A3446,[2]Tabla!$A$2:$M$2752,2,FALSE)</f>
        <v>#N/A</v>
      </c>
    </row>
    <row r="3447" spans="1:35" ht="23.25" customHeight="1">
      <c r="A3447" s="57" t="s">
        <v>3640</v>
      </c>
      <c r="B3447" s="57">
        <v>200254</v>
      </c>
      <c r="C3447" s="57" t="s">
        <v>3891</v>
      </c>
      <c r="D3447" s="58" t="s">
        <v>3891</v>
      </c>
      <c r="E3447" s="57">
        <v>2</v>
      </c>
      <c r="F3447" s="58" t="s">
        <v>11925</v>
      </c>
      <c r="G3447" s="57" t="s">
        <v>165</v>
      </c>
      <c r="H3447" s="57" t="s">
        <v>14</v>
      </c>
      <c r="I3447" s="57" t="s">
        <v>38</v>
      </c>
      <c r="J3447" s="57" t="s">
        <v>14621</v>
      </c>
      <c r="K3447" s="57" t="s">
        <v>12596</v>
      </c>
      <c r="L3447" s="57" t="s">
        <v>12596</v>
      </c>
      <c r="M3447" s="57" t="s">
        <v>3904</v>
      </c>
      <c r="N3447" s="57" t="s">
        <v>3891</v>
      </c>
      <c r="O3447" s="57" t="s">
        <v>10137</v>
      </c>
      <c r="P3447" s="58" t="s">
        <v>4127</v>
      </c>
      <c r="Q3447" s="57" t="s">
        <v>4128</v>
      </c>
      <c r="R3447" s="57" t="s">
        <v>3909</v>
      </c>
      <c r="S3447" s="57">
        <v>1338</v>
      </c>
      <c r="T3447" s="57" t="s">
        <v>10138</v>
      </c>
      <c r="U3447" s="57">
        <v>552241028</v>
      </c>
      <c r="V3447" s="59">
        <v>42451</v>
      </c>
      <c r="W3447" s="59" t="s">
        <v>3891</v>
      </c>
      <c r="X3447" s="57">
        <v>2</v>
      </c>
      <c r="Y3447" s="59" t="s">
        <v>3891</v>
      </c>
      <c r="Z3447" s="59" t="s">
        <v>3891</v>
      </c>
      <c r="AA3447" s="57" t="s">
        <v>11914</v>
      </c>
      <c r="AB3447" s="60">
        <v>-70.401296000000002</v>
      </c>
      <c r="AC3447" s="60">
        <v>-23.663298999999999</v>
      </c>
      <c r="AD3447" s="57" t="s">
        <v>3904</v>
      </c>
      <c r="AE3447" s="57" t="s">
        <v>14528</v>
      </c>
      <c r="AF3447" s="57" t="s">
        <v>3891</v>
      </c>
      <c r="AG3447" s="129">
        <v>2016</v>
      </c>
      <c r="AH3447" s="121" t="e">
        <f>VLOOKUP(B3447,[1]Hoja2!$A$198:$D$323,2,FALSE)</f>
        <v>#N/A</v>
      </c>
      <c r="AI3447" s="64" t="e">
        <f>VLOOKUP(A3447,[2]Tabla!$A$2:$M$2752,2,FALSE)</f>
        <v>#N/A</v>
      </c>
    </row>
    <row r="3448" spans="1:35" ht="23.25" customHeight="1">
      <c r="A3448" s="57" t="s">
        <v>3641</v>
      </c>
      <c r="B3448" s="57">
        <v>200255</v>
      </c>
      <c r="C3448" s="57" t="s">
        <v>3891</v>
      </c>
      <c r="D3448" s="58" t="s">
        <v>3891</v>
      </c>
      <c r="E3448" s="57">
        <v>7</v>
      </c>
      <c r="F3448" s="58" t="s">
        <v>11931</v>
      </c>
      <c r="G3448" s="57" t="s">
        <v>1694</v>
      </c>
      <c r="H3448" s="57" t="s">
        <v>14</v>
      </c>
      <c r="I3448" s="57" t="s">
        <v>100</v>
      </c>
      <c r="J3448" s="57" t="s">
        <v>14621</v>
      </c>
      <c r="K3448" s="57" t="s">
        <v>12596</v>
      </c>
      <c r="L3448" s="57" t="s">
        <v>12596</v>
      </c>
      <c r="M3448" s="57" t="s">
        <v>3904</v>
      </c>
      <c r="N3448" s="57" t="s">
        <v>3891</v>
      </c>
      <c r="O3448" s="57" t="s">
        <v>10782</v>
      </c>
      <c r="P3448" s="58" t="s">
        <v>6769</v>
      </c>
      <c r="Q3448" s="57" t="s">
        <v>4510</v>
      </c>
      <c r="R3448" s="57" t="s">
        <v>3894</v>
      </c>
      <c r="S3448" s="57">
        <v>725</v>
      </c>
      <c r="T3448" s="57" t="s">
        <v>5060</v>
      </c>
      <c r="U3448" s="57">
        <v>732216263</v>
      </c>
      <c r="V3448" s="59">
        <v>42214</v>
      </c>
      <c r="W3448" s="59" t="s">
        <v>3891</v>
      </c>
      <c r="X3448" s="57">
        <v>7</v>
      </c>
      <c r="Y3448" s="59" t="s">
        <v>3891</v>
      </c>
      <c r="Z3448" s="59" t="s">
        <v>3891</v>
      </c>
      <c r="AA3448" s="57" t="s">
        <v>11914</v>
      </c>
      <c r="AB3448" s="60">
        <v>-71.596530999999999</v>
      </c>
      <c r="AC3448" s="60">
        <v>-35.843488999999998</v>
      </c>
      <c r="AD3448" s="57" t="s">
        <v>3904</v>
      </c>
      <c r="AE3448" s="57" t="s">
        <v>14528</v>
      </c>
      <c r="AF3448" s="57" t="s">
        <v>14396</v>
      </c>
      <c r="AG3448" s="129">
        <v>2015</v>
      </c>
      <c r="AH3448" s="121" t="e">
        <f>VLOOKUP(B3448,[1]Hoja2!$A$198:$D$323,2,FALSE)</f>
        <v>#N/A</v>
      </c>
      <c r="AI3448" s="64" t="e">
        <f>VLOOKUP(A3448,[2]Tabla!$A$2:$M$2752,2,FALSE)</f>
        <v>#N/A</v>
      </c>
    </row>
    <row r="3449" spans="1:35" ht="23.25" customHeight="1">
      <c r="A3449" s="57" t="s">
        <v>3642</v>
      </c>
      <c r="B3449" s="57">
        <v>200256</v>
      </c>
      <c r="C3449" s="57" t="s">
        <v>3012</v>
      </c>
      <c r="D3449" s="61">
        <v>125010</v>
      </c>
      <c r="E3449" s="57">
        <v>11</v>
      </c>
      <c r="F3449" s="58" t="s">
        <v>11937</v>
      </c>
      <c r="G3449" s="57" t="s">
        <v>3014</v>
      </c>
      <c r="H3449" s="57" t="s">
        <v>1</v>
      </c>
      <c r="I3449" s="57" t="s">
        <v>11907</v>
      </c>
      <c r="J3449" s="57" t="s">
        <v>14621</v>
      </c>
      <c r="K3449" s="57" t="s">
        <v>12596</v>
      </c>
      <c r="L3449" s="57" t="s">
        <v>12596</v>
      </c>
      <c r="M3449" s="57" t="s">
        <v>3890</v>
      </c>
      <c r="N3449" s="57" t="s">
        <v>3976</v>
      </c>
      <c r="O3449" s="57" t="s">
        <v>10139</v>
      </c>
      <c r="P3449" s="58" t="s">
        <v>9118</v>
      </c>
      <c r="Q3449" s="57" t="s">
        <v>9119</v>
      </c>
      <c r="R3449" s="57" t="s">
        <v>3894</v>
      </c>
      <c r="S3449" s="57">
        <v>1435</v>
      </c>
      <c r="T3449" s="57" t="s">
        <v>6001</v>
      </c>
      <c r="U3449" s="57">
        <v>672261403</v>
      </c>
      <c r="V3449" s="59">
        <v>42611</v>
      </c>
      <c r="W3449" s="59" t="s">
        <v>3891</v>
      </c>
      <c r="X3449" s="57">
        <v>25</v>
      </c>
      <c r="Y3449" s="57" t="s">
        <v>3891</v>
      </c>
      <c r="Z3449" s="57" t="s">
        <v>3891</v>
      </c>
      <c r="AA3449" s="57" t="s">
        <v>11914</v>
      </c>
      <c r="AB3449" s="60">
        <v>-72.055290999999997</v>
      </c>
      <c r="AC3449" s="60">
        <v>-45.578086999999996</v>
      </c>
      <c r="AD3449" s="57" t="s">
        <v>14110</v>
      </c>
      <c r="AE3449" s="57" t="s">
        <v>14528</v>
      </c>
      <c r="AF3449" s="57" t="s">
        <v>14396</v>
      </c>
      <c r="AG3449" s="129">
        <v>2016</v>
      </c>
      <c r="AH3449" s="121" t="e">
        <f>VLOOKUP(B3449,[1]Hoja2!$A$198:$D$323,2,FALSE)</f>
        <v>#N/A</v>
      </c>
      <c r="AI3449" s="64" t="e">
        <f>VLOOKUP(A3449,[2]Tabla!$A$2:$M$2752,2,FALSE)</f>
        <v>#N/A</v>
      </c>
    </row>
    <row r="3450" spans="1:35" ht="23.25" customHeight="1">
      <c r="A3450" s="57" t="s">
        <v>3643</v>
      </c>
      <c r="B3450" s="57">
        <v>200257</v>
      </c>
      <c r="C3450" s="57" t="s">
        <v>3891</v>
      </c>
      <c r="D3450" s="58" t="s">
        <v>3891</v>
      </c>
      <c r="E3450" s="57">
        <v>7</v>
      </c>
      <c r="F3450" s="58" t="s">
        <v>11931</v>
      </c>
      <c r="G3450" s="57" t="s">
        <v>1694</v>
      </c>
      <c r="H3450" s="57" t="s">
        <v>14</v>
      </c>
      <c r="I3450" s="57" t="s">
        <v>100</v>
      </c>
      <c r="J3450" s="57" t="s">
        <v>14621</v>
      </c>
      <c r="K3450" s="57" t="s">
        <v>12596</v>
      </c>
      <c r="L3450" s="57" t="s">
        <v>12596</v>
      </c>
      <c r="M3450" s="57" t="s">
        <v>3904</v>
      </c>
      <c r="N3450" s="57" t="s">
        <v>3891</v>
      </c>
      <c r="O3450" s="57" t="s">
        <v>10140</v>
      </c>
      <c r="P3450" s="58" t="s">
        <v>6769</v>
      </c>
      <c r="Q3450" s="57" t="s">
        <v>4510</v>
      </c>
      <c r="R3450" s="57" t="s">
        <v>3909</v>
      </c>
      <c r="S3450" s="57">
        <v>861</v>
      </c>
      <c r="T3450" s="57" t="s">
        <v>4774</v>
      </c>
      <c r="U3450" s="57">
        <v>732212584</v>
      </c>
      <c r="V3450" s="59">
        <v>39437</v>
      </c>
      <c r="W3450" s="59" t="s">
        <v>3891</v>
      </c>
      <c r="X3450" s="57">
        <v>7</v>
      </c>
      <c r="Y3450" s="59" t="s">
        <v>3891</v>
      </c>
      <c r="Z3450" s="59" t="s">
        <v>3891</v>
      </c>
      <c r="AA3450" s="57" t="s">
        <v>11914</v>
      </c>
      <c r="AB3450" s="60">
        <v>-71.590101000000004</v>
      </c>
      <c r="AC3450" s="60">
        <v>-35.843144000000002</v>
      </c>
      <c r="AD3450" s="57" t="s">
        <v>3904</v>
      </c>
      <c r="AE3450" s="57" t="s">
        <v>14528</v>
      </c>
      <c r="AF3450" s="57" t="s">
        <v>14396</v>
      </c>
      <c r="AG3450" s="129">
        <v>2007</v>
      </c>
      <c r="AH3450" s="121" t="e">
        <f>VLOOKUP(B3450,[1]Hoja2!$A$198:$D$323,2,FALSE)</f>
        <v>#N/A</v>
      </c>
      <c r="AI3450" s="64" t="e">
        <f>VLOOKUP(A3450,[2]Tabla!$A$2:$M$2752,2,FALSE)</f>
        <v>#N/A</v>
      </c>
    </row>
    <row r="3451" spans="1:35" ht="23.25" customHeight="1">
      <c r="A3451" s="57" t="s">
        <v>3644</v>
      </c>
      <c r="B3451" s="57">
        <v>200258</v>
      </c>
      <c r="C3451" s="57" t="s">
        <v>401</v>
      </c>
      <c r="D3451" s="58">
        <v>105322</v>
      </c>
      <c r="E3451" s="57">
        <v>4</v>
      </c>
      <c r="F3451" s="58" t="s">
        <v>11927</v>
      </c>
      <c r="G3451" s="57" t="s">
        <v>330</v>
      </c>
      <c r="H3451" s="57" t="s">
        <v>1</v>
      </c>
      <c r="I3451" s="57" t="s">
        <v>11901</v>
      </c>
      <c r="J3451" s="57" t="s">
        <v>14621</v>
      </c>
      <c r="K3451" s="57" t="s">
        <v>12596</v>
      </c>
      <c r="L3451" s="57" t="s">
        <v>12596</v>
      </c>
      <c r="M3451" s="57" t="s">
        <v>3940</v>
      </c>
      <c r="N3451" s="57" t="s">
        <v>3897</v>
      </c>
      <c r="O3451" s="57" t="s">
        <v>10141</v>
      </c>
      <c r="P3451" s="58" t="s">
        <v>4417</v>
      </c>
      <c r="Q3451" s="57" t="s">
        <v>4418</v>
      </c>
      <c r="R3451" s="57" t="s">
        <v>3894</v>
      </c>
      <c r="S3451" s="57" t="s">
        <v>3900</v>
      </c>
      <c r="T3451" s="57" t="s">
        <v>10142</v>
      </c>
      <c r="U3451" s="57">
        <v>512532830</v>
      </c>
      <c r="V3451" s="59">
        <v>42615</v>
      </c>
      <c r="W3451" s="59" t="s">
        <v>3891</v>
      </c>
      <c r="X3451" s="57">
        <v>5</v>
      </c>
      <c r="Y3451" s="57" t="s">
        <v>3891</v>
      </c>
      <c r="Z3451" s="57" t="s">
        <v>3891</v>
      </c>
      <c r="AA3451" s="57" t="s">
        <v>11914</v>
      </c>
      <c r="AB3451" s="60">
        <v>-71.218995000000007</v>
      </c>
      <c r="AC3451" s="60">
        <v>-30.6279</v>
      </c>
      <c r="AD3451" s="57" t="s">
        <v>14110</v>
      </c>
      <c r="AE3451" s="57" t="s">
        <v>14528</v>
      </c>
      <c r="AF3451" s="57" t="s">
        <v>14150</v>
      </c>
      <c r="AG3451" s="129">
        <v>2016</v>
      </c>
      <c r="AH3451" s="121" t="e">
        <f>VLOOKUP(B3451,[1]Hoja2!$A$198:$D$323,2,FALSE)</f>
        <v>#N/A</v>
      </c>
      <c r="AI3451" s="64" t="e">
        <f>VLOOKUP(A3451,[2]Tabla!$A$2:$M$2752,2,FALSE)</f>
        <v>#N/A</v>
      </c>
    </row>
    <row r="3452" spans="1:35" ht="23.25" customHeight="1">
      <c r="A3452" s="57" t="s">
        <v>3645</v>
      </c>
      <c r="B3452" s="57">
        <v>200259</v>
      </c>
      <c r="C3452" s="57" t="s">
        <v>2264</v>
      </c>
      <c r="D3452" s="58">
        <v>120010</v>
      </c>
      <c r="E3452" s="57">
        <v>8</v>
      </c>
      <c r="F3452" s="58" t="s">
        <v>11933</v>
      </c>
      <c r="G3452" s="57" t="s">
        <v>2265</v>
      </c>
      <c r="H3452" s="57" t="s">
        <v>1</v>
      </c>
      <c r="I3452" s="57" t="s">
        <v>11901</v>
      </c>
      <c r="J3452" s="57" t="s">
        <v>14621</v>
      </c>
      <c r="K3452" s="57" t="s">
        <v>12596</v>
      </c>
      <c r="L3452" s="57" t="s">
        <v>12596</v>
      </c>
      <c r="M3452" s="57" t="s">
        <v>3940</v>
      </c>
      <c r="N3452" s="57" t="s">
        <v>3897</v>
      </c>
      <c r="O3452" s="57" t="s">
        <v>10143</v>
      </c>
      <c r="P3452" s="58" t="s">
        <v>7795</v>
      </c>
      <c r="Q3452" s="57" t="s">
        <v>7796</v>
      </c>
      <c r="R3452" s="57" t="s">
        <v>3894</v>
      </c>
      <c r="S3452" s="57">
        <v>218</v>
      </c>
      <c r="T3452" s="57" t="s">
        <v>10144</v>
      </c>
      <c r="U3452" s="57">
        <v>432333500</v>
      </c>
      <c r="V3452" s="59">
        <v>42600</v>
      </c>
      <c r="W3452" s="59" t="s">
        <v>3891</v>
      </c>
      <c r="X3452" s="57">
        <v>20</v>
      </c>
      <c r="Y3452" s="57" t="s">
        <v>3891</v>
      </c>
      <c r="Z3452" s="57" t="s">
        <v>3891</v>
      </c>
      <c r="AA3452" s="57" t="s">
        <v>11914</v>
      </c>
      <c r="AB3452" s="60">
        <v>-72.021817999999996</v>
      </c>
      <c r="AC3452" s="60">
        <v>-37.668723</v>
      </c>
      <c r="AD3452" s="57" t="s">
        <v>14110</v>
      </c>
      <c r="AE3452" s="57" t="s">
        <v>14528</v>
      </c>
      <c r="AF3452" s="57" t="s">
        <v>14150</v>
      </c>
      <c r="AG3452" s="129">
        <v>2016</v>
      </c>
      <c r="AH3452" s="121" t="e">
        <f>VLOOKUP(B3452,[1]Hoja2!$A$198:$D$323,2,FALSE)</f>
        <v>#N/A</v>
      </c>
      <c r="AI3452" s="64" t="e">
        <f>VLOOKUP(A3452,[2]Tabla!$A$2:$M$2752,2,FALSE)</f>
        <v>#N/A</v>
      </c>
    </row>
    <row r="3453" spans="1:35" ht="23.25" customHeight="1">
      <c r="A3453" s="57" t="s">
        <v>3646</v>
      </c>
      <c r="B3453" s="57">
        <v>200260</v>
      </c>
      <c r="C3453" s="57" t="s">
        <v>3891</v>
      </c>
      <c r="D3453" s="58" t="s">
        <v>3891</v>
      </c>
      <c r="E3453" s="57">
        <v>6</v>
      </c>
      <c r="F3453" s="58" t="s">
        <v>11930</v>
      </c>
      <c r="G3453" s="57" t="s">
        <v>1496</v>
      </c>
      <c r="H3453" s="57" t="s">
        <v>14</v>
      </c>
      <c r="I3453" s="57" t="s">
        <v>21</v>
      </c>
      <c r="J3453" s="57" t="s">
        <v>14621</v>
      </c>
      <c r="K3453" s="57" t="s">
        <v>12596</v>
      </c>
      <c r="L3453" s="57" t="s">
        <v>12596</v>
      </c>
      <c r="M3453" s="57" t="s">
        <v>3904</v>
      </c>
      <c r="N3453" s="57" t="s">
        <v>3891</v>
      </c>
      <c r="O3453" s="57" t="s">
        <v>10145</v>
      </c>
      <c r="P3453" s="58" t="s">
        <v>6371</v>
      </c>
      <c r="Q3453" s="57" t="s">
        <v>6372</v>
      </c>
      <c r="R3453" s="57" t="s">
        <v>3909</v>
      </c>
      <c r="S3453" s="57">
        <v>354</v>
      </c>
      <c r="T3453" s="57" t="s">
        <v>10146</v>
      </c>
      <c r="U3453" s="57">
        <v>950612198</v>
      </c>
      <c r="V3453" s="59">
        <v>42494</v>
      </c>
      <c r="W3453" s="59" t="s">
        <v>3891</v>
      </c>
      <c r="X3453" s="57">
        <v>6</v>
      </c>
      <c r="Y3453" s="59" t="s">
        <v>3891</v>
      </c>
      <c r="Z3453" s="59" t="s">
        <v>3891</v>
      </c>
      <c r="AA3453" s="57" t="s">
        <v>11914</v>
      </c>
      <c r="AB3453" s="60">
        <v>-70.864459999999994</v>
      </c>
      <c r="AC3453" s="60">
        <v>-34.407784999999997</v>
      </c>
      <c r="AD3453" s="57" t="s">
        <v>3904</v>
      </c>
      <c r="AE3453" s="57" t="s">
        <v>14528</v>
      </c>
      <c r="AF3453" s="57" t="s">
        <v>11685</v>
      </c>
      <c r="AG3453" s="129">
        <v>2016</v>
      </c>
      <c r="AH3453" s="121" t="e">
        <f>VLOOKUP(B3453,[1]Hoja2!$A$198:$D$323,2,FALSE)</f>
        <v>#N/A</v>
      </c>
      <c r="AI3453" s="64" t="e">
        <f>VLOOKUP(A3453,[2]Tabla!$A$2:$M$2752,2,FALSE)</f>
        <v>#N/A</v>
      </c>
    </row>
    <row r="3454" spans="1:35" ht="23.25" customHeight="1">
      <c r="A3454" s="57" t="s">
        <v>3647</v>
      </c>
      <c r="B3454" s="57">
        <v>200261</v>
      </c>
      <c r="C3454" s="57" t="s">
        <v>1998</v>
      </c>
      <c r="D3454" s="58">
        <v>117304</v>
      </c>
      <c r="E3454" s="57">
        <v>16</v>
      </c>
      <c r="F3454" s="58" t="s">
        <v>11932</v>
      </c>
      <c r="G3454" s="57" t="s">
        <v>1962</v>
      </c>
      <c r="H3454" s="57" t="s">
        <v>1</v>
      </c>
      <c r="I3454" s="57" t="s">
        <v>11901</v>
      </c>
      <c r="J3454" s="57" t="s">
        <v>14621</v>
      </c>
      <c r="K3454" s="57" t="s">
        <v>12596</v>
      </c>
      <c r="L3454" s="57" t="s">
        <v>12596</v>
      </c>
      <c r="M3454" s="57" t="s">
        <v>3940</v>
      </c>
      <c r="N3454" s="57" t="s">
        <v>3897</v>
      </c>
      <c r="O3454" s="57" t="s">
        <v>10147</v>
      </c>
      <c r="P3454" s="58" t="s">
        <v>10866</v>
      </c>
      <c r="Q3454" s="57" t="s">
        <v>7295</v>
      </c>
      <c r="R3454" s="57" t="s">
        <v>3894</v>
      </c>
      <c r="S3454" s="57">
        <v>1780</v>
      </c>
      <c r="T3454" s="57" t="s">
        <v>10148</v>
      </c>
      <c r="U3454" s="57">
        <v>422347586</v>
      </c>
      <c r="V3454" s="59">
        <v>42613</v>
      </c>
      <c r="W3454" s="59" t="s">
        <v>3891</v>
      </c>
      <c r="X3454" s="57">
        <v>17</v>
      </c>
      <c r="Y3454" s="57" t="s">
        <v>3891</v>
      </c>
      <c r="Z3454" s="57" t="s">
        <v>3891</v>
      </c>
      <c r="AA3454" s="57" t="s">
        <v>11914</v>
      </c>
      <c r="AB3454" s="60">
        <v>-72.132228999999995</v>
      </c>
      <c r="AC3454" s="60">
        <v>-36.613357999999998</v>
      </c>
      <c r="AD3454" s="57" t="s">
        <v>14110</v>
      </c>
      <c r="AE3454" s="57" t="s">
        <v>14528</v>
      </c>
      <c r="AF3454" s="57" t="s">
        <v>14150</v>
      </c>
      <c r="AG3454" s="129">
        <v>2016</v>
      </c>
      <c r="AH3454" s="121" t="e">
        <f>VLOOKUP(B3454,[1]Hoja2!$A$198:$D$323,2,FALSE)</f>
        <v>#N/A</v>
      </c>
      <c r="AI3454" s="64" t="e">
        <f>VLOOKUP(A3454,[2]Tabla!$A$2:$M$2752,2,FALSE)</f>
        <v>#N/A</v>
      </c>
    </row>
    <row r="3455" spans="1:35" ht="23.25" customHeight="1">
      <c r="A3455" s="57" t="s">
        <v>3648</v>
      </c>
      <c r="B3455" s="57">
        <v>200262</v>
      </c>
      <c r="C3455" s="57" t="s">
        <v>3891</v>
      </c>
      <c r="D3455" s="58" t="s">
        <v>3891</v>
      </c>
      <c r="E3455" s="57">
        <v>4</v>
      </c>
      <c r="F3455" s="58" t="s">
        <v>11927</v>
      </c>
      <c r="G3455" s="57" t="s">
        <v>343</v>
      </c>
      <c r="H3455" s="57" t="s">
        <v>14</v>
      </c>
      <c r="I3455" s="57" t="s">
        <v>21</v>
      </c>
      <c r="J3455" s="57" t="s">
        <v>14621</v>
      </c>
      <c r="K3455" s="57" t="s">
        <v>12596</v>
      </c>
      <c r="L3455" s="57" t="s">
        <v>12596</v>
      </c>
      <c r="M3455" s="57" t="s">
        <v>3911</v>
      </c>
      <c r="N3455" s="57" t="s">
        <v>3891</v>
      </c>
      <c r="O3455" s="57" t="s">
        <v>10149</v>
      </c>
      <c r="P3455" s="58" t="s">
        <v>4406</v>
      </c>
      <c r="Q3455" s="57" t="s">
        <v>4407</v>
      </c>
      <c r="R3455" s="57" t="s">
        <v>3909</v>
      </c>
      <c r="S3455" s="57">
        <v>70</v>
      </c>
      <c r="T3455" s="57" t="s">
        <v>10150</v>
      </c>
      <c r="U3455" s="57">
        <v>990406974</v>
      </c>
      <c r="V3455" s="59">
        <v>42458</v>
      </c>
      <c r="W3455" s="59" t="s">
        <v>3891</v>
      </c>
      <c r="X3455" s="57">
        <v>4</v>
      </c>
      <c r="Y3455" s="59" t="s">
        <v>3891</v>
      </c>
      <c r="Z3455" s="59" t="s">
        <v>3891</v>
      </c>
      <c r="AA3455" s="57" t="s">
        <v>11914</v>
      </c>
      <c r="AB3455" s="60">
        <v>-71.273028999999994</v>
      </c>
      <c r="AC3455" s="60">
        <v>-29.928694</v>
      </c>
      <c r="AD3455" s="57" t="s">
        <v>3904</v>
      </c>
      <c r="AE3455" s="57" t="s">
        <v>14528</v>
      </c>
      <c r="AF3455" s="57" t="s">
        <v>14150</v>
      </c>
      <c r="AG3455" s="129">
        <v>2016</v>
      </c>
      <c r="AH3455" s="121" t="e">
        <f>VLOOKUP(B3455,[1]Hoja2!$A$198:$D$323,2,FALSE)</f>
        <v>#N/A</v>
      </c>
      <c r="AI3455" s="64" t="e">
        <f>VLOOKUP(A3455,[2]Tabla!$A$2:$M$2752,2,FALSE)</f>
        <v>#N/A</v>
      </c>
    </row>
    <row r="3456" spans="1:35" ht="23.25" customHeight="1">
      <c r="A3456" s="57" t="s">
        <v>3649</v>
      </c>
      <c r="B3456" s="57">
        <v>200263</v>
      </c>
      <c r="C3456" s="57" t="s">
        <v>3891</v>
      </c>
      <c r="D3456" s="58" t="s">
        <v>3891</v>
      </c>
      <c r="E3456" s="57">
        <v>9</v>
      </c>
      <c r="F3456" s="58" t="s">
        <v>11934</v>
      </c>
      <c r="G3456" s="57" t="s">
        <v>2409</v>
      </c>
      <c r="H3456" s="57" t="s">
        <v>14</v>
      </c>
      <c r="I3456" s="57" t="s">
        <v>38</v>
      </c>
      <c r="J3456" s="57" t="s">
        <v>14621</v>
      </c>
      <c r="K3456" s="57" t="s">
        <v>12596</v>
      </c>
      <c r="L3456" s="57" t="s">
        <v>12596</v>
      </c>
      <c r="M3456" s="57" t="s">
        <v>3904</v>
      </c>
      <c r="N3456" s="57" t="s">
        <v>3891</v>
      </c>
      <c r="O3456" s="57" t="s">
        <v>10151</v>
      </c>
      <c r="P3456" s="58" t="s">
        <v>8018</v>
      </c>
      <c r="Q3456" s="57" t="s">
        <v>8019</v>
      </c>
      <c r="R3456" s="57" t="s">
        <v>3894</v>
      </c>
      <c r="S3456" s="57">
        <v>687</v>
      </c>
      <c r="T3456" s="57" t="s">
        <v>10152</v>
      </c>
      <c r="U3456" s="57" t="s">
        <v>10153</v>
      </c>
      <c r="V3456" s="59">
        <v>42592</v>
      </c>
      <c r="W3456" s="59" t="s">
        <v>3891</v>
      </c>
      <c r="X3456" s="57">
        <v>9</v>
      </c>
      <c r="Y3456" s="59" t="s">
        <v>3891</v>
      </c>
      <c r="Z3456" s="59" t="s">
        <v>3891</v>
      </c>
      <c r="AA3456" s="57" t="s">
        <v>11914</v>
      </c>
      <c r="AB3456" s="60">
        <v>-72.592741000000004</v>
      </c>
      <c r="AC3456" s="60">
        <v>-38.739860999999998</v>
      </c>
      <c r="AD3456" s="57" t="s">
        <v>3904</v>
      </c>
      <c r="AE3456" s="57" t="s">
        <v>14528</v>
      </c>
      <c r="AF3456" s="57" t="s">
        <v>3891</v>
      </c>
      <c r="AG3456" s="129">
        <v>2016</v>
      </c>
      <c r="AH3456" s="121" t="e">
        <f>VLOOKUP(B3456,[1]Hoja2!$A$198:$D$323,2,FALSE)</f>
        <v>#N/A</v>
      </c>
      <c r="AI3456" s="64" t="e">
        <f>VLOOKUP(A3456,[2]Tabla!$A$2:$M$2752,2,FALSE)</f>
        <v>#N/A</v>
      </c>
    </row>
    <row r="3457" spans="1:35" ht="23.25" customHeight="1">
      <c r="A3457" s="57" t="s">
        <v>3650</v>
      </c>
      <c r="B3457" s="57">
        <v>200264</v>
      </c>
      <c r="C3457" s="57" t="s">
        <v>1542</v>
      </c>
      <c r="D3457" s="57">
        <v>115305</v>
      </c>
      <c r="E3457" s="57">
        <v>6</v>
      </c>
      <c r="F3457" s="58" t="s">
        <v>11930</v>
      </c>
      <c r="G3457" s="57" t="s">
        <v>1477</v>
      </c>
      <c r="H3457" s="57" t="s">
        <v>1</v>
      </c>
      <c r="I3457" s="57" t="s">
        <v>11901</v>
      </c>
      <c r="J3457" s="57" t="s">
        <v>14621</v>
      </c>
      <c r="K3457" s="57" t="s">
        <v>12596</v>
      </c>
      <c r="L3457" s="57" t="s">
        <v>12596</v>
      </c>
      <c r="M3457" s="57" t="s">
        <v>3940</v>
      </c>
      <c r="N3457" s="57" t="s">
        <v>3897</v>
      </c>
      <c r="O3457" s="57" t="s">
        <v>10154</v>
      </c>
      <c r="P3457" s="58" t="s">
        <v>6471</v>
      </c>
      <c r="Q3457" s="57" t="s">
        <v>6472</v>
      </c>
      <c r="R3457" s="57" t="s">
        <v>3894</v>
      </c>
      <c r="S3457" s="57">
        <v>497</v>
      </c>
      <c r="T3457" s="57" t="s">
        <v>10155</v>
      </c>
      <c r="U3457" s="57">
        <v>722746985</v>
      </c>
      <c r="V3457" s="59">
        <v>42627</v>
      </c>
      <c r="W3457" s="59" t="s">
        <v>3891</v>
      </c>
      <c r="X3457" s="57">
        <v>15</v>
      </c>
      <c r="Y3457" s="57" t="s">
        <v>3891</v>
      </c>
      <c r="Z3457" s="57" t="s">
        <v>3891</v>
      </c>
      <c r="AA3457" s="57" t="s">
        <v>11914</v>
      </c>
      <c r="AB3457" s="60">
        <v>-70.687939</v>
      </c>
      <c r="AC3457" s="60">
        <v>-34.179602000000003</v>
      </c>
      <c r="AD3457" s="57" t="s">
        <v>14110</v>
      </c>
      <c r="AE3457" s="57" t="s">
        <v>14528</v>
      </c>
      <c r="AF3457" s="57" t="s">
        <v>14150</v>
      </c>
      <c r="AG3457" s="129">
        <v>2016</v>
      </c>
      <c r="AH3457" s="121" t="e">
        <f>VLOOKUP(B3457,[1]Hoja2!$A$198:$D$323,2,FALSE)</f>
        <v>#N/A</v>
      </c>
      <c r="AI3457" s="64" t="e">
        <f>VLOOKUP(A3457,[2]Tabla!$A$2:$M$2752,2,FALSE)</f>
        <v>#N/A</v>
      </c>
    </row>
    <row r="3458" spans="1:35" ht="23.25" customHeight="1">
      <c r="A3458" s="57" t="s">
        <v>3651</v>
      </c>
      <c r="B3458" s="57">
        <v>200265</v>
      </c>
      <c r="C3458" s="57" t="s">
        <v>1150</v>
      </c>
      <c r="D3458" s="58">
        <v>112303</v>
      </c>
      <c r="E3458" s="57">
        <v>13</v>
      </c>
      <c r="F3458" s="58" t="s">
        <v>11929</v>
      </c>
      <c r="G3458" s="57" t="s">
        <v>1083</v>
      </c>
      <c r="H3458" s="57" t="s">
        <v>1</v>
      </c>
      <c r="I3458" s="57" t="s">
        <v>11901</v>
      </c>
      <c r="J3458" s="57" t="s">
        <v>14621</v>
      </c>
      <c r="K3458" s="57" t="s">
        <v>12596</v>
      </c>
      <c r="L3458" s="57" t="s">
        <v>12596</v>
      </c>
      <c r="M3458" s="57" t="s">
        <v>3940</v>
      </c>
      <c r="N3458" s="57" t="s">
        <v>3897</v>
      </c>
      <c r="O3458" s="57" t="s">
        <v>10156</v>
      </c>
      <c r="P3458" s="58" t="s">
        <v>5742</v>
      </c>
      <c r="Q3458" s="57" t="s">
        <v>5743</v>
      </c>
      <c r="R3458" s="57" t="s">
        <v>3894</v>
      </c>
      <c r="S3458" s="57">
        <v>1661</v>
      </c>
      <c r="T3458" s="57" t="s">
        <v>4434</v>
      </c>
      <c r="U3458" s="57" t="s">
        <v>11921</v>
      </c>
      <c r="V3458" s="59">
        <v>42600</v>
      </c>
      <c r="W3458" s="59" t="s">
        <v>3891</v>
      </c>
      <c r="X3458" s="57">
        <v>12</v>
      </c>
      <c r="Y3458" s="57" t="s">
        <v>3891</v>
      </c>
      <c r="Z3458" s="57" t="s">
        <v>3891</v>
      </c>
      <c r="AA3458" s="57" t="s">
        <v>11914</v>
      </c>
      <c r="AB3458" s="60">
        <v>-70.606247999999994</v>
      </c>
      <c r="AC3458" s="60">
        <v>-33.437671000000002</v>
      </c>
      <c r="AD3458" s="57" t="s">
        <v>14110</v>
      </c>
      <c r="AE3458" s="57" t="s">
        <v>14528</v>
      </c>
      <c r="AF3458" s="57" t="s">
        <v>14150</v>
      </c>
      <c r="AG3458" s="129">
        <v>2016</v>
      </c>
      <c r="AH3458" s="121" t="e">
        <f>VLOOKUP(B3458,[1]Hoja2!$A$198:$D$323,2,FALSE)</f>
        <v>#N/A</v>
      </c>
      <c r="AI3458" s="64" t="e">
        <f>VLOOKUP(A3458,[2]Tabla!$A$2:$M$2752,2,FALSE)</f>
        <v>#N/A</v>
      </c>
    </row>
    <row r="3459" spans="1:35" ht="23.25" customHeight="1">
      <c r="A3459" s="57" t="s">
        <v>3652</v>
      </c>
      <c r="B3459" s="57">
        <v>200266</v>
      </c>
      <c r="C3459" s="57" t="s">
        <v>1733</v>
      </c>
      <c r="D3459" s="57">
        <v>116311</v>
      </c>
      <c r="E3459" s="57">
        <v>7</v>
      </c>
      <c r="F3459" s="58" t="s">
        <v>11931</v>
      </c>
      <c r="G3459" s="57" t="s">
        <v>1668</v>
      </c>
      <c r="H3459" s="57" t="s">
        <v>1</v>
      </c>
      <c r="I3459" s="57" t="s">
        <v>11901</v>
      </c>
      <c r="J3459" s="57" t="s">
        <v>14621</v>
      </c>
      <c r="K3459" s="57" t="s">
        <v>12596</v>
      </c>
      <c r="L3459" s="57" t="s">
        <v>12596</v>
      </c>
      <c r="M3459" s="57" t="s">
        <v>3940</v>
      </c>
      <c r="N3459" s="57" t="s">
        <v>3897</v>
      </c>
      <c r="O3459" s="57" t="s">
        <v>10157</v>
      </c>
      <c r="P3459" s="58" t="s">
        <v>6775</v>
      </c>
      <c r="Q3459" s="57" t="s">
        <v>6776</v>
      </c>
      <c r="R3459" s="57" t="s">
        <v>3909</v>
      </c>
      <c r="S3459" s="57">
        <v>355</v>
      </c>
      <c r="T3459" s="57" t="s">
        <v>10158</v>
      </c>
      <c r="U3459" s="57" t="s">
        <v>11921</v>
      </c>
      <c r="V3459" s="59">
        <v>42724</v>
      </c>
      <c r="W3459" s="59" t="s">
        <v>3891</v>
      </c>
      <c r="X3459" s="57">
        <v>16</v>
      </c>
      <c r="Y3459" s="57" t="s">
        <v>3891</v>
      </c>
      <c r="Z3459" s="57" t="s">
        <v>3891</v>
      </c>
      <c r="AA3459" s="57" t="s">
        <v>11914</v>
      </c>
      <c r="AB3459" s="60">
        <v>-71.820606999999995</v>
      </c>
      <c r="AC3459" s="60">
        <v>-36.133259000000002</v>
      </c>
      <c r="AD3459" s="57" t="s">
        <v>14110</v>
      </c>
      <c r="AE3459" s="57" t="s">
        <v>14528</v>
      </c>
      <c r="AF3459" s="57" t="s">
        <v>14150</v>
      </c>
      <c r="AG3459" s="129">
        <v>2016</v>
      </c>
      <c r="AH3459" s="121" t="e">
        <f>VLOOKUP(B3459,[1]Hoja2!$A$198:$D$323,2,FALSE)</f>
        <v>#N/A</v>
      </c>
      <c r="AI3459" s="64" t="e">
        <f>VLOOKUP(A3459,[2]Tabla!$A$2:$M$2752,2,FALSE)</f>
        <v>#N/A</v>
      </c>
    </row>
    <row r="3460" spans="1:35" ht="23.25" customHeight="1">
      <c r="A3460" s="57" t="s">
        <v>3653</v>
      </c>
      <c r="B3460" s="57">
        <v>200267</v>
      </c>
      <c r="C3460" s="57" t="s">
        <v>2274</v>
      </c>
      <c r="D3460" s="57">
        <v>120105</v>
      </c>
      <c r="E3460" s="57">
        <v>8</v>
      </c>
      <c r="F3460" s="58" t="s">
        <v>11933</v>
      </c>
      <c r="G3460" s="57" t="s">
        <v>2265</v>
      </c>
      <c r="H3460" s="57" t="s">
        <v>1</v>
      </c>
      <c r="I3460" s="57" t="s">
        <v>11901</v>
      </c>
      <c r="J3460" s="57" t="s">
        <v>14621</v>
      </c>
      <c r="K3460" s="57" t="s">
        <v>12596</v>
      </c>
      <c r="L3460" s="57" t="s">
        <v>12596</v>
      </c>
      <c r="M3460" s="57" t="s">
        <v>3890</v>
      </c>
      <c r="N3460" s="57" t="s">
        <v>3897</v>
      </c>
      <c r="O3460" s="57" t="s">
        <v>10159</v>
      </c>
      <c r="P3460" s="58" t="s">
        <v>7809</v>
      </c>
      <c r="Q3460" s="57" t="s">
        <v>7810</v>
      </c>
      <c r="R3460" s="57" t="s">
        <v>3894</v>
      </c>
      <c r="S3460" s="57" t="s">
        <v>3900</v>
      </c>
      <c r="T3460" s="57" t="s">
        <v>10160</v>
      </c>
      <c r="U3460" s="57">
        <v>432530174</v>
      </c>
      <c r="V3460" s="59">
        <v>42636</v>
      </c>
      <c r="W3460" s="59" t="s">
        <v>3891</v>
      </c>
      <c r="X3460" s="57">
        <v>20</v>
      </c>
      <c r="Y3460" s="57" t="s">
        <v>3891</v>
      </c>
      <c r="Z3460" s="57" t="s">
        <v>3891</v>
      </c>
      <c r="AA3460" s="57" t="s">
        <v>11914</v>
      </c>
      <c r="AB3460" s="60">
        <v>-72.696488000000002</v>
      </c>
      <c r="AC3460" s="60">
        <v>-37.281537</v>
      </c>
      <c r="AD3460" s="57" t="s">
        <v>14110</v>
      </c>
      <c r="AE3460" s="57" t="s">
        <v>14528</v>
      </c>
      <c r="AF3460" s="57" t="s">
        <v>14150</v>
      </c>
      <c r="AG3460" s="129">
        <v>2016</v>
      </c>
      <c r="AH3460" s="121" t="e">
        <f>VLOOKUP(B3460,[1]Hoja2!$A$198:$D$323,2,FALSE)</f>
        <v>#N/A</v>
      </c>
      <c r="AI3460" s="64" t="e">
        <f>VLOOKUP(A3460,[2]Tabla!$A$2:$M$2752,2,FALSE)</f>
        <v>#N/A</v>
      </c>
    </row>
    <row r="3461" spans="1:35" ht="23.25" customHeight="1">
      <c r="A3461" s="69" t="s">
        <v>3654</v>
      </c>
      <c r="B3461" s="57">
        <v>200268</v>
      </c>
      <c r="C3461" s="57" t="s">
        <v>576</v>
      </c>
      <c r="D3461" s="57">
        <v>106305</v>
      </c>
      <c r="E3461" s="57">
        <v>5</v>
      </c>
      <c r="F3461" s="58" t="s">
        <v>11928</v>
      </c>
      <c r="G3461" s="57" t="s">
        <v>527</v>
      </c>
      <c r="H3461" s="57" t="s">
        <v>1</v>
      </c>
      <c r="I3461" s="57" t="s">
        <v>12477</v>
      </c>
      <c r="J3461" s="57" t="s">
        <v>14621</v>
      </c>
      <c r="K3461" s="57" t="s">
        <v>12613</v>
      </c>
      <c r="L3461" s="57" t="s">
        <v>12596</v>
      </c>
      <c r="M3461" s="57" t="s">
        <v>3890</v>
      </c>
      <c r="N3461" s="57" t="s">
        <v>3897</v>
      </c>
      <c r="O3461" s="57" t="s">
        <v>10161</v>
      </c>
      <c r="P3461" s="58" t="s">
        <v>4773</v>
      </c>
      <c r="Q3461" s="57" t="s">
        <v>5003</v>
      </c>
      <c r="R3461" s="57" t="s">
        <v>3909</v>
      </c>
      <c r="S3461" s="57">
        <v>1970</v>
      </c>
      <c r="T3461" s="57" t="s">
        <v>10162</v>
      </c>
      <c r="U3461" s="57">
        <v>322571731</v>
      </c>
      <c r="V3461" s="59">
        <v>42489</v>
      </c>
      <c r="W3461" s="59" t="s">
        <v>3891</v>
      </c>
      <c r="X3461" s="57">
        <v>6</v>
      </c>
      <c r="Y3461" s="57" t="s">
        <v>3891</v>
      </c>
      <c r="Z3461" s="57" t="s">
        <v>3891</v>
      </c>
      <c r="AA3461" s="57" t="s">
        <v>10587</v>
      </c>
      <c r="AB3461" s="60">
        <v>-71.616664999999998</v>
      </c>
      <c r="AC3461" s="60">
        <v>-33.049205000000001</v>
      </c>
      <c r="AD3461" s="57" t="s">
        <v>14110</v>
      </c>
      <c r="AE3461" s="57" t="s">
        <v>14528</v>
      </c>
      <c r="AF3461" s="57" t="s">
        <v>14150</v>
      </c>
      <c r="AG3461" s="129">
        <v>2016</v>
      </c>
      <c r="AH3461" s="121" t="e">
        <f>VLOOKUP(B3461,[1]Hoja2!$A$198:$D$323,2,FALSE)</f>
        <v>#N/A</v>
      </c>
      <c r="AI3461" s="64" t="str">
        <f>VLOOKUP(A3461,[2]Tabla!$A$2:$M$2752,2,FALSE)</f>
        <v>SAR Plan de Valparaíso</v>
      </c>
    </row>
    <row r="3462" spans="1:35" ht="23.25" customHeight="1">
      <c r="A3462" s="57" t="s">
        <v>3655</v>
      </c>
      <c r="B3462" s="57">
        <v>200269</v>
      </c>
      <c r="C3462" s="57" t="s">
        <v>3891</v>
      </c>
      <c r="D3462" s="58" t="s">
        <v>3891</v>
      </c>
      <c r="E3462" s="57">
        <v>9</v>
      </c>
      <c r="F3462" s="58" t="s">
        <v>11934</v>
      </c>
      <c r="G3462" s="57" t="s">
        <v>2409</v>
      </c>
      <c r="H3462" s="57" t="s">
        <v>14</v>
      </c>
      <c r="I3462" s="57" t="s">
        <v>38</v>
      </c>
      <c r="J3462" s="57" t="s">
        <v>14621</v>
      </c>
      <c r="K3462" s="57" t="s">
        <v>12596</v>
      </c>
      <c r="L3462" s="57" t="s">
        <v>12596</v>
      </c>
      <c r="M3462" s="57" t="s">
        <v>3904</v>
      </c>
      <c r="N3462" s="57" t="s">
        <v>3891</v>
      </c>
      <c r="O3462" s="57" t="s">
        <v>10163</v>
      </c>
      <c r="P3462" s="58" t="s">
        <v>8018</v>
      </c>
      <c r="Q3462" s="57" t="s">
        <v>8019</v>
      </c>
      <c r="R3462" s="57" t="s">
        <v>3909</v>
      </c>
      <c r="S3462" s="57">
        <v>1955</v>
      </c>
      <c r="T3462" s="57" t="s">
        <v>7682</v>
      </c>
      <c r="U3462" s="57">
        <v>452310251</v>
      </c>
      <c r="V3462" s="59">
        <v>42587</v>
      </c>
      <c r="W3462" s="59" t="s">
        <v>3891</v>
      </c>
      <c r="X3462" s="57">
        <v>9</v>
      </c>
      <c r="Y3462" s="59" t="s">
        <v>3891</v>
      </c>
      <c r="Z3462" s="59" t="s">
        <v>3891</v>
      </c>
      <c r="AA3462" s="57" t="s">
        <v>11914</v>
      </c>
      <c r="AB3462" s="60">
        <v>-72.627347999999998</v>
      </c>
      <c r="AC3462" s="60">
        <v>-38.729525000000002</v>
      </c>
      <c r="AD3462" s="57" t="s">
        <v>3904</v>
      </c>
      <c r="AE3462" s="57" t="s">
        <v>14528</v>
      </c>
      <c r="AF3462" s="57" t="s">
        <v>3891</v>
      </c>
      <c r="AG3462" s="129">
        <v>2016</v>
      </c>
      <c r="AH3462" s="121" t="e">
        <f>VLOOKUP(B3462,[1]Hoja2!$A$198:$D$323,2,FALSE)</f>
        <v>#N/A</v>
      </c>
      <c r="AI3462" s="64" t="e">
        <f>VLOOKUP(A3462,[2]Tabla!$A$2:$M$2752,2,FALSE)</f>
        <v>#N/A</v>
      </c>
    </row>
    <row r="3463" spans="1:35" ht="23.25" customHeight="1">
      <c r="A3463" s="69" t="s">
        <v>3656</v>
      </c>
      <c r="B3463" s="57">
        <v>200270</v>
      </c>
      <c r="C3463" s="57" t="s">
        <v>3174</v>
      </c>
      <c r="D3463" s="57">
        <v>129010</v>
      </c>
      <c r="E3463" s="57">
        <v>9</v>
      </c>
      <c r="F3463" s="58" t="s">
        <v>11934</v>
      </c>
      <c r="G3463" s="57" t="s">
        <v>3175</v>
      </c>
      <c r="H3463" s="57" t="s">
        <v>1</v>
      </c>
      <c r="I3463" s="57" t="s">
        <v>11901</v>
      </c>
      <c r="J3463" s="57" t="s">
        <v>14621</v>
      </c>
      <c r="K3463" s="57" t="s">
        <v>12596</v>
      </c>
      <c r="L3463" s="57" t="s">
        <v>12596</v>
      </c>
      <c r="M3463" s="57" t="s">
        <v>3940</v>
      </c>
      <c r="N3463" s="57" t="s">
        <v>3897</v>
      </c>
      <c r="O3463" s="57" t="s">
        <v>10164</v>
      </c>
      <c r="P3463" s="58" t="s">
        <v>9439</v>
      </c>
      <c r="Q3463" s="57" t="s">
        <v>9440</v>
      </c>
      <c r="R3463" s="57" t="s">
        <v>3894</v>
      </c>
      <c r="S3463" s="57">
        <v>201</v>
      </c>
      <c r="T3463" s="57" t="s">
        <v>10165</v>
      </c>
      <c r="U3463" s="57">
        <v>452993079</v>
      </c>
      <c r="V3463" s="59">
        <v>42633</v>
      </c>
      <c r="W3463" s="59" t="s">
        <v>3891</v>
      </c>
      <c r="X3463" s="57">
        <v>29</v>
      </c>
      <c r="Y3463" s="57" t="s">
        <v>3891</v>
      </c>
      <c r="Z3463" s="57" t="s">
        <v>3891</v>
      </c>
      <c r="AA3463" s="57" t="s">
        <v>11914</v>
      </c>
      <c r="AB3463" s="60">
        <v>-72.445999</v>
      </c>
      <c r="AC3463" s="60">
        <v>-37.948509999999999</v>
      </c>
      <c r="AD3463" s="57" t="s">
        <v>14110</v>
      </c>
      <c r="AE3463" s="57" t="s">
        <v>14528</v>
      </c>
      <c r="AF3463" s="57" t="s">
        <v>14150</v>
      </c>
      <c r="AG3463" s="129">
        <v>2016</v>
      </c>
      <c r="AH3463" s="121" t="e">
        <f>VLOOKUP(B3463,[1]Hoja2!$A$198:$D$323,2,FALSE)</f>
        <v>#N/A</v>
      </c>
      <c r="AI3463" s="64" t="e">
        <f>VLOOKUP(A3463,[2]Tabla!$A$2:$M$2752,2,FALSE)</f>
        <v>#N/A</v>
      </c>
    </row>
    <row r="3464" spans="1:35" ht="23.25" customHeight="1">
      <c r="A3464" s="57" t="s">
        <v>3657</v>
      </c>
      <c r="B3464" s="57">
        <v>200271</v>
      </c>
      <c r="C3464" s="57" t="s">
        <v>627</v>
      </c>
      <c r="D3464" s="61">
        <v>107010</v>
      </c>
      <c r="E3464" s="57">
        <v>5</v>
      </c>
      <c r="F3464" s="58" t="s">
        <v>11928</v>
      </c>
      <c r="G3464" s="57" t="s">
        <v>628</v>
      </c>
      <c r="H3464" s="57" t="s">
        <v>1</v>
      </c>
      <c r="I3464" s="57" t="s">
        <v>11907</v>
      </c>
      <c r="J3464" s="57" t="s">
        <v>14621</v>
      </c>
      <c r="K3464" s="57" t="s">
        <v>12596</v>
      </c>
      <c r="L3464" s="57" t="s">
        <v>12596</v>
      </c>
      <c r="M3464" s="57" t="s">
        <v>3890</v>
      </c>
      <c r="N3464" s="57" t="s">
        <v>3976</v>
      </c>
      <c r="O3464" s="57" t="s">
        <v>10166</v>
      </c>
      <c r="P3464" s="58" t="s">
        <v>4964</v>
      </c>
      <c r="Q3464" s="57" t="s">
        <v>4965</v>
      </c>
      <c r="R3464" s="57" t="s">
        <v>3894</v>
      </c>
      <c r="S3464" s="57">
        <v>423</v>
      </c>
      <c r="T3464" s="57" t="s">
        <v>10167</v>
      </c>
      <c r="U3464" s="57">
        <v>982956604</v>
      </c>
      <c r="V3464" s="59">
        <v>42678</v>
      </c>
      <c r="W3464" s="59" t="s">
        <v>3891</v>
      </c>
      <c r="X3464" s="57">
        <v>7</v>
      </c>
      <c r="Y3464" s="57" t="s">
        <v>3891</v>
      </c>
      <c r="Z3464" s="57" t="s">
        <v>3891</v>
      </c>
      <c r="AA3464" s="57" t="s">
        <v>11914</v>
      </c>
      <c r="AB3464" s="60">
        <v>-71.205371</v>
      </c>
      <c r="AC3464" s="60">
        <v>-32.787747000000003</v>
      </c>
      <c r="AD3464" s="57" t="s">
        <v>14110</v>
      </c>
      <c r="AE3464" s="57" t="s">
        <v>14528</v>
      </c>
      <c r="AF3464" s="57" t="s">
        <v>14396</v>
      </c>
      <c r="AG3464" s="129">
        <v>2016</v>
      </c>
      <c r="AH3464" s="121" t="e">
        <f>VLOOKUP(B3464,[1]Hoja2!$A$198:$D$323,2,FALSE)</f>
        <v>#N/A</v>
      </c>
      <c r="AI3464" s="64" t="e">
        <f>VLOOKUP(A3464,[2]Tabla!$A$2:$M$2752,2,FALSE)</f>
        <v>#N/A</v>
      </c>
    </row>
    <row r="3465" spans="1:35" ht="23.25" customHeight="1">
      <c r="A3465" s="57" t="s">
        <v>3658</v>
      </c>
      <c r="B3465" s="57">
        <v>200272</v>
      </c>
      <c r="C3465" s="57" t="s">
        <v>3891</v>
      </c>
      <c r="D3465" s="58" t="s">
        <v>3891</v>
      </c>
      <c r="E3465" s="57">
        <v>2</v>
      </c>
      <c r="F3465" s="58" t="s">
        <v>11925</v>
      </c>
      <c r="G3465" s="57" t="s">
        <v>165</v>
      </c>
      <c r="H3465" s="57" t="s">
        <v>14</v>
      </c>
      <c r="I3465" s="57" t="s">
        <v>21</v>
      </c>
      <c r="J3465" s="57" t="s">
        <v>14621</v>
      </c>
      <c r="K3465" s="57" t="s">
        <v>12596</v>
      </c>
      <c r="L3465" s="57" t="s">
        <v>12596</v>
      </c>
      <c r="M3465" s="57" t="s">
        <v>14056</v>
      </c>
      <c r="N3465" s="57" t="s">
        <v>3891</v>
      </c>
      <c r="O3465" s="57" t="s">
        <v>11203</v>
      </c>
      <c r="P3465" s="58" t="s">
        <v>4127</v>
      </c>
      <c r="Q3465" s="57" t="s">
        <v>4128</v>
      </c>
      <c r="R3465" s="57" t="s">
        <v>3894</v>
      </c>
      <c r="S3465" s="57">
        <v>1030</v>
      </c>
      <c r="T3465" s="57" t="s">
        <v>10168</v>
      </c>
      <c r="U3465" s="57">
        <v>552897184</v>
      </c>
      <c r="V3465" s="59">
        <v>36411</v>
      </c>
      <c r="W3465" s="59" t="s">
        <v>3891</v>
      </c>
      <c r="X3465" s="57">
        <v>2</v>
      </c>
      <c r="Y3465" s="59" t="s">
        <v>3891</v>
      </c>
      <c r="Z3465" s="59" t="s">
        <v>3891</v>
      </c>
      <c r="AA3465" s="57" t="s">
        <v>11914</v>
      </c>
      <c r="AB3465" s="60">
        <v>-70.40016</v>
      </c>
      <c r="AC3465" s="60">
        <v>-23.665548000000001</v>
      </c>
      <c r="AD3465" s="57" t="s">
        <v>14109</v>
      </c>
      <c r="AE3465" s="57" t="s">
        <v>14528</v>
      </c>
      <c r="AF3465" s="57" t="s">
        <v>14150</v>
      </c>
      <c r="AG3465" s="129">
        <v>1999</v>
      </c>
      <c r="AH3465" s="121" t="e">
        <f>VLOOKUP(B3465,[1]Hoja2!$A$198:$D$323,2,FALSE)</f>
        <v>#N/A</v>
      </c>
      <c r="AI3465" s="64" t="e">
        <f>VLOOKUP(A3465,[2]Tabla!$A$2:$M$2752,2,FALSE)</f>
        <v>#N/A</v>
      </c>
    </row>
    <row r="3466" spans="1:35" ht="23.25" customHeight="1">
      <c r="A3466" s="57" t="s">
        <v>3659</v>
      </c>
      <c r="B3466" s="57">
        <v>200273</v>
      </c>
      <c r="C3466" s="57" t="s">
        <v>3881</v>
      </c>
      <c r="D3466" s="61">
        <v>200494</v>
      </c>
      <c r="E3466" s="57">
        <v>4</v>
      </c>
      <c r="F3466" s="58" t="s">
        <v>11927</v>
      </c>
      <c r="G3466" s="57" t="s">
        <v>330</v>
      </c>
      <c r="H3466" s="57" t="s">
        <v>1</v>
      </c>
      <c r="I3466" s="57" t="s">
        <v>11901</v>
      </c>
      <c r="J3466" s="57" t="s">
        <v>14621</v>
      </c>
      <c r="K3466" s="57" t="s">
        <v>12596</v>
      </c>
      <c r="L3466" s="57" t="s">
        <v>12596</v>
      </c>
      <c r="M3466" s="57" t="s">
        <v>3940</v>
      </c>
      <c r="N3466" s="57" t="s">
        <v>3897</v>
      </c>
      <c r="O3466" s="57" t="s">
        <v>10169</v>
      </c>
      <c r="P3466" s="58" t="s">
        <v>4415</v>
      </c>
      <c r="Q3466" s="57" t="s">
        <v>4186</v>
      </c>
      <c r="R3466" s="57" t="s">
        <v>3894</v>
      </c>
      <c r="S3466" s="57">
        <v>2840</v>
      </c>
      <c r="T3466" s="57" t="s">
        <v>10170</v>
      </c>
      <c r="U3466" s="57">
        <v>513333110</v>
      </c>
      <c r="V3466" s="59">
        <v>42683</v>
      </c>
      <c r="W3466" s="59" t="s">
        <v>3891</v>
      </c>
      <c r="X3466" s="57">
        <v>5</v>
      </c>
      <c r="Y3466" s="57" t="s">
        <v>3891</v>
      </c>
      <c r="Z3466" s="57" t="s">
        <v>3891</v>
      </c>
      <c r="AA3466" s="57" t="s">
        <v>11914</v>
      </c>
      <c r="AB3466" s="60">
        <v>-71.323573999999994</v>
      </c>
      <c r="AC3466" s="60">
        <v>-29.993098</v>
      </c>
      <c r="AD3466" s="57" t="s">
        <v>14110</v>
      </c>
      <c r="AE3466" s="57" t="s">
        <v>14528</v>
      </c>
      <c r="AF3466" s="57" t="s">
        <v>14150</v>
      </c>
      <c r="AG3466" s="129">
        <v>2016</v>
      </c>
      <c r="AH3466" s="121" t="e">
        <f>VLOOKUP(B3466,[1]Hoja2!$A$198:$D$323,2,FALSE)</f>
        <v>#N/A</v>
      </c>
      <c r="AI3466" s="64" t="e">
        <f>VLOOKUP(A3466,[2]Tabla!$A$2:$M$2752,2,FALSE)</f>
        <v>#N/A</v>
      </c>
    </row>
    <row r="3467" spans="1:35" ht="23.25" customHeight="1">
      <c r="A3467" s="57" t="s">
        <v>3660</v>
      </c>
      <c r="B3467" s="57">
        <v>200274</v>
      </c>
      <c r="C3467" s="57" t="s">
        <v>3891</v>
      </c>
      <c r="D3467" s="58" t="s">
        <v>3891</v>
      </c>
      <c r="E3467" s="57">
        <v>7</v>
      </c>
      <c r="F3467" s="58" t="s">
        <v>11931</v>
      </c>
      <c r="G3467" s="57" t="s">
        <v>1694</v>
      </c>
      <c r="H3467" s="57" t="s">
        <v>14</v>
      </c>
      <c r="I3467" s="57" t="s">
        <v>21</v>
      </c>
      <c r="J3467" s="57" t="s">
        <v>14621</v>
      </c>
      <c r="K3467" s="57" t="s">
        <v>12596</v>
      </c>
      <c r="L3467" s="57" t="s">
        <v>12596</v>
      </c>
      <c r="M3467" s="57" t="s">
        <v>14056</v>
      </c>
      <c r="N3467" s="57" t="s">
        <v>3891</v>
      </c>
      <c r="O3467" s="57" t="s">
        <v>10171</v>
      </c>
      <c r="P3467" s="58" t="s">
        <v>6728</v>
      </c>
      <c r="Q3467" s="57" t="s">
        <v>4157</v>
      </c>
      <c r="R3467" s="57" t="s">
        <v>5542</v>
      </c>
      <c r="S3467" s="57">
        <v>9</v>
      </c>
      <c r="T3467" s="55" t="s">
        <v>10172</v>
      </c>
      <c r="U3467" s="57">
        <v>712532952</v>
      </c>
      <c r="V3467" s="59">
        <v>38005</v>
      </c>
      <c r="W3467" s="59" t="s">
        <v>3891</v>
      </c>
      <c r="X3467" s="57">
        <v>7</v>
      </c>
      <c r="Y3467" s="59" t="s">
        <v>3891</v>
      </c>
      <c r="Z3467" s="59" t="s">
        <v>3891</v>
      </c>
      <c r="AA3467" s="57" t="s">
        <v>11914</v>
      </c>
      <c r="AB3467" s="60">
        <v>-71.558860999999993</v>
      </c>
      <c r="AC3467" s="60">
        <v>-35.474224999999997</v>
      </c>
      <c r="AD3467" s="57" t="s">
        <v>14109</v>
      </c>
      <c r="AE3467" s="57" t="s">
        <v>14528</v>
      </c>
      <c r="AF3467" s="57" t="s">
        <v>14150</v>
      </c>
      <c r="AG3467" s="129">
        <v>2004</v>
      </c>
      <c r="AH3467" s="121" t="e">
        <f>VLOOKUP(B3467,[1]Hoja2!$A$198:$D$323,2,FALSE)</f>
        <v>#N/A</v>
      </c>
      <c r="AI3467" s="64" t="e">
        <f>VLOOKUP(A3467,[2]Tabla!$A$2:$M$2752,2,FALSE)</f>
        <v>#N/A</v>
      </c>
    </row>
    <row r="3468" spans="1:35" ht="23.25" customHeight="1">
      <c r="A3468" s="57" t="s">
        <v>3661</v>
      </c>
      <c r="B3468" s="57">
        <v>200275</v>
      </c>
      <c r="C3468" s="57" t="s">
        <v>3891</v>
      </c>
      <c r="D3468" s="58" t="s">
        <v>3891</v>
      </c>
      <c r="E3468" s="57">
        <v>7</v>
      </c>
      <c r="F3468" s="58" t="s">
        <v>11931</v>
      </c>
      <c r="G3468" s="57" t="s">
        <v>1694</v>
      </c>
      <c r="H3468" s="57" t="s">
        <v>14</v>
      </c>
      <c r="I3468" s="57" t="s">
        <v>21</v>
      </c>
      <c r="J3468" s="57" t="s">
        <v>14621</v>
      </c>
      <c r="K3468" s="57" t="s">
        <v>12596</v>
      </c>
      <c r="L3468" s="57" t="s">
        <v>12596</v>
      </c>
      <c r="M3468" s="57" t="s">
        <v>14056</v>
      </c>
      <c r="N3468" s="57" t="s">
        <v>3891</v>
      </c>
      <c r="O3468" s="57" t="s">
        <v>10173</v>
      </c>
      <c r="P3468" s="58" t="s">
        <v>6728</v>
      </c>
      <c r="Q3468" s="57" t="s">
        <v>4157</v>
      </c>
      <c r="R3468" s="57" t="s">
        <v>3894</v>
      </c>
      <c r="S3468" s="57">
        <v>550</v>
      </c>
      <c r="T3468" s="57" t="s">
        <v>10174</v>
      </c>
      <c r="U3468" s="57">
        <v>712533511</v>
      </c>
      <c r="V3468" s="59">
        <v>34638</v>
      </c>
      <c r="W3468" s="59" t="s">
        <v>3891</v>
      </c>
      <c r="X3468" s="57">
        <v>7</v>
      </c>
      <c r="Y3468" s="59" t="s">
        <v>3891</v>
      </c>
      <c r="Z3468" s="59" t="s">
        <v>3891</v>
      </c>
      <c r="AA3468" s="57" t="s">
        <v>11914</v>
      </c>
      <c r="AB3468" s="60">
        <v>-71.668329999999997</v>
      </c>
      <c r="AC3468" s="60">
        <v>-35.422147000000002</v>
      </c>
      <c r="AD3468" s="57" t="s">
        <v>14109</v>
      </c>
      <c r="AE3468" s="57" t="s">
        <v>14528</v>
      </c>
      <c r="AF3468" s="57" t="s">
        <v>14150</v>
      </c>
      <c r="AG3468" s="129">
        <v>1994</v>
      </c>
      <c r="AH3468" s="121" t="e">
        <f>VLOOKUP(B3468,[1]Hoja2!$A$198:$D$323,2,FALSE)</f>
        <v>#N/A</v>
      </c>
      <c r="AI3468" s="64" t="e">
        <f>VLOOKUP(A3468,[2]Tabla!$A$2:$M$2752,2,FALSE)</f>
        <v>#N/A</v>
      </c>
    </row>
    <row r="3469" spans="1:35" ht="23.25" customHeight="1">
      <c r="A3469" s="57" t="s">
        <v>3662</v>
      </c>
      <c r="B3469" s="57">
        <v>200276</v>
      </c>
      <c r="C3469" s="57" t="s">
        <v>3891</v>
      </c>
      <c r="D3469" s="58" t="s">
        <v>3891</v>
      </c>
      <c r="E3469" s="57">
        <v>7</v>
      </c>
      <c r="F3469" s="58" t="s">
        <v>11931</v>
      </c>
      <c r="G3469" s="57" t="s">
        <v>1694</v>
      </c>
      <c r="H3469" s="57" t="s">
        <v>14</v>
      </c>
      <c r="I3469" s="57" t="s">
        <v>21</v>
      </c>
      <c r="J3469" s="57" t="s">
        <v>14621</v>
      </c>
      <c r="K3469" s="57" t="s">
        <v>12596</v>
      </c>
      <c r="L3469" s="57" t="s">
        <v>12596</v>
      </c>
      <c r="M3469" s="57" t="s">
        <v>14056</v>
      </c>
      <c r="N3469" s="57" t="s">
        <v>3891</v>
      </c>
      <c r="O3469" s="57" t="s">
        <v>11218</v>
      </c>
      <c r="P3469" s="58" t="s">
        <v>6728</v>
      </c>
      <c r="Q3469" s="57" t="s">
        <v>4157</v>
      </c>
      <c r="R3469" s="57" t="s">
        <v>3894</v>
      </c>
      <c r="S3469" s="57">
        <v>520</v>
      </c>
      <c r="T3469" s="57" t="s">
        <v>10174</v>
      </c>
      <c r="U3469" s="57">
        <v>712533196</v>
      </c>
      <c r="V3469" s="59">
        <v>41677</v>
      </c>
      <c r="W3469" s="59" t="s">
        <v>3891</v>
      </c>
      <c r="X3469" s="57">
        <v>7</v>
      </c>
      <c r="Y3469" s="59" t="s">
        <v>3891</v>
      </c>
      <c r="Z3469" s="59" t="s">
        <v>3891</v>
      </c>
      <c r="AA3469" s="57" t="s">
        <v>11914</v>
      </c>
      <c r="AB3469" s="60">
        <v>-71.646801999999994</v>
      </c>
      <c r="AC3469" s="60">
        <v>-35.423825000000001</v>
      </c>
      <c r="AD3469" s="57" t="s">
        <v>14109</v>
      </c>
      <c r="AE3469" s="57" t="s">
        <v>14528</v>
      </c>
      <c r="AF3469" s="57" t="s">
        <v>14150</v>
      </c>
      <c r="AG3469" s="129">
        <v>2014</v>
      </c>
      <c r="AH3469" s="121" t="e">
        <f>VLOOKUP(B3469,[1]Hoja2!$A$198:$D$323,2,FALSE)</f>
        <v>#N/A</v>
      </c>
      <c r="AI3469" s="64" t="e">
        <f>VLOOKUP(A3469,[2]Tabla!$A$2:$M$2752,2,FALSE)</f>
        <v>#N/A</v>
      </c>
    </row>
    <row r="3470" spans="1:35" ht="23.25" customHeight="1">
      <c r="A3470" s="57" t="s">
        <v>3663</v>
      </c>
      <c r="B3470" s="57">
        <v>200277</v>
      </c>
      <c r="C3470" s="57" t="s">
        <v>3891</v>
      </c>
      <c r="D3470" s="58" t="s">
        <v>3891</v>
      </c>
      <c r="E3470" s="57">
        <v>7</v>
      </c>
      <c r="F3470" s="58" t="s">
        <v>11931</v>
      </c>
      <c r="G3470" s="57" t="s">
        <v>1694</v>
      </c>
      <c r="H3470" s="57" t="s">
        <v>14</v>
      </c>
      <c r="I3470" s="57" t="s">
        <v>21</v>
      </c>
      <c r="J3470" s="57" t="s">
        <v>14621</v>
      </c>
      <c r="K3470" s="57" t="s">
        <v>12596</v>
      </c>
      <c r="L3470" s="57" t="s">
        <v>12596</v>
      </c>
      <c r="M3470" s="57" t="s">
        <v>14056</v>
      </c>
      <c r="N3470" s="57" t="s">
        <v>3891</v>
      </c>
      <c r="O3470" s="57" t="s">
        <v>10175</v>
      </c>
      <c r="P3470" s="58" t="s">
        <v>6744</v>
      </c>
      <c r="Q3470" s="57" t="s">
        <v>5790</v>
      </c>
      <c r="R3470" s="57" t="s">
        <v>3894</v>
      </c>
      <c r="S3470" s="57" t="s">
        <v>3900</v>
      </c>
      <c r="T3470" s="57" t="s">
        <v>10176</v>
      </c>
      <c r="U3470" s="57">
        <v>732612037</v>
      </c>
      <c r="V3470" s="59">
        <v>37812</v>
      </c>
      <c r="W3470" s="59" t="s">
        <v>3891</v>
      </c>
      <c r="X3470" s="57">
        <v>7</v>
      </c>
      <c r="Y3470" s="59" t="s">
        <v>3891</v>
      </c>
      <c r="Z3470" s="59" t="s">
        <v>3891</v>
      </c>
      <c r="AA3470" s="57" t="s">
        <v>11914</v>
      </c>
      <c r="AB3470" s="60">
        <v>-72.354794999999996</v>
      </c>
      <c r="AC3470" s="60">
        <v>-35.967326</v>
      </c>
      <c r="AD3470" s="57" t="s">
        <v>14109</v>
      </c>
      <c r="AE3470" s="57" t="s">
        <v>14528</v>
      </c>
      <c r="AF3470" s="57" t="s">
        <v>14150</v>
      </c>
      <c r="AG3470" s="129">
        <v>2003</v>
      </c>
      <c r="AH3470" s="121" t="e">
        <f>VLOOKUP(B3470,[1]Hoja2!$A$198:$D$323,2,FALSE)</f>
        <v>#N/A</v>
      </c>
      <c r="AI3470" s="64" t="e">
        <f>VLOOKUP(A3470,[2]Tabla!$A$2:$M$2752,2,FALSE)</f>
        <v>#N/A</v>
      </c>
    </row>
    <row r="3471" spans="1:35" ht="23.25" customHeight="1">
      <c r="A3471" s="57" t="s">
        <v>3664</v>
      </c>
      <c r="B3471" s="57">
        <v>200278</v>
      </c>
      <c r="C3471" s="57" t="s">
        <v>3891</v>
      </c>
      <c r="D3471" s="58" t="s">
        <v>3891</v>
      </c>
      <c r="E3471" s="57">
        <v>7</v>
      </c>
      <c r="F3471" s="58" t="s">
        <v>11931</v>
      </c>
      <c r="G3471" s="57" t="s">
        <v>1694</v>
      </c>
      <c r="H3471" s="57" t="s">
        <v>14</v>
      </c>
      <c r="I3471" s="57" t="s">
        <v>21</v>
      </c>
      <c r="J3471" s="57" t="s">
        <v>14621</v>
      </c>
      <c r="K3471" s="57" t="s">
        <v>12596</v>
      </c>
      <c r="L3471" s="57" t="s">
        <v>12596</v>
      </c>
      <c r="M3471" s="57" t="s">
        <v>14056</v>
      </c>
      <c r="N3471" s="57" t="s">
        <v>3891</v>
      </c>
      <c r="O3471" s="57" t="s">
        <v>10177</v>
      </c>
      <c r="P3471" s="58" t="s">
        <v>6736</v>
      </c>
      <c r="Q3471" s="57" t="s">
        <v>6737</v>
      </c>
      <c r="R3471" s="57" t="s">
        <v>3909</v>
      </c>
      <c r="S3471" s="57">
        <v>35</v>
      </c>
      <c r="T3471" s="57" t="s">
        <v>10178</v>
      </c>
      <c r="U3471" s="57">
        <v>752576505</v>
      </c>
      <c r="V3471" s="59">
        <v>41969</v>
      </c>
      <c r="W3471" s="59" t="s">
        <v>3891</v>
      </c>
      <c r="X3471" s="57">
        <v>7</v>
      </c>
      <c r="Y3471" s="59" t="s">
        <v>3891</v>
      </c>
      <c r="Z3471" s="59" t="s">
        <v>3891</v>
      </c>
      <c r="AA3471" s="57" t="s">
        <v>11914</v>
      </c>
      <c r="AB3471" s="60">
        <v>-71.235014000000007</v>
      </c>
      <c r="AC3471" s="60">
        <v>-34.980550999999998</v>
      </c>
      <c r="AD3471" s="57" t="s">
        <v>14109</v>
      </c>
      <c r="AE3471" s="57" t="s">
        <v>14528</v>
      </c>
      <c r="AF3471" s="57" t="s">
        <v>14150</v>
      </c>
      <c r="AG3471" s="129">
        <v>2014</v>
      </c>
      <c r="AH3471" s="121" t="e">
        <f>VLOOKUP(B3471,[1]Hoja2!$A$198:$D$323,2,FALSE)</f>
        <v>#N/A</v>
      </c>
      <c r="AI3471" s="64" t="e">
        <f>VLOOKUP(A3471,[2]Tabla!$A$2:$M$2752,2,FALSE)</f>
        <v>#N/A</v>
      </c>
    </row>
    <row r="3472" spans="1:35" ht="23.25" customHeight="1">
      <c r="A3472" s="57" t="s">
        <v>3665</v>
      </c>
      <c r="B3472" s="57">
        <v>200279</v>
      </c>
      <c r="C3472" s="57" t="s">
        <v>3891</v>
      </c>
      <c r="D3472" s="58" t="s">
        <v>3891</v>
      </c>
      <c r="E3472" s="57">
        <v>7</v>
      </c>
      <c r="F3472" s="58" t="s">
        <v>11931</v>
      </c>
      <c r="G3472" s="57" t="s">
        <v>1694</v>
      </c>
      <c r="H3472" s="57" t="s">
        <v>14</v>
      </c>
      <c r="I3472" s="57" t="s">
        <v>21</v>
      </c>
      <c r="J3472" s="57" t="s">
        <v>14621</v>
      </c>
      <c r="K3472" s="57" t="s">
        <v>12596</v>
      </c>
      <c r="L3472" s="57" t="s">
        <v>12596</v>
      </c>
      <c r="M3472" s="57" t="s">
        <v>14056</v>
      </c>
      <c r="N3472" s="57" t="s">
        <v>3891</v>
      </c>
      <c r="O3472" s="57" t="s">
        <v>10179</v>
      </c>
      <c r="P3472" s="58" t="s">
        <v>6769</v>
      </c>
      <c r="Q3472" s="57" t="s">
        <v>4510</v>
      </c>
      <c r="R3472" s="57" t="s">
        <v>3894</v>
      </c>
      <c r="S3472" s="57">
        <v>326</v>
      </c>
      <c r="T3472" s="57" t="s">
        <v>10180</v>
      </c>
      <c r="U3472" s="57">
        <v>732613119</v>
      </c>
      <c r="V3472" s="59">
        <v>41521</v>
      </c>
      <c r="W3472" s="59" t="s">
        <v>3891</v>
      </c>
      <c r="X3472" s="57">
        <v>7</v>
      </c>
      <c r="Y3472" s="59" t="s">
        <v>3891</v>
      </c>
      <c r="Z3472" s="59" t="s">
        <v>3891</v>
      </c>
      <c r="AA3472" s="57" t="s">
        <v>11914</v>
      </c>
      <c r="AB3472" s="60">
        <v>-71.600031999999999</v>
      </c>
      <c r="AC3472" s="60">
        <v>-35.848903</v>
      </c>
      <c r="AD3472" s="57" t="s">
        <v>14109</v>
      </c>
      <c r="AE3472" s="57" t="s">
        <v>14528</v>
      </c>
      <c r="AF3472" s="57" t="s">
        <v>14150</v>
      </c>
      <c r="AG3472" s="129">
        <v>2013</v>
      </c>
      <c r="AH3472" s="121" t="e">
        <f>VLOOKUP(B3472,[1]Hoja2!$A$198:$D$323,2,FALSE)</f>
        <v>#N/A</v>
      </c>
      <c r="AI3472" s="64" t="e">
        <f>VLOOKUP(A3472,[2]Tabla!$A$2:$M$2752,2,FALSE)</f>
        <v>#N/A</v>
      </c>
    </row>
    <row r="3473" spans="1:35" ht="23.25" customHeight="1">
      <c r="A3473" s="57" t="s">
        <v>3666</v>
      </c>
      <c r="B3473" s="57">
        <v>200280</v>
      </c>
      <c r="C3473" s="57" t="s">
        <v>3891</v>
      </c>
      <c r="D3473" s="58" t="s">
        <v>3891</v>
      </c>
      <c r="E3473" s="57">
        <v>10</v>
      </c>
      <c r="F3473" s="58" t="s">
        <v>11936</v>
      </c>
      <c r="G3473" s="57" t="s">
        <v>2863</v>
      </c>
      <c r="H3473" s="57" t="s">
        <v>1</v>
      </c>
      <c r="I3473" s="57" t="s">
        <v>38</v>
      </c>
      <c r="J3473" s="57" t="s">
        <v>14621</v>
      </c>
      <c r="K3473" s="57" t="s">
        <v>12596</v>
      </c>
      <c r="L3473" s="57" t="s">
        <v>12596</v>
      </c>
      <c r="M3473" s="57" t="s">
        <v>3940</v>
      </c>
      <c r="N3473" s="57" t="s">
        <v>3897</v>
      </c>
      <c r="O3473" s="57" t="s">
        <v>10181</v>
      </c>
      <c r="P3473" s="58" t="s">
        <v>8835</v>
      </c>
      <c r="Q3473" s="57" t="s">
        <v>8836</v>
      </c>
      <c r="R3473" s="57" t="s">
        <v>3894</v>
      </c>
      <c r="S3473" s="57">
        <v>1180</v>
      </c>
      <c r="T3473" s="57" t="s">
        <v>8900</v>
      </c>
      <c r="U3473" s="57">
        <v>652213902</v>
      </c>
      <c r="V3473" s="59">
        <v>41100</v>
      </c>
      <c r="W3473" s="59" t="s">
        <v>3891</v>
      </c>
      <c r="X3473" s="57">
        <v>24</v>
      </c>
      <c r="Y3473" s="59" t="s">
        <v>3891</v>
      </c>
      <c r="Z3473" s="59" t="s">
        <v>3891</v>
      </c>
      <c r="AA3473" s="57" t="s">
        <v>11914</v>
      </c>
      <c r="AB3473" s="60">
        <v>-72.916567999999998</v>
      </c>
      <c r="AC3473" s="60">
        <v>-41.468367000000001</v>
      </c>
      <c r="AD3473" s="57" t="s">
        <v>14110</v>
      </c>
      <c r="AE3473" s="57" t="s">
        <v>14528</v>
      </c>
      <c r="AF3473" s="57" t="s">
        <v>3891</v>
      </c>
      <c r="AG3473" s="129">
        <v>2012</v>
      </c>
      <c r="AH3473" s="121" t="e">
        <f>VLOOKUP(B3473,[1]Hoja2!$A$198:$D$323,2,FALSE)</f>
        <v>#N/A</v>
      </c>
      <c r="AI3473" s="64" t="e">
        <f>VLOOKUP(A3473,[2]Tabla!$A$2:$M$2752,2,FALSE)</f>
        <v>#N/A</v>
      </c>
    </row>
    <row r="3474" spans="1:35" ht="23.25" customHeight="1">
      <c r="A3474" s="57" t="s">
        <v>3667</v>
      </c>
      <c r="B3474" s="57">
        <v>200281</v>
      </c>
      <c r="C3474" s="57" t="s">
        <v>3891</v>
      </c>
      <c r="D3474" s="58" t="s">
        <v>3891</v>
      </c>
      <c r="E3474" s="57">
        <v>14</v>
      </c>
      <c r="F3474" s="58" t="s">
        <v>11935</v>
      </c>
      <c r="G3474" s="57" t="s">
        <v>2652</v>
      </c>
      <c r="H3474" s="57" t="s">
        <v>14</v>
      </c>
      <c r="I3474" s="57" t="s">
        <v>21</v>
      </c>
      <c r="J3474" s="57" t="s">
        <v>14621</v>
      </c>
      <c r="K3474" s="57" t="s">
        <v>12596</v>
      </c>
      <c r="L3474" s="57" t="s">
        <v>12596</v>
      </c>
      <c r="M3474" s="57" t="s">
        <v>3911</v>
      </c>
      <c r="N3474" s="57" t="s">
        <v>3891</v>
      </c>
      <c r="O3474" s="57" t="s">
        <v>9902</v>
      </c>
      <c r="P3474" s="58" t="s">
        <v>8460</v>
      </c>
      <c r="Q3474" s="57" t="s">
        <v>6440</v>
      </c>
      <c r="R3474" s="57" t="s">
        <v>3894</v>
      </c>
      <c r="S3474" s="57">
        <v>1095</v>
      </c>
      <c r="T3474" s="57" t="s">
        <v>10182</v>
      </c>
      <c r="U3474" s="57">
        <v>632632851</v>
      </c>
      <c r="V3474" s="59">
        <v>41134</v>
      </c>
      <c r="W3474" s="59" t="s">
        <v>3891</v>
      </c>
      <c r="X3474" s="57">
        <v>14</v>
      </c>
      <c r="Y3474" s="59" t="s">
        <v>3891</v>
      </c>
      <c r="Z3474" s="59" t="s">
        <v>3891</v>
      </c>
      <c r="AA3474" s="57" t="s">
        <v>11914</v>
      </c>
      <c r="AB3474" s="60">
        <v>-73.248411000000004</v>
      </c>
      <c r="AC3474" s="60">
        <v>-39.821426000000002</v>
      </c>
      <c r="AD3474" s="57" t="s">
        <v>3904</v>
      </c>
      <c r="AE3474" s="57" t="s">
        <v>14528</v>
      </c>
      <c r="AF3474" s="57" t="s">
        <v>11685</v>
      </c>
      <c r="AG3474" s="129">
        <v>2012</v>
      </c>
      <c r="AH3474" s="121" t="e">
        <f>VLOOKUP(B3474,[1]Hoja2!$A$198:$D$323,2,FALSE)</f>
        <v>#N/A</v>
      </c>
      <c r="AI3474" s="64" t="e">
        <f>VLOOKUP(A3474,[2]Tabla!$A$2:$M$2752,2,FALSE)</f>
        <v>#N/A</v>
      </c>
    </row>
    <row r="3475" spans="1:35" ht="23.25" customHeight="1">
      <c r="A3475" s="57" t="s">
        <v>3668</v>
      </c>
      <c r="B3475" s="57">
        <v>200282</v>
      </c>
      <c r="C3475" s="57" t="s">
        <v>3891</v>
      </c>
      <c r="D3475" s="58" t="s">
        <v>3891</v>
      </c>
      <c r="E3475" s="57">
        <v>13</v>
      </c>
      <c r="F3475" s="58" t="s">
        <v>11929</v>
      </c>
      <c r="G3475" s="57" t="s">
        <v>1367</v>
      </c>
      <c r="H3475" s="57" t="s">
        <v>1</v>
      </c>
      <c r="I3475" s="57" t="s">
        <v>14059</v>
      </c>
      <c r="J3475" s="57" t="s">
        <v>14621</v>
      </c>
      <c r="K3475" s="57" t="s">
        <v>12596</v>
      </c>
      <c r="L3475" s="57" t="s">
        <v>12596</v>
      </c>
      <c r="M3475" s="57" t="s">
        <v>3890</v>
      </c>
      <c r="N3475" s="57" t="s">
        <v>3976</v>
      </c>
      <c r="O3475" s="57" t="s">
        <v>10183</v>
      </c>
      <c r="P3475" s="58" t="s">
        <v>5983</v>
      </c>
      <c r="Q3475" s="57" t="s">
        <v>5984</v>
      </c>
      <c r="R3475" s="57" t="s">
        <v>3894</v>
      </c>
      <c r="S3475" s="57">
        <v>2061</v>
      </c>
      <c r="T3475" s="57" t="s">
        <v>10184</v>
      </c>
      <c r="U3475" s="57">
        <v>226123200</v>
      </c>
      <c r="V3475" s="59">
        <v>42398</v>
      </c>
      <c r="W3475" s="59" t="s">
        <v>3891</v>
      </c>
      <c r="X3475" s="57">
        <v>14</v>
      </c>
      <c r="Y3475" s="59" t="s">
        <v>3891</v>
      </c>
      <c r="Z3475" s="59" t="s">
        <v>3891</v>
      </c>
      <c r="AA3475" s="57" t="s">
        <v>11914</v>
      </c>
      <c r="AB3475" s="60">
        <v>-70.598737</v>
      </c>
      <c r="AC3475" s="60">
        <v>-33.614165999999997</v>
      </c>
      <c r="AD3475" s="57" t="s">
        <v>14110</v>
      </c>
      <c r="AE3475" s="57" t="s">
        <v>14528</v>
      </c>
      <c r="AF3475" s="57" t="s">
        <v>14396</v>
      </c>
      <c r="AG3475" s="129">
        <v>2016</v>
      </c>
      <c r="AH3475" s="121" t="e">
        <f>VLOOKUP(B3475,[1]Hoja2!$A$198:$D$323,2,FALSE)</f>
        <v>#N/A</v>
      </c>
      <c r="AI3475" s="64" t="e">
        <f>VLOOKUP(A3475,[2]Tabla!$A$2:$M$2752,2,FALSE)</f>
        <v>#N/A</v>
      </c>
    </row>
    <row r="3476" spans="1:35" ht="23.25" customHeight="1">
      <c r="A3476" s="57" t="s">
        <v>3669</v>
      </c>
      <c r="B3476" s="57">
        <v>200283</v>
      </c>
      <c r="C3476" s="57" t="s">
        <v>2228</v>
      </c>
      <c r="D3476" s="58">
        <v>119301</v>
      </c>
      <c r="E3476" s="57">
        <v>8</v>
      </c>
      <c r="F3476" s="58" t="s">
        <v>11933</v>
      </c>
      <c r="G3476" s="57" t="s">
        <v>2211</v>
      </c>
      <c r="H3476" s="57" t="s">
        <v>1</v>
      </c>
      <c r="I3476" s="57" t="s">
        <v>11901</v>
      </c>
      <c r="J3476" s="57" t="s">
        <v>14621</v>
      </c>
      <c r="K3476" s="57" t="s">
        <v>12596</v>
      </c>
      <c r="L3476" s="57" t="s">
        <v>12596</v>
      </c>
      <c r="M3476" s="57" t="s">
        <v>3940</v>
      </c>
      <c r="N3476" s="57" t="s">
        <v>3897</v>
      </c>
      <c r="O3476" s="57" t="s">
        <v>10185</v>
      </c>
      <c r="P3476" s="58" t="s">
        <v>7716</v>
      </c>
      <c r="Q3476" s="57" t="s">
        <v>7717</v>
      </c>
      <c r="R3476" s="57" t="s">
        <v>3909</v>
      </c>
      <c r="S3476" s="57">
        <v>7431</v>
      </c>
      <c r="T3476" s="55" t="s">
        <v>5198</v>
      </c>
      <c r="U3476" s="57" t="s">
        <v>11921</v>
      </c>
      <c r="V3476" s="59">
        <v>42725</v>
      </c>
      <c r="W3476" s="59" t="s">
        <v>3891</v>
      </c>
      <c r="X3476" s="57">
        <v>19</v>
      </c>
      <c r="Y3476" s="57" t="s">
        <v>3891</v>
      </c>
      <c r="Z3476" s="57" t="s">
        <v>3891</v>
      </c>
      <c r="AA3476" s="57" t="s">
        <v>11914</v>
      </c>
      <c r="AB3476" s="60">
        <v>-73.079746</v>
      </c>
      <c r="AC3476" s="60">
        <v>-36.785587</v>
      </c>
      <c r="AD3476" s="57" t="s">
        <v>14110</v>
      </c>
      <c r="AE3476" s="57" t="s">
        <v>14528</v>
      </c>
      <c r="AF3476" s="57" t="s">
        <v>14150</v>
      </c>
      <c r="AG3476" s="129">
        <v>2016</v>
      </c>
      <c r="AH3476" s="121" t="e">
        <f>VLOOKUP(B3476,[1]Hoja2!$A$198:$D$323,2,FALSE)</f>
        <v>#N/A</v>
      </c>
      <c r="AI3476" s="64" t="e">
        <f>VLOOKUP(A3476,[2]Tabla!$A$2:$M$2752,2,FALSE)</f>
        <v>#N/A</v>
      </c>
    </row>
    <row r="3477" spans="1:35" ht="23.25" customHeight="1">
      <c r="A3477" s="57" t="s">
        <v>3670</v>
      </c>
      <c r="B3477" s="57">
        <v>200284</v>
      </c>
      <c r="C3477" s="57" t="s">
        <v>2235</v>
      </c>
      <c r="D3477" s="58">
        <v>119308</v>
      </c>
      <c r="E3477" s="57">
        <v>8</v>
      </c>
      <c r="F3477" s="58" t="s">
        <v>11933</v>
      </c>
      <c r="G3477" s="57" t="s">
        <v>2211</v>
      </c>
      <c r="H3477" s="57" t="s">
        <v>1</v>
      </c>
      <c r="I3477" s="57" t="s">
        <v>11901</v>
      </c>
      <c r="J3477" s="57" t="s">
        <v>14621</v>
      </c>
      <c r="K3477" s="57" t="s">
        <v>12596</v>
      </c>
      <c r="L3477" s="57" t="s">
        <v>12596</v>
      </c>
      <c r="M3477" s="57" t="s">
        <v>3940</v>
      </c>
      <c r="N3477" s="57" t="s">
        <v>3897</v>
      </c>
      <c r="O3477" s="57" t="s">
        <v>10186</v>
      </c>
      <c r="P3477" s="58" t="s">
        <v>7563</v>
      </c>
      <c r="Q3477" s="57" t="s">
        <v>7564</v>
      </c>
      <c r="R3477" s="57" t="s">
        <v>3909</v>
      </c>
      <c r="S3477" s="57">
        <v>1301</v>
      </c>
      <c r="T3477" s="57" t="s">
        <v>10187</v>
      </c>
      <c r="U3477" s="57" t="s">
        <v>11921</v>
      </c>
      <c r="V3477" s="59">
        <v>42706</v>
      </c>
      <c r="W3477" s="59" t="s">
        <v>3891</v>
      </c>
      <c r="X3477" s="57">
        <v>19</v>
      </c>
      <c r="Y3477" s="57" t="s">
        <v>3891</v>
      </c>
      <c r="Z3477" s="57" t="s">
        <v>3891</v>
      </c>
      <c r="AA3477" s="57" t="s">
        <v>11914</v>
      </c>
      <c r="AB3477" s="60">
        <v>-73.145257000000001</v>
      </c>
      <c r="AC3477" s="60">
        <v>-36.710465999999997</v>
      </c>
      <c r="AD3477" s="57" t="s">
        <v>14110</v>
      </c>
      <c r="AE3477" s="57" t="s">
        <v>14528</v>
      </c>
      <c r="AF3477" s="57" t="s">
        <v>14150</v>
      </c>
      <c r="AG3477" s="129">
        <v>2016</v>
      </c>
      <c r="AH3477" s="121" t="e">
        <f>VLOOKUP(B3477,[1]Hoja2!$A$198:$D$323,2,FALSE)</f>
        <v>#N/A</v>
      </c>
      <c r="AI3477" s="64" t="e">
        <f>VLOOKUP(A3477,[2]Tabla!$A$2:$M$2752,2,FALSE)</f>
        <v>#N/A</v>
      </c>
    </row>
    <row r="3478" spans="1:35" ht="23.25" customHeight="1">
      <c r="A3478" s="57" t="s">
        <v>3671</v>
      </c>
      <c r="B3478" s="57">
        <v>200285</v>
      </c>
      <c r="C3478" s="57" t="s">
        <v>2231</v>
      </c>
      <c r="D3478" s="58">
        <v>119304</v>
      </c>
      <c r="E3478" s="57">
        <v>8</v>
      </c>
      <c r="F3478" s="58" t="s">
        <v>11933</v>
      </c>
      <c r="G3478" s="57" t="s">
        <v>2211</v>
      </c>
      <c r="H3478" s="57" t="s">
        <v>1</v>
      </c>
      <c r="I3478" s="57" t="s">
        <v>11901</v>
      </c>
      <c r="J3478" s="57" t="s">
        <v>14621</v>
      </c>
      <c r="K3478" s="57" t="s">
        <v>12596</v>
      </c>
      <c r="L3478" s="57" t="s">
        <v>12596</v>
      </c>
      <c r="M3478" s="57" t="s">
        <v>3940</v>
      </c>
      <c r="N3478" s="57" t="s">
        <v>3897</v>
      </c>
      <c r="O3478" s="57" t="s">
        <v>10188</v>
      </c>
      <c r="P3478" s="58" t="s">
        <v>7708</v>
      </c>
      <c r="Q3478" s="57" t="s">
        <v>7709</v>
      </c>
      <c r="R3478" s="57" t="s">
        <v>3894</v>
      </c>
      <c r="S3478" s="57">
        <v>100</v>
      </c>
      <c r="T3478" s="57" t="s">
        <v>10189</v>
      </c>
      <c r="U3478" s="57">
        <v>413279570</v>
      </c>
      <c r="V3478" s="59">
        <v>42725</v>
      </c>
      <c r="W3478" s="59" t="s">
        <v>3891</v>
      </c>
      <c r="X3478" s="57">
        <v>19</v>
      </c>
      <c r="Y3478" s="57" t="s">
        <v>3891</v>
      </c>
      <c r="Z3478" s="57" t="s">
        <v>3891</v>
      </c>
      <c r="AA3478" s="57" t="s">
        <v>11914</v>
      </c>
      <c r="AB3478" s="60">
        <v>-72.972375</v>
      </c>
      <c r="AC3478" s="60">
        <v>-36.704574000000001</v>
      </c>
      <c r="AD3478" s="57" t="s">
        <v>14110</v>
      </c>
      <c r="AE3478" s="57" t="s">
        <v>14528</v>
      </c>
      <c r="AF3478" s="57" t="s">
        <v>14150</v>
      </c>
      <c r="AG3478" s="129">
        <v>2016</v>
      </c>
      <c r="AH3478" s="121" t="e">
        <f>VLOOKUP(B3478,[1]Hoja2!$A$198:$D$323,2,FALSE)</f>
        <v>#N/A</v>
      </c>
      <c r="AI3478" s="64" t="e">
        <f>VLOOKUP(A3478,[2]Tabla!$A$2:$M$2752,2,FALSE)</f>
        <v>#N/A</v>
      </c>
    </row>
    <row r="3479" spans="1:35" ht="23.25" customHeight="1">
      <c r="A3479" s="57" t="s">
        <v>3672</v>
      </c>
      <c r="B3479" s="57">
        <v>200286</v>
      </c>
      <c r="C3479" s="57" t="s">
        <v>3891</v>
      </c>
      <c r="D3479" s="58" t="s">
        <v>3891</v>
      </c>
      <c r="E3479" s="57">
        <v>14</v>
      </c>
      <c r="F3479" s="58" t="s">
        <v>11935</v>
      </c>
      <c r="G3479" s="57" t="s">
        <v>2652</v>
      </c>
      <c r="H3479" s="57" t="s">
        <v>14</v>
      </c>
      <c r="I3479" s="57" t="s">
        <v>21</v>
      </c>
      <c r="J3479" s="57" t="s">
        <v>14621</v>
      </c>
      <c r="K3479" s="57" t="s">
        <v>12596</v>
      </c>
      <c r="L3479" s="57" t="s">
        <v>12596</v>
      </c>
      <c r="M3479" s="57" t="s">
        <v>3911</v>
      </c>
      <c r="N3479" s="57" t="s">
        <v>3891</v>
      </c>
      <c r="O3479" s="57" t="s">
        <v>10190</v>
      </c>
      <c r="P3479" s="58" t="s">
        <v>8460</v>
      </c>
      <c r="Q3479" s="57" t="s">
        <v>6440</v>
      </c>
      <c r="R3479" s="57" t="s">
        <v>3894</v>
      </c>
      <c r="S3479" s="57">
        <v>1160</v>
      </c>
      <c r="T3479" s="57" t="s">
        <v>8499</v>
      </c>
      <c r="U3479" s="57">
        <v>632284153</v>
      </c>
      <c r="V3479" s="59">
        <v>41722</v>
      </c>
      <c r="W3479" s="59" t="s">
        <v>3891</v>
      </c>
      <c r="X3479" s="57">
        <v>14</v>
      </c>
      <c r="Y3479" s="59" t="s">
        <v>3891</v>
      </c>
      <c r="Z3479" s="59" t="s">
        <v>3891</v>
      </c>
      <c r="AA3479" s="57" t="s">
        <v>11914</v>
      </c>
      <c r="AB3479" s="60">
        <v>-73.233082999999993</v>
      </c>
      <c r="AC3479" s="60">
        <v>-39.817430999999999</v>
      </c>
      <c r="AD3479" s="57" t="s">
        <v>3904</v>
      </c>
      <c r="AE3479" s="57" t="s">
        <v>14528</v>
      </c>
      <c r="AF3479" s="57" t="s">
        <v>11685</v>
      </c>
      <c r="AG3479" s="129">
        <v>2014</v>
      </c>
      <c r="AH3479" s="121" t="e">
        <f>VLOOKUP(B3479,[1]Hoja2!$A$198:$D$323,2,FALSE)</f>
        <v>#N/A</v>
      </c>
      <c r="AI3479" s="64" t="e">
        <f>VLOOKUP(A3479,[2]Tabla!$A$2:$M$2752,2,FALSE)</f>
        <v>#N/A</v>
      </c>
    </row>
    <row r="3480" spans="1:35" ht="23.25" customHeight="1">
      <c r="A3480" s="57" t="s">
        <v>3673</v>
      </c>
      <c r="B3480" s="57">
        <v>200287</v>
      </c>
      <c r="C3480" s="57" t="s">
        <v>2233</v>
      </c>
      <c r="D3480" s="58">
        <v>119306</v>
      </c>
      <c r="E3480" s="57">
        <v>8</v>
      </c>
      <c r="F3480" s="58" t="s">
        <v>11933</v>
      </c>
      <c r="G3480" s="57" t="s">
        <v>2211</v>
      </c>
      <c r="H3480" s="57" t="s">
        <v>1</v>
      </c>
      <c r="I3480" s="57" t="s">
        <v>11901</v>
      </c>
      <c r="J3480" s="57" t="s">
        <v>14621</v>
      </c>
      <c r="K3480" s="57" t="s">
        <v>12596</v>
      </c>
      <c r="L3480" s="57" t="s">
        <v>12596</v>
      </c>
      <c r="M3480" s="57" t="s">
        <v>3940</v>
      </c>
      <c r="N3480" s="57" t="s">
        <v>3897</v>
      </c>
      <c r="O3480" s="57" t="s">
        <v>10191</v>
      </c>
      <c r="P3480" s="58" t="s">
        <v>7706</v>
      </c>
      <c r="Q3480" s="57" t="s">
        <v>7707</v>
      </c>
      <c r="R3480" s="57" t="s">
        <v>3909</v>
      </c>
      <c r="S3480" s="57">
        <v>61</v>
      </c>
      <c r="T3480" s="57" t="s">
        <v>10192</v>
      </c>
      <c r="U3480" s="57">
        <v>412170392</v>
      </c>
      <c r="V3480" s="59">
        <v>42711</v>
      </c>
      <c r="W3480" s="59" t="s">
        <v>3891</v>
      </c>
      <c r="X3480" s="57">
        <v>19</v>
      </c>
      <c r="Y3480" s="57" t="s">
        <v>3891</v>
      </c>
      <c r="Z3480" s="57" t="s">
        <v>3891</v>
      </c>
      <c r="AA3480" s="57" t="s">
        <v>11914</v>
      </c>
      <c r="AB3480" s="60">
        <v>-72.961478999999997</v>
      </c>
      <c r="AC3480" s="60">
        <v>-36.672953999999997</v>
      </c>
      <c r="AD3480" s="57" t="s">
        <v>14110</v>
      </c>
      <c r="AE3480" s="57" t="s">
        <v>14528</v>
      </c>
      <c r="AF3480" s="57" t="s">
        <v>14150</v>
      </c>
      <c r="AG3480" s="129">
        <v>2016</v>
      </c>
      <c r="AH3480" s="121" t="e">
        <f>VLOOKUP(B3480,[1]Hoja2!$A$198:$D$323,2,FALSE)</f>
        <v>#N/A</v>
      </c>
      <c r="AI3480" s="64" t="e">
        <f>VLOOKUP(A3480,[2]Tabla!$A$2:$M$2752,2,FALSE)</f>
        <v>#N/A</v>
      </c>
    </row>
    <row r="3481" spans="1:35" ht="23.25" customHeight="1">
      <c r="A3481" s="57" t="s">
        <v>3674</v>
      </c>
      <c r="B3481" s="57">
        <v>200288</v>
      </c>
      <c r="C3481" s="57" t="s">
        <v>1556</v>
      </c>
      <c r="D3481" s="58">
        <v>115319</v>
      </c>
      <c r="E3481" s="57">
        <v>6</v>
      </c>
      <c r="F3481" s="58" t="s">
        <v>11930</v>
      </c>
      <c r="G3481" s="57" t="s">
        <v>1477</v>
      </c>
      <c r="H3481" s="57" t="s">
        <v>1</v>
      </c>
      <c r="I3481" s="57" t="s">
        <v>11901</v>
      </c>
      <c r="J3481" s="57" t="s">
        <v>14621</v>
      </c>
      <c r="K3481" s="57" t="s">
        <v>12596</v>
      </c>
      <c r="L3481" s="57" t="s">
        <v>12596</v>
      </c>
      <c r="M3481" s="57" t="s">
        <v>3940</v>
      </c>
      <c r="N3481" s="57" t="s">
        <v>3897</v>
      </c>
      <c r="O3481" s="57" t="s">
        <v>10193</v>
      </c>
      <c r="P3481" s="58" t="s">
        <v>6390</v>
      </c>
      <c r="Q3481" s="57" t="s">
        <v>6391</v>
      </c>
      <c r="R3481" s="57" t="s">
        <v>3894</v>
      </c>
      <c r="S3481" s="57">
        <v>360</v>
      </c>
      <c r="T3481" s="57" t="s">
        <v>10194</v>
      </c>
      <c r="U3481" s="57">
        <v>722824898</v>
      </c>
      <c r="V3481" s="59">
        <v>42633</v>
      </c>
      <c r="W3481" s="59" t="s">
        <v>3891</v>
      </c>
      <c r="X3481" s="57">
        <v>15</v>
      </c>
      <c r="Y3481" s="57" t="s">
        <v>3891</v>
      </c>
      <c r="Z3481" s="57" t="s">
        <v>3891</v>
      </c>
      <c r="AA3481" s="57" t="s">
        <v>11914</v>
      </c>
      <c r="AB3481" s="60">
        <v>-71.351285000000004</v>
      </c>
      <c r="AC3481" s="60">
        <v>-34.625171000000002</v>
      </c>
      <c r="AD3481" s="57" t="s">
        <v>14110</v>
      </c>
      <c r="AE3481" s="57" t="s">
        <v>14528</v>
      </c>
      <c r="AF3481" s="57" t="s">
        <v>14150</v>
      </c>
      <c r="AG3481" s="129">
        <v>2016</v>
      </c>
      <c r="AH3481" s="121" t="e">
        <f>VLOOKUP(B3481,[1]Hoja2!$A$198:$D$323,2,FALSE)</f>
        <v>#N/A</v>
      </c>
      <c r="AI3481" s="64" t="e">
        <f>VLOOKUP(A3481,[2]Tabla!$A$2:$M$2752,2,FALSE)</f>
        <v>#N/A</v>
      </c>
    </row>
    <row r="3482" spans="1:35" ht="23.25" customHeight="1">
      <c r="A3482" s="57" t="s">
        <v>3675</v>
      </c>
      <c r="B3482" s="57">
        <v>200289</v>
      </c>
      <c r="C3482" s="57" t="s">
        <v>151</v>
      </c>
      <c r="D3482" s="58">
        <v>103010</v>
      </c>
      <c r="E3482" s="57">
        <v>2</v>
      </c>
      <c r="F3482" s="58" t="s">
        <v>11925</v>
      </c>
      <c r="G3482" s="57" t="s">
        <v>153</v>
      </c>
      <c r="H3482" s="57" t="s">
        <v>1</v>
      </c>
      <c r="I3482" s="57" t="s">
        <v>11907</v>
      </c>
      <c r="J3482" s="57" t="s">
        <v>14621</v>
      </c>
      <c r="K3482" s="57" t="s">
        <v>12596</v>
      </c>
      <c r="L3482" s="57" t="s">
        <v>12596</v>
      </c>
      <c r="M3482" s="57" t="s">
        <v>3890</v>
      </c>
      <c r="N3482" s="57" t="s">
        <v>3976</v>
      </c>
      <c r="O3482" s="57" t="s">
        <v>10195</v>
      </c>
      <c r="P3482" s="58" t="s">
        <v>4127</v>
      </c>
      <c r="Q3482" s="57" t="s">
        <v>4128</v>
      </c>
      <c r="R3482" s="57" t="s">
        <v>3894</v>
      </c>
      <c r="S3482" s="57">
        <v>10506</v>
      </c>
      <c r="T3482" s="57" t="s">
        <v>10196</v>
      </c>
      <c r="U3482" s="57">
        <v>657330</v>
      </c>
      <c r="V3482" s="59">
        <v>42739</v>
      </c>
      <c r="W3482" s="59" t="s">
        <v>3891</v>
      </c>
      <c r="X3482" s="57">
        <v>3</v>
      </c>
      <c r="Y3482" s="57" t="s">
        <v>3891</v>
      </c>
      <c r="Z3482" s="57" t="s">
        <v>3891</v>
      </c>
      <c r="AA3482" s="57" t="s">
        <v>11914</v>
      </c>
      <c r="AB3482" s="60">
        <v>-70.395455999999996</v>
      </c>
      <c r="AC3482" s="60">
        <v>-23.571356000000002</v>
      </c>
      <c r="AD3482" s="57" t="s">
        <v>14110</v>
      </c>
      <c r="AE3482" s="57" t="s">
        <v>14528</v>
      </c>
      <c r="AF3482" s="57" t="s">
        <v>14396</v>
      </c>
      <c r="AG3482" s="129">
        <v>2017</v>
      </c>
      <c r="AH3482" s="121" t="e">
        <f>VLOOKUP(B3482,[1]Hoja2!$A$198:$D$323,2,FALSE)</f>
        <v>#N/A</v>
      </c>
      <c r="AI3482" s="64" t="e">
        <f>VLOOKUP(A3482,[2]Tabla!$A$2:$M$2752,2,FALSE)</f>
        <v>#N/A</v>
      </c>
    </row>
    <row r="3483" spans="1:35" ht="23.25" customHeight="1">
      <c r="A3483" s="57" t="s">
        <v>3676</v>
      </c>
      <c r="B3483" s="57">
        <v>200290</v>
      </c>
      <c r="C3483" s="57" t="s">
        <v>2465</v>
      </c>
      <c r="D3483" s="57">
        <v>121341</v>
      </c>
      <c r="E3483" s="57">
        <v>9</v>
      </c>
      <c r="F3483" s="58" t="s">
        <v>11934</v>
      </c>
      <c r="G3483" s="57" t="s">
        <v>2387</v>
      </c>
      <c r="H3483" s="57" t="s">
        <v>1</v>
      </c>
      <c r="I3483" s="57" t="s">
        <v>11901</v>
      </c>
      <c r="J3483" s="57" t="s">
        <v>14621</v>
      </c>
      <c r="K3483" s="57" t="s">
        <v>12596</v>
      </c>
      <c r="L3483" s="57" t="s">
        <v>12596</v>
      </c>
      <c r="M3483" s="57" t="s">
        <v>3940</v>
      </c>
      <c r="N3483" s="57" t="s">
        <v>3897</v>
      </c>
      <c r="O3483" s="57" t="s">
        <v>10197</v>
      </c>
      <c r="P3483" s="58" t="s">
        <v>8044</v>
      </c>
      <c r="Q3483" s="57" t="s">
        <v>8045</v>
      </c>
      <c r="R3483" s="57" t="s">
        <v>3894</v>
      </c>
      <c r="S3483" s="58" t="s">
        <v>10198</v>
      </c>
      <c r="T3483" s="57" t="s">
        <v>5510</v>
      </c>
      <c r="U3483" s="57" t="s">
        <v>10199</v>
      </c>
      <c r="V3483" s="59">
        <v>42726</v>
      </c>
      <c r="W3483" s="59" t="s">
        <v>3891</v>
      </c>
      <c r="X3483" s="57">
        <v>21</v>
      </c>
      <c r="Y3483" s="57" t="s">
        <v>3891</v>
      </c>
      <c r="Z3483" s="57" t="s">
        <v>3891</v>
      </c>
      <c r="AA3483" s="57" t="s">
        <v>11914</v>
      </c>
      <c r="AB3483" s="60">
        <v>-72.946051999999995</v>
      </c>
      <c r="AC3483" s="60">
        <v>-38.736772000000002</v>
      </c>
      <c r="AD3483" s="57" t="s">
        <v>14110</v>
      </c>
      <c r="AE3483" s="57" t="s">
        <v>14528</v>
      </c>
      <c r="AF3483" s="57" t="s">
        <v>14150</v>
      </c>
      <c r="AG3483" s="129">
        <v>2016</v>
      </c>
      <c r="AH3483" s="121" t="e">
        <f>VLOOKUP(B3483,[1]Hoja2!$A$198:$D$323,2,FALSE)</f>
        <v>#N/A</v>
      </c>
      <c r="AI3483" s="64" t="e">
        <f>VLOOKUP(A3483,[2]Tabla!$A$2:$M$2752,2,FALSE)</f>
        <v>#N/A</v>
      </c>
    </row>
    <row r="3484" spans="1:35" ht="23.25" customHeight="1">
      <c r="A3484" s="57" t="s">
        <v>3677</v>
      </c>
      <c r="B3484" s="57">
        <v>200291</v>
      </c>
      <c r="C3484" s="57" t="s">
        <v>3891</v>
      </c>
      <c r="D3484" s="58" t="s">
        <v>3891</v>
      </c>
      <c r="E3484" s="57">
        <v>4</v>
      </c>
      <c r="F3484" s="58" t="s">
        <v>11927</v>
      </c>
      <c r="G3484" s="57" t="s">
        <v>343</v>
      </c>
      <c r="H3484" s="57" t="s">
        <v>14</v>
      </c>
      <c r="I3484" s="57" t="s">
        <v>91</v>
      </c>
      <c r="J3484" s="57" t="s">
        <v>14621</v>
      </c>
      <c r="K3484" s="57" t="s">
        <v>12596</v>
      </c>
      <c r="L3484" s="57" t="s">
        <v>12596</v>
      </c>
      <c r="M3484" s="57" t="s">
        <v>3904</v>
      </c>
      <c r="N3484" s="57" t="s">
        <v>3891</v>
      </c>
      <c r="O3484" s="57" t="s">
        <v>10200</v>
      </c>
      <c r="P3484" s="58" t="s">
        <v>4406</v>
      </c>
      <c r="Q3484" s="57" t="s">
        <v>4407</v>
      </c>
      <c r="R3484" s="57" t="s">
        <v>3894</v>
      </c>
      <c r="S3484" s="57">
        <v>1015</v>
      </c>
      <c r="T3484" s="57" t="s">
        <v>4055</v>
      </c>
      <c r="U3484" s="57">
        <v>992540004</v>
      </c>
      <c r="V3484" s="59">
        <v>42670</v>
      </c>
      <c r="W3484" s="59" t="s">
        <v>3891</v>
      </c>
      <c r="X3484" s="57">
        <v>4</v>
      </c>
      <c r="Y3484" s="59" t="s">
        <v>3891</v>
      </c>
      <c r="Z3484" s="59" t="s">
        <v>3891</v>
      </c>
      <c r="AA3484" s="57" t="s">
        <v>11914</v>
      </c>
      <c r="AB3484" s="60">
        <v>-71.250361999999996</v>
      </c>
      <c r="AC3484" s="60">
        <v>-29.908928</v>
      </c>
      <c r="AD3484" s="57" t="s">
        <v>3904</v>
      </c>
      <c r="AE3484" s="57" t="s">
        <v>14528</v>
      </c>
      <c r="AF3484" s="57" t="s">
        <v>14150</v>
      </c>
      <c r="AG3484" s="129">
        <v>2016</v>
      </c>
      <c r="AH3484" s="121" t="e">
        <f>VLOOKUP(B3484,[1]Hoja2!$A$198:$D$323,2,FALSE)</f>
        <v>#N/A</v>
      </c>
      <c r="AI3484" s="64" t="e">
        <f>VLOOKUP(A3484,[2]Tabla!$A$2:$M$2752,2,FALSE)</f>
        <v>#N/A</v>
      </c>
    </row>
    <row r="3485" spans="1:35" ht="23.25" customHeight="1">
      <c r="A3485" s="57" t="s">
        <v>3678</v>
      </c>
      <c r="B3485" s="57">
        <v>200292</v>
      </c>
      <c r="C3485" s="57" t="s">
        <v>2906</v>
      </c>
      <c r="D3485" s="57">
        <v>124381</v>
      </c>
      <c r="E3485" s="57">
        <v>10</v>
      </c>
      <c r="F3485" s="58" t="s">
        <v>11936</v>
      </c>
      <c r="G3485" s="57" t="s">
        <v>2863</v>
      </c>
      <c r="H3485" s="57" t="s">
        <v>1</v>
      </c>
      <c r="I3485" s="57" t="s">
        <v>11901</v>
      </c>
      <c r="J3485" s="57" t="s">
        <v>14621</v>
      </c>
      <c r="K3485" s="57" t="s">
        <v>12596</v>
      </c>
      <c r="L3485" s="57" t="s">
        <v>12596</v>
      </c>
      <c r="M3485" s="57" t="s">
        <v>3940</v>
      </c>
      <c r="N3485" s="57" t="s">
        <v>3897</v>
      </c>
      <c r="O3485" s="57" t="s">
        <v>10201</v>
      </c>
      <c r="P3485" s="58" t="s">
        <v>8835</v>
      </c>
      <c r="Q3485" s="57" t="s">
        <v>8836</v>
      </c>
      <c r="R3485" s="57" t="s">
        <v>3894</v>
      </c>
      <c r="S3485" s="57" t="s">
        <v>3900</v>
      </c>
      <c r="T3485" s="57" t="s">
        <v>10202</v>
      </c>
      <c r="U3485" s="57">
        <v>652216803</v>
      </c>
      <c r="V3485" s="59">
        <v>40746</v>
      </c>
      <c r="W3485" s="59" t="s">
        <v>3891</v>
      </c>
      <c r="X3485" s="57">
        <v>24</v>
      </c>
      <c r="Y3485" s="57" t="s">
        <v>3891</v>
      </c>
      <c r="Z3485" s="57" t="s">
        <v>3891</v>
      </c>
      <c r="AA3485" s="57" t="s">
        <v>11914</v>
      </c>
      <c r="AB3485" s="60">
        <v>-72.996059000000002</v>
      </c>
      <c r="AC3485" s="60">
        <v>-41.461874000000002</v>
      </c>
      <c r="AD3485" s="57" t="s">
        <v>14110</v>
      </c>
      <c r="AE3485" s="57" t="s">
        <v>14528</v>
      </c>
      <c r="AF3485" s="57" t="s">
        <v>14150</v>
      </c>
      <c r="AG3485" s="129">
        <v>2011</v>
      </c>
      <c r="AH3485" s="121" t="e">
        <f>VLOOKUP(B3485,[1]Hoja2!$A$198:$D$323,2,FALSE)</f>
        <v>#N/A</v>
      </c>
      <c r="AI3485" s="64" t="e">
        <f>VLOOKUP(A3485,[2]Tabla!$A$2:$M$2752,2,FALSE)</f>
        <v>#N/A</v>
      </c>
    </row>
    <row r="3486" spans="1:35" ht="23.25" customHeight="1">
      <c r="A3486" s="57" t="s">
        <v>3679</v>
      </c>
      <c r="B3486" s="57">
        <v>200293</v>
      </c>
      <c r="C3486" s="57" t="s">
        <v>676</v>
      </c>
      <c r="D3486" s="57">
        <v>107312</v>
      </c>
      <c r="E3486" s="57">
        <v>5</v>
      </c>
      <c r="F3486" s="58" t="s">
        <v>11928</v>
      </c>
      <c r="G3486" s="57" t="s">
        <v>628</v>
      </c>
      <c r="H3486" s="57" t="s">
        <v>1</v>
      </c>
      <c r="I3486" s="57" t="s">
        <v>11901</v>
      </c>
      <c r="J3486" s="57" t="s">
        <v>14621</v>
      </c>
      <c r="K3486" s="57" t="s">
        <v>12596</v>
      </c>
      <c r="L3486" s="57" t="s">
        <v>12596</v>
      </c>
      <c r="M3486" s="57" t="s">
        <v>3940</v>
      </c>
      <c r="N3486" s="57" t="s">
        <v>3897</v>
      </c>
      <c r="O3486" s="57" t="s">
        <v>10203</v>
      </c>
      <c r="P3486" s="58" t="s">
        <v>4956</v>
      </c>
      <c r="Q3486" s="57" t="s">
        <v>4957</v>
      </c>
      <c r="R3486" s="57" t="s">
        <v>3894</v>
      </c>
      <c r="S3486" s="57">
        <v>230</v>
      </c>
      <c r="T3486" s="57" t="s">
        <v>10204</v>
      </c>
      <c r="U3486" s="57" t="s">
        <v>11921</v>
      </c>
      <c r="V3486" s="59">
        <v>42752</v>
      </c>
      <c r="W3486" s="59" t="s">
        <v>3891</v>
      </c>
      <c r="X3486" s="57">
        <v>7</v>
      </c>
      <c r="Y3486" s="57" t="s">
        <v>3891</v>
      </c>
      <c r="Z3486" s="57" t="s">
        <v>3891</v>
      </c>
      <c r="AA3486" s="57" t="s">
        <v>11914</v>
      </c>
      <c r="AB3486" s="60">
        <v>-71.234966</v>
      </c>
      <c r="AC3486" s="60">
        <v>-32.859105</v>
      </c>
      <c r="AD3486" s="57" t="s">
        <v>14110</v>
      </c>
      <c r="AE3486" s="57" t="s">
        <v>14528</v>
      </c>
      <c r="AF3486" s="57" t="s">
        <v>14150</v>
      </c>
      <c r="AG3486" s="129">
        <v>2017</v>
      </c>
      <c r="AH3486" s="121" t="e">
        <f>VLOOKUP(B3486,[1]Hoja2!$A$198:$D$323,2,FALSE)</f>
        <v>#N/A</v>
      </c>
      <c r="AI3486" s="64" t="e">
        <f>VLOOKUP(A3486,[2]Tabla!$A$2:$M$2752,2,FALSE)</f>
        <v>#N/A</v>
      </c>
    </row>
    <row r="3487" spans="1:35" ht="23.25" customHeight="1">
      <c r="A3487" s="57" t="s">
        <v>3680</v>
      </c>
      <c r="B3487" s="57">
        <v>200294</v>
      </c>
      <c r="C3487" s="57" t="s">
        <v>3891</v>
      </c>
      <c r="D3487" s="58" t="s">
        <v>3891</v>
      </c>
      <c r="E3487" s="57">
        <v>13</v>
      </c>
      <c r="F3487" s="58" t="s">
        <v>11929</v>
      </c>
      <c r="G3487" s="57" t="s">
        <v>805</v>
      </c>
      <c r="H3487" s="57" t="s">
        <v>14</v>
      </c>
      <c r="I3487" s="57" t="s">
        <v>21</v>
      </c>
      <c r="J3487" s="57" t="s">
        <v>14621</v>
      </c>
      <c r="K3487" s="57" t="s">
        <v>12596</v>
      </c>
      <c r="L3487" s="57" t="s">
        <v>12596</v>
      </c>
      <c r="M3487" s="57" t="s">
        <v>3904</v>
      </c>
      <c r="N3487" s="57" t="s">
        <v>3891</v>
      </c>
      <c r="O3487" s="57" t="s">
        <v>11219</v>
      </c>
      <c r="P3487" s="58" t="s">
        <v>5742</v>
      </c>
      <c r="Q3487" s="57" t="s">
        <v>5743</v>
      </c>
      <c r="R3487" s="57" t="s">
        <v>3909</v>
      </c>
      <c r="S3487" s="57">
        <v>427</v>
      </c>
      <c r="T3487" s="57" t="s">
        <v>4979</v>
      </c>
      <c r="U3487" s="57">
        <v>222726944</v>
      </c>
      <c r="V3487" s="59">
        <v>42758</v>
      </c>
      <c r="W3487" s="59" t="s">
        <v>3891</v>
      </c>
      <c r="X3487" s="57">
        <v>13</v>
      </c>
      <c r="Y3487" s="59" t="s">
        <v>3891</v>
      </c>
      <c r="Z3487" s="59" t="s">
        <v>3891</v>
      </c>
      <c r="AA3487" s="57" t="s">
        <v>10722</v>
      </c>
      <c r="AB3487" s="60">
        <v>-70.618482999999998</v>
      </c>
      <c r="AC3487" s="60">
        <v>-33.432144000000001</v>
      </c>
      <c r="AD3487" s="57" t="s">
        <v>3904</v>
      </c>
      <c r="AE3487" s="57" t="s">
        <v>14528</v>
      </c>
      <c r="AF3487" s="57" t="s">
        <v>11685</v>
      </c>
      <c r="AG3487" s="129">
        <v>2017</v>
      </c>
      <c r="AH3487" s="121" t="e">
        <f>VLOOKUP(B3487,[1]Hoja2!$A$198:$D$323,2,FALSE)</f>
        <v>#N/A</v>
      </c>
      <c r="AI3487" s="64" t="e">
        <f>VLOOKUP(A3487,[2]Tabla!$A$2:$M$2752,2,FALSE)</f>
        <v>#N/A</v>
      </c>
    </row>
    <row r="3488" spans="1:35" ht="23.25" customHeight="1">
      <c r="A3488" s="57" t="s">
        <v>3681</v>
      </c>
      <c r="B3488" s="57">
        <v>200295</v>
      </c>
      <c r="C3488" s="57" t="s">
        <v>3891</v>
      </c>
      <c r="D3488" s="58" t="s">
        <v>3891</v>
      </c>
      <c r="E3488" s="57">
        <v>7</v>
      </c>
      <c r="F3488" s="58" t="s">
        <v>11931</v>
      </c>
      <c r="G3488" s="57" t="s">
        <v>1694</v>
      </c>
      <c r="H3488" s="57" t="s">
        <v>14</v>
      </c>
      <c r="I3488" s="57" t="s">
        <v>91</v>
      </c>
      <c r="J3488" s="57" t="s">
        <v>14621</v>
      </c>
      <c r="K3488" s="57" t="s">
        <v>12596</v>
      </c>
      <c r="L3488" s="57" t="s">
        <v>12596</v>
      </c>
      <c r="M3488" s="57" t="s">
        <v>3904</v>
      </c>
      <c r="N3488" s="57" t="s">
        <v>3891</v>
      </c>
      <c r="O3488" s="57" t="s">
        <v>10205</v>
      </c>
      <c r="P3488" s="58" t="s">
        <v>6736</v>
      </c>
      <c r="Q3488" s="57" t="s">
        <v>6737</v>
      </c>
      <c r="R3488" s="57" t="s">
        <v>3894</v>
      </c>
      <c r="S3488" s="57">
        <v>775</v>
      </c>
      <c r="T3488" s="57" t="s">
        <v>10206</v>
      </c>
      <c r="U3488" s="57" t="s">
        <v>11921</v>
      </c>
      <c r="V3488" s="59">
        <v>42625</v>
      </c>
      <c r="W3488" s="59" t="s">
        <v>3891</v>
      </c>
      <c r="X3488" s="57">
        <v>7</v>
      </c>
      <c r="Y3488" s="59" t="s">
        <v>3891</v>
      </c>
      <c r="Z3488" s="59" t="s">
        <v>3891</v>
      </c>
      <c r="AA3488" s="57" t="s">
        <v>11914</v>
      </c>
      <c r="AB3488" s="60">
        <v>-71.239300999999998</v>
      </c>
      <c r="AC3488" s="60">
        <v>-34.982706</v>
      </c>
      <c r="AD3488" s="57" t="s">
        <v>3904</v>
      </c>
      <c r="AE3488" s="57" t="s">
        <v>14528</v>
      </c>
      <c r="AF3488" s="57" t="s">
        <v>14150</v>
      </c>
      <c r="AG3488" s="129">
        <v>2016</v>
      </c>
      <c r="AH3488" s="121" t="e">
        <f>VLOOKUP(B3488,[1]Hoja2!$A$198:$D$323,2,FALSE)</f>
        <v>#N/A</v>
      </c>
      <c r="AI3488" s="64" t="e">
        <f>VLOOKUP(A3488,[2]Tabla!$A$2:$M$2752,2,FALSE)</f>
        <v>#N/A</v>
      </c>
    </row>
    <row r="3489" spans="1:35" ht="23.25" customHeight="1">
      <c r="A3489" s="69" t="s">
        <v>3682</v>
      </c>
      <c r="B3489" s="57">
        <v>200296</v>
      </c>
      <c r="C3489" s="57" t="s">
        <v>3891</v>
      </c>
      <c r="D3489" s="58" t="s">
        <v>3891</v>
      </c>
      <c r="E3489" s="57">
        <v>7</v>
      </c>
      <c r="F3489" s="58" t="s">
        <v>11931</v>
      </c>
      <c r="G3489" s="57" t="s">
        <v>1694</v>
      </c>
      <c r="H3489" s="57" t="s">
        <v>14</v>
      </c>
      <c r="I3489" s="57" t="s">
        <v>91</v>
      </c>
      <c r="J3489" s="57" t="s">
        <v>14621</v>
      </c>
      <c r="K3489" s="57" t="s">
        <v>12596</v>
      </c>
      <c r="L3489" s="57" t="s">
        <v>12596</v>
      </c>
      <c r="M3489" s="57" t="s">
        <v>3904</v>
      </c>
      <c r="N3489" s="57" t="s">
        <v>3891</v>
      </c>
      <c r="O3489" s="57" t="s">
        <v>10207</v>
      </c>
      <c r="P3489" s="58" t="s">
        <v>6769</v>
      </c>
      <c r="Q3489" s="57" t="s">
        <v>4510</v>
      </c>
      <c r="R3489" s="57" t="s">
        <v>3894</v>
      </c>
      <c r="S3489" s="57">
        <v>669</v>
      </c>
      <c r="T3489" s="57" t="s">
        <v>3953</v>
      </c>
      <c r="U3489" s="57" t="s">
        <v>11921</v>
      </c>
      <c r="V3489" s="59">
        <v>42670</v>
      </c>
      <c r="W3489" s="59" t="s">
        <v>3891</v>
      </c>
      <c r="X3489" s="57">
        <v>7</v>
      </c>
      <c r="Y3489" s="59" t="s">
        <v>3891</v>
      </c>
      <c r="Z3489" s="59" t="s">
        <v>3891</v>
      </c>
      <c r="AA3489" s="57" t="s">
        <v>11914</v>
      </c>
      <c r="AB3489" s="60">
        <v>-71.601315999999997</v>
      </c>
      <c r="AC3489" s="60">
        <v>-35.843237000000002</v>
      </c>
      <c r="AD3489" s="57" t="s">
        <v>3904</v>
      </c>
      <c r="AE3489" s="57" t="s">
        <v>14528</v>
      </c>
      <c r="AF3489" s="57" t="s">
        <v>14150</v>
      </c>
      <c r="AG3489" s="129">
        <v>2016</v>
      </c>
      <c r="AH3489" s="121" t="e">
        <f>VLOOKUP(B3489,[1]Hoja2!$A$198:$D$323,2,FALSE)</f>
        <v>#N/A</v>
      </c>
      <c r="AI3489" s="64" t="e">
        <f>VLOOKUP(A3489,[2]Tabla!$A$2:$M$2752,2,FALSE)</f>
        <v>#N/A</v>
      </c>
    </row>
    <row r="3490" spans="1:35" ht="23.25" customHeight="1">
      <c r="A3490" s="57" t="s">
        <v>3683</v>
      </c>
      <c r="B3490" s="57">
        <v>200297</v>
      </c>
      <c r="C3490" s="57" t="s">
        <v>3891</v>
      </c>
      <c r="D3490" s="58" t="s">
        <v>3891</v>
      </c>
      <c r="E3490" s="57">
        <v>10</v>
      </c>
      <c r="F3490" s="58" t="s">
        <v>11936</v>
      </c>
      <c r="G3490" s="57" t="s">
        <v>2801</v>
      </c>
      <c r="H3490" s="57" t="s">
        <v>14</v>
      </c>
      <c r="I3490" s="57" t="s">
        <v>33</v>
      </c>
      <c r="J3490" s="57" t="s">
        <v>14621</v>
      </c>
      <c r="K3490" s="57" t="s">
        <v>12596</v>
      </c>
      <c r="L3490" s="57" t="s">
        <v>12596</v>
      </c>
      <c r="M3490" s="57" t="s">
        <v>3904</v>
      </c>
      <c r="N3490" s="57" t="s">
        <v>3891</v>
      </c>
      <c r="O3490" s="57" t="s">
        <v>10657</v>
      </c>
      <c r="P3490" s="58" t="s">
        <v>8835</v>
      </c>
      <c r="Q3490" s="57" t="s">
        <v>8836</v>
      </c>
      <c r="R3490" s="57" t="s">
        <v>3894</v>
      </c>
      <c r="S3490" s="57">
        <v>10</v>
      </c>
      <c r="T3490" s="57" t="s">
        <v>10658</v>
      </c>
      <c r="U3490" s="57" t="s">
        <v>11921</v>
      </c>
      <c r="V3490" s="59">
        <v>41794</v>
      </c>
      <c r="W3490" s="59" t="s">
        <v>3891</v>
      </c>
      <c r="X3490" s="57">
        <v>10</v>
      </c>
      <c r="Y3490" s="59" t="s">
        <v>3891</v>
      </c>
      <c r="Z3490" s="59" t="s">
        <v>3891</v>
      </c>
      <c r="AA3490" s="57" t="s">
        <v>11914</v>
      </c>
      <c r="AB3490" s="60">
        <v>-72.936402999999999</v>
      </c>
      <c r="AC3490" s="60">
        <v>-41.472155000000001</v>
      </c>
      <c r="AD3490" s="57" t="s">
        <v>3904</v>
      </c>
      <c r="AE3490" s="57" t="s">
        <v>14528</v>
      </c>
      <c r="AF3490" s="57" t="s">
        <v>14396</v>
      </c>
      <c r="AG3490" s="129">
        <v>2014</v>
      </c>
      <c r="AH3490" s="121" t="e">
        <f>VLOOKUP(B3490,[1]Hoja2!$A$198:$D$323,2,FALSE)</f>
        <v>#N/A</v>
      </c>
      <c r="AI3490" s="64" t="e">
        <f>VLOOKUP(A3490,[2]Tabla!$A$2:$M$2752,2,FALSE)</f>
        <v>#N/A</v>
      </c>
    </row>
    <row r="3491" spans="1:35" ht="23.25" customHeight="1">
      <c r="A3491" s="57" t="s">
        <v>3684</v>
      </c>
      <c r="B3491" s="57">
        <v>200298</v>
      </c>
      <c r="C3491" s="57" t="s">
        <v>3891</v>
      </c>
      <c r="D3491" s="58" t="s">
        <v>3891</v>
      </c>
      <c r="E3491" s="57">
        <v>10</v>
      </c>
      <c r="F3491" s="58" t="s">
        <v>11936</v>
      </c>
      <c r="G3491" s="57" t="s">
        <v>2801</v>
      </c>
      <c r="H3491" s="57" t="s">
        <v>14</v>
      </c>
      <c r="I3491" s="57" t="s">
        <v>21</v>
      </c>
      <c r="J3491" s="57" t="s">
        <v>14621</v>
      </c>
      <c r="K3491" s="57" t="s">
        <v>12596</v>
      </c>
      <c r="L3491" s="57" t="s">
        <v>12596</v>
      </c>
      <c r="M3491" s="57" t="s">
        <v>3904</v>
      </c>
      <c r="N3491" s="57" t="s">
        <v>3891</v>
      </c>
      <c r="O3491" s="57" t="s">
        <v>10208</v>
      </c>
      <c r="P3491" s="58" t="s">
        <v>8835</v>
      </c>
      <c r="Q3491" s="57" t="s">
        <v>8836</v>
      </c>
      <c r="R3491" s="57" t="s">
        <v>3894</v>
      </c>
      <c r="S3491" s="57">
        <v>458</v>
      </c>
      <c r="T3491" s="57" t="s">
        <v>8888</v>
      </c>
      <c r="U3491" s="57" t="s">
        <v>11921</v>
      </c>
      <c r="V3491" s="59">
        <v>42419</v>
      </c>
      <c r="W3491" s="59" t="s">
        <v>3891</v>
      </c>
      <c r="X3491" s="57">
        <v>10</v>
      </c>
      <c r="Y3491" s="59" t="s">
        <v>3891</v>
      </c>
      <c r="Z3491" s="59" t="s">
        <v>3891</v>
      </c>
      <c r="AA3491" s="57" t="s">
        <v>11914</v>
      </c>
      <c r="AB3491" s="60">
        <v>-72.941417000000001</v>
      </c>
      <c r="AC3491" s="60">
        <v>-41.470975000000003</v>
      </c>
      <c r="AD3491" s="57" t="s">
        <v>3904</v>
      </c>
      <c r="AE3491" s="57" t="s">
        <v>14528</v>
      </c>
      <c r="AF3491" s="57" t="s">
        <v>11685</v>
      </c>
      <c r="AG3491" s="129">
        <v>2016</v>
      </c>
      <c r="AH3491" s="121" t="e">
        <f>VLOOKUP(B3491,[1]Hoja2!$A$198:$D$323,2,FALSE)</f>
        <v>#N/A</v>
      </c>
      <c r="AI3491" s="64" t="e">
        <f>VLOOKUP(A3491,[2]Tabla!$A$2:$M$2752,2,FALSE)</f>
        <v>#N/A</v>
      </c>
    </row>
    <row r="3492" spans="1:35" ht="23.25" customHeight="1">
      <c r="A3492" s="57" t="s">
        <v>3685</v>
      </c>
      <c r="B3492" s="57">
        <v>200299</v>
      </c>
      <c r="C3492" s="57" t="s">
        <v>2701</v>
      </c>
      <c r="D3492" s="57">
        <v>122310</v>
      </c>
      <c r="E3492" s="57">
        <v>14</v>
      </c>
      <c r="F3492" s="58" t="s">
        <v>11935</v>
      </c>
      <c r="G3492" s="57" t="s">
        <v>2638</v>
      </c>
      <c r="H3492" s="57" t="s">
        <v>1</v>
      </c>
      <c r="I3492" s="57" t="s">
        <v>11901</v>
      </c>
      <c r="J3492" s="57" t="s">
        <v>14621</v>
      </c>
      <c r="K3492" s="57" t="s">
        <v>12596</v>
      </c>
      <c r="L3492" s="57" t="s">
        <v>12596</v>
      </c>
      <c r="M3492" s="57" t="s">
        <v>3940</v>
      </c>
      <c r="N3492" s="57" t="s">
        <v>3897</v>
      </c>
      <c r="O3492" s="57" t="s">
        <v>10209</v>
      </c>
      <c r="P3492" s="58" t="s">
        <v>8477</v>
      </c>
      <c r="Q3492" s="57" t="s">
        <v>8478</v>
      </c>
      <c r="R3492" s="57" t="s">
        <v>3894</v>
      </c>
      <c r="S3492" s="57">
        <v>220</v>
      </c>
      <c r="T3492" s="57" t="s">
        <v>10210</v>
      </c>
      <c r="U3492" s="57">
        <v>647408</v>
      </c>
      <c r="V3492" s="59">
        <v>42748</v>
      </c>
      <c r="W3492" s="59" t="s">
        <v>3891</v>
      </c>
      <c r="X3492" s="57">
        <v>22</v>
      </c>
      <c r="Y3492" s="57" t="s">
        <v>3891</v>
      </c>
      <c r="Z3492" s="57" t="s">
        <v>3891</v>
      </c>
      <c r="AA3492" s="57" t="s">
        <v>11914</v>
      </c>
      <c r="AB3492" s="60">
        <v>-73.073533999999995</v>
      </c>
      <c r="AC3492" s="60">
        <v>-40.304659000000001</v>
      </c>
      <c r="AD3492" s="57" t="s">
        <v>14110</v>
      </c>
      <c r="AE3492" s="57" t="s">
        <v>14528</v>
      </c>
      <c r="AF3492" s="57" t="s">
        <v>14150</v>
      </c>
      <c r="AG3492" s="129">
        <v>2017</v>
      </c>
      <c r="AH3492" s="121" t="e">
        <f>VLOOKUP(B3492,[1]Hoja2!$A$198:$D$323,2,FALSE)</f>
        <v>#N/A</v>
      </c>
      <c r="AI3492" s="64" t="e">
        <f>VLOOKUP(A3492,[2]Tabla!$A$2:$M$2752,2,FALSE)</f>
        <v>#N/A</v>
      </c>
    </row>
    <row r="3493" spans="1:35" ht="23.25" customHeight="1">
      <c r="A3493" s="57" t="s">
        <v>3686</v>
      </c>
      <c r="B3493" s="57">
        <v>200300</v>
      </c>
      <c r="C3493" s="57" t="s">
        <v>3891</v>
      </c>
      <c r="D3493" s="58" t="s">
        <v>3891</v>
      </c>
      <c r="E3493" s="57">
        <v>14</v>
      </c>
      <c r="F3493" s="58" t="s">
        <v>11935</v>
      </c>
      <c r="G3493" s="57" t="s">
        <v>2652</v>
      </c>
      <c r="H3493" s="57" t="s">
        <v>14</v>
      </c>
      <c r="I3493" s="57" t="s">
        <v>33</v>
      </c>
      <c r="J3493" s="57" t="s">
        <v>14621</v>
      </c>
      <c r="K3493" s="57" t="s">
        <v>12596</v>
      </c>
      <c r="L3493" s="57" t="s">
        <v>12596</v>
      </c>
      <c r="M3493" s="57" t="s">
        <v>3904</v>
      </c>
      <c r="N3493" s="57" t="s">
        <v>3891</v>
      </c>
      <c r="O3493" s="57" t="s">
        <v>10849</v>
      </c>
      <c r="P3493" s="58" t="s">
        <v>8460</v>
      </c>
      <c r="Q3493" s="57" t="s">
        <v>6440</v>
      </c>
      <c r="R3493" s="57" t="s">
        <v>3894</v>
      </c>
      <c r="S3493" s="57">
        <v>365</v>
      </c>
      <c r="T3493" s="57" t="s">
        <v>10211</v>
      </c>
      <c r="U3493" s="57" t="s">
        <v>11921</v>
      </c>
      <c r="V3493" s="59">
        <v>42348</v>
      </c>
      <c r="W3493" s="59" t="s">
        <v>3891</v>
      </c>
      <c r="X3493" s="57">
        <v>14</v>
      </c>
      <c r="Y3493" s="59" t="s">
        <v>3891</v>
      </c>
      <c r="Z3493" s="59" t="s">
        <v>3891</v>
      </c>
      <c r="AA3493" s="57" t="s">
        <v>11914</v>
      </c>
      <c r="AB3493" s="60">
        <v>-73.242470999999995</v>
      </c>
      <c r="AC3493" s="60">
        <v>-39.813023000000001</v>
      </c>
      <c r="AD3493" s="57" t="s">
        <v>3904</v>
      </c>
      <c r="AE3493" s="57" t="s">
        <v>14528</v>
      </c>
      <c r="AF3493" s="57" t="s">
        <v>14396</v>
      </c>
      <c r="AG3493" s="129">
        <v>2015</v>
      </c>
      <c r="AH3493" s="121" t="e">
        <f>VLOOKUP(B3493,[1]Hoja2!$A$198:$D$323,2,FALSE)</f>
        <v>#N/A</v>
      </c>
      <c r="AI3493" s="64" t="e">
        <f>VLOOKUP(A3493,[2]Tabla!$A$2:$M$2752,2,FALSE)</f>
        <v>#N/A</v>
      </c>
    </row>
    <row r="3494" spans="1:35" ht="23.25" customHeight="1">
      <c r="A3494" s="57" t="s">
        <v>3687</v>
      </c>
      <c r="B3494" s="57">
        <v>200301</v>
      </c>
      <c r="C3494" s="57" t="s">
        <v>3891</v>
      </c>
      <c r="D3494" s="58" t="s">
        <v>3891</v>
      </c>
      <c r="E3494" s="57">
        <v>5</v>
      </c>
      <c r="F3494" s="58" t="s">
        <v>11928</v>
      </c>
      <c r="G3494" s="57" t="s">
        <v>539</v>
      </c>
      <c r="H3494" s="57" t="s">
        <v>14</v>
      </c>
      <c r="I3494" s="57" t="s">
        <v>33</v>
      </c>
      <c r="J3494" s="57" t="s">
        <v>14621</v>
      </c>
      <c r="K3494" s="57" t="s">
        <v>12596</v>
      </c>
      <c r="L3494" s="57" t="s">
        <v>12596</v>
      </c>
      <c r="M3494" s="57" t="s">
        <v>3904</v>
      </c>
      <c r="N3494" s="57" t="s">
        <v>3891</v>
      </c>
      <c r="O3494" s="57" t="s">
        <v>10850</v>
      </c>
      <c r="P3494" s="58" t="s">
        <v>4773</v>
      </c>
      <c r="Q3494" s="57" t="s">
        <v>5003</v>
      </c>
      <c r="R3494" s="57" t="s">
        <v>3894</v>
      </c>
      <c r="S3494" s="57">
        <v>1297</v>
      </c>
      <c r="T3494" s="57" t="s">
        <v>10212</v>
      </c>
      <c r="U3494" s="57" t="s">
        <v>11921</v>
      </c>
      <c r="V3494" s="59">
        <v>41732</v>
      </c>
      <c r="W3494" s="59" t="s">
        <v>3891</v>
      </c>
      <c r="X3494" s="57">
        <v>5</v>
      </c>
      <c r="Y3494" s="59" t="s">
        <v>3891</v>
      </c>
      <c r="Z3494" s="59" t="s">
        <v>3891</v>
      </c>
      <c r="AA3494" s="57" t="s">
        <v>11914</v>
      </c>
      <c r="AB3494" s="60">
        <v>-71.622534000000002</v>
      </c>
      <c r="AC3494" s="60">
        <v>-33.043050999999998</v>
      </c>
      <c r="AD3494" s="57" t="s">
        <v>3904</v>
      </c>
      <c r="AE3494" s="57" t="s">
        <v>14528</v>
      </c>
      <c r="AF3494" s="57" t="s">
        <v>14396</v>
      </c>
      <c r="AG3494" s="129">
        <v>2014</v>
      </c>
      <c r="AH3494" s="121" t="e">
        <f>VLOOKUP(B3494,[1]Hoja2!$A$198:$D$323,2,FALSE)</f>
        <v>#N/A</v>
      </c>
      <c r="AI3494" s="64" t="e">
        <f>VLOOKUP(A3494,[2]Tabla!$A$2:$M$2752,2,FALSE)</f>
        <v>#N/A</v>
      </c>
    </row>
    <row r="3495" spans="1:35" ht="23.25" customHeight="1">
      <c r="A3495" s="57" t="s">
        <v>3688</v>
      </c>
      <c r="B3495" s="57">
        <v>200302</v>
      </c>
      <c r="C3495" s="57" t="s">
        <v>3891</v>
      </c>
      <c r="D3495" s="58" t="s">
        <v>3891</v>
      </c>
      <c r="E3495" s="57">
        <v>5</v>
      </c>
      <c r="F3495" s="58" t="s">
        <v>11928</v>
      </c>
      <c r="G3495" s="57" t="s">
        <v>539</v>
      </c>
      <c r="H3495" s="57" t="s">
        <v>14</v>
      </c>
      <c r="I3495" s="57" t="s">
        <v>33</v>
      </c>
      <c r="J3495" s="57" t="s">
        <v>14621</v>
      </c>
      <c r="K3495" s="57" t="s">
        <v>12596</v>
      </c>
      <c r="L3495" s="57" t="s">
        <v>12596</v>
      </c>
      <c r="M3495" s="57" t="s">
        <v>3904</v>
      </c>
      <c r="N3495" s="57" t="s">
        <v>3891</v>
      </c>
      <c r="O3495" s="57" t="s">
        <v>10776</v>
      </c>
      <c r="P3495" s="58" t="s">
        <v>4948</v>
      </c>
      <c r="Q3495" s="57" t="s">
        <v>4949</v>
      </c>
      <c r="R3495" s="57" t="s">
        <v>3894</v>
      </c>
      <c r="S3495" s="57">
        <v>798</v>
      </c>
      <c r="T3495" s="57" t="s">
        <v>10213</v>
      </c>
      <c r="U3495" s="57" t="s">
        <v>11921</v>
      </c>
      <c r="V3495" s="59">
        <v>41198</v>
      </c>
      <c r="W3495" s="59" t="s">
        <v>3891</v>
      </c>
      <c r="X3495" s="57">
        <v>5</v>
      </c>
      <c r="Y3495" s="59" t="s">
        <v>3891</v>
      </c>
      <c r="Z3495" s="59" t="s">
        <v>3891</v>
      </c>
      <c r="AA3495" s="57" t="s">
        <v>11914</v>
      </c>
      <c r="AB3495" s="60">
        <v>-71.547782999999995</v>
      </c>
      <c r="AC3495" s="60">
        <v>-33.010534</v>
      </c>
      <c r="AD3495" s="57" t="s">
        <v>3904</v>
      </c>
      <c r="AE3495" s="57" t="s">
        <v>14528</v>
      </c>
      <c r="AF3495" s="57" t="s">
        <v>14396</v>
      </c>
      <c r="AG3495" s="129">
        <v>2012</v>
      </c>
      <c r="AH3495" s="121" t="e">
        <f>VLOOKUP(B3495,[1]Hoja2!$A$198:$D$323,2,FALSE)</f>
        <v>#N/A</v>
      </c>
      <c r="AI3495" s="64" t="e">
        <f>VLOOKUP(A3495,[2]Tabla!$A$2:$M$2752,2,FALSE)</f>
        <v>#N/A</v>
      </c>
    </row>
    <row r="3496" spans="1:35" ht="23.25" customHeight="1">
      <c r="A3496" s="57" t="s">
        <v>3689</v>
      </c>
      <c r="B3496" s="57">
        <v>200303</v>
      </c>
      <c r="C3496" s="57" t="s">
        <v>2707</v>
      </c>
      <c r="D3496" s="61">
        <v>122316</v>
      </c>
      <c r="E3496" s="57">
        <v>14</v>
      </c>
      <c r="F3496" s="58" t="s">
        <v>11935</v>
      </c>
      <c r="G3496" s="57" t="s">
        <v>2638</v>
      </c>
      <c r="H3496" s="57" t="s">
        <v>1</v>
      </c>
      <c r="I3496" s="57" t="s">
        <v>11901</v>
      </c>
      <c r="J3496" s="57" t="s">
        <v>14621</v>
      </c>
      <c r="K3496" s="57" t="s">
        <v>12596</v>
      </c>
      <c r="L3496" s="57" t="s">
        <v>12596</v>
      </c>
      <c r="M3496" s="57" t="s">
        <v>3940</v>
      </c>
      <c r="N3496" s="57" t="s">
        <v>3897</v>
      </c>
      <c r="O3496" s="57" t="s">
        <v>10214</v>
      </c>
      <c r="P3496" s="58" t="s">
        <v>8469</v>
      </c>
      <c r="Q3496" s="57" t="s">
        <v>8470</v>
      </c>
      <c r="R3496" s="57" t="s">
        <v>3894</v>
      </c>
      <c r="S3496" s="57" t="s">
        <v>3900</v>
      </c>
      <c r="T3496" s="57" t="s">
        <v>10215</v>
      </c>
      <c r="U3496" s="57" t="s">
        <v>11921</v>
      </c>
      <c r="V3496" s="59">
        <v>42779</v>
      </c>
      <c r="W3496" s="59" t="s">
        <v>3891</v>
      </c>
      <c r="X3496" s="57">
        <v>22</v>
      </c>
      <c r="Y3496" s="57" t="s">
        <v>3891</v>
      </c>
      <c r="Z3496" s="57" t="s">
        <v>3891</v>
      </c>
      <c r="AA3496" s="57" t="s">
        <v>11914</v>
      </c>
      <c r="AB3496" s="60">
        <v>-72.667407999999995</v>
      </c>
      <c r="AC3496" s="60">
        <v>-39.870646000000001</v>
      </c>
      <c r="AD3496" s="57" t="s">
        <v>14110</v>
      </c>
      <c r="AE3496" s="57" t="s">
        <v>14528</v>
      </c>
      <c r="AF3496" s="57" t="s">
        <v>14150</v>
      </c>
      <c r="AG3496" s="129">
        <v>2017</v>
      </c>
      <c r="AH3496" s="121" t="e">
        <f>VLOOKUP(B3496,[1]Hoja2!$A$198:$D$323,2,FALSE)</f>
        <v>#N/A</v>
      </c>
      <c r="AI3496" s="64" t="e">
        <f>VLOOKUP(A3496,[2]Tabla!$A$2:$M$2752,2,FALSE)</f>
        <v>#N/A</v>
      </c>
    </row>
    <row r="3497" spans="1:35" ht="23.25" customHeight="1">
      <c r="A3497" s="57" t="s">
        <v>3690</v>
      </c>
      <c r="B3497" s="57">
        <v>200304</v>
      </c>
      <c r="C3497" s="57" t="s">
        <v>830</v>
      </c>
      <c r="D3497" s="61">
        <v>109313</v>
      </c>
      <c r="E3497" s="57">
        <v>13</v>
      </c>
      <c r="F3497" s="58" t="s">
        <v>11929</v>
      </c>
      <c r="G3497" s="57" t="s">
        <v>796</v>
      </c>
      <c r="H3497" s="57" t="s">
        <v>1</v>
      </c>
      <c r="I3497" s="57" t="s">
        <v>11901</v>
      </c>
      <c r="J3497" s="57" t="s">
        <v>14621</v>
      </c>
      <c r="K3497" s="57" t="s">
        <v>12596</v>
      </c>
      <c r="L3497" s="57" t="s">
        <v>12596</v>
      </c>
      <c r="M3497" s="57" t="s">
        <v>3940</v>
      </c>
      <c r="N3497" s="57" t="s">
        <v>3897</v>
      </c>
      <c r="O3497" s="57" t="s">
        <v>10216</v>
      </c>
      <c r="P3497" s="58" t="s">
        <v>5283</v>
      </c>
      <c r="Q3497" s="57" t="s">
        <v>5284</v>
      </c>
      <c r="R3497" s="57" t="s">
        <v>3894</v>
      </c>
      <c r="S3497" s="57">
        <v>551</v>
      </c>
      <c r="T3497" s="57" t="s">
        <v>10217</v>
      </c>
      <c r="U3497" s="57" t="s">
        <v>11921</v>
      </c>
      <c r="V3497" s="59">
        <v>42740</v>
      </c>
      <c r="W3497" s="59" t="s">
        <v>3891</v>
      </c>
      <c r="X3497" s="57">
        <v>9</v>
      </c>
      <c r="Y3497" s="57" t="s">
        <v>3891</v>
      </c>
      <c r="Z3497" s="57" t="s">
        <v>3891</v>
      </c>
      <c r="AA3497" s="57" t="s">
        <v>11914</v>
      </c>
      <c r="AB3497" s="60">
        <v>-70.758593000000005</v>
      </c>
      <c r="AC3497" s="60">
        <v>-33.363925999999999</v>
      </c>
      <c r="AD3497" s="57" t="s">
        <v>14110</v>
      </c>
      <c r="AE3497" s="57" t="s">
        <v>14528</v>
      </c>
      <c r="AF3497" s="57" t="s">
        <v>14150</v>
      </c>
      <c r="AG3497" s="129">
        <v>2017</v>
      </c>
      <c r="AH3497" s="121" t="e">
        <f>VLOOKUP(B3497,[1]Hoja2!$A$198:$D$323,2,FALSE)</f>
        <v>#N/A</v>
      </c>
      <c r="AI3497" s="64" t="e">
        <f>VLOOKUP(A3497,[2]Tabla!$A$2:$M$2752,2,FALSE)</f>
        <v>#N/A</v>
      </c>
    </row>
    <row r="3498" spans="1:35" ht="23.25" customHeight="1">
      <c r="A3498" s="57" t="s">
        <v>3691</v>
      </c>
      <c r="B3498" s="57">
        <v>200305</v>
      </c>
      <c r="C3498" s="57" t="s">
        <v>3891</v>
      </c>
      <c r="D3498" s="58" t="s">
        <v>3891</v>
      </c>
      <c r="E3498" s="57">
        <v>2</v>
      </c>
      <c r="F3498" s="58" t="s">
        <v>11925</v>
      </c>
      <c r="G3498" s="57" t="s">
        <v>165</v>
      </c>
      <c r="H3498" s="57" t="s">
        <v>14</v>
      </c>
      <c r="I3498" s="57" t="s">
        <v>91</v>
      </c>
      <c r="J3498" s="57" t="s">
        <v>14621</v>
      </c>
      <c r="K3498" s="57" t="s">
        <v>12596</v>
      </c>
      <c r="L3498" s="57" t="s">
        <v>12596</v>
      </c>
      <c r="M3498" s="57" t="s">
        <v>3904</v>
      </c>
      <c r="N3498" s="57" t="s">
        <v>3891</v>
      </c>
      <c r="O3498" s="57" t="s">
        <v>10218</v>
      </c>
      <c r="P3498" s="58" t="s">
        <v>4133</v>
      </c>
      <c r="Q3498" s="57" t="s">
        <v>4134</v>
      </c>
      <c r="R3498" s="57" t="s">
        <v>3894</v>
      </c>
      <c r="S3498" s="57">
        <v>2191</v>
      </c>
      <c r="T3498" s="57" t="s">
        <v>10219</v>
      </c>
      <c r="U3498" s="57">
        <v>87611957</v>
      </c>
      <c r="V3498" s="59">
        <v>42739</v>
      </c>
      <c r="W3498" s="59" t="s">
        <v>3891</v>
      </c>
      <c r="X3498" s="57">
        <v>2</v>
      </c>
      <c r="Y3498" s="59" t="s">
        <v>3891</v>
      </c>
      <c r="Z3498" s="59" t="s">
        <v>3891</v>
      </c>
      <c r="AA3498" s="57" t="s">
        <v>11914</v>
      </c>
      <c r="AB3498" s="60">
        <v>-68.927346999999997</v>
      </c>
      <c r="AC3498" s="60">
        <v>-22.465216000000002</v>
      </c>
      <c r="AD3498" s="57" t="s">
        <v>3904</v>
      </c>
      <c r="AE3498" s="57" t="s">
        <v>14528</v>
      </c>
      <c r="AF3498" s="57" t="s">
        <v>14150</v>
      </c>
      <c r="AG3498" s="129">
        <v>2017</v>
      </c>
      <c r="AH3498" s="121" t="e">
        <f>VLOOKUP(B3498,[1]Hoja2!$A$198:$D$323,2,FALSE)</f>
        <v>#N/A</v>
      </c>
      <c r="AI3498" s="64" t="e">
        <f>VLOOKUP(A3498,[2]Tabla!$A$2:$M$2752,2,FALSE)</f>
        <v>#N/A</v>
      </c>
    </row>
    <row r="3499" spans="1:35" ht="23.25" customHeight="1">
      <c r="A3499" s="57" t="s">
        <v>3692</v>
      </c>
      <c r="B3499" s="57">
        <v>200306</v>
      </c>
      <c r="C3499" s="57" t="s">
        <v>3891</v>
      </c>
      <c r="D3499" s="58" t="s">
        <v>3891</v>
      </c>
      <c r="E3499" s="57">
        <v>5</v>
      </c>
      <c r="F3499" s="58" t="s">
        <v>11928</v>
      </c>
      <c r="G3499" s="57" t="s">
        <v>539</v>
      </c>
      <c r="H3499" s="57" t="s">
        <v>14</v>
      </c>
      <c r="I3499" s="57" t="s">
        <v>21</v>
      </c>
      <c r="J3499" s="57" t="s">
        <v>14621</v>
      </c>
      <c r="K3499" s="57" t="s">
        <v>12596</v>
      </c>
      <c r="L3499" s="57" t="s">
        <v>12596</v>
      </c>
      <c r="M3499" s="57" t="s">
        <v>3904</v>
      </c>
      <c r="N3499" s="57" t="s">
        <v>3891</v>
      </c>
      <c r="O3499" s="57" t="s">
        <v>10220</v>
      </c>
      <c r="P3499" s="58" t="s">
        <v>4948</v>
      </c>
      <c r="Q3499" s="57" t="s">
        <v>4949</v>
      </c>
      <c r="R3499" s="57" t="s">
        <v>3894</v>
      </c>
      <c r="S3499" s="57">
        <v>853</v>
      </c>
      <c r="T3499" s="57" t="s">
        <v>10221</v>
      </c>
      <c r="U3499" s="57">
        <v>229387150</v>
      </c>
      <c r="V3499" s="59">
        <v>40484</v>
      </c>
      <c r="W3499" s="59" t="s">
        <v>3891</v>
      </c>
      <c r="X3499" s="57">
        <v>5</v>
      </c>
      <c r="Y3499" s="59" t="s">
        <v>3891</v>
      </c>
      <c r="Z3499" s="59" t="s">
        <v>3891</v>
      </c>
      <c r="AA3499" s="57" t="s">
        <v>11914</v>
      </c>
      <c r="AB3499" s="60">
        <v>-71.546740999999997</v>
      </c>
      <c r="AC3499" s="60">
        <v>-33.010252999999999</v>
      </c>
      <c r="AD3499" s="57" t="s">
        <v>3904</v>
      </c>
      <c r="AE3499" s="57" t="s">
        <v>14528</v>
      </c>
      <c r="AF3499" s="57" t="s">
        <v>11685</v>
      </c>
      <c r="AG3499" s="129">
        <v>2010</v>
      </c>
      <c r="AH3499" s="121" t="e">
        <f>VLOOKUP(B3499,[1]Hoja2!$A$198:$D$323,2,FALSE)</f>
        <v>#N/A</v>
      </c>
      <c r="AI3499" s="64" t="e">
        <f>VLOOKUP(A3499,[2]Tabla!$A$2:$M$2752,2,FALSE)</f>
        <v>#N/A</v>
      </c>
    </row>
    <row r="3500" spans="1:35" ht="23.25" customHeight="1">
      <c r="A3500" s="57" t="s">
        <v>3693</v>
      </c>
      <c r="B3500" s="57">
        <v>200307</v>
      </c>
      <c r="C3500" s="57" t="s">
        <v>3891</v>
      </c>
      <c r="D3500" s="58" t="s">
        <v>3891</v>
      </c>
      <c r="E3500" s="57">
        <v>5</v>
      </c>
      <c r="F3500" s="58" t="s">
        <v>11928</v>
      </c>
      <c r="G3500" s="57" t="s">
        <v>539</v>
      </c>
      <c r="H3500" s="57" t="s">
        <v>14</v>
      </c>
      <c r="I3500" s="57" t="s">
        <v>38</v>
      </c>
      <c r="J3500" s="57" t="s">
        <v>14621</v>
      </c>
      <c r="K3500" s="57" t="s">
        <v>12596</v>
      </c>
      <c r="L3500" s="57" t="s">
        <v>12596</v>
      </c>
      <c r="M3500" s="57" t="s">
        <v>3904</v>
      </c>
      <c r="N3500" s="57" t="s">
        <v>3891</v>
      </c>
      <c r="O3500" s="57" t="s">
        <v>8534</v>
      </c>
      <c r="P3500" s="58" t="s">
        <v>5025</v>
      </c>
      <c r="Q3500" s="57" t="s">
        <v>5026</v>
      </c>
      <c r="R3500" s="57" t="s">
        <v>3894</v>
      </c>
      <c r="S3500" s="57">
        <v>877</v>
      </c>
      <c r="T3500" s="57" t="s">
        <v>10222</v>
      </c>
      <c r="U3500" s="57" t="s">
        <v>10223</v>
      </c>
      <c r="V3500" s="59">
        <v>41071</v>
      </c>
      <c r="W3500" s="59" t="s">
        <v>3891</v>
      </c>
      <c r="X3500" s="57">
        <v>5</v>
      </c>
      <c r="Y3500" s="59" t="s">
        <v>3891</v>
      </c>
      <c r="Z3500" s="59" t="s">
        <v>3891</v>
      </c>
      <c r="AA3500" s="57" t="s">
        <v>11914</v>
      </c>
      <c r="AB3500" s="60">
        <v>-71.517054000000002</v>
      </c>
      <c r="AC3500" s="60">
        <v>-32.927957999999997</v>
      </c>
      <c r="AD3500" s="57" t="s">
        <v>3904</v>
      </c>
      <c r="AE3500" s="57" t="s">
        <v>14528</v>
      </c>
      <c r="AF3500" s="57" t="s">
        <v>3891</v>
      </c>
      <c r="AG3500" s="129">
        <v>2012</v>
      </c>
      <c r="AH3500" s="121" t="e">
        <f>VLOOKUP(B3500,[1]Hoja2!$A$198:$D$323,2,FALSE)</f>
        <v>#N/A</v>
      </c>
      <c r="AI3500" s="64" t="e">
        <f>VLOOKUP(A3500,[2]Tabla!$A$2:$M$2752,2,FALSE)</f>
        <v>#N/A</v>
      </c>
    </row>
    <row r="3501" spans="1:35" ht="23.25" customHeight="1">
      <c r="A3501" s="57" t="s">
        <v>3694</v>
      </c>
      <c r="B3501" s="57">
        <v>200308</v>
      </c>
      <c r="C3501" s="57" t="s">
        <v>3891</v>
      </c>
      <c r="D3501" s="58" t="s">
        <v>3891</v>
      </c>
      <c r="E3501" s="57">
        <v>13</v>
      </c>
      <c r="F3501" s="58" t="s">
        <v>11929</v>
      </c>
      <c r="G3501" s="57" t="s">
        <v>805</v>
      </c>
      <c r="H3501" s="57" t="s">
        <v>14</v>
      </c>
      <c r="I3501" s="57" t="s">
        <v>21</v>
      </c>
      <c r="J3501" s="57" t="s">
        <v>14621</v>
      </c>
      <c r="K3501" s="57" t="s">
        <v>12596</v>
      </c>
      <c r="L3501" s="57" t="s">
        <v>12596</v>
      </c>
      <c r="M3501" s="57" t="s">
        <v>14123</v>
      </c>
      <c r="N3501" s="57" t="s">
        <v>3891</v>
      </c>
      <c r="O3501" s="57" t="s">
        <v>10224</v>
      </c>
      <c r="P3501" s="58" t="s">
        <v>5776</v>
      </c>
      <c r="Q3501" s="57" t="s">
        <v>5777</v>
      </c>
      <c r="R3501" s="57" t="s">
        <v>3894</v>
      </c>
      <c r="S3501" s="57">
        <v>235</v>
      </c>
      <c r="T3501" s="57" t="s">
        <v>10225</v>
      </c>
      <c r="U3501" s="57">
        <v>227081326</v>
      </c>
      <c r="V3501" s="59" t="s">
        <v>14384</v>
      </c>
      <c r="W3501" s="59" t="s">
        <v>3891</v>
      </c>
      <c r="X3501" s="57">
        <v>13</v>
      </c>
      <c r="Y3501" s="59" t="s">
        <v>3891</v>
      </c>
      <c r="Z3501" s="59" t="s">
        <v>3891</v>
      </c>
      <c r="AA3501" s="57" t="s">
        <v>11914</v>
      </c>
      <c r="AB3501" s="60">
        <v>-70.591436999999999</v>
      </c>
      <c r="AC3501" s="60">
        <v>-33.453135000000003</v>
      </c>
      <c r="AD3501" s="57" t="s">
        <v>14108</v>
      </c>
      <c r="AE3501" s="57" t="s">
        <v>14528</v>
      </c>
      <c r="AF3501" s="57" t="s">
        <v>11685</v>
      </c>
      <c r="AG3501" s="235" t="s">
        <v>14384</v>
      </c>
      <c r="AH3501" s="121" t="e">
        <f>VLOOKUP(B3501,[1]Hoja2!$A$198:$D$323,2,FALSE)</f>
        <v>#N/A</v>
      </c>
      <c r="AI3501" s="64" t="e">
        <f>VLOOKUP(A3501,[2]Tabla!$A$2:$M$2752,2,FALSE)</f>
        <v>#N/A</v>
      </c>
    </row>
    <row r="3502" spans="1:35" ht="23.25" customHeight="1">
      <c r="A3502" s="57" t="s">
        <v>3695</v>
      </c>
      <c r="B3502" s="57">
        <v>200309</v>
      </c>
      <c r="C3502" s="57" t="s">
        <v>3891</v>
      </c>
      <c r="D3502" s="58" t="s">
        <v>3891</v>
      </c>
      <c r="E3502" s="57">
        <v>10</v>
      </c>
      <c r="F3502" s="58" t="s">
        <v>11936</v>
      </c>
      <c r="G3502" s="57" t="s">
        <v>2801</v>
      </c>
      <c r="H3502" s="57" t="s">
        <v>14</v>
      </c>
      <c r="I3502" s="57" t="s">
        <v>21</v>
      </c>
      <c r="J3502" s="57" t="s">
        <v>14621</v>
      </c>
      <c r="K3502" s="57" t="s">
        <v>12596</v>
      </c>
      <c r="L3502" s="57" t="s">
        <v>12596</v>
      </c>
      <c r="M3502" s="57" t="s">
        <v>14056</v>
      </c>
      <c r="N3502" s="57" t="s">
        <v>3891</v>
      </c>
      <c r="O3502" s="57" t="s">
        <v>10226</v>
      </c>
      <c r="P3502" s="58" t="s">
        <v>8835</v>
      </c>
      <c r="Q3502" s="57" t="s">
        <v>8836</v>
      </c>
      <c r="R3502" s="57" t="s">
        <v>3894</v>
      </c>
      <c r="S3502" s="57" t="s">
        <v>3900</v>
      </c>
      <c r="T3502" s="57" t="s">
        <v>5285</v>
      </c>
      <c r="U3502" s="57" t="s">
        <v>11921</v>
      </c>
      <c r="V3502" s="59">
        <v>41401</v>
      </c>
      <c r="W3502" s="59" t="s">
        <v>3891</v>
      </c>
      <c r="X3502" s="57">
        <v>10</v>
      </c>
      <c r="Y3502" s="59" t="s">
        <v>3891</v>
      </c>
      <c r="Z3502" s="59" t="s">
        <v>3891</v>
      </c>
      <c r="AA3502" s="57" t="s">
        <v>11914</v>
      </c>
      <c r="AB3502" s="60">
        <v>-73.008359999999996</v>
      </c>
      <c r="AC3502" s="60">
        <v>-41.482256</v>
      </c>
      <c r="AD3502" s="57" t="s">
        <v>14109</v>
      </c>
      <c r="AE3502" s="57" t="s">
        <v>14528</v>
      </c>
      <c r="AF3502" s="57" t="s">
        <v>14150</v>
      </c>
      <c r="AG3502" s="129">
        <v>2013</v>
      </c>
      <c r="AH3502" s="121" t="e">
        <f>VLOOKUP(B3502,[1]Hoja2!$A$198:$D$323,2,FALSE)</f>
        <v>#N/A</v>
      </c>
      <c r="AI3502" s="64" t="e">
        <f>VLOOKUP(A3502,[2]Tabla!$A$2:$M$2752,2,FALSE)</f>
        <v>#N/A</v>
      </c>
    </row>
    <row r="3503" spans="1:35" ht="23.25" customHeight="1">
      <c r="A3503" s="57" t="s">
        <v>3696</v>
      </c>
      <c r="B3503" s="57">
        <v>200310</v>
      </c>
      <c r="C3503" s="57" t="s">
        <v>3891</v>
      </c>
      <c r="D3503" s="58" t="s">
        <v>3891</v>
      </c>
      <c r="E3503" s="57">
        <v>13</v>
      </c>
      <c r="F3503" s="58" t="s">
        <v>11929</v>
      </c>
      <c r="G3503" s="57" t="s">
        <v>805</v>
      </c>
      <c r="H3503" s="57" t="s">
        <v>14</v>
      </c>
      <c r="I3503" s="57" t="s">
        <v>21</v>
      </c>
      <c r="J3503" s="57" t="s">
        <v>14621</v>
      </c>
      <c r="K3503" s="57" t="s">
        <v>12596</v>
      </c>
      <c r="L3503" s="57" t="s">
        <v>12596</v>
      </c>
      <c r="M3503" s="57" t="s">
        <v>3904</v>
      </c>
      <c r="N3503" s="57" t="s">
        <v>3891</v>
      </c>
      <c r="O3503" s="57" t="s">
        <v>10227</v>
      </c>
      <c r="P3503" s="58" t="s">
        <v>5797</v>
      </c>
      <c r="Q3503" s="57" t="s">
        <v>5798</v>
      </c>
      <c r="R3503" s="57" t="s">
        <v>3909</v>
      </c>
      <c r="S3503" s="57">
        <v>5862</v>
      </c>
      <c r="T3503" s="57" t="s">
        <v>5534</v>
      </c>
      <c r="U3503" s="57">
        <v>229387150</v>
      </c>
      <c r="V3503" s="59">
        <v>42328</v>
      </c>
      <c r="W3503" s="59" t="s">
        <v>3891</v>
      </c>
      <c r="X3503" s="57">
        <v>13</v>
      </c>
      <c r="Y3503" s="59" t="s">
        <v>3891</v>
      </c>
      <c r="Z3503" s="59" t="s">
        <v>3891</v>
      </c>
      <c r="AA3503" s="57" t="s">
        <v>11914</v>
      </c>
      <c r="AB3503" s="60">
        <v>-70.569689999999994</v>
      </c>
      <c r="AC3503" s="60">
        <v>-33.453161999999999</v>
      </c>
      <c r="AD3503" s="57" t="s">
        <v>3904</v>
      </c>
      <c r="AE3503" s="57" t="s">
        <v>14528</v>
      </c>
      <c r="AF3503" s="57" t="s">
        <v>11685</v>
      </c>
      <c r="AG3503" s="129">
        <v>2015</v>
      </c>
      <c r="AH3503" s="121" t="e">
        <f>VLOOKUP(B3503,[1]Hoja2!$A$198:$D$323,2,FALSE)</f>
        <v>#N/A</v>
      </c>
      <c r="AI3503" s="64" t="e">
        <f>VLOOKUP(A3503,[2]Tabla!$A$2:$M$2752,2,FALSE)</f>
        <v>#N/A</v>
      </c>
    </row>
    <row r="3504" spans="1:35" ht="23.25" customHeight="1">
      <c r="A3504" s="57" t="s">
        <v>3697</v>
      </c>
      <c r="B3504" s="57">
        <v>200311</v>
      </c>
      <c r="C3504" s="57" t="s">
        <v>3094</v>
      </c>
      <c r="D3504" s="61">
        <v>126301</v>
      </c>
      <c r="E3504" s="57">
        <v>12</v>
      </c>
      <c r="F3504" s="58" t="s">
        <v>11938</v>
      </c>
      <c r="G3504" s="57" t="s">
        <v>3064</v>
      </c>
      <c r="H3504" s="57" t="s">
        <v>1</v>
      </c>
      <c r="I3504" s="57" t="s">
        <v>11901</v>
      </c>
      <c r="J3504" s="57" t="s">
        <v>14621</v>
      </c>
      <c r="K3504" s="57" t="s">
        <v>12596</v>
      </c>
      <c r="L3504" s="57" t="s">
        <v>12596</v>
      </c>
      <c r="M3504" s="57" t="s">
        <v>3940</v>
      </c>
      <c r="N3504" s="57" t="s">
        <v>3897</v>
      </c>
      <c r="O3504" s="57" t="s">
        <v>10228</v>
      </c>
      <c r="P3504" s="58" t="s">
        <v>9216</v>
      </c>
      <c r="Q3504" s="57" t="s">
        <v>9217</v>
      </c>
      <c r="R3504" s="57" t="s">
        <v>3894</v>
      </c>
      <c r="S3504" s="57">
        <v>370</v>
      </c>
      <c r="T3504" s="57" t="s">
        <v>10229</v>
      </c>
      <c r="U3504" s="57" t="s">
        <v>11921</v>
      </c>
      <c r="V3504" s="59">
        <v>42783</v>
      </c>
      <c r="W3504" s="59" t="s">
        <v>3891</v>
      </c>
      <c r="X3504" s="57">
        <v>26</v>
      </c>
      <c r="Y3504" s="57" t="s">
        <v>3891</v>
      </c>
      <c r="Z3504" s="57" t="s">
        <v>3891</v>
      </c>
      <c r="AA3504" s="57" t="s">
        <v>11914</v>
      </c>
      <c r="AB3504" s="60">
        <v>-70.951522999999995</v>
      </c>
      <c r="AC3504" s="60">
        <v>-53.180523000000001</v>
      </c>
      <c r="AD3504" s="57" t="s">
        <v>14110</v>
      </c>
      <c r="AE3504" s="57" t="s">
        <v>14528</v>
      </c>
      <c r="AF3504" s="57" t="s">
        <v>14150</v>
      </c>
      <c r="AG3504" s="129">
        <v>2017</v>
      </c>
      <c r="AH3504" s="121" t="e">
        <f>VLOOKUP(B3504,[1]Hoja2!$A$198:$D$323,2,FALSE)</f>
        <v>#N/A</v>
      </c>
      <c r="AI3504" s="64" t="e">
        <f>VLOOKUP(A3504,[2]Tabla!$A$2:$M$2752,2,FALSE)</f>
        <v>#N/A</v>
      </c>
    </row>
    <row r="3505" spans="1:35" ht="23.25" customHeight="1">
      <c r="A3505" s="57" t="s">
        <v>3698</v>
      </c>
      <c r="B3505" s="57">
        <v>200312</v>
      </c>
      <c r="C3505" s="57" t="s">
        <v>3891</v>
      </c>
      <c r="D3505" s="58" t="s">
        <v>3891</v>
      </c>
      <c r="E3505" s="57">
        <v>8</v>
      </c>
      <c r="F3505" s="58" t="s">
        <v>11933</v>
      </c>
      <c r="G3505" s="57" t="s">
        <v>2265</v>
      </c>
      <c r="H3505" s="57" t="s">
        <v>1</v>
      </c>
      <c r="I3505" s="57" t="s">
        <v>11904</v>
      </c>
      <c r="J3505" s="57" t="s">
        <v>14621</v>
      </c>
      <c r="K3505" s="57" t="s">
        <v>12596</v>
      </c>
      <c r="L3505" s="57" t="s">
        <v>48</v>
      </c>
      <c r="M3505" s="57" t="s">
        <v>3940</v>
      </c>
      <c r="N3505" s="57" t="s">
        <v>3897</v>
      </c>
      <c r="O3505" s="57" t="s">
        <v>10230</v>
      </c>
      <c r="P3505" s="58" t="s">
        <v>7787</v>
      </c>
      <c r="Q3505" s="57" t="s">
        <v>7788</v>
      </c>
      <c r="R3505" s="57" t="s">
        <v>3909</v>
      </c>
      <c r="S3505" s="57">
        <v>2201</v>
      </c>
      <c r="T3505" s="57" t="s">
        <v>9858</v>
      </c>
      <c r="U3505" s="57">
        <v>432333543</v>
      </c>
      <c r="V3505" s="59">
        <v>42828</v>
      </c>
      <c r="W3505" s="59" t="s">
        <v>3891</v>
      </c>
      <c r="X3505" s="57">
        <v>20</v>
      </c>
      <c r="Y3505" s="59" t="s">
        <v>3891</v>
      </c>
      <c r="Z3505" s="59" t="s">
        <v>3891</v>
      </c>
      <c r="AA3505" s="57" t="s">
        <v>11914</v>
      </c>
      <c r="AB3505" s="60">
        <v>-72.327883999999997</v>
      </c>
      <c r="AC3505" s="60">
        <v>-37.491444000000001</v>
      </c>
      <c r="AD3505" s="57" t="s">
        <v>14110</v>
      </c>
      <c r="AE3505" s="57" t="s">
        <v>14528</v>
      </c>
      <c r="AF3505" s="57" t="s">
        <v>14150</v>
      </c>
      <c r="AG3505" s="129">
        <v>2017</v>
      </c>
      <c r="AH3505" s="121" t="e">
        <f>VLOOKUP(B3505,[1]Hoja2!$A$198:$D$323,2,FALSE)</f>
        <v>#N/A</v>
      </c>
      <c r="AI3505" s="64" t="e">
        <f>VLOOKUP(A3505,[2]Tabla!$A$2:$M$2752,2,FALSE)</f>
        <v>#N/A</v>
      </c>
    </row>
    <row r="3506" spans="1:35" ht="23.25" customHeight="1">
      <c r="A3506" s="57" t="s">
        <v>3699</v>
      </c>
      <c r="B3506" s="57">
        <v>200313</v>
      </c>
      <c r="C3506" s="57" t="s">
        <v>3891</v>
      </c>
      <c r="D3506" s="58" t="s">
        <v>3891</v>
      </c>
      <c r="E3506" s="57">
        <v>13</v>
      </c>
      <c r="F3506" s="58" t="s">
        <v>11929</v>
      </c>
      <c r="G3506" s="57" t="s">
        <v>805</v>
      </c>
      <c r="H3506" s="57" t="s">
        <v>14</v>
      </c>
      <c r="I3506" s="57" t="s">
        <v>91</v>
      </c>
      <c r="J3506" s="57" t="s">
        <v>14621</v>
      </c>
      <c r="K3506" s="57" t="s">
        <v>12596</v>
      </c>
      <c r="L3506" s="57" t="s">
        <v>12596</v>
      </c>
      <c r="M3506" s="57" t="s">
        <v>3904</v>
      </c>
      <c r="N3506" s="57" t="s">
        <v>3891</v>
      </c>
      <c r="O3506" s="57" t="s">
        <v>10231</v>
      </c>
      <c r="P3506" s="58" t="s">
        <v>5776</v>
      </c>
      <c r="Q3506" s="57" t="s">
        <v>5777</v>
      </c>
      <c r="R3506" s="57" t="s">
        <v>3894</v>
      </c>
      <c r="S3506" s="57">
        <v>263</v>
      </c>
      <c r="T3506" s="57" t="s">
        <v>10232</v>
      </c>
      <c r="U3506" s="57">
        <v>223039400</v>
      </c>
      <c r="V3506" s="59">
        <v>42053</v>
      </c>
      <c r="W3506" s="59" t="s">
        <v>3891</v>
      </c>
      <c r="X3506" s="57">
        <v>13</v>
      </c>
      <c r="Y3506" s="59" t="s">
        <v>3891</v>
      </c>
      <c r="Z3506" s="59" t="s">
        <v>3891</v>
      </c>
      <c r="AA3506" s="57" t="s">
        <v>11914</v>
      </c>
      <c r="AB3506" s="60">
        <v>-70.588958000000005</v>
      </c>
      <c r="AC3506" s="60">
        <v>-33.458041999999999</v>
      </c>
      <c r="AD3506" s="57" t="s">
        <v>3904</v>
      </c>
      <c r="AE3506" s="57" t="s">
        <v>14528</v>
      </c>
      <c r="AF3506" s="57" t="s">
        <v>14150</v>
      </c>
      <c r="AG3506" s="129">
        <v>2015</v>
      </c>
      <c r="AH3506" s="121" t="e">
        <f>VLOOKUP(B3506,[1]Hoja2!$A$198:$D$323,2,FALSE)</f>
        <v>#N/A</v>
      </c>
      <c r="AI3506" s="64" t="e">
        <f>VLOOKUP(A3506,[2]Tabla!$A$2:$M$2752,2,FALSE)</f>
        <v>#N/A</v>
      </c>
    </row>
    <row r="3507" spans="1:35" ht="23.25" customHeight="1">
      <c r="A3507" s="57" t="s">
        <v>3700</v>
      </c>
      <c r="B3507" s="57">
        <v>200314</v>
      </c>
      <c r="C3507" s="57" t="s">
        <v>3891</v>
      </c>
      <c r="D3507" s="58" t="s">
        <v>3891</v>
      </c>
      <c r="E3507" s="57">
        <v>13</v>
      </c>
      <c r="F3507" s="58" t="s">
        <v>11929</v>
      </c>
      <c r="G3507" s="57" t="s">
        <v>805</v>
      </c>
      <c r="H3507" s="57" t="s">
        <v>14</v>
      </c>
      <c r="I3507" s="57" t="s">
        <v>91</v>
      </c>
      <c r="J3507" s="57" t="s">
        <v>14621</v>
      </c>
      <c r="K3507" s="57" t="s">
        <v>12596</v>
      </c>
      <c r="L3507" s="57" t="s">
        <v>12596</v>
      </c>
      <c r="M3507" s="57" t="s">
        <v>3904</v>
      </c>
      <c r="N3507" s="57" t="s">
        <v>3891</v>
      </c>
      <c r="O3507" s="57" t="s">
        <v>10233</v>
      </c>
      <c r="P3507" s="58" t="s">
        <v>5742</v>
      </c>
      <c r="Q3507" s="57" t="s">
        <v>5743</v>
      </c>
      <c r="R3507" s="57" t="s">
        <v>3894</v>
      </c>
      <c r="S3507" s="57">
        <v>141</v>
      </c>
      <c r="T3507" s="57" t="s">
        <v>10234</v>
      </c>
      <c r="U3507" s="57">
        <v>229447441</v>
      </c>
      <c r="V3507" s="59">
        <v>42347</v>
      </c>
      <c r="W3507" s="59" t="s">
        <v>3891</v>
      </c>
      <c r="X3507" s="57">
        <v>13</v>
      </c>
      <c r="Y3507" s="59" t="s">
        <v>3891</v>
      </c>
      <c r="Z3507" s="59" t="s">
        <v>3891</v>
      </c>
      <c r="AA3507" s="57" t="s">
        <v>11914</v>
      </c>
      <c r="AB3507" s="60">
        <v>-70.615773000000004</v>
      </c>
      <c r="AC3507" s="60">
        <v>-33.424266000000003</v>
      </c>
      <c r="AD3507" s="57" t="s">
        <v>3904</v>
      </c>
      <c r="AE3507" s="57" t="s">
        <v>14528</v>
      </c>
      <c r="AF3507" s="57" t="s">
        <v>14150</v>
      </c>
      <c r="AG3507" s="129">
        <v>2015</v>
      </c>
      <c r="AH3507" s="121" t="e">
        <f>VLOOKUP(B3507,[1]Hoja2!$A$198:$D$323,2,FALSE)</f>
        <v>#N/A</v>
      </c>
      <c r="AI3507" s="64" t="e">
        <f>VLOOKUP(A3507,[2]Tabla!$A$2:$M$2752,2,FALSE)</f>
        <v>#N/A</v>
      </c>
    </row>
    <row r="3508" spans="1:35" ht="23.25" customHeight="1">
      <c r="A3508" s="57" t="s">
        <v>3701</v>
      </c>
      <c r="B3508" s="57">
        <v>200315</v>
      </c>
      <c r="C3508" s="57" t="s">
        <v>3891</v>
      </c>
      <c r="D3508" s="58" t="s">
        <v>3891</v>
      </c>
      <c r="E3508" s="57">
        <v>8</v>
      </c>
      <c r="F3508" s="58" t="s">
        <v>11933</v>
      </c>
      <c r="G3508" s="57" t="s">
        <v>1973</v>
      </c>
      <c r="H3508" s="57" t="s">
        <v>14</v>
      </c>
      <c r="I3508" s="57" t="s">
        <v>38</v>
      </c>
      <c r="J3508" s="57" t="s">
        <v>14621</v>
      </c>
      <c r="K3508" s="57" t="s">
        <v>12596</v>
      </c>
      <c r="L3508" s="57" t="s">
        <v>12596</v>
      </c>
      <c r="M3508" s="57" t="s">
        <v>3904</v>
      </c>
      <c r="N3508" s="57" t="s">
        <v>3891</v>
      </c>
      <c r="O3508" s="57" t="s">
        <v>10235</v>
      </c>
      <c r="P3508" s="58" t="s">
        <v>7529</v>
      </c>
      <c r="Q3508" s="57" t="s">
        <v>4958</v>
      </c>
      <c r="R3508" s="57" t="s">
        <v>3894</v>
      </c>
      <c r="S3508" s="57">
        <v>81</v>
      </c>
      <c r="T3508" s="57" t="s">
        <v>7648</v>
      </c>
      <c r="U3508" s="57">
        <v>412216535</v>
      </c>
      <c r="V3508" s="59">
        <v>42473</v>
      </c>
      <c r="W3508" s="59" t="s">
        <v>3891</v>
      </c>
      <c r="X3508" s="57">
        <v>8</v>
      </c>
      <c r="Y3508" s="59" t="s">
        <v>3891</v>
      </c>
      <c r="Z3508" s="59" t="s">
        <v>3891</v>
      </c>
      <c r="AA3508" s="57" t="s">
        <v>11914</v>
      </c>
      <c r="AB3508" s="60">
        <v>-73.052316000000005</v>
      </c>
      <c r="AC3508" s="60">
        <v>-36.832791</v>
      </c>
      <c r="AD3508" s="57" t="s">
        <v>3904</v>
      </c>
      <c r="AE3508" s="57" t="s">
        <v>14528</v>
      </c>
      <c r="AF3508" s="57" t="s">
        <v>3891</v>
      </c>
      <c r="AG3508" s="129">
        <v>2016</v>
      </c>
      <c r="AH3508" s="121" t="e">
        <f>VLOOKUP(B3508,[1]Hoja2!$A$198:$D$323,2,FALSE)</f>
        <v>#N/A</v>
      </c>
      <c r="AI3508" s="64" t="e">
        <f>VLOOKUP(A3508,[2]Tabla!$A$2:$M$2752,2,FALSE)</f>
        <v>#N/A</v>
      </c>
    </row>
    <row r="3509" spans="1:35" ht="23.25" customHeight="1">
      <c r="A3509" s="57" t="s">
        <v>3702</v>
      </c>
      <c r="B3509" s="57">
        <v>200316</v>
      </c>
      <c r="C3509" s="57" t="s">
        <v>3891</v>
      </c>
      <c r="D3509" s="58" t="s">
        <v>3891</v>
      </c>
      <c r="E3509" s="57">
        <v>10</v>
      </c>
      <c r="F3509" s="58" t="s">
        <v>11936</v>
      </c>
      <c r="G3509" s="57" t="s">
        <v>2801</v>
      </c>
      <c r="H3509" s="57" t="s">
        <v>14</v>
      </c>
      <c r="I3509" s="57" t="s">
        <v>38</v>
      </c>
      <c r="J3509" s="57" t="s">
        <v>14621</v>
      </c>
      <c r="K3509" s="57" t="s">
        <v>12596</v>
      </c>
      <c r="L3509" s="57" t="s">
        <v>12596</v>
      </c>
      <c r="M3509" s="57" t="s">
        <v>3904</v>
      </c>
      <c r="N3509" s="57" t="s">
        <v>3891</v>
      </c>
      <c r="O3509" s="57" t="s">
        <v>8088</v>
      </c>
      <c r="P3509" s="58" t="s">
        <v>9604</v>
      </c>
      <c r="Q3509" s="57" t="s">
        <v>6497</v>
      </c>
      <c r="R3509" s="57" t="s">
        <v>3894</v>
      </c>
      <c r="S3509" s="57">
        <v>458</v>
      </c>
      <c r="T3509" s="57" t="s">
        <v>10236</v>
      </c>
      <c r="U3509" s="57" t="s">
        <v>11921</v>
      </c>
      <c r="V3509" s="59">
        <v>41261</v>
      </c>
      <c r="W3509" s="59" t="s">
        <v>3891</v>
      </c>
      <c r="X3509" s="57">
        <v>10</v>
      </c>
      <c r="Y3509" s="59" t="s">
        <v>3891</v>
      </c>
      <c r="Z3509" s="59" t="s">
        <v>3891</v>
      </c>
      <c r="AA3509" s="57" t="s">
        <v>11914</v>
      </c>
      <c r="AB3509" s="60">
        <v>-73.762227999999993</v>
      </c>
      <c r="AC3509" s="60">
        <v>-42.481135000000002</v>
      </c>
      <c r="AD3509" s="57" t="s">
        <v>3904</v>
      </c>
      <c r="AE3509" s="57" t="s">
        <v>14528</v>
      </c>
      <c r="AF3509" s="57" t="s">
        <v>3891</v>
      </c>
      <c r="AG3509" s="129">
        <v>2012</v>
      </c>
      <c r="AH3509" s="121" t="e">
        <f>VLOOKUP(B3509,[1]Hoja2!$A$198:$D$323,2,FALSE)</f>
        <v>#N/A</v>
      </c>
      <c r="AI3509" s="64" t="e">
        <f>VLOOKUP(A3509,[2]Tabla!$A$2:$M$2752,2,FALSE)</f>
        <v>#N/A</v>
      </c>
    </row>
    <row r="3510" spans="1:35" ht="23.25" customHeight="1">
      <c r="A3510" s="57" t="s">
        <v>3703</v>
      </c>
      <c r="B3510" s="57">
        <v>200317</v>
      </c>
      <c r="C3510" s="57" t="s">
        <v>3891</v>
      </c>
      <c r="D3510" s="58" t="s">
        <v>3891</v>
      </c>
      <c r="E3510" s="57">
        <v>13</v>
      </c>
      <c r="F3510" s="58" t="s">
        <v>11929</v>
      </c>
      <c r="G3510" s="57" t="s">
        <v>805</v>
      </c>
      <c r="H3510" s="57" t="s">
        <v>14</v>
      </c>
      <c r="I3510" s="57" t="s">
        <v>33</v>
      </c>
      <c r="J3510" s="57" t="s">
        <v>14621</v>
      </c>
      <c r="K3510" s="57" t="s">
        <v>12596</v>
      </c>
      <c r="L3510" s="57" t="s">
        <v>12596</v>
      </c>
      <c r="M3510" s="57" t="s">
        <v>3904</v>
      </c>
      <c r="N3510" s="57" t="s">
        <v>3891</v>
      </c>
      <c r="O3510" s="57" t="s">
        <v>10237</v>
      </c>
      <c r="P3510" s="58" t="s">
        <v>5762</v>
      </c>
      <c r="Q3510" s="57" t="s">
        <v>5763</v>
      </c>
      <c r="R3510" s="57" t="s">
        <v>3909</v>
      </c>
      <c r="S3510" s="57">
        <v>5250</v>
      </c>
      <c r="T3510" s="57" t="s">
        <v>10238</v>
      </c>
      <c r="U3510" s="57">
        <v>6007071010</v>
      </c>
      <c r="V3510" s="59">
        <v>41597</v>
      </c>
      <c r="W3510" s="59" t="s">
        <v>3891</v>
      </c>
      <c r="X3510" s="57">
        <v>13</v>
      </c>
      <c r="Y3510" s="59" t="s">
        <v>3891</v>
      </c>
      <c r="Z3510" s="59" t="s">
        <v>3891</v>
      </c>
      <c r="AA3510" s="57" t="s">
        <v>11914</v>
      </c>
      <c r="AB3510" s="60">
        <v>-70.584073000000004</v>
      </c>
      <c r="AC3510" s="60">
        <v>-33.397112</v>
      </c>
      <c r="AD3510" s="57" t="s">
        <v>3904</v>
      </c>
      <c r="AE3510" s="57" t="s">
        <v>14528</v>
      </c>
      <c r="AF3510" s="57" t="s">
        <v>14396</v>
      </c>
      <c r="AG3510" s="129">
        <v>2013</v>
      </c>
      <c r="AH3510" s="121" t="e">
        <f>VLOOKUP(B3510,[1]Hoja2!$A$198:$D$323,2,FALSE)</f>
        <v>#N/A</v>
      </c>
      <c r="AI3510" s="64" t="e">
        <f>VLOOKUP(A3510,[2]Tabla!$A$2:$M$2752,2,FALSE)</f>
        <v>#N/A</v>
      </c>
    </row>
    <row r="3511" spans="1:35" ht="23.25" customHeight="1">
      <c r="A3511" s="57" t="s">
        <v>3704</v>
      </c>
      <c r="B3511" s="57">
        <v>200318</v>
      </c>
      <c r="C3511" s="57" t="s">
        <v>3891</v>
      </c>
      <c r="D3511" s="58" t="s">
        <v>3891</v>
      </c>
      <c r="E3511" s="57">
        <v>13</v>
      </c>
      <c r="F3511" s="58" t="s">
        <v>11929</v>
      </c>
      <c r="G3511" s="57" t="s">
        <v>805</v>
      </c>
      <c r="H3511" s="57" t="s">
        <v>14</v>
      </c>
      <c r="I3511" s="57" t="s">
        <v>33</v>
      </c>
      <c r="J3511" s="57" t="s">
        <v>14621</v>
      </c>
      <c r="K3511" s="57" t="s">
        <v>12596</v>
      </c>
      <c r="L3511" s="57" t="s">
        <v>12596</v>
      </c>
      <c r="M3511" s="57" t="s">
        <v>3904</v>
      </c>
      <c r="N3511" s="57" t="s">
        <v>3891</v>
      </c>
      <c r="O3511" s="57" t="s">
        <v>10239</v>
      </c>
      <c r="P3511" s="58" t="s">
        <v>5767</v>
      </c>
      <c r="Q3511" s="57" t="s">
        <v>5768</v>
      </c>
      <c r="R3511" s="57" t="s">
        <v>3909</v>
      </c>
      <c r="S3511" s="57">
        <v>1621</v>
      </c>
      <c r="T3511" s="57" t="s">
        <v>10240</v>
      </c>
      <c r="U3511" s="57">
        <v>6007071010</v>
      </c>
      <c r="V3511" s="59">
        <v>42744</v>
      </c>
      <c r="W3511" s="59" t="s">
        <v>3891</v>
      </c>
      <c r="X3511" s="57">
        <v>13</v>
      </c>
      <c r="Y3511" s="59" t="s">
        <v>3891</v>
      </c>
      <c r="Z3511" s="59" t="s">
        <v>3891</v>
      </c>
      <c r="AA3511" s="57" t="s">
        <v>11914</v>
      </c>
      <c r="AB3511" s="60">
        <v>-70.538837999999998</v>
      </c>
      <c r="AC3511" s="60">
        <v>-33.423282999999998</v>
      </c>
      <c r="AD3511" s="57" t="s">
        <v>3904</v>
      </c>
      <c r="AE3511" s="57" t="s">
        <v>14528</v>
      </c>
      <c r="AF3511" s="57" t="s">
        <v>14396</v>
      </c>
      <c r="AG3511" s="129">
        <v>2017</v>
      </c>
      <c r="AH3511" s="121" t="e">
        <f>VLOOKUP(B3511,[1]Hoja2!$A$198:$D$323,2,FALSE)</f>
        <v>#N/A</v>
      </c>
      <c r="AI3511" s="64" t="e">
        <f>VLOOKUP(A3511,[2]Tabla!$A$2:$M$2752,2,FALSE)</f>
        <v>#N/A</v>
      </c>
    </row>
    <row r="3512" spans="1:35" ht="23.25" customHeight="1">
      <c r="A3512" s="57" t="s">
        <v>3705</v>
      </c>
      <c r="B3512" s="57">
        <v>200319</v>
      </c>
      <c r="C3512" s="57" t="s">
        <v>3891</v>
      </c>
      <c r="D3512" s="58" t="s">
        <v>3891</v>
      </c>
      <c r="E3512" s="57">
        <v>13</v>
      </c>
      <c r="F3512" s="58" t="s">
        <v>11929</v>
      </c>
      <c r="G3512" s="57" t="s">
        <v>805</v>
      </c>
      <c r="H3512" s="57" t="s">
        <v>14</v>
      </c>
      <c r="I3512" s="57" t="s">
        <v>33</v>
      </c>
      <c r="J3512" s="57" t="s">
        <v>14621</v>
      </c>
      <c r="K3512" s="57" t="s">
        <v>12596</v>
      </c>
      <c r="L3512" s="57" t="s">
        <v>12596</v>
      </c>
      <c r="M3512" s="57" t="s">
        <v>3904</v>
      </c>
      <c r="N3512" s="57" t="s">
        <v>3891</v>
      </c>
      <c r="O3512" s="57" t="s">
        <v>10241</v>
      </c>
      <c r="P3512" s="58" t="s">
        <v>5971</v>
      </c>
      <c r="Q3512" s="57" t="s">
        <v>5972</v>
      </c>
      <c r="R3512" s="57" t="s">
        <v>3909</v>
      </c>
      <c r="S3512" s="57">
        <v>3811</v>
      </c>
      <c r="T3512" s="57" t="s">
        <v>6041</v>
      </c>
      <c r="U3512" s="57">
        <v>6007071010</v>
      </c>
      <c r="V3512" s="59">
        <v>42034</v>
      </c>
      <c r="W3512" s="59" t="s">
        <v>3891</v>
      </c>
      <c r="X3512" s="57">
        <v>13</v>
      </c>
      <c r="Y3512" s="59" t="s">
        <v>3891</v>
      </c>
      <c r="Z3512" s="59" t="s">
        <v>3891</v>
      </c>
      <c r="AA3512" s="57" t="s">
        <v>11914</v>
      </c>
      <c r="AB3512" s="60">
        <v>-70.651684000000003</v>
      </c>
      <c r="AC3512" s="60">
        <v>-33.488850999999997</v>
      </c>
      <c r="AD3512" s="57" t="s">
        <v>3904</v>
      </c>
      <c r="AE3512" s="57" t="s">
        <v>14528</v>
      </c>
      <c r="AF3512" s="57" t="s">
        <v>14396</v>
      </c>
      <c r="AG3512" s="129">
        <v>2015</v>
      </c>
      <c r="AH3512" s="121" t="e">
        <f>VLOOKUP(B3512,[1]Hoja2!$A$198:$D$323,2,FALSE)</f>
        <v>#N/A</v>
      </c>
      <c r="AI3512" s="64" t="e">
        <f>VLOOKUP(A3512,[2]Tabla!$A$2:$M$2752,2,FALSE)</f>
        <v>#N/A</v>
      </c>
    </row>
    <row r="3513" spans="1:35" ht="23.25" customHeight="1">
      <c r="A3513" s="57" t="s">
        <v>3706</v>
      </c>
      <c r="B3513" s="57">
        <v>200320</v>
      </c>
      <c r="C3513" s="57" t="s">
        <v>3891</v>
      </c>
      <c r="D3513" s="58" t="s">
        <v>3891</v>
      </c>
      <c r="E3513" s="57">
        <v>13</v>
      </c>
      <c r="F3513" s="58" t="s">
        <v>11929</v>
      </c>
      <c r="G3513" s="57" t="s">
        <v>805</v>
      </c>
      <c r="H3513" s="57" t="s">
        <v>14</v>
      </c>
      <c r="I3513" s="57" t="s">
        <v>33</v>
      </c>
      <c r="J3513" s="57" t="s">
        <v>14621</v>
      </c>
      <c r="K3513" s="57" t="s">
        <v>12596</v>
      </c>
      <c r="L3513" s="57" t="s">
        <v>12596</v>
      </c>
      <c r="M3513" s="57" t="s">
        <v>3904</v>
      </c>
      <c r="N3513" s="57" t="s">
        <v>3891</v>
      </c>
      <c r="O3513" s="57" t="s">
        <v>10242</v>
      </c>
      <c r="P3513" s="58" t="s">
        <v>5402</v>
      </c>
      <c r="Q3513" s="57" t="s">
        <v>5403</v>
      </c>
      <c r="R3513" s="57" t="s">
        <v>3894</v>
      </c>
      <c r="S3513" s="57">
        <v>333</v>
      </c>
      <c r="T3513" s="57" t="s">
        <v>10243</v>
      </c>
      <c r="U3513" s="57">
        <v>6007071010</v>
      </c>
      <c r="V3513" s="59">
        <v>42047</v>
      </c>
      <c r="W3513" s="59" t="s">
        <v>3891</v>
      </c>
      <c r="X3513" s="57">
        <v>13</v>
      </c>
      <c r="Y3513" s="59" t="s">
        <v>3891</v>
      </c>
      <c r="Z3513" s="59" t="s">
        <v>3891</v>
      </c>
      <c r="AA3513" s="57" t="s">
        <v>11914</v>
      </c>
      <c r="AB3513" s="60">
        <v>-70.655162000000004</v>
      </c>
      <c r="AC3513" s="60">
        <v>-33.43976</v>
      </c>
      <c r="AD3513" s="57" t="s">
        <v>3904</v>
      </c>
      <c r="AE3513" s="57" t="s">
        <v>14528</v>
      </c>
      <c r="AF3513" s="57" t="s">
        <v>14396</v>
      </c>
      <c r="AG3513" s="129">
        <v>2015</v>
      </c>
      <c r="AH3513" s="121" t="e">
        <f>VLOOKUP(B3513,[1]Hoja2!$A$198:$D$323,2,FALSE)</f>
        <v>#N/A</v>
      </c>
      <c r="AI3513" s="64" t="e">
        <f>VLOOKUP(A3513,[2]Tabla!$A$2:$M$2752,2,FALSE)</f>
        <v>#N/A</v>
      </c>
    </row>
    <row r="3514" spans="1:35" ht="23.25" customHeight="1">
      <c r="A3514" s="57" t="s">
        <v>3707</v>
      </c>
      <c r="B3514" s="57">
        <v>200321</v>
      </c>
      <c r="C3514" s="57" t="s">
        <v>3891</v>
      </c>
      <c r="D3514" s="58" t="s">
        <v>3891</v>
      </c>
      <c r="E3514" s="57">
        <v>13</v>
      </c>
      <c r="F3514" s="58" t="s">
        <v>11929</v>
      </c>
      <c r="G3514" s="57" t="s">
        <v>805</v>
      </c>
      <c r="H3514" s="57" t="s">
        <v>14</v>
      </c>
      <c r="I3514" s="57" t="s">
        <v>33</v>
      </c>
      <c r="J3514" s="57" t="s">
        <v>14621</v>
      </c>
      <c r="K3514" s="57" t="s">
        <v>12596</v>
      </c>
      <c r="L3514" s="57" t="s">
        <v>12596</v>
      </c>
      <c r="M3514" s="57" t="s">
        <v>3904</v>
      </c>
      <c r="N3514" s="57" t="s">
        <v>3891</v>
      </c>
      <c r="O3514" s="57" t="s">
        <v>10244</v>
      </c>
      <c r="P3514" s="58" t="s">
        <v>5983</v>
      </c>
      <c r="Q3514" s="57" t="s">
        <v>5984</v>
      </c>
      <c r="R3514" s="57" t="s">
        <v>3909</v>
      </c>
      <c r="S3514" s="57">
        <v>625</v>
      </c>
      <c r="T3514" s="57" t="s">
        <v>10245</v>
      </c>
      <c r="U3514" s="57">
        <v>6007071010</v>
      </c>
      <c r="V3514" s="59">
        <v>42054</v>
      </c>
      <c r="W3514" s="59" t="s">
        <v>3891</v>
      </c>
      <c r="X3514" s="57">
        <v>13</v>
      </c>
      <c r="Y3514" s="59" t="s">
        <v>3891</v>
      </c>
      <c r="Z3514" s="59" t="s">
        <v>3891</v>
      </c>
      <c r="AA3514" s="57" t="s">
        <v>11914</v>
      </c>
      <c r="AB3514" s="60">
        <v>-70.576329000000001</v>
      </c>
      <c r="AC3514" s="60">
        <v>-33.605694999999997</v>
      </c>
      <c r="AD3514" s="57" t="s">
        <v>3904</v>
      </c>
      <c r="AE3514" s="57" t="s">
        <v>14528</v>
      </c>
      <c r="AF3514" s="57" t="s">
        <v>14396</v>
      </c>
      <c r="AG3514" s="129">
        <v>2015</v>
      </c>
      <c r="AH3514" s="121" t="e">
        <f>VLOOKUP(B3514,[1]Hoja2!$A$198:$D$323,2,FALSE)</f>
        <v>#N/A</v>
      </c>
      <c r="AI3514" s="64" t="e">
        <f>VLOOKUP(A3514,[2]Tabla!$A$2:$M$2752,2,FALSE)</f>
        <v>#N/A</v>
      </c>
    </row>
    <row r="3515" spans="1:35" ht="23.25" customHeight="1">
      <c r="A3515" s="57" t="s">
        <v>3708</v>
      </c>
      <c r="B3515" s="57">
        <v>200322</v>
      </c>
      <c r="C3515" s="57" t="s">
        <v>3891</v>
      </c>
      <c r="D3515" s="58" t="s">
        <v>3891</v>
      </c>
      <c r="E3515" s="57">
        <v>13</v>
      </c>
      <c r="F3515" s="58" t="s">
        <v>11929</v>
      </c>
      <c r="G3515" s="57" t="s">
        <v>805</v>
      </c>
      <c r="H3515" s="57" t="s">
        <v>14</v>
      </c>
      <c r="I3515" s="57" t="s">
        <v>33</v>
      </c>
      <c r="J3515" s="57" t="s">
        <v>14621</v>
      </c>
      <c r="K3515" s="57" t="s">
        <v>12596</v>
      </c>
      <c r="L3515" s="57" t="s">
        <v>12596</v>
      </c>
      <c r="M3515" s="57" t="s">
        <v>3904</v>
      </c>
      <c r="N3515" s="57" t="s">
        <v>3891</v>
      </c>
      <c r="O3515" s="57" t="s">
        <v>10246</v>
      </c>
      <c r="P3515" s="58" t="s">
        <v>5742</v>
      </c>
      <c r="Q3515" s="57" t="s">
        <v>5743</v>
      </c>
      <c r="R3515" s="57" t="s">
        <v>3909</v>
      </c>
      <c r="S3515" s="57">
        <v>2229</v>
      </c>
      <c r="T3515" s="57" t="s">
        <v>10247</v>
      </c>
      <c r="U3515" s="57">
        <v>6007071010</v>
      </c>
      <c r="V3515" s="59">
        <v>40575</v>
      </c>
      <c r="W3515" s="59" t="s">
        <v>3891</v>
      </c>
      <c r="X3515" s="57">
        <v>13</v>
      </c>
      <c r="Y3515" s="59" t="s">
        <v>3891</v>
      </c>
      <c r="Z3515" s="59" t="s">
        <v>3891</v>
      </c>
      <c r="AA3515" s="57" t="s">
        <v>11914</v>
      </c>
      <c r="AB3515" s="60">
        <v>-70.608172999999994</v>
      </c>
      <c r="AC3515" s="60">
        <v>-33.423453000000002</v>
      </c>
      <c r="AD3515" s="57" t="s">
        <v>3904</v>
      </c>
      <c r="AE3515" s="57" t="s">
        <v>14528</v>
      </c>
      <c r="AF3515" s="57" t="s">
        <v>14396</v>
      </c>
      <c r="AG3515" s="129">
        <v>2011</v>
      </c>
      <c r="AH3515" s="121" t="e">
        <f>VLOOKUP(B3515,[1]Hoja2!$A$198:$D$323,2,FALSE)</f>
        <v>#N/A</v>
      </c>
      <c r="AI3515" s="64" t="e">
        <f>VLOOKUP(A3515,[2]Tabla!$A$2:$M$2752,2,FALSE)</f>
        <v>#N/A</v>
      </c>
    </row>
    <row r="3516" spans="1:35" ht="23.25" customHeight="1">
      <c r="A3516" s="57" t="s">
        <v>3709</v>
      </c>
      <c r="B3516" s="57">
        <v>200323</v>
      </c>
      <c r="C3516" s="57" t="s">
        <v>3891</v>
      </c>
      <c r="D3516" s="58" t="s">
        <v>3891</v>
      </c>
      <c r="E3516" s="57">
        <v>13</v>
      </c>
      <c r="F3516" s="58" t="s">
        <v>11929</v>
      </c>
      <c r="G3516" s="57" t="s">
        <v>805</v>
      </c>
      <c r="H3516" s="57" t="s">
        <v>14</v>
      </c>
      <c r="I3516" s="57" t="s">
        <v>33</v>
      </c>
      <c r="J3516" s="57" t="s">
        <v>14621</v>
      </c>
      <c r="K3516" s="57" t="s">
        <v>12596</v>
      </c>
      <c r="L3516" s="57" t="s">
        <v>12596</v>
      </c>
      <c r="M3516" s="57" t="s">
        <v>3904</v>
      </c>
      <c r="N3516" s="57" t="s">
        <v>3891</v>
      </c>
      <c r="O3516" s="57" t="s">
        <v>10248</v>
      </c>
      <c r="P3516" s="58" t="s">
        <v>5402</v>
      </c>
      <c r="Q3516" s="57" t="s">
        <v>5403</v>
      </c>
      <c r="R3516" s="57" t="s">
        <v>3894</v>
      </c>
      <c r="S3516" s="57">
        <v>501</v>
      </c>
      <c r="T3516" s="57" t="s">
        <v>10249</v>
      </c>
      <c r="U3516" s="57">
        <v>6007071010</v>
      </c>
      <c r="V3516" s="59">
        <v>42496</v>
      </c>
      <c r="W3516" s="59" t="s">
        <v>3891</v>
      </c>
      <c r="X3516" s="57">
        <v>13</v>
      </c>
      <c r="Y3516" s="59" t="s">
        <v>3891</v>
      </c>
      <c r="Z3516" s="59" t="s">
        <v>3891</v>
      </c>
      <c r="AA3516" s="57" t="s">
        <v>11914</v>
      </c>
      <c r="AB3516" s="60">
        <v>-70.644431999999995</v>
      </c>
      <c r="AC3516" s="60">
        <v>-33.437624</v>
      </c>
      <c r="AD3516" s="57" t="s">
        <v>3904</v>
      </c>
      <c r="AE3516" s="57" t="s">
        <v>14528</v>
      </c>
      <c r="AF3516" s="57" t="s">
        <v>14396</v>
      </c>
      <c r="AG3516" s="129">
        <v>2016</v>
      </c>
      <c r="AH3516" s="121" t="e">
        <f>VLOOKUP(B3516,[1]Hoja2!$A$198:$D$323,2,FALSE)</f>
        <v>#N/A</v>
      </c>
      <c r="AI3516" s="64" t="e">
        <f>VLOOKUP(A3516,[2]Tabla!$A$2:$M$2752,2,FALSE)</f>
        <v>#N/A</v>
      </c>
    </row>
    <row r="3517" spans="1:35" ht="23.25" customHeight="1">
      <c r="A3517" s="57" t="s">
        <v>3710</v>
      </c>
      <c r="B3517" s="57">
        <v>200324</v>
      </c>
      <c r="C3517" s="57" t="s">
        <v>3891</v>
      </c>
      <c r="D3517" s="58" t="s">
        <v>3891</v>
      </c>
      <c r="E3517" s="57">
        <v>13</v>
      </c>
      <c r="F3517" s="58" t="s">
        <v>11929</v>
      </c>
      <c r="G3517" s="57" t="s">
        <v>805</v>
      </c>
      <c r="H3517" s="57" t="s">
        <v>14</v>
      </c>
      <c r="I3517" s="57" t="s">
        <v>33</v>
      </c>
      <c r="J3517" s="57" t="s">
        <v>14621</v>
      </c>
      <c r="K3517" s="57" t="s">
        <v>12596</v>
      </c>
      <c r="L3517" s="57" t="s">
        <v>12596</v>
      </c>
      <c r="M3517" s="57" t="s">
        <v>3904</v>
      </c>
      <c r="N3517" s="57" t="s">
        <v>3891</v>
      </c>
      <c r="O3517" s="57" t="s">
        <v>10250</v>
      </c>
      <c r="P3517" s="58" t="s">
        <v>5797</v>
      </c>
      <c r="Q3517" s="57" t="s">
        <v>5798</v>
      </c>
      <c r="R3517" s="57" t="s">
        <v>3909</v>
      </c>
      <c r="S3517" s="57">
        <v>6938</v>
      </c>
      <c r="T3517" s="57" t="s">
        <v>10251</v>
      </c>
      <c r="U3517" s="57">
        <v>6007071010</v>
      </c>
      <c r="V3517" s="59">
        <v>42151</v>
      </c>
      <c r="W3517" s="59" t="s">
        <v>3891</v>
      </c>
      <c r="X3517" s="57">
        <v>13</v>
      </c>
      <c r="Y3517" s="59" t="s">
        <v>3891</v>
      </c>
      <c r="Z3517" s="59" t="s">
        <v>3891</v>
      </c>
      <c r="AA3517" s="57" t="s">
        <v>11914</v>
      </c>
      <c r="AB3517" s="60">
        <v>-70.560277999999997</v>
      </c>
      <c r="AC3517" s="60">
        <v>-33.438498000000003</v>
      </c>
      <c r="AD3517" s="57" t="s">
        <v>3904</v>
      </c>
      <c r="AE3517" s="57" t="s">
        <v>14528</v>
      </c>
      <c r="AF3517" s="57" t="s">
        <v>14396</v>
      </c>
      <c r="AG3517" s="129">
        <v>2015</v>
      </c>
      <c r="AH3517" s="121" t="e">
        <f>VLOOKUP(B3517,[1]Hoja2!$A$198:$D$323,2,FALSE)</f>
        <v>#N/A</v>
      </c>
      <c r="AI3517" s="64" t="e">
        <f>VLOOKUP(A3517,[2]Tabla!$A$2:$M$2752,2,FALSE)</f>
        <v>#N/A</v>
      </c>
    </row>
    <row r="3518" spans="1:35" ht="23.25" customHeight="1">
      <c r="A3518" s="57" t="s">
        <v>3711</v>
      </c>
      <c r="B3518" s="57">
        <v>200325</v>
      </c>
      <c r="C3518" s="57" t="s">
        <v>3891</v>
      </c>
      <c r="D3518" s="58" t="s">
        <v>3891</v>
      </c>
      <c r="E3518" s="57">
        <v>13</v>
      </c>
      <c r="F3518" s="58" t="s">
        <v>11929</v>
      </c>
      <c r="G3518" s="57" t="s">
        <v>805</v>
      </c>
      <c r="H3518" s="57" t="s">
        <v>14</v>
      </c>
      <c r="I3518" s="57" t="s">
        <v>33</v>
      </c>
      <c r="J3518" s="57" t="s">
        <v>14621</v>
      </c>
      <c r="K3518" s="57" t="s">
        <v>12596</v>
      </c>
      <c r="L3518" s="57" t="s">
        <v>12596</v>
      </c>
      <c r="M3518" s="57" t="s">
        <v>3904</v>
      </c>
      <c r="N3518" s="57" t="s">
        <v>3891</v>
      </c>
      <c r="O3518" s="57" t="s">
        <v>10252</v>
      </c>
      <c r="P3518" s="58" t="s">
        <v>5742</v>
      </c>
      <c r="Q3518" s="57" t="s">
        <v>5743</v>
      </c>
      <c r="R3518" s="57" t="s">
        <v>3909</v>
      </c>
      <c r="S3518" s="57">
        <v>215</v>
      </c>
      <c r="T3518" s="57" t="s">
        <v>10253</v>
      </c>
      <c r="U3518" s="57">
        <v>6007071010</v>
      </c>
      <c r="V3518" s="59">
        <v>42594</v>
      </c>
      <c r="W3518" s="59" t="s">
        <v>3891</v>
      </c>
      <c r="X3518" s="57">
        <v>13</v>
      </c>
      <c r="Y3518" s="59" t="s">
        <v>3891</v>
      </c>
      <c r="Z3518" s="59" t="s">
        <v>3891</v>
      </c>
      <c r="AA3518" s="57" t="s">
        <v>11914</v>
      </c>
      <c r="AB3518" s="60">
        <v>-70.600971000000001</v>
      </c>
      <c r="AC3518" s="60">
        <v>-33.420487000000001</v>
      </c>
      <c r="AD3518" s="57" t="s">
        <v>3904</v>
      </c>
      <c r="AE3518" s="57" t="s">
        <v>14528</v>
      </c>
      <c r="AF3518" s="57" t="s">
        <v>14396</v>
      </c>
      <c r="AG3518" s="129">
        <v>2016</v>
      </c>
      <c r="AH3518" s="121" t="e">
        <f>VLOOKUP(B3518,[1]Hoja2!$A$198:$D$323,2,FALSE)</f>
        <v>#N/A</v>
      </c>
      <c r="AI3518" s="64" t="e">
        <f>VLOOKUP(A3518,[2]Tabla!$A$2:$M$2752,2,FALSE)</f>
        <v>#N/A</v>
      </c>
    </row>
    <row r="3519" spans="1:35" ht="23.25" customHeight="1">
      <c r="A3519" s="57" t="s">
        <v>3712</v>
      </c>
      <c r="B3519" s="57">
        <v>200326</v>
      </c>
      <c r="C3519" s="57" t="s">
        <v>3891</v>
      </c>
      <c r="D3519" s="58" t="s">
        <v>3891</v>
      </c>
      <c r="E3519" s="57">
        <v>13</v>
      </c>
      <c r="F3519" s="58" t="s">
        <v>11929</v>
      </c>
      <c r="G3519" s="57" t="s">
        <v>805</v>
      </c>
      <c r="H3519" s="57" t="s">
        <v>14</v>
      </c>
      <c r="I3519" s="57" t="s">
        <v>33</v>
      </c>
      <c r="J3519" s="57" t="s">
        <v>14621</v>
      </c>
      <c r="K3519" s="57" t="s">
        <v>12596</v>
      </c>
      <c r="L3519" s="57" t="s">
        <v>12596</v>
      </c>
      <c r="M3519" s="57" t="s">
        <v>3904</v>
      </c>
      <c r="N3519" s="57" t="s">
        <v>3891</v>
      </c>
      <c r="O3519" s="57" t="s">
        <v>10254</v>
      </c>
      <c r="P3519" s="58" t="s">
        <v>5610</v>
      </c>
      <c r="Q3519" s="57" t="s">
        <v>4184</v>
      </c>
      <c r="R3519" s="57" t="s">
        <v>3909</v>
      </c>
      <c r="S3519" s="57">
        <v>33</v>
      </c>
      <c r="T3519" s="57" t="s">
        <v>10255</v>
      </c>
      <c r="U3519" s="57">
        <v>6007071010</v>
      </c>
      <c r="V3519" s="59">
        <v>41858</v>
      </c>
      <c r="W3519" s="59" t="s">
        <v>3891</v>
      </c>
      <c r="X3519" s="57">
        <v>13</v>
      </c>
      <c r="Y3519" s="59" t="s">
        <v>3891</v>
      </c>
      <c r="Z3519" s="59" t="s">
        <v>3891</v>
      </c>
      <c r="AA3519" s="57" t="s">
        <v>11914</v>
      </c>
      <c r="AB3519" s="60">
        <v>-70.758083999999997</v>
      </c>
      <c r="AC3519" s="60">
        <v>-33.510955000000003</v>
      </c>
      <c r="AD3519" s="57" t="s">
        <v>3904</v>
      </c>
      <c r="AE3519" s="57" t="s">
        <v>14528</v>
      </c>
      <c r="AF3519" s="57" t="s">
        <v>14396</v>
      </c>
      <c r="AG3519" s="129">
        <v>2014</v>
      </c>
      <c r="AH3519" s="121" t="e">
        <f>VLOOKUP(B3519,[1]Hoja2!$A$198:$D$323,2,FALSE)</f>
        <v>#N/A</v>
      </c>
      <c r="AI3519" s="64" t="e">
        <f>VLOOKUP(A3519,[2]Tabla!$A$2:$M$2752,2,FALSE)</f>
        <v>#N/A</v>
      </c>
    </row>
    <row r="3520" spans="1:35" ht="23.25" customHeight="1">
      <c r="A3520" s="57" t="s">
        <v>3713</v>
      </c>
      <c r="B3520" s="57">
        <v>200327</v>
      </c>
      <c r="C3520" s="57" t="s">
        <v>3891</v>
      </c>
      <c r="D3520" s="58" t="s">
        <v>3891</v>
      </c>
      <c r="E3520" s="57">
        <v>13</v>
      </c>
      <c r="F3520" s="58" t="s">
        <v>11929</v>
      </c>
      <c r="G3520" s="57" t="s">
        <v>805</v>
      </c>
      <c r="H3520" s="57" t="s">
        <v>14</v>
      </c>
      <c r="I3520" s="57" t="s">
        <v>33</v>
      </c>
      <c r="J3520" s="57" t="s">
        <v>14621</v>
      </c>
      <c r="K3520" s="57" t="s">
        <v>12596</v>
      </c>
      <c r="L3520" s="57" t="s">
        <v>12596</v>
      </c>
      <c r="M3520" s="57" t="s">
        <v>3904</v>
      </c>
      <c r="N3520" s="57" t="s">
        <v>3891</v>
      </c>
      <c r="O3520" s="57" t="s">
        <v>10256</v>
      </c>
      <c r="P3520" s="58" t="s">
        <v>5742</v>
      </c>
      <c r="Q3520" s="57" t="s">
        <v>5743</v>
      </c>
      <c r="R3520" s="57" t="s">
        <v>3909</v>
      </c>
      <c r="S3520" s="57">
        <v>201</v>
      </c>
      <c r="T3520" s="57" t="s">
        <v>10257</v>
      </c>
      <c r="U3520" s="57">
        <v>6007071010</v>
      </c>
      <c r="V3520" s="59">
        <v>41865</v>
      </c>
      <c r="W3520" s="59" t="s">
        <v>3891</v>
      </c>
      <c r="X3520" s="57">
        <v>13</v>
      </c>
      <c r="Y3520" s="59" t="s">
        <v>3891</v>
      </c>
      <c r="Z3520" s="59" t="s">
        <v>3891</v>
      </c>
      <c r="AA3520" s="57" t="s">
        <v>11914</v>
      </c>
      <c r="AB3520" s="60">
        <v>-70.616394999999997</v>
      </c>
      <c r="AC3520" s="60">
        <v>-33.423839000000001</v>
      </c>
      <c r="AD3520" s="57" t="s">
        <v>3904</v>
      </c>
      <c r="AE3520" s="57" t="s">
        <v>14528</v>
      </c>
      <c r="AF3520" s="57" t="s">
        <v>14396</v>
      </c>
      <c r="AG3520" s="129">
        <v>2014</v>
      </c>
      <c r="AH3520" s="121" t="e">
        <f>VLOOKUP(B3520,[1]Hoja2!$A$198:$D$323,2,FALSE)</f>
        <v>#N/A</v>
      </c>
      <c r="AI3520" s="64" t="e">
        <f>VLOOKUP(A3520,[2]Tabla!$A$2:$M$2752,2,FALSE)</f>
        <v>#N/A</v>
      </c>
    </row>
    <row r="3521" spans="1:35" ht="23.25" customHeight="1">
      <c r="A3521" s="57" t="s">
        <v>3714</v>
      </c>
      <c r="B3521" s="57">
        <v>200328</v>
      </c>
      <c r="C3521" s="57" t="s">
        <v>3891</v>
      </c>
      <c r="D3521" s="58" t="s">
        <v>3891</v>
      </c>
      <c r="E3521" s="57">
        <v>13</v>
      </c>
      <c r="F3521" s="58" t="s">
        <v>11929</v>
      </c>
      <c r="G3521" s="57" t="s">
        <v>805</v>
      </c>
      <c r="H3521" s="57" t="s">
        <v>14</v>
      </c>
      <c r="I3521" s="57" t="s">
        <v>33</v>
      </c>
      <c r="J3521" s="57" t="s">
        <v>14621</v>
      </c>
      <c r="K3521" s="57" t="s">
        <v>12596</v>
      </c>
      <c r="L3521" s="57" t="s">
        <v>12596</v>
      </c>
      <c r="M3521" s="57" t="s">
        <v>3904</v>
      </c>
      <c r="N3521" s="57" t="s">
        <v>3891</v>
      </c>
      <c r="O3521" s="57" t="s">
        <v>10258</v>
      </c>
      <c r="P3521" s="58" t="s">
        <v>5987</v>
      </c>
      <c r="Q3521" s="57" t="s">
        <v>5988</v>
      </c>
      <c r="R3521" s="57" t="s">
        <v>3894</v>
      </c>
      <c r="S3521" s="57">
        <v>650</v>
      </c>
      <c r="T3521" s="57" t="s">
        <v>10259</v>
      </c>
      <c r="U3521" s="57">
        <v>6007071010</v>
      </c>
      <c r="V3521" s="59">
        <v>41919</v>
      </c>
      <c r="W3521" s="59" t="s">
        <v>3891</v>
      </c>
      <c r="X3521" s="57">
        <v>13</v>
      </c>
      <c r="Y3521" s="59" t="s">
        <v>3891</v>
      </c>
      <c r="Z3521" s="59" t="s">
        <v>3891</v>
      </c>
      <c r="AA3521" s="57" t="s">
        <v>11914</v>
      </c>
      <c r="AB3521" s="60">
        <v>-70.706485000000001</v>
      </c>
      <c r="AC3521" s="60">
        <v>-33.595408999999997</v>
      </c>
      <c r="AD3521" s="57" t="s">
        <v>3904</v>
      </c>
      <c r="AE3521" s="57" t="s">
        <v>14528</v>
      </c>
      <c r="AF3521" s="57" t="s">
        <v>14396</v>
      </c>
      <c r="AG3521" s="129">
        <v>2014</v>
      </c>
      <c r="AH3521" s="121" t="e">
        <f>VLOOKUP(B3521,[1]Hoja2!$A$198:$D$323,2,FALSE)</f>
        <v>#N/A</v>
      </c>
      <c r="AI3521" s="64" t="e">
        <f>VLOOKUP(A3521,[2]Tabla!$A$2:$M$2752,2,FALSE)</f>
        <v>#N/A</v>
      </c>
    </row>
    <row r="3522" spans="1:35" ht="23.25" customHeight="1">
      <c r="A3522" s="57" t="s">
        <v>3715</v>
      </c>
      <c r="B3522" s="57">
        <v>200329</v>
      </c>
      <c r="C3522" s="57" t="s">
        <v>3891</v>
      </c>
      <c r="D3522" s="58" t="s">
        <v>3891</v>
      </c>
      <c r="E3522" s="57">
        <v>13</v>
      </c>
      <c r="F3522" s="58" t="s">
        <v>11929</v>
      </c>
      <c r="G3522" s="57" t="s">
        <v>805</v>
      </c>
      <c r="H3522" s="57" t="s">
        <v>14</v>
      </c>
      <c r="I3522" s="57" t="s">
        <v>33</v>
      </c>
      <c r="J3522" s="57" t="s">
        <v>14621</v>
      </c>
      <c r="K3522" s="57" t="s">
        <v>12596</v>
      </c>
      <c r="L3522" s="57" t="s">
        <v>12596</v>
      </c>
      <c r="M3522" s="57" t="s">
        <v>3904</v>
      </c>
      <c r="N3522" s="57" t="s">
        <v>3891</v>
      </c>
      <c r="O3522" s="57" t="s">
        <v>10260</v>
      </c>
      <c r="P3522" s="58">
        <v>13101</v>
      </c>
      <c r="Q3522" s="57" t="s">
        <v>5403</v>
      </c>
      <c r="R3522" s="57" t="s">
        <v>3894</v>
      </c>
      <c r="S3522" s="57">
        <v>12</v>
      </c>
      <c r="T3522" s="57" t="s">
        <v>10261</v>
      </c>
      <c r="U3522" s="57">
        <v>6007071010</v>
      </c>
      <c r="V3522" s="59">
        <v>41941</v>
      </c>
      <c r="W3522" s="59" t="s">
        <v>3891</v>
      </c>
      <c r="X3522" s="57">
        <v>13</v>
      </c>
      <c r="Y3522" s="59" t="s">
        <v>3891</v>
      </c>
      <c r="Z3522" s="59" t="s">
        <v>3891</v>
      </c>
      <c r="AA3522" s="57" t="s">
        <v>11914</v>
      </c>
      <c r="AB3522" s="60">
        <v>-70.645848999999998</v>
      </c>
      <c r="AC3522" s="60">
        <v>-33.443347000000003</v>
      </c>
      <c r="AD3522" s="57" t="s">
        <v>3904</v>
      </c>
      <c r="AE3522" s="57" t="s">
        <v>14528</v>
      </c>
      <c r="AF3522" s="57" t="s">
        <v>14396</v>
      </c>
      <c r="AG3522" s="129">
        <v>2014</v>
      </c>
      <c r="AH3522" s="121" t="e">
        <f>VLOOKUP(B3522,[1]Hoja2!$A$198:$D$323,2,FALSE)</f>
        <v>#N/A</v>
      </c>
      <c r="AI3522" s="64" t="e">
        <f>VLOOKUP(A3522,[2]Tabla!$A$2:$M$2752,2,FALSE)</f>
        <v>#N/A</v>
      </c>
    </row>
    <row r="3523" spans="1:35" ht="23.25" customHeight="1">
      <c r="A3523" s="57" t="s">
        <v>3716</v>
      </c>
      <c r="B3523" s="57">
        <v>200330</v>
      </c>
      <c r="C3523" s="57" t="s">
        <v>3891</v>
      </c>
      <c r="D3523" s="58" t="s">
        <v>3891</v>
      </c>
      <c r="E3523" s="57">
        <v>13</v>
      </c>
      <c r="F3523" s="58" t="s">
        <v>11929</v>
      </c>
      <c r="G3523" s="57" t="s">
        <v>805</v>
      </c>
      <c r="H3523" s="57" t="s">
        <v>14</v>
      </c>
      <c r="I3523" s="57" t="s">
        <v>33</v>
      </c>
      <c r="J3523" s="57" t="s">
        <v>14621</v>
      </c>
      <c r="K3523" s="57" t="s">
        <v>12596</v>
      </c>
      <c r="L3523" s="57" t="s">
        <v>12596</v>
      </c>
      <c r="M3523" s="57" t="s">
        <v>3904</v>
      </c>
      <c r="N3523" s="57" t="s">
        <v>3891</v>
      </c>
      <c r="O3523" s="57" t="s">
        <v>10262</v>
      </c>
      <c r="P3523" s="58" t="s">
        <v>5402</v>
      </c>
      <c r="Q3523" s="57" t="s">
        <v>5403</v>
      </c>
      <c r="R3523" s="57" t="s">
        <v>3894</v>
      </c>
      <c r="S3523" s="57">
        <v>953</v>
      </c>
      <c r="T3523" s="57" t="s">
        <v>10263</v>
      </c>
      <c r="U3523" s="57">
        <v>6007071010</v>
      </c>
      <c r="V3523" s="59">
        <v>40730</v>
      </c>
      <c r="W3523" s="59" t="s">
        <v>3891</v>
      </c>
      <c r="X3523" s="57">
        <v>13</v>
      </c>
      <c r="Y3523" s="59" t="s">
        <v>3891</v>
      </c>
      <c r="Z3523" s="59" t="s">
        <v>3891</v>
      </c>
      <c r="AA3523" s="57" t="s">
        <v>11914</v>
      </c>
      <c r="AB3523" s="60">
        <v>-70.650018000000003</v>
      </c>
      <c r="AC3523" s="60">
        <v>-33.441772999999998</v>
      </c>
      <c r="AD3523" s="57" t="s">
        <v>3904</v>
      </c>
      <c r="AE3523" s="57" t="s">
        <v>14528</v>
      </c>
      <c r="AF3523" s="57" t="s">
        <v>14396</v>
      </c>
      <c r="AG3523" s="129">
        <v>2011</v>
      </c>
      <c r="AH3523" s="121" t="e">
        <f>VLOOKUP(B3523,[1]Hoja2!$A$198:$D$323,2,FALSE)</f>
        <v>#N/A</v>
      </c>
      <c r="AI3523" s="64" t="e">
        <f>VLOOKUP(A3523,[2]Tabla!$A$2:$M$2752,2,FALSE)</f>
        <v>#N/A</v>
      </c>
    </row>
    <row r="3524" spans="1:35" ht="23.25" customHeight="1">
      <c r="A3524" s="57" t="s">
        <v>3717</v>
      </c>
      <c r="B3524" s="57">
        <v>200331</v>
      </c>
      <c r="C3524" s="57" t="s">
        <v>3891</v>
      </c>
      <c r="D3524" s="58" t="s">
        <v>3891</v>
      </c>
      <c r="E3524" s="57">
        <v>13</v>
      </c>
      <c r="F3524" s="58" t="s">
        <v>11929</v>
      </c>
      <c r="G3524" s="57" t="s">
        <v>805</v>
      </c>
      <c r="H3524" s="57" t="s">
        <v>14</v>
      </c>
      <c r="I3524" s="57" t="s">
        <v>33</v>
      </c>
      <c r="J3524" s="57" t="s">
        <v>14621</v>
      </c>
      <c r="K3524" s="57" t="s">
        <v>12596</v>
      </c>
      <c r="L3524" s="57" t="s">
        <v>12596</v>
      </c>
      <c r="M3524" s="57" t="s">
        <v>3904</v>
      </c>
      <c r="N3524" s="57" t="s">
        <v>3891</v>
      </c>
      <c r="O3524" s="57" t="s">
        <v>10264</v>
      </c>
      <c r="P3524" s="58" t="s">
        <v>6198</v>
      </c>
      <c r="Q3524" s="57" t="s">
        <v>6199</v>
      </c>
      <c r="R3524" s="57" t="s">
        <v>3894</v>
      </c>
      <c r="S3524" s="57">
        <v>894</v>
      </c>
      <c r="T3524" s="57" t="s">
        <v>10265</v>
      </c>
      <c r="U3524" s="57">
        <v>6007071010</v>
      </c>
      <c r="V3524" s="59">
        <v>41990</v>
      </c>
      <c r="W3524" s="59" t="s">
        <v>3891</v>
      </c>
      <c r="X3524" s="57">
        <v>13</v>
      </c>
      <c r="Y3524" s="59" t="s">
        <v>3891</v>
      </c>
      <c r="Z3524" s="59" t="s">
        <v>3891</v>
      </c>
      <c r="AA3524" s="57" t="s">
        <v>11914</v>
      </c>
      <c r="AB3524" s="60">
        <v>-70.595253999999997</v>
      </c>
      <c r="AC3524" s="60">
        <v>-33.517152000000003</v>
      </c>
      <c r="AD3524" s="57" t="s">
        <v>3904</v>
      </c>
      <c r="AE3524" s="57" t="s">
        <v>14528</v>
      </c>
      <c r="AF3524" s="57" t="s">
        <v>14396</v>
      </c>
      <c r="AG3524" s="129">
        <v>2014</v>
      </c>
      <c r="AH3524" s="121" t="e">
        <f>VLOOKUP(B3524,[1]Hoja2!$A$198:$D$323,2,FALSE)</f>
        <v>#N/A</v>
      </c>
      <c r="AI3524" s="64" t="e">
        <f>VLOOKUP(A3524,[2]Tabla!$A$2:$M$2752,2,FALSE)</f>
        <v>#N/A</v>
      </c>
    </row>
    <row r="3525" spans="1:35" ht="23.25" customHeight="1">
      <c r="A3525" s="57" t="s">
        <v>3718</v>
      </c>
      <c r="B3525" s="57">
        <v>200332</v>
      </c>
      <c r="C3525" s="57" t="s">
        <v>3891</v>
      </c>
      <c r="D3525" s="58" t="s">
        <v>3891</v>
      </c>
      <c r="E3525" s="57">
        <v>13</v>
      </c>
      <c r="F3525" s="58" t="s">
        <v>11929</v>
      </c>
      <c r="G3525" s="57" t="s">
        <v>805</v>
      </c>
      <c r="H3525" s="57" t="s">
        <v>14</v>
      </c>
      <c r="I3525" s="57" t="s">
        <v>33</v>
      </c>
      <c r="J3525" s="57" t="s">
        <v>14621</v>
      </c>
      <c r="K3525" s="57" t="s">
        <v>12596</v>
      </c>
      <c r="L3525" s="57" t="s">
        <v>12596</v>
      </c>
      <c r="M3525" s="57" t="s">
        <v>3904</v>
      </c>
      <c r="N3525" s="57" t="s">
        <v>3891</v>
      </c>
      <c r="O3525" s="57" t="s">
        <v>10266</v>
      </c>
      <c r="P3525" s="58" t="s">
        <v>5776</v>
      </c>
      <c r="Q3525" s="57" t="s">
        <v>5777</v>
      </c>
      <c r="R3525" s="57" t="s">
        <v>3909</v>
      </c>
      <c r="S3525" s="57">
        <v>2401</v>
      </c>
      <c r="T3525" s="57" t="s">
        <v>10267</v>
      </c>
      <c r="U3525" s="57">
        <v>6007071010</v>
      </c>
      <c r="V3525" s="59">
        <v>42647</v>
      </c>
      <c r="W3525" s="59" t="s">
        <v>3891</v>
      </c>
      <c r="X3525" s="57">
        <v>13</v>
      </c>
      <c r="Y3525" s="59" t="s">
        <v>3891</v>
      </c>
      <c r="Z3525" s="59" t="s">
        <v>3891</v>
      </c>
      <c r="AA3525" s="57" t="s">
        <v>11914</v>
      </c>
      <c r="AB3525" s="60">
        <v>-70.606047000000004</v>
      </c>
      <c r="AC3525" s="60">
        <v>-33.454405999999999</v>
      </c>
      <c r="AD3525" s="57" t="s">
        <v>3904</v>
      </c>
      <c r="AE3525" s="57" t="s">
        <v>14528</v>
      </c>
      <c r="AF3525" s="57" t="s">
        <v>14396</v>
      </c>
      <c r="AG3525" s="129">
        <v>2016</v>
      </c>
      <c r="AH3525" s="121" t="e">
        <f>VLOOKUP(B3525,[1]Hoja2!$A$198:$D$323,2,FALSE)</f>
        <v>#N/A</v>
      </c>
      <c r="AI3525" s="64" t="e">
        <f>VLOOKUP(A3525,[2]Tabla!$A$2:$M$2752,2,FALSE)</f>
        <v>#N/A</v>
      </c>
    </row>
    <row r="3526" spans="1:35" ht="23.25" customHeight="1">
      <c r="A3526" s="57" t="s">
        <v>3719</v>
      </c>
      <c r="B3526" s="57">
        <v>200333</v>
      </c>
      <c r="C3526" s="57" t="s">
        <v>3891</v>
      </c>
      <c r="D3526" s="58" t="s">
        <v>3891</v>
      </c>
      <c r="E3526" s="57">
        <v>13</v>
      </c>
      <c r="F3526" s="58" t="s">
        <v>11929</v>
      </c>
      <c r="G3526" s="57" t="s">
        <v>805</v>
      </c>
      <c r="H3526" s="57" t="s">
        <v>14</v>
      </c>
      <c r="I3526" s="57" t="s">
        <v>33</v>
      </c>
      <c r="J3526" s="57" t="s">
        <v>14621</v>
      </c>
      <c r="K3526" s="57" t="s">
        <v>12596</v>
      </c>
      <c r="L3526" s="57" t="s">
        <v>12596</v>
      </c>
      <c r="M3526" s="57" t="s">
        <v>3904</v>
      </c>
      <c r="N3526" s="57" t="s">
        <v>3891</v>
      </c>
      <c r="O3526" s="57" t="s">
        <v>10268</v>
      </c>
      <c r="P3526" s="58" t="s">
        <v>5616</v>
      </c>
      <c r="Q3526" s="57" t="s">
        <v>5617</v>
      </c>
      <c r="R3526" s="57" t="s">
        <v>3894</v>
      </c>
      <c r="S3526" s="57">
        <v>122</v>
      </c>
      <c r="T3526" s="57" t="s">
        <v>10269</v>
      </c>
      <c r="U3526" s="57">
        <v>6007071010</v>
      </c>
      <c r="V3526" s="59">
        <v>41543</v>
      </c>
      <c r="W3526" s="59" t="s">
        <v>3891</v>
      </c>
      <c r="X3526" s="57">
        <v>13</v>
      </c>
      <c r="Y3526" s="59" t="s">
        <v>3891</v>
      </c>
      <c r="Z3526" s="59" t="s">
        <v>3891</v>
      </c>
      <c r="AA3526" s="57" t="s">
        <v>11914</v>
      </c>
      <c r="AB3526" s="60">
        <v>-70.680020999999996</v>
      </c>
      <c r="AC3526" s="60">
        <v>-33.453415</v>
      </c>
      <c r="AD3526" s="57" t="s">
        <v>3904</v>
      </c>
      <c r="AE3526" s="57" t="s">
        <v>14528</v>
      </c>
      <c r="AF3526" s="57" t="s">
        <v>14396</v>
      </c>
      <c r="AG3526" s="129">
        <v>2013</v>
      </c>
      <c r="AH3526" s="121" t="e">
        <f>VLOOKUP(B3526,[1]Hoja2!$A$198:$D$323,2,FALSE)</f>
        <v>#N/A</v>
      </c>
      <c r="AI3526" s="64" t="e">
        <f>VLOOKUP(A3526,[2]Tabla!$A$2:$M$2752,2,FALSE)</f>
        <v>#N/A</v>
      </c>
    </row>
    <row r="3527" spans="1:35" ht="23.25" customHeight="1">
      <c r="A3527" s="57" t="s">
        <v>3720</v>
      </c>
      <c r="B3527" s="57">
        <v>200334</v>
      </c>
      <c r="C3527" s="57" t="s">
        <v>3891</v>
      </c>
      <c r="D3527" s="58" t="s">
        <v>3891</v>
      </c>
      <c r="E3527" s="57">
        <v>13</v>
      </c>
      <c r="F3527" s="58" t="s">
        <v>11929</v>
      </c>
      <c r="G3527" s="57" t="s">
        <v>805</v>
      </c>
      <c r="H3527" s="57" t="s">
        <v>14</v>
      </c>
      <c r="I3527" s="57" t="s">
        <v>33</v>
      </c>
      <c r="J3527" s="57" t="s">
        <v>14621</v>
      </c>
      <c r="K3527" s="57" t="s">
        <v>12596</v>
      </c>
      <c r="L3527" s="57" t="s">
        <v>12596</v>
      </c>
      <c r="M3527" s="57" t="s">
        <v>3904</v>
      </c>
      <c r="N3527" s="57" t="s">
        <v>3891</v>
      </c>
      <c r="O3527" s="57" t="s">
        <v>10270</v>
      </c>
      <c r="P3527" s="58" t="s">
        <v>6015</v>
      </c>
      <c r="Q3527" s="57" t="s">
        <v>6016</v>
      </c>
      <c r="R3527" s="57" t="s">
        <v>3909</v>
      </c>
      <c r="S3527" s="57">
        <v>33</v>
      </c>
      <c r="T3527" s="57" t="s">
        <v>10271</v>
      </c>
      <c r="U3527" s="57">
        <v>6007071010</v>
      </c>
      <c r="V3527" s="59">
        <v>42321</v>
      </c>
      <c r="W3527" s="59" t="s">
        <v>3891</v>
      </c>
      <c r="X3527" s="57">
        <v>13</v>
      </c>
      <c r="Y3527" s="59" t="s">
        <v>3891</v>
      </c>
      <c r="Z3527" s="59" t="s">
        <v>3891</v>
      </c>
      <c r="AA3527" s="57" t="s">
        <v>11914</v>
      </c>
      <c r="AB3527" s="60">
        <v>-70.663503000000006</v>
      </c>
      <c r="AC3527" s="60">
        <v>-33.538420000000002</v>
      </c>
      <c r="AD3527" s="57" t="s">
        <v>3904</v>
      </c>
      <c r="AE3527" s="57" t="s">
        <v>14528</v>
      </c>
      <c r="AF3527" s="57" t="s">
        <v>14396</v>
      </c>
      <c r="AG3527" s="129">
        <v>2015</v>
      </c>
      <c r="AH3527" s="121" t="e">
        <f>VLOOKUP(B3527,[1]Hoja2!$A$198:$D$323,2,FALSE)</f>
        <v>#N/A</v>
      </c>
      <c r="AI3527" s="64" t="e">
        <f>VLOOKUP(A3527,[2]Tabla!$A$2:$M$2752,2,FALSE)</f>
        <v>#N/A</v>
      </c>
    </row>
    <row r="3528" spans="1:35" ht="23.25" customHeight="1">
      <c r="A3528" s="57" t="s">
        <v>3721</v>
      </c>
      <c r="B3528" s="57">
        <v>200335</v>
      </c>
      <c r="C3528" s="57" t="s">
        <v>116</v>
      </c>
      <c r="D3528" s="57">
        <v>102305</v>
      </c>
      <c r="E3528" s="57">
        <v>1</v>
      </c>
      <c r="F3528" s="58" t="s">
        <v>11924</v>
      </c>
      <c r="G3528" s="57" t="s">
        <v>72</v>
      </c>
      <c r="H3528" s="57" t="s">
        <v>1</v>
      </c>
      <c r="I3528" s="57" t="s">
        <v>11901</v>
      </c>
      <c r="J3528" s="57" t="s">
        <v>14621</v>
      </c>
      <c r="K3528" s="57" t="s">
        <v>12596</v>
      </c>
      <c r="L3528" s="57" t="s">
        <v>12596</v>
      </c>
      <c r="M3528" s="57" t="s">
        <v>3940</v>
      </c>
      <c r="N3528" s="57" t="s">
        <v>3897</v>
      </c>
      <c r="O3528" s="57" t="s">
        <v>10272</v>
      </c>
      <c r="P3528" s="58" t="s">
        <v>4012</v>
      </c>
      <c r="Q3528" s="57" t="s">
        <v>4013</v>
      </c>
      <c r="R3528" s="57" t="s">
        <v>3894</v>
      </c>
      <c r="S3528" s="57">
        <v>3355</v>
      </c>
      <c r="T3528" s="57" t="s">
        <v>4081</v>
      </c>
      <c r="U3528" s="57" t="s">
        <v>11921</v>
      </c>
      <c r="V3528" s="59">
        <v>42838</v>
      </c>
      <c r="W3528" s="59" t="s">
        <v>3891</v>
      </c>
      <c r="X3528" s="57">
        <v>2</v>
      </c>
      <c r="Y3528" s="57" t="s">
        <v>3891</v>
      </c>
      <c r="Z3528" s="57" t="s">
        <v>3891</v>
      </c>
      <c r="AA3528" s="57" t="s">
        <v>11914</v>
      </c>
      <c r="AB3528" s="60">
        <v>-70.105597000000003</v>
      </c>
      <c r="AC3528" s="60">
        <v>-20.27262</v>
      </c>
      <c r="AD3528" s="57" t="s">
        <v>14110</v>
      </c>
      <c r="AE3528" s="57" t="s">
        <v>14528</v>
      </c>
      <c r="AF3528" s="57" t="s">
        <v>14150</v>
      </c>
      <c r="AG3528" s="129">
        <v>2017</v>
      </c>
      <c r="AH3528" s="121" t="e">
        <f>VLOOKUP(B3528,[1]Hoja2!$A$198:$D$323,2,FALSE)</f>
        <v>#N/A</v>
      </c>
      <c r="AI3528" s="64" t="str">
        <f>VLOOKUP(A3528,[2]Tabla!$A$2:$M$2752,2,FALSE)</f>
        <v>Centro Comunitario de Salud Familiar La Tortuga</v>
      </c>
    </row>
    <row r="3529" spans="1:35" ht="23.25" customHeight="1">
      <c r="A3529" s="57" t="s">
        <v>3722</v>
      </c>
      <c r="B3529" s="57">
        <v>200336</v>
      </c>
      <c r="C3529" s="57" t="s">
        <v>2862</v>
      </c>
      <c r="D3529" s="57">
        <v>124010</v>
      </c>
      <c r="E3529" s="57">
        <v>10</v>
      </c>
      <c r="F3529" s="58" t="s">
        <v>11936</v>
      </c>
      <c r="G3529" s="57" t="s">
        <v>2863</v>
      </c>
      <c r="H3529" s="57" t="s">
        <v>1</v>
      </c>
      <c r="I3529" s="57" t="s">
        <v>14105</v>
      </c>
      <c r="J3529" s="57" t="s">
        <v>14621</v>
      </c>
      <c r="K3529" s="57" t="s">
        <v>12596</v>
      </c>
      <c r="L3529" s="57" t="s">
        <v>12596</v>
      </c>
      <c r="M3529" s="57" t="s">
        <v>3890</v>
      </c>
      <c r="N3529" s="57" t="s">
        <v>3976</v>
      </c>
      <c r="O3529" s="57" t="s">
        <v>14106</v>
      </c>
      <c r="P3529" s="58" t="s">
        <v>8835</v>
      </c>
      <c r="Q3529" s="57" t="s">
        <v>8836</v>
      </c>
      <c r="R3529" s="57" t="s">
        <v>3894</v>
      </c>
      <c r="S3529" s="57">
        <v>11</v>
      </c>
      <c r="T3529" s="57" t="s">
        <v>10273</v>
      </c>
      <c r="U3529" s="57">
        <v>652237562</v>
      </c>
      <c r="V3529" s="59">
        <v>42443</v>
      </c>
      <c r="W3529" s="59" t="s">
        <v>3891</v>
      </c>
      <c r="X3529" s="57">
        <v>24</v>
      </c>
      <c r="Y3529" s="57" t="s">
        <v>3891</v>
      </c>
      <c r="Z3529" s="57" t="s">
        <v>3891</v>
      </c>
      <c r="AA3529" s="57" t="s">
        <v>11914</v>
      </c>
      <c r="AB3529" s="60">
        <v>-72.931242999999995</v>
      </c>
      <c r="AC3529" s="60">
        <v>-41.462192999999999</v>
      </c>
      <c r="AD3529" s="57" t="s">
        <v>14110</v>
      </c>
      <c r="AE3529" s="57" t="s">
        <v>14528</v>
      </c>
      <c r="AF3529" s="57" t="s">
        <v>14396</v>
      </c>
      <c r="AG3529" s="129">
        <v>2016</v>
      </c>
      <c r="AH3529" s="121" t="e">
        <f>VLOOKUP(B3529,[1]Hoja2!$A$198:$D$323,2,FALSE)</f>
        <v>#N/A</v>
      </c>
      <c r="AI3529" s="64" t="e">
        <f>VLOOKUP(A3529,[2]Tabla!$A$2:$M$2752,2,FALSE)</f>
        <v>#N/A</v>
      </c>
    </row>
    <row r="3530" spans="1:35" ht="23.25" customHeight="1">
      <c r="A3530" s="57" t="s">
        <v>3723</v>
      </c>
      <c r="B3530" s="57">
        <v>200337</v>
      </c>
      <c r="C3530" s="57" t="s">
        <v>1285</v>
      </c>
      <c r="D3530" s="57">
        <v>113305</v>
      </c>
      <c r="E3530" s="57">
        <v>13</v>
      </c>
      <c r="F3530" s="58" t="s">
        <v>11929</v>
      </c>
      <c r="G3530" s="57" t="s">
        <v>1243</v>
      </c>
      <c r="H3530" s="57" t="s">
        <v>1</v>
      </c>
      <c r="I3530" s="57" t="s">
        <v>11901</v>
      </c>
      <c r="J3530" s="57" t="s">
        <v>14621</v>
      </c>
      <c r="K3530" s="57" t="s">
        <v>12596</v>
      </c>
      <c r="L3530" s="57" t="s">
        <v>12596</v>
      </c>
      <c r="M3530" s="57" t="s">
        <v>3940</v>
      </c>
      <c r="N3530" s="57" t="s">
        <v>3897</v>
      </c>
      <c r="O3530" s="57" t="s">
        <v>10904</v>
      </c>
      <c r="P3530" s="58" t="s">
        <v>6010</v>
      </c>
      <c r="Q3530" s="57" t="s">
        <v>6011</v>
      </c>
      <c r="R3530" s="57" t="s">
        <v>3894</v>
      </c>
      <c r="S3530" s="57">
        <v>4537</v>
      </c>
      <c r="T3530" s="57" t="s">
        <v>11269</v>
      </c>
      <c r="U3530" s="57" t="s">
        <v>11270</v>
      </c>
      <c r="V3530" s="59">
        <v>42865</v>
      </c>
      <c r="W3530" s="59" t="s">
        <v>3891</v>
      </c>
      <c r="X3530" s="57">
        <v>13</v>
      </c>
      <c r="Y3530" s="57" t="s">
        <v>3891</v>
      </c>
      <c r="Z3530" s="57" t="s">
        <v>3891</v>
      </c>
      <c r="AA3530" s="57" t="s">
        <v>11914</v>
      </c>
      <c r="AB3530" s="60">
        <v>-70.632733999999999</v>
      </c>
      <c r="AC3530" s="60">
        <v>-33.498911999999997</v>
      </c>
      <c r="AD3530" s="57" t="s">
        <v>14110</v>
      </c>
      <c r="AE3530" s="57" t="s">
        <v>14528</v>
      </c>
      <c r="AF3530" s="57" t="s">
        <v>14150</v>
      </c>
      <c r="AG3530" s="129">
        <v>2017</v>
      </c>
      <c r="AH3530" s="121" t="e">
        <f>VLOOKUP(B3530,[1]Hoja2!$A$198:$D$323,2,FALSE)</f>
        <v>#N/A</v>
      </c>
      <c r="AI3530" s="64" t="e">
        <f>VLOOKUP(A3530,[2]Tabla!$A$2:$M$2752,2,FALSE)</f>
        <v>#N/A</v>
      </c>
    </row>
    <row r="3531" spans="1:35" ht="23.25" customHeight="1">
      <c r="A3531" s="57" t="s">
        <v>3724</v>
      </c>
      <c r="B3531" s="57">
        <v>200338</v>
      </c>
      <c r="C3531" s="57" t="s">
        <v>3891</v>
      </c>
      <c r="D3531" s="58" t="s">
        <v>3891</v>
      </c>
      <c r="E3531" s="57">
        <v>14</v>
      </c>
      <c r="F3531" s="58" t="s">
        <v>11935</v>
      </c>
      <c r="G3531" s="57" t="s">
        <v>2652</v>
      </c>
      <c r="H3531" s="57" t="s">
        <v>14</v>
      </c>
      <c r="I3531" s="57" t="s">
        <v>21</v>
      </c>
      <c r="J3531" s="57" t="s">
        <v>14621</v>
      </c>
      <c r="K3531" s="57" t="s">
        <v>12596</v>
      </c>
      <c r="L3531" s="57" t="s">
        <v>12596</v>
      </c>
      <c r="M3531" s="57" t="s">
        <v>3904</v>
      </c>
      <c r="N3531" s="57" t="s">
        <v>3891</v>
      </c>
      <c r="O3531" s="57" t="s">
        <v>11357</v>
      </c>
      <c r="P3531" s="58" t="s">
        <v>8460</v>
      </c>
      <c r="Q3531" s="57" t="s">
        <v>6440</v>
      </c>
      <c r="R3531" s="57" t="s">
        <v>3894</v>
      </c>
      <c r="S3531" s="57">
        <v>2631</v>
      </c>
      <c r="T3531" s="57" t="s">
        <v>5052</v>
      </c>
      <c r="U3531" s="57">
        <v>632280000</v>
      </c>
      <c r="V3531" s="59">
        <v>42713</v>
      </c>
      <c r="W3531" s="59" t="s">
        <v>3891</v>
      </c>
      <c r="X3531" s="57">
        <v>14</v>
      </c>
      <c r="Y3531" s="59" t="s">
        <v>3891</v>
      </c>
      <c r="Z3531" s="59" t="s">
        <v>3891</v>
      </c>
      <c r="AA3531" s="57" t="s">
        <v>11914</v>
      </c>
      <c r="AB3531" s="60">
        <v>-73.220038000000002</v>
      </c>
      <c r="AC3531" s="60">
        <v>-39.836959999999998</v>
      </c>
      <c r="AD3531" s="57" t="s">
        <v>3904</v>
      </c>
      <c r="AE3531" s="57" t="s">
        <v>14528</v>
      </c>
      <c r="AF3531" s="57" t="s">
        <v>14396</v>
      </c>
      <c r="AG3531" s="129">
        <v>2016</v>
      </c>
      <c r="AH3531" s="121" t="e">
        <f>VLOOKUP(B3531,[1]Hoja2!$A$198:$D$323,2,FALSE)</f>
        <v>#N/A</v>
      </c>
      <c r="AI3531" s="64" t="e">
        <f>VLOOKUP(A3531,[2]Tabla!$A$2:$M$2752,2,FALSE)</f>
        <v>#N/A</v>
      </c>
    </row>
    <row r="3532" spans="1:35" ht="23.25" customHeight="1">
      <c r="A3532" s="57" t="s">
        <v>3725</v>
      </c>
      <c r="B3532" s="57">
        <v>200339</v>
      </c>
      <c r="C3532" s="57" t="s">
        <v>3891</v>
      </c>
      <c r="D3532" s="58" t="s">
        <v>3891</v>
      </c>
      <c r="E3532" s="57">
        <v>8</v>
      </c>
      <c r="F3532" s="58" t="s">
        <v>11933</v>
      </c>
      <c r="G3532" s="57" t="s">
        <v>2097</v>
      </c>
      <c r="H3532" s="57" t="s">
        <v>1</v>
      </c>
      <c r="I3532" s="57" t="s">
        <v>14059</v>
      </c>
      <c r="J3532" s="57" t="s">
        <v>14621</v>
      </c>
      <c r="K3532" s="57" t="s">
        <v>12596</v>
      </c>
      <c r="L3532" s="57" t="s">
        <v>12596</v>
      </c>
      <c r="M3532" s="57" t="s">
        <v>3940</v>
      </c>
      <c r="N3532" s="57" t="s">
        <v>3976</v>
      </c>
      <c r="O3532" s="57" t="s">
        <v>10274</v>
      </c>
      <c r="P3532" s="58" t="s">
        <v>7529</v>
      </c>
      <c r="Q3532" s="57" t="s">
        <v>4958</v>
      </c>
      <c r="R3532" s="57" t="s">
        <v>3894</v>
      </c>
      <c r="S3532" s="57">
        <v>278</v>
      </c>
      <c r="T3532" s="57" t="s">
        <v>10275</v>
      </c>
      <c r="U3532" s="57" t="s">
        <v>10276</v>
      </c>
      <c r="V3532" s="59">
        <v>41473</v>
      </c>
      <c r="W3532" s="59" t="s">
        <v>3891</v>
      </c>
      <c r="X3532" s="57">
        <v>18</v>
      </c>
      <c r="Y3532" s="59" t="s">
        <v>3891</v>
      </c>
      <c r="Z3532" s="59" t="s">
        <v>3891</v>
      </c>
      <c r="AA3532" s="57" t="s">
        <v>11914</v>
      </c>
      <c r="AB3532" s="60">
        <v>-73.054102</v>
      </c>
      <c r="AC3532" s="60">
        <v>-36.830688000000002</v>
      </c>
      <c r="AD3532" s="57" t="s">
        <v>14110</v>
      </c>
      <c r="AE3532" s="57" t="s">
        <v>14528</v>
      </c>
      <c r="AF3532" s="57" t="s">
        <v>14396</v>
      </c>
      <c r="AG3532" s="129">
        <v>2013</v>
      </c>
      <c r="AH3532" s="121" t="e">
        <f>VLOOKUP(B3532,[1]Hoja2!$A$198:$D$323,2,FALSE)</f>
        <v>#N/A</v>
      </c>
      <c r="AI3532" s="64" t="e">
        <f>VLOOKUP(A3532,[2]Tabla!$A$2:$M$2752,2,FALSE)</f>
        <v>#N/A</v>
      </c>
    </row>
    <row r="3533" spans="1:35" ht="23.25" customHeight="1">
      <c r="A3533" s="57" t="s">
        <v>3726</v>
      </c>
      <c r="B3533" s="57">
        <v>200340</v>
      </c>
      <c r="C3533" s="57" t="s">
        <v>1754</v>
      </c>
      <c r="D3533" s="57">
        <v>116332</v>
      </c>
      <c r="E3533" s="57">
        <v>7</v>
      </c>
      <c r="F3533" s="58" t="s">
        <v>11931</v>
      </c>
      <c r="G3533" s="57" t="s">
        <v>1668</v>
      </c>
      <c r="H3533" s="57" t="s">
        <v>1</v>
      </c>
      <c r="I3533" s="57" t="s">
        <v>11901</v>
      </c>
      <c r="J3533" s="57" t="s">
        <v>14621</v>
      </c>
      <c r="K3533" s="57" t="s">
        <v>12596</v>
      </c>
      <c r="L3533" s="57" t="s">
        <v>12596</v>
      </c>
      <c r="M3533" s="57" t="s">
        <v>3940</v>
      </c>
      <c r="N3533" s="57" t="s">
        <v>3897</v>
      </c>
      <c r="O3533" s="57" t="s">
        <v>10277</v>
      </c>
      <c r="P3533" s="58" t="s">
        <v>6739</v>
      </c>
      <c r="Q3533" s="57" t="s">
        <v>6740</v>
      </c>
      <c r="R3533" s="57" t="s">
        <v>3894</v>
      </c>
      <c r="S3533" s="57">
        <v>1040</v>
      </c>
      <c r="T3533" s="57" t="s">
        <v>10278</v>
      </c>
      <c r="U3533" s="57" t="s">
        <v>11921</v>
      </c>
      <c r="V3533" s="59">
        <v>42874</v>
      </c>
      <c r="W3533" s="59" t="s">
        <v>3891</v>
      </c>
      <c r="X3533" s="57">
        <v>16</v>
      </c>
      <c r="Y3533" s="57" t="s">
        <v>3891</v>
      </c>
      <c r="Z3533" s="57" t="s">
        <v>3891</v>
      </c>
      <c r="AA3533" s="57" t="s">
        <v>11914</v>
      </c>
      <c r="AB3533" s="60">
        <v>-72.423051999999998</v>
      </c>
      <c r="AC3533" s="60">
        <v>-35.340224999999997</v>
      </c>
      <c r="AD3533" s="57" t="s">
        <v>14110</v>
      </c>
      <c r="AE3533" s="57" t="s">
        <v>14528</v>
      </c>
      <c r="AF3533" s="57" t="s">
        <v>14150</v>
      </c>
      <c r="AG3533" s="129">
        <v>2017</v>
      </c>
      <c r="AH3533" s="121" t="e">
        <f>VLOOKUP(B3533,[1]Hoja2!$A$198:$D$323,2,FALSE)</f>
        <v>#N/A</v>
      </c>
      <c r="AI3533" s="64" t="e">
        <f>VLOOKUP(A3533,[2]Tabla!$A$2:$M$2752,2,FALSE)</f>
        <v>#N/A</v>
      </c>
    </row>
    <row r="3534" spans="1:35" ht="23.25" customHeight="1">
      <c r="A3534" s="57" t="s">
        <v>3727</v>
      </c>
      <c r="B3534" s="57">
        <v>200341</v>
      </c>
      <c r="C3534" s="57" t="s">
        <v>525</v>
      </c>
      <c r="D3534" s="57">
        <v>106010</v>
      </c>
      <c r="E3534" s="57">
        <v>5</v>
      </c>
      <c r="F3534" s="58" t="s">
        <v>11928</v>
      </c>
      <c r="G3534" s="57" t="s">
        <v>527</v>
      </c>
      <c r="H3534" s="57" t="s">
        <v>1</v>
      </c>
      <c r="I3534" s="57" t="s">
        <v>11907</v>
      </c>
      <c r="J3534" s="57" t="s">
        <v>14621</v>
      </c>
      <c r="K3534" s="57" t="s">
        <v>12596</v>
      </c>
      <c r="L3534" s="57" t="s">
        <v>12596</v>
      </c>
      <c r="M3534" s="57" t="s">
        <v>3890</v>
      </c>
      <c r="N3534" s="57" t="s">
        <v>3976</v>
      </c>
      <c r="O3534" s="57" t="s">
        <v>11420</v>
      </c>
      <c r="P3534" s="58" t="s">
        <v>4773</v>
      </c>
      <c r="Q3534" s="57" t="s">
        <v>5003</v>
      </c>
      <c r="R3534" s="57" t="s">
        <v>3894</v>
      </c>
      <c r="S3534" s="57">
        <v>1231</v>
      </c>
      <c r="T3534" s="57" t="s">
        <v>10980</v>
      </c>
      <c r="U3534" s="57" t="s">
        <v>11921</v>
      </c>
      <c r="V3534" s="59">
        <v>42734</v>
      </c>
      <c r="W3534" s="59" t="s">
        <v>3891</v>
      </c>
      <c r="X3534" s="57">
        <v>6</v>
      </c>
      <c r="Y3534" s="57" t="s">
        <v>3891</v>
      </c>
      <c r="Z3534" s="57" t="s">
        <v>3891</v>
      </c>
      <c r="AA3534" s="57" t="s">
        <v>11914</v>
      </c>
      <c r="AB3534" s="60">
        <v>-71.624055999999996</v>
      </c>
      <c r="AC3534" s="60">
        <v>-33.043984000000002</v>
      </c>
      <c r="AD3534" s="57" t="s">
        <v>14110</v>
      </c>
      <c r="AE3534" s="57" t="s">
        <v>14528</v>
      </c>
      <c r="AF3534" s="57" t="s">
        <v>14396</v>
      </c>
      <c r="AG3534" s="129">
        <v>2016</v>
      </c>
      <c r="AH3534" s="121" t="e">
        <f>VLOOKUP(B3534,[1]Hoja2!$A$198:$D$323,2,FALSE)</f>
        <v>#N/A</v>
      </c>
      <c r="AI3534" s="64" t="e">
        <f>VLOOKUP(A3534,[2]Tabla!$A$2:$M$2752,2,FALSE)</f>
        <v>#N/A</v>
      </c>
    </row>
    <row r="3535" spans="1:35" ht="23.25" customHeight="1">
      <c r="A3535" s="57" t="s">
        <v>3728</v>
      </c>
      <c r="B3535" s="57">
        <v>200342</v>
      </c>
      <c r="C3535" s="57" t="s">
        <v>907</v>
      </c>
      <c r="D3535" s="57">
        <v>110325</v>
      </c>
      <c r="E3535" s="57">
        <v>13</v>
      </c>
      <c r="F3535" s="58" t="s">
        <v>11929</v>
      </c>
      <c r="G3535" s="57" t="s">
        <v>879</v>
      </c>
      <c r="H3535" s="57" t="s">
        <v>1</v>
      </c>
      <c r="I3535" s="57" t="s">
        <v>11901</v>
      </c>
      <c r="J3535" s="57" t="s">
        <v>14621</v>
      </c>
      <c r="K3535" s="57" t="s">
        <v>12596</v>
      </c>
      <c r="L3535" s="57" t="s">
        <v>12596</v>
      </c>
      <c r="M3535" s="57" t="s">
        <v>3940</v>
      </c>
      <c r="N3535" s="57" t="s">
        <v>3897</v>
      </c>
      <c r="O3535" s="57" t="s">
        <v>10902</v>
      </c>
      <c r="P3535" s="58" t="s">
        <v>5415</v>
      </c>
      <c r="Q3535" s="57" t="s">
        <v>5416</v>
      </c>
      <c r="R3535" s="57" t="s">
        <v>3894</v>
      </c>
      <c r="S3535" s="57">
        <v>4490</v>
      </c>
      <c r="T3535" s="57" t="s">
        <v>5411</v>
      </c>
      <c r="U3535" s="57">
        <v>222726944</v>
      </c>
      <c r="V3535" s="59">
        <v>42801</v>
      </c>
      <c r="W3535" s="59" t="s">
        <v>3891</v>
      </c>
      <c r="X3535" s="57">
        <v>10</v>
      </c>
      <c r="Y3535" s="57" t="s">
        <v>3891</v>
      </c>
      <c r="Z3535" s="57" t="s">
        <v>3891</v>
      </c>
      <c r="AA3535" s="57" t="s">
        <v>11914</v>
      </c>
      <c r="AB3535" s="60">
        <v>-70.696207000000001</v>
      </c>
      <c r="AC3535" s="60">
        <v>-33.444011000000003</v>
      </c>
      <c r="AD3535" s="57" t="s">
        <v>14110</v>
      </c>
      <c r="AE3535" s="57" t="s">
        <v>14528</v>
      </c>
      <c r="AF3535" s="57" t="s">
        <v>14150</v>
      </c>
      <c r="AG3535" s="129">
        <v>2017</v>
      </c>
      <c r="AH3535" s="121" t="e">
        <f>VLOOKUP(B3535,[1]Hoja2!$A$198:$D$323,2,FALSE)</f>
        <v>#N/A</v>
      </c>
      <c r="AI3535" s="64" t="e">
        <f>VLOOKUP(A3535,[2]Tabla!$A$2:$M$2752,2,FALSE)</f>
        <v>#N/A</v>
      </c>
    </row>
    <row r="3536" spans="1:35" ht="23.25" customHeight="1">
      <c r="A3536" s="57" t="s">
        <v>3729</v>
      </c>
      <c r="B3536" s="57">
        <v>200343</v>
      </c>
      <c r="C3536" s="57" t="s">
        <v>3891</v>
      </c>
      <c r="D3536" s="58" t="s">
        <v>3891</v>
      </c>
      <c r="E3536" s="57">
        <v>10</v>
      </c>
      <c r="F3536" s="58" t="s">
        <v>11936</v>
      </c>
      <c r="G3536" s="57" t="s">
        <v>2801</v>
      </c>
      <c r="H3536" s="57" t="s">
        <v>14</v>
      </c>
      <c r="I3536" s="57" t="s">
        <v>38</v>
      </c>
      <c r="J3536" s="57" t="s">
        <v>14621</v>
      </c>
      <c r="K3536" s="57" t="s">
        <v>12596</v>
      </c>
      <c r="L3536" s="57" t="s">
        <v>12596</v>
      </c>
      <c r="M3536" s="57" t="s">
        <v>3904</v>
      </c>
      <c r="N3536" s="57" t="s">
        <v>3891</v>
      </c>
      <c r="O3536" s="57" t="s">
        <v>10279</v>
      </c>
      <c r="P3536" s="58" t="s">
        <v>9604</v>
      </c>
      <c r="Q3536" s="57" t="s">
        <v>6497</v>
      </c>
      <c r="R3536" s="57" t="s">
        <v>3894</v>
      </c>
      <c r="S3536" s="57">
        <v>458</v>
      </c>
      <c r="T3536" s="57" t="s">
        <v>4108</v>
      </c>
      <c r="U3536" s="57" t="s">
        <v>11921</v>
      </c>
      <c r="V3536" s="59">
        <v>41261</v>
      </c>
      <c r="W3536" s="59" t="s">
        <v>3891</v>
      </c>
      <c r="X3536" s="57">
        <v>10</v>
      </c>
      <c r="Y3536" s="59" t="s">
        <v>3891</v>
      </c>
      <c r="Z3536" s="59" t="s">
        <v>3891</v>
      </c>
      <c r="AA3536" s="57" t="s">
        <v>11914</v>
      </c>
      <c r="AB3536" s="60">
        <v>-73.762142999999995</v>
      </c>
      <c r="AC3536" s="60">
        <v>-42.481138000000001</v>
      </c>
      <c r="AD3536" s="57" t="s">
        <v>3904</v>
      </c>
      <c r="AE3536" s="57" t="s">
        <v>14528</v>
      </c>
      <c r="AF3536" s="57" t="s">
        <v>3891</v>
      </c>
      <c r="AG3536" s="129">
        <v>2012</v>
      </c>
      <c r="AH3536" s="121" t="e">
        <f>VLOOKUP(B3536,[1]Hoja2!$A$198:$D$323,2,FALSE)</f>
        <v>#N/A</v>
      </c>
      <c r="AI3536" s="64" t="e">
        <f>VLOOKUP(A3536,[2]Tabla!$A$2:$M$2752,2,FALSE)</f>
        <v>#N/A</v>
      </c>
    </row>
    <row r="3537" spans="1:35" ht="23.25" customHeight="1">
      <c r="A3537" s="57" t="s">
        <v>3730</v>
      </c>
      <c r="B3537" s="57">
        <v>200344</v>
      </c>
      <c r="C3537" s="57" t="s">
        <v>3891</v>
      </c>
      <c r="D3537" s="58" t="s">
        <v>3891</v>
      </c>
      <c r="E3537" s="57">
        <v>5</v>
      </c>
      <c r="F3537" s="58" t="s">
        <v>11928</v>
      </c>
      <c r="G3537" s="57" t="s">
        <v>539</v>
      </c>
      <c r="H3537" s="57" t="s">
        <v>14</v>
      </c>
      <c r="I3537" s="57" t="s">
        <v>38</v>
      </c>
      <c r="J3537" s="57" t="s">
        <v>14621</v>
      </c>
      <c r="K3537" s="57" t="s">
        <v>12596</v>
      </c>
      <c r="L3537" s="57" t="s">
        <v>12596</v>
      </c>
      <c r="M3537" s="57" t="s">
        <v>3904</v>
      </c>
      <c r="N3537" s="57" t="s">
        <v>3891</v>
      </c>
      <c r="O3537" s="57" t="s">
        <v>10280</v>
      </c>
      <c r="P3537" s="58" t="s">
        <v>4773</v>
      </c>
      <c r="Q3537" s="57" t="s">
        <v>5003</v>
      </c>
      <c r="R3537" s="57" t="s">
        <v>3909</v>
      </c>
      <c r="S3537" s="57">
        <v>2222</v>
      </c>
      <c r="T3537" s="57" t="s">
        <v>10281</v>
      </c>
      <c r="U3537" s="57" t="s">
        <v>11921</v>
      </c>
      <c r="V3537" s="59">
        <v>42298</v>
      </c>
      <c r="W3537" s="59" t="s">
        <v>3891</v>
      </c>
      <c r="X3537" s="57">
        <v>5</v>
      </c>
      <c r="Y3537" s="59" t="s">
        <v>3891</v>
      </c>
      <c r="Z3537" s="59" t="s">
        <v>3891</v>
      </c>
      <c r="AA3537" s="57" t="s">
        <v>10898</v>
      </c>
      <c r="AB3537" s="60">
        <v>-71.612288000000007</v>
      </c>
      <c r="AC3537" s="60">
        <v>-33.045183000000002</v>
      </c>
      <c r="AD3537" s="57" t="s">
        <v>3904</v>
      </c>
      <c r="AE3537" s="57" t="s">
        <v>14528</v>
      </c>
      <c r="AF3537" s="57" t="s">
        <v>3891</v>
      </c>
      <c r="AG3537" s="129">
        <v>2015</v>
      </c>
      <c r="AH3537" s="121" t="e">
        <f>VLOOKUP(B3537,[1]Hoja2!$A$198:$D$323,2,FALSE)</f>
        <v>#N/A</v>
      </c>
      <c r="AI3537" s="64" t="e">
        <f>VLOOKUP(A3537,[2]Tabla!$A$2:$M$2752,2,FALSE)</f>
        <v>#N/A</v>
      </c>
    </row>
    <row r="3538" spans="1:35" ht="23.25" customHeight="1">
      <c r="A3538" s="57" t="s">
        <v>3731</v>
      </c>
      <c r="B3538" s="57">
        <v>200345</v>
      </c>
      <c r="C3538" s="57" t="s">
        <v>768</v>
      </c>
      <c r="D3538" s="57">
        <v>108304</v>
      </c>
      <c r="E3538" s="57">
        <v>5</v>
      </c>
      <c r="F3538" s="58" t="s">
        <v>11928</v>
      </c>
      <c r="G3538" s="57" t="s">
        <v>751</v>
      </c>
      <c r="H3538" s="57" t="s">
        <v>1</v>
      </c>
      <c r="I3538" s="57" t="s">
        <v>11901</v>
      </c>
      <c r="J3538" s="57" t="s">
        <v>14621</v>
      </c>
      <c r="K3538" s="57" t="s">
        <v>12596</v>
      </c>
      <c r="L3538" s="57" t="s">
        <v>12596</v>
      </c>
      <c r="M3538" s="57" t="s">
        <v>3940</v>
      </c>
      <c r="N3538" s="57" t="s">
        <v>3897</v>
      </c>
      <c r="O3538" s="57" t="s">
        <v>10282</v>
      </c>
      <c r="P3538" s="58" t="s">
        <v>5194</v>
      </c>
      <c r="Q3538" s="57" t="s">
        <v>5195</v>
      </c>
      <c r="R3538" s="57" t="s">
        <v>3894</v>
      </c>
      <c r="S3538" s="57" t="s">
        <v>3900</v>
      </c>
      <c r="T3538" s="57" t="s">
        <v>10283</v>
      </c>
      <c r="U3538" s="57" t="s">
        <v>11921</v>
      </c>
      <c r="V3538" s="59">
        <v>42888</v>
      </c>
      <c r="W3538" s="59" t="s">
        <v>3891</v>
      </c>
      <c r="X3538" s="57">
        <v>8</v>
      </c>
      <c r="Y3538" s="57" t="s">
        <v>3891</v>
      </c>
      <c r="Z3538" s="57" t="s">
        <v>3891</v>
      </c>
      <c r="AA3538" s="57" t="s">
        <v>11914</v>
      </c>
      <c r="AB3538" s="60">
        <v>-70.732581999999994</v>
      </c>
      <c r="AC3538" s="60">
        <v>-32.696064</v>
      </c>
      <c r="AD3538" s="57" t="s">
        <v>14110</v>
      </c>
      <c r="AE3538" s="57" t="s">
        <v>14528</v>
      </c>
      <c r="AF3538" s="57" t="s">
        <v>14150</v>
      </c>
      <c r="AG3538" s="129">
        <v>2017</v>
      </c>
      <c r="AH3538" s="121" t="e">
        <f>VLOOKUP(B3538,[1]Hoja2!$A$198:$D$323,2,FALSE)</f>
        <v>#N/A</v>
      </c>
      <c r="AI3538" s="64" t="e">
        <f>VLOOKUP(A3538,[2]Tabla!$A$2:$M$2752,2,FALSE)</f>
        <v>#N/A</v>
      </c>
    </row>
    <row r="3539" spans="1:35" ht="23.25" customHeight="1">
      <c r="A3539" s="57" t="s">
        <v>3732</v>
      </c>
      <c r="B3539" s="57">
        <v>200346</v>
      </c>
      <c r="C3539" s="57" t="s">
        <v>1050</v>
      </c>
      <c r="D3539" s="57">
        <v>111305</v>
      </c>
      <c r="E3539" s="57">
        <v>13</v>
      </c>
      <c r="F3539" s="58" t="s">
        <v>11929</v>
      </c>
      <c r="G3539" s="57" t="s">
        <v>986</v>
      </c>
      <c r="H3539" s="57" t="s">
        <v>1</v>
      </c>
      <c r="I3539" s="57" t="s">
        <v>11901</v>
      </c>
      <c r="J3539" s="57" t="s">
        <v>14621</v>
      </c>
      <c r="K3539" s="57" t="s">
        <v>12596</v>
      </c>
      <c r="L3539" s="57" t="s">
        <v>12596</v>
      </c>
      <c r="M3539" s="57" t="s">
        <v>3890</v>
      </c>
      <c r="N3539" s="57" t="s">
        <v>3897</v>
      </c>
      <c r="O3539" s="57" t="s">
        <v>10284</v>
      </c>
      <c r="P3539" s="58" t="s">
        <v>5650</v>
      </c>
      <c r="Q3539" s="57" t="s">
        <v>5651</v>
      </c>
      <c r="R3539" s="57" t="s">
        <v>3909</v>
      </c>
      <c r="S3539" s="57">
        <v>3955</v>
      </c>
      <c r="T3539" s="57" t="s">
        <v>10285</v>
      </c>
      <c r="U3539" s="57" t="s">
        <v>11921</v>
      </c>
      <c r="V3539" s="59">
        <v>42892</v>
      </c>
      <c r="W3539" s="59" t="s">
        <v>3891</v>
      </c>
      <c r="X3539" s="57">
        <v>11</v>
      </c>
      <c r="Y3539" s="57" t="s">
        <v>3891</v>
      </c>
      <c r="Z3539" s="57" t="s">
        <v>3891</v>
      </c>
      <c r="AA3539" s="57" t="s">
        <v>11914</v>
      </c>
      <c r="AB3539" s="60">
        <v>-70.688035999999997</v>
      </c>
      <c r="AC3539" s="60">
        <v>-33.477893999999999</v>
      </c>
      <c r="AD3539" s="57" t="s">
        <v>14110</v>
      </c>
      <c r="AE3539" s="57" t="s">
        <v>14528</v>
      </c>
      <c r="AF3539" s="57" t="s">
        <v>14150</v>
      </c>
      <c r="AG3539" s="129">
        <v>2017</v>
      </c>
      <c r="AH3539" s="121" t="e">
        <f>VLOOKUP(B3539,[1]Hoja2!$A$198:$D$323,2,FALSE)</f>
        <v>#N/A</v>
      </c>
      <c r="AI3539" s="64" t="e">
        <f>VLOOKUP(A3539,[2]Tabla!$A$2:$M$2752,2,FALSE)</f>
        <v>#N/A</v>
      </c>
    </row>
    <row r="3540" spans="1:35" ht="23.25" customHeight="1">
      <c r="A3540" s="57" t="s">
        <v>3733</v>
      </c>
      <c r="B3540" s="57">
        <v>200347</v>
      </c>
      <c r="C3540" s="57" t="s">
        <v>825</v>
      </c>
      <c r="D3540" s="58">
        <v>109308</v>
      </c>
      <c r="E3540" s="57">
        <v>13</v>
      </c>
      <c r="F3540" s="58" t="s">
        <v>11929</v>
      </c>
      <c r="G3540" s="57" t="s">
        <v>796</v>
      </c>
      <c r="H3540" s="57" t="s">
        <v>1</v>
      </c>
      <c r="I3540" s="57" t="s">
        <v>11901</v>
      </c>
      <c r="J3540" s="57" t="s">
        <v>14621</v>
      </c>
      <c r="K3540" s="57" t="s">
        <v>12596</v>
      </c>
      <c r="L3540" s="57" t="s">
        <v>12596</v>
      </c>
      <c r="M3540" s="57" t="s">
        <v>3940</v>
      </c>
      <c r="N3540" s="57" t="s">
        <v>3897</v>
      </c>
      <c r="O3540" s="57" t="s">
        <v>10286</v>
      </c>
      <c r="P3540" s="58" t="s">
        <v>5292</v>
      </c>
      <c r="Q3540" s="57" t="s">
        <v>5293</v>
      </c>
      <c r="R3540" s="57" t="s">
        <v>4001</v>
      </c>
      <c r="S3540" s="57">
        <v>1424</v>
      </c>
      <c r="T3540" s="57" t="s">
        <v>10287</v>
      </c>
      <c r="U3540" s="57">
        <v>232444179</v>
      </c>
      <c r="V3540" s="59">
        <v>42779</v>
      </c>
      <c r="W3540" s="59" t="s">
        <v>3891</v>
      </c>
      <c r="X3540" s="57">
        <v>9</v>
      </c>
      <c r="Y3540" s="57" t="s">
        <v>3891</v>
      </c>
      <c r="Z3540" s="57" t="s">
        <v>3891</v>
      </c>
      <c r="AA3540" s="57" t="s">
        <v>11914</v>
      </c>
      <c r="AB3540" s="60">
        <v>-70.666912999999994</v>
      </c>
      <c r="AC3540" s="60">
        <v>-33.380423</v>
      </c>
      <c r="AD3540" s="57" t="s">
        <v>14110</v>
      </c>
      <c r="AE3540" s="57" t="s">
        <v>14528</v>
      </c>
      <c r="AF3540" s="57" t="s">
        <v>14150</v>
      </c>
      <c r="AG3540" s="129">
        <v>2017</v>
      </c>
      <c r="AH3540" s="121" t="e">
        <f>VLOOKUP(B3540,[1]Hoja2!$A$198:$D$323,2,FALSE)</f>
        <v>#N/A</v>
      </c>
      <c r="AI3540" s="64" t="e">
        <f>VLOOKUP(A3540,[2]Tabla!$A$2:$M$2752,2,FALSE)</f>
        <v>#N/A</v>
      </c>
    </row>
    <row r="3541" spans="1:35" ht="23.25" customHeight="1">
      <c r="A3541" s="57" t="s">
        <v>3734</v>
      </c>
      <c r="B3541" s="57">
        <v>200348</v>
      </c>
      <c r="C3541" s="57" t="s">
        <v>225</v>
      </c>
      <c r="D3541" s="61">
        <v>103307</v>
      </c>
      <c r="E3541" s="57">
        <v>2</v>
      </c>
      <c r="F3541" s="58" t="s">
        <v>11925</v>
      </c>
      <c r="G3541" s="57" t="s">
        <v>153</v>
      </c>
      <c r="H3541" s="57" t="s">
        <v>1</v>
      </c>
      <c r="I3541" s="57" t="s">
        <v>12477</v>
      </c>
      <c r="J3541" s="57" t="s">
        <v>14621</v>
      </c>
      <c r="K3541" s="57" t="s">
        <v>12613</v>
      </c>
      <c r="L3541" s="57" t="s">
        <v>12596</v>
      </c>
      <c r="M3541" s="57" t="s">
        <v>3940</v>
      </c>
      <c r="N3541" s="57" t="s">
        <v>3897</v>
      </c>
      <c r="O3541" s="57" t="s">
        <v>9601</v>
      </c>
      <c r="P3541" s="58" t="s">
        <v>4133</v>
      </c>
      <c r="Q3541" s="57" t="s">
        <v>4134</v>
      </c>
      <c r="R3541" s="57" t="s">
        <v>3894</v>
      </c>
      <c r="S3541" s="57">
        <v>2624</v>
      </c>
      <c r="T3541" s="57" t="s">
        <v>10288</v>
      </c>
      <c r="U3541" s="57">
        <v>556100</v>
      </c>
      <c r="V3541" s="59">
        <v>42898</v>
      </c>
      <c r="W3541" s="59" t="s">
        <v>3891</v>
      </c>
      <c r="X3541" s="57">
        <v>3</v>
      </c>
      <c r="Y3541" s="57" t="s">
        <v>3891</v>
      </c>
      <c r="Z3541" s="57" t="s">
        <v>3891</v>
      </c>
      <c r="AA3541" s="57" t="s">
        <v>10587</v>
      </c>
      <c r="AB3541" s="60">
        <v>-68.939438999999993</v>
      </c>
      <c r="AC3541" s="60">
        <v>-22.454187999999998</v>
      </c>
      <c r="AD3541" s="57" t="s">
        <v>14110</v>
      </c>
      <c r="AE3541" s="57" t="s">
        <v>14528</v>
      </c>
      <c r="AF3541" s="57" t="s">
        <v>14150</v>
      </c>
      <c r="AG3541" s="129">
        <v>2017</v>
      </c>
      <c r="AH3541" s="121" t="e">
        <f>VLOOKUP(B3541,[1]Hoja2!$A$198:$D$323,2,FALSE)</f>
        <v>#N/A</v>
      </c>
      <c r="AI3541" s="64" t="str">
        <f>VLOOKUP(A3541,[2]Tabla!$A$2:$M$2752,2,FALSE)</f>
        <v>SAR Alemania</v>
      </c>
    </row>
    <row r="3542" spans="1:35" ht="23.25" customHeight="1">
      <c r="A3542" s="57" t="s">
        <v>3735</v>
      </c>
      <c r="B3542" s="57">
        <v>200349</v>
      </c>
      <c r="C3542" s="57" t="s">
        <v>1742</v>
      </c>
      <c r="D3542" s="61">
        <v>116320</v>
      </c>
      <c r="E3542" s="57">
        <v>7</v>
      </c>
      <c r="F3542" s="58" t="s">
        <v>11931</v>
      </c>
      <c r="G3542" s="57" t="s">
        <v>1668</v>
      </c>
      <c r="H3542" s="57" t="s">
        <v>1</v>
      </c>
      <c r="I3542" s="57" t="s">
        <v>11901</v>
      </c>
      <c r="J3542" s="57" t="s">
        <v>14621</v>
      </c>
      <c r="K3542" s="57" t="s">
        <v>12596</v>
      </c>
      <c r="L3542" s="57" t="s">
        <v>12596</v>
      </c>
      <c r="M3542" s="57" t="s">
        <v>3940</v>
      </c>
      <c r="N3542" s="57" t="s">
        <v>3897</v>
      </c>
      <c r="O3542" s="57" t="s">
        <v>10289</v>
      </c>
      <c r="P3542" s="58" t="s">
        <v>6870</v>
      </c>
      <c r="Q3542" s="57" t="s">
        <v>6871</v>
      </c>
      <c r="R3542" s="57" t="s">
        <v>3894</v>
      </c>
      <c r="S3542" s="57">
        <v>343</v>
      </c>
      <c r="T3542" s="57" t="s">
        <v>7238</v>
      </c>
      <c r="U3542" s="57" t="s">
        <v>11921</v>
      </c>
      <c r="V3542" s="59">
        <v>42895</v>
      </c>
      <c r="W3542" s="59" t="s">
        <v>3891</v>
      </c>
      <c r="X3542" s="57">
        <v>16</v>
      </c>
      <c r="Y3542" s="57" t="s">
        <v>3891</v>
      </c>
      <c r="Z3542" s="57" t="s">
        <v>3891</v>
      </c>
      <c r="AA3542" s="57" t="s">
        <v>11914</v>
      </c>
      <c r="AB3542" s="60">
        <v>-71.689322000000004</v>
      </c>
      <c r="AC3542" s="60">
        <v>-35.962110000000003</v>
      </c>
      <c r="AD3542" s="57" t="s">
        <v>14110</v>
      </c>
      <c r="AE3542" s="57" t="s">
        <v>14528</v>
      </c>
      <c r="AF3542" s="57" t="s">
        <v>14150</v>
      </c>
      <c r="AG3542" s="129">
        <v>2017</v>
      </c>
      <c r="AH3542" s="121" t="e">
        <f>VLOOKUP(B3542,[1]Hoja2!$A$198:$D$323,2,FALSE)</f>
        <v>#N/A</v>
      </c>
      <c r="AI3542" s="64" t="e">
        <f>VLOOKUP(A3542,[2]Tabla!$A$2:$M$2752,2,FALSE)</f>
        <v>#N/A</v>
      </c>
    </row>
    <row r="3543" spans="1:35" ht="23.25" customHeight="1">
      <c r="A3543" s="57" t="s">
        <v>3736</v>
      </c>
      <c r="B3543" s="57">
        <v>200350</v>
      </c>
      <c r="C3543" s="57" t="s">
        <v>3891</v>
      </c>
      <c r="D3543" s="58" t="s">
        <v>3891</v>
      </c>
      <c r="E3543" s="57">
        <v>7</v>
      </c>
      <c r="F3543" s="58" t="s">
        <v>11931</v>
      </c>
      <c r="G3543" s="57" t="s">
        <v>1668</v>
      </c>
      <c r="H3543" s="57" t="s">
        <v>1</v>
      </c>
      <c r="I3543" s="57" t="s">
        <v>11908</v>
      </c>
      <c r="J3543" s="57" t="s">
        <v>14621</v>
      </c>
      <c r="K3543" s="57" t="s">
        <v>12596</v>
      </c>
      <c r="L3543" s="57" t="s">
        <v>12596</v>
      </c>
      <c r="M3543" s="57" t="s">
        <v>3940</v>
      </c>
      <c r="N3543" s="57" t="s">
        <v>3897</v>
      </c>
      <c r="O3543" s="57" t="s">
        <v>10290</v>
      </c>
      <c r="P3543" s="58" t="s">
        <v>6860</v>
      </c>
      <c r="Q3543" s="57" t="s">
        <v>6861</v>
      </c>
      <c r="R3543" s="57" t="s">
        <v>3894</v>
      </c>
      <c r="S3543" s="57" t="s">
        <v>3900</v>
      </c>
      <c r="T3543" s="57" t="s">
        <v>10291</v>
      </c>
      <c r="U3543" s="57" t="s">
        <v>11921</v>
      </c>
      <c r="V3543" s="59">
        <v>42895</v>
      </c>
      <c r="W3543" s="59" t="s">
        <v>3891</v>
      </c>
      <c r="X3543" s="57">
        <v>16</v>
      </c>
      <c r="Y3543" s="59" t="s">
        <v>3891</v>
      </c>
      <c r="Z3543" s="59" t="s">
        <v>3891</v>
      </c>
      <c r="AA3543" s="57" t="s">
        <v>11914</v>
      </c>
      <c r="AB3543" s="60">
        <v>-71.437566000000004</v>
      </c>
      <c r="AC3543" s="60">
        <v>-35.804952999999998</v>
      </c>
      <c r="AD3543" s="57" t="s">
        <v>14110</v>
      </c>
      <c r="AE3543" s="57" t="s">
        <v>14528</v>
      </c>
      <c r="AF3543" s="57" t="s">
        <v>14150</v>
      </c>
      <c r="AG3543" s="129">
        <v>2017</v>
      </c>
      <c r="AH3543" s="121" t="e">
        <f>VLOOKUP(B3543,[1]Hoja2!$A$198:$D$323,2,FALSE)</f>
        <v>#N/A</v>
      </c>
      <c r="AI3543" s="64" t="e">
        <f>VLOOKUP(A3543,[2]Tabla!$A$2:$M$2752,2,FALSE)</f>
        <v>#N/A</v>
      </c>
    </row>
    <row r="3544" spans="1:35" ht="23.25" customHeight="1">
      <c r="A3544" s="57" t="s">
        <v>3737</v>
      </c>
      <c r="B3544" s="57">
        <v>200351</v>
      </c>
      <c r="C3544" s="57" t="s">
        <v>1731</v>
      </c>
      <c r="D3544" s="61">
        <v>116309</v>
      </c>
      <c r="E3544" s="57">
        <v>7</v>
      </c>
      <c r="F3544" s="58" t="s">
        <v>11931</v>
      </c>
      <c r="G3544" s="57" t="s">
        <v>1668</v>
      </c>
      <c r="H3544" s="57" t="s">
        <v>1</v>
      </c>
      <c r="I3544" s="57" t="s">
        <v>11901</v>
      </c>
      <c r="J3544" s="57" t="s">
        <v>14621</v>
      </c>
      <c r="K3544" s="57" t="s">
        <v>12596</v>
      </c>
      <c r="L3544" s="57" t="s">
        <v>12596</v>
      </c>
      <c r="M3544" s="57" t="s">
        <v>3940</v>
      </c>
      <c r="N3544" s="57" t="s">
        <v>3897</v>
      </c>
      <c r="O3544" s="57" t="s">
        <v>10292</v>
      </c>
      <c r="P3544" s="58" t="s">
        <v>6769</v>
      </c>
      <c r="Q3544" s="57" t="s">
        <v>4510</v>
      </c>
      <c r="R3544" s="57" t="s">
        <v>4001</v>
      </c>
      <c r="S3544" s="57">
        <v>1180</v>
      </c>
      <c r="T3544" s="57" t="s">
        <v>10293</v>
      </c>
      <c r="U3544" s="57" t="s">
        <v>11921</v>
      </c>
      <c r="V3544" s="59">
        <v>42901</v>
      </c>
      <c r="W3544" s="59" t="s">
        <v>3891</v>
      </c>
      <c r="X3544" s="57">
        <v>16</v>
      </c>
      <c r="Y3544" s="57" t="s">
        <v>3891</v>
      </c>
      <c r="Z3544" s="57" t="s">
        <v>3891</v>
      </c>
      <c r="AA3544" s="57" t="s">
        <v>11914</v>
      </c>
      <c r="AB3544" s="60">
        <v>-71.582626000000005</v>
      </c>
      <c r="AC3544" s="60">
        <v>-35.840578999999998</v>
      </c>
      <c r="AD3544" s="57" t="s">
        <v>14110</v>
      </c>
      <c r="AE3544" s="57" t="s">
        <v>14528</v>
      </c>
      <c r="AF3544" s="57" t="s">
        <v>14150</v>
      </c>
      <c r="AG3544" s="129">
        <v>2017</v>
      </c>
      <c r="AH3544" s="121" t="e">
        <f>VLOOKUP(B3544,[1]Hoja2!$A$198:$D$323,2,FALSE)</f>
        <v>#N/A</v>
      </c>
      <c r="AI3544" s="64" t="e">
        <f>VLOOKUP(A3544,[2]Tabla!$A$2:$M$2752,2,FALSE)</f>
        <v>#N/A</v>
      </c>
    </row>
    <row r="3545" spans="1:35" ht="23.25" customHeight="1">
      <c r="A3545" s="57" t="s">
        <v>3738</v>
      </c>
      <c r="B3545" s="57">
        <v>200352</v>
      </c>
      <c r="C3545" s="57" t="s">
        <v>1753</v>
      </c>
      <c r="D3545" s="61">
        <v>116331</v>
      </c>
      <c r="E3545" s="57">
        <v>7</v>
      </c>
      <c r="F3545" s="58" t="s">
        <v>11931</v>
      </c>
      <c r="G3545" s="57" t="s">
        <v>1668</v>
      </c>
      <c r="H3545" s="57" t="s">
        <v>1</v>
      </c>
      <c r="I3545" s="57" t="s">
        <v>11901</v>
      </c>
      <c r="J3545" s="57" t="s">
        <v>14621</v>
      </c>
      <c r="K3545" s="57" t="s">
        <v>12596</v>
      </c>
      <c r="L3545" s="57" t="s">
        <v>12596</v>
      </c>
      <c r="M3545" s="57" t="s">
        <v>3940</v>
      </c>
      <c r="N3545" s="57" t="s">
        <v>3897</v>
      </c>
      <c r="O3545" s="57" t="s">
        <v>10294</v>
      </c>
      <c r="P3545" s="58" t="s">
        <v>6728</v>
      </c>
      <c r="Q3545" s="57" t="s">
        <v>4157</v>
      </c>
      <c r="R3545" s="57" t="s">
        <v>3894</v>
      </c>
      <c r="S3545" s="57" t="s">
        <v>3900</v>
      </c>
      <c r="T3545" s="57" t="s">
        <v>10897</v>
      </c>
      <c r="U3545" s="57" t="s">
        <v>11921</v>
      </c>
      <c r="V3545" s="59">
        <v>42901</v>
      </c>
      <c r="W3545" s="59" t="s">
        <v>3891</v>
      </c>
      <c r="X3545" s="57">
        <v>16</v>
      </c>
      <c r="Y3545" s="57" t="s">
        <v>3891</v>
      </c>
      <c r="Z3545" s="57" t="s">
        <v>3891</v>
      </c>
      <c r="AA3545" s="57" t="s">
        <v>11914</v>
      </c>
      <c r="AB3545" s="60">
        <v>-71.636144000000002</v>
      </c>
      <c r="AC3545" s="60">
        <v>-35.445965999999999</v>
      </c>
      <c r="AD3545" s="57" t="s">
        <v>14110</v>
      </c>
      <c r="AE3545" s="57" t="s">
        <v>14528</v>
      </c>
      <c r="AF3545" s="57" t="s">
        <v>14150</v>
      </c>
      <c r="AG3545" s="129">
        <v>2017</v>
      </c>
      <c r="AH3545" s="121" t="e">
        <f>VLOOKUP(B3545,[1]Hoja2!$A$198:$D$323,2,FALSE)</f>
        <v>#N/A</v>
      </c>
      <c r="AI3545" s="64" t="e">
        <f>VLOOKUP(A3545,[2]Tabla!$A$2:$M$2752,2,FALSE)</f>
        <v>#N/A</v>
      </c>
    </row>
    <row r="3546" spans="1:35" ht="23.25" customHeight="1">
      <c r="A3546" s="57" t="s">
        <v>3739</v>
      </c>
      <c r="B3546" s="57">
        <v>200353</v>
      </c>
      <c r="C3546" s="57" t="s">
        <v>3891</v>
      </c>
      <c r="D3546" s="58" t="s">
        <v>3891</v>
      </c>
      <c r="E3546" s="57">
        <v>10</v>
      </c>
      <c r="F3546" s="58" t="s">
        <v>11936</v>
      </c>
      <c r="G3546" s="57" t="s">
        <v>2801</v>
      </c>
      <c r="H3546" s="57" t="s">
        <v>14</v>
      </c>
      <c r="I3546" s="57" t="s">
        <v>21</v>
      </c>
      <c r="J3546" s="57" t="s">
        <v>14621</v>
      </c>
      <c r="K3546" s="57" t="s">
        <v>12596</v>
      </c>
      <c r="L3546" s="57" t="s">
        <v>12596</v>
      </c>
      <c r="M3546" s="57" t="s">
        <v>3911</v>
      </c>
      <c r="N3546" s="57" t="s">
        <v>3891</v>
      </c>
      <c r="O3546" s="57" t="s">
        <v>10295</v>
      </c>
      <c r="P3546" s="58" t="s">
        <v>8835</v>
      </c>
      <c r="Q3546" s="57" t="s">
        <v>8836</v>
      </c>
      <c r="R3546" s="57" t="s">
        <v>3894</v>
      </c>
      <c r="S3546" s="57" t="s">
        <v>3900</v>
      </c>
      <c r="T3546" s="57" t="s">
        <v>10296</v>
      </c>
      <c r="U3546" s="57" t="s">
        <v>11921</v>
      </c>
      <c r="V3546" s="59">
        <v>40550</v>
      </c>
      <c r="W3546" s="59" t="s">
        <v>3891</v>
      </c>
      <c r="X3546" s="57">
        <v>10</v>
      </c>
      <c r="Y3546" s="59" t="s">
        <v>3891</v>
      </c>
      <c r="Z3546" s="59" t="s">
        <v>3891</v>
      </c>
      <c r="AA3546" s="57" t="s">
        <v>11914</v>
      </c>
      <c r="AB3546" s="60">
        <v>-72.987206</v>
      </c>
      <c r="AC3546" s="60">
        <v>-41.494143000000001</v>
      </c>
      <c r="AD3546" s="57" t="s">
        <v>3904</v>
      </c>
      <c r="AE3546" s="57" t="s">
        <v>14528</v>
      </c>
      <c r="AF3546" s="57" t="s">
        <v>11685</v>
      </c>
      <c r="AG3546" s="129">
        <v>2011</v>
      </c>
      <c r="AH3546" s="121" t="e">
        <f>VLOOKUP(B3546,[1]Hoja2!$A$198:$D$323,2,FALSE)</f>
        <v>#N/A</v>
      </c>
      <c r="AI3546" s="64" t="e">
        <f>VLOOKUP(A3546,[2]Tabla!$A$2:$M$2752,2,FALSE)</f>
        <v>#N/A</v>
      </c>
    </row>
    <row r="3547" spans="1:35" ht="23.25" customHeight="1">
      <c r="A3547" s="57" t="s">
        <v>3740</v>
      </c>
      <c r="B3547" s="57">
        <v>200354</v>
      </c>
      <c r="C3547" s="57" t="s">
        <v>3891</v>
      </c>
      <c r="D3547" s="58" t="s">
        <v>3891</v>
      </c>
      <c r="E3547" s="57">
        <v>13</v>
      </c>
      <c r="F3547" s="58" t="s">
        <v>11929</v>
      </c>
      <c r="G3547" s="57" t="s">
        <v>805</v>
      </c>
      <c r="H3547" s="57" t="s">
        <v>14</v>
      </c>
      <c r="I3547" s="57" t="s">
        <v>15</v>
      </c>
      <c r="J3547" s="57" t="s">
        <v>14621</v>
      </c>
      <c r="K3547" s="57" t="s">
        <v>12596</v>
      </c>
      <c r="L3547" s="57" t="s">
        <v>12596</v>
      </c>
      <c r="M3547" s="57" t="s">
        <v>3904</v>
      </c>
      <c r="N3547" s="57" t="s">
        <v>3891</v>
      </c>
      <c r="O3547" s="57" t="s">
        <v>10297</v>
      </c>
      <c r="P3547" s="58" t="s">
        <v>5767</v>
      </c>
      <c r="Q3547" s="57" t="s">
        <v>5768</v>
      </c>
      <c r="R3547" s="57" t="s">
        <v>3894</v>
      </c>
      <c r="S3547" s="57">
        <v>645</v>
      </c>
      <c r="T3547" s="57" t="s">
        <v>10298</v>
      </c>
      <c r="U3547" s="57">
        <v>232208310</v>
      </c>
      <c r="V3547" s="59">
        <v>42899</v>
      </c>
      <c r="W3547" s="59" t="s">
        <v>3891</v>
      </c>
      <c r="X3547" s="57">
        <v>13</v>
      </c>
      <c r="Y3547" s="59" t="s">
        <v>3891</v>
      </c>
      <c r="Z3547" s="59" t="s">
        <v>3891</v>
      </c>
      <c r="AA3547" s="57" t="s">
        <v>11914</v>
      </c>
      <c r="AB3547" s="60">
        <v>-70.530621999999994</v>
      </c>
      <c r="AC3547" s="60">
        <v>-33.386916999999997</v>
      </c>
      <c r="AD3547" s="57" t="s">
        <v>3904</v>
      </c>
      <c r="AE3547" s="57" t="s">
        <v>14528</v>
      </c>
      <c r="AF3547" s="57" t="s">
        <v>11685</v>
      </c>
      <c r="AG3547" s="129">
        <v>2017</v>
      </c>
      <c r="AH3547" s="121" t="e">
        <f>VLOOKUP(B3547,[1]Hoja2!$A$198:$D$323,2,FALSE)</f>
        <v>#N/A</v>
      </c>
      <c r="AI3547" s="64" t="e">
        <f>VLOOKUP(A3547,[2]Tabla!$A$2:$M$2752,2,FALSE)</f>
        <v>#N/A</v>
      </c>
    </row>
    <row r="3548" spans="1:35" ht="23.25" customHeight="1">
      <c r="A3548" s="57" t="s">
        <v>3741</v>
      </c>
      <c r="B3548" s="57">
        <v>200355</v>
      </c>
      <c r="C3548" s="57" t="s">
        <v>687</v>
      </c>
      <c r="D3548" s="61">
        <v>107323</v>
      </c>
      <c r="E3548" s="57">
        <v>5</v>
      </c>
      <c r="F3548" s="58" t="s">
        <v>11928</v>
      </c>
      <c r="G3548" s="57" t="s">
        <v>628</v>
      </c>
      <c r="H3548" s="57" t="s">
        <v>1</v>
      </c>
      <c r="I3548" s="57" t="s">
        <v>11901</v>
      </c>
      <c r="J3548" s="57" t="s">
        <v>14621</v>
      </c>
      <c r="K3548" s="57" t="s">
        <v>12596</v>
      </c>
      <c r="L3548" s="57" t="s">
        <v>12596</v>
      </c>
      <c r="M3548" s="57" t="s">
        <v>3940</v>
      </c>
      <c r="N3548" s="57" t="s">
        <v>3897</v>
      </c>
      <c r="O3548" s="57" t="s">
        <v>10299</v>
      </c>
      <c r="P3548" s="58" t="s">
        <v>5062</v>
      </c>
      <c r="Q3548" s="57" t="s">
        <v>5063</v>
      </c>
      <c r="R3548" s="57" t="s">
        <v>3894</v>
      </c>
      <c r="S3548" s="57" t="s">
        <v>3900</v>
      </c>
      <c r="T3548" s="57" t="s">
        <v>10300</v>
      </c>
      <c r="U3548" s="57">
        <v>332298434</v>
      </c>
      <c r="V3548" s="59">
        <v>42767</v>
      </c>
      <c r="W3548" s="59" t="s">
        <v>3891</v>
      </c>
      <c r="X3548" s="57">
        <v>7</v>
      </c>
      <c r="Y3548" s="57" t="s">
        <v>3891</v>
      </c>
      <c r="Z3548" s="57" t="s">
        <v>3891</v>
      </c>
      <c r="AA3548" s="57" t="s">
        <v>11914</v>
      </c>
      <c r="AB3548" s="60">
        <v>-71.214743999999996</v>
      </c>
      <c r="AC3548" s="60">
        <v>-32.737645000000001</v>
      </c>
      <c r="AD3548" s="57" t="s">
        <v>14110</v>
      </c>
      <c r="AE3548" s="57" t="s">
        <v>14528</v>
      </c>
      <c r="AF3548" s="57" t="s">
        <v>14150</v>
      </c>
      <c r="AG3548" s="129">
        <v>2017</v>
      </c>
      <c r="AH3548" s="121" t="e">
        <f>VLOOKUP(B3548,[1]Hoja2!$A$198:$D$323,2,FALSE)</f>
        <v>#N/A</v>
      </c>
      <c r="AI3548" s="64" t="e">
        <f>VLOOKUP(A3548,[2]Tabla!$A$2:$M$2752,2,FALSE)</f>
        <v>#N/A</v>
      </c>
    </row>
    <row r="3549" spans="1:35" ht="23.25" customHeight="1">
      <c r="A3549" s="57" t="s">
        <v>3742</v>
      </c>
      <c r="B3549" s="57">
        <v>200356</v>
      </c>
      <c r="C3549" s="57" t="s">
        <v>2244</v>
      </c>
      <c r="D3549" s="61">
        <v>119601</v>
      </c>
      <c r="E3549" s="57">
        <v>8</v>
      </c>
      <c r="F3549" s="58" t="s">
        <v>11933</v>
      </c>
      <c r="G3549" s="57" t="s">
        <v>2211</v>
      </c>
      <c r="H3549" s="57" t="s">
        <v>1</v>
      </c>
      <c r="I3549" s="57" t="s">
        <v>12570</v>
      </c>
      <c r="J3549" s="57" t="s">
        <v>14621</v>
      </c>
      <c r="K3549" s="57" t="s">
        <v>12596</v>
      </c>
      <c r="L3549" s="57" t="s">
        <v>12596</v>
      </c>
      <c r="M3549" s="57" t="s">
        <v>3890</v>
      </c>
      <c r="N3549" s="57" t="s">
        <v>3976</v>
      </c>
      <c r="O3549" s="57" t="s">
        <v>10301</v>
      </c>
      <c r="P3549" s="58" t="s">
        <v>7716</v>
      </c>
      <c r="Q3549" s="57" t="s">
        <v>7717</v>
      </c>
      <c r="R3549" s="57" t="s">
        <v>3894</v>
      </c>
      <c r="S3549" s="57">
        <v>9920</v>
      </c>
      <c r="T3549" s="57" t="s">
        <v>10302</v>
      </c>
      <c r="U3549" s="57">
        <v>412329490</v>
      </c>
      <c r="V3549" s="59">
        <v>42753</v>
      </c>
      <c r="W3549" s="59" t="s">
        <v>3891</v>
      </c>
      <c r="X3549" s="57">
        <v>19</v>
      </c>
      <c r="Y3549" s="57" t="s">
        <v>3891</v>
      </c>
      <c r="Z3549" s="57" t="s">
        <v>3891</v>
      </c>
      <c r="AA3549" s="57" t="s">
        <v>11914</v>
      </c>
      <c r="AB3549" s="60">
        <v>-73.079958000000005</v>
      </c>
      <c r="AC3549" s="60">
        <v>-36.806077999999999</v>
      </c>
      <c r="AD3549" s="57" t="s">
        <v>14110</v>
      </c>
      <c r="AE3549" s="57" t="s">
        <v>14528</v>
      </c>
      <c r="AF3549" s="57" t="s">
        <v>14396</v>
      </c>
      <c r="AG3549" s="129">
        <v>2017</v>
      </c>
      <c r="AH3549" s="121" t="e">
        <f>VLOOKUP(B3549,[1]Hoja2!$A$198:$D$323,2,FALSE)</f>
        <v>#N/A</v>
      </c>
      <c r="AI3549" s="64" t="e">
        <f>VLOOKUP(A3549,[2]Tabla!$A$2:$M$2752,2,FALSE)</f>
        <v>#N/A</v>
      </c>
    </row>
    <row r="3550" spans="1:35" ht="23.25" customHeight="1">
      <c r="A3550" s="57" t="s">
        <v>3743</v>
      </c>
      <c r="B3550" s="57">
        <v>200357</v>
      </c>
      <c r="C3550" s="57" t="s">
        <v>3891</v>
      </c>
      <c r="D3550" s="58" t="s">
        <v>3891</v>
      </c>
      <c r="E3550" s="57">
        <v>13</v>
      </c>
      <c r="F3550" s="58" t="s">
        <v>11929</v>
      </c>
      <c r="G3550" s="57" t="s">
        <v>805</v>
      </c>
      <c r="H3550" s="57" t="s">
        <v>14</v>
      </c>
      <c r="I3550" s="57" t="s">
        <v>3634</v>
      </c>
      <c r="J3550" s="57" t="s">
        <v>14621</v>
      </c>
      <c r="K3550" s="57" t="s">
        <v>12596</v>
      </c>
      <c r="L3550" s="57" t="s">
        <v>12596</v>
      </c>
      <c r="M3550" s="57" t="s">
        <v>3904</v>
      </c>
      <c r="N3550" s="57" t="s">
        <v>3891</v>
      </c>
      <c r="O3550" s="57" t="s">
        <v>10303</v>
      </c>
      <c r="P3550" s="58" t="s">
        <v>5610</v>
      </c>
      <c r="Q3550" s="57" t="s">
        <v>4184</v>
      </c>
      <c r="R3550" s="57" t="s">
        <v>3909</v>
      </c>
      <c r="S3550" s="57">
        <v>1948</v>
      </c>
      <c r="T3550" s="57" t="s">
        <v>10304</v>
      </c>
      <c r="U3550" s="57">
        <v>224107400</v>
      </c>
      <c r="V3550" s="59">
        <v>42822</v>
      </c>
      <c r="W3550" s="59" t="s">
        <v>3891</v>
      </c>
      <c r="X3550" s="57">
        <v>13</v>
      </c>
      <c r="Y3550" s="59" t="s">
        <v>3891</v>
      </c>
      <c r="Z3550" s="59" t="s">
        <v>3891</v>
      </c>
      <c r="AA3550" s="57" t="s">
        <v>11914</v>
      </c>
      <c r="AB3550" s="60">
        <v>-70.757863</v>
      </c>
      <c r="AC3550" s="60">
        <v>-33.509571999999999</v>
      </c>
      <c r="AD3550" s="57" t="s">
        <v>3904</v>
      </c>
      <c r="AE3550" s="57" t="s">
        <v>14528</v>
      </c>
      <c r="AF3550" s="57" t="s">
        <v>14396</v>
      </c>
      <c r="AG3550" s="129">
        <v>2017</v>
      </c>
      <c r="AH3550" s="121" t="e">
        <f>VLOOKUP(B3550,[1]Hoja2!$A$198:$D$323,2,FALSE)</f>
        <v>#N/A</v>
      </c>
      <c r="AI3550" s="64" t="e">
        <f>VLOOKUP(A3550,[2]Tabla!$A$2:$M$2752,2,FALSE)</f>
        <v>#N/A</v>
      </c>
    </row>
    <row r="3551" spans="1:35" ht="23.25" customHeight="1">
      <c r="A3551" s="57" t="s">
        <v>3744</v>
      </c>
      <c r="B3551" s="57">
        <v>200358</v>
      </c>
      <c r="C3551" s="57" t="s">
        <v>3891</v>
      </c>
      <c r="D3551" s="58" t="s">
        <v>3891</v>
      </c>
      <c r="E3551" s="57">
        <v>3</v>
      </c>
      <c r="F3551" s="58" t="s">
        <v>11926</v>
      </c>
      <c r="G3551" s="57" t="s">
        <v>266</v>
      </c>
      <c r="H3551" s="57" t="s">
        <v>14</v>
      </c>
      <c r="I3551" s="57" t="s">
        <v>21</v>
      </c>
      <c r="J3551" s="57" t="s">
        <v>14621</v>
      </c>
      <c r="K3551" s="57" t="s">
        <v>12596</v>
      </c>
      <c r="L3551" s="57" t="s">
        <v>12596</v>
      </c>
      <c r="M3551" s="57" t="s">
        <v>3904</v>
      </c>
      <c r="N3551" s="57" t="s">
        <v>3891</v>
      </c>
      <c r="O3551" s="57" t="s">
        <v>10305</v>
      </c>
      <c r="P3551" s="58" t="s">
        <v>4283</v>
      </c>
      <c r="Q3551" s="57" t="s">
        <v>4284</v>
      </c>
      <c r="R3551" s="57" t="s">
        <v>3894</v>
      </c>
      <c r="S3551" s="57" t="s">
        <v>10306</v>
      </c>
      <c r="T3551" s="57" t="s">
        <v>10307</v>
      </c>
      <c r="U3551" s="57">
        <v>522201500</v>
      </c>
      <c r="V3551" s="59">
        <v>42683</v>
      </c>
      <c r="W3551" s="59" t="s">
        <v>3891</v>
      </c>
      <c r="X3551" s="57">
        <v>3</v>
      </c>
      <c r="Y3551" s="59" t="s">
        <v>3891</v>
      </c>
      <c r="Z3551" s="59" t="s">
        <v>3891</v>
      </c>
      <c r="AA3551" s="57" t="s">
        <v>11914</v>
      </c>
      <c r="AB3551" s="60">
        <v>-70.339568999999997</v>
      </c>
      <c r="AC3551" s="60">
        <v>-27.369464000000001</v>
      </c>
      <c r="AD3551" s="57" t="s">
        <v>3904</v>
      </c>
      <c r="AE3551" s="57" t="s">
        <v>14528</v>
      </c>
      <c r="AF3551" s="57" t="s">
        <v>11685</v>
      </c>
      <c r="AG3551" s="129">
        <v>2016</v>
      </c>
      <c r="AH3551" s="121" t="e">
        <f>VLOOKUP(B3551,[1]Hoja2!$A$198:$D$323,2,FALSE)</f>
        <v>#N/A</v>
      </c>
      <c r="AI3551" s="64" t="e">
        <f>VLOOKUP(A3551,[2]Tabla!$A$2:$M$2752,2,FALSE)</f>
        <v>#N/A</v>
      </c>
    </row>
    <row r="3552" spans="1:35" ht="23.25" customHeight="1">
      <c r="A3552" s="57" t="s">
        <v>3745</v>
      </c>
      <c r="B3552" s="57">
        <v>200359</v>
      </c>
      <c r="C3552" s="57" t="s">
        <v>3031</v>
      </c>
      <c r="D3552" s="61">
        <v>125301</v>
      </c>
      <c r="E3552" s="57">
        <v>11</v>
      </c>
      <c r="F3552" s="58" t="s">
        <v>11937</v>
      </c>
      <c r="G3552" s="57" t="s">
        <v>3014</v>
      </c>
      <c r="H3552" s="57" t="s">
        <v>1</v>
      </c>
      <c r="I3552" s="57" t="s">
        <v>11901</v>
      </c>
      <c r="J3552" s="57" t="s">
        <v>14621</v>
      </c>
      <c r="K3552" s="57" t="s">
        <v>12596</v>
      </c>
      <c r="L3552" s="57" t="s">
        <v>12596</v>
      </c>
      <c r="M3552" s="57" t="s">
        <v>3890</v>
      </c>
      <c r="N3552" s="57" t="s">
        <v>3897</v>
      </c>
      <c r="O3552" s="57" t="s">
        <v>10308</v>
      </c>
      <c r="P3552" s="58" t="s">
        <v>9118</v>
      </c>
      <c r="Q3552" s="57" t="s">
        <v>9119</v>
      </c>
      <c r="R3552" s="57" t="s">
        <v>3894</v>
      </c>
      <c r="S3552" s="57" t="s">
        <v>10309</v>
      </c>
      <c r="T3552" s="57" t="s">
        <v>4362</v>
      </c>
      <c r="U3552" s="57" t="s">
        <v>11921</v>
      </c>
      <c r="V3552" s="59">
        <v>42907</v>
      </c>
      <c r="W3552" s="59" t="s">
        <v>3891</v>
      </c>
      <c r="X3552" s="57">
        <v>25</v>
      </c>
      <c r="Y3552" s="57" t="s">
        <v>3891</v>
      </c>
      <c r="Z3552" s="57" t="s">
        <v>3891</v>
      </c>
      <c r="AA3552" s="57" t="s">
        <v>11914</v>
      </c>
      <c r="AB3552" s="60">
        <v>-72.076548000000003</v>
      </c>
      <c r="AC3552" s="60">
        <v>-45.574075999999998</v>
      </c>
      <c r="AD3552" s="57" t="s">
        <v>14110</v>
      </c>
      <c r="AE3552" s="57" t="s">
        <v>14528</v>
      </c>
      <c r="AF3552" s="57" t="s">
        <v>14150</v>
      </c>
      <c r="AG3552" s="129">
        <v>2017</v>
      </c>
      <c r="AH3552" s="121" t="e">
        <f>VLOOKUP(B3552,[1]Hoja2!$A$198:$D$323,2,FALSE)</f>
        <v>#N/A</v>
      </c>
      <c r="AI3552" s="64" t="str">
        <f>VLOOKUP(A3552,[2]Tabla!$A$2:$M$2752,2,FALSE)</f>
        <v>Centro Comunitario de Salud Familiar Alejandro Gutierrez</v>
      </c>
    </row>
    <row r="3553" spans="1:35" ht="23.25" customHeight="1">
      <c r="A3553" s="57" t="s">
        <v>3746</v>
      </c>
      <c r="B3553" s="57">
        <v>200360</v>
      </c>
      <c r="C3553" s="57" t="s">
        <v>1305</v>
      </c>
      <c r="D3553" s="61">
        <v>113326</v>
      </c>
      <c r="E3553" s="57">
        <v>13</v>
      </c>
      <c r="F3553" s="58" t="s">
        <v>11929</v>
      </c>
      <c r="G3553" s="57" t="s">
        <v>1243</v>
      </c>
      <c r="H3553" s="57" t="s">
        <v>1</v>
      </c>
      <c r="I3553" s="57" t="s">
        <v>11901</v>
      </c>
      <c r="J3553" s="57" t="s">
        <v>14621</v>
      </c>
      <c r="K3553" s="57" t="s">
        <v>12596</v>
      </c>
      <c r="L3553" s="57" t="s">
        <v>12596</v>
      </c>
      <c r="M3553" s="57" t="s">
        <v>3940</v>
      </c>
      <c r="N3553" s="57" t="s">
        <v>3897</v>
      </c>
      <c r="O3553" s="57" t="s">
        <v>10310</v>
      </c>
      <c r="P3553" s="58" t="s">
        <v>6015</v>
      </c>
      <c r="Q3553" s="57" t="s">
        <v>6016</v>
      </c>
      <c r="R3553" s="57" t="s">
        <v>3894</v>
      </c>
      <c r="S3553" s="57">
        <v>8396</v>
      </c>
      <c r="T3553" s="57" t="s">
        <v>6003</v>
      </c>
      <c r="U3553" s="57" t="s">
        <v>11921</v>
      </c>
      <c r="V3553" s="59">
        <v>42906</v>
      </c>
      <c r="W3553" s="59" t="s">
        <v>3891</v>
      </c>
      <c r="X3553" s="57">
        <v>13</v>
      </c>
      <c r="Y3553" s="57" t="s">
        <v>3891</v>
      </c>
      <c r="Z3553" s="57" t="s">
        <v>3891</v>
      </c>
      <c r="AA3553" s="57" t="s">
        <v>11914</v>
      </c>
      <c r="AB3553" s="60">
        <v>-70.651773000000006</v>
      </c>
      <c r="AC3553" s="60">
        <v>-33.533062999999999</v>
      </c>
      <c r="AD3553" s="57" t="s">
        <v>14110</v>
      </c>
      <c r="AE3553" s="57" t="s">
        <v>14528</v>
      </c>
      <c r="AF3553" s="57" t="s">
        <v>14150</v>
      </c>
      <c r="AG3553" s="129">
        <v>2017</v>
      </c>
      <c r="AH3553" s="121" t="e">
        <f>VLOOKUP(B3553,[1]Hoja2!$A$198:$D$323,2,FALSE)</f>
        <v>#N/A</v>
      </c>
      <c r="AI3553" s="64" t="e">
        <f>VLOOKUP(A3553,[2]Tabla!$A$2:$M$2752,2,FALSE)</f>
        <v>#N/A</v>
      </c>
    </row>
    <row r="3554" spans="1:35" ht="23.25" customHeight="1">
      <c r="A3554" s="57" t="s">
        <v>3747</v>
      </c>
      <c r="B3554" s="57">
        <v>200361</v>
      </c>
      <c r="C3554" s="57" t="s">
        <v>1282</v>
      </c>
      <c r="D3554" s="61">
        <v>113302</v>
      </c>
      <c r="E3554" s="57">
        <v>13</v>
      </c>
      <c r="F3554" s="58" t="s">
        <v>11929</v>
      </c>
      <c r="G3554" s="57" t="s">
        <v>1243</v>
      </c>
      <c r="H3554" s="57" t="s">
        <v>1</v>
      </c>
      <c r="I3554" s="57" t="s">
        <v>11901</v>
      </c>
      <c r="J3554" s="57" t="s">
        <v>14621</v>
      </c>
      <c r="K3554" s="57" t="s">
        <v>12596</v>
      </c>
      <c r="L3554" s="57" t="s">
        <v>12596</v>
      </c>
      <c r="M3554" s="57" t="s">
        <v>3940</v>
      </c>
      <c r="N3554" s="57" t="s">
        <v>3897</v>
      </c>
      <c r="O3554" s="57" t="s">
        <v>10311</v>
      </c>
      <c r="P3554" s="58" t="s">
        <v>5971</v>
      </c>
      <c r="Q3554" s="57" t="s">
        <v>5972</v>
      </c>
      <c r="R3554" s="57" t="s">
        <v>3894</v>
      </c>
      <c r="S3554" s="57">
        <v>1462</v>
      </c>
      <c r="T3554" s="57" t="s">
        <v>10312</v>
      </c>
      <c r="U3554" s="57" t="s">
        <v>11921</v>
      </c>
      <c r="V3554" s="59">
        <v>42919</v>
      </c>
      <c r="W3554" s="59" t="s">
        <v>3891</v>
      </c>
      <c r="X3554" s="57">
        <v>13</v>
      </c>
      <c r="Y3554" s="57" t="s">
        <v>3891</v>
      </c>
      <c r="Z3554" s="57" t="s">
        <v>3891</v>
      </c>
      <c r="AA3554" s="57" t="s">
        <v>11914</v>
      </c>
      <c r="AB3554" s="60">
        <v>-70.662712999999997</v>
      </c>
      <c r="AC3554" s="60">
        <v>-33.503742000000003</v>
      </c>
      <c r="AD3554" s="57" t="s">
        <v>14110</v>
      </c>
      <c r="AE3554" s="57" t="s">
        <v>14528</v>
      </c>
      <c r="AF3554" s="57" t="s">
        <v>14150</v>
      </c>
      <c r="AG3554" s="129">
        <v>2017</v>
      </c>
      <c r="AH3554" s="121" t="e">
        <f>VLOOKUP(B3554,[1]Hoja2!$A$198:$D$323,2,FALSE)</f>
        <v>#N/A</v>
      </c>
      <c r="AI3554" s="64" t="e">
        <f>VLOOKUP(A3554,[2]Tabla!$A$2:$M$2752,2,FALSE)</f>
        <v>#N/A</v>
      </c>
    </row>
    <row r="3555" spans="1:35" ht="23.25" customHeight="1">
      <c r="A3555" s="57" t="s">
        <v>3748</v>
      </c>
      <c r="B3555" s="57">
        <v>200362</v>
      </c>
      <c r="C3555" s="57" t="s">
        <v>758</v>
      </c>
      <c r="D3555" s="61">
        <v>108105</v>
      </c>
      <c r="E3555" s="57">
        <v>5</v>
      </c>
      <c r="F3555" s="58" t="s">
        <v>11928</v>
      </c>
      <c r="G3555" s="57" t="s">
        <v>751</v>
      </c>
      <c r="H3555" s="57" t="s">
        <v>1</v>
      </c>
      <c r="I3555" s="57" t="s">
        <v>11907</v>
      </c>
      <c r="J3555" s="57" t="s">
        <v>14621</v>
      </c>
      <c r="K3555" s="57" t="s">
        <v>12596</v>
      </c>
      <c r="L3555" s="57" t="s">
        <v>12596</v>
      </c>
      <c r="M3555" s="57" t="s">
        <v>3890</v>
      </c>
      <c r="N3555" s="57" t="s">
        <v>3976</v>
      </c>
      <c r="O3555" s="57" t="s">
        <v>10313</v>
      </c>
      <c r="P3555" s="58" t="s">
        <v>5179</v>
      </c>
      <c r="Q3555" s="57" t="s">
        <v>5180</v>
      </c>
      <c r="R3555" s="57" t="s">
        <v>3894</v>
      </c>
      <c r="S3555" s="57">
        <v>1900</v>
      </c>
      <c r="T3555" s="57" t="s">
        <v>5214</v>
      </c>
      <c r="U3555" s="57">
        <v>342492052</v>
      </c>
      <c r="V3555" s="59">
        <v>42826</v>
      </c>
      <c r="W3555" s="59" t="s">
        <v>3891</v>
      </c>
      <c r="X3555" s="57">
        <v>8</v>
      </c>
      <c r="Y3555" s="57" t="s">
        <v>3891</v>
      </c>
      <c r="Z3555" s="57" t="s">
        <v>3891</v>
      </c>
      <c r="AA3555" s="57" t="s">
        <v>11914</v>
      </c>
      <c r="AB3555" s="60">
        <v>-70.725627000000003</v>
      </c>
      <c r="AC3555" s="60">
        <v>-32.758839000000002</v>
      </c>
      <c r="AD3555" s="57" t="s">
        <v>14110</v>
      </c>
      <c r="AE3555" s="57" t="s">
        <v>14528</v>
      </c>
      <c r="AF3555" s="57" t="s">
        <v>14396</v>
      </c>
      <c r="AG3555" s="129">
        <v>2017</v>
      </c>
      <c r="AH3555" s="121" t="e">
        <f>VLOOKUP(B3555,[1]Hoja2!$A$198:$D$323,2,FALSE)</f>
        <v>#N/A</v>
      </c>
      <c r="AI3555" s="64" t="e">
        <f>VLOOKUP(A3555,[2]Tabla!$A$2:$M$2752,2,FALSE)</f>
        <v>#N/A</v>
      </c>
    </row>
    <row r="3556" spans="1:35" ht="23.25" customHeight="1">
      <c r="A3556" s="57" t="s">
        <v>3749</v>
      </c>
      <c r="B3556" s="57">
        <v>200363</v>
      </c>
      <c r="C3556" s="57" t="s">
        <v>3891</v>
      </c>
      <c r="D3556" s="58" t="s">
        <v>3891</v>
      </c>
      <c r="E3556" s="57">
        <v>13</v>
      </c>
      <c r="F3556" s="58" t="s">
        <v>11929</v>
      </c>
      <c r="G3556" s="57" t="s">
        <v>805</v>
      </c>
      <c r="H3556" s="57" t="s">
        <v>14</v>
      </c>
      <c r="I3556" s="57" t="s">
        <v>15</v>
      </c>
      <c r="J3556" s="57" t="s">
        <v>14621</v>
      </c>
      <c r="K3556" s="57" t="s">
        <v>12596</v>
      </c>
      <c r="L3556" s="57" t="s">
        <v>12596</v>
      </c>
      <c r="M3556" s="57" t="s">
        <v>3904</v>
      </c>
      <c r="N3556" s="57" t="s">
        <v>3891</v>
      </c>
      <c r="O3556" s="57" t="s">
        <v>10314</v>
      </c>
      <c r="P3556" s="58" t="s">
        <v>5742</v>
      </c>
      <c r="Q3556" s="57" t="s">
        <v>5743</v>
      </c>
      <c r="R3556" s="57" t="s">
        <v>3894</v>
      </c>
      <c r="S3556" s="57">
        <v>996</v>
      </c>
      <c r="T3556" s="57" t="s">
        <v>10315</v>
      </c>
      <c r="U3556" s="57">
        <v>229183695</v>
      </c>
      <c r="V3556" s="59">
        <v>42874</v>
      </c>
      <c r="W3556" s="59" t="s">
        <v>3891</v>
      </c>
      <c r="X3556" s="57">
        <v>13</v>
      </c>
      <c r="Y3556" s="59" t="s">
        <v>3891</v>
      </c>
      <c r="Z3556" s="59" t="s">
        <v>3891</v>
      </c>
      <c r="AA3556" s="57" t="s">
        <v>11914</v>
      </c>
      <c r="AB3556" s="60">
        <v>-70.618281999999994</v>
      </c>
      <c r="AC3556" s="60">
        <v>-33.438456000000002</v>
      </c>
      <c r="AD3556" s="57" t="s">
        <v>3904</v>
      </c>
      <c r="AE3556" s="57" t="s">
        <v>14528</v>
      </c>
      <c r="AF3556" s="57" t="s">
        <v>11685</v>
      </c>
      <c r="AG3556" s="129">
        <v>2017</v>
      </c>
      <c r="AH3556" s="121" t="e">
        <f>VLOOKUP(B3556,[1]Hoja2!$A$198:$D$323,2,FALSE)</f>
        <v>#N/A</v>
      </c>
      <c r="AI3556" s="64" t="e">
        <f>VLOOKUP(A3556,[2]Tabla!$A$2:$M$2752,2,FALSE)</f>
        <v>#N/A</v>
      </c>
    </row>
    <row r="3557" spans="1:35" ht="23.25" customHeight="1">
      <c r="A3557" s="57" t="s">
        <v>3750</v>
      </c>
      <c r="B3557" s="57">
        <v>200364</v>
      </c>
      <c r="C3557" s="57" t="s">
        <v>3891</v>
      </c>
      <c r="D3557" s="58" t="s">
        <v>3891</v>
      </c>
      <c r="E3557" s="57">
        <v>13</v>
      </c>
      <c r="F3557" s="58" t="s">
        <v>11929</v>
      </c>
      <c r="G3557" s="57" t="s">
        <v>805</v>
      </c>
      <c r="H3557" s="57" t="s">
        <v>14</v>
      </c>
      <c r="I3557" s="57" t="s">
        <v>81</v>
      </c>
      <c r="J3557" s="57" t="s">
        <v>14621</v>
      </c>
      <c r="K3557" s="57" t="s">
        <v>12596</v>
      </c>
      <c r="L3557" s="57" t="s">
        <v>12596</v>
      </c>
      <c r="M3557" s="57" t="s">
        <v>3911</v>
      </c>
      <c r="N3557" s="57" t="s">
        <v>3891</v>
      </c>
      <c r="O3557" s="57" t="s">
        <v>10316</v>
      </c>
      <c r="P3557" s="58">
        <v>13101</v>
      </c>
      <c r="Q3557" s="57" t="s">
        <v>5403</v>
      </c>
      <c r="R3557" s="57" t="s">
        <v>3894</v>
      </c>
      <c r="S3557" s="57">
        <v>727</v>
      </c>
      <c r="T3557" s="57" t="s">
        <v>10317</v>
      </c>
      <c r="U3557" s="57">
        <v>226813942</v>
      </c>
      <c r="V3557" s="59">
        <v>31789</v>
      </c>
      <c r="W3557" s="59" t="s">
        <v>3891</v>
      </c>
      <c r="X3557" s="57">
        <v>13</v>
      </c>
      <c r="Y3557" s="59" t="s">
        <v>3891</v>
      </c>
      <c r="Z3557" s="59" t="s">
        <v>3891</v>
      </c>
      <c r="AA3557" s="57" t="s">
        <v>11914</v>
      </c>
      <c r="AB3557" s="60">
        <v>-70.679958999999997</v>
      </c>
      <c r="AC3557" s="60">
        <v>-33.436957999999997</v>
      </c>
      <c r="AD3557" s="57" t="s">
        <v>3904</v>
      </c>
      <c r="AE3557" s="57" t="s">
        <v>14528</v>
      </c>
      <c r="AF3557" s="57" t="s">
        <v>14396</v>
      </c>
      <c r="AG3557" s="129">
        <v>1987</v>
      </c>
      <c r="AH3557" s="121" t="e">
        <f>VLOOKUP(B3557,[1]Hoja2!$A$198:$D$323,2,FALSE)</f>
        <v>#N/A</v>
      </c>
      <c r="AI3557" s="64" t="e">
        <f>VLOOKUP(A3557,[2]Tabla!$A$2:$M$2752,2,FALSE)</f>
        <v>#N/A</v>
      </c>
    </row>
    <row r="3558" spans="1:35" ht="23.25" customHeight="1">
      <c r="A3558" s="57" t="s">
        <v>3751</v>
      </c>
      <c r="B3558" s="57">
        <v>200365</v>
      </c>
      <c r="C3558" s="57" t="s">
        <v>933</v>
      </c>
      <c r="D3558" s="57">
        <v>110390</v>
      </c>
      <c r="E3558" s="57">
        <v>13</v>
      </c>
      <c r="F3558" s="58" t="s">
        <v>11929</v>
      </c>
      <c r="G3558" s="57" t="s">
        <v>879</v>
      </c>
      <c r="H3558" s="57" t="s">
        <v>1</v>
      </c>
      <c r="I3558" s="57" t="s">
        <v>11901</v>
      </c>
      <c r="J3558" s="57" t="s">
        <v>14621</v>
      </c>
      <c r="K3558" s="57" t="s">
        <v>12596</v>
      </c>
      <c r="L3558" s="57" t="s">
        <v>12596</v>
      </c>
      <c r="M3558" s="57" t="s">
        <v>3940</v>
      </c>
      <c r="N3558" s="57" t="s">
        <v>3897</v>
      </c>
      <c r="O3558" s="57" t="s">
        <v>10318</v>
      </c>
      <c r="P3558" s="58" t="s">
        <v>5419</v>
      </c>
      <c r="Q3558" s="57" t="s">
        <v>5420</v>
      </c>
      <c r="R3558" s="57" t="s">
        <v>3909</v>
      </c>
      <c r="S3558" s="57">
        <v>1100</v>
      </c>
      <c r="T3558" s="57" t="s">
        <v>10319</v>
      </c>
      <c r="U3558" s="57">
        <v>226124470</v>
      </c>
      <c r="V3558" s="59">
        <v>42933</v>
      </c>
      <c r="W3558" s="59" t="s">
        <v>3891</v>
      </c>
      <c r="X3558" s="57">
        <v>10</v>
      </c>
      <c r="Y3558" s="57" t="s">
        <v>3891</v>
      </c>
      <c r="Z3558" s="57" t="s">
        <v>3891</v>
      </c>
      <c r="AA3558" s="57" t="s">
        <v>11914</v>
      </c>
      <c r="AB3558" s="60">
        <v>-70.955385000000007</v>
      </c>
      <c r="AC3558" s="60">
        <v>-33.678794000000003</v>
      </c>
      <c r="AD3558" s="57" t="s">
        <v>14110</v>
      </c>
      <c r="AE3558" s="57" t="s">
        <v>14528</v>
      </c>
      <c r="AF3558" s="57" t="s">
        <v>14150</v>
      </c>
      <c r="AG3558" s="129">
        <v>2017</v>
      </c>
      <c r="AH3558" s="121" t="e">
        <f>VLOOKUP(B3558,[1]Hoja2!$A$198:$D$323,2,FALSE)</f>
        <v>#N/A</v>
      </c>
      <c r="AI3558" s="64" t="e">
        <f>VLOOKUP(A3558,[2]Tabla!$A$2:$M$2752,2,FALSE)</f>
        <v>#N/A</v>
      </c>
    </row>
    <row r="3559" spans="1:35" ht="23.25" customHeight="1">
      <c r="A3559" s="57" t="s">
        <v>3752</v>
      </c>
      <c r="B3559" s="57">
        <v>200366</v>
      </c>
      <c r="C3559" s="57" t="s">
        <v>3891</v>
      </c>
      <c r="D3559" s="58" t="s">
        <v>3891</v>
      </c>
      <c r="E3559" s="57">
        <v>4</v>
      </c>
      <c r="F3559" s="58" t="s">
        <v>11927</v>
      </c>
      <c r="G3559" s="57" t="s">
        <v>330</v>
      </c>
      <c r="H3559" s="57" t="s">
        <v>1</v>
      </c>
      <c r="I3559" s="57" t="s">
        <v>11904</v>
      </c>
      <c r="J3559" s="57" t="s">
        <v>14621</v>
      </c>
      <c r="K3559" s="57" t="s">
        <v>12596</v>
      </c>
      <c r="L3559" s="57" t="s">
        <v>48</v>
      </c>
      <c r="M3559" s="57" t="s">
        <v>3940</v>
      </c>
      <c r="N3559" s="57" t="s">
        <v>3897</v>
      </c>
      <c r="O3559" s="57" t="s">
        <v>10320</v>
      </c>
      <c r="P3559" s="58" t="s">
        <v>4421</v>
      </c>
      <c r="Q3559" s="57" t="s">
        <v>4422</v>
      </c>
      <c r="R3559" s="57" t="s">
        <v>3894</v>
      </c>
      <c r="S3559" s="57">
        <v>211</v>
      </c>
      <c r="T3559" s="57" t="s">
        <v>10321</v>
      </c>
      <c r="U3559" s="57" t="s">
        <v>11921</v>
      </c>
      <c r="V3559" s="59">
        <v>43009</v>
      </c>
      <c r="W3559" s="59" t="s">
        <v>3891</v>
      </c>
      <c r="X3559" s="57">
        <v>5</v>
      </c>
      <c r="Y3559" s="59" t="s">
        <v>3891</v>
      </c>
      <c r="Z3559" s="59" t="s">
        <v>3891</v>
      </c>
      <c r="AA3559" s="57" t="s">
        <v>11914</v>
      </c>
      <c r="AB3559" s="60">
        <v>-71.177644999999998</v>
      </c>
      <c r="AC3559" s="60">
        <v>-31.638262999999998</v>
      </c>
      <c r="AD3559" s="57" t="s">
        <v>14110</v>
      </c>
      <c r="AE3559" s="57" t="s">
        <v>14528</v>
      </c>
      <c r="AF3559" s="57" t="s">
        <v>14150</v>
      </c>
      <c r="AG3559" s="129">
        <v>2017</v>
      </c>
      <c r="AH3559" s="121" t="e">
        <f>VLOOKUP(B3559,[1]Hoja2!$A$198:$D$323,2,FALSE)</f>
        <v>#N/A</v>
      </c>
      <c r="AI3559" s="64" t="e">
        <f>VLOOKUP(A3559,[2]Tabla!$A$2:$M$2752,2,FALSE)</f>
        <v>#N/A</v>
      </c>
    </row>
    <row r="3560" spans="1:35" ht="23.25" customHeight="1">
      <c r="A3560" s="57" t="s">
        <v>3753</v>
      </c>
      <c r="B3560" s="57">
        <v>200367</v>
      </c>
      <c r="C3560" s="57" t="s">
        <v>397</v>
      </c>
      <c r="D3560" s="57">
        <v>105317</v>
      </c>
      <c r="E3560" s="57">
        <v>4</v>
      </c>
      <c r="F3560" s="58" t="s">
        <v>11927</v>
      </c>
      <c r="G3560" s="57" t="s">
        <v>330</v>
      </c>
      <c r="H3560" s="57" t="s">
        <v>1</v>
      </c>
      <c r="I3560" s="57" t="s">
        <v>11901</v>
      </c>
      <c r="J3560" s="57" t="s">
        <v>14621</v>
      </c>
      <c r="K3560" s="57" t="s">
        <v>12596</v>
      </c>
      <c r="L3560" s="57" t="s">
        <v>12596</v>
      </c>
      <c r="M3560" s="57" t="s">
        <v>3940</v>
      </c>
      <c r="N3560" s="57" t="s">
        <v>3897</v>
      </c>
      <c r="O3560" s="57" t="s">
        <v>10322</v>
      </c>
      <c r="P3560" s="58" t="s">
        <v>4417</v>
      </c>
      <c r="Q3560" s="57" t="s">
        <v>4418</v>
      </c>
      <c r="R3560" s="57" t="s">
        <v>3894</v>
      </c>
      <c r="S3560" s="57">
        <v>65</v>
      </c>
      <c r="T3560" s="57" t="s">
        <v>10323</v>
      </c>
      <c r="U3560" s="57" t="s">
        <v>11921</v>
      </c>
      <c r="V3560" s="59">
        <v>42964</v>
      </c>
      <c r="W3560" s="59" t="s">
        <v>3891</v>
      </c>
      <c r="X3560" s="57">
        <v>5</v>
      </c>
      <c r="Y3560" s="57" t="s">
        <v>3891</v>
      </c>
      <c r="Z3560" s="57" t="s">
        <v>3891</v>
      </c>
      <c r="AA3560" s="57" t="s">
        <v>11914</v>
      </c>
      <c r="AB3560" s="60">
        <v>-71.282426000000001</v>
      </c>
      <c r="AC3560" s="60">
        <v>-30.637103</v>
      </c>
      <c r="AD3560" s="57" t="s">
        <v>14110</v>
      </c>
      <c r="AE3560" s="57" t="s">
        <v>14528</v>
      </c>
      <c r="AF3560" s="57" t="s">
        <v>14150</v>
      </c>
      <c r="AG3560" s="129">
        <v>2017</v>
      </c>
      <c r="AH3560" s="121" t="e">
        <f>VLOOKUP(B3560,[1]Hoja2!$A$198:$D$323,2,FALSE)</f>
        <v>#N/A</v>
      </c>
      <c r="AI3560" s="64" t="e">
        <f>VLOOKUP(A3560,[2]Tabla!$A$2:$M$2752,2,FALSE)</f>
        <v>#N/A</v>
      </c>
    </row>
    <row r="3561" spans="1:35" ht="23.25" customHeight="1">
      <c r="A3561" s="57" t="s">
        <v>3754</v>
      </c>
      <c r="B3561" s="57">
        <v>200368</v>
      </c>
      <c r="C3561" s="57" t="s">
        <v>3891</v>
      </c>
      <c r="D3561" s="58" t="s">
        <v>3891</v>
      </c>
      <c r="E3561" s="57">
        <v>13</v>
      </c>
      <c r="F3561" s="58" t="s">
        <v>11929</v>
      </c>
      <c r="G3561" s="57" t="s">
        <v>805</v>
      </c>
      <c r="H3561" s="57" t="s">
        <v>14</v>
      </c>
      <c r="I3561" s="57" t="s">
        <v>91</v>
      </c>
      <c r="J3561" s="57" t="s">
        <v>14621</v>
      </c>
      <c r="K3561" s="57" t="s">
        <v>12596</v>
      </c>
      <c r="L3561" s="57" t="s">
        <v>12596</v>
      </c>
      <c r="M3561" s="57" t="s">
        <v>3904</v>
      </c>
      <c r="N3561" s="57" t="s">
        <v>3891</v>
      </c>
      <c r="O3561" s="57" t="s">
        <v>10324</v>
      </c>
      <c r="P3561" s="58" t="s">
        <v>5742</v>
      </c>
      <c r="Q3561" s="57" t="s">
        <v>5743</v>
      </c>
      <c r="R3561" s="57" t="s">
        <v>3894</v>
      </c>
      <c r="S3561" s="57">
        <v>126</v>
      </c>
      <c r="T3561" s="57" t="s">
        <v>10325</v>
      </c>
      <c r="U3561" s="57">
        <v>223416873</v>
      </c>
      <c r="V3561" s="59">
        <v>42969</v>
      </c>
      <c r="W3561" s="59" t="s">
        <v>3891</v>
      </c>
      <c r="X3561" s="57">
        <v>13</v>
      </c>
      <c r="Y3561" s="59" t="s">
        <v>3891</v>
      </c>
      <c r="Z3561" s="59" t="s">
        <v>3891</v>
      </c>
      <c r="AA3561" s="57" t="s">
        <v>11914</v>
      </c>
      <c r="AB3561" s="60">
        <v>-70.605136000000002</v>
      </c>
      <c r="AC3561" s="60">
        <v>-33.421045999999997</v>
      </c>
      <c r="AD3561" s="57" t="s">
        <v>3904</v>
      </c>
      <c r="AE3561" s="57" t="s">
        <v>14528</v>
      </c>
      <c r="AF3561" s="57" t="s">
        <v>14150</v>
      </c>
      <c r="AG3561" s="129">
        <v>2017</v>
      </c>
      <c r="AH3561" s="121" t="e">
        <f>VLOOKUP(B3561,[1]Hoja2!$A$198:$D$323,2,FALSE)</f>
        <v>#N/A</v>
      </c>
      <c r="AI3561" s="64" t="e">
        <f>VLOOKUP(A3561,[2]Tabla!$A$2:$M$2752,2,FALSE)</f>
        <v>#N/A</v>
      </c>
    </row>
    <row r="3562" spans="1:35" ht="23.25" customHeight="1">
      <c r="A3562" s="57" t="s">
        <v>3755</v>
      </c>
      <c r="B3562" s="57">
        <v>200369</v>
      </c>
      <c r="C3562" s="57" t="s">
        <v>2129</v>
      </c>
      <c r="D3562" s="58">
        <v>118302</v>
      </c>
      <c r="E3562" s="57">
        <v>8</v>
      </c>
      <c r="F3562" s="58" t="s">
        <v>11933</v>
      </c>
      <c r="G3562" s="57" t="s">
        <v>2097</v>
      </c>
      <c r="H3562" s="57" t="s">
        <v>1</v>
      </c>
      <c r="I3562" s="57" t="s">
        <v>11901</v>
      </c>
      <c r="J3562" s="57" t="s">
        <v>14621</v>
      </c>
      <c r="K3562" s="57" t="s">
        <v>12596</v>
      </c>
      <c r="L3562" s="57" t="s">
        <v>12596</v>
      </c>
      <c r="M3562" s="57" t="s">
        <v>3940</v>
      </c>
      <c r="N3562" s="57" t="s">
        <v>3897</v>
      </c>
      <c r="O3562" s="57" t="s">
        <v>10326</v>
      </c>
      <c r="P3562" s="58" t="s">
        <v>7559</v>
      </c>
      <c r="Q3562" s="57" t="s">
        <v>7560</v>
      </c>
      <c r="R3562" s="57" t="s">
        <v>3894</v>
      </c>
      <c r="S3562" s="57">
        <v>1800</v>
      </c>
      <c r="T3562" s="57" t="s">
        <v>4841</v>
      </c>
      <c r="U3562" s="57" t="s">
        <v>11921</v>
      </c>
      <c r="V3562" s="59">
        <v>42879</v>
      </c>
      <c r="W3562" s="59" t="s">
        <v>3891</v>
      </c>
      <c r="X3562" s="57">
        <v>18</v>
      </c>
      <c r="Y3562" s="57" t="s">
        <v>3891</v>
      </c>
      <c r="Z3562" s="57" t="s">
        <v>3891</v>
      </c>
      <c r="AA3562" s="57" t="s">
        <v>11914</v>
      </c>
      <c r="AB3562" s="60">
        <v>-73.139178000000001</v>
      </c>
      <c r="AC3562" s="60">
        <v>-36.827129999999997</v>
      </c>
      <c r="AD3562" s="57" t="s">
        <v>14110</v>
      </c>
      <c r="AE3562" s="57" t="s">
        <v>14528</v>
      </c>
      <c r="AF3562" s="57" t="s">
        <v>14150</v>
      </c>
      <c r="AG3562" s="129">
        <v>2017</v>
      </c>
      <c r="AH3562" s="121" t="e">
        <f>VLOOKUP(B3562,[1]Hoja2!$A$198:$D$323,2,FALSE)</f>
        <v>#N/A</v>
      </c>
      <c r="AI3562" s="64" t="e">
        <f>VLOOKUP(A3562,[2]Tabla!$A$2:$M$2752,2,FALSE)</f>
        <v>#N/A</v>
      </c>
    </row>
    <row r="3563" spans="1:35" ht="23.25" customHeight="1">
      <c r="A3563" s="57" t="s">
        <v>3756</v>
      </c>
      <c r="B3563" s="57">
        <v>200370</v>
      </c>
      <c r="C3563" s="57" t="s">
        <v>3891</v>
      </c>
      <c r="D3563" s="58" t="s">
        <v>3891</v>
      </c>
      <c r="E3563" s="57">
        <v>2</v>
      </c>
      <c r="F3563" s="58" t="s">
        <v>11925</v>
      </c>
      <c r="G3563" s="57" t="s">
        <v>165</v>
      </c>
      <c r="H3563" s="57" t="s">
        <v>14</v>
      </c>
      <c r="I3563" s="57" t="s">
        <v>38</v>
      </c>
      <c r="J3563" s="57" t="s">
        <v>14621</v>
      </c>
      <c r="K3563" s="57" t="s">
        <v>12596</v>
      </c>
      <c r="L3563" s="57" t="s">
        <v>12596</v>
      </c>
      <c r="M3563" s="57" t="s">
        <v>3904</v>
      </c>
      <c r="N3563" s="57" t="s">
        <v>3891</v>
      </c>
      <c r="O3563" s="57" t="s">
        <v>10327</v>
      </c>
      <c r="P3563" s="58" t="s">
        <v>4127</v>
      </c>
      <c r="Q3563" s="57" t="s">
        <v>4128</v>
      </c>
      <c r="R3563" s="57" t="s">
        <v>3894</v>
      </c>
      <c r="S3563" s="57">
        <v>610</v>
      </c>
      <c r="T3563" s="57" t="s">
        <v>10328</v>
      </c>
      <c r="U3563" s="57" t="s">
        <v>10329</v>
      </c>
      <c r="V3563" s="59">
        <v>42591</v>
      </c>
      <c r="W3563" s="59" t="s">
        <v>3891</v>
      </c>
      <c r="X3563" s="57">
        <v>2</v>
      </c>
      <c r="Y3563" s="59" t="s">
        <v>3891</v>
      </c>
      <c r="Z3563" s="59" t="s">
        <v>3891</v>
      </c>
      <c r="AA3563" s="57" t="s">
        <v>11914</v>
      </c>
      <c r="AB3563" s="60">
        <v>-70.399991</v>
      </c>
      <c r="AC3563" s="60">
        <v>-23.65174</v>
      </c>
      <c r="AD3563" s="57" t="s">
        <v>3904</v>
      </c>
      <c r="AE3563" s="57" t="s">
        <v>14528</v>
      </c>
      <c r="AF3563" s="57" t="s">
        <v>3891</v>
      </c>
      <c r="AG3563" s="129">
        <v>2016</v>
      </c>
      <c r="AH3563" s="121" t="e">
        <f>VLOOKUP(B3563,[1]Hoja2!$A$198:$D$323,2,FALSE)</f>
        <v>#N/A</v>
      </c>
      <c r="AI3563" s="64" t="e">
        <f>VLOOKUP(A3563,[2]Tabla!$A$2:$M$2752,2,FALSE)</f>
        <v>#N/A</v>
      </c>
    </row>
    <row r="3564" spans="1:35" ht="23.25" customHeight="1">
      <c r="A3564" s="57" t="s">
        <v>3757</v>
      </c>
      <c r="B3564" s="57">
        <v>200371</v>
      </c>
      <c r="C3564" s="57" t="s">
        <v>3891</v>
      </c>
      <c r="D3564" s="58" t="s">
        <v>3891</v>
      </c>
      <c r="E3564" s="57">
        <v>6</v>
      </c>
      <c r="F3564" s="58" t="s">
        <v>11930</v>
      </c>
      <c r="G3564" s="57" t="s">
        <v>1496</v>
      </c>
      <c r="H3564" s="57" t="s">
        <v>14</v>
      </c>
      <c r="I3564" s="57" t="s">
        <v>38</v>
      </c>
      <c r="J3564" s="57" t="s">
        <v>14621</v>
      </c>
      <c r="K3564" s="57" t="s">
        <v>12596</v>
      </c>
      <c r="L3564" s="57" t="s">
        <v>12596</v>
      </c>
      <c r="M3564" s="57" t="s">
        <v>3904</v>
      </c>
      <c r="N3564" s="57" t="s">
        <v>3891</v>
      </c>
      <c r="O3564" s="57" t="s">
        <v>10330</v>
      </c>
      <c r="P3564" s="58" t="s">
        <v>6355</v>
      </c>
      <c r="Q3564" s="57" t="s">
        <v>5796</v>
      </c>
      <c r="R3564" s="57" t="s">
        <v>3894</v>
      </c>
      <c r="S3564" s="57">
        <v>47</v>
      </c>
      <c r="T3564" s="57" t="s">
        <v>6424</v>
      </c>
      <c r="U3564" s="57">
        <v>722239792</v>
      </c>
      <c r="V3564" s="59">
        <v>39125</v>
      </c>
      <c r="W3564" s="59" t="s">
        <v>3891</v>
      </c>
      <c r="X3564" s="57">
        <v>6</v>
      </c>
      <c r="Y3564" s="59" t="s">
        <v>3891</v>
      </c>
      <c r="Z3564" s="59" t="s">
        <v>3891</v>
      </c>
      <c r="AA3564" s="57" t="s">
        <v>11914</v>
      </c>
      <c r="AB3564" s="60">
        <v>-70.740167999999997</v>
      </c>
      <c r="AC3564" s="60">
        <v>-34.166001000000001</v>
      </c>
      <c r="AD3564" s="57" t="s">
        <v>3904</v>
      </c>
      <c r="AE3564" s="57" t="s">
        <v>14528</v>
      </c>
      <c r="AF3564" s="57" t="s">
        <v>3891</v>
      </c>
      <c r="AG3564" s="129">
        <v>2007</v>
      </c>
      <c r="AH3564" s="121" t="e">
        <f>VLOOKUP(B3564,[1]Hoja2!$A$198:$D$323,2,FALSE)</f>
        <v>#N/A</v>
      </c>
      <c r="AI3564" s="64" t="e">
        <f>VLOOKUP(A3564,[2]Tabla!$A$2:$M$2752,2,FALSE)</f>
        <v>#N/A</v>
      </c>
    </row>
    <row r="3565" spans="1:35" ht="23.25" customHeight="1">
      <c r="A3565" s="57" t="s">
        <v>3758</v>
      </c>
      <c r="B3565" s="57">
        <v>200372</v>
      </c>
      <c r="C3565" s="57" t="s">
        <v>3891</v>
      </c>
      <c r="D3565" s="58" t="s">
        <v>3891</v>
      </c>
      <c r="E3565" s="57">
        <v>1</v>
      </c>
      <c r="F3565" s="58" t="s">
        <v>11924</v>
      </c>
      <c r="G3565" s="57" t="s">
        <v>77</v>
      </c>
      <c r="H3565" s="57" t="s">
        <v>14</v>
      </c>
      <c r="I3565" s="57" t="s">
        <v>38</v>
      </c>
      <c r="J3565" s="57" t="s">
        <v>14621</v>
      </c>
      <c r="K3565" s="57" t="s">
        <v>12596</v>
      </c>
      <c r="L3565" s="57" t="s">
        <v>12596</v>
      </c>
      <c r="M3565" s="57" t="s">
        <v>3904</v>
      </c>
      <c r="N3565" s="57" t="s">
        <v>3891</v>
      </c>
      <c r="O3565" s="57" t="s">
        <v>10331</v>
      </c>
      <c r="P3565" s="58" t="s">
        <v>3984</v>
      </c>
      <c r="Q3565" s="57" t="s">
        <v>3985</v>
      </c>
      <c r="R3565" s="57" t="s">
        <v>3894</v>
      </c>
      <c r="S3565" s="57">
        <v>2889</v>
      </c>
      <c r="T3565" s="57" t="s">
        <v>10332</v>
      </c>
      <c r="U3565" s="57" t="s">
        <v>10333</v>
      </c>
      <c r="V3565" s="59">
        <v>42935</v>
      </c>
      <c r="W3565" s="59" t="s">
        <v>3891</v>
      </c>
      <c r="X3565" s="57">
        <v>1</v>
      </c>
      <c r="Y3565" s="59" t="s">
        <v>3891</v>
      </c>
      <c r="Z3565" s="59" t="s">
        <v>3891</v>
      </c>
      <c r="AA3565" s="57" t="s">
        <v>11914</v>
      </c>
      <c r="AB3565" s="60">
        <v>-70.149721</v>
      </c>
      <c r="AC3565" s="60">
        <v>-20.237870999999998</v>
      </c>
      <c r="AD3565" s="57" t="s">
        <v>3904</v>
      </c>
      <c r="AE3565" s="57" t="s">
        <v>14528</v>
      </c>
      <c r="AF3565" s="57" t="s">
        <v>3891</v>
      </c>
      <c r="AG3565" s="129">
        <v>2017</v>
      </c>
      <c r="AH3565" s="121" t="e">
        <f>VLOOKUP(B3565,[1]Hoja2!$A$198:$D$323,2,FALSE)</f>
        <v>#N/A</v>
      </c>
      <c r="AI3565" s="64" t="e">
        <f>VLOOKUP(A3565,[2]Tabla!$A$2:$M$2752,2,FALSE)</f>
        <v>#N/A</v>
      </c>
    </row>
    <row r="3566" spans="1:35" ht="23.25" customHeight="1">
      <c r="A3566" s="57" t="s">
        <v>3759</v>
      </c>
      <c r="B3566" s="57">
        <v>200373</v>
      </c>
      <c r="C3566" s="57" t="s">
        <v>3891</v>
      </c>
      <c r="D3566" s="58" t="s">
        <v>3891</v>
      </c>
      <c r="E3566" s="57">
        <v>9</v>
      </c>
      <c r="F3566" s="58" t="s">
        <v>11934</v>
      </c>
      <c r="G3566" s="57" t="s">
        <v>2409</v>
      </c>
      <c r="H3566" s="57" t="s">
        <v>14</v>
      </c>
      <c r="I3566" s="57" t="s">
        <v>21</v>
      </c>
      <c r="J3566" s="57" t="s">
        <v>14621</v>
      </c>
      <c r="K3566" s="57" t="s">
        <v>12596</v>
      </c>
      <c r="L3566" s="57" t="s">
        <v>12596</v>
      </c>
      <c r="M3566" s="57" t="s">
        <v>3904</v>
      </c>
      <c r="N3566" s="57" t="s">
        <v>3891</v>
      </c>
      <c r="O3566" s="57" t="s">
        <v>11204</v>
      </c>
      <c r="P3566" s="58" t="s">
        <v>8018</v>
      </c>
      <c r="Q3566" s="57" t="s">
        <v>8019</v>
      </c>
      <c r="R3566" s="57" t="s">
        <v>3894</v>
      </c>
      <c r="S3566" s="57" t="s">
        <v>8085</v>
      </c>
      <c r="T3566" s="57" t="s">
        <v>8086</v>
      </c>
      <c r="U3566" s="57">
        <v>452654002</v>
      </c>
      <c r="V3566" s="59">
        <v>42909</v>
      </c>
      <c r="W3566" s="59" t="s">
        <v>3891</v>
      </c>
      <c r="X3566" s="57">
        <v>9</v>
      </c>
      <c r="Y3566" s="59" t="s">
        <v>3891</v>
      </c>
      <c r="Z3566" s="59" t="s">
        <v>3891</v>
      </c>
      <c r="AA3566" s="57" t="s">
        <v>11914</v>
      </c>
      <c r="AB3566" s="60">
        <v>-72.627443</v>
      </c>
      <c r="AC3566" s="60">
        <v>-38.737247000000004</v>
      </c>
      <c r="AD3566" s="57" t="s">
        <v>3904</v>
      </c>
      <c r="AE3566" s="57" t="s">
        <v>14528</v>
      </c>
      <c r="AF3566" s="57" t="s">
        <v>11685</v>
      </c>
      <c r="AG3566" s="129">
        <v>2017</v>
      </c>
      <c r="AH3566" s="121" t="e">
        <f>VLOOKUP(B3566,[1]Hoja2!$A$198:$D$323,2,FALSE)</f>
        <v>#N/A</v>
      </c>
      <c r="AI3566" s="64" t="e">
        <f>VLOOKUP(A3566,[2]Tabla!$A$2:$M$2752,2,FALSE)</f>
        <v>#N/A</v>
      </c>
    </row>
    <row r="3567" spans="1:35" ht="23.25" customHeight="1">
      <c r="A3567" s="57" t="s">
        <v>3760</v>
      </c>
      <c r="B3567" s="57">
        <v>200374</v>
      </c>
      <c r="C3567" s="57" t="s">
        <v>525</v>
      </c>
      <c r="D3567" s="58">
        <v>106010</v>
      </c>
      <c r="E3567" s="57">
        <v>5</v>
      </c>
      <c r="F3567" s="58" t="s">
        <v>11928</v>
      </c>
      <c r="G3567" s="57" t="s">
        <v>527</v>
      </c>
      <c r="H3567" s="57" t="s">
        <v>1</v>
      </c>
      <c r="I3567" s="57" t="s">
        <v>11205</v>
      </c>
      <c r="J3567" s="57" t="s">
        <v>14621</v>
      </c>
      <c r="K3567" s="57" t="s">
        <v>12596</v>
      </c>
      <c r="L3567" s="57" t="s">
        <v>12596</v>
      </c>
      <c r="M3567" s="57" t="s">
        <v>3890</v>
      </c>
      <c r="N3567" s="57" t="s">
        <v>3976</v>
      </c>
      <c r="O3567" s="57" t="s">
        <v>11205</v>
      </c>
      <c r="P3567" s="58" t="s">
        <v>4773</v>
      </c>
      <c r="Q3567" s="57" t="s">
        <v>5003</v>
      </c>
      <c r="R3567" s="57" t="s">
        <v>3909</v>
      </c>
      <c r="S3567" s="57">
        <v>1435</v>
      </c>
      <c r="T3567" s="57" t="s">
        <v>4774</v>
      </c>
      <c r="U3567" s="57">
        <v>996320083</v>
      </c>
      <c r="V3567" s="59">
        <v>42934</v>
      </c>
      <c r="W3567" s="59" t="s">
        <v>3891</v>
      </c>
      <c r="X3567" s="57">
        <v>6</v>
      </c>
      <c r="Y3567" s="57" t="s">
        <v>3891</v>
      </c>
      <c r="Z3567" s="68">
        <v>44124</v>
      </c>
      <c r="AA3567" s="57" t="s">
        <v>12427</v>
      </c>
      <c r="AB3567" s="60">
        <v>-71.618716000000006</v>
      </c>
      <c r="AC3567" s="60">
        <v>-33.045949</v>
      </c>
      <c r="AD3567" s="57" t="s">
        <v>14110</v>
      </c>
      <c r="AE3567" s="57" t="s">
        <v>14528</v>
      </c>
      <c r="AF3567" s="57" t="s">
        <v>14396</v>
      </c>
      <c r="AG3567" s="129">
        <v>2017</v>
      </c>
      <c r="AH3567" s="121" t="e">
        <f>VLOOKUP(B3567,[1]Hoja2!$A$198:$D$323,2,FALSE)</f>
        <v>#N/A</v>
      </c>
      <c r="AI3567" s="64" t="e">
        <f>VLOOKUP(A3567,[2]Tabla!$A$2:$M$2752,2,FALSE)</f>
        <v>#N/A</v>
      </c>
    </row>
    <row r="3568" spans="1:35" ht="23.25" customHeight="1">
      <c r="A3568" s="57" t="s">
        <v>3761</v>
      </c>
      <c r="B3568" s="57">
        <v>200375</v>
      </c>
      <c r="C3568" s="57" t="s">
        <v>3891</v>
      </c>
      <c r="D3568" s="58" t="s">
        <v>3891</v>
      </c>
      <c r="E3568" s="57">
        <v>13</v>
      </c>
      <c r="F3568" s="58" t="s">
        <v>11929</v>
      </c>
      <c r="G3568" s="57" t="s">
        <v>1367</v>
      </c>
      <c r="H3568" s="57" t="s">
        <v>1</v>
      </c>
      <c r="I3568" s="57" t="s">
        <v>14059</v>
      </c>
      <c r="J3568" s="57" t="s">
        <v>14621</v>
      </c>
      <c r="K3568" s="57" t="s">
        <v>12596</v>
      </c>
      <c r="L3568" s="57" t="s">
        <v>12596</v>
      </c>
      <c r="M3568" s="57" t="s">
        <v>3940</v>
      </c>
      <c r="N3568" s="57" t="s">
        <v>3976</v>
      </c>
      <c r="O3568" s="57" t="s">
        <v>10334</v>
      </c>
      <c r="P3568" s="58" t="s">
        <v>5983</v>
      </c>
      <c r="Q3568" s="57" t="s">
        <v>5984</v>
      </c>
      <c r="R3568" s="57" t="s">
        <v>3894</v>
      </c>
      <c r="S3568" s="57">
        <v>1092</v>
      </c>
      <c r="T3568" s="57" t="s">
        <v>10335</v>
      </c>
      <c r="U3568" s="57">
        <v>224854401</v>
      </c>
      <c r="V3568" s="59">
        <v>42654</v>
      </c>
      <c r="W3568" s="59" t="s">
        <v>3891</v>
      </c>
      <c r="X3568" s="57">
        <v>14</v>
      </c>
      <c r="Y3568" s="59" t="s">
        <v>3891</v>
      </c>
      <c r="Z3568" s="59" t="s">
        <v>3891</v>
      </c>
      <c r="AA3568" s="57" t="s">
        <v>11914</v>
      </c>
      <c r="AB3568" s="60">
        <v>-70.587406000000001</v>
      </c>
      <c r="AC3568" s="60">
        <v>-33.618848</v>
      </c>
      <c r="AD3568" s="57" t="s">
        <v>14110</v>
      </c>
      <c r="AE3568" s="57" t="s">
        <v>14528</v>
      </c>
      <c r="AF3568" s="57" t="s">
        <v>14396</v>
      </c>
      <c r="AG3568" s="129">
        <v>2016</v>
      </c>
      <c r="AH3568" s="121" t="e">
        <f>VLOOKUP(B3568,[1]Hoja2!$A$198:$D$323,2,FALSE)</f>
        <v>#N/A</v>
      </c>
      <c r="AI3568" s="64" t="e">
        <f>VLOOKUP(A3568,[2]Tabla!$A$2:$M$2752,2,FALSE)</f>
        <v>#N/A</v>
      </c>
    </row>
    <row r="3569" spans="1:35" ht="23.25" customHeight="1">
      <c r="A3569" s="57" t="s">
        <v>14064</v>
      </c>
      <c r="B3569" s="57">
        <v>200376</v>
      </c>
      <c r="C3569" s="57" t="s">
        <v>3012</v>
      </c>
      <c r="D3569" s="58">
        <v>125010</v>
      </c>
      <c r="E3569" s="57">
        <v>11</v>
      </c>
      <c r="F3569" s="58" t="s">
        <v>11937</v>
      </c>
      <c r="G3569" s="57" t="s">
        <v>3014</v>
      </c>
      <c r="H3569" s="57" t="s">
        <v>1</v>
      </c>
      <c r="I3569" s="57" t="s">
        <v>11206</v>
      </c>
      <c r="J3569" s="57" t="s">
        <v>14621</v>
      </c>
      <c r="K3569" s="57" t="s">
        <v>12596</v>
      </c>
      <c r="L3569" s="57" t="s">
        <v>12596</v>
      </c>
      <c r="M3569" s="57" t="s">
        <v>3890</v>
      </c>
      <c r="N3569" s="57" t="s">
        <v>3976</v>
      </c>
      <c r="O3569" s="57" t="s">
        <v>11206</v>
      </c>
      <c r="P3569" s="58" t="s">
        <v>9118</v>
      </c>
      <c r="Q3569" s="57" t="s">
        <v>9119</v>
      </c>
      <c r="R3569" s="57" t="s">
        <v>3894</v>
      </c>
      <c r="S3569" s="57">
        <v>168</v>
      </c>
      <c r="T3569" s="57" t="s">
        <v>10336</v>
      </c>
      <c r="U3569" s="57">
        <v>672216443</v>
      </c>
      <c r="V3569" s="59">
        <v>42950</v>
      </c>
      <c r="W3569" s="59" t="s">
        <v>3891</v>
      </c>
      <c r="X3569" s="57">
        <v>25</v>
      </c>
      <c r="Y3569" s="57" t="s">
        <v>3891</v>
      </c>
      <c r="Z3569" s="57" t="s">
        <v>3891</v>
      </c>
      <c r="AA3569" s="57" t="s">
        <v>11914</v>
      </c>
      <c r="AB3569" s="60">
        <v>-72.073584999999994</v>
      </c>
      <c r="AC3569" s="60">
        <v>-45.567568999999999</v>
      </c>
      <c r="AD3569" s="57" t="s">
        <v>14110</v>
      </c>
      <c r="AE3569" s="57" t="s">
        <v>14528</v>
      </c>
      <c r="AF3569" s="57" t="s">
        <v>3891</v>
      </c>
      <c r="AG3569" s="129">
        <v>2017</v>
      </c>
      <c r="AH3569" s="121" t="e">
        <f>VLOOKUP(B3569,[1]Hoja2!$A$198:$D$323,2,FALSE)</f>
        <v>#N/A</v>
      </c>
      <c r="AI3569" s="64" t="e">
        <f>VLOOKUP(A3569,[2]Tabla!$A$2:$M$2752,2,FALSE)</f>
        <v>#N/A</v>
      </c>
    </row>
    <row r="3570" spans="1:35" ht="23.25" customHeight="1">
      <c r="A3570" s="57" t="s">
        <v>3763</v>
      </c>
      <c r="B3570" s="57">
        <v>200377</v>
      </c>
      <c r="C3570" s="57" t="s">
        <v>1308</v>
      </c>
      <c r="D3570" s="58">
        <v>113330</v>
      </c>
      <c r="E3570" s="57">
        <v>13</v>
      </c>
      <c r="F3570" s="58" t="s">
        <v>11929</v>
      </c>
      <c r="G3570" s="57" t="s">
        <v>1243</v>
      </c>
      <c r="H3570" s="57" t="s">
        <v>1</v>
      </c>
      <c r="I3570" s="57" t="s">
        <v>11901</v>
      </c>
      <c r="J3570" s="57" t="s">
        <v>14621</v>
      </c>
      <c r="K3570" s="57" t="s">
        <v>12596</v>
      </c>
      <c r="L3570" s="57" t="s">
        <v>12596</v>
      </c>
      <c r="M3570" s="57" t="s">
        <v>3940</v>
      </c>
      <c r="N3570" s="57" t="s">
        <v>3897</v>
      </c>
      <c r="O3570" s="57" t="s">
        <v>11314</v>
      </c>
      <c r="P3570" s="58" t="s">
        <v>5987</v>
      </c>
      <c r="Q3570" s="57" t="s">
        <v>5988</v>
      </c>
      <c r="R3570" s="57" t="s">
        <v>3909</v>
      </c>
      <c r="S3570" s="57">
        <v>1789</v>
      </c>
      <c r="T3570" s="57" t="s">
        <v>6104</v>
      </c>
      <c r="U3570" s="57">
        <v>222619340</v>
      </c>
      <c r="V3570" s="59">
        <v>42985</v>
      </c>
      <c r="W3570" s="59" t="s">
        <v>3891</v>
      </c>
      <c r="X3570" s="57">
        <v>13</v>
      </c>
      <c r="Y3570" s="57" t="s">
        <v>3891</v>
      </c>
      <c r="Z3570" s="59">
        <v>43592</v>
      </c>
      <c r="AA3570" s="57" t="s">
        <v>10680</v>
      </c>
      <c r="AB3570" s="60">
        <v>-70.670512000000002</v>
      </c>
      <c r="AC3570" s="60">
        <v>-33.602133000000002</v>
      </c>
      <c r="AD3570" s="57" t="s">
        <v>14110</v>
      </c>
      <c r="AE3570" s="57" t="s">
        <v>14528</v>
      </c>
      <c r="AF3570" s="57" t="s">
        <v>14150</v>
      </c>
      <c r="AG3570" s="129">
        <v>2017</v>
      </c>
      <c r="AH3570" s="121" t="e">
        <f>VLOOKUP(B3570,[1]Hoja2!$A$198:$D$323,2,FALSE)</f>
        <v>#N/A</v>
      </c>
      <c r="AI3570" s="64" t="e">
        <f>VLOOKUP(A3570,[2]Tabla!$A$2:$M$2752,2,FALSE)</f>
        <v>#N/A</v>
      </c>
    </row>
    <row r="3571" spans="1:35" ht="23.25" customHeight="1">
      <c r="A3571" s="57" t="s">
        <v>3764</v>
      </c>
      <c r="B3571" s="57">
        <v>200378</v>
      </c>
      <c r="C3571" s="57" t="s">
        <v>525</v>
      </c>
      <c r="D3571" s="58">
        <v>106010</v>
      </c>
      <c r="E3571" s="57">
        <v>5</v>
      </c>
      <c r="F3571" s="58" t="s">
        <v>11928</v>
      </c>
      <c r="G3571" s="57" t="s">
        <v>527</v>
      </c>
      <c r="H3571" s="57" t="s">
        <v>1</v>
      </c>
      <c r="I3571" s="57" t="s">
        <v>14062</v>
      </c>
      <c r="J3571" s="57" t="s">
        <v>14621</v>
      </c>
      <c r="K3571" s="57" t="s">
        <v>12596</v>
      </c>
      <c r="L3571" s="57" t="s">
        <v>12596</v>
      </c>
      <c r="M3571" s="57" t="s">
        <v>3940</v>
      </c>
      <c r="N3571" s="57" t="s">
        <v>3897</v>
      </c>
      <c r="O3571" s="57" t="s">
        <v>11207</v>
      </c>
      <c r="P3571" s="58" t="s">
        <v>4773</v>
      </c>
      <c r="Q3571" s="57" t="s">
        <v>5003</v>
      </c>
      <c r="R3571" s="57" t="s">
        <v>3909</v>
      </c>
      <c r="S3571" s="57">
        <v>1435</v>
      </c>
      <c r="T3571" s="57" t="s">
        <v>4774</v>
      </c>
      <c r="U3571" s="57">
        <v>322576623</v>
      </c>
      <c r="V3571" s="59">
        <v>43000</v>
      </c>
      <c r="W3571" s="59" t="s">
        <v>3891</v>
      </c>
      <c r="X3571" s="57">
        <v>6</v>
      </c>
      <c r="Y3571" s="57" t="s">
        <v>3891</v>
      </c>
      <c r="Z3571" s="57" t="s">
        <v>3891</v>
      </c>
      <c r="AA3571" s="57" t="s">
        <v>10588</v>
      </c>
      <c r="AB3571" s="60">
        <v>-71.621091000000007</v>
      </c>
      <c r="AC3571" s="60">
        <v>-33.044294000000001</v>
      </c>
      <c r="AD3571" s="57" t="s">
        <v>14110</v>
      </c>
      <c r="AE3571" s="57" t="s">
        <v>14528</v>
      </c>
      <c r="AF3571" s="57" t="s">
        <v>14150</v>
      </c>
      <c r="AG3571" s="129">
        <v>2017</v>
      </c>
      <c r="AH3571" s="121" t="e">
        <f>VLOOKUP(B3571,[1]Hoja2!$A$198:$D$323,2,FALSE)</f>
        <v>#N/A</v>
      </c>
      <c r="AI3571" s="64" t="e">
        <f>VLOOKUP(A3571,[2]Tabla!$A$2:$M$2752,2,FALSE)</f>
        <v>#N/A</v>
      </c>
    </row>
    <row r="3572" spans="1:35" ht="23.25" customHeight="1">
      <c r="A3572" s="57" t="s">
        <v>3765</v>
      </c>
      <c r="B3572" s="57">
        <v>200379</v>
      </c>
      <c r="C3572" s="57" t="s">
        <v>1544</v>
      </c>
      <c r="D3572" s="57">
        <v>115307</v>
      </c>
      <c r="E3572" s="57">
        <v>6</v>
      </c>
      <c r="F3572" s="58" t="s">
        <v>11930</v>
      </c>
      <c r="G3572" s="57" t="s">
        <v>1477</v>
      </c>
      <c r="H3572" s="57" t="s">
        <v>1</v>
      </c>
      <c r="I3572" s="57" t="s">
        <v>11901</v>
      </c>
      <c r="J3572" s="57" t="s">
        <v>14621</v>
      </c>
      <c r="K3572" s="57" t="s">
        <v>12596</v>
      </c>
      <c r="L3572" s="57" t="s">
        <v>12596</v>
      </c>
      <c r="M3572" s="57" t="s">
        <v>3940</v>
      </c>
      <c r="N3572" s="57" t="s">
        <v>3897</v>
      </c>
      <c r="O3572" s="57" t="s">
        <v>10337</v>
      </c>
      <c r="P3572" s="58" t="s">
        <v>6479</v>
      </c>
      <c r="Q3572" s="57" t="s">
        <v>6480</v>
      </c>
      <c r="R3572" s="57" t="s">
        <v>3894</v>
      </c>
      <c r="S3572" s="57">
        <v>1015</v>
      </c>
      <c r="T3572" s="57" t="s">
        <v>10338</v>
      </c>
      <c r="U3572" s="57">
        <v>722973500</v>
      </c>
      <c r="V3572" s="59">
        <v>42944</v>
      </c>
      <c r="W3572" s="59" t="s">
        <v>3891</v>
      </c>
      <c r="X3572" s="57">
        <v>15</v>
      </c>
      <c r="Y3572" s="57" t="s">
        <v>3891</v>
      </c>
      <c r="Z3572" s="57" t="s">
        <v>3891</v>
      </c>
      <c r="AA3572" s="57" t="s">
        <v>11914</v>
      </c>
      <c r="AB3572" s="60">
        <v>-70.684192999999993</v>
      </c>
      <c r="AC3572" s="60">
        <v>-34.120282000000003</v>
      </c>
      <c r="AD3572" s="57" t="s">
        <v>14110</v>
      </c>
      <c r="AE3572" s="57" t="s">
        <v>14528</v>
      </c>
      <c r="AF3572" s="57" t="s">
        <v>14150</v>
      </c>
      <c r="AG3572" s="129">
        <v>2017</v>
      </c>
      <c r="AH3572" s="121" t="e">
        <f>VLOOKUP(B3572,[1]Hoja2!$A$198:$D$323,2,FALSE)</f>
        <v>#N/A</v>
      </c>
      <c r="AI3572" s="64" t="e">
        <f>VLOOKUP(A3572,[2]Tabla!$A$2:$M$2752,2,FALSE)</f>
        <v>#N/A</v>
      </c>
    </row>
    <row r="3573" spans="1:35" ht="23.25" customHeight="1">
      <c r="A3573" s="57" t="s">
        <v>3766</v>
      </c>
      <c r="B3573" s="57">
        <v>200380</v>
      </c>
      <c r="C3573" s="57" t="s">
        <v>3891</v>
      </c>
      <c r="D3573" s="58" t="s">
        <v>3891</v>
      </c>
      <c r="E3573" s="57">
        <v>11</v>
      </c>
      <c r="F3573" s="70" t="s">
        <v>11937</v>
      </c>
      <c r="G3573" s="57" t="s">
        <v>3014</v>
      </c>
      <c r="H3573" s="57" t="s">
        <v>1</v>
      </c>
      <c r="I3573" s="57" t="s">
        <v>11904</v>
      </c>
      <c r="J3573" s="57" t="s">
        <v>14621</v>
      </c>
      <c r="K3573" s="57" t="s">
        <v>12596</v>
      </c>
      <c r="L3573" s="57" t="s">
        <v>48</v>
      </c>
      <c r="M3573" s="57" t="s">
        <v>3890</v>
      </c>
      <c r="N3573" s="57" t="s">
        <v>3897</v>
      </c>
      <c r="O3573" s="57" t="s">
        <v>10339</v>
      </c>
      <c r="P3573" s="58" t="s">
        <v>9126</v>
      </c>
      <c r="Q3573" s="57" t="s">
        <v>9127</v>
      </c>
      <c r="R3573" s="57" t="s">
        <v>3894</v>
      </c>
      <c r="S3573" s="57">
        <v>1035</v>
      </c>
      <c r="T3573" s="57" t="s">
        <v>10340</v>
      </c>
      <c r="U3573" s="57">
        <v>672261151</v>
      </c>
      <c r="V3573" s="59">
        <v>43024</v>
      </c>
      <c r="W3573" s="59" t="s">
        <v>3891</v>
      </c>
      <c r="X3573" s="57">
        <v>25</v>
      </c>
      <c r="Y3573" s="59" t="s">
        <v>3891</v>
      </c>
      <c r="Z3573" s="59" t="s">
        <v>3891</v>
      </c>
      <c r="AA3573" s="57" t="s">
        <v>10589</v>
      </c>
      <c r="AB3573" s="60">
        <v>-72.693904000000003</v>
      </c>
      <c r="AC3573" s="60">
        <v>-45.402700000000003</v>
      </c>
      <c r="AD3573" s="57" t="s">
        <v>14110</v>
      </c>
      <c r="AE3573" s="57" t="s">
        <v>14528</v>
      </c>
      <c r="AF3573" s="57" t="s">
        <v>14150</v>
      </c>
      <c r="AG3573" s="129">
        <v>2017</v>
      </c>
      <c r="AH3573" s="121" t="e">
        <f>VLOOKUP(B3573,[1]Hoja2!$A$198:$D$323,2,FALSE)</f>
        <v>#N/A</v>
      </c>
      <c r="AI3573" s="64" t="e">
        <f>VLOOKUP(A3573,[2]Tabla!$A$2:$M$2752,2,FALSE)</f>
        <v>#N/A</v>
      </c>
    </row>
    <row r="3574" spans="1:35" ht="23.25" customHeight="1">
      <c r="A3574" s="57" t="s">
        <v>3767</v>
      </c>
      <c r="B3574" s="57">
        <v>200381</v>
      </c>
      <c r="C3574" s="57" t="s">
        <v>2448</v>
      </c>
      <c r="D3574" s="57">
        <v>121304</v>
      </c>
      <c r="E3574" s="57">
        <v>9</v>
      </c>
      <c r="F3574" s="58" t="s">
        <v>11934</v>
      </c>
      <c r="G3574" s="57" t="s">
        <v>2387</v>
      </c>
      <c r="H3574" s="57" t="s">
        <v>1</v>
      </c>
      <c r="I3574" s="57" t="s">
        <v>11901</v>
      </c>
      <c r="J3574" s="57" t="s">
        <v>14621</v>
      </c>
      <c r="K3574" s="57" t="s">
        <v>12596</v>
      </c>
      <c r="L3574" s="57" t="s">
        <v>12596</v>
      </c>
      <c r="M3574" s="57" t="s">
        <v>3940</v>
      </c>
      <c r="N3574" s="57" t="s">
        <v>3897</v>
      </c>
      <c r="O3574" s="57" t="s">
        <v>10341</v>
      </c>
      <c r="P3574" s="58" t="s">
        <v>8118</v>
      </c>
      <c r="Q3574" s="57" t="s">
        <v>6001</v>
      </c>
      <c r="R3574" s="57" t="s">
        <v>3894</v>
      </c>
      <c r="S3574" s="57">
        <v>1248</v>
      </c>
      <c r="T3574" s="57" t="s">
        <v>10342</v>
      </c>
      <c r="U3574" s="57" t="s">
        <v>10343</v>
      </c>
      <c r="V3574" s="59">
        <v>43006</v>
      </c>
      <c r="W3574" s="59" t="s">
        <v>3891</v>
      </c>
      <c r="X3574" s="57">
        <v>21</v>
      </c>
      <c r="Y3574" s="57" t="s">
        <v>3891</v>
      </c>
      <c r="Z3574" s="57" t="s">
        <v>3891</v>
      </c>
      <c r="AA3574" s="57" t="s">
        <v>11914</v>
      </c>
      <c r="AB3574" s="60">
        <v>-72.628850999999997</v>
      </c>
      <c r="AC3574" s="60">
        <v>-38.960833000000001</v>
      </c>
      <c r="AD3574" s="57" t="s">
        <v>14110</v>
      </c>
      <c r="AE3574" s="57" t="s">
        <v>14528</v>
      </c>
      <c r="AF3574" s="57" t="s">
        <v>14150</v>
      </c>
      <c r="AG3574" s="129">
        <v>2017</v>
      </c>
      <c r="AH3574" s="121" t="e">
        <f>VLOOKUP(B3574,[1]Hoja2!$A$198:$D$323,2,FALSE)</f>
        <v>#N/A</v>
      </c>
      <c r="AI3574" s="64" t="e">
        <f>VLOOKUP(A3574,[2]Tabla!$A$2:$M$2752,2,FALSE)</f>
        <v>#N/A</v>
      </c>
    </row>
    <row r="3575" spans="1:35" ht="23.25" customHeight="1">
      <c r="A3575" s="57" t="s">
        <v>3768</v>
      </c>
      <c r="B3575" s="57">
        <v>200382</v>
      </c>
      <c r="C3575" s="57" t="s">
        <v>2460</v>
      </c>
      <c r="D3575" s="57">
        <v>121328</v>
      </c>
      <c r="E3575" s="57">
        <v>9</v>
      </c>
      <c r="F3575" s="58" t="s">
        <v>11934</v>
      </c>
      <c r="G3575" s="57" t="s">
        <v>2387</v>
      </c>
      <c r="H3575" s="57" t="s">
        <v>1</v>
      </c>
      <c r="I3575" s="57" t="s">
        <v>11901</v>
      </c>
      <c r="J3575" s="57" t="s">
        <v>14621</v>
      </c>
      <c r="K3575" s="57" t="s">
        <v>12596</v>
      </c>
      <c r="L3575" s="57" t="s">
        <v>12596</v>
      </c>
      <c r="M3575" s="57" t="s">
        <v>3940</v>
      </c>
      <c r="N3575" s="57" t="s">
        <v>3897</v>
      </c>
      <c r="O3575" s="57" t="s">
        <v>10344</v>
      </c>
      <c r="P3575" s="58" t="s">
        <v>8047</v>
      </c>
      <c r="Q3575" s="57" t="s">
        <v>8048</v>
      </c>
      <c r="R3575" s="57" t="s">
        <v>3894</v>
      </c>
      <c r="S3575" s="57">
        <v>565</v>
      </c>
      <c r="T3575" s="57" t="s">
        <v>9437</v>
      </c>
      <c r="U3575" s="57">
        <v>452681577</v>
      </c>
      <c r="V3575" s="59">
        <v>43006</v>
      </c>
      <c r="W3575" s="59" t="s">
        <v>3891</v>
      </c>
      <c r="X3575" s="57">
        <v>21</v>
      </c>
      <c r="Y3575" s="57" t="s">
        <v>3891</v>
      </c>
      <c r="Z3575" s="57" t="s">
        <v>3891</v>
      </c>
      <c r="AA3575" s="57" t="s">
        <v>11914</v>
      </c>
      <c r="AB3575" s="60">
        <v>-73.167107999999999</v>
      </c>
      <c r="AC3575" s="60">
        <v>-38.715457999999998</v>
      </c>
      <c r="AD3575" s="57" t="s">
        <v>14110</v>
      </c>
      <c r="AE3575" s="57" t="s">
        <v>14528</v>
      </c>
      <c r="AF3575" s="57" t="s">
        <v>14150</v>
      </c>
      <c r="AG3575" s="129">
        <v>2017</v>
      </c>
      <c r="AH3575" s="121" t="e">
        <f>VLOOKUP(B3575,[1]Hoja2!$A$198:$D$323,2,FALSE)</f>
        <v>#N/A</v>
      </c>
      <c r="AI3575" s="64" t="e">
        <f>VLOOKUP(A3575,[2]Tabla!$A$2:$M$2752,2,FALSE)</f>
        <v>#N/A</v>
      </c>
    </row>
    <row r="3576" spans="1:35" ht="23.25" customHeight="1">
      <c r="A3576" s="57" t="s">
        <v>3769</v>
      </c>
      <c r="B3576" s="57">
        <v>200383</v>
      </c>
      <c r="C3576" s="57" t="s">
        <v>2458</v>
      </c>
      <c r="D3576" s="57">
        <v>121326</v>
      </c>
      <c r="E3576" s="57">
        <v>9</v>
      </c>
      <c r="F3576" s="58" t="s">
        <v>11934</v>
      </c>
      <c r="G3576" s="57" t="s">
        <v>2387</v>
      </c>
      <c r="H3576" s="57" t="s">
        <v>1</v>
      </c>
      <c r="I3576" s="57" t="s">
        <v>11901</v>
      </c>
      <c r="J3576" s="57" t="s">
        <v>14621</v>
      </c>
      <c r="K3576" s="57" t="s">
        <v>12596</v>
      </c>
      <c r="L3576" s="57" t="s">
        <v>12596</v>
      </c>
      <c r="M3576" s="57" t="s">
        <v>3940</v>
      </c>
      <c r="N3576" s="57" t="s">
        <v>3897</v>
      </c>
      <c r="O3576" s="57" t="s">
        <v>10345</v>
      </c>
      <c r="P3576" s="58" t="s">
        <v>8040</v>
      </c>
      <c r="Q3576" s="57" t="s">
        <v>8041</v>
      </c>
      <c r="R3576" s="57" t="s">
        <v>3894</v>
      </c>
      <c r="S3576" s="57">
        <v>1871</v>
      </c>
      <c r="T3576" s="57" t="s">
        <v>10346</v>
      </c>
      <c r="U3576" s="57" t="s">
        <v>10347</v>
      </c>
      <c r="V3576" s="59">
        <v>43018</v>
      </c>
      <c r="W3576" s="59" t="s">
        <v>3891</v>
      </c>
      <c r="X3576" s="57">
        <v>21</v>
      </c>
      <c r="Y3576" s="57" t="s">
        <v>3891</v>
      </c>
      <c r="Z3576" s="57" t="s">
        <v>3891</v>
      </c>
      <c r="AA3576" s="57" t="s">
        <v>11914</v>
      </c>
      <c r="AB3576" s="60">
        <v>-72.035048000000003</v>
      </c>
      <c r="AC3576" s="60">
        <v>-38.944651999999998</v>
      </c>
      <c r="AD3576" s="57" t="s">
        <v>14110</v>
      </c>
      <c r="AE3576" s="57" t="s">
        <v>14528</v>
      </c>
      <c r="AF3576" s="57" t="s">
        <v>14150</v>
      </c>
      <c r="AG3576" s="129">
        <v>2017</v>
      </c>
      <c r="AH3576" s="121" t="e">
        <f>VLOOKUP(B3576,[1]Hoja2!$A$198:$D$323,2,FALSE)</f>
        <v>#N/A</v>
      </c>
      <c r="AI3576" s="64" t="e">
        <f>VLOOKUP(A3576,[2]Tabla!$A$2:$M$2752,2,FALSE)</f>
        <v>#N/A</v>
      </c>
    </row>
    <row r="3577" spans="1:35" ht="23.25" customHeight="1">
      <c r="A3577" s="57" t="s">
        <v>3770</v>
      </c>
      <c r="B3577" s="57">
        <v>200384</v>
      </c>
      <c r="C3577" s="57" t="s">
        <v>3891</v>
      </c>
      <c r="D3577" s="58" t="s">
        <v>3891</v>
      </c>
      <c r="E3577" s="57">
        <v>5</v>
      </c>
      <c r="F3577" s="58" t="s">
        <v>11928</v>
      </c>
      <c r="G3577" s="57" t="s">
        <v>539</v>
      </c>
      <c r="H3577" s="57" t="s">
        <v>14</v>
      </c>
      <c r="I3577" s="57" t="s">
        <v>21</v>
      </c>
      <c r="J3577" s="57" t="s">
        <v>14621</v>
      </c>
      <c r="K3577" s="57" t="s">
        <v>12596</v>
      </c>
      <c r="L3577" s="57" t="s">
        <v>12596</v>
      </c>
      <c r="M3577" s="57" t="s">
        <v>3904</v>
      </c>
      <c r="N3577" s="57" t="s">
        <v>3891</v>
      </c>
      <c r="O3577" s="57" t="s">
        <v>10348</v>
      </c>
      <c r="P3577" s="58" t="s">
        <v>4948</v>
      </c>
      <c r="Q3577" s="57" t="s">
        <v>4949</v>
      </c>
      <c r="R3577" s="57" t="s">
        <v>3894</v>
      </c>
      <c r="S3577" s="57">
        <v>662</v>
      </c>
      <c r="T3577" s="57" t="s">
        <v>10349</v>
      </c>
      <c r="U3577" s="57" t="s">
        <v>10350</v>
      </c>
      <c r="V3577" s="59">
        <v>40207</v>
      </c>
      <c r="W3577" s="59" t="s">
        <v>3891</v>
      </c>
      <c r="X3577" s="57">
        <v>5</v>
      </c>
      <c r="Y3577" s="59" t="s">
        <v>3891</v>
      </c>
      <c r="Z3577" s="59" t="s">
        <v>3891</v>
      </c>
      <c r="AA3577" s="57" t="s">
        <v>11914</v>
      </c>
      <c r="AB3577" s="60">
        <v>-71.553094000000002</v>
      </c>
      <c r="AC3577" s="60">
        <v>-33.026552000000002</v>
      </c>
      <c r="AD3577" s="57" t="s">
        <v>3904</v>
      </c>
      <c r="AE3577" s="57" t="s">
        <v>14528</v>
      </c>
      <c r="AF3577" s="57" t="s">
        <v>11685</v>
      </c>
      <c r="AG3577" s="129">
        <v>2010</v>
      </c>
      <c r="AH3577" s="121" t="e">
        <f>VLOOKUP(B3577,[1]Hoja2!$A$198:$D$323,2,FALSE)</f>
        <v>#N/A</v>
      </c>
      <c r="AI3577" s="64" t="e">
        <f>VLOOKUP(A3577,[2]Tabla!$A$2:$M$2752,2,FALSE)</f>
        <v>#N/A</v>
      </c>
    </row>
    <row r="3578" spans="1:35" ht="23.25" customHeight="1">
      <c r="A3578" s="57" t="s">
        <v>3771</v>
      </c>
      <c r="B3578" s="57">
        <v>200385</v>
      </c>
      <c r="C3578" s="57" t="s">
        <v>926</v>
      </c>
      <c r="D3578" s="58">
        <v>110375</v>
      </c>
      <c r="E3578" s="57">
        <v>13</v>
      </c>
      <c r="F3578" s="58" t="s">
        <v>11929</v>
      </c>
      <c r="G3578" s="57" t="s">
        <v>879</v>
      </c>
      <c r="H3578" s="57" t="s">
        <v>1</v>
      </c>
      <c r="I3578" s="57" t="s">
        <v>11901</v>
      </c>
      <c r="J3578" s="57" t="s">
        <v>14621</v>
      </c>
      <c r="K3578" s="57" t="s">
        <v>12596</v>
      </c>
      <c r="L3578" s="57" t="s">
        <v>12596</v>
      </c>
      <c r="M3578" s="57" t="s">
        <v>3940</v>
      </c>
      <c r="N3578" s="57" t="s">
        <v>3897</v>
      </c>
      <c r="O3578" s="57" t="s">
        <v>10351</v>
      </c>
      <c r="P3578" s="58" t="s">
        <v>5496</v>
      </c>
      <c r="Q3578" s="57" t="s">
        <v>5497</v>
      </c>
      <c r="R3578" s="57" t="s">
        <v>3909</v>
      </c>
      <c r="S3578" s="57">
        <v>7603</v>
      </c>
      <c r="T3578" s="57" t="s">
        <v>10352</v>
      </c>
      <c r="U3578" s="57" t="s">
        <v>10353</v>
      </c>
      <c r="V3578" s="59">
        <v>42992</v>
      </c>
      <c r="W3578" s="59" t="s">
        <v>3891</v>
      </c>
      <c r="X3578" s="57">
        <v>10</v>
      </c>
      <c r="Y3578" s="57" t="s">
        <v>3891</v>
      </c>
      <c r="Z3578" s="57" t="s">
        <v>3891</v>
      </c>
      <c r="AA3578" s="57" t="s">
        <v>11914</v>
      </c>
      <c r="AB3578" s="60">
        <v>-70.989063999999999</v>
      </c>
      <c r="AC3578" s="60">
        <v>-33.727721000000003</v>
      </c>
      <c r="AD3578" s="57" t="s">
        <v>14110</v>
      </c>
      <c r="AE3578" s="57" t="s">
        <v>14528</v>
      </c>
      <c r="AF3578" s="57" t="s">
        <v>14150</v>
      </c>
      <c r="AG3578" s="129">
        <v>2017</v>
      </c>
      <c r="AH3578" s="121" t="e">
        <f>VLOOKUP(B3578,[1]Hoja2!$A$198:$D$323,2,FALSE)</f>
        <v>#N/A</v>
      </c>
      <c r="AI3578" s="64" t="e">
        <f>VLOOKUP(A3578,[2]Tabla!$A$2:$M$2752,2,FALSE)</f>
        <v>#N/A</v>
      </c>
    </row>
    <row r="3579" spans="1:35" ht="23.25" customHeight="1">
      <c r="A3579" s="57" t="s">
        <v>3772</v>
      </c>
      <c r="B3579" s="57">
        <v>200386</v>
      </c>
      <c r="C3579" s="57" t="s">
        <v>525</v>
      </c>
      <c r="D3579" s="61">
        <v>106010</v>
      </c>
      <c r="E3579" s="57">
        <v>5</v>
      </c>
      <c r="F3579" s="58" t="s">
        <v>11928</v>
      </c>
      <c r="G3579" s="57" t="s">
        <v>527</v>
      </c>
      <c r="H3579" s="57" t="s">
        <v>1</v>
      </c>
      <c r="I3579" s="57" t="s">
        <v>14062</v>
      </c>
      <c r="J3579" s="57" t="s">
        <v>14621</v>
      </c>
      <c r="K3579" s="57" t="s">
        <v>12596</v>
      </c>
      <c r="L3579" s="57" t="s">
        <v>12596</v>
      </c>
      <c r="M3579" s="57" t="s">
        <v>3940</v>
      </c>
      <c r="N3579" s="57" t="s">
        <v>3897</v>
      </c>
      <c r="O3579" s="57" t="s">
        <v>11208</v>
      </c>
      <c r="P3579" s="58" t="s">
        <v>4773</v>
      </c>
      <c r="Q3579" s="57" t="s">
        <v>5003</v>
      </c>
      <c r="R3579" s="57" t="s">
        <v>3909</v>
      </c>
      <c r="S3579" s="57">
        <v>1435</v>
      </c>
      <c r="T3579" s="57" t="s">
        <v>4774</v>
      </c>
      <c r="U3579" s="57">
        <v>322576623</v>
      </c>
      <c r="V3579" s="59">
        <v>42969</v>
      </c>
      <c r="W3579" s="59" t="s">
        <v>3891</v>
      </c>
      <c r="X3579" s="57">
        <v>6</v>
      </c>
      <c r="Y3579" s="57" t="s">
        <v>3891</v>
      </c>
      <c r="Z3579" s="57" t="s">
        <v>3891</v>
      </c>
      <c r="AA3579" s="57" t="s">
        <v>10588</v>
      </c>
      <c r="AB3579" s="60">
        <v>-71.621091000000007</v>
      </c>
      <c r="AC3579" s="60">
        <v>-33.044294000000001</v>
      </c>
      <c r="AD3579" s="57" t="s">
        <v>14110</v>
      </c>
      <c r="AE3579" s="57" t="s">
        <v>14528</v>
      </c>
      <c r="AF3579" s="57" t="s">
        <v>14150</v>
      </c>
      <c r="AG3579" s="129">
        <v>2017</v>
      </c>
      <c r="AH3579" s="121" t="e">
        <f>VLOOKUP(B3579,[1]Hoja2!$A$198:$D$323,2,FALSE)</f>
        <v>#N/A</v>
      </c>
      <c r="AI3579" s="64" t="e">
        <f>VLOOKUP(A3579,[2]Tabla!$A$2:$M$2752,2,FALSE)</f>
        <v>#N/A</v>
      </c>
    </row>
    <row r="3580" spans="1:35" ht="23.25" customHeight="1">
      <c r="A3580" s="57" t="s">
        <v>3773</v>
      </c>
      <c r="B3580" s="57">
        <v>200387</v>
      </c>
      <c r="C3580" s="57" t="s">
        <v>3891</v>
      </c>
      <c r="D3580" s="58" t="s">
        <v>3891</v>
      </c>
      <c r="E3580" s="57">
        <v>6</v>
      </c>
      <c r="F3580" s="58" t="s">
        <v>11930</v>
      </c>
      <c r="G3580" s="57" t="s">
        <v>1496</v>
      </c>
      <c r="H3580" s="57" t="s">
        <v>14</v>
      </c>
      <c r="I3580" s="57" t="s">
        <v>21</v>
      </c>
      <c r="J3580" s="57" t="s">
        <v>14621</v>
      </c>
      <c r="K3580" s="57" t="s">
        <v>12596</v>
      </c>
      <c r="L3580" s="57" t="s">
        <v>12596</v>
      </c>
      <c r="M3580" s="57" t="s">
        <v>3904</v>
      </c>
      <c r="N3580" s="57" t="s">
        <v>3891</v>
      </c>
      <c r="O3580" s="57" t="s">
        <v>10354</v>
      </c>
      <c r="P3580" s="58" t="s">
        <v>6380</v>
      </c>
      <c r="Q3580" s="57" t="s">
        <v>6381</v>
      </c>
      <c r="R3580" s="57" t="s">
        <v>3894</v>
      </c>
      <c r="S3580" s="57">
        <v>492</v>
      </c>
      <c r="T3580" s="57" t="s">
        <v>10119</v>
      </c>
      <c r="U3580" s="57">
        <v>722718000</v>
      </c>
      <c r="V3580" s="59">
        <v>42299</v>
      </c>
      <c r="W3580" s="59" t="s">
        <v>3891</v>
      </c>
      <c r="X3580" s="57">
        <v>6</v>
      </c>
      <c r="Y3580" s="59" t="s">
        <v>3891</v>
      </c>
      <c r="Z3580" s="59" t="s">
        <v>3891</v>
      </c>
      <c r="AA3580" s="57" t="s">
        <v>11914</v>
      </c>
      <c r="AB3580" s="60">
        <v>-70.991225</v>
      </c>
      <c r="AC3580" s="60">
        <v>-34.58849</v>
      </c>
      <c r="AD3580" s="57" t="s">
        <v>3904</v>
      </c>
      <c r="AE3580" s="57" t="s">
        <v>14528</v>
      </c>
      <c r="AF3580" s="57" t="s">
        <v>11685</v>
      </c>
      <c r="AG3580" s="129">
        <v>2015</v>
      </c>
      <c r="AH3580" s="121" t="e">
        <f>VLOOKUP(B3580,[1]Hoja2!$A$198:$D$323,2,FALSE)</f>
        <v>#N/A</v>
      </c>
      <c r="AI3580" s="64" t="e">
        <f>VLOOKUP(A3580,[2]Tabla!$A$2:$M$2752,2,FALSE)</f>
        <v>#N/A</v>
      </c>
    </row>
    <row r="3581" spans="1:35" ht="23.25" customHeight="1">
      <c r="A3581" s="57" t="s">
        <v>3774</v>
      </c>
      <c r="B3581" s="57">
        <v>200388</v>
      </c>
      <c r="C3581" s="57" t="s">
        <v>3891</v>
      </c>
      <c r="D3581" s="58" t="s">
        <v>3891</v>
      </c>
      <c r="E3581" s="57">
        <v>4</v>
      </c>
      <c r="F3581" s="58" t="s">
        <v>11927</v>
      </c>
      <c r="G3581" s="57" t="s">
        <v>343</v>
      </c>
      <c r="H3581" s="57" t="s">
        <v>14</v>
      </c>
      <c r="I3581" s="57" t="s">
        <v>81</v>
      </c>
      <c r="J3581" s="57" t="s">
        <v>14621</v>
      </c>
      <c r="K3581" s="57" t="s">
        <v>12596</v>
      </c>
      <c r="L3581" s="57" t="s">
        <v>12596</v>
      </c>
      <c r="M3581" s="57" t="s">
        <v>14123</v>
      </c>
      <c r="N3581" s="57" t="s">
        <v>3891</v>
      </c>
      <c r="O3581" s="57" t="s">
        <v>10355</v>
      </c>
      <c r="P3581" s="58" t="s">
        <v>4406</v>
      </c>
      <c r="Q3581" s="57" t="s">
        <v>4407</v>
      </c>
      <c r="R3581" s="57" t="s">
        <v>3894</v>
      </c>
      <c r="S3581" s="57">
        <v>209</v>
      </c>
      <c r="T3581" s="57" t="s">
        <v>4457</v>
      </c>
      <c r="U3581" s="57">
        <v>512222955</v>
      </c>
      <c r="V3581" s="59">
        <v>40977</v>
      </c>
      <c r="W3581" s="59" t="s">
        <v>3891</v>
      </c>
      <c r="X3581" s="57">
        <v>4</v>
      </c>
      <c r="Y3581" s="59" t="s">
        <v>3891</v>
      </c>
      <c r="Z3581" s="59" t="s">
        <v>3891</v>
      </c>
      <c r="AA3581" s="57" t="s">
        <v>11914</v>
      </c>
      <c r="AB3581" s="60">
        <v>-71.246780999999999</v>
      </c>
      <c r="AC3581" s="60">
        <v>-29.899754000000001</v>
      </c>
      <c r="AD3581" s="57" t="s">
        <v>14108</v>
      </c>
      <c r="AE3581" s="57" t="s">
        <v>14528</v>
      </c>
      <c r="AF3581" s="57" t="s">
        <v>14396</v>
      </c>
      <c r="AG3581" s="129">
        <v>2012</v>
      </c>
      <c r="AH3581" s="121" t="e">
        <f>VLOOKUP(B3581,[1]Hoja2!$A$198:$D$323,2,FALSE)</f>
        <v>#N/A</v>
      </c>
      <c r="AI3581" s="64" t="e">
        <f>VLOOKUP(A3581,[2]Tabla!$A$2:$M$2752,2,FALSE)</f>
        <v>#N/A</v>
      </c>
    </row>
    <row r="3582" spans="1:35" ht="23.25" customHeight="1">
      <c r="A3582" s="57" t="s">
        <v>3775</v>
      </c>
      <c r="B3582" s="57">
        <v>200389</v>
      </c>
      <c r="C3582" s="57" t="s">
        <v>1156</v>
      </c>
      <c r="D3582" s="61">
        <v>112311</v>
      </c>
      <c r="E3582" s="57">
        <v>13</v>
      </c>
      <c r="F3582" s="58" t="s">
        <v>11929</v>
      </c>
      <c r="G3582" s="57" t="s">
        <v>1083</v>
      </c>
      <c r="H3582" s="57" t="s">
        <v>1</v>
      </c>
      <c r="I3582" s="57" t="s">
        <v>11901</v>
      </c>
      <c r="J3582" s="57" t="s">
        <v>14621</v>
      </c>
      <c r="K3582" s="57" t="s">
        <v>12596</v>
      </c>
      <c r="L3582" s="57" t="s">
        <v>12596</v>
      </c>
      <c r="M3582" s="57" t="s">
        <v>3940</v>
      </c>
      <c r="N3582" s="57" t="s">
        <v>3897</v>
      </c>
      <c r="O3582" s="57" t="s">
        <v>10356</v>
      </c>
      <c r="P3582" s="58" t="s">
        <v>5776</v>
      </c>
      <c r="Q3582" s="57" t="s">
        <v>5777</v>
      </c>
      <c r="R3582" s="57" t="s">
        <v>3894</v>
      </c>
      <c r="S3582" s="57">
        <v>4899</v>
      </c>
      <c r="T3582" s="57" t="s">
        <v>10357</v>
      </c>
      <c r="U3582" s="57" t="s">
        <v>10358</v>
      </c>
      <c r="V3582" s="59">
        <v>42921</v>
      </c>
      <c r="W3582" s="59" t="s">
        <v>3891</v>
      </c>
      <c r="X3582" s="57">
        <v>12</v>
      </c>
      <c r="Y3582" s="57" t="s">
        <v>3891</v>
      </c>
      <c r="Z3582" s="57" t="s">
        <v>3891</v>
      </c>
      <c r="AA3582" s="57" t="s">
        <v>11914</v>
      </c>
      <c r="AB3582" s="60">
        <v>-70.580009000000004</v>
      </c>
      <c r="AC3582" s="60">
        <v>-33.440308000000002</v>
      </c>
      <c r="AD3582" s="57" t="s">
        <v>14110</v>
      </c>
      <c r="AE3582" s="57" t="s">
        <v>14528</v>
      </c>
      <c r="AF3582" s="57" t="s">
        <v>14150</v>
      </c>
      <c r="AG3582" s="129">
        <v>2017</v>
      </c>
      <c r="AH3582" s="121" t="e">
        <f>VLOOKUP(B3582,[1]Hoja2!$A$198:$D$323,2,FALSE)</f>
        <v>#N/A</v>
      </c>
      <c r="AI3582" s="64" t="e">
        <f>VLOOKUP(A3582,[2]Tabla!$A$2:$M$2752,2,FALSE)</f>
        <v>#N/A</v>
      </c>
    </row>
    <row r="3583" spans="1:35" ht="23.25" customHeight="1">
      <c r="A3583" s="57" t="s">
        <v>3776</v>
      </c>
      <c r="B3583" s="57">
        <v>200390</v>
      </c>
      <c r="C3583" s="57" t="s">
        <v>3891</v>
      </c>
      <c r="D3583" s="58" t="s">
        <v>3891</v>
      </c>
      <c r="E3583" s="57">
        <v>10</v>
      </c>
      <c r="F3583" s="58" t="s">
        <v>11936</v>
      </c>
      <c r="G3583" s="57" t="s">
        <v>2801</v>
      </c>
      <c r="H3583" s="57" t="s">
        <v>14</v>
      </c>
      <c r="I3583" s="57" t="s">
        <v>38</v>
      </c>
      <c r="J3583" s="57" t="s">
        <v>14621</v>
      </c>
      <c r="K3583" s="57" t="s">
        <v>12596</v>
      </c>
      <c r="L3583" s="57" t="s">
        <v>12596</v>
      </c>
      <c r="M3583" s="57" t="s">
        <v>3904</v>
      </c>
      <c r="N3583" s="57" t="s">
        <v>3891</v>
      </c>
      <c r="O3583" s="57" t="s">
        <v>10359</v>
      </c>
      <c r="P3583" s="58" t="s">
        <v>8867</v>
      </c>
      <c r="Q3583" s="57" t="s">
        <v>8868</v>
      </c>
      <c r="R3583" s="57" t="s">
        <v>3894</v>
      </c>
      <c r="S3583" s="57">
        <v>430</v>
      </c>
      <c r="T3583" s="57" t="s">
        <v>10360</v>
      </c>
      <c r="U3583" s="57">
        <v>652346474</v>
      </c>
      <c r="V3583" s="59">
        <v>41481</v>
      </c>
      <c r="W3583" s="59" t="s">
        <v>3891</v>
      </c>
      <c r="X3583" s="57">
        <v>10</v>
      </c>
      <c r="Y3583" s="59" t="s">
        <v>3891</v>
      </c>
      <c r="Z3583" s="59" t="s">
        <v>3891</v>
      </c>
      <c r="AA3583" s="57" t="s">
        <v>11914</v>
      </c>
      <c r="AB3583" s="60">
        <v>-72.985865000000004</v>
      </c>
      <c r="AC3583" s="60">
        <v>-41.318204999999999</v>
      </c>
      <c r="AD3583" s="57" t="s">
        <v>3904</v>
      </c>
      <c r="AE3583" s="57" t="s">
        <v>14528</v>
      </c>
      <c r="AF3583" s="57" t="s">
        <v>3891</v>
      </c>
      <c r="AG3583" s="129">
        <v>2013</v>
      </c>
      <c r="AH3583" s="121" t="e">
        <f>VLOOKUP(B3583,[1]Hoja2!$A$198:$D$323,2,FALSE)</f>
        <v>#N/A</v>
      </c>
      <c r="AI3583" s="64" t="e">
        <f>VLOOKUP(A3583,[2]Tabla!$A$2:$M$2752,2,FALSE)</f>
        <v>#N/A</v>
      </c>
    </row>
    <row r="3584" spans="1:35" ht="23.25" customHeight="1">
      <c r="A3584" s="57" t="s">
        <v>3777</v>
      </c>
      <c r="B3584" s="57">
        <v>200391</v>
      </c>
      <c r="C3584" s="57" t="s">
        <v>3891</v>
      </c>
      <c r="D3584" s="58" t="s">
        <v>3891</v>
      </c>
      <c r="E3584" s="57">
        <v>7</v>
      </c>
      <c r="F3584" s="58" t="s">
        <v>11931</v>
      </c>
      <c r="G3584" s="57" t="s">
        <v>1694</v>
      </c>
      <c r="H3584" s="57" t="s">
        <v>14</v>
      </c>
      <c r="I3584" s="57" t="s">
        <v>38</v>
      </c>
      <c r="J3584" s="57" t="s">
        <v>14621</v>
      </c>
      <c r="K3584" s="57" t="s">
        <v>12596</v>
      </c>
      <c r="L3584" s="57" t="s">
        <v>12596</v>
      </c>
      <c r="M3584" s="57" t="s">
        <v>3904</v>
      </c>
      <c r="N3584" s="57" t="s">
        <v>3891</v>
      </c>
      <c r="O3584" s="57" t="s">
        <v>10361</v>
      </c>
      <c r="P3584" s="58" t="s">
        <v>6739</v>
      </c>
      <c r="Q3584" s="57" t="s">
        <v>6740</v>
      </c>
      <c r="R3584" s="57" t="s">
        <v>3909</v>
      </c>
      <c r="S3584" s="57">
        <v>716</v>
      </c>
      <c r="T3584" s="57" t="s">
        <v>10362</v>
      </c>
      <c r="U3584" s="57" t="s">
        <v>11921</v>
      </c>
      <c r="V3584" s="59">
        <v>41481</v>
      </c>
      <c r="W3584" s="59" t="s">
        <v>3891</v>
      </c>
      <c r="X3584" s="57">
        <v>7</v>
      </c>
      <c r="Y3584" s="59" t="s">
        <v>3891</v>
      </c>
      <c r="Z3584" s="59" t="s">
        <v>3891</v>
      </c>
      <c r="AA3584" s="57" t="s">
        <v>11914</v>
      </c>
      <c r="AB3584" s="60">
        <v>-72.415893999999994</v>
      </c>
      <c r="AC3584" s="60">
        <v>-35.332113999999997</v>
      </c>
      <c r="AD3584" s="57" t="s">
        <v>3904</v>
      </c>
      <c r="AE3584" s="57" t="s">
        <v>14528</v>
      </c>
      <c r="AF3584" s="57" t="s">
        <v>3891</v>
      </c>
      <c r="AG3584" s="129">
        <v>2013</v>
      </c>
      <c r="AH3584" s="121" t="e">
        <f>VLOOKUP(B3584,[1]Hoja2!$A$198:$D$323,2,FALSE)</f>
        <v>#N/A</v>
      </c>
      <c r="AI3584" s="64" t="e">
        <f>VLOOKUP(A3584,[2]Tabla!$A$2:$M$2752,2,FALSE)</f>
        <v>#N/A</v>
      </c>
    </row>
    <row r="3585" spans="1:35" ht="23.25" customHeight="1">
      <c r="A3585" s="57" t="s">
        <v>3778</v>
      </c>
      <c r="B3585" s="57">
        <v>200392</v>
      </c>
      <c r="C3585" s="57" t="s">
        <v>3891</v>
      </c>
      <c r="D3585" s="58" t="s">
        <v>3891</v>
      </c>
      <c r="E3585" s="57">
        <v>7</v>
      </c>
      <c r="F3585" s="58" t="s">
        <v>11931</v>
      </c>
      <c r="G3585" s="57" t="s">
        <v>1694</v>
      </c>
      <c r="H3585" s="57" t="s">
        <v>14</v>
      </c>
      <c r="I3585" s="57" t="s">
        <v>38</v>
      </c>
      <c r="J3585" s="57" t="s">
        <v>14621</v>
      </c>
      <c r="K3585" s="57" t="s">
        <v>12596</v>
      </c>
      <c r="L3585" s="57" t="s">
        <v>12596</v>
      </c>
      <c r="M3585" s="57" t="s">
        <v>3904</v>
      </c>
      <c r="N3585" s="57" t="s">
        <v>3891</v>
      </c>
      <c r="O3585" s="57" t="s">
        <v>10363</v>
      </c>
      <c r="P3585" s="58" t="s">
        <v>6775</v>
      </c>
      <c r="Q3585" s="57" t="s">
        <v>6776</v>
      </c>
      <c r="R3585" s="57" t="s">
        <v>3894</v>
      </c>
      <c r="S3585" s="57">
        <v>411</v>
      </c>
      <c r="T3585" s="57" t="s">
        <v>5979</v>
      </c>
      <c r="U3585" s="57" t="s">
        <v>11921</v>
      </c>
      <c r="V3585" s="59">
        <v>41123</v>
      </c>
      <c r="W3585" s="59" t="s">
        <v>3891</v>
      </c>
      <c r="X3585" s="57">
        <v>7</v>
      </c>
      <c r="Y3585" s="59" t="s">
        <v>3891</v>
      </c>
      <c r="Z3585" s="59" t="s">
        <v>3891</v>
      </c>
      <c r="AA3585" s="57" t="s">
        <v>11914</v>
      </c>
      <c r="AB3585" s="60">
        <v>-71.820036000000002</v>
      </c>
      <c r="AC3585" s="60">
        <v>-36.142709000000004</v>
      </c>
      <c r="AD3585" s="57" t="s">
        <v>3904</v>
      </c>
      <c r="AE3585" s="57" t="s">
        <v>14528</v>
      </c>
      <c r="AF3585" s="57" t="s">
        <v>3891</v>
      </c>
      <c r="AG3585" s="129">
        <v>2012</v>
      </c>
      <c r="AH3585" s="121" t="e">
        <f>VLOOKUP(B3585,[1]Hoja2!$A$198:$D$323,2,FALSE)</f>
        <v>#N/A</v>
      </c>
      <c r="AI3585" s="64" t="e">
        <f>VLOOKUP(A3585,[2]Tabla!$A$2:$M$2752,2,FALSE)</f>
        <v>#N/A</v>
      </c>
    </row>
    <row r="3586" spans="1:35" ht="23.25" customHeight="1">
      <c r="A3586" s="57" t="s">
        <v>3779</v>
      </c>
      <c r="B3586" s="57">
        <v>200393</v>
      </c>
      <c r="C3586" s="57" t="s">
        <v>3891</v>
      </c>
      <c r="D3586" s="58" t="s">
        <v>3891</v>
      </c>
      <c r="E3586" s="57">
        <v>7</v>
      </c>
      <c r="F3586" s="58" t="s">
        <v>11931</v>
      </c>
      <c r="G3586" s="57" t="s">
        <v>1694</v>
      </c>
      <c r="H3586" s="57" t="s">
        <v>14</v>
      </c>
      <c r="I3586" s="57" t="s">
        <v>38</v>
      </c>
      <c r="J3586" s="57" t="s">
        <v>14621</v>
      </c>
      <c r="K3586" s="57" t="s">
        <v>12596</v>
      </c>
      <c r="L3586" s="57" t="s">
        <v>12596</v>
      </c>
      <c r="M3586" s="57" t="s">
        <v>3904</v>
      </c>
      <c r="N3586" s="57" t="s">
        <v>3891</v>
      </c>
      <c r="O3586" s="57" t="s">
        <v>10364</v>
      </c>
      <c r="P3586" s="58" t="s">
        <v>6736</v>
      </c>
      <c r="Q3586" s="57" t="s">
        <v>6737</v>
      </c>
      <c r="R3586" s="57" t="s">
        <v>3894</v>
      </c>
      <c r="S3586" s="57">
        <v>255</v>
      </c>
      <c r="T3586" s="57" t="s">
        <v>10365</v>
      </c>
      <c r="U3586" s="57" t="s">
        <v>11921</v>
      </c>
      <c r="V3586" s="59">
        <v>37496</v>
      </c>
      <c r="W3586" s="59" t="s">
        <v>3891</v>
      </c>
      <c r="X3586" s="57">
        <v>7</v>
      </c>
      <c r="Y3586" s="59" t="s">
        <v>3891</v>
      </c>
      <c r="Z3586" s="59" t="s">
        <v>3891</v>
      </c>
      <c r="AA3586" s="57" t="s">
        <v>11914</v>
      </c>
      <c r="AB3586" s="60">
        <v>-71.238219000000001</v>
      </c>
      <c r="AC3586" s="60">
        <v>-34.984586999999998</v>
      </c>
      <c r="AD3586" s="57" t="s">
        <v>3904</v>
      </c>
      <c r="AE3586" s="57" t="s">
        <v>14528</v>
      </c>
      <c r="AF3586" s="57" t="s">
        <v>3891</v>
      </c>
      <c r="AG3586" s="129">
        <v>2002</v>
      </c>
      <c r="AH3586" s="121" t="e">
        <f>VLOOKUP(B3586,[1]Hoja2!$A$198:$D$323,2,FALSE)</f>
        <v>#N/A</v>
      </c>
      <c r="AI3586" s="64" t="e">
        <f>VLOOKUP(A3586,[2]Tabla!$A$2:$M$2752,2,FALSE)</f>
        <v>#N/A</v>
      </c>
    </row>
    <row r="3587" spans="1:35" ht="23.25" customHeight="1">
      <c r="A3587" s="57" t="s">
        <v>3780</v>
      </c>
      <c r="B3587" s="57">
        <v>200394</v>
      </c>
      <c r="C3587" s="57" t="s">
        <v>3891</v>
      </c>
      <c r="D3587" s="58" t="s">
        <v>3891</v>
      </c>
      <c r="E3587" s="57">
        <v>7</v>
      </c>
      <c r="F3587" s="58" t="s">
        <v>11931</v>
      </c>
      <c r="G3587" s="57" t="s">
        <v>1694</v>
      </c>
      <c r="H3587" s="57" t="s">
        <v>14</v>
      </c>
      <c r="I3587" s="57" t="s">
        <v>38</v>
      </c>
      <c r="J3587" s="57" t="s">
        <v>14621</v>
      </c>
      <c r="K3587" s="57" t="s">
        <v>12596</v>
      </c>
      <c r="L3587" s="57" t="s">
        <v>12596</v>
      </c>
      <c r="M3587" s="57" t="s">
        <v>3904</v>
      </c>
      <c r="N3587" s="57" t="s">
        <v>3891</v>
      </c>
      <c r="O3587" s="57" t="s">
        <v>10366</v>
      </c>
      <c r="P3587" s="58" t="s">
        <v>6769</v>
      </c>
      <c r="Q3587" s="57" t="s">
        <v>4510</v>
      </c>
      <c r="R3587" s="57" t="s">
        <v>3894</v>
      </c>
      <c r="S3587" s="57">
        <v>437</v>
      </c>
      <c r="T3587" s="57" t="s">
        <v>10367</v>
      </c>
      <c r="U3587" s="57" t="s">
        <v>11921</v>
      </c>
      <c r="V3587" s="59">
        <v>37237</v>
      </c>
      <c r="W3587" s="59" t="s">
        <v>3891</v>
      </c>
      <c r="X3587" s="57">
        <v>7</v>
      </c>
      <c r="Y3587" s="59" t="s">
        <v>3891</v>
      </c>
      <c r="Z3587" s="59" t="s">
        <v>3891</v>
      </c>
      <c r="AA3587" s="57" t="s">
        <v>11914</v>
      </c>
      <c r="AB3587" s="60">
        <v>-71.596592000000001</v>
      </c>
      <c r="AC3587" s="60">
        <v>-35.844976000000003</v>
      </c>
      <c r="AD3587" s="57" t="s">
        <v>3904</v>
      </c>
      <c r="AE3587" s="57" t="s">
        <v>14528</v>
      </c>
      <c r="AF3587" s="57" t="s">
        <v>3891</v>
      </c>
      <c r="AG3587" s="129">
        <v>2001</v>
      </c>
      <c r="AH3587" s="121" t="e">
        <f>VLOOKUP(B3587,[1]Hoja2!$A$198:$D$323,2,FALSE)</f>
        <v>#N/A</v>
      </c>
      <c r="AI3587" s="64" t="e">
        <f>VLOOKUP(A3587,[2]Tabla!$A$2:$M$2752,2,FALSE)</f>
        <v>#N/A</v>
      </c>
    </row>
    <row r="3588" spans="1:35" ht="23.25" customHeight="1">
      <c r="A3588" s="57" t="s">
        <v>3781</v>
      </c>
      <c r="B3588" s="57">
        <v>200395</v>
      </c>
      <c r="C3588" s="57" t="s">
        <v>3891</v>
      </c>
      <c r="D3588" s="58" t="s">
        <v>3891</v>
      </c>
      <c r="E3588" s="57">
        <v>7</v>
      </c>
      <c r="F3588" s="58" t="s">
        <v>11931</v>
      </c>
      <c r="G3588" s="57" t="s">
        <v>1694</v>
      </c>
      <c r="H3588" s="57" t="s">
        <v>14</v>
      </c>
      <c r="I3588" s="57" t="s">
        <v>38</v>
      </c>
      <c r="J3588" s="57" t="s">
        <v>14621</v>
      </c>
      <c r="K3588" s="57" t="s">
        <v>12596</v>
      </c>
      <c r="L3588" s="57" t="s">
        <v>12596</v>
      </c>
      <c r="M3588" s="57" t="s">
        <v>3904</v>
      </c>
      <c r="N3588" s="57" t="s">
        <v>3891</v>
      </c>
      <c r="O3588" s="57" t="s">
        <v>10368</v>
      </c>
      <c r="P3588" s="58" t="s">
        <v>6775</v>
      </c>
      <c r="Q3588" s="57" t="s">
        <v>6776</v>
      </c>
      <c r="R3588" s="57" t="s">
        <v>3894</v>
      </c>
      <c r="S3588" s="57">
        <v>330</v>
      </c>
      <c r="T3588" s="57" t="s">
        <v>5979</v>
      </c>
      <c r="U3588" s="57" t="s">
        <v>11921</v>
      </c>
      <c r="V3588" s="59">
        <v>41409</v>
      </c>
      <c r="W3588" s="59" t="s">
        <v>3891</v>
      </c>
      <c r="X3588" s="57">
        <v>7</v>
      </c>
      <c r="Y3588" s="59" t="s">
        <v>3891</v>
      </c>
      <c r="Z3588" s="59" t="s">
        <v>3891</v>
      </c>
      <c r="AA3588" s="57" t="s">
        <v>11914</v>
      </c>
      <c r="AB3588" s="60">
        <v>-71.820093</v>
      </c>
      <c r="AC3588" s="60">
        <v>-36.141604999999998</v>
      </c>
      <c r="AD3588" s="57" t="s">
        <v>3904</v>
      </c>
      <c r="AE3588" s="57" t="s">
        <v>14528</v>
      </c>
      <c r="AF3588" s="57" t="s">
        <v>3891</v>
      </c>
      <c r="AG3588" s="129">
        <v>2013</v>
      </c>
      <c r="AH3588" s="121" t="e">
        <f>VLOOKUP(B3588,[1]Hoja2!$A$198:$D$323,2,FALSE)</f>
        <v>#N/A</v>
      </c>
      <c r="AI3588" s="64" t="e">
        <f>VLOOKUP(A3588,[2]Tabla!$A$2:$M$2752,2,FALSE)</f>
        <v>#N/A</v>
      </c>
    </row>
    <row r="3589" spans="1:35" ht="23.25" customHeight="1">
      <c r="A3589" s="57" t="s">
        <v>3782</v>
      </c>
      <c r="B3589" s="57">
        <v>200396</v>
      </c>
      <c r="C3589" s="57" t="s">
        <v>3891</v>
      </c>
      <c r="D3589" s="58" t="s">
        <v>3891</v>
      </c>
      <c r="E3589" s="57">
        <v>7</v>
      </c>
      <c r="F3589" s="58" t="s">
        <v>11931</v>
      </c>
      <c r="G3589" s="57" t="s">
        <v>1694</v>
      </c>
      <c r="H3589" s="57" t="s">
        <v>14</v>
      </c>
      <c r="I3589" s="57" t="s">
        <v>38</v>
      </c>
      <c r="J3589" s="57" t="s">
        <v>14621</v>
      </c>
      <c r="K3589" s="57" t="s">
        <v>12596</v>
      </c>
      <c r="L3589" s="57" t="s">
        <v>12596</v>
      </c>
      <c r="M3589" s="57" t="s">
        <v>3904</v>
      </c>
      <c r="N3589" s="57" t="s">
        <v>3891</v>
      </c>
      <c r="O3589" s="57" t="s">
        <v>10369</v>
      </c>
      <c r="P3589" s="58" t="s">
        <v>6750</v>
      </c>
      <c r="Q3589" s="57" t="s">
        <v>6751</v>
      </c>
      <c r="R3589" s="57" t="s">
        <v>3909</v>
      </c>
      <c r="S3589" s="57">
        <v>1432</v>
      </c>
      <c r="T3589" s="57" t="s">
        <v>6752</v>
      </c>
      <c r="U3589" s="57" t="s">
        <v>11921</v>
      </c>
      <c r="V3589" s="59">
        <v>42366</v>
      </c>
      <c r="W3589" s="59" t="s">
        <v>3891</v>
      </c>
      <c r="X3589" s="57">
        <v>7</v>
      </c>
      <c r="Y3589" s="59" t="s">
        <v>3891</v>
      </c>
      <c r="Z3589" s="59" t="s">
        <v>3891</v>
      </c>
      <c r="AA3589" s="57" t="s">
        <v>11914</v>
      </c>
      <c r="AB3589" s="60">
        <v>-71.281571</v>
      </c>
      <c r="AC3589" s="60">
        <v>-35.114148</v>
      </c>
      <c r="AD3589" s="57" t="s">
        <v>3904</v>
      </c>
      <c r="AE3589" s="57" t="s">
        <v>14528</v>
      </c>
      <c r="AF3589" s="57" t="s">
        <v>3891</v>
      </c>
      <c r="AG3589" s="129">
        <v>2015</v>
      </c>
      <c r="AH3589" s="121" t="e">
        <f>VLOOKUP(B3589,[1]Hoja2!$A$198:$D$323,2,FALSE)</f>
        <v>#N/A</v>
      </c>
      <c r="AI3589" s="64" t="e">
        <f>VLOOKUP(A3589,[2]Tabla!$A$2:$M$2752,2,FALSE)</f>
        <v>#N/A</v>
      </c>
    </row>
    <row r="3590" spans="1:35" ht="23.25" customHeight="1">
      <c r="A3590" s="57" t="s">
        <v>3783</v>
      </c>
      <c r="B3590" s="57">
        <v>200397</v>
      </c>
      <c r="C3590" s="57" t="s">
        <v>3891</v>
      </c>
      <c r="D3590" s="58" t="s">
        <v>3891</v>
      </c>
      <c r="E3590" s="57">
        <v>7</v>
      </c>
      <c r="F3590" s="58" t="s">
        <v>11931</v>
      </c>
      <c r="G3590" s="57" t="s">
        <v>1694</v>
      </c>
      <c r="H3590" s="57" t="s">
        <v>14</v>
      </c>
      <c r="I3590" s="57" t="s">
        <v>38</v>
      </c>
      <c r="J3590" s="57" t="s">
        <v>14621</v>
      </c>
      <c r="K3590" s="57" t="s">
        <v>12596</v>
      </c>
      <c r="L3590" s="57" t="s">
        <v>12596</v>
      </c>
      <c r="M3590" s="57" t="s">
        <v>3904</v>
      </c>
      <c r="N3590" s="57" t="s">
        <v>3891</v>
      </c>
      <c r="O3590" s="57" t="s">
        <v>10370</v>
      </c>
      <c r="P3590" s="58" t="s">
        <v>6736</v>
      </c>
      <c r="Q3590" s="57" t="s">
        <v>6737</v>
      </c>
      <c r="R3590" s="57" t="s">
        <v>3894</v>
      </c>
      <c r="S3590" s="57">
        <v>747</v>
      </c>
      <c r="T3590" s="57" t="s">
        <v>6801</v>
      </c>
      <c r="U3590" s="57" t="s">
        <v>11921</v>
      </c>
      <c r="V3590" s="59">
        <v>35766</v>
      </c>
      <c r="W3590" s="59" t="s">
        <v>3891</v>
      </c>
      <c r="X3590" s="57">
        <v>7</v>
      </c>
      <c r="Y3590" s="59" t="s">
        <v>3891</v>
      </c>
      <c r="Z3590" s="59" t="s">
        <v>3891</v>
      </c>
      <c r="AA3590" s="57" t="s">
        <v>11914</v>
      </c>
      <c r="AB3590" s="60">
        <v>-71.237821999999994</v>
      </c>
      <c r="AC3590" s="60">
        <v>-34.982860000000002</v>
      </c>
      <c r="AD3590" s="57" t="s">
        <v>3904</v>
      </c>
      <c r="AE3590" s="57" t="s">
        <v>14528</v>
      </c>
      <c r="AF3590" s="57" t="s">
        <v>3891</v>
      </c>
      <c r="AG3590" s="129">
        <v>1997</v>
      </c>
      <c r="AH3590" s="121" t="e">
        <f>VLOOKUP(B3590,[1]Hoja2!$A$198:$D$323,2,FALSE)</f>
        <v>#N/A</v>
      </c>
      <c r="AI3590" s="64" t="e">
        <f>VLOOKUP(A3590,[2]Tabla!$A$2:$M$2752,2,FALSE)</f>
        <v>#N/A</v>
      </c>
    </row>
    <row r="3591" spans="1:35" ht="23.25" customHeight="1">
      <c r="A3591" s="57" t="s">
        <v>3784</v>
      </c>
      <c r="B3591" s="57">
        <v>200398</v>
      </c>
      <c r="C3591" s="57" t="s">
        <v>3891</v>
      </c>
      <c r="D3591" s="58" t="s">
        <v>3891</v>
      </c>
      <c r="E3591" s="57">
        <v>7</v>
      </c>
      <c r="F3591" s="58" t="s">
        <v>11931</v>
      </c>
      <c r="G3591" s="57" t="s">
        <v>1694</v>
      </c>
      <c r="H3591" s="57" t="s">
        <v>14</v>
      </c>
      <c r="I3591" s="57" t="s">
        <v>38</v>
      </c>
      <c r="J3591" s="57" t="s">
        <v>14621</v>
      </c>
      <c r="K3591" s="57" t="s">
        <v>12596</v>
      </c>
      <c r="L3591" s="57" t="s">
        <v>12596</v>
      </c>
      <c r="M3591" s="57" t="s">
        <v>3904</v>
      </c>
      <c r="N3591" s="57" t="s">
        <v>3891</v>
      </c>
      <c r="O3591" s="57" t="s">
        <v>10371</v>
      </c>
      <c r="P3591" s="58" t="s">
        <v>6739</v>
      </c>
      <c r="Q3591" s="57" t="s">
        <v>6740</v>
      </c>
      <c r="R3591" s="57" t="s">
        <v>3894</v>
      </c>
      <c r="S3591" s="57">
        <v>372</v>
      </c>
      <c r="T3591" s="57" t="s">
        <v>10372</v>
      </c>
      <c r="U3591" s="57" t="s">
        <v>11921</v>
      </c>
      <c r="V3591" s="59">
        <v>32230</v>
      </c>
      <c r="W3591" s="59" t="s">
        <v>3891</v>
      </c>
      <c r="X3591" s="57">
        <v>7</v>
      </c>
      <c r="Y3591" s="59" t="s">
        <v>3891</v>
      </c>
      <c r="Z3591" s="59" t="s">
        <v>3891</v>
      </c>
      <c r="AA3591" s="57" t="s">
        <v>11914</v>
      </c>
      <c r="AB3591" s="60">
        <v>-72.410995999999997</v>
      </c>
      <c r="AC3591" s="60">
        <v>-35.329177000000001</v>
      </c>
      <c r="AD3591" s="57" t="s">
        <v>3904</v>
      </c>
      <c r="AE3591" s="57" t="s">
        <v>14528</v>
      </c>
      <c r="AF3591" s="57" t="s">
        <v>3891</v>
      </c>
      <c r="AG3591" s="129">
        <v>1988</v>
      </c>
      <c r="AH3591" s="121" t="e">
        <f>VLOOKUP(B3591,[1]Hoja2!$A$198:$D$323,2,FALSE)</f>
        <v>#N/A</v>
      </c>
      <c r="AI3591" s="64" t="e">
        <f>VLOOKUP(A3591,[2]Tabla!$A$2:$M$2752,2,FALSE)</f>
        <v>#N/A</v>
      </c>
    </row>
    <row r="3592" spans="1:35" ht="23.25" customHeight="1">
      <c r="A3592" s="57" t="s">
        <v>3785</v>
      </c>
      <c r="B3592" s="57">
        <v>200399</v>
      </c>
      <c r="C3592" s="57" t="s">
        <v>3891</v>
      </c>
      <c r="D3592" s="58" t="s">
        <v>3891</v>
      </c>
      <c r="E3592" s="57">
        <v>10</v>
      </c>
      <c r="F3592" s="58" t="s">
        <v>11936</v>
      </c>
      <c r="G3592" s="57" t="s">
        <v>2801</v>
      </c>
      <c r="H3592" s="57" t="s">
        <v>14</v>
      </c>
      <c r="I3592" s="57" t="s">
        <v>38</v>
      </c>
      <c r="J3592" s="57" t="s">
        <v>14621</v>
      </c>
      <c r="K3592" s="57" t="s">
        <v>12596</v>
      </c>
      <c r="L3592" s="57" t="s">
        <v>12596</v>
      </c>
      <c r="M3592" s="57" t="s">
        <v>3904</v>
      </c>
      <c r="N3592" s="57" t="s">
        <v>3891</v>
      </c>
      <c r="O3592" s="57" t="s">
        <v>11054</v>
      </c>
      <c r="P3592" s="58" t="s">
        <v>9610</v>
      </c>
      <c r="Q3592" s="57" t="s">
        <v>9611</v>
      </c>
      <c r="R3592" s="57" t="s">
        <v>3894</v>
      </c>
      <c r="S3592" s="57">
        <v>356</v>
      </c>
      <c r="T3592" s="57" t="s">
        <v>10340</v>
      </c>
      <c r="U3592" s="57" t="s">
        <v>11921</v>
      </c>
      <c r="V3592" s="59">
        <v>41082</v>
      </c>
      <c r="W3592" s="59" t="s">
        <v>3891</v>
      </c>
      <c r="X3592" s="57">
        <v>10</v>
      </c>
      <c r="Y3592" s="59" t="s">
        <v>3891</v>
      </c>
      <c r="Z3592" s="59" t="s">
        <v>3891</v>
      </c>
      <c r="AA3592" s="57" t="s">
        <v>11914</v>
      </c>
      <c r="AB3592" s="60">
        <v>-73.825343000000004</v>
      </c>
      <c r="AC3592" s="60">
        <v>-41.869577999999997</v>
      </c>
      <c r="AD3592" s="57" t="s">
        <v>3904</v>
      </c>
      <c r="AE3592" s="57" t="s">
        <v>14528</v>
      </c>
      <c r="AF3592" s="57" t="s">
        <v>3891</v>
      </c>
      <c r="AG3592" s="129">
        <v>2012</v>
      </c>
      <c r="AH3592" s="121" t="e">
        <f>VLOOKUP(B3592,[1]Hoja2!$A$198:$D$323,2,FALSE)</f>
        <v>#N/A</v>
      </c>
      <c r="AI3592" s="64" t="e">
        <f>VLOOKUP(A3592,[2]Tabla!$A$2:$M$2752,2,FALSE)</f>
        <v>#N/A</v>
      </c>
    </row>
    <row r="3593" spans="1:35" ht="23.25" customHeight="1">
      <c r="A3593" s="57" t="s">
        <v>3786</v>
      </c>
      <c r="B3593" s="57">
        <v>200400</v>
      </c>
      <c r="C3593" s="57" t="s">
        <v>3891</v>
      </c>
      <c r="D3593" s="58" t="s">
        <v>3891</v>
      </c>
      <c r="E3593" s="57">
        <v>10</v>
      </c>
      <c r="F3593" s="58" t="s">
        <v>11936</v>
      </c>
      <c r="G3593" s="57" t="s">
        <v>2801</v>
      </c>
      <c r="H3593" s="57" t="s">
        <v>14</v>
      </c>
      <c r="I3593" s="57" t="s">
        <v>38</v>
      </c>
      <c r="J3593" s="57" t="s">
        <v>14621</v>
      </c>
      <c r="K3593" s="57" t="s">
        <v>12596</v>
      </c>
      <c r="L3593" s="57" t="s">
        <v>12596</v>
      </c>
      <c r="M3593" s="57" t="s">
        <v>3904</v>
      </c>
      <c r="N3593" s="57" t="s">
        <v>3891</v>
      </c>
      <c r="O3593" s="57" t="s">
        <v>9926</v>
      </c>
      <c r="P3593" s="58" t="s">
        <v>9616</v>
      </c>
      <c r="Q3593" s="57" t="s">
        <v>9617</v>
      </c>
      <c r="R3593" s="57" t="s">
        <v>3894</v>
      </c>
      <c r="S3593" s="57">
        <v>445</v>
      </c>
      <c r="T3593" s="57" t="s">
        <v>10373</v>
      </c>
      <c r="U3593" s="57" t="s">
        <v>11921</v>
      </c>
      <c r="V3593" s="59">
        <v>38083</v>
      </c>
      <c r="W3593" s="59" t="s">
        <v>3891</v>
      </c>
      <c r="X3593" s="57">
        <v>10</v>
      </c>
      <c r="Y3593" s="59" t="s">
        <v>3891</v>
      </c>
      <c r="Z3593" s="59" t="s">
        <v>3891</v>
      </c>
      <c r="AA3593" s="57" t="s">
        <v>11914</v>
      </c>
      <c r="AB3593" s="60">
        <v>-73.620350999999999</v>
      </c>
      <c r="AC3593" s="60">
        <v>-43.117229000000002</v>
      </c>
      <c r="AD3593" s="57" t="s">
        <v>3904</v>
      </c>
      <c r="AE3593" s="57" t="s">
        <v>14528</v>
      </c>
      <c r="AF3593" s="57" t="s">
        <v>3891</v>
      </c>
      <c r="AG3593" s="129">
        <v>2004</v>
      </c>
      <c r="AH3593" s="121" t="e">
        <f>VLOOKUP(B3593,[1]Hoja2!$A$198:$D$323,2,FALSE)</f>
        <v>#N/A</v>
      </c>
      <c r="AI3593" s="64" t="e">
        <f>VLOOKUP(A3593,[2]Tabla!$A$2:$M$2752,2,FALSE)</f>
        <v>#N/A</v>
      </c>
    </row>
    <row r="3594" spans="1:35" ht="23.25" customHeight="1">
      <c r="A3594" s="57" t="s">
        <v>3787</v>
      </c>
      <c r="B3594" s="57">
        <v>200401</v>
      </c>
      <c r="C3594" s="57" t="s">
        <v>3891</v>
      </c>
      <c r="D3594" s="58" t="s">
        <v>3891</v>
      </c>
      <c r="E3594" s="57">
        <v>10</v>
      </c>
      <c r="F3594" s="58" t="s">
        <v>11936</v>
      </c>
      <c r="G3594" s="57" t="s">
        <v>2801</v>
      </c>
      <c r="H3594" s="57" t="s">
        <v>14</v>
      </c>
      <c r="I3594" s="57" t="s">
        <v>38</v>
      </c>
      <c r="J3594" s="57" t="s">
        <v>14621</v>
      </c>
      <c r="K3594" s="57" t="s">
        <v>12596</v>
      </c>
      <c r="L3594" s="57" t="s">
        <v>12596</v>
      </c>
      <c r="M3594" s="57" t="s">
        <v>3904</v>
      </c>
      <c r="N3594" s="57" t="s">
        <v>3891</v>
      </c>
      <c r="O3594" s="57" t="s">
        <v>10374</v>
      </c>
      <c r="P3594" s="58" t="s">
        <v>9610</v>
      </c>
      <c r="Q3594" s="57" t="s">
        <v>9611</v>
      </c>
      <c r="R3594" s="57" t="s">
        <v>3894</v>
      </c>
      <c r="S3594" s="57">
        <v>279</v>
      </c>
      <c r="T3594" s="57" t="s">
        <v>3949</v>
      </c>
      <c r="U3594" s="57" t="s">
        <v>11921</v>
      </c>
      <c r="V3594" s="59">
        <v>35244</v>
      </c>
      <c r="W3594" s="59" t="s">
        <v>3891</v>
      </c>
      <c r="X3594" s="57">
        <v>10</v>
      </c>
      <c r="Y3594" s="59" t="s">
        <v>3891</v>
      </c>
      <c r="Z3594" s="59" t="s">
        <v>3891</v>
      </c>
      <c r="AA3594" s="57" t="s">
        <v>11914</v>
      </c>
      <c r="AB3594" s="60">
        <v>-73.827893000000003</v>
      </c>
      <c r="AC3594" s="60">
        <v>-41.864178000000003</v>
      </c>
      <c r="AD3594" s="57" t="s">
        <v>3904</v>
      </c>
      <c r="AE3594" s="57" t="s">
        <v>14528</v>
      </c>
      <c r="AF3594" s="57" t="s">
        <v>3891</v>
      </c>
      <c r="AG3594" s="129">
        <v>1996</v>
      </c>
      <c r="AH3594" s="121" t="e">
        <f>VLOOKUP(B3594,[1]Hoja2!$A$198:$D$323,2,FALSE)</f>
        <v>#N/A</v>
      </c>
      <c r="AI3594" s="64" t="e">
        <f>VLOOKUP(A3594,[2]Tabla!$A$2:$M$2752,2,FALSE)</f>
        <v>#N/A</v>
      </c>
    </row>
    <row r="3595" spans="1:35" ht="23.25" customHeight="1">
      <c r="A3595" s="57" t="s">
        <v>3788</v>
      </c>
      <c r="B3595" s="57">
        <v>200402</v>
      </c>
      <c r="C3595" s="57" t="s">
        <v>382</v>
      </c>
      <c r="D3595" s="58">
        <v>105301</v>
      </c>
      <c r="E3595" s="57">
        <v>4</v>
      </c>
      <c r="F3595" s="58" t="s">
        <v>11927</v>
      </c>
      <c r="G3595" s="57" t="s">
        <v>330</v>
      </c>
      <c r="H3595" s="57" t="s">
        <v>1</v>
      </c>
      <c r="I3595" s="57" t="s">
        <v>11901</v>
      </c>
      <c r="J3595" s="57" t="s">
        <v>14621</v>
      </c>
      <c r="K3595" s="57" t="s">
        <v>12596</v>
      </c>
      <c r="L3595" s="57" t="s">
        <v>12596</v>
      </c>
      <c r="M3595" s="57" t="s">
        <v>3940</v>
      </c>
      <c r="N3595" s="57" t="s">
        <v>3897</v>
      </c>
      <c r="O3595" s="57" t="s">
        <v>10375</v>
      </c>
      <c r="P3595" s="58" t="s">
        <v>4406</v>
      </c>
      <c r="Q3595" s="57" t="s">
        <v>4407</v>
      </c>
      <c r="R3595" s="57" t="s">
        <v>3894</v>
      </c>
      <c r="S3595" s="57">
        <v>2061</v>
      </c>
      <c r="T3595" s="57" t="s">
        <v>10376</v>
      </c>
      <c r="U3595" s="57" t="s">
        <v>11921</v>
      </c>
      <c r="V3595" s="59">
        <v>43032</v>
      </c>
      <c r="W3595" s="59" t="s">
        <v>3891</v>
      </c>
      <c r="X3595" s="57">
        <v>5</v>
      </c>
      <c r="Y3595" s="57" t="s">
        <v>3891</v>
      </c>
      <c r="Z3595" s="57" t="s">
        <v>3891</v>
      </c>
      <c r="AA3595" s="57" t="s">
        <v>11914</v>
      </c>
      <c r="AB3595" s="60">
        <v>-71.251796999999996</v>
      </c>
      <c r="AC3595" s="60">
        <v>-29.88682</v>
      </c>
      <c r="AD3595" s="57" t="s">
        <v>14110</v>
      </c>
      <c r="AE3595" s="57" t="s">
        <v>14528</v>
      </c>
      <c r="AF3595" s="57" t="s">
        <v>14150</v>
      </c>
      <c r="AG3595" s="129">
        <v>2017</v>
      </c>
      <c r="AH3595" s="121" t="e">
        <f>VLOOKUP(B3595,[1]Hoja2!$A$198:$D$323,2,FALSE)</f>
        <v>#N/A</v>
      </c>
      <c r="AI3595" s="64" t="e">
        <f>VLOOKUP(A3595,[2]Tabla!$A$2:$M$2752,2,FALSE)</f>
        <v>#N/A</v>
      </c>
    </row>
    <row r="3596" spans="1:35" ht="23.25" customHeight="1">
      <c r="A3596" s="57" t="s">
        <v>3789</v>
      </c>
      <c r="B3596" s="57">
        <v>200403</v>
      </c>
      <c r="C3596" s="57" t="s">
        <v>3891</v>
      </c>
      <c r="D3596" s="58" t="s">
        <v>3891</v>
      </c>
      <c r="E3596" s="57">
        <v>7</v>
      </c>
      <c r="F3596" s="58" t="s">
        <v>11931</v>
      </c>
      <c r="G3596" s="57" t="s">
        <v>1694</v>
      </c>
      <c r="H3596" s="57" t="s">
        <v>14</v>
      </c>
      <c r="I3596" s="57" t="s">
        <v>38</v>
      </c>
      <c r="J3596" s="57" t="s">
        <v>14621</v>
      </c>
      <c r="K3596" s="57" t="s">
        <v>12596</v>
      </c>
      <c r="L3596" s="57" t="s">
        <v>12596</v>
      </c>
      <c r="M3596" s="57" t="s">
        <v>3904</v>
      </c>
      <c r="N3596" s="57" t="s">
        <v>3891</v>
      </c>
      <c r="O3596" s="57" t="s">
        <v>10377</v>
      </c>
      <c r="P3596" s="58" t="s">
        <v>6736</v>
      </c>
      <c r="Q3596" s="57" t="s">
        <v>6737</v>
      </c>
      <c r="R3596" s="57" t="s">
        <v>3894</v>
      </c>
      <c r="S3596" s="57">
        <v>357</v>
      </c>
      <c r="T3596" s="57" t="s">
        <v>11524</v>
      </c>
      <c r="U3596" s="57">
        <v>752317359</v>
      </c>
      <c r="V3596" s="59">
        <v>42571</v>
      </c>
      <c r="W3596" s="59" t="s">
        <v>3891</v>
      </c>
      <c r="X3596" s="57">
        <v>7</v>
      </c>
      <c r="Y3596" s="59" t="s">
        <v>3891</v>
      </c>
      <c r="Z3596" s="59" t="s">
        <v>3891</v>
      </c>
      <c r="AA3596" s="57" t="s">
        <v>11914</v>
      </c>
      <c r="AB3596" s="60">
        <v>-71.239958999999999</v>
      </c>
      <c r="AC3596" s="60">
        <v>-34.982374</v>
      </c>
      <c r="AD3596" s="57" t="s">
        <v>3904</v>
      </c>
      <c r="AE3596" s="57" t="s">
        <v>14528</v>
      </c>
      <c r="AF3596" s="57" t="s">
        <v>3891</v>
      </c>
      <c r="AG3596" s="129">
        <v>2016</v>
      </c>
      <c r="AH3596" s="121" t="e">
        <f>VLOOKUP(B3596,[1]Hoja2!$A$198:$D$323,2,FALSE)</f>
        <v>#N/A</v>
      </c>
      <c r="AI3596" s="64" t="e">
        <f>VLOOKUP(A3596,[2]Tabla!$A$2:$M$2752,2,FALSE)</f>
        <v>#N/A</v>
      </c>
    </row>
    <row r="3597" spans="1:35" ht="23.25" customHeight="1">
      <c r="A3597" s="57" t="s">
        <v>3790</v>
      </c>
      <c r="B3597" s="57">
        <v>200404</v>
      </c>
      <c r="C3597" s="57" t="s">
        <v>3891</v>
      </c>
      <c r="D3597" s="58" t="s">
        <v>3891</v>
      </c>
      <c r="E3597" s="57">
        <v>7</v>
      </c>
      <c r="F3597" s="58" t="s">
        <v>11931</v>
      </c>
      <c r="G3597" s="57" t="s">
        <v>1694</v>
      </c>
      <c r="H3597" s="57" t="s">
        <v>14</v>
      </c>
      <c r="I3597" s="57" t="s">
        <v>38</v>
      </c>
      <c r="J3597" s="57" t="s">
        <v>14621</v>
      </c>
      <c r="K3597" s="57" t="s">
        <v>12596</v>
      </c>
      <c r="L3597" s="57" t="s">
        <v>12596</v>
      </c>
      <c r="M3597" s="57" t="s">
        <v>3904</v>
      </c>
      <c r="N3597" s="57" t="s">
        <v>3891</v>
      </c>
      <c r="O3597" s="57" t="s">
        <v>10378</v>
      </c>
      <c r="P3597" s="58" t="s">
        <v>6728</v>
      </c>
      <c r="Q3597" s="57" t="s">
        <v>4157</v>
      </c>
      <c r="R3597" s="57" t="s">
        <v>3894</v>
      </c>
      <c r="S3597" s="57">
        <v>1650</v>
      </c>
      <c r="T3597" s="57" t="s">
        <v>6786</v>
      </c>
      <c r="U3597" s="57" t="s">
        <v>11921</v>
      </c>
      <c r="V3597" s="59">
        <v>40904</v>
      </c>
      <c r="W3597" s="59" t="s">
        <v>3891</v>
      </c>
      <c r="X3597" s="57">
        <v>7</v>
      </c>
      <c r="Y3597" s="59" t="s">
        <v>3891</v>
      </c>
      <c r="Z3597" s="59" t="s">
        <v>3891</v>
      </c>
      <c r="AA3597" s="57" t="s">
        <v>11914</v>
      </c>
      <c r="AB3597" s="60">
        <v>-71.652821000000003</v>
      </c>
      <c r="AC3597" s="60">
        <v>-35.423366999999999</v>
      </c>
      <c r="AD3597" s="57" t="s">
        <v>3904</v>
      </c>
      <c r="AE3597" s="57" t="s">
        <v>14528</v>
      </c>
      <c r="AF3597" s="57" t="s">
        <v>3891</v>
      </c>
      <c r="AG3597" s="129">
        <v>2011</v>
      </c>
      <c r="AH3597" s="121" t="e">
        <f>VLOOKUP(B3597,[1]Hoja2!$A$198:$D$323,2,FALSE)</f>
        <v>#N/A</v>
      </c>
      <c r="AI3597" s="64" t="e">
        <f>VLOOKUP(A3597,[2]Tabla!$A$2:$M$2752,2,FALSE)</f>
        <v>#N/A</v>
      </c>
    </row>
    <row r="3598" spans="1:35" ht="23.25" customHeight="1">
      <c r="A3598" s="57" t="s">
        <v>3791</v>
      </c>
      <c r="B3598" s="57">
        <v>200405</v>
      </c>
      <c r="C3598" s="57" t="s">
        <v>3891</v>
      </c>
      <c r="D3598" s="58" t="s">
        <v>3891</v>
      </c>
      <c r="E3598" s="57">
        <v>7</v>
      </c>
      <c r="F3598" s="58" t="s">
        <v>11931</v>
      </c>
      <c r="G3598" s="57" t="s">
        <v>1694</v>
      </c>
      <c r="H3598" s="57" t="s">
        <v>14</v>
      </c>
      <c r="I3598" s="57" t="s">
        <v>38</v>
      </c>
      <c r="J3598" s="57" t="s">
        <v>14621</v>
      </c>
      <c r="K3598" s="57" t="s">
        <v>12596</v>
      </c>
      <c r="L3598" s="57" t="s">
        <v>12596</v>
      </c>
      <c r="M3598" s="57" t="s">
        <v>3904</v>
      </c>
      <c r="N3598" s="57" t="s">
        <v>3891</v>
      </c>
      <c r="O3598" s="57" t="s">
        <v>10379</v>
      </c>
      <c r="P3598" s="58" t="s">
        <v>6728</v>
      </c>
      <c r="Q3598" s="57" t="s">
        <v>4157</v>
      </c>
      <c r="R3598" s="57" t="s">
        <v>3894</v>
      </c>
      <c r="S3598" s="57">
        <v>641</v>
      </c>
      <c r="T3598" s="57" t="s">
        <v>10380</v>
      </c>
      <c r="U3598" s="57" t="s">
        <v>11921</v>
      </c>
      <c r="V3598" s="59">
        <v>41978</v>
      </c>
      <c r="W3598" s="59" t="s">
        <v>3891</v>
      </c>
      <c r="X3598" s="57">
        <v>7</v>
      </c>
      <c r="Y3598" s="59" t="s">
        <v>3891</v>
      </c>
      <c r="Z3598" s="59" t="s">
        <v>3891</v>
      </c>
      <c r="AA3598" s="57" t="s">
        <v>11914</v>
      </c>
      <c r="AB3598" s="60">
        <v>-71.667164</v>
      </c>
      <c r="AC3598" s="60">
        <v>-35.424328000000003</v>
      </c>
      <c r="AD3598" s="57" t="s">
        <v>3904</v>
      </c>
      <c r="AE3598" s="57" t="s">
        <v>14528</v>
      </c>
      <c r="AF3598" s="57" t="s">
        <v>3891</v>
      </c>
      <c r="AG3598" s="129">
        <v>2014</v>
      </c>
      <c r="AH3598" s="121" t="e">
        <f>VLOOKUP(B3598,[1]Hoja2!$A$198:$D$323,2,FALSE)</f>
        <v>#N/A</v>
      </c>
      <c r="AI3598" s="64" t="e">
        <f>VLOOKUP(A3598,[2]Tabla!$A$2:$M$2752,2,FALSE)</f>
        <v>#N/A</v>
      </c>
    </row>
    <row r="3599" spans="1:35" ht="23.25" customHeight="1">
      <c r="A3599" s="57" t="s">
        <v>3792</v>
      </c>
      <c r="B3599" s="57">
        <v>200406</v>
      </c>
      <c r="C3599" s="57" t="s">
        <v>3891</v>
      </c>
      <c r="D3599" s="58" t="s">
        <v>3891</v>
      </c>
      <c r="E3599" s="57">
        <v>7</v>
      </c>
      <c r="F3599" s="58" t="s">
        <v>11931</v>
      </c>
      <c r="G3599" s="57" t="s">
        <v>1694</v>
      </c>
      <c r="H3599" s="57" t="s">
        <v>14</v>
      </c>
      <c r="I3599" s="57" t="s">
        <v>38</v>
      </c>
      <c r="J3599" s="57" t="s">
        <v>14621</v>
      </c>
      <c r="K3599" s="57" t="s">
        <v>12596</v>
      </c>
      <c r="L3599" s="57" t="s">
        <v>12596</v>
      </c>
      <c r="M3599" s="57" t="s">
        <v>3904</v>
      </c>
      <c r="N3599" s="57" t="s">
        <v>3891</v>
      </c>
      <c r="O3599" s="57" t="s">
        <v>10381</v>
      </c>
      <c r="P3599" s="58" t="s">
        <v>6728</v>
      </c>
      <c r="Q3599" s="57" t="s">
        <v>4157</v>
      </c>
      <c r="R3599" s="57" t="s">
        <v>3894</v>
      </c>
      <c r="S3599" s="57">
        <v>1380</v>
      </c>
      <c r="T3599" s="57" t="s">
        <v>10382</v>
      </c>
      <c r="U3599" s="57" t="s">
        <v>11921</v>
      </c>
      <c r="V3599" s="59">
        <v>41992</v>
      </c>
      <c r="W3599" s="59" t="s">
        <v>3891</v>
      </c>
      <c r="X3599" s="57">
        <v>7</v>
      </c>
      <c r="Y3599" s="59" t="s">
        <v>3891</v>
      </c>
      <c r="Z3599" s="59" t="s">
        <v>3891</v>
      </c>
      <c r="AA3599" s="57" t="s">
        <v>11914</v>
      </c>
      <c r="AB3599" s="60">
        <v>-71.667582999999993</v>
      </c>
      <c r="AC3599" s="60">
        <v>-35.42351</v>
      </c>
      <c r="AD3599" s="57" t="s">
        <v>3904</v>
      </c>
      <c r="AE3599" s="57" t="s">
        <v>14528</v>
      </c>
      <c r="AF3599" s="57" t="s">
        <v>3891</v>
      </c>
      <c r="AG3599" s="129">
        <v>2014</v>
      </c>
      <c r="AH3599" s="121" t="e">
        <f>VLOOKUP(B3599,[1]Hoja2!$A$198:$D$323,2,FALSE)</f>
        <v>#N/A</v>
      </c>
      <c r="AI3599" s="64" t="e">
        <f>VLOOKUP(A3599,[2]Tabla!$A$2:$M$2752,2,FALSE)</f>
        <v>#N/A</v>
      </c>
    </row>
    <row r="3600" spans="1:35" ht="23.25" customHeight="1">
      <c r="A3600" s="57" t="s">
        <v>3793</v>
      </c>
      <c r="B3600" s="57">
        <v>200407</v>
      </c>
      <c r="C3600" s="57" t="s">
        <v>3891</v>
      </c>
      <c r="D3600" s="58" t="s">
        <v>3891</v>
      </c>
      <c r="E3600" s="57">
        <v>7</v>
      </c>
      <c r="F3600" s="58" t="s">
        <v>11931</v>
      </c>
      <c r="G3600" s="57" t="s">
        <v>1694</v>
      </c>
      <c r="H3600" s="57" t="s">
        <v>14</v>
      </c>
      <c r="I3600" s="57" t="s">
        <v>38</v>
      </c>
      <c r="J3600" s="57" t="s">
        <v>14621</v>
      </c>
      <c r="K3600" s="57" t="s">
        <v>12596</v>
      </c>
      <c r="L3600" s="57" t="s">
        <v>12596</v>
      </c>
      <c r="M3600" s="57" t="s">
        <v>3904</v>
      </c>
      <c r="N3600" s="57" t="s">
        <v>3891</v>
      </c>
      <c r="O3600" s="57" t="s">
        <v>10383</v>
      </c>
      <c r="P3600" s="58" t="s">
        <v>6769</v>
      </c>
      <c r="Q3600" s="57" t="s">
        <v>4510</v>
      </c>
      <c r="R3600" s="57" t="s">
        <v>3894</v>
      </c>
      <c r="S3600" s="57">
        <v>640</v>
      </c>
      <c r="T3600" s="57" t="s">
        <v>10384</v>
      </c>
      <c r="U3600" s="57" t="s">
        <v>11921</v>
      </c>
      <c r="V3600" s="59">
        <v>40877</v>
      </c>
      <c r="W3600" s="59" t="s">
        <v>3891</v>
      </c>
      <c r="X3600" s="57">
        <v>7</v>
      </c>
      <c r="Y3600" s="59" t="s">
        <v>3891</v>
      </c>
      <c r="Z3600" s="59" t="s">
        <v>3891</v>
      </c>
      <c r="AA3600" s="57" t="s">
        <v>11914</v>
      </c>
      <c r="AB3600" s="60">
        <v>-71.601022999999998</v>
      </c>
      <c r="AC3600" s="60">
        <v>-35.843606000000001</v>
      </c>
      <c r="AD3600" s="57" t="s">
        <v>3904</v>
      </c>
      <c r="AE3600" s="57" t="s">
        <v>14528</v>
      </c>
      <c r="AF3600" s="57" t="s">
        <v>3891</v>
      </c>
      <c r="AG3600" s="129">
        <v>2011</v>
      </c>
      <c r="AH3600" s="121" t="e">
        <f>VLOOKUP(B3600,[1]Hoja2!$A$198:$D$323,2,FALSE)</f>
        <v>#N/A</v>
      </c>
      <c r="AI3600" s="64" t="e">
        <f>VLOOKUP(A3600,[2]Tabla!$A$2:$M$2752,2,FALSE)</f>
        <v>#N/A</v>
      </c>
    </row>
    <row r="3601" spans="1:35" ht="23.25" customHeight="1">
      <c r="A3601" s="57" t="s">
        <v>3795</v>
      </c>
      <c r="B3601" s="57">
        <v>200409</v>
      </c>
      <c r="C3601" s="57" t="s">
        <v>3891</v>
      </c>
      <c r="D3601" s="58" t="s">
        <v>3891</v>
      </c>
      <c r="E3601" s="57">
        <v>7</v>
      </c>
      <c r="F3601" s="58" t="s">
        <v>11931</v>
      </c>
      <c r="G3601" s="57" t="s">
        <v>1694</v>
      </c>
      <c r="H3601" s="57" t="s">
        <v>14</v>
      </c>
      <c r="I3601" s="57" t="s">
        <v>38</v>
      </c>
      <c r="J3601" s="57" t="s">
        <v>14621</v>
      </c>
      <c r="K3601" s="57" t="s">
        <v>12596</v>
      </c>
      <c r="L3601" s="57" t="s">
        <v>12596</v>
      </c>
      <c r="M3601" s="57" t="s">
        <v>3904</v>
      </c>
      <c r="N3601" s="57" t="s">
        <v>3891</v>
      </c>
      <c r="O3601" s="57" t="s">
        <v>6422</v>
      </c>
      <c r="P3601" s="58" t="s">
        <v>6736</v>
      </c>
      <c r="Q3601" s="57" t="s">
        <v>6737</v>
      </c>
      <c r="R3601" s="57" t="s">
        <v>3894</v>
      </c>
      <c r="S3601" s="57">
        <v>378</v>
      </c>
      <c r="T3601" s="57" t="s">
        <v>4979</v>
      </c>
      <c r="U3601" s="57">
        <v>752323749</v>
      </c>
      <c r="V3601" s="59">
        <v>41260</v>
      </c>
      <c r="W3601" s="59" t="s">
        <v>3891</v>
      </c>
      <c r="X3601" s="57">
        <v>7</v>
      </c>
      <c r="Y3601" s="59" t="s">
        <v>3891</v>
      </c>
      <c r="Z3601" s="59" t="s">
        <v>3891</v>
      </c>
      <c r="AA3601" s="57" t="s">
        <v>11914</v>
      </c>
      <c r="AB3601" s="60">
        <v>-71.240082000000001</v>
      </c>
      <c r="AC3601" s="60">
        <v>-34.982692999999998</v>
      </c>
      <c r="AD3601" s="57" t="s">
        <v>3904</v>
      </c>
      <c r="AE3601" s="57" t="s">
        <v>14528</v>
      </c>
      <c r="AF3601" s="57" t="s">
        <v>3891</v>
      </c>
      <c r="AG3601" s="129">
        <v>2012</v>
      </c>
      <c r="AH3601" s="121" t="e">
        <f>VLOOKUP(B3601,[1]Hoja2!$A$198:$D$323,2,FALSE)</f>
        <v>#N/A</v>
      </c>
      <c r="AI3601" s="64" t="e">
        <f>VLOOKUP(A3601,[2]Tabla!$A$2:$M$2752,2,FALSE)</f>
        <v>#N/A</v>
      </c>
    </row>
    <row r="3602" spans="1:35" ht="23.25" customHeight="1">
      <c r="A3602" s="57" t="s">
        <v>3796</v>
      </c>
      <c r="B3602" s="57">
        <v>200410</v>
      </c>
      <c r="C3602" s="57" t="s">
        <v>3891</v>
      </c>
      <c r="D3602" s="58" t="s">
        <v>3891</v>
      </c>
      <c r="E3602" s="57">
        <v>7</v>
      </c>
      <c r="F3602" s="58" t="s">
        <v>11931</v>
      </c>
      <c r="G3602" s="57" t="s">
        <v>1694</v>
      </c>
      <c r="H3602" s="57" t="s">
        <v>14</v>
      </c>
      <c r="I3602" s="57" t="s">
        <v>38</v>
      </c>
      <c r="J3602" s="57" t="s">
        <v>14621</v>
      </c>
      <c r="K3602" s="57" t="s">
        <v>12596</v>
      </c>
      <c r="L3602" s="57" t="s">
        <v>12596</v>
      </c>
      <c r="M3602" s="57" t="s">
        <v>3904</v>
      </c>
      <c r="N3602" s="57" t="s">
        <v>3891</v>
      </c>
      <c r="O3602" s="57" t="s">
        <v>10387</v>
      </c>
      <c r="P3602" s="58" t="s">
        <v>6744</v>
      </c>
      <c r="Q3602" s="57" t="s">
        <v>5790</v>
      </c>
      <c r="R3602" s="57" t="s">
        <v>3894</v>
      </c>
      <c r="S3602" s="57">
        <v>241</v>
      </c>
      <c r="T3602" s="57" t="s">
        <v>10388</v>
      </c>
      <c r="U3602" s="57" t="s">
        <v>11921</v>
      </c>
      <c r="V3602" s="59">
        <v>41057</v>
      </c>
      <c r="W3602" s="59" t="s">
        <v>3891</v>
      </c>
      <c r="X3602" s="57">
        <v>7</v>
      </c>
      <c r="Y3602" s="59" t="s">
        <v>3891</v>
      </c>
      <c r="Z3602" s="59" t="s">
        <v>3891</v>
      </c>
      <c r="AA3602" s="57" t="s">
        <v>11914</v>
      </c>
      <c r="AB3602" s="60">
        <v>-72.315011999999996</v>
      </c>
      <c r="AC3602" s="60">
        <v>-35.968241999999996</v>
      </c>
      <c r="AD3602" s="57" t="s">
        <v>3904</v>
      </c>
      <c r="AE3602" s="57" t="s">
        <v>14528</v>
      </c>
      <c r="AF3602" s="57" t="s">
        <v>3891</v>
      </c>
      <c r="AG3602" s="129">
        <v>2012</v>
      </c>
      <c r="AH3602" s="121" t="e">
        <f>VLOOKUP(B3602,[1]Hoja2!$A$198:$D$323,2,FALSE)</f>
        <v>#N/A</v>
      </c>
      <c r="AI3602" s="64" t="e">
        <f>VLOOKUP(A3602,[2]Tabla!$A$2:$M$2752,2,FALSE)</f>
        <v>#N/A</v>
      </c>
    </row>
    <row r="3603" spans="1:35" ht="23.25" customHeight="1">
      <c r="A3603" s="57" t="s">
        <v>3797</v>
      </c>
      <c r="B3603" s="57">
        <v>200411</v>
      </c>
      <c r="C3603" s="57" t="s">
        <v>3891</v>
      </c>
      <c r="D3603" s="58" t="s">
        <v>3891</v>
      </c>
      <c r="E3603" s="57">
        <v>7</v>
      </c>
      <c r="F3603" s="70" t="s">
        <v>11931</v>
      </c>
      <c r="G3603" s="57" t="s">
        <v>1694</v>
      </c>
      <c r="H3603" s="57" t="s">
        <v>14</v>
      </c>
      <c r="I3603" s="57" t="s">
        <v>38</v>
      </c>
      <c r="J3603" s="57" t="s">
        <v>14621</v>
      </c>
      <c r="K3603" s="57" t="s">
        <v>12596</v>
      </c>
      <c r="L3603" s="57" t="s">
        <v>12596</v>
      </c>
      <c r="M3603" s="57" t="s">
        <v>3904</v>
      </c>
      <c r="N3603" s="57" t="s">
        <v>3891</v>
      </c>
      <c r="O3603" s="57" t="s">
        <v>10389</v>
      </c>
      <c r="P3603" s="58" t="s">
        <v>6775</v>
      </c>
      <c r="Q3603" s="57" t="s">
        <v>6776</v>
      </c>
      <c r="R3603" s="57" t="s">
        <v>3894</v>
      </c>
      <c r="S3603" s="57">
        <v>6</v>
      </c>
      <c r="T3603" s="57" t="s">
        <v>10390</v>
      </c>
      <c r="U3603" s="57" t="s">
        <v>11921</v>
      </c>
      <c r="V3603" s="59">
        <v>43004</v>
      </c>
      <c r="W3603" s="59" t="s">
        <v>3891</v>
      </c>
      <c r="X3603" s="57">
        <v>7</v>
      </c>
      <c r="Y3603" s="59" t="s">
        <v>3891</v>
      </c>
      <c r="Z3603" s="59" t="s">
        <v>3891</v>
      </c>
      <c r="AA3603" s="57" t="s">
        <v>11914</v>
      </c>
      <c r="AB3603" s="60">
        <v>-71.588431</v>
      </c>
      <c r="AC3603" s="60">
        <v>-36.387276999999997</v>
      </c>
      <c r="AD3603" s="57" t="s">
        <v>3904</v>
      </c>
      <c r="AE3603" s="57" t="s">
        <v>14528</v>
      </c>
      <c r="AF3603" s="57" t="s">
        <v>3891</v>
      </c>
      <c r="AG3603" s="129">
        <v>2017</v>
      </c>
      <c r="AH3603" s="121" t="e">
        <f>VLOOKUP(B3603,[1]Hoja2!$A$198:$D$323,2,FALSE)</f>
        <v>#N/A</v>
      </c>
      <c r="AI3603" s="64" t="e">
        <f>VLOOKUP(A3603,[2]Tabla!$A$2:$M$2752,2,FALSE)</f>
        <v>#N/A</v>
      </c>
    </row>
    <row r="3604" spans="1:35" ht="23.25" customHeight="1">
      <c r="A3604" s="57" t="s">
        <v>3798</v>
      </c>
      <c r="B3604" s="57">
        <v>200412</v>
      </c>
      <c r="C3604" s="57" t="s">
        <v>3891</v>
      </c>
      <c r="D3604" s="58" t="s">
        <v>3891</v>
      </c>
      <c r="E3604" s="57">
        <v>9</v>
      </c>
      <c r="F3604" s="58" t="s">
        <v>11934</v>
      </c>
      <c r="G3604" s="57" t="s">
        <v>2409</v>
      </c>
      <c r="H3604" s="57" t="s">
        <v>14</v>
      </c>
      <c r="I3604" s="57" t="s">
        <v>38</v>
      </c>
      <c r="J3604" s="57" t="s">
        <v>14621</v>
      </c>
      <c r="K3604" s="57" t="s">
        <v>12596</v>
      </c>
      <c r="L3604" s="57" t="s">
        <v>12596</v>
      </c>
      <c r="M3604" s="57" t="s">
        <v>3904</v>
      </c>
      <c r="N3604" s="57" t="s">
        <v>3891</v>
      </c>
      <c r="O3604" s="57" t="s">
        <v>10391</v>
      </c>
      <c r="P3604" s="58" t="s">
        <v>9418</v>
      </c>
      <c r="Q3604" s="57" t="s">
        <v>7648</v>
      </c>
      <c r="R3604" s="57" t="s">
        <v>3894</v>
      </c>
      <c r="S3604" s="57">
        <v>211</v>
      </c>
      <c r="T3604" s="57" t="s">
        <v>10392</v>
      </c>
      <c r="U3604" s="57">
        <v>432210284</v>
      </c>
      <c r="V3604" s="59">
        <v>41985</v>
      </c>
      <c r="W3604" s="59" t="s">
        <v>3891</v>
      </c>
      <c r="X3604" s="57">
        <v>9</v>
      </c>
      <c r="Y3604" s="59" t="s">
        <v>3891</v>
      </c>
      <c r="Z3604" s="59" t="s">
        <v>3891</v>
      </c>
      <c r="AA3604" s="57" t="s">
        <v>11914</v>
      </c>
      <c r="AB3604" s="60">
        <v>-72.711931000000007</v>
      </c>
      <c r="AC3604" s="60">
        <v>-37.800432000000001</v>
      </c>
      <c r="AD3604" s="57" t="s">
        <v>3904</v>
      </c>
      <c r="AE3604" s="57" t="s">
        <v>14528</v>
      </c>
      <c r="AF3604" s="57" t="s">
        <v>3891</v>
      </c>
      <c r="AG3604" s="129">
        <v>2014</v>
      </c>
      <c r="AH3604" s="121" t="e">
        <f>VLOOKUP(B3604,[1]Hoja2!$A$198:$D$323,2,FALSE)</f>
        <v>#N/A</v>
      </c>
      <c r="AI3604" s="64" t="e">
        <f>VLOOKUP(A3604,[2]Tabla!$A$2:$M$2752,2,FALSE)</f>
        <v>#N/A</v>
      </c>
    </row>
    <row r="3605" spans="1:35" ht="23.25" customHeight="1">
      <c r="A3605" s="57" t="s">
        <v>3799</v>
      </c>
      <c r="B3605" s="57">
        <v>200413</v>
      </c>
      <c r="C3605" s="57" t="s">
        <v>2271</v>
      </c>
      <c r="D3605" s="57">
        <v>120102</v>
      </c>
      <c r="E3605" s="57">
        <v>8</v>
      </c>
      <c r="F3605" s="58" t="s">
        <v>11933</v>
      </c>
      <c r="G3605" s="57" t="s">
        <v>2265</v>
      </c>
      <c r="H3605" s="57" t="s">
        <v>1</v>
      </c>
      <c r="I3605" s="57" t="s">
        <v>11901</v>
      </c>
      <c r="J3605" s="57" t="s">
        <v>14621</v>
      </c>
      <c r="K3605" s="57" t="s">
        <v>12596</v>
      </c>
      <c r="L3605" s="57" t="s">
        <v>12596</v>
      </c>
      <c r="M3605" s="57" t="s">
        <v>3890</v>
      </c>
      <c r="N3605" s="57" t="s">
        <v>3897</v>
      </c>
      <c r="O3605" s="57" t="s">
        <v>10393</v>
      </c>
      <c r="P3605" s="58" t="s">
        <v>7801</v>
      </c>
      <c r="Q3605" s="57" t="s">
        <v>7802</v>
      </c>
      <c r="R3605" s="57" t="s">
        <v>3894</v>
      </c>
      <c r="S3605" s="57">
        <v>823</v>
      </c>
      <c r="T3605" s="57" t="s">
        <v>10394</v>
      </c>
      <c r="U3605" s="57" t="s">
        <v>10395</v>
      </c>
      <c r="V3605" s="59">
        <v>43055</v>
      </c>
      <c r="W3605" s="59" t="s">
        <v>3891</v>
      </c>
      <c r="X3605" s="57">
        <v>20</v>
      </c>
      <c r="Y3605" s="57" t="s">
        <v>3891</v>
      </c>
      <c r="Z3605" s="57" t="s">
        <v>3891</v>
      </c>
      <c r="AA3605" s="57" t="s">
        <v>11914</v>
      </c>
      <c r="AB3605" s="60">
        <v>-72.236514</v>
      </c>
      <c r="AC3605" s="60">
        <v>-37.731639999999999</v>
      </c>
      <c r="AD3605" s="57" t="s">
        <v>14110</v>
      </c>
      <c r="AE3605" s="57" t="s">
        <v>14528</v>
      </c>
      <c r="AF3605" s="57" t="s">
        <v>14150</v>
      </c>
      <c r="AG3605" s="129">
        <v>2017</v>
      </c>
      <c r="AH3605" s="121" t="e">
        <f>VLOOKUP(B3605,[1]Hoja2!$A$198:$D$323,2,FALSE)</f>
        <v>#N/A</v>
      </c>
      <c r="AI3605" s="64" t="e">
        <f>VLOOKUP(A3605,[2]Tabla!$A$2:$M$2752,2,FALSE)</f>
        <v>#N/A</v>
      </c>
    </row>
    <row r="3606" spans="1:35" ht="23.25" customHeight="1">
      <c r="A3606" s="57" t="s">
        <v>3800</v>
      </c>
      <c r="B3606" s="57">
        <v>200414</v>
      </c>
      <c r="C3606" s="57" t="s">
        <v>3891</v>
      </c>
      <c r="D3606" s="58" t="s">
        <v>3891</v>
      </c>
      <c r="E3606" s="57">
        <v>7</v>
      </c>
      <c r="F3606" s="58" t="s">
        <v>11931</v>
      </c>
      <c r="G3606" s="57" t="s">
        <v>1694</v>
      </c>
      <c r="H3606" s="57" t="s">
        <v>14</v>
      </c>
      <c r="I3606" s="57" t="s">
        <v>38</v>
      </c>
      <c r="J3606" s="57" t="s">
        <v>14621</v>
      </c>
      <c r="K3606" s="57" t="s">
        <v>12596</v>
      </c>
      <c r="L3606" s="57" t="s">
        <v>12596</v>
      </c>
      <c r="M3606" s="57" t="s">
        <v>3904</v>
      </c>
      <c r="N3606" s="57" t="s">
        <v>3891</v>
      </c>
      <c r="O3606" s="57" t="s">
        <v>10396</v>
      </c>
      <c r="P3606" s="58" t="s">
        <v>6728</v>
      </c>
      <c r="Q3606" s="57" t="s">
        <v>4157</v>
      </c>
      <c r="R3606" s="57" t="s">
        <v>3894</v>
      </c>
      <c r="S3606" s="57">
        <v>772</v>
      </c>
      <c r="T3606" s="57" t="s">
        <v>10397</v>
      </c>
      <c r="U3606" s="57" t="s">
        <v>11921</v>
      </c>
      <c r="V3606" s="59">
        <v>41129</v>
      </c>
      <c r="W3606" s="59" t="s">
        <v>3891</v>
      </c>
      <c r="X3606" s="57">
        <v>7</v>
      </c>
      <c r="Y3606" s="59" t="s">
        <v>3891</v>
      </c>
      <c r="Z3606" s="59" t="s">
        <v>3891</v>
      </c>
      <c r="AA3606" s="57" t="s">
        <v>11914</v>
      </c>
      <c r="AB3606" s="60">
        <v>-71.666041000000007</v>
      </c>
      <c r="AC3606" s="60">
        <v>-35.428534999999997</v>
      </c>
      <c r="AD3606" s="57" t="s">
        <v>3904</v>
      </c>
      <c r="AE3606" s="57" t="s">
        <v>14528</v>
      </c>
      <c r="AF3606" s="57" t="s">
        <v>3891</v>
      </c>
      <c r="AG3606" s="129">
        <v>2012</v>
      </c>
      <c r="AH3606" s="121" t="e">
        <f>VLOOKUP(B3606,[1]Hoja2!$A$198:$D$323,2,FALSE)</f>
        <v>#N/A</v>
      </c>
      <c r="AI3606" s="64" t="e">
        <f>VLOOKUP(A3606,[2]Tabla!$A$2:$M$2752,2,FALSE)</f>
        <v>#N/A</v>
      </c>
    </row>
    <row r="3607" spans="1:35" ht="23.25" customHeight="1">
      <c r="A3607" s="57" t="s">
        <v>3801</v>
      </c>
      <c r="B3607" s="57">
        <v>200415</v>
      </c>
      <c r="C3607" s="57" t="s">
        <v>3891</v>
      </c>
      <c r="D3607" s="58" t="s">
        <v>3891</v>
      </c>
      <c r="E3607" s="57">
        <v>7</v>
      </c>
      <c r="F3607" s="58" t="s">
        <v>11931</v>
      </c>
      <c r="G3607" s="57" t="s">
        <v>1694</v>
      </c>
      <c r="H3607" s="57" t="s">
        <v>14</v>
      </c>
      <c r="I3607" s="57" t="s">
        <v>38</v>
      </c>
      <c r="J3607" s="57" t="s">
        <v>14621</v>
      </c>
      <c r="K3607" s="57" t="s">
        <v>12596</v>
      </c>
      <c r="L3607" s="57" t="s">
        <v>12596</v>
      </c>
      <c r="M3607" s="57" t="s">
        <v>3904</v>
      </c>
      <c r="N3607" s="57" t="s">
        <v>3891</v>
      </c>
      <c r="O3607" s="57" t="s">
        <v>10398</v>
      </c>
      <c r="P3607" s="58" t="s">
        <v>6769</v>
      </c>
      <c r="Q3607" s="57" t="s">
        <v>4510</v>
      </c>
      <c r="R3607" s="57" t="s">
        <v>3894</v>
      </c>
      <c r="S3607" s="57">
        <v>571</v>
      </c>
      <c r="T3607" s="57" t="s">
        <v>10399</v>
      </c>
      <c r="U3607" s="57" t="s">
        <v>11921</v>
      </c>
      <c r="V3607" s="59">
        <v>40630</v>
      </c>
      <c r="W3607" s="59" t="s">
        <v>3891</v>
      </c>
      <c r="X3607" s="57">
        <v>7</v>
      </c>
      <c r="Y3607" s="59" t="s">
        <v>3891</v>
      </c>
      <c r="Z3607" s="59" t="s">
        <v>3891</v>
      </c>
      <c r="AA3607" s="57" t="s">
        <v>11914</v>
      </c>
      <c r="AB3607" s="60">
        <v>-71.594797999999997</v>
      </c>
      <c r="AC3607" s="60">
        <v>-35.846584999999997</v>
      </c>
      <c r="AD3607" s="57" t="s">
        <v>3904</v>
      </c>
      <c r="AE3607" s="57" t="s">
        <v>14528</v>
      </c>
      <c r="AF3607" s="57" t="s">
        <v>3891</v>
      </c>
      <c r="AG3607" s="129">
        <v>2011</v>
      </c>
      <c r="AH3607" s="121" t="e">
        <f>VLOOKUP(B3607,[1]Hoja2!$A$198:$D$323,2,FALSE)</f>
        <v>#N/A</v>
      </c>
      <c r="AI3607" s="64" t="e">
        <f>VLOOKUP(A3607,[2]Tabla!$A$2:$M$2752,2,FALSE)</f>
        <v>#N/A</v>
      </c>
    </row>
    <row r="3608" spans="1:35" ht="23.25" customHeight="1">
      <c r="A3608" s="57" t="s">
        <v>3802</v>
      </c>
      <c r="B3608" s="57">
        <v>200416</v>
      </c>
      <c r="C3608" s="57" t="s">
        <v>3891</v>
      </c>
      <c r="D3608" s="58" t="s">
        <v>3891</v>
      </c>
      <c r="E3608" s="57">
        <v>7</v>
      </c>
      <c r="F3608" s="58" t="s">
        <v>11931</v>
      </c>
      <c r="G3608" s="57" t="s">
        <v>1694</v>
      </c>
      <c r="H3608" s="57" t="s">
        <v>14</v>
      </c>
      <c r="I3608" s="57" t="s">
        <v>81</v>
      </c>
      <c r="J3608" s="57" t="s">
        <v>14621</v>
      </c>
      <c r="K3608" s="57" t="s">
        <v>12596</v>
      </c>
      <c r="L3608" s="57" t="s">
        <v>12596</v>
      </c>
      <c r="M3608" s="57" t="s">
        <v>3904</v>
      </c>
      <c r="N3608" s="57" t="s">
        <v>3891</v>
      </c>
      <c r="O3608" s="57" t="s">
        <v>10400</v>
      </c>
      <c r="P3608" s="58" t="s">
        <v>6744</v>
      </c>
      <c r="Q3608" s="57" t="s">
        <v>5790</v>
      </c>
      <c r="R3608" s="57" t="s">
        <v>3894</v>
      </c>
      <c r="S3608" s="57">
        <v>322</v>
      </c>
      <c r="T3608" s="68" t="s">
        <v>5635</v>
      </c>
      <c r="U3608" s="57" t="s">
        <v>11921</v>
      </c>
      <c r="V3608" s="59">
        <v>42731</v>
      </c>
      <c r="W3608" s="59" t="s">
        <v>3891</v>
      </c>
      <c r="X3608" s="57">
        <v>7</v>
      </c>
      <c r="Y3608" s="59" t="s">
        <v>3891</v>
      </c>
      <c r="Z3608" s="59" t="s">
        <v>3891</v>
      </c>
      <c r="AA3608" s="57" t="s">
        <v>11914</v>
      </c>
      <c r="AB3608" s="60">
        <v>-72.316046999999998</v>
      </c>
      <c r="AC3608" s="60">
        <v>-35.968468000000001</v>
      </c>
      <c r="AD3608" s="57" t="s">
        <v>3904</v>
      </c>
      <c r="AE3608" s="57" t="s">
        <v>14528</v>
      </c>
      <c r="AF3608" s="57" t="s">
        <v>14396</v>
      </c>
      <c r="AG3608" s="129">
        <v>2016</v>
      </c>
      <c r="AH3608" s="121" t="e">
        <f>VLOOKUP(B3608,[1]Hoja2!$A$198:$D$323,2,FALSE)</f>
        <v>#N/A</v>
      </c>
      <c r="AI3608" s="64" t="e">
        <f>VLOOKUP(A3608,[2]Tabla!$A$2:$M$2752,2,FALSE)</f>
        <v>#N/A</v>
      </c>
    </row>
    <row r="3609" spans="1:35" ht="23.25" customHeight="1">
      <c r="A3609" s="57" t="s">
        <v>3803</v>
      </c>
      <c r="B3609" s="57">
        <v>200417</v>
      </c>
      <c r="C3609" s="57" t="s">
        <v>3891</v>
      </c>
      <c r="D3609" s="58" t="s">
        <v>3891</v>
      </c>
      <c r="E3609" s="57">
        <v>1</v>
      </c>
      <c r="F3609" s="58" t="s">
        <v>11924</v>
      </c>
      <c r="G3609" s="57" t="s">
        <v>77</v>
      </c>
      <c r="H3609" s="57" t="s">
        <v>14</v>
      </c>
      <c r="I3609" s="57" t="s">
        <v>100</v>
      </c>
      <c r="J3609" s="57" t="s">
        <v>14621</v>
      </c>
      <c r="K3609" s="57" t="s">
        <v>12596</v>
      </c>
      <c r="L3609" s="57" t="s">
        <v>12596</v>
      </c>
      <c r="M3609" s="57" t="s">
        <v>3904</v>
      </c>
      <c r="N3609" s="57" t="s">
        <v>3891</v>
      </c>
      <c r="O3609" s="57" t="s">
        <v>10401</v>
      </c>
      <c r="P3609" s="58" t="s">
        <v>4012</v>
      </c>
      <c r="Q3609" s="57" t="s">
        <v>4013</v>
      </c>
      <c r="R3609" s="57" t="s">
        <v>3894</v>
      </c>
      <c r="S3609" s="57">
        <v>3125</v>
      </c>
      <c r="T3609" s="57" t="s">
        <v>10402</v>
      </c>
      <c r="U3609" s="57">
        <v>572324823</v>
      </c>
      <c r="V3609" s="59">
        <v>42018</v>
      </c>
      <c r="W3609" s="59" t="s">
        <v>3891</v>
      </c>
      <c r="X3609" s="57">
        <v>1</v>
      </c>
      <c r="Y3609" s="59" t="s">
        <v>3891</v>
      </c>
      <c r="Z3609" s="59" t="s">
        <v>3891</v>
      </c>
      <c r="AA3609" s="57" t="s">
        <v>11914</v>
      </c>
      <c r="AB3609" s="60">
        <v>-70.102310000000003</v>
      </c>
      <c r="AC3609" s="60">
        <v>-20.289218999999999</v>
      </c>
      <c r="AD3609" s="57" t="s">
        <v>3904</v>
      </c>
      <c r="AE3609" s="57" t="s">
        <v>14528</v>
      </c>
      <c r="AF3609" s="57" t="s">
        <v>14396</v>
      </c>
      <c r="AG3609" s="129">
        <v>2015</v>
      </c>
      <c r="AH3609" s="121" t="e">
        <f>VLOOKUP(B3609,[1]Hoja2!$A$198:$D$323,2,FALSE)</f>
        <v>#N/A</v>
      </c>
      <c r="AI3609" s="64" t="e">
        <f>VLOOKUP(A3609,[2]Tabla!$A$2:$M$2752,2,FALSE)</f>
        <v>#N/A</v>
      </c>
    </row>
    <row r="3610" spans="1:35" ht="23.25" customHeight="1">
      <c r="A3610" s="57" t="s">
        <v>3804</v>
      </c>
      <c r="B3610" s="57">
        <v>200418</v>
      </c>
      <c r="C3610" s="57" t="s">
        <v>3891</v>
      </c>
      <c r="D3610" s="58" t="s">
        <v>3891</v>
      </c>
      <c r="E3610" s="57">
        <v>11</v>
      </c>
      <c r="F3610" s="70" t="s">
        <v>11937</v>
      </c>
      <c r="G3610" s="57" t="s">
        <v>11553</v>
      </c>
      <c r="H3610" s="57" t="s">
        <v>14</v>
      </c>
      <c r="I3610" s="57" t="s">
        <v>38</v>
      </c>
      <c r="J3610" s="57" t="s">
        <v>14621</v>
      </c>
      <c r="K3610" s="57" t="s">
        <v>12596</v>
      </c>
      <c r="L3610" s="57" t="s">
        <v>12596</v>
      </c>
      <c r="M3610" s="57" t="s">
        <v>3904</v>
      </c>
      <c r="N3610" s="57" t="s">
        <v>3891</v>
      </c>
      <c r="O3610" s="57" t="s">
        <v>10403</v>
      </c>
      <c r="P3610" s="58" t="s">
        <v>9118</v>
      </c>
      <c r="Q3610" s="57" t="s">
        <v>9119</v>
      </c>
      <c r="R3610" s="57" t="s">
        <v>3894</v>
      </c>
      <c r="S3610" s="57">
        <v>228</v>
      </c>
      <c r="T3610" s="57" t="s">
        <v>4166</v>
      </c>
      <c r="U3610" s="57">
        <v>672210051</v>
      </c>
      <c r="V3610" s="59">
        <v>34193</v>
      </c>
      <c r="W3610" s="59" t="s">
        <v>3891</v>
      </c>
      <c r="X3610" s="57">
        <v>11</v>
      </c>
      <c r="Y3610" s="59" t="s">
        <v>3891</v>
      </c>
      <c r="Z3610" s="59" t="s">
        <v>3891</v>
      </c>
      <c r="AA3610" s="57" t="s">
        <v>11914</v>
      </c>
      <c r="AB3610" s="60">
        <v>-72.066873000000001</v>
      </c>
      <c r="AC3610" s="60">
        <v>-45.570647999999998</v>
      </c>
      <c r="AD3610" s="57" t="s">
        <v>3904</v>
      </c>
      <c r="AE3610" s="57" t="s">
        <v>14528</v>
      </c>
      <c r="AF3610" s="57" t="s">
        <v>3891</v>
      </c>
      <c r="AG3610" s="129">
        <v>1993</v>
      </c>
      <c r="AH3610" s="121" t="e">
        <f>VLOOKUP(B3610,[1]Hoja2!$A$198:$D$323,2,FALSE)</f>
        <v>#N/A</v>
      </c>
      <c r="AI3610" s="64" t="e">
        <f>VLOOKUP(A3610,[2]Tabla!$A$2:$M$2752,2,FALSE)</f>
        <v>#N/A</v>
      </c>
    </row>
    <row r="3611" spans="1:35" ht="23.25" customHeight="1">
      <c r="A3611" s="57" t="s">
        <v>3805</v>
      </c>
      <c r="B3611" s="57">
        <v>200419</v>
      </c>
      <c r="C3611" s="57" t="s">
        <v>3891</v>
      </c>
      <c r="D3611" s="58" t="s">
        <v>3891</v>
      </c>
      <c r="E3611" s="57">
        <v>11</v>
      </c>
      <c r="F3611" s="70" t="s">
        <v>11937</v>
      </c>
      <c r="G3611" s="57" t="s">
        <v>11553</v>
      </c>
      <c r="H3611" s="57" t="s">
        <v>14</v>
      </c>
      <c r="I3611" s="57" t="s">
        <v>38</v>
      </c>
      <c r="J3611" s="57" t="s">
        <v>14621</v>
      </c>
      <c r="K3611" s="57" t="s">
        <v>12596</v>
      </c>
      <c r="L3611" s="57" t="s">
        <v>12596</v>
      </c>
      <c r="M3611" s="57" t="s">
        <v>3904</v>
      </c>
      <c r="N3611" s="57" t="s">
        <v>3891</v>
      </c>
      <c r="O3611" s="57" t="s">
        <v>10404</v>
      </c>
      <c r="P3611" s="58" t="s">
        <v>9118</v>
      </c>
      <c r="Q3611" s="57" t="s">
        <v>9119</v>
      </c>
      <c r="R3611" s="57" t="s">
        <v>3894</v>
      </c>
      <c r="S3611" s="57">
        <v>20</v>
      </c>
      <c r="T3611" s="57" t="s">
        <v>10405</v>
      </c>
      <c r="U3611" s="57">
        <v>672574130</v>
      </c>
      <c r="V3611" s="59">
        <v>39401</v>
      </c>
      <c r="W3611" s="59" t="s">
        <v>3891</v>
      </c>
      <c r="X3611" s="57">
        <v>11</v>
      </c>
      <c r="Y3611" s="59" t="s">
        <v>3891</v>
      </c>
      <c r="Z3611" s="59" t="s">
        <v>3891</v>
      </c>
      <c r="AA3611" s="57" t="s">
        <v>11914</v>
      </c>
      <c r="AB3611" s="60">
        <v>-72.064616999999998</v>
      </c>
      <c r="AC3611" s="60">
        <v>-45.571089999999998</v>
      </c>
      <c r="AD3611" s="57" t="s">
        <v>3904</v>
      </c>
      <c r="AE3611" s="57" t="s">
        <v>14528</v>
      </c>
      <c r="AF3611" s="57" t="s">
        <v>3891</v>
      </c>
      <c r="AG3611" s="129">
        <v>2007</v>
      </c>
      <c r="AH3611" s="121" t="e">
        <f>VLOOKUP(B3611,[1]Hoja2!$A$198:$D$323,2,FALSE)</f>
        <v>#N/A</v>
      </c>
      <c r="AI3611" s="64" t="e">
        <f>VLOOKUP(A3611,[2]Tabla!$A$2:$M$2752,2,FALSE)</f>
        <v>#N/A</v>
      </c>
    </row>
    <row r="3612" spans="1:35" ht="23.25" customHeight="1">
      <c r="A3612" s="57" t="s">
        <v>3806</v>
      </c>
      <c r="B3612" s="57">
        <v>200420</v>
      </c>
      <c r="C3612" s="57" t="s">
        <v>3891</v>
      </c>
      <c r="D3612" s="58" t="s">
        <v>3891</v>
      </c>
      <c r="E3612" s="57">
        <v>5</v>
      </c>
      <c r="F3612" s="58" t="s">
        <v>11928</v>
      </c>
      <c r="G3612" s="57" t="s">
        <v>539</v>
      </c>
      <c r="H3612" s="57" t="s">
        <v>14</v>
      </c>
      <c r="I3612" s="57" t="s">
        <v>38</v>
      </c>
      <c r="J3612" s="57" t="s">
        <v>14621</v>
      </c>
      <c r="K3612" s="57" t="s">
        <v>12596</v>
      </c>
      <c r="L3612" s="57" t="s">
        <v>12596</v>
      </c>
      <c r="M3612" s="57" t="s">
        <v>3904</v>
      </c>
      <c r="N3612" s="57" t="s">
        <v>3891</v>
      </c>
      <c r="O3612" s="57" t="s">
        <v>10406</v>
      </c>
      <c r="P3612" s="58" t="s">
        <v>4960</v>
      </c>
      <c r="Q3612" s="57" t="s">
        <v>4961</v>
      </c>
      <c r="R3612" s="57" t="s">
        <v>3894</v>
      </c>
      <c r="S3612" s="57">
        <v>874</v>
      </c>
      <c r="T3612" s="68" t="s">
        <v>10407</v>
      </c>
      <c r="U3612" s="57" t="s">
        <v>10408</v>
      </c>
      <c r="V3612" s="59">
        <v>41915</v>
      </c>
      <c r="W3612" s="59" t="s">
        <v>3891</v>
      </c>
      <c r="X3612" s="57">
        <v>5</v>
      </c>
      <c r="Y3612" s="59" t="s">
        <v>3891</v>
      </c>
      <c r="Z3612" s="59" t="s">
        <v>3891</v>
      </c>
      <c r="AA3612" s="57" t="s">
        <v>11914</v>
      </c>
      <c r="AB3612" s="60">
        <v>-71.247210999999993</v>
      </c>
      <c r="AC3612" s="60">
        <v>-29.910415</v>
      </c>
      <c r="AD3612" s="57" t="s">
        <v>3904</v>
      </c>
      <c r="AE3612" s="57" t="s">
        <v>14528</v>
      </c>
      <c r="AF3612" s="57" t="s">
        <v>3891</v>
      </c>
      <c r="AG3612" s="129">
        <v>2014</v>
      </c>
      <c r="AH3612" s="121" t="e">
        <f>VLOOKUP(B3612,[1]Hoja2!$A$198:$D$323,2,FALSE)</f>
        <v>#N/A</v>
      </c>
      <c r="AI3612" s="64" t="e">
        <f>VLOOKUP(A3612,[2]Tabla!$A$2:$M$2752,2,FALSE)</f>
        <v>#N/A</v>
      </c>
    </row>
    <row r="3613" spans="1:35" ht="23.25" customHeight="1">
      <c r="A3613" s="57" t="s">
        <v>3807</v>
      </c>
      <c r="B3613" s="57">
        <v>200421</v>
      </c>
      <c r="C3613" s="57" t="s">
        <v>3891</v>
      </c>
      <c r="D3613" s="58" t="s">
        <v>3891</v>
      </c>
      <c r="E3613" s="57">
        <v>5</v>
      </c>
      <c r="F3613" s="58" t="s">
        <v>11928</v>
      </c>
      <c r="G3613" s="57" t="s">
        <v>539</v>
      </c>
      <c r="H3613" s="57" t="s">
        <v>14</v>
      </c>
      <c r="I3613" s="57" t="s">
        <v>38</v>
      </c>
      <c r="J3613" s="57" t="s">
        <v>14621</v>
      </c>
      <c r="K3613" s="57" t="s">
        <v>12596</v>
      </c>
      <c r="L3613" s="57" t="s">
        <v>12596</v>
      </c>
      <c r="M3613" s="57" t="s">
        <v>3904</v>
      </c>
      <c r="N3613" s="57" t="s">
        <v>3891</v>
      </c>
      <c r="O3613" s="57" t="s">
        <v>10409</v>
      </c>
      <c r="P3613" s="58" t="s">
        <v>4948</v>
      </c>
      <c r="Q3613" s="57" t="s">
        <v>4949</v>
      </c>
      <c r="R3613" s="57" t="s">
        <v>3894</v>
      </c>
      <c r="S3613" s="57">
        <v>795</v>
      </c>
      <c r="T3613" s="57" t="s">
        <v>10410</v>
      </c>
      <c r="U3613" s="57">
        <v>322699605</v>
      </c>
      <c r="V3613" s="59">
        <v>40109</v>
      </c>
      <c r="W3613" s="59" t="s">
        <v>3891</v>
      </c>
      <c r="X3613" s="57">
        <v>5</v>
      </c>
      <c r="Y3613" s="59" t="s">
        <v>3891</v>
      </c>
      <c r="Z3613" s="59" t="s">
        <v>3891</v>
      </c>
      <c r="AA3613" s="57" t="s">
        <v>11914</v>
      </c>
      <c r="AB3613" s="60">
        <v>-71.548599999999993</v>
      </c>
      <c r="AC3613" s="60">
        <v>-33.014384</v>
      </c>
      <c r="AD3613" s="57" t="s">
        <v>3904</v>
      </c>
      <c r="AE3613" s="57" t="s">
        <v>14528</v>
      </c>
      <c r="AF3613" s="57" t="s">
        <v>3891</v>
      </c>
      <c r="AG3613" s="129">
        <v>2009</v>
      </c>
      <c r="AH3613" s="121" t="e">
        <f>VLOOKUP(B3613,[1]Hoja2!$A$198:$D$323,2,FALSE)</f>
        <v>#N/A</v>
      </c>
      <c r="AI3613" s="64" t="e">
        <f>VLOOKUP(A3613,[2]Tabla!$A$2:$M$2752,2,FALSE)</f>
        <v>#N/A</v>
      </c>
    </row>
    <row r="3614" spans="1:35" ht="23.25" customHeight="1">
      <c r="A3614" s="57" t="s">
        <v>3808</v>
      </c>
      <c r="B3614" s="57">
        <v>200422</v>
      </c>
      <c r="C3614" s="57" t="s">
        <v>3891</v>
      </c>
      <c r="D3614" s="58" t="s">
        <v>3891</v>
      </c>
      <c r="E3614" s="57">
        <v>5</v>
      </c>
      <c r="F3614" s="70" t="s">
        <v>11928</v>
      </c>
      <c r="G3614" s="57" t="s">
        <v>539</v>
      </c>
      <c r="H3614" s="57" t="s">
        <v>14</v>
      </c>
      <c r="I3614" s="57" t="s">
        <v>38</v>
      </c>
      <c r="J3614" s="57" t="s">
        <v>14621</v>
      </c>
      <c r="K3614" s="57" t="s">
        <v>12596</v>
      </c>
      <c r="L3614" s="57" t="s">
        <v>12596</v>
      </c>
      <c r="M3614" s="57" t="s">
        <v>3904</v>
      </c>
      <c r="N3614" s="57" t="s">
        <v>3891</v>
      </c>
      <c r="O3614" s="57" t="s">
        <v>10411</v>
      </c>
      <c r="P3614" s="58" t="s">
        <v>4783</v>
      </c>
      <c r="Q3614" s="57" t="s">
        <v>4784</v>
      </c>
      <c r="R3614" s="57" t="s">
        <v>3894</v>
      </c>
      <c r="S3614" s="57">
        <v>216</v>
      </c>
      <c r="T3614" s="57" t="s">
        <v>10412</v>
      </c>
      <c r="U3614" s="57">
        <v>352281388</v>
      </c>
      <c r="V3614" s="59">
        <v>33073</v>
      </c>
      <c r="W3614" s="59" t="s">
        <v>3891</v>
      </c>
      <c r="X3614" s="57">
        <v>5</v>
      </c>
      <c r="Y3614" s="59" t="s">
        <v>3891</v>
      </c>
      <c r="Z3614" s="59" t="s">
        <v>3891</v>
      </c>
      <c r="AA3614" s="57" t="s">
        <v>11914</v>
      </c>
      <c r="AB3614" s="60">
        <v>-71.609712000000002</v>
      </c>
      <c r="AC3614" s="60">
        <v>-33.612366000000002</v>
      </c>
      <c r="AD3614" s="57" t="s">
        <v>3904</v>
      </c>
      <c r="AE3614" s="57" t="s">
        <v>14528</v>
      </c>
      <c r="AF3614" s="57" t="s">
        <v>3891</v>
      </c>
      <c r="AG3614" s="129">
        <v>1990</v>
      </c>
      <c r="AH3614" s="121" t="e">
        <f>VLOOKUP(B3614,[1]Hoja2!$A$198:$D$323,2,FALSE)</f>
        <v>#N/A</v>
      </c>
      <c r="AI3614" s="64" t="e">
        <f>VLOOKUP(A3614,[2]Tabla!$A$2:$M$2752,2,FALSE)</f>
        <v>#N/A</v>
      </c>
    </row>
    <row r="3615" spans="1:35" ht="23.25" customHeight="1">
      <c r="A3615" s="57" t="s">
        <v>3809</v>
      </c>
      <c r="B3615" s="57">
        <v>200423</v>
      </c>
      <c r="C3615" s="57" t="s">
        <v>3891</v>
      </c>
      <c r="D3615" s="58" t="s">
        <v>3891</v>
      </c>
      <c r="E3615" s="57">
        <v>5</v>
      </c>
      <c r="F3615" s="70" t="s">
        <v>11928</v>
      </c>
      <c r="G3615" s="57" t="s">
        <v>539</v>
      </c>
      <c r="H3615" s="57" t="s">
        <v>14</v>
      </c>
      <c r="I3615" s="57" t="s">
        <v>38</v>
      </c>
      <c r="J3615" s="57" t="s">
        <v>14621</v>
      </c>
      <c r="K3615" s="57" t="s">
        <v>12596</v>
      </c>
      <c r="L3615" s="57" t="s">
        <v>12596</v>
      </c>
      <c r="M3615" s="57" t="s">
        <v>3904</v>
      </c>
      <c r="N3615" s="57" t="s">
        <v>3891</v>
      </c>
      <c r="O3615" s="57" t="s">
        <v>10413</v>
      </c>
      <c r="P3615" s="58" t="s">
        <v>4948</v>
      </c>
      <c r="Q3615" s="57" t="s">
        <v>4949</v>
      </c>
      <c r="R3615" s="57" t="s">
        <v>3894</v>
      </c>
      <c r="S3615" s="57">
        <v>774</v>
      </c>
      <c r="T3615" s="57" t="s">
        <v>10414</v>
      </c>
      <c r="U3615" s="57">
        <v>322380155</v>
      </c>
      <c r="V3615" s="59">
        <v>39773</v>
      </c>
      <c r="W3615" s="59" t="s">
        <v>3891</v>
      </c>
      <c r="X3615" s="57">
        <v>5</v>
      </c>
      <c r="Y3615" s="59" t="s">
        <v>3891</v>
      </c>
      <c r="Z3615" s="59" t="s">
        <v>3891</v>
      </c>
      <c r="AA3615" s="57" t="s">
        <v>11914</v>
      </c>
      <c r="AB3615" s="60">
        <v>-71.549594999999997</v>
      </c>
      <c r="AC3615" s="60">
        <v>-33.017634999999999</v>
      </c>
      <c r="AD3615" s="57" t="s">
        <v>3904</v>
      </c>
      <c r="AE3615" s="57" t="s">
        <v>14528</v>
      </c>
      <c r="AF3615" s="57" t="s">
        <v>3891</v>
      </c>
      <c r="AG3615" s="129">
        <v>2008</v>
      </c>
      <c r="AH3615" s="121" t="e">
        <f>VLOOKUP(B3615,[1]Hoja2!$A$198:$D$323,2,FALSE)</f>
        <v>#N/A</v>
      </c>
      <c r="AI3615" s="64" t="e">
        <f>VLOOKUP(A3615,[2]Tabla!$A$2:$M$2752,2,FALSE)</f>
        <v>#N/A</v>
      </c>
    </row>
    <row r="3616" spans="1:35" ht="23.25" customHeight="1">
      <c r="A3616" s="57" t="s">
        <v>3810</v>
      </c>
      <c r="B3616" s="57">
        <v>200424</v>
      </c>
      <c r="C3616" s="57" t="s">
        <v>3891</v>
      </c>
      <c r="D3616" s="58" t="s">
        <v>3891</v>
      </c>
      <c r="E3616" s="57">
        <v>5</v>
      </c>
      <c r="F3616" s="70" t="s">
        <v>11928</v>
      </c>
      <c r="G3616" s="57" t="s">
        <v>539</v>
      </c>
      <c r="H3616" s="57" t="s">
        <v>14</v>
      </c>
      <c r="I3616" s="57" t="s">
        <v>38</v>
      </c>
      <c r="J3616" s="57" t="s">
        <v>14621</v>
      </c>
      <c r="K3616" s="57" t="s">
        <v>12596</v>
      </c>
      <c r="L3616" s="57" t="s">
        <v>12596</v>
      </c>
      <c r="M3616" s="57" t="s">
        <v>3904</v>
      </c>
      <c r="N3616" s="57" t="s">
        <v>3891</v>
      </c>
      <c r="O3616" s="57" t="s">
        <v>10415</v>
      </c>
      <c r="P3616" s="58" t="s">
        <v>4773</v>
      </c>
      <c r="Q3616" s="57" t="s">
        <v>5003</v>
      </c>
      <c r="R3616" s="57" t="s">
        <v>3894</v>
      </c>
      <c r="S3616" s="57">
        <v>1217</v>
      </c>
      <c r="T3616" s="57" t="s">
        <v>10416</v>
      </c>
      <c r="U3616" s="57" t="s">
        <v>10417</v>
      </c>
      <c r="V3616" s="59">
        <v>37645</v>
      </c>
      <c r="W3616" s="59" t="s">
        <v>3891</v>
      </c>
      <c r="X3616" s="57">
        <v>5</v>
      </c>
      <c r="Y3616" s="59" t="s">
        <v>3891</v>
      </c>
      <c r="Z3616" s="59" t="s">
        <v>3891</v>
      </c>
      <c r="AA3616" s="57" t="s">
        <v>11914</v>
      </c>
      <c r="AB3616" s="60">
        <v>-71.624047000000004</v>
      </c>
      <c r="AC3616" s="60">
        <v>-33.043826000000003</v>
      </c>
      <c r="AD3616" s="57" t="s">
        <v>3904</v>
      </c>
      <c r="AE3616" s="57" t="s">
        <v>14528</v>
      </c>
      <c r="AF3616" s="57" t="s">
        <v>3891</v>
      </c>
      <c r="AG3616" s="129">
        <v>2003</v>
      </c>
      <c r="AH3616" s="121" t="e">
        <f>VLOOKUP(B3616,[1]Hoja2!$A$198:$D$323,2,FALSE)</f>
        <v>#N/A</v>
      </c>
      <c r="AI3616" s="64" t="e">
        <f>VLOOKUP(A3616,[2]Tabla!$A$2:$M$2752,2,FALSE)</f>
        <v>#N/A</v>
      </c>
    </row>
    <row r="3617" spans="1:35" ht="23.25" customHeight="1">
      <c r="A3617" s="57" t="s">
        <v>3811</v>
      </c>
      <c r="B3617" s="57">
        <v>200425</v>
      </c>
      <c r="C3617" s="57" t="s">
        <v>3891</v>
      </c>
      <c r="D3617" s="58" t="s">
        <v>3891</v>
      </c>
      <c r="E3617" s="57">
        <v>5</v>
      </c>
      <c r="F3617" s="58" t="s">
        <v>11928</v>
      </c>
      <c r="G3617" s="57" t="s">
        <v>539</v>
      </c>
      <c r="H3617" s="57" t="s">
        <v>14</v>
      </c>
      <c r="I3617" s="57" t="s">
        <v>38</v>
      </c>
      <c r="J3617" s="57" t="s">
        <v>14621</v>
      </c>
      <c r="K3617" s="57" t="s">
        <v>12596</v>
      </c>
      <c r="L3617" s="57" t="s">
        <v>12596</v>
      </c>
      <c r="M3617" s="57" t="s">
        <v>3904</v>
      </c>
      <c r="N3617" s="57" t="s">
        <v>3891</v>
      </c>
      <c r="O3617" s="57" t="s">
        <v>3930</v>
      </c>
      <c r="P3617" s="58" t="s">
        <v>4974</v>
      </c>
      <c r="Q3617" s="57" t="s">
        <v>4975</v>
      </c>
      <c r="R3617" s="57" t="s">
        <v>3894</v>
      </c>
      <c r="S3617" s="57">
        <v>62</v>
      </c>
      <c r="T3617" s="68" t="s">
        <v>8851</v>
      </c>
      <c r="U3617" s="57">
        <v>332761399</v>
      </c>
      <c r="V3617" s="59">
        <v>42256</v>
      </c>
      <c r="W3617" s="59" t="s">
        <v>3891</v>
      </c>
      <c r="X3617" s="57">
        <v>5</v>
      </c>
      <c r="Y3617" s="59" t="s">
        <v>3891</v>
      </c>
      <c r="Z3617" s="59" t="s">
        <v>3891</v>
      </c>
      <c r="AA3617" s="57" t="s">
        <v>11914</v>
      </c>
      <c r="AB3617" s="60">
        <v>-71.065340000000006</v>
      </c>
      <c r="AC3617" s="60">
        <v>-32.424995000000003</v>
      </c>
      <c r="AD3617" s="57" t="s">
        <v>3904</v>
      </c>
      <c r="AE3617" s="57" t="s">
        <v>14528</v>
      </c>
      <c r="AF3617" s="57" t="s">
        <v>3891</v>
      </c>
      <c r="AG3617" s="129">
        <v>2015</v>
      </c>
      <c r="AH3617" s="121" t="e">
        <f>VLOOKUP(B3617,[1]Hoja2!$A$198:$D$323,2,FALSE)</f>
        <v>#N/A</v>
      </c>
      <c r="AI3617" s="64" t="e">
        <f>VLOOKUP(A3617,[2]Tabla!$A$2:$M$2752,2,FALSE)</f>
        <v>#N/A</v>
      </c>
    </row>
    <row r="3618" spans="1:35" ht="23.25" customHeight="1">
      <c r="A3618" s="57" t="s">
        <v>3812</v>
      </c>
      <c r="B3618" s="57">
        <v>200426</v>
      </c>
      <c r="C3618" s="57" t="s">
        <v>3891</v>
      </c>
      <c r="D3618" s="58" t="s">
        <v>3891</v>
      </c>
      <c r="E3618" s="57">
        <v>5</v>
      </c>
      <c r="F3618" s="58" t="s">
        <v>11928</v>
      </c>
      <c r="G3618" s="57" t="s">
        <v>539</v>
      </c>
      <c r="H3618" s="57" t="s">
        <v>14</v>
      </c>
      <c r="I3618" s="57" t="s">
        <v>38</v>
      </c>
      <c r="J3618" s="57" t="s">
        <v>14621</v>
      </c>
      <c r="K3618" s="57" t="s">
        <v>12596</v>
      </c>
      <c r="L3618" s="57" t="s">
        <v>12596</v>
      </c>
      <c r="M3618" s="57" t="s">
        <v>3904</v>
      </c>
      <c r="N3618" s="57" t="s">
        <v>3891</v>
      </c>
      <c r="O3618" s="57" t="s">
        <v>10418</v>
      </c>
      <c r="P3618" s="58" t="s">
        <v>4964</v>
      </c>
      <c r="Q3618" s="57" t="s">
        <v>4965</v>
      </c>
      <c r="R3618" s="57" t="s">
        <v>3894</v>
      </c>
      <c r="S3618" s="57">
        <v>507</v>
      </c>
      <c r="T3618" s="57" t="s">
        <v>10419</v>
      </c>
      <c r="U3618" s="57">
        <v>332225144</v>
      </c>
      <c r="V3618" s="59">
        <v>41319</v>
      </c>
      <c r="W3618" s="59" t="s">
        <v>3891</v>
      </c>
      <c r="X3618" s="57">
        <v>5</v>
      </c>
      <c r="Y3618" s="59" t="s">
        <v>3891</v>
      </c>
      <c r="Z3618" s="59" t="s">
        <v>3891</v>
      </c>
      <c r="AA3618" s="57" t="s">
        <v>11914</v>
      </c>
      <c r="AB3618" s="60">
        <v>-71.190025000000006</v>
      </c>
      <c r="AC3618" s="60">
        <v>-32.785162999999997</v>
      </c>
      <c r="AD3618" s="57" t="s">
        <v>3904</v>
      </c>
      <c r="AE3618" s="57" t="s">
        <v>14528</v>
      </c>
      <c r="AF3618" s="57" t="s">
        <v>3891</v>
      </c>
      <c r="AG3618" s="129">
        <v>2013</v>
      </c>
      <c r="AH3618" s="121" t="e">
        <f>VLOOKUP(B3618,[1]Hoja2!$A$198:$D$323,2,FALSE)</f>
        <v>#N/A</v>
      </c>
      <c r="AI3618" s="64" t="e">
        <f>VLOOKUP(A3618,[2]Tabla!$A$2:$M$2752,2,FALSE)</f>
        <v>#N/A</v>
      </c>
    </row>
    <row r="3619" spans="1:35" ht="23.25" customHeight="1">
      <c r="A3619" s="57" t="s">
        <v>3813</v>
      </c>
      <c r="B3619" s="57">
        <v>200427</v>
      </c>
      <c r="C3619" s="57" t="s">
        <v>3891</v>
      </c>
      <c r="D3619" s="58" t="s">
        <v>3891</v>
      </c>
      <c r="E3619" s="57">
        <v>5</v>
      </c>
      <c r="F3619" s="70" t="s">
        <v>11928</v>
      </c>
      <c r="G3619" s="57" t="s">
        <v>539</v>
      </c>
      <c r="H3619" s="57" t="s">
        <v>14</v>
      </c>
      <c r="I3619" s="57" t="s">
        <v>38</v>
      </c>
      <c r="J3619" s="57" t="s">
        <v>14621</v>
      </c>
      <c r="K3619" s="57" t="s">
        <v>12596</v>
      </c>
      <c r="L3619" s="57" t="s">
        <v>12596</v>
      </c>
      <c r="M3619" s="57" t="s">
        <v>3904</v>
      </c>
      <c r="N3619" s="57" t="s">
        <v>3891</v>
      </c>
      <c r="O3619" s="57" t="s">
        <v>10420</v>
      </c>
      <c r="P3619" s="58" t="s">
        <v>4964</v>
      </c>
      <c r="Q3619" s="57" t="s">
        <v>4965</v>
      </c>
      <c r="R3619" s="57" t="s">
        <v>3894</v>
      </c>
      <c r="S3619" s="57">
        <v>300</v>
      </c>
      <c r="T3619" s="57" t="s">
        <v>10117</v>
      </c>
      <c r="U3619" s="57">
        <v>332222524</v>
      </c>
      <c r="V3619" s="59">
        <v>40660</v>
      </c>
      <c r="W3619" s="59" t="s">
        <v>3891</v>
      </c>
      <c r="X3619" s="57">
        <v>5</v>
      </c>
      <c r="Y3619" s="59" t="s">
        <v>3891</v>
      </c>
      <c r="Z3619" s="59" t="s">
        <v>3891</v>
      </c>
      <c r="AA3619" s="57" t="s">
        <v>11914</v>
      </c>
      <c r="AB3619" s="60">
        <v>-71.189874000000003</v>
      </c>
      <c r="AC3619" s="60">
        <v>-32.787317000000002</v>
      </c>
      <c r="AD3619" s="57" t="s">
        <v>3904</v>
      </c>
      <c r="AE3619" s="57" t="s">
        <v>14528</v>
      </c>
      <c r="AF3619" s="57" t="s">
        <v>3891</v>
      </c>
      <c r="AG3619" s="129">
        <v>2011</v>
      </c>
      <c r="AH3619" s="121" t="e">
        <f>VLOOKUP(B3619,[1]Hoja2!$A$198:$D$323,2,FALSE)</f>
        <v>#N/A</v>
      </c>
      <c r="AI3619" s="64" t="e">
        <f>VLOOKUP(A3619,[2]Tabla!$A$2:$M$2752,2,FALSE)</f>
        <v>#N/A</v>
      </c>
    </row>
    <row r="3620" spans="1:35" ht="23.25" customHeight="1">
      <c r="A3620" s="57" t="s">
        <v>3814</v>
      </c>
      <c r="B3620" s="57">
        <v>200428</v>
      </c>
      <c r="C3620" s="57" t="s">
        <v>3891</v>
      </c>
      <c r="D3620" s="58" t="s">
        <v>3891</v>
      </c>
      <c r="E3620" s="57">
        <v>5</v>
      </c>
      <c r="F3620" s="70" t="s">
        <v>11928</v>
      </c>
      <c r="G3620" s="57" t="s">
        <v>539</v>
      </c>
      <c r="H3620" s="57" t="s">
        <v>14</v>
      </c>
      <c r="I3620" s="57" t="s">
        <v>38</v>
      </c>
      <c r="J3620" s="57" t="s">
        <v>14621</v>
      </c>
      <c r="K3620" s="57" t="s">
        <v>12596</v>
      </c>
      <c r="L3620" s="57" t="s">
        <v>12596</v>
      </c>
      <c r="M3620" s="57" t="s">
        <v>3904</v>
      </c>
      <c r="N3620" s="57" t="s">
        <v>3891</v>
      </c>
      <c r="O3620" s="57" t="s">
        <v>10421</v>
      </c>
      <c r="P3620" s="58" t="s">
        <v>4964</v>
      </c>
      <c r="Q3620" s="57" t="s">
        <v>4965</v>
      </c>
      <c r="R3620" s="57" t="s">
        <v>3894</v>
      </c>
      <c r="S3620" s="57">
        <v>1187</v>
      </c>
      <c r="T3620" s="57" t="s">
        <v>4966</v>
      </c>
      <c r="U3620" s="57">
        <v>332222855</v>
      </c>
      <c r="V3620" s="59">
        <v>40217</v>
      </c>
      <c r="W3620" s="59" t="s">
        <v>3891</v>
      </c>
      <c r="X3620" s="57">
        <v>5</v>
      </c>
      <c r="Y3620" s="59" t="s">
        <v>3891</v>
      </c>
      <c r="Z3620" s="59" t="s">
        <v>3891</v>
      </c>
      <c r="AA3620" s="57" t="s">
        <v>11914</v>
      </c>
      <c r="AB3620" s="60">
        <v>-71.196714999999998</v>
      </c>
      <c r="AC3620" s="60">
        <v>-32.787753000000002</v>
      </c>
      <c r="AD3620" s="57" t="s">
        <v>3904</v>
      </c>
      <c r="AE3620" s="57" t="s">
        <v>14528</v>
      </c>
      <c r="AF3620" s="57" t="s">
        <v>3891</v>
      </c>
      <c r="AG3620" s="129">
        <v>2010</v>
      </c>
      <c r="AH3620" s="121" t="e">
        <f>VLOOKUP(B3620,[1]Hoja2!$A$198:$D$323,2,FALSE)</f>
        <v>#N/A</v>
      </c>
      <c r="AI3620" s="64" t="e">
        <f>VLOOKUP(A3620,[2]Tabla!$A$2:$M$2752,2,FALSE)</f>
        <v>#N/A</v>
      </c>
    </row>
    <row r="3621" spans="1:35" ht="23.25" customHeight="1">
      <c r="A3621" s="57" t="s">
        <v>3815</v>
      </c>
      <c r="B3621" s="57">
        <v>200429</v>
      </c>
      <c r="C3621" s="57" t="s">
        <v>3891</v>
      </c>
      <c r="D3621" s="58" t="s">
        <v>3891</v>
      </c>
      <c r="E3621" s="57">
        <v>5</v>
      </c>
      <c r="F3621" s="70" t="s">
        <v>11928</v>
      </c>
      <c r="G3621" s="57" t="s">
        <v>539</v>
      </c>
      <c r="H3621" s="57" t="s">
        <v>14</v>
      </c>
      <c r="I3621" s="57" t="s">
        <v>38</v>
      </c>
      <c r="J3621" s="57" t="s">
        <v>14621</v>
      </c>
      <c r="K3621" s="57" t="s">
        <v>12596</v>
      </c>
      <c r="L3621" s="57" t="s">
        <v>12596</v>
      </c>
      <c r="M3621" s="57" t="s">
        <v>3904</v>
      </c>
      <c r="N3621" s="57" t="s">
        <v>3891</v>
      </c>
      <c r="O3621" s="57" t="s">
        <v>10422</v>
      </c>
      <c r="P3621" s="58" t="s">
        <v>4956</v>
      </c>
      <c r="Q3621" s="57" t="s">
        <v>4957</v>
      </c>
      <c r="R3621" s="57" t="s">
        <v>3894</v>
      </c>
      <c r="S3621" s="57">
        <v>238</v>
      </c>
      <c r="T3621" s="57" t="s">
        <v>9634</v>
      </c>
      <c r="U3621" s="57">
        <v>332310308</v>
      </c>
      <c r="V3621" s="59">
        <v>40841</v>
      </c>
      <c r="W3621" s="59" t="s">
        <v>3891</v>
      </c>
      <c r="X3621" s="57">
        <v>5</v>
      </c>
      <c r="Y3621" s="59" t="s">
        <v>3891</v>
      </c>
      <c r="Z3621" s="59" t="s">
        <v>3891</v>
      </c>
      <c r="AA3621" s="57" t="s">
        <v>11914</v>
      </c>
      <c r="AB3621" s="60">
        <v>-71.245976999999996</v>
      </c>
      <c r="AC3621" s="60">
        <v>-32.881511000000003</v>
      </c>
      <c r="AD3621" s="57" t="s">
        <v>3904</v>
      </c>
      <c r="AE3621" s="57" t="s">
        <v>14528</v>
      </c>
      <c r="AF3621" s="57" t="s">
        <v>3891</v>
      </c>
      <c r="AG3621" s="129">
        <v>2011</v>
      </c>
      <c r="AH3621" s="121" t="e">
        <f>VLOOKUP(B3621,[1]Hoja2!$A$198:$D$323,2,FALSE)</f>
        <v>#N/A</v>
      </c>
      <c r="AI3621" s="64" t="e">
        <f>VLOOKUP(A3621,[2]Tabla!$A$2:$M$2752,2,FALSE)</f>
        <v>#N/A</v>
      </c>
    </row>
    <row r="3622" spans="1:35" ht="23.25" customHeight="1">
      <c r="A3622" s="57" t="s">
        <v>3816</v>
      </c>
      <c r="B3622" s="57">
        <v>200430</v>
      </c>
      <c r="C3622" s="57" t="s">
        <v>3891</v>
      </c>
      <c r="D3622" s="58" t="s">
        <v>3891</v>
      </c>
      <c r="E3622" s="57">
        <v>5</v>
      </c>
      <c r="F3622" s="70" t="s">
        <v>11928</v>
      </c>
      <c r="G3622" s="57" t="s">
        <v>539</v>
      </c>
      <c r="H3622" s="57" t="s">
        <v>14</v>
      </c>
      <c r="I3622" s="57" t="s">
        <v>38</v>
      </c>
      <c r="J3622" s="57" t="s">
        <v>14621</v>
      </c>
      <c r="K3622" s="57" t="s">
        <v>12596</v>
      </c>
      <c r="L3622" s="57" t="s">
        <v>12596</v>
      </c>
      <c r="M3622" s="57" t="s">
        <v>3904</v>
      </c>
      <c r="N3622" s="57" t="s">
        <v>3891</v>
      </c>
      <c r="O3622" s="57" t="s">
        <v>10423</v>
      </c>
      <c r="P3622" s="58" t="s">
        <v>4956</v>
      </c>
      <c r="Q3622" s="57" t="s">
        <v>4957</v>
      </c>
      <c r="R3622" s="57" t="s">
        <v>3894</v>
      </c>
      <c r="S3622" s="57">
        <v>282</v>
      </c>
      <c r="T3622" s="57" t="s">
        <v>9634</v>
      </c>
      <c r="U3622" s="57" t="s">
        <v>10424</v>
      </c>
      <c r="V3622" s="59">
        <v>40891</v>
      </c>
      <c r="W3622" s="59" t="s">
        <v>3891</v>
      </c>
      <c r="X3622" s="57">
        <v>5</v>
      </c>
      <c r="Y3622" s="59" t="s">
        <v>3891</v>
      </c>
      <c r="Z3622" s="59" t="s">
        <v>3891</v>
      </c>
      <c r="AA3622" s="57" t="s">
        <v>11914</v>
      </c>
      <c r="AB3622" s="60">
        <v>-71.246433999999994</v>
      </c>
      <c r="AC3622" s="60">
        <v>-32.881495999999999</v>
      </c>
      <c r="AD3622" s="57" t="s">
        <v>3904</v>
      </c>
      <c r="AE3622" s="57" t="s">
        <v>14528</v>
      </c>
      <c r="AF3622" s="57" t="s">
        <v>3891</v>
      </c>
      <c r="AG3622" s="129">
        <v>2011</v>
      </c>
      <c r="AH3622" s="121" t="e">
        <f>VLOOKUP(B3622,[1]Hoja2!$A$198:$D$323,2,FALSE)</f>
        <v>#N/A</v>
      </c>
      <c r="AI3622" s="64" t="e">
        <f>VLOOKUP(A3622,[2]Tabla!$A$2:$M$2752,2,FALSE)</f>
        <v>#N/A</v>
      </c>
    </row>
    <row r="3623" spans="1:35" ht="23.25" customHeight="1">
      <c r="A3623" s="57" t="s">
        <v>3817</v>
      </c>
      <c r="B3623" s="57">
        <v>200431</v>
      </c>
      <c r="C3623" s="57" t="s">
        <v>3891</v>
      </c>
      <c r="D3623" s="58" t="s">
        <v>3891</v>
      </c>
      <c r="E3623" s="57">
        <v>5</v>
      </c>
      <c r="F3623" s="58" t="s">
        <v>11928</v>
      </c>
      <c r="G3623" s="57" t="s">
        <v>539</v>
      </c>
      <c r="H3623" s="57" t="s">
        <v>14</v>
      </c>
      <c r="I3623" s="57" t="s">
        <v>38</v>
      </c>
      <c r="J3623" s="57" t="s">
        <v>14621</v>
      </c>
      <c r="K3623" s="57" t="s">
        <v>12596</v>
      </c>
      <c r="L3623" s="57" t="s">
        <v>12596</v>
      </c>
      <c r="M3623" s="57" t="s">
        <v>3904</v>
      </c>
      <c r="N3623" s="57" t="s">
        <v>3891</v>
      </c>
      <c r="O3623" s="57" t="s">
        <v>10425</v>
      </c>
      <c r="P3623" s="58" t="s">
        <v>4985</v>
      </c>
      <c r="Q3623" s="57" t="s">
        <v>4986</v>
      </c>
      <c r="R3623" s="57" t="s">
        <v>3909</v>
      </c>
      <c r="S3623" s="57">
        <v>645</v>
      </c>
      <c r="T3623" s="68" t="s">
        <v>5003</v>
      </c>
      <c r="U3623" s="57">
        <v>322951912</v>
      </c>
      <c r="V3623" s="59">
        <v>40158</v>
      </c>
      <c r="W3623" s="59" t="s">
        <v>3891</v>
      </c>
      <c r="X3623" s="57">
        <v>5</v>
      </c>
      <c r="Y3623" s="59" t="s">
        <v>3891</v>
      </c>
      <c r="Z3623" s="59" t="s">
        <v>3891</v>
      </c>
      <c r="AA3623" s="57" t="s">
        <v>11914</v>
      </c>
      <c r="AB3623" s="60">
        <v>-71.373429999999999</v>
      </c>
      <c r="AC3623" s="60">
        <v>-33.044812999999998</v>
      </c>
      <c r="AD3623" s="57" t="s">
        <v>3904</v>
      </c>
      <c r="AE3623" s="57" t="s">
        <v>14528</v>
      </c>
      <c r="AF3623" s="57" t="s">
        <v>3891</v>
      </c>
      <c r="AG3623" s="129">
        <v>2009</v>
      </c>
      <c r="AH3623" s="121" t="e">
        <f>VLOOKUP(B3623,[1]Hoja2!$A$198:$D$323,2,FALSE)</f>
        <v>#N/A</v>
      </c>
      <c r="AI3623" s="64" t="e">
        <f>VLOOKUP(A3623,[2]Tabla!$A$2:$M$2752,2,FALSE)</f>
        <v>#N/A</v>
      </c>
    </row>
    <row r="3624" spans="1:35" ht="23.25" customHeight="1">
      <c r="A3624" s="57" t="s">
        <v>3818</v>
      </c>
      <c r="B3624" s="57">
        <v>200432</v>
      </c>
      <c r="C3624" s="57" t="s">
        <v>3891</v>
      </c>
      <c r="D3624" s="58" t="s">
        <v>3891</v>
      </c>
      <c r="E3624" s="57">
        <v>5</v>
      </c>
      <c r="F3624" s="70" t="s">
        <v>11928</v>
      </c>
      <c r="G3624" s="57" t="s">
        <v>539</v>
      </c>
      <c r="H3624" s="57" t="s">
        <v>14</v>
      </c>
      <c r="I3624" s="57" t="s">
        <v>38</v>
      </c>
      <c r="J3624" s="57" t="s">
        <v>14621</v>
      </c>
      <c r="K3624" s="57" t="s">
        <v>12596</v>
      </c>
      <c r="L3624" s="57" t="s">
        <v>12596</v>
      </c>
      <c r="M3624" s="57" t="s">
        <v>3904</v>
      </c>
      <c r="N3624" s="57" t="s">
        <v>3891</v>
      </c>
      <c r="O3624" s="57" t="s">
        <v>10426</v>
      </c>
      <c r="P3624" s="58" t="s">
        <v>4948</v>
      </c>
      <c r="Q3624" s="57" t="s">
        <v>4949</v>
      </c>
      <c r="R3624" s="57" t="s">
        <v>3894</v>
      </c>
      <c r="S3624" s="57">
        <v>440</v>
      </c>
      <c r="T3624" s="57" t="s">
        <v>10427</v>
      </c>
      <c r="U3624" s="57">
        <v>322714189</v>
      </c>
      <c r="V3624" s="59">
        <v>40851</v>
      </c>
      <c r="W3624" s="59" t="s">
        <v>3891</v>
      </c>
      <c r="X3624" s="57">
        <v>5</v>
      </c>
      <c r="Y3624" s="59" t="s">
        <v>3891</v>
      </c>
      <c r="Z3624" s="59" t="s">
        <v>3891</v>
      </c>
      <c r="AA3624" s="57" t="s">
        <v>11914</v>
      </c>
      <c r="AB3624" s="60">
        <v>-71.556257000000002</v>
      </c>
      <c r="AC3624" s="60">
        <v>-33.023626999999998</v>
      </c>
      <c r="AD3624" s="57" t="s">
        <v>3904</v>
      </c>
      <c r="AE3624" s="57" t="s">
        <v>14528</v>
      </c>
      <c r="AF3624" s="57" t="s">
        <v>3891</v>
      </c>
      <c r="AG3624" s="129">
        <v>2011</v>
      </c>
      <c r="AH3624" s="121" t="e">
        <f>VLOOKUP(B3624,[1]Hoja2!$A$198:$D$323,2,FALSE)</f>
        <v>#N/A</v>
      </c>
      <c r="AI3624" s="64" t="e">
        <f>VLOOKUP(A3624,[2]Tabla!$A$2:$M$2752,2,FALSE)</f>
        <v>#N/A</v>
      </c>
    </row>
    <row r="3625" spans="1:35" ht="23.25" customHeight="1">
      <c r="A3625" s="57" t="s">
        <v>3819</v>
      </c>
      <c r="B3625" s="57">
        <v>200433</v>
      </c>
      <c r="C3625" s="57" t="s">
        <v>3891</v>
      </c>
      <c r="D3625" s="58" t="s">
        <v>3891</v>
      </c>
      <c r="E3625" s="57">
        <v>5</v>
      </c>
      <c r="F3625" s="70" t="s">
        <v>11928</v>
      </c>
      <c r="G3625" s="57" t="s">
        <v>539</v>
      </c>
      <c r="H3625" s="57" t="s">
        <v>14</v>
      </c>
      <c r="I3625" s="57" t="s">
        <v>38</v>
      </c>
      <c r="J3625" s="57" t="s">
        <v>14621</v>
      </c>
      <c r="K3625" s="57" t="s">
        <v>12596</v>
      </c>
      <c r="L3625" s="57" t="s">
        <v>12596</v>
      </c>
      <c r="M3625" s="57" t="s">
        <v>3904</v>
      </c>
      <c r="N3625" s="57" t="s">
        <v>3891</v>
      </c>
      <c r="O3625" s="57" t="s">
        <v>10428</v>
      </c>
      <c r="P3625" s="58" t="s">
        <v>4948</v>
      </c>
      <c r="Q3625" s="57" t="s">
        <v>4949</v>
      </c>
      <c r="R3625" s="57" t="s">
        <v>3894</v>
      </c>
      <c r="S3625" s="57">
        <v>180</v>
      </c>
      <c r="T3625" s="57" t="s">
        <v>10429</v>
      </c>
      <c r="U3625" s="57" t="s">
        <v>10430</v>
      </c>
      <c r="V3625" s="59">
        <v>40995</v>
      </c>
      <c r="W3625" s="59" t="s">
        <v>3891</v>
      </c>
      <c r="X3625" s="57">
        <v>5</v>
      </c>
      <c r="Y3625" s="59" t="s">
        <v>3891</v>
      </c>
      <c r="Z3625" s="59" t="s">
        <v>3891</v>
      </c>
      <c r="AA3625" s="57" t="s">
        <v>11914</v>
      </c>
      <c r="AB3625" s="60">
        <v>-71.557124000000002</v>
      </c>
      <c r="AC3625" s="60">
        <v>-33.024040999999997</v>
      </c>
      <c r="AD3625" s="57" t="s">
        <v>3904</v>
      </c>
      <c r="AE3625" s="57" t="s">
        <v>14528</v>
      </c>
      <c r="AF3625" s="57" t="s">
        <v>3891</v>
      </c>
      <c r="AG3625" s="129">
        <v>2012</v>
      </c>
      <c r="AH3625" s="121" t="e">
        <f>VLOOKUP(B3625,[1]Hoja2!$A$198:$D$323,2,FALSE)</f>
        <v>#N/A</v>
      </c>
      <c r="AI3625" s="64" t="e">
        <f>VLOOKUP(A3625,[2]Tabla!$A$2:$M$2752,2,FALSE)</f>
        <v>#N/A</v>
      </c>
    </row>
    <row r="3626" spans="1:35" ht="23.25" customHeight="1">
      <c r="A3626" s="57" t="s">
        <v>3820</v>
      </c>
      <c r="B3626" s="57">
        <v>200434</v>
      </c>
      <c r="C3626" s="57" t="s">
        <v>3891</v>
      </c>
      <c r="D3626" s="58" t="s">
        <v>3891</v>
      </c>
      <c r="E3626" s="57">
        <v>5</v>
      </c>
      <c r="F3626" s="70" t="s">
        <v>11928</v>
      </c>
      <c r="G3626" s="57" t="s">
        <v>539</v>
      </c>
      <c r="H3626" s="57" t="s">
        <v>14</v>
      </c>
      <c r="I3626" s="57" t="s">
        <v>38</v>
      </c>
      <c r="J3626" s="57" t="s">
        <v>14621</v>
      </c>
      <c r="K3626" s="57" t="s">
        <v>12596</v>
      </c>
      <c r="L3626" s="57" t="s">
        <v>12596</v>
      </c>
      <c r="M3626" s="57" t="s">
        <v>3904</v>
      </c>
      <c r="N3626" s="57" t="s">
        <v>3891</v>
      </c>
      <c r="O3626" s="57" t="s">
        <v>11209</v>
      </c>
      <c r="P3626" s="58" t="s">
        <v>4948</v>
      </c>
      <c r="Q3626" s="57" t="s">
        <v>4949</v>
      </c>
      <c r="R3626" s="57" t="s">
        <v>3909</v>
      </c>
      <c r="S3626" s="57">
        <v>694</v>
      </c>
      <c r="T3626" s="57" t="s">
        <v>10431</v>
      </c>
      <c r="U3626" s="57">
        <v>322684687</v>
      </c>
      <c r="V3626" s="59">
        <v>40073</v>
      </c>
      <c r="W3626" s="59" t="s">
        <v>3891</v>
      </c>
      <c r="X3626" s="57">
        <v>5</v>
      </c>
      <c r="Y3626" s="59" t="s">
        <v>3891</v>
      </c>
      <c r="Z3626" s="59" t="s">
        <v>3891</v>
      </c>
      <c r="AA3626" s="57" t="s">
        <v>11914</v>
      </c>
      <c r="AB3626" s="60">
        <v>-71.552533999999994</v>
      </c>
      <c r="AC3626" s="60">
        <v>-33.025154000000001</v>
      </c>
      <c r="AD3626" s="57" t="s">
        <v>3904</v>
      </c>
      <c r="AE3626" s="57" t="s">
        <v>14528</v>
      </c>
      <c r="AF3626" s="57" t="s">
        <v>3891</v>
      </c>
      <c r="AG3626" s="129">
        <v>2009</v>
      </c>
      <c r="AH3626" s="121" t="e">
        <f>VLOOKUP(B3626,[1]Hoja2!$A$198:$D$323,2,FALSE)</f>
        <v>#N/A</v>
      </c>
      <c r="AI3626" s="64" t="e">
        <f>VLOOKUP(A3626,[2]Tabla!$A$2:$M$2752,2,FALSE)</f>
        <v>#N/A</v>
      </c>
    </row>
    <row r="3627" spans="1:35" ht="23.25" customHeight="1">
      <c r="A3627" s="57" t="s">
        <v>3821</v>
      </c>
      <c r="B3627" s="57">
        <v>200435</v>
      </c>
      <c r="C3627" s="57" t="s">
        <v>3891</v>
      </c>
      <c r="D3627" s="58" t="s">
        <v>3891</v>
      </c>
      <c r="E3627" s="57">
        <v>13</v>
      </c>
      <c r="F3627" s="70" t="s">
        <v>11929</v>
      </c>
      <c r="G3627" s="57" t="s">
        <v>805</v>
      </c>
      <c r="H3627" s="57" t="s">
        <v>14</v>
      </c>
      <c r="I3627" s="57" t="s">
        <v>91</v>
      </c>
      <c r="J3627" s="57" t="s">
        <v>14621</v>
      </c>
      <c r="K3627" s="57" t="s">
        <v>12596</v>
      </c>
      <c r="L3627" s="57" t="s">
        <v>12596</v>
      </c>
      <c r="M3627" s="57" t="s">
        <v>3904</v>
      </c>
      <c r="N3627" s="57" t="s">
        <v>3891</v>
      </c>
      <c r="O3627" s="57" t="s">
        <v>10432</v>
      </c>
      <c r="P3627" s="58" t="s">
        <v>5797</v>
      </c>
      <c r="Q3627" s="57" t="s">
        <v>5798</v>
      </c>
      <c r="R3627" s="57" t="s">
        <v>3909</v>
      </c>
      <c r="S3627" s="57">
        <v>6387</v>
      </c>
      <c r="T3627" s="57" t="s">
        <v>5770</v>
      </c>
      <c r="U3627" s="57">
        <v>229526980</v>
      </c>
      <c r="V3627" s="59">
        <v>43047</v>
      </c>
      <c r="W3627" s="59" t="s">
        <v>3891</v>
      </c>
      <c r="X3627" s="57">
        <v>13</v>
      </c>
      <c r="Y3627" s="59" t="s">
        <v>3891</v>
      </c>
      <c r="Z3627" s="59">
        <v>44166</v>
      </c>
      <c r="AA3627" s="57" t="s">
        <v>12499</v>
      </c>
      <c r="AB3627" s="60">
        <v>-70.565862999999993</v>
      </c>
      <c r="AC3627" s="60">
        <v>-33.431268000000003</v>
      </c>
      <c r="AD3627" s="57" t="s">
        <v>3904</v>
      </c>
      <c r="AE3627" s="57" t="s">
        <v>14528</v>
      </c>
      <c r="AF3627" s="57" t="s">
        <v>14150</v>
      </c>
      <c r="AG3627" s="129">
        <v>2017</v>
      </c>
      <c r="AH3627" s="121" t="e">
        <f>VLOOKUP(B3627,[1]Hoja2!$A$198:$D$323,2,FALSE)</f>
        <v>#N/A</v>
      </c>
      <c r="AI3627" s="64" t="e">
        <f>VLOOKUP(A3627,[2]Tabla!$A$2:$M$2752,2,FALSE)</f>
        <v>#N/A</v>
      </c>
    </row>
    <row r="3628" spans="1:35" ht="23.25" customHeight="1">
      <c r="A3628" s="57" t="s">
        <v>3822</v>
      </c>
      <c r="B3628" s="57">
        <v>200436</v>
      </c>
      <c r="C3628" s="57" t="s">
        <v>3891</v>
      </c>
      <c r="D3628" s="58" t="s">
        <v>3891</v>
      </c>
      <c r="E3628" s="57">
        <v>13</v>
      </c>
      <c r="F3628" s="58" t="s">
        <v>11929</v>
      </c>
      <c r="G3628" s="57" t="s">
        <v>805</v>
      </c>
      <c r="H3628" s="57" t="s">
        <v>14</v>
      </c>
      <c r="I3628" s="57" t="s">
        <v>81</v>
      </c>
      <c r="J3628" s="57" t="s">
        <v>14621</v>
      </c>
      <c r="K3628" s="57" t="s">
        <v>12596</v>
      </c>
      <c r="L3628" s="57" t="s">
        <v>12596</v>
      </c>
      <c r="M3628" s="57" t="s">
        <v>3904</v>
      </c>
      <c r="N3628" s="57" t="s">
        <v>3891</v>
      </c>
      <c r="O3628" s="57" t="s">
        <v>10433</v>
      </c>
      <c r="P3628" s="58" t="s">
        <v>5776</v>
      </c>
      <c r="Q3628" s="57" t="s">
        <v>5777</v>
      </c>
      <c r="R3628" s="57" t="s">
        <v>3909</v>
      </c>
      <c r="S3628" s="57">
        <v>2401</v>
      </c>
      <c r="T3628" s="57" t="s">
        <v>10434</v>
      </c>
      <c r="U3628" s="57">
        <v>6006008432</v>
      </c>
      <c r="V3628" s="59">
        <v>42702</v>
      </c>
      <c r="W3628" s="59" t="s">
        <v>3891</v>
      </c>
      <c r="X3628" s="57">
        <v>13</v>
      </c>
      <c r="Y3628" s="59" t="s">
        <v>3891</v>
      </c>
      <c r="Z3628" s="59" t="s">
        <v>3891</v>
      </c>
      <c r="AA3628" s="57" t="s">
        <v>11914</v>
      </c>
      <c r="AB3628" s="60">
        <v>-70.606241999999995</v>
      </c>
      <c r="AC3628" s="60">
        <v>-33.454391999999999</v>
      </c>
      <c r="AD3628" s="57" t="s">
        <v>3904</v>
      </c>
      <c r="AE3628" s="57" t="s">
        <v>14528</v>
      </c>
      <c r="AF3628" s="57" t="s">
        <v>14396</v>
      </c>
      <c r="AG3628" s="129">
        <v>2016</v>
      </c>
      <c r="AH3628" s="121" t="e">
        <f>VLOOKUP(B3628,[1]Hoja2!$A$198:$D$323,2,FALSE)</f>
        <v>#N/A</v>
      </c>
      <c r="AI3628" s="64" t="e">
        <f>VLOOKUP(A3628,[2]Tabla!$A$2:$M$2752,2,FALSE)</f>
        <v>#N/A</v>
      </c>
    </row>
    <row r="3629" spans="1:35" ht="23.25" customHeight="1">
      <c r="A3629" s="57" t="s">
        <v>3823</v>
      </c>
      <c r="B3629" s="57">
        <v>200437</v>
      </c>
      <c r="C3629" s="57" t="s">
        <v>3891</v>
      </c>
      <c r="D3629" s="58" t="s">
        <v>3891</v>
      </c>
      <c r="E3629" s="57">
        <v>13</v>
      </c>
      <c r="F3629" s="58" t="s">
        <v>11929</v>
      </c>
      <c r="G3629" s="57" t="s">
        <v>805</v>
      </c>
      <c r="H3629" s="57" t="s">
        <v>14</v>
      </c>
      <c r="I3629" s="57" t="s">
        <v>38</v>
      </c>
      <c r="J3629" s="57" t="s">
        <v>14621</v>
      </c>
      <c r="K3629" s="57" t="s">
        <v>12596</v>
      </c>
      <c r="L3629" s="57" t="s">
        <v>12596</v>
      </c>
      <c r="M3629" s="57" t="s">
        <v>3904</v>
      </c>
      <c r="N3629" s="57" t="s">
        <v>3891</v>
      </c>
      <c r="O3629" s="57" t="s">
        <v>10435</v>
      </c>
      <c r="P3629" s="58" t="s">
        <v>5402</v>
      </c>
      <c r="Q3629" s="57" t="s">
        <v>5403</v>
      </c>
      <c r="R3629" s="57" t="s">
        <v>3909</v>
      </c>
      <c r="S3629" s="57">
        <v>776</v>
      </c>
      <c r="T3629" s="57" t="s">
        <v>10436</v>
      </c>
      <c r="U3629" s="57">
        <v>226324595</v>
      </c>
      <c r="V3629" s="59">
        <v>38475</v>
      </c>
      <c r="W3629" s="59" t="s">
        <v>3891</v>
      </c>
      <c r="X3629" s="57">
        <v>13</v>
      </c>
      <c r="Y3629" s="59" t="s">
        <v>3891</v>
      </c>
      <c r="Z3629" s="59" t="s">
        <v>3891</v>
      </c>
      <c r="AA3629" s="57" t="s">
        <v>11914</v>
      </c>
      <c r="AB3629" s="60">
        <v>-70.646963</v>
      </c>
      <c r="AC3629" s="60">
        <v>-33.443368999999997</v>
      </c>
      <c r="AD3629" s="57" t="s">
        <v>3904</v>
      </c>
      <c r="AE3629" s="57" t="s">
        <v>14528</v>
      </c>
      <c r="AF3629" s="57" t="s">
        <v>3891</v>
      </c>
      <c r="AG3629" s="129">
        <v>2005</v>
      </c>
      <c r="AH3629" s="121" t="e">
        <f>VLOOKUP(B3629,[1]Hoja2!$A$198:$D$323,2,FALSE)</f>
        <v>#N/A</v>
      </c>
      <c r="AI3629" s="64" t="e">
        <f>VLOOKUP(A3629,[2]Tabla!$A$2:$M$2752,2,FALSE)</f>
        <v>#N/A</v>
      </c>
    </row>
    <row r="3630" spans="1:35" ht="23.25" customHeight="1">
      <c r="A3630" s="57" t="s">
        <v>3824</v>
      </c>
      <c r="B3630" s="57">
        <v>200438</v>
      </c>
      <c r="C3630" s="57" t="s">
        <v>3891</v>
      </c>
      <c r="D3630" s="58" t="s">
        <v>3891</v>
      </c>
      <c r="E3630" s="57">
        <v>13</v>
      </c>
      <c r="F3630" s="58" t="s">
        <v>11929</v>
      </c>
      <c r="G3630" s="57" t="s">
        <v>805</v>
      </c>
      <c r="H3630" s="57" t="s">
        <v>14</v>
      </c>
      <c r="I3630" s="57" t="s">
        <v>38</v>
      </c>
      <c r="J3630" s="57" t="s">
        <v>14621</v>
      </c>
      <c r="K3630" s="57" t="s">
        <v>12596</v>
      </c>
      <c r="L3630" s="57" t="s">
        <v>12596</v>
      </c>
      <c r="M3630" s="57" t="s">
        <v>3904</v>
      </c>
      <c r="N3630" s="57" t="s">
        <v>3891</v>
      </c>
      <c r="O3630" s="57" t="s">
        <v>10437</v>
      </c>
      <c r="P3630" s="58" t="s">
        <v>5987</v>
      </c>
      <c r="Q3630" s="57" t="s">
        <v>5988</v>
      </c>
      <c r="R3630" s="57" t="s">
        <v>3909</v>
      </c>
      <c r="S3630" s="57">
        <v>654</v>
      </c>
      <c r="T3630" s="57" t="s">
        <v>10438</v>
      </c>
      <c r="U3630" s="57">
        <v>224257883</v>
      </c>
      <c r="V3630" s="59">
        <v>39497</v>
      </c>
      <c r="W3630" s="59" t="s">
        <v>3891</v>
      </c>
      <c r="X3630" s="57">
        <v>13</v>
      </c>
      <c r="Y3630" s="59" t="s">
        <v>3891</v>
      </c>
      <c r="Z3630" s="59" t="s">
        <v>3891</v>
      </c>
      <c r="AA3630" s="57" t="s">
        <v>11914</v>
      </c>
      <c r="AB3630" s="60">
        <v>-70.710814999999997</v>
      </c>
      <c r="AC3630" s="60">
        <v>-33.594437999999997</v>
      </c>
      <c r="AD3630" s="57" t="s">
        <v>3904</v>
      </c>
      <c r="AE3630" s="57" t="s">
        <v>14528</v>
      </c>
      <c r="AF3630" s="57" t="s">
        <v>3891</v>
      </c>
      <c r="AG3630" s="129">
        <v>2008</v>
      </c>
      <c r="AH3630" s="121" t="e">
        <f>VLOOKUP(B3630,[1]Hoja2!$A$198:$D$323,2,FALSE)</f>
        <v>#N/A</v>
      </c>
      <c r="AI3630" s="64" t="e">
        <f>VLOOKUP(A3630,[2]Tabla!$A$2:$M$2752,2,FALSE)</f>
        <v>#N/A</v>
      </c>
    </row>
    <row r="3631" spans="1:35" ht="23.25" customHeight="1">
      <c r="A3631" s="57" t="s">
        <v>3825</v>
      </c>
      <c r="B3631" s="57">
        <v>200439</v>
      </c>
      <c r="C3631" s="57" t="s">
        <v>3891</v>
      </c>
      <c r="D3631" s="58" t="s">
        <v>3891</v>
      </c>
      <c r="E3631" s="57">
        <v>13</v>
      </c>
      <c r="F3631" s="58" t="s">
        <v>11929</v>
      </c>
      <c r="G3631" s="57" t="s">
        <v>805</v>
      </c>
      <c r="H3631" s="57" t="s">
        <v>14</v>
      </c>
      <c r="I3631" s="57" t="s">
        <v>38</v>
      </c>
      <c r="J3631" s="57" t="s">
        <v>14621</v>
      </c>
      <c r="K3631" s="57" t="s">
        <v>12596</v>
      </c>
      <c r="L3631" s="57" t="s">
        <v>12596</v>
      </c>
      <c r="M3631" s="57" t="s">
        <v>3904</v>
      </c>
      <c r="N3631" s="57" t="s">
        <v>3891</v>
      </c>
      <c r="O3631" s="57" t="s">
        <v>10439</v>
      </c>
      <c r="P3631" s="58" t="s">
        <v>5402</v>
      </c>
      <c r="Q3631" s="57" t="s">
        <v>5403</v>
      </c>
      <c r="R3631" s="57" t="s">
        <v>3894</v>
      </c>
      <c r="S3631" s="57">
        <v>727</v>
      </c>
      <c r="T3631" s="57" t="s">
        <v>10317</v>
      </c>
      <c r="U3631" s="57">
        <v>226813942</v>
      </c>
      <c r="V3631" s="59">
        <v>30974</v>
      </c>
      <c r="W3631" s="59" t="s">
        <v>3891</v>
      </c>
      <c r="X3631" s="57">
        <v>13</v>
      </c>
      <c r="Y3631" s="59" t="s">
        <v>3891</v>
      </c>
      <c r="Z3631" s="59" t="s">
        <v>3891</v>
      </c>
      <c r="AA3631" s="57" t="s">
        <v>11914</v>
      </c>
      <c r="AB3631" s="60">
        <v>-70.679886999999994</v>
      </c>
      <c r="AC3631" s="60">
        <v>-33.436951000000001</v>
      </c>
      <c r="AD3631" s="57" t="s">
        <v>3904</v>
      </c>
      <c r="AE3631" s="57" t="s">
        <v>14528</v>
      </c>
      <c r="AF3631" s="57" t="s">
        <v>3891</v>
      </c>
      <c r="AG3631" s="129">
        <v>1984</v>
      </c>
      <c r="AH3631" s="121" t="e">
        <f>VLOOKUP(B3631,[1]Hoja2!$A$198:$D$323,2,FALSE)</f>
        <v>#N/A</v>
      </c>
      <c r="AI3631" s="64" t="e">
        <f>VLOOKUP(A3631,[2]Tabla!$A$2:$M$2752,2,FALSE)</f>
        <v>#N/A</v>
      </c>
    </row>
    <row r="3632" spans="1:35" ht="23.25" customHeight="1">
      <c r="A3632" s="57" t="s">
        <v>3826</v>
      </c>
      <c r="B3632" s="57">
        <v>200440</v>
      </c>
      <c r="C3632" s="57" t="s">
        <v>2908</v>
      </c>
      <c r="D3632" s="57">
        <v>124395</v>
      </c>
      <c r="E3632" s="57">
        <v>10</v>
      </c>
      <c r="F3632" s="58" t="s">
        <v>11936</v>
      </c>
      <c r="G3632" s="57" t="s">
        <v>2863</v>
      </c>
      <c r="H3632" s="57" t="s">
        <v>1</v>
      </c>
      <c r="I3632" s="57" t="s">
        <v>11901</v>
      </c>
      <c r="J3632" s="57" t="s">
        <v>14621</v>
      </c>
      <c r="K3632" s="57" t="s">
        <v>12596</v>
      </c>
      <c r="L3632" s="57" t="s">
        <v>12596</v>
      </c>
      <c r="M3632" s="57" t="s">
        <v>3940</v>
      </c>
      <c r="N3632" s="57" t="s">
        <v>3897</v>
      </c>
      <c r="O3632" s="57" t="s">
        <v>10440</v>
      </c>
      <c r="P3632" s="58" t="s">
        <v>8835</v>
      </c>
      <c r="Q3632" s="57" t="s">
        <v>8836</v>
      </c>
      <c r="R3632" s="57" t="s">
        <v>3894</v>
      </c>
      <c r="S3632" s="57">
        <v>18</v>
      </c>
      <c r="T3632" s="57" t="s">
        <v>10441</v>
      </c>
      <c r="U3632" s="57">
        <v>652213800</v>
      </c>
      <c r="V3632" s="59">
        <v>43081</v>
      </c>
      <c r="W3632" s="59" t="s">
        <v>3891</v>
      </c>
      <c r="X3632" s="57">
        <v>24</v>
      </c>
      <c r="Y3632" s="57" t="s">
        <v>3891</v>
      </c>
      <c r="Z3632" s="57" t="s">
        <v>3891</v>
      </c>
      <c r="AA3632" s="57" t="s">
        <v>11914</v>
      </c>
      <c r="AB3632" s="60">
        <v>-72.915817000000004</v>
      </c>
      <c r="AC3632" s="60">
        <v>-41.383980999999999</v>
      </c>
      <c r="AD3632" s="57" t="s">
        <v>14110</v>
      </c>
      <c r="AE3632" s="57" t="s">
        <v>14528</v>
      </c>
      <c r="AF3632" s="57" t="s">
        <v>14150</v>
      </c>
      <c r="AG3632" s="129">
        <v>2017</v>
      </c>
      <c r="AH3632" s="121" t="e">
        <f>VLOOKUP(B3632,[1]Hoja2!$A$198:$D$323,2,FALSE)</f>
        <v>#N/A</v>
      </c>
      <c r="AI3632" s="64" t="e">
        <f>VLOOKUP(A3632,[2]Tabla!$A$2:$M$2752,2,FALSE)</f>
        <v>#N/A</v>
      </c>
    </row>
    <row r="3633" spans="1:35" ht="23.25" customHeight="1">
      <c r="A3633" s="57" t="s">
        <v>3827</v>
      </c>
      <c r="B3633" s="57">
        <v>200441</v>
      </c>
      <c r="C3633" s="57" t="s">
        <v>3891</v>
      </c>
      <c r="D3633" s="58" t="s">
        <v>3891</v>
      </c>
      <c r="E3633" s="57">
        <v>11</v>
      </c>
      <c r="F3633" s="70" t="s">
        <v>11937</v>
      </c>
      <c r="G3633" s="57" t="s">
        <v>11553</v>
      </c>
      <c r="H3633" s="57" t="s">
        <v>14</v>
      </c>
      <c r="I3633" s="57" t="s">
        <v>81</v>
      </c>
      <c r="J3633" s="57" t="s">
        <v>14621</v>
      </c>
      <c r="K3633" s="57" t="s">
        <v>12596</v>
      </c>
      <c r="L3633" s="57" t="s">
        <v>12596</v>
      </c>
      <c r="M3633" s="57" t="s">
        <v>3904</v>
      </c>
      <c r="N3633" s="57" t="s">
        <v>3891</v>
      </c>
      <c r="O3633" s="57" t="s">
        <v>10442</v>
      </c>
      <c r="P3633" s="58" t="s">
        <v>9118</v>
      </c>
      <c r="Q3633" s="57" t="s">
        <v>9119</v>
      </c>
      <c r="R3633" s="57" t="s">
        <v>3894</v>
      </c>
      <c r="S3633" s="57">
        <v>449</v>
      </c>
      <c r="T3633" s="57" t="s">
        <v>5770</v>
      </c>
      <c r="U3633" s="57">
        <v>672583126</v>
      </c>
      <c r="V3633" s="59">
        <v>40914</v>
      </c>
      <c r="W3633" s="59" t="s">
        <v>3891</v>
      </c>
      <c r="X3633" s="57">
        <v>11</v>
      </c>
      <c r="Y3633" s="59" t="s">
        <v>3891</v>
      </c>
      <c r="Z3633" s="59" t="s">
        <v>3891</v>
      </c>
      <c r="AA3633" s="57" t="s">
        <v>11914</v>
      </c>
      <c r="AB3633" s="60">
        <v>-72.068788999999995</v>
      </c>
      <c r="AC3633" s="60">
        <v>-45.573005000000002</v>
      </c>
      <c r="AD3633" s="57" t="s">
        <v>3904</v>
      </c>
      <c r="AE3633" s="57" t="s">
        <v>14528</v>
      </c>
      <c r="AF3633" s="57" t="s">
        <v>14396</v>
      </c>
      <c r="AG3633" s="129">
        <v>2012</v>
      </c>
      <c r="AH3633" s="121" t="e">
        <f>VLOOKUP(B3633,[1]Hoja2!$A$198:$D$323,2,FALSE)</f>
        <v>#N/A</v>
      </c>
      <c r="AI3633" s="64" t="e">
        <f>VLOOKUP(A3633,[2]Tabla!$A$2:$M$2752,2,FALSE)</f>
        <v>#N/A</v>
      </c>
    </row>
    <row r="3634" spans="1:35" ht="23.25" customHeight="1">
      <c r="A3634" s="57" t="s">
        <v>3828</v>
      </c>
      <c r="B3634" s="57">
        <v>200442</v>
      </c>
      <c r="C3634" s="57" t="s">
        <v>3298</v>
      </c>
      <c r="D3634" s="61">
        <v>133375</v>
      </c>
      <c r="E3634" s="57">
        <v>10</v>
      </c>
      <c r="F3634" s="58" t="s">
        <v>11936</v>
      </c>
      <c r="G3634" s="57" t="s">
        <v>3267</v>
      </c>
      <c r="H3634" s="57" t="s">
        <v>1</v>
      </c>
      <c r="I3634" s="57" t="s">
        <v>11901</v>
      </c>
      <c r="J3634" s="57" t="s">
        <v>14621</v>
      </c>
      <c r="K3634" s="57" t="s">
        <v>12596</v>
      </c>
      <c r="L3634" s="57" t="s">
        <v>12596</v>
      </c>
      <c r="M3634" s="57" t="s">
        <v>3940</v>
      </c>
      <c r="N3634" s="57" t="s">
        <v>3897</v>
      </c>
      <c r="O3634" s="57" t="s">
        <v>10443</v>
      </c>
      <c r="P3634" s="58" t="s">
        <v>9604</v>
      </c>
      <c r="Q3634" s="57" t="s">
        <v>6497</v>
      </c>
      <c r="R3634" s="57" t="s">
        <v>3894</v>
      </c>
      <c r="S3634" s="57">
        <v>301</v>
      </c>
      <c r="T3634" s="57" t="s">
        <v>10444</v>
      </c>
      <c r="U3634" s="57" t="s">
        <v>10445</v>
      </c>
      <c r="V3634" s="59">
        <v>43095</v>
      </c>
      <c r="W3634" s="59" t="s">
        <v>3891</v>
      </c>
      <c r="X3634" s="57">
        <v>33</v>
      </c>
      <c r="Y3634" s="57" t="s">
        <v>3891</v>
      </c>
      <c r="Z3634" s="57" t="s">
        <v>3891</v>
      </c>
      <c r="AA3634" s="57" t="s">
        <v>11914</v>
      </c>
      <c r="AB3634" s="60">
        <v>-73.781237000000004</v>
      </c>
      <c r="AC3634" s="60">
        <v>-42.480764999999998</v>
      </c>
      <c r="AD3634" s="57" t="s">
        <v>14110</v>
      </c>
      <c r="AE3634" s="57" t="s">
        <v>14528</v>
      </c>
      <c r="AF3634" s="57" t="s">
        <v>14150</v>
      </c>
      <c r="AG3634" s="129">
        <v>2017</v>
      </c>
      <c r="AH3634" s="121" t="e">
        <f>VLOOKUP(B3634,[1]Hoja2!$A$198:$D$323,2,FALSE)</f>
        <v>#N/A</v>
      </c>
      <c r="AI3634" s="64" t="e">
        <f>VLOOKUP(A3634,[2]Tabla!$A$2:$M$2752,2,FALSE)</f>
        <v>#N/A</v>
      </c>
    </row>
    <row r="3635" spans="1:35" ht="23.25" customHeight="1">
      <c r="A3635" s="57" t="s">
        <v>3829</v>
      </c>
      <c r="B3635" s="57">
        <v>200443</v>
      </c>
      <c r="C3635" s="57" t="s">
        <v>3891</v>
      </c>
      <c r="D3635" s="58" t="s">
        <v>3891</v>
      </c>
      <c r="E3635" s="57">
        <v>10</v>
      </c>
      <c r="F3635" s="58" t="s">
        <v>11936</v>
      </c>
      <c r="G3635" s="57" t="s">
        <v>2801</v>
      </c>
      <c r="H3635" s="57" t="s">
        <v>14</v>
      </c>
      <c r="I3635" s="57" t="s">
        <v>33</v>
      </c>
      <c r="J3635" s="57" t="s">
        <v>14621</v>
      </c>
      <c r="K3635" s="57" t="s">
        <v>12596</v>
      </c>
      <c r="L3635" s="57" t="s">
        <v>12596</v>
      </c>
      <c r="M3635" s="57" t="s">
        <v>3904</v>
      </c>
      <c r="N3635" s="57" t="s">
        <v>3891</v>
      </c>
      <c r="O3635" s="57" t="s">
        <v>11245</v>
      </c>
      <c r="P3635" s="58" t="s">
        <v>8857</v>
      </c>
      <c r="Q3635" s="57" t="s">
        <v>8858</v>
      </c>
      <c r="R3635" s="57" t="s">
        <v>3894</v>
      </c>
      <c r="S3635" s="57">
        <v>111</v>
      </c>
      <c r="T3635" s="57" t="s">
        <v>10446</v>
      </c>
      <c r="U3635" s="57" t="s">
        <v>11921</v>
      </c>
      <c r="V3635" s="59">
        <v>42538</v>
      </c>
      <c r="W3635" s="59" t="s">
        <v>3891</v>
      </c>
      <c r="X3635" s="57">
        <v>10</v>
      </c>
      <c r="Y3635" s="59" t="s">
        <v>3891</v>
      </c>
      <c r="Z3635" s="59" t="s">
        <v>3891</v>
      </c>
      <c r="AA3635" s="57" t="s">
        <v>11914</v>
      </c>
      <c r="AB3635" s="60">
        <v>-73.127504999999999</v>
      </c>
      <c r="AC3635" s="60">
        <v>-41.770949000000002</v>
      </c>
      <c r="AD3635" s="57" t="s">
        <v>3904</v>
      </c>
      <c r="AE3635" s="57" t="s">
        <v>14528</v>
      </c>
      <c r="AF3635" s="57" t="s">
        <v>14396</v>
      </c>
      <c r="AG3635" s="129">
        <v>2016</v>
      </c>
      <c r="AH3635" s="121" t="e">
        <f>VLOOKUP(B3635,[1]Hoja2!$A$198:$D$323,2,FALSE)</f>
        <v>#N/A</v>
      </c>
      <c r="AI3635" s="64" t="e">
        <f>VLOOKUP(A3635,[2]Tabla!$A$2:$M$2752,2,FALSE)</f>
        <v>#N/A</v>
      </c>
    </row>
    <row r="3636" spans="1:35" ht="23.25" customHeight="1">
      <c r="A3636" s="57" t="s">
        <v>3830</v>
      </c>
      <c r="B3636" s="57">
        <v>200444</v>
      </c>
      <c r="C3636" s="57" t="s">
        <v>3891</v>
      </c>
      <c r="D3636" s="58" t="s">
        <v>3891</v>
      </c>
      <c r="E3636" s="57">
        <v>10</v>
      </c>
      <c r="F3636" s="58" t="s">
        <v>11936</v>
      </c>
      <c r="G3636" s="57" t="s">
        <v>2801</v>
      </c>
      <c r="H3636" s="57" t="s">
        <v>14</v>
      </c>
      <c r="I3636" s="57" t="s">
        <v>33</v>
      </c>
      <c r="J3636" s="57" t="s">
        <v>14621</v>
      </c>
      <c r="K3636" s="57" t="s">
        <v>12596</v>
      </c>
      <c r="L3636" s="57" t="s">
        <v>12596</v>
      </c>
      <c r="M3636" s="57" t="s">
        <v>3904</v>
      </c>
      <c r="N3636" s="57" t="s">
        <v>3891</v>
      </c>
      <c r="O3636" s="57" t="s">
        <v>11246</v>
      </c>
      <c r="P3636" s="58" t="s">
        <v>8709</v>
      </c>
      <c r="Q3636" s="57" t="s">
        <v>8710</v>
      </c>
      <c r="R3636" s="57" t="s">
        <v>3909</v>
      </c>
      <c r="S3636" s="57">
        <v>861</v>
      </c>
      <c r="T3636" s="57" t="s">
        <v>10954</v>
      </c>
      <c r="U3636" s="57" t="s">
        <v>11921</v>
      </c>
      <c r="V3636" s="59">
        <v>43031</v>
      </c>
      <c r="W3636" s="59" t="s">
        <v>3891</v>
      </c>
      <c r="X3636" s="57">
        <v>10</v>
      </c>
      <c r="Y3636" s="59" t="s">
        <v>3891</v>
      </c>
      <c r="Z3636" s="59" t="s">
        <v>3891</v>
      </c>
      <c r="AA3636" s="57" t="s">
        <v>11914</v>
      </c>
      <c r="AB3636" s="60">
        <v>-73.135216999999997</v>
      </c>
      <c r="AC3636" s="60">
        <v>-40.577511999999999</v>
      </c>
      <c r="AD3636" s="57" t="s">
        <v>3904</v>
      </c>
      <c r="AE3636" s="57" t="s">
        <v>14528</v>
      </c>
      <c r="AF3636" s="57" t="s">
        <v>14396</v>
      </c>
      <c r="AG3636" s="129">
        <v>2017</v>
      </c>
      <c r="AH3636" s="121" t="e">
        <f>VLOOKUP(B3636,[1]Hoja2!$A$198:$D$323,2,FALSE)</f>
        <v>#N/A</v>
      </c>
      <c r="AI3636" s="64" t="e">
        <f>VLOOKUP(A3636,[2]Tabla!$A$2:$M$2752,2,FALSE)</f>
        <v>#N/A</v>
      </c>
    </row>
    <row r="3637" spans="1:35" ht="23.25" customHeight="1">
      <c r="A3637" s="69" t="s">
        <v>3831</v>
      </c>
      <c r="B3637" s="57">
        <v>200445</v>
      </c>
      <c r="C3637" s="57" t="s">
        <v>2788</v>
      </c>
      <c r="D3637" s="57">
        <v>123010</v>
      </c>
      <c r="E3637" s="57">
        <v>10</v>
      </c>
      <c r="F3637" s="58" t="s">
        <v>11936</v>
      </c>
      <c r="G3637" s="57" t="s">
        <v>2790</v>
      </c>
      <c r="H3637" s="57" t="s">
        <v>1</v>
      </c>
      <c r="I3637" s="57" t="s">
        <v>11907</v>
      </c>
      <c r="J3637" s="57" t="s">
        <v>14621</v>
      </c>
      <c r="K3637" s="57" t="s">
        <v>12596</v>
      </c>
      <c r="L3637" s="57" t="s">
        <v>12596</v>
      </c>
      <c r="M3637" s="57" t="s">
        <v>3890</v>
      </c>
      <c r="N3637" s="57" t="s">
        <v>3976</v>
      </c>
      <c r="O3637" s="57" t="s">
        <v>10931</v>
      </c>
      <c r="P3637" s="58" t="s">
        <v>8709</v>
      </c>
      <c r="Q3637" s="57" t="s">
        <v>8710</v>
      </c>
      <c r="R3637" s="57" t="s">
        <v>3894</v>
      </c>
      <c r="S3637" s="57">
        <v>1435</v>
      </c>
      <c r="T3637" s="57" t="s">
        <v>10447</v>
      </c>
      <c r="U3637" s="57" t="s">
        <v>10448</v>
      </c>
      <c r="V3637" s="59">
        <v>41968</v>
      </c>
      <c r="W3637" s="59" t="s">
        <v>3891</v>
      </c>
      <c r="X3637" s="57">
        <v>23</v>
      </c>
      <c r="Y3637" s="57" t="s">
        <v>3891</v>
      </c>
      <c r="Z3637" s="57" t="s">
        <v>3891</v>
      </c>
      <c r="AA3637" s="57" t="s">
        <v>11914</v>
      </c>
      <c r="AB3637" s="60">
        <v>-73.125217000000006</v>
      </c>
      <c r="AC3637" s="60">
        <v>-40.570673999999997</v>
      </c>
      <c r="AD3637" s="57" t="s">
        <v>14110</v>
      </c>
      <c r="AE3637" s="57" t="s">
        <v>14528</v>
      </c>
      <c r="AF3637" s="57" t="s">
        <v>14396</v>
      </c>
      <c r="AG3637" s="129">
        <v>2014</v>
      </c>
      <c r="AH3637" s="121" t="e">
        <f>VLOOKUP(B3637,[1]Hoja2!$A$198:$D$323,2,FALSE)</f>
        <v>#N/A</v>
      </c>
      <c r="AI3637" s="64" t="e">
        <f>VLOOKUP(A3637,[2]Tabla!$A$2:$M$2752,2,FALSE)</f>
        <v>#N/A</v>
      </c>
    </row>
    <row r="3638" spans="1:35" ht="23.25" customHeight="1">
      <c r="A3638" s="57" t="s">
        <v>3832</v>
      </c>
      <c r="B3638" s="57">
        <v>200446</v>
      </c>
      <c r="C3638" s="57" t="s">
        <v>3891</v>
      </c>
      <c r="D3638" s="58" t="s">
        <v>3891</v>
      </c>
      <c r="E3638" s="57">
        <v>13</v>
      </c>
      <c r="F3638" s="58" t="s">
        <v>11929</v>
      </c>
      <c r="G3638" s="57" t="s">
        <v>805</v>
      </c>
      <c r="H3638" s="57" t="s">
        <v>14</v>
      </c>
      <c r="I3638" s="57" t="s">
        <v>15</v>
      </c>
      <c r="J3638" s="57" t="s">
        <v>14621</v>
      </c>
      <c r="K3638" s="57" t="s">
        <v>12596</v>
      </c>
      <c r="L3638" s="57" t="s">
        <v>12596</v>
      </c>
      <c r="M3638" s="57" t="s">
        <v>3904</v>
      </c>
      <c r="N3638" s="57" t="s">
        <v>3891</v>
      </c>
      <c r="O3638" s="57" t="s">
        <v>5948</v>
      </c>
      <c r="P3638" s="58" t="s">
        <v>5742</v>
      </c>
      <c r="Q3638" s="57" t="s">
        <v>5743</v>
      </c>
      <c r="R3638" s="57" t="s">
        <v>3909</v>
      </c>
      <c r="S3638" s="57">
        <v>465</v>
      </c>
      <c r="T3638" s="57" t="s">
        <v>5961</v>
      </c>
      <c r="U3638" s="57">
        <v>232446400</v>
      </c>
      <c r="V3638" s="59">
        <v>42377</v>
      </c>
      <c r="W3638" s="59" t="s">
        <v>3891</v>
      </c>
      <c r="X3638" s="57">
        <v>13</v>
      </c>
      <c r="Y3638" s="59" t="s">
        <v>3891</v>
      </c>
      <c r="Z3638" s="59" t="s">
        <v>3891</v>
      </c>
      <c r="AA3638" s="57" t="s">
        <v>11914</v>
      </c>
      <c r="AB3638" s="60">
        <v>-70.604586999999995</v>
      </c>
      <c r="AC3638" s="60">
        <v>-33.424042999999998</v>
      </c>
      <c r="AD3638" s="57" t="s">
        <v>3904</v>
      </c>
      <c r="AE3638" s="57" t="s">
        <v>14528</v>
      </c>
      <c r="AF3638" s="57" t="s">
        <v>11685</v>
      </c>
      <c r="AG3638" s="129">
        <v>2016</v>
      </c>
      <c r="AH3638" s="121" t="e">
        <f>VLOOKUP(B3638,[1]Hoja2!$A$198:$D$323,2,FALSE)</f>
        <v>#N/A</v>
      </c>
      <c r="AI3638" s="64" t="e">
        <f>VLOOKUP(A3638,[2]Tabla!$A$2:$M$2752,2,FALSE)</f>
        <v>#N/A</v>
      </c>
    </row>
    <row r="3639" spans="1:35" ht="23.25" customHeight="1">
      <c r="A3639" s="57" t="s">
        <v>3833</v>
      </c>
      <c r="B3639" s="57">
        <v>200447</v>
      </c>
      <c r="C3639" s="57" t="s">
        <v>3891</v>
      </c>
      <c r="D3639" s="58" t="s">
        <v>3891</v>
      </c>
      <c r="E3639" s="57">
        <v>1</v>
      </c>
      <c r="F3639" s="58" t="s">
        <v>11924</v>
      </c>
      <c r="G3639" s="57" t="s">
        <v>77</v>
      </c>
      <c r="H3639" s="57" t="s">
        <v>14</v>
      </c>
      <c r="I3639" s="57" t="s">
        <v>38</v>
      </c>
      <c r="J3639" s="57" t="s">
        <v>14621</v>
      </c>
      <c r="K3639" s="57" t="s">
        <v>12596</v>
      </c>
      <c r="L3639" s="57" t="s">
        <v>12596</v>
      </c>
      <c r="M3639" s="57" t="s">
        <v>3904</v>
      </c>
      <c r="N3639" s="57" t="s">
        <v>3891</v>
      </c>
      <c r="O3639" s="57" t="s">
        <v>10449</v>
      </c>
      <c r="P3639" s="58" t="s">
        <v>4012</v>
      </c>
      <c r="Q3639" s="57" t="s">
        <v>4013</v>
      </c>
      <c r="R3639" s="57" t="s">
        <v>3909</v>
      </c>
      <c r="S3639" s="57">
        <v>3168</v>
      </c>
      <c r="T3639" s="57" t="s">
        <v>4037</v>
      </c>
      <c r="U3639" s="57" t="s">
        <v>11921</v>
      </c>
      <c r="V3639" s="59">
        <v>42167</v>
      </c>
      <c r="W3639" s="59" t="s">
        <v>3891</v>
      </c>
      <c r="X3639" s="57">
        <v>1</v>
      </c>
      <c r="Y3639" s="59" t="s">
        <v>3891</v>
      </c>
      <c r="Z3639" s="59" t="s">
        <v>3891</v>
      </c>
      <c r="AA3639" s="57" t="s">
        <v>11914</v>
      </c>
      <c r="AB3639" s="60">
        <v>-70.100999000000002</v>
      </c>
      <c r="AC3639" s="60">
        <v>-20.269566000000001</v>
      </c>
      <c r="AD3639" s="57" t="s">
        <v>3904</v>
      </c>
      <c r="AE3639" s="57" t="s">
        <v>14528</v>
      </c>
      <c r="AF3639" s="57" t="s">
        <v>3891</v>
      </c>
      <c r="AG3639" s="129">
        <v>2015</v>
      </c>
      <c r="AH3639" s="121" t="e">
        <f>VLOOKUP(B3639,[1]Hoja2!$A$198:$D$323,2,FALSE)</f>
        <v>#N/A</v>
      </c>
      <c r="AI3639" s="64" t="e">
        <f>VLOOKUP(A3639,[2]Tabla!$A$2:$M$2752,2,FALSE)</f>
        <v>#N/A</v>
      </c>
    </row>
    <row r="3640" spans="1:35" ht="23.25" customHeight="1">
      <c r="A3640" s="57" t="s">
        <v>3834</v>
      </c>
      <c r="B3640" s="57">
        <v>200448</v>
      </c>
      <c r="C3640" s="57" t="s">
        <v>3891</v>
      </c>
      <c r="D3640" s="58" t="s">
        <v>3891</v>
      </c>
      <c r="E3640" s="57">
        <v>4</v>
      </c>
      <c r="F3640" s="58" t="s">
        <v>11927</v>
      </c>
      <c r="G3640" s="57" t="s">
        <v>343</v>
      </c>
      <c r="H3640" s="57" t="s">
        <v>14</v>
      </c>
      <c r="I3640" s="57" t="s">
        <v>21</v>
      </c>
      <c r="J3640" s="57" t="s">
        <v>14621</v>
      </c>
      <c r="K3640" s="57" t="s">
        <v>12596</v>
      </c>
      <c r="L3640" s="57" t="s">
        <v>12596</v>
      </c>
      <c r="M3640" s="57" t="s">
        <v>14056</v>
      </c>
      <c r="N3640" s="57" t="s">
        <v>3891</v>
      </c>
      <c r="O3640" s="57" t="s">
        <v>10450</v>
      </c>
      <c r="P3640" s="58" t="s">
        <v>4406</v>
      </c>
      <c r="Q3640" s="57" t="s">
        <v>4407</v>
      </c>
      <c r="R3640" s="57" t="s">
        <v>3894</v>
      </c>
      <c r="S3640" s="57" t="s">
        <v>3900</v>
      </c>
      <c r="T3640" s="57" t="s">
        <v>10451</v>
      </c>
      <c r="U3640" s="57">
        <v>512421156</v>
      </c>
      <c r="V3640" s="59" t="s">
        <v>14384</v>
      </c>
      <c r="W3640" s="59" t="s">
        <v>3891</v>
      </c>
      <c r="X3640" s="57">
        <v>4</v>
      </c>
      <c r="Y3640" s="59" t="s">
        <v>3891</v>
      </c>
      <c r="Z3640" s="59" t="s">
        <v>3891</v>
      </c>
      <c r="AA3640" s="57" t="s">
        <v>11914</v>
      </c>
      <c r="AB3640" s="60">
        <v>-71.217910000000003</v>
      </c>
      <c r="AC3640" s="60">
        <v>-29.978556999999999</v>
      </c>
      <c r="AD3640" s="57" t="s">
        <v>14109</v>
      </c>
      <c r="AE3640" s="57" t="s">
        <v>14528</v>
      </c>
      <c r="AF3640" s="57" t="s">
        <v>11685</v>
      </c>
      <c r="AG3640" s="235" t="s">
        <v>14384</v>
      </c>
      <c r="AH3640" s="121" t="e">
        <f>VLOOKUP(B3640,[1]Hoja2!$A$198:$D$323,2,FALSE)</f>
        <v>#N/A</v>
      </c>
      <c r="AI3640" s="64" t="e">
        <f>VLOOKUP(A3640,[2]Tabla!$A$2:$M$2752,2,FALSE)</f>
        <v>#N/A</v>
      </c>
    </row>
    <row r="3641" spans="1:35" ht="23.25" customHeight="1">
      <c r="A3641" s="57" t="s">
        <v>3835</v>
      </c>
      <c r="B3641" s="57">
        <v>200449</v>
      </c>
      <c r="C3641" s="57" t="s">
        <v>3299</v>
      </c>
      <c r="D3641" s="61">
        <v>133390</v>
      </c>
      <c r="E3641" s="57">
        <v>10</v>
      </c>
      <c r="F3641" s="58" t="s">
        <v>11936</v>
      </c>
      <c r="G3641" s="57" t="s">
        <v>3267</v>
      </c>
      <c r="H3641" s="57" t="s">
        <v>1</v>
      </c>
      <c r="I3641" s="57" t="s">
        <v>11901</v>
      </c>
      <c r="J3641" s="57" t="s">
        <v>14621</v>
      </c>
      <c r="K3641" s="57" t="s">
        <v>12596</v>
      </c>
      <c r="L3641" s="57" t="s">
        <v>12596</v>
      </c>
      <c r="M3641" s="57" t="s">
        <v>3940</v>
      </c>
      <c r="N3641" s="57" t="s">
        <v>3897</v>
      </c>
      <c r="O3641" s="57" t="s">
        <v>10452</v>
      </c>
      <c r="P3641" s="58" t="s">
        <v>9610</v>
      </c>
      <c r="Q3641" s="57" t="s">
        <v>9611</v>
      </c>
      <c r="R3641" s="57" t="s">
        <v>3894</v>
      </c>
      <c r="S3641" s="57" t="s">
        <v>3900</v>
      </c>
      <c r="T3641" s="57" t="s">
        <v>10453</v>
      </c>
      <c r="U3641" s="57">
        <v>968786403</v>
      </c>
      <c r="V3641" s="59">
        <v>43139</v>
      </c>
      <c r="W3641" s="59" t="s">
        <v>3891</v>
      </c>
      <c r="X3641" s="57">
        <v>33</v>
      </c>
      <c r="Y3641" s="57" t="s">
        <v>3891</v>
      </c>
      <c r="Z3641" s="57" t="s">
        <v>3891</v>
      </c>
      <c r="AA3641" s="57" t="s">
        <v>11914</v>
      </c>
      <c r="AB3641" s="60">
        <v>-73.718648999999999</v>
      </c>
      <c r="AC3641" s="60">
        <v>-42.144435999999999</v>
      </c>
      <c r="AD3641" s="57" t="s">
        <v>14110</v>
      </c>
      <c r="AE3641" s="57" t="s">
        <v>14528</v>
      </c>
      <c r="AF3641" s="57" t="s">
        <v>14150</v>
      </c>
      <c r="AG3641" s="129">
        <v>2018</v>
      </c>
      <c r="AH3641" s="121" t="e">
        <f>VLOOKUP(B3641,[1]Hoja2!$A$198:$D$323,2,FALSE)</f>
        <v>#N/A</v>
      </c>
      <c r="AI3641" s="64" t="e">
        <f>VLOOKUP(A3641,[2]Tabla!$A$2:$M$2752,2,FALSE)</f>
        <v>#N/A</v>
      </c>
    </row>
    <row r="3642" spans="1:35" ht="23.25" customHeight="1">
      <c r="A3642" s="57" t="s">
        <v>3836</v>
      </c>
      <c r="B3642" s="57">
        <v>200450</v>
      </c>
      <c r="C3642" s="57" t="s">
        <v>3891</v>
      </c>
      <c r="D3642" s="58" t="s">
        <v>3891</v>
      </c>
      <c r="E3642" s="57">
        <v>2</v>
      </c>
      <c r="F3642" s="58" t="s">
        <v>11925</v>
      </c>
      <c r="G3642" s="57" t="s">
        <v>153</v>
      </c>
      <c r="H3642" s="57" t="s">
        <v>1</v>
      </c>
      <c r="I3642" s="57" t="s">
        <v>11904</v>
      </c>
      <c r="J3642" s="57" t="s">
        <v>14621</v>
      </c>
      <c r="K3642" s="57" t="s">
        <v>12596</v>
      </c>
      <c r="L3642" s="57" t="s">
        <v>48</v>
      </c>
      <c r="M3642" s="57" t="s">
        <v>3940</v>
      </c>
      <c r="N3642" s="57" t="s">
        <v>3897</v>
      </c>
      <c r="O3642" s="57" t="s">
        <v>5312</v>
      </c>
      <c r="P3642" s="58" t="s">
        <v>4127</v>
      </c>
      <c r="Q3642" s="57" t="s">
        <v>4128</v>
      </c>
      <c r="R3642" s="57" t="s">
        <v>3894</v>
      </c>
      <c r="S3642" s="57">
        <v>8755</v>
      </c>
      <c r="T3642" s="57" t="s">
        <v>10454</v>
      </c>
      <c r="U3642" s="57" t="s">
        <v>11921</v>
      </c>
      <c r="V3642" s="59">
        <v>43138</v>
      </c>
      <c r="W3642" s="59" t="s">
        <v>3891</v>
      </c>
      <c r="X3642" s="57">
        <v>3</v>
      </c>
      <c r="Y3642" s="59" t="s">
        <v>3891</v>
      </c>
      <c r="Z3642" s="59" t="s">
        <v>3891</v>
      </c>
      <c r="AA3642" s="57" t="s">
        <v>11914</v>
      </c>
      <c r="AB3642" s="60">
        <v>-70.376295999999996</v>
      </c>
      <c r="AC3642" s="60">
        <v>-23.587171000000001</v>
      </c>
      <c r="AD3642" s="57" t="s">
        <v>14110</v>
      </c>
      <c r="AE3642" s="57" t="s">
        <v>14528</v>
      </c>
      <c r="AF3642" s="57" t="s">
        <v>14150</v>
      </c>
      <c r="AG3642" s="129">
        <v>2018</v>
      </c>
      <c r="AH3642" s="121" t="e">
        <f>VLOOKUP(B3642,[1]Hoja2!$A$198:$D$323,2,FALSE)</f>
        <v>#N/A</v>
      </c>
      <c r="AI3642" s="64" t="e">
        <f>VLOOKUP(A3642,[2]Tabla!$A$2:$M$2752,2,FALSE)</f>
        <v>#N/A</v>
      </c>
    </row>
    <row r="3643" spans="1:35" ht="23.25" customHeight="1">
      <c r="A3643" s="57" t="s">
        <v>3837</v>
      </c>
      <c r="B3643" s="57">
        <v>200451</v>
      </c>
      <c r="C3643" s="57" t="s">
        <v>3891</v>
      </c>
      <c r="D3643" s="58" t="s">
        <v>3891</v>
      </c>
      <c r="E3643" s="57">
        <v>5</v>
      </c>
      <c r="F3643" s="58" t="s">
        <v>11928</v>
      </c>
      <c r="G3643" s="57" t="s">
        <v>539</v>
      </c>
      <c r="H3643" s="57" t="s">
        <v>14</v>
      </c>
      <c r="I3643" s="57" t="s">
        <v>21</v>
      </c>
      <c r="J3643" s="57" t="s">
        <v>14621</v>
      </c>
      <c r="K3643" s="57" t="s">
        <v>12596</v>
      </c>
      <c r="L3643" s="57" t="s">
        <v>12596</v>
      </c>
      <c r="M3643" s="57" t="s">
        <v>3904</v>
      </c>
      <c r="N3643" s="57" t="s">
        <v>3891</v>
      </c>
      <c r="O3643" s="57" t="s">
        <v>10455</v>
      </c>
      <c r="P3643" s="58" t="s">
        <v>4948</v>
      </c>
      <c r="Q3643" s="57" t="s">
        <v>4949</v>
      </c>
      <c r="R3643" s="57" t="s">
        <v>3909</v>
      </c>
      <c r="S3643" s="57">
        <v>1406</v>
      </c>
      <c r="T3643" s="57" t="s">
        <v>10456</v>
      </c>
      <c r="U3643" s="57">
        <v>322681260</v>
      </c>
      <c r="V3643" s="59">
        <v>41016</v>
      </c>
      <c r="W3643" s="59" t="s">
        <v>3891</v>
      </c>
      <c r="X3643" s="57">
        <v>5</v>
      </c>
      <c r="Y3643" s="59" t="s">
        <v>3891</v>
      </c>
      <c r="Z3643" s="59" t="s">
        <v>3891</v>
      </c>
      <c r="AA3643" s="57" t="s">
        <v>11914</v>
      </c>
      <c r="AB3643" s="60">
        <v>-71.548025999999993</v>
      </c>
      <c r="AC3643" s="60">
        <v>-33.007475999999997</v>
      </c>
      <c r="AD3643" s="57" t="s">
        <v>3904</v>
      </c>
      <c r="AE3643" s="57" t="s">
        <v>14528</v>
      </c>
      <c r="AF3643" s="57" t="s">
        <v>11685</v>
      </c>
      <c r="AG3643" s="129">
        <v>2012</v>
      </c>
      <c r="AH3643" s="121" t="e">
        <f>VLOOKUP(B3643,[1]Hoja2!$A$198:$D$323,2,FALSE)</f>
        <v>#N/A</v>
      </c>
      <c r="AI3643" s="64" t="e">
        <f>VLOOKUP(A3643,[2]Tabla!$A$2:$M$2752,2,FALSE)</f>
        <v>#N/A</v>
      </c>
    </row>
    <row r="3644" spans="1:35" ht="23.25" customHeight="1">
      <c r="A3644" s="57" t="s">
        <v>3838</v>
      </c>
      <c r="B3644" s="57">
        <v>200452</v>
      </c>
      <c r="C3644" s="57" t="s">
        <v>3891</v>
      </c>
      <c r="D3644" s="58" t="s">
        <v>3891</v>
      </c>
      <c r="E3644" s="57">
        <v>9</v>
      </c>
      <c r="F3644" s="58" t="s">
        <v>11934</v>
      </c>
      <c r="G3644" s="57" t="s">
        <v>2409</v>
      </c>
      <c r="H3644" s="57" t="s">
        <v>14</v>
      </c>
      <c r="I3644" s="57" t="s">
        <v>21</v>
      </c>
      <c r="J3644" s="57" t="s">
        <v>14621</v>
      </c>
      <c r="K3644" s="57" t="s">
        <v>12596</v>
      </c>
      <c r="L3644" s="57" t="s">
        <v>12596</v>
      </c>
      <c r="M3644" s="57" t="s">
        <v>3904</v>
      </c>
      <c r="N3644" s="57" t="s">
        <v>3891</v>
      </c>
      <c r="O3644" s="57" t="s">
        <v>11217</v>
      </c>
      <c r="P3644" s="58" t="s">
        <v>9418</v>
      </c>
      <c r="Q3644" s="57" t="s">
        <v>7648</v>
      </c>
      <c r="R3644" s="57" t="s">
        <v>3894</v>
      </c>
      <c r="S3644" s="57">
        <v>745</v>
      </c>
      <c r="T3644" s="57" t="s">
        <v>10457</v>
      </c>
      <c r="U3644" s="57">
        <v>951489851</v>
      </c>
      <c r="V3644" s="59">
        <v>43034</v>
      </c>
      <c r="W3644" s="59" t="s">
        <v>3891</v>
      </c>
      <c r="X3644" s="57">
        <v>9</v>
      </c>
      <c r="Y3644" s="59" t="s">
        <v>3891</v>
      </c>
      <c r="Z3644" s="59" t="s">
        <v>3891</v>
      </c>
      <c r="AA3644" s="57" t="s">
        <v>11914</v>
      </c>
      <c r="AB3644" s="60">
        <v>-72.706356</v>
      </c>
      <c r="AC3644" s="60">
        <v>-37.794440999999999</v>
      </c>
      <c r="AD3644" s="57" t="s">
        <v>3904</v>
      </c>
      <c r="AE3644" s="57" t="s">
        <v>14528</v>
      </c>
      <c r="AF3644" s="57" t="s">
        <v>11685</v>
      </c>
      <c r="AG3644" s="129">
        <v>2017</v>
      </c>
      <c r="AH3644" s="121" t="e">
        <f>VLOOKUP(B3644,[1]Hoja2!$A$198:$D$323,2,FALSE)</f>
        <v>#N/A</v>
      </c>
      <c r="AI3644" s="64" t="e">
        <f>VLOOKUP(A3644,[2]Tabla!$A$2:$M$2752,2,FALSE)</f>
        <v>#N/A</v>
      </c>
    </row>
    <row r="3645" spans="1:35" ht="23.25" customHeight="1">
      <c r="A3645" s="57" t="s">
        <v>3839</v>
      </c>
      <c r="B3645" s="57">
        <v>200453</v>
      </c>
      <c r="C3645" s="57" t="s">
        <v>3891</v>
      </c>
      <c r="D3645" s="58" t="s">
        <v>3891</v>
      </c>
      <c r="E3645" s="57">
        <v>3</v>
      </c>
      <c r="F3645" s="58" t="s">
        <v>11926</v>
      </c>
      <c r="G3645" s="57" t="s">
        <v>266</v>
      </c>
      <c r="H3645" s="57" t="s">
        <v>14</v>
      </c>
      <c r="I3645" s="57" t="s">
        <v>100</v>
      </c>
      <c r="J3645" s="57" t="s">
        <v>14621</v>
      </c>
      <c r="K3645" s="57" t="s">
        <v>12596</v>
      </c>
      <c r="L3645" s="57" t="s">
        <v>12596</v>
      </c>
      <c r="M3645" s="57" t="s">
        <v>3940</v>
      </c>
      <c r="N3645" s="57" t="s">
        <v>3891</v>
      </c>
      <c r="O3645" s="57" t="s">
        <v>10458</v>
      </c>
      <c r="P3645" s="58" t="s">
        <v>4292</v>
      </c>
      <c r="Q3645" s="57" t="s">
        <v>4235</v>
      </c>
      <c r="R3645" s="57" t="s">
        <v>3894</v>
      </c>
      <c r="S3645" s="57">
        <v>701</v>
      </c>
      <c r="T3645" s="57" t="s">
        <v>3922</v>
      </c>
      <c r="U3645" s="57">
        <v>522449466</v>
      </c>
      <c r="V3645" s="59">
        <v>42564</v>
      </c>
      <c r="W3645" s="59" t="s">
        <v>3891</v>
      </c>
      <c r="X3645" s="57">
        <v>3</v>
      </c>
      <c r="Y3645" s="59" t="s">
        <v>3891</v>
      </c>
      <c r="Z3645" s="59" t="s">
        <v>3891</v>
      </c>
      <c r="AA3645" s="57" t="s">
        <v>11914</v>
      </c>
      <c r="AB3645" s="60">
        <v>-70.049947000000003</v>
      </c>
      <c r="AC3645" s="60">
        <v>-26.391203999999998</v>
      </c>
      <c r="AD3645" s="57" t="s">
        <v>3904</v>
      </c>
      <c r="AE3645" s="57" t="s">
        <v>14528</v>
      </c>
      <c r="AF3645" s="57" t="s">
        <v>14396</v>
      </c>
      <c r="AG3645" s="129">
        <v>2016</v>
      </c>
      <c r="AH3645" s="121" t="e">
        <f>VLOOKUP(B3645,[1]Hoja2!$A$198:$D$323,2,FALSE)</f>
        <v>#N/A</v>
      </c>
      <c r="AI3645" s="64" t="e">
        <f>VLOOKUP(A3645,[2]Tabla!$A$2:$M$2752,2,FALSE)</f>
        <v>#N/A</v>
      </c>
    </row>
    <row r="3646" spans="1:35" ht="23.25" customHeight="1">
      <c r="A3646" s="57" t="s">
        <v>3840</v>
      </c>
      <c r="B3646" s="57">
        <v>200454</v>
      </c>
      <c r="C3646" s="57" t="s">
        <v>925</v>
      </c>
      <c r="D3646" s="57">
        <v>110370</v>
      </c>
      <c r="E3646" s="57">
        <v>13</v>
      </c>
      <c r="F3646" s="58" t="s">
        <v>11929</v>
      </c>
      <c r="G3646" s="57" t="s">
        <v>879</v>
      </c>
      <c r="H3646" s="57" t="s">
        <v>1</v>
      </c>
      <c r="I3646" s="57" t="s">
        <v>11901</v>
      </c>
      <c r="J3646" s="57" t="s">
        <v>14621</v>
      </c>
      <c r="K3646" s="57" t="s">
        <v>12596</v>
      </c>
      <c r="L3646" s="57" t="s">
        <v>12596</v>
      </c>
      <c r="M3646" s="57" t="s">
        <v>3940</v>
      </c>
      <c r="N3646" s="57" t="s">
        <v>3897</v>
      </c>
      <c r="O3646" s="57" t="s">
        <v>10459</v>
      </c>
      <c r="P3646" s="58" t="s">
        <v>5492</v>
      </c>
      <c r="Q3646" s="57" t="s">
        <v>5493</v>
      </c>
      <c r="R3646" s="57" t="s">
        <v>4001</v>
      </c>
      <c r="S3646" s="57">
        <v>1214</v>
      </c>
      <c r="T3646" s="57" t="s">
        <v>10460</v>
      </c>
      <c r="U3646" s="57">
        <v>225688070</v>
      </c>
      <c r="V3646" s="59">
        <v>43165</v>
      </c>
      <c r="W3646" s="59" t="s">
        <v>3891</v>
      </c>
      <c r="X3646" s="57">
        <v>10</v>
      </c>
      <c r="Y3646" s="57" t="s">
        <v>3891</v>
      </c>
      <c r="Z3646" s="57" t="s">
        <v>3891</v>
      </c>
      <c r="AA3646" s="57" t="s">
        <v>11914</v>
      </c>
      <c r="AB3646" s="60">
        <v>-71.022316000000004</v>
      </c>
      <c r="AC3646" s="60">
        <v>-33.686360000000001</v>
      </c>
      <c r="AD3646" s="57" t="s">
        <v>14110</v>
      </c>
      <c r="AE3646" s="57" t="s">
        <v>14528</v>
      </c>
      <c r="AF3646" s="57" t="s">
        <v>14150</v>
      </c>
      <c r="AG3646" s="129">
        <v>2018</v>
      </c>
      <c r="AH3646" s="121" t="e">
        <f>VLOOKUP(B3646,[1]Hoja2!$A$198:$D$323,2,FALSE)</f>
        <v>#N/A</v>
      </c>
      <c r="AI3646" s="64" t="e">
        <f>VLOOKUP(A3646,[2]Tabla!$A$2:$M$2752,2,FALSE)</f>
        <v>#N/A</v>
      </c>
    </row>
    <row r="3647" spans="1:35" ht="23.25" customHeight="1">
      <c r="A3647" s="57" t="s">
        <v>3841</v>
      </c>
      <c r="B3647" s="57">
        <v>200455</v>
      </c>
      <c r="C3647" s="57" t="s">
        <v>2822</v>
      </c>
      <c r="D3647" s="61">
        <v>123307</v>
      </c>
      <c r="E3647" s="57">
        <v>10</v>
      </c>
      <c r="F3647" s="58" t="s">
        <v>11936</v>
      </c>
      <c r="G3647" s="57" t="s">
        <v>2790</v>
      </c>
      <c r="H3647" s="57" t="s">
        <v>1</v>
      </c>
      <c r="I3647" s="57" t="s">
        <v>11901</v>
      </c>
      <c r="J3647" s="57" t="s">
        <v>14621</v>
      </c>
      <c r="K3647" s="57" t="s">
        <v>12596</v>
      </c>
      <c r="L3647" s="57" t="s">
        <v>12596</v>
      </c>
      <c r="M3647" s="57" t="s">
        <v>3940</v>
      </c>
      <c r="N3647" s="57" t="s">
        <v>3897</v>
      </c>
      <c r="O3647" s="57" t="s">
        <v>10461</v>
      </c>
      <c r="P3647" s="58" t="s">
        <v>8717</v>
      </c>
      <c r="Q3647" s="57" t="s">
        <v>8718</v>
      </c>
      <c r="R3647" s="57" t="s">
        <v>3894</v>
      </c>
      <c r="S3647" s="57" t="s">
        <v>3900</v>
      </c>
      <c r="T3647" s="57" t="s">
        <v>10462</v>
      </c>
      <c r="U3647" s="57">
        <v>642351111</v>
      </c>
      <c r="V3647" s="59">
        <v>43167</v>
      </c>
      <c r="W3647" s="59" t="s">
        <v>3891</v>
      </c>
      <c r="X3647" s="57">
        <v>23</v>
      </c>
      <c r="Y3647" s="57" t="s">
        <v>3891</v>
      </c>
      <c r="Z3647" s="57" t="s">
        <v>3891</v>
      </c>
      <c r="AA3647" s="57" t="s">
        <v>11914</v>
      </c>
      <c r="AB3647" s="60">
        <v>-73.172085999999993</v>
      </c>
      <c r="AC3647" s="60">
        <v>-40.910272999999997</v>
      </c>
      <c r="AD3647" s="57" t="s">
        <v>14110</v>
      </c>
      <c r="AE3647" s="57" t="s">
        <v>14528</v>
      </c>
      <c r="AF3647" s="57" t="s">
        <v>14150</v>
      </c>
      <c r="AG3647" s="129">
        <v>2018</v>
      </c>
      <c r="AH3647" s="121" t="e">
        <f>VLOOKUP(B3647,[1]Hoja2!$A$198:$D$323,2,FALSE)</f>
        <v>#N/A</v>
      </c>
      <c r="AI3647" s="64" t="e">
        <f>VLOOKUP(A3647,[2]Tabla!$A$2:$M$2752,2,FALSE)</f>
        <v>#N/A</v>
      </c>
    </row>
    <row r="3648" spans="1:35" ht="23.25" customHeight="1">
      <c r="A3648" s="57" t="s">
        <v>3842</v>
      </c>
      <c r="B3648" s="57">
        <v>200456</v>
      </c>
      <c r="C3648" s="57" t="s">
        <v>3891</v>
      </c>
      <c r="D3648" s="58" t="s">
        <v>3891</v>
      </c>
      <c r="E3648" s="57">
        <v>2</v>
      </c>
      <c r="F3648" s="58" t="s">
        <v>11925</v>
      </c>
      <c r="G3648" s="57" t="s">
        <v>165</v>
      </c>
      <c r="H3648" s="57" t="s">
        <v>14</v>
      </c>
      <c r="I3648" s="57" t="s">
        <v>38</v>
      </c>
      <c r="J3648" s="57" t="s">
        <v>14621</v>
      </c>
      <c r="K3648" s="57" t="s">
        <v>12596</v>
      </c>
      <c r="L3648" s="57" t="s">
        <v>12596</v>
      </c>
      <c r="M3648" s="57" t="s">
        <v>3904</v>
      </c>
      <c r="N3648" s="57" t="s">
        <v>3891</v>
      </c>
      <c r="O3648" s="57" t="s">
        <v>10463</v>
      </c>
      <c r="P3648" s="58" t="s">
        <v>4127</v>
      </c>
      <c r="Q3648" s="57" t="s">
        <v>4128</v>
      </c>
      <c r="R3648" s="57" t="s">
        <v>3894</v>
      </c>
      <c r="S3648" s="57">
        <v>889</v>
      </c>
      <c r="T3648" s="57" t="s">
        <v>4184</v>
      </c>
      <c r="U3648" s="57">
        <v>552893523</v>
      </c>
      <c r="V3648" s="59">
        <v>41528</v>
      </c>
      <c r="W3648" s="59" t="s">
        <v>3891</v>
      </c>
      <c r="X3648" s="57">
        <v>2</v>
      </c>
      <c r="Y3648" s="59" t="s">
        <v>3891</v>
      </c>
      <c r="Z3648" s="59" t="s">
        <v>3891</v>
      </c>
      <c r="AA3648" s="57" t="s">
        <v>11914</v>
      </c>
      <c r="AB3648" s="60">
        <v>-70.395985999999994</v>
      </c>
      <c r="AC3648" s="60">
        <v>-23.652372</v>
      </c>
      <c r="AD3648" s="57" t="s">
        <v>3904</v>
      </c>
      <c r="AE3648" s="57" t="s">
        <v>14528</v>
      </c>
      <c r="AF3648" s="57" t="s">
        <v>3891</v>
      </c>
      <c r="AG3648" s="129">
        <v>2013</v>
      </c>
      <c r="AH3648" s="121" t="e">
        <f>VLOOKUP(B3648,[1]Hoja2!$A$198:$D$323,2,FALSE)</f>
        <v>#N/A</v>
      </c>
      <c r="AI3648" s="64" t="e">
        <f>VLOOKUP(A3648,[2]Tabla!$A$2:$M$2752,2,FALSE)</f>
        <v>#N/A</v>
      </c>
    </row>
    <row r="3649" spans="1:35" ht="23.25" customHeight="1">
      <c r="A3649" s="57" t="s">
        <v>3843</v>
      </c>
      <c r="B3649" s="57">
        <v>200457</v>
      </c>
      <c r="C3649" s="57" t="s">
        <v>3891</v>
      </c>
      <c r="D3649" s="58" t="s">
        <v>3891</v>
      </c>
      <c r="E3649" s="57">
        <v>13</v>
      </c>
      <c r="F3649" s="58" t="s">
        <v>11929</v>
      </c>
      <c r="G3649" s="57" t="s">
        <v>805</v>
      </c>
      <c r="H3649" s="57" t="s">
        <v>14</v>
      </c>
      <c r="I3649" s="57" t="s">
        <v>15</v>
      </c>
      <c r="J3649" s="57" t="s">
        <v>14621</v>
      </c>
      <c r="K3649" s="57" t="s">
        <v>12613</v>
      </c>
      <c r="L3649" s="57" t="s">
        <v>12596</v>
      </c>
      <c r="M3649" s="57" t="s">
        <v>3904</v>
      </c>
      <c r="N3649" s="57" t="s">
        <v>11685</v>
      </c>
      <c r="O3649" s="57" t="s">
        <v>10464</v>
      </c>
      <c r="P3649" s="58" t="s">
        <v>5749</v>
      </c>
      <c r="Q3649" s="57" t="s">
        <v>5750</v>
      </c>
      <c r="R3649" s="57" t="s">
        <v>3909</v>
      </c>
      <c r="S3649" s="57">
        <v>8950</v>
      </c>
      <c r="T3649" s="57" t="s">
        <v>10465</v>
      </c>
      <c r="U3649" s="57" t="s">
        <v>11921</v>
      </c>
      <c r="V3649" s="59">
        <v>43111</v>
      </c>
      <c r="W3649" s="59" t="s">
        <v>3891</v>
      </c>
      <c r="X3649" s="57">
        <v>13</v>
      </c>
      <c r="Y3649" s="59" t="s">
        <v>3891</v>
      </c>
      <c r="Z3649" s="59" t="s">
        <v>3891</v>
      </c>
      <c r="AA3649" s="57" t="s">
        <v>11914</v>
      </c>
      <c r="AB3649" s="60">
        <v>-70.544831000000002</v>
      </c>
      <c r="AC3649" s="60">
        <v>-33.489949000000003</v>
      </c>
      <c r="AD3649" s="57" t="s">
        <v>3904</v>
      </c>
      <c r="AE3649" s="57" t="s">
        <v>14528</v>
      </c>
      <c r="AF3649" s="57" t="s">
        <v>11685</v>
      </c>
      <c r="AG3649" s="129">
        <v>2018</v>
      </c>
      <c r="AH3649" s="121" t="e">
        <f>VLOOKUP(B3649,[1]Hoja2!$A$198:$D$323,2,FALSE)</f>
        <v>#N/A</v>
      </c>
      <c r="AI3649" s="64" t="e">
        <f>VLOOKUP(A3649,[2]Tabla!$A$2:$M$2752,2,FALSE)</f>
        <v>#N/A</v>
      </c>
    </row>
    <row r="3650" spans="1:35" ht="23.25" customHeight="1">
      <c r="A3650" s="57" t="s">
        <v>3844</v>
      </c>
      <c r="B3650" s="57">
        <v>200458</v>
      </c>
      <c r="C3650" s="57" t="s">
        <v>2691</v>
      </c>
      <c r="D3650" s="57">
        <v>122300</v>
      </c>
      <c r="E3650" s="57">
        <v>14</v>
      </c>
      <c r="F3650" s="58" t="s">
        <v>11935</v>
      </c>
      <c r="G3650" s="57" t="s">
        <v>2638</v>
      </c>
      <c r="H3650" s="57" t="s">
        <v>1</v>
      </c>
      <c r="I3650" s="57" t="s">
        <v>12477</v>
      </c>
      <c r="J3650" s="57" t="s">
        <v>14621</v>
      </c>
      <c r="K3650" s="57" t="s">
        <v>12613</v>
      </c>
      <c r="L3650" s="57" t="s">
        <v>12596</v>
      </c>
      <c r="M3650" s="57" t="s">
        <v>3890</v>
      </c>
      <c r="N3650" s="57" t="s">
        <v>3897</v>
      </c>
      <c r="O3650" s="57" t="s">
        <v>10466</v>
      </c>
      <c r="P3650" s="58" t="s">
        <v>8460</v>
      </c>
      <c r="Q3650" s="57" t="s">
        <v>6440</v>
      </c>
      <c r="R3650" s="57" t="s">
        <v>3894</v>
      </c>
      <c r="S3650" s="57">
        <v>500</v>
      </c>
      <c r="T3650" s="57" t="s">
        <v>10467</v>
      </c>
      <c r="U3650" s="57" t="s">
        <v>10468</v>
      </c>
      <c r="V3650" s="59">
        <v>43161</v>
      </c>
      <c r="W3650" s="59" t="s">
        <v>3891</v>
      </c>
      <c r="X3650" s="57">
        <v>22</v>
      </c>
      <c r="Y3650" s="57" t="s">
        <v>3891</v>
      </c>
      <c r="Z3650" s="57" t="s">
        <v>3891</v>
      </c>
      <c r="AA3650" s="57" t="s">
        <v>10587</v>
      </c>
      <c r="AB3650" s="60">
        <v>-73.244519999999994</v>
      </c>
      <c r="AC3650" s="60">
        <v>-39.825986999999998</v>
      </c>
      <c r="AD3650" s="57" t="s">
        <v>14110</v>
      </c>
      <c r="AE3650" s="57" t="s">
        <v>14528</v>
      </c>
      <c r="AF3650" s="57" t="s">
        <v>14150</v>
      </c>
      <c r="AG3650" s="129">
        <v>2018</v>
      </c>
      <c r="AH3650" s="121" t="e">
        <f>VLOOKUP(B3650,[1]Hoja2!$A$198:$D$323,2,FALSE)</f>
        <v>#N/A</v>
      </c>
      <c r="AI3650" s="64" t="str">
        <f>VLOOKUP(A3650,[2]Tabla!$A$2:$M$2752,2,FALSE)</f>
        <v>SAR Barrios Bajos</v>
      </c>
    </row>
    <row r="3651" spans="1:35" ht="23.25" customHeight="1">
      <c r="A3651" s="57" t="s">
        <v>3845</v>
      </c>
      <c r="B3651" s="57">
        <v>200459</v>
      </c>
      <c r="C3651" s="57" t="s">
        <v>2394</v>
      </c>
      <c r="D3651" s="57">
        <v>121110</v>
      </c>
      <c r="E3651" s="57">
        <v>9</v>
      </c>
      <c r="F3651" s="58" t="s">
        <v>11934</v>
      </c>
      <c r="G3651" s="57" t="s">
        <v>2387</v>
      </c>
      <c r="H3651" s="57" t="s">
        <v>1</v>
      </c>
      <c r="I3651" s="57" t="s">
        <v>12477</v>
      </c>
      <c r="J3651" s="57" t="s">
        <v>14621</v>
      </c>
      <c r="K3651" s="57" t="s">
        <v>12613</v>
      </c>
      <c r="L3651" s="57" t="s">
        <v>12596</v>
      </c>
      <c r="M3651" s="57" t="s">
        <v>3890</v>
      </c>
      <c r="N3651" s="57" t="s">
        <v>3897</v>
      </c>
      <c r="O3651" s="57" t="s">
        <v>10469</v>
      </c>
      <c r="P3651" s="58" t="s">
        <v>8031</v>
      </c>
      <c r="Q3651" s="57" t="s">
        <v>4362</v>
      </c>
      <c r="R3651" s="57" t="s">
        <v>3894</v>
      </c>
      <c r="S3651" s="57">
        <v>750</v>
      </c>
      <c r="T3651" s="57" t="s">
        <v>7383</v>
      </c>
      <c r="U3651" s="57" t="s">
        <v>11921</v>
      </c>
      <c r="V3651" s="59">
        <v>42984</v>
      </c>
      <c r="W3651" s="59" t="s">
        <v>3891</v>
      </c>
      <c r="X3651" s="57">
        <v>21</v>
      </c>
      <c r="Y3651" s="57" t="s">
        <v>3891</v>
      </c>
      <c r="Z3651" s="57" t="s">
        <v>3891</v>
      </c>
      <c r="AA3651" s="57" t="s">
        <v>10587</v>
      </c>
      <c r="AB3651" s="60">
        <v>-72.440417999999994</v>
      </c>
      <c r="AC3651" s="60">
        <v>-38.526034000000003</v>
      </c>
      <c r="AD3651" s="57" t="s">
        <v>14110</v>
      </c>
      <c r="AE3651" s="57" t="s">
        <v>14528</v>
      </c>
      <c r="AF3651" s="57" t="s">
        <v>14150</v>
      </c>
      <c r="AG3651" s="129">
        <v>2017</v>
      </c>
      <c r="AH3651" s="121" t="e">
        <f>VLOOKUP(B3651,[1]Hoja2!$A$198:$D$323,2,FALSE)</f>
        <v>#N/A</v>
      </c>
      <c r="AI3651" s="64" t="str">
        <f>VLOOKUP(A3651,[2]Tabla!$A$2:$M$2752,2,FALSE)</f>
        <v>SAR Lautaro</v>
      </c>
    </row>
    <row r="3652" spans="1:35" ht="23.25" customHeight="1">
      <c r="A3652" s="57" t="s">
        <v>3846</v>
      </c>
      <c r="B3652" s="57">
        <v>200460</v>
      </c>
      <c r="C3652" s="57" t="s">
        <v>3891</v>
      </c>
      <c r="D3652" s="58" t="s">
        <v>3891</v>
      </c>
      <c r="E3652" s="57">
        <v>3</v>
      </c>
      <c r="F3652" s="58" t="s">
        <v>11926</v>
      </c>
      <c r="G3652" s="57" t="s">
        <v>266</v>
      </c>
      <c r="H3652" s="57" t="s">
        <v>14</v>
      </c>
      <c r="I3652" s="57" t="s">
        <v>21</v>
      </c>
      <c r="J3652" s="57" t="s">
        <v>14621</v>
      </c>
      <c r="K3652" s="57" t="s">
        <v>12596</v>
      </c>
      <c r="L3652" s="57" t="s">
        <v>12596</v>
      </c>
      <c r="M3652" s="57" t="s">
        <v>3904</v>
      </c>
      <c r="N3652" s="57" t="s">
        <v>3891</v>
      </c>
      <c r="O3652" s="57" t="s">
        <v>10470</v>
      </c>
      <c r="P3652" s="58" t="s">
        <v>4295</v>
      </c>
      <c r="Q3652" s="57" t="s">
        <v>4296</v>
      </c>
      <c r="R3652" s="57" t="s">
        <v>3894</v>
      </c>
      <c r="S3652" s="57">
        <v>471</v>
      </c>
      <c r="T3652" s="57" t="s">
        <v>4108</v>
      </c>
      <c r="U3652" s="57">
        <v>522614583</v>
      </c>
      <c r="V3652" s="59">
        <v>34453</v>
      </c>
      <c r="W3652" s="59" t="s">
        <v>3891</v>
      </c>
      <c r="X3652" s="57">
        <v>3</v>
      </c>
      <c r="Y3652" s="59" t="s">
        <v>3891</v>
      </c>
      <c r="Z3652" s="59" t="s">
        <v>3891</v>
      </c>
      <c r="AA3652" s="57" t="s">
        <v>10548</v>
      </c>
      <c r="AB3652" s="60">
        <v>-70.763913000000002</v>
      </c>
      <c r="AC3652" s="60">
        <v>-28.574538</v>
      </c>
      <c r="AD3652" s="57" t="s">
        <v>3904</v>
      </c>
      <c r="AE3652" s="57" t="s">
        <v>14528</v>
      </c>
      <c r="AF3652" s="57" t="s">
        <v>14150</v>
      </c>
      <c r="AG3652" s="129">
        <v>1994</v>
      </c>
      <c r="AH3652" s="121" t="e">
        <f>VLOOKUP(B3652,[1]Hoja2!$A$198:$D$323,2,FALSE)</f>
        <v>#N/A</v>
      </c>
      <c r="AI3652" s="64" t="e">
        <f>VLOOKUP(A3652,[2]Tabla!$A$2:$M$2752,2,FALSE)</f>
        <v>#N/A</v>
      </c>
    </row>
    <row r="3653" spans="1:35" ht="23.25" customHeight="1">
      <c r="A3653" s="57" t="s">
        <v>3847</v>
      </c>
      <c r="B3653" s="57">
        <v>200461</v>
      </c>
      <c r="C3653" s="57" t="s">
        <v>3891</v>
      </c>
      <c r="D3653" s="58" t="s">
        <v>3891</v>
      </c>
      <c r="E3653" s="57">
        <v>4</v>
      </c>
      <c r="F3653" s="58" t="s">
        <v>11927</v>
      </c>
      <c r="G3653" s="57" t="s">
        <v>343</v>
      </c>
      <c r="H3653" s="57" t="s">
        <v>14</v>
      </c>
      <c r="I3653" s="57" t="s">
        <v>21</v>
      </c>
      <c r="J3653" s="57" t="s">
        <v>14621</v>
      </c>
      <c r="K3653" s="57" t="s">
        <v>12596</v>
      </c>
      <c r="L3653" s="57" t="s">
        <v>12596</v>
      </c>
      <c r="M3653" s="57" t="s">
        <v>14056</v>
      </c>
      <c r="N3653" s="57" t="s">
        <v>3891</v>
      </c>
      <c r="O3653" s="57" t="s">
        <v>10471</v>
      </c>
      <c r="P3653" s="58" t="s">
        <v>4406</v>
      </c>
      <c r="Q3653" s="57" t="s">
        <v>4407</v>
      </c>
      <c r="R3653" s="57" t="s">
        <v>3894</v>
      </c>
      <c r="S3653" s="57">
        <v>1521</v>
      </c>
      <c r="T3653" s="57" t="s">
        <v>10472</v>
      </c>
      <c r="U3653" s="57">
        <v>979866405</v>
      </c>
      <c r="V3653" s="59">
        <v>41704</v>
      </c>
      <c r="W3653" s="59" t="s">
        <v>3891</v>
      </c>
      <c r="X3653" s="57">
        <v>4</v>
      </c>
      <c r="Y3653" s="59" t="s">
        <v>3891</v>
      </c>
      <c r="Z3653" s="59" t="s">
        <v>3891</v>
      </c>
      <c r="AA3653" s="57" t="s">
        <v>11914</v>
      </c>
      <c r="AB3653" s="60">
        <v>-71.255989999999997</v>
      </c>
      <c r="AC3653" s="60">
        <v>-29.913450000000001</v>
      </c>
      <c r="AD3653" s="57" t="s">
        <v>14109</v>
      </c>
      <c r="AE3653" s="57" t="s">
        <v>14528</v>
      </c>
      <c r="AF3653" s="57" t="s">
        <v>14150</v>
      </c>
      <c r="AG3653" s="129">
        <v>2014</v>
      </c>
      <c r="AH3653" s="121" t="e">
        <f>VLOOKUP(B3653,[1]Hoja2!$A$198:$D$323,2,FALSE)</f>
        <v>#N/A</v>
      </c>
      <c r="AI3653" s="64" t="e">
        <f>VLOOKUP(A3653,[2]Tabla!$A$2:$M$2752,2,FALSE)</f>
        <v>#N/A</v>
      </c>
    </row>
    <row r="3654" spans="1:35" ht="23.25" customHeight="1">
      <c r="A3654" s="57" t="s">
        <v>3848</v>
      </c>
      <c r="B3654" s="57">
        <v>200462</v>
      </c>
      <c r="C3654" s="57" t="s">
        <v>758</v>
      </c>
      <c r="D3654" s="61">
        <v>108105</v>
      </c>
      <c r="E3654" s="57">
        <v>5</v>
      </c>
      <c r="F3654" s="58" t="s">
        <v>11928</v>
      </c>
      <c r="G3654" s="57" t="s">
        <v>751</v>
      </c>
      <c r="H3654" s="57" t="s">
        <v>1</v>
      </c>
      <c r="I3654" s="57" t="s">
        <v>11907</v>
      </c>
      <c r="J3654" s="57" t="s">
        <v>14621</v>
      </c>
      <c r="K3654" s="57" t="s">
        <v>12596</v>
      </c>
      <c r="L3654" s="57" t="s">
        <v>12596</v>
      </c>
      <c r="M3654" s="57" t="s">
        <v>3890</v>
      </c>
      <c r="N3654" s="57" t="s">
        <v>3976</v>
      </c>
      <c r="O3654" s="57" t="s">
        <v>10473</v>
      </c>
      <c r="P3654" s="58" t="s">
        <v>5184</v>
      </c>
      <c r="Q3654" s="57" t="s">
        <v>5185</v>
      </c>
      <c r="R3654" s="57" t="s">
        <v>3894</v>
      </c>
      <c r="S3654" s="57">
        <v>470</v>
      </c>
      <c r="T3654" s="57" t="s">
        <v>10474</v>
      </c>
      <c r="U3654" s="57">
        <v>342492674</v>
      </c>
      <c r="V3654" s="59">
        <v>43074</v>
      </c>
      <c r="W3654" s="59" t="s">
        <v>3891</v>
      </c>
      <c r="X3654" s="57">
        <v>8</v>
      </c>
      <c r="Y3654" s="57" t="s">
        <v>3891</v>
      </c>
      <c r="Z3654" s="57" t="s">
        <v>3891</v>
      </c>
      <c r="AA3654" s="57" t="s">
        <v>11914</v>
      </c>
      <c r="AB3654" s="60">
        <v>-70.599909999999994</v>
      </c>
      <c r="AC3654" s="60">
        <v>-32.833911000000001</v>
      </c>
      <c r="AD3654" s="57" t="s">
        <v>14110</v>
      </c>
      <c r="AE3654" s="57" t="s">
        <v>14528</v>
      </c>
      <c r="AF3654" s="57" t="s">
        <v>14396</v>
      </c>
      <c r="AG3654" s="129">
        <v>2017</v>
      </c>
      <c r="AH3654" s="121" t="e">
        <f>VLOOKUP(B3654,[1]Hoja2!$A$198:$D$323,2,FALSE)</f>
        <v>#N/A</v>
      </c>
      <c r="AI3654" s="64" t="e">
        <f>VLOOKUP(A3654,[2]Tabla!$A$2:$M$2752,2,FALSE)</f>
        <v>#N/A</v>
      </c>
    </row>
    <row r="3655" spans="1:35" ht="23.25" customHeight="1">
      <c r="A3655" s="57" t="s">
        <v>3849</v>
      </c>
      <c r="B3655" s="57">
        <v>200463</v>
      </c>
      <c r="C3655" s="57" t="s">
        <v>3891</v>
      </c>
      <c r="D3655" s="58" t="s">
        <v>3891</v>
      </c>
      <c r="E3655" s="57">
        <v>3</v>
      </c>
      <c r="F3655" s="58" t="s">
        <v>11926</v>
      </c>
      <c r="G3655" s="57" t="s">
        <v>266</v>
      </c>
      <c r="H3655" s="57" t="s">
        <v>14</v>
      </c>
      <c r="I3655" s="57" t="s">
        <v>21</v>
      </c>
      <c r="J3655" s="57" t="s">
        <v>14621</v>
      </c>
      <c r="K3655" s="57" t="s">
        <v>12596</v>
      </c>
      <c r="L3655" s="57" t="s">
        <v>12596</v>
      </c>
      <c r="M3655" s="57" t="s">
        <v>3904</v>
      </c>
      <c r="N3655" s="57" t="s">
        <v>3891</v>
      </c>
      <c r="O3655" s="57" t="s">
        <v>11358</v>
      </c>
      <c r="P3655" s="58" t="s">
        <v>4283</v>
      </c>
      <c r="Q3655" s="57" t="s">
        <v>4284</v>
      </c>
      <c r="R3655" s="57" t="s">
        <v>3894</v>
      </c>
      <c r="S3655" s="57">
        <v>760</v>
      </c>
      <c r="T3655" s="57" t="s">
        <v>10475</v>
      </c>
      <c r="U3655" s="57">
        <v>522207000</v>
      </c>
      <c r="V3655" s="59">
        <v>40830</v>
      </c>
      <c r="W3655" s="59" t="s">
        <v>3891</v>
      </c>
      <c r="X3655" s="57">
        <v>3</v>
      </c>
      <c r="Y3655" s="59" t="s">
        <v>3891</v>
      </c>
      <c r="Z3655" s="59" t="s">
        <v>3891</v>
      </c>
      <c r="AA3655" s="57" t="s">
        <v>11914</v>
      </c>
      <c r="AB3655" s="60">
        <v>-70.348489999999998</v>
      </c>
      <c r="AC3655" s="60">
        <v>-27.34965</v>
      </c>
      <c r="AD3655" s="57" t="s">
        <v>3904</v>
      </c>
      <c r="AE3655" s="57" t="s">
        <v>14528</v>
      </c>
      <c r="AF3655" s="57" t="s">
        <v>14396</v>
      </c>
      <c r="AG3655" s="129">
        <v>2011</v>
      </c>
      <c r="AH3655" s="121" t="e">
        <f>VLOOKUP(B3655,[1]Hoja2!$A$198:$D$323,2,FALSE)</f>
        <v>#N/A</v>
      </c>
      <c r="AI3655" s="64" t="e">
        <f>VLOOKUP(A3655,[2]Tabla!$A$2:$M$2752,2,FALSE)</f>
        <v>#N/A</v>
      </c>
    </row>
    <row r="3656" spans="1:35" ht="23.25" customHeight="1">
      <c r="A3656" s="57" t="s">
        <v>3850</v>
      </c>
      <c r="B3656" s="57">
        <v>200464</v>
      </c>
      <c r="C3656" s="57" t="s">
        <v>3891</v>
      </c>
      <c r="D3656" s="58" t="s">
        <v>3891</v>
      </c>
      <c r="E3656" s="57">
        <v>3</v>
      </c>
      <c r="F3656" s="58" t="s">
        <v>11926</v>
      </c>
      <c r="G3656" s="57" t="s">
        <v>266</v>
      </c>
      <c r="H3656" s="57" t="s">
        <v>14</v>
      </c>
      <c r="I3656" s="57" t="s">
        <v>38</v>
      </c>
      <c r="J3656" s="57" t="s">
        <v>14621</v>
      </c>
      <c r="K3656" s="57" t="s">
        <v>12596</v>
      </c>
      <c r="L3656" s="57" t="s">
        <v>12596</v>
      </c>
      <c r="M3656" s="57" t="s">
        <v>3904</v>
      </c>
      <c r="N3656" s="57" t="s">
        <v>3891</v>
      </c>
      <c r="O3656" s="57" t="s">
        <v>4202</v>
      </c>
      <c r="P3656" s="58" t="s">
        <v>4283</v>
      </c>
      <c r="Q3656" s="57" t="s">
        <v>4284</v>
      </c>
      <c r="R3656" s="57" t="s">
        <v>3894</v>
      </c>
      <c r="S3656" s="57">
        <v>774</v>
      </c>
      <c r="T3656" s="57" t="s">
        <v>10476</v>
      </c>
      <c r="U3656" s="57">
        <v>522219613</v>
      </c>
      <c r="V3656" s="59">
        <v>42297</v>
      </c>
      <c r="W3656" s="59" t="s">
        <v>3891</v>
      </c>
      <c r="X3656" s="57">
        <v>3</v>
      </c>
      <c r="Y3656" s="59" t="s">
        <v>3891</v>
      </c>
      <c r="Z3656" s="59" t="s">
        <v>3891</v>
      </c>
      <c r="AA3656" s="57" t="s">
        <v>11914</v>
      </c>
      <c r="AB3656" s="60">
        <v>-70.327483999999998</v>
      </c>
      <c r="AC3656" s="60">
        <v>-27.364633000000001</v>
      </c>
      <c r="AD3656" s="57" t="s">
        <v>3904</v>
      </c>
      <c r="AE3656" s="57" t="s">
        <v>14528</v>
      </c>
      <c r="AF3656" s="57" t="s">
        <v>3891</v>
      </c>
      <c r="AG3656" s="129">
        <v>2015</v>
      </c>
      <c r="AH3656" s="121" t="e">
        <f>VLOOKUP(B3656,[1]Hoja2!$A$198:$D$323,2,FALSE)</f>
        <v>#N/A</v>
      </c>
      <c r="AI3656" s="64" t="e">
        <f>VLOOKUP(A3656,[2]Tabla!$A$2:$M$2752,2,FALSE)</f>
        <v>#N/A</v>
      </c>
    </row>
    <row r="3657" spans="1:35" ht="23.25" customHeight="1">
      <c r="A3657" s="57" t="s">
        <v>3851</v>
      </c>
      <c r="B3657" s="57">
        <v>200465</v>
      </c>
      <c r="C3657" s="57" t="s">
        <v>3891</v>
      </c>
      <c r="D3657" s="58" t="s">
        <v>3891</v>
      </c>
      <c r="E3657" s="57">
        <v>2</v>
      </c>
      <c r="F3657" s="58" t="s">
        <v>11925</v>
      </c>
      <c r="G3657" s="57" t="s">
        <v>165</v>
      </c>
      <c r="H3657" s="57" t="s">
        <v>14</v>
      </c>
      <c r="I3657" s="57" t="s">
        <v>21</v>
      </c>
      <c r="J3657" s="57" t="s">
        <v>14621</v>
      </c>
      <c r="K3657" s="57" t="s">
        <v>12596</v>
      </c>
      <c r="L3657" s="57" t="s">
        <v>12596</v>
      </c>
      <c r="M3657" s="57" t="s">
        <v>3904</v>
      </c>
      <c r="N3657" s="57" t="s">
        <v>3891</v>
      </c>
      <c r="O3657" s="57" t="s">
        <v>11359</v>
      </c>
      <c r="P3657" s="58" t="s">
        <v>4133</v>
      </c>
      <c r="Q3657" s="57" t="s">
        <v>4134</v>
      </c>
      <c r="R3657" s="57" t="s">
        <v>3894</v>
      </c>
      <c r="S3657" s="61">
        <v>3551</v>
      </c>
      <c r="T3657" s="57" t="s">
        <v>10477</v>
      </c>
      <c r="U3657" s="57">
        <v>552695400</v>
      </c>
      <c r="V3657" s="59">
        <v>41556</v>
      </c>
      <c r="W3657" s="59" t="s">
        <v>3891</v>
      </c>
      <c r="X3657" s="57">
        <v>2</v>
      </c>
      <c r="Y3657" s="59" t="s">
        <v>3891</v>
      </c>
      <c r="Z3657" s="59" t="s">
        <v>3891</v>
      </c>
      <c r="AA3657" s="57" t="s">
        <v>11914</v>
      </c>
      <c r="AB3657" s="60">
        <v>-68.904572999999999</v>
      </c>
      <c r="AC3657" s="60">
        <v>-22.449643999999999</v>
      </c>
      <c r="AD3657" s="57" t="s">
        <v>3904</v>
      </c>
      <c r="AE3657" s="57" t="s">
        <v>14528</v>
      </c>
      <c r="AF3657" s="57" t="s">
        <v>14396</v>
      </c>
      <c r="AG3657" s="129">
        <v>2013</v>
      </c>
      <c r="AH3657" s="121" t="e">
        <f>VLOOKUP(B3657,[1]Hoja2!$A$198:$D$323,2,FALSE)</f>
        <v>#N/A</v>
      </c>
      <c r="AI3657" s="64" t="e">
        <f>VLOOKUP(A3657,[2]Tabla!$A$2:$M$2752,2,FALSE)</f>
        <v>#N/A</v>
      </c>
    </row>
    <row r="3658" spans="1:35" ht="23.25" customHeight="1">
      <c r="A3658" s="57" t="s">
        <v>3852</v>
      </c>
      <c r="B3658" s="57">
        <v>200466</v>
      </c>
      <c r="C3658" s="57" t="s">
        <v>3891</v>
      </c>
      <c r="D3658" s="58" t="s">
        <v>3891</v>
      </c>
      <c r="E3658" s="57">
        <v>9</v>
      </c>
      <c r="F3658" s="58" t="s">
        <v>11934</v>
      </c>
      <c r="G3658" s="57" t="s">
        <v>2409</v>
      </c>
      <c r="H3658" s="57" t="s">
        <v>14</v>
      </c>
      <c r="I3658" s="57" t="s">
        <v>21</v>
      </c>
      <c r="J3658" s="57" t="s">
        <v>14621</v>
      </c>
      <c r="K3658" s="57" t="s">
        <v>12596</v>
      </c>
      <c r="L3658" s="57" t="s">
        <v>12596</v>
      </c>
      <c r="M3658" s="57" t="s">
        <v>3904</v>
      </c>
      <c r="N3658" s="57" t="s">
        <v>3891</v>
      </c>
      <c r="O3658" s="57" t="s">
        <v>10478</v>
      </c>
      <c r="P3658" s="58" t="s">
        <v>8018</v>
      </c>
      <c r="Q3658" s="57" t="s">
        <v>8019</v>
      </c>
      <c r="R3658" s="57" t="s">
        <v>3894</v>
      </c>
      <c r="S3658" s="57">
        <v>324</v>
      </c>
      <c r="T3658" s="57" t="s">
        <v>4806</v>
      </c>
      <c r="U3658" s="57">
        <v>452230474</v>
      </c>
      <c r="V3658" s="59">
        <v>43125</v>
      </c>
      <c r="W3658" s="59" t="s">
        <v>3891</v>
      </c>
      <c r="X3658" s="57">
        <v>9</v>
      </c>
      <c r="Y3658" s="59" t="s">
        <v>3891</v>
      </c>
      <c r="Z3658" s="59" t="s">
        <v>3891</v>
      </c>
      <c r="AA3658" s="57" t="s">
        <v>11914</v>
      </c>
      <c r="AB3658" s="60">
        <v>-72.609539999999996</v>
      </c>
      <c r="AC3658" s="60">
        <v>-38.733657999999998</v>
      </c>
      <c r="AD3658" s="57" t="s">
        <v>3904</v>
      </c>
      <c r="AE3658" s="57" t="s">
        <v>14528</v>
      </c>
      <c r="AF3658" s="57" t="s">
        <v>11685</v>
      </c>
      <c r="AG3658" s="129">
        <v>2018</v>
      </c>
      <c r="AH3658" s="121" t="e">
        <f>VLOOKUP(B3658,[1]Hoja2!$A$198:$D$323,2,FALSE)</f>
        <v>#N/A</v>
      </c>
      <c r="AI3658" s="64" t="e">
        <f>VLOOKUP(A3658,[2]Tabla!$A$2:$M$2752,2,FALSE)</f>
        <v>#N/A</v>
      </c>
    </row>
    <row r="3659" spans="1:35" ht="23.25" customHeight="1">
      <c r="A3659" s="57" t="s">
        <v>3853</v>
      </c>
      <c r="B3659" s="57">
        <v>200467</v>
      </c>
      <c r="C3659" s="57" t="s">
        <v>3891</v>
      </c>
      <c r="D3659" s="58" t="s">
        <v>3891</v>
      </c>
      <c r="E3659" s="57">
        <v>9</v>
      </c>
      <c r="F3659" s="58" t="s">
        <v>11934</v>
      </c>
      <c r="G3659" s="57" t="s">
        <v>2409</v>
      </c>
      <c r="H3659" s="57" t="s">
        <v>14</v>
      </c>
      <c r="I3659" s="57" t="s">
        <v>21</v>
      </c>
      <c r="J3659" s="57" t="s">
        <v>14621</v>
      </c>
      <c r="K3659" s="57" t="s">
        <v>12596</v>
      </c>
      <c r="L3659" s="57" t="s">
        <v>12596</v>
      </c>
      <c r="M3659" s="57" t="s">
        <v>3904</v>
      </c>
      <c r="N3659" s="57" t="s">
        <v>3891</v>
      </c>
      <c r="O3659" s="57" t="s">
        <v>10479</v>
      </c>
      <c r="P3659" s="58" t="s">
        <v>8018</v>
      </c>
      <c r="Q3659" s="57" t="s">
        <v>8019</v>
      </c>
      <c r="R3659" s="57" t="s">
        <v>3894</v>
      </c>
      <c r="S3659" s="57">
        <v>324</v>
      </c>
      <c r="T3659" s="57" t="s">
        <v>4806</v>
      </c>
      <c r="U3659" s="57">
        <v>452230474</v>
      </c>
      <c r="V3659" s="59">
        <v>43125</v>
      </c>
      <c r="W3659" s="59" t="s">
        <v>3891</v>
      </c>
      <c r="X3659" s="57">
        <v>9</v>
      </c>
      <c r="Y3659" s="59" t="s">
        <v>3891</v>
      </c>
      <c r="Z3659" s="59" t="s">
        <v>3891</v>
      </c>
      <c r="AA3659" s="57" t="s">
        <v>11914</v>
      </c>
      <c r="AB3659" s="60">
        <v>-72.609607999999994</v>
      </c>
      <c r="AC3659" s="60">
        <v>-38.733632999999998</v>
      </c>
      <c r="AD3659" s="57" t="s">
        <v>3904</v>
      </c>
      <c r="AE3659" s="57" t="s">
        <v>14528</v>
      </c>
      <c r="AF3659" s="57" t="s">
        <v>11685</v>
      </c>
      <c r="AG3659" s="129">
        <v>2018</v>
      </c>
      <c r="AH3659" s="121" t="e">
        <f>VLOOKUP(B3659,[1]Hoja2!$A$198:$D$323,2,FALSE)</f>
        <v>#N/A</v>
      </c>
      <c r="AI3659" s="64" t="e">
        <f>VLOOKUP(A3659,[2]Tabla!$A$2:$M$2752,2,FALSE)</f>
        <v>#N/A</v>
      </c>
    </row>
    <row r="3660" spans="1:35" ht="23.25" customHeight="1">
      <c r="A3660" s="57" t="s">
        <v>3854</v>
      </c>
      <c r="B3660" s="57">
        <v>200468</v>
      </c>
      <c r="C3660" s="57" t="s">
        <v>1366</v>
      </c>
      <c r="D3660" s="58">
        <v>114010</v>
      </c>
      <c r="E3660" s="57">
        <v>13</v>
      </c>
      <c r="F3660" s="58" t="s">
        <v>11929</v>
      </c>
      <c r="G3660" s="57" t="s">
        <v>1367</v>
      </c>
      <c r="H3660" s="57" t="s">
        <v>1</v>
      </c>
      <c r="I3660" s="57" t="s">
        <v>11907</v>
      </c>
      <c r="J3660" s="57" t="s">
        <v>14621</v>
      </c>
      <c r="K3660" s="57" t="s">
        <v>12596</v>
      </c>
      <c r="L3660" s="57" t="s">
        <v>12596</v>
      </c>
      <c r="M3660" s="57" t="s">
        <v>3940</v>
      </c>
      <c r="N3660" s="57" t="s">
        <v>3976</v>
      </c>
      <c r="O3660" s="57" t="s">
        <v>10480</v>
      </c>
      <c r="P3660" s="58" t="s">
        <v>5983</v>
      </c>
      <c r="Q3660" s="57" t="s">
        <v>5984</v>
      </c>
      <c r="R3660" s="57" t="s">
        <v>3909</v>
      </c>
      <c r="S3660" s="57">
        <v>2531</v>
      </c>
      <c r="T3660" s="57" t="s">
        <v>6185</v>
      </c>
      <c r="U3660" s="57">
        <v>227975496</v>
      </c>
      <c r="V3660" s="59">
        <v>43123</v>
      </c>
      <c r="W3660" s="59" t="s">
        <v>3891</v>
      </c>
      <c r="X3660" s="57">
        <v>14</v>
      </c>
      <c r="Y3660" s="57" t="s">
        <v>3891</v>
      </c>
      <c r="Z3660" s="57" t="s">
        <v>3891</v>
      </c>
      <c r="AA3660" s="57" t="s">
        <v>11914</v>
      </c>
      <c r="AB3660" s="60">
        <v>-70.579599999999999</v>
      </c>
      <c r="AC3660" s="60">
        <v>-33.588810000000002</v>
      </c>
      <c r="AD3660" s="57" t="s">
        <v>14110</v>
      </c>
      <c r="AE3660" s="57" t="s">
        <v>14528</v>
      </c>
      <c r="AF3660" s="57" t="s">
        <v>14396</v>
      </c>
      <c r="AG3660" s="129">
        <v>2018</v>
      </c>
      <c r="AH3660" s="121" t="e">
        <f>VLOOKUP(B3660,[1]Hoja2!$A$198:$D$323,2,FALSE)</f>
        <v>#N/A</v>
      </c>
      <c r="AI3660" s="64" t="e">
        <f>VLOOKUP(A3660,[2]Tabla!$A$2:$M$2752,2,FALSE)</f>
        <v>#N/A</v>
      </c>
    </row>
    <row r="3661" spans="1:35" ht="23.25" customHeight="1">
      <c r="A3661" s="57" t="s">
        <v>3855</v>
      </c>
      <c r="B3661" s="57">
        <v>200469</v>
      </c>
      <c r="C3661" s="57" t="s">
        <v>3891</v>
      </c>
      <c r="D3661" s="58" t="s">
        <v>3891</v>
      </c>
      <c r="E3661" s="57">
        <v>13</v>
      </c>
      <c r="F3661" s="58" t="s">
        <v>11929</v>
      </c>
      <c r="G3661" s="57" t="s">
        <v>805</v>
      </c>
      <c r="H3661" s="57" t="s">
        <v>14</v>
      </c>
      <c r="I3661" s="57" t="s">
        <v>15</v>
      </c>
      <c r="J3661" s="57" t="s">
        <v>14621</v>
      </c>
      <c r="K3661" s="57" t="s">
        <v>12596</v>
      </c>
      <c r="L3661" s="57" t="s">
        <v>12596</v>
      </c>
      <c r="M3661" s="57" t="s">
        <v>3904</v>
      </c>
      <c r="N3661" s="57" t="s">
        <v>3891</v>
      </c>
      <c r="O3661" s="57" t="s">
        <v>10481</v>
      </c>
      <c r="P3661" s="58" t="s">
        <v>5742</v>
      </c>
      <c r="Q3661" s="57" t="s">
        <v>5743</v>
      </c>
      <c r="R3661" s="57" t="s">
        <v>3909</v>
      </c>
      <c r="S3661" s="57">
        <v>1759</v>
      </c>
      <c r="T3661" s="57" t="s">
        <v>5810</v>
      </c>
      <c r="U3661" s="57">
        <v>222112200</v>
      </c>
      <c r="V3661" s="59">
        <v>43144</v>
      </c>
      <c r="W3661" s="59" t="s">
        <v>3891</v>
      </c>
      <c r="X3661" s="57">
        <v>13</v>
      </c>
      <c r="Y3661" s="59" t="s">
        <v>3891</v>
      </c>
      <c r="Z3661" s="59" t="s">
        <v>3891</v>
      </c>
      <c r="AA3661" s="57" t="s">
        <v>11914</v>
      </c>
      <c r="AB3661" s="60">
        <v>-70.612960999999999</v>
      </c>
      <c r="AC3661" s="60">
        <v>-33.432403999999998</v>
      </c>
      <c r="AD3661" s="57" t="s">
        <v>3904</v>
      </c>
      <c r="AE3661" s="57" t="s">
        <v>14528</v>
      </c>
      <c r="AF3661" s="57" t="s">
        <v>11685</v>
      </c>
      <c r="AG3661" s="129">
        <v>2018</v>
      </c>
      <c r="AH3661" s="121" t="e">
        <f>VLOOKUP(B3661,[1]Hoja2!$A$198:$D$323,2,FALSE)</f>
        <v>#N/A</v>
      </c>
      <c r="AI3661" s="64" t="e">
        <f>VLOOKUP(A3661,[2]Tabla!$A$2:$M$2752,2,FALSE)</f>
        <v>#N/A</v>
      </c>
    </row>
    <row r="3662" spans="1:35" ht="23.25" customHeight="1">
      <c r="A3662" s="57" t="s">
        <v>3856</v>
      </c>
      <c r="B3662" s="57">
        <v>200470</v>
      </c>
      <c r="C3662" s="57" t="s">
        <v>2232</v>
      </c>
      <c r="D3662" s="57">
        <v>119305</v>
      </c>
      <c r="E3662" s="57">
        <v>8</v>
      </c>
      <c r="F3662" s="58" t="s">
        <v>11933</v>
      </c>
      <c r="G3662" s="57" t="s">
        <v>2211</v>
      </c>
      <c r="H3662" s="57" t="s">
        <v>1</v>
      </c>
      <c r="I3662" s="57" t="s">
        <v>11901</v>
      </c>
      <c r="J3662" s="57" t="s">
        <v>14621</v>
      </c>
      <c r="K3662" s="57" t="s">
        <v>12596</v>
      </c>
      <c r="L3662" s="57" t="s">
        <v>12596</v>
      </c>
      <c r="M3662" s="57" t="s">
        <v>3940</v>
      </c>
      <c r="N3662" s="57" t="s">
        <v>3897</v>
      </c>
      <c r="O3662" s="57" t="s">
        <v>10482</v>
      </c>
      <c r="P3662" s="58" t="s">
        <v>7706</v>
      </c>
      <c r="Q3662" s="57" t="s">
        <v>7707</v>
      </c>
      <c r="R3662" s="57" t="s">
        <v>3894</v>
      </c>
      <c r="S3662" s="57">
        <v>2276</v>
      </c>
      <c r="T3662" s="57" t="s">
        <v>10483</v>
      </c>
      <c r="U3662" s="57" t="s">
        <v>11921</v>
      </c>
      <c r="V3662" s="59">
        <v>43182</v>
      </c>
      <c r="W3662" s="59" t="s">
        <v>3891</v>
      </c>
      <c r="X3662" s="57">
        <v>19</v>
      </c>
      <c r="Y3662" s="57" t="s">
        <v>3891</v>
      </c>
      <c r="Z3662" s="57" t="s">
        <v>3891</v>
      </c>
      <c r="AA3662" s="57" t="s">
        <v>11914</v>
      </c>
      <c r="AB3662" s="60">
        <v>-72.945625000000007</v>
      </c>
      <c r="AC3662" s="60">
        <v>-36.609631999999998</v>
      </c>
      <c r="AD3662" s="57" t="s">
        <v>14110</v>
      </c>
      <c r="AE3662" s="57" t="s">
        <v>14528</v>
      </c>
      <c r="AF3662" s="57" t="s">
        <v>14150</v>
      </c>
      <c r="AG3662" s="129">
        <v>2018</v>
      </c>
      <c r="AH3662" s="121" t="e">
        <f>VLOOKUP(B3662,[1]Hoja2!$A$198:$D$323,2,FALSE)</f>
        <v>#N/A</v>
      </c>
      <c r="AI3662" s="64" t="e">
        <f>VLOOKUP(A3662,[2]Tabla!$A$2:$M$2752,2,FALSE)</f>
        <v>#N/A</v>
      </c>
    </row>
    <row r="3663" spans="1:35" ht="23.25" customHeight="1">
      <c r="A3663" s="57" t="s">
        <v>3857</v>
      </c>
      <c r="B3663" s="57">
        <v>200471</v>
      </c>
      <c r="C3663" s="71" t="s">
        <v>685</v>
      </c>
      <c r="D3663" s="61">
        <v>107321</v>
      </c>
      <c r="E3663" s="57">
        <v>5</v>
      </c>
      <c r="F3663" s="58" t="s">
        <v>11928</v>
      </c>
      <c r="G3663" s="57" t="s">
        <v>628</v>
      </c>
      <c r="H3663" s="57" t="s">
        <v>1</v>
      </c>
      <c r="I3663" s="57" t="s">
        <v>11901</v>
      </c>
      <c r="J3663" s="57" t="s">
        <v>14621</v>
      </c>
      <c r="K3663" s="57" t="s">
        <v>12596</v>
      </c>
      <c r="L3663" s="57" t="s">
        <v>12596</v>
      </c>
      <c r="M3663" s="57" t="s">
        <v>3940</v>
      </c>
      <c r="N3663" s="57" t="s">
        <v>3897</v>
      </c>
      <c r="O3663" s="57" t="s">
        <v>10484</v>
      </c>
      <c r="P3663" s="58" t="s">
        <v>4964</v>
      </c>
      <c r="Q3663" s="57" t="s">
        <v>4965</v>
      </c>
      <c r="R3663" s="57" t="s">
        <v>3894</v>
      </c>
      <c r="S3663" s="57">
        <v>926</v>
      </c>
      <c r="T3663" s="57" t="s">
        <v>10485</v>
      </c>
      <c r="U3663" s="57">
        <v>332298445</v>
      </c>
      <c r="V3663" s="59">
        <v>43039</v>
      </c>
      <c r="W3663" s="59" t="s">
        <v>3891</v>
      </c>
      <c r="X3663" s="57">
        <v>7</v>
      </c>
      <c r="Y3663" s="57" t="s">
        <v>3891</v>
      </c>
      <c r="Z3663" s="57" t="s">
        <v>3891</v>
      </c>
      <c r="AA3663" s="57" t="s">
        <v>11914</v>
      </c>
      <c r="AB3663" s="60">
        <v>-71.194946000000002</v>
      </c>
      <c r="AC3663" s="60">
        <v>-32.782547000000001</v>
      </c>
      <c r="AD3663" s="57" t="s">
        <v>14110</v>
      </c>
      <c r="AE3663" s="57" t="s">
        <v>14528</v>
      </c>
      <c r="AF3663" s="57" t="s">
        <v>14150</v>
      </c>
      <c r="AG3663" s="129">
        <v>2017</v>
      </c>
      <c r="AH3663" s="121" t="e">
        <f>VLOOKUP(B3663,[1]Hoja2!$A$198:$D$323,2,FALSE)</f>
        <v>#N/A</v>
      </c>
      <c r="AI3663" s="64" t="e">
        <f>VLOOKUP(A3663,[2]Tabla!$A$2:$M$2752,2,FALSE)</f>
        <v>#N/A</v>
      </c>
    </row>
    <row r="3664" spans="1:35" ht="23.25" customHeight="1">
      <c r="A3664" s="57" t="s">
        <v>3858</v>
      </c>
      <c r="B3664" s="57">
        <v>200472</v>
      </c>
      <c r="C3664" s="57" t="s">
        <v>3891</v>
      </c>
      <c r="D3664" s="58" t="s">
        <v>3891</v>
      </c>
      <c r="E3664" s="57">
        <v>12</v>
      </c>
      <c r="F3664" s="58" t="s">
        <v>11938</v>
      </c>
      <c r="G3664" s="57" t="s">
        <v>3072</v>
      </c>
      <c r="H3664" s="57" t="s">
        <v>14</v>
      </c>
      <c r="I3664" s="57" t="s">
        <v>38</v>
      </c>
      <c r="J3664" s="57" t="s">
        <v>14621</v>
      </c>
      <c r="K3664" s="57" t="s">
        <v>12596</v>
      </c>
      <c r="L3664" s="57" t="s">
        <v>12596</v>
      </c>
      <c r="M3664" s="57" t="s">
        <v>3904</v>
      </c>
      <c r="N3664" s="57" t="s">
        <v>3891</v>
      </c>
      <c r="O3664" s="57" t="s">
        <v>10486</v>
      </c>
      <c r="P3664" s="58" t="s">
        <v>9221</v>
      </c>
      <c r="Q3664" s="57" t="s">
        <v>9222</v>
      </c>
      <c r="R3664" s="57" t="s">
        <v>3894</v>
      </c>
      <c r="S3664" s="57">
        <v>781</v>
      </c>
      <c r="T3664" s="57" t="s">
        <v>3949</v>
      </c>
      <c r="U3664" s="57">
        <v>962170366</v>
      </c>
      <c r="V3664" s="59">
        <v>42214</v>
      </c>
      <c r="W3664" s="59" t="s">
        <v>3891</v>
      </c>
      <c r="X3664" s="57">
        <v>12</v>
      </c>
      <c r="Y3664" s="59" t="s">
        <v>3891</v>
      </c>
      <c r="Z3664" s="59" t="s">
        <v>3891</v>
      </c>
      <c r="AA3664" s="57" t="s">
        <v>11914</v>
      </c>
      <c r="AB3664" s="60">
        <v>-72.499538000000001</v>
      </c>
      <c r="AC3664" s="60">
        <v>-51.731515000000002</v>
      </c>
      <c r="AD3664" s="57" t="s">
        <v>3904</v>
      </c>
      <c r="AE3664" s="57" t="s">
        <v>14528</v>
      </c>
      <c r="AF3664" s="57" t="s">
        <v>3891</v>
      </c>
      <c r="AG3664" s="129">
        <v>2015</v>
      </c>
      <c r="AH3664" s="121" t="e">
        <f>VLOOKUP(B3664,[1]Hoja2!$A$198:$D$323,2,FALSE)</f>
        <v>#N/A</v>
      </c>
      <c r="AI3664" s="64" t="e">
        <f>VLOOKUP(A3664,[2]Tabla!$A$2:$M$2752,2,FALSE)</f>
        <v>#N/A</v>
      </c>
    </row>
    <row r="3665" spans="1:35" ht="23.25" customHeight="1">
      <c r="A3665" s="57" t="s">
        <v>3859</v>
      </c>
      <c r="B3665" s="57">
        <v>200473</v>
      </c>
      <c r="C3665" s="57" t="s">
        <v>3891</v>
      </c>
      <c r="D3665" s="58" t="s">
        <v>3891</v>
      </c>
      <c r="E3665" s="57">
        <v>12</v>
      </c>
      <c r="F3665" s="58" t="s">
        <v>11938</v>
      </c>
      <c r="G3665" s="57" t="s">
        <v>3072</v>
      </c>
      <c r="H3665" s="57" t="s">
        <v>14</v>
      </c>
      <c r="I3665" s="57" t="s">
        <v>38</v>
      </c>
      <c r="J3665" s="57" t="s">
        <v>14621</v>
      </c>
      <c r="K3665" s="57" t="s">
        <v>12596</v>
      </c>
      <c r="L3665" s="57" t="s">
        <v>12596</v>
      </c>
      <c r="M3665" s="57" t="s">
        <v>3904</v>
      </c>
      <c r="N3665" s="57" t="s">
        <v>3891</v>
      </c>
      <c r="O3665" s="57" t="s">
        <v>10487</v>
      </c>
      <c r="P3665" s="58" t="s">
        <v>9216</v>
      </c>
      <c r="Q3665" s="57" t="s">
        <v>9217</v>
      </c>
      <c r="R3665" s="57" t="s">
        <v>3894</v>
      </c>
      <c r="S3665" s="57">
        <v>472</v>
      </c>
      <c r="T3665" s="57" t="s">
        <v>10488</v>
      </c>
      <c r="U3665" s="57">
        <v>612244454</v>
      </c>
      <c r="V3665" s="59">
        <v>39646</v>
      </c>
      <c r="W3665" s="59" t="s">
        <v>3891</v>
      </c>
      <c r="X3665" s="57">
        <v>12</v>
      </c>
      <c r="Y3665" s="59" t="s">
        <v>3891</v>
      </c>
      <c r="Z3665" s="59" t="s">
        <v>3891</v>
      </c>
      <c r="AA3665" s="57" t="s">
        <v>11914</v>
      </c>
      <c r="AB3665" s="60">
        <v>-70.919719999999998</v>
      </c>
      <c r="AC3665" s="60">
        <v>-53.168016000000001</v>
      </c>
      <c r="AD3665" s="57" t="s">
        <v>3904</v>
      </c>
      <c r="AE3665" s="57" t="s">
        <v>14528</v>
      </c>
      <c r="AF3665" s="57" t="s">
        <v>3891</v>
      </c>
      <c r="AG3665" s="129">
        <v>2008</v>
      </c>
      <c r="AH3665" s="121" t="e">
        <f>VLOOKUP(B3665,[1]Hoja2!$A$198:$D$323,2,FALSE)</f>
        <v>#N/A</v>
      </c>
      <c r="AI3665" s="64" t="e">
        <f>VLOOKUP(A3665,[2]Tabla!$A$2:$M$2752,2,FALSE)</f>
        <v>#N/A</v>
      </c>
    </row>
    <row r="3666" spans="1:35" ht="23.25" customHeight="1">
      <c r="A3666" s="57" t="s">
        <v>3860</v>
      </c>
      <c r="B3666" s="57">
        <v>200474</v>
      </c>
      <c r="C3666" s="57" t="s">
        <v>3891</v>
      </c>
      <c r="D3666" s="58" t="s">
        <v>3891</v>
      </c>
      <c r="E3666" s="57">
        <v>1</v>
      </c>
      <c r="F3666" s="58" t="s">
        <v>11924</v>
      </c>
      <c r="G3666" s="57" t="s">
        <v>72</v>
      </c>
      <c r="H3666" s="57" t="s">
        <v>1</v>
      </c>
      <c r="I3666" s="57" t="s">
        <v>11908</v>
      </c>
      <c r="J3666" s="57" t="s">
        <v>14621</v>
      </c>
      <c r="K3666" s="57" t="s">
        <v>12596</v>
      </c>
      <c r="L3666" s="57" t="s">
        <v>12596</v>
      </c>
      <c r="M3666" s="57" t="s">
        <v>3940</v>
      </c>
      <c r="N3666" s="57" t="s">
        <v>3897</v>
      </c>
      <c r="O3666" s="57" t="s">
        <v>10489</v>
      </c>
      <c r="P3666" s="58" t="s">
        <v>4064</v>
      </c>
      <c r="Q3666" s="57" t="s">
        <v>4065</v>
      </c>
      <c r="R3666" s="57" t="s">
        <v>3909</v>
      </c>
      <c r="S3666" s="57" t="s">
        <v>3900</v>
      </c>
      <c r="T3666" s="57" t="s">
        <v>10490</v>
      </c>
      <c r="U3666" s="57" t="s">
        <v>11921</v>
      </c>
      <c r="V3666" s="59">
        <v>43147</v>
      </c>
      <c r="W3666" s="59" t="s">
        <v>3891</v>
      </c>
      <c r="X3666" s="57">
        <v>2</v>
      </c>
      <c r="Y3666" s="59" t="s">
        <v>3891</v>
      </c>
      <c r="Z3666" s="59" t="s">
        <v>3891</v>
      </c>
      <c r="AA3666" s="57" t="s">
        <v>11914</v>
      </c>
      <c r="AB3666" s="60">
        <v>-69.432531999999995</v>
      </c>
      <c r="AC3666" s="60">
        <v>-19.865843999999999</v>
      </c>
      <c r="AD3666" s="57" t="s">
        <v>14110</v>
      </c>
      <c r="AE3666" s="57" t="s">
        <v>14528</v>
      </c>
      <c r="AF3666" s="57" t="s">
        <v>14150</v>
      </c>
      <c r="AG3666" s="129">
        <v>2018</v>
      </c>
      <c r="AH3666" s="121" t="e">
        <f>VLOOKUP(B3666,[1]Hoja2!$A$198:$D$323,2,FALSE)</f>
        <v>#N/A</v>
      </c>
      <c r="AI3666" s="64" t="e">
        <f>VLOOKUP(A3666,[2]Tabla!$A$2:$M$2752,2,FALSE)</f>
        <v>#N/A</v>
      </c>
    </row>
    <row r="3667" spans="1:35" ht="23.25" customHeight="1">
      <c r="A3667" s="57" t="s">
        <v>3861</v>
      </c>
      <c r="B3667" s="57">
        <v>200475</v>
      </c>
      <c r="C3667" s="57" t="s">
        <v>1402</v>
      </c>
      <c r="D3667" s="57">
        <v>114303</v>
      </c>
      <c r="E3667" s="57">
        <v>13</v>
      </c>
      <c r="F3667" s="58" t="s">
        <v>11929</v>
      </c>
      <c r="G3667" s="57" t="s">
        <v>1367</v>
      </c>
      <c r="H3667" s="57" t="s">
        <v>1</v>
      </c>
      <c r="I3667" s="57" t="s">
        <v>11901</v>
      </c>
      <c r="J3667" s="57" t="s">
        <v>14621</v>
      </c>
      <c r="K3667" s="57" t="s">
        <v>12596</v>
      </c>
      <c r="L3667" s="57" t="s">
        <v>12596</v>
      </c>
      <c r="M3667" s="57" t="s">
        <v>3940</v>
      </c>
      <c r="N3667" s="57" t="s">
        <v>3897</v>
      </c>
      <c r="O3667" s="57" t="s">
        <v>10491</v>
      </c>
      <c r="P3667" s="58" t="s">
        <v>6198</v>
      </c>
      <c r="Q3667" s="57" t="s">
        <v>6199</v>
      </c>
      <c r="R3667" s="57" t="s">
        <v>3909</v>
      </c>
      <c r="S3667" s="57">
        <v>9057</v>
      </c>
      <c r="T3667" s="57" t="s">
        <v>10492</v>
      </c>
      <c r="U3667" s="57">
        <v>232422111</v>
      </c>
      <c r="V3667" s="59">
        <v>43049</v>
      </c>
      <c r="W3667" s="59" t="s">
        <v>3891</v>
      </c>
      <c r="X3667" s="57">
        <v>14</v>
      </c>
      <c r="Y3667" s="57" t="s">
        <v>3891</v>
      </c>
      <c r="Z3667" s="57" t="s">
        <v>3891</v>
      </c>
      <c r="AA3667" s="57" t="s">
        <v>11914</v>
      </c>
      <c r="AB3667" s="60">
        <v>-70.557485999999997</v>
      </c>
      <c r="AC3667" s="60">
        <v>-33.535302999999999</v>
      </c>
      <c r="AD3667" s="57" t="s">
        <v>14110</v>
      </c>
      <c r="AE3667" s="57" t="s">
        <v>14528</v>
      </c>
      <c r="AF3667" s="57" t="s">
        <v>14150</v>
      </c>
      <c r="AG3667" s="129">
        <v>2017</v>
      </c>
      <c r="AH3667" s="121" t="e">
        <f>VLOOKUP(B3667,[1]Hoja2!$A$198:$D$323,2,FALSE)</f>
        <v>#N/A</v>
      </c>
      <c r="AI3667" s="64" t="e">
        <f>VLOOKUP(A3667,[2]Tabla!$A$2:$M$2752,2,FALSE)</f>
        <v>#N/A</v>
      </c>
    </row>
    <row r="3668" spans="1:35" ht="23.25" customHeight="1">
      <c r="A3668" s="57" t="s">
        <v>3862</v>
      </c>
      <c r="B3668" s="57">
        <v>200476</v>
      </c>
      <c r="C3668" s="57" t="s">
        <v>3891</v>
      </c>
      <c r="D3668" s="58" t="s">
        <v>3891</v>
      </c>
      <c r="E3668" s="57">
        <v>13</v>
      </c>
      <c r="F3668" s="58" t="s">
        <v>11929</v>
      </c>
      <c r="G3668" s="57" t="s">
        <v>805</v>
      </c>
      <c r="H3668" s="57" t="s">
        <v>14</v>
      </c>
      <c r="I3668" s="57" t="s">
        <v>21</v>
      </c>
      <c r="J3668" s="57" t="s">
        <v>14621</v>
      </c>
      <c r="K3668" s="57" t="s">
        <v>12596</v>
      </c>
      <c r="L3668" s="57" t="s">
        <v>12596</v>
      </c>
      <c r="M3668" s="57" t="s">
        <v>3904</v>
      </c>
      <c r="N3668" s="57" t="s">
        <v>3891</v>
      </c>
      <c r="O3668" s="57" t="s">
        <v>10493</v>
      </c>
      <c r="P3668" s="58" t="s">
        <v>5767</v>
      </c>
      <c r="Q3668" s="57" t="s">
        <v>5768</v>
      </c>
      <c r="R3668" s="57" t="s">
        <v>3909</v>
      </c>
      <c r="S3668" s="57">
        <v>100</v>
      </c>
      <c r="T3668" s="57" t="s">
        <v>10494</v>
      </c>
      <c r="U3668" s="57">
        <v>224820000</v>
      </c>
      <c r="V3668" s="59">
        <v>43089</v>
      </c>
      <c r="W3668" s="59" t="s">
        <v>3891</v>
      </c>
      <c r="X3668" s="57">
        <v>13</v>
      </c>
      <c r="Y3668" s="59" t="s">
        <v>3891</v>
      </c>
      <c r="Z3668" s="59" t="s">
        <v>3891</v>
      </c>
      <c r="AA3668" s="57" t="s">
        <v>11914</v>
      </c>
      <c r="AB3668" s="60">
        <v>-70.583787000000001</v>
      </c>
      <c r="AC3668" s="60">
        <v>-33.414884999999998</v>
      </c>
      <c r="AD3668" s="57" t="s">
        <v>3904</v>
      </c>
      <c r="AE3668" s="57" t="s">
        <v>14528</v>
      </c>
      <c r="AF3668" s="57" t="s">
        <v>11685</v>
      </c>
      <c r="AG3668" s="129">
        <v>2017</v>
      </c>
      <c r="AH3668" s="121" t="e">
        <f>VLOOKUP(B3668,[1]Hoja2!$A$198:$D$323,2,FALSE)</f>
        <v>#N/A</v>
      </c>
      <c r="AI3668" s="64" t="e">
        <f>VLOOKUP(A3668,[2]Tabla!$A$2:$M$2752,2,FALSE)</f>
        <v>#N/A</v>
      </c>
    </row>
    <row r="3669" spans="1:35" ht="23.25" customHeight="1">
      <c r="A3669" s="57" t="s">
        <v>3863</v>
      </c>
      <c r="B3669" s="57">
        <v>200477</v>
      </c>
      <c r="C3669" s="57" t="s">
        <v>3633</v>
      </c>
      <c r="D3669" s="57">
        <v>200248</v>
      </c>
      <c r="E3669" s="57">
        <v>10</v>
      </c>
      <c r="F3669" s="58" t="s">
        <v>11936</v>
      </c>
      <c r="G3669" s="57" t="s">
        <v>2790</v>
      </c>
      <c r="H3669" s="57" t="s">
        <v>1</v>
      </c>
      <c r="I3669" s="57" t="s">
        <v>3864</v>
      </c>
      <c r="J3669" s="57" t="s">
        <v>14621</v>
      </c>
      <c r="K3669" s="57" t="s">
        <v>12596</v>
      </c>
      <c r="L3669" s="57" t="s">
        <v>12596</v>
      </c>
      <c r="M3669" s="57" t="s">
        <v>3890</v>
      </c>
      <c r="N3669" s="57" t="s">
        <v>3976</v>
      </c>
      <c r="O3669" s="57" t="s">
        <v>10495</v>
      </c>
      <c r="P3669" s="58" t="s">
        <v>8709</v>
      </c>
      <c r="Q3669" s="57" t="s">
        <v>8710</v>
      </c>
      <c r="R3669" s="57" t="s">
        <v>3894</v>
      </c>
      <c r="S3669" s="57">
        <v>1162</v>
      </c>
      <c r="T3669" s="57" t="s">
        <v>8738</v>
      </c>
      <c r="U3669" s="57">
        <v>642337366</v>
      </c>
      <c r="V3669" s="59">
        <v>43081</v>
      </c>
      <c r="W3669" s="59" t="s">
        <v>3891</v>
      </c>
      <c r="X3669" s="57">
        <v>23</v>
      </c>
      <c r="Y3669" s="57" t="s">
        <v>3891</v>
      </c>
      <c r="Z3669" s="57" t="s">
        <v>3891</v>
      </c>
      <c r="AA3669" s="57" t="s">
        <v>11914</v>
      </c>
      <c r="AB3669" s="60">
        <v>-73.131979999999999</v>
      </c>
      <c r="AC3669" s="60">
        <v>-40.580508999999999</v>
      </c>
      <c r="AD3669" s="57" t="s">
        <v>14110</v>
      </c>
      <c r="AE3669" s="57" t="s">
        <v>14528</v>
      </c>
      <c r="AF3669" s="57" t="s">
        <v>14396</v>
      </c>
      <c r="AG3669" s="129">
        <v>2017</v>
      </c>
      <c r="AH3669" s="121" t="e">
        <f>VLOOKUP(B3669,[1]Hoja2!$A$198:$D$323,2,FALSE)</f>
        <v>#N/A</v>
      </c>
      <c r="AI3669" s="64" t="e">
        <f>VLOOKUP(A3669,[2]Tabla!$A$2:$M$2752,2,FALSE)</f>
        <v>#N/A</v>
      </c>
    </row>
    <row r="3670" spans="1:35" ht="23.25" customHeight="1">
      <c r="A3670" s="57" t="s">
        <v>3865</v>
      </c>
      <c r="B3670" s="57">
        <v>200478</v>
      </c>
      <c r="C3670" s="57" t="s">
        <v>2461</v>
      </c>
      <c r="D3670" s="57">
        <v>121334</v>
      </c>
      <c r="E3670" s="57">
        <v>9</v>
      </c>
      <c r="F3670" s="58" t="s">
        <v>11934</v>
      </c>
      <c r="G3670" s="57" t="s">
        <v>2387</v>
      </c>
      <c r="H3670" s="57" t="s">
        <v>1</v>
      </c>
      <c r="I3670" s="57" t="s">
        <v>11901</v>
      </c>
      <c r="J3670" s="57" t="s">
        <v>14621</v>
      </c>
      <c r="K3670" s="57" t="s">
        <v>12596</v>
      </c>
      <c r="L3670" s="57" t="s">
        <v>12596</v>
      </c>
      <c r="M3670" s="57" t="s">
        <v>3940</v>
      </c>
      <c r="N3670" s="57" t="s">
        <v>3897</v>
      </c>
      <c r="O3670" s="57" t="s">
        <v>10496</v>
      </c>
      <c r="P3670" s="58" t="s">
        <v>8065</v>
      </c>
      <c r="Q3670" s="57" t="s">
        <v>8066</v>
      </c>
      <c r="R3670" s="57" t="s">
        <v>3894</v>
      </c>
      <c r="S3670" s="57" t="s">
        <v>3900</v>
      </c>
      <c r="T3670" s="57" t="s">
        <v>10497</v>
      </c>
      <c r="U3670" s="57" t="s">
        <v>10498</v>
      </c>
      <c r="V3670" s="59">
        <v>43207</v>
      </c>
      <c r="W3670" s="59" t="s">
        <v>3891</v>
      </c>
      <c r="X3670" s="57">
        <v>21</v>
      </c>
      <c r="Y3670" s="57" t="s">
        <v>3891</v>
      </c>
      <c r="Z3670" s="57" t="s">
        <v>3891</v>
      </c>
      <c r="AA3670" s="57" t="s">
        <v>11914</v>
      </c>
      <c r="AB3670" s="60">
        <v>-72.307884000000001</v>
      </c>
      <c r="AC3670" s="60">
        <v>-39.283391000000002</v>
      </c>
      <c r="AD3670" s="57" t="s">
        <v>14110</v>
      </c>
      <c r="AE3670" s="57" t="s">
        <v>14528</v>
      </c>
      <c r="AF3670" s="57" t="s">
        <v>14150</v>
      </c>
      <c r="AG3670" s="129">
        <v>2018</v>
      </c>
      <c r="AH3670" s="121" t="e">
        <f>VLOOKUP(B3670,[1]Hoja2!$A$198:$D$323,2,FALSE)</f>
        <v>#N/A</v>
      </c>
      <c r="AI3670" s="64" t="e">
        <f>VLOOKUP(A3670,[2]Tabla!$A$2:$M$2752,2,FALSE)</f>
        <v>#N/A</v>
      </c>
    </row>
    <row r="3671" spans="1:35" ht="23.25" customHeight="1">
      <c r="A3671" s="57" t="s">
        <v>3866</v>
      </c>
      <c r="B3671" s="57">
        <v>200479</v>
      </c>
      <c r="C3671" s="57" t="s">
        <v>933</v>
      </c>
      <c r="D3671" s="61">
        <v>110390</v>
      </c>
      <c r="E3671" s="57">
        <v>13</v>
      </c>
      <c r="F3671" s="58" t="s">
        <v>11929</v>
      </c>
      <c r="G3671" s="57" t="s">
        <v>879</v>
      </c>
      <c r="H3671" s="57" t="s">
        <v>1</v>
      </c>
      <c r="I3671" s="57" t="s">
        <v>12477</v>
      </c>
      <c r="J3671" s="57" t="s">
        <v>14621</v>
      </c>
      <c r="K3671" s="57" t="s">
        <v>12613</v>
      </c>
      <c r="L3671" s="57" t="s">
        <v>12596</v>
      </c>
      <c r="M3671" s="57" t="s">
        <v>3940</v>
      </c>
      <c r="N3671" s="57" t="s">
        <v>3897</v>
      </c>
      <c r="O3671" s="57" t="s">
        <v>10499</v>
      </c>
      <c r="P3671" s="58" t="s">
        <v>5419</v>
      </c>
      <c r="Q3671" s="57" t="s">
        <v>5420</v>
      </c>
      <c r="R3671" s="57" t="s">
        <v>4001</v>
      </c>
      <c r="S3671" s="57">
        <v>1075</v>
      </c>
      <c r="T3671" s="57" t="s">
        <v>10500</v>
      </c>
      <c r="U3671" s="57" t="s">
        <v>10501</v>
      </c>
      <c r="V3671" s="59">
        <v>43195</v>
      </c>
      <c r="W3671" s="59" t="s">
        <v>3891</v>
      </c>
      <c r="X3671" s="57">
        <v>10</v>
      </c>
      <c r="Y3671" s="57" t="s">
        <v>3891</v>
      </c>
      <c r="Z3671" s="57" t="s">
        <v>3891</v>
      </c>
      <c r="AA3671" s="57" t="s">
        <v>10587</v>
      </c>
      <c r="AB3671" s="60">
        <v>-70.916974999999994</v>
      </c>
      <c r="AC3671" s="60">
        <v>-33.662391</v>
      </c>
      <c r="AD3671" s="57" t="s">
        <v>14110</v>
      </c>
      <c r="AE3671" s="57" t="s">
        <v>14528</v>
      </c>
      <c r="AF3671" s="57" t="s">
        <v>14150</v>
      </c>
      <c r="AG3671" s="129">
        <v>2018</v>
      </c>
      <c r="AH3671" s="121" t="e">
        <f>VLOOKUP(B3671,[1]Hoja2!$A$198:$D$323,2,FALSE)</f>
        <v>#N/A</v>
      </c>
      <c r="AI3671" s="64" t="str">
        <f>VLOOKUP(A3671,[2]Tabla!$A$2:$M$2752,2,FALSE)</f>
        <v>SAR Oriente María Eugenia Torres</v>
      </c>
    </row>
    <row r="3672" spans="1:35" ht="23.25" customHeight="1">
      <c r="A3672" s="57" t="s">
        <v>3867</v>
      </c>
      <c r="B3672" s="57">
        <v>200480</v>
      </c>
      <c r="C3672" s="57" t="s">
        <v>3891</v>
      </c>
      <c r="D3672" s="58" t="s">
        <v>3891</v>
      </c>
      <c r="E3672" s="57">
        <v>6</v>
      </c>
      <c r="F3672" s="58" t="s">
        <v>11930</v>
      </c>
      <c r="G3672" s="57" t="s">
        <v>1496</v>
      </c>
      <c r="H3672" s="57" t="s">
        <v>14</v>
      </c>
      <c r="I3672" s="57" t="s">
        <v>91</v>
      </c>
      <c r="J3672" s="57" t="s">
        <v>14621</v>
      </c>
      <c r="K3672" s="57" t="s">
        <v>12596</v>
      </c>
      <c r="L3672" s="57" t="s">
        <v>12596</v>
      </c>
      <c r="M3672" s="57" t="s">
        <v>3904</v>
      </c>
      <c r="N3672" s="57" t="s">
        <v>3891</v>
      </c>
      <c r="O3672" s="57" t="s">
        <v>10639</v>
      </c>
      <c r="P3672" s="58" t="s">
        <v>6380</v>
      </c>
      <c r="Q3672" s="57" t="s">
        <v>6381</v>
      </c>
      <c r="R3672" s="57" t="s">
        <v>3909</v>
      </c>
      <c r="S3672" s="57">
        <v>1172</v>
      </c>
      <c r="T3672" s="57" t="s">
        <v>10502</v>
      </c>
      <c r="U3672" s="57">
        <v>942114063</v>
      </c>
      <c r="V3672" s="59">
        <v>43213</v>
      </c>
      <c r="W3672" s="59" t="s">
        <v>3891</v>
      </c>
      <c r="X3672" s="57">
        <v>6</v>
      </c>
      <c r="Y3672" s="59" t="s">
        <v>3891</v>
      </c>
      <c r="Z3672" s="59" t="s">
        <v>3891</v>
      </c>
      <c r="AA3672" s="57" t="s">
        <v>11914</v>
      </c>
      <c r="AB3672" s="57">
        <v>-70.996626000000006</v>
      </c>
      <c r="AC3672" s="57">
        <v>-34.577739000000001</v>
      </c>
      <c r="AD3672" s="57" t="s">
        <v>3904</v>
      </c>
      <c r="AE3672" s="57" t="s">
        <v>14528</v>
      </c>
      <c r="AF3672" s="57" t="s">
        <v>14150</v>
      </c>
      <c r="AG3672" s="129">
        <v>2018</v>
      </c>
      <c r="AH3672" s="121" t="e">
        <f>VLOOKUP(B3672,[1]Hoja2!$A$198:$D$323,2,FALSE)</f>
        <v>#N/A</v>
      </c>
      <c r="AI3672" s="64" t="e">
        <f>VLOOKUP(A3672,[2]Tabla!$A$2:$M$2752,2,FALSE)</f>
        <v>#N/A</v>
      </c>
    </row>
    <row r="3673" spans="1:35" ht="23.25" customHeight="1">
      <c r="A3673" s="57" t="s">
        <v>3868</v>
      </c>
      <c r="B3673" s="57">
        <v>200481</v>
      </c>
      <c r="C3673" s="57" t="s">
        <v>3891</v>
      </c>
      <c r="D3673" s="58" t="s">
        <v>3891</v>
      </c>
      <c r="E3673" s="57">
        <v>3</v>
      </c>
      <c r="F3673" s="58" t="s">
        <v>11926</v>
      </c>
      <c r="G3673" s="57" t="s">
        <v>266</v>
      </c>
      <c r="H3673" s="57" t="s">
        <v>14</v>
      </c>
      <c r="I3673" s="57" t="s">
        <v>81</v>
      </c>
      <c r="J3673" s="57" t="s">
        <v>14621</v>
      </c>
      <c r="K3673" s="57" t="s">
        <v>12596</v>
      </c>
      <c r="L3673" s="57" t="s">
        <v>12596</v>
      </c>
      <c r="M3673" s="57" t="s">
        <v>14123</v>
      </c>
      <c r="N3673" s="57" t="s">
        <v>3891</v>
      </c>
      <c r="O3673" s="57" t="s">
        <v>10503</v>
      </c>
      <c r="P3673" s="58" t="s">
        <v>4283</v>
      </c>
      <c r="Q3673" s="57" t="s">
        <v>4284</v>
      </c>
      <c r="R3673" s="57" t="s">
        <v>3909</v>
      </c>
      <c r="S3673" s="57">
        <v>3302</v>
      </c>
      <c r="T3673" s="57" t="s">
        <v>4306</v>
      </c>
      <c r="U3673" s="57" t="s">
        <v>10504</v>
      </c>
      <c r="V3673" s="59">
        <v>36244</v>
      </c>
      <c r="W3673" s="59" t="s">
        <v>3891</v>
      </c>
      <c r="X3673" s="57">
        <v>3</v>
      </c>
      <c r="Y3673" s="59" t="s">
        <v>3891</v>
      </c>
      <c r="Z3673" s="59" t="s">
        <v>3891</v>
      </c>
      <c r="AA3673" s="57" t="s">
        <v>11914</v>
      </c>
      <c r="AB3673" s="60">
        <v>-70.311638000000002</v>
      </c>
      <c r="AC3673" s="60">
        <v>-27.390754999999999</v>
      </c>
      <c r="AD3673" s="57" t="s">
        <v>14108</v>
      </c>
      <c r="AE3673" s="57" t="s">
        <v>14528</v>
      </c>
      <c r="AF3673" s="57" t="s">
        <v>14396</v>
      </c>
      <c r="AG3673" s="129">
        <v>1999</v>
      </c>
      <c r="AH3673" s="121" t="e">
        <f>VLOOKUP(B3673,[1]Hoja2!$A$198:$D$323,2,FALSE)</f>
        <v>#N/A</v>
      </c>
      <c r="AI3673" s="64" t="e">
        <f>VLOOKUP(A3673,[2]Tabla!$A$2:$M$2752,2,FALSE)</f>
        <v>#N/A</v>
      </c>
    </row>
    <row r="3674" spans="1:35" ht="23.25" customHeight="1">
      <c r="A3674" s="57" t="s">
        <v>3869</v>
      </c>
      <c r="B3674" s="57">
        <v>200482</v>
      </c>
      <c r="C3674" s="57" t="s">
        <v>3891</v>
      </c>
      <c r="D3674" s="58" t="s">
        <v>3891</v>
      </c>
      <c r="E3674" s="57">
        <v>13</v>
      </c>
      <c r="F3674" s="58" t="s">
        <v>11929</v>
      </c>
      <c r="G3674" s="57" t="s">
        <v>805</v>
      </c>
      <c r="H3674" s="57" t="s">
        <v>14</v>
      </c>
      <c r="I3674" s="57" t="s">
        <v>21</v>
      </c>
      <c r="J3674" s="57" t="s">
        <v>14621</v>
      </c>
      <c r="K3674" s="57" t="s">
        <v>12596</v>
      </c>
      <c r="L3674" s="57" t="s">
        <v>12596</v>
      </c>
      <c r="M3674" s="57" t="s">
        <v>14123</v>
      </c>
      <c r="N3674" s="57" t="s">
        <v>3891</v>
      </c>
      <c r="O3674" s="57" t="s">
        <v>10505</v>
      </c>
      <c r="P3674" s="58" t="s">
        <v>5402</v>
      </c>
      <c r="Q3674" s="57" t="s">
        <v>5403</v>
      </c>
      <c r="R3674" s="57" t="s">
        <v>3909</v>
      </c>
      <c r="S3674" s="57">
        <v>1449</v>
      </c>
      <c r="T3674" s="57" t="s">
        <v>10506</v>
      </c>
      <c r="U3674" s="57">
        <v>226684356</v>
      </c>
      <c r="V3674" s="59">
        <v>14635</v>
      </c>
      <c r="W3674" s="59" t="s">
        <v>3891</v>
      </c>
      <c r="X3674" s="57">
        <v>13</v>
      </c>
      <c r="Y3674" s="59" t="s">
        <v>3891</v>
      </c>
      <c r="Z3674" s="59" t="s">
        <v>3891</v>
      </c>
      <c r="AA3674" s="57" t="s">
        <v>10590</v>
      </c>
      <c r="AB3674" s="60">
        <v>-70.656661999999997</v>
      </c>
      <c r="AC3674" s="60">
        <v>-33.444454999999998</v>
      </c>
      <c r="AD3674" s="57" t="s">
        <v>14108</v>
      </c>
      <c r="AE3674" s="57" t="s">
        <v>14528</v>
      </c>
      <c r="AF3674" s="57" t="s">
        <v>11685</v>
      </c>
      <c r="AG3674" s="129">
        <v>1940</v>
      </c>
      <c r="AH3674" s="121" t="e">
        <f>VLOOKUP(B3674,[1]Hoja2!$A$198:$D$323,2,FALSE)</f>
        <v>#N/A</v>
      </c>
      <c r="AI3674" s="64" t="e">
        <f>VLOOKUP(A3674,[2]Tabla!$A$2:$M$2752,2,FALSE)</f>
        <v>#N/A</v>
      </c>
    </row>
    <row r="3675" spans="1:35" ht="23.25" customHeight="1">
      <c r="A3675" s="57" t="s">
        <v>3870</v>
      </c>
      <c r="B3675" s="57">
        <v>200483</v>
      </c>
      <c r="C3675" s="57" t="s">
        <v>3891</v>
      </c>
      <c r="D3675" s="58" t="s">
        <v>3891</v>
      </c>
      <c r="E3675" s="57">
        <v>8</v>
      </c>
      <c r="F3675" s="58" t="s">
        <v>11933</v>
      </c>
      <c r="G3675" s="57" t="s">
        <v>1973</v>
      </c>
      <c r="H3675" s="57" t="s">
        <v>14</v>
      </c>
      <c r="I3675" s="57" t="s">
        <v>91</v>
      </c>
      <c r="J3675" s="57" t="s">
        <v>14621</v>
      </c>
      <c r="K3675" s="57" t="s">
        <v>12596</v>
      </c>
      <c r="L3675" s="57" t="s">
        <v>12596</v>
      </c>
      <c r="M3675" s="57" t="s">
        <v>3904</v>
      </c>
      <c r="N3675" s="57" t="s">
        <v>3891</v>
      </c>
      <c r="O3675" s="57" t="s">
        <v>10507</v>
      </c>
      <c r="P3675" s="58" t="s">
        <v>7529</v>
      </c>
      <c r="Q3675" s="57" t="s">
        <v>4958</v>
      </c>
      <c r="R3675" s="57" t="s">
        <v>3894</v>
      </c>
      <c r="S3675" s="57">
        <v>255</v>
      </c>
      <c r="T3675" s="57" t="s">
        <v>10508</v>
      </c>
      <c r="U3675" s="57">
        <v>413364927</v>
      </c>
      <c r="V3675" s="59">
        <v>43243</v>
      </c>
      <c r="W3675" s="59" t="s">
        <v>3891</v>
      </c>
      <c r="X3675" s="57">
        <v>8</v>
      </c>
      <c r="Y3675" s="59" t="s">
        <v>3891</v>
      </c>
      <c r="Z3675" s="59" t="s">
        <v>3891</v>
      </c>
      <c r="AA3675" s="57" t="s">
        <v>11914</v>
      </c>
      <c r="AB3675" s="57">
        <v>-73.053746000000004</v>
      </c>
      <c r="AC3675" s="57">
        <v>-36.83155</v>
      </c>
      <c r="AD3675" s="57" t="s">
        <v>3904</v>
      </c>
      <c r="AE3675" s="57" t="s">
        <v>14528</v>
      </c>
      <c r="AF3675" s="57" t="s">
        <v>14150</v>
      </c>
      <c r="AG3675" s="129">
        <v>2018</v>
      </c>
      <c r="AH3675" s="121" t="e">
        <f>VLOOKUP(B3675,[1]Hoja2!$A$198:$D$323,2,FALSE)</f>
        <v>#N/A</v>
      </c>
      <c r="AI3675" s="64" t="e">
        <f>VLOOKUP(A3675,[2]Tabla!$A$2:$M$2752,2,FALSE)</f>
        <v>#N/A</v>
      </c>
    </row>
    <row r="3676" spans="1:35" ht="23.25" customHeight="1">
      <c r="A3676" s="57" t="s">
        <v>3871</v>
      </c>
      <c r="B3676" s="57">
        <v>200484</v>
      </c>
      <c r="C3676" s="57" t="s">
        <v>3891</v>
      </c>
      <c r="D3676" s="58" t="s">
        <v>3891</v>
      </c>
      <c r="E3676" s="57">
        <v>8</v>
      </c>
      <c r="F3676" s="58" t="s">
        <v>11933</v>
      </c>
      <c r="G3676" s="57" t="s">
        <v>1973</v>
      </c>
      <c r="H3676" s="57" t="s">
        <v>14</v>
      </c>
      <c r="I3676" s="57" t="s">
        <v>21</v>
      </c>
      <c r="J3676" s="57" t="s">
        <v>14621</v>
      </c>
      <c r="K3676" s="57" t="s">
        <v>12596</v>
      </c>
      <c r="L3676" s="57" t="s">
        <v>12596</v>
      </c>
      <c r="M3676" s="57" t="s">
        <v>3904</v>
      </c>
      <c r="N3676" s="57" t="s">
        <v>3891</v>
      </c>
      <c r="O3676" s="57" t="s">
        <v>10509</v>
      </c>
      <c r="P3676" s="58" t="s">
        <v>7529</v>
      </c>
      <c r="Q3676" s="57" t="s">
        <v>4958</v>
      </c>
      <c r="R3676" s="57" t="s">
        <v>3894</v>
      </c>
      <c r="S3676" s="57">
        <v>255</v>
      </c>
      <c r="T3676" s="57" t="s">
        <v>8738</v>
      </c>
      <c r="U3676" s="57" t="s">
        <v>10510</v>
      </c>
      <c r="V3676" s="59">
        <v>40837</v>
      </c>
      <c r="W3676" s="59" t="s">
        <v>3891</v>
      </c>
      <c r="X3676" s="57">
        <v>8</v>
      </c>
      <c r="Y3676" s="59" t="s">
        <v>3891</v>
      </c>
      <c r="Z3676" s="59" t="s">
        <v>3891</v>
      </c>
      <c r="AA3676" s="57" t="s">
        <v>11914</v>
      </c>
      <c r="AB3676" s="60">
        <v>-73.053740000000005</v>
      </c>
      <c r="AC3676" s="60">
        <v>-36.831601999999997</v>
      </c>
      <c r="AD3676" s="57" t="s">
        <v>3904</v>
      </c>
      <c r="AE3676" s="57" t="s">
        <v>14528</v>
      </c>
      <c r="AF3676" s="57" t="s">
        <v>11685</v>
      </c>
      <c r="AG3676" s="129">
        <v>2011</v>
      </c>
      <c r="AH3676" s="121" t="e">
        <f>VLOOKUP(B3676,[1]Hoja2!$A$198:$D$323,2,FALSE)</f>
        <v>#N/A</v>
      </c>
      <c r="AI3676" s="64" t="e">
        <f>VLOOKUP(A3676,[2]Tabla!$A$2:$M$2752,2,FALSE)</f>
        <v>#N/A</v>
      </c>
    </row>
    <row r="3677" spans="1:35" ht="23.25" customHeight="1">
      <c r="A3677" s="57" t="s">
        <v>3872</v>
      </c>
      <c r="B3677" s="57">
        <v>200485</v>
      </c>
      <c r="C3677" s="57" t="s">
        <v>1547</v>
      </c>
      <c r="D3677" s="57">
        <v>115310</v>
      </c>
      <c r="E3677" s="57">
        <v>6</v>
      </c>
      <c r="F3677" s="58" t="s">
        <v>11930</v>
      </c>
      <c r="G3677" s="57" t="s">
        <v>1477</v>
      </c>
      <c r="H3677" s="57" t="s">
        <v>1</v>
      </c>
      <c r="I3677" s="57" t="s">
        <v>11901</v>
      </c>
      <c r="J3677" s="57" t="s">
        <v>14621</v>
      </c>
      <c r="K3677" s="57" t="s">
        <v>12596</v>
      </c>
      <c r="L3677" s="57" t="s">
        <v>12596</v>
      </c>
      <c r="M3677" s="57" t="s">
        <v>3940</v>
      </c>
      <c r="N3677" s="57" t="s">
        <v>3897</v>
      </c>
      <c r="O3677" s="57" t="s">
        <v>10511</v>
      </c>
      <c r="P3677" s="58" t="s">
        <v>6488</v>
      </c>
      <c r="Q3677" s="57" t="s">
        <v>6489</v>
      </c>
      <c r="R3677" s="57" t="s">
        <v>3894</v>
      </c>
      <c r="S3677" s="57">
        <v>21</v>
      </c>
      <c r="T3677" s="57" t="s">
        <v>10512</v>
      </c>
      <c r="U3677" s="57">
        <v>722975703</v>
      </c>
      <c r="V3677" s="59">
        <v>43251</v>
      </c>
      <c r="W3677" s="59" t="s">
        <v>3891</v>
      </c>
      <c r="X3677" s="57">
        <v>15</v>
      </c>
      <c r="Y3677" s="57" t="s">
        <v>3891</v>
      </c>
      <c r="Z3677" s="57" t="s">
        <v>3891</v>
      </c>
      <c r="AA3677" s="57" t="s">
        <v>11914</v>
      </c>
      <c r="AB3677" s="60">
        <v>-70.809464000000006</v>
      </c>
      <c r="AC3677" s="60">
        <v>-34.276730999999998</v>
      </c>
      <c r="AD3677" s="57" t="s">
        <v>14110</v>
      </c>
      <c r="AE3677" s="57" t="s">
        <v>14528</v>
      </c>
      <c r="AF3677" s="57" t="s">
        <v>14150</v>
      </c>
      <c r="AG3677" s="129">
        <v>2018</v>
      </c>
      <c r="AH3677" s="121" t="e">
        <f>VLOOKUP(B3677,[1]Hoja2!$A$198:$D$323,2,FALSE)</f>
        <v>#N/A</v>
      </c>
      <c r="AI3677" s="64" t="e">
        <f>VLOOKUP(A3677,[2]Tabla!$A$2:$M$2752,2,FALSE)</f>
        <v>#N/A</v>
      </c>
    </row>
    <row r="3678" spans="1:35" ht="23.25" customHeight="1">
      <c r="A3678" s="57" t="s">
        <v>3873</v>
      </c>
      <c r="B3678" s="57">
        <v>200486</v>
      </c>
      <c r="C3678" s="57" t="s">
        <v>3891</v>
      </c>
      <c r="D3678" s="58" t="s">
        <v>3891</v>
      </c>
      <c r="E3678" s="57">
        <v>13</v>
      </c>
      <c r="F3678" s="58" t="s">
        <v>11929</v>
      </c>
      <c r="G3678" s="57" t="s">
        <v>805</v>
      </c>
      <c r="H3678" s="57" t="s">
        <v>14</v>
      </c>
      <c r="I3678" s="57" t="s">
        <v>15</v>
      </c>
      <c r="J3678" s="57" t="s">
        <v>14621</v>
      </c>
      <c r="K3678" s="57" t="s">
        <v>12613</v>
      </c>
      <c r="L3678" s="57" t="s">
        <v>12596</v>
      </c>
      <c r="M3678" s="57" t="s">
        <v>3904</v>
      </c>
      <c r="N3678" s="57" t="s">
        <v>11685</v>
      </c>
      <c r="O3678" s="57" t="s">
        <v>10513</v>
      </c>
      <c r="P3678" s="58" t="s">
        <v>6198</v>
      </c>
      <c r="Q3678" s="57" t="s">
        <v>6199</v>
      </c>
      <c r="R3678" s="57" t="s">
        <v>3909</v>
      </c>
      <c r="S3678" s="57">
        <v>1455</v>
      </c>
      <c r="T3678" s="57" t="s">
        <v>10514</v>
      </c>
      <c r="U3678" s="57">
        <v>226669999</v>
      </c>
      <c r="V3678" s="59">
        <v>43245</v>
      </c>
      <c r="W3678" s="59" t="s">
        <v>3891</v>
      </c>
      <c r="X3678" s="57">
        <v>13</v>
      </c>
      <c r="Y3678" s="59" t="s">
        <v>3891</v>
      </c>
      <c r="Z3678" s="59" t="s">
        <v>3891</v>
      </c>
      <c r="AA3678" s="57" t="s">
        <v>11914</v>
      </c>
      <c r="AB3678" s="60">
        <v>-70.598229000000003</v>
      </c>
      <c r="AC3678" s="60">
        <v>-33.509903000000001</v>
      </c>
      <c r="AD3678" s="57" t="s">
        <v>3904</v>
      </c>
      <c r="AE3678" s="57" t="s">
        <v>14528</v>
      </c>
      <c r="AF3678" s="57" t="s">
        <v>14397</v>
      </c>
      <c r="AG3678" s="129">
        <v>2018</v>
      </c>
      <c r="AH3678" s="121" t="str">
        <f>VLOOKUP(B3678,[1]Hoja2!$A$198:$D$323,2,FALSE)</f>
        <v>Alta complejidad</v>
      </c>
      <c r="AI3678" s="64" t="e">
        <f>VLOOKUP(A3678,[2]Tabla!$A$2:$M$2752,2,FALSE)</f>
        <v>#N/A</v>
      </c>
    </row>
    <row r="3679" spans="1:35" ht="23.25" customHeight="1">
      <c r="A3679" s="57" t="s">
        <v>3875</v>
      </c>
      <c r="B3679" s="57">
        <v>200488</v>
      </c>
      <c r="C3679" s="57" t="s">
        <v>3891</v>
      </c>
      <c r="D3679" s="58" t="s">
        <v>3891</v>
      </c>
      <c r="E3679" s="57">
        <v>9</v>
      </c>
      <c r="F3679" s="58" t="s">
        <v>11934</v>
      </c>
      <c r="G3679" s="57" t="s">
        <v>2409</v>
      </c>
      <c r="H3679" s="57" t="s">
        <v>14</v>
      </c>
      <c r="I3679" s="57" t="s">
        <v>21</v>
      </c>
      <c r="J3679" s="57" t="s">
        <v>14621</v>
      </c>
      <c r="K3679" s="57" t="s">
        <v>12596</v>
      </c>
      <c r="L3679" s="57" t="s">
        <v>12596</v>
      </c>
      <c r="M3679" s="57" t="s">
        <v>3904</v>
      </c>
      <c r="N3679" s="57" t="s">
        <v>3891</v>
      </c>
      <c r="O3679" s="57" t="s">
        <v>10516</v>
      </c>
      <c r="P3679" s="58" t="s">
        <v>9418</v>
      </c>
      <c r="Q3679" s="57" t="s">
        <v>7648</v>
      </c>
      <c r="R3679" s="57" t="s">
        <v>3894</v>
      </c>
      <c r="S3679" s="57">
        <v>845</v>
      </c>
      <c r="T3679" s="57" t="s">
        <v>9425</v>
      </c>
      <c r="U3679" s="57">
        <v>452657488</v>
      </c>
      <c r="V3679" s="59">
        <v>43158</v>
      </c>
      <c r="W3679" s="59" t="s">
        <v>3891</v>
      </c>
      <c r="X3679" s="57">
        <v>9</v>
      </c>
      <c r="Y3679" s="59" t="s">
        <v>3891</v>
      </c>
      <c r="Z3679" s="59" t="s">
        <v>3891</v>
      </c>
      <c r="AA3679" s="57" t="s">
        <v>11914</v>
      </c>
      <c r="AB3679" s="60">
        <v>-72.705044000000001</v>
      </c>
      <c r="AC3679" s="60">
        <v>-37.793306999999999</v>
      </c>
      <c r="AD3679" s="57" t="s">
        <v>3904</v>
      </c>
      <c r="AE3679" s="57" t="s">
        <v>14528</v>
      </c>
      <c r="AF3679" s="57" t="s">
        <v>11685</v>
      </c>
      <c r="AG3679" s="129">
        <v>2018</v>
      </c>
      <c r="AH3679" s="121" t="e">
        <f>VLOOKUP(B3679,[1]Hoja2!$A$198:$D$323,2,FALSE)</f>
        <v>#N/A</v>
      </c>
      <c r="AI3679" s="64" t="e">
        <f>VLOOKUP(A3679,[2]Tabla!$A$2:$M$2752,2,FALSE)</f>
        <v>#N/A</v>
      </c>
    </row>
    <row r="3680" spans="1:35" ht="23.25" customHeight="1">
      <c r="A3680" s="57" t="s">
        <v>3876</v>
      </c>
      <c r="B3680" s="57">
        <v>200489</v>
      </c>
      <c r="C3680" s="57" t="s">
        <v>3891</v>
      </c>
      <c r="D3680" s="58" t="s">
        <v>3891</v>
      </c>
      <c r="E3680" s="57">
        <v>9</v>
      </c>
      <c r="F3680" s="58" t="s">
        <v>11934</v>
      </c>
      <c r="G3680" s="57" t="s">
        <v>2409</v>
      </c>
      <c r="H3680" s="57" t="s">
        <v>14</v>
      </c>
      <c r="I3680" s="57" t="s">
        <v>38</v>
      </c>
      <c r="J3680" s="57" t="s">
        <v>14621</v>
      </c>
      <c r="K3680" s="57" t="s">
        <v>12596</v>
      </c>
      <c r="L3680" s="57" t="s">
        <v>12596</v>
      </c>
      <c r="M3680" s="57" t="s">
        <v>3904</v>
      </c>
      <c r="N3680" s="57" t="s">
        <v>3891</v>
      </c>
      <c r="O3680" s="57" t="s">
        <v>10517</v>
      </c>
      <c r="P3680" s="58" t="s">
        <v>8065</v>
      </c>
      <c r="Q3680" s="57" t="s">
        <v>8066</v>
      </c>
      <c r="R3680" s="57" t="s">
        <v>3894</v>
      </c>
      <c r="S3680" s="57">
        <v>845</v>
      </c>
      <c r="T3680" s="57" t="s">
        <v>3953</v>
      </c>
      <c r="U3680" s="57">
        <v>452732481</v>
      </c>
      <c r="V3680" s="59">
        <v>43167</v>
      </c>
      <c r="W3680" s="59" t="s">
        <v>3891</v>
      </c>
      <c r="X3680" s="57">
        <v>9</v>
      </c>
      <c r="Y3680" s="59" t="s">
        <v>3891</v>
      </c>
      <c r="Z3680" s="59" t="s">
        <v>3891</v>
      </c>
      <c r="AA3680" s="57" t="s">
        <v>11914</v>
      </c>
      <c r="AB3680" s="60">
        <v>-72.224374999999995</v>
      </c>
      <c r="AC3680" s="60">
        <v>-39.279721000000002</v>
      </c>
      <c r="AD3680" s="57" t="s">
        <v>3904</v>
      </c>
      <c r="AE3680" s="57" t="s">
        <v>14528</v>
      </c>
      <c r="AF3680" s="57" t="s">
        <v>3891</v>
      </c>
      <c r="AG3680" s="129">
        <v>2018</v>
      </c>
      <c r="AH3680" s="121" t="e">
        <f>VLOOKUP(B3680,[1]Hoja2!$A$198:$D$323,2,FALSE)</f>
        <v>#N/A</v>
      </c>
      <c r="AI3680" s="64" t="e">
        <f>VLOOKUP(A3680,[2]Tabla!$A$2:$M$2752,2,FALSE)</f>
        <v>#N/A</v>
      </c>
    </row>
    <row r="3681" spans="1:35" ht="23.25" customHeight="1">
      <c r="A3681" s="57" t="s">
        <v>3877</v>
      </c>
      <c r="B3681" s="57">
        <v>200490</v>
      </c>
      <c r="C3681" s="57" t="s">
        <v>3891</v>
      </c>
      <c r="D3681" s="58" t="s">
        <v>3891</v>
      </c>
      <c r="E3681" s="57">
        <v>10</v>
      </c>
      <c r="F3681" s="58" t="s">
        <v>11936</v>
      </c>
      <c r="G3681" s="57" t="s">
        <v>2790</v>
      </c>
      <c r="H3681" s="57" t="s">
        <v>1</v>
      </c>
      <c r="I3681" s="57" t="s">
        <v>11908</v>
      </c>
      <c r="J3681" s="57" t="s">
        <v>14621</v>
      </c>
      <c r="K3681" s="57" t="s">
        <v>12596</v>
      </c>
      <c r="L3681" s="57" t="s">
        <v>12596</v>
      </c>
      <c r="M3681" s="57" t="s">
        <v>3940</v>
      </c>
      <c r="N3681" s="57" t="s">
        <v>3897</v>
      </c>
      <c r="O3681" s="57" t="s">
        <v>10518</v>
      </c>
      <c r="P3681" s="58" t="s">
        <v>8727</v>
      </c>
      <c r="Q3681" s="57" t="s">
        <v>8728</v>
      </c>
      <c r="R3681" s="57" t="s">
        <v>3894</v>
      </c>
      <c r="S3681" s="57" t="s">
        <v>3900</v>
      </c>
      <c r="T3681" s="57" t="s">
        <v>10519</v>
      </c>
      <c r="U3681" s="57">
        <v>974461828</v>
      </c>
      <c r="V3681" s="59">
        <v>43200</v>
      </c>
      <c r="W3681" s="59" t="s">
        <v>3891</v>
      </c>
      <c r="X3681" s="57">
        <v>23</v>
      </c>
      <c r="Y3681" s="59" t="s">
        <v>3891</v>
      </c>
      <c r="Z3681" s="59" t="s">
        <v>3891</v>
      </c>
      <c r="AA3681" s="57" t="s">
        <v>11914</v>
      </c>
      <c r="AB3681" s="60">
        <v>-73.341502000000006</v>
      </c>
      <c r="AC3681" s="60">
        <v>-40.460698999999998</v>
      </c>
      <c r="AD3681" s="57" t="s">
        <v>14110</v>
      </c>
      <c r="AE3681" s="57" t="s">
        <v>14528</v>
      </c>
      <c r="AF3681" s="57" t="s">
        <v>14150</v>
      </c>
      <c r="AG3681" s="129">
        <v>2018</v>
      </c>
      <c r="AH3681" s="121" t="e">
        <f>VLOOKUP(B3681,[1]Hoja2!$A$198:$D$323,2,FALSE)</f>
        <v>#N/A</v>
      </c>
      <c r="AI3681" s="64" t="e">
        <f>VLOOKUP(A3681,[2]Tabla!$A$2:$M$2752,2,FALSE)</f>
        <v>#N/A</v>
      </c>
    </row>
    <row r="3682" spans="1:35" ht="23.25" customHeight="1">
      <c r="A3682" s="57" t="s">
        <v>3878</v>
      </c>
      <c r="B3682" s="57">
        <v>200491</v>
      </c>
      <c r="C3682" s="57" t="s">
        <v>1554</v>
      </c>
      <c r="D3682" s="61">
        <v>115317</v>
      </c>
      <c r="E3682" s="57">
        <v>6</v>
      </c>
      <c r="F3682" s="58" t="s">
        <v>11930</v>
      </c>
      <c r="G3682" s="57" t="s">
        <v>1477</v>
      </c>
      <c r="H3682" s="57" t="s">
        <v>1</v>
      </c>
      <c r="I3682" s="57" t="s">
        <v>11901</v>
      </c>
      <c r="J3682" s="57" t="s">
        <v>14621</v>
      </c>
      <c r="K3682" s="57" t="s">
        <v>12596</v>
      </c>
      <c r="L3682" s="57" t="s">
        <v>12596</v>
      </c>
      <c r="M3682" s="57" t="s">
        <v>3940</v>
      </c>
      <c r="N3682" s="57" t="s">
        <v>3897</v>
      </c>
      <c r="O3682" s="57" t="s">
        <v>10520</v>
      </c>
      <c r="P3682" s="58" t="s">
        <v>6380</v>
      </c>
      <c r="Q3682" s="57" t="s">
        <v>6381</v>
      </c>
      <c r="R3682" s="57" t="s">
        <v>3894</v>
      </c>
      <c r="S3682" s="57" t="s">
        <v>3900</v>
      </c>
      <c r="T3682" s="57" t="s">
        <v>10521</v>
      </c>
      <c r="U3682" s="57" t="s">
        <v>11921</v>
      </c>
      <c r="V3682" s="59">
        <v>43203</v>
      </c>
      <c r="W3682" s="59" t="s">
        <v>3891</v>
      </c>
      <c r="X3682" s="57">
        <v>15</v>
      </c>
      <c r="Y3682" s="57" t="s">
        <v>3891</v>
      </c>
      <c r="Z3682" s="57" t="s">
        <v>3891</v>
      </c>
      <c r="AA3682" s="57" t="s">
        <v>11914</v>
      </c>
      <c r="AB3682" s="60">
        <v>-70.970258999999999</v>
      </c>
      <c r="AC3682" s="60">
        <v>-34.542884000000001</v>
      </c>
      <c r="AD3682" s="57" t="s">
        <v>14110</v>
      </c>
      <c r="AE3682" s="57" t="s">
        <v>14528</v>
      </c>
      <c r="AF3682" s="57" t="s">
        <v>14150</v>
      </c>
      <c r="AG3682" s="129">
        <v>2018</v>
      </c>
      <c r="AH3682" s="121" t="e">
        <f>VLOOKUP(B3682,[1]Hoja2!$A$198:$D$323,2,FALSE)</f>
        <v>#N/A</v>
      </c>
      <c r="AI3682" s="64" t="e">
        <f>VLOOKUP(A3682,[2]Tabla!$A$2:$M$2752,2,FALSE)</f>
        <v>#N/A</v>
      </c>
    </row>
    <row r="3683" spans="1:35" ht="23.25" customHeight="1">
      <c r="A3683" s="57" t="s">
        <v>3879</v>
      </c>
      <c r="B3683" s="57">
        <v>200492</v>
      </c>
      <c r="C3683" s="57" t="s">
        <v>3891</v>
      </c>
      <c r="D3683" s="58" t="s">
        <v>3891</v>
      </c>
      <c r="E3683" s="57">
        <v>2</v>
      </c>
      <c r="F3683" s="58" t="s">
        <v>11925</v>
      </c>
      <c r="G3683" s="57" t="s">
        <v>165</v>
      </c>
      <c r="H3683" s="57" t="s">
        <v>14</v>
      </c>
      <c r="I3683" s="57" t="s">
        <v>91</v>
      </c>
      <c r="J3683" s="57" t="s">
        <v>14621</v>
      </c>
      <c r="K3683" s="57" t="s">
        <v>12596</v>
      </c>
      <c r="L3683" s="57" t="s">
        <v>12596</v>
      </c>
      <c r="M3683" s="57" t="s">
        <v>3904</v>
      </c>
      <c r="N3683" s="57" t="s">
        <v>3891</v>
      </c>
      <c r="O3683" s="57" t="s">
        <v>10522</v>
      </c>
      <c r="P3683" s="58" t="s">
        <v>4127</v>
      </c>
      <c r="Q3683" s="57" t="s">
        <v>4128</v>
      </c>
      <c r="R3683" s="57" t="s">
        <v>3894</v>
      </c>
      <c r="S3683" s="57">
        <v>1350</v>
      </c>
      <c r="T3683" s="57" t="s">
        <v>10523</v>
      </c>
      <c r="U3683" s="57">
        <v>988646617</v>
      </c>
      <c r="V3683" s="59">
        <v>43256</v>
      </c>
      <c r="W3683" s="59" t="s">
        <v>3891</v>
      </c>
      <c r="X3683" s="57">
        <v>2</v>
      </c>
      <c r="Y3683" s="59" t="s">
        <v>3891</v>
      </c>
      <c r="Z3683" s="59" t="s">
        <v>3891</v>
      </c>
      <c r="AA3683" s="57" t="s">
        <v>11914</v>
      </c>
      <c r="AB3683" s="60">
        <v>-70.399985000000001</v>
      </c>
      <c r="AC3683" s="60">
        <v>-23.662163</v>
      </c>
      <c r="AD3683" s="57" t="s">
        <v>3904</v>
      </c>
      <c r="AE3683" s="57" t="s">
        <v>14528</v>
      </c>
      <c r="AF3683" s="57" t="s">
        <v>14150</v>
      </c>
      <c r="AG3683" s="129">
        <v>2018</v>
      </c>
      <c r="AH3683" s="121" t="e">
        <f>VLOOKUP(B3683,[1]Hoja2!$A$198:$D$323,2,FALSE)</f>
        <v>#N/A</v>
      </c>
      <c r="AI3683" s="64" t="e">
        <f>VLOOKUP(A3683,[2]Tabla!$A$2:$M$2752,2,FALSE)</f>
        <v>#N/A</v>
      </c>
    </row>
    <row r="3684" spans="1:35" ht="23.25" customHeight="1">
      <c r="A3684" s="57" t="s">
        <v>3880</v>
      </c>
      <c r="B3684" s="57">
        <v>200493</v>
      </c>
      <c r="C3684" s="57" t="s">
        <v>3300</v>
      </c>
      <c r="D3684" s="58">
        <v>133396</v>
      </c>
      <c r="E3684" s="57">
        <v>10</v>
      </c>
      <c r="F3684" s="58" t="s">
        <v>11936</v>
      </c>
      <c r="G3684" s="57" t="s">
        <v>3267</v>
      </c>
      <c r="H3684" s="57" t="s">
        <v>1</v>
      </c>
      <c r="I3684" s="57" t="s">
        <v>11901</v>
      </c>
      <c r="J3684" s="57" t="s">
        <v>14621</v>
      </c>
      <c r="K3684" s="57" t="s">
        <v>12596</v>
      </c>
      <c r="L3684" s="57" t="s">
        <v>12596</v>
      </c>
      <c r="M3684" s="57" t="s">
        <v>3940</v>
      </c>
      <c r="N3684" s="57" t="s">
        <v>3897</v>
      </c>
      <c r="O3684" s="57" t="s">
        <v>10524</v>
      </c>
      <c r="P3684" s="58" t="s">
        <v>9616</v>
      </c>
      <c r="Q3684" s="57" t="s">
        <v>9617</v>
      </c>
      <c r="R3684" s="57" t="s">
        <v>3894</v>
      </c>
      <c r="S3684" s="57">
        <v>288</v>
      </c>
      <c r="T3684" s="57" t="s">
        <v>10525</v>
      </c>
      <c r="U3684" s="57" t="s">
        <v>11921</v>
      </c>
      <c r="V3684" s="59">
        <v>43272</v>
      </c>
      <c r="W3684" s="59" t="s">
        <v>3891</v>
      </c>
      <c r="X3684" s="57">
        <v>33</v>
      </c>
      <c r="Y3684" s="57" t="s">
        <v>3891</v>
      </c>
      <c r="Z3684" s="57" t="s">
        <v>3891</v>
      </c>
      <c r="AA3684" s="57" t="s">
        <v>11914</v>
      </c>
      <c r="AB3684" s="60">
        <v>-73.618540999999993</v>
      </c>
      <c r="AC3684" s="60">
        <v>-43.115470000000002</v>
      </c>
      <c r="AD3684" s="57" t="s">
        <v>14110</v>
      </c>
      <c r="AE3684" s="57" t="s">
        <v>14528</v>
      </c>
      <c r="AF3684" s="57" t="s">
        <v>14150</v>
      </c>
      <c r="AG3684" s="129">
        <v>2018</v>
      </c>
      <c r="AH3684" s="121" t="e">
        <f>VLOOKUP(B3684,[1]Hoja2!$A$198:$D$323,2,FALSE)</f>
        <v>#N/A</v>
      </c>
      <c r="AI3684" s="64" t="str">
        <f>VLOOKUP(A3684,[2]Tabla!$A$2:$M$2752,2,FALSE)</f>
        <v>Centro Comunitario de Salud Familiar Villa Aytue</v>
      </c>
    </row>
    <row r="3685" spans="1:35" ht="23.25" customHeight="1">
      <c r="A3685" s="57" t="s">
        <v>3881</v>
      </c>
      <c r="B3685" s="57">
        <v>200494</v>
      </c>
      <c r="C3685" s="57" t="s">
        <v>3891</v>
      </c>
      <c r="D3685" s="58" t="s">
        <v>3891</v>
      </c>
      <c r="E3685" s="57">
        <v>4</v>
      </c>
      <c r="F3685" s="58" t="s">
        <v>11927</v>
      </c>
      <c r="G3685" s="57" t="s">
        <v>330</v>
      </c>
      <c r="H3685" s="57" t="s">
        <v>1</v>
      </c>
      <c r="I3685" s="57" t="s">
        <v>11904</v>
      </c>
      <c r="J3685" s="57" t="s">
        <v>14621</v>
      </c>
      <c r="K3685" s="57" t="s">
        <v>12596</v>
      </c>
      <c r="L3685" s="57" t="s">
        <v>48</v>
      </c>
      <c r="M3685" s="57" t="s">
        <v>3940</v>
      </c>
      <c r="N3685" s="57" t="s">
        <v>3897</v>
      </c>
      <c r="O3685" s="57" t="s">
        <v>10526</v>
      </c>
      <c r="P3685" s="58" t="s">
        <v>4415</v>
      </c>
      <c r="Q3685" s="57" t="s">
        <v>4186</v>
      </c>
      <c r="R3685" s="57" t="s">
        <v>3894</v>
      </c>
      <c r="S3685" s="57">
        <v>851</v>
      </c>
      <c r="T3685" s="57" t="s">
        <v>10527</v>
      </c>
      <c r="U3685" s="57" t="s">
        <v>12359</v>
      </c>
      <c r="V3685" s="59">
        <v>43278</v>
      </c>
      <c r="W3685" s="59" t="s">
        <v>3891</v>
      </c>
      <c r="X3685" s="57">
        <v>5</v>
      </c>
      <c r="Y3685" s="59" t="s">
        <v>3891</v>
      </c>
      <c r="Z3685" s="59" t="s">
        <v>3891</v>
      </c>
      <c r="AA3685" s="57" t="s">
        <v>11914</v>
      </c>
      <c r="AB3685" s="60">
        <v>-71.336308000000002</v>
      </c>
      <c r="AC3685" s="60">
        <v>-29.995882999999999</v>
      </c>
      <c r="AD3685" s="57" t="s">
        <v>14110</v>
      </c>
      <c r="AE3685" s="57" t="s">
        <v>14528</v>
      </c>
      <c r="AF3685" s="57" t="s">
        <v>14150</v>
      </c>
      <c r="AG3685" s="129">
        <v>2018</v>
      </c>
      <c r="AH3685" s="121" t="e">
        <f>VLOOKUP(B3685,[1]Hoja2!$A$198:$D$323,2,FALSE)</f>
        <v>#N/A</v>
      </c>
      <c r="AI3685" s="64" t="e">
        <f>VLOOKUP(A3685,[2]Tabla!$A$2:$M$2752,2,FALSE)</f>
        <v>#N/A</v>
      </c>
    </row>
    <row r="3686" spans="1:35" ht="23.25" customHeight="1">
      <c r="A3686" s="57" t="s">
        <v>10602</v>
      </c>
      <c r="B3686" s="57">
        <v>200495</v>
      </c>
      <c r="C3686" s="57" t="s">
        <v>3698</v>
      </c>
      <c r="D3686" s="57">
        <v>200312</v>
      </c>
      <c r="E3686" s="57">
        <v>8</v>
      </c>
      <c r="F3686" s="58" t="s">
        <v>11933</v>
      </c>
      <c r="G3686" s="57" t="s">
        <v>2265</v>
      </c>
      <c r="H3686" s="57" t="s">
        <v>1</v>
      </c>
      <c r="I3686" s="57" t="s">
        <v>12477</v>
      </c>
      <c r="J3686" s="57" t="s">
        <v>14621</v>
      </c>
      <c r="K3686" s="57" t="s">
        <v>12613</v>
      </c>
      <c r="L3686" s="57" t="s">
        <v>12596</v>
      </c>
      <c r="M3686" s="57" t="s">
        <v>3940</v>
      </c>
      <c r="N3686" s="57" t="s">
        <v>3897</v>
      </c>
      <c r="O3686" s="57" t="s">
        <v>10601</v>
      </c>
      <c r="P3686" s="58" t="s">
        <v>7787</v>
      </c>
      <c r="Q3686" s="57" t="s">
        <v>7788</v>
      </c>
      <c r="R3686" s="57" t="s">
        <v>3909</v>
      </c>
      <c r="S3686" s="57">
        <v>2201</v>
      </c>
      <c r="T3686" s="57" t="s">
        <v>9858</v>
      </c>
      <c r="U3686" s="57">
        <v>432333543</v>
      </c>
      <c r="V3686" s="59">
        <v>43299</v>
      </c>
      <c r="W3686" s="59" t="s">
        <v>3891</v>
      </c>
      <c r="X3686" s="57">
        <v>20</v>
      </c>
      <c r="Y3686" s="57" t="s">
        <v>3891</v>
      </c>
      <c r="Z3686" s="57" t="s">
        <v>3891</v>
      </c>
      <c r="AA3686" s="57" t="s">
        <v>10587</v>
      </c>
      <c r="AB3686" s="60">
        <v>-72.327765999999997</v>
      </c>
      <c r="AC3686" s="60">
        <v>-37.491897999999999</v>
      </c>
      <c r="AD3686" s="57" t="s">
        <v>14110</v>
      </c>
      <c r="AE3686" s="57" t="s">
        <v>14528</v>
      </c>
      <c r="AF3686" s="57" t="s">
        <v>14150</v>
      </c>
      <c r="AG3686" s="129">
        <v>2018</v>
      </c>
      <c r="AH3686" s="121" t="e">
        <f>VLOOKUP(B3686,[1]Hoja2!$A$198:$D$323,2,FALSE)</f>
        <v>#N/A</v>
      </c>
      <c r="AI3686" s="64" t="str">
        <f>VLOOKUP(A3686,[2]Tabla!$A$2:$M$2752,2,FALSE)</f>
        <v>SAR Entre Ríos</v>
      </c>
    </row>
    <row r="3687" spans="1:35" ht="23.25" customHeight="1">
      <c r="A3687" s="57" t="s">
        <v>10604</v>
      </c>
      <c r="B3687" s="57">
        <v>200496</v>
      </c>
      <c r="C3687" s="57" t="s">
        <v>3891</v>
      </c>
      <c r="D3687" s="58" t="s">
        <v>3891</v>
      </c>
      <c r="E3687" s="57">
        <v>7</v>
      </c>
      <c r="F3687" s="58" t="s">
        <v>11931</v>
      </c>
      <c r="G3687" s="57" t="s">
        <v>1668</v>
      </c>
      <c r="H3687" s="57" t="s">
        <v>1</v>
      </c>
      <c r="I3687" s="57" t="s">
        <v>11904</v>
      </c>
      <c r="J3687" s="57" t="s">
        <v>14621</v>
      </c>
      <c r="K3687" s="57" t="s">
        <v>12596</v>
      </c>
      <c r="L3687" s="57" t="s">
        <v>48</v>
      </c>
      <c r="M3687" s="57" t="s">
        <v>3940</v>
      </c>
      <c r="N3687" s="57" t="s">
        <v>3897</v>
      </c>
      <c r="O3687" s="57" t="s">
        <v>10603</v>
      </c>
      <c r="P3687" s="58" t="s">
        <v>6739</v>
      </c>
      <c r="Q3687" s="57" t="s">
        <v>6740</v>
      </c>
      <c r="R3687" s="57" t="s">
        <v>3909</v>
      </c>
      <c r="S3687" s="57">
        <v>465</v>
      </c>
      <c r="T3687" s="57" t="s">
        <v>5198</v>
      </c>
      <c r="U3687" s="57" t="s">
        <v>11921</v>
      </c>
      <c r="V3687" s="59">
        <v>43292</v>
      </c>
      <c r="W3687" s="59" t="s">
        <v>3891</v>
      </c>
      <c r="X3687" s="57">
        <v>16</v>
      </c>
      <c r="Y3687" s="59" t="s">
        <v>3891</v>
      </c>
      <c r="Z3687" s="59" t="s">
        <v>3891</v>
      </c>
      <c r="AA3687" s="57" t="s">
        <v>11914</v>
      </c>
      <c r="AB3687" s="60">
        <v>-72.417002999999994</v>
      </c>
      <c r="AC3687" s="60">
        <v>-35.333243000000003</v>
      </c>
      <c r="AD3687" s="57" t="s">
        <v>14110</v>
      </c>
      <c r="AE3687" s="57" t="s">
        <v>14528</v>
      </c>
      <c r="AF3687" s="57" t="s">
        <v>14150</v>
      </c>
      <c r="AG3687" s="129">
        <v>2018</v>
      </c>
      <c r="AH3687" s="121" t="e">
        <f>VLOOKUP(B3687,[1]Hoja2!$A$198:$D$323,2,FALSE)</f>
        <v>#N/A</v>
      </c>
      <c r="AI3687" s="64" t="e">
        <f>VLOOKUP(A3687,[2]Tabla!$A$2:$M$2752,2,FALSE)</f>
        <v>#N/A</v>
      </c>
    </row>
    <row r="3688" spans="1:35" ht="23.25" customHeight="1">
      <c r="A3688" s="57" t="s">
        <v>10628</v>
      </c>
      <c r="B3688" s="57">
        <v>200497</v>
      </c>
      <c r="C3688" s="57" t="s">
        <v>3891</v>
      </c>
      <c r="D3688" s="58" t="s">
        <v>3891</v>
      </c>
      <c r="E3688" s="57">
        <v>4</v>
      </c>
      <c r="F3688" s="58" t="s">
        <v>11927</v>
      </c>
      <c r="G3688" s="57" t="s">
        <v>343</v>
      </c>
      <c r="H3688" s="57" t="s">
        <v>14</v>
      </c>
      <c r="I3688" s="57" t="s">
        <v>21</v>
      </c>
      <c r="J3688" s="57" t="s">
        <v>14621</v>
      </c>
      <c r="K3688" s="57" t="s">
        <v>12596</v>
      </c>
      <c r="L3688" s="57" t="s">
        <v>12596</v>
      </c>
      <c r="M3688" s="57" t="s">
        <v>3904</v>
      </c>
      <c r="N3688" s="57" t="s">
        <v>3891</v>
      </c>
      <c r="O3688" s="57" t="s">
        <v>10627</v>
      </c>
      <c r="P3688" s="58" t="s">
        <v>4415</v>
      </c>
      <c r="Q3688" s="57" t="s">
        <v>4186</v>
      </c>
      <c r="R3688" s="57" t="s">
        <v>3909</v>
      </c>
      <c r="S3688" s="57">
        <v>519</v>
      </c>
      <c r="T3688" s="57" t="s">
        <v>4489</v>
      </c>
      <c r="U3688" s="57">
        <v>512316528</v>
      </c>
      <c r="V3688" s="59">
        <v>38896</v>
      </c>
      <c r="W3688" s="59" t="s">
        <v>3891</v>
      </c>
      <c r="X3688" s="57">
        <v>4</v>
      </c>
      <c r="Y3688" s="59" t="s">
        <v>3891</v>
      </c>
      <c r="Z3688" s="59" t="s">
        <v>3891</v>
      </c>
      <c r="AA3688" s="57" t="s">
        <v>11914</v>
      </c>
      <c r="AB3688" s="60">
        <v>-71.339841000000007</v>
      </c>
      <c r="AC3688" s="60">
        <v>-29.967351000000001</v>
      </c>
      <c r="AD3688" s="57" t="s">
        <v>3904</v>
      </c>
      <c r="AE3688" s="57" t="s">
        <v>14528</v>
      </c>
      <c r="AF3688" s="57" t="s">
        <v>11685</v>
      </c>
      <c r="AG3688" s="129">
        <v>2006</v>
      </c>
      <c r="AH3688" s="121" t="e">
        <f>VLOOKUP(B3688,[1]Hoja2!$A$198:$D$323,2,FALSE)</f>
        <v>#N/A</v>
      </c>
      <c r="AI3688" s="64" t="e">
        <f>VLOOKUP(A3688,[2]Tabla!$A$2:$M$2752,2,FALSE)</f>
        <v>#N/A</v>
      </c>
    </row>
    <row r="3689" spans="1:35" ht="23.25" customHeight="1">
      <c r="A3689" s="57" t="s">
        <v>10635</v>
      </c>
      <c r="B3689" s="57">
        <v>200499</v>
      </c>
      <c r="C3689" s="57" t="s">
        <v>3891</v>
      </c>
      <c r="D3689" s="58" t="s">
        <v>3891</v>
      </c>
      <c r="E3689" s="57">
        <v>4</v>
      </c>
      <c r="F3689" s="58" t="s">
        <v>11927</v>
      </c>
      <c r="G3689" s="57" t="s">
        <v>330</v>
      </c>
      <c r="H3689" s="57" t="s">
        <v>1</v>
      </c>
      <c r="I3689" s="57" t="s">
        <v>11904</v>
      </c>
      <c r="J3689" s="57" t="s">
        <v>14621</v>
      </c>
      <c r="K3689" s="57" t="s">
        <v>12596</v>
      </c>
      <c r="L3689" s="57" t="s">
        <v>48</v>
      </c>
      <c r="M3689" s="57" t="s">
        <v>3940</v>
      </c>
      <c r="N3689" s="57" t="s">
        <v>3897</v>
      </c>
      <c r="O3689" s="57" t="s">
        <v>10633</v>
      </c>
      <c r="P3689" s="58" t="s">
        <v>4415</v>
      </c>
      <c r="Q3689" s="57" t="s">
        <v>4186</v>
      </c>
      <c r="R3689" s="57" t="s">
        <v>3894</v>
      </c>
      <c r="S3689" s="57" t="s">
        <v>3900</v>
      </c>
      <c r="T3689" s="57" t="s">
        <v>10634</v>
      </c>
      <c r="U3689" s="57" t="s">
        <v>11921</v>
      </c>
      <c r="V3689" s="59">
        <v>43314</v>
      </c>
      <c r="W3689" s="59" t="s">
        <v>3891</v>
      </c>
      <c r="X3689" s="57">
        <v>5</v>
      </c>
      <c r="Y3689" s="59" t="s">
        <v>3891</v>
      </c>
      <c r="Z3689" s="59" t="s">
        <v>3891</v>
      </c>
      <c r="AA3689" s="57" t="s">
        <v>11914</v>
      </c>
      <c r="AB3689" s="60">
        <v>-71.25103</v>
      </c>
      <c r="AC3689" s="57">
        <v>-30.055551000000001</v>
      </c>
      <c r="AD3689" s="57" t="s">
        <v>14110</v>
      </c>
      <c r="AE3689" s="57" t="s">
        <v>14528</v>
      </c>
      <c r="AF3689" s="57" t="s">
        <v>14150</v>
      </c>
      <c r="AG3689" s="129">
        <v>2018</v>
      </c>
      <c r="AH3689" s="121" t="e">
        <f>VLOOKUP(B3689,[1]Hoja2!$A$198:$D$323,2,FALSE)</f>
        <v>#N/A</v>
      </c>
      <c r="AI3689" s="64" t="e">
        <f>VLOOKUP(A3689,[2]Tabla!$A$2:$M$2752,2,FALSE)</f>
        <v>#N/A</v>
      </c>
    </row>
    <row r="3690" spans="1:35" ht="23.25" customHeight="1">
      <c r="A3690" s="57" t="s">
        <v>10638</v>
      </c>
      <c r="B3690" s="57">
        <v>200500</v>
      </c>
      <c r="C3690" s="57" t="s">
        <v>3891</v>
      </c>
      <c r="D3690" s="58" t="s">
        <v>3891</v>
      </c>
      <c r="E3690" s="57">
        <v>2</v>
      </c>
      <c r="F3690" s="58" t="s">
        <v>11925</v>
      </c>
      <c r="G3690" s="57" t="s">
        <v>165</v>
      </c>
      <c r="H3690" s="57" t="s">
        <v>14</v>
      </c>
      <c r="I3690" s="57" t="s">
        <v>38</v>
      </c>
      <c r="J3690" s="57" t="s">
        <v>14621</v>
      </c>
      <c r="K3690" s="57" t="s">
        <v>12596</v>
      </c>
      <c r="L3690" s="57" t="s">
        <v>12596</v>
      </c>
      <c r="M3690" s="57" t="s">
        <v>3904</v>
      </c>
      <c r="N3690" s="57" t="s">
        <v>3891</v>
      </c>
      <c r="O3690" s="57" t="s">
        <v>8088</v>
      </c>
      <c r="P3690" s="58" t="s">
        <v>4127</v>
      </c>
      <c r="Q3690" s="57" t="s">
        <v>4128</v>
      </c>
      <c r="R3690" s="57" t="s">
        <v>3894</v>
      </c>
      <c r="S3690" s="57">
        <v>1351</v>
      </c>
      <c r="T3690" s="57" t="s">
        <v>10637</v>
      </c>
      <c r="U3690" s="57">
        <v>982591593</v>
      </c>
      <c r="V3690" s="59">
        <v>43192</v>
      </c>
      <c r="W3690" s="59" t="s">
        <v>3891</v>
      </c>
      <c r="X3690" s="57">
        <v>2</v>
      </c>
      <c r="Y3690" s="59" t="s">
        <v>3891</v>
      </c>
      <c r="Z3690" s="59" t="s">
        <v>3891</v>
      </c>
      <c r="AA3690" s="57" t="s">
        <v>11914</v>
      </c>
      <c r="AB3690" s="60">
        <v>-70.399219000000002</v>
      </c>
      <c r="AC3690" s="60">
        <v>-23.663153999999999</v>
      </c>
      <c r="AD3690" s="57" t="s">
        <v>3904</v>
      </c>
      <c r="AE3690" s="57" t="s">
        <v>14528</v>
      </c>
      <c r="AF3690" s="57" t="s">
        <v>3891</v>
      </c>
      <c r="AG3690" s="129">
        <v>2018</v>
      </c>
      <c r="AH3690" s="121" t="e">
        <f>VLOOKUP(B3690,[1]Hoja2!$A$198:$D$323,2,FALSE)</f>
        <v>#N/A</v>
      </c>
      <c r="AI3690" s="64" t="e">
        <f>VLOOKUP(A3690,[2]Tabla!$A$2:$M$2752,2,FALSE)</f>
        <v>#N/A</v>
      </c>
    </row>
    <row r="3691" spans="1:35" ht="23.25" customHeight="1">
      <c r="A3691" s="57" t="s">
        <v>10642</v>
      </c>
      <c r="B3691" s="57">
        <v>200501</v>
      </c>
      <c r="C3691" s="57" t="s">
        <v>3891</v>
      </c>
      <c r="D3691" s="58" t="s">
        <v>3891</v>
      </c>
      <c r="E3691" s="57">
        <v>6</v>
      </c>
      <c r="F3691" s="58" t="s">
        <v>11930</v>
      </c>
      <c r="G3691" s="57" t="s">
        <v>1496</v>
      </c>
      <c r="H3691" s="57" t="s">
        <v>14</v>
      </c>
      <c r="I3691" s="57" t="s">
        <v>91</v>
      </c>
      <c r="J3691" s="57" t="s">
        <v>14621</v>
      </c>
      <c r="K3691" s="57" t="s">
        <v>12596</v>
      </c>
      <c r="L3691" s="57" t="s">
        <v>12596</v>
      </c>
      <c r="M3691" s="57" t="s">
        <v>3904</v>
      </c>
      <c r="N3691" s="57" t="s">
        <v>3891</v>
      </c>
      <c r="O3691" s="57" t="s">
        <v>10640</v>
      </c>
      <c r="P3691" s="58" t="s">
        <v>6380</v>
      </c>
      <c r="Q3691" s="57" t="s">
        <v>6381</v>
      </c>
      <c r="R3691" s="57" t="s">
        <v>3894</v>
      </c>
      <c r="S3691" s="57">
        <v>536</v>
      </c>
      <c r="T3691" s="57" t="s">
        <v>10641</v>
      </c>
      <c r="U3691" s="57">
        <v>966077721</v>
      </c>
      <c r="V3691" s="59">
        <v>43215</v>
      </c>
      <c r="W3691" s="59" t="s">
        <v>3891</v>
      </c>
      <c r="X3691" s="57">
        <v>6</v>
      </c>
      <c r="Y3691" s="59" t="s">
        <v>3891</v>
      </c>
      <c r="Z3691" s="59" t="s">
        <v>3891</v>
      </c>
      <c r="AA3691" s="57" t="s">
        <v>11914</v>
      </c>
      <c r="AB3691" s="60">
        <v>-70.990799999999993</v>
      </c>
      <c r="AC3691" s="60">
        <v>-34.587479999999999</v>
      </c>
      <c r="AD3691" s="57" t="s">
        <v>3904</v>
      </c>
      <c r="AE3691" s="57" t="s">
        <v>14528</v>
      </c>
      <c r="AF3691" s="57" t="s">
        <v>14150</v>
      </c>
      <c r="AG3691" s="129">
        <v>2018</v>
      </c>
      <c r="AH3691" s="121" t="e">
        <f>VLOOKUP(B3691,[1]Hoja2!$A$198:$D$323,2,FALSE)</f>
        <v>#N/A</v>
      </c>
      <c r="AI3691" s="64" t="e">
        <f>VLOOKUP(A3691,[2]Tabla!$A$2:$M$2752,2,FALSE)</f>
        <v>#N/A</v>
      </c>
    </row>
    <row r="3692" spans="1:35" ht="23.25" customHeight="1">
      <c r="A3692" s="57" t="s">
        <v>10648</v>
      </c>
      <c r="B3692" s="57">
        <v>200502</v>
      </c>
      <c r="C3692" s="57" t="s">
        <v>3891</v>
      </c>
      <c r="D3692" s="58" t="s">
        <v>3891</v>
      </c>
      <c r="E3692" s="57">
        <v>5</v>
      </c>
      <c r="F3692" s="58" t="s">
        <v>11928</v>
      </c>
      <c r="G3692" s="57" t="s">
        <v>539</v>
      </c>
      <c r="H3692" s="57" t="s">
        <v>14</v>
      </c>
      <c r="I3692" s="57" t="s">
        <v>21</v>
      </c>
      <c r="J3692" s="57" t="s">
        <v>14621</v>
      </c>
      <c r="K3692" s="57" t="s">
        <v>12596</v>
      </c>
      <c r="L3692" s="57" t="s">
        <v>12596</v>
      </c>
      <c r="M3692" s="57" t="s">
        <v>3904</v>
      </c>
      <c r="N3692" s="57" t="s">
        <v>3891</v>
      </c>
      <c r="O3692" s="57" t="s">
        <v>10646</v>
      </c>
      <c r="P3692" s="58" t="s">
        <v>4783</v>
      </c>
      <c r="Q3692" s="57" t="s">
        <v>4784</v>
      </c>
      <c r="R3692" s="57" t="s">
        <v>3894</v>
      </c>
      <c r="S3692" s="57">
        <v>1060</v>
      </c>
      <c r="T3692" s="57" t="s">
        <v>4423</v>
      </c>
      <c r="U3692" s="57">
        <v>352283115</v>
      </c>
      <c r="V3692" s="59">
        <v>39195</v>
      </c>
      <c r="W3692" s="59" t="s">
        <v>3891</v>
      </c>
      <c r="X3692" s="57">
        <v>5</v>
      </c>
      <c r="Y3692" s="59" t="s">
        <v>3891</v>
      </c>
      <c r="Z3692" s="59" t="s">
        <v>3891</v>
      </c>
      <c r="AA3692" s="57" t="s">
        <v>11914</v>
      </c>
      <c r="AB3692" s="60">
        <v>-71.604834999999994</v>
      </c>
      <c r="AC3692" s="60">
        <v>-33.590637000000001</v>
      </c>
      <c r="AD3692" s="57" t="s">
        <v>3904</v>
      </c>
      <c r="AE3692" s="57" t="s">
        <v>14528</v>
      </c>
      <c r="AF3692" s="57" t="s">
        <v>14150</v>
      </c>
      <c r="AG3692" s="129">
        <v>2007</v>
      </c>
      <c r="AH3692" s="121" t="e">
        <f>VLOOKUP(B3692,[1]Hoja2!$A$198:$D$323,2,FALSE)</f>
        <v>#N/A</v>
      </c>
      <c r="AI3692" s="64" t="e">
        <f>VLOOKUP(A3692,[2]Tabla!$A$2:$M$2752,2,FALSE)</f>
        <v>#N/A</v>
      </c>
    </row>
    <row r="3693" spans="1:35" ht="23.25" customHeight="1">
      <c r="A3693" s="57" t="s">
        <v>10649</v>
      </c>
      <c r="B3693" s="57">
        <v>200503</v>
      </c>
      <c r="C3693" s="57" t="s">
        <v>3891</v>
      </c>
      <c r="D3693" s="58" t="s">
        <v>3891</v>
      </c>
      <c r="E3693" s="57">
        <v>5</v>
      </c>
      <c r="F3693" s="70" t="s">
        <v>11928</v>
      </c>
      <c r="G3693" s="57" t="s">
        <v>539</v>
      </c>
      <c r="H3693" s="57" t="s">
        <v>14</v>
      </c>
      <c r="I3693" s="57" t="s">
        <v>21</v>
      </c>
      <c r="J3693" s="57" t="s">
        <v>14621</v>
      </c>
      <c r="K3693" s="57" t="s">
        <v>12596</v>
      </c>
      <c r="L3693" s="57" t="s">
        <v>12596</v>
      </c>
      <c r="M3693" s="57" t="s">
        <v>3904</v>
      </c>
      <c r="N3693" s="57" t="s">
        <v>3891</v>
      </c>
      <c r="O3693" s="57" t="s">
        <v>10647</v>
      </c>
      <c r="P3693" s="58" t="s">
        <v>4956</v>
      </c>
      <c r="Q3693" s="57" t="s">
        <v>4957</v>
      </c>
      <c r="R3693" s="57" t="s">
        <v>3909</v>
      </c>
      <c r="S3693" s="57">
        <v>563</v>
      </c>
      <c r="T3693" s="57" t="s">
        <v>4166</v>
      </c>
      <c r="U3693" s="57">
        <v>332315655</v>
      </c>
      <c r="V3693" s="59">
        <v>41002</v>
      </c>
      <c r="W3693" s="59" t="s">
        <v>3891</v>
      </c>
      <c r="X3693" s="57">
        <v>5</v>
      </c>
      <c r="Y3693" s="59" t="s">
        <v>3891</v>
      </c>
      <c r="Z3693" s="59" t="s">
        <v>3891</v>
      </c>
      <c r="AA3693" s="57" t="s">
        <v>11914</v>
      </c>
      <c r="AB3693" s="60">
        <v>-71.243206999999998</v>
      </c>
      <c r="AC3693" s="60">
        <v>-32.883671999999997</v>
      </c>
      <c r="AD3693" s="57" t="s">
        <v>3904</v>
      </c>
      <c r="AE3693" s="57" t="s">
        <v>14528</v>
      </c>
      <c r="AF3693" s="57" t="s">
        <v>14150</v>
      </c>
      <c r="AG3693" s="129">
        <v>2012</v>
      </c>
      <c r="AH3693" s="121" t="e">
        <f>VLOOKUP(B3693,[1]Hoja2!$A$198:$D$323,2,FALSE)</f>
        <v>#N/A</v>
      </c>
      <c r="AI3693" s="64" t="e">
        <f>VLOOKUP(A3693,[2]Tabla!$A$2:$M$2752,2,FALSE)</f>
        <v>#N/A</v>
      </c>
    </row>
    <row r="3694" spans="1:35" ht="23.25" customHeight="1">
      <c r="A3694" s="57" t="s">
        <v>10656</v>
      </c>
      <c r="B3694" s="57">
        <v>200504</v>
      </c>
      <c r="C3694" s="57" t="s">
        <v>3891</v>
      </c>
      <c r="D3694" s="58" t="s">
        <v>3891</v>
      </c>
      <c r="E3694" s="57">
        <v>13</v>
      </c>
      <c r="F3694" s="58" t="s">
        <v>11929</v>
      </c>
      <c r="G3694" s="57" t="s">
        <v>805</v>
      </c>
      <c r="H3694" s="57" t="s">
        <v>14</v>
      </c>
      <c r="I3694" s="57" t="s">
        <v>38</v>
      </c>
      <c r="J3694" s="57" t="s">
        <v>14621</v>
      </c>
      <c r="K3694" s="57" t="s">
        <v>12596</v>
      </c>
      <c r="L3694" s="57" t="s">
        <v>12596</v>
      </c>
      <c r="M3694" s="57" t="s">
        <v>3904</v>
      </c>
      <c r="N3694" s="57" t="s">
        <v>3891</v>
      </c>
      <c r="O3694" s="57" t="s">
        <v>10655</v>
      </c>
      <c r="P3694" s="58" t="s">
        <v>5971</v>
      </c>
      <c r="Q3694" s="57" t="s">
        <v>5972</v>
      </c>
      <c r="R3694" s="57" t="s">
        <v>3909</v>
      </c>
      <c r="S3694" s="57">
        <v>3840</v>
      </c>
      <c r="T3694" s="57" t="s">
        <v>11483</v>
      </c>
      <c r="U3694" s="57">
        <v>226924400</v>
      </c>
      <c r="V3694" s="59">
        <v>41353</v>
      </c>
      <c r="W3694" s="59" t="s">
        <v>3891</v>
      </c>
      <c r="X3694" s="57">
        <v>13</v>
      </c>
      <c r="Y3694" s="59" t="s">
        <v>3891</v>
      </c>
      <c r="Z3694" s="59" t="s">
        <v>3891</v>
      </c>
      <c r="AA3694" s="57" t="s">
        <v>11914</v>
      </c>
      <c r="AB3694" s="60">
        <v>-70.650710000000004</v>
      </c>
      <c r="AC3694" s="60">
        <v>-33.489296000000003</v>
      </c>
      <c r="AD3694" s="57" t="s">
        <v>3904</v>
      </c>
      <c r="AE3694" s="57" t="s">
        <v>14528</v>
      </c>
      <c r="AF3694" s="57" t="s">
        <v>3891</v>
      </c>
      <c r="AG3694" s="129">
        <v>2013</v>
      </c>
      <c r="AH3694" s="121" t="e">
        <f>VLOOKUP(B3694,[1]Hoja2!$A$198:$D$323,2,FALSE)</f>
        <v>#N/A</v>
      </c>
      <c r="AI3694" s="64" t="e">
        <f>VLOOKUP(A3694,[2]Tabla!$A$2:$M$2752,2,FALSE)</f>
        <v>#N/A</v>
      </c>
    </row>
    <row r="3695" spans="1:35" ht="23.25" customHeight="1">
      <c r="A3695" s="57" t="s">
        <v>10663</v>
      </c>
      <c r="B3695" s="57">
        <v>200505</v>
      </c>
      <c r="C3695" s="57" t="s">
        <v>3891</v>
      </c>
      <c r="D3695" s="58" t="s">
        <v>3891</v>
      </c>
      <c r="E3695" s="57">
        <v>10</v>
      </c>
      <c r="F3695" s="58" t="s">
        <v>11936</v>
      </c>
      <c r="G3695" s="57" t="s">
        <v>2801</v>
      </c>
      <c r="H3695" s="57" t="s">
        <v>14</v>
      </c>
      <c r="I3695" s="57" t="s">
        <v>21</v>
      </c>
      <c r="J3695" s="57" t="s">
        <v>14621</v>
      </c>
      <c r="K3695" s="57" t="s">
        <v>12596</v>
      </c>
      <c r="L3695" s="57" t="s">
        <v>12596</v>
      </c>
      <c r="M3695" s="57" t="s">
        <v>3904</v>
      </c>
      <c r="N3695" s="57" t="s">
        <v>3891</v>
      </c>
      <c r="O3695" s="57" t="s">
        <v>10659</v>
      </c>
      <c r="P3695" s="58" t="s">
        <v>8835</v>
      </c>
      <c r="Q3695" s="57" t="s">
        <v>8836</v>
      </c>
      <c r="R3695" s="57" t="s">
        <v>3894</v>
      </c>
      <c r="S3695" s="57">
        <v>179</v>
      </c>
      <c r="T3695" s="57" t="s">
        <v>3949</v>
      </c>
      <c r="U3695" s="57" t="s">
        <v>11921</v>
      </c>
      <c r="V3695" s="59">
        <v>40340</v>
      </c>
      <c r="W3695" s="59" t="s">
        <v>3891</v>
      </c>
      <c r="X3695" s="57">
        <v>10</v>
      </c>
      <c r="Y3695" s="59" t="s">
        <v>3891</v>
      </c>
      <c r="Z3695" s="59" t="s">
        <v>3891</v>
      </c>
      <c r="AA3695" s="57" t="s">
        <v>11914</v>
      </c>
      <c r="AB3695" s="60">
        <v>-72.948521</v>
      </c>
      <c r="AC3695" s="60">
        <v>-41.472579000000003</v>
      </c>
      <c r="AD3695" s="57" t="s">
        <v>3904</v>
      </c>
      <c r="AE3695" s="57" t="s">
        <v>14528</v>
      </c>
      <c r="AF3695" s="57" t="s">
        <v>14396</v>
      </c>
      <c r="AG3695" s="129">
        <v>2010</v>
      </c>
      <c r="AH3695" s="121" t="e">
        <f>VLOOKUP(B3695,[1]Hoja2!$A$198:$D$323,2,FALSE)</f>
        <v>#N/A</v>
      </c>
      <c r="AI3695" s="64" t="e">
        <f>VLOOKUP(A3695,[2]Tabla!$A$2:$M$2752,2,FALSE)</f>
        <v>#N/A</v>
      </c>
    </row>
    <row r="3696" spans="1:35" ht="23.25" customHeight="1">
      <c r="A3696" s="57" t="s">
        <v>10664</v>
      </c>
      <c r="B3696" s="57">
        <v>200506</v>
      </c>
      <c r="C3696" s="57" t="s">
        <v>3891</v>
      </c>
      <c r="D3696" s="58" t="s">
        <v>3891</v>
      </c>
      <c r="E3696" s="57">
        <v>10</v>
      </c>
      <c r="F3696" s="58" t="s">
        <v>11936</v>
      </c>
      <c r="G3696" s="57" t="s">
        <v>2801</v>
      </c>
      <c r="H3696" s="57" t="s">
        <v>14</v>
      </c>
      <c r="I3696" s="57" t="s">
        <v>38</v>
      </c>
      <c r="J3696" s="57" t="s">
        <v>14621</v>
      </c>
      <c r="K3696" s="57" t="s">
        <v>12596</v>
      </c>
      <c r="L3696" s="57" t="s">
        <v>12596</v>
      </c>
      <c r="M3696" s="57" t="s">
        <v>3904</v>
      </c>
      <c r="N3696" s="57" t="s">
        <v>3891</v>
      </c>
      <c r="O3696" s="57" t="s">
        <v>10652</v>
      </c>
      <c r="P3696" s="58" t="s">
        <v>9616</v>
      </c>
      <c r="Q3696" s="57" t="s">
        <v>9617</v>
      </c>
      <c r="R3696" s="57" t="s">
        <v>3894</v>
      </c>
      <c r="S3696" s="57">
        <v>380</v>
      </c>
      <c r="T3696" s="57" t="s">
        <v>4439</v>
      </c>
      <c r="U3696" s="57" t="s">
        <v>11921</v>
      </c>
      <c r="V3696" s="59">
        <v>43278</v>
      </c>
      <c r="W3696" s="59" t="s">
        <v>3891</v>
      </c>
      <c r="X3696" s="57">
        <v>10</v>
      </c>
      <c r="Y3696" s="59" t="s">
        <v>3891</v>
      </c>
      <c r="Z3696" s="59" t="s">
        <v>3891</v>
      </c>
      <c r="AA3696" s="57" t="s">
        <v>11914</v>
      </c>
      <c r="AB3696" s="60">
        <v>-73.614705999999998</v>
      </c>
      <c r="AC3696" s="60">
        <v>-43.118850999999999</v>
      </c>
      <c r="AD3696" s="57" t="s">
        <v>3904</v>
      </c>
      <c r="AE3696" s="57" t="s">
        <v>14528</v>
      </c>
      <c r="AF3696" s="57" t="s">
        <v>3891</v>
      </c>
      <c r="AG3696" s="129">
        <v>2018</v>
      </c>
      <c r="AH3696" s="121" t="e">
        <f>VLOOKUP(B3696,[1]Hoja2!$A$198:$D$323,2,FALSE)</f>
        <v>#N/A</v>
      </c>
      <c r="AI3696" s="64" t="e">
        <f>VLOOKUP(A3696,[2]Tabla!$A$2:$M$2752,2,FALSE)</f>
        <v>#N/A</v>
      </c>
    </row>
    <row r="3697" spans="1:35" ht="23.25" customHeight="1">
      <c r="A3697" s="57" t="s">
        <v>10665</v>
      </c>
      <c r="B3697" s="57">
        <v>200507</v>
      </c>
      <c r="C3697" s="57" t="s">
        <v>3891</v>
      </c>
      <c r="D3697" s="58" t="s">
        <v>3891</v>
      </c>
      <c r="E3697" s="57">
        <v>10</v>
      </c>
      <c r="F3697" s="58" t="s">
        <v>11936</v>
      </c>
      <c r="G3697" s="57" t="s">
        <v>2801</v>
      </c>
      <c r="H3697" s="57" t="s">
        <v>14</v>
      </c>
      <c r="I3697" s="57" t="s">
        <v>21</v>
      </c>
      <c r="J3697" s="57" t="s">
        <v>14621</v>
      </c>
      <c r="K3697" s="57" t="s">
        <v>12596</v>
      </c>
      <c r="L3697" s="57" t="s">
        <v>12596</v>
      </c>
      <c r="M3697" s="57" t="s">
        <v>14056</v>
      </c>
      <c r="N3697" s="57" t="s">
        <v>3891</v>
      </c>
      <c r="O3697" s="57" t="s">
        <v>10661</v>
      </c>
      <c r="P3697" s="58" t="s">
        <v>8709</v>
      </c>
      <c r="Q3697" s="57" t="s">
        <v>8710</v>
      </c>
      <c r="R3697" s="57" t="s">
        <v>3894</v>
      </c>
      <c r="S3697" s="57">
        <v>1399</v>
      </c>
      <c r="T3697" s="57" t="s">
        <v>10662</v>
      </c>
      <c r="U3697" s="57" t="s">
        <v>11921</v>
      </c>
      <c r="V3697" s="59">
        <v>37469</v>
      </c>
      <c r="W3697" s="59" t="s">
        <v>3891</v>
      </c>
      <c r="X3697" s="57">
        <v>10</v>
      </c>
      <c r="Y3697" s="59" t="s">
        <v>3891</v>
      </c>
      <c r="Z3697" s="59" t="s">
        <v>3891</v>
      </c>
      <c r="AA3697" s="57" t="s">
        <v>11914</v>
      </c>
      <c r="AB3697" s="60">
        <v>-73.126572999999993</v>
      </c>
      <c r="AC3697" s="60">
        <v>-40.578963999999999</v>
      </c>
      <c r="AD3697" s="57" t="s">
        <v>14109</v>
      </c>
      <c r="AE3697" s="57" t="s">
        <v>14528</v>
      </c>
      <c r="AF3697" s="57" t="s">
        <v>14150</v>
      </c>
      <c r="AG3697" s="129">
        <v>2002</v>
      </c>
      <c r="AH3697" s="121" t="e">
        <f>VLOOKUP(B3697,[1]Hoja2!$A$198:$D$323,2,FALSE)</f>
        <v>#N/A</v>
      </c>
      <c r="AI3697" s="64" t="e">
        <f>VLOOKUP(A3697,[2]Tabla!$A$2:$M$2752,2,FALSE)</f>
        <v>#N/A</v>
      </c>
    </row>
    <row r="3698" spans="1:35" ht="23.25" customHeight="1">
      <c r="A3698" s="57" t="s">
        <v>10668</v>
      </c>
      <c r="B3698" s="57">
        <v>200508</v>
      </c>
      <c r="C3698" s="57" t="s">
        <v>3891</v>
      </c>
      <c r="D3698" s="58" t="s">
        <v>3891</v>
      </c>
      <c r="E3698" s="57">
        <v>2</v>
      </c>
      <c r="F3698" s="58" t="s">
        <v>11925</v>
      </c>
      <c r="G3698" s="57" t="s">
        <v>153</v>
      </c>
      <c r="H3698" s="57" t="s">
        <v>1</v>
      </c>
      <c r="I3698" s="57" t="s">
        <v>14560</v>
      </c>
      <c r="J3698" s="57" t="s">
        <v>14621</v>
      </c>
      <c r="K3698" s="57" t="s">
        <v>12613</v>
      </c>
      <c r="L3698" s="57" t="s">
        <v>12596</v>
      </c>
      <c r="M3698" s="57" t="s">
        <v>3890</v>
      </c>
      <c r="N3698" s="57" t="s">
        <v>3976</v>
      </c>
      <c r="O3698" s="57" t="s">
        <v>10666</v>
      </c>
      <c r="P3698" s="58" t="s">
        <v>4127</v>
      </c>
      <c r="Q3698" s="57" t="s">
        <v>4128</v>
      </c>
      <c r="R3698" s="57" t="s">
        <v>3894</v>
      </c>
      <c r="S3698" s="57">
        <v>10255</v>
      </c>
      <c r="T3698" s="57" t="s">
        <v>10682</v>
      </c>
      <c r="U3698" s="57" t="s">
        <v>11921</v>
      </c>
      <c r="V3698" s="59">
        <v>43278</v>
      </c>
      <c r="W3698" s="59" t="s">
        <v>3891</v>
      </c>
      <c r="X3698" s="57">
        <v>3</v>
      </c>
      <c r="Y3698" s="59" t="s">
        <v>3891</v>
      </c>
      <c r="Z3698" s="59">
        <v>44057</v>
      </c>
      <c r="AA3698" s="57" t="s">
        <v>10675</v>
      </c>
      <c r="AB3698" s="60">
        <v>-70.379095000000007</v>
      </c>
      <c r="AC3698" s="60">
        <v>-23.569147000000001</v>
      </c>
      <c r="AD3698" s="57" t="s">
        <v>14110</v>
      </c>
      <c r="AE3698" s="57" t="s">
        <v>14528</v>
      </c>
      <c r="AF3698" s="57" t="s">
        <v>14396</v>
      </c>
      <c r="AG3698" s="129">
        <v>2018</v>
      </c>
      <c r="AH3698" s="121" t="e">
        <f>VLOOKUP(B3698,[1]Hoja2!$A$198:$D$323,2,FALSE)</f>
        <v>#N/A</v>
      </c>
      <c r="AI3698" s="64" t="str">
        <f>VLOOKUP(A3698,[2]Tabla!$A$2:$M$2752,2,FALSE)</f>
        <v>Centro Oncológico del Norte (CON)</v>
      </c>
    </row>
    <row r="3699" spans="1:35" ht="23.25" customHeight="1">
      <c r="A3699" s="57" t="s">
        <v>10674</v>
      </c>
      <c r="B3699" s="57">
        <v>200509</v>
      </c>
      <c r="C3699" s="57" t="s">
        <v>2479</v>
      </c>
      <c r="D3699" s="57">
        <v>121355</v>
      </c>
      <c r="E3699" s="57">
        <v>9</v>
      </c>
      <c r="F3699" s="58" t="s">
        <v>11934</v>
      </c>
      <c r="G3699" s="57" t="s">
        <v>2387</v>
      </c>
      <c r="H3699" s="57" t="s">
        <v>1</v>
      </c>
      <c r="I3699" s="57" t="s">
        <v>11901</v>
      </c>
      <c r="J3699" s="57" t="s">
        <v>14621</v>
      </c>
      <c r="K3699" s="57" t="s">
        <v>12596</v>
      </c>
      <c r="L3699" s="57" t="s">
        <v>12596</v>
      </c>
      <c r="M3699" s="57" t="s">
        <v>3940</v>
      </c>
      <c r="N3699" s="57" t="s">
        <v>3897</v>
      </c>
      <c r="O3699" s="57" t="s">
        <v>10673</v>
      </c>
      <c r="P3699" s="58" t="s">
        <v>8067</v>
      </c>
      <c r="Q3699" s="57" t="s">
        <v>8068</v>
      </c>
      <c r="R3699" s="57" t="s">
        <v>3894</v>
      </c>
      <c r="S3699" s="57" t="s">
        <v>3900</v>
      </c>
      <c r="T3699" s="57" t="s">
        <v>5589</v>
      </c>
      <c r="U3699" s="57">
        <v>453341</v>
      </c>
      <c r="V3699" s="59">
        <v>43167</v>
      </c>
      <c r="W3699" s="59" t="s">
        <v>3891</v>
      </c>
      <c r="X3699" s="57">
        <v>21</v>
      </c>
      <c r="Y3699" s="57" t="s">
        <v>3891</v>
      </c>
      <c r="Z3699" s="57" t="s">
        <v>3891</v>
      </c>
      <c r="AA3699" s="57" t="s">
        <v>11914</v>
      </c>
      <c r="AB3699" s="60">
        <v>-71.940645000000004</v>
      </c>
      <c r="AC3699" s="60">
        <v>-39.282437999999999</v>
      </c>
      <c r="AD3699" s="57" t="s">
        <v>14110</v>
      </c>
      <c r="AE3699" s="57" t="s">
        <v>14528</v>
      </c>
      <c r="AF3699" s="57" t="s">
        <v>14150</v>
      </c>
      <c r="AG3699" s="129">
        <v>2018</v>
      </c>
      <c r="AH3699" s="121" t="e">
        <f>VLOOKUP(B3699,[1]Hoja2!$A$198:$D$323,2,FALSE)</f>
        <v>#N/A</v>
      </c>
      <c r="AI3699" s="64" t="e">
        <f>VLOOKUP(A3699,[2]Tabla!$A$2:$M$2752,2,FALSE)</f>
        <v>#N/A</v>
      </c>
    </row>
    <row r="3700" spans="1:35" ht="23.25" customHeight="1">
      <c r="A3700" s="57" t="s">
        <v>10685</v>
      </c>
      <c r="B3700" s="57">
        <v>200510</v>
      </c>
      <c r="C3700" s="57" t="s">
        <v>3891</v>
      </c>
      <c r="D3700" s="58" t="s">
        <v>3891</v>
      </c>
      <c r="E3700" s="57">
        <v>2</v>
      </c>
      <c r="F3700" s="58" t="s">
        <v>11925</v>
      </c>
      <c r="G3700" s="57" t="s">
        <v>165</v>
      </c>
      <c r="H3700" s="57" t="s">
        <v>14</v>
      </c>
      <c r="I3700" s="57" t="s">
        <v>91</v>
      </c>
      <c r="J3700" s="57" t="s">
        <v>14621</v>
      </c>
      <c r="K3700" s="57" t="s">
        <v>12596</v>
      </c>
      <c r="L3700" s="57" t="s">
        <v>12596</v>
      </c>
      <c r="M3700" s="57" t="s">
        <v>3904</v>
      </c>
      <c r="N3700" s="57" t="s">
        <v>3891</v>
      </c>
      <c r="O3700" s="57" t="s">
        <v>10683</v>
      </c>
      <c r="P3700" s="58" t="s">
        <v>4133</v>
      </c>
      <c r="Q3700" s="57" t="s">
        <v>4134</v>
      </c>
      <c r="R3700" s="57" t="s">
        <v>3894</v>
      </c>
      <c r="S3700" s="57">
        <v>2188</v>
      </c>
      <c r="T3700" s="57" t="s">
        <v>10684</v>
      </c>
      <c r="U3700" s="57">
        <v>968956424</v>
      </c>
      <c r="V3700" s="59">
        <v>43320</v>
      </c>
      <c r="W3700" s="59" t="s">
        <v>3891</v>
      </c>
      <c r="X3700" s="57">
        <v>2</v>
      </c>
      <c r="Y3700" s="59" t="s">
        <v>3891</v>
      </c>
      <c r="Z3700" s="59" t="s">
        <v>3891</v>
      </c>
      <c r="AA3700" s="57" t="s">
        <v>11914</v>
      </c>
      <c r="AB3700" s="60">
        <v>-68.927239</v>
      </c>
      <c r="AC3700" s="60">
        <v>-22.465689999999999</v>
      </c>
      <c r="AD3700" s="57" t="s">
        <v>3904</v>
      </c>
      <c r="AE3700" s="57" t="s">
        <v>14528</v>
      </c>
      <c r="AF3700" s="57" t="s">
        <v>14150</v>
      </c>
      <c r="AG3700" s="129">
        <v>2018</v>
      </c>
      <c r="AH3700" s="121" t="e">
        <f>VLOOKUP(B3700,[1]Hoja2!$A$198:$D$323,2,FALSE)</f>
        <v>#N/A</v>
      </c>
      <c r="AI3700" s="64" t="e">
        <f>VLOOKUP(A3700,[2]Tabla!$A$2:$M$2752,2,FALSE)</f>
        <v>#N/A</v>
      </c>
    </row>
    <row r="3701" spans="1:35" ht="23.25" customHeight="1">
      <c r="A3701" s="57" t="s">
        <v>10688</v>
      </c>
      <c r="B3701" s="57">
        <v>200511</v>
      </c>
      <c r="C3701" s="57" t="s">
        <v>3891</v>
      </c>
      <c r="D3701" s="58" t="s">
        <v>3891</v>
      </c>
      <c r="E3701" s="57">
        <v>4</v>
      </c>
      <c r="F3701" s="58" t="s">
        <v>11927</v>
      </c>
      <c r="G3701" s="57" t="s">
        <v>343</v>
      </c>
      <c r="H3701" s="57" t="s">
        <v>14</v>
      </c>
      <c r="I3701" s="57" t="s">
        <v>38</v>
      </c>
      <c r="J3701" s="57" t="s">
        <v>14621</v>
      </c>
      <c r="K3701" s="57" t="s">
        <v>12596</v>
      </c>
      <c r="L3701" s="57" t="s">
        <v>12596</v>
      </c>
      <c r="M3701" s="57" t="s">
        <v>3904</v>
      </c>
      <c r="N3701" s="57" t="s">
        <v>3891</v>
      </c>
      <c r="O3701" s="57" t="s">
        <v>10686</v>
      </c>
      <c r="P3701" s="58" t="s">
        <v>4421</v>
      </c>
      <c r="Q3701" s="57" t="s">
        <v>4422</v>
      </c>
      <c r="R3701" s="57" t="s">
        <v>3909</v>
      </c>
      <c r="S3701" s="58" t="s">
        <v>10687</v>
      </c>
      <c r="T3701" s="57" t="s">
        <v>10707</v>
      </c>
      <c r="U3701" s="57">
        <v>532353081</v>
      </c>
      <c r="V3701" s="59">
        <v>42758</v>
      </c>
      <c r="W3701" s="59" t="s">
        <v>3891</v>
      </c>
      <c r="X3701" s="57">
        <v>4</v>
      </c>
      <c r="Y3701" s="59" t="s">
        <v>3891</v>
      </c>
      <c r="Z3701" s="59" t="s">
        <v>3891</v>
      </c>
      <c r="AA3701" s="57" t="s">
        <v>11914</v>
      </c>
      <c r="AB3701" s="60">
        <v>-71.175280000000001</v>
      </c>
      <c r="AC3701" s="60">
        <v>-31.637975000000001</v>
      </c>
      <c r="AD3701" s="57" t="s">
        <v>3904</v>
      </c>
      <c r="AE3701" s="57" t="s">
        <v>14528</v>
      </c>
      <c r="AF3701" s="57" t="s">
        <v>3891</v>
      </c>
      <c r="AG3701" s="129">
        <v>2017</v>
      </c>
      <c r="AH3701" s="121" t="e">
        <f>VLOOKUP(B3701,[1]Hoja2!$A$198:$D$323,2,FALSE)</f>
        <v>#N/A</v>
      </c>
      <c r="AI3701" s="64" t="e">
        <f>VLOOKUP(A3701,[2]Tabla!$A$2:$M$2752,2,FALSE)</f>
        <v>#N/A</v>
      </c>
    </row>
    <row r="3702" spans="1:35" ht="23.25" customHeight="1">
      <c r="A3702" s="57" t="s">
        <v>10696</v>
      </c>
      <c r="B3702" s="57">
        <v>200512</v>
      </c>
      <c r="C3702" s="57" t="s">
        <v>3891</v>
      </c>
      <c r="D3702" s="58" t="s">
        <v>3891</v>
      </c>
      <c r="E3702" s="57">
        <v>9</v>
      </c>
      <c r="F3702" s="58" t="s">
        <v>11934</v>
      </c>
      <c r="G3702" s="57" t="s">
        <v>2409</v>
      </c>
      <c r="H3702" s="57" t="s">
        <v>14</v>
      </c>
      <c r="I3702" s="57" t="s">
        <v>21</v>
      </c>
      <c r="J3702" s="57" t="s">
        <v>14621</v>
      </c>
      <c r="K3702" s="57" t="s">
        <v>12596</v>
      </c>
      <c r="L3702" s="57" t="s">
        <v>12596</v>
      </c>
      <c r="M3702" s="57" t="s">
        <v>3904</v>
      </c>
      <c r="N3702" s="57" t="s">
        <v>3891</v>
      </c>
      <c r="O3702" s="57" t="s">
        <v>10695</v>
      </c>
      <c r="P3702" s="58" t="s">
        <v>9418</v>
      </c>
      <c r="Q3702" s="57" t="s">
        <v>7648</v>
      </c>
      <c r="R3702" s="57" t="s">
        <v>3909</v>
      </c>
      <c r="S3702" s="57">
        <v>1732</v>
      </c>
      <c r="T3702" s="57" t="s">
        <v>10474</v>
      </c>
      <c r="U3702" s="57">
        <v>452734501</v>
      </c>
      <c r="V3702" s="59">
        <v>43340</v>
      </c>
      <c r="W3702" s="59" t="s">
        <v>3891</v>
      </c>
      <c r="X3702" s="57">
        <v>9</v>
      </c>
      <c r="Y3702" s="59" t="s">
        <v>3891</v>
      </c>
      <c r="Z3702" s="59" t="s">
        <v>3891</v>
      </c>
      <c r="AA3702" s="57" t="s">
        <v>11914</v>
      </c>
      <c r="AB3702" s="60">
        <v>-72.684523999999996</v>
      </c>
      <c r="AC3702" s="60">
        <v>-37.810854999999997</v>
      </c>
      <c r="AD3702" s="57" t="s">
        <v>3904</v>
      </c>
      <c r="AE3702" s="57" t="s">
        <v>14528</v>
      </c>
      <c r="AF3702" s="57" t="s">
        <v>14396</v>
      </c>
      <c r="AG3702" s="129">
        <v>2018</v>
      </c>
      <c r="AH3702" s="121" t="e">
        <f>VLOOKUP(B3702,[1]Hoja2!$A$198:$D$323,2,FALSE)</f>
        <v>#N/A</v>
      </c>
      <c r="AI3702" s="64" t="e">
        <f>VLOOKUP(A3702,[2]Tabla!$A$2:$M$2752,2,FALSE)</f>
        <v>#N/A</v>
      </c>
    </row>
    <row r="3703" spans="1:35" ht="23.25" customHeight="1">
      <c r="A3703" s="57" t="s">
        <v>10703</v>
      </c>
      <c r="B3703" s="57">
        <v>200513</v>
      </c>
      <c r="C3703" s="57" t="s">
        <v>3891</v>
      </c>
      <c r="D3703" s="58" t="s">
        <v>3891</v>
      </c>
      <c r="E3703" s="57">
        <v>5</v>
      </c>
      <c r="F3703" s="70" t="s">
        <v>11928</v>
      </c>
      <c r="G3703" s="57" t="s">
        <v>539</v>
      </c>
      <c r="H3703" s="57" t="s">
        <v>14</v>
      </c>
      <c r="I3703" s="57" t="s">
        <v>38</v>
      </c>
      <c r="J3703" s="57" t="s">
        <v>14621</v>
      </c>
      <c r="K3703" s="57" t="s">
        <v>12596</v>
      </c>
      <c r="L3703" s="57" t="s">
        <v>12596</v>
      </c>
      <c r="M3703" s="57" t="s">
        <v>3904</v>
      </c>
      <c r="N3703" s="57" t="s">
        <v>3891</v>
      </c>
      <c r="O3703" s="57" t="s">
        <v>10702</v>
      </c>
      <c r="P3703" s="58" t="s">
        <v>4948</v>
      </c>
      <c r="Q3703" s="57" t="s">
        <v>4949</v>
      </c>
      <c r="R3703" s="57" t="s">
        <v>3894</v>
      </c>
      <c r="S3703" s="57">
        <v>60</v>
      </c>
      <c r="T3703" s="57" t="s">
        <v>10701</v>
      </c>
      <c r="U3703" s="57">
        <v>323184625</v>
      </c>
      <c r="V3703" s="59">
        <v>40014</v>
      </c>
      <c r="W3703" s="59" t="s">
        <v>3891</v>
      </c>
      <c r="X3703" s="57">
        <v>5</v>
      </c>
      <c r="Y3703" s="59" t="s">
        <v>3891</v>
      </c>
      <c r="Z3703" s="59" t="s">
        <v>3891</v>
      </c>
      <c r="AA3703" s="57" t="s">
        <v>11914</v>
      </c>
      <c r="AB3703" s="60">
        <v>-71.558248000000006</v>
      </c>
      <c r="AC3703" s="60">
        <v>-33.022638000000001</v>
      </c>
      <c r="AD3703" s="57" t="s">
        <v>3904</v>
      </c>
      <c r="AE3703" s="57" t="s">
        <v>14528</v>
      </c>
      <c r="AF3703" s="57" t="s">
        <v>3891</v>
      </c>
      <c r="AG3703" s="129">
        <v>2009</v>
      </c>
      <c r="AH3703" s="121" t="e">
        <f>VLOOKUP(B3703,[1]Hoja2!$A$198:$D$323,2,FALSE)</f>
        <v>#N/A</v>
      </c>
      <c r="AI3703" s="64" t="e">
        <f>VLOOKUP(A3703,[2]Tabla!$A$2:$M$2752,2,FALSE)</f>
        <v>#N/A</v>
      </c>
    </row>
    <row r="3704" spans="1:35" ht="23.25" customHeight="1">
      <c r="A3704" s="57" t="s">
        <v>10706</v>
      </c>
      <c r="B3704" s="57">
        <v>200514</v>
      </c>
      <c r="C3704" s="57" t="s">
        <v>3891</v>
      </c>
      <c r="D3704" s="58" t="s">
        <v>3891</v>
      </c>
      <c r="E3704" s="57">
        <v>11</v>
      </c>
      <c r="F3704" s="70" t="s">
        <v>11937</v>
      </c>
      <c r="G3704" s="57" t="s">
        <v>11553</v>
      </c>
      <c r="H3704" s="57" t="s">
        <v>14</v>
      </c>
      <c r="I3704" s="57" t="s">
        <v>91</v>
      </c>
      <c r="J3704" s="57" t="s">
        <v>14621</v>
      </c>
      <c r="K3704" s="57" t="s">
        <v>12596</v>
      </c>
      <c r="L3704" s="57" t="s">
        <v>12596</v>
      </c>
      <c r="M3704" s="57" t="s">
        <v>3904</v>
      </c>
      <c r="N3704" s="57" t="s">
        <v>3891</v>
      </c>
      <c r="O3704" s="57" t="s">
        <v>10705</v>
      </c>
      <c r="P3704" s="58" t="s">
        <v>9118</v>
      </c>
      <c r="Q3704" s="57" t="s">
        <v>9119</v>
      </c>
      <c r="R3704" s="57" t="s">
        <v>3894</v>
      </c>
      <c r="S3704" s="57">
        <v>328</v>
      </c>
      <c r="T3704" s="57" t="s">
        <v>10704</v>
      </c>
      <c r="U3704" s="57" t="s">
        <v>11921</v>
      </c>
      <c r="V3704" s="59">
        <v>43311</v>
      </c>
      <c r="W3704" s="59" t="s">
        <v>3891</v>
      </c>
      <c r="X3704" s="57">
        <v>11</v>
      </c>
      <c r="Y3704" s="59" t="s">
        <v>3891</v>
      </c>
      <c r="Z3704" s="59" t="s">
        <v>3891</v>
      </c>
      <c r="AA3704" s="57" t="s">
        <v>11914</v>
      </c>
      <c r="AB3704" s="60">
        <v>-72.067400000000006</v>
      </c>
      <c r="AC3704" s="60">
        <v>-45.568716999999999</v>
      </c>
      <c r="AD3704" s="57" t="s">
        <v>3904</v>
      </c>
      <c r="AE3704" s="57" t="s">
        <v>14528</v>
      </c>
      <c r="AF3704" s="57" t="s">
        <v>14150</v>
      </c>
      <c r="AG3704" s="129">
        <v>2018</v>
      </c>
      <c r="AH3704" s="121" t="e">
        <f>VLOOKUP(B3704,[1]Hoja2!$A$198:$D$323,2,FALSE)</f>
        <v>#N/A</v>
      </c>
      <c r="AI3704" s="64" t="e">
        <f>VLOOKUP(A3704,[2]Tabla!$A$2:$M$2752,2,FALSE)</f>
        <v>#N/A</v>
      </c>
    </row>
    <row r="3705" spans="1:35" ht="23.25" customHeight="1">
      <c r="A3705" s="69" t="s">
        <v>10708</v>
      </c>
      <c r="B3705" s="57">
        <v>200515</v>
      </c>
      <c r="C3705" s="57" t="s">
        <v>3891</v>
      </c>
      <c r="D3705" s="58" t="s">
        <v>3891</v>
      </c>
      <c r="E3705" s="57">
        <v>3</v>
      </c>
      <c r="F3705" s="58" t="s">
        <v>11926</v>
      </c>
      <c r="G3705" s="57" t="s">
        <v>266</v>
      </c>
      <c r="H3705" s="57" t="s">
        <v>14</v>
      </c>
      <c r="I3705" s="57" t="s">
        <v>91</v>
      </c>
      <c r="J3705" s="57" t="s">
        <v>14621</v>
      </c>
      <c r="K3705" s="57" t="s">
        <v>12596</v>
      </c>
      <c r="L3705" s="57" t="s">
        <v>12596</v>
      </c>
      <c r="M3705" s="57" t="s">
        <v>3904</v>
      </c>
      <c r="N3705" s="57" t="s">
        <v>3891</v>
      </c>
      <c r="O3705" s="57" t="s">
        <v>11211</v>
      </c>
      <c r="P3705" s="58" t="s">
        <v>4283</v>
      </c>
      <c r="Q3705" s="57" t="s">
        <v>4284</v>
      </c>
      <c r="R3705" s="57" t="s">
        <v>3894</v>
      </c>
      <c r="S3705" s="57">
        <v>1081</v>
      </c>
      <c r="T3705" s="57" t="s">
        <v>10955</v>
      </c>
      <c r="U3705" s="57">
        <v>522337027</v>
      </c>
      <c r="V3705" s="59">
        <v>42524</v>
      </c>
      <c r="W3705" s="59" t="s">
        <v>3891</v>
      </c>
      <c r="X3705" s="57">
        <v>3</v>
      </c>
      <c r="Y3705" s="59" t="s">
        <v>3891</v>
      </c>
      <c r="Z3705" s="59" t="s">
        <v>3891</v>
      </c>
      <c r="AA3705" s="57" t="s">
        <v>11914</v>
      </c>
      <c r="AB3705" s="60">
        <v>-70.326232000000005</v>
      </c>
      <c r="AC3705" s="60">
        <v>-27.368321999999999</v>
      </c>
      <c r="AD3705" s="57" t="s">
        <v>3904</v>
      </c>
      <c r="AE3705" s="57" t="s">
        <v>14528</v>
      </c>
      <c r="AF3705" s="57" t="s">
        <v>14150</v>
      </c>
      <c r="AG3705" s="129">
        <v>2016</v>
      </c>
      <c r="AH3705" s="121" t="e">
        <f>VLOOKUP(B3705,[1]Hoja2!$A$198:$D$323,2,FALSE)</f>
        <v>#N/A</v>
      </c>
      <c r="AI3705" s="64" t="e">
        <f>VLOOKUP(A3705,[2]Tabla!$A$2:$M$2752,2,FALSE)</f>
        <v>#N/A</v>
      </c>
    </row>
    <row r="3706" spans="1:35" ht="23.25" customHeight="1">
      <c r="A3706" s="57" t="s">
        <v>10715</v>
      </c>
      <c r="B3706" s="57">
        <v>200516</v>
      </c>
      <c r="C3706" s="57" t="s">
        <v>3891</v>
      </c>
      <c r="D3706" s="58" t="s">
        <v>3891</v>
      </c>
      <c r="E3706" s="57">
        <v>13</v>
      </c>
      <c r="F3706" s="58" t="s">
        <v>11929</v>
      </c>
      <c r="G3706" s="57" t="s">
        <v>805</v>
      </c>
      <c r="H3706" s="57" t="s">
        <v>14</v>
      </c>
      <c r="I3706" s="57" t="s">
        <v>33</v>
      </c>
      <c r="J3706" s="57" t="s">
        <v>14621</v>
      </c>
      <c r="K3706" s="57" t="s">
        <v>12596</v>
      </c>
      <c r="L3706" s="57" t="s">
        <v>12596</v>
      </c>
      <c r="M3706" s="57" t="s">
        <v>3904</v>
      </c>
      <c r="N3706" s="57" t="s">
        <v>3891</v>
      </c>
      <c r="O3706" s="57" t="s">
        <v>10709</v>
      </c>
      <c r="P3706" s="58" t="s">
        <v>5767</v>
      </c>
      <c r="Q3706" s="57" t="s">
        <v>5768</v>
      </c>
      <c r="R3706" s="57" t="s">
        <v>3909</v>
      </c>
      <c r="S3706" s="57">
        <v>4579</v>
      </c>
      <c r="T3706" s="57" t="s">
        <v>10719</v>
      </c>
      <c r="U3706" s="57">
        <v>6007071010</v>
      </c>
      <c r="V3706" s="59">
        <v>42983</v>
      </c>
      <c r="W3706" s="59" t="s">
        <v>3891</v>
      </c>
      <c r="X3706" s="57">
        <v>13</v>
      </c>
      <c r="Y3706" s="59" t="s">
        <v>3891</v>
      </c>
      <c r="Z3706" s="59" t="s">
        <v>3891</v>
      </c>
      <c r="AA3706" s="57" t="s">
        <v>11914</v>
      </c>
      <c r="AB3706" s="60">
        <v>-70.582087999999999</v>
      </c>
      <c r="AC3706" s="60">
        <v>-33.413671999999998</v>
      </c>
      <c r="AD3706" s="57" t="s">
        <v>3904</v>
      </c>
      <c r="AE3706" s="57" t="s">
        <v>14528</v>
      </c>
      <c r="AF3706" s="57" t="s">
        <v>14396</v>
      </c>
      <c r="AG3706" s="129">
        <v>2017</v>
      </c>
      <c r="AH3706" s="121" t="e">
        <f>VLOOKUP(B3706,[1]Hoja2!$A$198:$D$323,2,FALSE)</f>
        <v>#N/A</v>
      </c>
      <c r="AI3706" s="64" t="e">
        <f>VLOOKUP(A3706,[2]Tabla!$A$2:$M$2752,2,FALSE)</f>
        <v>#N/A</v>
      </c>
    </row>
    <row r="3707" spans="1:35" ht="23.25" customHeight="1">
      <c r="A3707" s="57" t="s">
        <v>10716</v>
      </c>
      <c r="B3707" s="57">
        <v>200517</v>
      </c>
      <c r="C3707" s="57" t="s">
        <v>3891</v>
      </c>
      <c r="D3707" s="58" t="s">
        <v>3891</v>
      </c>
      <c r="E3707" s="57">
        <v>13</v>
      </c>
      <c r="F3707" s="58" t="s">
        <v>11929</v>
      </c>
      <c r="G3707" s="57" t="s">
        <v>805</v>
      </c>
      <c r="H3707" s="57" t="s">
        <v>14</v>
      </c>
      <c r="I3707" s="57" t="s">
        <v>33</v>
      </c>
      <c r="J3707" s="57" t="s">
        <v>14621</v>
      </c>
      <c r="K3707" s="57" t="s">
        <v>12596</v>
      </c>
      <c r="L3707" s="57" t="s">
        <v>12596</v>
      </c>
      <c r="M3707" s="57" t="s">
        <v>3904</v>
      </c>
      <c r="N3707" s="57" t="s">
        <v>3891</v>
      </c>
      <c r="O3707" s="57" t="s">
        <v>11064</v>
      </c>
      <c r="P3707" s="58" t="s">
        <v>6198</v>
      </c>
      <c r="Q3707" s="57" t="s">
        <v>6199</v>
      </c>
      <c r="R3707" s="57" t="s">
        <v>3909</v>
      </c>
      <c r="S3707" s="57">
        <v>7372</v>
      </c>
      <c r="T3707" s="57" t="s">
        <v>10720</v>
      </c>
      <c r="U3707" s="57">
        <v>6007071010</v>
      </c>
      <c r="V3707" s="59">
        <v>41990</v>
      </c>
      <c r="W3707" s="59" t="s">
        <v>3891</v>
      </c>
      <c r="X3707" s="57">
        <v>13</v>
      </c>
      <c r="Y3707" s="59" t="s">
        <v>3891</v>
      </c>
      <c r="Z3707" s="59" t="s">
        <v>3891</v>
      </c>
      <c r="AA3707" s="57" t="s">
        <v>11914</v>
      </c>
      <c r="AB3707" s="60">
        <v>-70.599597000000003</v>
      </c>
      <c r="AC3707" s="60">
        <v>-33.522432000000002</v>
      </c>
      <c r="AD3707" s="57" t="s">
        <v>3904</v>
      </c>
      <c r="AE3707" s="57" t="s">
        <v>14528</v>
      </c>
      <c r="AF3707" s="57" t="s">
        <v>14396</v>
      </c>
      <c r="AG3707" s="129">
        <v>2014</v>
      </c>
      <c r="AH3707" s="121" t="e">
        <f>VLOOKUP(B3707,[1]Hoja2!$A$198:$D$323,2,FALSE)</f>
        <v>#N/A</v>
      </c>
      <c r="AI3707" s="64" t="e">
        <f>VLOOKUP(A3707,[2]Tabla!$A$2:$M$2752,2,FALSE)</f>
        <v>#N/A</v>
      </c>
    </row>
    <row r="3708" spans="1:35" ht="23.25" customHeight="1">
      <c r="A3708" s="57" t="s">
        <v>10717</v>
      </c>
      <c r="B3708" s="57">
        <v>200518</v>
      </c>
      <c r="C3708" s="57" t="s">
        <v>3891</v>
      </c>
      <c r="D3708" s="58" t="s">
        <v>3891</v>
      </c>
      <c r="E3708" s="57">
        <v>13</v>
      </c>
      <c r="F3708" s="58" t="s">
        <v>11929</v>
      </c>
      <c r="G3708" s="57" t="s">
        <v>805</v>
      </c>
      <c r="H3708" s="57" t="s">
        <v>14</v>
      </c>
      <c r="I3708" s="57" t="s">
        <v>33</v>
      </c>
      <c r="J3708" s="57" t="s">
        <v>14621</v>
      </c>
      <c r="K3708" s="57" t="s">
        <v>12596</v>
      </c>
      <c r="L3708" s="57" t="s">
        <v>12596</v>
      </c>
      <c r="M3708" s="57" t="s">
        <v>3904</v>
      </c>
      <c r="N3708" s="57" t="s">
        <v>3891</v>
      </c>
      <c r="O3708" s="57" t="s">
        <v>10710</v>
      </c>
      <c r="P3708" s="58" t="s">
        <v>5425</v>
      </c>
      <c r="Q3708" s="57" t="s">
        <v>5426</v>
      </c>
      <c r="R3708" s="57" t="s">
        <v>3894</v>
      </c>
      <c r="S3708" s="57" t="s">
        <v>10711</v>
      </c>
      <c r="T3708" s="57" t="s">
        <v>10712</v>
      </c>
      <c r="U3708" s="57">
        <v>6007071010</v>
      </c>
      <c r="V3708" s="59">
        <v>43299</v>
      </c>
      <c r="W3708" s="59" t="s">
        <v>3891</v>
      </c>
      <c r="X3708" s="57">
        <v>13</v>
      </c>
      <c r="Y3708" s="59" t="s">
        <v>3891</v>
      </c>
      <c r="Z3708" s="59" t="s">
        <v>3891</v>
      </c>
      <c r="AA3708" s="57" t="s">
        <v>11914</v>
      </c>
      <c r="AB3708" s="60">
        <v>-71.214487000000005</v>
      </c>
      <c r="AC3708" s="60">
        <v>-33.686250999999999</v>
      </c>
      <c r="AD3708" s="57" t="s">
        <v>3904</v>
      </c>
      <c r="AE3708" s="57" t="s">
        <v>14528</v>
      </c>
      <c r="AF3708" s="57" t="s">
        <v>14396</v>
      </c>
      <c r="AG3708" s="129">
        <v>2018</v>
      </c>
      <c r="AH3708" s="121" t="e">
        <f>VLOOKUP(B3708,[1]Hoja2!$A$198:$D$323,2,FALSE)</f>
        <v>#N/A</v>
      </c>
      <c r="AI3708" s="64" t="e">
        <f>VLOOKUP(A3708,[2]Tabla!$A$2:$M$2752,2,FALSE)</f>
        <v>#N/A</v>
      </c>
    </row>
    <row r="3709" spans="1:35" ht="23.25" customHeight="1">
      <c r="A3709" s="57" t="s">
        <v>10718</v>
      </c>
      <c r="B3709" s="57">
        <v>200519</v>
      </c>
      <c r="C3709" s="57" t="s">
        <v>3891</v>
      </c>
      <c r="D3709" s="58" t="s">
        <v>3891</v>
      </c>
      <c r="E3709" s="57">
        <v>13</v>
      </c>
      <c r="F3709" s="58" t="s">
        <v>11929</v>
      </c>
      <c r="G3709" s="57" t="s">
        <v>805</v>
      </c>
      <c r="H3709" s="57" t="s">
        <v>14</v>
      </c>
      <c r="I3709" s="57" t="s">
        <v>33</v>
      </c>
      <c r="J3709" s="57" t="s">
        <v>14621</v>
      </c>
      <c r="K3709" s="57" t="s">
        <v>12596</v>
      </c>
      <c r="L3709" s="57" t="s">
        <v>12596</v>
      </c>
      <c r="M3709" s="57" t="s">
        <v>3904</v>
      </c>
      <c r="N3709" s="57" t="s">
        <v>3891</v>
      </c>
      <c r="O3709" s="57" t="s">
        <v>10713</v>
      </c>
      <c r="P3709" s="58" t="s">
        <v>5771</v>
      </c>
      <c r="Q3709" s="57" t="s">
        <v>5772</v>
      </c>
      <c r="R3709" s="57" t="s">
        <v>3909</v>
      </c>
      <c r="S3709" s="57">
        <v>2555</v>
      </c>
      <c r="T3709" s="57" t="s">
        <v>10714</v>
      </c>
      <c r="U3709" s="57">
        <v>6007071010</v>
      </c>
      <c r="V3709" s="59">
        <v>41858</v>
      </c>
      <c r="W3709" s="59" t="s">
        <v>3891</v>
      </c>
      <c r="X3709" s="57">
        <v>13</v>
      </c>
      <c r="Y3709" s="59" t="s">
        <v>3891</v>
      </c>
      <c r="Z3709" s="59" t="s">
        <v>3891</v>
      </c>
      <c r="AA3709" s="57" t="s">
        <v>11914</v>
      </c>
      <c r="AB3709" s="60">
        <v>-70.599467000000004</v>
      </c>
      <c r="AC3709" s="60">
        <v>-33.477511</v>
      </c>
      <c r="AD3709" s="57" t="s">
        <v>3904</v>
      </c>
      <c r="AE3709" s="57" t="s">
        <v>14528</v>
      </c>
      <c r="AF3709" s="57" t="s">
        <v>14396</v>
      </c>
      <c r="AG3709" s="129">
        <v>2014</v>
      </c>
      <c r="AH3709" s="121" t="e">
        <f>VLOOKUP(B3709,[1]Hoja2!$A$198:$D$323,2,FALSE)</f>
        <v>#N/A</v>
      </c>
      <c r="AI3709" s="64" t="e">
        <f>VLOOKUP(A3709,[2]Tabla!$A$2:$M$2752,2,FALSE)</f>
        <v>#N/A</v>
      </c>
    </row>
    <row r="3710" spans="1:35" ht="23.25" customHeight="1">
      <c r="A3710" s="57" t="s">
        <v>10735</v>
      </c>
      <c r="B3710" s="57">
        <v>200520</v>
      </c>
      <c r="C3710" s="57" t="s">
        <v>3891</v>
      </c>
      <c r="D3710" s="58" t="s">
        <v>3891</v>
      </c>
      <c r="E3710" s="57">
        <v>5</v>
      </c>
      <c r="F3710" s="70" t="s">
        <v>11928</v>
      </c>
      <c r="G3710" s="57" t="s">
        <v>539</v>
      </c>
      <c r="H3710" s="57" t="s">
        <v>14</v>
      </c>
      <c r="I3710" s="57" t="s">
        <v>21</v>
      </c>
      <c r="J3710" s="57" t="s">
        <v>14621</v>
      </c>
      <c r="K3710" s="57" t="s">
        <v>12596</v>
      </c>
      <c r="L3710" s="57" t="s">
        <v>12596</v>
      </c>
      <c r="M3710" s="57" t="s">
        <v>3904</v>
      </c>
      <c r="N3710" s="57" t="s">
        <v>3891</v>
      </c>
      <c r="O3710" s="57" t="s">
        <v>10732</v>
      </c>
      <c r="P3710" s="58" t="s">
        <v>4960</v>
      </c>
      <c r="Q3710" s="57" t="s">
        <v>4961</v>
      </c>
      <c r="R3710" s="57" t="s">
        <v>3894</v>
      </c>
      <c r="S3710" s="57">
        <v>411</v>
      </c>
      <c r="T3710" s="57" t="s">
        <v>3953</v>
      </c>
      <c r="U3710" s="57">
        <v>322922363</v>
      </c>
      <c r="V3710" s="59">
        <v>43350</v>
      </c>
      <c r="W3710" s="59" t="s">
        <v>3891</v>
      </c>
      <c r="X3710" s="57">
        <v>5</v>
      </c>
      <c r="Y3710" s="59" t="s">
        <v>3891</v>
      </c>
      <c r="Z3710" s="59" t="s">
        <v>3891</v>
      </c>
      <c r="AA3710" s="57" t="s">
        <v>11914</v>
      </c>
      <c r="AB3710" s="60">
        <v>-71.430498999999998</v>
      </c>
      <c r="AC3710" s="60">
        <v>-33.042644000000003</v>
      </c>
      <c r="AD3710" s="57" t="s">
        <v>3904</v>
      </c>
      <c r="AE3710" s="57" t="s">
        <v>14528</v>
      </c>
      <c r="AF3710" s="57" t="s">
        <v>14150</v>
      </c>
      <c r="AG3710" s="129">
        <v>2018</v>
      </c>
      <c r="AH3710" s="121" t="e">
        <f>VLOOKUP(B3710,[1]Hoja2!$A$198:$D$323,2,FALSE)</f>
        <v>#N/A</v>
      </c>
      <c r="AI3710" s="64" t="e">
        <f>VLOOKUP(A3710,[2]Tabla!$A$2:$M$2752,2,FALSE)</f>
        <v>#N/A</v>
      </c>
    </row>
    <row r="3711" spans="1:35" ht="23.25" customHeight="1">
      <c r="A3711" s="57" t="s">
        <v>10738</v>
      </c>
      <c r="B3711" s="57">
        <v>200521</v>
      </c>
      <c r="C3711" s="57" t="s">
        <v>3891</v>
      </c>
      <c r="D3711" s="58" t="s">
        <v>3891</v>
      </c>
      <c r="E3711" s="57">
        <v>2</v>
      </c>
      <c r="F3711" s="58" t="s">
        <v>11925</v>
      </c>
      <c r="G3711" s="57" t="s">
        <v>165</v>
      </c>
      <c r="H3711" s="57" t="s">
        <v>14</v>
      </c>
      <c r="I3711" s="57" t="s">
        <v>38</v>
      </c>
      <c r="J3711" s="57" t="s">
        <v>14621</v>
      </c>
      <c r="K3711" s="57" t="s">
        <v>12596</v>
      </c>
      <c r="L3711" s="57" t="s">
        <v>12596</v>
      </c>
      <c r="M3711" s="57" t="s">
        <v>3904</v>
      </c>
      <c r="N3711" s="57" t="s">
        <v>3891</v>
      </c>
      <c r="O3711" s="57" t="s">
        <v>10736</v>
      </c>
      <c r="P3711" s="58" t="s">
        <v>4127</v>
      </c>
      <c r="Q3711" s="57" t="s">
        <v>4128</v>
      </c>
      <c r="R3711" s="57" t="s">
        <v>3909</v>
      </c>
      <c r="S3711" s="57">
        <v>8251</v>
      </c>
      <c r="T3711" s="57" t="s">
        <v>10737</v>
      </c>
      <c r="U3711" s="57">
        <v>552532700</v>
      </c>
      <c r="V3711" s="59">
        <v>42320</v>
      </c>
      <c r="W3711" s="59" t="s">
        <v>3891</v>
      </c>
      <c r="X3711" s="57">
        <v>2</v>
      </c>
      <c r="Y3711" s="59" t="s">
        <v>3891</v>
      </c>
      <c r="Z3711" s="59" t="s">
        <v>3891</v>
      </c>
      <c r="AA3711" s="57" t="s">
        <v>11914</v>
      </c>
      <c r="AB3711" s="60">
        <v>-70.390317999999994</v>
      </c>
      <c r="AC3711" s="60">
        <v>-23.592734</v>
      </c>
      <c r="AD3711" s="57" t="s">
        <v>3904</v>
      </c>
      <c r="AE3711" s="57" t="s">
        <v>14528</v>
      </c>
      <c r="AF3711" s="57" t="s">
        <v>3891</v>
      </c>
      <c r="AG3711" s="129">
        <v>2015</v>
      </c>
      <c r="AH3711" s="121" t="e">
        <f>VLOOKUP(B3711,[1]Hoja2!$A$198:$D$323,2,FALSE)</f>
        <v>#N/A</v>
      </c>
      <c r="AI3711" s="64" t="e">
        <f>VLOOKUP(A3711,[2]Tabla!$A$2:$M$2752,2,FALSE)</f>
        <v>#N/A</v>
      </c>
    </row>
    <row r="3712" spans="1:35" ht="23.25" customHeight="1">
      <c r="A3712" s="57" t="s">
        <v>10742</v>
      </c>
      <c r="B3712" s="57">
        <v>200522</v>
      </c>
      <c r="C3712" s="57" t="s">
        <v>1732</v>
      </c>
      <c r="D3712" s="58">
        <v>116310</v>
      </c>
      <c r="E3712" s="57">
        <v>7</v>
      </c>
      <c r="F3712" s="58" t="s">
        <v>11931</v>
      </c>
      <c r="G3712" s="57" t="s">
        <v>1668</v>
      </c>
      <c r="H3712" s="57" t="s">
        <v>1</v>
      </c>
      <c r="I3712" s="57" t="s">
        <v>12477</v>
      </c>
      <c r="J3712" s="57" t="s">
        <v>14621</v>
      </c>
      <c r="K3712" s="57" t="s">
        <v>12613</v>
      </c>
      <c r="L3712" s="57" t="s">
        <v>12596</v>
      </c>
      <c r="M3712" s="57" t="s">
        <v>3940</v>
      </c>
      <c r="N3712" s="57" t="s">
        <v>3897</v>
      </c>
      <c r="O3712" s="57" t="s">
        <v>10741</v>
      </c>
      <c r="P3712" s="58" t="s">
        <v>6840</v>
      </c>
      <c r="Q3712" s="57" t="s">
        <v>6841</v>
      </c>
      <c r="R3712" s="57" t="s">
        <v>3909</v>
      </c>
      <c r="S3712" s="57">
        <v>131</v>
      </c>
      <c r="T3712" s="57" t="s">
        <v>6842</v>
      </c>
      <c r="U3712" s="57" t="s">
        <v>11921</v>
      </c>
      <c r="V3712" s="59">
        <v>43374</v>
      </c>
      <c r="W3712" s="59" t="s">
        <v>3891</v>
      </c>
      <c r="X3712" s="57">
        <v>16</v>
      </c>
      <c r="Y3712" s="57" t="s">
        <v>3891</v>
      </c>
      <c r="Z3712" s="57" t="s">
        <v>3891</v>
      </c>
      <c r="AA3712" s="57" t="s">
        <v>10587</v>
      </c>
      <c r="AB3712" s="60">
        <v>-71.735371999999998</v>
      </c>
      <c r="AC3712" s="60">
        <v>-35.686114000000003</v>
      </c>
      <c r="AD3712" s="57" t="s">
        <v>14110</v>
      </c>
      <c r="AE3712" s="57" t="s">
        <v>14528</v>
      </c>
      <c r="AF3712" s="57" t="s">
        <v>14150</v>
      </c>
      <c r="AG3712" s="129">
        <v>2018</v>
      </c>
      <c r="AH3712" s="121" t="e">
        <f>VLOOKUP(B3712,[1]Hoja2!$A$198:$D$323,2,FALSE)</f>
        <v>#N/A</v>
      </c>
      <c r="AI3712" s="64" t="str">
        <f>VLOOKUP(A3712,[2]Tabla!$A$2:$M$2752,2,FALSE)</f>
        <v>SAR Villa Alegre</v>
      </c>
    </row>
    <row r="3713" spans="1:35" ht="23.25" customHeight="1">
      <c r="A3713" s="57" t="s">
        <v>10743</v>
      </c>
      <c r="B3713" s="57">
        <v>200523</v>
      </c>
      <c r="C3713" s="57" t="s">
        <v>3891</v>
      </c>
      <c r="D3713" s="58" t="s">
        <v>3891</v>
      </c>
      <c r="E3713" s="57">
        <v>4</v>
      </c>
      <c r="F3713" s="58" t="s">
        <v>11927</v>
      </c>
      <c r="G3713" s="57" t="s">
        <v>343</v>
      </c>
      <c r="H3713" s="57" t="s">
        <v>14</v>
      </c>
      <c r="I3713" s="57" t="s">
        <v>100</v>
      </c>
      <c r="J3713" s="57" t="s">
        <v>14621</v>
      </c>
      <c r="K3713" s="57" t="s">
        <v>12596</v>
      </c>
      <c r="L3713" s="57" t="s">
        <v>12596</v>
      </c>
      <c r="M3713" s="57" t="s">
        <v>3904</v>
      </c>
      <c r="N3713" s="57" t="s">
        <v>3891</v>
      </c>
      <c r="O3713" s="57" t="s">
        <v>11212</v>
      </c>
      <c r="P3713" s="58" t="s">
        <v>4421</v>
      </c>
      <c r="Q3713" s="57" t="s">
        <v>4422</v>
      </c>
      <c r="R3713" s="57" t="s">
        <v>3894</v>
      </c>
      <c r="S3713" s="57">
        <v>72</v>
      </c>
      <c r="T3713" s="57" t="s">
        <v>6001</v>
      </c>
      <c r="U3713" s="57">
        <v>532522051</v>
      </c>
      <c r="V3713" s="59">
        <v>42843</v>
      </c>
      <c r="W3713" s="59" t="s">
        <v>3891</v>
      </c>
      <c r="X3713" s="57">
        <v>4</v>
      </c>
      <c r="Y3713" s="59" t="s">
        <v>3891</v>
      </c>
      <c r="Z3713" s="59" t="s">
        <v>3891</v>
      </c>
      <c r="AA3713" s="57" t="s">
        <v>11914</v>
      </c>
      <c r="AB3713" s="60">
        <v>-71.165999999999997</v>
      </c>
      <c r="AC3713" s="60">
        <v>-31.633323000000001</v>
      </c>
      <c r="AD3713" s="57" t="s">
        <v>3904</v>
      </c>
      <c r="AE3713" s="57" t="s">
        <v>14528</v>
      </c>
      <c r="AF3713" s="57" t="s">
        <v>14396</v>
      </c>
      <c r="AG3713" s="129">
        <v>2017</v>
      </c>
      <c r="AH3713" s="121" t="e">
        <f>VLOOKUP(B3713,[1]Hoja2!$A$198:$D$323,2,FALSE)</f>
        <v>#N/A</v>
      </c>
      <c r="AI3713" s="64" t="e">
        <f>VLOOKUP(A3713,[2]Tabla!$A$2:$M$2752,2,FALSE)</f>
        <v>#N/A</v>
      </c>
    </row>
    <row r="3714" spans="1:35" ht="23.25" customHeight="1">
      <c r="A3714" s="57" t="s">
        <v>10751</v>
      </c>
      <c r="B3714" s="57">
        <v>200524</v>
      </c>
      <c r="C3714" s="57" t="s">
        <v>3891</v>
      </c>
      <c r="D3714" s="58" t="s">
        <v>3891</v>
      </c>
      <c r="E3714" s="57">
        <v>2</v>
      </c>
      <c r="F3714" s="58" t="s">
        <v>11925</v>
      </c>
      <c r="G3714" s="57" t="s">
        <v>165</v>
      </c>
      <c r="H3714" s="57" t="s">
        <v>14</v>
      </c>
      <c r="I3714" s="57" t="s">
        <v>33</v>
      </c>
      <c r="J3714" s="57" t="s">
        <v>14621</v>
      </c>
      <c r="K3714" s="57" t="s">
        <v>12596</v>
      </c>
      <c r="L3714" s="57" t="s">
        <v>12596</v>
      </c>
      <c r="M3714" s="57" t="s">
        <v>3904</v>
      </c>
      <c r="N3714" s="57" t="s">
        <v>3891</v>
      </c>
      <c r="O3714" s="57" t="s">
        <v>10851</v>
      </c>
      <c r="P3714" s="58" t="s">
        <v>4127</v>
      </c>
      <c r="Q3714" s="57" t="s">
        <v>4128</v>
      </c>
      <c r="R3714" s="57" t="s">
        <v>3909</v>
      </c>
      <c r="S3714" s="57" t="s">
        <v>10750</v>
      </c>
      <c r="T3714" s="57" t="s">
        <v>10749</v>
      </c>
      <c r="U3714" s="57">
        <v>227634497</v>
      </c>
      <c r="V3714" s="59">
        <v>42069</v>
      </c>
      <c r="W3714" s="59" t="s">
        <v>3891</v>
      </c>
      <c r="X3714" s="57">
        <v>2</v>
      </c>
      <c r="Y3714" s="59" t="s">
        <v>3891</v>
      </c>
      <c r="Z3714" s="59" t="s">
        <v>3891</v>
      </c>
      <c r="AA3714" s="57" t="s">
        <v>11914</v>
      </c>
      <c r="AB3714" s="60">
        <v>-70.400989999999993</v>
      </c>
      <c r="AC3714" s="60">
        <v>-23.653541000000001</v>
      </c>
      <c r="AD3714" s="57" t="s">
        <v>3904</v>
      </c>
      <c r="AE3714" s="57" t="s">
        <v>14528</v>
      </c>
      <c r="AF3714" s="57" t="s">
        <v>14396</v>
      </c>
      <c r="AG3714" s="129">
        <v>2015</v>
      </c>
      <c r="AH3714" s="121" t="e">
        <f>VLOOKUP(B3714,[1]Hoja2!$A$198:$D$323,2,FALSE)</f>
        <v>#N/A</v>
      </c>
      <c r="AI3714" s="64" t="e">
        <f>VLOOKUP(A3714,[2]Tabla!$A$2:$M$2752,2,FALSE)</f>
        <v>#N/A</v>
      </c>
    </row>
    <row r="3715" spans="1:35" ht="23.25" customHeight="1">
      <c r="A3715" s="57" t="s">
        <v>10760</v>
      </c>
      <c r="B3715" s="57">
        <v>200525</v>
      </c>
      <c r="C3715" s="57" t="s">
        <v>3891</v>
      </c>
      <c r="D3715" s="58" t="s">
        <v>3891</v>
      </c>
      <c r="E3715" s="57">
        <v>6</v>
      </c>
      <c r="F3715" s="58" t="s">
        <v>11930</v>
      </c>
      <c r="G3715" s="57" t="s">
        <v>1496</v>
      </c>
      <c r="H3715" s="57" t="s">
        <v>14</v>
      </c>
      <c r="I3715" s="57" t="s">
        <v>33</v>
      </c>
      <c r="J3715" s="57" t="s">
        <v>14621</v>
      </c>
      <c r="K3715" s="57" t="s">
        <v>12596</v>
      </c>
      <c r="L3715" s="57" t="s">
        <v>12596</v>
      </c>
      <c r="M3715" s="57" t="s">
        <v>3904</v>
      </c>
      <c r="N3715" s="57" t="s">
        <v>3891</v>
      </c>
      <c r="O3715" s="57" t="s">
        <v>10752</v>
      </c>
      <c r="P3715" s="58" t="s">
        <v>6355</v>
      </c>
      <c r="Q3715" s="57" t="s">
        <v>5796</v>
      </c>
      <c r="R3715" s="57" t="s">
        <v>3894</v>
      </c>
      <c r="S3715" s="57">
        <v>957</v>
      </c>
      <c r="T3715" s="57" t="s">
        <v>10753</v>
      </c>
      <c r="U3715" s="57">
        <v>227638962</v>
      </c>
      <c r="V3715" s="59">
        <v>41654</v>
      </c>
      <c r="W3715" s="59" t="s">
        <v>3891</v>
      </c>
      <c r="X3715" s="57">
        <v>6</v>
      </c>
      <c r="Y3715" s="59" t="s">
        <v>3891</v>
      </c>
      <c r="Z3715" s="59" t="s">
        <v>3891</v>
      </c>
      <c r="AA3715" s="57" t="s">
        <v>11914</v>
      </c>
      <c r="AB3715" s="60">
        <v>-70.722987000000003</v>
      </c>
      <c r="AC3715" s="60">
        <v>-34.188412</v>
      </c>
      <c r="AD3715" s="57" t="s">
        <v>3904</v>
      </c>
      <c r="AE3715" s="57" t="s">
        <v>14528</v>
      </c>
      <c r="AF3715" s="57" t="s">
        <v>14396</v>
      </c>
      <c r="AG3715" s="129">
        <v>2014</v>
      </c>
      <c r="AH3715" s="121" t="e">
        <f>VLOOKUP(B3715,[1]Hoja2!$A$198:$D$323,2,FALSE)</f>
        <v>#N/A</v>
      </c>
      <c r="AI3715" s="64" t="e">
        <f>VLOOKUP(A3715,[2]Tabla!$A$2:$M$2752,2,FALSE)</f>
        <v>#N/A</v>
      </c>
    </row>
    <row r="3716" spans="1:35" ht="23.25" customHeight="1">
      <c r="A3716" s="57" t="s">
        <v>10761</v>
      </c>
      <c r="B3716" s="57">
        <v>200526</v>
      </c>
      <c r="C3716" s="57" t="s">
        <v>3891</v>
      </c>
      <c r="D3716" s="58" t="s">
        <v>3891</v>
      </c>
      <c r="E3716" s="57">
        <v>6</v>
      </c>
      <c r="F3716" s="58" t="s">
        <v>11930</v>
      </c>
      <c r="G3716" s="57" t="s">
        <v>1496</v>
      </c>
      <c r="H3716" s="57" t="s">
        <v>14</v>
      </c>
      <c r="I3716" s="57" t="s">
        <v>33</v>
      </c>
      <c r="J3716" s="57" t="s">
        <v>14621</v>
      </c>
      <c r="K3716" s="57" t="s">
        <v>12596</v>
      </c>
      <c r="L3716" s="57" t="s">
        <v>12596</v>
      </c>
      <c r="M3716" s="57" t="s">
        <v>3904</v>
      </c>
      <c r="N3716" s="57" t="s">
        <v>3891</v>
      </c>
      <c r="O3716" s="57" t="s">
        <v>10754</v>
      </c>
      <c r="P3716" s="58" t="s">
        <v>6355</v>
      </c>
      <c r="Q3716" s="57" t="s">
        <v>5796</v>
      </c>
      <c r="R3716" s="57" t="s">
        <v>3894</v>
      </c>
      <c r="S3716" s="57">
        <v>221</v>
      </c>
      <c r="T3716" s="57" t="s">
        <v>10755</v>
      </c>
      <c r="U3716" s="57">
        <v>227638962</v>
      </c>
      <c r="V3716" s="59">
        <v>42292</v>
      </c>
      <c r="W3716" s="59" t="s">
        <v>3891</v>
      </c>
      <c r="X3716" s="57">
        <v>6</v>
      </c>
      <c r="Y3716" s="59" t="s">
        <v>3891</v>
      </c>
      <c r="Z3716" s="59" t="s">
        <v>3891</v>
      </c>
      <c r="AA3716" s="57" t="s">
        <v>11914</v>
      </c>
      <c r="AB3716" s="60">
        <v>-70.741919999999993</v>
      </c>
      <c r="AC3716" s="60">
        <v>-34.168115999999998</v>
      </c>
      <c r="AD3716" s="57" t="s">
        <v>3904</v>
      </c>
      <c r="AE3716" s="57" t="s">
        <v>14528</v>
      </c>
      <c r="AF3716" s="57" t="s">
        <v>14396</v>
      </c>
      <c r="AG3716" s="129">
        <v>2015</v>
      </c>
      <c r="AH3716" s="121" t="e">
        <f>VLOOKUP(B3716,[1]Hoja2!$A$198:$D$323,2,FALSE)</f>
        <v>#N/A</v>
      </c>
      <c r="AI3716" s="64" t="e">
        <f>VLOOKUP(A3716,[2]Tabla!$A$2:$M$2752,2,FALSE)</f>
        <v>#N/A</v>
      </c>
    </row>
    <row r="3717" spans="1:35" ht="23.25" customHeight="1">
      <c r="A3717" s="57" t="s">
        <v>10762</v>
      </c>
      <c r="B3717" s="57">
        <v>200527</v>
      </c>
      <c r="C3717" s="57" t="s">
        <v>3891</v>
      </c>
      <c r="D3717" s="58" t="s">
        <v>3891</v>
      </c>
      <c r="E3717" s="57">
        <v>6</v>
      </c>
      <c r="F3717" s="58" t="s">
        <v>11930</v>
      </c>
      <c r="G3717" s="57" t="s">
        <v>1496</v>
      </c>
      <c r="H3717" s="57" t="s">
        <v>14</v>
      </c>
      <c r="I3717" s="57" t="s">
        <v>33</v>
      </c>
      <c r="J3717" s="57" t="s">
        <v>14621</v>
      </c>
      <c r="K3717" s="57" t="s">
        <v>12596</v>
      </c>
      <c r="L3717" s="57" t="s">
        <v>12596</v>
      </c>
      <c r="M3717" s="57" t="s">
        <v>3904</v>
      </c>
      <c r="N3717" s="57" t="s">
        <v>3891</v>
      </c>
      <c r="O3717" s="57" t="s">
        <v>10756</v>
      </c>
      <c r="P3717" s="58" t="s">
        <v>6380</v>
      </c>
      <c r="Q3717" s="57" t="s">
        <v>6381</v>
      </c>
      <c r="R3717" s="57" t="s">
        <v>3909</v>
      </c>
      <c r="S3717" s="57">
        <v>701</v>
      </c>
      <c r="T3717" s="57" t="s">
        <v>10757</v>
      </c>
      <c r="U3717" s="57">
        <v>227638962</v>
      </c>
      <c r="V3717" s="59">
        <v>42809</v>
      </c>
      <c r="W3717" s="59" t="s">
        <v>3891</v>
      </c>
      <c r="X3717" s="57">
        <v>6</v>
      </c>
      <c r="Y3717" s="59" t="s">
        <v>3891</v>
      </c>
      <c r="Z3717" s="59" t="s">
        <v>3891</v>
      </c>
      <c r="AA3717" s="57" t="s">
        <v>11914</v>
      </c>
      <c r="AB3717" s="60">
        <v>-70.985130999999996</v>
      </c>
      <c r="AC3717" s="60">
        <v>-34.586604000000001</v>
      </c>
      <c r="AD3717" s="57" t="s">
        <v>3904</v>
      </c>
      <c r="AE3717" s="57" t="s">
        <v>14528</v>
      </c>
      <c r="AF3717" s="57" t="s">
        <v>14396</v>
      </c>
      <c r="AG3717" s="129">
        <v>2017</v>
      </c>
      <c r="AH3717" s="121" t="e">
        <f>VLOOKUP(B3717,[1]Hoja2!$A$198:$D$323,2,FALSE)</f>
        <v>#N/A</v>
      </c>
      <c r="AI3717" s="64" t="e">
        <f>VLOOKUP(A3717,[2]Tabla!$A$2:$M$2752,2,FALSE)</f>
        <v>#N/A</v>
      </c>
    </row>
    <row r="3718" spans="1:35" ht="23.25" customHeight="1">
      <c r="A3718" s="57" t="s">
        <v>10763</v>
      </c>
      <c r="B3718" s="57">
        <v>200528</v>
      </c>
      <c r="C3718" s="57" t="s">
        <v>3891</v>
      </c>
      <c r="D3718" s="58" t="s">
        <v>3891</v>
      </c>
      <c r="E3718" s="57">
        <v>2</v>
      </c>
      <c r="F3718" s="58" t="s">
        <v>11925</v>
      </c>
      <c r="G3718" s="57" t="s">
        <v>165</v>
      </c>
      <c r="H3718" s="57" t="s">
        <v>14</v>
      </c>
      <c r="I3718" s="57" t="s">
        <v>38</v>
      </c>
      <c r="J3718" s="57" t="s">
        <v>14621</v>
      </c>
      <c r="K3718" s="57" t="s">
        <v>12596</v>
      </c>
      <c r="L3718" s="57" t="s">
        <v>12596</v>
      </c>
      <c r="M3718" s="57" t="s">
        <v>3904</v>
      </c>
      <c r="N3718" s="57" t="s">
        <v>3891</v>
      </c>
      <c r="O3718" s="57" t="s">
        <v>10758</v>
      </c>
      <c r="P3718" s="58" t="s">
        <v>4127</v>
      </c>
      <c r="Q3718" s="57" t="s">
        <v>4128</v>
      </c>
      <c r="R3718" s="57" t="s">
        <v>3894</v>
      </c>
      <c r="S3718" s="57">
        <v>1201</v>
      </c>
      <c r="T3718" s="57" t="s">
        <v>10759</v>
      </c>
      <c r="U3718" s="57">
        <v>552552239</v>
      </c>
      <c r="V3718" s="59">
        <v>42881</v>
      </c>
      <c r="W3718" s="59" t="s">
        <v>3891</v>
      </c>
      <c r="X3718" s="57">
        <v>2</v>
      </c>
      <c r="Y3718" s="59" t="s">
        <v>3891</v>
      </c>
      <c r="Z3718" s="59" t="s">
        <v>3891</v>
      </c>
      <c r="AA3718" s="57" t="s">
        <v>11914</v>
      </c>
      <c r="AB3718" s="60">
        <v>-70.403284999999997</v>
      </c>
      <c r="AC3718" s="60">
        <v>-23.664591000000001</v>
      </c>
      <c r="AD3718" s="57" t="s">
        <v>3904</v>
      </c>
      <c r="AE3718" s="57" t="s">
        <v>14528</v>
      </c>
      <c r="AF3718" s="57" t="s">
        <v>3891</v>
      </c>
      <c r="AG3718" s="129">
        <v>2017</v>
      </c>
      <c r="AH3718" s="121" t="e">
        <f>VLOOKUP(B3718,[1]Hoja2!$A$198:$D$323,2,FALSE)</f>
        <v>#N/A</v>
      </c>
      <c r="AI3718" s="64" t="e">
        <f>VLOOKUP(A3718,[2]Tabla!$A$2:$M$2752,2,FALSE)</f>
        <v>#N/A</v>
      </c>
    </row>
    <row r="3719" spans="1:35" ht="23.25" customHeight="1">
      <c r="A3719" s="69" t="s">
        <v>10768</v>
      </c>
      <c r="B3719" s="57">
        <v>200529</v>
      </c>
      <c r="C3719" s="57" t="s">
        <v>3891</v>
      </c>
      <c r="D3719" s="58" t="s">
        <v>3891</v>
      </c>
      <c r="E3719" s="57">
        <v>3</v>
      </c>
      <c r="F3719" s="58" t="s">
        <v>11926</v>
      </c>
      <c r="G3719" s="57" t="s">
        <v>266</v>
      </c>
      <c r="H3719" s="57" t="s">
        <v>14</v>
      </c>
      <c r="I3719" s="57" t="s">
        <v>91</v>
      </c>
      <c r="J3719" s="57" t="s">
        <v>14621</v>
      </c>
      <c r="K3719" s="57" t="s">
        <v>12596</v>
      </c>
      <c r="L3719" s="57" t="s">
        <v>12596</v>
      </c>
      <c r="M3719" s="57" t="s">
        <v>3904</v>
      </c>
      <c r="N3719" s="57" t="s">
        <v>3891</v>
      </c>
      <c r="O3719" s="57" t="s">
        <v>10764</v>
      </c>
      <c r="P3719" s="58" t="s">
        <v>4283</v>
      </c>
      <c r="Q3719" s="57" t="s">
        <v>4284</v>
      </c>
      <c r="R3719" s="57" t="s">
        <v>4001</v>
      </c>
      <c r="S3719" s="57">
        <v>799</v>
      </c>
      <c r="T3719" s="57" t="s">
        <v>10765</v>
      </c>
      <c r="U3719" s="57">
        <v>244593</v>
      </c>
      <c r="V3719" s="59">
        <v>41296</v>
      </c>
      <c r="W3719" s="59" t="s">
        <v>3891</v>
      </c>
      <c r="X3719" s="57">
        <v>3</v>
      </c>
      <c r="Y3719" s="59" t="s">
        <v>3891</v>
      </c>
      <c r="Z3719" s="59" t="s">
        <v>3891</v>
      </c>
      <c r="AA3719" s="57" t="s">
        <v>11914</v>
      </c>
      <c r="AB3719" s="60">
        <v>-70.331861000000004</v>
      </c>
      <c r="AC3719" s="60">
        <v>-27.368594000000002</v>
      </c>
      <c r="AD3719" s="57" t="s">
        <v>3904</v>
      </c>
      <c r="AE3719" s="57" t="s">
        <v>14528</v>
      </c>
      <c r="AF3719" s="57" t="s">
        <v>14150</v>
      </c>
      <c r="AG3719" s="129">
        <v>2013</v>
      </c>
      <c r="AH3719" s="121" t="e">
        <f>VLOOKUP(B3719,[1]Hoja2!$A$198:$D$323,2,FALSE)</f>
        <v>#N/A</v>
      </c>
      <c r="AI3719" s="64" t="e">
        <f>VLOOKUP(A3719,[2]Tabla!$A$2:$M$2752,2,FALSE)</f>
        <v>#N/A</v>
      </c>
    </row>
    <row r="3720" spans="1:35" ht="23.25" customHeight="1">
      <c r="A3720" s="69" t="s">
        <v>10769</v>
      </c>
      <c r="B3720" s="57">
        <v>200530</v>
      </c>
      <c r="C3720" s="57" t="s">
        <v>3891</v>
      </c>
      <c r="D3720" s="58" t="s">
        <v>3891</v>
      </c>
      <c r="E3720" s="57">
        <v>3</v>
      </c>
      <c r="F3720" s="58" t="s">
        <v>11926</v>
      </c>
      <c r="G3720" s="57" t="s">
        <v>266</v>
      </c>
      <c r="H3720" s="57" t="s">
        <v>14</v>
      </c>
      <c r="I3720" s="57" t="s">
        <v>91</v>
      </c>
      <c r="J3720" s="57" t="s">
        <v>14621</v>
      </c>
      <c r="K3720" s="57" t="s">
        <v>12596</v>
      </c>
      <c r="L3720" s="57" t="s">
        <v>12596</v>
      </c>
      <c r="M3720" s="57" t="s">
        <v>3904</v>
      </c>
      <c r="N3720" s="57" t="s">
        <v>3891</v>
      </c>
      <c r="O3720" s="57" t="s">
        <v>10766</v>
      </c>
      <c r="P3720" s="58" t="s">
        <v>4283</v>
      </c>
      <c r="Q3720" s="57" t="s">
        <v>4284</v>
      </c>
      <c r="R3720" s="57" t="s">
        <v>3894</v>
      </c>
      <c r="S3720" s="57">
        <v>570</v>
      </c>
      <c r="T3720" s="57" t="s">
        <v>10767</v>
      </c>
      <c r="U3720" s="57">
        <v>522213591</v>
      </c>
      <c r="V3720" s="59">
        <v>37328</v>
      </c>
      <c r="W3720" s="59" t="s">
        <v>3891</v>
      </c>
      <c r="X3720" s="57">
        <v>3</v>
      </c>
      <c r="Y3720" s="59" t="s">
        <v>3891</v>
      </c>
      <c r="Z3720" s="59" t="s">
        <v>3891</v>
      </c>
      <c r="AA3720" s="57" t="s">
        <v>11914</v>
      </c>
      <c r="AB3720" s="60">
        <v>-70.330404000000001</v>
      </c>
      <c r="AC3720" s="60">
        <v>-27.366078000000002</v>
      </c>
      <c r="AD3720" s="57" t="s">
        <v>3904</v>
      </c>
      <c r="AE3720" s="57" t="s">
        <v>14528</v>
      </c>
      <c r="AF3720" s="57" t="s">
        <v>14150</v>
      </c>
      <c r="AG3720" s="129">
        <v>2002</v>
      </c>
      <c r="AH3720" s="121" t="e">
        <f>VLOOKUP(B3720,[1]Hoja2!$A$198:$D$323,2,FALSE)</f>
        <v>#N/A</v>
      </c>
      <c r="AI3720" s="64" t="e">
        <f>VLOOKUP(A3720,[2]Tabla!$A$2:$M$2752,2,FALSE)</f>
        <v>#N/A</v>
      </c>
    </row>
    <row r="3721" spans="1:35" ht="23.25" customHeight="1">
      <c r="A3721" s="57" t="s">
        <v>10773</v>
      </c>
      <c r="B3721" s="57">
        <v>200531</v>
      </c>
      <c r="C3721" s="57" t="s">
        <v>3891</v>
      </c>
      <c r="D3721" s="58" t="s">
        <v>3891</v>
      </c>
      <c r="E3721" s="57">
        <v>3</v>
      </c>
      <c r="F3721" s="58" t="s">
        <v>11926</v>
      </c>
      <c r="G3721" s="57" t="s">
        <v>266</v>
      </c>
      <c r="H3721" s="57" t="s">
        <v>14</v>
      </c>
      <c r="I3721" s="57" t="s">
        <v>91</v>
      </c>
      <c r="J3721" s="57" t="s">
        <v>14621</v>
      </c>
      <c r="K3721" s="57" t="s">
        <v>12596</v>
      </c>
      <c r="L3721" s="57" t="s">
        <v>12596</v>
      </c>
      <c r="M3721" s="57" t="s">
        <v>3904</v>
      </c>
      <c r="N3721" s="57" t="s">
        <v>3891</v>
      </c>
      <c r="O3721" s="57" t="s">
        <v>10772</v>
      </c>
      <c r="P3721" s="58" t="s">
        <v>4283</v>
      </c>
      <c r="Q3721" s="57" t="s">
        <v>4284</v>
      </c>
      <c r="R3721" s="57" t="s">
        <v>3894</v>
      </c>
      <c r="S3721" s="57">
        <v>790</v>
      </c>
      <c r="T3721" s="57" t="s">
        <v>4319</v>
      </c>
      <c r="U3721" s="57">
        <v>522366938</v>
      </c>
      <c r="V3721" s="59">
        <v>41642</v>
      </c>
      <c r="W3721" s="59" t="s">
        <v>3891</v>
      </c>
      <c r="X3721" s="57">
        <v>3</v>
      </c>
      <c r="Y3721" s="59" t="s">
        <v>3891</v>
      </c>
      <c r="Z3721" s="59" t="s">
        <v>3891</v>
      </c>
      <c r="AA3721" s="57" t="s">
        <v>11914</v>
      </c>
      <c r="AB3721" s="60">
        <v>-70.328048999999993</v>
      </c>
      <c r="AC3721" s="60">
        <v>-27.363612</v>
      </c>
      <c r="AD3721" s="57" t="s">
        <v>3904</v>
      </c>
      <c r="AE3721" s="57" t="s">
        <v>14528</v>
      </c>
      <c r="AF3721" s="57" t="s">
        <v>14150</v>
      </c>
      <c r="AG3721" s="129">
        <v>2014</v>
      </c>
      <c r="AH3721" s="121" t="e">
        <f>VLOOKUP(B3721,[1]Hoja2!$A$198:$D$323,2,FALSE)</f>
        <v>#N/A</v>
      </c>
      <c r="AI3721" s="64" t="e">
        <f>VLOOKUP(A3721,[2]Tabla!$A$2:$M$2752,2,FALSE)</f>
        <v>#N/A</v>
      </c>
    </row>
    <row r="3722" spans="1:35" ht="23.25" customHeight="1">
      <c r="A3722" s="57" t="s">
        <v>10775</v>
      </c>
      <c r="B3722" s="57">
        <v>200532</v>
      </c>
      <c r="C3722" s="57" t="s">
        <v>3891</v>
      </c>
      <c r="D3722" s="58" t="s">
        <v>3891</v>
      </c>
      <c r="E3722" s="57">
        <v>5</v>
      </c>
      <c r="F3722" s="58" t="s">
        <v>11928</v>
      </c>
      <c r="G3722" s="57" t="s">
        <v>539</v>
      </c>
      <c r="H3722" s="57" t="s">
        <v>14</v>
      </c>
      <c r="I3722" s="57" t="s">
        <v>33</v>
      </c>
      <c r="J3722" s="57" t="s">
        <v>14621</v>
      </c>
      <c r="K3722" s="57" t="s">
        <v>12596</v>
      </c>
      <c r="L3722" s="57" t="s">
        <v>12596</v>
      </c>
      <c r="M3722" s="57" t="s">
        <v>3904</v>
      </c>
      <c r="N3722" s="57" t="s">
        <v>3891</v>
      </c>
      <c r="O3722" s="57" t="s">
        <v>11062</v>
      </c>
      <c r="P3722" s="58" t="s">
        <v>4948</v>
      </c>
      <c r="Q3722" s="57" t="s">
        <v>4949</v>
      </c>
      <c r="R3722" s="57" t="s">
        <v>3909</v>
      </c>
      <c r="S3722" s="57">
        <v>1070</v>
      </c>
      <c r="T3722" s="57" t="s">
        <v>10774</v>
      </c>
      <c r="U3722" s="57" t="s">
        <v>11921</v>
      </c>
      <c r="V3722" s="59">
        <v>43154</v>
      </c>
      <c r="W3722" s="59" t="s">
        <v>3891</v>
      </c>
      <c r="X3722" s="57">
        <v>5</v>
      </c>
      <c r="Y3722" s="59" t="s">
        <v>3891</v>
      </c>
      <c r="Z3722" s="59" t="s">
        <v>3891</v>
      </c>
      <c r="AA3722" s="57" t="s">
        <v>11914</v>
      </c>
      <c r="AB3722" s="60">
        <v>-71.547465000000003</v>
      </c>
      <c r="AC3722" s="60">
        <v>-33.025908000000001</v>
      </c>
      <c r="AD3722" s="57" t="s">
        <v>3904</v>
      </c>
      <c r="AE3722" s="57" t="s">
        <v>14528</v>
      </c>
      <c r="AF3722" s="57" t="s">
        <v>14396</v>
      </c>
      <c r="AG3722" s="129">
        <v>2018</v>
      </c>
      <c r="AH3722" s="121" t="e">
        <f>VLOOKUP(B3722,[1]Hoja2!$A$198:$D$323,2,FALSE)</f>
        <v>#N/A</v>
      </c>
      <c r="AI3722" s="64" t="e">
        <f>VLOOKUP(A3722,[2]Tabla!$A$2:$M$2752,2,FALSE)</f>
        <v>#N/A</v>
      </c>
    </row>
    <row r="3723" spans="1:35" ht="23.25" customHeight="1">
      <c r="A3723" s="57" t="s">
        <v>10777</v>
      </c>
      <c r="B3723" s="57">
        <v>200533</v>
      </c>
      <c r="C3723" s="57" t="s">
        <v>3891</v>
      </c>
      <c r="D3723" s="58" t="s">
        <v>3891</v>
      </c>
      <c r="E3723" s="57">
        <v>5</v>
      </c>
      <c r="F3723" s="58" t="s">
        <v>11928</v>
      </c>
      <c r="G3723" s="57" t="s">
        <v>539</v>
      </c>
      <c r="H3723" s="57" t="s">
        <v>14</v>
      </c>
      <c r="I3723" s="57" t="s">
        <v>21</v>
      </c>
      <c r="J3723" s="57" t="s">
        <v>14621</v>
      </c>
      <c r="K3723" s="57" t="s">
        <v>12596</v>
      </c>
      <c r="L3723" s="57" t="s">
        <v>12596</v>
      </c>
      <c r="M3723" s="57" t="s">
        <v>3904</v>
      </c>
      <c r="N3723" s="57" t="s">
        <v>3891</v>
      </c>
      <c r="O3723" s="57" t="s">
        <v>10778</v>
      </c>
      <c r="P3723" s="58" t="s">
        <v>5179</v>
      </c>
      <c r="Q3723" s="57" t="s">
        <v>5180</v>
      </c>
      <c r="R3723" s="57" t="s">
        <v>3894</v>
      </c>
      <c r="S3723" s="57">
        <v>565</v>
      </c>
      <c r="T3723" s="57" t="s">
        <v>10779</v>
      </c>
      <c r="U3723" s="57">
        <v>992225936</v>
      </c>
      <c r="V3723" s="59">
        <v>43383</v>
      </c>
      <c r="W3723" s="59" t="s">
        <v>3891</v>
      </c>
      <c r="X3723" s="57">
        <v>5</v>
      </c>
      <c r="Y3723" s="59" t="s">
        <v>3891</v>
      </c>
      <c r="Z3723" s="59" t="s">
        <v>3891</v>
      </c>
      <c r="AA3723" s="57" t="s">
        <v>11914</v>
      </c>
      <c r="AB3723" s="60">
        <v>-70.728958000000006</v>
      </c>
      <c r="AC3723" s="60">
        <v>-32.750123000000002</v>
      </c>
      <c r="AD3723" s="57" t="s">
        <v>3904</v>
      </c>
      <c r="AE3723" s="57" t="s">
        <v>14528</v>
      </c>
      <c r="AF3723" s="57" t="s">
        <v>14150</v>
      </c>
      <c r="AG3723" s="129">
        <v>2018</v>
      </c>
      <c r="AH3723" s="121" t="e">
        <f>VLOOKUP(B3723,[1]Hoja2!$A$198:$D$323,2,FALSE)</f>
        <v>#N/A</v>
      </c>
      <c r="AI3723" s="64" t="e">
        <f>VLOOKUP(A3723,[2]Tabla!$A$2:$M$2752,2,FALSE)</f>
        <v>#N/A</v>
      </c>
    </row>
    <row r="3724" spans="1:35" ht="23.25" customHeight="1">
      <c r="A3724" s="57" t="s">
        <v>10780</v>
      </c>
      <c r="B3724" s="57">
        <v>200534</v>
      </c>
      <c r="C3724" s="57" t="s">
        <v>3891</v>
      </c>
      <c r="D3724" s="58" t="s">
        <v>3891</v>
      </c>
      <c r="E3724" s="57">
        <v>5</v>
      </c>
      <c r="F3724" s="58" t="s">
        <v>11928</v>
      </c>
      <c r="G3724" s="57" t="s">
        <v>539</v>
      </c>
      <c r="H3724" s="57" t="s">
        <v>14</v>
      </c>
      <c r="I3724" s="57" t="s">
        <v>21</v>
      </c>
      <c r="J3724" s="57" t="s">
        <v>14621</v>
      </c>
      <c r="K3724" s="57" t="s">
        <v>12596</v>
      </c>
      <c r="L3724" s="57" t="s">
        <v>12596</v>
      </c>
      <c r="M3724" s="57" t="s">
        <v>3904</v>
      </c>
      <c r="N3724" s="57" t="s">
        <v>3891</v>
      </c>
      <c r="O3724" s="57" t="s">
        <v>10973</v>
      </c>
      <c r="P3724" s="58" t="s">
        <v>5184</v>
      </c>
      <c r="Q3724" s="57" t="s">
        <v>5185</v>
      </c>
      <c r="R3724" s="57" t="s">
        <v>3894</v>
      </c>
      <c r="S3724" s="57">
        <v>568</v>
      </c>
      <c r="T3724" s="57" t="s">
        <v>5083</v>
      </c>
      <c r="U3724" s="57">
        <v>342421400</v>
      </c>
      <c r="V3724" s="59">
        <v>43384</v>
      </c>
      <c r="W3724" s="59" t="s">
        <v>3891</v>
      </c>
      <c r="X3724" s="57">
        <v>5</v>
      </c>
      <c r="Y3724" s="59" t="s">
        <v>3891</v>
      </c>
      <c r="Z3724" s="59" t="s">
        <v>3891</v>
      </c>
      <c r="AA3724" s="57" t="s">
        <v>11914</v>
      </c>
      <c r="AB3724" s="60">
        <v>-70.600677000000005</v>
      </c>
      <c r="AC3724" s="60">
        <v>-32.835557000000001</v>
      </c>
      <c r="AD3724" s="57" t="s">
        <v>3904</v>
      </c>
      <c r="AE3724" s="57" t="s">
        <v>14528</v>
      </c>
      <c r="AF3724" s="57" t="s">
        <v>14150</v>
      </c>
      <c r="AG3724" s="129">
        <v>2018</v>
      </c>
      <c r="AH3724" s="121" t="e">
        <f>VLOOKUP(B3724,[1]Hoja2!$A$198:$D$323,2,FALSE)</f>
        <v>#N/A</v>
      </c>
      <c r="AI3724" s="64" t="e">
        <f>VLOOKUP(A3724,[2]Tabla!$A$2:$M$2752,2,FALSE)</f>
        <v>#N/A</v>
      </c>
    </row>
    <row r="3725" spans="1:35" ht="23.25" customHeight="1">
      <c r="A3725" s="57" t="s">
        <v>10786</v>
      </c>
      <c r="B3725" s="57">
        <v>200535</v>
      </c>
      <c r="C3725" s="57" t="s">
        <v>3174</v>
      </c>
      <c r="D3725" s="57">
        <v>129010</v>
      </c>
      <c r="E3725" s="57">
        <v>9</v>
      </c>
      <c r="F3725" s="58" t="s">
        <v>11934</v>
      </c>
      <c r="G3725" s="57" t="s">
        <v>3175</v>
      </c>
      <c r="H3725" s="57" t="s">
        <v>1</v>
      </c>
      <c r="I3725" s="57" t="s">
        <v>11901</v>
      </c>
      <c r="J3725" s="57" t="s">
        <v>14621</v>
      </c>
      <c r="K3725" s="57" t="s">
        <v>12596</v>
      </c>
      <c r="L3725" s="57" t="s">
        <v>12596</v>
      </c>
      <c r="M3725" s="57" t="s">
        <v>3940</v>
      </c>
      <c r="N3725" s="57" t="s">
        <v>3897</v>
      </c>
      <c r="O3725" s="57" t="s">
        <v>10784</v>
      </c>
      <c r="P3725" s="58" t="s">
        <v>9431</v>
      </c>
      <c r="Q3725" s="57" t="s">
        <v>9432</v>
      </c>
      <c r="R3725" s="57" t="s">
        <v>3894</v>
      </c>
      <c r="S3725" s="57" t="s">
        <v>3900</v>
      </c>
      <c r="T3725" s="57" t="s">
        <v>10785</v>
      </c>
      <c r="U3725" s="57">
        <v>452793323</v>
      </c>
      <c r="V3725" s="59">
        <v>43404</v>
      </c>
      <c r="W3725" s="59" t="s">
        <v>3891</v>
      </c>
      <c r="X3725" s="57">
        <v>29</v>
      </c>
      <c r="Y3725" s="57" t="s">
        <v>3891</v>
      </c>
      <c r="Z3725" s="57" t="s">
        <v>3891</v>
      </c>
      <c r="AA3725" s="57" t="s">
        <v>11914</v>
      </c>
      <c r="AB3725" s="60">
        <v>-73.027790999999993</v>
      </c>
      <c r="AC3725" s="60">
        <v>-38.010008999999997</v>
      </c>
      <c r="AD3725" s="57" t="s">
        <v>14110</v>
      </c>
      <c r="AE3725" s="57" t="s">
        <v>14528</v>
      </c>
      <c r="AF3725" s="57" t="s">
        <v>14150</v>
      </c>
      <c r="AG3725" s="129">
        <v>2018</v>
      </c>
      <c r="AH3725" s="121" t="e">
        <f>VLOOKUP(B3725,[1]Hoja2!$A$198:$D$323,2,FALSE)</f>
        <v>#N/A</v>
      </c>
      <c r="AI3725" s="64" t="e">
        <f>VLOOKUP(A3725,[2]Tabla!$A$2:$M$2752,2,FALSE)</f>
        <v>#N/A</v>
      </c>
    </row>
    <row r="3726" spans="1:35" ht="23.25" customHeight="1">
      <c r="A3726" s="57" t="s">
        <v>10790</v>
      </c>
      <c r="B3726" s="57">
        <v>200536</v>
      </c>
      <c r="C3726" s="57" t="s">
        <v>3891</v>
      </c>
      <c r="D3726" s="58" t="s">
        <v>3891</v>
      </c>
      <c r="E3726" s="57">
        <v>10</v>
      </c>
      <c r="F3726" s="58" t="s">
        <v>11936</v>
      </c>
      <c r="G3726" s="57" t="s">
        <v>2863</v>
      </c>
      <c r="H3726" s="57" t="s">
        <v>1</v>
      </c>
      <c r="I3726" s="57" t="s">
        <v>33</v>
      </c>
      <c r="J3726" s="57" t="s">
        <v>14621</v>
      </c>
      <c r="K3726" s="57" t="s">
        <v>12596</v>
      </c>
      <c r="L3726" s="57" t="s">
        <v>12596</v>
      </c>
      <c r="M3726" s="57" t="s">
        <v>3940</v>
      </c>
      <c r="N3726" s="57" t="s">
        <v>3897</v>
      </c>
      <c r="O3726" s="57" t="s">
        <v>10789</v>
      </c>
      <c r="P3726" s="58" t="s">
        <v>8835</v>
      </c>
      <c r="Q3726" s="57" t="s">
        <v>8836</v>
      </c>
      <c r="R3726" s="57" t="s">
        <v>3894</v>
      </c>
      <c r="S3726" s="57">
        <v>142</v>
      </c>
      <c r="T3726" s="57" t="s">
        <v>10787</v>
      </c>
      <c r="U3726" s="57" t="s">
        <v>10788</v>
      </c>
      <c r="V3726" s="59">
        <v>43146</v>
      </c>
      <c r="W3726" s="59" t="s">
        <v>3891</v>
      </c>
      <c r="X3726" s="57">
        <v>24</v>
      </c>
      <c r="Y3726" s="59" t="s">
        <v>3891</v>
      </c>
      <c r="Z3726" s="59" t="s">
        <v>3891</v>
      </c>
      <c r="AA3726" s="57" t="s">
        <v>11914</v>
      </c>
      <c r="AB3726" s="60">
        <v>-72.946962999999997</v>
      </c>
      <c r="AC3726" s="60">
        <v>-41.472777000000001</v>
      </c>
      <c r="AD3726" s="57" t="s">
        <v>14110</v>
      </c>
      <c r="AE3726" s="57" t="s">
        <v>14528</v>
      </c>
      <c r="AF3726" s="57" t="s">
        <v>14396</v>
      </c>
      <c r="AG3726" s="129">
        <v>2018</v>
      </c>
      <c r="AH3726" s="121" t="e">
        <f>VLOOKUP(B3726,[1]Hoja2!$A$198:$D$323,2,FALSE)</f>
        <v>#N/A</v>
      </c>
      <c r="AI3726" s="64" t="e">
        <f>VLOOKUP(A3726,[2]Tabla!$A$2:$M$2752,2,FALSE)</f>
        <v>#N/A</v>
      </c>
    </row>
    <row r="3727" spans="1:35" ht="23.25" customHeight="1">
      <c r="A3727" s="57" t="s">
        <v>10792</v>
      </c>
      <c r="B3727" s="57">
        <v>200537</v>
      </c>
      <c r="C3727" s="57" t="s">
        <v>3891</v>
      </c>
      <c r="D3727" s="58" t="s">
        <v>3891</v>
      </c>
      <c r="E3727" s="57">
        <v>5</v>
      </c>
      <c r="F3727" s="70" t="s">
        <v>11928</v>
      </c>
      <c r="G3727" s="57" t="s">
        <v>539</v>
      </c>
      <c r="H3727" s="57" t="s">
        <v>14</v>
      </c>
      <c r="I3727" s="57" t="s">
        <v>38</v>
      </c>
      <c r="J3727" s="57" t="s">
        <v>14621</v>
      </c>
      <c r="K3727" s="57" t="s">
        <v>12596</v>
      </c>
      <c r="L3727" s="57" t="s">
        <v>12596</v>
      </c>
      <c r="M3727" s="57" t="s">
        <v>3904</v>
      </c>
      <c r="N3727" s="57" t="s">
        <v>3891</v>
      </c>
      <c r="O3727" s="57" t="s">
        <v>10791</v>
      </c>
      <c r="P3727" s="58" t="s">
        <v>5179</v>
      </c>
      <c r="Q3727" s="57" t="s">
        <v>5180</v>
      </c>
      <c r="R3727" s="57" t="s">
        <v>3894</v>
      </c>
      <c r="S3727" s="57">
        <v>643</v>
      </c>
      <c r="T3727" s="57" t="s">
        <v>4199</v>
      </c>
      <c r="U3727" s="57">
        <v>342346000</v>
      </c>
      <c r="V3727" s="59">
        <v>37519</v>
      </c>
      <c r="W3727" s="59" t="s">
        <v>3891</v>
      </c>
      <c r="X3727" s="57">
        <v>5</v>
      </c>
      <c r="Y3727" s="59" t="s">
        <v>3891</v>
      </c>
      <c r="Z3727" s="59" t="s">
        <v>3891</v>
      </c>
      <c r="AA3727" s="57" t="s">
        <v>11914</v>
      </c>
      <c r="AB3727" s="60">
        <v>-70.727348000000006</v>
      </c>
      <c r="AC3727" s="60">
        <v>-32.749454</v>
      </c>
      <c r="AD3727" s="57" t="s">
        <v>3904</v>
      </c>
      <c r="AE3727" s="57" t="s">
        <v>14528</v>
      </c>
      <c r="AF3727" s="57" t="s">
        <v>3891</v>
      </c>
      <c r="AG3727" s="129">
        <v>2002</v>
      </c>
      <c r="AH3727" s="121" t="e">
        <f>VLOOKUP(B3727,[1]Hoja2!$A$198:$D$323,2,FALSE)</f>
        <v>#N/A</v>
      </c>
      <c r="AI3727" s="64" t="e">
        <f>VLOOKUP(A3727,[2]Tabla!$A$2:$M$2752,2,FALSE)</f>
        <v>#N/A</v>
      </c>
    </row>
    <row r="3728" spans="1:35" ht="23.25" customHeight="1">
      <c r="A3728" s="57" t="s">
        <v>10795</v>
      </c>
      <c r="B3728" s="57">
        <v>200538</v>
      </c>
      <c r="C3728" s="57" t="s">
        <v>3891</v>
      </c>
      <c r="D3728" s="58" t="s">
        <v>3891</v>
      </c>
      <c r="E3728" s="57">
        <v>4</v>
      </c>
      <c r="F3728" s="58" t="s">
        <v>11927</v>
      </c>
      <c r="G3728" s="57" t="s">
        <v>330</v>
      </c>
      <c r="H3728" s="57" t="s">
        <v>1</v>
      </c>
      <c r="I3728" s="57" t="s">
        <v>11904</v>
      </c>
      <c r="J3728" s="57" t="s">
        <v>14621</v>
      </c>
      <c r="K3728" s="57" t="s">
        <v>12596</v>
      </c>
      <c r="L3728" s="57" t="s">
        <v>48</v>
      </c>
      <c r="M3728" s="57" t="s">
        <v>3940</v>
      </c>
      <c r="N3728" s="57" t="s">
        <v>3897</v>
      </c>
      <c r="O3728" s="57" t="s">
        <v>10794</v>
      </c>
      <c r="P3728" s="58" t="s">
        <v>4437</v>
      </c>
      <c r="Q3728" s="57" t="s">
        <v>4438</v>
      </c>
      <c r="R3728" s="57" t="s">
        <v>3894</v>
      </c>
      <c r="S3728" s="57">
        <v>101</v>
      </c>
      <c r="T3728" s="57" t="s">
        <v>10793</v>
      </c>
      <c r="U3728" s="57" t="s">
        <v>11921</v>
      </c>
      <c r="V3728" s="59">
        <v>43370</v>
      </c>
      <c r="W3728" s="59" t="s">
        <v>3891</v>
      </c>
      <c r="X3728" s="57">
        <v>5</v>
      </c>
      <c r="Y3728" s="59" t="s">
        <v>3891</v>
      </c>
      <c r="Z3728" s="59" t="s">
        <v>3891</v>
      </c>
      <c r="AA3728" s="57" t="s">
        <v>11914</v>
      </c>
      <c r="AB3728" s="60">
        <v>-70.693847000000005</v>
      </c>
      <c r="AC3728" s="60">
        <v>-30.024322000000002</v>
      </c>
      <c r="AD3728" s="57" t="s">
        <v>14110</v>
      </c>
      <c r="AE3728" s="57" t="s">
        <v>14528</v>
      </c>
      <c r="AF3728" s="57" t="s">
        <v>14150</v>
      </c>
      <c r="AG3728" s="129">
        <v>2018</v>
      </c>
      <c r="AH3728" s="121" t="e">
        <f>VLOOKUP(B3728,[1]Hoja2!$A$198:$D$323,2,FALSE)</f>
        <v>#N/A</v>
      </c>
      <c r="AI3728" s="64" t="e">
        <f>VLOOKUP(A3728,[2]Tabla!$A$2:$M$2752,2,FALSE)</f>
        <v>#N/A</v>
      </c>
    </row>
    <row r="3729" spans="1:35" ht="23.25" customHeight="1">
      <c r="A3729" s="57" t="s">
        <v>10796</v>
      </c>
      <c r="B3729" s="57">
        <v>200539</v>
      </c>
      <c r="C3729" s="57" t="s">
        <v>3891</v>
      </c>
      <c r="D3729" s="58" t="s">
        <v>3891</v>
      </c>
      <c r="E3729" s="57">
        <v>10</v>
      </c>
      <c r="F3729" s="58" t="s">
        <v>11936</v>
      </c>
      <c r="G3729" s="57" t="s">
        <v>2790</v>
      </c>
      <c r="H3729" s="57" t="s">
        <v>1</v>
      </c>
      <c r="I3729" s="57" t="s">
        <v>14059</v>
      </c>
      <c r="J3729" s="57" t="s">
        <v>14621</v>
      </c>
      <c r="K3729" s="57" t="s">
        <v>12596</v>
      </c>
      <c r="L3729" s="57" t="s">
        <v>12596</v>
      </c>
      <c r="M3729" s="57" t="s">
        <v>3940</v>
      </c>
      <c r="N3729" s="57" t="s">
        <v>3976</v>
      </c>
      <c r="O3729" s="57" t="s">
        <v>10797</v>
      </c>
      <c r="P3729" s="58" t="s">
        <v>8709</v>
      </c>
      <c r="Q3729" s="57" t="s">
        <v>8710</v>
      </c>
      <c r="R3729" s="57" t="s">
        <v>3909</v>
      </c>
      <c r="S3729" s="57">
        <v>1410</v>
      </c>
      <c r="T3729" s="57" t="s">
        <v>10798</v>
      </c>
      <c r="U3729" s="57">
        <v>642327238</v>
      </c>
      <c r="V3729" s="59">
        <v>43294</v>
      </c>
      <c r="W3729" s="59" t="s">
        <v>3891</v>
      </c>
      <c r="X3729" s="57">
        <v>23</v>
      </c>
      <c r="Y3729" s="59" t="s">
        <v>3891</v>
      </c>
      <c r="Z3729" s="59" t="s">
        <v>3891</v>
      </c>
      <c r="AA3729" s="57" t="s">
        <v>11914</v>
      </c>
      <c r="AB3729" s="60">
        <v>-73.119881000000007</v>
      </c>
      <c r="AC3729" s="60">
        <v>-40.584519</v>
      </c>
      <c r="AD3729" s="57" t="s">
        <v>14110</v>
      </c>
      <c r="AE3729" s="57" t="s">
        <v>14528</v>
      </c>
      <c r="AF3729" s="57" t="s">
        <v>14396</v>
      </c>
      <c r="AG3729" s="129">
        <v>2018</v>
      </c>
      <c r="AH3729" s="121" t="e">
        <f>VLOOKUP(B3729,[1]Hoja2!$A$198:$D$323,2,FALSE)</f>
        <v>#N/A</v>
      </c>
      <c r="AI3729" s="64" t="e">
        <f>VLOOKUP(A3729,[2]Tabla!$A$2:$M$2752,2,FALSE)</f>
        <v>#N/A</v>
      </c>
    </row>
    <row r="3730" spans="1:35" ht="23.25" customHeight="1">
      <c r="A3730" s="57" t="s">
        <v>10799</v>
      </c>
      <c r="B3730" s="57">
        <v>200540</v>
      </c>
      <c r="C3730" s="57" t="s">
        <v>3891</v>
      </c>
      <c r="D3730" s="58" t="s">
        <v>3891</v>
      </c>
      <c r="E3730" s="57">
        <v>1</v>
      </c>
      <c r="F3730" s="58" t="s">
        <v>11924</v>
      </c>
      <c r="G3730" s="57" t="s">
        <v>77</v>
      </c>
      <c r="H3730" s="57" t="s">
        <v>14</v>
      </c>
      <c r="I3730" s="57" t="s">
        <v>33</v>
      </c>
      <c r="J3730" s="57" t="s">
        <v>14621</v>
      </c>
      <c r="K3730" s="57" t="s">
        <v>12596</v>
      </c>
      <c r="L3730" s="57" t="s">
        <v>12596</v>
      </c>
      <c r="M3730" s="57" t="s">
        <v>3904</v>
      </c>
      <c r="N3730" s="57" t="s">
        <v>3891</v>
      </c>
      <c r="O3730" s="57" t="s">
        <v>10800</v>
      </c>
      <c r="P3730" s="58" t="s">
        <v>3984</v>
      </c>
      <c r="Q3730" s="57" t="s">
        <v>3985</v>
      </c>
      <c r="R3730" s="57" t="s">
        <v>3894</v>
      </c>
      <c r="S3730" s="57">
        <v>630</v>
      </c>
      <c r="T3730" s="57" t="s">
        <v>4108</v>
      </c>
      <c r="U3730" s="57">
        <v>227634497</v>
      </c>
      <c r="V3730" s="59">
        <v>42940</v>
      </c>
      <c r="W3730" s="59" t="s">
        <v>3891</v>
      </c>
      <c r="X3730" s="57">
        <v>1</v>
      </c>
      <c r="Y3730" s="59" t="s">
        <v>3891</v>
      </c>
      <c r="Z3730" s="59" t="s">
        <v>3891</v>
      </c>
      <c r="AA3730" s="57" t="s">
        <v>11914</v>
      </c>
      <c r="AB3730" s="60">
        <v>-70.148968999999994</v>
      </c>
      <c r="AC3730" s="60">
        <v>-20.213357999999999</v>
      </c>
      <c r="AD3730" s="57" t="s">
        <v>3904</v>
      </c>
      <c r="AE3730" s="57" t="s">
        <v>14528</v>
      </c>
      <c r="AF3730" s="57" t="s">
        <v>14396</v>
      </c>
      <c r="AG3730" s="129">
        <v>2017</v>
      </c>
      <c r="AH3730" s="121" t="e">
        <f>VLOOKUP(B3730,[1]Hoja2!$A$198:$D$323,2,FALSE)</f>
        <v>#N/A</v>
      </c>
      <c r="AI3730" s="64" t="e">
        <f>VLOOKUP(A3730,[2]Tabla!$A$2:$M$2752,2,FALSE)</f>
        <v>#N/A</v>
      </c>
    </row>
    <row r="3731" spans="1:35" ht="23.25" customHeight="1">
      <c r="A3731" s="57" t="s">
        <v>10801</v>
      </c>
      <c r="B3731" s="57">
        <v>200541</v>
      </c>
      <c r="C3731" s="57" t="s">
        <v>3891</v>
      </c>
      <c r="D3731" s="58" t="s">
        <v>3891</v>
      </c>
      <c r="E3731" s="57">
        <v>12</v>
      </c>
      <c r="F3731" s="58" t="s">
        <v>11938</v>
      </c>
      <c r="G3731" s="57" t="s">
        <v>3072</v>
      </c>
      <c r="H3731" s="57" t="s">
        <v>14</v>
      </c>
      <c r="I3731" s="57" t="s">
        <v>21</v>
      </c>
      <c r="J3731" s="57" t="s">
        <v>14621</v>
      </c>
      <c r="K3731" s="57" t="s">
        <v>12596</v>
      </c>
      <c r="L3731" s="57" t="s">
        <v>12596</v>
      </c>
      <c r="M3731" s="57" t="s">
        <v>3904</v>
      </c>
      <c r="N3731" s="57" t="s">
        <v>3891</v>
      </c>
      <c r="O3731" s="57" t="s">
        <v>10802</v>
      </c>
      <c r="P3731" s="58" t="s">
        <v>9216</v>
      </c>
      <c r="Q3731" s="57" t="s">
        <v>9217</v>
      </c>
      <c r="R3731" s="57" t="s">
        <v>3909</v>
      </c>
      <c r="S3731" s="57" t="s">
        <v>10803</v>
      </c>
      <c r="T3731" s="57" t="s">
        <v>9254</v>
      </c>
      <c r="U3731" s="57">
        <v>612363000</v>
      </c>
      <c r="V3731" s="59">
        <v>43224</v>
      </c>
      <c r="W3731" s="59" t="s">
        <v>3891</v>
      </c>
      <c r="X3731" s="57">
        <v>12</v>
      </c>
      <c r="Y3731" s="59" t="s">
        <v>3891</v>
      </c>
      <c r="Z3731" s="59" t="s">
        <v>3891</v>
      </c>
      <c r="AA3731" s="57" t="s">
        <v>11914</v>
      </c>
      <c r="AB3731" s="60">
        <v>-70.877251999999999</v>
      </c>
      <c r="AC3731" s="60">
        <v>-53.129674000000001</v>
      </c>
      <c r="AD3731" s="57" t="s">
        <v>3904</v>
      </c>
      <c r="AE3731" s="57" t="s">
        <v>14528</v>
      </c>
      <c r="AF3731" s="57" t="s">
        <v>14396</v>
      </c>
      <c r="AG3731" s="129">
        <v>2018</v>
      </c>
      <c r="AH3731" s="121" t="e">
        <f>VLOOKUP(B3731,[1]Hoja2!$A$198:$D$323,2,FALSE)</f>
        <v>#N/A</v>
      </c>
      <c r="AI3731" s="64" t="e">
        <f>VLOOKUP(A3731,[2]Tabla!$A$2:$M$2752,2,FALSE)</f>
        <v>#N/A</v>
      </c>
    </row>
    <row r="3732" spans="1:35" ht="23.25" customHeight="1">
      <c r="A3732" s="57" t="s">
        <v>10804</v>
      </c>
      <c r="B3732" s="57">
        <v>200542</v>
      </c>
      <c r="C3732" s="57" t="s">
        <v>3891</v>
      </c>
      <c r="D3732" s="58" t="s">
        <v>3891</v>
      </c>
      <c r="E3732" s="57">
        <v>12</v>
      </c>
      <c r="F3732" s="58" t="s">
        <v>11938</v>
      </c>
      <c r="G3732" s="57" t="s">
        <v>3072</v>
      </c>
      <c r="H3732" s="57" t="s">
        <v>14</v>
      </c>
      <c r="I3732" s="57" t="s">
        <v>38</v>
      </c>
      <c r="J3732" s="57" t="s">
        <v>14621</v>
      </c>
      <c r="K3732" s="57" t="s">
        <v>12596</v>
      </c>
      <c r="L3732" s="57" t="s">
        <v>12596</v>
      </c>
      <c r="M3732" s="57" t="s">
        <v>3904</v>
      </c>
      <c r="N3732" s="57" t="s">
        <v>3891</v>
      </c>
      <c r="O3732" s="57" t="s">
        <v>10805</v>
      </c>
      <c r="P3732" s="58" t="s">
        <v>9216</v>
      </c>
      <c r="Q3732" s="57" t="s">
        <v>9217</v>
      </c>
      <c r="R3732" s="57" t="s">
        <v>3909</v>
      </c>
      <c r="S3732" s="57" t="s">
        <v>10806</v>
      </c>
      <c r="T3732" s="57" t="s">
        <v>10807</v>
      </c>
      <c r="U3732" s="57">
        <v>612244454</v>
      </c>
      <c r="V3732" s="59">
        <v>28566</v>
      </c>
      <c r="W3732" s="59" t="s">
        <v>3891</v>
      </c>
      <c r="X3732" s="57">
        <v>12</v>
      </c>
      <c r="Y3732" s="59" t="s">
        <v>3891</v>
      </c>
      <c r="Z3732" s="59" t="s">
        <v>3891</v>
      </c>
      <c r="AA3732" s="57" t="s">
        <v>11914</v>
      </c>
      <c r="AB3732" s="60">
        <v>-70.900754000000006</v>
      </c>
      <c r="AC3732" s="60">
        <v>-53.161712999999999</v>
      </c>
      <c r="AD3732" s="57" t="s">
        <v>3904</v>
      </c>
      <c r="AE3732" s="57" t="s">
        <v>14528</v>
      </c>
      <c r="AF3732" s="57" t="s">
        <v>3891</v>
      </c>
      <c r="AG3732" s="129">
        <v>1978</v>
      </c>
      <c r="AH3732" s="121" t="e">
        <f>VLOOKUP(B3732,[1]Hoja2!$A$198:$D$323,2,FALSE)</f>
        <v>#N/A</v>
      </c>
      <c r="AI3732" s="64" t="e">
        <f>VLOOKUP(A3732,[2]Tabla!$A$2:$M$2752,2,FALSE)</f>
        <v>#N/A</v>
      </c>
    </row>
    <row r="3733" spans="1:35" ht="23.25" customHeight="1">
      <c r="A3733" s="57" t="s">
        <v>10808</v>
      </c>
      <c r="B3733" s="57">
        <v>200543</v>
      </c>
      <c r="C3733" s="57" t="s">
        <v>3891</v>
      </c>
      <c r="D3733" s="58" t="s">
        <v>3891</v>
      </c>
      <c r="E3733" s="57">
        <v>10</v>
      </c>
      <c r="F3733" s="58" t="s">
        <v>11936</v>
      </c>
      <c r="G3733" s="57" t="s">
        <v>2801</v>
      </c>
      <c r="H3733" s="57" t="s">
        <v>14</v>
      </c>
      <c r="I3733" s="57" t="s">
        <v>33</v>
      </c>
      <c r="J3733" s="57" t="s">
        <v>14621</v>
      </c>
      <c r="K3733" s="57" t="s">
        <v>12596</v>
      </c>
      <c r="L3733" s="57" t="s">
        <v>12596</v>
      </c>
      <c r="M3733" s="57" t="s">
        <v>3904</v>
      </c>
      <c r="N3733" s="57" t="s">
        <v>3891</v>
      </c>
      <c r="O3733" s="57" t="s">
        <v>10809</v>
      </c>
      <c r="P3733" s="58" t="s">
        <v>8709</v>
      </c>
      <c r="Q3733" s="57" t="s">
        <v>8710</v>
      </c>
      <c r="R3733" s="57" t="s">
        <v>3894</v>
      </c>
      <c r="S3733" s="57" t="s">
        <v>10810</v>
      </c>
      <c r="T3733" s="57" t="s">
        <v>5654</v>
      </c>
      <c r="U3733" s="57" t="s">
        <v>11921</v>
      </c>
      <c r="V3733" s="59">
        <v>42968</v>
      </c>
      <c r="W3733" s="59" t="s">
        <v>3891</v>
      </c>
      <c r="X3733" s="57">
        <v>10</v>
      </c>
      <c r="Y3733" s="59" t="s">
        <v>3891</v>
      </c>
      <c r="Z3733" s="59" t="s">
        <v>3891</v>
      </c>
      <c r="AA3733" s="57" t="s">
        <v>11914</v>
      </c>
      <c r="AB3733" s="60">
        <v>-73.133392999999998</v>
      </c>
      <c r="AC3733" s="60">
        <v>-40.573709999999998</v>
      </c>
      <c r="AD3733" s="57" t="s">
        <v>3904</v>
      </c>
      <c r="AE3733" s="57" t="s">
        <v>14528</v>
      </c>
      <c r="AF3733" s="57" t="s">
        <v>14396</v>
      </c>
      <c r="AG3733" s="129">
        <v>2017</v>
      </c>
      <c r="AH3733" s="121" t="e">
        <f>VLOOKUP(B3733,[1]Hoja2!$A$198:$D$323,2,FALSE)</f>
        <v>#N/A</v>
      </c>
      <c r="AI3733" s="64" t="e">
        <f>VLOOKUP(A3733,[2]Tabla!$A$2:$M$2752,2,FALSE)</f>
        <v>#N/A</v>
      </c>
    </row>
    <row r="3734" spans="1:35" ht="23.25" customHeight="1">
      <c r="A3734" s="57" t="s">
        <v>10811</v>
      </c>
      <c r="B3734" s="57">
        <v>200544</v>
      </c>
      <c r="C3734" s="57" t="s">
        <v>3891</v>
      </c>
      <c r="D3734" s="58" t="s">
        <v>3891</v>
      </c>
      <c r="E3734" s="57">
        <v>8</v>
      </c>
      <c r="F3734" s="58" t="s">
        <v>11933</v>
      </c>
      <c r="G3734" s="57" t="s">
        <v>1973</v>
      </c>
      <c r="H3734" s="57" t="s">
        <v>14</v>
      </c>
      <c r="I3734" s="57" t="s">
        <v>33</v>
      </c>
      <c r="J3734" s="57" t="s">
        <v>14621</v>
      </c>
      <c r="K3734" s="57" t="s">
        <v>12596</v>
      </c>
      <c r="L3734" s="57" t="s">
        <v>12596</v>
      </c>
      <c r="M3734" s="57" t="s">
        <v>3904</v>
      </c>
      <c r="N3734" s="57" t="s">
        <v>3891</v>
      </c>
      <c r="O3734" s="57" t="s">
        <v>10812</v>
      </c>
      <c r="P3734" s="58" t="s">
        <v>7529</v>
      </c>
      <c r="Q3734" s="57" t="s">
        <v>4958</v>
      </c>
      <c r="R3734" s="57" t="s">
        <v>3894</v>
      </c>
      <c r="S3734" s="57">
        <v>635</v>
      </c>
      <c r="T3734" s="57" t="s">
        <v>10813</v>
      </c>
      <c r="U3734" s="57" t="s">
        <v>11921</v>
      </c>
      <c r="V3734" s="59">
        <v>41631</v>
      </c>
      <c r="W3734" s="59" t="s">
        <v>3891</v>
      </c>
      <c r="X3734" s="57">
        <v>8</v>
      </c>
      <c r="Y3734" s="59" t="s">
        <v>3891</v>
      </c>
      <c r="Z3734" s="59" t="s">
        <v>3891</v>
      </c>
      <c r="AA3734" s="57" t="s">
        <v>11914</v>
      </c>
      <c r="AB3734" s="60">
        <v>-73.048826000000005</v>
      </c>
      <c r="AC3734" s="60">
        <v>-36.829493999999997</v>
      </c>
      <c r="AD3734" s="57" t="s">
        <v>3904</v>
      </c>
      <c r="AE3734" s="57" t="s">
        <v>14528</v>
      </c>
      <c r="AF3734" s="57" t="s">
        <v>14396</v>
      </c>
      <c r="AG3734" s="129">
        <v>2013</v>
      </c>
      <c r="AH3734" s="121" t="e">
        <f>VLOOKUP(B3734,[1]Hoja2!$A$198:$D$323,2,FALSE)</f>
        <v>#N/A</v>
      </c>
      <c r="AI3734" s="64" t="e">
        <f>VLOOKUP(A3734,[2]Tabla!$A$2:$M$2752,2,FALSE)</f>
        <v>#N/A</v>
      </c>
    </row>
    <row r="3735" spans="1:35" ht="23.25" customHeight="1">
      <c r="A3735" s="57" t="s">
        <v>10814</v>
      </c>
      <c r="B3735" s="57">
        <v>200545</v>
      </c>
      <c r="C3735" s="57" t="s">
        <v>3891</v>
      </c>
      <c r="D3735" s="58" t="s">
        <v>3891</v>
      </c>
      <c r="E3735" s="57">
        <v>8</v>
      </c>
      <c r="F3735" s="58" t="s">
        <v>11933</v>
      </c>
      <c r="G3735" s="57" t="s">
        <v>1973</v>
      </c>
      <c r="H3735" s="57" t="s">
        <v>14</v>
      </c>
      <c r="I3735" s="57" t="s">
        <v>33</v>
      </c>
      <c r="J3735" s="57" t="s">
        <v>14621</v>
      </c>
      <c r="K3735" s="57" t="s">
        <v>12596</v>
      </c>
      <c r="L3735" s="57" t="s">
        <v>12596</v>
      </c>
      <c r="M3735" s="57" t="s">
        <v>3904</v>
      </c>
      <c r="N3735" s="57" t="s">
        <v>3891</v>
      </c>
      <c r="O3735" s="57" t="s">
        <v>11063</v>
      </c>
      <c r="P3735" s="58" t="s">
        <v>7529</v>
      </c>
      <c r="Q3735" s="57" t="s">
        <v>4958</v>
      </c>
      <c r="R3735" s="57" t="s">
        <v>3894</v>
      </c>
      <c r="S3735" s="57">
        <v>820</v>
      </c>
      <c r="T3735" s="57" t="s">
        <v>6001</v>
      </c>
      <c r="U3735" s="57" t="s">
        <v>11921</v>
      </c>
      <c r="V3735" s="59">
        <v>43131</v>
      </c>
      <c r="W3735" s="59" t="s">
        <v>3891</v>
      </c>
      <c r="X3735" s="57">
        <v>8</v>
      </c>
      <c r="Y3735" s="59" t="s">
        <v>3891</v>
      </c>
      <c r="Z3735" s="59" t="s">
        <v>3891</v>
      </c>
      <c r="AA3735" s="57" t="s">
        <v>11914</v>
      </c>
      <c r="AB3735" s="60">
        <v>-73.053279000000003</v>
      </c>
      <c r="AC3735" s="60">
        <v>-36.826681000000001</v>
      </c>
      <c r="AD3735" s="57" t="s">
        <v>3904</v>
      </c>
      <c r="AE3735" s="57" t="s">
        <v>14528</v>
      </c>
      <c r="AF3735" s="57" t="s">
        <v>14396</v>
      </c>
      <c r="AG3735" s="129">
        <v>2018</v>
      </c>
      <c r="AH3735" s="121" t="e">
        <f>VLOOKUP(B3735,[1]Hoja2!$A$198:$D$323,2,FALSE)</f>
        <v>#N/A</v>
      </c>
      <c r="AI3735" s="64" t="e">
        <f>VLOOKUP(A3735,[2]Tabla!$A$2:$M$2752,2,FALSE)</f>
        <v>#N/A</v>
      </c>
    </row>
    <row r="3736" spans="1:35" ht="23.25" customHeight="1">
      <c r="A3736" s="57" t="s">
        <v>10815</v>
      </c>
      <c r="B3736" s="57">
        <v>200546</v>
      </c>
      <c r="C3736" s="57" t="s">
        <v>3891</v>
      </c>
      <c r="D3736" s="58" t="s">
        <v>3891</v>
      </c>
      <c r="E3736" s="57">
        <v>8</v>
      </c>
      <c r="F3736" s="58" t="s">
        <v>11933</v>
      </c>
      <c r="G3736" s="57" t="s">
        <v>1973</v>
      </c>
      <c r="H3736" s="57" t="s">
        <v>14</v>
      </c>
      <c r="I3736" s="57" t="s">
        <v>33</v>
      </c>
      <c r="J3736" s="57" t="s">
        <v>14621</v>
      </c>
      <c r="K3736" s="57" t="s">
        <v>12596</v>
      </c>
      <c r="L3736" s="57" t="s">
        <v>12596</v>
      </c>
      <c r="M3736" s="57" t="s">
        <v>3904</v>
      </c>
      <c r="N3736" s="57" t="s">
        <v>3891</v>
      </c>
      <c r="O3736" s="57" t="s">
        <v>10816</v>
      </c>
      <c r="P3736" s="58" t="s">
        <v>7563</v>
      </c>
      <c r="Q3736" s="57" t="s">
        <v>7564</v>
      </c>
      <c r="R3736" s="57" t="s">
        <v>3909</v>
      </c>
      <c r="S3736" s="57">
        <v>3236</v>
      </c>
      <c r="T3736" s="57" t="s">
        <v>10817</v>
      </c>
      <c r="U3736" s="57" t="s">
        <v>11921</v>
      </c>
      <c r="V3736" s="59">
        <v>43074</v>
      </c>
      <c r="W3736" s="59" t="s">
        <v>3891</v>
      </c>
      <c r="X3736" s="57">
        <v>8</v>
      </c>
      <c r="Y3736" s="59" t="s">
        <v>3891</v>
      </c>
      <c r="Z3736" s="59" t="s">
        <v>3891</v>
      </c>
      <c r="AA3736" s="57" t="s">
        <v>11914</v>
      </c>
      <c r="AB3736" s="60">
        <v>-73.09863</v>
      </c>
      <c r="AC3736" s="60">
        <v>-36.742209000000003</v>
      </c>
      <c r="AD3736" s="57" t="s">
        <v>3904</v>
      </c>
      <c r="AE3736" s="57" t="s">
        <v>14528</v>
      </c>
      <c r="AF3736" s="57" t="s">
        <v>14396</v>
      </c>
      <c r="AG3736" s="129">
        <v>2017</v>
      </c>
      <c r="AH3736" s="121" t="e">
        <f>VLOOKUP(B3736,[1]Hoja2!$A$198:$D$323,2,FALSE)</f>
        <v>#N/A</v>
      </c>
      <c r="AI3736" s="64" t="e">
        <f>VLOOKUP(A3736,[2]Tabla!$A$2:$M$2752,2,FALSE)</f>
        <v>#N/A</v>
      </c>
    </row>
    <row r="3737" spans="1:35" ht="23.25" customHeight="1">
      <c r="A3737" s="57" t="s">
        <v>10818</v>
      </c>
      <c r="B3737" s="57">
        <v>200547</v>
      </c>
      <c r="C3737" s="57" t="s">
        <v>3891</v>
      </c>
      <c r="D3737" s="58" t="s">
        <v>3891</v>
      </c>
      <c r="E3737" s="57">
        <v>8</v>
      </c>
      <c r="F3737" s="58" t="s">
        <v>11933</v>
      </c>
      <c r="G3737" s="57" t="s">
        <v>1973</v>
      </c>
      <c r="H3737" s="57" t="s">
        <v>14</v>
      </c>
      <c r="I3737" s="57" t="s">
        <v>33</v>
      </c>
      <c r="J3737" s="57" t="s">
        <v>14621</v>
      </c>
      <c r="K3737" s="57" t="s">
        <v>12596</v>
      </c>
      <c r="L3737" s="57" t="s">
        <v>12596</v>
      </c>
      <c r="M3737" s="57" t="s">
        <v>3904</v>
      </c>
      <c r="N3737" s="57" t="s">
        <v>3891</v>
      </c>
      <c r="O3737" s="57" t="s">
        <v>10819</v>
      </c>
      <c r="P3737" s="58" t="s">
        <v>7787</v>
      </c>
      <c r="Q3737" s="57" t="s">
        <v>7788</v>
      </c>
      <c r="R3737" s="57" t="s">
        <v>3894</v>
      </c>
      <c r="S3737" s="57">
        <v>485</v>
      </c>
      <c r="T3737" s="57" t="s">
        <v>10820</v>
      </c>
      <c r="U3737" s="57" t="s">
        <v>11921</v>
      </c>
      <c r="V3737" s="59">
        <v>42648</v>
      </c>
      <c r="W3737" s="59" t="s">
        <v>3891</v>
      </c>
      <c r="X3737" s="57">
        <v>8</v>
      </c>
      <c r="Y3737" s="59" t="s">
        <v>3891</v>
      </c>
      <c r="Z3737" s="59" t="s">
        <v>3891</v>
      </c>
      <c r="AA3737" s="57" t="s">
        <v>11914</v>
      </c>
      <c r="AB3737" s="60">
        <v>-72.352064999999996</v>
      </c>
      <c r="AC3737" s="60">
        <v>-37.467880999999998</v>
      </c>
      <c r="AD3737" s="57" t="s">
        <v>3904</v>
      </c>
      <c r="AE3737" s="57" t="s">
        <v>14528</v>
      </c>
      <c r="AF3737" s="57" t="s">
        <v>14396</v>
      </c>
      <c r="AG3737" s="129">
        <v>2016</v>
      </c>
      <c r="AH3737" s="121" t="e">
        <f>VLOOKUP(B3737,[1]Hoja2!$A$198:$D$323,2,FALSE)</f>
        <v>#N/A</v>
      </c>
      <c r="AI3737" s="64" t="e">
        <f>VLOOKUP(A3737,[2]Tabla!$A$2:$M$2752,2,FALSE)</f>
        <v>#N/A</v>
      </c>
    </row>
    <row r="3738" spans="1:35" ht="23.25" customHeight="1">
      <c r="A3738" s="57" t="s">
        <v>10821</v>
      </c>
      <c r="B3738" s="57">
        <v>200548</v>
      </c>
      <c r="C3738" s="57" t="s">
        <v>3891</v>
      </c>
      <c r="D3738" s="58" t="s">
        <v>3891</v>
      </c>
      <c r="E3738" s="57">
        <v>16</v>
      </c>
      <c r="F3738" s="58" t="s">
        <v>11932</v>
      </c>
      <c r="G3738" s="57" t="s">
        <v>10888</v>
      </c>
      <c r="H3738" s="57" t="s">
        <v>14</v>
      </c>
      <c r="I3738" s="57" t="s">
        <v>33</v>
      </c>
      <c r="J3738" s="57" t="s">
        <v>14621</v>
      </c>
      <c r="K3738" s="57" t="s">
        <v>12596</v>
      </c>
      <c r="L3738" s="57" t="s">
        <v>12596</v>
      </c>
      <c r="M3738" s="57" t="s">
        <v>3904</v>
      </c>
      <c r="N3738" s="57" t="s">
        <v>3891</v>
      </c>
      <c r="O3738" s="57" t="s">
        <v>10822</v>
      </c>
      <c r="P3738" s="58" t="s">
        <v>10866</v>
      </c>
      <c r="Q3738" s="57" t="s">
        <v>10823</v>
      </c>
      <c r="R3738" s="57" t="s">
        <v>3894</v>
      </c>
      <c r="S3738" s="57">
        <v>486</v>
      </c>
      <c r="T3738" s="57" t="s">
        <v>6740</v>
      </c>
      <c r="U3738" s="57" t="s">
        <v>11921</v>
      </c>
      <c r="V3738" s="59">
        <v>43231</v>
      </c>
      <c r="W3738" s="59" t="s">
        <v>3891</v>
      </c>
      <c r="X3738" s="57">
        <v>16</v>
      </c>
      <c r="Y3738" s="59" t="s">
        <v>3891</v>
      </c>
      <c r="Z3738" s="59" t="s">
        <v>3891</v>
      </c>
      <c r="AA3738" s="57" t="s">
        <v>11914</v>
      </c>
      <c r="AB3738" s="60">
        <v>-72.104617000000005</v>
      </c>
      <c r="AC3738" s="60">
        <v>-36.607208999999997</v>
      </c>
      <c r="AD3738" s="57" t="s">
        <v>3904</v>
      </c>
      <c r="AE3738" s="57" t="s">
        <v>14528</v>
      </c>
      <c r="AF3738" s="57" t="s">
        <v>14396</v>
      </c>
      <c r="AG3738" s="129">
        <v>2018</v>
      </c>
      <c r="AH3738" s="121" t="e">
        <f>VLOOKUP(B3738,[1]Hoja2!$A$198:$D$323,2,FALSE)</f>
        <v>#N/A</v>
      </c>
      <c r="AI3738" s="64" t="e">
        <f>VLOOKUP(A3738,[2]Tabla!$A$2:$M$2752,2,FALSE)</f>
        <v>#N/A</v>
      </c>
    </row>
    <row r="3739" spans="1:35" ht="23.25" customHeight="1">
      <c r="A3739" s="57" t="s">
        <v>10824</v>
      </c>
      <c r="B3739" s="57">
        <v>200549</v>
      </c>
      <c r="C3739" s="57" t="s">
        <v>3891</v>
      </c>
      <c r="D3739" s="58" t="s">
        <v>3891</v>
      </c>
      <c r="E3739" s="57">
        <v>3</v>
      </c>
      <c r="F3739" s="58" t="s">
        <v>11926</v>
      </c>
      <c r="G3739" s="57" t="s">
        <v>266</v>
      </c>
      <c r="H3739" s="57" t="s">
        <v>14</v>
      </c>
      <c r="I3739" s="57" t="s">
        <v>38</v>
      </c>
      <c r="J3739" s="57" t="s">
        <v>14621</v>
      </c>
      <c r="K3739" s="57" t="s">
        <v>12596</v>
      </c>
      <c r="L3739" s="57" t="s">
        <v>12596</v>
      </c>
      <c r="M3739" s="57" t="s">
        <v>3904</v>
      </c>
      <c r="N3739" s="57" t="s">
        <v>3891</v>
      </c>
      <c r="O3739" s="57" t="s">
        <v>10843</v>
      </c>
      <c r="P3739" s="58" t="s">
        <v>4336</v>
      </c>
      <c r="Q3739" s="57" t="s">
        <v>4337</v>
      </c>
      <c r="R3739" s="57" t="s">
        <v>3894</v>
      </c>
      <c r="S3739" s="57">
        <v>145</v>
      </c>
      <c r="T3739" s="57" t="s">
        <v>10825</v>
      </c>
      <c r="U3739" s="57">
        <v>958637907</v>
      </c>
      <c r="V3739" s="59">
        <v>42815</v>
      </c>
      <c r="W3739" s="59" t="s">
        <v>3891</v>
      </c>
      <c r="X3739" s="57">
        <v>3</v>
      </c>
      <c r="Y3739" s="59" t="s">
        <v>3891</v>
      </c>
      <c r="Z3739" s="59" t="s">
        <v>3891</v>
      </c>
      <c r="AA3739" s="57" t="s">
        <v>11914</v>
      </c>
      <c r="AB3739" s="60">
        <v>-70.825372999999999</v>
      </c>
      <c r="AC3739" s="60">
        <v>-27.067043000000002</v>
      </c>
      <c r="AD3739" s="57" t="s">
        <v>3904</v>
      </c>
      <c r="AE3739" s="57" t="s">
        <v>14528</v>
      </c>
      <c r="AF3739" s="57" t="s">
        <v>3891</v>
      </c>
      <c r="AG3739" s="129">
        <v>2017</v>
      </c>
      <c r="AH3739" s="121" t="e">
        <f>VLOOKUP(B3739,[1]Hoja2!$A$198:$D$323,2,FALSE)</f>
        <v>#N/A</v>
      </c>
      <c r="AI3739" s="64" t="e">
        <f>VLOOKUP(A3739,[2]Tabla!$A$2:$M$2752,2,FALSE)</f>
        <v>#N/A</v>
      </c>
    </row>
    <row r="3740" spans="1:35" ht="23.25" customHeight="1">
      <c r="A3740" s="57" t="s">
        <v>10826</v>
      </c>
      <c r="B3740" s="57">
        <v>200550</v>
      </c>
      <c r="C3740" s="57" t="s">
        <v>3891</v>
      </c>
      <c r="D3740" s="58" t="s">
        <v>3891</v>
      </c>
      <c r="E3740" s="57">
        <v>3</v>
      </c>
      <c r="F3740" s="58" t="s">
        <v>11926</v>
      </c>
      <c r="G3740" s="57" t="s">
        <v>266</v>
      </c>
      <c r="H3740" s="57" t="s">
        <v>14</v>
      </c>
      <c r="I3740" s="57" t="s">
        <v>38</v>
      </c>
      <c r="J3740" s="57" t="s">
        <v>14621</v>
      </c>
      <c r="K3740" s="57" t="s">
        <v>12596</v>
      </c>
      <c r="L3740" s="57" t="s">
        <v>12596</v>
      </c>
      <c r="M3740" s="57" t="s">
        <v>3904</v>
      </c>
      <c r="N3740" s="57" t="s">
        <v>3891</v>
      </c>
      <c r="O3740" s="57" t="s">
        <v>10842</v>
      </c>
      <c r="P3740" s="58" t="s">
        <v>4283</v>
      </c>
      <c r="Q3740" s="57" t="s">
        <v>4284</v>
      </c>
      <c r="R3740" s="57" t="s">
        <v>3909</v>
      </c>
      <c r="S3740" s="57">
        <v>200</v>
      </c>
      <c r="T3740" s="57" t="s">
        <v>10827</v>
      </c>
      <c r="U3740" s="57">
        <v>522525060</v>
      </c>
      <c r="V3740" s="59">
        <v>42676</v>
      </c>
      <c r="W3740" s="59" t="s">
        <v>3891</v>
      </c>
      <c r="X3740" s="57">
        <v>3</v>
      </c>
      <c r="Y3740" s="59" t="s">
        <v>3891</v>
      </c>
      <c r="Z3740" s="59" t="s">
        <v>3891</v>
      </c>
      <c r="AA3740" s="57" t="s">
        <v>11914</v>
      </c>
      <c r="AB3740" s="60">
        <v>-70.327464000000006</v>
      </c>
      <c r="AC3740" s="60">
        <v>-27.386838000000001</v>
      </c>
      <c r="AD3740" s="57" t="s">
        <v>3904</v>
      </c>
      <c r="AE3740" s="57" t="s">
        <v>14528</v>
      </c>
      <c r="AF3740" s="57" t="s">
        <v>3891</v>
      </c>
      <c r="AG3740" s="129">
        <v>2016</v>
      </c>
      <c r="AH3740" s="121" t="e">
        <f>VLOOKUP(B3740,[1]Hoja2!$A$198:$D$323,2,FALSE)</f>
        <v>#N/A</v>
      </c>
      <c r="AI3740" s="64" t="e">
        <f>VLOOKUP(A3740,[2]Tabla!$A$2:$M$2752,2,FALSE)</f>
        <v>#N/A</v>
      </c>
    </row>
    <row r="3741" spans="1:35" ht="23.25" customHeight="1">
      <c r="A3741" s="57" t="s">
        <v>10828</v>
      </c>
      <c r="B3741" s="57">
        <v>200551</v>
      </c>
      <c r="C3741" s="57" t="s">
        <v>3891</v>
      </c>
      <c r="D3741" s="58" t="s">
        <v>3891</v>
      </c>
      <c r="E3741" s="57">
        <v>4</v>
      </c>
      <c r="F3741" s="58" t="s">
        <v>11927</v>
      </c>
      <c r="G3741" s="57" t="s">
        <v>343</v>
      </c>
      <c r="H3741" s="57" t="s">
        <v>14</v>
      </c>
      <c r="I3741" s="57" t="s">
        <v>33</v>
      </c>
      <c r="J3741" s="57" t="s">
        <v>14621</v>
      </c>
      <c r="K3741" s="57" t="s">
        <v>12596</v>
      </c>
      <c r="L3741" s="57" t="s">
        <v>12596</v>
      </c>
      <c r="M3741" s="57" t="s">
        <v>3904</v>
      </c>
      <c r="N3741" s="57" t="s">
        <v>3891</v>
      </c>
      <c r="O3741" s="57" t="s">
        <v>10829</v>
      </c>
      <c r="P3741" s="58" t="s">
        <v>4415</v>
      </c>
      <c r="Q3741" s="57" t="s">
        <v>4186</v>
      </c>
      <c r="R3741" s="57" t="s">
        <v>3909</v>
      </c>
      <c r="S3741" s="57">
        <v>86</v>
      </c>
      <c r="T3741" s="57" t="s">
        <v>6027</v>
      </c>
      <c r="U3741" s="57">
        <v>27638962</v>
      </c>
      <c r="V3741" s="59">
        <v>43223</v>
      </c>
      <c r="W3741" s="59" t="s">
        <v>3891</v>
      </c>
      <c r="X3741" s="57">
        <v>4</v>
      </c>
      <c r="Y3741" s="59" t="s">
        <v>3891</v>
      </c>
      <c r="Z3741" s="59" t="s">
        <v>3891</v>
      </c>
      <c r="AA3741" s="57" t="s">
        <v>11914</v>
      </c>
      <c r="AB3741" s="60">
        <v>-71.336624</v>
      </c>
      <c r="AC3741" s="60">
        <v>-29.959585000000001</v>
      </c>
      <c r="AD3741" s="57" t="s">
        <v>3904</v>
      </c>
      <c r="AE3741" s="57" t="s">
        <v>14528</v>
      </c>
      <c r="AF3741" s="57" t="s">
        <v>14396</v>
      </c>
      <c r="AG3741" s="129">
        <v>2018</v>
      </c>
      <c r="AH3741" s="121" t="e">
        <f>VLOOKUP(B3741,[1]Hoja2!$A$198:$D$323,2,FALSE)</f>
        <v>#N/A</v>
      </c>
      <c r="AI3741" s="64" t="e">
        <f>VLOOKUP(A3741,[2]Tabla!$A$2:$M$2752,2,FALSE)</f>
        <v>#N/A</v>
      </c>
    </row>
    <row r="3742" spans="1:35" ht="23.25" customHeight="1">
      <c r="A3742" s="57" t="s">
        <v>10830</v>
      </c>
      <c r="B3742" s="57">
        <v>200552</v>
      </c>
      <c r="C3742" s="57" t="s">
        <v>3891</v>
      </c>
      <c r="D3742" s="58" t="s">
        <v>3891</v>
      </c>
      <c r="E3742" s="57">
        <v>4</v>
      </c>
      <c r="F3742" s="58" t="s">
        <v>11927</v>
      </c>
      <c r="G3742" s="57" t="s">
        <v>343</v>
      </c>
      <c r="H3742" s="57" t="s">
        <v>14</v>
      </c>
      <c r="I3742" s="57" t="s">
        <v>33</v>
      </c>
      <c r="J3742" s="57" t="s">
        <v>14621</v>
      </c>
      <c r="K3742" s="57" t="s">
        <v>12596</v>
      </c>
      <c r="L3742" s="57" t="s">
        <v>12596</v>
      </c>
      <c r="M3742" s="57" t="s">
        <v>3904</v>
      </c>
      <c r="N3742" s="57" t="s">
        <v>3891</v>
      </c>
      <c r="O3742" s="57" t="s">
        <v>10831</v>
      </c>
      <c r="P3742" s="58" t="s">
        <v>4406</v>
      </c>
      <c r="Q3742" s="57" t="s">
        <v>4407</v>
      </c>
      <c r="R3742" s="57" t="s">
        <v>3894</v>
      </c>
      <c r="S3742" s="57">
        <v>1115</v>
      </c>
      <c r="T3742" s="57" t="s">
        <v>4055</v>
      </c>
      <c r="U3742" s="57">
        <v>27638962</v>
      </c>
      <c r="V3742" s="59">
        <v>42212</v>
      </c>
      <c r="W3742" s="59" t="s">
        <v>3891</v>
      </c>
      <c r="X3742" s="57">
        <v>4</v>
      </c>
      <c r="Y3742" s="59" t="s">
        <v>3891</v>
      </c>
      <c r="Z3742" s="59" t="s">
        <v>3891</v>
      </c>
      <c r="AA3742" s="57" t="s">
        <v>11914</v>
      </c>
      <c r="AB3742" s="60">
        <v>-71.250607000000002</v>
      </c>
      <c r="AC3742" s="60">
        <v>-29.910167000000001</v>
      </c>
      <c r="AD3742" s="57" t="s">
        <v>3904</v>
      </c>
      <c r="AE3742" s="57" t="s">
        <v>14528</v>
      </c>
      <c r="AF3742" s="57" t="s">
        <v>14396</v>
      </c>
      <c r="AG3742" s="129">
        <v>2015</v>
      </c>
      <c r="AH3742" s="121" t="e">
        <f>VLOOKUP(B3742,[1]Hoja2!$A$198:$D$323,2,FALSE)</f>
        <v>#N/A</v>
      </c>
      <c r="AI3742" s="64" t="e">
        <f>VLOOKUP(A3742,[2]Tabla!$A$2:$M$2752,2,FALSE)</f>
        <v>#N/A</v>
      </c>
    </row>
    <row r="3743" spans="1:35" ht="23.25" customHeight="1">
      <c r="A3743" s="57" t="s">
        <v>10832</v>
      </c>
      <c r="B3743" s="57">
        <v>200553</v>
      </c>
      <c r="C3743" s="57" t="s">
        <v>3891</v>
      </c>
      <c r="D3743" s="58" t="s">
        <v>3891</v>
      </c>
      <c r="E3743" s="57">
        <v>10</v>
      </c>
      <c r="F3743" s="58" t="s">
        <v>11936</v>
      </c>
      <c r="G3743" s="57" t="s">
        <v>2801</v>
      </c>
      <c r="H3743" s="57" t="s">
        <v>14</v>
      </c>
      <c r="I3743" s="57" t="s">
        <v>38</v>
      </c>
      <c r="J3743" s="57" t="s">
        <v>14621</v>
      </c>
      <c r="K3743" s="57" t="s">
        <v>12596</v>
      </c>
      <c r="L3743" s="57" t="s">
        <v>12596</v>
      </c>
      <c r="M3743" s="57" t="s">
        <v>3904</v>
      </c>
      <c r="N3743" s="57" t="s">
        <v>3891</v>
      </c>
      <c r="O3743" s="57" t="s">
        <v>10841</v>
      </c>
      <c r="P3743" s="58" t="s">
        <v>8835</v>
      </c>
      <c r="Q3743" s="57" t="s">
        <v>8836</v>
      </c>
      <c r="R3743" s="57" t="s">
        <v>3894</v>
      </c>
      <c r="S3743" s="57">
        <v>790</v>
      </c>
      <c r="T3743" s="57" t="s">
        <v>10833</v>
      </c>
      <c r="U3743" s="57" t="s">
        <v>10834</v>
      </c>
      <c r="V3743" s="59">
        <v>33458</v>
      </c>
      <c r="W3743" s="59" t="s">
        <v>3891</v>
      </c>
      <c r="X3743" s="57">
        <v>10</v>
      </c>
      <c r="Y3743" s="59" t="s">
        <v>3891</v>
      </c>
      <c r="Z3743" s="59" t="s">
        <v>3891</v>
      </c>
      <c r="AA3743" s="57" t="s">
        <v>11914</v>
      </c>
      <c r="AB3743" s="60">
        <v>-72.947001999999998</v>
      </c>
      <c r="AC3743" s="60">
        <v>-41.472458000000003</v>
      </c>
      <c r="AD3743" s="57" t="s">
        <v>3904</v>
      </c>
      <c r="AE3743" s="57" t="s">
        <v>14528</v>
      </c>
      <c r="AF3743" s="57" t="s">
        <v>3891</v>
      </c>
      <c r="AG3743" s="129">
        <v>1991</v>
      </c>
      <c r="AH3743" s="121" t="e">
        <f>VLOOKUP(B3743,[1]Hoja2!$A$198:$D$323,2,FALSE)</f>
        <v>#N/A</v>
      </c>
      <c r="AI3743" s="64" t="e">
        <f>VLOOKUP(A3743,[2]Tabla!$A$2:$M$2752,2,FALSE)</f>
        <v>#N/A</v>
      </c>
    </row>
    <row r="3744" spans="1:35" ht="23.25" customHeight="1">
      <c r="A3744" s="57" t="s">
        <v>10835</v>
      </c>
      <c r="B3744" s="57">
        <v>200554</v>
      </c>
      <c r="C3744" s="57" t="s">
        <v>818</v>
      </c>
      <c r="D3744" s="61">
        <v>109300</v>
      </c>
      <c r="E3744" s="57">
        <v>13</v>
      </c>
      <c r="F3744" s="58" t="s">
        <v>11929</v>
      </c>
      <c r="G3744" s="57" t="s">
        <v>796</v>
      </c>
      <c r="H3744" s="57" t="s">
        <v>1</v>
      </c>
      <c r="I3744" s="57" t="s">
        <v>11901</v>
      </c>
      <c r="J3744" s="57" t="s">
        <v>14621</v>
      </c>
      <c r="K3744" s="57" t="s">
        <v>12596</v>
      </c>
      <c r="L3744" s="57" t="s">
        <v>12596</v>
      </c>
      <c r="M3744" s="57" t="s">
        <v>3940</v>
      </c>
      <c r="N3744" s="57" t="s">
        <v>3897</v>
      </c>
      <c r="O3744" s="57" t="s">
        <v>10864</v>
      </c>
      <c r="P3744" s="58" t="s">
        <v>5261</v>
      </c>
      <c r="Q3744" s="57" t="s">
        <v>4423</v>
      </c>
      <c r="R3744" s="57" t="s">
        <v>3894</v>
      </c>
      <c r="S3744" s="57">
        <v>2437</v>
      </c>
      <c r="T3744" s="57" t="s">
        <v>10836</v>
      </c>
      <c r="U3744" s="57" t="s">
        <v>11921</v>
      </c>
      <c r="V3744" s="59">
        <v>43420</v>
      </c>
      <c r="W3744" s="59" t="s">
        <v>3891</v>
      </c>
      <c r="X3744" s="57">
        <v>9</v>
      </c>
      <c r="Y3744" s="57" t="s">
        <v>3891</v>
      </c>
      <c r="Z3744" s="57" t="s">
        <v>3891</v>
      </c>
      <c r="AA3744" s="57" t="s">
        <v>11914</v>
      </c>
      <c r="AB3744" s="60">
        <v>-70.671142000000003</v>
      </c>
      <c r="AC3744" s="60">
        <v>-33.405971000000001</v>
      </c>
      <c r="AD3744" s="57" t="s">
        <v>14110</v>
      </c>
      <c r="AE3744" s="57" t="s">
        <v>14528</v>
      </c>
      <c r="AF3744" s="57" t="s">
        <v>14150</v>
      </c>
      <c r="AG3744" s="129">
        <v>2018</v>
      </c>
      <c r="AH3744" s="121" t="e">
        <f>VLOOKUP(B3744,[1]Hoja2!$A$198:$D$323,2,FALSE)</f>
        <v>#N/A</v>
      </c>
      <c r="AI3744" s="64" t="e">
        <f>VLOOKUP(A3744,[2]Tabla!$A$2:$M$2752,2,FALSE)</f>
        <v>#N/A</v>
      </c>
    </row>
    <row r="3745" spans="1:35" ht="23.25" customHeight="1">
      <c r="A3745" s="57">
        <v>200556</v>
      </c>
      <c r="B3745" s="57">
        <v>200556</v>
      </c>
      <c r="C3745" s="57" t="s">
        <v>3891</v>
      </c>
      <c r="D3745" s="58" t="s">
        <v>3891</v>
      </c>
      <c r="E3745" s="57">
        <v>13</v>
      </c>
      <c r="F3745" s="58" t="s">
        <v>11929</v>
      </c>
      <c r="G3745" s="57" t="s">
        <v>3891</v>
      </c>
      <c r="H3745" s="57" t="s">
        <v>3891</v>
      </c>
      <c r="I3745" s="57" t="s">
        <v>10854</v>
      </c>
      <c r="J3745" s="57" t="s">
        <v>14621</v>
      </c>
      <c r="K3745" s="57" t="s">
        <v>12596</v>
      </c>
      <c r="L3745" s="57" t="s">
        <v>12596</v>
      </c>
      <c r="M3745" s="57" t="s">
        <v>3911</v>
      </c>
      <c r="N3745" s="57" t="s">
        <v>3891</v>
      </c>
      <c r="O3745" s="57" t="s">
        <v>10854</v>
      </c>
      <c r="P3745" s="58" t="s">
        <v>5402</v>
      </c>
      <c r="Q3745" s="57" t="s">
        <v>5403</v>
      </c>
      <c r="R3745" s="57" t="s">
        <v>3894</v>
      </c>
      <c r="S3745" s="57">
        <v>670</v>
      </c>
      <c r="T3745" s="57" t="s">
        <v>10855</v>
      </c>
      <c r="U3745" s="57">
        <v>933858910</v>
      </c>
      <c r="V3745" s="59">
        <v>43409</v>
      </c>
      <c r="W3745" s="59" t="s">
        <v>3891</v>
      </c>
      <c r="X3745" s="57" t="s">
        <v>3891</v>
      </c>
      <c r="Y3745" s="59" t="s">
        <v>3891</v>
      </c>
      <c r="Z3745" s="59" t="s">
        <v>3891</v>
      </c>
      <c r="AA3745" s="57" t="s">
        <v>11914</v>
      </c>
      <c r="AB3745" s="60">
        <v>-70.646293</v>
      </c>
      <c r="AC3745" s="60">
        <v>-33.439414999999997</v>
      </c>
      <c r="AD3745" s="57" t="s">
        <v>14110</v>
      </c>
      <c r="AE3745" s="57" t="s">
        <v>14528</v>
      </c>
      <c r="AF3745" s="57" t="s">
        <v>3891</v>
      </c>
      <c r="AG3745" s="129">
        <v>2018</v>
      </c>
      <c r="AH3745" s="121" t="e">
        <f>VLOOKUP(B3745,[1]Hoja2!$A$198:$D$323,2,FALSE)</f>
        <v>#N/A</v>
      </c>
      <c r="AI3745" s="64" t="e">
        <f>VLOOKUP(A3745,[2]Tabla!$A$2:$M$2752,2,FALSE)</f>
        <v>#N/A</v>
      </c>
    </row>
    <row r="3746" spans="1:35" ht="23.25" customHeight="1">
      <c r="A3746" s="57" t="s">
        <v>10858</v>
      </c>
      <c r="B3746" s="57">
        <v>200557</v>
      </c>
      <c r="C3746" s="57" t="s">
        <v>3891</v>
      </c>
      <c r="D3746" s="58" t="s">
        <v>3891</v>
      </c>
      <c r="E3746" s="57">
        <v>1</v>
      </c>
      <c r="F3746" s="58" t="s">
        <v>11924</v>
      </c>
      <c r="G3746" s="57" t="s">
        <v>72</v>
      </c>
      <c r="H3746" s="57" t="s">
        <v>1</v>
      </c>
      <c r="I3746" s="57" t="s">
        <v>11904</v>
      </c>
      <c r="J3746" s="57" t="s">
        <v>14621</v>
      </c>
      <c r="K3746" s="57" t="s">
        <v>12596</v>
      </c>
      <c r="L3746" s="57" t="s">
        <v>48</v>
      </c>
      <c r="M3746" s="57" t="s">
        <v>3940</v>
      </c>
      <c r="N3746" s="57" t="s">
        <v>3897</v>
      </c>
      <c r="O3746" s="57" t="s">
        <v>10857</v>
      </c>
      <c r="P3746" s="58" t="s">
        <v>4012</v>
      </c>
      <c r="Q3746" s="57" t="s">
        <v>4013</v>
      </c>
      <c r="R3746" s="57" t="s">
        <v>3894</v>
      </c>
      <c r="S3746" s="57">
        <v>4320</v>
      </c>
      <c r="T3746" s="57" t="s">
        <v>8470</v>
      </c>
      <c r="U3746" s="57">
        <v>572584401</v>
      </c>
      <c r="V3746" s="59">
        <v>43460</v>
      </c>
      <c r="W3746" s="59" t="s">
        <v>3891</v>
      </c>
      <c r="X3746" s="57">
        <v>2</v>
      </c>
      <c r="Y3746" s="59" t="s">
        <v>3891</v>
      </c>
      <c r="Z3746" s="59" t="s">
        <v>3891</v>
      </c>
      <c r="AA3746" s="57" t="s">
        <v>11914</v>
      </c>
      <c r="AB3746" s="60">
        <v>-70.084017000000003</v>
      </c>
      <c r="AC3746" s="60">
        <v>-20.277805000000001</v>
      </c>
      <c r="AD3746" s="57" t="s">
        <v>14110</v>
      </c>
      <c r="AE3746" s="57" t="s">
        <v>14528</v>
      </c>
      <c r="AF3746" s="57" t="s">
        <v>14150</v>
      </c>
      <c r="AG3746" s="129">
        <v>2018</v>
      </c>
      <c r="AH3746" s="121" t="e">
        <f>VLOOKUP(B3746,[1]Hoja2!$A$198:$D$323,2,FALSE)</f>
        <v>#N/A</v>
      </c>
      <c r="AI3746" s="64" t="e">
        <f>VLOOKUP(A3746,[2]Tabla!$A$2:$M$2752,2,FALSE)</f>
        <v>#N/A</v>
      </c>
    </row>
    <row r="3747" spans="1:35" ht="23.25" customHeight="1">
      <c r="A3747" s="57" t="s">
        <v>10862</v>
      </c>
      <c r="B3747" s="57">
        <v>200558</v>
      </c>
      <c r="C3747" s="57" t="s">
        <v>3891</v>
      </c>
      <c r="D3747" s="58" t="s">
        <v>3891</v>
      </c>
      <c r="E3747" s="57">
        <v>16</v>
      </c>
      <c r="F3747" s="58" t="s">
        <v>11932</v>
      </c>
      <c r="G3747" s="57" t="s">
        <v>1962</v>
      </c>
      <c r="H3747" s="57" t="s">
        <v>1</v>
      </c>
      <c r="I3747" s="57" t="s">
        <v>11907</v>
      </c>
      <c r="J3747" s="57" t="s">
        <v>14621</v>
      </c>
      <c r="K3747" s="57" t="s">
        <v>12596</v>
      </c>
      <c r="L3747" s="57" t="s">
        <v>12596</v>
      </c>
      <c r="M3747" s="57" t="s">
        <v>3890</v>
      </c>
      <c r="N3747" s="57" t="s">
        <v>3976</v>
      </c>
      <c r="O3747" s="57" t="s">
        <v>10861</v>
      </c>
      <c r="P3747" s="58" t="s">
        <v>10866</v>
      </c>
      <c r="Q3747" s="57" t="s">
        <v>7295</v>
      </c>
      <c r="R3747" s="57" t="s">
        <v>3909</v>
      </c>
      <c r="S3747" s="57">
        <v>1163</v>
      </c>
      <c r="T3747" s="57" t="s">
        <v>4494</v>
      </c>
      <c r="U3747" s="57">
        <v>422588270</v>
      </c>
      <c r="V3747" s="59">
        <v>43291</v>
      </c>
      <c r="W3747" s="59" t="s">
        <v>3891</v>
      </c>
      <c r="X3747" s="57">
        <v>17</v>
      </c>
      <c r="Y3747" s="59" t="s">
        <v>3891</v>
      </c>
      <c r="Z3747" s="59" t="s">
        <v>3891</v>
      </c>
      <c r="AA3747" s="57" t="s">
        <v>10863</v>
      </c>
      <c r="AB3747" s="60">
        <v>-72.093590000000006</v>
      </c>
      <c r="AC3747" s="60">
        <v>-36.608122000000002</v>
      </c>
      <c r="AD3747" s="57" t="s">
        <v>14110</v>
      </c>
      <c r="AE3747" s="57" t="s">
        <v>14528</v>
      </c>
      <c r="AF3747" s="57" t="s">
        <v>14396</v>
      </c>
      <c r="AG3747" s="129">
        <v>2018</v>
      </c>
      <c r="AH3747" s="121" t="e">
        <f>VLOOKUP(B3747,[1]Hoja2!$A$198:$D$323,2,FALSE)</f>
        <v>#N/A</v>
      </c>
      <c r="AI3747" s="64" t="e">
        <f>VLOOKUP(A3747,[2]Tabla!$A$2:$M$2752,2,FALSE)</f>
        <v>#N/A</v>
      </c>
    </row>
    <row r="3748" spans="1:35" ht="23.25" customHeight="1">
      <c r="A3748" s="57" t="s">
        <v>10865</v>
      </c>
      <c r="B3748" s="57">
        <v>200559</v>
      </c>
      <c r="C3748" s="57" t="s">
        <v>3891</v>
      </c>
      <c r="D3748" s="58" t="s">
        <v>3891</v>
      </c>
      <c r="E3748" s="57">
        <v>15</v>
      </c>
      <c r="F3748" s="58" t="s">
        <v>11923</v>
      </c>
      <c r="G3748" s="57" t="s">
        <v>13</v>
      </c>
      <c r="H3748" s="57" t="s">
        <v>14</v>
      </c>
      <c r="I3748" s="57" t="s">
        <v>15</v>
      </c>
      <c r="J3748" s="57" t="s">
        <v>14621</v>
      </c>
      <c r="K3748" s="57" t="s">
        <v>12596</v>
      </c>
      <c r="L3748" s="57" t="s">
        <v>12596</v>
      </c>
      <c r="M3748" s="57" t="s">
        <v>3904</v>
      </c>
      <c r="N3748" s="57" t="s">
        <v>3891</v>
      </c>
      <c r="O3748" s="57" t="s">
        <v>11485</v>
      </c>
      <c r="P3748" s="58" t="s">
        <v>3892</v>
      </c>
      <c r="Q3748" s="57" t="s">
        <v>3893</v>
      </c>
      <c r="R3748" s="57" t="s">
        <v>3909</v>
      </c>
      <c r="S3748" s="57">
        <v>2249</v>
      </c>
      <c r="T3748" s="57" t="s">
        <v>3910</v>
      </c>
      <c r="U3748" s="57">
        <v>582241300</v>
      </c>
      <c r="V3748" s="59">
        <v>43320</v>
      </c>
      <c r="W3748" s="59" t="s">
        <v>3891</v>
      </c>
      <c r="X3748" s="57">
        <v>15</v>
      </c>
      <c r="Y3748" s="59" t="s">
        <v>3891</v>
      </c>
      <c r="Z3748" s="59" t="s">
        <v>3891</v>
      </c>
      <c r="AA3748" s="57" t="s">
        <v>11914</v>
      </c>
      <c r="AB3748" s="60">
        <v>-70.301056000000003</v>
      </c>
      <c r="AC3748" s="60">
        <v>-18.469418000000001</v>
      </c>
      <c r="AD3748" s="57" t="s">
        <v>3904</v>
      </c>
      <c r="AE3748" s="57" t="s">
        <v>14528</v>
      </c>
      <c r="AF3748" s="57" t="s">
        <v>14396</v>
      </c>
      <c r="AG3748" s="129">
        <v>2018</v>
      </c>
      <c r="AH3748" s="57" t="str">
        <f>VLOOKUP(B3748,[1]Hoja2!$A$198:$D$323,2,FALSE)</f>
        <v>Mediana complejidad</v>
      </c>
      <c r="AI3748" s="64" t="e">
        <f>VLOOKUP(A3748,[2]Tabla!$A$2:$M$2752,2,FALSE)</f>
        <v>#N/A</v>
      </c>
    </row>
    <row r="3749" spans="1:35" ht="23.25" customHeight="1">
      <c r="A3749" s="57" t="s">
        <v>10891</v>
      </c>
      <c r="B3749" s="57">
        <v>200560</v>
      </c>
      <c r="C3749" s="57" t="s">
        <v>3891</v>
      </c>
      <c r="D3749" s="58" t="s">
        <v>3891</v>
      </c>
      <c r="E3749" s="57">
        <v>7</v>
      </c>
      <c r="F3749" s="58" t="s">
        <v>11931</v>
      </c>
      <c r="G3749" s="57" t="s">
        <v>1694</v>
      </c>
      <c r="H3749" s="57" t="s">
        <v>14</v>
      </c>
      <c r="I3749" s="57" t="s">
        <v>91</v>
      </c>
      <c r="J3749" s="57" t="s">
        <v>14621</v>
      </c>
      <c r="K3749" s="57" t="s">
        <v>12596</v>
      </c>
      <c r="L3749" s="57" t="s">
        <v>12596</v>
      </c>
      <c r="M3749" s="57" t="s">
        <v>3904</v>
      </c>
      <c r="N3749" s="57" t="s">
        <v>3891</v>
      </c>
      <c r="O3749" s="57" t="s">
        <v>10890</v>
      </c>
      <c r="P3749" s="58" t="s">
        <v>6736</v>
      </c>
      <c r="Q3749" s="57" t="s">
        <v>6737</v>
      </c>
      <c r="R3749" s="57" t="s">
        <v>3909</v>
      </c>
      <c r="S3749" s="57">
        <v>420</v>
      </c>
      <c r="T3749" s="57" t="s">
        <v>10889</v>
      </c>
      <c r="U3749" s="57">
        <v>956083266</v>
      </c>
      <c r="V3749" s="59">
        <v>42884</v>
      </c>
      <c r="W3749" s="59" t="s">
        <v>3891</v>
      </c>
      <c r="X3749" s="57">
        <v>7</v>
      </c>
      <c r="Y3749" s="59" t="s">
        <v>3891</v>
      </c>
      <c r="Z3749" s="59" t="s">
        <v>3891</v>
      </c>
      <c r="AA3749" s="57" t="s">
        <v>11914</v>
      </c>
      <c r="AB3749" s="60">
        <v>-71.240123999999994</v>
      </c>
      <c r="AC3749" s="60">
        <v>-34.989683999999997</v>
      </c>
      <c r="AD3749" s="57" t="s">
        <v>3904</v>
      </c>
      <c r="AE3749" s="57" t="s">
        <v>14528</v>
      </c>
      <c r="AF3749" s="57" t="s">
        <v>14150</v>
      </c>
      <c r="AG3749" s="129">
        <v>2017</v>
      </c>
      <c r="AH3749" s="121" t="e">
        <f>VLOOKUP(B3749,[1]Hoja2!$A$198:$D$323,2,FALSE)</f>
        <v>#N/A</v>
      </c>
      <c r="AI3749" s="64" t="e">
        <f>VLOOKUP(A3749,[2]Tabla!$A$2:$M$2752,2,FALSE)</f>
        <v>#N/A</v>
      </c>
    </row>
    <row r="3750" spans="1:35" ht="23.25" customHeight="1">
      <c r="A3750" s="57" t="s">
        <v>10893</v>
      </c>
      <c r="B3750" s="57">
        <v>200561</v>
      </c>
      <c r="C3750" s="57" t="s">
        <v>3891</v>
      </c>
      <c r="D3750" s="58" t="s">
        <v>3891</v>
      </c>
      <c r="E3750" s="57">
        <v>5</v>
      </c>
      <c r="F3750" s="70" t="s">
        <v>11928</v>
      </c>
      <c r="G3750" s="57" t="s">
        <v>539</v>
      </c>
      <c r="H3750" s="57" t="s">
        <v>14</v>
      </c>
      <c r="I3750" s="57" t="s">
        <v>38</v>
      </c>
      <c r="J3750" s="57" t="s">
        <v>14621</v>
      </c>
      <c r="K3750" s="57" t="s">
        <v>12596</v>
      </c>
      <c r="L3750" s="57" t="s">
        <v>12596</v>
      </c>
      <c r="M3750" s="57" t="s">
        <v>3904</v>
      </c>
      <c r="N3750" s="57" t="s">
        <v>3891</v>
      </c>
      <c r="O3750" s="57" t="s">
        <v>10965</v>
      </c>
      <c r="P3750" s="58" t="s">
        <v>4948</v>
      </c>
      <c r="Q3750" s="57" t="s">
        <v>4949</v>
      </c>
      <c r="R3750" s="57" t="s">
        <v>3894</v>
      </c>
      <c r="S3750" s="57">
        <v>440</v>
      </c>
      <c r="T3750" s="57" t="s">
        <v>10892</v>
      </c>
      <c r="U3750" s="57">
        <v>322217093</v>
      </c>
      <c r="V3750" s="59">
        <v>41382</v>
      </c>
      <c r="W3750" s="59" t="s">
        <v>3891</v>
      </c>
      <c r="X3750" s="57">
        <v>5</v>
      </c>
      <c r="Y3750" s="59" t="s">
        <v>3891</v>
      </c>
      <c r="Z3750" s="59" t="s">
        <v>3891</v>
      </c>
      <c r="AA3750" s="57" t="s">
        <v>11914</v>
      </c>
      <c r="AB3750" s="60">
        <v>-71.556267000000005</v>
      </c>
      <c r="AC3750" s="60">
        <v>-33.023685</v>
      </c>
      <c r="AD3750" s="57" t="s">
        <v>3904</v>
      </c>
      <c r="AE3750" s="57" t="s">
        <v>14528</v>
      </c>
      <c r="AF3750" s="57" t="s">
        <v>3891</v>
      </c>
      <c r="AG3750" s="129">
        <v>2013</v>
      </c>
      <c r="AH3750" s="121" t="e">
        <f>VLOOKUP(B3750,[1]Hoja2!$A$198:$D$323,2,FALSE)</f>
        <v>#N/A</v>
      </c>
      <c r="AI3750" s="64" t="e">
        <f>VLOOKUP(A3750,[2]Tabla!$A$2:$M$2752,2,FALSE)</f>
        <v>#N/A</v>
      </c>
    </row>
    <row r="3751" spans="1:35" ht="23.25" customHeight="1">
      <c r="A3751" s="57" t="s">
        <v>10907</v>
      </c>
      <c r="B3751" s="57">
        <v>200562</v>
      </c>
      <c r="C3751" s="57" t="s">
        <v>1566</v>
      </c>
      <c r="D3751" s="57">
        <v>115329</v>
      </c>
      <c r="E3751" s="57">
        <v>6</v>
      </c>
      <c r="F3751" s="58" t="s">
        <v>11930</v>
      </c>
      <c r="G3751" s="57" t="s">
        <v>1477</v>
      </c>
      <c r="H3751" s="57" t="s">
        <v>1</v>
      </c>
      <c r="I3751" s="57" t="s">
        <v>12477</v>
      </c>
      <c r="J3751" s="57" t="s">
        <v>14621</v>
      </c>
      <c r="K3751" s="57" t="s">
        <v>12613</v>
      </c>
      <c r="L3751" s="57" t="s">
        <v>12596</v>
      </c>
      <c r="M3751" s="57" t="s">
        <v>3940</v>
      </c>
      <c r="N3751" s="57" t="s">
        <v>3897</v>
      </c>
      <c r="O3751" s="57" t="s">
        <v>10906</v>
      </c>
      <c r="P3751" s="58" t="s">
        <v>6371</v>
      </c>
      <c r="Q3751" s="57" t="s">
        <v>6372</v>
      </c>
      <c r="R3751" s="57" t="s">
        <v>3909</v>
      </c>
      <c r="S3751" s="57">
        <v>1850</v>
      </c>
      <c r="T3751" s="57" t="s">
        <v>5210</v>
      </c>
      <c r="U3751" s="57">
        <v>722512720</v>
      </c>
      <c r="V3751" s="59">
        <v>43410</v>
      </c>
      <c r="W3751" s="59" t="s">
        <v>3891</v>
      </c>
      <c r="X3751" s="57">
        <v>15</v>
      </c>
      <c r="Y3751" s="57" t="s">
        <v>3891</v>
      </c>
      <c r="Z3751" s="57" t="s">
        <v>3891</v>
      </c>
      <c r="AA3751" s="57" t="s">
        <v>11914</v>
      </c>
      <c r="AB3751" s="60">
        <v>-70.851096999999996</v>
      </c>
      <c r="AC3751" s="60">
        <v>-34.394697999999998</v>
      </c>
      <c r="AD3751" s="57" t="s">
        <v>14110</v>
      </c>
      <c r="AE3751" s="57" t="s">
        <v>14528</v>
      </c>
      <c r="AF3751" s="57" t="s">
        <v>14150</v>
      </c>
      <c r="AG3751" s="129">
        <v>2018</v>
      </c>
      <c r="AH3751" s="121" t="e">
        <f>VLOOKUP(B3751,[1]Hoja2!$A$198:$D$323,2,FALSE)</f>
        <v>#N/A</v>
      </c>
      <c r="AI3751" s="64" t="str">
        <f>VLOOKUP(A3751,[2]Tabla!$A$2:$M$2752,2,FALSE)</f>
        <v>SAR Dr. Rienzi Valencia</v>
      </c>
    </row>
    <row r="3752" spans="1:35" ht="23.25" customHeight="1">
      <c r="A3752" s="57" t="s">
        <v>10929</v>
      </c>
      <c r="B3752" s="57">
        <v>200563</v>
      </c>
      <c r="C3752" s="57" t="s">
        <v>3891</v>
      </c>
      <c r="D3752" s="58" t="s">
        <v>3891</v>
      </c>
      <c r="E3752" s="57">
        <v>2</v>
      </c>
      <c r="F3752" s="58" t="s">
        <v>11925</v>
      </c>
      <c r="G3752" s="57" t="s">
        <v>165</v>
      </c>
      <c r="H3752" s="57" t="s">
        <v>14</v>
      </c>
      <c r="I3752" s="57" t="s">
        <v>12320</v>
      </c>
      <c r="J3752" s="57" t="s">
        <v>14621</v>
      </c>
      <c r="K3752" s="57" t="s">
        <v>12596</v>
      </c>
      <c r="L3752" s="57" t="s">
        <v>12596</v>
      </c>
      <c r="M3752" s="57" t="s">
        <v>3911</v>
      </c>
      <c r="N3752" s="57" t="s">
        <v>11685</v>
      </c>
      <c r="O3752" s="57" t="s">
        <v>10928</v>
      </c>
      <c r="P3752" s="58" t="s">
        <v>4127</v>
      </c>
      <c r="Q3752" s="57" t="s">
        <v>4128</v>
      </c>
      <c r="R3752" s="57" t="s">
        <v>3909</v>
      </c>
      <c r="S3752" s="57">
        <v>1962</v>
      </c>
      <c r="T3752" s="57" t="s">
        <v>3910</v>
      </c>
      <c r="U3752" s="57">
        <v>996210121</v>
      </c>
      <c r="V3752" s="59">
        <v>43482</v>
      </c>
      <c r="W3752" s="59" t="s">
        <v>3891</v>
      </c>
      <c r="X3752" s="57">
        <v>2</v>
      </c>
      <c r="Y3752" s="59" t="s">
        <v>3891</v>
      </c>
      <c r="Z3752" s="59" t="s">
        <v>3891</v>
      </c>
      <c r="AA3752" s="57" t="s">
        <v>11914</v>
      </c>
      <c r="AB3752" s="60">
        <v>-70.395765999999995</v>
      </c>
      <c r="AC3752" s="60">
        <v>-23.660129000000001</v>
      </c>
      <c r="AD3752" s="57" t="s">
        <v>3904</v>
      </c>
      <c r="AE3752" s="57" t="s">
        <v>14528</v>
      </c>
      <c r="AF3752" s="57" t="s">
        <v>11685</v>
      </c>
      <c r="AG3752" s="129">
        <v>2019</v>
      </c>
      <c r="AH3752" s="121" t="e">
        <f>VLOOKUP(B3752,[1]Hoja2!$A$198:$D$323,2,FALSE)</f>
        <v>#N/A</v>
      </c>
      <c r="AI3752" s="64" t="e">
        <f>VLOOKUP(A3752,[2]Tabla!$A$2:$M$2752,2,FALSE)</f>
        <v>#N/A</v>
      </c>
    </row>
    <row r="3753" spans="1:35" ht="23.25" customHeight="1">
      <c r="A3753" s="57" t="s">
        <v>10958</v>
      </c>
      <c r="B3753" s="57">
        <v>200564</v>
      </c>
      <c r="C3753" s="57" t="s">
        <v>3891</v>
      </c>
      <c r="D3753" s="58" t="s">
        <v>3891</v>
      </c>
      <c r="E3753" s="57">
        <v>13</v>
      </c>
      <c r="F3753" s="58" t="s">
        <v>11929</v>
      </c>
      <c r="G3753" s="57" t="s">
        <v>805</v>
      </c>
      <c r="H3753" s="57" t="s">
        <v>14</v>
      </c>
      <c r="I3753" s="57" t="s">
        <v>38</v>
      </c>
      <c r="J3753" s="57" t="s">
        <v>14621</v>
      </c>
      <c r="K3753" s="57" t="s">
        <v>12596</v>
      </c>
      <c r="L3753" s="57" t="s">
        <v>12596</v>
      </c>
      <c r="M3753" s="57" t="s">
        <v>3904</v>
      </c>
      <c r="N3753" s="57" t="s">
        <v>3891</v>
      </c>
      <c r="O3753" s="57" t="s">
        <v>10957</v>
      </c>
      <c r="P3753" s="58" t="s">
        <v>5610</v>
      </c>
      <c r="Q3753" s="57" t="s">
        <v>4184</v>
      </c>
      <c r="R3753" s="57" t="s">
        <v>3909</v>
      </c>
      <c r="S3753" s="57">
        <v>2989</v>
      </c>
      <c r="T3753" s="57" t="s">
        <v>5060</v>
      </c>
      <c r="U3753" s="57">
        <v>228360700</v>
      </c>
      <c r="V3753" s="59">
        <v>37776</v>
      </c>
      <c r="W3753" s="59" t="s">
        <v>3891</v>
      </c>
      <c r="X3753" s="57">
        <v>13</v>
      </c>
      <c r="Y3753" s="59" t="s">
        <v>3891</v>
      </c>
      <c r="Z3753" s="59" t="s">
        <v>3891</v>
      </c>
      <c r="AA3753" s="57" t="s">
        <v>11914</v>
      </c>
      <c r="AB3753" s="60">
        <v>-70.759934999999999</v>
      </c>
      <c r="AC3753" s="60">
        <v>-33.500557999999998</v>
      </c>
      <c r="AD3753" s="57" t="s">
        <v>3904</v>
      </c>
      <c r="AE3753" s="57" t="s">
        <v>14528</v>
      </c>
      <c r="AF3753" s="57" t="s">
        <v>3891</v>
      </c>
      <c r="AG3753" s="129">
        <v>2003</v>
      </c>
      <c r="AH3753" s="121" t="e">
        <f>VLOOKUP(B3753,[1]Hoja2!$A$198:$D$323,2,FALSE)</f>
        <v>#N/A</v>
      </c>
      <c r="AI3753" s="64" t="e">
        <f>VLOOKUP(A3753,[2]Tabla!$A$2:$M$2752,2,FALSE)</f>
        <v>#N/A</v>
      </c>
    </row>
    <row r="3754" spans="1:35" ht="23.25" customHeight="1">
      <c r="A3754" s="57" t="s">
        <v>10962</v>
      </c>
      <c r="B3754" s="57">
        <v>200565</v>
      </c>
      <c r="C3754" s="57" t="s">
        <v>3891</v>
      </c>
      <c r="D3754" s="58" t="s">
        <v>3891</v>
      </c>
      <c r="E3754" s="57">
        <v>8</v>
      </c>
      <c r="F3754" s="58" t="s">
        <v>11933</v>
      </c>
      <c r="G3754" s="57" t="s">
        <v>1973</v>
      </c>
      <c r="H3754" s="57" t="s">
        <v>14</v>
      </c>
      <c r="I3754" s="57" t="s">
        <v>91</v>
      </c>
      <c r="J3754" s="57" t="s">
        <v>14621</v>
      </c>
      <c r="K3754" s="57" t="s">
        <v>12596</v>
      </c>
      <c r="L3754" s="57" t="s">
        <v>12596</v>
      </c>
      <c r="M3754" s="57" t="s">
        <v>3904</v>
      </c>
      <c r="N3754" s="57" t="s">
        <v>3891</v>
      </c>
      <c r="O3754" s="57" t="s">
        <v>10961</v>
      </c>
      <c r="P3754" s="58" t="s">
        <v>7529</v>
      </c>
      <c r="Q3754" s="57" t="s">
        <v>4958</v>
      </c>
      <c r="R3754" s="57" t="s">
        <v>3894</v>
      </c>
      <c r="S3754" s="57">
        <v>143</v>
      </c>
      <c r="T3754" s="57" t="s">
        <v>7653</v>
      </c>
      <c r="U3754" s="57">
        <v>412514001</v>
      </c>
      <c r="V3754" s="59">
        <v>43507</v>
      </c>
      <c r="W3754" s="59" t="s">
        <v>3891</v>
      </c>
      <c r="X3754" s="57">
        <v>8</v>
      </c>
      <c r="Y3754" s="59" t="s">
        <v>3891</v>
      </c>
      <c r="Z3754" s="59" t="s">
        <v>3891</v>
      </c>
      <c r="AA3754" s="57" t="s">
        <v>11914</v>
      </c>
      <c r="AB3754" s="60">
        <v>-73.044075000000007</v>
      </c>
      <c r="AC3754" s="60">
        <v>-36.828350999999998</v>
      </c>
      <c r="AD3754" s="57" t="s">
        <v>3904</v>
      </c>
      <c r="AE3754" s="57" t="s">
        <v>14528</v>
      </c>
      <c r="AF3754" s="57" t="s">
        <v>14150</v>
      </c>
      <c r="AG3754" s="129">
        <v>2019</v>
      </c>
      <c r="AH3754" s="121" t="e">
        <f>VLOOKUP(B3754,[1]Hoja2!$A$198:$D$323,2,FALSE)</f>
        <v>#N/A</v>
      </c>
      <c r="AI3754" s="64" t="e">
        <f>VLOOKUP(A3754,[2]Tabla!$A$2:$M$2752,2,FALSE)</f>
        <v>#N/A</v>
      </c>
    </row>
    <row r="3755" spans="1:35" ht="23.25" customHeight="1">
      <c r="A3755" s="57" t="s">
        <v>10968</v>
      </c>
      <c r="B3755" s="57">
        <v>200566</v>
      </c>
      <c r="C3755" s="57" t="s">
        <v>3891</v>
      </c>
      <c r="D3755" s="58" t="s">
        <v>3891</v>
      </c>
      <c r="E3755" s="57">
        <v>10</v>
      </c>
      <c r="F3755" s="58" t="s">
        <v>11936</v>
      </c>
      <c r="G3755" s="57" t="s">
        <v>2801</v>
      </c>
      <c r="H3755" s="57" t="s">
        <v>14</v>
      </c>
      <c r="I3755" s="57" t="s">
        <v>15</v>
      </c>
      <c r="J3755" s="57" t="s">
        <v>14621</v>
      </c>
      <c r="K3755" s="57" t="s">
        <v>12596</v>
      </c>
      <c r="L3755" s="57" t="s">
        <v>12596</v>
      </c>
      <c r="M3755" s="57" t="s">
        <v>3904</v>
      </c>
      <c r="N3755" s="57" t="s">
        <v>3891</v>
      </c>
      <c r="O3755" s="57" t="s">
        <v>10967</v>
      </c>
      <c r="P3755" s="58" t="s">
        <v>8835</v>
      </c>
      <c r="Q3755" s="57" t="s">
        <v>8836</v>
      </c>
      <c r="R3755" s="57" t="s">
        <v>3894</v>
      </c>
      <c r="S3755" s="57">
        <v>258</v>
      </c>
      <c r="T3755" s="57" t="s">
        <v>10966</v>
      </c>
      <c r="U3755" s="57" t="s">
        <v>10969</v>
      </c>
      <c r="V3755" s="59">
        <v>43143</v>
      </c>
      <c r="W3755" s="59" t="s">
        <v>3891</v>
      </c>
      <c r="X3755" s="57">
        <v>10</v>
      </c>
      <c r="Y3755" s="59" t="s">
        <v>3891</v>
      </c>
      <c r="Z3755" s="59" t="s">
        <v>3891</v>
      </c>
      <c r="AA3755" s="57" t="s">
        <v>11914</v>
      </c>
      <c r="AB3755" s="60">
        <v>-72.923976999999994</v>
      </c>
      <c r="AC3755" s="60">
        <v>-41.472315000000002</v>
      </c>
      <c r="AD3755" s="57" t="s">
        <v>3904</v>
      </c>
      <c r="AE3755" s="57" t="s">
        <v>14528</v>
      </c>
      <c r="AF3755" s="57" t="s">
        <v>11685</v>
      </c>
      <c r="AG3755" s="129">
        <v>2018</v>
      </c>
      <c r="AH3755" s="121" t="e">
        <f>VLOOKUP(B3755,[1]Hoja2!$A$198:$D$323,2,FALSE)</f>
        <v>#N/A</v>
      </c>
      <c r="AI3755" s="64" t="e">
        <f>VLOOKUP(A3755,[2]Tabla!$A$2:$M$2752,2,FALSE)</f>
        <v>#N/A</v>
      </c>
    </row>
    <row r="3756" spans="1:35" ht="23.25" customHeight="1">
      <c r="A3756" s="57" t="s">
        <v>10970</v>
      </c>
      <c r="B3756" s="57">
        <v>200567</v>
      </c>
      <c r="C3756" s="57" t="s">
        <v>3891</v>
      </c>
      <c r="D3756" s="58" t="s">
        <v>3891</v>
      </c>
      <c r="E3756" s="57">
        <v>2</v>
      </c>
      <c r="F3756" s="58" t="s">
        <v>11925</v>
      </c>
      <c r="G3756" s="57" t="s">
        <v>165</v>
      </c>
      <c r="H3756" s="57" t="s">
        <v>14</v>
      </c>
      <c r="I3756" s="57" t="s">
        <v>12555</v>
      </c>
      <c r="J3756" s="57" t="s">
        <v>14621</v>
      </c>
      <c r="K3756" s="57" t="s">
        <v>12596</v>
      </c>
      <c r="L3756" s="57" t="s">
        <v>12596</v>
      </c>
      <c r="M3756" s="57" t="s">
        <v>3904</v>
      </c>
      <c r="N3756" s="57" t="s">
        <v>3897</v>
      </c>
      <c r="O3756" s="72" t="s">
        <v>12598</v>
      </c>
      <c r="P3756" s="58" t="s">
        <v>4127</v>
      </c>
      <c r="Q3756" s="57" t="s">
        <v>4128</v>
      </c>
      <c r="R3756" s="57" t="s">
        <v>3894</v>
      </c>
      <c r="S3756" s="57">
        <v>324</v>
      </c>
      <c r="T3756" s="57" t="s">
        <v>3895</v>
      </c>
      <c r="U3756" s="57">
        <v>552897760</v>
      </c>
      <c r="V3756" s="59">
        <v>43392</v>
      </c>
      <c r="W3756" s="59" t="s">
        <v>3891</v>
      </c>
      <c r="X3756" s="57">
        <v>2</v>
      </c>
      <c r="Y3756" s="59" t="s">
        <v>3891</v>
      </c>
      <c r="Z3756" s="59" t="s">
        <v>3891</v>
      </c>
      <c r="AA3756" s="57" t="s">
        <v>12599</v>
      </c>
      <c r="AB3756" s="60">
        <v>-70.398797999999999</v>
      </c>
      <c r="AC3756" s="60">
        <v>-23.646516999999999</v>
      </c>
      <c r="AD3756" s="57" t="s">
        <v>3904</v>
      </c>
      <c r="AE3756" s="57" t="s">
        <v>14528</v>
      </c>
      <c r="AF3756" s="57" t="s">
        <v>14396</v>
      </c>
      <c r="AG3756" s="129">
        <v>2018</v>
      </c>
      <c r="AH3756" s="121" t="e">
        <f>VLOOKUP(B3756,[1]Hoja2!$A$198:$D$323,2,FALSE)</f>
        <v>#N/A</v>
      </c>
      <c r="AI3756" s="64" t="e">
        <f>VLOOKUP(A3756,[2]Tabla!$A$2:$M$2752,2,FALSE)</f>
        <v>#N/A</v>
      </c>
    </row>
    <row r="3757" spans="1:35" ht="23.25" customHeight="1">
      <c r="A3757" s="57" t="s">
        <v>10974</v>
      </c>
      <c r="B3757" s="57">
        <v>200568</v>
      </c>
      <c r="C3757" s="57" t="s">
        <v>3891</v>
      </c>
      <c r="D3757" s="58" t="s">
        <v>3891</v>
      </c>
      <c r="E3757" s="57">
        <v>5</v>
      </c>
      <c r="F3757" s="58" t="s">
        <v>11928</v>
      </c>
      <c r="G3757" s="57" t="s">
        <v>539</v>
      </c>
      <c r="H3757" s="57" t="s">
        <v>14</v>
      </c>
      <c r="I3757" s="57" t="s">
        <v>21</v>
      </c>
      <c r="J3757" s="57" t="s">
        <v>14621</v>
      </c>
      <c r="K3757" s="57" t="s">
        <v>12596</v>
      </c>
      <c r="L3757" s="57" t="s">
        <v>12596</v>
      </c>
      <c r="M3757" s="57" t="s">
        <v>3904</v>
      </c>
      <c r="N3757" s="57" t="s">
        <v>3891</v>
      </c>
      <c r="O3757" s="57" t="s">
        <v>10971</v>
      </c>
      <c r="P3757" s="58" t="s">
        <v>5184</v>
      </c>
      <c r="Q3757" s="57" t="s">
        <v>5185</v>
      </c>
      <c r="R3757" s="57" t="s">
        <v>3909</v>
      </c>
      <c r="S3757" s="57">
        <v>1278</v>
      </c>
      <c r="T3757" s="57" t="s">
        <v>10972</v>
      </c>
      <c r="U3757" s="57">
        <v>342428146</v>
      </c>
      <c r="V3757" s="59">
        <v>42698</v>
      </c>
      <c r="W3757" s="59" t="s">
        <v>3891</v>
      </c>
      <c r="X3757" s="57">
        <v>5</v>
      </c>
      <c r="Y3757" s="59" t="s">
        <v>3891</v>
      </c>
      <c r="Z3757" s="59" t="s">
        <v>3891</v>
      </c>
      <c r="AA3757" s="57" t="s">
        <v>11914</v>
      </c>
      <c r="AB3757" s="60">
        <v>-70.608225000000004</v>
      </c>
      <c r="AC3757" s="60">
        <v>-32.840121000000003</v>
      </c>
      <c r="AD3757" s="57" t="s">
        <v>3904</v>
      </c>
      <c r="AE3757" s="57" t="s">
        <v>14528</v>
      </c>
      <c r="AF3757" s="57" t="s">
        <v>14150</v>
      </c>
      <c r="AG3757" s="129">
        <v>2016</v>
      </c>
      <c r="AH3757" s="121" t="e">
        <f>VLOOKUP(B3757,[1]Hoja2!$A$198:$D$323,2,FALSE)</f>
        <v>#N/A</v>
      </c>
      <c r="AI3757" s="64" t="e">
        <f>VLOOKUP(A3757,[2]Tabla!$A$2:$M$2752,2,FALSE)</f>
        <v>#N/A</v>
      </c>
    </row>
    <row r="3758" spans="1:35" ht="23.25" customHeight="1">
      <c r="A3758" s="57" t="s">
        <v>11009</v>
      </c>
      <c r="B3758" s="57">
        <v>200569</v>
      </c>
      <c r="C3758" s="57" t="s">
        <v>3891</v>
      </c>
      <c r="D3758" s="58" t="s">
        <v>3891</v>
      </c>
      <c r="E3758" s="57">
        <v>4</v>
      </c>
      <c r="F3758" s="58" t="s">
        <v>11927</v>
      </c>
      <c r="G3758" s="57" t="s">
        <v>330</v>
      </c>
      <c r="H3758" s="57" t="s">
        <v>1</v>
      </c>
      <c r="I3758" s="57" t="s">
        <v>11904</v>
      </c>
      <c r="J3758" s="57" t="s">
        <v>14621</v>
      </c>
      <c r="K3758" s="57" t="s">
        <v>12596</v>
      </c>
      <c r="L3758" s="57" t="s">
        <v>48</v>
      </c>
      <c r="M3758" s="57" t="s">
        <v>3940</v>
      </c>
      <c r="N3758" s="57" t="s">
        <v>3897</v>
      </c>
      <c r="O3758" s="57" t="s">
        <v>11007</v>
      </c>
      <c r="P3758" s="58" t="s">
        <v>4417</v>
      </c>
      <c r="Q3758" s="57" t="s">
        <v>4418</v>
      </c>
      <c r="R3758" s="57" t="s">
        <v>3894</v>
      </c>
      <c r="S3758" s="57">
        <v>543</v>
      </c>
      <c r="T3758" s="57" t="s">
        <v>11008</v>
      </c>
      <c r="U3758" s="57" t="s">
        <v>11921</v>
      </c>
      <c r="V3758" s="59">
        <v>43553</v>
      </c>
      <c r="W3758" s="59" t="s">
        <v>3891</v>
      </c>
      <c r="X3758" s="57">
        <v>5</v>
      </c>
      <c r="Y3758" s="59" t="s">
        <v>3891</v>
      </c>
      <c r="Z3758" s="59" t="s">
        <v>3891</v>
      </c>
      <c r="AA3758" s="57" t="s">
        <v>11914</v>
      </c>
      <c r="AB3758" s="60">
        <v>-71.202010000000001</v>
      </c>
      <c r="AC3758" s="60">
        <v>-30.610575000000001</v>
      </c>
      <c r="AD3758" s="57" t="s">
        <v>14110</v>
      </c>
      <c r="AE3758" s="57" t="s">
        <v>14528</v>
      </c>
      <c r="AF3758" s="57" t="s">
        <v>14150</v>
      </c>
      <c r="AG3758" s="129">
        <v>2019</v>
      </c>
      <c r="AH3758" s="121" t="e">
        <f>VLOOKUP(B3758,[1]Hoja2!$A$198:$D$323,2,FALSE)</f>
        <v>#N/A</v>
      </c>
      <c r="AI3758" s="64" t="e">
        <f>VLOOKUP(A3758,[2]Tabla!$A$2:$M$2752,2,FALSE)</f>
        <v>#N/A</v>
      </c>
    </row>
    <row r="3759" spans="1:35" ht="23.25" customHeight="1">
      <c r="A3759" s="57" t="s">
        <v>11012</v>
      </c>
      <c r="B3759" s="57">
        <v>200570</v>
      </c>
      <c r="C3759" s="57" t="s">
        <v>3891</v>
      </c>
      <c r="D3759" s="58" t="s">
        <v>3891</v>
      </c>
      <c r="E3759" s="57">
        <v>14</v>
      </c>
      <c r="F3759" s="58" t="s">
        <v>11935</v>
      </c>
      <c r="G3759" s="57" t="s">
        <v>2652</v>
      </c>
      <c r="H3759" s="57" t="s">
        <v>14</v>
      </c>
      <c r="I3759" s="57" t="s">
        <v>33</v>
      </c>
      <c r="J3759" s="57" t="s">
        <v>14621</v>
      </c>
      <c r="K3759" s="57" t="s">
        <v>12596</v>
      </c>
      <c r="L3759" s="57" t="s">
        <v>12596</v>
      </c>
      <c r="M3759" s="57" t="s">
        <v>3904</v>
      </c>
      <c r="N3759" s="57" t="s">
        <v>3891</v>
      </c>
      <c r="O3759" s="57" t="s">
        <v>11011</v>
      </c>
      <c r="P3759" s="58" t="s">
        <v>8480</v>
      </c>
      <c r="Q3759" s="57" t="s">
        <v>8481</v>
      </c>
      <c r="R3759" s="57" t="s">
        <v>3894</v>
      </c>
      <c r="S3759" s="57">
        <v>518</v>
      </c>
      <c r="T3759" s="57" t="s">
        <v>5060</v>
      </c>
      <c r="U3759" s="57">
        <v>987518372</v>
      </c>
      <c r="V3759" s="59">
        <v>43542</v>
      </c>
      <c r="W3759" s="59" t="s">
        <v>3891</v>
      </c>
      <c r="X3759" s="57">
        <v>14</v>
      </c>
      <c r="Y3759" s="59" t="s">
        <v>3891</v>
      </c>
      <c r="Z3759" s="59" t="s">
        <v>3891</v>
      </c>
      <c r="AA3759" s="57" t="s">
        <v>11914</v>
      </c>
      <c r="AB3759" s="60">
        <v>-72.954121000000001</v>
      </c>
      <c r="AC3759" s="60">
        <v>-40.333337</v>
      </c>
      <c r="AD3759" s="57" t="s">
        <v>3904</v>
      </c>
      <c r="AE3759" s="57" t="s">
        <v>14528</v>
      </c>
      <c r="AF3759" s="57" t="s">
        <v>14396</v>
      </c>
      <c r="AG3759" s="129">
        <v>2019</v>
      </c>
      <c r="AH3759" s="121" t="e">
        <f>VLOOKUP(B3759,[1]Hoja2!$A$198:$D$323,2,FALSE)</f>
        <v>#N/A</v>
      </c>
      <c r="AI3759" s="64" t="e">
        <f>VLOOKUP(A3759,[2]Tabla!$A$2:$M$2752,2,FALSE)</f>
        <v>#N/A</v>
      </c>
    </row>
    <row r="3760" spans="1:35" ht="23.25" customHeight="1">
      <c r="A3760" s="57" t="s">
        <v>11015</v>
      </c>
      <c r="B3760" s="57">
        <v>200571</v>
      </c>
      <c r="C3760" s="57" t="s">
        <v>3891</v>
      </c>
      <c r="D3760" s="58" t="s">
        <v>3891</v>
      </c>
      <c r="E3760" s="57">
        <v>8</v>
      </c>
      <c r="F3760" s="58" t="s">
        <v>11933</v>
      </c>
      <c r="G3760" s="57" t="s">
        <v>1973</v>
      </c>
      <c r="H3760" s="57" t="s">
        <v>14</v>
      </c>
      <c r="I3760" s="57" t="s">
        <v>91</v>
      </c>
      <c r="J3760" s="57" t="s">
        <v>14621</v>
      </c>
      <c r="K3760" s="57" t="s">
        <v>12596</v>
      </c>
      <c r="L3760" s="57" t="s">
        <v>12596</v>
      </c>
      <c r="M3760" s="57" t="s">
        <v>3904</v>
      </c>
      <c r="N3760" s="57" t="s">
        <v>3891</v>
      </c>
      <c r="O3760" s="57" t="s">
        <v>11014</v>
      </c>
      <c r="P3760" s="58" t="s">
        <v>7529</v>
      </c>
      <c r="Q3760" s="57" t="s">
        <v>4958</v>
      </c>
      <c r="R3760" s="57" t="s">
        <v>3894</v>
      </c>
      <c r="S3760" s="57">
        <v>920</v>
      </c>
      <c r="T3760" s="57" t="s">
        <v>3953</v>
      </c>
      <c r="U3760" s="57">
        <v>412108244</v>
      </c>
      <c r="V3760" s="59">
        <v>43556</v>
      </c>
      <c r="W3760" s="59" t="s">
        <v>3891</v>
      </c>
      <c r="X3760" s="57">
        <v>8</v>
      </c>
      <c r="Y3760" s="59" t="s">
        <v>3891</v>
      </c>
      <c r="Z3760" s="59" t="s">
        <v>3891</v>
      </c>
      <c r="AA3760" s="57" t="s">
        <v>11914</v>
      </c>
      <c r="AB3760" s="60">
        <v>-73.045777000000001</v>
      </c>
      <c r="AC3760" s="60">
        <v>-36.827379999999998</v>
      </c>
      <c r="AD3760" s="57" t="s">
        <v>3904</v>
      </c>
      <c r="AE3760" s="57" t="s">
        <v>14528</v>
      </c>
      <c r="AF3760" s="57" t="s">
        <v>14150</v>
      </c>
      <c r="AG3760" s="129">
        <v>2019</v>
      </c>
      <c r="AH3760" s="121" t="e">
        <f>VLOOKUP(B3760,[1]Hoja2!$A$198:$D$323,2,FALSE)</f>
        <v>#N/A</v>
      </c>
      <c r="AI3760" s="64" t="e">
        <f>VLOOKUP(A3760,[2]Tabla!$A$2:$M$2752,2,FALSE)</f>
        <v>#N/A</v>
      </c>
    </row>
    <row r="3761" spans="1:35" ht="23.25" customHeight="1">
      <c r="A3761" s="57" t="s">
        <v>11021</v>
      </c>
      <c r="B3761" s="57">
        <v>200572</v>
      </c>
      <c r="C3761" s="57" t="s">
        <v>3891</v>
      </c>
      <c r="D3761" s="58" t="s">
        <v>3891</v>
      </c>
      <c r="E3761" s="57">
        <v>13</v>
      </c>
      <c r="F3761" s="58" t="s">
        <v>11929</v>
      </c>
      <c r="G3761" s="57" t="s">
        <v>805</v>
      </c>
      <c r="H3761" s="57" t="s">
        <v>14</v>
      </c>
      <c r="I3761" s="57" t="s">
        <v>38</v>
      </c>
      <c r="J3761" s="57" t="s">
        <v>14621</v>
      </c>
      <c r="K3761" s="57" t="s">
        <v>12596</v>
      </c>
      <c r="L3761" s="57" t="s">
        <v>12596</v>
      </c>
      <c r="M3761" s="57" t="s">
        <v>14123</v>
      </c>
      <c r="N3761" s="57" t="s">
        <v>3891</v>
      </c>
      <c r="O3761" s="57" t="s">
        <v>11019</v>
      </c>
      <c r="P3761" s="58" t="s">
        <v>5402</v>
      </c>
      <c r="Q3761" s="57" t="s">
        <v>5403</v>
      </c>
      <c r="R3761" s="57" t="s">
        <v>3894</v>
      </c>
      <c r="S3761" s="57">
        <v>257</v>
      </c>
      <c r="T3761" s="57" t="s">
        <v>11020</v>
      </c>
      <c r="U3761" s="57">
        <v>295177700</v>
      </c>
      <c r="V3761" s="59">
        <v>36643</v>
      </c>
      <c r="W3761" s="59" t="s">
        <v>3891</v>
      </c>
      <c r="X3761" s="57">
        <v>13</v>
      </c>
      <c r="Y3761" s="59" t="s">
        <v>3891</v>
      </c>
      <c r="Z3761" s="59" t="s">
        <v>3891</v>
      </c>
      <c r="AA3761" s="57" t="s">
        <v>11914</v>
      </c>
      <c r="AB3761" s="60">
        <v>-70.646581999999995</v>
      </c>
      <c r="AC3761" s="60">
        <v>-33.439731999999999</v>
      </c>
      <c r="AD3761" s="57" t="s">
        <v>14108</v>
      </c>
      <c r="AE3761" s="57" t="s">
        <v>14528</v>
      </c>
      <c r="AF3761" s="57" t="s">
        <v>3891</v>
      </c>
      <c r="AG3761" s="129">
        <v>2000</v>
      </c>
      <c r="AH3761" s="121" t="e">
        <f>VLOOKUP(B3761,[1]Hoja2!$A$198:$D$323,2,FALSE)</f>
        <v>#N/A</v>
      </c>
      <c r="AI3761" s="64" t="e">
        <f>VLOOKUP(A3761,[2]Tabla!$A$2:$M$2752,2,FALSE)</f>
        <v>#N/A</v>
      </c>
    </row>
    <row r="3762" spans="1:35" ht="23.25" customHeight="1">
      <c r="A3762" s="57" t="s">
        <v>11035</v>
      </c>
      <c r="B3762" s="57">
        <v>200573</v>
      </c>
      <c r="C3762" s="57" t="s">
        <v>3891</v>
      </c>
      <c r="D3762" s="58" t="s">
        <v>3891</v>
      </c>
      <c r="E3762" s="57">
        <v>9</v>
      </c>
      <c r="F3762" s="58" t="s">
        <v>11934</v>
      </c>
      <c r="G3762" s="57" t="s">
        <v>2409</v>
      </c>
      <c r="H3762" s="57" t="s">
        <v>14</v>
      </c>
      <c r="I3762" s="57" t="s">
        <v>38</v>
      </c>
      <c r="J3762" s="57" t="s">
        <v>14621</v>
      </c>
      <c r="K3762" s="57" t="s">
        <v>12596</v>
      </c>
      <c r="L3762" s="57" t="s">
        <v>12596</v>
      </c>
      <c r="M3762" s="57" t="s">
        <v>3904</v>
      </c>
      <c r="N3762" s="57" t="s">
        <v>3891</v>
      </c>
      <c r="O3762" s="57" t="s">
        <v>11036</v>
      </c>
      <c r="P3762" s="58" t="s">
        <v>8018</v>
      </c>
      <c r="Q3762" s="57" t="s">
        <v>8019</v>
      </c>
      <c r="R3762" s="57" t="s">
        <v>3894</v>
      </c>
      <c r="S3762" s="57">
        <v>159</v>
      </c>
      <c r="T3762" s="57" t="s">
        <v>11034</v>
      </c>
      <c r="U3762" s="57">
        <v>963887339</v>
      </c>
      <c r="V3762" s="59">
        <v>43357</v>
      </c>
      <c r="W3762" s="59" t="s">
        <v>3891</v>
      </c>
      <c r="X3762" s="57">
        <v>9</v>
      </c>
      <c r="Y3762" s="59" t="s">
        <v>3891</v>
      </c>
      <c r="Z3762" s="59" t="s">
        <v>3891</v>
      </c>
      <c r="AA3762" s="57" t="s">
        <v>11914</v>
      </c>
      <c r="AB3762" s="60">
        <v>-72.605906000000004</v>
      </c>
      <c r="AC3762" s="60">
        <v>-38.731943999999999</v>
      </c>
      <c r="AD3762" s="57" t="s">
        <v>3904</v>
      </c>
      <c r="AE3762" s="57" t="s">
        <v>14528</v>
      </c>
      <c r="AF3762" s="57" t="s">
        <v>3891</v>
      </c>
      <c r="AG3762" s="129">
        <v>2018</v>
      </c>
      <c r="AH3762" s="121" t="e">
        <f>VLOOKUP(B3762,[1]Hoja2!$A$198:$D$323,2,FALSE)</f>
        <v>#N/A</v>
      </c>
      <c r="AI3762" s="64" t="e">
        <f>VLOOKUP(A3762,[2]Tabla!$A$2:$M$2752,2,FALSE)</f>
        <v>#N/A</v>
      </c>
    </row>
    <row r="3763" spans="1:35" ht="23.25" customHeight="1">
      <c r="A3763" s="57" t="s">
        <v>11066</v>
      </c>
      <c r="B3763" s="57">
        <v>200574</v>
      </c>
      <c r="C3763" s="57" t="s">
        <v>3891</v>
      </c>
      <c r="D3763" s="58" t="s">
        <v>3891</v>
      </c>
      <c r="E3763" s="57">
        <v>13</v>
      </c>
      <c r="F3763" s="58" t="s">
        <v>11929</v>
      </c>
      <c r="G3763" s="57" t="s">
        <v>805</v>
      </c>
      <c r="H3763" s="57" t="s">
        <v>14</v>
      </c>
      <c r="I3763" s="57" t="s">
        <v>33</v>
      </c>
      <c r="J3763" s="57" t="s">
        <v>14621</v>
      </c>
      <c r="K3763" s="57" t="s">
        <v>12596</v>
      </c>
      <c r="L3763" s="57" t="s">
        <v>12596</v>
      </c>
      <c r="M3763" s="57" t="s">
        <v>3904</v>
      </c>
      <c r="N3763" s="57" t="s">
        <v>3891</v>
      </c>
      <c r="O3763" s="57" t="s">
        <v>11238</v>
      </c>
      <c r="P3763" s="58" t="s">
        <v>5983</v>
      </c>
      <c r="Q3763" s="57" t="s">
        <v>5984</v>
      </c>
      <c r="R3763" s="57" t="s">
        <v>3909</v>
      </c>
      <c r="S3763" s="57">
        <v>3955</v>
      </c>
      <c r="T3763" s="57" t="s">
        <v>11065</v>
      </c>
      <c r="U3763" s="57">
        <v>6007071010</v>
      </c>
      <c r="V3763" s="59">
        <v>43378</v>
      </c>
      <c r="W3763" s="59" t="s">
        <v>3891</v>
      </c>
      <c r="X3763" s="57">
        <v>13</v>
      </c>
      <c r="Y3763" s="59" t="s">
        <v>3891</v>
      </c>
      <c r="Z3763" s="59" t="s">
        <v>3891</v>
      </c>
      <c r="AA3763" s="57" t="s">
        <v>11914</v>
      </c>
      <c r="AB3763" s="60">
        <v>-70.582970000000003</v>
      </c>
      <c r="AC3763" s="60">
        <v>-33.568939</v>
      </c>
      <c r="AD3763" s="57" t="s">
        <v>3904</v>
      </c>
      <c r="AE3763" s="57" t="s">
        <v>14528</v>
      </c>
      <c r="AF3763" s="57" t="s">
        <v>14396</v>
      </c>
      <c r="AG3763" s="129">
        <v>2018</v>
      </c>
      <c r="AH3763" s="121" t="e">
        <f>VLOOKUP(B3763,[1]Hoja2!$A$198:$D$323,2,FALSE)</f>
        <v>#N/A</v>
      </c>
      <c r="AI3763" s="64" t="e">
        <f>VLOOKUP(A3763,[2]Tabla!$A$2:$M$2752,2,FALSE)</f>
        <v>#N/A</v>
      </c>
    </row>
    <row r="3764" spans="1:35" ht="23.25" customHeight="1">
      <c r="A3764" s="57" t="s">
        <v>11216</v>
      </c>
      <c r="B3764" s="57">
        <v>200575</v>
      </c>
      <c r="C3764" s="57" t="s">
        <v>3891</v>
      </c>
      <c r="D3764" s="58" t="s">
        <v>3891</v>
      </c>
      <c r="E3764" s="57">
        <v>13</v>
      </c>
      <c r="F3764" s="58" t="s">
        <v>11929</v>
      </c>
      <c r="G3764" s="57" t="s">
        <v>805</v>
      </c>
      <c r="H3764" s="57" t="s">
        <v>14</v>
      </c>
      <c r="I3764" s="57" t="s">
        <v>33</v>
      </c>
      <c r="J3764" s="57" t="s">
        <v>14621</v>
      </c>
      <c r="K3764" s="57" t="s">
        <v>12596</v>
      </c>
      <c r="L3764" s="57" t="s">
        <v>12596</v>
      </c>
      <c r="M3764" s="57" t="s">
        <v>3904</v>
      </c>
      <c r="N3764" s="57" t="s">
        <v>3891</v>
      </c>
      <c r="O3764" s="57" t="s">
        <v>11214</v>
      </c>
      <c r="P3764" s="58" t="s">
        <v>5767</v>
      </c>
      <c r="Q3764" s="57" t="s">
        <v>5768</v>
      </c>
      <c r="R3764" s="57" t="s">
        <v>3909</v>
      </c>
      <c r="S3764" s="57">
        <v>430</v>
      </c>
      <c r="T3764" s="57" t="s">
        <v>11215</v>
      </c>
      <c r="U3764" s="57">
        <v>6007071010</v>
      </c>
      <c r="V3764" s="59">
        <v>41488</v>
      </c>
      <c r="W3764" s="59" t="s">
        <v>3891</v>
      </c>
      <c r="X3764" s="57">
        <v>13</v>
      </c>
      <c r="Y3764" s="59" t="s">
        <v>3891</v>
      </c>
      <c r="Z3764" s="59" t="s">
        <v>3891</v>
      </c>
      <c r="AA3764" s="57" t="s">
        <v>11914</v>
      </c>
      <c r="AB3764" s="60">
        <v>-70.566112000000004</v>
      </c>
      <c r="AC3764" s="60">
        <v>-33.410834999999999</v>
      </c>
      <c r="AD3764" s="57" t="s">
        <v>3904</v>
      </c>
      <c r="AE3764" s="57" t="s">
        <v>14528</v>
      </c>
      <c r="AF3764" s="57" t="s">
        <v>14396</v>
      </c>
      <c r="AG3764" s="129">
        <v>2013</v>
      </c>
      <c r="AH3764" s="121" t="e">
        <f>VLOOKUP(B3764,[1]Hoja2!$A$198:$D$323,2,FALSE)</f>
        <v>#N/A</v>
      </c>
      <c r="AI3764" s="64" t="e">
        <f>VLOOKUP(A3764,[2]Tabla!$A$2:$M$2752,2,FALSE)</f>
        <v>#N/A</v>
      </c>
    </row>
    <row r="3765" spans="1:35" ht="23.25" customHeight="1">
      <c r="A3765" s="57" t="s">
        <v>11222</v>
      </c>
      <c r="B3765" s="57">
        <v>200576</v>
      </c>
      <c r="C3765" s="57" t="s">
        <v>3891</v>
      </c>
      <c r="D3765" s="58" t="s">
        <v>3891</v>
      </c>
      <c r="E3765" s="57">
        <v>1</v>
      </c>
      <c r="F3765" s="58" t="s">
        <v>11924</v>
      </c>
      <c r="G3765" s="57" t="s">
        <v>77</v>
      </c>
      <c r="H3765" s="57" t="s">
        <v>14</v>
      </c>
      <c r="I3765" s="57" t="s">
        <v>100</v>
      </c>
      <c r="J3765" s="57" t="s">
        <v>14621</v>
      </c>
      <c r="K3765" s="57" t="s">
        <v>12596</v>
      </c>
      <c r="L3765" s="57" t="s">
        <v>12596</v>
      </c>
      <c r="M3765" s="57" t="s">
        <v>3904</v>
      </c>
      <c r="N3765" s="57" t="s">
        <v>3891</v>
      </c>
      <c r="O3765" s="57" t="s">
        <v>11220</v>
      </c>
      <c r="P3765" s="58" t="s">
        <v>4012</v>
      </c>
      <c r="Q3765" s="57" t="s">
        <v>4013</v>
      </c>
      <c r="R3765" s="57" t="s">
        <v>3894</v>
      </c>
      <c r="S3765" s="57">
        <v>2251</v>
      </c>
      <c r="T3765" s="57" t="s">
        <v>11221</v>
      </c>
      <c r="U3765" s="57">
        <v>572267000</v>
      </c>
      <c r="V3765" s="59">
        <v>42692</v>
      </c>
      <c r="W3765" s="59" t="s">
        <v>3891</v>
      </c>
      <c r="X3765" s="57">
        <v>1</v>
      </c>
      <c r="Y3765" s="59" t="s">
        <v>3891</v>
      </c>
      <c r="Z3765" s="59" t="s">
        <v>3891</v>
      </c>
      <c r="AA3765" s="57" t="s">
        <v>11914</v>
      </c>
      <c r="AB3765" s="60">
        <v>-70.109568999999993</v>
      </c>
      <c r="AC3765" s="60">
        <v>-20.251687</v>
      </c>
      <c r="AD3765" s="57" t="s">
        <v>3904</v>
      </c>
      <c r="AE3765" s="57" t="s">
        <v>14528</v>
      </c>
      <c r="AF3765" s="57" t="s">
        <v>14396</v>
      </c>
      <c r="AG3765" s="129">
        <v>2016</v>
      </c>
      <c r="AH3765" s="121" t="e">
        <f>VLOOKUP(B3765,[1]Hoja2!$A$198:$D$323,2,FALSE)</f>
        <v>#N/A</v>
      </c>
      <c r="AI3765" s="64" t="e">
        <f>VLOOKUP(A3765,[2]Tabla!$A$2:$M$2752,2,FALSE)</f>
        <v>#N/A</v>
      </c>
    </row>
    <row r="3766" spans="1:35" ht="23.25" customHeight="1">
      <c r="A3766" s="57" t="s">
        <v>11226</v>
      </c>
      <c r="B3766" s="57">
        <v>200577</v>
      </c>
      <c r="C3766" s="57" t="s">
        <v>3891</v>
      </c>
      <c r="D3766" s="58" t="s">
        <v>3891</v>
      </c>
      <c r="E3766" s="57">
        <v>13</v>
      </c>
      <c r="F3766" s="58" t="s">
        <v>11929</v>
      </c>
      <c r="G3766" s="57" t="s">
        <v>805</v>
      </c>
      <c r="H3766" s="57" t="s">
        <v>14</v>
      </c>
      <c r="I3766" s="57" t="s">
        <v>21</v>
      </c>
      <c r="J3766" s="57" t="s">
        <v>14621</v>
      </c>
      <c r="K3766" s="57" t="s">
        <v>12596</v>
      </c>
      <c r="L3766" s="57" t="s">
        <v>12596</v>
      </c>
      <c r="M3766" s="57" t="s">
        <v>3904</v>
      </c>
      <c r="N3766" s="57" t="s">
        <v>3891</v>
      </c>
      <c r="O3766" s="57" t="s">
        <v>11223</v>
      </c>
      <c r="P3766" s="58" t="s">
        <v>5280</v>
      </c>
      <c r="Q3766" s="57" t="s">
        <v>5281</v>
      </c>
      <c r="R3766" s="57" t="s">
        <v>3909</v>
      </c>
      <c r="S3766" s="57">
        <v>7323</v>
      </c>
      <c r="T3766" s="57" t="s">
        <v>11251</v>
      </c>
      <c r="U3766" s="57" t="s">
        <v>11225</v>
      </c>
      <c r="V3766" s="59">
        <v>42846</v>
      </c>
      <c r="W3766" s="59" t="s">
        <v>3891</v>
      </c>
      <c r="X3766" s="57">
        <v>13</v>
      </c>
      <c r="Y3766" s="59" t="s">
        <v>3891</v>
      </c>
      <c r="Z3766" s="59" t="s">
        <v>3891</v>
      </c>
      <c r="AA3766" s="57" t="s">
        <v>11914</v>
      </c>
      <c r="AB3766" s="60">
        <v>-70.670305999999997</v>
      </c>
      <c r="AC3766" s="60">
        <v>-33.354241000000002</v>
      </c>
      <c r="AD3766" s="57" t="s">
        <v>3904</v>
      </c>
      <c r="AE3766" s="57" t="s">
        <v>14528</v>
      </c>
      <c r="AF3766" s="57" t="s">
        <v>14396</v>
      </c>
      <c r="AG3766" s="129">
        <v>2017</v>
      </c>
      <c r="AH3766" s="121" t="e">
        <f>VLOOKUP(B3766,[1]Hoja2!$A$198:$D$323,2,FALSE)</f>
        <v>#N/A</v>
      </c>
      <c r="AI3766" s="64" t="e">
        <f>VLOOKUP(A3766,[2]Tabla!$A$2:$M$2752,2,FALSE)</f>
        <v>#N/A</v>
      </c>
    </row>
    <row r="3767" spans="1:35" ht="23.25" customHeight="1">
      <c r="A3767" s="57" t="s">
        <v>11228</v>
      </c>
      <c r="B3767" s="57">
        <v>200578</v>
      </c>
      <c r="C3767" s="57" t="s">
        <v>3891</v>
      </c>
      <c r="D3767" s="58" t="s">
        <v>3891</v>
      </c>
      <c r="E3767" s="57">
        <v>2</v>
      </c>
      <c r="F3767" s="58" t="s">
        <v>11925</v>
      </c>
      <c r="G3767" s="57" t="s">
        <v>165</v>
      </c>
      <c r="H3767" s="57" t="s">
        <v>14</v>
      </c>
      <c r="I3767" s="57" t="s">
        <v>38</v>
      </c>
      <c r="J3767" s="57" t="s">
        <v>14621</v>
      </c>
      <c r="K3767" s="57" t="s">
        <v>12596</v>
      </c>
      <c r="L3767" s="57" t="s">
        <v>12596</v>
      </c>
      <c r="M3767" s="57" t="s">
        <v>3904</v>
      </c>
      <c r="N3767" s="57" t="s">
        <v>3891</v>
      </c>
      <c r="O3767" s="57" t="s">
        <v>11227</v>
      </c>
      <c r="P3767" s="58" t="s">
        <v>4133</v>
      </c>
      <c r="Q3767" s="57" t="s">
        <v>4134</v>
      </c>
      <c r="R3767" s="57" t="s">
        <v>3909</v>
      </c>
      <c r="S3767" s="57">
        <v>2851</v>
      </c>
      <c r="T3767" s="57" t="s">
        <v>4159</v>
      </c>
      <c r="U3767" s="57">
        <v>552893552</v>
      </c>
      <c r="V3767" s="59">
        <v>41681</v>
      </c>
      <c r="W3767" s="59" t="s">
        <v>3891</v>
      </c>
      <c r="X3767" s="57">
        <v>2</v>
      </c>
      <c r="Y3767" s="59" t="s">
        <v>3891</v>
      </c>
      <c r="Z3767" s="59" t="s">
        <v>3891</v>
      </c>
      <c r="AA3767" s="57" t="s">
        <v>11914</v>
      </c>
      <c r="AB3767" s="60">
        <v>-68.928719000000001</v>
      </c>
      <c r="AC3767" s="60">
        <v>-22.452068000000001</v>
      </c>
      <c r="AD3767" s="57" t="s">
        <v>3904</v>
      </c>
      <c r="AE3767" s="57" t="s">
        <v>14528</v>
      </c>
      <c r="AF3767" s="57" t="s">
        <v>3891</v>
      </c>
      <c r="AG3767" s="129">
        <v>2014</v>
      </c>
      <c r="AH3767" s="121" t="e">
        <f>VLOOKUP(B3767,[1]Hoja2!$A$198:$D$323,2,FALSE)</f>
        <v>#N/A</v>
      </c>
      <c r="AI3767" s="64" t="e">
        <f>VLOOKUP(A3767,[2]Tabla!$A$2:$M$2752,2,FALSE)</f>
        <v>#N/A</v>
      </c>
    </row>
    <row r="3768" spans="1:35" ht="23.25" customHeight="1">
      <c r="A3768" s="57" t="s">
        <v>11232</v>
      </c>
      <c r="B3768" s="57">
        <v>200579</v>
      </c>
      <c r="C3768" s="57" t="s">
        <v>3891</v>
      </c>
      <c r="D3768" s="58" t="s">
        <v>3891</v>
      </c>
      <c r="E3768" s="57">
        <v>1</v>
      </c>
      <c r="F3768" s="58" t="s">
        <v>11924</v>
      </c>
      <c r="G3768" s="57" t="s">
        <v>77</v>
      </c>
      <c r="H3768" s="57" t="s">
        <v>14</v>
      </c>
      <c r="I3768" s="57" t="s">
        <v>21</v>
      </c>
      <c r="J3768" s="57" t="s">
        <v>14621</v>
      </c>
      <c r="K3768" s="57" t="s">
        <v>12596</v>
      </c>
      <c r="L3768" s="57" t="s">
        <v>12596</v>
      </c>
      <c r="M3768" s="57" t="s">
        <v>3904</v>
      </c>
      <c r="N3768" s="57" t="s">
        <v>3891</v>
      </c>
      <c r="O3768" s="57" t="s">
        <v>11229</v>
      </c>
      <c r="P3768" s="58" t="s">
        <v>4053</v>
      </c>
      <c r="Q3768" s="57" t="s">
        <v>4054</v>
      </c>
      <c r="R3768" s="57" t="s">
        <v>3894</v>
      </c>
      <c r="S3768" s="57" t="s">
        <v>3900</v>
      </c>
      <c r="T3768" s="57" t="s">
        <v>11231</v>
      </c>
      <c r="U3768" s="57" t="s">
        <v>11230</v>
      </c>
      <c r="V3768" s="59">
        <v>40709</v>
      </c>
      <c r="W3768" s="59" t="s">
        <v>3891</v>
      </c>
      <c r="X3768" s="57">
        <v>1</v>
      </c>
      <c r="Y3768" s="59" t="s">
        <v>3891</v>
      </c>
      <c r="Z3768" s="59" t="s">
        <v>3891</v>
      </c>
      <c r="AA3768" s="57" t="s">
        <v>11914</v>
      </c>
      <c r="AB3768" s="60">
        <v>-69.275228999999996</v>
      </c>
      <c r="AC3768" s="60">
        <v>-20.072856000000002</v>
      </c>
      <c r="AD3768" s="57" t="s">
        <v>3904</v>
      </c>
      <c r="AE3768" s="57" t="s">
        <v>14528</v>
      </c>
      <c r="AF3768" s="57" t="s">
        <v>14150</v>
      </c>
      <c r="AG3768" s="129">
        <v>2011</v>
      </c>
      <c r="AH3768" s="121" t="e">
        <f>VLOOKUP(B3768,[1]Hoja2!$A$198:$D$323,2,FALSE)</f>
        <v>#N/A</v>
      </c>
      <c r="AI3768" s="64" t="e">
        <f>VLOOKUP(A3768,[2]Tabla!$A$2:$M$2752,2,FALSE)</f>
        <v>#N/A</v>
      </c>
    </row>
    <row r="3769" spans="1:35" ht="23.25" customHeight="1">
      <c r="A3769" s="57" t="s">
        <v>11234</v>
      </c>
      <c r="B3769" s="57">
        <v>200580</v>
      </c>
      <c r="C3769" s="57" t="s">
        <v>2134</v>
      </c>
      <c r="D3769" s="58">
        <v>118307</v>
      </c>
      <c r="E3769" s="57">
        <v>8</v>
      </c>
      <c r="F3769" s="58" t="s">
        <v>11933</v>
      </c>
      <c r="G3769" s="57" t="s">
        <v>2097</v>
      </c>
      <c r="H3769" s="57" t="s">
        <v>1</v>
      </c>
      <c r="I3769" s="57" t="s">
        <v>12477</v>
      </c>
      <c r="J3769" s="57" t="s">
        <v>14621</v>
      </c>
      <c r="K3769" s="57" t="s">
        <v>12613</v>
      </c>
      <c r="L3769" s="57" t="s">
        <v>12596</v>
      </c>
      <c r="M3769" s="57" t="s">
        <v>3940</v>
      </c>
      <c r="N3769" s="57" t="s">
        <v>3897</v>
      </c>
      <c r="O3769" s="57" t="s">
        <v>7686</v>
      </c>
      <c r="P3769" s="58" t="s">
        <v>7577</v>
      </c>
      <c r="Q3769" s="57" t="s">
        <v>7578</v>
      </c>
      <c r="R3769" s="57" t="s">
        <v>3894</v>
      </c>
      <c r="S3769" s="57">
        <v>511</v>
      </c>
      <c r="T3769" s="57" t="s">
        <v>7687</v>
      </c>
      <c r="U3769" s="57" t="s">
        <v>11233</v>
      </c>
      <c r="V3769" s="59">
        <v>43024</v>
      </c>
      <c r="W3769" s="59" t="s">
        <v>3891</v>
      </c>
      <c r="X3769" s="57">
        <v>18</v>
      </c>
      <c r="Y3769" s="57" t="s">
        <v>3891</v>
      </c>
      <c r="Z3769" s="57" t="s">
        <v>3891</v>
      </c>
      <c r="AA3769" s="57" t="s">
        <v>11914</v>
      </c>
      <c r="AB3769" s="60">
        <v>-73.029038999999997</v>
      </c>
      <c r="AC3769" s="60">
        <v>-36.926229999999997</v>
      </c>
      <c r="AD3769" s="57" t="s">
        <v>14110</v>
      </c>
      <c r="AE3769" s="57" t="s">
        <v>14528</v>
      </c>
      <c r="AF3769" s="57" t="s">
        <v>14150</v>
      </c>
      <c r="AG3769" s="129">
        <v>2017</v>
      </c>
      <c r="AH3769" s="121" t="e">
        <f>VLOOKUP(B3769,[1]Hoja2!$A$198:$D$323,2,FALSE)</f>
        <v>#N/A</v>
      </c>
      <c r="AI3769" s="64" t="str">
        <f>VLOOKUP(A3769,[2]Tabla!$A$2:$M$2752,2,FALSE)</f>
        <v>SAR Chiguayante</v>
      </c>
    </row>
    <row r="3770" spans="1:35" ht="23.25" customHeight="1">
      <c r="A3770" s="57" t="s">
        <v>11235</v>
      </c>
      <c r="B3770" s="57">
        <v>200581</v>
      </c>
      <c r="C3770" s="57" t="s">
        <v>2135</v>
      </c>
      <c r="D3770" s="58">
        <v>118308</v>
      </c>
      <c r="E3770" s="57">
        <v>8</v>
      </c>
      <c r="F3770" s="58" t="s">
        <v>11933</v>
      </c>
      <c r="G3770" s="57" t="s">
        <v>2097</v>
      </c>
      <c r="H3770" s="57" t="s">
        <v>1</v>
      </c>
      <c r="I3770" s="57" t="s">
        <v>12477</v>
      </c>
      <c r="J3770" s="57" t="s">
        <v>14621</v>
      </c>
      <c r="K3770" s="57" t="s">
        <v>12613</v>
      </c>
      <c r="L3770" s="57" t="s">
        <v>12596</v>
      </c>
      <c r="M3770" s="57" t="s">
        <v>3940</v>
      </c>
      <c r="N3770" s="57" t="s">
        <v>3897</v>
      </c>
      <c r="O3770" s="57" t="s">
        <v>7689</v>
      </c>
      <c r="P3770" s="58" t="s">
        <v>7559</v>
      </c>
      <c r="Q3770" s="57" t="s">
        <v>7560</v>
      </c>
      <c r="R3770" s="57" t="s">
        <v>3894</v>
      </c>
      <c r="S3770" s="57">
        <v>165</v>
      </c>
      <c r="T3770" s="57" t="s">
        <v>7592</v>
      </c>
      <c r="U3770" s="57">
        <v>413279431</v>
      </c>
      <c r="V3770" s="59">
        <v>42461</v>
      </c>
      <c r="W3770" s="59" t="s">
        <v>3891</v>
      </c>
      <c r="X3770" s="57">
        <v>18</v>
      </c>
      <c r="Y3770" s="57" t="s">
        <v>3891</v>
      </c>
      <c r="Z3770" s="57" t="s">
        <v>3891</v>
      </c>
      <c r="AA3770" s="57" t="s">
        <v>11914</v>
      </c>
      <c r="AB3770" s="60">
        <v>-73.120430999999996</v>
      </c>
      <c r="AC3770" s="60">
        <v>-36.835298000000002</v>
      </c>
      <c r="AD3770" s="57" t="s">
        <v>14110</v>
      </c>
      <c r="AE3770" s="57" t="s">
        <v>14528</v>
      </c>
      <c r="AF3770" s="57" t="s">
        <v>14150</v>
      </c>
      <c r="AG3770" s="129">
        <v>2016</v>
      </c>
      <c r="AH3770" s="121" t="e">
        <f>VLOOKUP(B3770,[1]Hoja2!$A$198:$D$323,2,FALSE)</f>
        <v>#N/A</v>
      </c>
      <c r="AI3770" s="64" t="str">
        <f>VLOOKUP(A3770,[2]Tabla!$A$2:$M$2752,2,FALSE)</f>
        <v>SAR San Pedro</v>
      </c>
    </row>
    <row r="3771" spans="1:35" ht="23.25" customHeight="1">
      <c r="A3771" s="57" t="s">
        <v>11242</v>
      </c>
      <c r="B3771" s="57">
        <v>200582</v>
      </c>
      <c r="C3771" s="57" t="s">
        <v>3891</v>
      </c>
      <c r="D3771" s="58" t="s">
        <v>3891</v>
      </c>
      <c r="E3771" s="57">
        <v>9</v>
      </c>
      <c r="F3771" s="58" t="s">
        <v>11934</v>
      </c>
      <c r="G3771" s="57" t="s">
        <v>2409</v>
      </c>
      <c r="H3771" s="57" t="s">
        <v>14</v>
      </c>
      <c r="I3771" s="57" t="s">
        <v>33</v>
      </c>
      <c r="J3771" s="57" t="s">
        <v>14621</v>
      </c>
      <c r="K3771" s="57" t="s">
        <v>12596</v>
      </c>
      <c r="L3771" s="57" t="s">
        <v>12596</v>
      </c>
      <c r="M3771" s="57" t="s">
        <v>3904</v>
      </c>
      <c r="N3771" s="57" t="s">
        <v>3891</v>
      </c>
      <c r="O3771" s="57" t="s">
        <v>11236</v>
      </c>
      <c r="P3771" s="58" t="s">
        <v>8018</v>
      </c>
      <c r="Q3771" s="57" t="s">
        <v>8019</v>
      </c>
      <c r="R3771" s="57" t="s">
        <v>3894</v>
      </c>
      <c r="S3771" s="57">
        <v>850</v>
      </c>
      <c r="T3771" s="57" t="s">
        <v>8093</v>
      </c>
      <c r="U3771" s="57">
        <v>227634497</v>
      </c>
      <c r="V3771" s="59">
        <v>42116</v>
      </c>
      <c r="W3771" s="59" t="s">
        <v>3891</v>
      </c>
      <c r="X3771" s="57">
        <v>9</v>
      </c>
      <c r="Y3771" s="59" t="s">
        <v>3891</v>
      </c>
      <c r="Z3771" s="59" t="s">
        <v>3891</v>
      </c>
      <c r="AA3771" s="57" t="s">
        <v>11914</v>
      </c>
      <c r="AB3771" s="60">
        <v>-72.590563000000003</v>
      </c>
      <c r="AC3771" s="60">
        <v>-38.741691000000003</v>
      </c>
      <c r="AD3771" s="57" t="s">
        <v>3904</v>
      </c>
      <c r="AE3771" s="57" t="s">
        <v>14528</v>
      </c>
      <c r="AF3771" s="57" t="s">
        <v>14396</v>
      </c>
      <c r="AG3771" s="129">
        <v>2015</v>
      </c>
      <c r="AH3771" s="121" t="e">
        <f>VLOOKUP(B3771,[1]Hoja2!$A$198:$D$323,2,FALSE)</f>
        <v>#N/A</v>
      </c>
      <c r="AI3771" s="64" t="e">
        <f>VLOOKUP(A3771,[2]Tabla!$A$2:$M$2752,2,FALSE)</f>
        <v>#N/A</v>
      </c>
    </row>
    <row r="3772" spans="1:35" ht="23.25" customHeight="1">
      <c r="A3772" s="57" t="s">
        <v>11241</v>
      </c>
      <c r="B3772" s="57">
        <v>200583</v>
      </c>
      <c r="C3772" s="57" t="s">
        <v>3891</v>
      </c>
      <c r="D3772" s="58" t="s">
        <v>3891</v>
      </c>
      <c r="E3772" s="57">
        <v>9</v>
      </c>
      <c r="F3772" s="58" t="s">
        <v>11934</v>
      </c>
      <c r="G3772" s="57" t="s">
        <v>2409</v>
      </c>
      <c r="H3772" s="57" t="s">
        <v>14</v>
      </c>
      <c r="I3772" s="57" t="s">
        <v>33</v>
      </c>
      <c r="J3772" s="57" t="s">
        <v>14621</v>
      </c>
      <c r="K3772" s="57" t="s">
        <v>12596</v>
      </c>
      <c r="L3772" s="57" t="s">
        <v>12596</v>
      </c>
      <c r="M3772" s="57" t="s">
        <v>3904</v>
      </c>
      <c r="N3772" s="57" t="s">
        <v>3891</v>
      </c>
      <c r="O3772" s="57" t="s">
        <v>11237</v>
      </c>
      <c r="P3772" s="58" t="s">
        <v>8018</v>
      </c>
      <c r="Q3772" s="57" t="s">
        <v>8019</v>
      </c>
      <c r="R3772" s="57" t="s">
        <v>3909</v>
      </c>
      <c r="S3772" s="58" t="s">
        <v>11239</v>
      </c>
      <c r="T3772" s="57" t="s">
        <v>11240</v>
      </c>
      <c r="U3772" s="57">
        <v>227634497</v>
      </c>
      <c r="V3772" s="59">
        <v>43397</v>
      </c>
      <c r="W3772" s="59" t="s">
        <v>3891</v>
      </c>
      <c r="X3772" s="57">
        <v>9</v>
      </c>
      <c r="Y3772" s="59" t="s">
        <v>3891</v>
      </c>
      <c r="Z3772" s="59" t="s">
        <v>3891</v>
      </c>
      <c r="AA3772" s="57" t="s">
        <v>11914</v>
      </c>
      <c r="AB3772" s="60">
        <v>-72.615395000000007</v>
      </c>
      <c r="AC3772" s="60">
        <v>-38.732790000000001</v>
      </c>
      <c r="AD3772" s="57" t="s">
        <v>3904</v>
      </c>
      <c r="AE3772" s="57" t="s">
        <v>14528</v>
      </c>
      <c r="AF3772" s="57" t="s">
        <v>14396</v>
      </c>
      <c r="AG3772" s="129">
        <v>2018</v>
      </c>
      <c r="AH3772" s="121" t="e">
        <f>VLOOKUP(B3772,[1]Hoja2!$A$198:$D$323,2,FALSE)</f>
        <v>#N/A</v>
      </c>
      <c r="AI3772" s="64" t="e">
        <f>VLOOKUP(A3772,[2]Tabla!$A$2:$M$2752,2,FALSE)</f>
        <v>#N/A</v>
      </c>
    </row>
    <row r="3773" spans="1:35" ht="23.25" customHeight="1">
      <c r="A3773" s="57" t="s">
        <v>11249</v>
      </c>
      <c r="B3773" s="57">
        <v>200584</v>
      </c>
      <c r="C3773" s="57" t="s">
        <v>3891</v>
      </c>
      <c r="D3773" s="58" t="s">
        <v>3891</v>
      </c>
      <c r="E3773" s="57">
        <v>15</v>
      </c>
      <c r="F3773" s="58" t="s">
        <v>11923</v>
      </c>
      <c r="G3773" s="57" t="s">
        <v>13</v>
      </c>
      <c r="H3773" s="57" t="s">
        <v>14</v>
      </c>
      <c r="I3773" s="57" t="s">
        <v>33</v>
      </c>
      <c r="J3773" s="57" t="s">
        <v>14621</v>
      </c>
      <c r="K3773" s="57" t="s">
        <v>12596</v>
      </c>
      <c r="L3773" s="57" t="s">
        <v>12596</v>
      </c>
      <c r="M3773" s="57" t="s">
        <v>3904</v>
      </c>
      <c r="N3773" s="57" t="s">
        <v>3891</v>
      </c>
      <c r="O3773" s="57" t="s">
        <v>11244</v>
      </c>
      <c r="P3773" s="58" t="s">
        <v>3892</v>
      </c>
      <c r="Q3773" s="57" t="s">
        <v>3893</v>
      </c>
      <c r="R3773" s="57" t="s">
        <v>3909</v>
      </c>
      <c r="S3773" s="57">
        <v>157</v>
      </c>
      <c r="T3773" s="57" t="s">
        <v>11243</v>
      </c>
      <c r="U3773" s="57">
        <v>6007071010</v>
      </c>
      <c r="V3773" s="59">
        <v>43482</v>
      </c>
      <c r="W3773" s="59" t="s">
        <v>3891</v>
      </c>
      <c r="X3773" s="57">
        <v>15</v>
      </c>
      <c r="Y3773" s="59" t="s">
        <v>3891</v>
      </c>
      <c r="Z3773" s="59" t="s">
        <v>3891</v>
      </c>
      <c r="AA3773" s="57" t="s">
        <v>11914</v>
      </c>
      <c r="AB3773" s="60">
        <v>-70.307454000000007</v>
      </c>
      <c r="AC3773" s="60">
        <v>-18.469138000000001</v>
      </c>
      <c r="AD3773" s="57" t="s">
        <v>3904</v>
      </c>
      <c r="AE3773" s="57" t="s">
        <v>14528</v>
      </c>
      <c r="AF3773" s="57" t="s">
        <v>14396</v>
      </c>
      <c r="AG3773" s="129">
        <v>2019</v>
      </c>
      <c r="AH3773" s="121" t="e">
        <f>VLOOKUP(B3773,[1]Hoja2!$A$198:$D$323,2,FALSE)</f>
        <v>#N/A</v>
      </c>
      <c r="AI3773" s="64" t="e">
        <f>VLOOKUP(A3773,[2]Tabla!$A$2:$M$2752,2,FALSE)</f>
        <v>#N/A</v>
      </c>
    </row>
    <row r="3774" spans="1:35" ht="23.25" customHeight="1">
      <c r="A3774" s="57" t="s">
        <v>11250</v>
      </c>
      <c r="B3774" s="57">
        <v>200585</v>
      </c>
      <c r="C3774" s="57" t="s">
        <v>3891</v>
      </c>
      <c r="D3774" s="58" t="s">
        <v>3891</v>
      </c>
      <c r="E3774" s="57">
        <v>15</v>
      </c>
      <c r="F3774" s="58" t="s">
        <v>11923</v>
      </c>
      <c r="G3774" s="57" t="s">
        <v>13</v>
      </c>
      <c r="H3774" s="57" t="s">
        <v>14</v>
      </c>
      <c r="I3774" s="57" t="s">
        <v>33</v>
      </c>
      <c r="J3774" s="57" t="s">
        <v>14621</v>
      </c>
      <c r="K3774" s="57" t="s">
        <v>12596</v>
      </c>
      <c r="L3774" s="57" t="s">
        <v>12596</v>
      </c>
      <c r="M3774" s="57" t="s">
        <v>3904</v>
      </c>
      <c r="N3774" s="57" t="s">
        <v>3891</v>
      </c>
      <c r="O3774" s="57" t="s">
        <v>11247</v>
      </c>
      <c r="P3774" s="58" t="s">
        <v>3892</v>
      </c>
      <c r="Q3774" s="57" t="s">
        <v>3893</v>
      </c>
      <c r="R3774" s="57" t="s">
        <v>3894</v>
      </c>
      <c r="S3774" s="57">
        <v>1324</v>
      </c>
      <c r="T3774" s="57" t="s">
        <v>11248</v>
      </c>
      <c r="U3774" s="57">
        <v>6007071010</v>
      </c>
      <c r="V3774" s="59">
        <v>40193</v>
      </c>
      <c r="W3774" s="59" t="s">
        <v>3891</v>
      </c>
      <c r="X3774" s="57">
        <v>15</v>
      </c>
      <c r="Y3774" s="59" t="s">
        <v>3891</v>
      </c>
      <c r="Z3774" s="59" t="s">
        <v>3891</v>
      </c>
      <c r="AA3774" s="57" t="s">
        <v>11914</v>
      </c>
      <c r="AB3774" s="60">
        <v>-70.307282000000001</v>
      </c>
      <c r="AC3774" s="60">
        <v>-18.482842000000002</v>
      </c>
      <c r="AD3774" s="57" t="s">
        <v>3904</v>
      </c>
      <c r="AE3774" s="57" t="s">
        <v>14528</v>
      </c>
      <c r="AF3774" s="57" t="s">
        <v>14396</v>
      </c>
      <c r="AG3774" s="129">
        <v>2010</v>
      </c>
      <c r="AH3774" s="121" t="e">
        <f>VLOOKUP(B3774,[1]Hoja2!$A$198:$D$323,2,FALSE)</f>
        <v>#N/A</v>
      </c>
      <c r="AI3774" s="64" t="e">
        <f>VLOOKUP(A3774,[2]Tabla!$A$2:$M$2752,2,FALSE)</f>
        <v>#N/A</v>
      </c>
    </row>
    <row r="3775" spans="1:35" ht="23.25" customHeight="1">
      <c r="A3775" s="57" t="s">
        <v>11254</v>
      </c>
      <c r="B3775" s="57">
        <v>200586</v>
      </c>
      <c r="C3775" s="57" t="s">
        <v>3891</v>
      </c>
      <c r="D3775" s="58" t="s">
        <v>3891</v>
      </c>
      <c r="E3775" s="57">
        <v>14</v>
      </c>
      <c r="F3775" s="58" t="s">
        <v>11935</v>
      </c>
      <c r="G3775" s="57" t="s">
        <v>2652</v>
      </c>
      <c r="H3775" s="57" t="s">
        <v>14</v>
      </c>
      <c r="I3775" s="57" t="s">
        <v>33</v>
      </c>
      <c r="J3775" s="57" t="s">
        <v>14621</v>
      </c>
      <c r="K3775" s="57" t="s">
        <v>12596</v>
      </c>
      <c r="L3775" s="57" t="s">
        <v>12596</v>
      </c>
      <c r="M3775" s="57" t="s">
        <v>3904</v>
      </c>
      <c r="N3775" s="57" t="s">
        <v>3891</v>
      </c>
      <c r="O3775" s="57" t="s">
        <v>11252</v>
      </c>
      <c r="P3775" s="58" t="s">
        <v>8460</v>
      </c>
      <c r="Q3775" s="57" t="s">
        <v>6440</v>
      </c>
      <c r="R3775" s="57" t="s">
        <v>3894</v>
      </c>
      <c r="S3775" s="57">
        <v>171</v>
      </c>
      <c r="T3775" s="57" t="s">
        <v>11253</v>
      </c>
      <c r="U3775" s="57">
        <v>934956315</v>
      </c>
      <c r="V3775" s="59">
        <v>43600</v>
      </c>
      <c r="W3775" s="59" t="s">
        <v>3891</v>
      </c>
      <c r="X3775" s="57">
        <v>14</v>
      </c>
      <c r="Y3775" s="59" t="s">
        <v>3891</v>
      </c>
      <c r="Z3775" s="59" t="s">
        <v>3891</v>
      </c>
      <c r="AA3775" s="57" t="s">
        <v>11914</v>
      </c>
      <c r="AB3775" s="60">
        <v>-73.247054000000006</v>
      </c>
      <c r="AC3775" s="60">
        <v>-39.815905000000001</v>
      </c>
      <c r="AD3775" s="57" t="s">
        <v>3904</v>
      </c>
      <c r="AE3775" s="57" t="s">
        <v>14528</v>
      </c>
      <c r="AF3775" s="57" t="s">
        <v>14396</v>
      </c>
      <c r="AG3775" s="129">
        <v>2019</v>
      </c>
      <c r="AH3775" s="121" t="e">
        <f>VLOOKUP(B3775,[1]Hoja2!$A$198:$D$323,2,FALSE)</f>
        <v>#N/A</v>
      </c>
      <c r="AI3775" s="64" t="e">
        <f>VLOOKUP(A3775,[2]Tabla!$A$2:$M$2752,2,FALSE)</f>
        <v>#N/A</v>
      </c>
    </row>
    <row r="3776" spans="1:35" ht="23.25" customHeight="1">
      <c r="A3776" s="57" t="s">
        <v>10856</v>
      </c>
      <c r="B3776" s="57">
        <v>200587</v>
      </c>
      <c r="C3776" s="57" t="s">
        <v>3891</v>
      </c>
      <c r="D3776" s="58" t="s">
        <v>3891</v>
      </c>
      <c r="E3776" s="57">
        <v>13</v>
      </c>
      <c r="F3776" s="58" t="s">
        <v>11929</v>
      </c>
      <c r="G3776" s="57" t="s">
        <v>805</v>
      </c>
      <c r="H3776" s="57" t="s">
        <v>14</v>
      </c>
      <c r="I3776" s="57" t="s">
        <v>21</v>
      </c>
      <c r="J3776" s="57" t="s">
        <v>14621</v>
      </c>
      <c r="K3776" s="57" t="s">
        <v>12596</v>
      </c>
      <c r="L3776" s="57" t="s">
        <v>12596</v>
      </c>
      <c r="M3776" s="57" t="s">
        <v>3911</v>
      </c>
      <c r="N3776" s="57" t="s">
        <v>3891</v>
      </c>
      <c r="O3776" s="57" t="s">
        <v>11255</v>
      </c>
      <c r="P3776" s="58" t="s">
        <v>5616</v>
      </c>
      <c r="Q3776" s="57" t="s">
        <v>5617</v>
      </c>
      <c r="R3776" s="57" t="s">
        <v>3909</v>
      </c>
      <c r="S3776" s="57">
        <v>3556</v>
      </c>
      <c r="T3776" s="57" t="s">
        <v>11256</v>
      </c>
      <c r="U3776" s="57">
        <v>227183555</v>
      </c>
      <c r="V3776" s="59">
        <v>32394</v>
      </c>
      <c r="W3776" s="59" t="s">
        <v>3891</v>
      </c>
      <c r="X3776" s="57">
        <v>13</v>
      </c>
      <c r="Y3776" s="59" t="s">
        <v>3891</v>
      </c>
      <c r="Z3776" s="59" t="s">
        <v>3891</v>
      </c>
      <c r="AA3776" s="57" t="s">
        <v>11914</v>
      </c>
      <c r="AB3776" s="60">
        <v>-70.683948999999998</v>
      </c>
      <c r="AC3776" s="60">
        <v>-33.449762</v>
      </c>
      <c r="AD3776" s="57" t="s">
        <v>3904</v>
      </c>
      <c r="AE3776" s="57" t="s">
        <v>14528</v>
      </c>
      <c r="AF3776" s="57" t="s">
        <v>14396</v>
      </c>
      <c r="AG3776" s="129">
        <v>1988</v>
      </c>
      <c r="AH3776" s="121" t="e">
        <f>VLOOKUP(B3776,[1]Hoja2!$A$198:$D$323,2,FALSE)</f>
        <v>#N/A</v>
      </c>
      <c r="AI3776" s="64" t="e">
        <f>VLOOKUP(A3776,[2]Tabla!$A$2:$M$2752,2,FALSE)</f>
        <v>#N/A</v>
      </c>
    </row>
    <row r="3777" spans="1:35" ht="23.25" customHeight="1">
      <c r="A3777" s="57" t="s">
        <v>11259</v>
      </c>
      <c r="B3777" s="57">
        <v>200588</v>
      </c>
      <c r="C3777" s="57" t="s">
        <v>3891</v>
      </c>
      <c r="D3777" s="58" t="s">
        <v>3891</v>
      </c>
      <c r="E3777" s="57">
        <v>13</v>
      </c>
      <c r="F3777" s="58" t="s">
        <v>11929</v>
      </c>
      <c r="G3777" s="57" t="s">
        <v>805</v>
      </c>
      <c r="H3777" s="57" t="s">
        <v>14</v>
      </c>
      <c r="I3777" s="57" t="s">
        <v>33</v>
      </c>
      <c r="J3777" s="57" t="s">
        <v>14621</v>
      </c>
      <c r="K3777" s="57" t="s">
        <v>12596</v>
      </c>
      <c r="L3777" s="57" t="s">
        <v>12596</v>
      </c>
      <c r="M3777" s="57" t="s">
        <v>3904</v>
      </c>
      <c r="N3777" s="57" t="s">
        <v>3891</v>
      </c>
      <c r="O3777" s="57" t="s">
        <v>11257</v>
      </c>
      <c r="P3777" s="58" t="s">
        <v>5800</v>
      </c>
      <c r="Q3777" s="57" t="s">
        <v>5801</v>
      </c>
      <c r="R3777" s="57" t="s">
        <v>3909</v>
      </c>
      <c r="S3777" s="57">
        <v>12850</v>
      </c>
      <c r="T3777" s="57" t="s">
        <v>11258</v>
      </c>
      <c r="U3777" s="57">
        <v>227638962</v>
      </c>
      <c r="V3777" s="59">
        <v>43537</v>
      </c>
      <c r="W3777" s="59" t="s">
        <v>3891</v>
      </c>
      <c r="X3777" s="57">
        <v>13</v>
      </c>
      <c r="Y3777" s="59" t="s">
        <v>3891</v>
      </c>
      <c r="Z3777" s="59" t="s">
        <v>3891</v>
      </c>
      <c r="AA3777" s="57" t="s">
        <v>11914</v>
      </c>
      <c r="AB3777" s="60">
        <v>-70.520810999999995</v>
      </c>
      <c r="AC3777" s="60">
        <v>-33.352437999999999</v>
      </c>
      <c r="AD3777" s="57" t="s">
        <v>3904</v>
      </c>
      <c r="AE3777" s="57" t="s">
        <v>14528</v>
      </c>
      <c r="AF3777" s="57" t="s">
        <v>14396</v>
      </c>
      <c r="AG3777" s="129">
        <v>2019</v>
      </c>
      <c r="AH3777" s="121" t="e">
        <f>VLOOKUP(B3777,[1]Hoja2!$A$198:$D$323,2,FALSE)</f>
        <v>#N/A</v>
      </c>
      <c r="AI3777" s="64" t="e">
        <f>VLOOKUP(A3777,[2]Tabla!$A$2:$M$2752,2,FALSE)</f>
        <v>#N/A</v>
      </c>
    </row>
    <row r="3778" spans="1:35" ht="23.25" customHeight="1">
      <c r="A3778" s="57" t="s">
        <v>11264</v>
      </c>
      <c r="B3778" s="57">
        <v>200589</v>
      </c>
      <c r="C3778" s="57" t="s">
        <v>3891</v>
      </c>
      <c r="D3778" s="58" t="s">
        <v>3891</v>
      </c>
      <c r="E3778" s="57">
        <v>12</v>
      </c>
      <c r="F3778" s="58" t="s">
        <v>11938</v>
      </c>
      <c r="G3778" s="57" t="s">
        <v>3072</v>
      </c>
      <c r="H3778" s="57" t="s">
        <v>14</v>
      </c>
      <c r="I3778" s="57" t="s">
        <v>33</v>
      </c>
      <c r="J3778" s="57" t="s">
        <v>14621</v>
      </c>
      <c r="K3778" s="57" t="s">
        <v>12596</v>
      </c>
      <c r="L3778" s="57" t="s">
        <v>12596</v>
      </c>
      <c r="M3778" s="57" t="s">
        <v>3904</v>
      </c>
      <c r="N3778" s="57" t="s">
        <v>3891</v>
      </c>
      <c r="O3778" s="57" t="s">
        <v>11261</v>
      </c>
      <c r="P3778" s="58" t="s">
        <v>9216</v>
      </c>
      <c r="Q3778" s="57" t="s">
        <v>9217</v>
      </c>
      <c r="R3778" s="57" t="s">
        <v>3894</v>
      </c>
      <c r="S3778" s="58" t="s">
        <v>11263</v>
      </c>
      <c r="T3778" s="57" t="s">
        <v>11262</v>
      </c>
      <c r="U3778" s="57" t="s">
        <v>11921</v>
      </c>
      <c r="V3778" s="59">
        <v>43167</v>
      </c>
      <c r="W3778" s="59" t="s">
        <v>3891</v>
      </c>
      <c r="X3778" s="57">
        <v>12</v>
      </c>
      <c r="Y3778" s="59" t="s">
        <v>3891</v>
      </c>
      <c r="Z3778" s="59" t="s">
        <v>3891</v>
      </c>
      <c r="AA3778" s="57" t="s">
        <v>11914</v>
      </c>
      <c r="AB3778" s="60">
        <v>-70.901245000000003</v>
      </c>
      <c r="AC3778" s="60">
        <v>-53.139935000000001</v>
      </c>
      <c r="AD3778" s="57" t="s">
        <v>3904</v>
      </c>
      <c r="AE3778" s="57" t="s">
        <v>14528</v>
      </c>
      <c r="AF3778" s="57" t="s">
        <v>14396</v>
      </c>
      <c r="AG3778" s="129">
        <v>2018</v>
      </c>
      <c r="AH3778" s="121" t="e">
        <f>VLOOKUP(B3778,[1]Hoja2!$A$198:$D$323,2,FALSE)</f>
        <v>#N/A</v>
      </c>
      <c r="AI3778" s="64" t="e">
        <f>VLOOKUP(A3778,[2]Tabla!$A$2:$M$2752,2,FALSE)</f>
        <v>#N/A</v>
      </c>
    </row>
    <row r="3779" spans="1:35" ht="23.25" customHeight="1">
      <c r="A3779" s="57" t="s">
        <v>11265</v>
      </c>
      <c r="B3779" s="57">
        <v>200590</v>
      </c>
      <c r="C3779" s="57" t="s">
        <v>3891</v>
      </c>
      <c r="D3779" s="58" t="s">
        <v>3891</v>
      </c>
      <c r="E3779" s="57">
        <v>5</v>
      </c>
      <c r="F3779" s="58" t="s">
        <v>11928</v>
      </c>
      <c r="G3779" s="57" t="s">
        <v>628</v>
      </c>
      <c r="H3779" s="57" t="s">
        <v>1</v>
      </c>
      <c r="I3779" s="57" t="s">
        <v>14059</v>
      </c>
      <c r="J3779" s="57" t="s">
        <v>14621</v>
      </c>
      <c r="K3779" s="57" t="s">
        <v>12596</v>
      </c>
      <c r="L3779" s="57" t="s">
        <v>12596</v>
      </c>
      <c r="M3779" s="57" t="s">
        <v>3940</v>
      </c>
      <c r="N3779" s="57" t="s">
        <v>3976</v>
      </c>
      <c r="O3779" s="57" t="s">
        <v>11267</v>
      </c>
      <c r="P3779" s="58" t="s">
        <v>4948</v>
      </c>
      <c r="Q3779" s="57" t="s">
        <v>4949</v>
      </c>
      <c r="R3779" s="57" t="s">
        <v>3894</v>
      </c>
      <c r="S3779" s="57">
        <v>561</v>
      </c>
      <c r="T3779" s="57" t="s">
        <v>11266</v>
      </c>
      <c r="U3779" s="57">
        <v>322272318</v>
      </c>
      <c r="V3779" s="59">
        <v>42628</v>
      </c>
      <c r="W3779" s="59" t="s">
        <v>3891</v>
      </c>
      <c r="X3779" s="57">
        <v>7</v>
      </c>
      <c r="Y3779" s="59" t="s">
        <v>3891</v>
      </c>
      <c r="Z3779" s="59" t="s">
        <v>3891</v>
      </c>
      <c r="AA3779" s="57" t="s">
        <v>11914</v>
      </c>
      <c r="AB3779" s="60">
        <v>-71.552961999999994</v>
      </c>
      <c r="AC3779" s="60">
        <v>-33.020806</v>
      </c>
      <c r="AD3779" s="57" t="s">
        <v>14110</v>
      </c>
      <c r="AE3779" s="57" t="s">
        <v>14528</v>
      </c>
      <c r="AF3779" s="57" t="s">
        <v>14396</v>
      </c>
      <c r="AG3779" s="129">
        <v>2016</v>
      </c>
      <c r="AH3779" s="121" t="e">
        <f>VLOOKUP(B3779,[1]Hoja2!$A$198:$D$323,2,FALSE)</f>
        <v>#N/A</v>
      </c>
      <c r="AI3779" s="64" t="e">
        <f>VLOOKUP(A3779,[2]Tabla!$A$2:$M$2752,2,FALSE)</f>
        <v>#N/A</v>
      </c>
    </row>
    <row r="3780" spans="1:35" ht="23.25" customHeight="1">
      <c r="A3780" s="57" t="s">
        <v>11273</v>
      </c>
      <c r="B3780" s="57">
        <v>200591</v>
      </c>
      <c r="C3780" s="57" t="s">
        <v>3891</v>
      </c>
      <c r="D3780" s="58" t="s">
        <v>3891</v>
      </c>
      <c r="E3780" s="57">
        <v>14</v>
      </c>
      <c r="F3780" s="58" t="s">
        <v>11935</v>
      </c>
      <c r="G3780" s="57" t="s">
        <v>2652</v>
      </c>
      <c r="H3780" s="57" t="s">
        <v>14</v>
      </c>
      <c r="I3780" s="57" t="s">
        <v>33</v>
      </c>
      <c r="J3780" s="57" t="s">
        <v>14621</v>
      </c>
      <c r="K3780" s="57" t="s">
        <v>12596</v>
      </c>
      <c r="L3780" s="57" t="s">
        <v>12596</v>
      </c>
      <c r="M3780" s="57" t="s">
        <v>3904</v>
      </c>
      <c r="N3780" s="57" t="s">
        <v>3891</v>
      </c>
      <c r="O3780" s="57" t="s">
        <v>11271</v>
      </c>
      <c r="P3780" s="58" t="s">
        <v>8460</v>
      </c>
      <c r="Q3780" s="57" t="s">
        <v>6440</v>
      </c>
      <c r="R3780" s="57" t="s">
        <v>3894</v>
      </c>
      <c r="S3780" s="57">
        <v>441</v>
      </c>
      <c r="T3780" s="57" t="s">
        <v>11272</v>
      </c>
      <c r="U3780" s="57">
        <v>632210606</v>
      </c>
      <c r="V3780" s="59">
        <v>43594</v>
      </c>
      <c r="W3780" s="59" t="s">
        <v>3891</v>
      </c>
      <c r="X3780" s="57">
        <v>14</v>
      </c>
      <c r="Y3780" s="59" t="s">
        <v>3891</v>
      </c>
      <c r="Z3780" s="59" t="s">
        <v>3891</v>
      </c>
      <c r="AA3780" s="57" t="s">
        <v>11914</v>
      </c>
      <c r="AB3780" s="60">
        <v>-73.242362999999997</v>
      </c>
      <c r="AC3780" s="60">
        <v>-39.810811999999999</v>
      </c>
      <c r="AD3780" s="57" t="s">
        <v>3904</v>
      </c>
      <c r="AE3780" s="57" t="s">
        <v>14528</v>
      </c>
      <c r="AF3780" s="57" t="s">
        <v>14396</v>
      </c>
      <c r="AG3780" s="129">
        <v>2019</v>
      </c>
      <c r="AH3780" s="121" t="e">
        <f>VLOOKUP(B3780,[1]Hoja2!$A$198:$D$323,2,FALSE)</f>
        <v>#N/A</v>
      </c>
      <c r="AI3780" s="64" t="e">
        <f>VLOOKUP(A3780,[2]Tabla!$A$2:$M$2752,2,FALSE)</f>
        <v>#N/A</v>
      </c>
    </row>
    <row r="3781" spans="1:35" ht="23.25" customHeight="1">
      <c r="A3781" s="57" t="s">
        <v>11274</v>
      </c>
      <c r="B3781" s="57">
        <v>200592</v>
      </c>
      <c r="C3781" s="57" t="s">
        <v>3891</v>
      </c>
      <c r="D3781" s="58" t="s">
        <v>3891</v>
      </c>
      <c r="E3781" s="57">
        <v>14</v>
      </c>
      <c r="F3781" s="58" t="s">
        <v>11935</v>
      </c>
      <c r="G3781" s="57" t="s">
        <v>2652</v>
      </c>
      <c r="H3781" s="57" t="s">
        <v>14</v>
      </c>
      <c r="I3781" s="57" t="s">
        <v>33</v>
      </c>
      <c r="J3781" s="57" t="s">
        <v>14621</v>
      </c>
      <c r="K3781" s="57" t="s">
        <v>12596</v>
      </c>
      <c r="L3781" s="57" t="s">
        <v>12596</v>
      </c>
      <c r="M3781" s="57" t="s">
        <v>3904</v>
      </c>
      <c r="N3781" s="57" t="s">
        <v>3891</v>
      </c>
      <c r="O3781" s="57" t="s">
        <v>11275</v>
      </c>
      <c r="P3781" s="58" t="s">
        <v>8460</v>
      </c>
      <c r="Q3781" s="57" t="s">
        <v>6440</v>
      </c>
      <c r="R3781" s="57" t="s">
        <v>3909</v>
      </c>
      <c r="S3781" s="57">
        <v>793</v>
      </c>
      <c r="T3781" s="57" t="s">
        <v>11280</v>
      </c>
      <c r="U3781" s="57">
        <v>942897161</v>
      </c>
      <c r="V3781" s="59">
        <v>43600</v>
      </c>
      <c r="W3781" s="59" t="s">
        <v>3891</v>
      </c>
      <c r="X3781" s="57">
        <v>14</v>
      </c>
      <c r="Y3781" s="59" t="s">
        <v>3891</v>
      </c>
      <c r="Z3781" s="59" t="s">
        <v>3891</v>
      </c>
      <c r="AA3781" s="57" t="s">
        <v>11914</v>
      </c>
      <c r="AB3781" s="60">
        <v>-73.239192000000003</v>
      </c>
      <c r="AC3781" s="60">
        <v>-39.813459000000002</v>
      </c>
      <c r="AD3781" s="57" t="s">
        <v>3904</v>
      </c>
      <c r="AE3781" s="57" t="s">
        <v>14528</v>
      </c>
      <c r="AF3781" s="57" t="s">
        <v>14396</v>
      </c>
      <c r="AG3781" s="129">
        <v>2019</v>
      </c>
      <c r="AH3781" s="121" t="e">
        <f>VLOOKUP(B3781,[1]Hoja2!$A$198:$D$323,2,FALSE)</f>
        <v>#N/A</v>
      </c>
      <c r="AI3781" s="64" t="e">
        <f>VLOOKUP(A3781,[2]Tabla!$A$2:$M$2752,2,FALSE)</f>
        <v>#N/A</v>
      </c>
    </row>
    <row r="3782" spans="1:35" ht="23.25" customHeight="1">
      <c r="A3782" s="57" t="s">
        <v>11278</v>
      </c>
      <c r="B3782" s="57">
        <v>200593</v>
      </c>
      <c r="C3782" s="57" t="s">
        <v>3891</v>
      </c>
      <c r="D3782" s="58" t="s">
        <v>3891</v>
      </c>
      <c r="E3782" s="57">
        <v>8</v>
      </c>
      <c r="F3782" s="58" t="s">
        <v>11933</v>
      </c>
      <c r="G3782" s="57" t="s">
        <v>1973</v>
      </c>
      <c r="H3782" s="57" t="s">
        <v>14</v>
      </c>
      <c r="I3782" s="57" t="s">
        <v>33</v>
      </c>
      <c r="J3782" s="57" t="s">
        <v>14621</v>
      </c>
      <c r="K3782" s="57" t="s">
        <v>12596</v>
      </c>
      <c r="L3782" s="57" t="s">
        <v>12596</v>
      </c>
      <c r="M3782" s="57" t="s">
        <v>3904</v>
      </c>
      <c r="N3782" s="57" t="s">
        <v>3891</v>
      </c>
      <c r="O3782" s="57" t="s">
        <v>11276</v>
      </c>
      <c r="P3782" s="58" t="s">
        <v>7559</v>
      </c>
      <c r="Q3782" s="57" t="s">
        <v>7560</v>
      </c>
      <c r="R3782" s="57" t="s">
        <v>3894</v>
      </c>
      <c r="S3782" s="57">
        <v>1117</v>
      </c>
      <c r="T3782" s="57" t="s">
        <v>11277</v>
      </c>
      <c r="U3782" s="57">
        <v>227634497</v>
      </c>
      <c r="V3782" s="59">
        <v>43599</v>
      </c>
      <c r="W3782" s="59" t="s">
        <v>3891</v>
      </c>
      <c r="X3782" s="57">
        <v>8</v>
      </c>
      <c r="Y3782" s="59" t="s">
        <v>3891</v>
      </c>
      <c r="Z3782" s="59" t="s">
        <v>3891</v>
      </c>
      <c r="AA3782" s="57" t="s">
        <v>11914</v>
      </c>
      <c r="AB3782" s="60">
        <v>-73.093646000000007</v>
      </c>
      <c r="AC3782" s="60">
        <v>-36.843333000000001</v>
      </c>
      <c r="AD3782" s="57" t="s">
        <v>3904</v>
      </c>
      <c r="AE3782" s="57" t="s">
        <v>14528</v>
      </c>
      <c r="AF3782" s="57" t="s">
        <v>14396</v>
      </c>
      <c r="AG3782" s="129">
        <v>2019</v>
      </c>
      <c r="AH3782" s="121" t="e">
        <f>VLOOKUP(B3782,[1]Hoja2!$A$198:$D$323,2,FALSE)</f>
        <v>#N/A</v>
      </c>
      <c r="AI3782" s="64" t="e">
        <f>VLOOKUP(A3782,[2]Tabla!$A$2:$M$2752,2,FALSE)</f>
        <v>#N/A</v>
      </c>
    </row>
    <row r="3783" spans="1:35" ht="23.25" customHeight="1">
      <c r="A3783" s="57" t="s">
        <v>11281</v>
      </c>
      <c r="B3783" s="57">
        <v>200594</v>
      </c>
      <c r="C3783" s="57" t="s">
        <v>627</v>
      </c>
      <c r="D3783" s="61">
        <v>107010</v>
      </c>
      <c r="E3783" s="57">
        <v>5</v>
      </c>
      <c r="F3783" s="58" t="s">
        <v>11928</v>
      </c>
      <c r="G3783" s="57" t="s">
        <v>628</v>
      </c>
      <c r="H3783" s="57" t="s">
        <v>1</v>
      </c>
      <c r="I3783" s="57" t="s">
        <v>14062</v>
      </c>
      <c r="J3783" s="57" t="s">
        <v>14621</v>
      </c>
      <c r="K3783" s="57" t="s">
        <v>12596</v>
      </c>
      <c r="L3783" s="57" t="s">
        <v>12596</v>
      </c>
      <c r="M3783" s="57" t="s">
        <v>3940</v>
      </c>
      <c r="N3783" s="57" t="s">
        <v>3897</v>
      </c>
      <c r="O3783" s="57" t="s">
        <v>11279</v>
      </c>
      <c r="P3783" s="58" t="s">
        <v>4968</v>
      </c>
      <c r="Q3783" s="57" t="s">
        <v>4969</v>
      </c>
      <c r="R3783" s="57" t="s">
        <v>3909</v>
      </c>
      <c r="S3783" s="57">
        <v>340</v>
      </c>
      <c r="T3783" s="57" t="s">
        <v>5153</v>
      </c>
      <c r="U3783" s="57" t="s">
        <v>11921</v>
      </c>
      <c r="V3783" s="59">
        <v>43273</v>
      </c>
      <c r="W3783" s="59" t="s">
        <v>3891</v>
      </c>
      <c r="X3783" s="57">
        <v>7</v>
      </c>
      <c r="Y3783" s="57" t="s">
        <v>3891</v>
      </c>
      <c r="Z3783" s="57" t="s">
        <v>3891</v>
      </c>
      <c r="AA3783" s="57" t="s">
        <v>11914</v>
      </c>
      <c r="AB3783" s="60">
        <v>-71.268370000000004</v>
      </c>
      <c r="AC3783" s="60">
        <v>-33.001247999999997</v>
      </c>
      <c r="AD3783" s="57" t="s">
        <v>14110</v>
      </c>
      <c r="AE3783" s="57" t="s">
        <v>14528</v>
      </c>
      <c r="AF3783" s="57" t="s">
        <v>14150</v>
      </c>
      <c r="AG3783" s="129">
        <v>2018</v>
      </c>
      <c r="AH3783" s="121" t="e">
        <f>VLOOKUP(B3783,[1]Hoja2!$A$198:$D$323,2,FALSE)</f>
        <v>#N/A</v>
      </c>
      <c r="AI3783" s="64" t="e">
        <f>VLOOKUP(A3783,[2]Tabla!$A$2:$M$2752,2,FALSE)</f>
        <v>#N/A</v>
      </c>
    </row>
    <row r="3784" spans="1:35" ht="23.25" customHeight="1">
      <c r="A3784" s="57" t="s">
        <v>11283</v>
      </c>
      <c r="B3784" s="57">
        <v>200595</v>
      </c>
      <c r="C3784" s="57" t="s">
        <v>3891</v>
      </c>
      <c r="D3784" s="58" t="s">
        <v>3891</v>
      </c>
      <c r="E3784" s="57">
        <v>5</v>
      </c>
      <c r="F3784" s="58" t="s">
        <v>11928</v>
      </c>
      <c r="G3784" s="57" t="s">
        <v>628</v>
      </c>
      <c r="H3784" s="57" t="s">
        <v>1</v>
      </c>
      <c r="I3784" s="57" t="s">
        <v>11904</v>
      </c>
      <c r="J3784" s="57" t="s">
        <v>14621</v>
      </c>
      <c r="K3784" s="57" t="s">
        <v>12596</v>
      </c>
      <c r="L3784" s="57" t="s">
        <v>48</v>
      </c>
      <c r="M3784" s="57" t="s">
        <v>3940</v>
      </c>
      <c r="N3784" s="57" t="s">
        <v>3897</v>
      </c>
      <c r="O3784" s="57" t="s">
        <v>11282</v>
      </c>
      <c r="P3784" s="58" t="s">
        <v>4964</v>
      </c>
      <c r="Q3784" s="57" t="s">
        <v>4965</v>
      </c>
      <c r="R3784" s="57" t="s">
        <v>3894</v>
      </c>
      <c r="S3784" s="57">
        <v>1934</v>
      </c>
      <c r="T3784" s="57" t="s">
        <v>11287</v>
      </c>
      <c r="U3784" s="57">
        <v>332348843</v>
      </c>
      <c r="V3784" s="59">
        <v>40096</v>
      </c>
      <c r="W3784" s="59" t="s">
        <v>3891</v>
      </c>
      <c r="X3784" s="57">
        <v>7</v>
      </c>
      <c r="Y3784" s="59" t="s">
        <v>3891</v>
      </c>
      <c r="Z3784" s="59" t="s">
        <v>3891</v>
      </c>
      <c r="AA3784" s="57" t="s">
        <v>11914</v>
      </c>
      <c r="AB3784" s="60">
        <v>-71.220000999999996</v>
      </c>
      <c r="AC3784" s="60">
        <v>-32.792113000000001</v>
      </c>
      <c r="AD3784" s="57" t="s">
        <v>14110</v>
      </c>
      <c r="AE3784" s="57" t="s">
        <v>14528</v>
      </c>
      <c r="AF3784" s="57" t="s">
        <v>14150</v>
      </c>
      <c r="AG3784" s="129">
        <v>2009</v>
      </c>
      <c r="AH3784" s="121" t="e">
        <f>VLOOKUP(B3784,[1]Hoja2!$A$198:$D$323,2,FALSE)</f>
        <v>#N/A</v>
      </c>
      <c r="AI3784" s="64" t="e">
        <f>VLOOKUP(A3784,[2]Tabla!$A$2:$M$2752,2,FALSE)</f>
        <v>#N/A</v>
      </c>
    </row>
    <row r="3785" spans="1:35" ht="23.25" customHeight="1">
      <c r="A3785" s="57" t="s">
        <v>11286</v>
      </c>
      <c r="B3785" s="57">
        <v>200596</v>
      </c>
      <c r="C3785" s="57" t="s">
        <v>3891</v>
      </c>
      <c r="D3785" s="58" t="s">
        <v>3891</v>
      </c>
      <c r="E3785" s="57">
        <v>13</v>
      </c>
      <c r="F3785" s="58" t="s">
        <v>11929</v>
      </c>
      <c r="G3785" s="57" t="s">
        <v>805</v>
      </c>
      <c r="H3785" s="57" t="s">
        <v>14</v>
      </c>
      <c r="I3785" s="57" t="s">
        <v>15</v>
      </c>
      <c r="J3785" s="57" t="s">
        <v>14621</v>
      </c>
      <c r="K3785" s="57" t="s">
        <v>12596</v>
      </c>
      <c r="L3785" s="57" t="s">
        <v>12596</v>
      </c>
      <c r="M3785" s="57" t="s">
        <v>3904</v>
      </c>
      <c r="N3785" s="57" t="s">
        <v>3891</v>
      </c>
      <c r="O3785" s="57" t="s">
        <v>11284</v>
      </c>
      <c r="P3785" s="58" t="s">
        <v>5762</v>
      </c>
      <c r="Q3785" s="57" t="s">
        <v>5763</v>
      </c>
      <c r="R3785" s="57" t="s">
        <v>3909</v>
      </c>
      <c r="S3785" s="57">
        <v>6130</v>
      </c>
      <c r="T3785" s="57" t="s">
        <v>11285</v>
      </c>
      <c r="U3785" s="57">
        <v>226566666</v>
      </c>
      <c r="V3785" s="59">
        <v>43546</v>
      </c>
      <c r="W3785" s="59" t="s">
        <v>3891</v>
      </c>
      <c r="X3785" s="57">
        <v>13</v>
      </c>
      <c r="Y3785" s="59" t="s">
        <v>3891</v>
      </c>
      <c r="Z3785" s="59" t="s">
        <v>3891</v>
      </c>
      <c r="AA3785" s="57" t="s">
        <v>11914</v>
      </c>
      <c r="AB3785" s="60">
        <v>-70.572469999999996</v>
      </c>
      <c r="AC3785" s="60">
        <v>-33.389935999999999</v>
      </c>
      <c r="AD3785" s="57" t="s">
        <v>3904</v>
      </c>
      <c r="AE3785" s="57" t="s">
        <v>14528</v>
      </c>
      <c r="AF3785" s="57" t="s">
        <v>11685</v>
      </c>
      <c r="AG3785" s="129">
        <v>2019</v>
      </c>
      <c r="AH3785" s="121" t="e">
        <f>VLOOKUP(B3785,[1]Hoja2!$A$198:$D$323,2,FALSE)</f>
        <v>#N/A</v>
      </c>
      <c r="AI3785" s="64" t="e">
        <f>VLOOKUP(A3785,[2]Tabla!$A$2:$M$2752,2,FALSE)</f>
        <v>#N/A</v>
      </c>
    </row>
    <row r="3786" spans="1:35" ht="23.25" customHeight="1">
      <c r="A3786" s="57" t="s">
        <v>11290</v>
      </c>
      <c r="B3786" s="57">
        <v>200597</v>
      </c>
      <c r="C3786" s="57" t="s">
        <v>3891</v>
      </c>
      <c r="D3786" s="58" t="s">
        <v>3891</v>
      </c>
      <c r="E3786" s="57">
        <v>10</v>
      </c>
      <c r="F3786" s="58" t="s">
        <v>11936</v>
      </c>
      <c r="G3786" s="57" t="s">
        <v>2801</v>
      </c>
      <c r="H3786" s="57" t="s">
        <v>14</v>
      </c>
      <c r="I3786" s="57" t="s">
        <v>33</v>
      </c>
      <c r="J3786" s="57" t="s">
        <v>14621</v>
      </c>
      <c r="K3786" s="57" t="s">
        <v>12596</v>
      </c>
      <c r="L3786" s="57" t="s">
        <v>12596</v>
      </c>
      <c r="M3786" s="57" t="s">
        <v>3904</v>
      </c>
      <c r="N3786" s="57" t="s">
        <v>3891</v>
      </c>
      <c r="O3786" s="57" t="s">
        <v>11289</v>
      </c>
      <c r="P3786" s="58" t="s">
        <v>8835</v>
      </c>
      <c r="Q3786" s="57" t="s">
        <v>8836</v>
      </c>
      <c r="R3786" s="57" t="s">
        <v>3894</v>
      </c>
      <c r="S3786" s="57">
        <v>308</v>
      </c>
      <c r="T3786" s="57" t="s">
        <v>11288</v>
      </c>
      <c r="U3786" s="57" t="s">
        <v>11921</v>
      </c>
      <c r="V3786" s="59">
        <v>43487</v>
      </c>
      <c r="W3786" s="59" t="s">
        <v>3891</v>
      </c>
      <c r="X3786" s="57">
        <v>10</v>
      </c>
      <c r="Y3786" s="59" t="s">
        <v>3891</v>
      </c>
      <c r="Z3786" s="59" t="s">
        <v>3891</v>
      </c>
      <c r="AA3786" s="57" t="s">
        <v>11914</v>
      </c>
      <c r="AB3786" s="60">
        <v>-72.938820000000007</v>
      </c>
      <c r="AC3786" s="60">
        <v>-41.470581000000003</v>
      </c>
      <c r="AD3786" s="57" t="s">
        <v>3904</v>
      </c>
      <c r="AE3786" s="57" t="s">
        <v>14528</v>
      </c>
      <c r="AF3786" s="57" t="s">
        <v>14396</v>
      </c>
      <c r="AG3786" s="129">
        <v>2019</v>
      </c>
      <c r="AH3786" s="121" t="e">
        <f>VLOOKUP(B3786,[1]Hoja2!$A$198:$D$323,2,FALSE)</f>
        <v>#N/A</v>
      </c>
      <c r="AI3786" s="64" t="e">
        <f>VLOOKUP(A3786,[2]Tabla!$A$2:$M$2752,2,FALSE)</f>
        <v>#N/A</v>
      </c>
    </row>
    <row r="3787" spans="1:35" ht="23.25" customHeight="1">
      <c r="A3787" s="57" t="s">
        <v>11294</v>
      </c>
      <c r="B3787" s="57">
        <v>200598</v>
      </c>
      <c r="C3787" s="57" t="s">
        <v>1666</v>
      </c>
      <c r="D3787" s="61">
        <v>116010</v>
      </c>
      <c r="E3787" s="57">
        <v>7</v>
      </c>
      <c r="F3787" s="58" t="s">
        <v>11931</v>
      </c>
      <c r="G3787" s="57" t="s">
        <v>1668</v>
      </c>
      <c r="H3787" s="57" t="s">
        <v>1</v>
      </c>
      <c r="I3787" s="57" t="s">
        <v>14062</v>
      </c>
      <c r="J3787" s="57" t="s">
        <v>14621</v>
      </c>
      <c r="K3787" s="57" t="s">
        <v>12596</v>
      </c>
      <c r="L3787" s="57" t="s">
        <v>12596</v>
      </c>
      <c r="M3787" s="57" t="s">
        <v>3940</v>
      </c>
      <c r="N3787" s="57" t="s">
        <v>3897</v>
      </c>
      <c r="O3787" s="57" t="s">
        <v>11292</v>
      </c>
      <c r="P3787" s="58" t="s">
        <v>6728</v>
      </c>
      <c r="Q3787" s="57" t="s">
        <v>4157</v>
      </c>
      <c r="R3787" s="57" t="s">
        <v>3894</v>
      </c>
      <c r="S3787" s="57">
        <v>927</v>
      </c>
      <c r="T3787" s="57" t="s">
        <v>6803</v>
      </c>
      <c r="U3787" s="57" t="s">
        <v>11921</v>
      </c>
      <c r="V3787" s="59">
        <v>42711</v>
      </c>
      <c r="W3787" s="59" t="s">
        <v>3891</v>
      </c>
      <c r="X3787" s="57">
        <v>16</v>
      </c>
      <c r="Y3787" s="57" t="s">
        <v>3891</v>
      </c>
      <c r="Z3787" s="57" t="s">
        <v>3891</v>
      </c>
      <c r="AA3787" s="57" t="s">
        <v>11914</v>
      </c>
      <c r="AB3787" s="60">
        <v>-71.667058999999995</v>
      </c>
      <c r="AC3787" s="60">
        <v>-35.428967</v>
      </c>
      <c r="AD3787" s="57" t="s">
        <v>14110</v>
      </c>
      <c r="AE3787" s="57" t="s">
        <v>14528</v>
      </c>
      <c r="AF3787" s="57" t="s">
        <v>14150</v>
      </c>
      <c r="AG3787" s="129">
        <v>2016</v>
      </c>
      <c r="AH3787" s="121" t="e">
        <f>VLOOKUP(B3787,[1]Hoja2!$A$198:$D$323,2,FALSE)</f>
        <v>#N/A</v>
      </c>
      <c r="AI3787" s="64" t="e">
        <f>VLOOKUP(A3787,[2]Tabla!$A$2:$M$2752,2,FALSE)</f>
        <v>#N/A</v>
      </c>
    </row>
    <row r="3788" spans="1:35" ht="23.25" customHeight="1">
      <c r="A3788" s="57" t="s">
        <v>11295</v>
      </c>
      <c r="B3788" s="57">
        <v>200599</v>
      </c>
      <c r="C3788" s="57" t="s">
        <v>1666</v>
      </c>
      <c r="D3788" s="61">
        <v>116010</v>
      </c>
      <c r="E3788" s="57">
        <v>7</v>
      </c>
      <c r="F3788" s="58" t="s">
        <v>11931</v>
      </c>
      <c r="G3788" s="57" t="s">
        <v>1668</v>
      </c>
      <c r="H3788" s="57" t="s">
        <v>1</v>
      </c>
      <c r="I3788" s="57" t="s">
        <v>14062</v>
      </c>
      <c r="J3788" s="57" t="s">
        <v>14621</v>
      </c>
      <c r="K3788" s="57" t="s">
        <v>12596</v>
      </c>
      <c r="L3788" s="57" t="s">
        <v>12596</v>
      </c>
      <c r="M3788" s="57" t="s">
        <v>3940</v>
      </c>
      <c r="N3788" s="57" t="s">
        <v>3897</v>
      </c>
      <c r="O3788" s="57" t="s">
        <v>11293</v>
      </c>
      <c r="P3788" s="58" t="s">
        <v>6728</v>
      </c>
      <c r="Q3788" s="57" t="s">
        <v>4157</v>
      </c>
      <c r="R3788" s="57" t="s">
        <v>3894</v>
      </c>
      <c r="S3788" s="57">
        <v>927</v>
      </c>
      <c r="T3788" s="57" t="s">
        <v>6803</v>
      </c>
      <c r="U3788" s="57" t="s">
        <v>11921</v>
      </c>
      <c r="V3788" s="59">
        <v>42311</v>
      </c>
      <c r="W3788" s="59" t="s">
        <v>3891</v>
      </c>
      <c r="X3788" s="57">
        <v>16</v>
      </c>
      <c r="Y3788" s="57" t="s">
        <v>3891</v>
      </c>
      <c r="Z3788" s="57" t="s">
        <v>3891</v>
      </c>
      <c r="AA3788" s="57" t="s">
        <v>11914</v>
      </c>
      <c r="AB3788" s="60">
        <v>-71.667135999999999</v>
      </c>
      <c r="AC3788" s="60">
        <v>-35.428961999999999</v>
      </c>
      <c r="AD3788" s="57" t="s">
        <v>14110</v>
      </c>
      <c r="AE3788" s="57" t="s">
        <v>14528</v>
      </c>
      <c r="AF3788" s="57" t="s">
        <v>14150</v>
      </c>
      <c r="AG3788" s="129">
        <v>2015</v>
      </c>
      <c r="AH3788" s="121" t="e">
        <f>VLOOKUP(B3788,[1]Hoja2!$A$198:$D$323,2,FALSE)</f>
        <v>#N/A</v>
      </c>
      <c r="AI3788" s="64" t="e">
        <f>VLOOKUP(A3788,[2]Tabla!$A$2:$M$2752,2,FALSE)</f>
        <v>#N/A</v>
      </c>
    </row>
    <row r="3789" spans="1:35" ht="23.25" customHeight="1">
      <c r="A3789" s="57" t="s">
        <v>11309</v>
      </c>
      <c r="B3789" s="57">
        <v>200600</v>
      </c>
      <c r="C3789" s="57" t="s">
        <v>3891</v>
      </c>
      <c r="D3789" s="58" t="s">
        <v>3891</v>
      </c>
      <c r="E3789" s="57">
        <v>14</v>
      </c>
      <c r="F3789" s="58" t="s">
        <v>11935</v>
      </c>
      <c r="G3789" s="57" t="s">
        <v>2652</v>
      </c>
      <c r="H3789" s="57" t="s">
        <v>14</v>
      </c>
      <c r="I3789" s="57" t="s">
        <v>81</v>
      </c>
      <c r="J3789" s="57" t="s">
        <v>14621</v>
      </c>
      <c r="K3789" s="57" t="s">
        <v>12596</v>
      </c>
      <c r="L3789" s="57" t="s">
        <v>12596</v>
      </c>
      <c r="M3789" s="57" t="s">
        <v>3904</v>
      </c>
      <c r="N3789" s="57" t="s">
        <v>3891</v>
      </c>
      <c r="O3789" s="57" t="s">
        <v>11308</v>
      </c>
      <c r="P3789" s="58" t="s">
        <v>8550</v>
      </c>
      <c r="Q3789" s="57" t="s">
        <v>8551</v>
      </c>
      <c r="R3789" s="57" t="s">
        <v>3894</v>
      </c>
      <c r="S3789" s="57">
        <v>579</v>
      </c>
      <c r="T3789" s="57" t="s">
        <v>4055</v>
      </c>
      <c r="U3789" s="57">
        <v>932119397</v>
      </c>
      <c r="V3789" s="59">
        <v>43643</v>
      </c>
      <c r="W3789" s="59" t="s">
        <v>3891</v>
      </c>
      <c r="X3789" s="57">
        <v>14</v>
      </c>
      <c r="Y3789" s="59" t="s">
        <v>3891</v>
      </c>
      <c r="Z3789" s="59" t="s">
        <v>3891</v>
      </c>
      <c r="AA3789" s="57" t="s">
        <v>11914</v>
      </c>
      <c r="AB3789" s="60">
        <v>-72.951267999999999</v>
      </c>
      <c r="AC3789" s="60">
        <v>-39.665993999999998</v>
      </c>
      <c r="AD3789" s="57" t="s">
        <v>3904</v>
      </c>
      <c r="AE3789" s="57" t="s">
        <v>14528</v>
      </c>
      <c r="AF3789" s="57" t="s">
        <v>14396</v>
      </c>
      <c r="AG3789" s="129">
        <v>2019</v>
      </c>
      <c r="AH3789" s="121" t="e">
        <f>VLOOKUP(B3789,[1]Hoja2!$A$198:$D$323,2,FALSE)</f>
        <v>#N/A</v>
      </c>
      <c r="AI3789" s="64" t="e">
        <f>VLOOKUP(A3789,[2]Tabla!$A$2:$M$2752,2,FALSE)</f>
        <v>#N/A</v>
      </c>
    </row>
    <row r="3790" spans="1:35" ht="23.25" customHeight="1">
      <c r="A3790" s="57" t="s">
        <v>11312</v>
      </c>
      <c r="B3790" s="57">
        <v>200601</v>
      </c>
      <c r="C3790" s="57" t="s">
        <v>3</v>
      </c>
      <c r="D3790" s="58">
        <v>101010</v>
      </c>
      <c r="E3790" s="57">
        <v>15</v>
      </c>
      <c r="F3790" s="58" t="s">
        <v>11923</v>
      </c>
      <c r="G3790" s="57" t="s">
        <v>5</v>
      </c>
      <c r="H3790" s="57" t="s">
        <v>1</v>
      </c>
      <c r="I3790" s="57" t="s">
        <v>14105</v>
      </c>
      <c r="J3790" s="57" t="s">
        <v>14621</v>
      </c>
      <c r="K3790" s="57" t="s">
        <v>12596</v>
      </c>
      <c r="L3790" s="57" t="s">
        <v>12596</v>
      </c>
      <c r="M3790" s="57" t="s">
        <v>3890</v>
      </c>
      <c r="N3790" s="57" t="s">
        <v>3976</v>
      </c>
      <c r="O3790" s="57" t="s">
        <v>14107</v>
      </c>
      <c r="P3790" s="58" t="s">
        <v>3892</v>
      </c>
      <c r="Q3790" s="57" t="s">
        <v>3893</v>
      </c>
      <c r="R3790" s="57" t="s">
        <v>3894</v>
      </c>
      <c r="S3790" s="57" t="s">
        <v>3900</v>
      </c>
      <c r="T3790" s="57" t="s">
        <v>11310</v>
      </c>
      <c r="U3790" s="57">
        <v>2204676</v>
      </c>
      <c r="V3790" s="59">
        <v>41037</v>
      </c>
      <c r="W3790" s="59" t="s">
        <v>3891</v>
      </c>
      <c r="X3790" s="57">
        <v>1</v>
      </c>
      <c r="Y3790" s="57" t="s">
        <v>3891</v>
      </c>
      <c r="Z3790" s="57" t="s">
        <v>3891</v>
      </c>
      <c r="AA3790" s="57" t="s">
        <v>11914</v>
      </c>
      <c r="AB3790" s="60">
        <v>-70.313963999999999</v>
      </c>
      <c r="AC3790" s="60">
        <v>-18.482427999999999</v>
      </c>
      <c r="AD3790" s="57" t="s">
        <v>14110</v>
      </c>
      <c r="AE3790" s="57" t="s">
        <v>14528</v>
      </c>
      <c r="AF3790" s="57" t="s">
        <v>14396</v>
      </c>
      <c r="AG3790" s="129">
        <v>2012</v>
      </c>
      <c r="AH3790" s="121" t="e">
        <f>VLOOKUP(B3790,[1]Hoja2!$A$198:$D$323,2,FALSE)</f>
        <v>#N/A</v>
      </c>
      <c r="AI3790" s="64" t="e">
        <f>VLOOKUP(A3790,[2]Tabla!$A$2:$M$2752,2,FALSE)</f>
        <v>#N/A</v>
      </c>
    </row>
    <row r="3791" spans="1:35" ht="23.25" customHeight="1">
      <c r="A3791" s="57" t="s">
        <v>11327</v>
      </c>
      <c r="B3791" s="57">
        <v>200602</v>
      </c>
      <c r="C3791" s="57" t="s">
        <v>3891</v>
      </c>
      <c r="D3791" s="58" t="s">
        <v>3891</v>
      </c>
      <c r="E3791" s="57">
        <v>9</v>
      </c>
      <c r="F3791" s="58" t="s">
        <v>11934</v>
      </c>
      <c r="G3791" s="57" t="s">
        <v>2409</v>
      </c>
      <c r="H3791" s="57" t="s">
        <v>14</v>
      </c>
      <c r="I3791" s="57" t="s">
        <v>12567</v>
      </c>
      <c r="J3791" s="57" t="s">
        <v>14621</v>
      </c>
      <c r="K3791" s="57" t="s">
        <v>12596</v>
      </c>
      <c r="L3791" s="57" t="s">
        <v>12596</v>
      </c>
      <c r="M3791" s="57" t="s">
        <v>3904</v>
      </c>
      <c r="N3791" s="57" t="s">
        <v>3891</v>
      </c>
      <c r="O3791" s="57" t="s">
        <v>11324</v>
      </c>
      <c r="P3791" s="58" t="s">
        <v>8018</v>
      </c>
      <c r="Q3791" s="57" t="s">
        <v>8019</v>
      </c>
      <c r="R3791" s="57" t="s">
        <v>3894</v>
      </c>
      <c r="S3791" s="57">
        <v>599</v>
      </c>
      <c r="T3791" s="57" t="s">
        <v>11325</v>
      </c>
      <c r="U3791" s="57">
        <v>452657374</v>
      </c>
      <c r="V3791" s="59">
        <v>43460</v>
      </c>
      <c r="W3791" s="59" t="s">
        <v>3891</v>
      </c>
      <c r="X3791" s="57">
        <v>9</v>
      </c>
      <c r="Y3791" s="59" t="s">
        <v>3891</v>
      </c>
      <c r="Z3791" s="59" t="s">
        <v>3891</v>
      </c>
      <c r="AA3791" s="57" t="s">
        <v>11914</v>
      </c>
      <c r="AB3791" s="60">
        <v>-72.613802000000007</v>
      </c>
      <c r="AC3791" s="60">
        <v>-38.734907999999997</v>
      </c>
      <c r="AD3791" s="57" t="s">
        <v>3904</v>
      </c>
      <c r="AE3791" s="57" t="s">
        <v>14528</v>
      </c>
      <c r="AF3791" s="57" t="s">
        <v>11685</v>
      </c>
      <c r="AG3791" s="129">
        <v>2018</v>
      </c>
      <c r="AH3791" s="121" t="e">
        <f>VLOOKUP(B3791,[1]Hoja2!$A$198:$D$323,2,FALSE)</f>
        <v>#N/A</v>
      </c>
      <c r="AI3791" s="64" t="e">
        <f>VLOOKUP(A3791,[2]Tabla!$A$2:$M$2752,2,FALSE)</f>
        <v>#N/A</v>
      </c>
    </row>
    <row r="3792" spans="1:35" ht="23.25" customHeight="1">
      <c r="A3792" s="57" t="s">
        <v>11330</v>
      </c>
      <c r="B3792" s="57">
        <v>200603</v>
      </c>
      <c r="C3792" s="57" t="s">
        <v>3891</v>
      </c>
      <c r="D3792" s="58" t="s">
        <v>3891</v>
      </c>
      <c r="E3792" s="57">
        <v>9</v>
      </c>
      <c r="F3792" s="58" t="s">
        <v>11934</v>
      </c>
      <c r="G3792" s="57" t="s">
        <v>2409</v>
      </c>
      <c r="H3792" s="57" t="s">
        <v>14</v>
      </c>
      <c r="I3792" s="57" t="s">
        <v>15</v>
      </c>
      <c r="J3792" s="57" t="s">
        <v>14621</v>
      </c>
      <c r="K3792" s="57" t="s">
        <v>12596</v>
      </c>
      <c r="L3792" s="57" t="s">
        <v>12596</v>
      </c>
      <c r="M3792" s="57" t="s">
        <v>3904</v>
      </c>
      <c r="N3792" s="57" t="s">
        <v>3891</v>
      </c>
      <c r="O3792" s="57" t="s">
        <v>11331</v>
      </c>
      <c r="P3792" s="58" t="s">
        <v>8018</v>
      </c>
      <c r="Q3792" s="57" t="s">
        <v>8019</v>
      </c>
      <c r="R3792" s="57" t="s">
        <v>3894</v>
      </c>
      <c r="S3792" s="57">
        <v>989</v>
      </c>
      <c r="T3792" s="57" t="s">
        <v>11332</v>
      </c>
      <c r="U3792" s="57">
        <v>452595512</v>
      </c>
      <c r="V3792" s="59">
        <v>43605</v>
      </c>
      <c r="W3792" s="59" t="s">
        <v>3891</v>
      </c>
      <c r="X3792" s="57">
        <v>9</v>
      </c>
      <c r="Y3792" s="59" t="s">
        <v>3891</v>
      </c>
      <c r="Z3792" s="59" t="s">
        <v>3891</v>
      </c>
      <c r="AA3792" s="57" t="s">
        <v>11914</v>
      </c>
      <c r="AB3792" s="60">
        <v>-72.5886</v>
      </c>
      <c r="AC3792" s="60">
        <v>-38.740600000000001</v>
      </c>
      <c r="AD3792" s="57" t="s">
        <v>3904</v>
      </c>
      <c r="AE3792" s="57" t="s">
        <v>14528</v>
      </c>
      <c r="AF3792" s="57" t="s">
        <v>11685</v>
      </c>
      <c r="AG3792" s="129">
        <v>2019</v>
      </c>
      <c r="AH3792" s="121" t="e">
        <f>VLOOKUP(B3792,[1]Hoja2!$A$198:$D$323,2,FALSE)</f>
        <v>#N/A</v>
      </c>
      <c r="AI3792" s="64" t="e">
        <f>VLOOKUP(A3792,[2]Tabla!$A$2:$M$2752,2,FALSE)</f>
        <v>#N/A</v>
      </c>
    </row>
    <row r="3793" spans="1:35" ht="23.25" customHeight="1">
      <c r="A3793" s="57" t="s">
        <v>11334</v>
      </c>
      <c r="B3793" s="57">
        <v>200604</v>
      </c>
      <c r="C3793" s="57" t="s">
        <v>3891</v>
      </c>
      <c r="D3793" s="58" t="s">
        <v>3891</v>
      </c>
      <c r="E3793" s="57">
        <v>10</v>
      </c>
      <c r="F3793" s="58" t="s">
        <v>11936</v>
      </c>
      <c r="G3793" s="57" t="s">
        <v>2801</v>
      </c>
      <c r="H3793" s="57" t="s">
        <v>14</v>
      </c>
      <c r="I3793" s="57" t="s">
        <v>38</v>
      </c>
      <c r="J3793" s="57" t="s">
        <v>14621</v>
      </c>
      <c r="K3793" s="57" t="s">
        <v>12596</v>
      </c>
      <c r="L3793" s="57" t="s">
        <v>12596</v>
      </c>
      <c r="M3793" s="57" t="s">
        <v>3904</v>
      </c>
      <c r="N3793" s="57" t="s">
        <v>3891</v>
      </c>
      <c r="O3793" s="57" t="s">
        <v>11333</v>
      </c>
      <c r="P3793" s="58" t="s">
        <v>8835</v>
      </c>
      <c r="Q3793" s="57" t="s">
        <v>8836</v>
      </c>
      <c r="R3793" s="57" t="s">
        <v>3894</v>
      </c>
      <c r="S3793" s="57">
        <v>21</v>
      </c>
      <c r="T3793" s="57" t="s">
        <v>11344</v>
      </c>
      <c r="U3793" s="57">
        <v>652278748</v>
      </c>
      <c r="V3793" s="59">
        <v>42970</v>
      </c>
      <c r="W3793" s="59" t="s">
        <v>3891</v>
      </c>
      <c r="X3793" s="57">
        <v>10</v>
      </c>
      <c r="Y3793" s="59" t="s">
        <v>3891</v>
      </c>
      <c r="Z3793" s="59" t="s">
        <v>3891</v>
      </c>
      <c r="AA3793" s="57" t="s">
        <v>11914</v>
      </c>
      <c r="AB3793" s="60">
        <v>-72.928189000000003</v>
      </c>
      <c r="AC3793" s="60">
        <v>-41.471789000000001</v>
      </c>
      <c r="AD3793" s="57" t="s">
        <v>3904</v>
      </c>
      <c r="AE3793" s="57" t="s">
        <v>14528</v>
      </c>
      <c r="AF3793" s="57" t="s">
        <v>3891</v>
      </c>
      <c r="AG3793" s="129">
        <v>2017</v>
      </c>
      <c r="AH3793" s="121" t="e">
        <f>VLOOKUP(B3793,[1]Hoja2!$A$198:$D$323,2,FALSE)</f>
        <v>#N/A</v>
      </c>
      <c r="AI3793" s="64" t="e">
        <f>VLOOKUP(A3793,[2]Tabla!$A$2:$M$2752,2,FALSE)</f>
        <v>#N/A</v>
      </c>
    </row>
    <row r="3794" spans="1:35" ht="23.25" customHeight="1">
      <c r="A3794" s="57" t="s">
        <v>11336</v>
      </c>
      <c r="B3794" s="57">
        <v>200605</v>
      </c>
      <c r="C3794" s="57" t="s">
        <v>3891</v>
      </c>
      <c r="D3794" s="58" t="s">
        <v>3891</v>
      </c>
      <c r="E3794" s="57">
        <v>5</v>
      </c>
      <c r="F3794" s="58" t="s">
        <v>11928</v>
      </c>
      <c r="G3794" s="57" t="s">
        <v>539</v>
      </c>
      <c r="H3794" s="57" t="s">
        <v>14</v>
      </c>
      <c r="I3794" s="57" t="s">
        <v>38</v>
      </c>
      <c r="J3794" s="57" t="s">
        <v>14621</v>
      </c>
      <c r="K3794" s="57" t="s">
        <v>12596</v>
      </c>
      <c r="L3794" s="57" t="s">
        <v>12596</v>
      </c>
      <c r="M3794" s="57" t="s">
        <v>3904</v>
      </c>
      <c r="N3794" s="57" t="s">
        <v>3891</v>
      </c>
      <c r="O3794" s="57" t="s">
        <v>11335</v>
      </c>
      <c r="P3794" s="58" t="s">
        <v>4948</v>
      </c>
      <c r="Q3794" s="57" t="s">
        <v>4949</v>
      </c>
      <c r="R3794" s="57" t="s">
        <v>3894</v>
      </c>
      <c r="S3794" s="57">
        <v>530</v>
      </c>
      <c r="T3794" s="57" t="s">
        <v>5008</v>
      </c>
      <c r="U3794" s="57">
        <v>322978830</v>
      </c>
      <c r="V3794" s="59">
        <v>40743</v>
      </c>
      <c r="W3794" s="59" t="s">
        <v>3891</v>
      </c>
      <c r="X3794" s="57">
        <v>5</v>
      </c>
      <c r="Y3794" s="59" t="s">
        <v>3891</v>
      </c>
      <c r="Z3794" s="59" t="s">
        <v>3891</v>
      </c>
      <c r="AA3794" s="57" t="s">
        <v>11914</v>
      </c>
      <c r="AB3794" s="60">
        <v>-71.552340999999998</v>
      </c>
      <c r="AC3794" s="60">
        <v>-33.016216</v>
      </c>
      <c r="AD3794" s="57" t="s">
        <v>3904</v>
      </c>
      <c r="AE3794" s="57" t="s">
        <v>14528</v>
      </c>
      <c r="AF3794" s="57" t="s">
        <v>3891</v>
      </c>
      <c r="AG3794" s="129">
        <v>2011</v>
      </c>
      <c r="AH3794" s="121" t="e">
        <f>VLOOKUP(B3794,[1]Hoja2!$A$198:$D$323,2,FALSE)</f>
        <v>#N/A</v>
      </c>
      <c r="AI3794" s="64" t="e">
        <f>VLOOKUP(A3794,[2]Tabla!$A$2:$M$2752,2,FALSE)</f>
        <v>#N/A</v>
      </c>
    </row>
    <row r="3795" spans="1:35" ht="23.25" customHeight="1">
      <c r="A3795" s="57" t="s">
        <v>11343</v>
      </c>
      <c r="B3795" s="57">
        <v>200606</v>
      </c>
      <c r="C3795" s="57" t="s">
        <v>3891</v>
      </c>
      <c r="D3795" s="58" t="s">
        <v>3891</v>
      </c>
      <c r="E3795" s="57">
        <v>3</v>
      </c>
      <c r="F3795" s="58" t="s">
        <v>11926</v>
      </c>
      <c r="G3795" s="57" t="s">
        <v>266</v>
      </c>
      <c r="H3795" s="57" t="s">
        <v>14</v>
      </c>
      <c r="I3795" s="57" t="s">
        <v>21</v>
      </c>
      <c r="J3795" s="57" t="s">
        <v>14621</v>
      </c>
      <c r="K3795" s="57" t="s">
        <v>12596</v>
      </c>
      <c r="L3795" s="57" t="s">
        <v>12596</v>
      </c>
      <c r="M3795" s="57" t="s">
        <v>3904</v>
      </c>
      <c r="N3795" s="57" t="s">
        <v>3891</v>
      </c>
      <c r="O3795" s="57" t="s">
        <v>11339</v>
      </c>
      <c r="P3795" s="58" t="s">
        <v>4283</v>
      </c>
      <c r="Q3795" s="57" t="s">
        <v>4284</v>
      </c>
      <c r="R3795" s="57" t="s">
        <v>3894</v>
      </c>
      <c r="S3795" s="57">
        <v>440</v>
      </c>
      <c r="T3795" s="57" t="s">
        <v>11340</v>
      </c>
      <c r="U3795" s="57">
        <v>522232448</v>
      </c>
      <c r="V3795" s="59">
        <v>40387</v>
      </c>
      <c r="W3795" s="59" t="s">
        <v>3891</v>
      </c>
      <c r="X3795" s="57">
        <v>3</v>
      </c>
      <c r="Y3795" s="59" t="s">
        <v>3891</v>
      </c>
      <c r="Z3795" s="59" t="s">
        <v>3891</v>
      </c>
      <c r="AA3795" s="57" t="s">
        <v>11341</v>
      </c>
      <c r="AB3795" s="60">
        <v>-70.321365999999998</v>
      </c>
      <c r="AC3795" s="60">
        <v>-27.374451000000001</v>
      </c>
      <c r="AD3795" s="57" t="s">
        <v>3904</v>
      </c>
      <c r="AE3795" s="57" t="s">
        <v>14528</v>
      </c>
      <c r="AF3795" s="57" t="s">
        <v>14396</v>
      </c>
      <c r="AG3795" s="129">
        <v>2010</v>
      </c>
      <c r="AH3795" s="121" t="e">
        <f>VLOOKUP(B3795,[1]Hoja2!$A$198:$D$323,2,FALSE)</f>
        <v>#N/A</v>
      </c>
      <c r="AI3795" s="64" t="e">
        <f>VLOOKUP(A3795,[2]Tabla!$A$2:$M$2752,2,FALSE)</f>
        <v>#N/A</v>
      </c>
    </row>
    <row r="3796" spans="1:35" ht="23.25" customHeight="1">
      <c r="A3796" s="57" t="s">
        <v>11322</v>
      </c>
      <c r="B3796" s="57">
        <v>200607</v>
      </c>
      <c r="C3796" s="57" t="s">
        <v>3891</v>
      </c>
      <c r="D3796" s="58" t="s">
        <v>3891</v>
      </c>
      <c r="E3796" s="57">
        <v>4</v>
      </c>
      <c r="F3796" s="58" t="s">
        <v>11927</v>
      </c>
      <c r="G3796" s="57" t="s">
        <v>330</v>
      </c>
      <c r="H3796" s="57" t="s">
        <v>1</v>
      </c>
      <c r="I3796" s="57" t="s">
        <v>11904</v>
      </c>
      <c r="J3796" s="57" t="s">
        <v>14621</v>
      </c>
      <c r="K3796" s="57" t="s">
        <v>12596</v>
      </c>
      <c r="L3796" s="57" t="s">
        <v>48</v>
      </c>
      <c r="M3796" s="57" t="s">
        <v>3940</v>
      </c>
      <c r="N3796" s="57" t="s">
        <v>3897</v>
      </c>
      <c r="O3796" s="57" t="s">
        <v>11320</v>
      </c>
      <c r="P3796" s="58" t="s">
        <v>4415</v>
      </c>
      <c r="Q3796" s="57" t="s">
        <v>4186</v>
      </c>
      <c r="R3796" s="57" t="s">
        <v>3894</v>
      </c>
      <c r="S3796" s="57">
        <v>1405</v>
      </c>
      <c r="T3796" s="57" t="s">
        <v>11321</v>
      </c>
      <c r="U3796" s="57">
        <v>512336032</v>
      </c>
      <c r="V3796" s="59">
        <v>43753</v>
      </c>
      <c r="W3796" s="59" t="s">
        <v>3891</v>
      </c>
      <c r="X3796" s="57">
        <v>5</v>
      </c>
      <c r="Y3796" s="59" t="s">
        <v>3891</v>
      </c>
      <c r="Z3796" s="59" t="s">
        <v>3891</v>
      </c>
      <c r="AA3796" s="57" t="s">
        <v>11914</v>
      </c>
      <c r="AB3796" s="60">
        <v>-71.246448000000001</v>
      </c>
      <c r="AC3796" s="60">
        <v>-29.956171000000001</v>
      </c>
      <c r="AD3796" s="57" t="s">
        <v>14110</v>
      </c>
      <c r="AE3796" s="57" t="s">
        <v>14528</v>
      </c>
      <c r="AF3796" s="57" t="s">
        <v>14150</v>
      </c>
      <c r="AG3796" s="129">
        <v>2019</v>
      </c>
      <c r="AH3796" s="121" t="e">
        <f>VLOOKUP(B3796,[1]Hoja2!$A$198:$D$323,2,FALSE)</f>
        <v>#N/A</v>
      </c>
      <c r="AI3796" s="64" t="e">
        <f>VLOOKUP(A3796,[2]Tabla!$A$2:$M$2752,2,FALSE)</f>
        <v>#N/A</v>
      </c>
    </row>
    <row r="3797" spans="1:35" ht="23.25" customHeight="1">
      <c r="A3797" s="57" t="s">
        <v>11347</v>
      </c>
      <c r="B3797" s="57">
        <v>200608</v>
      </c>
      <c r="C3797" s="57" t="s">
        <v>3891</v>
      </c>
      <c r="D3797" s="58" t="s">
        <v>3891</v>
      </c>
      <c r="E3797" s="57">
        <v>13</v>
      </c>
      <c r="F3797" s="58" t="s">
        <v>11929</v>
      </c>
      <c r="G3797" s="57" t="s">
        <v>805</v>
      </c>
      <c r="H3797" s="57" t="s">
        <v>14</v>
      </c>
      <c r="I3797" s="57" t="s">
        <v>33</v>
      </c>
      <c r="J3797" s="57" t="s">
        <v>14621</v>
      </c>
      <c r="K3797" s="57" t="s">
        <v>12596</v>
      </c>
      <c r="L3797" s="57" t="s">
        <v>12596</v>
      </c>
      <c r="M3797" s="57" t="s">
        <v>3904</v>
      </c>
      <c r="N3797" s="57" t="s">
        <v>3891</v>
      </c>
      <c r="O3797" s="57" t="s">
        <v>11345</v>
      </c>
      <c r="P3797" s="58" t="s">
        <v>5749</v>
      </c>
      <c r="Q3797" s="57" t="s">
        <v>5750</v>
      </c>
      <c r="R3797" s="57" t="s">
        <v>3909</v>
      </c>
      <c r="S3797" s="57">
        <v>2701</v>
      </c>
      <c r="T3797" s="57" t="s">
        <v>11346</v>
      </c>
      <c r="U3797" s="57">
        <v>6007071010</v>
      </c>
      <c r="V3797" s="59">
        <v>43665</v>
      </c>
      <c r="W3797" s="59" t="s">
        <v>3891</v>
      </c>
      <c r="X3797" s="57">
        <v>13</v>
      </c>
      <c r="Y3797" s="59" t="s">
        <v>3891</v>
      </c>
      <c r="Z3797" s="59" t="s">
        <v>3891</v>
      </c>
      <c r="AA3797" s="57" t="s">
        <v>11914</v>
      </c>
      <c r="AB3797" s="60">
        <v>-70.548051999999998</v>
      </c>
      <c r="AC3797" s="60">
        <v>-33.483933999999998</v>
      </c>
      <c r="AD3797" s="57" t="s">
        <v>3904</v>
      </c>
      <c r="AE3797" s="57" t="s">
        <v>14528</v>
      </c>
      <c r="AF3797" s="57" t="s">
        <v>14396</v>
      </c>
      <c r="AG3797" s="129">
        <v>2019</v>
      </c>
      <c r="AH3797" s="121" t="e">
        <f>VLOOKUP(B3797,[1]Hoja2!$A$198:$D$323,2,FALSE)</f>
        <v>#N/A</v>
      </c>
      <c r="AI3797" s="64" t="e">
        <f>VLOOKUP(A3797,[2]Tabla!$A$2:$M$2752,2,FALSE)</f>
        <v>#N/A</v>
      </c>
    </row>
    <row r="3798" spans="1:35" ht="23.25" customHeight="1">
      <c r="A3798" s="57" t="s">
        <v>11364</v>
      </c>
      <c r="B3798" s="57">
        <v>200609</v>
      </c>
      <c r="C3798" s="57" t="s">
        <v>820</v>
      </c>
      <c r="D3798" s="61">
        <v>109302</v>
      </c>
      <c r="E3798" s="57">
        <v>13</v>
      </c>
      <c r="F3798" s="58" t="s">
        <v>11929</v>
      </c>
      <c r="G3798" s="57" t="s">
        <v>796</v>
      </c>
      <c r="H3798" s="57" t="s">
        <v>1</v>
      </c>
      <c r="I3798" s="57" t="s">
        <v>11901</v>
      </c>
      <c r="J3798" s="57" t="s">
        <v>14621</v>
      </c>
      <c r="K3798" s="57" t="s">
        <v>12596</v>
      </c>
      <c r="L3798" s="57" t="s">
        <v>12596</v>
      </c>
      <c r="M3798" s="57" t="s">
        <v>3940</v>
      </c>
      <c r="N3798" s="57" t="s">
        <v>3897</v>
      </c>
      <c r="O3798" s="57" t="s">
        <v>11363</v>
      </c>
      <c r="P3798" s="58" t="s">
        <v>5292</v>
      </c>
      <c r="Q3798" s="57" t="s">
        <v>5293</v>
      </c>
      <c r="R3798" s="57" t="s">
        <v>4001</v>
      </c>
      <c r="S3798" s="57">
        <v>1343</v>
      </c>
      <c r="T3798" s="57" t="s">
        <v>7625</v>
      </c>
      <c r="U3798" s="57" t="s">
        <v>11921</v>
      </c>
      <c r="V3798" s="59">
        <v>43696</v>
      </c>
      <c r="W3798" s="59" t="s">
        <v>3891</v>
      </c>
      <c r="X3798" s="57">
        <v>9</v>
      </c>
      <c r="Y3798" s="57" t="s">
        <v>3891</v>
      </c>
      <c r="Z3798" s="57" t="s">
        <v>3891</v>
      </c>
      <c r="AA3798" s="57" t="s">
        <v>11914</v>
      </c>
      <c r="AB3798" s="60">
        <v>-70.662902000000003</v>
      </c>
      <c r="AC3798" s="60">
        <v>-33.375700999999999</v>
      </c>
      <c r="AD3798" s="57" t="s">
        <v>14110</v>
      </c>
      <c r="AE3798" s="57" t="s">
        <v>14528</v>
      </c>
      <c r="AF3798" s="57" t="s">
        <v>14150</v>
      </c>
      <c r="AG3798" s="129">
        <v>2019</v>
      </c>
      <c r="AH3798" s="121" t="e">
        <f>VLOOKUP(B3798,[1]Hoja2!$A$198:$D$323,2,FALSE)</f>
        <v>#N/A</v>
      </c>
      <c r="AI3798" s="64" t="e">
        <f>VLOOKUP(A3798,[2]Tabla!$A$2:$M$2752,2,FALSE)</f>
        <v>#N/A</v>
      </c>
    </row>
    <row r="3799" spans="1:35" ht="23.25" customHeight="1">
      <c r="A3799" s="57" t="s">
        <v>11367</v>
      </c>
      <c r="B3799" s="57">
        <v>200610</v>
      </c>
      <c r="C3799" s="57" t="s">
        <v>3891</v>
      </c>
      <c r="D3799" s="58" t="s">
        <v>3891</v>
      </c>
      <c r="E3799" s="57">
        <v>3</v>
      </c>
      <c r="F3799" s="58" t="s">
        <v>11926</v>
      </c>
      <c r="G3799" s="57" t="s">
        <v>266</v>
      </c>
      <c r="H3799" s="57" t="s">
        <v>14</v>
      </c>
      <c r="I3799" s="57" t="s">
        <v>21</v>
      </c>
      <c r="J3799" s="57" t="s">
        <v>14621</v>
      </c>
      <c r="K3799" s="57" t="s">
        <v>12596</v>
      </c>
      <c r="L3799" s="57" t="s">
        <v>12596</v>
      </c>
      <c r="M3799" s="57" t="s">
        <v>14056</v>
      </c>
      <c r="N3799" s="57" t="s">
        <v>3891</v>
      </c>
      <c r="O3799" s="57" t="s">
        <v>11365</v>
      </c>
      <c r="P3799" s="58" t="s">
        <v>4283</v>
      </c>
      <c r="Q3799" s="57" t="s">
        <v>4284</v>
      </c>
      <c r="R3799" s="57" t="s">
        <v>3909</v>
      </c>
      <c r="S3799" s="57" t="s">
        <v>3900</v>
      </c>
      <c r="T3799" s="57" t="s">
        <v>11366</v>
      </c>
      <c r="U3799" s="57">
        <v>522350969</v>
      </c>
      <c r="V3799" s="59">
        <v>36404</v>
      </c>
      <c r="W3799" s="59" t="s">
        <v>3891</v>
      </c>
      <c r="X3799" s="57">
        <v>3</v>
      </c>
      <c r="Y3799" s="59" t="s">
        <v>3891</v>
      </c>
      <c r="Z3799" s="59" t="s">
        <v>3891</v>
      </c>
      <c r="AA3799" s="57" t="s">
        <v>11914</v>
      </c>
      <c r="AB3799" s="60">
        <v>-70.330118999999996</v>
      </c>
      <c r="AC3799" s="60">
        <v>-27.373152999999999</v>
      </c>
      <c r="AD3799" s="57" t="s">
        <v>14109</v>
      </c>
      <c r="AE3799" s="57" t="s">
        <v>14528</v>
      </c>
      <c r="AF3799" s="57" t="s">
        <v>14150</v>
      </c>
      <c r="AG3799" s="129">
        <v>1999</v>
      </c>
      <c r="AH3799" s="121" t="e">
        <f>VLOOKUP(B3799,[1]Hoja2!$A$198:$D$323,2,FALSE)</f>
        <v>#N/A</v>
      </c>
      <c r="AI3799" s="64" t="e">
        <f>VLOOKUP(A3799,[2]Tabla!$A$2:$M$2752,2,FALSE)</f>
        <v>#N/A</v>
      </c>
    </row>
    <row r="3800" spans="1:35" ht="23.25" customHeight="1">
      <c r="A3800" s="57" t="s">
        <v>11369</v>
      </c>
      <c r="B3800" s="57">
        <v>200611</v>
      </c>
      <c r="C3800" s="57" t="s">
        <v>595</v>
      </c>
      <c r="D3800" s="57">
        <v>106338</v>
      </c>
      <c r="E3800" s="57">
        <v>5</v>
      </c>
      <c r="F3800" s="58" t="s">
        <v>11928</v>
      </c>
      <c r="G3800" s="57" t="s">
        <v>527</v>
      </c>
      <c r="H3800" s="57" t="s">
        <v>1</v>
      </c>
      <c r="I3800" s="57" t="s">
        <v>11975</v>
      </c>
      <c r="J3800" s="57" t="s">
        <v>14621</v>
      </c>
      <c r="K3800" s="57" t="s">
        <v>12613</v>
      </c>
      <c r="L3800" s="57" t="s">
        <v>12596</v>
      </c>
      <c r="M3800" s="57" t="s">
        <v>3940</v>
      </c>
      <c r="N3800" s="57" t="s">
        <v>3897</v>
      </c>
      <c r="O3800" s="57" t="s">
        <v>11368</v>
      </c>
      <c r="P3800" s="58" t="s">
        <v>4885</v>
      </c>
      <c r="Q3800" s="57" t="s">
        <v>4886</v>
      </c>
      <c r="R3800" s="57" t="s">
        <v>3909</v>
      </c>
      <c r="S3800" s="57">
        <v>729</v>
      </c>
      <c r="T3800" s="57" t="s">
        <v>4887</v>
      </c>
      <c r="U3800" s="57">
        <v>352461594</v>
      </c>
      <c r="V3800" s="59">
        <v>43160</v>
      </c>
      <c r="W3800" s="59" t="s">
        <v>3891</v>
      </c>
      <c r="X3800" s="57">
        <v>6</v>
      </c>
      <c r="Y3800" s="57" t="s">
        <v>10550</v>
      </c>
      <c r="Z3800" s="59" t="s">
        <v>3891</v>
      </c>
      <c r="AA3800" s="57" t="s">
        <v>11914</v>
      </c>
      <c r="AB3800" s="60">
        <v>-71.663341000000003</v>
      </c>
      <c r="AC3800" s="60">
        <v>-33.456696999999998</v>
      </c>
      <c r="AD3800" s="57" t="s">
        <v>14110</v>
      </c>
      <c r="AE3800" s="57" t="s">
        <v>14528</v>
      </c>
      <c r="AF3800" s="57" t="s">
        <v>14150</v>
      </c>
      <c r="AG3800" s="129">
        <v>2018</v>
      </c>
      <c r="AH3800" s="121" t="e">
        <f>VLOOKUP(B3800,[1]Hoja2!$A$198:$D$323,2,FALSE)</f>
        <v>#N/A</v>
      </c>
      <c r="AI3800" s="64" t="str">
        <f>VLOOKUP(A3800,[2]Tabla!$A$2:$M$2752,2,FALSE)</f>
        <v>SAPU El Tabo</v>
      </c>
    </row>
    <row r="3801" spans="1:35" ht="23.25" customHeight="1">
      <c r="A3801" s="57" t="s">
        <v>11373</v>
      </c>
      <c r="B3801" s="57">
        <v>200612</v>
      </c>
      <c r="C3801" s="57" t="s">
        <v>3891</v>
      </c>
      <c r="D3801" s="58" t="s">
        <v>3891</v>
      </c>
      <c r="E3801" s="57">
        <v>4</v>
      </c>
      <c r="F3801" s="58" t="s">
        <v>11927</v>
      </c>
      <c r="G3801" s="57" t="s">
        <v>343</v>
      </c>
      <c r="H3801" s="57" t="s">
        <v>14</v>
      </c>
      <c r="I3801" s="57" t="s">
        <v>21</v>
      </c>
      <c r="J3801" s="57" t="s">
        <v>14621</v>
      </c>
      <c r="K3801" s="57" t="s">
        <v>12596</v>
      </c>
      <c r="L3801" s="57" t="s">
        <v>12596</v>
      </c>
      <c r="M3801" s="57" t="s">
        <v>3904</v>
      </c>
      <c r="N3801" s="57" t="s">
        <v>3891</v>
      </c>
      <c r="O3801" s="57" t="s">
        <v>11370</v>
      </c>
      <c r="P3801" s="58" t="s">
        <v>4406</v>
      </c>
      <c r="Q3801" s="57" t="s">
        <v>4407</v>
      </c>
      <c r="R3801" s="57" t="s">
        <v>3909</v>
      </c>
      <c r="S3801" s="58" t="s">
        <v>11371</v>
      </c>
      <c r="T3801" s="57" t="s">
        <v>10150</v>
      </c>
      <c r="U3801" s="57" t="s">
        <v>11372</v>
      </c>
      <c r="V3801" s="59">
        <v>43453</v>
      </c>
      <c r="W3801" s="59" t="s">
        <v>3891</v>
      </c>
      <c r="X3801" s="57">
        <v>4</v>
      </c>
      <c r="Y3801" s="59" t="s">
        <v>3891</v>
      </c>
      <c r="Z3801" s="59" t="s">
        <v>3891</v>
      </c>
      <c r="AA3801" s="57" t="s">
        <v>11914</v>
      </c>
      <c r="AB3801" s="60">
        <v>-71.273837999999998</v>
      </c>
      <c r="AC3801" s="60">
        <v>-29.929711000000001</v>
      </c>
      <c r="AD3801" s="57" t="s">
        <v>3904</v>
      </c>
      <c r="AE3801" s="57" t="s">
        <v>14528</v>
      </c>
      <c r="AF3801" s="57" t="s">
        <v>14396</v>
      </c>
      <c r="AG3801" s="129">
        <v>2018</v>
      </c>
      <c r="AH3801" s="121" t="e">
        <f>VLOOKUP(B3801,[1]Hoja2!$A$198:$D$323,2,FALSE)</f>
        <v>#N/A</v>
      </c>
      <c r="AI3801" s="64" t="e">
        <f>VLOOKUP(A3801,[2]Tabla!$A$2:$M$2752,2,FALSE)</f>
        <v>#N/A</v>
      </c>
    </row>
    <row r="3802" spans="1:35" ht="23.25" customHeight="1">
      <c r="A3802" s="69" t="s">
        <v>11414</v>
      </c>
      <c r="B3802" s="57">
        <v>200613</v>
      </c>
      <c r="C3802" s="57" t="s">
        <v>3891</v>
      </c>
      <c r="D3802" s="58" t="s">
        <v>3891</v>
      </c>
      <c r="E3802" s="57">
        <v>15</v>
      </c>
      <c r="F3802" s="58" t="s">
        <v>11923</v>
      </c>
      <c r="G3802" s="57" t="s">
        <v>13</v>
      </c>
      <c r="H3802" s="57" t="s">
        <v>14</v>
      </c>
      <c r="I3802" s="57" t="s">
        <v>21</v>
      </c>
      <c r="J3802" s="57" t="s">
        <v>14621</v>
      </c>
      <c r="K3802" s="57" t="s">
        <v>12596</v>
      </c>
      <c r="L3802" s="57" t="s">
        <v>12596</v>
      </c>
      <c r="M3802" s="57" t="s">
        <v>3904</v>
      </c>
      <c r="N3802" s="57" t="s">
        <v>3891</v>
      </c>
      <c r="O3802" s="57" t="s">
        <v>11374</v>
      </c>
      <c r="P3802" s="58" t="s">
        <v>3892</v>
      </c>
      <c r="Q3802" s="57" t="s">
        <v>3893</v>
      </c>
      <c r="R3802" s="57" t="s">
        <v>3894</v>
      </c>
      <c r="S3802" s="57">
        <v>622</v>
      </c>
      <c r="T3802" s="57" t="s">
        <v>9138</v>
      </c>
      <c r="U3802" s="57">
        <v>582252172</v>
      </c>
      <c r="V3802" s="59">
        <v>43621</v>
      </c>
      <c r="W3802" s="59" t="s">
        <v>3891</v>
      </c>
      <c r="X3802" s="57">
        <v>15</v>
      </c>
      <c r="Y3802" s="59" t="s">
        <v>3891</v>
      </c>
      <c r="Z3802" s="59" t="s">
        <v>3891</v>
      </c>
      <c r="AA3802" s="57" t="s">
        <v>11914</v>
      </c>
      <c r="AB3802" s="60">
        <v>-70.308094999999994</v>
      </c>
      <c r="AC3802" s="60">
        <v>-18.483772999999999</v>
      </c>
      <c r="AD3802" s="57" t="s">
        <v>3904</v>
      </c>
      <c r="AE3802" s="57" t="s">
        <v>14528</v>
      </c>
      <c r="AF3802" s="57" t="s">
        <v>14396</v>
      </c>
      <c r="AG3802" s="129">
        <v>2019</v>
      </c>
      <c r="AH3802" s="121" t="e">
        <f>VLOOKUP(B3802,[1]Hoja2!$A$198:$D$323,2,FALSE)</f>
        <v>#N/A</v>
      </c>
      <c r="AI3802" s="64" t="e">
        <f>VLOOKUP(A3802,[2]Tabla!$A$2:$M$2752,2,FALSE)</f>
        <v>#N/A</v>
      </c>
    </row>
    <row r="3803" spans="1:35" ht="23.25" customHeight="1">
      <c r="A3803" s="57" t="s">
        <v>11379</v>
      </c>
      <c r="B3803" s="57">
        <v>200614</v>
      </c>
      <c r="C3803" s="57" t="s">
        <v>3891</v>
      </c>
      <c r="D3803" s="58" t="s">
        <v>3891</v>
      </c>
      <c r="E3803" s="57">
        <v>5</v>
      </c>
      <c r="F3803" s="58" t="s">
        <v>11928</v>
      </c>
      <c r="G3803" s="57" t="s">
        <v>539</v>
      </c>
      <c r="H3803" s="57" t="s">
        <v>14</v>
      </c>
      <c r="I3803" s="57" t="s">
        <v>38</v>
      </c>
      <c r="J3803" s="57" t="s">
        <v>14621</v>
      </c>
      <c r="K3803" s="57" t="s">
        <v>12596</v>
      </c>
      <c r="L3803" s="57" t="s">
        <v>12596</v>
      </c>
      <c r="M3803" s="57" t="s">
        <v>3904</v>
      </c>
      <c r="N3803" s="57" t="s">
        <v>3891</v>
      </c>
      <c r="O3803" s="57" t="s">
        <v>11377</v>
      </c>
      <c r="P3803" s="58" t="s">
        <v>5184</v>
      </c>
      <c r="Q3803" s="57" t="s">
        <v>5185</v>
      </c>
      <c r="R3803" s="57" t="s">
        <v>3909</v>
      </c>
      <c r="S3803" s="57">
        <v>50</v>
      </c>
      <c r="T3803" s="57" t="s">
        <v>3910</v>
      </c>
      <c r="U3803" s="57">
        <v>342463278</v>
      </c>
      <c r="V3803" s="59">
        <v>41793</v>
      </c>
      <c r="W3803" s="59" t="s">
        <v>3891</v>
      </c>
      <c r="X3803" s="57">
        <v>5</v>
      </c>
      <c r="Y3803" s="59" t="s">
        <v>3891</v>
      </c>
      <c r="Z3803" s="59" t="s">
        <v>3891</v>
      </c>
      <c r="AA3803" s="57" t="s">
        <v>11378</v>
      </c>
      <c r="AB3803" s="60">
        <v>-70.592994000000004</v>
      </c>
      <c r="AC3803" s="60">
        <v>-32.831543000000003</v>
      </c>
      <c r="AD3803" s="57" t="s">
        <v>3904</v>
      </c>
      <c r="AE3803" s="57" t="s">
        <v>14528</v>
      </c>
      <c r="AF3803" s="57" t="s">
        <v>3891</v>
      </c>
      <c r="AG3803" s="129">
        <v>2014</v>
      </c>
      <c r="AH3803" s="121" t="e">
        <f>VLOOKUP(B3803,[1]Hoja2!$A$198:$D$323,2,FALSE)</f>
        <v>#N/A</v>
      </c>
      <c r="AI3803" s="64" t="e">
        <f>VLOOKUP(A3803,[2]Tabla!$A$2:$M$2752,2,FALSE)</f>
        <v>#N/A</v>
      </c>
    </row>
    <row r="3804" spans="1:35" ht="23.25" customHeight="1">
      <c r="A3804" s="57" t="s">
        <v>11386</v>
      </c>
      <c r="B3804" s="57">
        <v>200615</v>
      </c>
      <c r="C3804" s="57" t="s">
        <v>3891</v>
      </c>
      <c r="D3804" s="58" t="s">
        <v>3891</v>
      </c>
      <c r="E3804" s="57">
        <v>14</v>
      </c>
      <c r="F3804" s="58" t="s">
        <v>11935</v>
      </c>
      <c r="G3804" s="57" t="s">
        <v>2652</v>
      </c>
      <c r="H3804" s="57" t="s">
        <v>14</v>
      </c>
      <c r="I3804" s="57" t="s">
        <v>33</v>
      </c>
      <c r="J3804" s="57" t="s">
        <v>14621</v>
      </c>
      <c r="K3804" s="57" t="s">
        <v>12596</v>
      </c>
      <c r="L3804" s="57" t="s">
        <v>12596</v>
      </c>
      <c r="M3804" s="57" t="s">
        <v>3904</v>
      </c>
      <c r="N3804" s="57" t="s">
        <v>3891</v>
      </c>
      <c r="O3804" s="57" t="s">
        <v>11385</v>
      </c>
      <c r="P3804" s="58" t="s">
        <v>8477</v>
      </c>
      <c r="Q3804" s="57" t="s">
        <v>8478</v>
      </c>
      <c r="R3804" s="57" t="s">
        <v>3909</v>
      </c>
      <c r="S3804" s="57">
        <v>662</v>
      </c>
      <c r="T3804" s="57" t="s">
        <v>3895</v>
      </c>
      <c r="U3804" s="57">
        <v>934285920</v>
      </c>
      <c r="V3804" s="59">
        <v>43679</v>
      </c>
      <c r="W3804" s="59" t="s">
        <v>3891</v>
      </c>
      <c r="X3804" s="57">
        <v>14</v>
      </c>
      <c r="Y3804" s="59" t="s">
        <v>3891</v>
      </c>
      <c r="Z3804" s="59" t="s">
        <v>3891</v>
      </c>
      <c r="AA3804" s="57" t="s">
        <v>11914</v>
      </c>
      <c r="AB3804" s="60">
        <v>-73.082993999999999</v>
      </c>
      <c r="AC3804" s="60">
        <v>-40.294862000000002</v>
      </c>
      <c r="AD3804" s="57" t="s">
        <v>3904</v>
      </c>
      <c r="AE3804" s="57" t="s">
        <v>14528</v>
      </c>
      <c r="AF3804" s="57" t="s">
        <v>14396</v>
      </c>
      <c r="AG3804" s="129">
        <v>2019</v>
      </c>
      <c r="AH3804" s="121" t="e">
        <f>VLOOKUP(B3804,[1]Hoja2!$A$198:$D$323,2,FALSE)</f>
        <v>#N/A</v>
      </c>
      <c r="AI3804" s="64" t="e">
        <f>VLOOKUP(A3804,[2]Tabla!$A$2:$M$2752,2,FALSE)</f>
        <v>#N/A</v>
      </c>
    </row>
    <row r="3805" spans="1:35" ht="23.25" customHeight="1">
      <c r="A3805" s="57" t="s">
        <v>11388</v>
      </c>
      <c r="B3805" s="57">
        <v>200616</v>
      </c>
      <c r="C3805" s="57" t="s">
        <v>3891</v>
      </c>
      <c r="D3805" s="58" t="s">
        <v>3891</v>
      </c>
      <c r="E3805" s="57">
        <v>14</v>
      </c>
      <c r="F3805" s="58" t="s">
        <v>11935</v>
      </c>
      <c r="G3805" s="57" t="s">
        <v>2652</v>
      </c>
      <c r="H3805" s="57" t="s">
        <v>14</v>
      </c>
      <c r="I3805" s="57" t="s">
        <v>81</v>
      </c>
      <c r="J3805" s="57" t="s">
        <v>14621</v>
      </c>
      <c r="K3805" s="57" t="s">
        <v>12596</v>
      </c>
      <c r="L3805" s="57" t="s">
        <v>12596</v>
      </c>
      <c r="M3805" s="57" t="s">
        <v>3904</v>
      </c>
      <c r="N3805" s="57" t="s">
        <v>3891</v>
      </c>
      <c r="O3805" s="57" t="s">
        <v>11387</v>
      </c>
      <c r="P3805" s="58" t="s">
        <v>8477</v>
      </c>
      <c r="Q3805" s="57" t="s">
        <v>8478</v>
      </c>
      <c r="R3805" s="57" t="s">
        <v>3894</v>
      </c>
      <c r="S3805" s="57">
        <v>214</v>
      </c>
      <c r="T3805" s="57" t="s">
        <v>11389</v>
      </c>
      <c r="U3805" s="57">
        <v>642220070</v>
      </c>
      <c r="V3805" s="59">
        <v>43682</v>
      </c>
      <c r="W3805" s="59" t="s">
        <v>3891</v>
      </c>
      <c r="X3805" s="57">
        <v>14</v>
      </c>
      <c r="Y3805" s="59" t="s">
        <v>3891</v>
      </c>
      <c r="Z3805" s="59" t="s">
        <v>3891</v>
      </c>
      <c r="AA3805" s="57" t="s">
        <v>11914</v>
      </c>
      <c r="AB3805" s="60">
        <v>-73.084252000000006</v>
      </c>
      <c r="AC3805" s="60">
        <v>-40.295059999999999</v>
      </c>
      <c r="AD3805" s="57" t="s">
        <v>3904</v>
      </c>
      <c r="AE3805" s="57" t="s">
        <v>14528</v>
      </c>
      <c r="AF3805" s="57" t="s">
        <v>14396</v>
      </c>
      <c r="AG3805" s="129">
        <v>2019</v>
      </c>
      <c r="AH3805" s="121" t="e">
        <f>VLOOKUP(B3805,[1]Hoja2!$A$198:$D$323,2,FALSE)</f>
        <v>#N/A</v>
      </c>
      <c r="AI3805" s="64" t="e">
        <f>VLOOKUP(A3805,[2]Tabla!$A$2:$M$2752,2,FALSE)</f>
        <v>#N/A</v>
      </c>
    </row>
    <row r="3806" spans="1:35" ht="23.25" customHeight="1">
      <c r="A3806" s="57" t="s">
        <v>11393</v>
      </c>
      <c r="B3806" s="57">
        <v>200617</v>
      </c>
      <c r="C3806" s="57" t="s">
        <v>3891</v>
      </c>
      <c r="D3806" s="58" t="s">
        <v>3891</v>
      </c>
      <c r="E3806" s="57">
        <v>14</v>
      </c>
      <c r="F3806" s="58" t="s">
        <v>11935</v>
      </c>
      <c r="G3806" s="57" t="s">
        <v>2652</v>
      </c>
      <c r="H3806" s="57" t="s">
        <v>14</v>
      </c>
      <c r="I3806" s="57" t="s">
        <v>33</v>
      </c>
      <c r="J3806" s="57" t="s">
        <v>14621</v>
      </c>
      <c r="K3806" s="57" t="s">
        <v>12596</v>
      </c>
      <c r="L3806" s="57" t="s">
        <v>12596</v>
      </c>
      <c r="M3806" s="57" t="s">
        <v>3904</v>
      </c>
      <c r="N3806" s="57" t="s">
        <v>3891</v>
      </c>
      <c r="O3806" s="57" t="s">
        <v>11390</v>
      </c>
      <c r="P3806" s="58" t="s">
        <v>8477</v>
      </c>
      <c r="Q3806" s="57" t="s">
        <v>8478</v>
      </c>
      <c r="R3806" s="57" t="s">
        <v>3894</v>
      </c>
      <c r="S3806" s="57">
        <v>225</v>
      </c>
      <c r="T3806" s="57" t="s">
        <v>11391</v>
      </c>
      <c r="U3806" s="57">
        <v>642324488</v>
      </c>
      <c r="V3806" s="59">
        <v>43131</v>
      </c>
      <c r="W3806" s="59" t="s">
        <v>3891</v>
      </c>
      <c r="X3806" s="57">
        <v>14</v>
      </c>
      <c r="Y3806" s="59" t="s">
        <v>3891</v>
      </c>
      <c r="Z3806" s="59" t="s">
        <v>3891</v>
      </c>
      <c r="AA3806" s="57" t="s">
        <v>11914</v>
      </c>
      <c r="AB3806" s="60">
        <v>-73.084329999999994</v>
      </c>
      <c r="AC3806" s="60">
        <v>-40.295385000000003</v>
      </c>
      <c r="AD3806" s="57" t="s">
        <v>3904</v>
      </c>
      <c r="AE3806" s="57" t="s">
        <v>14528</v>
      </c>
      <c r="AF3806" s="57" t="s">
        <v>14396</v>
      </c>
      <c r="AG3806" s="129">
        <v>2018</v>
      </c>
      <c r="AH3806" s="121" t="e">
        <f>VLOOKUP(B3806,[1]Hoja2!$A$198:$D$323,2,FALSE)</f>
        <v>#N/A</v>
      </c>
      <c r="AI3806" s="64" t="e">
        <f>VLOOKUP(A3806,[2]Tabla!$A$2:$M$2752,2,FALSE)</f>
        <v>#N/A</v>
      </c>
    </row>
    <row r="3807" spans="1:35" ht="23.25" customHeight="1">
      <c r="A3807" s="57" t="s">
        <v>11398</v>
      </c>
      <c r="B3807" s="57">
        <v>200618</v>
      </c>
      <c r="C3807" s="57" t="s">
        <v>3891</v>
      </c>
      <c r="D3807" s="58" t="s">
        <v>3891</v>
      </c>
      <c r="E3807" s="57">
        <v>13</v>
      </c>
      <c r="F3807" s="58" t="s">
        <v>11929</v>
      </c>
      <c r="G3807" s="57" t="s">
        <v>805</v>
      </c>
      <c r="H3807" s="57" t="s">
        <v>14</v>
      </c>
      <c r="I3807" s="57" t="s">
        <v>91</v>
      </c>
      <c r="J3807" s="57" t="s">
        <v>14621</v>
      </c>
      <c r="K3807" s="57" t="s">
        <v>12596</v>
      </c>
      <c r="L3807" s="57" t="s">
        <v>12596</v>
      </c>
      <c r="M3807" s="57" t="s">
        <v>3904</v>
      </c>
      <c r="N3807" s="57" t="s">
        <v>3891</v>
      </c>
      <c r="O3807" s="57" t="s">
        <v>11394</v>
      </c>
      <c r="P3807" s="58" t="s">
        <v>5776</v>
      </c>
      <c r="Q3807" s="57" t="s">
        <v>5777</v>
      </c>
      <c r="R3807" s="57" t="s">
        <v>3909</v>
      </c>
      <c r="S3807" s="57">
        <v>2401</v>
      </c>
      <c r="T3807" s="57" t="s">
        <v>11395</v>
      </c>
      <c r="U3807" s="57">
        <v>229932323</v>
      </c>
      <c r="V3807" s="59">
        <v>43469</v>
      </c>
      <c r="W3807" s="59" t="s">
        <v>3891</v>
      </c>
      <c r="X3807" s="57">
        <v>13</v>
      </c>
      <c r="Y3807" s="59" t="s">
        <v>3891</v>
      </c>
      <c r="Z3807" s="59" t="s">
        <v>3891</v>
      </c>
      <c r="AA3807" s="57" t="s">
        <v>11914</v>
      </c>
      <c r="AB3807" s="60">
        <v>-70.606178999999997</v>
      </c>
      <c r="AC3807" s="60">
        <v>-33.454540000000001</v>
      </c>
      <c r="AD3807" s="57" t="s">
        <v>3904</v>
      </c>
      <c r="AE3807" s="57" t="s">
        <v>14528</v>
      </c>
      <c r="AF3807" s="57" t="s">
        <v>14150</v>
      </c>
      <c r="AG3807" s="129">
        <v>2019</v>
      </c>
      <c r="AH3807" s="121" t="e">
        <f>VLOOKUP(B3807,[1]Hoja2!$A$198:$D$323,2,FALSE)</f>
        <v>#N/A</v>
      </c>
      <c r="AI3807" s="64" t="e">
        <f>VLOOKUP(A3807,[2]Tabla!$A$2:$M$2752,2,FALSE)</f>
        <v>#N/A</v>
      </c>
    </row>
    <row r="3808" spans="1:35" ht="23.25" customHeight="1">
      <c r="A3808" s="57" t="s">
        <v>11399</v>
      </c>
      <c r="B3808" s="57">
        <v>200619</v>
      </c>
      <c r="C3808" s="57" t="s">
        <v>3891</v>
      </c>
      <c r="D3808" s="58" t="s">
        <v>3891</v>
      </c>
      <c r="E3808" s="57">
        <v>7</v>
      </c>
      <c r="F3808" s="57" t="s">
        <v>11931</v>
      </c>
      <c r="G3808" s="57" t="s">
        <v>1668</v>
      </c>
      <c r="H3808" s="57" t="s">
        <v>1</v>
      </c>
      <c r="I3808" s="57" t="s">
        <v>11908</v>
      </c>
      <c r="J3808" s="57" t="s">
        <v>14621</v>
      </c>
      <c r="K3808" s="57" t="s">
        <v>12596</v>
      </c>
      <c r="L3808" s="57" t="s">
        <v>12596</v>
      </c>
      <c r="M3808" s="57" t="s">
        <v>3940</v>
      </c>
      <c r="N3808" s="57" t="s">
        <v>3897</v>
      </c>
      <c r="O3808" s="57" t="s">
        <v>11397</v>
      </c>
      <c r="P3808" s="58" t="s">
        <v>6864</v>
      </c>
      <c r="Q3808" s="57" t="s">
        <v>6865</v>
      </c>
      <c r="R3808" s="57" t="s">
        <v>3894</v>
      </c>
      <c r="S3808" s="57" t="s">
        <v>3900</v>
      </c>
      <c r="T3808" s="57" t="s">
        <v>11396</v>
      </c>
      <c r="U3808" s="57" t="s">
        <v>11921</v>
      </c>
      <c r="V3808" s="59">
        <v>43719</v>
      </c>
      <c r="W3808" s="59" t="s">
        <v>3891</v>
      </c>
      <c r="X3808" s="57">
        <v>16</v>
      </c>
      <c r="Y3808" s="59" t="s">
        <v>3891</v>
      </c>
      <c r="Z3808" s="59" t="s">
        <v>3891</v>
      </c>
      <c r="AA3808" s="57" t="s">
        <v>11914</v>
      </c>
      <c r="AB3808" s="60">
        <v>-71.463415999999995</v>
      </c>
      <c r="AC3808" s="60">
        <v>-35.67004</v>
      </c>
      <c r="AD3808" s="57" t="s">
        <v>14110</v>
      </c>
      <c r="AE3808" s="57" t="s">
        <v>14528</v>
      </c>
      <c r="AF3808" s="57" t="s">
        <v>14150</v>
      </c>
      <c r="AG3808" s="129">
        <v>2019</v>
      </c>
      <c r="AH3808" s="121" t="e">
        <f>VLOOKUP(B3808,[1]Hoja2!$A$198:$D$323,2,FALSE)</f>
        <v>#N/A</v>
      </c>
      <c r="AI3808" s="64" t="e">
        <f>VLOOKUP(A3808,[2]Tabla!$A$2:$M$2752,2,FALSE)</f>
        <v>#N/A</v>
      </c>
    </row>
    <row r="3809" spans="1:35" ht="23.25" customHeight="1">
      <c r="A3809" s="69" t="s">
        <v>11402</v>
      </c>
      <c r="B3809" s="57">
        <v>200620</v>
      </c>
      <c r="C3809" s="57" t="s">
        <v>3891</v>
      </c>
      <c r="D3809" s="58" t="s">
        <v>3891</v>
      </c>
      <c r="E3809" s="57">
        <v>10</v>
      </c>
      <c r="F3809" s="58" t="s">
        <v>11936</v>
      </c>
      <c r="G3809" s="57" t="s">
        <v>2801</v>
      </c>
      <c r="H3809" s="57" t="s">
        <v>14</v>
      </c>
      <c r="I3809" s="57" t="s">
        <v>100</v>
      </c>
      <c r="J3809" s="57" t="s">
        <v>14621</v>
      </c>
      <c r="K3809" s="57" t="s">
        <v>12596</v>
      </c>
      <c r="L3809" s="57" t="s">
        <v>12596</v>
      </c>
      <c r="M3809" s="57" t="s">
        <v>3904</v>
      </c>
      <c r="N3809" s="57" t="s">
        <v>3891</v>
      </c>
      <c r="O3809" s="57" t="s">
        <v>11400</v>
      </c>
      <c r="P3809" s="58" t="s">
        <v>8709</v>
      </c>
      <c r="Q3809" s="57" t="s">
        <v>8710</v>
      </c>
      <c r="R3809" s="57" t="s">
        <v>3894</v>
      </c>
      <c r="S3809" s="57">
        <v>164</v>
      </c>
      <c r="T3809" s="57" t="s">
        <v>11401</v>
      </c>
      <c r="U3809" s="57" t="s">
        <v>11921</v>
      </c>
      <c r="V3809" s="59">
        <v>43451</v>
      </c>
      <c r="W3809" s="59" t="s">
        <v>3891</v>
      </c>
      <c r="X3809" s="57">
        <v>10</v>
      </c>
      <c r="Y3809" s="59" t="s">
        <v>3891</v>
      </c>
      <c r="Z3809" s="59" t="s">
        <v>3891</v>
      </c>
      <c r="AA3809" s="57" t="s">
        <v>11914</v>
      </c>
      <c r="AB3809" s="60">
        <v>-73.146523999999999</v>
      </c>
      <c r="AC3809" s="60">
        <v>-40.569087000000003</v>
      </c>
      <c r="AD3809" s="57" t="s">
        <v>3904</v>
      </c>
      <c r="AE3809" s="57" t="s">
        <v>14528</v>
      </c>
      <c r="AF3809" s="57" t="s">
        <v>14396</v>
      </c>
      <c r="AG3809" s="129">
        <v>2018</v>
      </c>
      <c r="AH3809" s="121" t="e">
        <f>VLOOKUP(B3809,[1]Hoja2!$A$198:$D$323,2,FALSE)</f>
        <v>#N/A</v>
      </c>
      <c r="AI3809" s="64" t="e">
        <f>VLOOKUP(A3809,[2]Tabla!$A$2:$M$2752,2,FALSE)</f>
        <v>#N/A</v>
      </c>
    </row>
    <row r="3810" spans="1:35" ht="23.25" customHeight="1">
      <c r="A3810" s="57" t="s">
        <v>11407</v>
      </c>
      <c r="B3810" s="57">
        <v>200621</v>
      </c>
      <c r="C3810" s="57" t="s">
        <v>221</v>
      </c>
      <c r="D3810" s="61">
        <v>103303</v>
      </c>
      <c r="E3810" s="57">
        <v>2</v>
      </c>
      <c r="F3810" s="58" t="s">
        <v>11925</v>
      </c>
      <c r="G3810" s="57" t="s">
        <v>153</v>
      </c>
      <c r="H3810" s="57" t="s">
        <v>1</v>
      </c>
      <c r="I3810" s="57" t="s">
        <v>11901</v>
      </c>
      <c r="J3810" s="57" t="s">
        <v>14621</v>
      </c>
      <c r="K3810" s="57" t="s">
        <v>12596</v>
      </c>
      <c r="L3810" s="57" t="s">
        <v>12596</v>
      </c>
      <c r="M3810" s="57" t="s">
        <v>3940</v>
      </c>
      <c r="N3810" s="57" t="s">
        <v>3897</v>
      </c>
      <c r="O3810" s="57" t="s">
        <v>11403</v>
      </c>
      <c r="P3810" s="58" t="s">
        <v>4127</v>
      </c>
      <c r="Q3810" s="57" t="s">
        <v>4128</v>
      </c>
      <c r="R3810" s="57" t="s">
        <v>3894</v>
      </c>
      <c r="S3810" s="58" t="s">
        <v>11405</v>
      </c>
      <c r="T3810" s="57" t="s">
        <v>11406</v>
      </c>
      <c r="U3810" s="57" t="s">
        <v>11921</v>
      </c>
      <c r="V3810" s="59">
        <v>43710</v>
      </c>
      <c r="W3810" s="59" t="s">
        <v>3891</v>
      </c>
      <c r="X3810" s="57">
        <v>3</v>
      </c>
      <c r="Y3810" s="57" t="s">
        <v>3891</v>
      </c>
      <c r="Z3810" s="57" t="s">
        <v>3891</v>
      </c>
      <c r="AA3810" s="57" t="s">
        <v>11914</v>
      </c>
      <c r="AB3810" s="60">
        <v>-70.413809000000001</v>
      </c>
      <c r="AC3810" s="60">
        <v>-23.695226000000002</v>
      </c>
      <c r="AD3810" s="57" t="s">
        <v>14110</v>
      </c>
      <c r="AE3810" s="57" t="s">
        <v>14528</v>
      </c>
      <c r="AF3810" s="57" t="s">
        <v>14150</v>
      </c>
      <c r="AG3810" s="129">
        <v>2019</v>
      </c>
      <c r="AH3810" s="121" t="e">
        <f>VLOOKUP(B3810,[1]Hoja2!$A$198:$D$323,2,FALSE)</f>
        <v>#N/A</v>
      </c>
      <c r="AI3810" s="64" t="e">
        <f>VLOOKUP(A3810,[2]Tabla!$A$2:$M$2752,2,FALSE)</f>
        <v>#N/A</v>
      </c>
    </row>
    <row r="3811" spans="1:35" ht="23.25" customHeight="1">
      <c r="A3811" s="57" t="s">
        <v>11408</v>
      </c>
      <c r="B3811" s="57">
        <v>200622</v>
      </c>
      <c r="C3811" s="57" t="s">
        <v>221</v>
      </c>
      <c r="D3811" s="57">
        <v>103303</v>
      </c>
      <c r="E3811" s="57">
        <v>2</v>
      </c>
      <c r="F3811" s="58" t="s">
        <v>11925</v>
      </c>
      <c r="G3811" s="57" t="s">
        <v>153</v>
      </c>
      <c r="H3811" s="57" t="s">
        <v>1</v>
      </c>
      <c r="I3811" s="57" t="s">
        <v>12477</v>
      </c>
      <c r="J3811" s="57" t="s">
        <v>14621</v>
      </c>
      <c r="K3811" s="57" t="s">
        <v>12613</v>
      </c>
      <c r="L3811" s="57" t="s">
        <v>12596</v>
      </c>
      <c r="M3811" s="57" t="s">
        <v>3940</v>
      </c>
      <c r="N3811" s="57" t="s">
        <v>3897</v>
      </c>
      <c r="O3811" s="57" t="s">
        <v>11404</v>
      </c>
      <c r="P3811" s="58" t="s">
        <v>4127</v>
      </c>
      <c r="Q3811" s="57" t="s">
        <v>4128</v>
      </c>
      <c r="R3811" s="57" t="s">
        <v>3894</v>
      </c>
      <c r="S3811" s="58" t="s">
        <v>11405</v>
      </c>
      <c r="T3811" s="57" t="s">
        <v>11406</v>
      </c>
      <c r="U3811" s="57" t="s">
        <v>11921</v>
      </c>
      <c r="V3811" s="59">
        <v>43710</v>
      </c>
      <c r="W3811" s="59" t="s">
        <v>3891</v>
      </c>
      <c r="X3811" s="57">
        <v>3</v>
      </c>
      <c r="Y3811" s="57" t="s">
        <v>3891</v>
      </c>
      <c r="Z3811" s="57" t="s">
        <v>3891</v>
      </c>
      <c r="AA3811" s="57" t="s">
        <v>11914</v>
      </c>
      <c r="AB3811" s="60">
        <v>-70.413891000000007</v>
      </c>
      <c r="AC3811" s="60">
        <v>-23.694987999999999</v>
      </c>
      <c r="AD3811" s="57" t="s">
        <v>14110</v>
      </c>
      <c r="AE3811" s="57" t="s">
        <v>14528</v>
      </c>
      <c r="AF3811" s="57" t="s">
        <v>14150</v>
      </c>
      <c r="AG3811" s="129">
        <v>2019</v>
      </c>
      <c r="AH3811" s="121" t="e">
        <f>VLOOKUP(B3811,[1]Hoja2!$A$198:$D$323,2,FALSE)</f>
        <v>#N/A</v>
      </c>
      <c r="AI3811" s="64" t="str">
        <f>VLOOKUP(A3811,[2]Tabla!$A$2:$M$2752,2,FALSE)</f>
        <v>SAR Coviefi</v>
      </c>
    </row>
    <row r="3812" spans="1:35" ht="23.25" customHeight="1">
      <c r="A3812" s="57" t="s">
        <v>11411</v>
      </c>
      <c r="B3812" s="57">
        <v>200623</v>
      </c>
      <c r="C3812" s="57" t="s">
        <v>1556</v>
      </c>
      <c r="D3812" s="57">
        <v>115319</v>
      </c>
      <c r="E3812" s="57">
        <v>6</v>
      </c>
      <c r="F3812" s="58" t="s">
        <v>11930</v>
      </c>
      <c r="G3812" s="57" t="s">
        <v>1477</v>
      </c>
      <c r="H3812" s="57" t="s">
        <v>1</v>
      </c>
      <c r="I3812" s="57" t="s">
        <v>12477</v>
      </c>
      <c r="J3812" s="57" t="s">
        <v>14621</v>
      </c>
      <c r="K3812" s="57" t="s">
        <v>12613</v>
      </c>
      <c r="L3812" s="57" t="s">
        <v>12596</v>
      </c>
      <c r="M3812" s="57" t="s">
        <v>3940</v>
      </c>
      <c r="N3812" s="57" t="s">
        <v>3897</v>
      </c>
      <c r="O3812" s="57" t="s">
        <v>11409</v>
      </c>
      <c r="P3812" s="58" t="s">
        <v>6390</v>
      </c>
      <c r="Q3812" s="57" t="s">
        <v>6391</v>
      </c>
      <c r="R3812" s="57" t="s">
        <v>3894</v>
      </c>
      <c r="S3812" s="57">
        <v>250</v>
      </c>
      <c r="T3812" s="57" t="s">
        <v>11410</v>
      </c>
      <c r="U3812" s="57" t="s">
        <v>11921</v>
      </c>
      <c r="V3812" s="59">
        <v>43714</v>
      </c>
      <c r="W3812" s="59" t="s">
        <v>3891</v>
      </c>
      <c r="X3812" s="57">
        <v>15</v>
      </c>
      <c r="Y3812" s="57" t="s">
        <v>3891</v>
      </c>
      <c r="Z3812" s="57" t="s">
        <v>3891</v>
      </c>
      <c r="AA3812" s="57" t="s">
        <v>11914</v>
      </c>
      <c r="AB3812" s="60">
        <v>-71.368656000000001</v>
      </c>
      <c r="AC3812" s="60">
        <v>-34.634649000000003</v>
      </c>
      <c r="AD3812" s="57" t="s">
        <v>14110</v>
      </c>
      <c r="AE3812" s="57" t="s">
        <v>14528</v>
      </c>
      <c r="AF3812" s="57" t="s">
        <v>14150</v>
      </c>
      <c r="AG3812" s="129">
        <v>2019</v>
      </c>
      <c r="AH3812" s="121" t="e">
        <f>VLOOKUP(B3812,[1]Hoja2!$A$198:$D$323,2,FALSE)</f>
        <v>#N/A</v>
      </c>
      <c r="AI3812" s="64" t="str">
        <f>VLOOKUP(A3812,[2]Tabla!$A$2:$M$2752,2,FALSE)</f>
        <v>SAR Santa Cruz</v>
      </c>
    </row>
    <row r="3813" spans="1:35" ht="23.25" customHeight="1">
      <c r="A3813" s="57" t="s">
        <v>11413</v>
      </c>
      <c r="B3813" s="57">
        <v>200624</v>
      </c>
      <c r="C3813" s="57" t="s">
        <v>2210</v>
      </c>
      <c r="D3813" s="57">
        <v>119010</v>
      </c>
      <c r="E3813" s="57">
        <v>8</v>
      </c>
      <c r="F3813" s="58" t="s">
        <v>11933</v>
      </c>
      <c r="G3813" s="57" t="s">
        <v>2211</v>
      </c>
      <c r="H3813" s="57" t="s">
        <v>1</v>
      </c>
      <c r="I3813" s="57" t="s">
        <v>11907</v>
      </c>
      <c r="J3813" s="57" t="s">
        <v>14621</v>
      </c>
      <c r="K3813" s="57" t="s">
        <v>12596</v>
      </c>
      <c r="L3813" s="57" t="s">
        <v>12596</v>
      </c>
      <c r="M3813" s="57" t="s">
        <v>3890</v>
      </c>
      <c r="N3813" s="57" t="s">
        <v>3976</v>
      </c>
      <c r="O3813" s="57" t="s">
        <v>11419</v>
      </c>
      <c r="P3813" s="58" t="s">
        <v>7563</v>
      </c>
      <c r="Q3813" s="57" t="s">
        <v>7564</v>
      </c>
      <c r="R3813" s="57" t="s">
        <v>3894</v>
      </c>
      <c r="S3813" s="57">
        <v>1340</v>
      </c>
      <c r="T3813" s="57" t="s">
        <v>11412</v>
      </c>
      <c r="U3813" s="57" t="s">
        <v>11921</v>
      </c>
      <c r="V3813" s="59">
        <v>43713</v>
      </c>
      <c r="W3813" s="59" t="s">
        <v>3891</v>
      </c>
      <c r="X3813" s="57">
        <v>19</v>
      </c>
      <c r="Y3813" s="57" t="s">
        <v>3891</v>
      </c>
      <c r="Z3813" s="57" t="s">
        <v>3891</v>
      </c>
      <c r="AA3813" s="57" t="s">
        <v>11914</v>
      </c>
      <c r="AB3813" s="60">
        <v>-73.138306</v>
      </c>
      <c r="AC3813" s="60">
        <v>-36.711365999999998</v>
      </c>
      <c r="AD3813" s="57" t="s">
        <v>14110</v>
      </c>
      <c r="AE3813" s="57" t="s">
        <v>14528</v>
      </c>
      <c r="AF3813" s="57" t="s">
        <v>14396</v>
      </c>
      <c r="AG3813" s="129">
        <v>2019</v>
      </c>
      <c r="AH3813" s="121" t="e">
        <f>VLOOKUP(B3813,[1]Hoja2!$A$198:$D$323,2,FALSE)</f>
        <v>#N/A</v>
      </c>
      <c r="AI3813" s="64" t="e">
        <f>VLOOKUP(A3813,[2]Tabla!$A$2:$M$2752,2,FALSE)</f>
        <v>#N/A</v>
      </c>
    </row>
    <row r="3814" spans="1:35" ht="23.25" customHeight="1">
      <c r="A3814" s="57" t="s">
        <v>11417</v>
      </c>
      <c r="B3814" s="57">
        <v>200625</v>
      </c>
      <c r="C3814" s="57" t="s">
        <v>1666</v>
      </c>
      <c r="D3814" s="61">
        <v>116010</v>
      </c>
      <c r="E3814" s="57">
        <v>7</v>
      </c>
      <c r="F3814" s="58" t="s">
        <v>11931</v>
      </c>
      <c r="G3814" s="57" t="s">
        <v>1668</v>
      </c>
      <c r="H3814" s="57" t="s">
        <v>1</v>
      </c>
      <c r="I3814" s="57" t="s">
        <v>11907</v>
      </c>
      <c r="J3814" s="57" t="s">
        <v>14621</v>
      </c>
      <c r="K3814" s="57" t="s">
        <v>12596</v>
      </c>
      <c r="L3814" s="57" t="s">
        <v>12596</v>
      </c>
      <c r="M3814" s="57" t="s">
        <v>3890</v>
      </c>
      <c r="N3814" s="57" t="s">
        <v>3976</v>
      </c>
      <c r="O3814" s="57" t="s">
        <v>11415</v>
      </c>
      <c r="P3814" s="58" t="s">
        <v>6739</v>
      </c>
      <c r="Q3814" s="57" t="s">
        <v>6740</v>
      </c>
      <c r="R3814" s="57" t="s">
        <v>3894</v>
      </c>
      <c r="S3814" s="57">
        <v>595</v>
      </c>
      <c r="T3814" s="57" t="s">
        <v>11416</v>
      </c>
      <c r="U3814" s="57" t="s">
        <v>11921</v>
      </c>
      <c r="V3814" s="59">
        <v>43742</v>
      </c>
      <c r="W3814" s="59" t="s">
        <v>3891</v>
      </c>
      <c r="X3814" s="57">
        <v>16</v>
      </c>
      <c r="Y3814" s="57" t="s">
        <v>3891</v>
      </c>
      <c r="Z3814" s="57" t="s">
        <v>3891</v>
      </c>
      <c r="AA3814" s="57" t="s">
        <v>11914</v>
      </c>
      <c r="AB3814" s="60">
        <v>-72.408704999999998</v>
      </c>
      <c r="AC3814" s="60">
        <v>-35.331010999999997</v>
      </c>
      <c r="AD3814" s="57" t="s">
        <v>14110</v>
      </c>
      <c r="AE3814" s="57" t="s">
        <v>14528</v>
      </c>
      <c r="AF3814" s="57" t="s">
        <v>14396</v>
      </c>
      <c r="AG3814" s="129">
        <v>2019</v>
      </c>
      <c r="AH3814" s="121" t="e">
        <f>VLOOKUP(B3814,[1]Hoja2!$A$198:$D$323,2,FALSE)</f>
        <v>#N/A</v>
      </c>
      <c r="AI3814" s="64" t="e">
        <f>VLOOKUP(A3814,[2]Tabla!$A$2:$M$2752,2,FALSE)</f>
        <v>#N/A</v>
      </c>
    </row>
    <row r="3815" spans="1:35" ht="23.25" customHeight="1">
      <c r="A3815" s="57" t="s">
        <v>11428</v>
      </c>
      <c r="B3815" s="57">
        <v>200626</v>
      </c>
      <c r="C3815" s="57" t="s">
        <v>3891</v>
      </c>
      <c r="D3815" s="58" t="s">
        <v>3891</v>
      </c>
      <c r="E3815" s="57">
        <v>4</v>
      </c>
      <c r="F3815" s="58" t="s">
        <v>11927</v>
      </c>
      <c r="G3815" s="57" t="s">
        <v>343</v>
      </c>
      <c r="H3815" s="57" t="s">
        <v>14</v>
      </c>
      <c r="I3815" s="57" t="s">
        <v>38</v>
      </c>
      <c r="J3815" s="57" t="s">
        <v>14621</v>
      </c>
      <c r="K3815" s="57" t="s">
        <v>12596</v>
      </c>
      <c r="L3815" s="57" t="s">
        <v>12596</v>
      </c>
      <c r="M3815" s="57" t="s">
        <v>3904</v>
      </c>
      <c r="N3815" s="57" t="s">
        <v>3891</v>
      </c>
      <c r="O3815" s="57" t="s">
        <v>11426</v>
      </c>
      <c r="P3815" s="58" t="s">
        <v>4406</v>
      </c>
      <c r="Q3815" s="57" t="s">
        <v>4407</v>
      </c>
      <c r="R3815" s="57" t="s">
        <v>3894</v>
      </c>
      <c r="S3815" s="57">
        <v>785</v>
      </c>
      <c r="T3815" s="57" t="s">
        <v>11427</v>
      </c>
      <c r="U3815" s="57">
        <v>512406494</v>
      </c>
      <c r="V3815" s="59">
        <v>43672</v>
      </c>
      <c r="W3815" s="59" t="s">
        <v>3891</v>
      </c>
      <c r="X3815" s="57">
        <v>4</v>
      </c>
      <c r="Y3815" s="59" t="s">
        <v>3891</v>
      </c>
      <c r="Z3815" s="59" t="s">
        <v>3891</v>
      </c>
      <c r="AA3815" s="57" t="s">
        <v>11914</v>
      </c>
      <c r="AB3815" s="60">
        <v>-71.247210999999993</v>
      </c>
      <c r="AC3815" s="60">
        <v>-29.910415</v>
      </c>
      <c r="AD3815" s="57" t="s">
        <v>3904</v>
      </c>
      <c r="AE3815" s="57" t="s">
        <v>14528</v>
      </c>
      <c r="AF3815" s="57" t="s">
        <v>3891</v>
      </c>
      <c r="AG3815" s="129">
        <v>2019</v>
      </c>
      <c r="AH3815" s="121" t="e">
        <f>VLOOKUP(B3815,[1]Hoja2!$A$198:$D$323,2,FALSE)</f>
        <v>#N/A</v>
      </c>
      <c r="AI3815" s="64" t="e">
        <f>VLOOKUP(A3815,[2]Tabla!$A$2:$M$2752,2,FALSE)</f>
        <v>#N/A</v>
      </c>
    </row>
    <row r="3816" spans="1:35" ht="23.25" customHeight="1">
      <c r="A3816" s="57" t="s">
        <v>11437</v>
      </c>
      <c r="B3816" s="57">
        <v>200627</v>
      </c>
      <c r="C3816" s="57" t="s">
        <v>3891</v>
      </c>
      <c r="D3816" s="58" t="s">
        <v>3891</v>
      </c>
      <c r="E3816" s="57">
        <v>8</v>
      </c>
      <c r="F3816" s="58" t="s">
        <v>11933</v>
      </c>
      <c r="G3816" s="57" t="s">
        <v>1973</v>
      </c>
      <c r="H3816" s="57" t="s">
        <v>14</v>
      </c>
      <c r="I3816" s="57" t="s">
        <v>91</v>
      </c>
      <c r="J3816" s="57" t="s">
        <v>14621</v>
      </c>
      <c r="K3816" s="57" t="s">
        <v>12596</v>
      </c>
      <c r="L3816" s="57" t="s">
        <v>12596</v>
      </c>
      <c r="M3816" s="57" t="s">
        <v>3904</v>
      </c>
      <c r="N3816" s="57" t="s">
        <v>3891</v>
      </c>
      <c r="O3816" s="57" t="s">
        <v>11436</v>
      </c>
      <c r="P3816" s="58" t="s">
        <v>7534</v>
      </c>
      <c r="Q3816" s="57" t="s">
        <v>7535</v>
      </c>
      <c r="R3816" s="57" t="s">
        <v>3894</v>
      </c>
      <c r="S3816" s="57">
        <v>243</v>
      </c>
      <c r="T3816" s="57" t="s">
        <v>4362</v>
      </c>
      <c r="U3816" s="57" t="s">
        <v>11921</v>
      </c>
      <c r="V3816" s="59">
        <v>43761</v>
      </c>
      <c r="W3816" s="59" t="s">
        <v>3891</v>
      </c>
      <c r="X3816" s="57">
        <v>8</v>
      </c>
      <c r="Y3816" s="59" t="s">
        <v>3891</v>
      </c>
      <c r="Z3816" s="59" t="s">
        <v>3891</v>
      </c>
      <c r="AA3816" s="57" t="s">
        <v>11914</v>
      </c>
      <c r="AB3816" s="60">
        <v>-73.144555999999994</v>
      </c>
      <c r="AC3816" s="60">
        <v>-37.028516000000003</v>
      </c>
      <c r="AD3816" s="57" t="s">
        <v>3904</v>
      </c>
      <c r="AE3816" s="57" t="s">
        <v>14528</v>
      </c>
      <c r="AF3816" s="57" t="s">
        <v>14150</v>
      </c>
      <c r="AG3816" s="129">
        <v>2019</v>
      </c>
      <c r="AH3816" s="121" t="e">
        <f>VLOOKUP(B3816,[1]Hoja2!$A$198:$D$323,2,FALSE)</f>
        <v>#N/A</v>
      </c>
      <c r="AI3816" s="64" t="e">
        <f>VLOOKUP(A3816,[2]Tabla!$A$2:$M$2752,2,FALSE)</f>
        <v>#N/A</v>
      </c>
    </row>
    <row r="3817" spans="1:35" ht="23.25" customHeight="1">
      <c r="A3817" s="57" t="s">
        <v>11439</v>
      </c>
      <c r="B3817" s="57">
        <v>200628</v>
      </c>
      <c r="C3817" s="57" t="s">
        <v>3891</v>
      </c>
      <c r="D3817" s="58" t="s">
        <v>3891</v>
      </c>
      <c r="E3817" s="57">
        <v>8</v>
      </c>
      <c r="F3817" s="58" t="s">
        <v>11933</v>
      </c>
      <c r="G3817" s="57" t="s">
        <v>1973</v>
      </c>
      <c r="H3817" s="57" t="s">
        <v>14</v>
      </c>
      <c r="I3817" s="57" t="s">
        <v>91</v>
      </c>
      <c r="J3817" s="57" t="s">
        <v>14621</v>
      </c>
      <c r="K3817" s="57" t="s">
        <v>12596</v>
      </c>
      <c r="L3817" s="57" t="s">
        <v>12596</v>
      </c>
      <c r="M3817" s="57" t="s">
        <v>3904</v>
      </c>
      <c r="N3817" s="57" t="s">
        <v>3891</v>
      </c>
      <c r="O3817" s="57" t="s">
        <v>7567</v>
      </c>
      <c r="P3817" s="58" t="s">
        <v>7529</v>
      </c>
      <c r="Q3817" s="57" t="s">
        <v>4958</v>
      </c>
      <c r="R3817" s="57" t="s">
        <v>3894</v>
      </c>
      <c r="S3817" s="57">
        <v>215</v>
      </c>
      <c r="T3817" s="57" t="s">
        <v>11438</v>
      </c>
      <c r="U3817" s="57" t="s">
        <v>11921</v>
      </c>
      <c r="V3817" s="59">
        <v>43737</v>
      </c>
      <c r="W3817" s="59" t="s">
        <v>3891</v>
      </c>
      <c r="X3817" s="57">
        <v>8</v>
      </c>
      <c r="Y3817" s="59" t="s">
        <v>3891</v>
      </c>
      <c r="Z3817" s="59" t="s">
        <v>3891</v>
      </c>
      <c r="AA3817" s="57" t="s">
        <v>11914</v>
      </c>
      <c r="AB3817" s="60">
        <v>-73.048299999999998</v>
      </c>
      <c r="AC3817" s="60">
        <v>-36.829233000000002</v>
      </c>
      <c r="AD3817" s="57" t="s">
        <v>3904</v>
      </c>
      <c r="AE3817" s="57" t="s">
        <v>14528</v>
      </c>
      <c r="AF3817" s="57" t="s">
        <v>14150</v>
      </c>
      <c r="AG3817" s="129">
        <v>2019</v>
      </c>
      <c r="AH3817" s="121" t="e">
        <f>VLOOKUP(B3817,[1]Hoja2!$A$198:$D$323,2,FALSE)</f>
        <v>#N/A</v>
      </c>
      <c r="AI3817" s="64" t="e">
        <f>VLOOKUP(A3817,[2]Tabla!$A$2:$M$2752,2,FALSE)</f>
        <v>#N/A</v>
      </c>
    </row>
    <row r="3818" spans="1:35" ht="23.25" customHeight="1">
      <c r="A3818" s="57" t="s">
        <v>11442</v>
      </c>
      <c r="B3818" s="57">
        <v>200629</v>
      </c>
      <c r="C3818" s="57" t="s">
        <v>3891</v>
      </c>
      <c r="D3818" s="58" t="s">
        <v>3891</v>
      </c>
      <c r="E3818" s="57">
        <v>13</v>
      </c>
      <c r="F3818" s="58" t="s">
        <v>11929</v>
      </c>
      <c r="G3818" s="57" t="s">
        <v>805</v>
      </c>
      <c r="H3818" s="57" t="s">
        <v>14</v>
      </c>
      <c r="I3818" s="57" t="s">
        <v>33</v>
      </c>
      <c r="J3818" s="57" t="s">
        <v>14621</v>
      </c>
      <c r="K3818" s="57" t="s">
        <v>12596</v>
      </c>
      <c r="L3818" s="57" t="s">
        <v>12596</v>
      </c>
      <c r="M3818" s="57" t="s">
        <v>3904</v>
      </c>
      <c r="N3818" s="57" t="s">
        <v>3891</v>
      </c>
      <c r="O3818" s="57" t="s">
        <v>11440</v>
      </c>
      <c r="P3818" s="58" t="s">
        <v>5283</v>
      </c>
      <c r="Q3818" s="57" t="s">
        <v>5284</v>
      </c>
      <c r="R3818" s="57" t="s">
        <v>3894</v>
      </c>
      <c r="S3818" s="57">
        <v>409</v>
      </c>
      <c r="T3818" s="57" t="s">
        <v>11441</v>
      </c>
      <c r="U3818" s="57">
        <v>6007071010</v>
      </c>
      <c r="V3818" s="59">
        <v>43749</v>
      </c>
      <c r="W3818" s="59" t="s">
        <v>3891</v>
      </c>
      <c r="X3818" s="57">
        <v>13</v>
      </c>
      <c r="Y3818" s="59" t="s">
        <v>3891</v>
      </c>
      <c r="Z3818" s="59" t="s">
        <v>3891</v>
      </c>
      <c r="AA3818" s="57" t="s">
        <v>11914</v>
      </c>
      <c r="AB3818" s="60">
        <v>-70.731482999999997</v>
      </c>
      <c r="AC3818" s="60">
        <v>-33.368668999999997</v>
      </c>
      <c r="AD3818" s="57" t="s">
        <v>3904</v>
      </c>
      <c r="AE3818" s="57" t="s">
        <v>14528</v>
      </c>
      <c r="AF3818" s="57" t="s">
        <v>14396</v>
      </c>
      <c r="AG3818" s="129">
        <v>2019</v>
      </c>
      <c r="AH3818" s="121" t="e">
        <f>VLOOKUP(B3818,[1]Hoja2!$A$198:$D$323,2,FALSE)</f>
        <v>#N/A</v>
      </c>
      <c r="AI3818" s="64" t="e">
        <f>VLOOKUP(A3818,[2]Tabla!$A$2:$M$2752,2,FALSE)</f>
        <v>#N/A</v>
      </c>
    </row>
    <row r="3819" spans="1:35" ht="23.25" customHeight="1">
      <c r="A3819" s="57" t="s">
        <v>11444</v>
      </c>
      <c r="B3819" s="57">
        <v>200630</v>
      </c>
      <c r="C3819" s="57" t="s">
        <v>3891</v>
      </c>
      <c r="D3819" s="58" t="s">
        <v>3891</v>
      </c>
      <c r="E3819" s="57">
        <v>10</v>
      </c>
      <c r="F3819" s="58" t="s">
        <v>11936</v>
      </c>
      <c r="G3819" s="57" t="s">
        <v>2801</v>
      </c>
      <c r="H3819" s="57" t="s">
        <v>14</v>
      </c>
      <c r="I3819" s="57" t="s">
        <v>38</v>
      </c>
      <c r="J3819" s="57" t="s">
        <v>14621</v>
      </c>
      <c r="K3819" s="57" t="s">
        <v>12596</v>
      </c>
      <c r="L3819" s="57" t="s">
        <v>12596</v>
      </c>
      <c r="M3819" s="57" t="s">
        <v>3904</v>
      </c>
      <c r="N3819" s="57" t="s">
        <v>3891</v>
      </c>
      <c r="O3819" s="57" t="s">
        <v>11443</v>
      </c>
      <c r="P3819" s="58" t="s">
        <v>8835</v>
      </c>
      <c r="Q3819" s="57" t="s">
        <v>8836</v>
      </c>
      <c r="R3819" s="57" t="s">
        <v>3909</v>
      </c>
      <c r="S3819" s="57">
        <v>1315</v>
      </c>
      <c r="T3819" s="57" t="s">
        <v>4844</v>
      </c>
      <c r="U3819" s="57">
        <v>652332569</v>
      </c>
      <c r="V3819" s="59">
        <v>43721</v>
      </c>
      <c r="W3819" s="59" t="s">
        <v>3891</v>
      </c>
      <c r="X3819" s="57">
        <v>10</v>
      </c>
      <c r="Y3819" s="59" t="s">
        <v>3891</v>
      </c>
      <c r="Z3819" s="59" t="s">
        <v>3891</v>
      </c>
      <c r="AA3819" s="57" t="s">
        <v>11914</v>
      </c>
      <c r="AB3819" s="60">
        <v>-72.907247999999996</v>
      </c>
      <c r="AC3819" s="60">
        <v>-41.396956000000003</v>
      </c>
      <c r="AD3819" s="57" t="s">
        <v>3904</v>
      </c>
      <c r="AE3819" s="57" t="s">
        <v>14528</v>
      </c>
      <c r="AF3819" s="57" t="s">
        <v>3891</v>
      </c>
      <c r="AG3819" s="129">
        <v>2019</v>
      </c>
      <c r="AH3819" s="121" t="e">
        <f>VLOOKUP(B3819,[1]Hoja2!$A$198:$D$323,2,FALSE)</f>
        <v>#N/A</v>
      </c>
      <c r="AI3819" s="64" t="e">
        <f>VLOOKUP(A3819,[2]Tabla!$A$2:$M$2752,2,FALSE)</f>
        <v>#N/A</v>
      </c>
    </row>
    <row r="3820" spans="1:35" ht="23.25" customHeight="1">
      <c r="A3820" s="57" t="s">
        <v>11447</v>
      </c>
      <c r="B3820" s="57">
        <v>200631</v>
      </c>
      <c r="C3820" s="57" t="s">
        <v>3891</v>
      </c>
      <c r="D3820" s="58" t="s">
        <v>3891</v>
      </c>
      <c r="E3820" s="57">
        <v>6</v>
      </c>
      <c r="F3820" s="58" t="s">
        <v>11930</v>
      </c>
      <c r="G3820" s="57" t="s">
        <v>1496</v>
      </c>
      <c r="H3820" s="57" t="s">
        <v>14</v>
      </c>
      <c r="I3820" s="57" t="s">
        <v>21</v>
      </c>
      <c r="J3820" s="57" t="s">
        <v>14621</v>
      </c>
      <c r="K3820" s="57" t="s">
        <v>12596</v>
      </c>
      <c r="L3820" s="57" t="s">
        <v>12596</v>
      </c>
      <c r="M3820" s="57" t="s">
        <v>3904</v>
      </c>
      <c r="N3820" s="57" t="s">
        <v>3891</v>
      </c>
      <c r="O3820" s="57" t="s">
        <v>11446</v>
      </c>
      <c r="P3820" s="58" t="s">
        <v>6390</v>
      </c>
      <c r="Q3820" s="57" t="s">
        <v>6391</v>
      </c>
      <c r="R3820" s="57" t="s">
        <v>3894</v>
      </c>
      <c r="S3820" s="57">
        <v>185</v>
      </c>
      <c r="T3820" s="57" t="s">
        <v>11445</v>
      </c>
      <c r="U3820" s="57">
        <v>722823457</v>
      </c>
      <c r="V3820" s="59">
        <v>42461</v>
      </c>
      <c r="W3820" s="59" t="s">
        <v>3891</v>
      </c>
      <c r="X3820" s="57">
        <v>6</v>
      </c>
      <c r="Y3820" s="59" t="s">
        <v>3891</v>
      </c>
      <c r="Z3820" s="59" t="s">
        <v>3891</v>
      </c>
      <c r="AA3820" s="57" t="s">
        <v>11914</v>
      </c>
      <c r="AB3820" s="60">
        <v>-71.369489000000002</v>
      </c>
      <c r="AC3820" s="60">
        <v>-34.638002999999998</v>
      </c>
      <c r="AD3820" s="57" t="s">
        <v>3904</v>
      </c>
      <c r="AE3820" s="57" t="s">
        <v>14528</v>
      </c>
      <c r="AF3820" s="57" t="s">
        <v>14396</v>
      </c>
      <c r="AG3820" s="129">
        <v>2016</v>
      </c>
      <c r="AH3820" s="121" t="e">
        <f>VLOOKUP(B3820,[1]Hoja2!$A$198:$D$323,2,FALSE)</f>
        <v>#N/A</v>
      </c>
      <c r="AI3820" s="64" t="e">
        <f>VLOOKUP(A3820,[2]Tabla!$A$2:$M$2752,2,FALSE)</f>
        <v>#N/A</v>
      </c>
    </row>
    <row r="3821" spans="1:35" ht="23.25" customHeight="1">
      <c r="A3821" s="57" t="s">
        <v>11458</v>
      </c>
      <c r="B3821" s="57">
        <v>200632</v>
      </c>
      <c r="C3821" s="57" t="s">
        <v>3891</v>
      </c>
      <c r="D3821" s="58" t="s">
        <v>3891</v>
      </c>
      <c r="E3821" s="57">
        <v>6</v>
      </c>
      <c r="F3821" s="58" t="s">
        <v>11930</v>
      </c>
      <c r="G3821" s="57" t="s">
        <v>1477</v>
      </c>
      <c r="H3821" s="57" t="s">
        <v>1</v>
      </c>
      <c r="I3821" s="57" t="s">
        <v>11904</v>
      </c>
      <c r="J3821" s="57" t="s">
        <v>14621</v>
      </c>
      <c r="K3821" s="57" t="s">
        <v>12596</v>
      </c>
      <c r="L3821" s="57" t="s">
        <v>48</v>
      </c>
      <c r="M3821" s="57" t="s">
        <v>3940</v>
      </c>
      <c r="N3821" s="57" t="s">
        <v>3897</v>
      </c>
      <c r="O3821" s="57" t="s">
        <v>11459</v>
      </c>
      <c r="P3821" s="58" t="s">
        <v>6371</v>
      </c>
      <c r="Q3821" s="57" t="s">
        <v>6372</v>
      </c>
      <c r="R3821" s="57" t="s">
        <v>3894</v>
      </c>
      <c r="S3821" s="57">
        <v>610</v>
      </c>
      <c r="T3821" s="57" t="s">
        <v>11460</v>
      </c>
      <c r="U3821" s="57" t="s">
        <v>11921</v>
      </c>
      <c r="V3821" s="59">
        <v>43810</v>
      </c>
      <c r="W3821" s="59" t="s">
        <v>3891</v>
      </c>
      <c r="X3821" s="57">
        <v>15</v>
      </c>
      <c r="Y3821" s="59" t="s">
        <v>3891</v>
      </c>
      <c r="Z3821" s="59" t="s">
        <v>3891</v>
      </c>
      <c r="AA3821" s="57" t="s">
        <v>11914</v>
      </c>
      <c r="AB3821" s="60">
        <v>-70.850093000000001</v>
      </c>
      <c r="AC3821" s="60">
        <v>-34.409610999999998</v>
      </c>
      <c r="AD3821" s="57" t="s">
        <v>14110</v>
      </c>
      <c r="AE3821" s="57" t="s">
        <v>14528</v>
      </c>
      <c r="AF3821" s="57" t="s">
        <v>14150</v>
      </c>
      <c r="AG3821" s="129">
        <v>2019</v>
      </c>
      <c r="AH3821" s="121" t="e">
        <f>VLOOKUP(B3821,[1]Hoja2!$A$198:$D$323,2,FALSE)</f>
        <v>#N/A</v>
      </c>
      <c r="AI3821" s="64" t="e">
        <f>VLOOKUP(A3821,[2]Tabla!$A$2:$M$2752,2,FALSE)</f>
        <v>#N/A</v>
      </c>
    </row>
    <row r="3822" spans="1:35" ht="23.25" customHeight="1">
      <c r="A3822" s="57" t="s">
        <v>11461</v>
      </c>
      <c r="B3822" s="57">
        <v>200633</v>
      </c>
      <c r="C3822" s="57" t="s">
        <v>3891</v>
      </c>
      <c r="D3822" s="58" t="s">
        <v>3891</v>
      </c>
      <c r="E3822" s="57">
        <v>3</v>
      </c>
      <c r="F3822" s="58" t="s">
        <v>11926</v>
      </c>
      <c r="G3822" s="57" t="s">
        <v>266</v>
      </c>
      <c r="H3822" s="57" t="s">
        <v>14</v>
      </c>
      <c r="I3822" s="57" t="s">
        <v>21</v>
      </c>
      <c r="J3822" s="57" t="s">
        <v>14621</v>
      </c>
      <c r="K3822" s="57" t="s">
        <v>12596</v>
      </c>
      <c r="L3822" s="57" t="s">
        <v>12596</v>
      </c>
      <c r="M3822" s="57" t="s">
        <v>14056</v>
      </c>
      <c r="N3822" s="57" t="s">
        <v>3891</v>
      </c>
      <c r="O3822" s="57" t="s">
        <v>11455</v>
      </c>
      <c r="P3822" s="58" t="s">
        <v>4283</v>
      </c>
      <c r="Q3822" s="57" t="s">
        <v>4284</v>
      </c>
      <c r="R3822" s="57" t="s">
        <v>3894</v>
      </c>
      <c r="S3822" s="57">
        <v>11</v>
      </c>
      <c r="T3822" s="57" t="s">
        <v>11456</v>
      </c>
      <c r="U3822" s="57" t="s">
        <v>11921</v>
      </c>
      <c r="V3822" s="59">
        <v>43709</v>
      </c>
      <c r="W3822" s="59" t="s">
        <v>3891</v>
      </c>
      <c r="X3822" s="57">
        <v>3</v>
      </c>
      <c r="Y3822" s="59" t="s">
        <v>3891</v>
      </c>
      <c r="Z3822" s="59" t="s">
        <v>3891</v>
      </c>
      <c r="AA3822" s="57" t="s">
        <v>11914</v>
      </c>
      <c r="AB3822" s="60">
        <v>-70.310017999999999</v>
      </c>
      <c r="AC3822" s="60">
        <v>-27.385957000000001</v>
      </c>
      <c r="AD3822" s="57" t="s">
        <v>14109</v>
      </c>
      <c r="AE3822" s="57" t="s">
        <v>14528</v>
      </c>
      <c r="AF3822" s="57" t="s">
        <v>14150</v>
      </c>
      <c r="AG3822" s="129">
        <v>2019</v>
      </c>
      <c r="AH3822" s="121" t="e">
        <f>VLOOKUP(B3822,[1]Hoja2!$A$198:$D$323,2,FALSE)</f>
        <v>#N/A</v>
      </c>
      <c r="AI3822" s="64" t="e">
        <f>VLOOKUP(A3822,[2]Tabla!$A$2:$M$2752,2,FALSE)</f>
        <v>#N/A</v>
      </c>
    </row>
    <row r="3823" spans="1:35" ht="23.25" customHeight="1">
      <c r="A3823" s="57" t="s">
        <v>11462</v>
      </c>
      <c r="B3823" s="57">
        <v>200634</v>
      </c>
      <c r="C3823" s="57" t="s">
        <v>3891</v>
      </c>
      <c r="D3823" s="58" t="s">
        <v>3891</v>
      </c>
      <c r="E3823" s="57">
        <v>3</v>
      </c>
      <c r="F3823" s="58" t="s">
        <v>11926</v>
      </c>
      <c r="G3823" s="57" t="s">
        <v>266</v>
      </c>
      <c r="H3823" s="57" t="s">
        <v>14</v>
      </c>
      <c r="I3823" s="57" t="s">
        <v>21</v>
      </c>
      <c r="J3823" s="57" t="s">
        <v>14621</v>
      </c>
      <c r="K3823" s="57" t="s">
        <v>12596</v>
      </c>
      <c r="L3823" s="57" t="s">
        <v>12596</v>
      </c>
      <c r="M3823" s="57" t="s">
        <v>3911</v>
      </c>
      <c r="N3823" s="57" t="s">
        <v>3891</v>
      </c>
      <c r="O3823" s="57" t="s">
        <v>11457</v>
      </c>
      <c r="P3823" s="58" t="s">
        <v>4295</v>
      </c>
      <c r="Q3823" s="57" t="s">
        <v>4296</v>
      </c>
      <c r="R3823" s="57" t="s">
        <v>3894</v>
      </c>
      <c r="S3823" s="57">
        <v>720</v>
      </c>
      <c r="T3823" s="57" t="s">
        <v>11497</v>
      </c>
      <c r="U3823" s="57" t="s">
        <v>11921</v>
      </c>
      <c r="V3823" s="59">
        <v>36760</v>
      </c>
      <c r="W3823" s="59" t="s">
        <v>3891</v>
      </c>
      <c r="X3823" s="57">
        <v>3</v>
      </c>
      <c r="Y3823" s="59" t="s">
        <v>3891</v>
      </c>
      <c r="Z3823" s="59" t="s">
        <v>3891</v>
      </c>
      <c r="AA3823" s="57" t="s">
        <v>11914</v>
      </c>
      <c r="AB3823" s="60">
        <v>-70.762938000000005</v>
      </c>
      <c r="AC3823" s="60">
        <v>-28.578178000000001</v>
      </c>
      <c r="AD3823" s="57" t="s">
        <v>3904</v>
      </c>
      <c r="AE3823" s="57" t="s">
        <v>14528</v>
      </c>
      <c r="AF3823" s="57" t="s">
        <v>14396</v>
      </c>
      <c r="AG3823" s="129">
        <v>2000</v>
      </c>
      <c r="AH3823" s="121" t="e">
        <f>VLOOKUP(B3823,[1]Hoja2!$A$198:$D$323,2,FALSE)</f>
        <v>#N/A</v>
      </c>
      <c r="AI3823" s="64" t="e">
        <f>VLOOKUP(A3823,[2]Tabla!$A$2:$M$2752,2,FALSE)</f>
        <v>#N/A</v>
      </c>
    </row>
    <row r="3824" spans="1:35" ht="23.25" customHeight="1">
      <c r="A3824" s="57" t="s">
        <v>11468</v>
      </c>
      <c r="B3824" s="57">
        <v>200635</v>
      </c>
      <c r="C3824" s="57" t="s">
        <v>3891</v>
      </c>
      <c r="D3824" s="58" t="s">
        <v>3891</v>
      </c>
      <c r="E3824" s="57">
        <v>5</v>
      </c>
      <c r="F3824" s="58" t="s">
        <v>11928</v>
      </c>
      <c r="G3824" s="57" t="s">
        <v>539</v>
      </c>
      <c r="H3824" s="57" t="s">
        <v>14</v>
      </c>
      <c r="I3824" s="57" t="s">
        <v>21</v>
      </c>
      <c r="J3824" s="57" t="s">
        <v>14621</v>
      </c>
      <c r="K3824" s="57" t="s">
        <v>12596</v>
      </c>
      <c r="L3824" s="57" t="s">
        <v>12596</v>
      </c>
      <c r="M3824" s="57" t="s">
        <v>3904</v>
      </c>
      <c r="N3824" s="57" t="s">
        <v>3891</v>
      </c>
      <c r="O3824" s="57" t="s">
        <v>9816</v>
      </c>
      <c r="P3824" s="58" t="s">
        <v>4773</v>
      </c>
      <c r="Q3824" s="57" t="s">
        <v>5003</v>
      </c>
      <c r="R3824" s="57" t="s">
        <v>3894</v>
      </c>
      <c r="S3824" s="57">
        <v>374</v>
      </c>
      <c r="T3824" s="57" t="s">
        <v>11467</v>
      </c>
      <c r="U3824" s="57" t="s">
        <v>11921</v>
      </c>
      <c r="V3824" s="59">
        <v>40966</v>
      </c>
      <c r="W3824" s="59" t="s">
        <v>3891</v>
      </c>
      <c r="X3824" s="57">
        <v>5</v>
      </c>
      <c r="Y3824" s="59" t="s">
        <v>3891</v>
      </c>
      <c r="Z3824" s="59" t="s">
        <v>3891</v>
      </c>
      <c r="AA3824" s="57" t="s">
        <v>11914</v>
      </c>
      <c r="AB3824" s="60">
        <v>-71.620581999999999</v>
      </c>
      <c r="AC3824" s="60">
        <v>-33.045481000000002</v>
      </c>
      <c r="AD3824" s="57" t="s">
        <v>3904</v>
      </c>
      <c r="AE3824" s="57" t="s">
        <v>14528</v>
      </c>
      <c r="AF3824" s="57" t="s">
        <v>14396</v>
      </c>
      <c r="AG3824" s="129">
        <v>2012</v>
      </c>
      <c r="AH3824" s="121" t="e">
        <f>VLOOKUP(B3824,[1]Hoja2!$A$198:$D$323,2,FALSE)</f>
        <v>#N/A</v>
      </c>
      <c r="AI3824" s="64" t="e">
        <f>VLOOKUP(A3824,[2]Tabla!$A$2:$M$2752,2,FALSE)</f>
        <v>#N/A</v>
      </c>
    </row>
    <row r="3825" spans="1:35" ht="23.25" customHeight="1">
      <c r="A3825" s="57" t="s">
        <v>11469</v>
      </c>
      <c r="B3825" s="57">
        <v>200636</v>
      </c>
      <c r="C3825" s="57" t="s">
        <v>3891</v>
      </c>
      <c r="D3825" s="58" t="s">
        <v>3891</v>
      </c>
      <c r="E3825" s="57">
        <v>5</v>
      </c>
      <c r="F3825" s="58" t="s">
        <v>11928</v>
      </c>
      <c r="G3825" s="57" t="s">
        <v>539</v>
      </c>
      <c r="H3825" s="57" t="s">
        <v>14</v>
      </c>
      <c r="I3825" s="57" t="s">
        <v>21</v>
      </c>
      <c r="J3825" s="57" t="s">
        <v>14621</v>
      </c>
      <c r="K3825" s="57" t="s">
        <v>12596</v>
      </c>
      <c r="L3825" s="57" t="s">
        <v>12596</v>
      </c>
      <c r="M3825" s="57" t="s">
        <v>3904</v>
      </c>
      <c r="N3825" s="57" t="s">
        <v>3891</v>
      </c>
      <c r="O3825" s="57" t="s">
        <v>9816</v>
      </c>
      <c r="P3825" s="58" t="s">
        <v>4960</v>
      </c>
      <c r="Q3825" s="57" t="s">
        <v>4961</v>
      </c>
      <c r="R3825" s="57" t="s">
        <v>3909</v>
      </c>
      <c r="S3825" s="57">
        <v>606</v>
      </c>
      <c r="T3825" s="57" t="s">
        <v>4287</v>
      </c>
      <c r="U3825" s="57" t="s">
        <v>11921</v>
      </c>
      <c r="V3825" s="59">
        <v>42094</v>
      </c>
      <c r="W3825" s="59" t="s">
        <v>3891</v>
      </c>
      <c r="X3825" s="57">
        <v>5</v>
      </c>
      <c r="Y3825" s="59" t="s">
        <v>3891</v>
      </c>
      <c r="Z3825" s="59" t="s">
        <v>3891</v>
      </c>
      <c r="AA3825" s="57" t="s">
        <v>11914</v>
      </c>
      <c r="AB3825" s="60">
        <v>-71.444582999999994</v>
      </c>
      <c r="AC3825" s="60">
        <v>-33.048368000000004</v>
      </c>
      <c r="AD3825" s="57" t="s">
        <v>3904</v>
      </c>
      <c r="AE3825" s="57" t="s">
        <v>14528</v>
      </c>
      <c r="AF3825" s="57" t="s">
        <v>14396</v>
      </c>
      <c r="AG3825" s="129">
        <v>2015</v>
      </c>
      <c r="AH3825" s="121" t="e">
        <f>VLOOKUP(B3825,[1]Hoja2!$A$198:$D$323,2,FALSE)</f>
        <v>#N/A</v>
      </c>
      <c r="AI3825" s="64" t="e">
        <f>VLOOKUP(A3825,[2]Tabla!$A$2:$M$2752,2,FALSE)</f>
        <v>#N/A</v>
      </c>
    </row>
    <row r="3826" spans="1:35" ht="23.25" customHeight="1">
      <c r="A3826" s="57" t="s">
        <v>11470</v>
      </c>
      <c r="B3826" s="57">
        <v>200637</v>
      </c>
      <c r="C3826" s="57" t="s">
        <v>3891</v>
      </c>
      <c r="D3826" s="58" t="s">
        <v>3891</v>
      </c>
      <c r="E3826" s="57">
        <v>13</v>
      </c>
      <c r="F3826" s="58" t="s">
        <v>11929</v>
      </c>
      <c r="G3826" s="57" t="s">
        <v>805</v>
      </c>
      <c r="H3826" s="57" t="s">
        <v>14</v>
      </c>
      <c r="I3826" s="57" t="s">
        <v>91</v>
      </c>
      <c r="J3826" s="57" t="s">
        <v>14621</v>
      </c>
      <c r="K3826" s="57" t="s">
        <v>12596</v>
      </c>
      <c r="L3826" s="57" t="s">
        <v>12596</v>
      </c>
      <c r="M3826" s="57" t="s">
        <v>3904</v>
      </c>
      <c r="N3826" s="57" t="s">
        <v>3891</v>
      </c>
      <c r="O3826" s="57" t="s">
        <v>10233</v>
      </c>
      <c r="P3826" s="58" t="s">
        <v>5742</v>
      </c>
      <c r="Q3826" s="57" t="s">
        <v>5743</v>
      </c>
      <c r="R3826" s="57" t="s">
        <v>3909</v>
      </c>
      <c r="S3826" s="57">
        <v>1860</v>
      </c>
      <c r="T3826" s="57" t="s">
        <v>11473</v>
      </c>
      <c r="U3826" s="57">
        <v>229447478</v>
      </c>
      <c r="V3826" s="59">
        <v>43573</v>
      </c>
      <c r="W3826" s="59" t="s">
        <v>3891</v>
      </c>
      <c r="X3826" s="57">
        <v>13</v>
      </c>
      <c r="Y3826" s="59" t="s">
        <v>3891</v>
      </c>
      <c r="Z3826" s="59" t="s">
        <v>3891</v>
      </c>
      <c r="AA3826" s="57" t="s">
        <v>11914</v>
      </c>
      <c r="AB3826" s="60">
        <v>-70.614023000000003</v>
      </c>
      <c r="AC3826" s="60">
        <v>-33.425381000000002</v>
      </c>
      <c r="AD3826" s="57" t="s">
        <v>3904</v>
      </c>
      <c r="AE3826" s="57" t="s">
        <v>14528</v>
      </c>
      <c r="AF3826" s="57" t="s">
        <v>14150</v>
      </c>
      <c r="AG3826" s="129">
        <v>2019</v>
      </c>
      <c r="AH3826" s="121" t="e">
        <f>VLOOKUP(B3826,[1]Hoja2!$A$198:$D$323,2,FALSE)</f>
        <v>#N/A</v>
      </c>
      <c r="AI3826" s="64" t="e">
        <f>VLOOKUP(A3826,[2]Tabla!$A$2:$M$2752,2,FALSE)</f>
        <v>#N/A</v>
      </c>
    </row>
    <row r="3827" spans="1:35" ht="23.25" customHeight="1">
      <c r="A3827" s="57" t="s">
        <v>11472</v>
      </c>
      <c r="B3827" s="57">
        <v>200638</v>
      </c>
      <c r="C3827" s="57" t="s">
        <v>3891</v>
      </c>
      <c r="D3827" s="58" t="s">
        <v>3891</v>
      </c>
      <c r="E3827" s="57">
        <v>13</v>
      </c>
      <c r="F3827" s="58" t="s">
        <v>11929</v>
      </c>
      <c r="G3827" s="57" t="s">
        <v>805</v>
      </c>
      <c r="H3827" s="57" t="s">
        <v>14</v>
      </c>
      <c r="I3827" s="57" t="s">
        <v>91</v>
      </c>
      <c r="J3827" s="57" t="s">
        <v>14621</v>
      </c>
      <c r="K3827" s="57" t="s">
        <v>12596</v>
      </c>
      <c r="L3827" s="57" t="s">
        <v>12596</v>
      </c>
      <c r="M3827" s="57" t="s">
        <v>3904</v>
      </c>
      <c r="N3827" s="57" t="s">
        <v>3891</v>
      </c>
      <c r="O3827" s="57" t="s">
        <v>11471</v>
      </c>
      <c r="P3827" s="58" t="s">
        <v>5742</v>
      </c>
      <c r="Q3827" s="57" t="s">
        <v>5743</v>
      </c>
      <c r="R3827" s="57" t="s">
        <v>3909</v>
      </c>
      <c r="S3827" s="57">
        <v>2155</v>
      </c>
      <c r="T3827" s="57" t="s">
        <v>11474</v>
      </c>
      <c r="U3827" s="57">
        <v>982004601</v>
      </c>
      <c r="V3827" s="59">
        <v>43622</v>
      </c>
      <c r="W3827" s="59" t="s">
        <v>3891</v>
      </c>
      <c r="X3827" s="57">
        <v>13</v>
      </c>
      <c r="Y3827" s="59" t="s">
        <v>3891</v>
      </c>
      <c r="Z3827" s="59" t="s">
        <v>3891</v>
      </c>
      <c r="AA3827" s="57" t="s">
        <v>11914</v>
      </c>
      <c r="AB3827" s="60">
        <v>-70.609892000000002</v>
      </c>
      <c r="AC3827" s="60">
        <v>-33.423268</v>
      </c>
      <c r="AD3827" s="57" t="s">
        <v>3904</v>
      </c>
      <c r="AE3827" s="57" t="s">
        <v>14528</v>
      </c>
      <c r="AF3827" s="57" t="s">
        <v>14150</v>
      </c>
      <c r="AG3827" s="129">
        <v>2019</v>
      </c>
      <c r="AH3827" s="121" t="e">
        <f>VLOOKUP(B3827,[1]Hoja2!$A$198:$D$323,2,FALSE)</f>
        <v>#N/A</v>
      </c>
      <c r="AI3827" s="64" t="e">
        <f>VLOOKUP(A3827,[2]Tabla!$A$2:$M$2752,2,FALSE)</f>
        <v>#N/A</v>
      </c>
    </row>
    <row r="3828" spans="1:35" ht="23.25" customHeight="1">
      <c r="A3828" s="57" t="s">
        <v>11476</v>
      </c>
      <c r="B3828" s="57">
        <v>200639</v>
      </c>
      <c r="C3828" s="57" t="s">
        <v>3891</v>
      </c>
      <c r="D3828" s="58" t="s">
        <v>3891</v>
      </c>
      <c r="E3828" s="57">
        <v>5</v>
      </c>
      <c r="F3828" s="58" t="s">
        <v>11928</v>
      </c>
      <c r="G3828" s="57" t="s">
        <v>539</v>
      </c>
      <c r="H3828" s="57" t="s">
        <v>14</v>
      </c>
      <c r="I3828" s="57" t="s">
        <v>33</v>
      </c>
      <c r="J3828" s="57" t="s">
        <v>14621</v>
      </c>
      <c r="K3828" s="57" t="s">
        <v>12596</v>
      </c>
      <c r="L3828" s="57" t="s">
        <v>12596</v>
      </c>
      <c r="M3828" s="57" t="s">
        <v>3904</v>
      </c>
      <c r="N3828" s="57" t="s">
        <v>3891</v>
      </c>
      <c r="O3828" s="57" t="s">
        <v>11475</v>
      </c>
      <c r="P3828" s="58" t="s">
        <v>4985</v>
      </c>
      <c r="Q3828" s="57" t="s">
        <v>4986</v>
      </c>
      <c r="R3828" s="57" t="s">
        <v>3909</v>
      </c>
      <c r="S3828" s="57">
        <v>945</v>
      </c>
      <c r="T3828" s="68" t="s">
        <v>5003</v>
      </c>
      <c r="U3828" s="57" t="s">
        <v>11921</v>
      </c>
      <c r="V3828" s="59">
        <v>43753</v>
      </c>
      <c r="W3828" s="59" t="s">
        <v>3891</v>
      </c>
      <c r="X3828" s="57">
        <v>5</v>
      </c>
      <c r="Y3828" s="59" t="s">
        <v>3891</v>
      </c>
      <c r="Z3828" s="59" t="s">
        <v>3891</v>
      </c>
      <c r="AA3828" s="57" t="s">
        <v>11914</v>
      </c>
      <c r="AB3828" s="60">
        <v>-71.377078999999995</v>
      </c>
      <c r="AC3828" s="60">
        <v>-33.044539</v>
      </c>
      <c r="AD3828" s="57" t="s">
        <v>3904</v>
      </c>
      <c r="AE3828" s="57" t="s">
        <v>14528</v>
      </c>
      <c r="AF3828" s="57" t="s">
        <v>14396</v>
      </c>
      <c r="AG3828" s="129">
        <v>2019</v>
      </c>
      <c r="AH3828" s="121" t="e">
        <f>VLOOKUP(B3828,[1]Hoja2!$A$198:$D$323,2,FALSE)</f>
        <v>#N/A</v>
      </c>
      <c r="AI3828" s="64" t="e">
        <f>VLOOKUP(A3828,[2]Tabla!$A$2:$M$2752,2,FALSE)</f>
        <v>#N/A</v>
      </c>
    </row>
    <row r="3829" spans="1:35" ht="23.25" customHeight="1">
      <c r="A3829" s="57" t="s">
        <v>11478</v>
      </c>
      <c r="B3829" s="57">
        <v>200640</v>
      </c>
      <c r="C3829" s="57" t="s">
        <v>2385</v>
      </c>
      <c r="D3829" s="58">
        <v>121010</v>
      </c>
      <c r="E3829" s="57">
        <v>9</v>
      </c>
      <c r="F3829" s="58" t="s">
        <v>11934</v>
      </c>
      <c r="G3829" s="57" t="s">
        <v>2387</v>
      </c>
      <c r="H3829" s="57" t="s">
        <v>1</v>
      </c>
      <c r="I3829" s="57" t="s">
        <v>14062</v>
      </c>
      <c r="J3829" s="57" t="s">
        <v>14621</v>
      </c>
      <c r="K3829" s="57" t="s">
        <v>12596</v>
      </c>
      <c r="L3829" s="57" t="s">
        <v>12596</v>
      </c>
      <c r="M3829" s="57" t="s">
        <v>3940</v>
      </c>
      <c r="N3829" s="57" t="s">
        <v>3897</v>
      </c>
      <c r="O3829" s="57" t="s">
        <v>11479</v>
      </c>
      <c r="P3829" s="58" t="s">
        <v>8018</v>
      </c>
      <c r="Q3829" s="57" t="s">
        <v>8019</v>
      </c>
      <c r="R3829" s="57" t="s">
        <v>3909</v>
      </c>
      <c r="S3829" s="57">
        <v>659</v>
      </c>
      <c r="T3829" s="57" t="s">
        <v>11477</v>
      </c>
      <c r="U3829" s="57" t="s">
        <v>11921</v>
      </c>
      <c r="V3829" s="59">
        <v>43119</v>
      </c>
      <c r="W3829" s="59" t="s">
        <v>3891</v>
      </c>
      <c r="X3829" s="57">
        <v>21</v>
      </c>
      <c r="Y3829" s="57" t="s">
        <v>3891</v>
      </c>
      <c r="Z3829" s="57" t="s">
        <v>3891</v>
      </c>
      <c r="AA3829" s="57" t="s">
        <v>11914</v>
      </c>
      <c r="AB3829" s="60">
        <v>-72.590757999999994</v>
      </c>
      <c r="AC3829" s="60">
        <v>-38.732415000000003</v>
      </c>
      <c r="AD3829" s="57" t="s">
        <v>14110</v>
      </c>
      <c r="AE3829" s="57" t="s">
        <v>14528</v>
      </c>
      <c r="AF3829" s="57" t="s">
        <v>14150</v>
      </c>
      <c r="AG3829" s="129">
        <v>2018</v>
      </c>
      <c r="AH3829" s="121" t="e">
        <f>VLOOKUP(B3829,[1]Hoja2!$A$198:$D$323,2,FALSE)</f>
        <v>#N/A</v>
      </c>
      <c r="AI3829" s="64" t="e">
        <f>VLOOKUP(A3829,[2]Tabla!$A$2:$M$2752,2,FALSE)</f>
        <v>#N/A</v>
      </c>
    </row>
    <row r="3830" spans="1:35" ht="23.25" customHeight="1">
      <c r="A3830" s="57" t="s">
        <v>11484</v>
      </c>
      <c r="B3830" s="57">
        <v>200641</v>
      </c>
      <c r="C3830" s="57" t="s">
        <v>3891</v>
      </c>
      <c r="D3830" s="58" t="s">
        <v>3891</v>
      </c>
      <c r="E3830" s="57">
        <v>13</v>
      </c>
      <c r="F3830" s="58" t="s">
        <v>11929</v>
      </c>
      <c r="G3830" s="57" t="s">
        <v>805</v>
      </c>
      <c r="H3830" s="57" t="s">
        <v>14</v>
      </c>
      <c r="I3830" s="57" t="s">
        <v>15</v>
      </c>
      <c r="J3830" s="57" t="s">
        <v>14621</v>
      </c>
      <c r="K3830" s="57" t="s">
        <v>12596</v>
      </c>
      <c r="L3830" s="57" t="s">
        <v>12596</v>
      </c>
      <c r="M3830" s="57" t="s">
        <v>3904</v>
      </c>
      <c r="N3830" s="57" t="s">
        <v>3891</v>
      </c>
      <c r="O3830" s="57" t="s">
        <v>11482</v>
      </c>
      <c r="P3830" s="58" t="s">
        <v>5971</v>
      </c>
      <c r="Q3830" s="57" t="s">
        <v>5972</v>
      </c>
      <c r="R3830" s="57" t="s">
        <v>3909</v>
      </c>
      <c r="S3830" s="57">
        <v>4564</v>
      </c>
      <c r="T3830" s="57" t="s">
        <v>5975</v>
      </c>
      <c r="U3830" s="57">
        <v>223989000</v>
      </c>
      <c r="V3830" s="59">
        <v>43805</v>
      </c>
      <c r="W3830" s="59" t="s">
        <v>3891</v>
      </c>
      <c r="X3830" s="57">
        <v>13</v>
      </c>
      <c r="Y3830" s="59" t="s">
        <v>3891</v>
      </c>
      <c r="Z3830" s="59" t="s">
        <v>3891</v>
      </c>
      <c r="AA3830" s="57" t="s">
        <v>11914</v>
      </c>
      <c r="AB3830" s="60">
        <v>-70.652403000000007</v>
      </c>
      <c r="AC3830" s="60">
        <v>-33.495623999999999</v>
      </c>
      <c r="AD3830" s="57" t="s">
        <v>3904</v>
      </c>
      <c r="AE3830" s="57" t="s">
        <v>14528</v>
      </c>
      <c r="AF3830" s="57" t="s">
        <v>11685</v>
      </c>
      <c r="AG3830" s="129">
        <v>2019</v>
      </c>
      <c r="AH3830" s="121" t="e">
        <f>VLOOKUP(B3830,[1]Hoja2!$A$198:$D$323,2,FALSE)</f>
        <v>#N/A</v>
      </c>
      <c r="AI3830" s="64" t="e">
        <f>VLOOKUP(A3830,[2]Tabla!$A$2:$M$2752,2,FALSE)</f>
        <v>#N/A</v>
      </c>
    </row>
    <row r="3831" spans="1:35" ht="23.25" customHeight="1">
      <c r="A3831" s="57" t="s">
        <v>11492</v>
      </c>
      <c r="B3831" s="57">
        <v>200642</v>
      </c>
      <c r="C3831" s="57" t="s">
        <v>3891</v>
      </c>
      <c r="D3831" s="58" t="s">
        <v>3891</v>
      </c>
      <c r="E3831" s="57">
        <v>8</v>
      </c>
      <c r="F3831" s="58" t="s">
        <v>11933</v>
      </c>
      <c r="G3831" s="57" t="s">
        <v>1973</v>
      </c>
      <c r="H3831" s="57" t="s">
        <v>14</v>
      </c>
      <c r="I3831" s="57" t="s">
        <v>91</v>
      </c>
      <c r="J3831" s="57" t="s">
        <v>14621</v>
      </c>
      <c r="K3831" s="57" t="s">
        <v>12596</v>
      </c>
      <c r="L3831" s="57" t="s">
        <v>12596</v>
      </c>
      <c r="M3831" s="57" t="s">
        <v>3904</v>
      </c>
      <c r="N3831" s="57" t="s">
        <v>3891</v>
      </c>
      <c r="O3831" s="57" t="s">
        <v>11490</v>
      </c>
      <c r="P3831" s="58" t="s">
        <v>7529</v>
      </c>
      <c r="Q3831" s="57" t="s">
        <v>4958</v>
      </c>
      <c r="R3831" s="57" t="s">
        <v>3894</v>
      </c>
      <c r="S3831" s="57">
        <v>940</v>
      </c>
      <c r="T3831" s="57" t="s">
        <v>11491</v>
      </c>
      <c r="U3831" s="57" t="s">
        <v>11921</v>
      </c>
      <c r="V3831" s="59">
        <v>43754</v>
      </c>
      <c r="W3831" s="59" t="s">
        <v>3891</v>
      </c>
      <c r="X3831" s="57">
        <v>8</v>
      </c>
      <c r="Y3831" s="59" t="s">
        <v>3891</v>
      </c>
      <c r="Z3831" s="59" t="s">
        <v>3891</v>
      </c>
      <c r="AA3831" s="57" t="s">
        <v>11914</v>
      </c>
      <c r="AB3831" s="60">
        <v>-73.045552000000001</v>
      </c>
      <c r="AC3831" s="60">
        <v>-36.827266000000002</v>
      </c>
      <c r="AD3831" s="57" t="s">
        <v>3904</v>
      </c>
      <c r="AE3831" s="57" t="s">
        <v>14528</v>
      </c>
      <c r="AF3831" s="57" t="s">
        <v>14150</v>
      </c>
      <c r="AG3831" s="129">
        <v>2019</v>
      </c>
      <c r="AH3831" s="121" t="e">
        <f>VLOOKUP(B3831,[1]Hoja2!$A$198:$D$323,2,FALSE)</f>
        <v>#N/A</v>
      </c>
      <c r="AI3831" s="64" t="e">
        <f>VLOOKUP(A3831,[2]Tabla!$A$2:$M$2752,2,FALSE)</f>
        <v>#N/A</v>
      </c>
    </row>
    <row r="3832" spans="1:35" ht="23.25" customHeight="1">
      <c r="A3832" s="57" t="s">
        <v>11508</v>
      </c>
      <c r="B3832" s="57">
        <v>200643</v>
      </c>
      <c r="C3832" s="57" t="s">
        <v>1062</v>
      </c>
      <c r="D3832" s="61">
        <v>111380</v>
      </c>
      <c r="E3832" s="57">
        <v>13</v>
      </c>
      <c r="F3832" s="58" t="s">
        <v>11929</v>
      </c>
      <c r="G3832" s="57" t="s">
        <v>986</v>
      </c>
      <c r="H3832" s="57" t="s">
        <v>1</v>
      </c>
      <c r="I3832" s="57" t="s">
        <v>11901</v>
      </c>
      <c r="J3832" s="57" t="s">
        <v>14621</v>
      </c>
      <c r="K3832" s="57" t="s">
        <v>12596</v>
      </c>
      <c r="L3832" s="57" t="s">
        <v>12596</v>
      </c>
      <c r="M3832" s="57" t="s">
        <v>3940</v>
      </c>
      <c r="N3832" s="57" t="s">
        <v>3897</v>
      </c>
      <c r="O3832" s="57" t="s">
        <v>11506</v>
      </c>
      <c r="P3832" s="58" t="s">
        <v>5610</v>
      </c>
      <c r="Q3832" s="57" t="s">
        <v>4184</v>
      </c>
      <c r="R3832" s="57" t="s">
        <v>3894</v>
      </c>
      <c r="S3832" s="57">
        <v>177</v>
      </c>
      <c r="T3832" s="57" t="s">
        <v>11507</v>
      </c>
      <c r="U3832" s="57">
        <v>226778761</v>
      </c>
      <c r="V3832" s="59">
        <v>43665</v>
      </c>
      <c r="W3832" s="59" t="s">
        <v>3891</v>
      </c>
      <c r="X3832" s="57">
        <v>11</v>
      </c>
      <c r="Y3832" s="57" t="s">
        <v>3891</v>
      </c>
      <c r="Z3832" s="57" t="s">
        <v>3891</v>
      </c>
      <c r="AA3832" s="57" t="s">
        <v>11914</v>
      </c>
      <c r="AB3832" s="60">
        <v>-70.793484000000007</v>
      </c>
      <c r="AC3832" s="60">
        <v>-33.549796999999998</v>
      </c>
      <c r="AD3832" s="57" t="s">
        <v>14110</v>
      </c>
      <c r="AE3832" s="57" t="s">
        <v>14528</v>
      </c>
      <c r="AF3832" s="57" t="s">
        <v>14150</v>
      </c>
      <c r="AG3832" s="129">
        <v>2019</v>
      </c>
      <c r="AH3832" s="121" t="e">
        <f>VLOOKUP(B3832,[1]Hoja2!$A$198:$D$323,2,FALSE)</f>
        <v>#N/A</v>
      </c>
      <c r="AI3832" s="64" t="e">
        <f>VLOOKUP(A3832,[2]Tabla!$A$2:$M$2752,2,FALSE)</f>
        <v>#N/A</v>
      </c>
    </row>
    <row r="3833" spans="1:35" ht="23.25" customHeight="1">
      <c r="A3833" s="57" t="s">
        <v>11512</v>
      </c>
      <c r="B3833" s="57">
        <v>200644</v>
      </c>
      <c r="C3833" s="57" t="s">
        <v>3891</v>
      </c>
      <c r="D3833" s="58" t="s">
        <v>3891</v>
      </c>
      <c r="E3833" s="57">
        <v>2</v>
      </c>
      <c r="F3833" s="58" t="s">
        <v>11925</v>
      </c>
      <c r="G3833" s="57" t="s">
        <v>165</v>
      </c>
      <c r="H3833" s="57" t="s">
        <v>14</v>
      </c>
      <c r="I3833" s="57" t="s">
        <v>33</v>
      </c>
      <c r="J3833" s="57" t="s">
        <v>14621</v>
      </c>
      <c r="K3833" s="57" t="s">
        <v>12596</v>
      </c>
      <c r="L3833" s="57" t="s">
        <v>12596</v>
      </c>
      <c r="M3833" s="57" t="s">
        <v>3904</v>
      </c>
      <c r="N3833" s="57" t="s">
        <v>3891</v>
      </c>
      <c r="O3833" s="57" t="s">
        <v>11510</v>
      </c>
      <c r="P3833" s="58" t="s">
        <v>4127</v>
      </c>
      <c r="Q3833" s="57" t="s">
        <v>4128</v>
      </c>
      <c r="R3833" s="57" t="s">
        <v>3894</v>
      </c>
      <c r="S3833" s="57">
        <v>2318</v>
      </c>
      <c r="T3833" s="57" t="s">
        <v>11511</v>
      </c>
      <c r="U3833" s="57">
        <v>227634497</v>
      </c>
      <c r="V3833" s="59">
        <v>43851</v>
      </c>
      <c r="W3833" s="59" t="s">
        <v>3891</v>
      </c>
      <c r="X3833" s="57">
        <v>2</v>
      </c>
      <c r="Y3833" s="59" t="s">
        <v>3891</v>
      </c>
      <c r="Z3833" s="59" t="s">
        <v>3891</v>
      </c>
      <c r="AA3833" s="57" t="s">
        <v>11914</v>
      </c>
      <c r="AB3833" s="60">
        <v>-70.399524</v>
      </c>
      <c r="AC3833" s="60">
        <v>-23.649939</v>
      </c>
      <c r="AD3833" s="57" t="s">
        <v>3904</v>
      </c>
      <c r="AE3833" s="57" t="s">
        <v>14528</v>
      </c>
      <c r="AF3833" s="57" t="s">
        <v>14396</v>
      </c>
      <c r="AG3833" s="129">
        <v>2020</v>
      </c>
      <c r="AH3833" s="121" t="e">
        <f>VLOOKUP(B3833,[1]Hoja2!$A$198:$D$323,2,FALSE)</f>
        <v>#N/A</v>
      </c>
      <c r="AI3833" s="64" t="e">
        <f>VLOOKUP(A3833,[2]Tabla!$A$2:$M$2752,2,FALSE)</f>
        <v>#N/A</v>
      </c>
    </row>
    <row r="3834" spans="1:35" ht="23.25" customHeight="1">
      <c r="A3834" s="57" t="s">
        <v>11520</v>
      </c>
      <c r="B3834" s="57">
        <v>200645</v>
      </c>
      <c r="C3834" s="57" t="s">
        <v>3891</v>
      </c>
      <c r="D3834" s="58" t="s">
        <v>3891</v>
      </c>
      <c r="E3834" s="57">
        <v>7</v>
      </c>
      <c r="F3834" s="58" t="s">
        <v>11931</v>
      </c>
      <c r="G3834" s="57" t="s">
        <v>1694</v>
      </c>
      <c r="H3834" s="57" t="s">
        <v>14</v>
      </c>
      <c r="I3834" s="57" t="s">
        <v>33</v>
      </c>
      <c r="J3834" s="57" t="s">
        <v>14621</v>
      </c>
      <c r="K3834" s="57" t="s">
        <v>12596</v>
      </c>
      <c r="L3834" s="57" t="s">
        <v>12596</v>
      </c>
      <c r="M3834" s="57" t="s">
        <v>3904</v>
      </c>
      <c r="N3834" s="57" t="s">
        <v>3891</v>
      </c>
      <c r="O3834" s="57" t="s">
        <v>11513</v>
      </c>
      <c r="P3834" s="58" t="s">
        <v>6728</v>
      </c>
      <c r="Q3834" s="57" t="s">
        <v>4157</v>
      </c>
      <c r="R3834" s="57" t="s">
        <v>3894</v>
      </c>
      <c r="S3834" s="57">
        <v>1601</v>
      </c>
      <c r="T3834" s="57" t="s">
        <v>11515</v>
      </c>
      <c r="U3834" s="57">
        <v>227638962</v>
      </c>
      <c r="V3834" s="59">
        <v>42220</v>
      </c>
      <c r="W3834" s="59" t="s">
        <v>3891</v>
      </c>
      <c r="X3834" s="57">
        <v>7</v>
      </c>
      <c r="Y3834" s="59" t="s">
        <v>3891</v>
      </c>
      <c r="Z3834" s="59" t="s">
        <v>3891</v>
      </c>
      <c r="AA3834" s="57" t="s">
        <v>11914</v>
      </c>
      <c r="AB3834" s="60">
        <v>-71.653993999999997</v>
      </c>
      <c r="AC3834" s="60">
        <v>-35.426785000000002</v>
      </c>
      <c r="AD3834" s="57" t="s">
        <v>3904</v>
      </c>
      <c r="AE3834" s="57" t="s">
        <v>14528</v>
      </c>
      <c r="AF3834" s="57" t="s">
        <v>14396</v>
      </c>
      <c r="AG3834" s="129">
        <v>2015</v>
      </c>
      <c r="AH3834" s="121" t="e">
        <f>VLOOKUP(B3834,[1]Hoja2!$A$198:$D$323,2,FALSE)</f>
        <v>#N/A</v>
      </c>
      <c r="AI3834" s="64" t="e">
        <f>VLOOKUP(A3834,[2]Tabla!$A$2:$M$2752,2,FALSE)</f>
        <v>#N/A</v>
      </c>
    </row>
    <row r="3835" spans="1:35" ht="23.25" customHeight="1">
      <c r="A3835" s="57" t="s">
        <v>11521</v>
      </c>
      <c r="B3835" s="57">
        <v>200646</v>
      </c>
      <c r="C3835" s="57" t="s">
        <v>3891</v>
      </c>
      <c r="D3835" s="58" t="s">
        <v>3891</v>
      </c>
      <c r="E3835" s="57">
        <v>7</v>
      </c>
      <c r="F3835" s="58" t="s">
        <v>11931</v>
      </c>
      <c r="G3835" s="57" t="s">
        <v>1694</v>
      </c>
      <c r="H3835" s="57" t="s">
        <v>14</v>
      </c>
      <c r="I3835" s="57" t="s">
        <v>33</v>
      </c>
      <c r="J3835" s="57" t="s">
        <v>14621</v>
      </c>
      <c r="K3835" s="57" t="s">
        <v>12596</v>
      </c>
      <c r="L3835" s="57" t="s">
        <v>12596</v>
      </c>
      <c r="M3835" s="57" t="s">
        <v>3904</v>
      </c>
      <c r="N3835" s="57" t="s">
        <v>3891</v>
      </c>
      <c r="O3835" s="57" t="s">
        <v>11514</v>
      </c>
      <c r="P3835" s="58" t="s">
        <v>6728</v>
      </c>
      <c r="Q3835" s="57" t="s">
        <v>4157</v>
      </c>
      <c r="R3835" s="57" t="s">
        <v>3909</v>
      </c>
      <c r="S3835" s="57">
        <v>3050</v>
      </c>
      <c r="T3835" s="57" t="s">
        <v>11516</v>
      </c>
      <c r="U3835" s="57">
        <v>227638962</v>
      </c>
      <c r="V3835" s="59">
        <v>43263</v>
      </c>
      <c r="W3835" s="59" t="s">
        <v>3891</v>
      </c>
      <c r="X3835" s="57">
        <v>7</v>
      </c>
      <c r="Y3835" s="59" t="s">
        <v>3891</v>
      </c>
      <c r="Z3835" s="59" t="s">
        <v>3891</v>
      </c>
      <c r="AA3835" s="57" t="s">
        <v>11914</v>
      </c>
      <c r="AB3835" s="60">
        <v>-71.630492000000004</v>
      </c>
      <c r="AC3835" s="60">
        <v>-35.434959999999997</v>
      </c>
      <c r="AD3835" s="57" t="s">
        <v>3904</v>
      </c>
      <c r="AE3835" s="57" t="s">
        <v>14528</v>
      </c>
      <c r="AF3835" s="57" t="s">
        <v>14396</v>
      </c>
      <c r="AG3835" s="129">
        <v>2018</v>
      </c>
      <c r="AH3835" s="121" t="e">
        <f>VLOOKUP(B3835,[1]Hoja2!$A$198:$D$323,2,FALSE)</f>
        <v>#N/A</v>
      </c>
      <c r="AI3835" s="64" t="e">
        <f>VLOOKUP(A3835,[2]Tabla!$A$2:$M$2752,2,FALSE)</f>
        <v>#N/A</v>
      </c>
    </row>
    <row r="3836" spans="1:35" ht="23.25" customHeight="1">
      <c r="A3836" s="57" t="s">
        <v>11522</v>
      </c>
      <c r="B3836" s="57">
        <v>200647</v>
      </c>
      <c r="C3836" s="57" t="s">
        <v>3891</v>
      </c>
      <c r="D3836" s="58" t="s">
        <v>3891</v>
      </c>
      <c r="E3836" s="57">
        <v>7</v>
      </c>
      <c r="F3836" s="58" t="s">
        <v>11931</v>
      </c>
      <c r="G3836" s="57" t="s">
        <v>1694</v>
      </c>
      <c r="H3836" s="57" t="s">
        <v>14</v>
      </c>
      <c r="I3836" s="57" t="s">
        <v>33</v>
      </c>
      <c r="J3836" s="57" t="s">
        <v>14621</v>
      </c>
      <c r="K3836" s="57" t="s">
        <v>12596</v>
      </c>
      <c r="L3836" s="57" t="s">
        <v>12596</v>
      </c>
      <c r="M3836" s="57" t="s">
        <v>3904</v>
      </c>
      <c r="N3836" s="57" t="s">
        <v>3891</v>
      </c>
      <c r="O3836" s="57" t="s">
        <v>11517</v>
      </c>
      <c r="P3836" s="58" t="s">
        <v>6736</v>
      </c>
      <c r="Q3836" s="57" t="s">
        <v>6737</v>
      </c>
      <c r="R3836" s="57" t="s">
        <v>3894</v>
      </c>
      <c r="S3836" s="57">
        <v>455</v>
      </c>
      <c r="T3836" s="68" t="s">
        <v>11518</v>
      </c>
      <c r="U3836" s="57">
        <v>227638962</v>
      </c>
      <c r="V3836" s="59">
        <v>42457</v>
      </c>
      <c r="W3836" s="59" t="s">
        <v>3891</v>
      </c>
      <c r="X3836" s="57">
        <v>7</v>
      </c>
      <c r="Y3836" s="59" t="s">
        <v>3891</v>
      </c>
      <c r="Z3836" s="59" t="s">
        <v>3891</v>
      </c>
      <c r="AA3836" s="57" t="s">
        <v>11914</v>
      </c>
      <c r="AB3836" s="60">
        <v>-71.241135</v>
      </c>
      <c r="AC3836" s="60">
        <v>-34.982286000000002</v>
      </c>
      <c r="AD3836" s="57" t="s">
        <v>3904</v>
      </c>
      <c r="AE3836" s="57" t="s">
        <v>14528</v>
      </c>
      <c r="AF3836" s="57" t="s">
        <v>14396</v>
      </c>
      <c r="AG3836" s="129">
        <v>2016</v>
      </c>
      <c r="AH3836" s="121" t="e">
        <f>VLOOKUP(B3836,[1]Hoja2!$A$198:$D$323,2,FALSE)</f>
        <v>#N/A</v>
      </c>
      <c r="AI3836" s="64" t="e">
        <f>VLOOKUP(A3836,[2]Tabla!$A$2:$M$2752,2,FALSE)</f>
        <v>#N/A</v>
      </c>
    </row>
    <row r="3837" spans="1:35" ht="23.25" customHeight="1">
      <c r="A3837" s="57" t="s">
        <v>11523</v>
      </c>
      <c r="B3837" s="57">
        <v>200648</v>
      </c>
      <c r="C3837" s="57" t="s">
        <v>3891</v>
      </c>
      <c r="D3837" s="58" t="s">
        <v>3891</v>
      </c>
      <c r="E3837" s="57">
        <v>7</v>
      </c>
      <c r="F3837" s="58" t="s">
        <v>11931</v>
      </c>
      <c r="G3837" s="57" t="s">
        <v>1694</v>
      </c>
      <c r="H3837" s="57" t="s">
        <v>14</v>
      </c>
      <c r="I3837" s="57" t="s">
        <v>33</v>
      </c>
      <c r="J3837" s="57" t="s">
        <v>14621</v>
      </c>
      <c r="K3837" s="57" t="s">
        <v>12596</v>
      </c>
      <c r="L3837" s="57" t="s">
        <v>12596</v>
      </c>
      <c r="M3837" s="57" t="s">
        <v>3904</v>
      </c>
      <c r="N3837" s="57" t="s">
        <v>3891</v>
      </c>
      <c r="O3837" s="57" t="s">
        <v>11519</v>
      </c>
      <c r="P3837" s="58" t="s">
        <v>6769</v>
      </c>
      <c r="Q3837" s="57" t="s">
        <v>4510</v>
      </c>
      <c r="R3837" s="57" t="s">
        <v>3894</v>
      </c>
      <c r="S3837" s="57">
        <v>575</v>
      </c>
      <c r="T3837" s="68" t="s">
        <v>7345</v>
      </c>
      <c r="U3837" s="57">
        <v>227638962</v>
      </c>
      <c r="V3837" s="59">
        <v>43305</v>
      </c>
      <c r="W3837" s="59" t="s">
        <v>3891</v>
      </c>
      <c r="X3837" s="57">
        <v>7</v>
      </c>
      <c r="Y3837" s="59" t="s">
        <v>3891</v>
      </c>
      <c r="Z3837" s="59" t="s">
        <v>3891</v>
      </c>
      <c r="AA3837" s="57" t="s">
        <v>11914</v>
      </c>
      <c r="AB3837" s="60">
        <v>-71.595716999999993</v>
      </c>
      <c r="AC3837" s="60">
        <v>-35.845629000000002</v>
      </c>
      <c r="AD3837" s="57" t="s">
        <v>3904</v>
      </c>
      <c r="AE3837" s="57" t="s">
        <v>14528</v>
      </c>
      <c r="AF3837" s="57" t="s">
        <v>14396</v>
      </c>
      <c r="AG3837" s="129">
        <v>2018</v>
      </c>
      <c r="AH3837" s="121" t="e">
        <f>VLOOKUP(B3837,[1]Hoja2!$A$198:$D$323,2,FALSE)</f>
        <v>#N/A</v>
      </c>
      <c r="AI3837" s="64" t="e">
        <f>VLOOKUP(A3837,[2]Tabla!$A$2:$M$2752,2,FALSE)</f>
        <v>#N/A</v>
      </c>
    </row>
    <row r="3838" spans="1:35" ht="23.25" customHeight="1">
      <c r="A3838" s="57" t="s">
        <v>11527</v>
      </c>
      <c r="B3838" s="57">
        <v>200649</v>
      </c>
      <c r="C3838" s="57" t="s">
        <v>3891</v>
      </c>
      <c r="D3838" s="58" t="s">
        <v>3891</v>
      </c>
      <c r="E3838" s="57">
        <v>13</v>
      </c>
      <c r="F3838" s="58" t="s">
        <v>11929</v>
      </c>
      <c r="G3838" s="57" t="s">
        <v>805</v>
      </c>
      <c r="H3838" s="57" t="s">
        <v>14</v>
      </c>
      <c r="I3838" s="57" t="s">
        <v>33</v>
      </c>
      <c r="J3838" s="57" t="s">
        <v>14621</v>
      </c>
      <c r="K3838" s="57" t="s">
        <v>12596</v>
      </c>
      <c r="L3838" s="57" t="s">
        <v>12596</v>
      </c>
      <c r="M3838" s="57" t="s">
        <v>3904</v>
      </c>
      <c r="N3838" s="57" t="s">
        <v>3891</v>
      </c>
      <c r="O3838" s="57" t="s">
        <v>11525</v>
      </c>
      <c r="P3838" s="58" t="s">
        <v>5261</v>
      </c>
      <c r="Q3838" s="57" t="s">
        <v>4423</v>
      </c>
      <c r="R3838" s="57" t="s">
        <v>3909</v>
      </c>
      <c r="S3838" s="57">
        <v>565</v>
      </c>
      <c r="T3838" s="57" t="s">
        <v>11526</v>
      </c>
      <c r="U3838" s="57">
        <v>6007071010</v>
      </c>
      <c r="V3838" s="59">
        <v>43873</v>
      </c>
      <c r="W3838" s="59" t="s">
        <v>3891</v>
      </c>
      <c r="X3838" s="57">
        <v>13</v>
      </c>
      <c r="Y3838" s="59" t="s">
        <v>3891</v>
      </c>
      <c r="Z3838" s="59" t="s">
        <v>3891</v>
      </c>
      <c r="AA3838" s="57" t="s">
        <v>11914</v>
      </c>
      <c r="AB3838" s="60">
        <v>-70.654278000000005</v>
      </c>
      <c r="AC3838" s="60">
        <v>-33.424669000000002</v>
      </c>
      <c r="AD3838" s="57" t="s">
        <v>3904</v>
      </c>
      <c r="AE3838" s="57" t="s">
        <v>14528</v>
      </c>
      <c r="AF3838" s="57" t="s">
        <v>14396</v>
      </c>
      <c r="AG3838" s="129">
        <v>2020</v>
      </c>
      <c r="AH3838" s="121" t="e">
        <f>VLOOKUP(B3838,[1]Hoja2!$A$198:$D$323,2,FALSE)</f>
        <v>#N/A</v>
      </c>
      <c r="AI3838" s="64" t="e">
        <f>VLOOKUP(A3838,[2]Tabla!$A$2:$M$2752,2,FALSE)</f>
        <v>#N/A</v>
      </c>
    </row>
    <row r="3839" spans="1:35" ht="23.25" customHeight="1">
      <c r="A3839" s="57" t="s">
        <v>11530</v>
      </c>
      <c r="B3839" s="57">
        <v>200650</v>
      </c>
      <c r="C3839" s="57" t="s">
        <v>3891</v>
      </c>
      <c r="D3839" s="58" t="s">
        <v>3891</v>
      </c>
      <c r="E3839" s="57">
        <v>13</v>
      </c>
      <c r="F3839" s="58" t="s">
        <v>11929</v>
      </c>
      <c r="G3839" s="57" t="s">
        <v>805</v>
      </c>
      <c r="H3839" s="57" t="s">
        <v>14</v>
      </c>
      <c r="I3839" s="57" t="s">
        <v>21</v>
      </c>
      <c r="J3839" s="57" t="s">
        <v>14621</v>
      </c>
      <c r="K3839" s="57" t="s">
        <v>12596</v>
      </c>
      <c r="L3839" s="57" t="s">
        <v>12596</v>
      </c>
      <c r="M3839" s="57" t="s">
        <v>3904</v>
      </c>
      <c r="N3839" s="57" t="s">
        <v>3891</v>
      </c>
      <c r="O3839" s="57" t="s">
        <v>11529</v>
      </c>
      <c r="P3839" s="58" t="s">
        <v>5288</v>
      </c>
      <c r="Q3839" s="57" t="s">
        <v>5289</v>
      </c>
      <c r="R3839" s="57" t="s">
        <v>3909</v>
      </c>
      <c r="S3839" s="57" t="s">
        <v>3900</v>
      </c>
      <c r="T3839" s="57" t="s">
        <v>11528</v>
      </c>
      <c r="U3839" s="57">
        <v>222101111</v>
      </c>
      <c r="V3839" s="59">
        <v>43868</v>
      </c>
      <c r="W3839" s="59" t="s">
        <v>3891</v>
      </c>
      <c r="X3839" s="57">
        <v>13</v>
      </c>
      <c r="Y3839" s="59" t="s">
        <v>3891</v>
      </c>
      <c r="Z3839" s="59" t="s">
        <v>3891</v>
      </c>
      <c r="AA3839" s="57" t="s">
        <v>11914</v>
      </c>
      <c r="AB3839" s="60">
        <v>-70.651801000000006</v>
      </c>
      <c r="AC3839" s="60">
        <v>-33.286284000000002</v>
      </c>
      <c r="AD3839" s="57" t="s">
        <v>3904</v>
      </c>
      <c r="AE3839" s="57" t="s">
        <v>14528</v>
      </c>
      <c r="AF3839" s="57" t="s">
        <v>14396</v>
      </c>
      <c r="AG3839" s="129">
        <v>2020</v>
      </c>
      <c r="AH3839" s="121" t="e">
        <f>VLOOKUP(B3839,[1]Hoja2!$A$198:$D$323,2,FALSE)</f>
        <v>#N/A</v>
      </c>
      <c r="AI3839" s="64" t="e">
        <f>VLOOKUP(A3839,[2]Tabla!$A$2:$M$2752,2,FALSE)</f>
        <v>#N/A</v>
      </c>
    </row>
    <row r="3840" spans="1:35" ht="23.25" customHeight="1">
      <c r="A3840" s="57" t="s">
        <v>11534</v>
      </c>
      <c r="B3840" s="57">
        <v>200651</v>
      </c>
      <c r="C3840" s="57" t="s">
        <v>3891</v>
      </c>
      <c r="D3840" s="58" t="s">
        <v>3891</v>
      </c>
      <c r="E3840" s="57">
        <v>8</v>
      </c>
      <c r="F3840" s="58" t="s">
        <v>11933</v>
      </c>
      <c r="G3840" s="57" t="s">
        <v>1973</v>
      </c>
      <c r="H3840" s="57" t="s">
        <v>14</v>
      </c>
      <c r="I3840" s="57" t="s">
        <v>91</v>
      </c>
      <c r="J3840" s="57" t="s">
        <v>14621</v>
      </c>
      <c r="K3840" s="57" t="s">
        <v>12596</v>
      </c>
      <c r="L3840" s="57" t="s">
        <v>12596</v>
      </c>
      <c r="M3840" s="57" t="s">
        <v>3904</v>
      </c>
      <c r="N3840" s="57" t="s">
        <v>3891</v>
      </c>
      <c r="O3840" s="57" t="s">
        <v>11532</v>
      </c>
      <c r="P3840" s="58" t="s">
        <v>7559</v>
      </c>
      <c r="Q3840" s="57" t="s">
        <v>7560</v>
      </c>
      <c r="R3840" s="57" t="s">
        <v>3894</v>
      </c>
      <c r="S3840" s="57">
        <v>198</v>
      </c>
      <c r="T3840" s="57" t="s">
        <v>11533</v>
      </c>
      <c r="U3840" s="57" t="s">
        <v>11921</v>
      </c>
      <c r="V3840" s="59">
        <v>43866</v>
      </c>
      <c r="W3840" s="59" t="s">
        <v>3891</v>
      </c>
      <c r="X3840" s="57">
        <v>8</v>
      </c>
      <c r="Y3840" s="59" t="s">
        <v>3891</v>
      </c>
      <c r="Z3840" s="59" t="s">
        <v>3891</v>
      </c>
      <c r="AA3840" s="57" t="s">
        <v>11914</v>
      </c>
      <c r="AB3840" s="60">
        <v>-73.095028999999997</v>
      </c>
      <c r="AC3840" s="60">
        <v>-36.843046000000001</v>
      </c>
      <c r="AD3840" s="57" t="s">
        <v>3904</v>
      </c>
      <c r="AE3840" s="57" t="s">
        <v>14528</v>
      </c>
      <c r="AF3840" s="57" t="s">
        <v>14150</v>
      </c>
      <c r="AG3840" s="129">
        <v>2020</v>
      </c>
      <c r="AH3840" s="121" t="e">
        <f>VLOOKUP(B3840,[1]Hoja2!$A$198:$D$323,2,FALSE)</f>
        <v>#N/A</v>
      </c>
      <c r="AI3840" s="64" t="e">
        <f>VLOOKUP(A3840,[2]Tabla!$A$2:$M$2752,2,FALSE)</f>
        <v>#N/A</v>
      </c>
    </row>
    <row r="3841" spans="1:35" ht="23.25" customHeight="1">
      <c r="A3841" s="57" t="s">
        <v>11539</v>
      </c>
      <c r="B3841" s="57">
        <v>200652</v>
      </c>
      <c r="C3841" s="57" t="s">
        <v>3891</v>
      </c>
      <c r="D3841" s="58" t="s">
        <v>3891</v>
      </c>
      <c r="E3841" s="57">
        <v>10</v>
      </c>
      <c r="F3841" s="58" t="s">
        <v>11936</v>
      </c>
      <c r="G3841" s="57" t="s">
        <v>2801</v>
      </c>
      <c r="H3841" s="57" t="s">
        <v>14</v>
      </c>
      <c r="I3841" s="57" t="s">
        <v>38</v>
      </c>
      <c r="J3841" s="57" t="s">
        <v>14621</v>
      </c>
      <c r="K3841" s="57" t="s">
        <v>12596</v>
      </c>
      <c r="L3841" s="57" t="s">
        <v>12596</v>
      </c>
      <c r="M3841" s="57" t="s">
        <v>3904</v>
      </c>
      <c r="N3841" s="57" t="s">
        <v>3891</v>
      </c>
      <c r="O3841" s="57" t="s">
        <v>11535</v>
      </c>
      <c r="P3841" s="58" t="s">
        <v>8835</v>
      </c>
      <c r="Q3841" s="57" t="s">
        <v>8836</v>
      </c>
      <c r="R3841" s="57" t="s">
        <v>3909</v>
      </c>
      <c r="S3841" s="57">
        <v>939</v>
      </c>
      <c r="T3841" s="57" t="s">
        <v>11536</v>
      </c>
      <c r="U3841" s="57">
        <v>652242483</v>
      </c>
      <c r="V3841" s="59">
        <v>42667</v>
      </c>
      <c r="W3841" s="59" t="s">
        <v>3891</v>
      </c>
      <c r="X3841" s="57">
        <v>10</v>
      </c>
      <c r="Y3841" s="59" t="s">
        <v>3891</v>
      </c>
      <c r="Z3841" s="59" t="s">
        <v>3891</v>
      </c>
      <c r="AA3841" s="57" t="s">
        <v>11914</v>
      </c>
      <c r="AB3841" s="60">
        <v>-72.916591999999994</v>
      </c>
      <c r="AC3841" s="60">
        <v>-41.405327</v>
      </c>
      <c r="AD3841" s="57" t="s">
        <v>3904</v>
      </c>
      <c r="AE3841" s="57" t="s">
        <v>14528</v>
      </c>
      <c r="AF3841" s="57" t="s">
        <v>3891</v>
      </c>
      <c r="AG3841" s="129">
        <v>2016</v>
      </c>
      <c r="AH3841" s="121" t="e">
        <f>VLOOKUP(B3841,[1]Hoja2!$A$198:$D$323,2,FALSE)</f>
        <v>#N/A</v>
      </c>
      <c r="AI3841" s="64" t="e">
        <f>VLOOKUP(A3841,[2]Tabla!$A$2:$M$2752,2,FALSE)</f>
        <v>#N/A</v>
      </c>
    </row>
    <row r="3842" spans="1:35" ht="23.25" customHeight="1">
      <c r="A3842" s="57" t="s">
        <v>11540</v>
      </c>
      <c r="B3842" s="57">
        <v>200653</v>
      </c>
      <c r="C3842" s="57" t="s">
        <v>3891</v>
      </c>
      <c r="D3842" s="58" t="s">
        <v>3891</v>
      </c>
      <c r="E3842" s="57">
        <v>10</v>
      </c>
      <c r="F3842" s="58" t="s">
        <v>11936</v>
      </c>
      <c r="G3842" s="57" t="s">
        <v>2801</v>
      </c>
      <c r="H3842" s="57" t="s">
        <v>14</v>
      </c>
      <c r="I3842" s="57" t="s">
        <v>38</v>
      </c>
      <c r="J3842" s="57" t="s">
        <v>14621</v>
      </c>
      <c r="K3842" s="57" t="s">
        <v>12596</v>
      </c>
      <c r="L3842" s="57" t="s">
        <v>12596</v>
      </c>
      <c r="M3842" s="57" t="s">
        <v>3904</v>
      </c>
      <c r="N3842" s="57" t="s">
        <v>3891</v>
      </c>
      <c r="O3842" s="57" t="s">
        <v>11537</v>
      </c>
      <c r="P3842" s="58" t="s">
        <v>8835</v>
      </c>
      <c r="Q3842" s="57" t="s">
        <v>8836</v>
      </c>
      <c r="R3842" s="57" t="s">
        <v>3894</v>
      </c>
      <c r="S3842" s="57">
        <v>862</v>
      </c>
      <c r="T3842" s="57" t="s">
        <v>11538</v>
      </c>
      <c r="U3842" s="57">
        <v>652751048</v>
      </c>
      <c r="V3842" s="59">
        <v>40168</v>
      </c>
      <c r="W3842" s="59" t="s">
        <v>3891</v>
      </c>
      <c r="X3842" s="57">
        <v>10</v>
      </c>
      <c r="Y3842" s="59" t="s">
        <v>3891</v>
      </c>
      <c r="Z3842" s="59" t="s">
        <v>3891</v>
      </c>
      <c r="AA3842" s="57" t="s">
        <v>11914</v>
      </c>
      <c r="AB3842" s="60">
        <v>-72.949274000000003</v>
      </c>
      <c r="AC3842" s="60">
        <v>-41.470872</v>
      </c>
      <c r="AD3842" s="57" t="s">
        <v>3904</v>
      </c>
      <c r="AE3842" s="57" t="s">
        <v>14528</v>
      </c>
      <c r="AF3842" s="57" t="s">
        <v>3891</v>
      </c>
      <c r="AG3842" s="129">
        <v>2009</v>
      </c>
      <c r="AH3842" s="121" t="e">
        <f>VLOOKUP(B3842,[1]Hoja2!$A$198:$D$323,2,FALSE)</f>
        <v>#N/A</v>
      </c>
      <c r="AI3842" s="64" t="e">
        <f>VLOOKUP(A3842,[2]Tabla!$A$2:$M$2752,2,FALSE)</f>
        <v>#N/A</v>
      </c>
    </row>
    <row r="3843" spans="1:35" ht="23.25" customHeight="1">
      <c r="A3843" s="57" t="s">
        <v>11546</v>
      </c>
      <c r="B3843" s="57">
        <v>200654</v>
      </c>
      <c r="C3843" s="57" t="s">
        <v>3891</v>
      </c>
      <c r="D3843" s="58" t="s">
        <v>3891</v>
      </c>
      <c r="E3843" s="57">
        <v>13</v>
      </c>
      <c r="F3843" s="58" t="s">
        <v>11929</v>
      </c>
      <c r="G3843" s="57" t="s">
        <v>805</v>
      </c>
      <c r="H3843" s="57" t="s">
        <v>14</v>
      </c>
      <c r="I3843" s="57" t="s">
        <v>91</v>
      </c>
      <c r="J3843" s="57" t="s">
        <v>14621</v>
      </c>
      <c r="K3843" s="57" t="s">
        <v>12596</v>
      </c>
      <c r="L3843" s="57" t="s">
        <v>12596</v>
      </c>
      <c r="M3843" s="57" t="s">
        <v>3904</v>
      </c>
      <c r="N3843" s="57" t="s">
        <v>3891</v>
      </c>
      <c r="O3843" s="57" t="s">
        <v>11544</v>
      </c>
      <c r="P3843" s="58" t="s">
        <v>5742</v>
      </c>
      <c r="Q3843" s="57" t="s">
        <v>5743</v>
      </c>
      <c r="R3843" s="57" t="s">
        <v>3909</v>
      </c>
      <c r="S3843" s="57">
        <v>2820</v>
      </c>
      <c r="T3843" s="57" t="s">
        <v>11545</v>
      </c>
      <c r="U3843" s="57">
        <v>963411100</v>
      </c>
      <c r="V3843" s="59">
        <v>43693</v>
      </c>
      <c r="W3843" s="59" t="s">
        <v>3891</v>
      </c>
      <c r="X3843" s="57">
        <v>13</v>
      </c>
      <c r="Y3843" s="59" t="s">
        <v>3891</v>
      </c>
      <c r="Z3843" s="59" t="s">
        <v>3891</v>
      </c>
      <c r="AA3843" s="57" t="s">
        <v>11914</v>
      </c>
      <c r="AB3843" s="60" t="s">
        <v>11685</v>
      </c>
      <c r="AC3843" s="60" t="s">
        <v>11685</v>
      </c>
      <c r="AD3843" s="57" t="s">
        <v>3904</v>
      </c>
      <c r="AE3843" s="57" t="s">
        <v>14528</v>
      </c>
      <c r="AF3843" s="57" t="s">
        <v>14150</v>
      </c>
      <c r="AG3843" s="129">
        <v>2019</v>
      </c>
      <c r="AH3843" s="121" t="e">
        <f>VLOOKUP(B3843,[1]Hoja2!$A$198:$D$323,2,FALSE)</f>
        <v>#N/A</v>
      </c>
      <c r="AI3843" s="64" t="e">
        <f>VLOOKUP(A3843,[2]Tabla!$A$2:$M$2752,2,FALSE)</f>
        <v>#N/A</v>
      </c>
    </row>
    <row r="3844" spans="1:35" ht="23.25" customHeight="1">
      <c r="A3844" s="57" t="s">
        <v>11549</v>
      </c>
      <c r="B3844" s="57">
        <v>200655</v>
      </c>
      <c r="C3844" s="57" t="s">
        <v>3891</v>
      </c>
      <c r="D3844" s="58" t="s">
        <v>3891</v>
      </c>
      <c r="E3844" s="57">
        <v>13</v>
      </c>
      <c r="F3844" s="58" t="s">
        <v>11929</v>
      </c>
      <c r="G3844" s="57" t="s">
        <v>986</v>
      </c>
      <c r="H3844" s="57" t="s">
        <v>1</v>
      </c>
      <c r="I3844" s="57" t="s">
        <v>11909</v>
      </c>
      <c r="J3844" s="57" t="s">
        <v>14621</v>
      </c>
      <c r="K3844" s="57" t="s">
        <v>12613</v>
      </c>
      <c r="L3844" s="57" t="s">
        <v>12596</v>
      </c>
      <c r="M3844" s="57" t="s">
        <v>3890</v>
      </c>
      <c r="N3844" s="57" t="s">
        <v>3902</v>
      </c>
      <c r="O3844" s="57" t="s">
        <v>11548</v>
      </c>
      <c r="P3844" s="58" t="s">
        <v>5402</v>
      </c>
      <c r="Q3844" s="57" t="s">
        <v>5403</v>
      </c>
      <c r="R3844" s="57" t="s">
        <v>3894</v>
      </c>
      <c r="S3844" s="57">
        <v>176</v>
      </c>
      <c r="T3844" s="57" t="s">
        <v>11547</v>
      </c>
      <c r="U3844" s="57">
        <v>232204845</v>
      </c>
      <c r="V3844" s="59">
        <v>42703</v>
      </c>
      <c r="W3844" s="59" t="s">
        <v>3891</v>
      </c>
      <c r="X3844" s="57">
        <v>11</v>
      </c>
      <c r="Y3844" s="59" t="s">
        <v>3891</v>
      </c>
      <c r="Z3844" s="59" t="s">
        <v>3891</v>
      </c>
      <c r="AA3844" s="57" t="s">
        <v>11914</v>
      </c>
      <c r="AB3844" s="60" t="s">
        <v>11685</v>
      </c>
      <c r="AC3844" s="60" t="s">
        <v>11685</v>
      </c>
      <c r="AD3844" s="57" t="s">
        <v>14110</v>
      </c>
      <c r="AE3844" s="57" t="s">
        <v>14528</v>
      </c>
      <c r="AF3844" s="57" t="s">
        <v>11685</v>
      </c>
      <c r="AG3844" s="129">
        <v>2016</v>
      </c>
      <c r="AH3844" s="121" t="e">
        <f>VLOOKUP(B3844,[1]Hoja2!$A$198:$D$323,2,FALSE)</f>
        <v>#N/A</v>
      </c>
      <c r="AI3844" s="64" t="e">
        <f>VLOOKUP(A3844,[2]Tabla!$A$2:$M$2752,2,FALSE)</f>
        <v>#N/A</v>
      </c>
    </row>
    <row r="3845" spans="1:35" ht="23.25" customHeight="1">
      <c r="A3845" s="57" t="s">
        <v>11552</v>
      </c>
      <c r="B3845" s="57">
        <v>200656</v>
      </c>
      <c r="C3845" s="57" t="s">
        <v>3891</v>
      </c>
      <c r="D3845" s="58" t="s">
        <v>3891</v>
      </c>
      <c r="E3845" s="57">
        <v>14</v>
      </c>
      <c r="F3845" s="58" t="s">
        <v>11935</v>
      </c>
      <c r="G3845" s="57" t="s">
        <v>2652</v>
      </c>
      <c r="H3845" s="57" t="s">
        <v>14</v>
      </c>
      <c r="I3845" s="57" t="s">
        <v>33</v>
      </c>
      <c r="J3845" s="57" t="s">
        <v>14621</v>
      </c>
      <c r="K3845" s="57" t="s">
        <v>12596</v>
      </c>
      <c r="L3845" s="57" t="s">
        <v>12596</v>
      </c>
      <c r="M3845" s="57" t="s">
        <v>3904</v>
      </c>
      <c r="N3845" s="57" t="s">
        <v>3891</v>
      </c>
      <c r="O3845" s="57" t="s">
        <v>11550</v>
      </c>
      <c r="P3845" s="58" t="s">
        <v>8460</v>
      </c>
      <c r="Q3845" s="57" t="s">
        <v>6440</v>
      </c>
      <c r="R3845" s="57" t="s">
        <v>3909</v>
      </c>
      <c r="S3845" s="57">
        <v>171</v>
      </c>
      <c r="T3845" s="57" t="s">
        <v>11551</v>
      </c>
      <c r="U3845" s="57">
        <v>979822868</v>
      </c>
      <c r="V3845" s="59">
        <v>43887</v>
      </c>
      <c r="W3845" s="59" t="s">
        <v>3891</v>
      </c>
      <c r="X3845" s="57">
        <v>14</v>
      </c>
      <c r="Y3845" s="59" t="s">
        <v>3891</v>
      </c>
      <c r="Z3845" s="59" t="s">
        <v>3891</v>
      </c>
      <c r="AA3845" s="57" t="s">
        <v>11914</v>
      </c>
      <c r="AB3845" s="60" t="s">
        <v>11685</v>
      </c>
      <c r="AC3845" s="60" t="s">
        <v>11685</v>
      </c>
      <c r="AD3845" s="57" t="s">
        <v>3904</v>
      </c>
      <c r="AE3845" s="57" t="s">
        <v>14528</v>
      </c>
      <c r="AF3845" s="57" t="s">
        <v>14396</v>
      </c>
      <c r="AG3845" s="129">
        <v>2020</v>
      </c>
      <c r="AH3845" s="121" t="e">
        <f>VLOOKUP(B3845,[1]Hoja2!$A$198:$D$323,2,FALSE)</f>
        <v>#N/A</v>
      </c>
      <c r="AI3845" s="64" t="e">
        <f>VLOOKUP(A3845,[2]Tabla!$A$2:$M$2752,2,FALSE)</f>
        <v>#N/A</v>
      </c>
    </row>
    <row r="3846" spans="1:35" ht="23.25" customHeight="1">
      <c r="A3846" s="57" t="s">
        <v>3891</v>
      </c>
      <c r="B3846" s="57">
        <v>200657</v>
      </c>
      <c r="C3846" s="57" t="s">
        <v>3891</v>
      </c>
      <c r="D3846" s="58" t="s">
        <v>3891</v>
      </c>
      <c r="E3846" s="57">
        <v>15</v>
      </c>
      <c r="F3846" s="58" t="s">
        <v>11923</v>
      </c>
      <c r="G3846" s="57" t="s">
        <v>3891</v>
      </c>
      <c r="H3846" s="57" t="s">
        <v>3891</v>
      </c>
      <c r="I3846" s="57" t="s">
        <v>11641</v>
      </c>
      <c r="J3846" s="57" t="s">
        <v>14620</v>
      </c>
      <c r="K3846" s="57" t="s">
        <v>12596</v>
      </c>
      <c r="L3846" s="57" t="s">
        <v>12596</v>
      </c>
      <c r="M3846" s="57" t="s">
        <v>3911</v>
      </c>
      <c r="N3846" s="57" t="s">
        <v>3891</v>
      </c>
      <c r="O3846" s="57" t="s">
        <v>11642</v>
      </c>
      <c r="P3846" s="58" t="s">
        <v>3892</v>
      </c>
      <c r="Q3846" s="57" t="s">
        <v>3893</v>
      </c>
      <c r="R3846" s="57" t="s">
        <v>3894</v>
      </c>
      <c r="S3846" s="57">
        <v>280</v>
      </c>
      <c r="T3846" s="57" t="s">
        <v>11636</v>
      </c>
      <c r="U3846" s="58" t="s">
        <v>11602</v>
      </c>
      <c r="V3846" s="59" t="s">
        <v>14384</v>
      </c>
      <c r="W3846" s="59" t="s">
        <v>3891</v>
      </c>
      <c r="X3846" s="57" t="s">
        <v>3891</v>
      </c>
      <c r="Y3846" s="59" t="s">
        <v>3891</v>
      </c>
      <c r="Z3846" s="59" t="s">
        <v>3891</v>
      </c>
      <c r="AA3846" s="57" t="s">
        <v>11659</v>
      </c>
      <c r="AB3846" s="60" t="s">
        <v>3891</v>
      </c>
      <c r="AC3846" s="60" t="s">
        <v>3891</v>
      </c>
      <c r="AD3846" s="57" t="s">
        <v>14057</v>
      </c>
      <c r="AE3846" s="57" t="s">
        <v>14528</v>
      </c>
      <c r="AF3846" s="57" t="s">
        <v>3891</v>
      </c>
      <c r="AG3846" s="234" t="s">
        <v>14384</v>
      </c>
      <c r="AH3846" s="121" t="e">
        <f>VLOOKUP(B3846,[1]Hoja2!$A$198:$D$323,2,FALSE)</f>
        <v>#N/A</v>
      </c>
      <c r="AI3846" s="64" t="e">
        <f>VLOOKUP(A3846,[2]Tabla!$A$2:$M$2752,2,FALSE)</f>
        <v>#N/A</v>
      </c>
    </row>
    <row r="3847" spans="1:35" ht="23.25" customHeight="1">
      <c r="A3847" s="57" t="s">
        <v>3891</v>
      </c>
      <c r="B3847" s="57">
        <v>200658</v>
      </c>
      <c r="C3847" s="57" t="s">
        <v>3891</v>
      </c>
      <c r="D3847" s="58" t="s">
        <v>3891</v>
      </c>
      <c r="E3847" s="57">
        <v>1</v>
      </c>
      <c r="F3847" s="58" t="s">
        <v>11924</v>
      </c>
      <c r="G3847" s="57" t="s">
        <v>3891</v>
      </c>
      <c r="H3847" s="57" t="s">
        <v>3891</v>
      </c>
      <c r="I3847" s="57" t="s">
        <v>11641</v>
      </c>
      <c r="J3847" s="57" t="s">
        <v>14620</v>
      </c>
      <c r="K3847" s="57" t="s">
        <v>12596</v>
      </c>
      <c r="L3847" s="57" t="s">
        <v>12596</v>
      </c>
      <c r="M3847" s="57" t="s">
        <v>3911</v>
      </c>
      <c r="N3847" s="57" t="s">
        <v>3891</v>
      </c>
      <c r="O3847" s="57" t="s">
        <v>11643</v>
      </c>
      <c r="P3847" s="58" t="s">
        <v>3984</v>
      </c>
      <c r="Q3847" s="57" t="s">
        <v>3985</v>
      </c>
      <c r="R3847" s="57" t="s">
        <v>3894</v>
      </c>
      <c r="S3847" s="57">
        <v>2210</v>
      </c>
      <c r="T3847" s="57" t="s">
        <v>4141</v>
      </c>
      <c r="U3847" s="58" t="s">
        <v>11603</v>
      </c>
      <c r="V3847" s="59" t="s">
        <v>14384</v>
      </c>
      <c r="W3847" s="59" t="s">
        <v>3891</v>
      </c>
      <c r="X3847" s="57" t="s">
        <v>3891</v>
      </c>
      <c r="Y3847" s="59" t="s">
        <v>3891</v>
      </c>
      <c r="Z3847" s="59" t="s">
        <v>3891</v>
      </c>
      <c r="AA3847" s="57" t="s">
        <v>11659</v>
      </c>
      <c r="AB3847" s="60" t="s">
        <v>3891</v>
      </c>
      <c r="AC3847" s="60" t="s">
        <v>3891</v>
      </c>
      <c r="AD3847" s="57" t="s">
        <v>14057</v>
      </c>
      <c r="AE3847" s="57" t="s">
        <v>14528</v>
      </c>
      <c r="AF3847" s="57" t="s">
        <v>3891</v>
      </c>
      <c r="AG3847" s="234" t="s">
        <v>14384</v>
      </c>
      <c r="AH3847" s="121" t="e">
        <f>VLOOKUP(B3847,[1]Hoja2!$A$198:$D$323,2,FALSE)</f>
        <v>#N/A</v>
      </c>
      <c r="AI3847" s="64" t="e">
        <f>VLOOKUP(A3847,[2]Tabla!$A$2:$M$2752,2,FALSE)</f>
        <v>#N/A</v>
      </c>
    </row>
    <row r="3848" spans="1:35" ht="23.25" customHeight="1">
      <c r="A3848" s="57" t="s">
        <v>3891</v>
      </c>
      <c r="B3848" s="57">
        <v>200659</v>
      </c>
      <c r="C3848" s="57" t="s">
        <v>3891</v>
      </c>
      <c r="D3848" s="58" t="s">
        <v>3891</v>
      </c>
      <c r="E3848" s="57">
        <v>2</v>
      </c>
      <c r="F3848" s="58" t="s">
        <v>11925</v>
      </c>
      <c r="G3848" s="57" t="s">
        <v>3891</v>
      </c>
      <c r="H3848" s="57" t="s">
        <v>3891</v>
      </c>
      <c r="I3848" s="57" t="s">
        <v>11641</v>
      </c>
      <c r="J3848" s="57" t="s">
        <v>14620</v>
      </c>
      <c r="K3848" s="57" t="s">
        <v>12596</v>
      </c>
      <c r="L3848" s="57" t="s">
        <v>12596</v>
      </c>
      <c r="M3848" s="57" t="s">
        <v>3911</v>
      </c>
      <c r="N3848" s="57" t="s">
        <v>3891</v>
      </c>
      <c r="O3848" s="57" t="s">
        <v>11644</v>
      </c>
      <c r="P3848" s="58" t="s">
        <v>4127</v>
      </c>
      <c r="Q3848" s="57" t="s">
        <v>4128</v>
      </c>
      <c r="R3848" s="57" t="s">
        <v>3894</v>
      </c>
      <c r="S3848" s="57">
        <v>1320</v>
      </c>
      <c r="T3848" s="57" t="s">
        <v>3906</v>
      </c>
      <c r="U3848" s="58" t="s">
        <v>11604</v>
      </c>
      <c r="V3848" s="59" t="s">
        <v>14384</v>
      </c>
      <c r="W3848" s="59" t="s">
        <v>3891</v>
      </c>
      <c r="X3848" s="57" t="s">
        <v>3891</v>
      </c>
      <c r="Y3848" s="59" t="s">
        <v>3891</v>
      </c>
      <c r="Z3848" s="59" t="s">
        <v>3891</v>
      </c>
      <c r="AA3848" s="57" t="s">
        <v>11659</v>
      </c>
      <c r="AB3848" s="60" t="s">
        <v>3891</v>
      </c>
      <c r="AC3848" s="60" t="s">
        <v>3891</v>
      </c>
      <c r="AD3848" s="57" t="s">
        <v>14057</v>
      </c>
      <c r="AE3848" s="57" t="s">
        <v>14528</v>
      </c>
      <c r="AF3848" s="57" t="s">
        <v>3891</v>
      </c>
      <c r="AG3848" s="234" t="s">
        <v>14384</v>
      </c>
      <c r="AH3848" s="121" t="e">
        <f>VLOOKUP(B3848,[1]Hoja2!$A$198:$D$323,2,FALSE)</f>
        <v>#N/A</v>
      </c>
      <c r="AI3848" s="64" t="e">
        <f>VLOOKUP(A3848,[2]Tabla!$A$2:$M$2752,2,FALSE)</f>
        <v>#N/A</v>
      </c>
    </row>
    <row r="3849" spans="1:35" ht="23.25" customHeight="1">
      <c r="A3849" s="57" t="s">
        <v>3891</v>
      </c>
      <c r="B3849" s="57">
        <v>200660</v>
      </c>
      <c r="C3849" s="57" t="s">
        <v>3891</v>
      </c>
      <c r="D3849" s="58" t="s">
        <v>3891</v>
      </c>
      <c r="E3849" s="57">
        <v>2</v>
      </c>
      <c r="F3849" s="58" t="s">
        <v>11925</v>
      </c>
      <c r="G3849" s="57" t="s">
        <v>3891</v>
      </c>
      <c r="H3849" s="57" t="s">
        <v>3891</v>
      </c>
      <c r="I3849" s="57" t="s">
        <v>11641</v>
      </c>
      <c r="J3849" s="57" t="s">
        <v>14620</v>
      </c>
      <c r="K3849" s="57" t="s">
        <v>12596</v>
      </c>
      <c r="L3849" s="57" t="s">
        <v>12596</v>
      </c>
      <c r="M3849" s="57" t="s">
        <v>3911</v>
      </c>
      <c r="N3849" s="57" t="s">
        <v>3891</v>
      </c>
      <c r="O3849" s="57" t="s">
        <v>11645</v>
      </c>
      <c r="P3849" s="58" t="s">
        <v>4133</v>
      </c>
      <c r="Q3849" s="57" t="s">
        <v>4134</v>
      </c>
      <c r="R3849" s="57" t="s">
        <v>3894</v>
      </c>
      <c r="S3849" s="57">
        <v>3759</v>
      </c>
      <c r="T3849" s="57" t="s">
        <v>11637</v>
      </c>
      <c r="U3849" s="58" t="s">
        <v>11605</v>
      </c>
      <c r="V3849" s="59" t="s">
        <v>14384</v>
      </c>
      <c r="W3849" s="59" t="s">
        <v>3891</v>
      </c>
      <c r="X3849" s="57" t="s">
        <v>3891</v>
      </c>
      <c r="Y3849" s="59" t="s">
        <v>3891</v>
      </c>
      <c r="Z3849" s="59" t="s">
        <v>3891</v>
      </c>
      <c r="AA3849" s="57" t="s">
        <v>11659</v>
      </c>
      <c r="AB3849" s="60" t="s">
        <v>3891</v>
      </c>
      <c r="AC3849" s="60" t="s">
        <v>3891</v>
      </c>
      <c r="AD3849" s="57" t="s">
        <v>14057</v>
      </c>
      <c r="AE3849" s="57" t="s">
        <v>14528</v>
      </c>
      <c r="AF3849" s="57" t="s">
        <v>3891</v>
      </c>
      <c r="AG3849" s="234" t="s">
        <v>14384</v>
      </c>
      <c r="AH3849" s="121" t="e">
        <f>VLOOKUP(B3849,[1]Hoja2!$A$198:$D$323,2,FALSE)</f>
        <v>#N/A</v>
      </c>
      <c r="AI3849" s="64" t="e">
        <f>VLOOKUP(A3849,[2]Tabla!$A$2:$M$2752,2,FALSE)</f>
        <v>#N/A</v>
      </c>
    </row>
    <row r="3850" spans="1:35" ht="23.25" customHeight="1">
      <c r="A3850" s="57" t="s">
        <v>3891</v>
      </c>
      <c r="B3850" s="57">
        <v>200661</v>
      </c>
      <c r="C3850" s="57" t="s">
        <v>3891</v>
      </c>
      <c r="D3850" s="58" t="s">
        <v>3891</v>
      </c>
      <c r="E3850" s="57">
        <v>3</v>
      </c>
      <c r="F3850" s="58" t="s">
        <v>11926</v>
      </c>
      <c r="G3850" s="57" t="s">
        <v>3891</v>
      </c>
      <c r="H3850" s="57" t="s">
        <v>3891</v>
      </c>
      <c r="I3850" s="57" t="s">
        <v>11641</v>
      </c>
      <c r="J3850" s="57" t="s">
        <v>14620</v>
      </c>
      <c r="K3850" s="57" t="s">
        <v>12596</v>
      </c>
      <c r="L3850" s="57" t="s">
        <v>12596</v>
      </c>
      <c r="M3850" s="57" t="s">
        <v>3911</v>
      </c>
      <c r="N3850" s="57" t="s">
        <v>3891</v>
      </c>
      <c r="O3850" s="57" t="s">
        <v>11646</v>
      </c>
      <c r="P3850" s="58" t="s">
        <v>4283</v>
      </c>
      <c r="Q3850" s="57" t="s">
        <v>4284</v>
      </c>
      <c r="R3850" s="57" t="s">
        <v>3894</v>
      </c>
      <c r="S3850" s="57" t="s">
        <v>3900</v>
      </c>
      <c r="T3850" s="57" t="s">
        <v>11638</v>
      </c>
      <c r="U3850" s="58" t="s">
        <v>11606</v>
      </c>
      <c r="V3850" s="59" t="s">
        <v>14384</v>
      </c>
      <c r="W3850" s="59" t="s">
        <v>3891</v>
      </c>
      <c r="X3850" s="57" t="s">
        <v>3891</v>
      </c>
      <c r="Y3850" s="59" t="s">
        <v>3891</v>
      </c>
      <c r="Z3850" s="59" t="s">
        <v>3891</v>
      </c>
      <c r="AA3850" s="57" t="s">
        <v>11659</v>
      </c>
      <c r="AB3850" s="60" t="s">
        <v>3891</v>
      </c>
      <c r="AC3850" s="60" t="s">
        <v>3891</v>
      </c>
      <c r="AD3850" s="57" t="s">
        <v>14057</v>
      </c>
      <c r="AE3850" s="57" t="s">
        <v>14528</v>
      </c>
      <c r="AF3850" s="57" t="s">
        <v>3891</v>
      </c>
      <c r="AG3850" s="234" t="s">
        <v>14384</v>
      </c>
      <c r="AH3850" s="121" t="e">
        <f>VLOOKUP(B3850,[1]Hoja2!$A$198:$D$323,2,FALSE)</f>
        <v>#N/A</v>
      </c>
      <c r="AI3850" s="64" t="e">
        <f>VLOOKUP(A3850,[2]Tabla!$A$2:$M$2752,2,FALSE)</f>
        <v>#N/A</v>
      </c>
    </row>
    <row r="3851" spans="1:35" ht="23.25" customHeight="1">
      <c r="A3851" s="57" t="s">
        <v>3891</v>
      </c>
      <c r="B3851" s="57">
        <v>200662</v>
      </c>
      <c r="C3851" s="57" t="s">
        <v>3891</v>
      </c>
      <c r="D3851" s="58" t="s">
        <v>3891</v>
      </c>
      <c r="E3851" s="57">
        <v>3</v>
      </c>
      <c r="F3851" s="58" t="s">
        <v>11926</v>
      </c>
      <c r="G3851" s="57" t="s">
        <v>3891</v>
      </c>
      <c r="H3851" s="57" t="s">
        <v>3891</v>
      </c>
      <c r="I3851" s="57" t="s">
        <v>11641</v>
      </c>
      <c r="J3851" s="57" t="s">
        <v>14620</v>
      </c>
      <c r="K3851" s="57" t="s">
        <v>12596</v>
      </c>
      <c r="L3851" s="57" t="s">
        <v>12596</v>
      </c>
      <c r="M3851" s="57" t="s">
        <v>3911</v>
      </c>
      <c r="N3851" s="57" t="s">
        <v>3891</v>
      </c>
      <c r="O3851" s="57" t="s">
        <v>11647</v>
      </c>
      <c r="P3851" s="58" t="s">
        <v>4295</v>
      </c>
      <c r="Q3851" s="57" t="s">
        <v>4296</v>
      </c>
      <c r="R3851" s="57" t="s">
        <v>3909</v>
      </c>
      <c r="S3851" s="57">
        <v>615</v>
      </c>
      <c r="T3851" s="57" t="s">
        <v>4150</v>
      </c>
      <c r="U3851" s="58" t="s">
        <v>11607</v>
      </c>
      <c r="V3851" s="59" t="s">
        <v>14384</v>
      </c>
      <c r="W3851" s="59" t="s">
        <v>3891</v>
      </c>
      <c r="X3851" s="57" t="s">
        <v>3891</v>
      </c>
      <c r="Y3851" s="59" t="s">
        <v>3891</v>
      </c>
      <c r="Z3851" s="59" t="s">
        <v>3891</v>
      </c>
      <c r="AA3851" s="57" t="s">
        <v>11659</v>
      </c>
      <c r="AB3851" s="60" t="s">
        <v>3891</v>
      </c>
      <c r="AC3851" s="60" t="s">
        <v>3891</v>
      </c>
      <c r="AD3851" s="57" t="s">
        <v>14057</v>
      </c>
      <c r="AE3851" s="57" t="s">
        <v>14528</v>
      </c>
      <c r="AF3851" s="57" t="s">
        <v>3891</v>
      </c>
      <c r="AG3851" s="234" t="s">
        <v>14384</v>
      </c>
      <c r="AH3851" s="121" t="e">
        <f>VLOOKUP(B3851,[1]Hoja2!$A$198:$D$323,2,FALSE)</f>
        <v>#N/A</v>
      </c>
      <c r="AI3851" s="64" t="e">
        <f>VLOOKUP(A3851,[2]Tabla!$A$2:$M$2752,2,FALSE)</f>
        <v>#N/A</v>
      </c>
    </row>
    <row r="3852" spans="1:35" ht="23.25" customHeight="1">
      <c r="A3852" s="57" t="s">
        <v>11842</v>
      </c>
      <c r="B3852" s="57">
        <v>200663</v>
      </c>
      <c r="C3852" s="57" t="s">
        <v>3891</v>
      </c>
      <c r="D3852" s="58" t="s">
        <v>3891</v>
      </c>
      <c r="E3852" s="57">
        <v>4</v>
      </c>
      <c r="F3852" s="58" t="s">
        <v>11927</v>
      </c>
      <c r="G3852" s="57" t="s">
        <v>3891</v>
      </c>
      <c r="H3852" s="57" t="s">
        <v>3891</v>
      </c>
      <c r="I3852" s="57" t="s">
        <v>11641</v>
      </c>
      <c r="J3852" s="57" t="s">
        <v>14620</v>
      </c>
      <c r="K3852" s="57" t="s">
        <v>12596</v>
      </c>
      <c r="L3852" s="57" t="s">
        <v>12596</v>
      </c>
      <c r="M3852" s="57" t="s">
        <v>3911</v>
      </c>
      <c r="N3852" s="57" t="s">
        <v>3891</v>
      </c>
      <c r="O3852" s="57" t="s">
        <v>11648</v>
      </c>
      <c r="P3852" s="58" t="s">
        <v>4406</v>
      </c>
      <c r="Q3852" s="57" t="s">
        <v>4407</v>
      </c>
      <c r="R3852" s="57" t="s">
        <v>3894</v>
      </c>
      <c r="S3852" s="57">
        <v>2020</v>
      </c>
      <c r="T3852" s="57" t="s">
        <v>11639</v>
      </c>
      <c r="U3852" s="58" t="s">
        <v>11608</v>
      </c>
      <c r="V3852" s="59" t="s">
        <v>14384</v>
      </c>
      <c r="W3852" s="59" t="s">
        <v>3891</v>
      </c>
      <c r="X3852" s="57" t="s">
        <v>3891</v>
      </c>
      <c r="Y3852" s="59" t="s">
        <v>3891</v>
      </c>
      <c r="Z3852" s="59" t="s">
        <v>3891</v>
      </c>
      <c r="AA3852" s="57" t="s">
        <v>11659</v>
      </c>
      <c r="AB3852" s="60" t="s">
        <v>11685</v>
      </c>
      <c r="AC3852" s="60" t="s">
        <v>11685</v>
      </c>
      <c r="AD3852" s="57" t="s">
        <v>14057</v>
      </c>
      <c r="AE3852" s="57" t="s">
        <v>14528</v>
      </c>
      <c r="AF3852" s="57" t="s">
        <v>3891</v>
      </c>
      <c r="AG3852" s="234" t="s">
        <v>14384</v>
      </c>
      <c r="AH3852" s="121" t="e">
        <f>VLOOKUP(B3852,[1]Hoja2!$A$198:$D$323,2,FALSE)</f>
        <v>#N/A</v>
      </c>
      <c r="AI3852" s="64" t="e">
        <f>VLOOKUP(A3852,[2]Tabla!$A$2:$M$2752,2,FALSE)</f>
        <v>#N/A</v>
      </c>
    </row>
    <row r="3853" spans="1:35" ht="23.25" customHeight="1">
      <c r="A3853" s="57" t="s">
        <v>11843</v>
      </c>
      <c r="B3853" s="57">
        <v>200664</v>
      </c>
      <c r="C3853" s="57" t="s">
        <v>3891</v>
      </c>
      <c r="D3853" s="58" t="s">
        <v>3891</v>
      </c>
      <c r="E3853" s="57">
        <v>4</v>
      </c>
      <c r="F3853" s="58" t="s">
        <v>11927</v>
      </c>
      <c r="G3853" s="57" t="s">
        <v>3891</v>
      </c>
      <c r="H3853" s="57" t="s">
        <v>3891</v>
      </c>
      <c r="I3853" s="57" t="s">
        <v>11641</v>
      </c>
      <c r="J3853" s="57" t="s">
        <v>14620</v>
      </c>
      <c r="K3853" s="57" t="s">
        <v>12596</v>
      </c>
      <c r="L3853" s="57" t="s">
        <v>12596</v>
      </c>
      <c r="M3853" s="57" t="s">
        <v>3911</v>
      </c>
      <c r="N3853" s="57" t="s">
        <v>3891</v>
      </c>
      <c r="O3853" s="57" t="s">
        <v>11649</v>
      </c>
      <c r="P3853" s="58" t="s">
        <v>4421</v>
      </c>
      <c r="Q3853" s="57" t="s">
        <v>4422</v>
      </c>
      <c r="R3853" s="57" t="s">
        <v>3909</v>
      </c>
      <c r="S3853" s="57">
        <v>150</v>
      </c>
      <c r="T3853" s="57" t="s">
        <v>11640</v>
      </c>
      <c r="U3853" s="58" t="s">
        <v>11609</v>
      </c>
      <c r="V3853" s="59" t="s">
        <v>14384</v>
      </c>
      <c r="W3853" s="59" t="s">
        <v>3891</v>
      </c>
      <c r="X3853" s="57" t="s">
        <v>3891</v>
      </c>
      <c r="Y3853" s="59" t="s">
        <v>3891</v>
      </c>
      <c r="Z3853" s="59" t="s">
        <v>3891</v>
      </c>
      <c r="AA3853" s="57" t="s">
        <v>11659</v>
      </c>
      <c r="AB3853" s="60" t="s">
        <v>11685</v>
      </c>
      <c r="AC3853" s="60" t="s">
        <v>11685</v>
      </c>
      <c r="AD3853" s="57" t="s">
        <v>14057</v>
      </c>
      <c r="AE3853" s="57" t="s">
        <v>14528</v>
      </c>
      <c r="AF3853" s="57" t="s">
        <v>3891</v>
      </c>
      <c r="AG3853" s="234" t="s">
        <v>14384</v>
      </c>
      <c r="AH3853" s="121" t="e">
        <f>VLOOKUP(B3853,[1]Hoja2!$A$198:$D$323,2,FALSE)</f>
        <v>#N/A</v>
      </c>
      <c r="AI3853" s="64" t="e">
        <f>VLOOKUP(A3853,[2]Tabla!$A$2:$M$2752,2,FALSE)</f>
        <v>#N/A</v>
      </c>
    </row>
    <row r="3854" spans="1:35" ht="23.25" customHeight="1">
      <c r="A3854" s="57" t="s">
        <v>11844</v>
      </c>
      <c r="B3854" s="57">
        <v>200665</v>
      </c>
      <c r="C3854" s="57" t="s">
        <v>3891</v>
      </c>
      <c r="D3854" s="58" t="s">
        <v>3891</v>
      </c>
      <c r="E3854" s="57">
        <v>4</v>
      </c>
      <c r="F3854" s="58" t="s">
        <v>11927</v>
      </c>
      <c r="G3854" s="57" t="s">
        <v>3891</v>
      </c>
      <c r="H3854" s="57" t="s">
        <v>3891</v>
      </c>
      <c r="I3854" s="57" t="s">
        <v>11641</v>
      </c>
      <c r="J3854" s="57" t="s">
        <v>14620</v>
      </c>
      <c r="K3854" s="57" t="s">
        <v>12596</v>
      </c>
      <c r="L3854" s="57" t="s">
        <v>12596</v>
      </c>
      <c r="M3854" s="57" t="s">
        <v>3911</v>
      </c>
      <c r="N3854" s="57" t="s">
        <v>3891</v>
      </c>
      <c r="O3854" s="57" t="s">
        <v>11650</v>
      </c>
      <c r="P3854" s="58" t="s">
        <v>4417</v>
      </c>
      <c r="Q3854" s="57" t="s">
        <v>4418</v>
      </c>
      <c r="R3854" s="57" t="s">
        <v>3909</v>
      </c>
      <c r="S3854" s="57">
        <v>1450</v>
      </c>
      <c r="T3854" s="57" t="s">
        <v>4535</v>
      </c>
      <c r="U3854" s="58" t="s">
        <v>11610</v>
      </c>
      <c r="V3854" s="59" t="s">
        <v>14384</v>
      </c>
      <c r="W3854" s="59" t="s">
        <v>3891</v>
      </c>
      <c r="X3854" s="57" t="s">
        <v>3891</v>
      </c>
      <c r="Y3854" s="59" t="s">
        <v>3891</v>
      </c>
      <c r="Z3854" s="59" t="s">
        <v>3891</v>
      </c>
      <c r="AA3854" s="57" t="s">
        <v>11659</v>
      </c>
      <c r="AB3854" s="60" t="s">
        <v>11685</v>
      </c>
      <c r="AC3854" s="60" t="s">
        <v>11685</v>
      </c>
      <c r="AD3854" s="57" t="s">
        <v>14057</v>
      </c>
      <c r="AE3854" s="57" t="s">
        <v>14528</v>
      </c>
      <c r="AF3854" s="57" t="s">
        <v>3891</v>
      </c>
      <c r="AG3854" s="234" t="s">
        <v>14384</v>
      </c>
      <c r="AH3854" s="121" t="e">
        <f>VLOOKUP(B3854,[1]Hoja2!$A$198:$D$323,2,FALSE)</f>
        <v>#N/A</v>
      </c>
      <c r="AI3854" s="64" t="e">
        <f>VLOOKUP(A3854,[2]Tabla!$A$2:$M$2752,2,FALSE)</f>
        <v>#N/A</v>
      </c>
    </row>
    <row r="3855" spans="1:35" ht="23.25" customHeight="1">
      <c r="A3855" s="57" t="s">
        <v>3891</v>
      </c>
      <c r="B3855" s="57">
        <v>200666</v>
      </c>
      <c r="C3855" s="57" t="s">
        <v>3891</v>
      </c>
      <c r="D3855" s="58" t="s">
        <v>3891</v>
      </c>
      <c r="E3855" s="57">
        <v>5</v>
      </c>
      <c r="F3855" s="58" t="s">
        <v>11928</v>
      </c>
      <c r="G3855" s="57" t="s">
        <v>3891</v>
      </c>
      <c r="H3855" s="57" t="s">
        <v>3891</v>
      </c>
      <c r="I3855" s="57" t="s">
        <v>11641</v>
      </c>
      <c r="J3855" s="57" t="s">
        <v>14620</v>
      </c>
      <c r="K3855" s="57" t="s">
        <v>12596</v>
      </c>
      <c r="L3855" s="57" t="s">
        <v>12596</v>
      </c>
      <c r="M3855" s="57" t="s">
        <v>3911</v>
      </c>
      <c r="N3855" s="57" t="s">
        <v>3891</v>
      </c>
      <c r="O3855" s="57" t="s">
        <v>11573</v>
      </c>
      <c r="P3855" s="58" t="s">
        <v>4773</v>
      </c>
      <c r="Q3855" s="57" t="s">
        <v>5003</v>
      </c>
      <c r="R3855" s="57" t="s">
        <v>3894</v>
      </c>
      <c r="S3855" s="57">
        <v>954</v>
      </c>
      <c r="T3855" s="57" t="s">
        <v>3999</v>
      </c>
      <c r="U3855" s="58" t="s">
        <v>11611</v>
      </c>
      <c r="V3855" s="59" t="s">
        <v>14384</v>
      </c>
      <c r="W3855" s="59" t="s">
        <v>3891</v>
      </c>
      <c r="X3855" s="57" t="s">
        <v>3891</v>
      </c>
      <c r="Y3855" s="59" t="s">
        <v>3891</v>
      </c>
      <c r="Z3855" s="59" t="s">
        <v>3891</v>
      </c>
      <c r="AA3855" s="57" t="s">
        <v>11659</v>
      </c>
      <c r="AB3855" s="60" t="s">
        <v>3891</v>
      </c>
      <c r="AC3855" s="60" t="s">
        <v>3891</v>
      </c>
      <c r="AD3855" s="57" t="s">
        <v>14057</v>
      </c>
      <c r="AE3855" s="57" t="s">
        <v>14528</v>
      </c>
      <c r="AF3855" s="57" t="s">
        <v>3891</v>
      </c>
      <c r="AG3855" s="234" t="s">
        <v>14384</v>
      </c>
      <c r="AH3855" s="121" t="e">
        <f>VLOOKUP(B3855,[1]Hoja2!$A$198:$D$323,2,FALSE)</f>
        <v>#N/A</v>
      </c>
      <c r="AI3855" s="64" t="e">
        <f>VLOOKUP(A3855,[2]Tabla!$A$2:$M$2752,2,FALSE)</f>
        <v>#N/A</v>
      </c>
    </row>
    <row r="3856" spans="1:35" ht="23.25" customHeight="1">
      <c r="A3856" s="57" t="s">
        <v>3891</v>
      </c>
      <c r="B3856" s="57">
        <v>200667</v>
      </c>
      <c r="C3856" s="57" t="s">
        <v>3891</v>
      </c>
      <c r="D3856" s="58" t="s">
        <v>3891</v>
      </c>
      <c r="E3856" s="57">
        <v>5</v>
      </c>
      <c r="F3856" s="70" t="s">
        <v>11928</v>
      </c>
      <c r="G3856" s="57" t="s">
        <v>3891</v>
      </c>
      <c r="H3856" s="57" t="s">
        <v>3891</v>
      </c>
      <c r="I3856" s="57" t="s">
        <v>11641</v>
      </c>
      <c r="J3856" s="57" t="s">
        <v>14620</v>
      </c>
      <c r="K3856" s="57" t="s">
        <v>12596</v>
      </c>
      <c r="L3856" s="57" t="s">
        <v>12596</v>
      </c>
      <c r="M3856" s="57" t="s">
        <v>3911</v>
      </c>
      <c r="N3856" s="57" t="s">
        <v>3891</v>
      </c>
      <c r="O3856" s="57" t="s">
        <v>11574</v>
      </c>
      <c r="P3856" s="58" t="s">
        <v>4956</v>
      </c>
      <c r="Q3856" s="57" t="s">
        <v>4957</v>
      </c>
      <c r="R3856" s="57" t="s">
        <v>3894</v>
      </c>
      <c r="S3856" s="57">
        <v>1050</v>
      </c>
      <c r="T3856" s="57" t="s">
        <v>11571</v>
      </c>
      <c r="U3856" s="58" t="s">
        <v>11612</v>
      </c>
      <c r="V3856" s="59" t="s">
        <v>14384</v>
      </c>
      <c r="W3856" s="59" t="s">
        <v>3891</v>
      </c>
      <c r="X3856" s="57" t="s">
        <v>3891</v>
      </c>
      <c r="Y3856" s="59" t="s">
        <v>3891</v>
      </c>
      <c r="Z3856" s="59" t="s">
        <v>3891</v>
      </c>
      <c r="AA3856" s="57" t="s">
        <v>11659</v>
      </c>
      <c r="AB3856" s="60" t="s">
        <v>3891</v>
      </c>
      <c r="AC3856" s="60" t="s">
        <v>3891</v>
      </c>
      <c r="AD3856" s="57" t="s">
        <v>14057</v>
      </c>
      <c r="AE3856" s="57" t="s">
        <v>14528</v>
      </c>
      <c r="AF3856" s="57" t="s">
        <v>3891</v>
      </c>
      <c r="AG3856" s="234" t="s">
        <v>14384</v>
      </c>
      <c r="AH3856" s="121" t="e">
        <f>VLOOKUP(B3856,[1]Hoja2!$A$198:$D$323,2,FALSE)</f>
        <v>#N/A</v>
      </c>
      <c r="AI3856" s="64" t="e">
        <f>VLOOKUP(A3856,[2]Tabla!$A$2:$M$2752,2,FALSE)</f>
        <v>#N/A</v>
      </c>
    </row>
    <row r="3857" spans="1:35" ht="23.25" customHeight="1">
      <c r="A3857" s="57" t="s">
        <v>3891</v>
      </c>
      <c r="B3857" s="57">
        <v>200668</v>
      </c>
      <c r="C3857" s="57" t="s">
        <v>3891</v>
      </c>
      <c r="D3857" s="58" t="s">
        <v>3891</v>
      </c>
      <c r="E3857" s="57">
        <v>5</v>
      </c>
      <c r="F3857" s="58" t="s">
        <v>11928</v>
      </c>
      <c r="G3857" s="57" t="s">
        <v>3891</v>
      </c>
      <c r="H3857" s="57" t="s">
        <v>3891</v>
      </c>
      <c r="I3857" s="57" t="s">
        <v>11641</v>
      </c>
      <c r="J3857" s="57" t="s">
        <v>14620</v>
      </c>
      <c r="K3857" s="57" t="s">
        <v>12596</v>
      </c>
      <c r="L3857" s="57" t="s">
        <v>12596</v>
      </c>
      <c r="M3857" s="57" t="s">
        <v>3911</v>
      </c>
      <c r="N3857" s="57" t="s">
        <v>3891</v>
      </c>
      <c r="O3857" s="57" t="s">
        <v>11575</v>
      </c>
      <c r="P3857" s="58" t="s">
        <v>4783</v>
      </c>
      <c r="Q3857" s="57" t="s">
        <v>4784</v>
      </c>
      <c r="R3857" s="57" t="s">
        <v>3894</v>
      </c>
      <c r="S3857" s="57">
        <v>1823</v>
      </c>
      <c r="T3857" s="73" t="s">
        <v>11570</v>
      </c>
      <c r="U3857" s="58" t="s">
        <v>11613</v>
      </c>
      <c r="V3857" s="59" t="s">
        <v>14384</v>
      </c>
      <c r="W3857" s="59" t="s">
        <v>3891</v>
      </c>
      <c r="X3857" s="57" t="s">
        <v>3891</v>
      </c>
      <c r="Y3857" s="59" t="s">
        <v>3891</v>
      </c>
      <c r="Z3857" s="59" t="s">
        <v>3891</v>
      </c>
      <c r="AA3857" s="57" t="s">
        <v>11659</v>
      </c>
      <c r="AB3857" s="60" t="s">
        <v>3891</v>
      </c>
      <c r="AC3857" s="60" t="s">
        <v>3891</v>
      </c>
      <c r="AD3857" s="57" t="s">
        <v>14057</v>
      </c>
      <c r="AE3857" s="57" t="s">
        <v>14528</v>
      </c>
      <c r="AF3857" s="57" t="s">
        <v>3891</v>
      </c>
      <c r="AG3857" s="234" t="s">
        <v>14384</v>
      </c>
      <c r="AH3857" s="121" t="e">
        <f>VLOOKUP(B3857,[1]Hoja2!$A$198:$D$323,2,FALSE)</f>
        <v>#N/A</v>
      </c>
      <c r="AI3857" s="64" t="e">
        <f>VLOOKUP(A3857,[2]Tabla!$A$2:$M$2752,2,FALSE)</f>
        <v>#N/A</v>
      </c>
    </row>
    <row r="3858" spans="1:35" ht="23.25" customHeight="1">
      <c r="A3858" s="57" t="s">
        <v>3891</v>
      </c>
      <c r="B3858" s="57">
        <v>200669</v>
      </c>
      <c r="C3858" s="57" t="s">
        <v>3891</v>
      </c>
      <c r="D3858" s="58" t="s">
        <v>3891</v>
      </c>
      <c r="E3858" s="57">
        <v>5</v>
      </c>
      <c r="F3858" s="70" t="s">
        <v>11928</v>
      </c>
      <c r="G3858" s="57" t="s">
        <v>3891</v>
      </c>
      <c r="H3858" s="57" t="s">
        <v>3891</v>
      </c>
      <c r="I3858" s="57" t="s">
        <v>11641</v>
      </c>
      <c r="J3858" s="57" t="s">
        <v>14620</v>
      </c>
      <c r="K3858" s="57" t="s">
        <v>12596</v>
      </c>
      <c r="L3858" s="57" t="s">
        <v>12596</v>
      </c>
      <c r="M3858" s="57" t="s">
        <v>3911</v>
      </c>
      <c r="N3858" s="57" t="s">
        <v>3891</v>
      </c>
      <c r="O3858" s="57" t="s">
        <v>11576</v>
      </c>
      <c r="P3858" s="58" t="s">
        <v>5179</v>
      </c>
      <c r="Q3858" s="57" t="s">
        <v>5180</v>
      </c>
      <c r="R3858" s="57" t="s">
        <v>3894</v>
      </c>
      <c r="S3858" s="57">
        <v>1800</v>
      </c>
      <c r="T3858" s="68" t="s">
        <v>5488</v>
      </c>
      <c r="U3858" s="58" t="s">
        <v>11614</v>
      </c>
      <c r="V3858" s="59" t="s">
        <v>14384</v>
      </c>
      <c r="W3858" s="59" t="s">
        <v>3891</v>
      </c>
      <c r="X3858" s="57" t="s">
        <v>3891</v>
      </c>
      <c r="Y3858" s="59" t="s">
        <v>3891</v>
      </c>
      <c r="Z3858" s="59" t="s">
        <v>3891</v>
      </c>
      <c r="AA3858" s="57" t="s">
        <v>11659</v>
      </c>
      <c r="AB3858" s="60" t="s">
        <v>3891</v>
      </c>
      <c r="AC3858" s="60" t="s">
        <v>3891</v>
      </c>
      <c r="AD3858" s="57" t="s">
        <v>14057</v>
      </c>
      <c r="AE3858" s="57" t="s">
        <v>14528</v>
      </c>
      <c r="AF3858" s="57" t="s">
        <v>3891</v>
      </c>
      <c r="AG3858" s="234" t="s">
        <v>14384</v>
      </c>
      <c r="AH3858" s="121" t="e">
        <f>VLOOKUP(B3858,[1]Hoja2!$A$198:$D$323,2,FALSE)</f>
        <v>#N/A</v>
      </c>
      <c r="AI3858" s="64" t="e">
        <f>VLOOKUP(A3858,[2]Tabla!$A$2:$M$2752,2,FALSE)</f>
        <v>#N/A</v>
      </c>
    </row>
    <row r="3859" spans="1:35" ht="23.25" customHeight="1">
      <c r="A3859" s="57" t="s">
        <v>3891</v>
      </c>
      <c r="B3859" s="57">
        <v>200670</v>
      </c>
      <c r="C3859" s="57" t="s">
        <v>3891</v>
      </c>
      <c r="D3859" s="58" t="s">
        <v>3891</v>
      </c>
      <c r="E3859" s="57">
        <v>6</v>
      </c>
      <c r="F3859" s="58" t="s">
        <v>11930</v>
      </c>
      <c r="G3859" s="57" t="s">
        <v>3891</v>
      </c>
      <c r="H3859" s="57" t="s">
        <v>3891</v>
      </c>
      <c r="I3859" s="57" t="s">
        <v>11641</v>
      </c>
      <c r="J3859" s="57" t="s">
        <v>14620</v>
      </c>
      <c r="K3859" s="57" t="s">
        <v>12596</v>
      </c>
      <c r="L3859" s="57" t="s">
        <v>12596</v>
      </c>
      <c r="M3859" s="57" t="s">
        <v>3911</v>
      </c>
      <c r="N3859" s="57" t="s">
        <v>3891</v>
      </c>
      <c r="O3859" s="57" t="s">
        <v>11577</v>
      </c>
      <c r="P3859" s="58" t="s">
        <v>6355</v>
      </c>
      <c r="Q3859" s="57" t="s">
        <v>5796</v>
      </c>
      <c r="R3859" s="57" t="s">
        <v>3894</v>
      </c>
      <c r="S3859" s="57">
        <v>37</v>
      </c>
      <c r="T3859" s="57" t="s">
        <v>11569</v>
      </c>
      <c r="U3859" s="58" t="s">
        <v>11615</v>
      </c>
      <c r="V3859" s="59" t="s">
        <v>14384</v>
      </c>
      <c r="W3859" s="59" t="s">
        <v>3891</v>
      </c>
      <c r="X3859" s="57" t="s">
        <v>3891</v>
      </c>
      <c r="Y3859" s="59" t="s">
        <v>3891</v>
      </c>
      <c r="Z3859" s="59" t="s">
        <v>3891</v>
      </c>
      <c r="AA3859" s="57" t="s">
        <v>11659</v>
      </c>
      <c r="AB3859" s="60" t="s">
        <v>3891</v>
      </c>
      <c r="AC3859" s="60" t="s">
        <v>3891</v>
      </c>
      <c r="AD3859" s="57" t="s">
        <v>14057</v>
      </c>
      <c r="AE3859" s="57" t="s">
        <v>14528</v>
      </c>
      <c r="AF3859" s="57" t="s">
        <v>3891</v>
      </c>
      <c r="AG3859" s="234" t="s">
        <v>14384</v>
      </c>
      <c r="AH3859" s="121" t="e">
        <f>VLOOKUP(B3859,[1]Hoja2!$A$198:$D$323,2,FALSE)</f>
        <v>#N/A</v>
      </c>
      <c r="AI3859" s="64" t="e">
        <f>VLOOKUP(A3859,[2]Tabla!$A$2:$M$2752,2,FALSE)</f>
        <v>#N/A</v>
      </c>
    </row>
    <row r="3860" spans="1:35" ht="23.25" customHeight="1">
      <c r="A3860" s="57" t="s">
        <v>3891</v>
      </c>
      <c r="B3860" s="57">
        <v>200671</v>
      </c>
      <c r="C3860" s="57" t="s">
        <v>3891</v>
      </c>
      <c r="D3860" s="58" t="s">
        <v>3891</v>
      </c>
      <c r="E3860" s="57">
        <v>6</v>
      </c>
      <c r="F3860" s="58" t="s">
        <v>11930</v>
      </c>
      <c r="G3860" s="57" t="s">
        <v>3891</v>
      </c>
      <c r="H3860" s="57" t="s">
        <v>3891</v>
      </c>
      <c r="I3860" s="57" t="s">
        <v>11641</v>
      </c>
      <c r="J3860" s="57" t="s">
        <v>14620</v>
      </c>
      <c r="K3860" s="57" t="s">
        <v>12596</v>
      </c>
      <c r="L3860" s="57" t="s">
        <v>12596</v>
      </c>
      <c r="M3860" s="57" t="s">
        <v>3911</v>
      </c>
      <c r="N3860" s="57" t="s">
        <v>3891</v>
      </c>
      <c r="O3860" s="57" t="s">
        <v>11578</v>
      </c>
      <c r="P3860" s="58" t="s">
        <v>6380</v>
      </c>
      <c r="Q3860" s="57" t="s">
        <v>6381</v>
      </c>
      <c r="R3860" s="57" t="s">
        <v>3894</v>
      </c>
      <c r="S3860" s="57">
        <v>1492</v>
      </c>
      <c r="T3860" s="57" t="s">
        <v>6382</v>
      </c>
      <c r="U3860" s="58" t="s">
        <v>11616</v>
      </c>
      <c r="V3860" s="59" t="s">
        <v>14384</v>
      </c>
      <c r="W3860" s="59" t="s">
        <v>3891</v>
      </c>
      <c r="X3860" s="57" t="s">
        <v>3891</v>
      </c>
      <c r="Y3860" s="59" t="s">
        <v>3891</v>
      </c>
      <c r="Z3860" s="59" t="s">
        <v>3891</v>
      </c>
      <c r="AA3860" s="57" t="s">
        <v>11659</v>
      </c>
      <c r="AB3860" s="60" t="s">
        <v>3891</v>
      </c>
      <c r="AC3860" s="60" t="s">
        <v>3891</v>
      </c>
      <c r="AD3860" s="57" t="s">
        <v>14057</v>
      </c>
      <c r="AE3860" s="57" t="s">
        <v>14528</v>
      </c>
      <c r="AF3860" s="57" t="s">
        <v>3891</v>
      </c>
      <c r="AG3860" s="234" t="s">
        <v>14384</v>
      </c>
      <c r="AH3860" s="121" t="e">
        <f>VLOOKUP(B3860,[1]Hoja2!$A$198:$D$323,2,FALSE)</f>
        <v>#N/A</v>
      </c>
      <c r="AI3860" s="64" t="e">
        <f>VLOOKUP(A3860,[2]Tabla!$A$2:$M$2752,2,FALSE)</f>
        <v>#N/A</v>
      </c>
    </row>
    <row r="3861" spans="1:35" ht="23.25" customHeight="1">
      <c r="A3861" s="57" t="s">
        <v>3891</v>
      </c>
      <c r="B3861" s="57">
        <v>200672</v>
      </c>
      <c r="C3861" s="57" t="s">
        <v>3891</v>
      </c>
      <c r="D3861" s="58" t="s">
        <v>3891</v>
      </c>
      <c r="E3861" s="57">
        <v>6</v>
      </c>
      <c r="F3861" s="58" t="s">
        <v>11930</v>
      </c>
      <c r="G3861" s="57" t="s">
        <v>3891</v>
      </c>
      <c r="H3861" s="57" t="s">
        <v>3891</v>
      </c>
      <c r="I3861" s="57" t="s">
        <v>11641</v>
      </c>
      <c r="J3861" s="57" t="s">
        <v>14620</v>
      </c>
      <c r="K3861" s="57" t="s">
        <v>12596</v>
      </c>
      <c r="L3861" s="57" t="s">
        <v>12596</v>
      </c>
      <c r="M3861" s="57" t="s">
        <v>3911</v>
      </c>
      <c r="N3861" s="57" t="s">
        <v>3891</v>
      </c>
      <c r="O3861" s="57" t="s">
        <v>11579</v>
      </c>
      <c r="P3861" s="58" t="s">
        <v>6390</v>
      </c>
      <c r="Q3861" s="57" t="s">
        <v>6391</v>
      </c>
      <c r="R3861" s="57" t="s">
        <v>3909</v>
      </c>
      <c r="S3861" s="57">
        <v>961</v>
      </c>
      <c r="T3861" s="57" t="s">
        <v>4807</v>
      </c>
      <c r="U3861" s="58" t="s">
        <v>12101</v>
      </c>
      <c r="V3861" s="59" t="s">
        <v>14384</v>
      </c>
      <c r="W3861" s="59" t="s">
        <v>3891</v>
      </c>
      <c r="X3861" s="57" t="s">
        <v>3891</v>
      </c>
      <c r="Y3861" s="59" t="s">
        <v>3891</v>
      </c>
      <c r="Z3861" s="59" t="s">
        <v>3891</v>
      </c>
      <c r="AA3861" s="57" t="s">
        <v>11659</v>
      </c>
      <c r="AB3861" s="60" t="s">
        <v>3891</v>
      </c>
      <c r="AC3861" s="60" t="s">
        <v>3891</v>
      </c>
      <c r="AD3861" s="57" t="s">
        <v>14057</v>
      </c>
      <c r="AE3861" s="57" t="s">
        <v>14528</v>
      </c>
      <c r="AF3861" s="57" t="s">
        <v>3891</v>
      </c>
      <c r="AG3861" s="234" t="s">
        <v>14384</v>
      </c>
      <c r="AH3861" s="121" t="e">
        <f>VLOOKUP(B3861,[1]Hoja2!$A$198:$D$323,2,FALSE)</f>
        <v>#N/A</v>
      </c>
      <c r="AI3861" s="64" t="e">
        <f>VLOOKUP(A3861,[2]Tabla!$A$2:$M$2752,2,FALSE)</f>
        <v>#N/A</v>
      </c>
    </row>
    <row r="3862" spans="1:35" ht="23.25" customHeight="1">
      <c r="A3862" s="57" t="s">
        <v>3891</v>
      </c>
      <c r="B3862" s="57">
        <v>200673</v>
      </c>
      <c r="C3862" s="57" t="s">
        <v>3891</v>
      </c>
      <c r="D3862" s="58" t="s">
        <v>3891</v>
      </c>
      <c r="E3862" s="57">
        <v>7</v>
      </c>
      <c r="F3862" s="58" t="s">
        <v>11931</v>
      </c>
      <c r="G3862" s="57" t="s">
        <v>3891</v>
      </c>
      <c r="H3862" s="57" t="s">
        <v>3891</v>
      </c>
      <c r="I3862" s="57" t="s">
        <v>11641</v>
      </c>
      <c r="J3862" s="57" t="s">
        <v>14620</v>
      </c>
      <c r="K3862" s="57" t="s">
        <v>12596</v>
      </c>
      <c r="L3862" s="57" t="s">
        <v>12596</v>
      </c>
      <c r="M3862" s="57" t="s">
        <v>3911</v>
      </c>
      <c r="N3862" s="57" t="s">
        <v>3891</v>
      </c>
      <c r="O3862" s="57" t="s">
        <v>11580</v>
      </c>
      <c r="P3862" s="58" t="s">
        <v>6728</v>
      </c>
      <c r="Q3862" s="57" t="s">
        <v>4157</v>
      </c>
      <c r="R3862" s="57" t="s">
        <v>3894</v>
      </c>
      <c r="S3862" s="57">
        <v>1147</v>
      </c>
      <c r="T3862" s="57" t="s">
        <v>11568</v>
      </c>
      <c r="U3862" s="58" t="s">
        <v>11617</v>
      </c>
      <c r="V3862" s="59" t="s">
        <v>14384</v>
      </c>
      <c r="W3862" s="59" t="s">
        <v>3891</v>
      </c>
      <c r="X3862" s="57" t="s">
        <v>3891</v>
      </c>
      <c r="Y3862" s="59" t="s">
        <v>3891</v>
      </c>
      <c r="Z3862" s="59" t="s">
        <v>3891</v>
      </c>
      <c r="AA3862" s="57" t="s">
        <v>11659</v>
      </c>
      <c r="AB3862" s="60" t="s">
        <v>3891</v>
      </c>
      <c r="AC3862" s="60" t="s">
        <v>3891</v>
      </c>
      <c r="AD3862" s="57" t="s">
        <v>14057</v>
      </c>
      <c r="AE3862" s="57" t="s">
        <v>14528</v>
      </c>
      <c r="AF3862" s="57" t="s">
        <v>3891</v>
      </c>
      <c r="AG3862" s="234" t="s">
        <v>14384</v>
      </c>
      <c r="AH3862" s="121" t="e">
        <f>VLOOKUP(B3862,[1]Hoja2!$A$198:$D$323,2,FALSE)</f>
        <v>#N/A</v>
      </c>
      <c r="AI3862" s="64" t="e">
        <f>VLOOKUP(A3862,[2]Tabla!$A$2:$M$2752,2,FALSE)</f>
        <v>#N/A</v>
      </c>
    </row>
    <row r="3863" spans="1:35" ht="23.25" customHeight="1">
      <c r="A3863" s="57" t="s">
        <v>3891</v>
      </c>
      <c r="B3863" s="57">
        <v>200674</v>
      </c>
      <c r="C3863" s="57" t="s">
        <v>3891</v>
      </c>
      <c r="D3863" s="58" t="s">
        <v>3891</v>
      </c>
      <c r="E3863" s="57">
        <v>7</v>
      </c>
      <c r="F3863" s="70" t="s">
        <v>11931</v>
      </c>
      <c r="G3863" s="57" t="s">
        <v>3891</v>
      </c>
      <c r="H3863" s="57" t="s">
        <v>3891</v>
      </c>
      <c r="I3863" s="57" t="s">
        <v>11641</v>
      </c>
      <c r="J3863" s="57" t="s">
        <v>14620</v>
      </c>
      <c r="K3863" s="57" t="s">
        <v>12596</v>
      </c>
      <c r="L3863" s="57" t="s">
        <v>12596</v>
      </c>
      <c r="M3863" s="57" t="s">
        <v>3911</v>
      </c>
      <c r="N3863" s="57" t="s">
        <v>3891</v>
      </c>
      <c r="O3863" s="57" t="s">
        <v>11581</v>
      </c>
      <c r="P3863" s="58" t="s">
        <v>6775</v>
      </c>
      <c r="Q3863" s="57" t="s">
        <v>6776</v>
      </c>
      <c r="R3863" s="57" t="s">
        <v>3894</v>
      </c>
      <c r="S3863" s="57">
        <v>1465</v>
      </c>
      <c r="T3863" s="57" t="s">
        <v>11567</v>
      </c>
      <c r="U3863" s="58" t="s">
        <v>11618</v>
      </c>
      <c r="V3863" s="59" t="s">
        <v>14384</v>
      </c>
      <c r="W3863" s="59" t="s">
        <v>3891</v>
      </c>
      <c r="X3863" s="57" t="s">
        <v>3891</v>
      </c>
      <c r="Y3863" s="59" t="s">
        <v>3891</v>
      </c>
      <c r="Z3863" s="59" t="s">
        <v>3891</v>
      </c>
      <c r="AA3863" s="57" t="s">
        <v>11659</v>
      </c>
      <c r="AB3863" s="60" t="s">
        <v>3891</v>
      </c>
      <c r="AC3863" s="60" t="s">
        <v>3891</v>
      </c>
      <c r="AD3863" s="57" t="s">
        <v>14057</v>
      </c>
      <c r="AE3863" s="57" t="s">
        <v>14528</v>
      </c>
      <c r="AF3863" s="57" t="s">
        <v>3891</v>
      </c>
      <c r="AG3863" s="234" t="s">
        <v>14384</v>
      </c>
      <c r="AH3863" s="121" t="e">
        <f>VLOOKUP(B3863,[1]Hoja2!$A$198:$D$323,2,FALSE)</f>
        <v>#N/A</v>
      </c>
      <c r="AI3863" s="64" t="e">
        <f>VLOOKUP(A3863,[2]Tabla!$A$2:$M$2752,2,FALSE)</f>
        <v>#N/A</v>
      </c>
    </row>
    <row r="3864" spans="1:35" ht="23.25" customHeight="1">
      <c r="A3864" s="57" t="s">
        <v>3891</v>
      </c>
      <c r="B3864" s="57">
        <v>200675</v>
      </c>
      <c r="C3864" s="57" t="s">
        <v>3891</v>
      </c>
      <c r="D3864" s="58" t="s">
        <v>3891</v>
      </c>
      <c r="E3864" s="57">
        <v>7</v>
      </c>
      <c r="F3864" s="58" t="s">
        <v>11931</v>
      </c>
      <c r="G3864" s="57" t="s">
        <v>3891</v>
      </c>
      <c r="H3864" s="57" t="s">
        <v>3891</v>
      </c>
      <c r="I3864" s="57" t="s">
        <v>11641</v>
      </c>
      <c r="J3864" s="57" t="s">
        <v>14620</v>
      </c>
      <c r="K3864" s="57" t="s">
        <v>12596</v>
      </c>
      <c r="L3864" s="57" t="s">
        <v>12596</v>
      </c>
      <c r="M3864" s="57" t="s">
        <v>3911</v>
      </c>
      <c r="N3864" s="57" t="s">
        <v>3891</v>
      </c>
      <c r="O3864" s="57" t="s">
        <v>11582</v>
      </c>
      <c r="P3864" s="58" t="s">
        <v>6736</v>
      </c>
      <c r="Q3864" s="57" t="s">
        <v>6737</v>
      </c>
      <c r="R3864" s="57" t="s">
        <v>3909</v>
      </c>
      <c r="S3864" s="57">
        <v>190.8</v>
      </c>
      <c r="T3864" s="57" t="s">
        <v>11566</v>
      </c>
      <c r="U3864" s="58" t="s">
        <v>11619</v>
      </c>
      <c r="V3864" s="59" t="s">
        <v>14384</v>
      </c>
      <c r="W3864" s="59" t="s">
        <v>3891</v>
      </c>
      <c r="X3864" s="57" t="s">
        <v>3891</v>
      </c>
      <c r="Y3864" s="59" t="s">
        <v>3891</v>
      </c>
      <c r="Z3864" s="59" t="s">
        <v>3891</v>
      </c>
      <c r="AA3864" s="57" t="s">
        <v>11659</v>
      </c>
      <c r="AB3864" s="60" t="s">
        <v>3891</v>
      </c>
      <c r="AC3864" s="60" t="s">
        <v>3891</v>
      </c>
      <c r="AD3864" s="57" t="s">
        <v>14057</v>
      </c>
      <c r="AE3864" s="57" t="s">
        <v>14528</v>
      </c>
      <c r="AF3864" s="57" t="s">
        <v>3891</v>
      </c>
      <c r="AG3864" s="234" t="s">
        <v>14384</v>
      </c>
      <c r="AH3864" s="121" t="e">
        <f>VLOOKUP(B3864,[1]Hoja2!$A$198:$D$323,2,FALSE)</f>
        <v>#N/A</v>
      </c>
      <c r="AI3864" s="64" t="e">
        <f>VLOOKUP(A3864,[2]Tabla!$A$2:$M$2752,2,FALSE)</f>
        <v>#N/A</v>
      </c>
    </row>
    <row r="3865" spans="1:35" ht="23.25" customHeight="1">
      <c r="A3865" s="57" t="s">
        <v>3891</v>
      </c>
      <c r="B3865" s="57">
        <v>200676</v>
      </c>
      <c r="C3865" s="57" t="s">
        <v>3891</v>
      </c>
      <c r="D3865" s="58" t="s">
        <v>3891</v>
      </c>
      <c r="E3865" s="57">
        <v>7</v>
      </c>
      <c r="F3865" s="58" t="s">
        <v>11931</v>
      </c>
      <c r="G3865" s="57" t="s">
        <v>3891</v>
      </c>
      <c r="H3865" s="57" t="s">
        <v>3891</v>
      </c>
      <c r="I3865" s="57" t="s">
        <v>11641</v>
      </c>
      <c r="J3865" s="57" t="s">
        <v>14620</v>
      </c>
      <c r="K3865" s="57" t="s">
        <v>12596</v>
      </c>
      <c r="L3865" s="57" t="s">
        <v>12596</v>
      </c>
      <c r="M3865" s="57" t="s">
        <v>3911</v>
      </c>
      <c r="N3865" s="57" t="s">
        <v>3891</v>
      </c>
      <c r="O3865" s="57" t="s">
        <v>11583</v>
      </c>
      <c r="P3865" s="58" t="s">
        <v>6744</v>
      </c>
      <c r="Q3865" s="57" t="s">
        <v>5790</v>
      </c>
      <c r="R3865" s="57" t="s">
        <v>3894</v>
      </c>
      <c r="S3865" s="57">
        <v>1006</v>
      </c>
      <c r="T3865" s="57" t="s">
        <v>11565</v>
      </c>
      <c r="U3865" s="58" t="s">
        <v>11620</v>
      </c>
      <c r="V3865" s="59" t="s">
        <v>14384</v>
      </c>
      <c r="W3865" s="59" t="s">
        <v>3891</v>
      </c>
      <c r="X3865" s="57" t="s">
        <v>3891</v>
      </c>
      <c r="Y3865" s="59" t="s">
        <v>3891</v>
      </c>
      <c r="Z3865" s="59" t="s">
        <v>3891</v>
      </c>
      <c r="AA3865" s="57" t="s">
        <v>11659</v>
      </c>
      <c r="AB3865" s="60" t="s">
        <v>3891</v>
      </c>
      <c r="AC3865" s="60" t="s">
        <v>3891</v>
      </c>
      <c r="AD3865" s="57" t="s">
        <v>14057</v>
      </c>
      <c r="AE3865" s="57" t="s">
        <v>14528</v>
      </c>
      <c r="AF3865" s="57" t="s">
        <v>3891</v>
      </c>
      <c r="AG3865" s="234" t="s">
        <v>14384</v>
      </c>
      <c r="AH3865" s="121" t="e">
        <f>VLOOKUP(B3865,[1]Hoja2!$A$198:$D$323,2,FALSE)</f>
        <v>#N/A</v>
      </c>
      <c r="AI3865" s="64" t="e">
        <f>VLOOKUP(A3865,[2]Tabla!$A$2:$M$2752,2,FALSE)</f>
        <v>#N/A</v>
      </c>
    </row>
    <row r="3866" spans="1:35" ht="23.25" customHeight="1">
      <c r="A3866" s="57" t="s">
        <v>3891</v>
      </c>
      <c r="B3866" s="57">
        <v>200677</v>
      </c>
      <c r="C3866" s="57" t="s">
        <v>3891</v>
      </c>
      <c r="D3866" s="58" t="s">
        <v>3891</v>
      </c>
      <c r="E3866" s="57">
        <v>7</v>
      </c>
      <c r="F3866" s="58" t="s">
        <v>11931</v>
      </c>
      <c r="G3866" s="57" t="s">
        <v>3891</v>
      </c>
      <c r="H3866" s="57" t="s">
        <v>3891</v>
      </c>
      <c r="I3866" s="57" t="s">
        <v>11641</v>
      </c>
      <c r="J3866" s="57" t="s">
        <v>14620</v>
      </c>
      <c r="K3866" s="57" t="s">
        <v>12596</v>
      </c>
      <c r="L3866" s="57" t="s">
        <v>12596</v>
      </c>
      <c r="M3866" s="57" t="s">
        <v>3911</v>
      </c>
      <c r="N3866" s="57" t="s">
        <v>3891</v>
      </c>
      <c r="O3866" s="57" t="s">
        <v>11584</v>
      </c>
      <c r="P3866" s="58" t="s">
        <v>6769</v>
      </c>
      <c r="Q3866" s="57" t="s">
        <v>4510</v>
      </c>
      <c r="R3866" s="57" t="s">
        <v>3894</v>
      </c>
      <c r="S3866" s="57">
        <v>1288</v>
      </c>
      <c r="T3866" s="68" t="s">
        <v>11564</v>
      </c>
      <c r="U3866" s="58" t="s">
        <v>11621</v>
      </c>
      <c r="V3866" s="59" t="s">
        <v>14384</v>
      </c>
      <c r="W3866" s="59" t="s">
        <v>3891</v>
      </c>
      <c r="X3866" s="57" t="s">
        <v>3891</v>
      </c>
      <c r="Y3866" s="59" t="s">
        <v>3891</v>
      </c>
      <c r="Z3866" s="59" t="s">
        <v>3891</v>
      </c>
      <c r="AA3866" s="57" t="s">
        <v>11659</v>
      </c>
      <c r="AB3866" s="60" t="s">
        <v>3891</v>
      </c>
      <c r="AC3866" s="60" t="s">
        <v>3891</v>
      </c>
      <c r="AD3866" s="57" t="s">
        <v>14057</v>
      </c>
      <c r="AE3866" s="57" t="s">
        <v>14528</v>
      </c>
      <c r="AF3866" s="57" t="s">
        <v>3891</v>
      </c>
      <c r="AG3866" s="234" t="s">
        <v>14384</v>
      </c>
      <c r="AH3866" s="121" t="e">
        <f>VLOOKUP(B3866,[1]Hoja2!$A$198:$D$323,2,FALSE)</f>
        <v>#N/A</v>
      </c>
      <c r="AI3866" s="64" t="e">
        <f>VLOOKUP(A3866,[2]Tabla!$A$2:$M$2752,2,FALSE)</f>
        <v>#N/A</v>
      </c>
    </row>
    <row r="3867" spans="1:35" ht="23.25" customHeight="1">
      <c r="A3867" s="57" t="s">
        <v>3891</v>
      </c>
      <c r="B3867" s="57">
        <v>200678</v>
      </c>
      <c r="C3867" s="57" t="s">
        <v>3891</v>
      </c>
      <c r="D3867" s="58" t="s">
        <v>3891</v>
      </c>
      <c r="E3867" s="57">
        <v>7</v>
      </c>
      <c r="F3867" s="58" t="s">
        <v>11931</v>
      </c>
      <c r="G3867" s="57" t="s">
        <v>3891</v>
      </c>
      <c r="H3867" s="57" t="s">
        <v>3891</v>
      </c>
      <c r="I3867" s="57" t="s">
        <v>11641</v>
      </c>
      <c r="J3867" s="57" t="s">
        <v>14620</v>
      </c>
      <c r="K3867" s="57" t="s">
        <v>12596</v>
      </c>
      <c r="L3867" s="57" t="s">
        <v>12596</v>
      </c>
      <c r="M3867" s="57" t="s">
        <v>3911</v>
      </c>
      <c r="N3867" s="57" t="s">
        <v>3891</v>
      </c>
      <c r="O3867" s="57" t="s">
        <v>11585</v>
      </c>
      <c r="P3867" s="58" t="s">
        <v>6739</v>
      </c>
      <c r="Q3867" s="57" t="s">
        <v>6740</v>
      </c>
      <c r="R3867" s="57" t="s">
        <v>3894</v>
      </c>
      <c r="S3867" s="57">
        <v>200</v>
      </c>
      <c r="T3867" s="68" t="s">
        <v>11563</v>
      </c>
      <c r="U3867" s="58" t="s">
        <v>11622</v>
      </c>
      <c r="V3867" s="59" t="s">
        <v>14384</v>
      </c>
      <c r="W3867" s="59" t="s">
        <v>3891</v>
      </c>
      <c r="X3867" s="57" t="s">
        <v>3891</v>
      </c>
      <c r="Y3867" s="59" t="s">
        <v>3891</v>
      </c>
      <c r="Z3867" s="59" t="s">
        <v>3891</v>
      </c>
      <c r="AA3867" s="57" t="s">
        <v>11659</v>
      </c>
      <c r="AB3867" s="60" t="s">
        <v>3891</v>
      </c>
      <c r="AC3867" s="60" t="s">
        <v>3891</v>
      </c>
      <c r="AD3867" s="57" t="s">
        <v>14057</v>
      </c>
      <c r="AE3867" s="57" t="s">
        <v>14528</v>
      </c>
      <c r="AF3867" s="57" t="s">
        <v>3891</v>
      </c>
      <c r="AG3867" s="234" t="s">
        <v>14384</v>
      </c>
      <c r="AH3867" s="121" t="e">
        <f>VLOOKUP(B3867,[1]Hoja2!$A$198:$D$323,2,FALSE)</f>
        <v>#N/A</v>
      </c>
      <c r="AI3867" s="64" t="e">
        <f>VLOOKUP(A3867,[2]Tabla!$A$2:$M$2752,2,FALSE)</f>
        <v>#N/A</v>
      </c>
    </row>
    <row r="3868" spans="1:35" ht="23.25" customHeight="1">
      <c r="A3868" s="57" t="s">
        <v>3891</v>
      </c>
      <c r="B3868" s="57">
        <v>200679</v>
      </c>
      <c r="C3868" s="57" t="s">
        <v>3891</v>
      </c>
      <c r="D3868" s="58" t="s">
        <v>3891</v>
      </c>
      <c r="E3868" s="57">
        <v>8</v>
      </c>
      <c r="F3868" s="58" t="s">
        <v>11933</v>
      </c>
      <c r="G3868" s="57" t="s">
        <v>3891</v>
      </c>
      <c r="H3868" s="57" t="s">
        <v>3891</v>
      </c>
      <c r="I3868" s="57" t="s">
        <v>11641</v>
      </c>
      <c r="J3868" s="57" t="s">
        <v>14620</v>
      </c>
      <c r="K3868" s="57" t="s">
        <v>12596</v>
      </c>
      <c r="L3868" s="57" t="s">
        <v>12596</v>
      </c>
      <c r="M3868" s="57" t="s">
        <v>3911</v>
      </c>
      <c r="N3868" s="57" t="s">
        <v>3891</v>
      </c>
      <c r="O3868" s="57" t="s">
        <v>11586</v>
      </c>
      <c r="P3868" s="58" t="s">
        <v>7529</v>
      </c>
      <c r="Q3868" s="57" t="s">
        <v>4958</v>
      </c>
      <c r="R3868" s="57" t="s">
        <v>3894</v>
      </c>
      <c r="S3868" s="57">
        <v>4018</v>
      </c>
      <c r="T3868" s="57" t="s">
        <v>11562</v>
      </c>
      <c r="U3868" s="58" t="s">
        <v>11623</v>
      </c>
      <c r="V3868" s="59" t="s">
        <v>14384</v>
      </c>
      <c r="W3868" s="59" t="s">
        <v>3891</v>
      </c>
      <c r="X3868" s="57" t="s">
        <v>3891</v>
      </c>
      <c r="Y3868" s="59" t="s">
        <v>3891</v>
      </c>
      <c r="Z3868" s="59" t="s">
        <v>3891</v>
      </c>
      <c r="AA3868" s="57" t="s">
        <v>11659</v>
      </c>
      <c r="AB3868" s="60" t="s">
        <v>3891</v>
      </c>
      <c r="AC3868" s="60" t="s">
        <v>3891</v>
      </c>
      <c r="AD3868" s="57" t="s">
        <v>14057</v>
      </c>
      <c r="AE3868" s="57" t="s">
        <v>14528</v>
      </c>
      <c r="AF3868" s="57" t="s">
        <v>3891</v>
      </c>
      <c r="AG3868" s="234" t="s">
        <v>14384</v>
      </c>
      <c r="AH3868" s="121" t="e">
        <f>VLOOKUP(B3868,[1]Hoja2!$A$198:$D$323,2,FALSE)</f>
        <v>#N/A</v>
      </c>
      <c r="AI3868" s="64" t="e">
        <f>VLOOKUP(A3868,[2]Tabla!$A$2:$M$2752,2,FALSE)</f>
        <v>#N/A</v>
      </c>
    </row>
    <row r="3869" spans="1:35" ht="23.25" customHeight="1">
      <c r="A3869" s="57" t="s">
        <v>3891</v>
      </c>
      <c r="B3869" s="57">
        <v>200680</v>
      </c>
      <c r="C3869" s="57" t="s">
        <v>3891</v>
      </c>
      <c r="D3869" s="58" t="s">
        <v>3891</v>
      </c>
      <c r="E3869" s="57">
        <v>8</v>
      </c>
      <c r="F3869" s="58" t="s">
        <v>11933</v>
      </c>
      <c r="G3869" s="57" t="s">
        <v>3891</v>
      </c>
      <c r="H3869" s="57" t="s">
        <v>3891</v>
      </c>
      <c r="I3869" s="57" t="s">
        <v>11641</v>
      </c>
      <c r="J3869" s="57" t="s">
        <v>14620</v>
      </c>
      <c r="K3869" s="57" t="s">
        <v>12596</v>
      </c>
      <c r="L3869" s="57" t="s">
        <v>12596</v>
      </c>
      <c r="M3869" s="57" t="s">
        <v>3911</v>
      </c>
      <c r="N3869" s="57" t="s">
        <v>3891</v>
      </c>
      <c r="O3869" s="57" t="s">
        <v>11587</v>
      </c>
      <c r="P3869" s="58" t="s">
        <v>7787</v>
      </c>
      <c r="Q3869" s="57" t="s">
        <v>7788</v>
      </c>
      <c r="R3869" s="57" t="s">
        <v>3909</v>
      </c>
      <c r="S3869" s="57">
        <v>1465</v>
      </c>
      <c r="T3869" s="57" t="s">
        <v>5035</v>
      </c>
      <c r="U3869" s="58" t="s">
        <v>11624</v>
      </c>
      <c r="V3869" s="59" t="s">
        <v>14384</v>
      </c>
      <c r="W3869" s="59" t="s">
        <v>3891</v>
      </c>
      <c r="X3869" s="57" t="s">
        <v>3891</v>
      </c>
      <c r="Y3869" s="59" t="s">
        <v>3891</v>
      </c>
      <c r="Z3869" s="59" t="s">
        <v>3891</v>
      </c>
      <c r="AA3869" s="57" t="s">
        <v>11659</v>
      </c>
      <c r="AB3869" s="60" t="s">
        <v>3891</v>
      </c>
      <c r="AC3869" s="60" t="s">
        <v>3891</v>
      </c>
      <c r="AD3869" s="57" t="s">
        <v>14057</v>
      </c>
      <c r="AE3869" s="57" t="s">
        <v>14528</v>
      </c>
      <c r="AF3869" s="57" t="s">
        <v>3891</v>
      </c>
      <c r="AG3869" s="234" t="s">
        <v>14384</v>
      </c>
      <c r="AH3869" s="121" t="e">
        <f>VLOOKUP(B3869,[1]Hoja2!$A$198:$D$323,2,FALSE)</f>
        <v>#N/A</v>
      </c>
      <c r="AI3869" s="64" t="e">
        <f>VLOOKUP(A3869,[2]Tabla!$A$2:$M$2752,2,FALSE)</f>
        <v>#N/A</v>
      </c>
    </row>
    <row r="3870" spans="1:35" ht="23.25" customHeight="1">
      <c r="A3870" s="57" t="s">
        <v>3891</v>
      </c>
      <c r="B3870" s="57">
        <v>200681</v>
      </c>
      <c r="C3870" s="57" t="s">
        <v>3891</v>
      </c>
      <c r="D3870" s="58" t="s">
        <v>3891</v>
      </c>
      <c r="E3870" s="57">
        <v>16</v>
      </c>
      <c r="F3870" s="58" t="s">
        <v>11932</v>
      </c>
      <c r="G3870" s="57" t="s">
        <v>3891</v>
      </c>
      <c r="H3870" s="57" t="s">
        <v>3891</v>
      </c>
      <c r="I3870" s="57" t="s">
        <v>11641</v>
      </c>
      <c r="J3870" s="57" t="s">
        <v>14620</v>
      </c>
      <c r="K3870" s="57" t="s">
        <v>12596</v>
      </c>
      <c r="L3870" s="57" t="s">
        <v>12596</v>
      </c>
      <c r="M3870" s="57" t="s">
        <v>3911</v>
      </c>
      <c r="N3870" s="57" t="s">
        <v>3891</v>
      </c>
      <c r="O3870" s="57" t="s">
        <v>11588</v>
      </c>
      <c r="P3870" s="58" t="s">
        <v>10866</v>
      </c>
      <c r="Q3870" s="57" t="s">
        <v>10823</v>
      </c>
      <c r="R3870" s="57" t="s">
        <v>3894</v>
      </c>
      <c r="S3870" s="57">
        <v>1002</v>
      </c>
      <c r="T3870" s="57" t="s">
        <v>6740</v>
      </c>
      <c r="U3870" s="58" t="s">
        <v>11625</v>
      </c>
      <c r="V3870" s="59" t="s">
        <v>14384</v>
      </c>
      <c r="W3870" s="59" t="s">
        <v>3891</v>
      </c>
      <c r="X3870" s="57" t="s">
        <v>3891</v>
      </c>
      <c r="Y3870" s="59" t="s">
        <v>3891</v>
      </c>
      <c r="Z3870" s="59" t="s">
        <v>3891</v>
      </c>
      <c r="AA3870" s="57" t="s">
        <v>11659</v>
      </c>
      <c r="AB3870" s="60" t="s">
        <v>3891</v>
      </c>
      <c r="AC3870" s="60" t="s">
        <v>3891</v>
      </c>
      <c r="AD3870" s="57" t="s">
        <v>14057</v>
      </c>
      <c r="AE3870" s="57" t="s">
        <v>14528</v>
      </c>
      <c r="AF3870" s="57" t="s">
        <v>3891</v>
      </c>
      <c r="AG3870" s="234" t="s">
        <v>14384</v>
      </c>
      <c r="AH3870" s="121" t="e">
        <f>VLOOKUP(B3870,[1]Hoja2!$A$198:$D$323,2,FALSE)</f>
        <v>#N/A</v>
      </c>
      <c r="AI3870" s="64" t="e">
        <f>VLOOKUP(A3870,[2]Tabla!$A$2:$M$2752,2,FALSE)</f>
        <v>#N/A</v>
      </c>
    </row>
    <row r="3871" spans="1:35" ht="23.25" customHeight="1">
      <c r="A3871" s="57" t="s">
        <v>3891</v>
      </c>
      <c r="B3871" s="57">
        <v>200682</v>
      </c>
      <c r="C3871" s="57" t="s">
        <v>3891</v>
      </c>
      <c r="D3871" s="58" t="s">
        <v>3891</v>
      </c>
      <c r="E3871" s="57">
        <v>9</v>
      </c>
      <c r="F3871" s="58" t="s">
        <v>11934</v>
      </c>
      <c r="G3871" s="57" t="s">
        <v>3891</v>
      </c>
      <c r="H3871" s="57" t="s">
        <v>3891</v>
      </c>
      <c r="I3871" s="57" t="s">
        <v>11641</v>
      </c>
      <c r="J3871" s="57" t="s">
        <v>14620</v>
      </c>
      <c r="K3871" s="57" t="s">
        <v>12596</v>
      </c>
      <c r="L3871" s="57" t="s">
        <v>12596</v>
      </c>
      <c r="M3871" s="57" t="s">
        <v>3911</v>
      </c>
      <c r="N3871" s="57" t="s">
        <v>3891</v>
      </c>
      <c r="O3871" s="57" t="s">
        <v>11589</v>
      </c>
      <c r="P3871" s="58" t="s">
        <v>8018</v>
      </c>
      <c r="Q3871" s="57" t="s">
        <v>8019</v>
      </c>
      <c r="R3871" s="57" t="s">
        <v>3894</v>
      </c>
      <c r="S3871" s="57">
        <v>202</v>
      </c>
      <c r="T3871" s="57" t="s">
        <v>4268</v>
      </c>
      <c r="U3871" s="58" t="s">
        <v>11626</v>
      </c>
      <c r="V3871" s="59" t="s">
        <v>14384</v>
      </c>
      <c r="W3871" s="59" t="s">
        <v>3891</v>
      </c>
      <c r="X3871" s="57" t="s">
        <v>3891</v>
      </c>
      <c r="Y3871" s="59" t="s">
        <v>3891</v>
      </c>
      <c r="Z3871" s="59" t="s">
        <v>3891</v>
      </c>
      <c r="AA3871" s="57" t="s">
        <v>11659</v>
      </c>
      <c r="AB3871" s="60" t="s">
        <v>3891</v>
      </c>
      <c r="AC3871" s="60" t="s">
        <v>3891</v>
      </c>
      <c r="AD3871" s="57" t="s">
        <v>14057</v>
      </c>
      <c r="AE3871" s="57" t="s">
        <v>14528</v>
      </c>
      <c r="AF3871" s="57" t="s">
        <v>3891</v>
      </c>
      <c r="AG3871" s="234" t="s">
        <v>14384</v>
      </c>
      <c r="AH3871" s="121" t="e">
        <f>VLOOKUP(B3871,[1]Hoja2!$A$198:$D$323,2,FALSE)</f>
        <v>#N/A</v>
      </c>
      <c r="AI3871" s="64" t="e">
        <f>VLOOKUP(A3871,[2]Tabla!$A$2:$M$2752,2,FALSE)</f>
        <v>#N/A</v>
      </c>
    </row>
    <row r="3872" spans="1:35" ht="23.25" customHeight="1">
      <c r="A3872" s="57" t="s">
        <v>3891</v>
      </c>
      <c r="B3872" s="57">
        <v>200683</v>
      </c>
      <c r="C3872" s="57" t="s">
        <v>3891</v>
      </c>
      <c r="D3872" s="58" t="s">
        <v>3891</v>
      </c>
      <c r="E3872" s="57">
        <v>9</v>
      </c>
      <c r="F3872" s="58" t="s">
        <v>11934</v>
      </c>
      <c r="G3872" s="57" t="s">
        <v>3891</v>
      </c>
      <c r="H3872" s="57" t="s">
        <v>3891</v>
      </c>
      <c r="I3872" s="57" t="s">
        <v>11641</v>
      </c>
      <c r="J3872" s="57" t="s">
        <v>14620</v>
      </c>
      <c r="K3872" s="57" t="s">
        <v>12596</v>
      </c>
      <c r="L3872" s="57" t="s">
        <v>12596</v>
      </c>
      <c r="M3872" s="57" t="s">
        <v>3911</v>
      </c>
      <c r="N3872" s="57" t="s">
        <v>3891</v>
      </c>
      <c r="O3872" s="57" t="s">
        <v>11590</v>
      </c>
      <c r="P3872" s="58" t="s">
        <v>8044</v>
      </c>
      <c r="Q3872" s="57" t="s">
        <v>8045</v>
      </c>
      <c r="R3872" s="57" t="s">
        <v>3909</v>
      </c>
      <c r="S3872" s="57">
        <v>2215</v>
      </c>
      <c r="T3872" s="57" t="s">
        <v>11561</v>
      </c>
      <c r="U3872" s="58" t="s">
        <v>11627</v>
      </c>
      <c r="V3872" s="59" t="s">
        <v>14384</v>
      </c>
      <c r="W3872" s="59" t="s">
        <v>3891</v>
      </c>
      <c r="X3872" s="57" t="s">
        <v>3891</v>
      </c>
      <c r="Y3872" s="59" t="s">
        <v>3891</v>
      </c>
      <c r="Z3872" s="59" t="s">
        <v>3891</v>
      </c>
      <c r="AA3872" s="57" t="s">
        <v>11659</v>
      </c>
      <c r="AB3872" s="60" t="s">
        <v>3891</v>
      </c>
      <c r="AC3872" s="60" t="s">
        <v>3891</v>
      </c>
      <c r="AD3872" s="57" t="s">
        <v>14057</v>
      </c>
      <c r="AE3872" s="57" t="s">
        <v>14528</v>
      </c>
      <c r="AF3872" s="57" t="s">
        <v>3891</v>
      </c>
      <c r="AG3872" s="234" t="s">
        <v>14384</v>
      </c>
      <c r="AH3872" s="121" t="e">
        <f>VLOOKUP(B3872,[1]Hoja2!$A$198:$D$323,2,FALSE)</f>
        <v>#N/A</v>
      </c>
      <c r="AI3872" s="64" t="e">
        <f>VLOOKUP(A3872,[2]Tabla!$A$2:$M$2752,2,FALSE)</f>
        <v>#N/A</v>
      </c>
    </row>
    <row r="3873" spans="1:35" ht="23.25" customHeight="1">
      <c r="A3873" s="57" t="s">
        <v>3891</v>
      </c>
      <c r="B3873" s="57">
        <v>200684</v>
      </c>
      <c r="C3873" s="57" t="s">
        <v>3891</v>
      </c>
      <c r="D3873" s="58" t="s">
        <v>3891</v>
      </c>
      <c r="E3873" s="57">
        <v>9</v>
      </c>
      <c r="F3873" s="58" t="s">
        <v>11934</v>
      </c>
      <c r="G3873" s="57" t="s">
        <v>3891</v>
      </c>
      <c r="H3873" s="57" t="s">
        <v>3891</v>
      </c>
      <c r="I3873" s="57" t="s">
        <v>11641</v>
      </c>
      <c r="J3873" s="57" t="s">
        <v>14620</v>
      </c>
      <c r="K3873" s="57" t="s">
        <v>12596</v>
      </c>
      <c r="L3873" s="57" t="s">
        <v>12596</v>
      </c>
      <c r="M3873" s="57" t="s">
        <v>3911</v>
      </c>
      <c r="N3873" s="57" t="s">
        <v>3891</v>
      </c>
      <c r="O3873" s="57" t="s">
        <v>11591</v>
      </c>
      <c r="P3873" s="58" t="s">
        <v>9418</v>
      </c>
      <c r="Q3873" s="57" t="s">
        <v>7648</v>
      </c>
      <c r="R3873" s="57" t="s">
        <v>3894</v>
      </c>
      <c r="S3873" s="57">
        <v>786</v>
      </c>
      <c r="T3873" s="57" t="s">
        <v>9461</v>
      </c>
      <c r="U3873" s="58" t="s">
        <v>11628</v>
      </c>
      <c r="V3873" s="59" t="s">
        <v>14384</v>
      </c>
      <c r="W3873" s="59" t="s">
        <v>3891</v>
      </c>
      <c r="X3873" s="57" t="s">
        <v>3891</v>
      </c>
      <c r="Y3873" s="59" t="s">
        <v>3891</v>
      </c>
      <c r="Z3873" s="59" t="s">
        <v>3891</v>
      </c>
      <c r="AA3873" s="57" t="s">
        <v>11659</v>
      </c>
      <c r="AB3873" s="60" t="s">
        <v>3891</v>
      </c>
      <c r="AC3873" s="60" t="s">
        <v>3891</v>
      </c>
      <c r="AD3873" s="57" t="s">
        <v>14057</v>
      </c>
      <c r="AE3873" s="57" t="s">
        <v>14528</v>
      </c>
      <c r="AF3873" s="57" t="s">
        <v>3891</v>
      </c>
      <c r="AG3873" s="234" t="s">
        <v>14384</v>
      </c>
      <c r="AH3873" s="121" t="e">
        <f>VLOOKUP(B3873,[1]Hoja2!$A$198:$D$323,2,FALSE)</f>
        <v>#N/A</v>
      </c>
      <c r="AI3873" s="64" t="e">
        <f>VLOOKUP(A3873,[2]Tabla!$A$2:$M$2752,2,FALSE)</f>
        <v>#N/A</v>
      </c>
    </row>
    <row r="3874" spans="1:35" ht="23.25" customHeight="1">
      <c r="A3874" s="57" t="s">
        <v>3891</v>
      </c>
      <c r="B3874" s="57">
        <v>200685</v>
      </c>
      <c r="C3874" s="57" t="s">
        <v>3891</v>
      </c>
      <c r="D3874" s="58" t="s">
        <v>3891</v>
      </c>
      <c r="E3874" s="57">
        <v>14</v>
      </c>
      <c r="F3874" s="58" t="s">
        <v>11935</v>
      </c>
      <c r="G3874" s="57" t="s">
        <v>3891</v>
      </c>
      <c r="H3874" s="57" t="s">
        <v>3891</v>
      </c>
      <c r="I3874" s="57" t="s">
        <v>11641</v>
      </c>
      <c r="J3874" s="57" t="s">
        <v>14620</v>
      </c>
      <c r="K3874" s="57" t="s">
        <v>12596</v>
      </c>
      <c r="L3874" s="57" t="s">
        <v>12596</v>
      </c>
      <c r="M3874" s="57" t="s">
        <v>3911</v>
      </c>
      <c r="N3874" s="57" t="s">
        <v>3891</v>
      </c>
      <c r="O3874" s="57" t="s">
        <v>11592</v>
      </c>
      <c r="P3874" s="58" t="s">
        <v>8460</v>
      </c>
      <c r="Q3874" s="57" t="s">
        <v>6440</v>
      </c>
      <c r="R3874" s="57" t="s">
        <v>3909</v>
      </c>
      <c r="S3874" s="57">
        <v>2452</v>
      </c>
      <c r="T3874" s="57" t="s">
        <v>8532</v>
      </c>
      <c r="U3874" s="58" t="s">
        <v>11629</v>
      </c>
      <c r="V3874" s="59" t="s">
        <v>14384</v>
      </c>
      <c r="W3874" s="59" t="s">
        <v>3891</v>
      </c>
      <c r="X3874" s="57" t="s">
        <v>3891</v>
      </c>
      <c r="Y3874" s="59" t="s">
        <v>3891</v>
      </c>
      <c r="Z3874" s="59" t="s">
        <v>3891</v>
      </c>
      <c r="AA3874" s="57" t="s">
        <v>11659</v>
      </c>
      <c r="AB3874" s="60" t="s">
        <v>3891</v>
      </c>
      <c r="AC3874" s="60" t="s">
        <v>3891</v>
      </c>
      <c r="AD3874" s="57" t="s">
        <v>14057</v>
      </c>
      <c r="AE3874" s="57" t="s">
        <v>14528</v>
      </c>
      <c r="AF3874" s="57" t="s">
        <v>3891</v>
      </c>
      <c r="AG3874" s="234" t="s">
        <v>14384</v>
      </c>
      <c r="AH3874" s="121" t="e">
        <f>VLOOKUP(B3874,[1]Hoja2!$A$198:$D$323,2,FALSE)</f>
        <v>#N/A</v>
      </c>
      <c r="AI3874" s="64" t="e">
        <f>VLOOKUP(A3874,[2]Tabla!$A$2:$M$2752,2,FALSE)</f>
        <v>#N/A</v>
      </c>
    </row>
    <row r="3875" spans="1:35" ht="23.25" customHeight="1">
      <c r="A3875" s="57" t="s">
        <v>3891</v>
      </c>
      <c r="B3875" s="57">
        <v>200686</v>
      </c>
      <c r="C3875" s="57" t="s">
        <v>3891</v>
      </c>
      <c r="D3875" s="58" t="s">
        <v>3891</v>
      </c>
      <c r="E3875" s="57">
        <v>10</v>
      </c>
      <c r="F3875" s="58" t="s">
        <v>11936</v>
      </c>
      <c r="G3875" s="57" t="s">
        <v>3891</v>
      </c>
      <c r="H3875" s="57" t="s">
        <v>3891</v>
      </c>
      <c r="I3875" s="57" t="s">
        <v>11641</v>
      </c>
      <c r="J3875" s="57" t="s">
        <v>14620</v>
      </c>
      <c r="K3875" s="57" t="s">
        <v>12596</v>
      </c>
      <c r="L3875" s="57" t="s">
        <v>12596</v>
      </c>
      <c r="M3875" s="57" t="s">
        <v>3911</v>
      </c>
      <c r="N3875" s="57" t="s">
        <v>3891</v>
      </c>
      <c r="O3875" s="57" t="s">
        <v>11593</v>
      </c>
      <c r="P3875" s="58" t="s">
        <v>8835</v>
      </c>
      <c r="Q3875" s="57" t="s">
        <v>8836</v>
      </c>
      <c r="R3875" s="57" t="s">
        <v>3894</v>
      </c>
      <c r="S3875" s="57">
        <v>240</v>
      </c>
      <c r="T3875" s="57" t="s">
        <v>10966</v>
      </c>
      <c r="U3875" s="58" t="s">
        <v>11653</v>
      </c>
      <c r="V3875" s="59" t="s">
        <v>14384</v>
      </c>
      <c r="W3875" s="59" t="s">
        <v>3891</v>
      </c>
      <c r="X3875" s="57" t="s">
        <v>3891</v>
      </c>
      <c r="Y3875" s="59" t="s">
        <v>3891</v>
      </c>
      <c r="Z3875" s="59" t="s">
        <v>3891</v>
      </c>
      <c r="AA3875" s="57" t="s">
        <v>11659</v>
      </c>
      <c r="AB3875" s="60" t="s">
        <v>3891</v>
      </c>
      <c r="AC3875" s="60" t="s">
        <v>3891</v>
      </c>
      <c r="AD3875" s="57" t="s">
        <v>14057</v>
      </c>
      <c r="AE3875" s="57" t="s">
        <v>14528</v>
      </c>
      <c r="AF3875" s="57" t="s">
        <v>3891</v>
      </c>
      <c r="AG3875" s="234" t="s">
        <v>14384</v>
      </c>
      <c r="AH3875" s="121" t="e">
        <f>VLOOKUP(B3875,[1]Hoja2!$A$198:$D$323,2,FALSE)</f>
        <v>#N/A</v>
      </c>
      <c r="AI3875" s="64" t="e">
        <f>VLOOKUP(A3875,[2]Tabla!$A$2:$M$2752,2,FALSE)</f>
        <v>#N/A</v>
      </c>
    </row>
    <row r="3876" spans="1:35" ht="23.25" customHeight="1">
      <c r="A3876" s="57" t="s">
        <v>3891</v>
      </c>
      <c r="B3876" s="57">
        <v>200687</v>
      </c>
      <c r="C3876" s="57" t="s">
        <v>3891</v>
      </c>
      <c r="D3876" s="58" t="s">
        <v>3891</v>
      </c>
      <c r="E3876" s="57">
        <v>10</v>
      </c>
      <c r="F3876" s="58" t="s">
        <v>11936</v>
      </c>
      <c r="G3876" s="57" t="s">
        <v>3891</v>
      </c>
      <c r="H3876" s="57" t="s">
        <v>3891</v>
      </c>
      <c r="I3876" s="57" t="s">
        <v>11641</v>
      </c>
      <c r="J3876" s="57" t="s">
        <v>14620</v>
      </c>
      <c r="K3876" s="57" t="s">
        <v>12596</v>
      </c>
      <c r="L3876" s="57" t="s">
        <v>12596</v>
      </c>
      <c r="M3876" s="57" t="s">
        <v>3911</v>
      </c>
      <c r="N3876" s="57" t="s">
        <v>3891</v>
      </c>
      <c r="O3876" s="57" t="s">
        <v>11594</v>
      </c>
      <c r="P3876" s="58" t="s">
        <v>8709</v>
      </c>
      <c r="Q3876" s="57" t="s">
        <v>8710</v>
      </c>
      <c r="R3876" s="57" t="s">
        <v>3894</v>
      </c>
      <c r="S3876" s="57">
        <v>435</v>
      </c>
      <c r="T3876" s="57" t="s">
        <v>11560</v>
      </c>
      <c r="U3876" s="58" t="s">
        <v>11630</v>
      </c>
      <c r="V3876" s="59" t="s">
        <v>14384</v>
      </c>
      <c r="W3876" s="59" t="s">
        <v>3891</v>
      </c>
      <c r="X3876" s="57" t="s">
        <v>3891</v>
      </c>
      <c r="Y3876" s="59" t="s">
        <v>3891</v>
      </c>
      <c r="Z3876" s="59" t="s">
        <v>3891</v>
      </c>
      <c r="AA3876" s="57" t="s">
        <v>11659</v>
      </c>
      <c r="AB3876" s="60" t="s">
        <v>3891</v>
      </c>
      <c r="AC3876" s="60" t="s">
        <v>3891</v>
      </c>
      <c r="AD3876" s="57" t="s">
        <v>14057</v>
      </c>
      <c r="AE3876" s="57" t="s">
        <v>14528</v>
      </c>
      <c r="AF3876" s="57" t="s">
        <v>3891</v>
      </c>
      <c r="AG3876" s="234" t="s">
        <v>14384</v>
      </c>
      <c r="AH3876" s="121" t="e">
        <f>VLOOKUP(B3876,[1]Hoja2!$A$198:$D$323,2,FALSE)</f>
        <v>#N/A</v>
      </c>
      <c r="AI3876" s="64" t="e">
        <f>VLOOKUP(A3876,[2]Tabla!$A$2:$M$2752,2,FALSE)</f>
        <v>#N/A</v>
      </c>
    </row>
    <row r="3877" spans="1:35" ht="23.25" customHeight="1">
      <c r="A3877" s="57" t="s">
        <v>3891</v>
      </c>
      <c r="B3877" s="57">
        <v>200688</v>
      </c>
      <c r="C3877" s="57" t="s">
        <v>3891</v>
      </c>
      <c r="D3877" s="58" t="s">
        <v>3891</v>
      </c>
      <c r="E3877" s="57">
        <v>10</v>
      </c>
      <c r="F3877" s="58" t="s">
        <v>11936</v>
      </c>
      <c r="G3877" s="57" t="s">
        <v>3891</v>
      </c>
      <c r="H3877" s="57" t="s">
        <v>3891</v>
      </c>
      <c r="I3877" s="57" t="s">
        <v>11641</v>
      </c>
      <c r="J3877" s="57" t="s">
        <v>14620</v>
      </c>
      <c r="K3877" s="57" t="s">
        <v>12596</v>
      </c>
      <c r="L3877" s="57" t="s">
        <v>12596</v>
      </c>
      <c r="M3877" s="57" t="s">
        <v>3911</v>
      </c>
      <c r="N3877" s="57" t="s">
        <v>3891</v>
      </c>
      <c r="O3877" s="57" t="s">
        <v>11595</v>
      </c>
      <c r="P3877" s="58" t="s">
        <v>9610</v>
      </c>
      <c r="Q3877" s="57" t="s">
        <v>9611</v>
      </c>
      <c r="R3877" s="57" t="s">
        <v>3894</v>
      </c>
      <c r="S3877" s="57">
        <v>74</v>
      </c>
      <c r="T3877" s="57" t="s">
        <v>11559</v>
      </c>
      <c r="U3877" s="58" t="s">
        <v>11631</v>
      </c>
      <c r="V3877" s="59" t="s">
        <v>14384</v>
      </c>
      <c r="W3877" s="59" t="s">
        <v>3891</v>
      </c>
      <c r="X3877" s="57" t="s">
        <v>3891</v>
      </c>
      <c r="Y3877" s="59" t="s">
        <v>3891</v>
      </c>
      <c r="Z3877" s="59" t="s">
        <v>3891</v>
      </c>
      <c r="AA3877" s="57" t="s">
        <v>11659</v>
      </c>
      <c r="AB3877" s="60" t="s">
        <v>3891</v>
      </c>
      <c r="AC3877" s="60" t="s">
        <v>3891</v>
      </c>
      <c r="AD3877" s="57" t="s">
        <v>14057</v>
      </c>
      <c r="AE3877" s="57" t="s">
        <v>14528</v>
      </c>
      <c r="AF3877" s="57" t="s">
        <v>3891</v>
      </c>
      <c r="AG3877" s="234" t="s">
        <v>14384</v>
      </c>
      <c r="AH3877" s="121" t="e">
        <f>VLOOKUP(B3877,[1]Hoja2!$A$198:$D$323,2,FALSE)</f>
        <v>#N/A</v>
      </c>
      <c r="AI3877" s="64" t="e">
        <f>VLOOKUP(A3877,[2]Tabla!$A$2:$M$2752,2,FALSE)</f>
        <v>#N/A</v>
      </c>
    </row>
    <row r="3878" spans="1:35" ht="23.25" customHeight="1">
      <c r="A3878" s="57" t="s">
        <v>14063</v>
      </c>
      <c r="B3878" s="57">
        <v>200689</v>
      </c>
      <c r="C3878" s="57" t="s">
        <v>3891</v>
      </c>
      <c r="D3878" s="58" t="s">
        <v>3891</v>
      </c>
      <c r="E3878" s="57">
        <v>11</v>
      </c>
      <c r="F3878" s="70" t="s">
        <v>11937</v>
      </c>
      <c r="G3878" s="57" t="s">
        <v>3891</v>
      </c>
      <c r="H3878" s="57" t="s">
        <v>3891</v>
      </c>
      <c r="I3878" s="57" t="s">
        <v>11641</v>
      </c>
      <c r="J3878" s="57" t="s">
        <v>14620</v>
      </c>
      <c r="K3878" s="57" t="s">
        <v>12596</v>
      </c>
      <c r="L3878" s="57" t="s">
        <v>12596</v>
      </c>
      <c r="M3878" s="57" t="s">
        <v>3911</v>
      </c>
      <c r="N3878" s="57" t="s">
        <v>3891</v>
      </c>
      <c r="O3878" s="57" t="s">
        <v>11596</v>
      </c>
      <c r="P3878" s="58" t="s">
        <v>9118</v>
      </c>
      <c r="Q3878" s="57" t="s">
        <v>9119</v>
      </c>
      <c r="R3878" s="57" t="s">
        <v>3894</v>
      </c>
      <c r="S3878" s="57">
        <v>288</v>
      </c>
      <c r="T3878" s="57" t="s">
        <v>11558</v>
      </c>
      <c r="U3878" s="58" t="s">
        <v>11632</v>
      </c>
      <c r="V3878" s="59" t="s">
        <v>14384</v>
      </c>
      <c r="W3878" s="59" t="s">
        <v>3891</v>
      </c>
      <c r="X3878" s="57" t="s">
        <v>3891</v>
      </c>
      <c r="Y3878" s="59" t="s">
        <v>3891</v>
      </c>
      <c r="Z3878" s="59" t="s">
        <v>3891</v>
      </c>
      <c r="AA3878" s="57" t="s">
        <v>11659</v>
      </c>
      <c r="AB3878" s="60" t="s">
        <v>11685</v>
      </c>
      <c r="AC3878" s="60" t="s">
        <v>11685</v>
      </c>
      <c r="AD3878" s="57" t="s">
        <v>14057</v>
      </c>
      <c r="AE3878" s="57" t="s">
        <v>14528</v>
      </c>
      <c r="AF3878" s="57" t="s">
        <v>3891</v>
      </c>
      <c r="AG3878" s="234" t="s">
        <v>14384</v>
      </c>
      <c r="AH3878" s="121" t="e">
        <f>VLOOKUP(B3878,[1]Hoja2!$A$198:$D$323,2,FALSE)</f>
        <v>#N/A</v>
      </c>
      <c r="AI3878" s="64" t="e">
        <f>VLOOKUP(A3878,[2]Tabla!$A$2:$M$2752,2,FALSE)</f>
        <v>#N/A</v>
      </c>
    </row>
    <row r="3879" spans="1:35" ht="23.25" customHeight="1">
      <c r="A3879" s="57" t="s">
        <v>3891</v>
      </c>
      <c r="B3879" s="57">
        <v>200690</v>
      </c>
      <c r="C3879" s="57" t="s">
        <v>3891</v>
      </c>
      <c r="D3879" s="58" t="s">
        <v>3891</v>
      </c>
      <c r="E3879" s="57">
        <v>11</v>
      </c>
      <c r="F3879" s="70" t="s">
        <v>11937</v>
      </c>
      <c r="G3879" s="57" t="s">
        <v>3891</v>
      </c>
      <c r="H3879" s="57" t="s">
        <v>3891</v>
      </c>
      <c r="I3879" s="57" t="s">
        <v>11641</v>
      </c>
      <c r="J3879" s="57" t="s">
        <v>14620</v>
      </c>
      <c r="K3879" s="57" t="s">
        <v>12596</v>
      </c>
      <c r="L3879" s="57" t="s">
        <v>12596</v>
      </c>
      <c r="M3879" s="57" t="s">
        <v>3911</v>
      </c>
      <c r="N3879" s="57" t="s">
        <v>3891</v>
      </c>
      <c r="O3879" s="57" t="s">
        <v>11597</v>
      </c>
      <c r="P3879" s="58" t="s">
        <v>9126</v>
      </c>
      <c r="Q3879" s="57" t="s">
        <v>9127</v>
      </c>
      <c r="R3879" s="57" t="s">
        <v>3894</v>
      </c>
      <c r="S3879" s="57" t="s">
        <v>3900</v>
      </c>
      <c r="T3879" s="68" t="s">
        <v>11557</v>
      </c>
      <c r="U3879" s="58" t="s">
        <v>11633</v>
      </c>
      <c r="V3879" s="59" t="s">
        <v>14384</v>
      </c>
      <c r="W3879" s="59" t="s">
        <v>3891</v>
      </c>
      <c r="X3879" s="57" t="s">
        <v>3891</v>
      </c>
      <c r="Y3879" s="59" t="s">
        <v>3891</v>
      </c>
      <c r="Z3879" s="59" t="s">
        <v>3891</v>
      </c>
      <c r="AA3879" s="57" t="s">
        <v>11659</v>
      </c>
      <c r="AB3879" s="60" t="s">
        <v>3891</v>
      </c>
      <c r="AC3879" s="60" t="s">
        <v>3891</v>
      </c>
      <c r="AD3879" s="57" t="s">
        <v>14057</v>
      </c>
      <c r="AE3879" s="57" t="s">
        <v>14528</v>
      </c>
      <c r="AF3879" s="57" t="s">
        <v>3891</v>
      </c>
      <c r="AG3879" s="234" t="s">
        <v>14384</v>
      </c>
      <c r="AH3879" s="121" t="e">
        <f>VLOOKUP(B3879,[1]Hoja2!$A$198:$D$323,2,FALSE)</f>
        <v>#N/A</v>
      </c>
      <c r="AI3879" s="64" t="e">
        <f>VLOOKUP(A3879,[2]Tabla!$A$2:$M$2752,2,FALSE)</f>
        <v>#N/A</v>
      </c>
    </row>
    <row r="3880" spans="1:35" ht="23.25" customHeight="1">
      <c r="A3880" s="57" t="s">
        <v>3891</v>
      </c>
      <c r="B3880" s="57">
        <v>200691</v>
      </c>
      <c r="C3880" s="57" t="s">
        <v>3891</v>
      </c>
      <c r="D3880" s="58" t="s">
        <v>3891</v>
      </c>
      <c r="E3880" s="57">
        <v>12</v>
      </c>
      <c r="F3880" s="58" t="s">
        <v>11938</v>
      </c>
      <c r="G3880" s="57" t="s">
        <v>3891</v>
      </c>
      <c r="H3880" s="57" t="s">
        <v>3891</v>
      </c>
      <c r="I3880" s="57" t="s">
        <v>11641</v>
      </c>
      <c r="J3880" s="57" t="s">
        <v>14620</v>
      </c>
      <c r="K3880" s="57" t="s">
        <v>12596</v>
      </c>
      <c r="L3880" s="57" t="s">
        <v>12596</v>
      </c>
      <c r="M3880" s="57" t="s">
        <v>3911</v>
      </c>
      <c r="N3880" s="57" t="s">
        <v>3891</v>
      </c>
      <c r="O3880" s="57" t="s">
        <v>11598</v>
      </c>
      <c r="P3880" s="58" t="s">
        <v>9216</v>
      </c>
      <c r="Q3880" s="57" t="s">
        <v>9217</v>
      </c>
      <c r="R3880" s="57" t="s">
        <v>3894</v>
      </c>
      <c r="S3880" s="57">
        <v>170</v>
      </c>
      <c r="T3880" s="57" t="s">
        <v>11556</v>
      </c>
      <c r="U3880" s="58" t="s">
        <v>11634</v>
      </c>
      <c r="V3880" s="59" t="s">
        <v>14384</v>
      </c>
      <c r="W3880" s="59" t="s">
        <v>3891</v>
      </c>
      <c r="X3880" s="57" t="s">
        <v>3891</v>
      </c>
      <c r="Y3880" s="59" t="s">
        <v>3891</v>
      </c>
      <c r="Z3880" s="59" t="s">
        <v>3891</v>
      </c>
      <c r="AA3880" s="57" t="s">
        <v>11659</v>
      </c>
      <c r="AB3880" s="60" t="s">
        <v>3891</v>
      </c>
      <c r="AC3880" s="60" t="s">
        <v>3891</v>
      </c>
      <c r="AD3880" s="57" t="s">
        <v>14057</v>
      </c>
      <c r="AE3880" s="57" t="s">
        <v>14528</v>
      </c>
      <c r="AF3880" s="57" t="s">
        <v>3891</v>
      </c>
      <c r="AG3880" s="234" t="s">
        <v>14384</v>
      </c>
      <c r="AH3880" s="121" t="e">
        <f>VLOOKUP(B3880,[1]Hoja2!$A$198:$D$323,2,FALSE)</f>
        <v>#N/A</v>
      </c>
      <c r="AI3880" s="64" t="e">
        <f>VLOOKUP(A3880,[2]Tabla!$A$2:$M$2752,2,FALSE)</f>
        <v>#N/A</v>
      </c>
    </row>
    <row r="3881" spans="1:35" ht="23.25" customHeight="1">
      <c r="A3881" s="57" t="s">
        <v>3891</v>
      </c>
      <c r="B3881" s="57">
        <v>200692</v>
      </c>
      <c r="C3881" s="57" t="s">
        <v>3891</v>
      </c>
      <c r="D3881" s="58" t="s">
        <v>3891</v>
      </c>
      <c r="E3881" s="57">
        <v>12</v>
      </c>
      <c r="F3881" s="58" t="s">
        <v>11938</v>
      </c>
      <c r="G3881" s="57" t="s">
        <v>3891</v>
      </c>
      <c r="H3881" s="57" t="s">
        <v>3891</v>
      </c>
      <c r="I3881" s="57" t="s">
        <v>11641</v>
      </c>
      <c r="J3881" s="57" t="s">
        <v>14620</v>
      </c>
      <c r="K3881" s="57" t="s">
        <v>12596</v>
      </c>
      <c r="L3881" s="57" t="s">
        <v>12596</v>
      </c>
      <c r="M3881" s="57" t="s">
        <v>3911</v>
      </c>
      <c r="N3881" s="57" t="s">
        <v>3891</v>
      </c>
      <c r="O3881" s="57" t="s">
        <v>11599</v>
      </c>
      <c r="P3881" s="58" t="s">
        <v>9221</v>
      </c>
      <c r="Q3881" s="57" t="s">
        <v>9222</v>
      </c>
      <c r="R3881" s="57" t="s">
        <v>3909</v>
      </c>
      <c r="S3881" s="57">
        <v>1710</v>
      </c>
      <c r="T3881" s="57" t="s">
        <v>11572</v>
      </c>
      <c r="U3881" s="58" t="s">
        <v>11635</v>
      </c>
      <c r="V3881" s="59" t="s">
        <v>14384</v>
      </c>
      <c r="W3881" s="59" t="s">
        <v>3891</v>
      </c>
      <c r="X3881" s="57" t="s">
        <v>3891</v>
      </c>
      <c r="Y3881" s="59" t="s">
        <v>3891</v>
      </c>
      <c r="Z3881" s="59" t="s">
        <v>3891</v>
      </c>
      <c r="AA3881" s="57" t="s">
        <v>11659</v>
      </c>
      <c r="AB3881" s="60" t="s">
        <v>3891</v>
      </c>
      <c r="AC3881" s="60" t="s">
        <v>3891</v>
      </c>
      <c r="AD3881" s="57" t="s">
        <v>14057</v>
      </c>
      <c r="AE3881" s="57" t="s">
        <v>14528</v>
      </c>
      <c r="AF3881" s="57" t="s">
        <v>3891</v>
      </c>
      <c r="AG3881" s="234" t="s">
        <v>14384</v>
      </c>
      <c r="AH3881" s="121" t="e">
        <f>VLOOKUP(B3881,[1]Hoja2!$A$198:$D$323,2,FALSE)</f>
        <v>#N/A</v>
      </c>
      <c r="AI3881" s="64" t="e">
        <f>VLOOKUP(A3881,[2]Tabla!$A$2:$M$2752,2,FALSE)</f>
        <v>#N/A</v>
      </c>
    </row>
    <row r="3882" spans="1:35" ht="23.25" customHeight="1">
      <c r="A3882" s="57" t="s">
        <v>3891</v>
      </c>
      <c r="B3882" s="57">
        <v>200693</v>
      </c>
      <c r="C3882" s="57" t="s">
        <v>3891</v>
      </c>
      <c r="D3882" s="58" t="s">
        <v>3891</v>
      </c>
      <c r="E3882" s="57">
        <v>13</v>
      </c>
      <c r="F3882" s="58" t="s">
        <v>11929</v>
      </c>
      <c r="G3882" s="57" t="s">
        <v>3891</v>
      </c>
      <c r="H3882" s="57" t="s">
        <v>3891</v>
      </c>
      <c r="I3882" s="57" t="s">
        <v>11641</v>
      </c>
      <c r="J3882" s="57" t="s">
        <v>14620</v>
      </c>
      <c r="K3882" s="57" t="s">
        <v>12596</v>
      </c>
      <c r="L3882" s="57" t="s">
        <v>12596</v>
      </c>
      <c r="M3882" s="57" t="s">
        <v>3911</v>
      </c>
      <c r="N3882" s="57" t="s">
        <v>3891</v>
      </c>
      <c r="O3882" s="57" t="s">
        <v>11600</v>
      </c>
      <c r="P3882" s="58" t="s">
        <v>5425</v>
      </c>
      <c r="Q3882" s="57" t="s">
        <v>5426</v>
      </c>
      <c r="R3882" s="57" t="s">
        <v>3909</v>
      </c>
      <c r="S3882" s="57">
        <v>1415</v>
      </c>
      <c r="T3882" s="57" t="s">
        <v>11555</v>
      </c>
      <c r="U3882" s="58" t="s">
        <v>11652</v>
      </c>
      <c r="V3882" s="59" t="s">
        <v>14384</v>
      </c>
      <c r="W3882" s="59" t="s">
        <v>3891</v>
      </c>
      <c r="X3882" s="57" t="s">
        <v>3891</v>
      </c>
      <c r="Y3882" s="59" t="s">
        <v>3891</v>
      </c>
      <c r="Z3882" s="59" t="s">
        <v>3891</v>
      </c>
      <c r="AA3882" s="57" t="s">
        <v>11659</v>
      </c>
      <c r="AB3882" s="60" t="s">
        <v>3891</v>
      </c>
      <c r="AC3882" s="60" t="s">
        <v>3891</v>
      </c>
      <c r="AD3882" s="57" t="s">
        <v>14057</v>
      </c>
      <c r="AE3882" s="57" t="s">
        <v>14528</v>
      </c>
      <c r="AF3882" s="57" t="s">
        <v>3891</v>
      </c>
      <c r="AG3882" s="234" t="s">
        <v>14384</v>
      </c>
      <c r="AH3882" s="121" t="e">
        <f>VLOOKUP(B3882,[1]Hoja2!$A$198:$D$323,2,FALSE)</f>
        <v>#N/A</v>
      </c>
      <c r="AI3882" s="64" t="e">
        <f>VLOOKUP(A3882,[2]Tabla!$A$2:$M$2752,2,FALSE)</f>
        <v>#N/A</v>
      </c>
    </row>
    <row r="3883" spans="1:35" ht="23.25" customHeight="1">
      <c r="A3883" s="57" t="s">
        <v>3891</v>
      </c>
      <c r="B3883" s="57">
        <v>200694</v>
      </c>
      <c r="C3883" s="57" t="s">
        <v>3891</v>
      </c>
      <c r="D3883" s="58" t="s">
        <v>3891</v>
      </c>
      <c r="E3883" s="57">
        <v>13</v>
      </c>
      <c r="F3883" s="58" t="s">
        <v>11929</v>
      </c>
      <c r="G3883" s="57" t="s">
        <v>3891</v>
      </c>
      <c r="H3883" s="57" t="s">
        <v>3891</v>
      </c>
      <c r="I3883" s="57" t="s">
        <v>11641</v>
      </c>
      <c r="J3883" s="57" t="s">
        <v>14620</v>
      </c>
      <c r="K3883" s="57" t="s">
        <v>12596</v>
      </c>
      <c r="L3883" s="57" t="s">
        <v>12596</v>
      </c>
      <c r="M3883" s="57" t="s">
        <v>3911</v>
      </c>
      <c r="N3883" s="57" t="s">
        <v>3891</v>
      </c>
      <c r="O3883" s="57" t="s">
        <v>11601</v>
      </c>
      <c r="P3883" s="58" t="s">
        <v>5261</v>
      </c>
      <c r="Q3883" s="57" t="s">
        <v>4423</v>
      </c>
      <c r="R3883" s="57" t="s">
        <v>3909</v>
      </c>
      <c r="S3883" s="57">
        <v>1012</v>
      </c>
      <c r="T3883" s="57" t="s">
        <v>11554</v>
      </c>
      <c r="U3883" s="58" t="s">
        <v>11651</v>
      </c>
      <c r="V3883" s="59" t="s">
        <v>14384</v>
      </c>
      <c r="W3883" s="59" t="s">
        <v>3891</v>
      </c>
      <c r="X3883" s="57" t="s">
        <v>3891</v>
      </c>
      <c r="Y3883" s="59" t="s">
        <v>3891</v>
      </c>
      <c r="Z3883" s="59" t="s">
        <v>3891</v>
      </c>
      <c r="AA3883" s="57" t="s">
        <v>11659</v>
      </c>
      <c r="AB3883" s="60" t="s">
        <v>3891</v>
      </c>
      <c r="AC3883" s="60" t="s">
        <v>3891</v>
      </c>
      <c r="AD3883" s="57" t="s">
        <v>14057</v>
      </c>
      <c r="AE3883" s="57" t="s">
        <v>14528</v>
      </c>
      <c r="AF3883" s="57" t="s">
        <v>3891</v>
      </c>
      <c r="AG3883" s="234" t="s">
        <v>14384</v>
      </c>
      <c r="AH3883" s="121" t="e">
        <f>VLOOKUP(B3883,[1]Hoja2!$A$198:$D$323,2,FALSE)</f>
        <v>#N/A</v>
      </c>
      <c r="AI3883" s="64" t="e">
        <f>VLOOKUP(A3883,[2]Tabla!$A$2:$M$2752,2,FALSE)</f>
        <v>#N/A</v>
      </c>
    </row>
    <row r="3884" spans="1:35" ht="23.25" customHeight="1">
      <c r="A3884" s="57" t="s">
        <v>11654</v>
      </c>
      <c r="B3884" s="57">
        <v>200695</v>
      </c>
      <c r="C3884" s="57" t="s">
        <v>587</v>
      </c>
      <c r="D3884" s="57">
        <v>106328</v>
      </c>
      <c r="E3884" s="57">
        <v>5</v>
      </c>
      <c r="F3884" s="58" t="s">
        <v>11928</v>
      </c>
      <c r="G3884" s="57" t="s">
        <v>527</v>
      </c>
      <c r="H3884" s="57" t="s">
        <v>1</v>
      </c>
      <c r="I3884" s="57" t="s">
        <v>11975</v>
      </c>
      <c r="J3884" s="57" t="s">
        <v>14621</v>
      </c>
      <c r="K3884" s="57" t="s">
        <v>12613</v>
      </c>
      <c r="L3884" s="57" t="s">
        <v>12596</v>
      </c>
      <c r="M3884" s="57" t="s">
        <v>3940</v>
      </c>
      <c r="N3884" s="57" t="s">
        <v>3897</v>
      </c>
      <c r="O3884" s="57" t="s">
        <v>11655</v>
      </c>
      <c r="P3884" s="58" t="s">
        <v>4867</v>
      </c>
      <c r="Q3884" s="57" t="s">
        <v>4868</v>
      </c>
      <c r="R3884" s="57" t="s">
        <v>3909</v>
      </c>
      <c r="S3884" s="57">
        <v>250</v>
      </c>
      <c r="T3884" s="57" t="s">
        <v>12102</v>
      </c>
      <c r="U3884" s="57">
        <v>352471147</v>
      </c>
      <c r="V3884" s="59" t="s">
        <v>14384</v>
      </c>
      <c r="W3884" s="59" t="s">
        <v>3891</v>
      </c>
      <c r="X3884" s="57">
        <v>6</v>
      </c>
      <c r="Y3884" s="57" t="s">
        <v>10550</v>
      </c>
      <c r="Z3884" s="59" t="s">
        <v>3891</v>
      </c>
      <c r="AA3884" s="57" t="s">
        <v>11659</v>
      </c>
      <c r="AB3884" s="60" t="s">
        <v>11685</v>
      </c>
      <c r="AC3884" s="60" t="s">
        <v>11685</v>
      </c>
      <c r="AD3884" s="57" t="s">
        <v>14110</v>
      </c>
      <c r="AE3884" s="57" t="s">
        <v>14528</v>
      </c>
      <c r="AF3884" s="57" t="s">
        <v>14150</v>
      </c>
      <c r="AG3884" s="234" t="s">
        <v>14384</v>
      </c>
      <c r="AH3884" s="121" t="e">
        <f>VLOOKUP(B3884,[1]Hoja2!$A$198:$D$323,2,FALSE)</f>
        <v>#N/A</v>
      </c>
      <c r="AI3884" s="64" t="e">
        <f>VLOOKUP(A3884,[2]Tabla!$A$2:$M$2752,2,FALSE)</f>
        <v>#N/A</v>
      </c>
    </row>
    <row r="3885" spans="1:35" ht="23.25" customHeight="1">
      <c r="A3885" s="57" t="s">
        <v>11662</v>
      </c>
      <c r="B3885" s="57">
        <v>200696</v>
      </c>
      <c r="C3885" s="57" t="s">
        <v>3891</v>
      </c>
      <c r="D3885" s="58" t="s">
        <v>3891</v>
      </c>
      <c r="E3885" s="57">
        <v>13</v>
      </c>
      <c r="F3885" s="58" t="s">
        <v>11929</v>
      </c>
      <c r="G3885" s="57" t="s">
        <v>805</v>
      </c>
      <c r="H3885" s="57" t="s">
        <v>14</v>
      </c>
      <c r="I3885" s="57" t="s">
        <v>21</v>
      </c>
      <c r="J3885" s="57" t="s">
        <v>14621</v>
      </c>
      <c r="K3885" s="57" t="s">
        <v>12596</v>
      </c>
      <c r="L3885" s="57" t="s">
        <v>12596</v>
      </c>
      <c r="M3885" s="57" t="s">
        <v>3904</v>
      </c>
      <c r="N3885" s="57" t="s">
        <v>3891</v>
      </c>
      <c r="O3885" s="57" t="s">
        <v>11711</v>
      </c>
      <c r="P3885" s="58" t="s">
        <v>5767</v>
      </c>
      <c r="Q3885" s="57" t="s">
        <v>5768</v>
      </c>
      <c r="R3885" s="57" t="s">
        <v>3894</v>
      </c>
      <c r="S3885" s="57">
        <v>4444</v>
      </c>
      <c r="T3885" s="57" t="s">
        <v>11657</v>
      </c>
      <c r="U3885" s="57" t="s">
        <v>11921</v>
      </c>
      <c r="V3885" s="59" t="s">
        <v>14384</v>
      </c>
      <c r="W3885" s="59" t="s">
        <v>3891</v>
      </c>
      <c r="X3885" s="57">
        <v>13</v>
      </c>
      <c r="Y3885" s="59" t="s">
        <v>3891</v>
      </c>
      <c r="Z3885" s="59" t="s">
        <v>3891</v>
      </c>
      <c r="AA3885" s="57" t="s">
        <v>11659</v>
      </c>
      <c r="AB3885" s="60" t="s">
        <v>11685</v>
      </c>
      <c r="AC3885" s="60" t="s">
        <v>11685</v>
      </c>
      <c r="AD3885" s="57" t="s">
        <v>3904</v>
      </c>
      <c r="AE3885" s="57" t="s">
        <v>14528</v>
      </c>
      <c r="AF3885" s="57" t="s">
        <v>14396</v>
      </c>
      <c r="AG3885" s="235" t="s">
        <v>14384</v>
      </c>
      <c r="AH3885" s="121" t="e">
        <f>VLOOKUP(B3885,[1]Hoja2!$A$198:$D$323,2,FALSE)</f>
        <v>#N/A</v>
      </c>
      <c r="AI3885" s="64" t="e">
        <f>VLOOKUP(A3885,[2]Tabla!$A$2:$M$2752,2,FALSE)</f>
        <v>#N/A</v>
      </c>
    </row>
    <row r="3886" spans="1:35" ht="23.25" customHeight="1">
      <c r="A3886" s="57" t="s">
        <v>11663</v>
      </c>
      <c r="B3886" s="57">
        <v>200697</v>
      </c>
      <c r="C3886" s="57" t="s">
        <v>3891</v>
      </c>
      <c r="D3886" s="58" t="s">
        <v>3891</v>
      </c>
      <c r="E3886" s="57">
        <v>13</v>
      </c>
      <c r="F3886" s="58" t="s">
        <v>11929</v>
      </c>
      <c r="G3886" s="57" t="s">
        <v>805</v>
      </c>
      <c r="H3886" s="57" t="s">
        <v>14</v>
      </c>
      <c r="I3886" s="57" t="s">
        <v>21</v>
      </c>
      <c r="J3886" s="57" t="s">
        <v>14621</v>
      </c>
      <c r="K3886" s="57" t="s">
        <v>12596</v>
      </c>
      <c r="L3886" s="57" t="s">
        <v>12596</v>
      </c>
      <c r="M3886" s="57" t="s">
        <v>3904</v>
      </c>
      <c r="N3886" s="57" t="s">
        <v>3891</v>
      </c>
      <c r="O3886" s="57" t="s">
        <v>11712</v>
      </c>
      <c r="P3886" s="58" t="s">
        <v>5767</v>
      </c>
      <c r="Q3886" s="57" t="s">
        <v>5768</v>
      </c>
      <c r="R3886" s="57" t="s">
        <v>3909</v>
      </c>
      <c r="S3886" s="57">
        <v>3990</v>
      </c>
      <c r="T3886" s="57" t="s">
        <v>5950</v>
      </c>
      <c r="U3886" s="57" t="s">
        <v>11921</v>
      </c>
      <c r="V3886" s="59" t="s">
        <v>14384</v>
      </c>
      <c r="W3886" s="59" t="s">
        <v>3891</v>
      </c>
      <c r="X3886" s="57">
        <v>13</v>
      </c>
      <c r="Y3886" s="59" t="s">
        <v>3891</v>
      </c>
      <c r="Z3886" s="59" t="s">
        <v>3891</v>
      </c>
      <c r="AA3886" s="57" t="s">
        <v>11659</v>
      </c>
      <c r="AB3886" s="60" t="s">
        <v>11685</v>
      </c>
      <c r="AC3886" s="60" t="s">
        <v>11685</v>
      </c>
      <c r="AD3886" s="57" t="s">
        <v>3904</v>
      </c>
      <c r="AE3886" s="57" t="s">
        <v>14528</v>
      </c>
      <c r="AF3886" s="57" t="s">
        <v>14396</v>
      </c>
      <c r="AG3886" s="235" t="s">
        <v>14384</v>
      </c>
      <c r="AH3886" s="121" t="e">
        <f>VLOOKUP(B3886,[1]Hoja2!$A$198:$D$323,2,FALSE)</f>
        <v>#N/A</v>
      </c>
      <c r="AI3886" s="64" t="e">
        <f>VLOOKUP(A3886,[2]Tabla!$A$2:$M$2752,2,FALSE)</f>
        <v>#N/A</v>
      </c>
    </row>
    <row r="3887" spans="1:35" ht="23.25" customHeight="1">
      <c r="A3887" s="57" t="s">
        <v>11665</v>
      </c>
      <c r="B3887" s="57">
        <v>200698</v>
      </c>
      <c r="C3887" s="57" t="s">
        <v>3891</v>
      </c>
      <c r="D3887" s="58" t="s">
        <v>3891</v>
      </c>
      <c r="E3887" s="57">
        <v>13</v>
      </c>
      <c r="F3887" s="58" t="s">
        <v>11929</v>
      </c>
      <c r="G3887" s="57" t="s">
        <v>805</v>
      </c>
      <c r="H3887" s="57" t="s">
        <v>14</v>
      </c>
      <c r="I3887" s="57" t="s">
        <v>21</v>
      </c>
      <c r="J3887" s="57" t="s">
        <v>14621</v>
      </c>
      <c r="K3887" s="57" t="s">
        <v>12596</v>
      </c>
      <c r="L3887" s="57" t="s">
        <v>12596</v>
      </c>
      <c r="M3887" s="57" t="s">
        <v>3904</v>
      </c>
      <c r="N3887" s="57" t="s">
        <v>3891</v>
      </c>
      <c r="O3887" s="57" t="s">
        <v>11706</v>
      </c>
      <c r="P3887" s="58" t="s">
        <v>5402</v>
      </c>
      <c r="Q3887" s="57" t="s">
        <v>5403</v>
      </c>
      <c r="R3887" s="57" t="s">
        <v>3894</v>
      </c>
      <c r="S3887" s="57">
        <v>85</v>
      </c>
      <c r="T3887" s="57" t="s">
        <v>5652</v>
      </c>
      <c r="U3887" s="57" t="s">
        <v>11921</v>
      </c>
      <c r="V3887" s="59" t="s">
        <v>14384</v>
      </c>
      <c r="W3887" s="59" t="s">
        <v>3891</v>
      </c>
      <c r="X3887" s="57">
        <v>13</v>
      </c>
      <c r="Y3887" s="59" t="s">
        <v>3891</v>
      </c>
      <c r="Z3887" s="59" t="s">
        <v>3891</v>
      </c>
      <c r="AA3887" s="57" t="s">
        <v>11659</v>
      </c>
      <c r="AB3887" s="60" t="s">
        <v>11685</v>
      </c>
      <c r="AC3887" s="60" t="s">
        <v>11685</v>
      </c>
      <c r="AD3887" s="57" t="s">
        <v>3904</v>
      </c>
      <c r="AE3887" s="57" t="s">
        <v>14528</v>
      </c>
      <c r="AF3887" s="57" t="s">
        <v>14396</v>
      </c>
      <c r="AG3887" s="235" t="s">
        <v>14384</v>
      </c>
      <c r="AH3887" s="121" t="e">
        <f>VLOOKUP(B3887,[1]Hoja2!$A$198:$D$323,2,FALSE)</f>
        <v>#N/A</v>
      </c>
      <c r="AI3887" s="64" t="e">
        <f>VLOOKUP(A3887,[2]Tabla!$A$2:$M$2752,2,FALSE)</f>
        <v>#N/A</v>
      </c>
    </row>
    <row r="3888" spans="1:35" ht="23.25" customHeight="1">
      <c r="A3888" s="57" t="s">
        <v>11666</v>
      </c>
      <c r="B3888" s="57">
        <v>200699</v>
      </c>
      <c r="C3888" s="57" t="s">
        <v>3891</v>
      </c>
      <c r="D3888" s="58" t="s">
        <v>3891</v>
      </c>
      <c r="E3888" s="57">
        <v>13</v>
      </c>
      <c r="F3888" s="58" t="s">
        <v>11929</v>
      </c>
      <c r="G3888" s="57" t="s">
        <v>805</v>
      </c>
      <c r="H3888" s="57" t="s">
        <v>14</v>
      </c>
      <c r="I3888" s="57" t="s">
        <v>21</v>
      </c>
      <c r="J3888" s="57" t="s">
        <v>14621</v>
      </c>
      <c r="K3888" s="57" t="s">
        <v>12596</v>
      </c>
      <c r="L3888" s="57" t="s">
        <v>12596</v>
      </c>
      <c r="M3888" s="57" t="s">
        <v>3904</v>
      </c>
      <c r="N3888" s="57" t="s">
        <v>3891</v>
      </c>
      <c r="O3888" s="57" t="s">
        <v>11707</v>
      </c>
      <c r="P3888" s="58" t="s">
        <v>5402</v>
      </c>
      <c r="Q3888" s="57" t="s">
        <v>5403</v>
      </c>
      <c r="R3888" s="57" t="s">
        <v>3894</v>
      </c>
      <c r="S3888" s="57">
        <v>319</v>
      </c>
      <c r="T3888" s="57" t="s">
        <v>11658</v>
      </c>
      <c r="U3888" s="57" t="s">
        <v>11921</v>
      </c>
      <c r="V3888" s="59" t="s">
        <v>14384</v>
      </c>
      <c r="W3888" s="59" t="s">
        <v>3891</v>
      </c>
      <c r="X3888" s="57">
        <v>13</v>
      </c>
      <c r="Y3888" s="59" t="s">
        <v>3891</v>
      </c>
      <c r="Z3888" s="59" t="s">
        <v>3891</v>
      </c>
      <c r="AA3888" s="57" t="s">
        <v>11659</v>
      </c>
      <c r="AB3888" s="60" t="s">
        <v>11685</v>
      </c>
      <c r="AC3888" s="60" t="s">
        <v>11685</v>
      </c>
      <c r="AD3888" s="57" t="s">
        <v>3904</v>
      </c>
      <c r="AE3888" s="57" t="s">
        <v>14528</v>
      </c>
      <c r="AF3888" s="57" t="s">
        <v>14396</v>
      </c>
      <c r="AG3888" s="235" t="s">
        <v>14384</v>
      </c>
      <c r="AH3888" s="121" t="e">
        <f>VLOOKUP(B3888,[1]Hoja2!$A$198:$D$323,2,FALSE)</f>
        <v>#N/A</v>
      </c>
      <c r="AI3888" s="64" t="e">
        <f>VLOOKUP(A3888,[2]Tabla!$A$2:$M$2752,2,FALSE)</f>
        <v>#N/A</v>
      </c>
    </row>
    <row r="3889" spans="1:35" ht="23.25" customHeight="1">
      <c r="A3889" s="57" t="s">
        <v>11664</v>
      </c>
      <c r="B3889" s="57">
        <v>200700</v>
      </c>
      <c r="C3889" s="57" t="s">
        <v>3891</v>
      </c>
      <c r="D3889" s="58" t="s">
        <v>3891</v>
      </c>
      <c r="E3889" s="57">
        <v>12</v>
      </c>
      <c r="F3889" s="58" t="s">
        <v>11938</v>
      </c>
      <c r="G3889" s="57" t="s">
        <v>3072</v>
      </c>
      <c r="H3889" s="57" t="s">
        <v>14</v>
      </c>
      <c r="I3889" s="57" t="s">
        <v>21</v>
      </c>
      <c r="J3889" s="57" t="s">
        <v>14621</v>
      </c>
      <c r="K3889" s="57" t="s">
        <v>12596</v>
      </c>
      <c r="L3889" s="57" t="s">
        <v>12596</v>
      </c>
      <c r="M3889" s="57" t="s">
        <v>3904</v>
      </c>
      <c r="N3889" s="57" t="s">
        <v>3891</v>
      </c>
      <c r="O3889" s="57" t="s">
        <v>11660</v>
      </c>
      <c r="P3889" s="58" t="s">
        <v>9216</v>
      </c>
      <c r="Q3889" s="57" t="s">
        <v>9217</v>
      </c>
      <c r="R3889" s="57" t="s">
        <v>3894</v>
      </c>
      <c r="S3889" s="57">
        <v>890</v>
      </c>
      <c r="T3889" s="57" t="s">
        <v>11661</v>
      </c>
      <c r="U3889" s="57" t="s">
        <v>11921</v>
      </c>
      <c r="V3889" s="59" t="s">
        <v>14384</v>
      </c>
      <c r="W3889" s="59" t="s">
        <v>3891</v>
      </c>
      <c r="X3889" s="57">
        <v>12</v>
      </c>
      <c r="Y3889" s="59" t="s">
        <v>3891</v>
      </c>
      <c r="Z3889" s="59" t="s">
        <v>3891</v>
      </c>
      <c r="AA3889" s="57" t="s">
        <v>11659</v>
      </c>
      <c r="AB3889" s="60" t="s">
        <v>11685</v>
      </c>
      <c r="AC3889" s="60" t="s">
        <v>11685</v>
      </c>
      <c r="AD3889" s="57" t="s">
        <v>3904</v>
      </c>
      <c r="AE3889" s="57" t="s">
        <v>14528</v>
      </c>
      <c r="AF3889" s="57" t="s">
        <v>14396</v>
      </c>
      <c r="AG3889" s="235" t="s">
        <v>14384</v>
      </c>
      <c r="AH3889" s="121" t="e">
        <f>VLOOKUP(B3889,[1]Hoja2!$A$198:$D$323,2,FALSE)</f>
        <v>#N/A</v>
      </c>
      <c r="AI3889" s="64" t="e">
        <f>VLOOKUP(A3889,[2]Tabla!$A$2:$M$2752,2,FALSE)</f>
        <v>#N/A</v>
      </c>
    </row>
    <row r="3890" spans="1:35" ht="23.25" customHeight="1">
      <c r="A3890" s="69" t="s">
        <v>11693</v>
      </c>
      <c r="B3890" s="57">
        <v>200701</v>
      </c>
      <c r="C3890" s="57" t="s">
        <v>3891</v>
      </c>
      <c r="D3890" s="58" t="s">
        <v>3891</v>
      </c>
      <c r="E3890" s="57">
        <v>15</v>
      </c>
      <c r="F3890" s="58" t="s">
        <v>11923</v>
      </c>
      <c r="G3890" s="57" t="s">
        <v>5</v>
      </c>
      <c r="H3890" s="57" t="s">
        <v>1</v>
      </c>
      <c r="I3890" s="57" t="s">
        <v>11910</v>
      </c>
      <c r="J3890" s="57" t="s">
        <v>14621</v>
      </c>
      <c r="K3890" s="57" t="s">
        <v>12596</v>
      </c>
      <c r="L3890" s="57" t="s">
        <v>12596</v>
      </c>
      <c r="M3890" s="57" t="s">
        <v>3890</v>
      </c>
      <c r="N3890" s="57" t="s">
        <v>3902</v>
      </c>
      <c r="O3890" s="57" t="s">
        <v>11667</v>
      </c>
      <c r="P3890" s="58" t="s">
        <v>3892</v>
      </c>
      <c r="Q3890" s="57" t="s">
        <v>3893</v>
      </c>
      <c r="R3890" s="57" t="s">
        <v>3894</v>
      </c>
      <c r="S3890" s="57">
        <v>1000</v>
      </c>
      <c r="T3890" s="57" t="s">
        <v>3903</v>
      </c>
      <c r="U3890" s="57" t="s">
        <v>11921</v>
      </c>
      <c r="V3890" s="59" t="s">
        <v>14384</v>
      </c>
      <c r="W3890" s="59" t="s">
        <v>3891</v>
      </c>
      <c r="X3890" s="57">
        <v>1</v>
      </c>
      <c r="Y3890" s="59" t="s">
        <v>3891</v>
      </c>
      <c r="Z3890" s="59" t="s">
        <v>3891</v>
      </c>
      <c r="AA3890" s="57" t="s">
        <v>11675</v>
      </c>
      <c r="AB3890" s="60" t="s">
        <v>11685</v>
      </c>
      <c r="AC3890" s="60" t="s">
        <v>11685</v>
      </c>
      <c r="AD3890" s="57" t="s">
        <v>14110</v>
      </c>
      <c r="AE3890" s="57" t="s">
        <v>14528</v>
      </c>
      <c r="AF3890" s="57" t="s">
        <v>11685</v>
      </c>
      <c r="AG3890" s="234" t="s">
        <v>14384</v>
      </c>
      <c r="AH3890" s="121" t="e">
        <f>VLOOKUP(B3890,[1]Hoja2!$A$198:$D$323,2,FALSE)</f>
        <v>#N/A</v>
      </c>
      <c r="AI3890" s="64" t="e">
        <f>VLOOKUP(A3890,[2]Tabla!$A$2:$M$2752,2,FALSE)</f>
        <v>#N/A</v>
      </c>
    </row>
    <row r="3891" spans="1:35" ht="23.25" customHeight="1">
      <c r="A3891" s="57" t="s">
        <v>11703</v>
      </c>
      <c r="B3891" s="57">
        <v>200702</v>
      </c>
      <c r="C3891" s="57" t="s">
        <v>3891</v>
      </c>
      <c r="D3891" s="58" t="s">
        <v>3891</v>
      </c>
      <c r="E3891" s="57">
        <v>1</v>
      </c>
      <c r="F3891" s="58" t="s">
        <v>11924</v>
      </c>
      <c r="G3891" s="57" t="s">
        <v>72</v>
      </c>
      <c r="H3891" s="57" t="s">
        <v>1</v>
      </c>
      <c r="I3891" s="57" t="s">
        <v>11910</v>
      </c>
      <c r="J3891" s="57" t="s">
        <v>14621</v>
      </c>
      <c r="K3891" s="57" t="s">
        <v>12596</v>
      </c>
      <c r="L3891" s="57" t="s">
        <v>12596</v>
      </c>
      <c r="M3891" s="57" t="s">
        <v>3890</v>
      </c>
      <c r="N3891" s="57" t="s">
        <v>3902</v>
      </c>
      <c r="O3891" s="57" t="s">
        <v>11668</v>
      </c>
      <c r="P3891" s="58" t="s">
        <v>3984</v>
      </c>
      <c r="Q3891" s="57" t="s">
        <v>3985</v>
      </c>
      <c r="R3891" s="57" t="s">
        <v>3894</v>
      </c>
      <c r="S3891" s="57">
        <v>502</v>
      </c>
      <c r="T3891" s="57" t="s">
        <v>3991</v>
      </c>
      <c r="U3891" s="57" t="s">
        <v>11921</v>
      </c>
      <c r="V3891" s="59" t="s">
        <v>14384</v>
      </c>
      <c r="W3891" s="59" t="s">
        <v>3891</v>
      </c>
      <c r="X3891" s="57">
        <v>2</v>
      </c>
      <c r="Y3891" s="59" t="s">
        <v>3891</v>
      </c>
      <c r="Z3891" s="59" t="s">
        <v>3891</v>
      </c>
      <c r="AA3891" s="57" t="s">
        <v>11675</v>
      </c>
      <c r="AB3891" s="60" t="s">
        <v>11685</v>
      </c>
      <c r="AC3891" s="60" t="s">
        <v>11685</v>
      </c>
      <c r="AD3891" s="57" t="s">
        <v>14110</v>
      </c>
      <c r="AE3891" s="57" t="s">
        <v>14528</v>
      </c>
      <c r="AF3891" s="57" t="s">
        <v>11685</v>
      </c>
      <c r="AG3891" s="234" t="s">
        <v>14384</v>
      </c>
      <c r="AH3891" s="121" t="e">
        <f>VLOOKUP(B3891,[1]Hoja2!$A$198:$D$323,2,FALSE)</f>
        <v>#N/A</v>
      </c>
      <c r="AI3891" s="64" t="e">
        <f>VLOOKUP(A3891,[2]Tabla!$A$2:$M$2752,2,FALSE)</f>
        <v>#N/A</v>
      </c>
    </row>
    <row r="3892" spans="1:35" ht="23.25" customHeight="1">
      <c r="A3892" s="57" t="s">
        <v>11694</v>
      </c>
      <c r="B3892" s="57">
        <v>200703</v>
      </c>
      <c r="C3892" s="57" t="s">
        <v>3891</v>
      </c>
      <c r="D3892" s="58" t="s">
        <v>3891</v>
      </c>
      <c r="E3892" s="57">
        <v>13</v>
      </c>
      <c r="F3892" s="58" t="s">
        <v>11929</v>
      </c>
      <c r="G3892" s="57" t="s">
        <v>796</v>
      </c>
      <c r="H3892" s="57" t="s">
        <v>1</v>
      </c>
      <c r="I3892" s="57" t="s">
        <v>11916</v>
      </c>
      <c r="J3892" s="57" t="s">
        <v>14621</v>
      </c>
      <c r="K3892" s="57" t="s">
        <v>12596</v>
      </c>
      <c r="L3892" s="57" t="s">
        <v>12596</v>
      </c>
      <c r="M3892" s="57" t="s">
        <v>3890</v>
      </c>
      <c r="N3892" s="57" t="s">
        <v>3902</v>
      </c>
      <c r="O3892" s="57" t="s">
        <v>11735</v>
      </c>
      <c r="P3892" s="58" t="s">
        <v>5261</v>
      </c>
      <c r="Q3892" s="57" t="s">
        <v>4423</v>
      </c>
      <c r="R3892" s="57" t="s">
        <v>3894</v>
      </c>
      <c r="S3892" s="57" t="s">
        <v>11676</v>
      </c>
      <c r="T3892" s="57" t="s">
        <v>8851</v>
      </c>
      <c r="U3892" s="57" t="s">
        <v>11921</v>
      </c>
      <c r="V3892" s="59" t="s">
        <v>14384</v>
      </c>
      <c r="W3892" s="59" t="s">
        <v>3891</v>
      </c>
      <c r="X3892" s="57">
        <v>9</v>
      </c>
      <c r="Y3892" s="59" t="s">
        <v>3891</v>
      </c>
      <c r="Z3892" s="59" t="s">
        <v>3891</v>
      </c>
      <c r="AA3892" s="57" t="s">
        <v>11675</v>
      </c>
      <c r="AB3892" s="60" t="s">
        <v>11685</v>
      </c>
      <c r="AC3892" s="60" t="s">
        <v>11685</v>
      </c>
      <c r="AD3892" s="57" t="s">
        <v>14110</v>
      </c>
      <c r="AE3892" s="57" t="s">
        <v>14528</v>
      </c>
      <c r="AF3892" s="57" t="s">
        <v>11685</v>
      </c>
      <c r="AG3892" s="234" t="s">
        <v>14384</v>
      </c>
      <c r="AH3892" s="121" t="e">
        <f>VLOOKUP(B3892,[1]Hoja2!$A$198:$D$323,2,FALSE)</f>
        <v>#N/A</v>
      </c>
      <c r="AI3892" s="64" t="e">
        <f>VLOOKUP(A3892,[2]Tabla!$A$2:$M$2752,2,FALSE)</f>
        <v>#N/A</v>
      </c>
    </row>
    <row r="3893" spans="1:35" ht="23.25" customHeight="1">
      <c r="A3893" s="57" t="s">
        <v>11695</v>
      </c>
      <c r="B3893" s="57">
        <v>200704</v>
      </c>
      <c r="C3893" s="57" t="s">
        <v>3891</v>
      </c>
      <c r="D3893" s="58" t="s">
        <v>3891</v>
      </c>
      <c r="E3893" s="57">
        <v>13</v>
      </c>
      <c r="F3893" s="58" t="s">
        <v>11929</v>
      </c>
      <c r="G3893" s="57" t="s">
        <v>796</v>
      </c>
      <c r="H3893" s="57" t="s">
        <v>1</v>
      </c>
      <c r="I3893" s="57" t="s">
        <v>11916</v>
      </c>
      <c r="J3893" s="57" t="s">
        <v>14621</v>
      </c>
      <c r="K3893" s="57" t="s">
        <v>12596</v>
      </c>
      <c r="L3893" s="57" t="s">
        <v>12596</v>
      </c>
      <c r="M3893" s="57" t="s">
        <v>3890</v>
      </c>
      <c r="N3893" s="57" t="s">
        <v>11685</v>
      </c>
      <c r="O3893" s="57" t="s">
        <v>11669</v>
      </c>
      <c r="P3893" s="58" t="s">
        <v>5261</v>
      </c>
      <c r="Q3893" s="57" t="s">
        <v>4423</v>
      </c>
      <c r="R3893" s="57" t="s">
        <v>3894</v>
      </c>
      <c r="S3893" s="57">
        <v>1196</v>
      </c>
      <c r="T3893" s="57" t="s">
        <v>8851</v>
      </c>
      <c r="U3893" s="57" t="s">
        <v>11921</v>
      </c>
      <c r="V3893" s="59" t="s">
        <v>14384</v>
      </c>
      <c r="W3893" s="59" t="s">
        <v>3891</v>
      </c>
      <c r="X3893" s="57">
        <v>9</v>
      </c>
      <c r="Y3893" s="59" t="s">
        <v>3891</v>
      </c>
      <c r="Z3893" s="59" t="s">
        <v>3891</v>
      </c>
      <c r="AA3893" s="57" t="s">
        <v>11675</v>
      </c>
      <c r="AB3893" s="60" t="s">
        <v>11685</v>
      </c>
      <c r="AC3893" s="60" t="s">
        <v>11685</v>
      </c>
      <c r="AD3893" s="57" t="s">
        <v>14110</v>
      </c>
      <c r="AE3893" s="57" t="s">
        <v>14805</v>
      </c>
      <c r="AF3893" s="57" t="s">
        <v>14397</v>
      </c>
      <c r="AG3893" s="234" t="s">
        <v>14384</v>
      </c>
      <c r="AH3893" s="121" t="e">
        <f>VLOOKUP(B3893,[1]Hoja2!$A$198:$D$323,2,FALSE)</f>
        <v>#N/A</v>
      </c>
      <c r="AI3893" s="64" t="e">
        <f>VLOOKUP(A3893,[2]Tabla!$A$2:$M$2752,2,FALSE)</f>
        <v>#N/A</v>
      </c>
    </row>
    <row r="3894" spans="1:35" ht="23.25" customHeight="1">
      <c r="A3894" s="57" t="s">
        <v>11701</v>
      </c>
      <c r="B3894" s="57">
        <v>200706</v>
      </c>
      <c r="C3894" s="57" t="s">
        <v>3891</v>
      </c>
      <c r="D3894" s="58" t="s">
        <v>3891</v>
      </c>
      <c r="E3894" s="57">
        <v>9</v>
      </c>
      <c r="F3894" s="58" t="s">
        <v>11934</v>
      </c>
      <c r="G3894" s="57" t="s">
        <v>3175</v>
      </c>
      <c r="H3894" s="57" t="s">
        <v>1</v>
      </c>
      <c r="I3894" s="57" t="s">
        <v>11910</v>
      </c>
      <c r="J3894" s="57" t="s">
        <v>14621</v>
      </c>
      <c r="K3894" s="57" t="s">
        <v>12596</v>
      </c>
      <c r="L3894" s="57" t="s">
        <v>12596</v>
      </c>
      <c r="M3894" s="57" t="s">
        <v>3890</v>
      </c>
      <c r="N3894" s="57" t="s">
        <v>3902</v>
      </c>
      <c r="O3894" s="57" t="s">
        <v>11670</v>
      </c>
      <c r="P3894" s="58" t="s">
        <v>9450</v>
      </c>
      <c r="Q3894" s="57" t="s">
        <v>6003</v>
      </c>
      <c r="R3894" s="57" t="s">
        <v>3894</v>
      </c>
      <c r="S3894" s="57" t="s">
        <v>3900</v>
      </c>
      <c r="T3894" s="57" t="s">
        <v>11678</v>
      </c>
      <c r="U3894" s="57" t="s">
        <v>11921</v>
      </c>
      <c r="V3894" s="59" t="s">
        <v>14384</v>
      </c>
      <c r="W3894" s="59" t="s">
        <v>3891</v>
      </c>
      <c r="X3894" s="57">
        <v>29</v>
      </c>
      <c r="Y3894" s="59" t="s">
        <v>3891</v>
      </c>
      <c r="Z3894" s="59" t="s">
        <v>3891</v>
      </c>
      <c r="AA3894" s="57" t="s">
        <v>11675</v>
      </c>
      <c r="AB3894" s="60" t="s">
        <v>11685</v>
      </c>
      <c r="AC3894" s="60" t="s">
        <v>11685</v>
      </c>
      <c r="AD3894" s="57" t="s">
        <v>14110</v>
      </c>
      <c r="AE3894" s="57" t="s">
        <v>14528</v>
      </c>
      <c r="AF3894" s="57" t="s">
        <v>11685</v>
      </c>
      <c r="AG3894" s="234" t="s">
        <v>14384</v>
      </c>
      <c r="AH3894" s="121" t="e">
        <f>VLOOKUP(B3894,[1]Hoja2!$A$198:$D$323,2,FALSE)</f>
        <v>#N/A</v>
      </c>
      <c r="AI3894" s="64" t="e">
        <f>VLOOKUP(A3894,[2]Tabla!$A$2:$M$2752,2,FALSE)</f>
        <v>#N/A</v>
      </c>
    </row>
    <row r="3895" spans="1:35" ht="23.25" customHeight="1">
      <c r="A3895" s="57" t="s">
        <v>11700</v>
      </c>
      <c r="B3895" s="57">
        <v>200707</v>
      </c>
      <c r="C3895" s="57" t="s">
        <v>3891</v>
      </c>
      <c r="D3895" s="58" t="s">
        <v>3891</v>
      </c>
      <c r="E3895" s="57">
        <v>8</v>
      </c>
      <c r="F3895" s="58" t="s">
        <v>11933</v>
      </c>
      <c r="G3895" s="57" t="s">
        <v>2211</v>
      </c>
      <c r="H3895" s="57" t="s">
        <v>1</v>
      </c>
      <c r="I3895" s="57" t="s">
        <v>11916</v>
      </c>
      <c r="J3895" s="57" t="s">
        <v>14621</v>
      </c>
      <c r="K3895" s="57" t="s">
        <v>12596</v>
      </c>
      <c r="L3895" s="57" t="s">
        <v>12596</v>
      </c>
      <c r="M3895" s="57" t="s">
        <v>3890</v>
      </c>
      <c r="N3895" s="57" t="s">
        <v>3902</v>
      </c>
      <c r="O3895" s="57" t="s">
        <v>11671</v>
      </c>
      <c r="P3895" s="58" t="s">
        <v>7563</v>
      </c>
      <c r="Q3895" s="57" t="s">
        <v>7564</v>
      </c>
      <c r="R3895" s="57" t="s">
        <v>3891</v>
      </c>
      <c r="S3895" s="57" t="s">
        <v>3891</v>
      </c>
      <c r="T3895" s="57" t="s">
        <v>3891</v>
      </c>
      <c r="U3895" s="57" t="s">
        <v>11921</v>
      </c>
      <c r="V3895" s="59" t="s">
        <v>14384</v>
      </c>
      <c r="W3895" s="59" t="s">
        <v>3891</v>
      </c>
      <c r="X3895" s="57">
        <v>19</v>
      </c>
      <c r="Y3895" s="59" t="s">
        <v>3891</v>
      </c>
      <c r="Z3895" s="59" t="s">
        <v>3891</v>
      </c>
      <c r="AA3895" s="57" t="s">
        <v>11675</v>
      </c>
      <c r="AB3895" s="60" t="s">
        <v>11685</v>
      </c>
      <c r="AC3895" s="60" t="s">
        <v>11685</v>
      </c>
      <c r="AD3895" s="57" t="s">
        <v>14110</v>
      </c>
      <c r="AE3895" s="57" t="s">
        <v>14528</v>
      </c>
      <c r="AF3895" s="57" t="s">
        <v>11685</v>
      </c>
      <c r="AG3895" s="234" t="s">
        <v>14384</v>
      </c>
      <c r="AH3895" s="121" t="e">
        <f>VLOOKUP(B3895,[1]Hoja2!$A$198:$D$323,2,FALSE)</f>
        <v>#N/A</v>
      </c>
      <c r="AI3895" s="64" t="e">
        <f>VLOOKUP(A3895,[2]Tabla!$A$2:$M$2752,2,FALSE)</f>
        <v>#N/A</v>
      </c>
    </row>
    <row r="3896" spans="1:35" ht="23.25" customHeight="1">
      <c r="A3896" s="57" t="s">
        <v>11672</v>
      </c>
      <c r="B3896" s="57">
        <v>200708</v>
      </c>
      <c r="C3896" s="57" t="s">
        <v>3891</v>
      </c>
      <c r="D3896" s="58" t="s">
        <v>3891</v>
      </c>
      <c r="E3896" s="57">
        <v>12</v>
      </c>
      <c r="F3896" s="58" t="s">
        <v>11938</v>
      </c>
      <c r="G3896" s="57" t="s">
        <v>3064</v>
      </c>
      <c r="H3896" s="57" t="s">
        <v>1</v>
      </c>
      <c r="I3896" s="57" t="s">
        <v>11916</v>
      </c>
      <c r="J3896" s="57" t="s">
        <v>14621</v>
      </c>
      <c r="K3896" s="57" t="s">
        <v>12596</v>
      </c>
      <c r="L3896" s="57" t="s">
        <v>12596</v>
      </c>
      <c r="M3896" s="57" t="s">
        <v>3890</v>
      </c>
      <c r="N3896" s="57" t="s">
        <v>11685</v>
      </c>
      <c r="O3896" s="57" t="s">
        <v>11680</v>
      </c>
      <c r="P3896" s="58" t="s">
        <v>9216</v>
      </c>
      <c r="Q3896" s="57" t="s">
        <v>9217</v>
      </c>
      <c r="R3896" s="57" t="s">
        <v>3909</v>
      </c>
      <c r="S3896" s="57" t="s">
        <v>11681</v>
      </c>
      <c r="T3896" s="57" t="s">
        <v>11682</v>
      </c>
      <c r="U3896" s="57" t="s">
        <v>11921</v>
      </c>
      <c r="V3896" s="59" t="s">
        <v>14384</v>
      </c>
      <c r="W3896" s="59" t="s">
        <v>3891</v>
      </c>
      <c r="X3896" s="57">
        <v>26</v>
      </c>
      <c r="Y3896" s="59" t="s">
        <v>3891</v>
      </c>
      <c r="Z3896" s="59" t="s">
        <v>3891</v>
      </c>
      <c r="AA3896" s="57" t="s">
        <v>11675</v>
      </c>
      <c r="AB3896" s="60" t="s">
        <v>11685</v>
      </c>
      <c r="AC3896" s="60" t="s">
        <v>11685</v>
      </c>
      <c r="AD3896" s="57" t="s">
        <v>14110</v>
      </c>
      <c r="AE3896" s="57" t="s">
        <v>14528</v>
      </c>
      <c r="AF3896" s="57" t="s">
        <v>11685</v>
      </c>
      <c r="AG3896" s="234" t="s">
        <v>14384</v>
      </c>
      <c r="AH3896" s="121" t="e">
        <f>VLOOKUP(B3896,[1]Hoja2!$A$198:$D$323,2,FALSE)</f>
        <v>#N/A</v>
      </c>
      <c r="AI3896" s="64" t="e">
        <f>VLOOKUP(A3896,[2]Tabla!$A$2:$M$2752,2,FALSE)</f>
        <v>#N/A</v>
      </c>
    </row>
    <row r="3897" spans="1:35" ht="23.25" customHeight="1">
      <c r="A3897" s="57" t="s">
        <v>11673</v>
      </c>
      <c r="B3897" s="57">
        <v>200709</v>
      </c>
      <c r="C3897" s="57" t="s">
        <v>3891</v>
      </c>
      <c r="D3897" s="58" t="s">
        <v>3891</v>
      </c>
      <c r="E3897" s="57">
        <v>12</v>
      </c>
      <c r="F3897" s="58" t="s">
        <v>11938</v>
      </c>
      <c r="G3897" s="57" t="s">
        <v>3064</v>
      </c>
      <c r="H3897" s="57" t="s">
        <v>1</v>
      </c>
      <c r="I3897" s="57" t="s">
        <v>11916</v>
      </c>
      <c r="J3897" s="57" t="s">
        <v>14621</v>
      </c>
      <c r="K3897" s="57" t="s">
        <v>12596</v>
      </c>
      <c r="L3897" s="57" t="s">
        <v>12596</v>
      </c>
      <c r="M3897" s="57" t="s">
        <v>3890</v>
      </c>
      <c r="N3897" s="57" t="s">
        <v>11685</v>
      </c>
      <c r="O3897" s="57" t="s">
        <v>11683</v>
      </c>
      <c r="P3897" s="58" t="s">
        <v>9216</v>
      </c>
      <c r="Q3897" s="57" t="s">
        <v>9217</v>
      </c>
      <c r="R3897" s="57" t="s">
        <v>3909</v>
      </c>
      <c r="S3897" s="57">
        <v>862</v>
      </c>
      <c r="T3897" s="57" t="s">
        <v>11730</v>
      </c>
      <c r="U3897" s="57" t="s">
        <v>11921</v>
      </c>
      <c r="V3897" s="59" t="s">
        <v>14384</v>
      </c>
      <c r="W3897" s="59" t="s">
        <v>3891</v>
      </c>
      <c r="X3897" s="57">
        <v>26</v>
      </c>
      <c r="Y3897" s="59" t="s">
        <v>3891</v>
      </c>
      <c r="Z3897" s="59" t="s">
        <v>3891</v>
      </c>
      <c r="AA3897" s="57" t="s">
        <v>11675</v>
      </c>
      <c r="AB3897" s="60" t="s">
        <v>11685</v>
      </c>
      <c r="AC3897" s="60" t="s">
        <v>11685</v>
      </c>
      <c r="AD3897" s="57" t="s">
        <v>14110</v>
      </c>
      <c r="AE3897" s="57" t="s">
        <v>14528</v>
      </c>
      <c r="AF3897" s="57" t="s">
        <v>14150</v>
      </c>
      <c r="AG3897" s="234" t="s">
        <v>14384</v>
      </c>
      <c r="AH3897" s="121" t="e">
        <f>VLOOKUP(B3897,[1]Hoja2!$A$198:$D$323,2,FALSE)</f>
        <v>#N/A</v>
      </c>
      <c r="AI3897" s="64" t="e">
        <f>VLOOKUP(A3897,[2]Tabla!$A$2:$M$2752,2,FALSE)</f>
        <v>#N/A</v>
      </c>
    </row>
    <row r="3898" spans="1:35" ht="23.25" customHeight="1">
      <c r="A3898" s="57" t="s">
        <v>11674</v>
      </c>
      <c r="B3898" s="57">
        <v>200710</v>
      </c>
      <c r="C3898" s="57" t="s">
        <v>3891</v>
      </c>
      <c r="D3898" s="58" t="s">
        <v>3891</v>
      </c>
      <c r="E3898" s="57">
        <v>12</v>
      </c>
      <c r="F3898" s="58" t="s">
        <v>11938</v>
      </c>
      <c r="G3898" s="57" t="s">
        <v>3064</v>
      </c>
      <c r="H3898" s="57" t="s">
        <v>1</v>
      </c>
      <c r="I3898" s="57" t="s">
        <v>14119</v>
      </c>
      <c r="J3898" s="57" t="s">
        <v>14621</v>
      </c>
      <c r="K3898" s="57" t="s">
        <v>12596</v>
      </c>
      <c r="L3898" s="57" t="s">
        <v>12596</v>
      </c>
      <c r="M3898" s="57" t="s">
        <v>3890</v>
      </c>
      <c r="N3898" s="57" t="s">
        <v>3976</v>
      </c>
      <c r="O3898" s="57" t="s">
        <v>11684</v>
      </c>
      <c r="P3898" s="58" t="s">
        <v>9216</v>
      </c>
      <c r="Q3898" s="57" t="s">
        <v>9217</v>
      </c>
      <c r="R3898" s="74" t="s">
        <v>3894</v>
      </c>
      <c r="S3898" s="57">
        <v>825</v>
      </c>
      <c r="T3898" s="57" t="s">
        <v>4508</v>
      </c>
      <c r="U3898" s="57" t="s">
        <v>14118</v>
      </c>
      <c r="V3898" s="59" t="s">
        <v>14384</v>
      </c>
      <c r="W3898" s="59" t="s">
        <v>3891</v>
      </c>
      <c r="X3898" s="57">
        <v>26</v>
      </c>
      <c r="Y3898" s="59" t="s">
        <v>3891</v>
      </c>
      <c r="Z3898" s="59" t="s">
        <v>3891</v>
      </c>
      <c r="AA3898" s="57" t="s">
        <v>11675</v>
      </c>
      <c r="AB3898" s="60" t="s">
        <v>11685</v>
      </c>
      <c r="AC3898" s="60" t="s">
        <v>11685</v>
      </c>
      <c r="AD3898" s="57" t="s">
        <v>14110</v>
      </c>
      <c r="AE3898" s="57" t="s">
        <v>14528</v>
      </c>
      <c r="AF3898" s="57" t="s">
        <v>14396</v>
      </c>
      <c r="AG3898" s="234" t="s">
        <v>14384</v>
      </c>
      <c r="AH3898" s="121" t="e">
        <f>VLOOKUP(B3898,[1]Hoja2!$A$198:$D$323,2,FALSE)</f>
        <v>#N/A</v>
      </c>
      <c r="AI3898" s="64" t="e">
        <f>VLOOKUP(A3898,[2]Tabla!$A$2:$M$2752,2,FALSE)</f>
        <v>#N/A</v>
      </c>
    </row>
    <row r="3899" spans="1:35" ht="23.25" customHeight="1">
      <c r="A3899" s="57" t="s">
        <v>11729</v>
      </c>
      <c r="B3899" s="57">
        <v>200712</v>
      </c>
      <c r="C3899" s="57" t="s">
        <v>3891</v>
      </c>
      <c r="D3899" s="58" t="s">
        <v>3891</v>
      </c>
      <c r="E3899" s="57">
        <v>13</v>
      </c>
      <c r="F3899" s="58" t="s">
        <v>11929</v>
      </c>
      <c r="G3899" s="57" t="s">
        <v>1367</v>
      </c>
      <c r="H3899" s="57" t="s">
        <v>1</v>
      </c>
      <c r="I3899" s="57" t="s">
        <v>11916</v>
      </c>
      <c r="J3899" s="57" t="s">
        <v>14621</v>
      </c>
      <c r="K3899" s="57" t="s">
        <v>12596</v>
      </c>
      <c r="L3899" s="57" t="s">
        <v>12596</v>
      </c>
      <c r="M3899" s="57" t="s">
        <v>3890</v>
      </c>
      <c r="N3899" s="57" t="s">
        <v>3902</v>
      </c>
      <c r="O3899" s="57" t="s">
        <v>11687</v>
      </c>
      <c r="P3899" s="58" t="s">
        <v>5983</v>
      </c>
      <c r="Q3899" s="57" t="s">
        <v>5984</v>
      </c>
      <c r="R3899" s="74" t="s">
        <v>14114</v>
      </c>
      <c r="S3899" s="57">
        <v>3459</v>
      </c>
      <c r="T3899" s="57" t="s">
        <v>11688</v>
      </c>
      <c r="U3899" s="57" t="s">
        <v>11921</v>
      </c>
      <c r="V3899" s="59" t="s">
        <v>14384</v>
      </c>
      <c r="W3899" s="59" t="s">
        <v>3891</v>
      </c>
      <c r="X3899" s="57">
        <v>14</v>
      </c>
      <c r="Y3899" s="59" t="s">
        <v>3891</v>
      </c>
      <c r="Z3899" s="59" t="s">
        <v>3891</v>
      </c>
      <c r="AA3899" s="57" t="s">
        <v>11675</v>
      </c>
      <c r="AB3899" s="60" t="s">
        <v>11685</v>
      </c>
      <c r="AC3899" s="60" t="s">
        <v>11685</v>
      </c>
      <c r="AD3899" s="57" t="s">
        <v>14110</v>
      </c>
      <c r="AE3899" s="57" t="s">
        <v>14528</v>
      </c>
      <c r="AF3899" s="57" t="s">
        <v>11685</v>
      </c>
      <c r="AG3899" s="234" t="s">
        <v>14384</v>
      </c>
      <c r="AH3899" s="121" t="e">
        <f>VLOOKUP(B3899,[1]Hoja2!$A$198:$D$323,2,FALSE)</f>
        <v>#N/A</v>
      </c>
      <c r="AI3899" s="64" t="e">
        <f>VLOOKUP(A3899,[2]Tabla!$A$2:$M$2752,2,FALSE)</f>
        <v>#N/A</v>
      </c>
    </row>
    <row r="3900" spans="1:35" ht="23.25" customHeight="1">
      <c r="A3900" s="57" t="s">
        <v>11698</v>
      </c>
      <c r="B3900" s="57">
        <v>200713</v>
      </c>
      <c r="C3900" s="57" t="s">
        <v>3891</v>
      </c>
      <c r="D3900" s="58" t="s">
        <v>3891</v>
      </c>
      <c r="E3900" s="57">
        <v>14</v>
      </c>
      <c r="F3900" s="58" t="s">
        <v>11935</v>
      </c>
      <c r="G3900" s="57" t="s">
        <v>2638</v>
      </c>
      <c r="H3900" s="57" t="s">
        <v>1</v>
      </c>
      <c r="I3900" s="57" t="s">
        <v>11916</v>
      </c>
      <c r="J3900" s="57" t="s">
        <v>14621</v>
      </c>
      <c r="K3900" s="57" t="s">
        <v>12596</v>
      </c>
      <c r="L3900" s="57" t="s">
        <v>12596</v>
      </c>
      <c r="M3900" s="57" t="s">
        <v>3890</v>
      </c>
      <c r="N3900" s="57" t="s">
        <v>3976</v>
      </c>
      <c r="O3900" s="57" t="s">
        <v>11689</v>
      </c>
      <c r="P3900" s="58" t="s">
        <v>8460</v>
      </c>
      <c r="Q3900" s="57" t="s">
        <v>6440</v>
      </c>
      <c r="R3900" s="74" t="s">
        <v>14115</v>
      </c>
      <c r="S3900" s="57">
        <v>2771</v>
      </c>
      <c r="T3900" s="57" t="s">
        <v>11690</v>
      </c>
      <c r="U3900" s="57" t="s">
        <v>11921</v>
      </c>
      <c r="V3900" s="59" t="s">
        <v>14384</v>
      </c>
      <c r="W3900" s="59" t="s">
        <v>3891</v>
      </c>
      <c r="X3900" s="57">
        <v>22</v>
      </c>
      <c r="Y3900" s="59" t="s">
        <v>3891</v>
      </c>
      <c r="Z3900" s="59" t="s">
        <v>3891</v>
      </c>
      <c r="AA3900" s="57" t="s">
        <v>11675</v>
      </c>
      <c r="AB3900" s="60" t="s">
        <v>11685</v>
      </c>
      <c r="AC3900" s="60" t="s">
        <v>11685</v>
      </c>
      <c r="AD3900" s="57" t="s">
        <v>14110</v>
      </c>
      <c r="AE3900" s="57" t="s">
        <v>14528</v>
      </c>
      <c r="AF3900" s="57" t="s">
        <v>11685</v>
      </c>
      <c r="AG3900" s="234" t="s">
        <v>14384</v>
      </c>
      <c r="AH3900" s="121" t="e">
        <f>VLOOKUP(B3900,[1]Hoja2!$A$198:$D$323,2,FALSE)</f>
        <v>#N/A</v>
      </c>
      <c r="AI3900" s="64" t="e">
        <f>VLOOKUP(A3900,[2]Tabla!$A$2:$M$2752,2,FALSE)</f>
        <v>#N/A</v>
      </c>
    </row>
    <row r="3901" spans="1:35" ht="23.25" customHeight="1">
      <c r="A3901" s="57" t="s">
        <v>11717</v>
      </c>
      <c r="B3901" s="57">
        <v>200715</v>
      </c>
      <c r="C3901" s="57" t="s">
        <v>3891</v>
      </c>
      <c r="D3901" s="58" t="s">
        <v>3891</v>
      </c>
      <c r="E3901" s="57">
        <v>13</v>
      </c>
      <c r="F3901" s="58" t="s">
        <v>11929</v>
      </c>
      <c r="G3901" s="57" t="s">
        <v>805</v>
      </c>
      <c r="H3901" s="57" t="s">
        <v>14</v>
      </c>
      <c r="I3901" s="57" t="s">
        <v>21</v>
      </c>
      <c r="J3901" s="57" t="s">
        <v>14621</v>
      </c>
      <c r="K3901" s="57" t="s">
        <v>12596</v>
      </c>
      <c r="L3901" s="57" t="s">
        <v>12596</v>
      </c>
      <c r="M3901" s="57" t="s">
        <v>3904</v>
      </c>
      <c r="N3901" s="57" t="s">
        <v>3976</v>
      </c>
      <c r="O3901" s="57" t="s">
        <v>11716</v>
      </c>
      <c r="P3901" s="58" t="s">
        <v>5402</v>
      </c>
      <c r="Q3901" s="57" t="s">
        <v>5403</v>
      </c>
      <c r="R3901" s="74"/>
      <c r="S3901" s="57">
        <v>352</v>
      </c>
      <c r="T3901" s="57" t="s">
        <v>5614</v>
      </c>
      <c r="U3901" s="57" t="s">
        <v>11921</v>
      </c>
      <c r="V3901" s="59" t="s">
        <v>14384</v>
      </c>
      <c r="W3901" s="59" t="s">
        <v>3891</v>
      </c>
      <c r="X3901" s="57">
        <v>13</v>
      </c>
      <c r="Y3901" s="59" t="s">
        <v>3891</v>
      </c>
      <c r="Z3901" s="59" t="s">
        <v>3891</v>
      </c>
      <c r="AA3901" s="57" t="s">
        <v>11659</v>
      </c>
      <c r="AB3901" s="60" t="s">
        <v>11685</v>
      </c>
      <c r="AC3901" s="60" t="s">
        <v>11685</v>
      </c>
      <c r="AD3901" s="57" t="s">
        <v>3904</v>
      </c>
      <c r="AE3901" s="57" t="s">
        <v>14528</v>
      </c>
      <c r="AF3901" s="57" t="s">
        <v>14396</v>
      </c>
      <c r="AG3901" s="235" t="s">
        <v>14384</v>
      </c>
      <c r="AH3901" s="121" t="e">
        <f>VLOOKUP(B3901,[1]Hoja2!$A$198:$D$323,2,FALSE)</f>
        <v>#N/A</v>
      </c>
      <c r="AI3901" s="64" t="e">
        <f>VLOOKUP(A3901,[2]Tabla!$A$2:$M$2752,2,FALSE)</f>
        <v>#N/A</v>
      </c>
    </row>
    <row r="3902" spans="1:35" ht="23.25" customHeight="1">
      <c r="A3902" s="57" t="s">
        <v>11720</v>
      </c>
      <c r="B3902" s="57">
        <v>200716</v>
      </c>
      <c r="C3902" s="57" t="s">
        <v>3891</v>
      </c>
      <c r="D3902" s="58" t="s">
        <v>3891</v>
      </c>
      <c r="E3902" s="57">
        <v>5</v>
      </c>
      <c r="F3902" s="58" t="s">
        <v>11928</v>
      </c>
      <c r="G3902" s="57" t="s">
        <v>539</v>
      </c>
      <c r="H3902" s="57" t="s">
        <v>14</v>
      </c>
      <c r="I3902" s="57" t="s">
        <v>15</v>
      </c>
      <c r="J3902" s="57" t="s">
        <v>14621</v>
      </c>
      <c r="K3902" s="57" t="s">
        <v>12596</v>
      </c>
      <c r="L3902" s="57" t="s">
        <v>12596</v>
      </c>
      <c r="M3902" s="57" t="s">
        <v>3904</v>
      </c>
      <c r="N3902" s="57" t="s">
        <v>3891</v>
      </c>
      <c r="O3902" s="57" t="s">
        <v>11718</v>
      </c>
      <c r="P3902" s="58" t="s">
        <v>4783</v>
      </c>
      <c r="Q3902" s="57" t="s">
        <v>4784</v>
      </c>
      <c r="R3902" s="74" t="s">
        <v>14116</v>
      </c>
      <c r="S3902" s="57">
        <v>246</v>
      </c>
      <c r="T3902" s="57" t="s">
        <v>11719</v>
      </c>
      <c r="U3902" s="58">
        <v>322400101</v>
      </c>
      <c r="V3902" s="59">
        <v>43458</v>
      </c>
      <c r="W3902" s="59" t="s">
        <v>3891</v>
      </c>
      <c r="X3902" s="57">
        <v>5</v>
      </c>
      <c r="Y3902" s="59" t="s">
        <v>3891</v>
      </c>
      <c r="Z3902" s="59" t="s">
        <v>3891</v>
      </c>
      <c r="AA3902" s="57" t="s">
        <v>11914</v>
      </c>
      <c r="AB3902" s="60" t="s">
        <v>11685</v>
      </c>
      <c r="AC3902" s="60" t="s">
        <v>11685</v>
      </c>
      <c r="AD3902" s="57" t="s">
        <v>3904</v>
      </c>
      <c r="AE3902" s="57" t="s">
        <v>14528</v>
      </c>
      <c r="AF3902" s="57" t="s">
        <v>14396</v>
      </c>
      <c r="AG3902" s="129">
        <v>2018</v>
      </c>
      <c r="AH3902" s="121" t="e">
        <f>VLOOKUP(B3902,[1]Hoja2!$A$198:$D$323,2,FALSE)</f>
        <v>#N/A</v>
      </c>
      <c r="AI3902" s="64" t="e">
        <f>VLOOKUP(A3902,[2]Tabla!$A$2:$M$2752,2,FALSE)</f>
        <v>#N/A</v>
      </c>
    </row>
    <row r="3903" spans="1:35" ht="23.25" customHeight="1">
      <c r="A3903" s="57" t="s">
        <v>11724</v>
      </c>
      <c r="B3903" s="57">
        <v>200717</v>
      </c>
      <c r="C3903" s="57" t="s">
        <v>3891</v>
      </c>
      <c r="D3903" s="58" t="s">
        <v>3891</v>
      </c>
      <c r="E3903" s="57">
        <v>9</v>
      </c>
      <c r="F3903" s="58" t="s">
        <v>11934</v>
      </c>
      <c r="G3903" s="57" t="s">
        <v>2387</v>
      </c>
      <c r="H3903" s="57" t="s">
        <v>1</v>
      </c>
      <c r="I3903" s="57" t="s">
        <v>11913</v>
      </c>
      <c r="J3903" s="57" t="s">
        <v>14621</v>
      </c>
      <c r="K3903" s="57" t="s">
        <v>12613</v>
      </c>
      <c r="L3903" s="57" t="s">
        <v>12596</v>
      </c>
      <c r="M3903" s="57" t="s">
        <v>3890</v>
      </c>
      <c r="N3903" s="57" t="s">
        <v>3976</v>
      </c>
      <c r="O3903" s="57" t="s">
        <v>11721</v>
      </c>
      <c r="P3903" s="58" t="s">
        <v>8070</v>
      </c>
      <c r="Q3903" s="57" t="s">
        <v>8071</v>
      </c>
      <c r="R3903" s="74" t="s">
        <v>14117</v>
      </c>
      <c r="S3903" s="57">
        <v>1398</v>
      </c>
      <c r="T3903" s="57" t="s">
        <v>11722</v>
      </c>
      <c r="U3903" s="58" t="s">
        <v>11725</v>
      </c>
      <c r="V3903" s="59">
        <v>43956</v>
      </c>
      <c r="W3903" s="59" t="s">
        <v>3891</v>
      </c>
      <c r="X3903" s="57">
        <v>21</v>
      </c>
      <c r="Y3903" s="59" t="s">
        <v>3891</v>
      </c>
      <c r="Z3903" s="59" t="s">
        <v>3891</v>
      </c>
      <c r="AA3903" s="57" t="s">
        <v>11723</v>
      </c>
      <c r="AB3903" s="60" t="s">
        <v>11685</v>
      </c>
      <c r="AC3903" s="60" t="s">
        <v>11685</v>
      </c>
      <c r="AD3903" s="57" t="s">
        <v>14110</v>
      </c>
      <c r="AE3903" s="57" t="s">
        <v>14528</v>
      </c>
      <c r="AF3903" s="57" t="s">
        <v>14396</v>
      </c>
      <c r="AG3903" s="129">
        <v>2020</v>
      </c>
      <c r="AH3903" s="121" t="e">
        <f>VLOOKUP(B3903,[1]Hoja2!$A$198:$D$323,2,FALSE)</f>
        <v>#N/A</v>
      </c>
      <c r="AI3903" s="64" t="e">
        <f>VLOOKUP(A3903,[2]Tabla!$A$2:$M$2752,2,FALSE)</f>
        <v>#N/A</v>
      </c>
    </row>
    <row r="3904" spans="1:35" ht="23.25" customHeight="1">
      <c r="A3904" s="57" t="s">
        <v>11728</v>
      </c>
      <c r="B3904" s="57">
        <v>200718</v>
      </c>
      <c r="C3904" s="57" t="s">
        <v>2022</v>
      </c>
      <c r="D3904" s="57">
        <v>117331</v>
      </c>
      <c r="E3904" s="57">
        <v>16</v>
      </c>
      <c r="F3904" s="58" t="s">
        <v>11932</v>
      </c>
      <c r="G3904" s="57" t="s">
        <v>1962</v>
      </c>
      <c r="H3904" s="57" t="s">
        <v>1</v>
      </c>
      <c r="I3904" s="57" t="s">
        <v>12477</v>
      </c>
      <c r="J3904" s="57" t="s">
        <v>14621</v>
      </c>
      <c r="K3904" s="57" t="s">
        <v>12613</v>
      </c>
      <c r="L3904" s="57" t="s">
        <v>12596</v>
      </c>
      <c r="M3904" s="57" t="s">
        <v>3940</v>
      </c>
      <c r="N3904" s="57" t="s">
        <v>3897</v>
      </c>
      <c r="O3904" s="57" t="s">
        <v>11726</v>
      </c>
      <c r="P3904" s="58" t="s">
        <v>10871</v>
      </c>
      <c r="Q3904" s="57" t="s">
        <v>7382</v>
      </c>
      <c r="R3904" s="74"/>
      <c r="S3904" s="57">
        <v>1211</v>
      </c>
      <c r="T3904" s="57" t="s">
        <v>11727</v>
      </c>
      <c r="U3904" s="57">
        <v>422527880</v>
      </c>
      <c r="V3904" s="59">
        <v>43936</v>
      </c>
      <c r="W3904" s="59" t="s">
        <v>3891</v>
      </c>
      <c r="X3904" s="57">
        <v>17</v>
      </c>
      <c r="Y3904" s="57" t="s">
        <v>3891</v>
      </c>
      <c r="Z3904" s="57" t="s">
        <v>3891</v>
      </c>
      <c r="AA3904" s="57" t="s">
        <v>11914</v>
      </c>
      <c r="AB3904" s="60" t="s">
        <v>11685</v>
      </c>
      <c r="AC3904" s="60" t="s">
        <v>11685</v>
      </c>
      <c r="AD3904" s="57" t="s">
        <v>14110</v>
      </c>
      <c r="AE3904" s="57" t="s">
        <v>14528</v>
      </c>
      <c r="AF3904" s="57" t="s">
        <v>14150</v>
      </c>
      <c r="AG3904" s="129">
        <v>2020</v>
      </c>
      <c r="AH3904" s="121" t="e">
        <f>VLOOKUP(B3904,[1]Hoja2!$A$198:$D$323,2,FALSE)</f>
        <v>#N/A</v>
      </c>
      <c r="AI3904" s="64" t="str">
        <f>VLOOKUP(A3904,[2]Tabla!$A$2:$M$2752,2,FALSE)</f>
        <v>SAR Dra. Michelle Bachelet Jeria</v>
      </c>
    </row>
    <row r="3905" spans="1:35" ht="23.25" customHeight="1">
      <c r="A3905" s="57" t="s">
        <v>11733</v>
      </c>
      <c r="B3905" s="57">
        <v>200719</v>
      </c>
      <c r="C3905" s="57" t="s">
        <v>3460</v>
      </c>
      <c r="D3905" s="57">
        <v>200075</v>
      </c>
      <c r="E3905" s="57">
        <v>6</v>
      </c>
      <c r="F3905" s="58" t="s">
        <v>11930</v>
      </c>
      <c r="G3905" s="57" t="s">
        <v>1477</v>
      </c>
      <c r="H3905" s="57" t="s">
        <v>1</v>
      </c>
      <c r="I3905" s="57" t="s">
        <v>12477</v>
      </c>
      <c r="J3905" s="57" t="s">
        <v>14621</v>
      </c>
      <c r="K3905" s="57" t="s">
        <v>12613</v>
      </c>
      <c r="L3905" s="57" t="s">
        <v>12596</v>
      </c>
      <c r="M3905" s="57" t="s">
        <v>3940</v>
      </c>
      <c r="N3905" s="57" t="s">
        <v>3897</v>
      </c>
      <c r="O3905" s="57" t="s">
        <v>11731</v>
      </c>
      <c r="P3905" s="58" t="s">
        <v>6374</v>
      </c>
      <c r="Q3905" s="57" t="s">
        <v>6375</v>
      </c>
      <c r="R3905" s="57" t="s">
        <v>3894</v>
      </c>
      <c r="S3905" s="57">
        <v>167</v>
      </c>
      <c r="T3905" s="57" t="s">
        <v>11732</v>
      </c>
      <c r="U3905" s="57">
        <v>722326862</v>
      </c>
      <c r="V3905" s="59">
        <v>43938</v>
      </c>
      <c r="W3905" s="59" t="s">
        <v>3891</v>
      </c>
      <c r="X3905" s="57">
        <v>15</v>
      </c>
      <c r="Y3905" s="57" t="s">
        <v>3891</v>
      </c>
      <c r="Z3905" s="57" t="s">
        <v>3891</v>
      </c>
      <c r="AA3905" s="57" t="s">
        <v>11914</v>
      </c>
      <c r="AB3905" s="60" t="s">
        <v>11685</v>
      </c>
      <c r="AC3905" s="60" t="s">
        <v>11685</v>
      </c>
      <c r="AD3905" s="57" t="s">
        <v>14110</v>
      </c>
      <c r="AE3905" s="57" t="s">
        <v>14528</v>
      </c>
      <c r="AF3905" s="57" t="s">
        <v>14150</v>
      </c>
      <c r="AG3905" s="129">
        <v>2020</v>
      </c>
      <c r="AH3905" s="121" t="e">
        <f>VLOOKUP(B3905,[1]Hoja2!$A$198:$D$323,2,FALSE)</f>
        <v>#N/A</v>
      </c>
      <c r="AI3905" s="64" t="str">
        <f>VLOOKUP(A3905,[2]Tabla!$A$2:$M$2752,2,FALSE)</f>
        <v>SAR San Vicente de Tagua Tagua</v>
      </c>
    </row>
    <row r="3906" spans="1:35" ht="23.25" customHeight="1">
      <c r="A3906" s="57" t="s">
        <v>11743</v>
      </c>
      <c r="B3906" s="57">
        <v>200720</v>
      </c>
      <c r="C3906" s="57" t="s">
        <v>388</v>
      </c>
      <c r="D3906" s="57">
        <v>105307</v>
      </c>
      <c r="E3906" s="57">
        <v>4</v>
      </c>
      <c r="F3906" s="58" t="s">
        <v>11927</v>
      </c>
      <c r="G3906" s="57" t="s">
        <v>330</v>
      </c>
      <c r="H3906" s="57" t="s">
        <v>1</v>
      </c>
      <c r="I3906" s="57" t="s">
        <v>12477</v>
      </c>
      <c r="J3906" s="57" t="s">
        <v>14621</v>
      </c>
      <c r="K3906" s="57" t="s">
        <v>12613</v>
      </c>
      <c r="L3906" s="57" t="s">
        <v>12596</v>
      </c>
      <c r="M3906" s="57" t="s">
        <v>3940</v>
      </c>
      <c r="N3906" s="57" t="s">
        <v>3897</v>
      </c>
      <c r="O3906" s="57" t="s">
        <v>11734</v>
      </c>
      <c r="P3906" s="58" t="s">
        <v>4411</v>
      </c>
      <c r="Q3906" s="57" t="s">
        <v>4412</v>
      </c>
      <c r="R3906" s="57" t="s">
        <v>3894</v>
      </c>
      <c r="S3906" s="57">
        <v>172</v>
      </c>
      <c r="T3906" s="57" t="s">
        <v>11737</v>
      </c>
      <c r="U3906" s="57">
        <v>532426022</v>
      </c>
      <c r="V3906" s="59">
        <v>43882</v>
      </c>
      <c r="W3906" s="59" t="s">
        <v>3891</v>
      </c>
      <c r="X3906" s="57">
        <v>5</v>
      </c>
      <c r="Y3906" s="57" t="s">
        <v>3891</v>
      </c>
      <c r="Z3906" s="57" t="s">
        <v>3891</v>
      </c>
      <c r="AA3906" s="57" t="s">
        <v>11914</v>
      </c>
      <c r="AB3906" s="60" t="s">
        <v>11685</v>
      </c>
      <c r="AC3906" s="60" t="s">
        <v>11685</v>
      </c>
      <c r="AD3906" s="57" t="s">
        <v>14110</v>
      </c>
      <c r="AE3906" s="57" t="s">
        <v>14528</v>
      </c>
      <c r="AF3906" s="57" t="s">
        <v>14150</v>
      </c>
      <c r="AG3906" s="129">
        <v>2020</v>
      </c>
      <c r="AH3906" s="121" t="e">
        <f>VLOOKUP(B3906,[1]Hoja2!$A$198:$D$323,2,FALSE)</f>
        <v>#N/A</v>
      </c>
      <c r="AI3906" s="64" t="str">
        <f>VLOOKUP(A3906,[2]Tabla!$A$2:$M$2752,2,FALSE)</f>
        <v>SAR Monte Patria</v>
      </c>
    </row>
    <row r="3907" spans="1:35" ht="23.25" customHeight="1">
      <c r="A3907" s="57" t="s">
        <v>11744</v>
      </c>
      <c r="B3907" s="57">
        <v>200721</v>
      </c>
      <c r="C3907" s="57" t="s">
        <v>11009</v>
      </c>
      <c r="D3907" s="57">
        <v>200569</v>
      </c>
      <c r="E3907" s="57">
        <v>4</v>
      </c>
      <c r="F3907" s="58" t="s">
        <v>11927</v>
      </c>
      <c r="G3907" s="57" t="s">
        <v>330</v>
      </c>
      <c r="H3907" s="57" t="s">
        <v>1</v>
      </c>
      <c r="I3907" s="57" t="s">
        <v>11975</v>
      </c>
      <c r="J3907" s="57" t="s">
        <v>14621</v>
      </c>
      <c r="K3907" s="57" t="s">
        <v>12613</v>
      </c>
      <c r="L3907" s="57" t="s">
        <v>12596</v>
      </c>
      <c r="M3907" s="57" t="s">
        <v>3940</v>
      </c>
      <c r="N3907" s="57" t="s">
        <v>3897</v>
      </c>
      <c r="O3907" s="57" t="s">
        <v>11738</v>
      </c>
      <c r="P3907" s="58" t="s">
        <v>4417</v>
      </c>
      <c r="Q3907" s="57" t="s">
        <v>4418</v>
      </c>
      <c r="R3907" s="57" t="s">
        <v>3894</v>
      </c>
      <c r="S3907" s="57">
        <v>543</v>
      </c>
      <c r="T3907" s="57" t="s">
        <v>11739</v>
      </c>
      <c r="U3907" s="57">
        <v>971392936</v>
      </c>
      <c r="V3907" s="59">
        <v>43553</v>
      </c>
      <c r="W3907" s="59" t="s">
        <v>3891</v>
      </c>
      <c r="X3907" s="57">
        <v>5</v>
      </c>
      <c r="Y3907" s="57" t="s">
        <v>11685</v>
      </c>
      <c r="Z3907" s="59" t="s">
        <v>3891</v>
      </c>
      <c r="AA3907" s="57" t="s">
        <v>11914</v>
      </c>
      <c r="AB3907" s="60" t="s">
        <v>11685</v>
      </c>
      <c r="AC3907" s="60" t="s">
        <v>11685</v>
      </c>
      <c r="AD3907" s="57" t="s">
        <v>14110</v>
      </c>
      <c r="AE3907" s="57" t="s">
        <v>14528</v>
      </c>
      <c r="AF3907" s="57" t="s">
        <v>14150</v>
      </c>
      <c r="AG3907" s="129">
        <v>2019</v>
      </c>
      <c r="AH3907" s="121" t="e">
        <f>VLOOKUP(B3907,[1]Hoja2!$A$198:$D$323,2,FALSE)</f>
        <v>#N/A</v>
      </c>
      <c r="AI3907" s="64" t="str">
        <f>VLOOKUP(A3907,[2]Tabla!$A$2:$M$2752,2,FALSE)</f>
        <v>SAPU Fray Jorge</v>
      </c>
    </row>
    <row r="3908" spans="1:35" ht="23.25" customHeight="1">
      <c r="A3908" s="57" t="s">
        <v>11760</v>
      </c>
      <c r="B3908" s="57">
        <v>200722</v>
      </c>
      <c r="C3908" s="57" t="s">
        <v>3891</v>
      </c>
      <c r="D3908" s="58" t="s">
        <v>3891</v>
      </c>
      <c r="E3908" s="57">
        <v>1</v>
      </c>
      <c r="F3908" s="58" t="s">
        <v>11924</v>
      </c>
      <c r="G3908" s="57" t="s">
        <v>72</v>
      </c>
      <c r="H3908" s="57" t="s">
        <v>1</v>
      </c>
      <c r="I3908" s="57" t="s">
        <v>11916</v>
      </c>
      <c r="J3908" s="57" t="s">
        <v>14621</v>
      </c>
      <c r="K3908" s="57" t="s">
        <v>12596</v>
      </c>
      <c r="L3908" s="57" t="s">
        <v>12596</v>
      </c>
      <c r="M3908" s="57" t="s">
        <v>3890</v>
      </c>
      <c r="N3908" s="57" t="s">
        <v>11685</v>
      </c>
      <c r="O3908" s="57" t="s">
        <v>11747</v>
      </c>
      <c r="P3908" s="58" t="s">
        <v>3984</v>
      </c>
      <c r="Q3908" s="57" t="s">
        <v>3985</v>
      </c>
      <c r="R3908" s="57" t="s">
        <v>3909</v>
      </c>
      <c r="S3908" s="57">
        <v>2903</v>
      </c>
      <c r="T3908" s="57" t="s">
        <v>11748</v>
      </c>
      <c r="U3908" s="57" t="s">
        <v>11921</v>
      </c>
      <c r="V3908" s="59" t="s">
        <v>14384</v>
      </c>
      <c r="W3908" s="59" t="s">
        <v>3891</v>
      </c>
      <c r="X3908" s="57">
        <v>2</v>
      </c>
      <c r="Y3908" s="59" t="s">
        <v>3891</v>
      </c>
      <c r="Z3908" s="59" t="s">
        <v>3891</v>
      </c>
      <c r="AA3908" s="57" t="s">
        <v>11675</v>
      </c>
      <c r="AB3908" s="60" t="s">
        <v>11685</v>
      </c>
      <c r="AC3908" s="60" t="s">
        <v>11685</v>
      </c>
      <c r="AD3908" s="57" t="s">
        <v>14110</v>
      </c>
      <c r="AE3908" s="57" t="s">
        <v>14528</v>
      </c>
      <c r="AF3908" s="57" t="s">
        <v>11685</v>
      </c>
      <c r="AG3908" s="234" t="s">
        <v>14384</v>
      </c>
      <c r="AH3908" s="121" t="e">
        <f>VLOOKUP(B3908,[1]Hoja2!$A$198:$D$323,2,FALSE)</f>
        <v>#N/A</v>
      </c>
      <c r="AI3908" s="64" t="e">
        <f>VLOOKUP(A3908,[2]Tabla!$A$2:$M$2752,2,FALSE)</f>
        <v>#N/A</v>
      </c>
    </row>
    <row r="3909" spans="1:35" ht="23.25" customHeight="1">
      <c r="A3909" s="57" t="s">
        <v>11761</v>
      </c>
      <c r="B3909" s="57">
        <v>200723</v>
      </c>
      <c r="C3909" s="57" t="s">
        <v>3891</v>
      </c>
      <c r="D3909" s="58" t="s">
        <v>3891</v>
      </c>
      <c r="E3909" s="57">
        <v>4</v>
      </c>
      <c r="F3909" s="58" t="s">
        <v>11927</v>
      </c>
      <c r="G3909" s="57" t="s">
        <v>330</v>
      </c>
      <c r="H3909" s="57" t="s">
        <v>1</v>
      </c>
      <c r="I3909" s="57" t="s">
        <v>11916</v>
      </c>
      <c r="J3909" s="57" t="s">
        <v>14621</v>
      </c>
      <c r="K3909" s="57" t="s">
        <v>12596</v>
      </c>
      <c r="L3909" s="57" t="s">
        <v>12596</v>
      </c>
      <c r="M3909" s="57" t="s">
        <v>3890</v>
      </c>
      <c r="N3909" s="57" t="s">
        <v>3902</v>
      </c>
      <c r="O3909" s="57" t="s">
        <v>11763</v>
      </c>
      <c r="P3909" s="58" t="s">
        <v>4417</v>
      </c>
      <c r="Q3909" s="57" t="s">
        <v>4418</v>
      </c>
      <c r="R3909" s="57" t="s">
        <v>3909</v>
      </c>
      <c r="S3909" s="57">
        <v>1550</v>
      </c>
      <c r="T3909" s="57" t="s">
        <v>4475</v>
      </c>
      <c r="U3909" s="57" t="s">
        <v>11921</v>
      </c>
      <c r="V3909" s="59" t="s">
        <v>14384</v>
      </c>
      <c r="W3909" s="59" t="s">
        <v>3891</v>
      </c>
      <c r="X3909" s="57">
        <v>5</v>
      </c>
      <c r="Y3909" s="59" t="s">
        <v>3891</v>
      </c>
      <c r="Z3909" s="59" t="s">
        <v>3891</v>
      </c>
      <c r="AA3909" s="57" t="s">
        <v>11675</v>
      </c>
      <c r="AB3909" s="60" t="s">
        <v>11685</v>
      </c>
      <c r="AC3909" s="60" t="s">
        <v>11685</v>
      </c>
      <c r="AD3909" s="57" t="s">
        <v>14110</v>
      </c>
      <c r="AE3909" s="57" t="s">
        <v>14528</v>
      </c>
      <c r="AF3909" s="57" t="s">
        <v>11685</v>
      </c>
      <c r="AG3909" s="234" t="s">
        <v>14384</v>
      </c>
      <c r="AH3909" s="121" t="e">
        <f>VLOOKUP(B3909,[1]Hoja2!$A$198:$D$323,2,FALSE)</f>
        <v>#N/A</v>
      </c>
      <c r="AI3909" s="64" t="e">
        <f>VLOOKUP(A3909,[2]Tabla!$A$2:$M$2752,2,FALSE)</f>
        <v>#N/A</v>
      </c>
    </row>
    <row r="3910" spans="1:35" s="75" customFormat="1" ht="23.25" customHeight="1">
      <c r="A3910" s="57" t="s">
        <v>11756</v>
      </c>
      <c r="B3910" s="57">
        <v>200724</v>
      </c>
      <c r="C3910" s="57" t="s">
        <v>3891</v>
      </c>
      <c r="D3910" s="58" t="s">
        <v>3891</v>
      </c>
      <c r="E3910" s="57">
        <v>13</v>
      </c>
      <c r="F3910" s="58" t="s">
        <v>11929</v>
      </c>
      <c r="G3910" s="57" t="s">
        <v>1243</v>
      </c>
      <c r="H3910" s="57" t="s">
        <v>1</v>
      </c>
      <c r="I3910" s="57" t="s">
        <v>11916</v>
      </c>
      <c r="J3910" s="57" t="s">
        <v>14621</v>
      </c>
      <c r="K3910" s="57" t="s">
        <v>12596</v>
      </c>
      <c r="L3910" s="57" t="s">
        <v>12596</v>
      </c>
      <c r="M3910" s="57" t="s">
        <v>3890</v>
      </c>
      <c r="N3910" s="57" t="s">
        <v>11911</v>
      </c>
      <c r="O3910" s="57" t="s">
        <v>11749</v>
      </c>
      <c r="P3910" s="58" t="s">
        <v>5971</v>
      </c>
      <c r="Q3910" s="57" t="s">
        <v>5972</v>
      </c>
      <c r="R3910" s="57" t="s">
        <v>3909</v>
      </c>
      <c r="S3910" s="57">
        <v>3204</v>
      </c>
      <c r="T3910" s="57" t="s">
        <v>5975</v>
      </c>
      <c r="U3910" s="57" t="s">
        <v>11921</v>
      </c>
      <c r="V3910" s="59" t="s">
        <v>14384</v>
      </c>
      <c r="W3910" s="59" t="s">
        <v>3891</v>
      </c>
      <c r="X3910" s="57">
        <v>13</v>
      </c>
      <c r="Y3910" s="59" t="s">
        <v>3891</v>
      </c>
      <c r="Z3910" s="59" t="s">
        <v>3891</v>
      </c>
      <c r="AA3910" s="57" t="s">
        <v>11675</v>
      </c>
      <c r="AB3910" s="60" t="s">
        <v>11685</v>
      </c>
      <c r="AC3910" s="60" t="s">
        <v>11685</v>
      </c>
      <c r="AD3910" s="57" t="s">
        <v>14110</v>
      </c>
      <c r="AE3910" s="57" t="s">
        <v>14528</v>
      </c>
      <c r="AF3910" s="57" t="s">
        <v>11685</v>
      </c>
      <c r="AG3910" s="234" t="s">
        <v>14384</v>
      </c>
      <c r="AH3910" s="121" t="e">
        <f>VLOOKUP(B3910,[1]Hoja2!$A$198:$D$323,2,FALSE)</f>
        <v>#N/A</v>
      </c>
      <c r="AI3910" s="64" t="e">
        <f>VLOOKUP(A3910,[2]Tabla!$A$2:$M$2752,2,FALSE)</f>
        <v>#N/A</v>
      </c>
    </row>
    <row r="3911" spans="1:35" ht="23.25" customHeight="1">
      <c r="A3911" s="57" t="s">
        <v>11757</v>
      </c>
      <c r="B3911" s="57">
        <v>200725</v>
      </c>
      <c r="C3911" s="57" t="s">
        <v>3891</v>
      </c>
      <c r="D3911" s="58" t="s">
        <v>3891</v>
      </c>
      <c r="E3911" s="57">
        <v>8</v>
      </c>
      <c r="F3911" s="58" t="s">
        <v>11933</v>
      </c>
      <c r="G3911" s="57" t="s">
        <v>2097</v>
      </c>
      <c r="H3911" s="57" t="s">
        <v>1</v>
      </c>
      <c r="I3911" s="57" t="s">
        <v>11916</v>
      </c>
      <c r="J3911" s="57" t="s">
        <v>14621</v>
      </c>
      <c r="K3911" s="57" t="s">
        <v>12596</v>
      </c>
      <c r="L3911" s="57" t="s">
        <v>12596</v>
      </c>
      <c r="M3911" s="57" t="s">
        <v>3890</v>
      </c>
      <c r="N3911" s="57" t="s">
        <v>3902</v>
      </c>
      <c r="O3911" s="57" t="s">
        <v>11750</v>
      </c>
      <c r="P3911" s="58" t="s">
        <v>7529</v>
      </c>
      <c r="Q3911" s="57" t="s">
        <v>4958</v>
      </c>
      <c r="R3911" s="76"/>
      <c r="S3911" s="57"/>
      <c r="T3911" s="55" t="s">
        <v>11751</v>
      </c>
      <c r="U3911" s="57" t="s">
        <v>11921</v>
      </c>
      <c r="V3911" s="59" t="s">
        <v>14384</v>
      </c>
      <c r="W3911" s="59" t="s">
        <v>3891</v>
      </c>
      <c r="X3911" s="57">
        <v>18</v>
      </c>
      <c r="Y3911" s="59" t="s">
        <v>3891</v>
      </c>
      <c r="Z3911" s="59" t="s">
        <v>3891</v>
      </c>
      <c r="AA3911" s="57" t="s">
        <v>11675</v>
      </c>
      <c r="AB3911" s="60" t="s">
        <v>11685</v>
      </c>
      <c r="AC3911" s="60" t="s">
        <v>11685</v>
      </c>
      <c r="AD3911" s="57" t="s">
        <v>14110</v>
      </c>
      <c r="AE3911" s="57" t="s">
        <v>14528</v>
      </c>
      <c r="AF3911" s="57" t="s">
        <v>11685</v>
      </c>
      <c r="AG3911" s="234" t="s">
        <v>14384</v>
      </c>
      <c r="AH3911" s="121" t="e">
        <f>VLOOKUP(B3911,[1]Hoja2!$A$198:$D$323,2,FALSE)</f>
        <v>#N/A</v>
      </c>
      <c r="AI3911" s="64" t="e">
        <f>VLOOKUP(A3911,[2]Tabla!$A$2:$M$2752,2,FALSE)</f>
        <v>#N/A</v>
      </c>
    </row>
    <row r="3912" spans="1:35" ht="23.25" customHeight="1">
      <c r="A3912" s="57" t="s">
        <v>11768</v>
      </c>
      <c r="B3912" s="57">
        <v>200728</v>
      </c>
      <c r="C3912" s="57" t="s">
        <v>3891</v>
      </c>
      <c r="D3912" s="58" t="s">
        <v>3891</v>
      </c>
      <c r="E3912" s="57">
        <v>7</v>
      </c>
      <c r="F3912" s="58" t="s">
        <v>11931</v>
      </c>
      <c r="G3912" s="57" t="s">
        <v>1668</v>
      </c>
      <c r="H3912" s="57" t="s">
        <v>1</v>
      </c>
      <c r="I3912" s="57" t="s">
        <v>11908</v>
      </c>
      <c r="J3912" s="57" t="s">
        <v>14621</v>
      </c>
      <c r="K3912" s="57" t="s">
        <v>12596</v>
      </c>
      <c r="L3912" s="57" t="s">
        <v>12596</v>
      </c>
      <c r="M3912" s="57" t="s">
        <v>3940</v>
      </c>
      <c r="N3912" s="57" t="s">
        <v>3897</v>
      </c>
      <c r="O3912" s="57" t="s">
        <v>11766</v>
      </c>
      <c r="P3912" s="58" t="s">
        <v>6775</v>
      </c>
      <c r="Q3912" s="57" t="s">
        <v>6776</v>
      </c>
      <c r="R3912" s="57" t="s">
        <v>5542</v>
      </c>
      <c r="S3912" s="57">
        <v>27</v>
      </c>
      <c r="T3912" s="57" t="s">
        <v>11767</v>
      </c>
      <c r="U3912" s="57" t="s">
        <v>11921</v>
      </c>
      <c r="V3912" s="59">
        <v>43913</v>
      </c>
      <c r="W3912" s="59" t="s">
        <v>3891</v>
      </c>
      <c r="X3912" s="57">
        <v>16</v>
      </c>
      <c r="Y3912" s="59" t="s">
        <v>3891</v>
      </c>
      <c r="Z3912" s="59" t="s">
        <v>3891</v>
      </c>
      <c r="AA3912" s="57" t="s">
        <v>11914</v>
      </c>
      <c r="AB3912" s="60" t="s">
        <v>11685</v>
      </c>
      <c r="AC3912" s="60" t="s">
        <v>11685</v>
      </c>
      <c r="AD3912" s="57" t="s">
        <v>14110</v>
      </c>
      <c r="AE3912" s="57" t="s">
        <v>14528</v>
      </c>
      <c r="AF3912" s="57" t="s">
        <v>14150</v>
      </c>
      <c r="AG3912" s="129">
        <v>2020</v>
      </c>
      <c r="AH3912" s="121" t="e">
        <f>VLOOKUP(B3912,[1]Hoja2!$A$198:$D$323,2,FALSE)</f>
        <v>#N/A</v>
      </c>
      <c r="AI3912" s="64" t="e">
        <f>VLOOKUP(A3912,[2]Tabla!$A$2:$M$2752,2,FALSE)</f>
        <v>#N/A</v>
      </c>
    </row>
    <row r="3913" spans="1:35" ht="23.25" customHeight="1">
      <c r="A3913" s="57" t="s">
        <v>11774</v>
      </c>
      <c r="B3913" s="57">
        <v>200729</v>
      </c>
      <c r="C3913" s="57" t="s">
        <v>596</v>
      </c>
      <c r="D3913" s="57">
        <v>106400</v>
      </c>
      <c r="E3913" s="57">
        <v>5</v>
      </c>
      <c r="F3913" s="58" t="s">
        <v>11928</v>
      </c>
      <c r="G3913" s="57" t="s">
        <v>527</v>
      </c>
      <c r="H3913" s="57" t="s">
        <v>1</v>
      </c>
      <c r="I3913" s="57" t="s">
        <v>11976</v>
      </c>
      <c r="J3913" s="57" t="s">
        <v>14621</v>
      </c>
      <c r="K3913" s="57" t="s">
        <v>12613</v>
      </c>
      <c r="L3913" s="57" t="s">
        <v>12596</v>
      </c>
      <c r="M3913" s="57" t="s">
        <v>3940</v>
      </c>
      <c r="N3913" s="57" t="s">
        <v>3897</v>
      </c>
      <c r="O3913" s="57" t="s">
        <v>11769</v>
      </c>
      <c r="P3913" s="58" t="s">
        <v>4889</v>
      </c>
      <c r="Q3913" s="57" t="s">
        <v>4890</v>
      </c>
      <c r="R3913" s="57" t="s">
        <v>3894</v>
      </c>
      <c r="S3913" s="57">
        <v>225</v>
      </c>
      <c r="T3913" s="57" t="s">
        <v>4891</v>
      </c>
      <c r="U3913" s="57" t="s">
        <v>11921</v>
      </c>
      <c r="V3913" s="59" t="s">
        <v>14384</v>
      </c>
      <c r="W3913" s="59" t="s">
        <v>3891</v>
      </c>
      <c r="X3913" s="57">
        <v>6</v>
      </c>
      <c r="Y3913" s="57" t="s">
        <v>3891</v>
      </c>
      <c r="Z3913" s="57" t="s">
        <v>3891</v>
      </c>
      <c r="AA3913" s="57" t="s">
        <v>11914</v>
      </c>
      <c r="AB3913" s="60" t="s">
        <v>11685</v>
      </c>
      <c r="AC3913" s="60" t="s">
        <v>11685</v>
      </c>
      <c r="AD3913" s="57" t="s">
        <v>14110</v>
      </c>
      <c r="AE3913" s="57" t="s">
        <v>14528</v>
      </c>
      <c r="AF3913" s="57" t="s">
        <v>14150</v>
      </c>
      <c r="AG3913" s="234" t="s">
        <v>14384</v>
      </c>
      <c r="AH3913" s="121" t="e">
        <f>VLOOKUP(B3913,[1]Hoja2!$A$198:$D$323,2,FALSE)</f>
        <v>#N/A</v>
      </c>
      <c r="AI3913" s="64" t="str">
        <f>VLOOKUP(A3913,[2]Tabla!$A$2:$M$2752,2,FALSE)</f>
        <v>SUR Juan Fernández</v>
      </c>
    </row>
    <row r="3914" spans="1:35" ht="23.25" customHeight="1">
      <c r="A3914" s="57" t="s">
        <v>11775</v>
      </c>
      <c r="B3914" s="57">
        <v>200730</v>
      </c>
      <c r="C3914" s="57" t="s">
        <v>594</v>
      </c>
      <c r="D3914" s="57">
        <v>106337</v>
      </c>
      <c r="E3914" s="57">
        <v>5</v>
      </c>
      <c r="F3914" s="58" t="s">
        <v>11928</v>
      </c>
      <c r="G3914" s="57" t="s">
        <v>527</v>
      </c>
      <c r="H3914" s="57" t="s">
        <v>1</v>
      </c>
      <c r="I3914" s="57" t="s">
        <v>11976</v>
      </c>
      <c r="J3914" s="57" t="s">
        <v>14621</v>
      </c>
      <c r="K3914" s="57" t="s">
        <v>12613</v>
      </c>
      <c r="L3914" s="57" t="s">
        <v>12596</v>
      </c>
      <c r="M3914" s="57" t="s">
        <v>3940</v>
      </c>
      <c r="N3914" s="57" t="s">
        <v>3897</v>
      </c>
      <c r="O3914" s="57" t="s">
        <v>12602</v>
      </c>
      <c r="P3914" s="58" t="s">
        <v>4881</v>
      </c>
      <c r="Q3914" s="57" t="s">
        <v>4882</v>
      </c>
      <c r="R3914" s="57" t="s">
        <v>3894</v>
      </c>
      <c r="S3914" s="57">
        <v>146</v>
      </c>
      <c r="T3914" s="57" t="s">
        <v>4883</v>
      </c>
      <c r="U3914" s="57" t="s">
        <v>11921</v>
      </c>
      <c r="V3914" s="59">
        <v>43537</v>
      </c>
      <c r="W3914" s="59" t="s">
        <v>3891</v>
      </c>
      <c r="X3914" s="57">
        <v>6</v>
      </c>
      <c r="Y3914" s="57" t="s">
        <v>12206</v>
      </c>
      <c r="Z3914" s="68">
        <v>44211</v>
      </c>
      <c r="AA3914" s="57" t="s">
        <v>12561</v>
      </c>
      <c r="AB3914" s="60">
        <v>-71.612435000000005</v>
      </c>
      <c r="AC3914" s="60">
        <v>-33.643990000000002</v>
      </c>
      <c r="AD3914" s="57" t="s">
        <v>14110</v>
      </c>
      <c r="AE3914" s="57" t="s">
        <v>14528</v>
      </c>
      <c r="AF3914" s="57" t="s">
        <v>14150</v>
      </c>
      <c r="AG3914" s="129">
        <v>2019</v>
      </c>
      <c r="AH3914" s="121" t="e">
        <f>VLOOKUP(B3914,[1]Hoja2!$A$198:$D$323,2,FALSE)</f>
        <v>#N/A</v>
      </c>
      <c r="AI3914" s="64" t="str">
        <f>VLOOKUP(A3914,[2]Tabla!$A$2:$M$2752,2,FALSE)</f>
        <v>SUR Rocas de Santo Domingo</v>
      </c>
    </row>
    <row r="3915" spans="1:35" ht="23.25" customHeight="1">
      <c r="A3915" s="57" t="s">
        <v>11776</v>
      </c>
      <c r="B3915" s="57">
        <v>200731</v>
      </c>
      <c r="C3915" s="57" t="s">
        <v>597</v>
      </c>
      <c r="D3915" s="57">
        <v>106401</v>
      </c>
      <c r="E3915" s="57">
        <v>5</v>
      </c>
      <c r="F3915" s="58" t="s">
        <v>11928</v>
      </c>
      <c r="G3915" s="57" t="s">
        <v>527</v>
      </c>
      <c r="H3915" s="57" t="s">
        <v>1</v>
      </c>
      <c r="I3915" s="57" t="s">
        <v>11976</v>
      </c>
      <c r="J3915" s="57" t="s">
        <v>14621</v>
      </c>
      <c r="K3915" s="57" t="s">
        <v>12613</v>
      </c>
      <c r="L3915" s="57" t="s">
        <v>12596</v>
      </c>
      <c r="M3915" s="57" t="s">
        <v>3940</v>
      </c>
      <c r="N3915" s="57" t="s">
        <v>3897</v>
      </c>
      <c r="O3915" s="57" t="s">
        <v>11977</v>
      </c>
      <c r="P3915" s="58" t="s">
        <v>4773</v>
      </c>
      <c r="Q3915" s="57" t="s">
        <v>5003</v>
      </c>
      <c r="R3915" s="57" t="s">
        <v>3894</v>
      </c>
      <c r="S3915" s="57" t="s">
        <v>3900</v>
      </c>
      <c r="T3915" s="57" t="s">
        <v>4835</v>
      </c>
      <c r="U3915" s="57" t="s">
        <v>11921</v>
      </c>
      <c r="V3915" s="59" t="s">
        <v>14384</v>
      </c>
      <c r="W3915" s="59" t="s">
        <v>3891</v>
      </c>
      <c r="X3915" s="57">
        <v>6</v>
      </c>
      <c r="Y3915" s="57" t="s">
        <v>3891</v>
      </c>
      <c r="Z3915" s="57" t="s">
        <v>3891</v>
      </c>
      <c r="AA3915" s="57" t="s">
        <v>11914</v>
      </c>
      <c r="AB3915" s="60" t="s">
        <v>11685</v>
      </c>
      <c r="AC3915" s="60" t="s">
        <v>11685</v>
      </c>
      <c r="AD3915" s="57" t="s">
        <v>14110</v>
      </c>
      <c r="AE3915" s="57" t="s">
        <v>14528</v>
      </c>
      <c r="AF3915" s="57" t="s">
        <v>14150</v>
      </c>
      <c r="AG3915" s="234" t="s">
        <v>14384</v>
      </c>
      <c r="AH3915" s="121" t="e">
        <f>VLOOKUP(B3915,[1]Hoja2!$A$198:$D$323,2,FALSE)</f>
        <v>#N/A</v>
      </c>
      <c r="AI3915" s="64" t="str">
        <f>VLOOKUP(A3915,[2]Tabla!$A$2:$M$2752,2,FALSE)</f>
        <v>SUR Laguna Verde</v>
      </c>
    </row>
    <row r="3916" spans="1:35" ht="23.25" customHeight="1">
      <c r="A3916" s="57" t="s">
        <v>11777</v>
      </c>
      <c r="B3916" s="57">
        <v>200732</v>
      </c>
      <c r="C3916" s="57" t="s">
        <v>3293</v>
      </c>
      <c r="D3916" s="61">
        <v>133340</v>
      </c>
      <c r="E3916" s="57">
        <v>10</v>
      </c>
      <c r="F3916" s="58" t="s">
        <v>11936</v>
      </c>
      <c r="G3916" s="57" t="s">
        <v>3267</v>
      </c>
      <c r="H3916" s="57" t="s">
        <v>1</v>
      </c>
      <c r="I3916" s="57" t="s">
        <v>11976</v>
      </c>
      <c r="J3916" s="57" t="s">
        <v>14621</v>
      </c>
      <c r="K3916" s="57" t="s">
        <v>12613</v>
      </c>
      <c r="L3916" s="57" t="s">
        <v>12596</v>
      </c>
      <c r="M3916" s="57" t="s">
        <v>3940</v>
      </c>
      <c r="N3916" s="57" t="s">
        <v>3897</v>
      </c>
      <c r="O3916" s="57" t="s">
        <v>11770</v>
      </c>
      <c r="P3916" s="58">
        <v>10209</v>
      </c>
      <c r="Q3916" s="57" t="s">
        <v>9641</v>
      </c>
      <c r="R3916" s="57" t="s">
        <v>3909</v>
      </c>
      <c r="S3916" s="57" t="s">
        <v>3900</v>
      </c>
      <c r="T3916" s="57" t="s">
        <v>11430</v>
      </c>
      <c r="U3916" s="57" t="s">
        <v>11921</v>
      </c>
      <c r="V3916" s="59" t="s">
        <v>14384</v>
      </c>
      <c r="W3916" s="59" t="s">
        <v>3891</v>
      </c>
      <c r="X3916" s="57">
        <v>33</v>
      </c>
      <c r="Y3916" s="57" t="s">
        <v>3891</v>
      </c>
      <c r="Z3916" s="57" t="s">
        <v>3891</v>
      </c>
      <c r="AA3916" s="57" t="s">
        <v>11914</v>
      </c>
      <c r="AB3916" s="60" t="s">
        <v>11685</v>
      </c>
      <c r="AC3916" s="60" t="s">
        <v>11685</v>
      </c>
      <c r="AD3916" s="57" t="s">
        <v>14110</v>
      </c>
      <c r="AE3916" s="57" t="s">
        <v>14528</v>
      </c>
      <c r="AF3916" s="57" t="s">
        <v>14150</v>
      </c>
      <c r="AG3916" s="234" t="s">
        <v>14384</v>
      </c>
      <c r="AH3916" s="121" t="e">
        <f>VLOOKUP(B3916,[1]Hoja2!$A$198:$D$323,2,FALSE)</f>
        <v>#N/A</v>
      </c>
      <c r="AI3916" s="64" t="str">
        <f>VLOOKUP(A3916,[2]Tabla!$A$2:$M$2752,2,FALSE)</f>
        <v>SUR Quemchi</v>
      </c>
    </row>
    <row r="3917" spans="1:35" ht="23.25" customHeight="1">
      <c r="A3917" s="57" t="s">
        <v>11778</v>
      </c>
      <c r="B3917" s="57">
        <v>200733</v>
      </c>
      <c r="C3917" s="57" t="s">
        <v>3294</v>
      </c>
      <c r="D3917" s="61">
        <v>133345</v>
      </c>
      <c r="E3917" s="57">
        <v>10</v>
      </c>
      <c r="F3917" s="58" t="s">
        <v>11936</v>
      </c>
      <c r="G3917" s="57" t="s">
        <v>3267</v>
      </c>
      <c r="H3917" s="57" t="s">
        <v>1</v>
      </c>
      <c r="I3917" s="57" t="s">
        <v>11976</v>
      </c>
      <c r="J3917" s="57" t="s">
        <v>14621</v>
      </c>
      <c r="K3917" s="57" t="s">
        <v>12613</v>
      </c>
      <c r="L3917" s="57" t="s">
        <v>12596</v>
      </c>
      <c r="M3917" s="57" t="s">
        <v>3940</v>
      </c>
      <c r="N3917" s="57" t="s">
        <v>3897</v>
      </c>
      <c r="O3917" s="57" t="s">
        <v>11771</v>
      </c>
      <c r="P3917" s="58">
        <v>10203</v>
      </c>
      <c r="Q3917" s="57" t="s">
        <v>9644</v>
      </c>
      <c r="R3917" s="57" t="s">
        <v>3894</v>
      </c>
      <c r="S3917" s="57" t="s">
        <v>3900</v>
      </c>
      <c r="T3917" s="57" t="s">
        <v>9644</v>
      </c>
      <c r="U3917" s="57" t="s">
        <v>11921</v>
      </c>
      <c r="V3917" s="59" t="s">
        <v>14384</v>
      </c>
      <c r="W3917" s="59" t="s">
        <v>3891</v>
      </c>
      <c r="X3917" s="57">
        <v>33</v>
      </c>
      <c r="Y3917" s="57" t="s">
        <v>3891</v>
      </c>
      <c r="Z3917" s="57" t="s">
        <v>3891</v>
      </c>
      <c r="AA3917" s="57" t="s">
        <v>11914</v>
      </c>
      <c r="AB3917" s="60" t="s">
        <v>11685</v>
      </c>
      <c r="AC3917" s="60" t="s">
        <v>11685</v>
      </c>
      <c r="AD3917" s="57" t="s">
        <v>14110</v>
      </c>
      <c r="AE3917" s="57" t="s">
        <v>14528</v>
      </c>
      <c r="AF3917" s="57" t="s">
        <v>14150</v>
      </c>
      <c r="AG3917" s="234" t="s">
        <v>14384</v>
      </c>
      <c r="AH3917" s="121" t="e">
        <f>VLOOKUP(B3917,[1]Hoja2!$A$198:$D$323,2,FALSE)</f>
        <v>#N/A</v>
      </c>
      <c r="AI3917" s="64" t="str">
        <f>VLOOKUP(A3917,[2]Tabla!$A$2:$M$2752,2,FALSE)</f>
        <v>SUR Chonchi</v>
      </c>
    </row>
    <row r="3918" spans="1:35" ht="23.25" customHeight="1">
      <c r="A3918" s="57" t="s">
        <v>11779</v>
      </c>
      <c r="B3918" s="57">
        <v>200734</v>
      </c>
      <c r="C3918" s="57" t="s">
        <v>3295</v>
      </c>
      <c r="D3918" s="61">
        <v>133350</v>
      </c>
      <c r="E3918" s="57">
        <v>10</v>
      </c>
      <c r="F3918" s="58" t="s">
        <v>11936</v>
      </c>
      <c r="G3918" s="57" t="s">
        <v>3267</v>
      </c>
      <c r="H3918" s="57" t="s">
        <v>1</v>
      </c>
      <c r="I3918" s="57" t="s">
        <v>11976</v>
      </c>
      <c r="J3918" s="57" t="s">
        <v>14621</v>
      </c>
      <c r="K3918" s="57" t="s">
        <v>12613</v>
      </c>
      <c r="L3918" s="57" t="s">
        <v>12596</v>
      </c>
      <c r="M3918" s="57" t="s">
        <v>3940</v>
      </c>
      <c r="N3918" s="57" t="s">
        <v>3897</v>
      </c>
      <c r="O3918" s="57" t="s">
        <v>11772</v>
      </c>
      <c r="P3918" s="58">
        <v>10205</v>
      </c>
      <c r="Q3918" s="57" t="s">
        <v>9647</v>
      </c>
      <c r="R3918" s="57" t="s">
        <v>3894</v>
      </c>
      <c r="S3918" s="57">
        <v>315</v>
      </c>
      <c r="T3918" s="57" t="s">
        <v>9631</v>
      </c>
      <c r="U3918" s="57" t="s">
        <v>11921</v>
      </c>
      <c r="V3918" s="59" t="s">
        <v>14384</v>
      </c>
      <c r="W3918" s="59" t="s">
        <v>3891</v>
      </c>
      <c r="X3918" s="57">
        <v>33</v>
      </c>
      <c r="Y3918" s="57" t="s">
        <v>3891</v>
      </c>
      <c r="Z3918" s="57" t="s">
        <v>3891</v>
      </c>
      <c r="AA3918" s="57" t="s">
        <v>11914</v>
      </c>
      <c r="AB3918" s="60" t="s">
        <v>11685</v>
      </c>
      <c r="AC3918" s="60" t="s">
        <v>11685</v>
      </c>
      <c r="AD3918" s="57" t="s">
        <v>14110</v>
      </c>
      <c r="AE3918" s="57" t="s">
        <v>14528</v>
      </c>
      <c r="AF3918" s="57" t="s">
        <v>14150</v>
      </c>
      <c r="AG3918" s="234" t="s">
        <v>14384</v>
      </c>
      <c r="AH3918" s="121" t="e">
        <f>VLOOKUP(B3918,[1]Hoja2!$A$198:$D$323,2,FALSE)</f>
        <v>#N/A</v>
      </c>
      <c r="AI3918" s="64" t="str">
        <f>VLOOKUP(A3918,[2]Tabla!$A$2:$M$2752,2,FALSE)</f>
        <v>SUR Dalcahue</v>
      </c>
    </row>
    <row r="3919" spans="1:35" ht="23.25" customHeight="1">
      <c r="A3919" s="57" t="s">
        <v>11780</v>
      </c>
      <c r="B3919" s="57">
        <v>200735</v>
      </c>
      <c r="C3919" s="57" t="s">
        <v>3296</v>
      </c>
      <c r="D3919" s="61">
        <v>133355</v>
      </c>
      <c r="E3919" s="57">
        <v>10</v>
      </c>
      <c r="F3919" s="58" t="s">
        <v>11936</v>
      </c>
      <c r="G3919" s="57" t="s">
        <v>3267</v>
      </c>
      <c r="H3919" s="57" t="s">
        <v>1</v>
      </c>
      <c r="I3919" s="57" t="s">
        <v>11976</v>
      </c>
      <c r="J3919" s="57" t="s">
        <v>14621</v>
      </c>
      <c r="K3919" s="57" t="s">
        <v>12613</v>
      </c>
      <c r="L3919" s="57" t="s">
        <v>12596</v>
      </c>
      <c r="M3919" s="57" t="s">
        <v>3940</v>
      </c>
      <c r="N3919" s="57" t="s">
        <v>3897</v>
      </c>
      <c r="O3919" s="57" t="s">
        <v>11773</v>
      </c>
      <c r="P3919" s="58">
        <v>10206</v>
      </c>
      <c r="Q3919" s="57" t="s">
        <v>9650</v>
      </c>
      <c r="R3919" s="57" t="s">
        <v>3894</v>
      </c>
      <c r="S3919" s="57" t="s">
        <v>3900</v>
      </c>
      <c r="T3919" s="57" t="s">
        <v>9650</v>
      </c>
      <c r="U3919" s="57" t="s">
        <v>11921</v>
      </c>
      <c r="V3919" s="59" t="s">
        <v>14384</v>
      </c>
      <c r="W3919" s="59" t="s">
        <v>3891</v>
      </c>
      <c r="X3919" s="57">
        <v>33</v>
      </c>
      <c r="Y3919" s="57" t="s">
        <v>3891</v>
      </c>
      <c r="Z3919" s="57" t="s">
        <v>3891</v>
      </c>
      <c r="AA3919" s="57" t="s">
        <v>11914</v>
      </c>
      <c r="AB3919" s="60" t="s">
        <v>11685</v>
      </c>
      <c r="AC3919" s="60" t="s">
        <v>11685</v>
      </c>
      <c r="AD3919" s="57" t="s">
        <v>14110</v>
      </c>
      <c r="AE3919" s="57" t="s">
        <v>14528</v>
      </c>
      <c r="AF3919" s="57" t="s">
        <v>14150</v>
      </c>
      <c r="AG3919" s="234" t="s">
        <v>14384</v>
      </c>
      <c r="AH3919" s="121" t="e">
        <f>VLOOKUP(B3919,[1]Hoja2!$A$198:$D$323,2,FALSE)</f>
        <v>#N/A</v>
      </c>
      <c r="AI3919" s="64" t="str">
        <f>VLOOKUP(A3919,[2]Tabla!$A$2:$M$2752,2,FALSE)</f>
        <v>SUR Puqueldón</v>
      </c>
    </row>
    <row r="3920" spans="1:35" ht="23.25" customHeight="1">
      <c r="A3920" s="57" t="s">
        <v>11781</v>
      </c>
      <c r="B3920" s="57">
        <v>200736</v>
      </c>
      <c r="C3920" s="57" t="s">
        <v>3319</v>
      </c>
      <c r="D3920" s="61">
        <v>133486</v>
      </c>
      <c r="E3920" s="57">
        <v>10</v>
      </c>
      <c r="F3920" s="58" t="s">
        <v>11936</v>
      </c>
      <c r="G3920" s="57" t="s">
        <v>3267</v>
      </c>
      <c r="H3920" s="57" t="s">
        <v>1</v>
      </c>
      <c r="I3920" s="57" t="s">
        <v>11976</v>
      </c>
      <c r="J3920" s="57" t="s">
        <v>14621</v>
      </c>
      <c r="K3920" s="57" t="s">
        <v>12613</v>
      </c>
      <c r="L3920" s="57" t="s">
        <v>12596</v>
      </c>
      <c r="M3920" s="57" t="s">
        <v>3940</v>
      </c>
      <c r="N3920" s="57" t="s">
        <v>3897</v>
      </c>
      <c r="O3920" s="57" t="s">
        <v>11782</v>
      </c>
      <c r="P3920" s="58">
        <v>10202</v>
      </c>
      <c r="Q3920" s="57" t="s">
        <v>9611</v>
      </c>
      <c r="R3920" s="57" t="s">
        <v>3894</v>
      </c>
      <c r="S3920" s="57" t="s">
        <v>3900</v>
      </c>
      <c r="T3920" s="57" t="s">
        <v>9695</v>
      </c>
      <c r="U3920" s="57" t="s">
        <v>11921</v>
      </c>
      <c r="V3920" s="59" t="s">
        <v>14384</v>
      </c>
      <c r="W3920" s="59" t="s">
        <v>3891</v>
      </c>
      <c r="X3920" s="57">
        <v>33</v>
      </c>
      <c r="Y3920" s="57" t="s">
        <v>3891</v>
      </c>
      <c r="Z3920" s="57" t="s">
        <v>3891</v>
      </c>
      <c r="AA3920" s="57" t="s">
        <v>11914</v>
      </c>
      <c r="AB3920" s="60" t="s">
        <v>11685</v>
      </c>
      <c r="AC3920" s="60" t="s">
        <v>11685</v>
      </c>
      <c r="AD3920" s="57" t="s">
        <v>14110</v>
      </c>
      <c r="AE3920" s="57" t="s">
        <v>14528</v>
      </c>
      <c r="AF3920" s="57" t="s">
        <v>14150</v>
      </c>
      <c r="AG3920" s="234" t="s">
        <v>14384</v>
      </c>
      <c r="AH3920" s="121" t="e">
        <f>VLOOKUP(B3920,[1]Hoja2!$A$198:$D$323,2,FALSE)</f>
        <v>#N/A</v>
      </c>
      <c r="AI3920" s="64" t="str">
        <f>VLOOKUP(A3920,[2]Tabla!$A$2:$M$2752,2,FALSE)</f>
        <v>SUR Chacao</v>
      </c>
    </row>
    <row r="3921" spans="1:35" ht="23.25" customHeight="1">
      <c r="A3921" s="57" t="s">
        <v>11845</v>
      </c>
      <c r="B3921" s="57">
        <v>200737</v>
      </c>
      <c r="C3921" s="57" t="s">
        <v>387</v>
      </c>
      <c r="D3921" s="58">
        <v>105306</v>
      </c>
      <c r="E3921" s="61">
        <v>4</v>
      </c>
      <c r="F3921" s="58" t="s">
        <v>11927</v>
      </c>
      <c r="G3921" s="57" t="s">
        <v>330</v>
      </c>
      <c r="H3921" s="57" t="s">
        <v>1</v>
      </c>
      <c r="I3921" s="57" t="s">
        <v>11976</v>
      </c>
      <c r="J3921" s="57" t="s">
        <v>14621</v>
      </c>
      <c r="K3921" s="57" t="s">
        <v>12613</v>
      </c>
      <c r="L3921" s="57" t="s">
        <v>12596</v>
      </c>
      <c r="M3921" s="57" t="s">
        <v>3940</v>
      </c>
      <c r="N3921" s="57" t="s">
        <v>3897</v>
      </c>
      <c r="O3921" s="57" t="s">
        <v>11783</v>
      </c>
      <c r="P3921" s="58" t="s">
        <v>4512</v>
      </c>
      <c r="Q3921" s="57" t="s">
        <v>4513</v>
      </c>
      <c r="R3921" s="57" t="s">
        <v>3894</v>
      </c>
      <c r="S3921" s="57" t="s">
        <v>3900</v>
      </c>
      <c r="T3921" s="57" t="s">
        <v>4055</v>
      </c>
      <c r="U3921" s="58">
        <v>512451006</v>
      </c>
      <c r="V3921" s="59" t="s">
        <v>14384</v>
      </c>
      <c r="W3921" s="59" t="s">
        <v>3891</v>
      </c>
      <c r="X3921" s="61">
        <v>5</v>
      </c>
      <c r="Y3921" s="57" t="s">
        <v>3891</v>
      </c>
      <c r="Z3921" s="57" t="s">
        <v>3891</v>
      </c>
      <c r="AA3921" s="57" t="s">
        <v>11914</v>
      </c>
      <c r="AB3921" s="60" t="s">
        <v>11685</v>
      </c>
      <c r="AC3921" s="60" t="s">
        <v>11685</v>
      </c>
      <c r="AD3921" s="57" t="s">
        <v>14110</v>
      </c>
      <c r="AE3921" s="57" t="s">
        <v>14528</v>
      </c>
      <c r="AF3921" s="57" t="s">
        <v>14150</v>
      </c>
      <c r="AG3921" s="234" t="s">
        <v>14384</v>
      </c>
      <c r="AH3921" s="121" t="e">
        <f>VLOOKUP(B3921,[1]Hoja2!$A$198:$D$323,2,FALSE)</f>
        <v>#N/A</v>
      </c>
      <c r="AI3921" s="64" t="str">
        <f>VLOOKUP(A3921,[2]Tabla!$A$2:$M$2752,2,FALSE)</f>
        <v>SUR Paihuano</v>
      </c>
    </row>
    <row r="3922" spans="1:35" ht="23.25" customHeight="1">
      <c r="A3922" s="57" t="s">
        <v>11846</v>
      </c>
      <c r="B3922" s="57">
        <v>200738</v>
      </c>
      <c r="C3922" s="57" t="s">
        <v>389</v>
      </c>
      <c r="D3922" s="58">
        <v>105308</v>
      </c>
      <c r="E3922" s="61">
        <v>4</v>
      </c>
      <c r="F3922" s="58" t="s">
        <v>11927</v>
      </c>
      <c r="G3922" s="57" t="s">
        <v>330</v>
      </c>
      <c r="H3922" s="57" t="s">
        <v>1</v>
      </c>
      <c r="I3922" s="57" t="s">
        <v>11976</v>
      </c>
      <c r="J3922" s="57" t="s">
        <v>14621</v>
      </c>
      <c r="K3922" s="57" t="s">
        <v>12613</v>
      </c>
      <c r="L3922" s="57" t="s">
        <v>12596</v>
      </c>
      <c r="M3922" s="57" t="s">
        <v>3940</v>
      </c>
      <c r="N3922" s="57" t="s">
        <v>3897</v>
      </c>
      <c r="O3922" s="57" t="s">
        <v>11784</v>
      </c>
      <c r="P3922" s="58" t="s">
        <v>4517</v>
      </c>
      <c r="Q3922" s="57" t="s">
        <v>4518</v>
      </c>
      <c r="R3922" s="57" t="s">
        <v>3894</v>
      </c>
      <c r="S3922" s="57" t="s">
        <v>3900</v>
      </c>
      <c r="T3922" s="57" t="s">
        <v>4519</v>
      </c>
      <c r="U3922" s="58">
        <v>532731027</v>
      </c>
      <c r="V3922" s="59" t="s">
        <v>14384</v>
      </c>
      <c r="W3922" s="59" t="s">
        <v>3891</v>
      </c>
      <c r="X3922" s="61">
        <v>5</v>
      </c>
      <c r="Y3922" s="57" t="s">
        <v>3891</v>
      </c>
      <c r="Z3922" s="57" t="s">
        <v>3891</v>
      </c>
      <c r="AA3922" s="57" t="s">
        <v>11914</v>
      </c>
      <c r="AB3922" s="60" t="s">
        <v>11685</v>
      </c>
      <c r="AC3922" s="60" t="s">
        <v>11685</v>
      </c>
      <c r="AD3922" s="57" t="s">
        <v>14110</v>
      </c>
      <c r="AE3922" s="57" t="s">
        <v>14528</v>
      </c>
      <c r="AF3922" s="57" t="s">
        <v>14150</v>
      </c>
      <c r="AG3922" s="234" t="s">
        <v>14384</v>
      </c>
      <c r="AH3922" s="121" t="e">
        <f>VLOOKUP(B3922,[1]Hoja2!$A$198:$D$323,2,FALSE)</f>
        <v>#N/A</v>
      </c>
      <c r="AI3922" s="64" t="str">
        <f>VLOOKUP(A3922,[2]Tabla!$A$2:$M$2752,2,FALSE)</f>
        <v>SUR Punitaqui</v>
      </c>
    </row>
    <row r="3923" spans="1:35" ht="23.25" customHeight="1">
      <c r="A3923" s="57" t="s">
        <v>11847</v>
      </c>
      <c r="B3923" s="57">
        <v>200739</v>
      </c>
      <c r="C3923" s="57" t="s">
        <v>391</v>
      </c>
      <c r="D3923" s="58">
        <v>105310</v>
      </c>
      <c r="E3923" s="61">
        <v>4</v>
      </c>
      <c r="F3923" s="58" t="s">
        <v>11927</v>
      </c>
      <c r="G3923" s="57" t="s">
        <v>330</v>
      </c>
      <c r="H3923" s="57" t="s">
        <v>1</v>
      </c>
      <c r="I3923" s="57" t="s">
        <v>11976</v>
      </c>
      <c r="J3923" s="57" t="s">
        <v>14621</v>
      </c>
      <c r="K3923" s="57" t="s">
        <v>12613</v>
      </c>
      <c r="L3923" s="57" t="s">
        <v>12596</v>
      </c>
      <c r="M3923" s="57" t="s">
        <v>3940</v>
      </c>
      <c r="N3923" s="57" t="s">
        <v>3897</v>
      </c>
      <c r="O3923" s="57" t="s">
        <v>11785</v>
      </c>
      <c r="P3923" s="58" t="s">
        <v>4525</v>
      </c>
      <c r="Q3923" s="57" t="s">
        <v>4526</v>
      </c>
      <c r="R3923" s="57" t="s">
        <v>3894</v>
      </c>
      <c r="S3923" s="57" t="s">
        <v>3900</v>
      </c>
      <c r="T3923" s="57" t="s">
        <v>4527</v>
      </c>
      <c r="U3923" s="58">
        <v>532691634</v>
      </c>
      <c r="V3923" s="59" t="s">
        <v>14384</v>
      </c>
      <c r="W3923" s="59" t="s">
        <v>3891</v>
      </c>
      <c r="X3923" s="61">
        <v>5</v>
      </c>
      <c r="Y3923" s="57" t="s">
        <v>3891</v>
      </c>
      <c r="Z3923" s="57" t="s">
        <v>3891</v>
      </c>
      <c r="AA3923" s="57" t="s">
        <v>11914</v>
      </c>
      <c r="AB3923" s="60" t="s">
        <v>11685</v>
      </c>
      <c r="AC3923" s="60" t="s">
        <v>11685</v>
      </c>
      <c r="AD3923" s="57" t="s">
        <v>14110</v>
      </c>
      <c r="AE3923" s="57" t="s">
        <v>14528</v>
      </c>
      <c r="AF3923" s="57" t="s">
        <v>14150</v>
      </c>
      <c r="AG3923" s="234" t="s">
        <v>14384</v>
      </c>
      <c r="AH3923" s="121" t="e">
        <f>VLOOKUP(B3923,[1]Hoja2!$A$198:$D$323,2,FALSE)</f>
        <v>#N/A</v>
      </c>
      <c r="AI3923" s="64" t="str">
        <f>VLOOKUP(A3923,[2]Tabla!$A$2:$M$2752,2,FALSE)</f>
        <v>SUR Pichasca</v>
      </c>
    </row>
    <row r="3924" spans="1:35" ht="23.25" customHeight="1">
      <c r="A3924" s="57" t="s">
        <v>11848</v>
      </c>
      <c r="B3924" s="57">
        <v>200740</v>
      </c>
      <c r="C3924" s="57" t="s">
        <v>395</v>
      </c>
      <c r="D3924" s="58">
        <v>105314</v>
      </c>
      <c r="E3924" s="61">
        <v>4</v>
      </c>
      <c r="F3924" s="58" t="s">
        <v>11927</v>
      </c>
      <c r="G3924" s="57" t="s">
        <v>330</v>
      </c>
      <c r="H3924" s="57" t="s">
        <v>1</v>
      </c>
      <c r="I3924" s="57" t="s">
        <v>11976</v>
      </c>
      <c r="J3924" s="57" t="s">
        <v>14621</v>
      </c>
      <c r="K3924" s="57" t="s">
        <v>12613</v>
      </c>
      <c r="L3924" s="57" t="s">
        <v>12596</v>
      </c>
      <c r="M3924" s="57" t="s">
        <v>3940</v>
      </c>
      <c r="N3924" s="57" t="s">
        <v>3897</v>
      </c>
      <c r="O3924" s="57" t="s">
        <v>11786</v>
      </c>
      <c r="P3924" s="58" t="s">
        <v>4533</v>
      </c>
      <c r="Q3924" s="57" t="s">
        <v>4534</v>
      </c>
      <c r="R3924" s="57" t="s">
        <v>3909</v>
      </c>
      <c r="S3924" s="57" t="s">
        <v>3900</v>
      </c>
      <c r="T3924" s="57" t="s">
        <v>4535</v>
      </c>
      <c r="U3924" s="57">
        <v>512331331</v>
      </c>
      <c r="V3924" s="59" t="s">
        <v>14384</v>
      </c>
      <c r="W3924" s="59" t="s">
        <v>3891</v>
      </c>
      <c r="X3924" s="61">
        <v>5</v>
      </c>
      <c r="Y3924" s="57" t="s">
        <v>3891</v>
      </c>
      <c r="Z3924" s="57" t="s">
        <v>3891</v>
      </c>
      <c r="AA3924" s="57" t="s">
        <v>11914</v>
      </c>
      <c r="AB3924" s="60" t="s">
        <v>11685</v>
      </c>
      <c r="AC3924" s="60" t="s">
        <v>11685</v>
      </c>
      <c r="AD3924" s="57" t="s">
        <v>14110</v>
      </c>
      <c r="AE3924" s="57" t="s">
        <v>14528</v>
      </c>
      <c r="AF3924" s="57" t="s">
        <v>14150</v>
      </c>
      <c r="AG3924" s="234" t="s">
        <v>14384</v>
      </c>
      <c r="AH3924" s="121" t="e">
        <f>VLOOKUP(B3924,[1]Hoja2!$A$198:$D$323,2,FALSE)</f>
        <v>#N/A</v>
      </c>
      <c r="AI3924" s="64" t="str">
        <f>VLOOKUP(A3924,[2]Tabla!$A$2:$M$2752,2,FALSE)</f>
        <v>SUR La Higuera</v>
      </c>
    </row>
    <row r="3925" spans="1:35" ht="23.25" customHeight="1">
      <c r="A3925" s="57" t="s">
        <v>11849</v>
      </c>
      <c r="B3925" s="57">
        <v>200741</v>
      </c>
      <c r="C3925" s="57" t="s">
        <v>396</v>
      </c>
      <c r="D3925" s="58">
        <v>105315</v>
      </c>
      <c r="E3925" s="61">
        <v>4</v>
      </c>
      <c r="F3925" s="58" t="s">
        <v>11927</v>
      </c>
      <c r="G3925" s="57" t="s">
        <v>330</v>
      </c>
      <c r="H3925" s="57" t="s">
        <v>1</v>
      </c>
      <c r="I3925" s="57" t="s">
        <v>11976</v>
      </c>
      <c r="J3925" s="57" t="s">
        <v>14621</v>
      </c>
      <c r="K3925" s="57" t="s">
        <v>12613</v>
      </c>
      <c r="L3925" s="57" t="s">
        <v>12596</v>
      </c>
      <c r="M3925" s="57" t="s">
        <v>3940</v>
      </c>
      <c r="N3925" s="57" t="s">
        <v>3897</v>
      </c>
      <c r="O3925" s="57" t="s">
        <v>11787</v>
      </c>
      <c r="P3925" s="58" t="s">
        <v>4417</v>
      </c>
      <c r="Q3925" s="57" t="s">
        <v>4418</v>
      </c>
      <c r="R3925" s="57" t="s">
        <v>3894</v>
      </c>
      <c r="S3925" s="57" t="s">
        <v>3900</v>
      </c>
      <c r="T3925" s="57" t="s">
        <v>4537</v>
      </c>
      <c r="U3925" s="58">
        <v>532631005</v>
      </c>
      <c r="V3925" s="59" t="s">
        <v>14384</v>
      </c>
      <c r="W3925" s="59" t="s">
        <v>3891</v>
      </c>
      <c r="X3925" s="61">
        <v>5</v>
      </c>
      <c r="Y3925" s="57" t="s">
        <v>3891</v>
      </c>
      <c r="Z3925" s="57" t="s">
        <v>3891</v>
      </c>
      <c r="AA3925" s="57" t="s">
        <v>11914</v>
      </c>
      <c r="AB3925" s="60" t="s">
        <v>11685</v>
      </c>
      <c r="AC3925" s="60" t="s">
        <v>11685</v>
      </c>
      <c r="AD3925" s="57" t="s">
        <v>14110</v>
      </c>
      <c r="AE3925" s="57" t="s">
        <v>14528</v>
      </c>
      <c r="AF3925" s="57" t="s">
        <v>14150</v>
      </c>
      <c r="AG3925" s="234" t="s">
        <v>14384</v>
      </c>
      <c r="AH3925" s="121" t="e">
        <f>VLOOKUP(B3925,[1]Hoja2!$A$198:$D$323,2,FALSE)</f>
        <v>#N/A</v>
      </c>
      <c r="AI3925" s="64" t="str">
        <f>VLOOKUP(A3925,[2]Tabla!$A$2:$M$2752,2,FALSE)</f>
        <v>SUR Cerrillos de Tamaya</v>
      </c>
    </row>
    <row r="3926" spans="1:35" ht="23.25" customHeight="1">
      <c r="A3926" s="57" t="s">
        <v>11850</v>
      </c>
      <c r="B3926" s="57">
        <v>200742</v>
      </c>
      <c r="C3926" s="57" t="s">
        <v>403</v>
      </c>
      <c r="D3926" s="58">
        <v>105324</v>
      </c>
      <c r="E3926" s="61">
        <v>4</v>
      </c>
      <c r="F3926" s="58" t="s">
        <v>11927</v>
      </c>
      <c r="G3926" s="57" t="s">
        <v>330</v>
      </c>
      <c r="H3926" s="57" t="s">
        <v>1</v>
      </c>
      <c r="I3926" s="57" t="s">
        <v>11976</v>
      </c>
      <c r="J3926" s="57" t="s">
        <v>14621</v>
      </c>
      <c r="K3926" s="57" t="s">
        <v>12613</v>
      </c>
      <c r="L3926" s="57" t="s">
        <v>12596</v>
      </c>
      <c r="M3926" s="57" t="s">
        <v>3940</v>
      </c>
      <c r="N3926" s="57" t="s">
        <v>3897</v>
      </c>
      <c r="O3926" s="57" t="s">
        <v>11788</v>
      </c>
      <c r="P3926" s="58" t="s">
        <v>4417</v>
      </c>
      <c r="Q3926" s="57" t="s">
        <v>4418</v>
      </c>
      <c r="R3926" s="57" t="s">
        <v>3894</v>
      </c>
      <c r="S3926" s="57" t="s">
        <v>3900</v>
      </c>
      <c r="T3926" s="57" t="s">
        <v>4550</v>
      </c>
      <c r="U3926" s="58">
        <v>532632792</v>
      </c>
      <c r="V3926" s="59" t="s">
        <v>14384</v>
      </c>
      <c r="W3926" s="59" t="s">
        <v>3891</v>
      </c>
      <c r="X3926" s="61">
        <v>5</v>
      </c>
      <c r="Y3926" s="57" t="s">
        <v>3891</v>
      </c>
      <c r="Z3926" s="57" t="s">
        <v>3891</v>
      </c>
      <c r="AA3926" s="57" t="s">
        <v>11914</v>
      </c>
      <c r="AB3926" s="60" t="s">
        <v>11685</v>
      </c>
      <c r="AC3926" s="60" t="s">
        <v>11685</v>
      </c>
      <c r="AD3926" s="57" t="s">
        <v>14110</v>
      </c>
      <c r="AE3926" s="57" t="s">
        <v>14528</v>
      </c>
      <c r="AF3926" s="57" t="s">
        <v>14150</v>
      </c>
      <c r="AG3926" s="234" t="s">
        <v>14384</v>
      </c>
      <c r="AH3926" s="121" t="e">
        <f>VLOOKUP(B3926,[1]Hoja2!$A$198:$D$323,2,FALSE)</f>
        <v>#N/A</v>
      </c>
      <c r="AI3926" s="64" t="str">
        <f>VLOOKUP(A3926,[2]Tabla!$A$2:$M$2752,2,FALSE)</f>
        <v>SUR Sotaquí</v>
      </c>
    </row>
    <row r="3927" spans="1:35" ht="23.25" customHeight="1">
      <c r="A3927" s="57" t="s">
        <v>11851</v>
      </c>
      <c r="B3927" s="57">
        <v>200743</v>
      </c>
      <c r="C3927" s="57" t="s">
        <v>829</v>
      </c>
      <c r="D3927" s="58">
        <v>109312</v>
      </c>
      <c r="E3927" s="61">
        <v>13</v>
      </c>
      <c r="F3927" s="58" t="s">
        <v>11929</v>
      </c>
      <c r="G3927" s="57" t="s">
        <v>796</v>
      </c>
      <c r="H3927" s="57" t="s">
        <v>1</v>
      </c>
      <c r="I3927" s="57" t="s">
        <v>11976</v>
      </c>
      <c r="J3927" s="57" t="s">
        <v>14621</v>
      </c>
      <c r="K3927" s="57" t="s">
        <v>12613</v>
      </c>
      <c r="L3927" s="57" t="s">
        <v>12596</v>
      </c>
      <c r="M3927" s="57" t="s">
        <v>3940</v>
      </c>
      <c r="N3927" s="57" t="s">
        <v>3897</v>
      </c>
      <c r="O3927" s="57" t="s">
        <v>11789</v>
      </c>
      <c r="P3927" s="58" t="s">
        <v>5323</v>
      </c>
      <c r="Q3927" s="57" t="s">
        <v>5324</v>
      </c>
      <c r="R3927" s="57" t="s">
        <v>3894</v>
      </c>
      <c r="S3927" s="57">
        <v>180</v>
      </c>
      <c r="T3927" s="57" t="s">
        <v>5326</v>
      </c>
      <c r="U3927" s="58">
        <v>225751581</v>
      </c>
      <c r="V3927" s="59" t="s">
        <v>14384</v>
      </c>
      <c r="W3927" s="59" t="s">
        <v>3891</v>
      </c>
      <c r="X3927" s="61">
        <v>9</v>
      </c>
      <c r="Y3927" s="57" t="s">
        <v>3891</v>
      </c>
      <c r="Z3927" s="57" t="s">
        <v>3891</v>
      </c>
      <c r="AA3927" s="57" t="s">
        <v>11914</v>
      </c>
      <c r="AB3927" s="60" t="s">
        <v>11685</v>
      </c>
      <c r="AC3927" s="60" t="s">
        <v>11685</v>
      </c>
      <c r="AD3927" s="57" t="s">
        <v>14110</v>
      </c>
      <c r="AE3927" s="57" t="s">
        <v>14528</v>
      </c>
      <c r="AF3927" s="57" t="s">
        <v>14150</v>
      </c>
      <c r="AG3927" s="234" t="s">
        <v>14384</v>
      </c>
      <c r="AH3927" s="121" t="e">
        <f>VLOOKUP(B3927,[1]Hoja2!$A$198:$D$323,2,FALSE)</f>
        <v>#N/A</v>
      </c>
      <c r="AI3927" s="64" t="str">
        <f>VLOOKUP(A3927,[2]Tabla!$A$2:$M$2752,2,FALSE)</f>
        <v>SUR Batuco</v>
      </c>
    </row>
    <row r="3928" spans="1:35" ht="23.25" customHeight="1">
      <c r="A3928" s="57" t="s">
        <v>11852</v>
      </c>
      <c r="B3928" s="57">
        <v>200744</v>
      </c>
      <c r="C3928" s="57" t="s">
        <v>835</v>
      </c>
      <c r="D3928" s="58">
        <v>109320</v>
      </c>
      <c r="E3928" s="61">
        <v>13</v>
      </c>
      <c r="F3928" s="58" t="s">
        <v>11929</v>
      </c>
      <c r="G3928" s="57" t="s">
        <v>796</v>
      </c>
      <c r="H3928" s="57" t="s">
        <v>1</v>
      </c>
      <c r="I3928" s="57" t="s">
        <v>11976</v>
      </c>
      <c r="J3928" s="57" t="s">
        <v>14621</v>
      </c>
      <c r="K3928" s="57" t="s">
        <v>12613</v>
      </c>
      <c r="L3928" s="57" t="s">
        <v>12596</v>
      </c>
      <c r="M3928" s="57" t="s">
        <v>3940</v>
      </c>
      <c r="N3928" s="57" t="s">
        <v>3897</v>
      </c>
      <c r="O3928" s="57" t="s">
        <v>11790</v>
      </c>
      <c r="P3928" s="58" t="s">
        <v>5264</v>
      </c>
      <c r="Q3928" s="57" t="s">
        <v>5265</v>
      </c>
      <c r="R3928" s="57" t="s">
        <v>3894</v>
      </c>
      <c r="S3928" s="57">
        <v>221</v>
      </c>
      <c r="T3928" s="57" t="s">
        <v>12341</v>
      </c>
      <c r="U3928" s="58">
        <v>225751450</v>
      </c>
      <c r="V3928" s="59" t="s">
        <v>14384</v>
      </c>
      <c r="W3928" s="59" t="s">
        <v>3891</v>
      </c>
      <c r="X3928" s="61">
        <v>9</v>
      </c>
      <c r="Y3928" s="57" t="s">
        <v>3891</v>
      </c>
      <c r="Z3928" s="57" t="s">
        <v>3891</v>
      </c>
      <c r="AA3928" s="57" t="s">
        <v>11914</v>
      </c>
      <c r="AB3928" s="60" t="s">
        <v>11685</v>
      </c>
      <c r="AC3928" s="60" t="s">
        <v>11685</v>
      </c>
      <c r="AD3928" s="57" t="s">
        <v>14110</v>
      </c>
      <c r="AE3928" s="57" t="s">
        <v>14528</v>
      </c>
      <c r="AF3928" s="57" t="s">
        <v>14150</v>
      </c>
      <c r="AG3928" s="234" t="s">
        <v>14384</v>
      </c>
      <c r="AH3928" s="121" t="e">
        <f>VLOOKUP(B3928,[1]Hoja2!$A$198:$D$323,2,FALSE)</f>
        <v>#N/A</v>
      </c>
      <c r="AI3928" s="64" t="str">
        <f>VLOOKUP(A3928,[2]Tabla!$A$2:$M$2752,2,FALSE)</f>
        <v>SUR Huertos Familiares</v>
      </c>
    </row>
    <row r="3929" spans="1:35" ht="23.25" customHeight="1">
      <c r="A3929" s="57" t="s">
        <v>11853</v>
      </c>
      <c r="B3929" s="57">
        <v>200745</v>
      </c>
      <c r="C3929" s="57" t="s">
        <v>3129</v>
      </c>
      <c r="D3929" s="58">
        <v>128324</v>
      </c>
      <c r="E3929" s="61">
        <v>8</v>
      </c>
      <c r="F3929" s="58" t="s">
        <v>11933</v>
      </c>
      <c r="G3929" s="57" t="s">
        <v>3114</v>
      </c>
      <c r="H3929" s="57" t="s">
        <v>1</v>
      </c>
      <c r="I3929" s="57" t="s">
        <v>11976</v>
      </c>
      <c r="J3929" s="57" t="s">
        <v>14621</v>
      </c>
      <c r="K3929" s="57" t="s">
        <v>12613</v>
      </c>
      <c r="L3929" s="57" t="s">
        <v>12596</v>
      </c>
      <c r="M3929" s="57" t="s">
        <v>3940</v>
      </c>
      <c r="N3929" s="57" t="s">
        <v>3897</v>
      </c>
      <c r="O3929" s="57" t="s">
        <v>11791</v>
      </c>
      <c r="P3929" s="58" t="s">
        <v>9333</v>
      </c>
      <c r="Q3929" s="57" t="s">
        <v>9334</v>
      </c>
      <c r="R3929" s="57" t="s">
        <v>3894</v>
      </c>
      <c r="S3929" s="57" t="s">
        <v>3900</v>
      </c>
      <c r="T3929" s="57" t="s">
        <v>9335</v>
      </c>
      <c r="U3929" s="58">
        <v>412721172</v>
      </c>
      <c r="V3929" s="59" t="s">
        <v>14384</v>
      </c>
      <c r="W3929" s="59" t="s">
        <v>3891</v>
      </c>
      <c r="X3929" s="61">
        <v>28</v>
      </c>
      <c r="Y3929" s="57" t="s">
        <v>3891</v>
      </c>
      <c r="Z3929" s="57" t="s">
        <v>3891</v>
      </c>
      <c r="AA3929" s="57" t="s">
        <v>11914</v>
      </c>
      <c r="AB3929" s="60" t="s">
        <v>11685</v>
      </c>
      <c r="AC3929" s="60" t="s">
        <v>11685</v>
      </c>
      <c r="AD3929" s="57" t="s">
        <v>14110</v>
      </c>
      <c r="AE3929" s="57" t="s">
        <v>14528</v>
      </c>
      <c r="AF3929" s="57" t="s">
        <v>14150</v>
      </c>
      <c r="AG3929" s="234" t="s">
        <v>14384</v>
      </c>
      <c r="AH3929" s="121" t="e">
        <f>VLOOKUP(B3929,[1]Hoja2!$A$198:$D$323,2,FALSE)</f>
        <v>#N/A</v>
      </c>
      <c r="AI3929" s="64" t="str">
        <f>VLOOKUP(A3929,[2]Tabla!$A$2:$M$2752,2,FALSE)</f>
        <v>SUR Isabel Jiménez</v>
      </c>
    </row>
    <row r="3930" spans="1:35" ht="23.25" customHeight="1">
      <c r="A3930" s="57" t="s">
        <v>11854</v>
      </c>
      <c r="B3930" s="57">
        <v>200746</v>
      </c>
      <c r="C3930" s="57" t="s">
        <v>3141</v>
      </c>
      <c r="D3930" s="58">
        <v>128414</v>
      </c>
      <c r="E3930" s="61">
        <v>8</v>
      </c>
      <c r="F3930" s="58" t="s">
        <v>11933</v>
      </c>
      <c r="G3930" s="57" t="s">
        <v>3114</v>
      </c>
      <c r="H3930" s="57" t="s">
        <v>1</v>
      </c>
      <c r="I3930" s="57" t="s">
        <v>11976</v>
      </c>
      <c r="J3930" s="57" t="s">
        <v>14621</v>
      </c>
      <c r="K3930" s="57" t="s">
        <v>12613</v>
      </c>
      <c r="L3930" s="57" t="s">
        <v>12596</v>
      </c>
      <c r="M3930" s="57" t="s">
        <v>3940</v>
      </c>
      <c r="N3930" s="57" t="s">
        <v>3897</v>
      </c>
      <c r="O3930" s="57" t="s">
        <v>11792</v>
      </c>
      <c r="P3930" s="58" t="s">
        <v>9329</v>
      </c>
      <c r="Q3930" s="57" t="s">
        <v>4443</v>
      </c>
      <c r="R3930" s="57" t="s">
        <v>3894</v>
      </c>
      <c r="S3930" s="57" t="s">
        <v>3900</v>
      </c>
      <c r="T3930" s="57" t="s">
        <v>7681</v>
      </c>
      <c r="U3930" s="58">
        <v>412571006</v>
      </c>
      <c r="V3930" s="59" t="s">
        <v>14384</v>
      </c>
      <c r="W3930" s="59" t="s">
        <v>3891</v>
      </c>
      <c r="X3930" s="61">
        <v>28</v>
      </c>
      <c r="Y3930" s="57" t="s">
        <v>3891</v>
      </c>
      <c r="Z3930" s="57" t="s">
        <v>3891</v>
      </c>
      <c r="AA3930" s="57" t="s">
        <v>11914</v>
      </c>
      <c r="AB3930" s="60" t="s">
        <v>11685</v>
      </c>
      <c r="AC3930" s="60" t="s">
        <v>11685</v>
      </c>
      <c r="AD3930" s="57" t="s">
        <v>14110</v>
      </c>
      <c r="AE3930" s="57" t="s">
        <v>14528</v>
      </c>
      <c r="AF3930" s="57" t="s">
        <v>14150</v>
      </c>
      <c r="AG3930" s="234" t="s">
        <v>14384</v>
      </c>
      <c r="AH3930" s="121" t="e">
        <f>VLOOKUP(B3930,[1]Hoja2!$A$198:$D$323,2,FALSE)</f>
        <v>#N/A</v>
      </c>
      <c r="AI3930" s="64" t="str">
        <f>VLOOKUP(A3930,[2]Tabla!$A$2:$M$2752,2,FALSE)</f>
        <v>SUR Laraquete</v>
      </c>
    </row>
    <row r="3931" spans="1:35" ht="23.25" customHeight="1">
      <c r="A3931" s="57" t="s">
        <v>11858</v>
      </c>
      <c r="B3931" s="57">
        <v>200747</v>
      </c>
      <c r="C3931" s="57" t="s">
        <v>2819</v>
      </c>
      <c r="D3931" s="58">
        <v>123304</v>
      </c>
      <c r="E3931" s="61">
        <v>10</v>
      </c>
      <c r="F3931" s="58" t="s">
        <v>11936</v>
      </c>
      <c r="G3931" s="57" t="s">
        <v>2790</v>
      </c>
      <c r="H3931" s="57" t="s">
        <v>1</v>
      </c>
      <c r="I3931" s="57" t="s">
        <v>11976</v>
      </c>
      <c r="J3931" s="57" t="s">
        <v>14621</v>
      </c>
      <c r="K3931" s="57" t="s">
        <v>12613</v>
      </c>
      <c r="L3931" s="57" t="s">
        <v>12596</v>
      </c>
      <c r="M3931" s="57" t="s">
        <v>3940</v>
      </c>
      <c r="N3931" s="57" t="s">
        <v>3897</v>
      </c>
      <c r="O3931" s="57" t="s">
        <v>11793</v>
      </c>
      <c r="P3931" s="58" t="s">
        <v>8753</v>
      </c>
      <c r="Q3931" s="57" t="s">
        <v>8092</v>
      </c>
      <c r="R3931" s="57" t="s">
        <v>3894</v>
      </c>
      <c r="S3931" s="57" t="s">
        <v>3900</v>
      </c>
      <c r="T3931" s="57" t="s">
        <v>8754</v>
      </c>
      <c r="U3931" s="57">
        <v>800500300</v>
      </c>
      <c r="V3931" s="59" t="s">
        <v>14384</v>
      </c>
      <c r="W3931" s="59" t="s">
        <v>3891</v>
      </c>
      <c r="X3931" s="61">
        <v>23</v>
      </c>
      <c r="Y3931" s="57" t="s">
        <v>3891</v>
      </c>
      <c r="Z3931" s="57" t="s">
        <v>3891</v>
      </c>
      <c r="AA3931" s="57" t="s">
        <v>11914</v>
      </c>
      <c r="AB3931" s="60" t="s">
        <v>11685</v>
      </c>
      <c r="AC3931" s="60" t="s">
        <v>11685</v>
      </c>
      <c r="AD3931" s="57" t="s">
        <v>14110</v>
      </c>
      <c r="AE3931" s="57" t="s">
        <v>14528</v>
      </c>
      <c r="AF3931" s="57" t="s">
        <v>14150</v>
      </c>
      <c r="AG3931" s="234" t="s">
        <v>14384</v>
      </c>
      <c r="AH3931" s="121" t="e">
        <f>VLOOKUP(B3931,[1]Hoja2!$A$198:$D$323,2,FALSE)</f>
        <v>#N/A</v>
      </c>
      <c r="AI3931" s="64" t="str">
        <f>VLOOKUP(A3931,[2]Tabla!$A$2:$M$2752,2,FALSE)</f>
        <v>SUR Entre Lagos</v>
      </c>
    </row>
    <row r="3932" spans="1:35" ht="23.25" customHeight="1">
      <c r="A3932" s="57" t="s">
        <v>11855</v>
      </c>
      <c r="B3932" s="57">
        <v>200748</v>
      </c>
      <c r="C3932" s="57" t="s">
        <v>2820</v>
      </c>
      <c r="D3932" s="58">
        <v>123305</v>
      </c>
      <c r="E3932" s="61">
        <v>10</v>
      </c>
      <c r="F3932" s="58" t="s">
        <v>11936</v>
      </c>
      <c r="G3932" s="57" t="s">
        <v>2790</v>
      </c>
      <c r="H3932" s="57" t="s">
        <v>1</v>
      </c>
      <c r="I3932" s="57" t="s">
        <v>11976</v>
      </c>
      <c r="J3932" s="57" t="s">
        <v>14621</v>
      </c>
      <c r="K3932" s="57" t="s">
        <v>12613</v>
      </c>
      <c r="L3932" s="57" t="s">
        <v>12596</v>
      </c>
      <c r="M3932" s="57" t="s">
        <v>3940</v>
      </c>
      <c r="N3932" s="57" t="s">
        <v>3897</v>
      </c>
      <c r="O3932" s="57" t="s">
        <v>11794</v>
      </c>
      <c r="P3932" s="58" t="s">
        <v>8729</v>
      </c>
      <c r="Q3932" s="57" t="s">
        <v>5452</v>
      </c>
      <c r="R3932" s="57" t="s">
        <v>3894</v>
      </c>
      <c r="S3932" s="57">
        <v>788</v>
      </c>
      <c r="T3932" s="57" t="s">
        <v>3922</v>
      </c>
      <c r="U3932" s="58">
        <v>642381228</v>
      </c>
      <c r="V3932" s="59" t="s">
        <v>14384</v>
      </c>
      <c r="W3932" s="59" t="s">
        <v>3891</v>
      </c>
      <c r="X3932" s="61">
        <v>23</v>
      </c>
      <c r="Y3932" s="57" t="s">
        <v>3891</v>
      </c>
      <c r="Z3932" s="57" t="s">
        <v>3891</v>
      </c>
      <c r="AA3932" s="57" t="s">
        <v>11914</v>
      </c>
      <c r="AB3932" s="60" t="s">
        <v>11685</v>
      </c>
      <c r="AC3932" s="60" t="s">
        <v>11685</v>
      </c>
      <c r="AD3932" s="57" t="s">
        <v>14110</v>
      </c>
      <c r="AE3932" s="57" t="s">
        <v>14528</v>
      </c>
      <c r="AF3932" s="57" t="s">
        <v>14150</v>
      </c>
      <c r="AG3932" s="234" t="s">
        <v>14384</v>
      </c>
      <c r="AH3932" s="121" t="e">
        <f>VLOOKUP(B3932,[1]Hoja2!$A$198:$D$323,2,FALSE)</f>
        <v>#N/A</v>
      </c>
      <c r="AI3932" s="64" t="str">
        <f>VLOOKUP(A3932,[2]Tabla!$A$2:$M$2752,2,FALSE)</f>
        <v>SUR San Pablo</v>
      </c>
    </row>
    <row r="3933" spans="1:35" ht="23.25" customHeight="1">
      <c r="A3933" s="57" t="s">
        <v>11856</v>
      </c>
      <c r="B3933" s="57">
        <v>200749</v>
      </c>
      <c r="C3933" s="57" t="s">
        <v>2825</v>
      </c>
      <c r="D3933" s="58">
        <v>123311</v>
      </c>
      <c r="E3933" s="61">
        <v>10</v>
      </c>
      <c r="F3933" s="58" t="s">
        <v>11936</v>
      </c>
      <c r="G3933" s="57" t="s">
        <v>2790</v>
      </c>
      <c r="H3933" s="57" t="s">
        <v>1</v>
      </c>
      <c r="I3933" s="57" t="s">
        <v>11976</v>
      </c>
      <c r="J3933" s="57" t="s">
        <v>14621</v>
      </c>
      <c r="K3933" s="57" t="s">
        <v>12613</v>
      </c>
      <c r="L3933" s="57" t="s">
        <v>12596</v>
      </c>
      <c r="M3933" s="57" t="s">
        <v>3940</v>
      </c>
      <c r="N3933" s="57" t="s">
        <v>3897</v>
      </c>
      <c r="O3933" s="57" t="s">
        <v>11795</v>
      </c>
      <c r="P3933" s="58" t="s">
        <v>8727</v>
      </c>
      <c r="Q3933" s="57" t="s">
        <v>8728</v>
      </c>
      <c r="R3933" s="57" t="s">
        <v>3894</v>
      </c>
      <c r="S3933" s="57" t="s">
        <v>3900</v>
      </c>
      <c r="T3933" s="57" t="s">
        <v>8764</v>
      </c>
      <c r="U3933" s="58">
        <v>642375364</v>
      </c>
      <c r="V3933" s="59" t="s">
        <v>14384</v>
      </c>
      <c r="W3933" s="59" t="s">
        <v>3891</v>
      </c>
      <c r="X3933" s="61">
        <v>23</v>
      </c>
      <c r="Y3933" s="57" t="s">
        <v>3891</v>
      </c>
      <c r="Z3933" s="57" t="s">
        <v>3891</v>
      </c>
      <c r="AA3933" s="57" t="s">
        <v>11914</v>
      </c>
      <c r="AB3933" s="60" t="s">
        <v>11685</v>
      </c>
      <c r="AC3933" s="60" t="s">
        <v>11685</v>
      </c>
      <c r="AD3933" s="57" t="s">
        <v>14110</v>
      </c>
      <c r="AE3933" s="57" t="s">
        <v>14528</v>
      </c>
      <c r="AF3933" s="57" t="s">
        <v>14150</v>
      </c>
      <c r="AG3933" s="234" t="s">
        <v>14384</v>
      </c>
      <c r="AH3933" s="121" t="e">
        <f>VLOOKUP(B3933,[1]Hoja2!$A$198:$D$323,2,FALSE)</f>
        <v>#N/A</v>
      </c>
      <c r="AI3933" s="64" t="str">
        <f>VLOOKUP(A3933,[2]Tabla!$A$2:$M$2752,2,FALSE)</f>
        <v>SUR Bahía Mansa</v>
      </c>
    </row>
    <row r="3934" spans="1:35" ht="23.25" customHeight="1">
      <c r="A3934" s="57" t="s">
        <v>11857</v>
      </c>
      <c r="B3934" s="57">
        <v>200750</v>
      </c>
      <c r="C3934" s="57" t="s">
        <v>2826</v>
      </c>
      <c r="D3934" s="58">
        <v>123312</v>
      </c>
      <c r="E3934" s="61">
        <v>10</v>
      </c>
      <c r="F3934" s="58" t="s">
        <v>11936</v>
      </c>
      <c r="G3934" s="57" t="s">
        <v>2790</v>
      </c>
      <c r="H3934" s="57" t="s">
        <v>1</v>
      </c>
      <c r="I3934" s="57" t="s">
        <v>11976</v>
      </c>
      <c r="J3934" s="57" t="s">
        <v>14621</v>
      </c>
      <c r="K3934" s="57" t="s">
        <v>12613</v>
      </c>
      <c r="L3934" s="57" t="s">
        <v>12596</v>
      </c>
      <c r="M3934" s="57" t="s">
        <v>3940</v>
      </c>
      <c r="N3934" s="57" t="s">
        <v>3897</v>
      </c>
      <c r="O3934" s="57" t="s">
        <v>11796</v>
      </c>
      <c r="P3934" s="58" t="s">
        <v>8727</v>
      </c>
      <c r="Q3934" s="57" t="s">
        <v>8728</v>
      </c>
      <c r="R3934" s="57" t="s">
        <v>3894</v>
      </c>
      <c r="S3934" s="57" t="s">
        <v>3900</v>
      </c>
      <c r="T3934" s="57" t="s">
        <v>8766</v>
      </c>
      <c r="U3934" s="58">
        <v>642336930</v>
      </c>
      <c r="V3934" s="59" t="s">
        <v>14384</v>
      </c>
      <c r="W3934" s="59" t="s">
        <v>3891</v>
      </c>
      <c r="X3934" s="61">
        <v>23</v>
      </c>
      <c r="Y3934" s="57" t="s">
        <v>3891</v>
      </c>
      <c r="Z3934" s="57" t="s">
        <v>3891</v>
      </c>
      <c r="AA3934" s="57" t="s">
        <v>11914</v>
      </c>
      <c r="AB3934" s="60" t="s">
        <v>11685</v>
      </c>
      <c r="AC3934" s="60" t="s">
        <v>11685</v>
      </c>
      <c r="AD3934" s="57" t="s">
        <v>14110</v>
      </c>
      <c r="AE3934" s="57" t="s">
        <v>14528</v>
      </c>
      <c r="AF3934" s="57" t="s">
        <v>14150</v>
      </c>
      <c r="AG3934" s="234" t="s">
        <v>14384</v>
      </c>
      <c r="AH3934" s="121" t="e">
        <f>VLOOKUP(B3934,[1]Hoja2!$A$198:$D$323,2,FALSE)</f>
        <v>#N/A</v>
      </c>
      <c r="AI3934" s="64" t="str">
        <f>VLOOKUP(A3934,[2]Tabla!$A$2:$M$2752,2,FALSE)</f>
        <v>SUR Puaucho</v>
      </c>
    </row>
    <row r="3935" spans="1:35" ht="23.25" customHeight="1">
      <c r="A3935" s="57" t="s">
        <v>11859</v>
      </c>
      <c r="B3935" s="57">
        <v>200751</v>
      </c>
      <c r="C3935" s="57" t="s">
        <v>134</v>
      </c>
      <c r="D3935" s="57">
        <v>102412</v>
      </c>
      <c r="E3935" s="57">
        <v>1</v>
      </c>
      <c r="F3935" s="58" t="s">
        <v>11924</v>
      </c>
      <c r="G3935" s="57" t="s">
        <v>72</v>
      </c>
      <c r="H3935" s="57" t="s">
        <v>1</v>
      </c>
      <c r="I3935" s="57" t="s">
        <v>11976</v>
      </c>
      <c r="J3935" s="57" t="s">
        <v>14621</v>
      </c>
      <c r="K3935" s="57" t="s">
        <v>12613</v>
      </c>
      <c r="L3935" s="57" t="s">
        <v>12596</v>
      </c>
      <c r="M3935" s="57" t="s">
        <v>3940</v>
      </c>
      <c r="N3935" s="57" t="s">
        <v>3897</v>
      </c>
      <c r="O3935" s="57" t="s">
        <v>11797</v>
      </c>
      <c r="P3935" s="58" t="s">
        <v>3984</v>
      </c>
      <c r="Q3935" s="57" t="s">
        <v>3985</v>
      </c>
      <c r="R3935" s="57" t="s">
        <v>3894</v>
      </c>
      <c r="S3935" s="57" t="s">
        <v>3900</v>
      </c>
      <c r="T3935" s="57" t="s">
        <v>4098</v>
      </c>
      <c r="U3935" s="57" t="s">
        <v>11921</v>
      </c>
      <c r="V3935" s="59" t="s">
        <v>14384</v>
      </c>
      <c r="W3935" s="59" t="s">
        <v>3891</v>
      </c>
      <c r="X3935" s="61">
        <v>2</v>
      </c>
      <c r="Y3935" s="57" t="s">
        <v>3891</v>
      </c>
      <c r="Z3935" s="57" t="s">
        <v>3891</v>
      </c>
      <c r="AA3935" s="57" t="s">
        <v>11914</v>
      </c>
      <c r="AB3935" s="60" t="s">
        <v>11685</v>
      </c>
      <c r="AC3935" s="60" t="s">
        <v>11685</v>
      </c>
      <c r="AD3935" s="57" t="s">
        <v>14110</v>
      </c>
      <c r="AE3935" s="57" t="s">
        <v>14528</v>
      </c>
      <c r="AF3935" s="57" t="s">
        <v>14150</v>
      </c>
      <c r="AG3935" s="234" t="s">
        <v>14384</v>
      </c>
      <c r="AH3935" s="121" t="e">
        <f>VLOOKUP(B3935,[1]Hoja2!$A$198:$D$323,2,FALSE)</f>
        <v>#N/A</v>
      </c>
      <c r="AI3935" s="64" t="str">
        <f>VLOOKUP(A3935,[2]Tabla!$A$2:$M$2752,2,FALSE)</f>
        <v>SUR Chanavayita</v>
      </c>
    </row>
    <row r="3936" spans="1:35" ht="23.25" customHeight="1">
      <c r="A3936" s="57" t="s">
        <v>11860</v>
      </c>
      <c r="B3936" s="57">
        <v>200752</v>
      </c>
      <c r="C3936" s="57" t="s">
        <v>121</v>
      </c>
      <c r="D3936" s="57">
        <v>102310</v>
      </c>
      <c r="E3936" s="57">
        <v>1</v>
      </c>
      <c r="F3936" s="58" t="s">
        <v>11924</v>
      </c>
      <c r="G3936" s="57" t="s">
        <v>72</v>
      </c>
      <c r="H3936" s="57" t="s">
        <v>1</v>
      </c>
      <c r="I3936" s="57" t="s">
        <v>11976</v>
      </c>
      <c r="J3936" s="57" t="s">
        <v>14621</v>
      </c>
      <c r="K3936" s="57" t="s">
        <v>12613</v>
      </c>
      <c r="L3936" s="57" t="s">
        <v>12596</v>
      </c>
      <c r="M3936" s="57" t="s">
        <v>3940</v>
      </c>
      <c r="N3936" s="57" t="s">
        <v>3897</v>
      </c>
      <c r="O3936" s="57" t="s">
        <v>11798</v>
      </c>
      <c r="P3936" s="58" t="s">
        <v>4072</v>
      </c>
      <c r="Q3936" s="57" t="s">
        <v>4073</v>
      </c>
      <c r="R3936" s="57" t="s">
        <v>3894</v>
      </c>
      <c r="S3936" s="57" t="s">
        <v>3900</v>
      </c>
      <c r="T3936" s="57" t="s">
        <v>4074</v>
      </c>
      <c r="U3936" s="57" t="s">
        <v>11921</v>
      </c>
      <c r="V3936" s="59" t="s">
        <v>14384</v>
      </c>
      <c r="W3936" s="59" t="s">
        <v>3891</v>
      </c>
      <c r="X3936" s="61">
        <v>2</v>
      </c>
      <c r="Y3936" s="57" t="s">
        <v>3891</v>
      </c>
      <c r="Z3936" s="57" t="s">
        <v>3891</v>
      </c>
      <c r="AA3936" s="57" t="s">
        <v>11914</v>
      </c>
      <c r="AB3936" s="60" t="s">
        <v>11685</v>
      </c>
      <c r="AC3936" s="60" t="s">
        <v>11685</v>
      </c>
      <c r="AD3936" s="57" t="s">
        <v>14110</v>
      </c>
      <c r="AE3936" s="57" t="s">
        <v>14528</v>
      </c>
      <c r="AF3936" s="57" t="s">
        <v>14150</v>
      </c>
      <c r="AG3936" s="234" t="s">
        <v>14384</v>
      </c>
      <c r="AH3936" s="121" t="e">
        <f>VLOOKUP(B3936,[1]Hoja2!$A$198:$D$323,2,FALSE)</f>
        <v>#N/A</v>
      </c>
      <c r="AI3936" s="64" t="str">
        <f>VLOOKUP(A3936,[2]Tabla!$A$2:$M$2752,2,FALSE)</f>
        <v>SUR Colchane</v>
      </c>
    </row>
    <row r="3937" spans="1:35" ht="23.25" customHeight="1">
      <c r="A3937" s="57" t="s">
        <v>11861</v>
      </c>
      <c r="B3937" s="57">
        <v>200753</v>
      </c>
      <c r="C3937" s="57" t="s">
        <v>137</v>
      </c>
      <c r="D3937" s="57">
        <v>102415</v>
      </c>
      <c r="E3937" s="57">
        <v>1</v>
      </c>
      <c r="F3937" s="58" t="s">
        <v>11924</v>
      </c>
      <c r="G3937" s="57" t="s">
        <v>72</v>
      </c>
      <c r="H3937" s="57" t="s">
        <v>1</v>
      </c>
      <c r="I3937" s="57" t="s">
        <v>11976</v>
      </c>
      <c r="J3937" s="57" t="s">
        <v>14621</v>
      </c>
      <c r="K3937" s="57" t="s">
        <v>12613</v>
      </c>
      <c r="L3937" s="57" t="s">
        <v>12596</v>
      </c>
      <c r="M3937" s="57" t="s">
        <v>3940</v>
      </c>
      <c r="N3937" s="57" t="s">
        <v>3897</v>
      </c>
      <c r="O3937" s="57" t="s">
        <v>11799</v>
      </c>
      <c r="P3937" s="58" t="s">
        <v>4072</v>
      </c>
      <c r="Q3937" s="57" t="s">
        <v>4073</v>
      </c>
      <c r="R3937" s="57" t="s">
        <v>3894</v>
      </c>
      <c r="S3937" s="57" t="s">
        <v>3900</v>
      </c>
      <c r="T3937" s="57" t="s">
        <v>4104</v>
      </c>
      <c r="U3937" s="57" t="s">
        <v>11921</v>
      </c>
      <c r="V3937" s="59" t="s">
        <v>14384</v>
      </c>
      <c r="W3937" s="59" t="s">
        <v>3891</v>
      </c>
      <c r="X3937" s="61">
        <v>2</v>
      </c>
      <c r="Y3937" s="57" t="s">
        <v>3891</v>
      </c>
      <c r="Z3937" s="57" t="s">
        <v>3891</v>
      </c>
      <c r="AA3937" s="57" t="s">
        <v>11914</v>
      </c>
      <c r="AB3937" s="60" t="s">
        <v>11685</v>
      </c>
      <c r="AC3937" s="60" t="s">
        <v>11685</v>
      </c>
      <c r="AD3937" s="57" t="s">
        <v>14110</v>
      </c>
      <c r="AE3937" s="57" t="s">
        <v>14528</v>
      </c>
      <c r="AF3937" s="57" t="s">
        <v>14150</v>
      </c>
      <c r="AG3937" s="234" t="s">
        <v>14384</v>
      </c>
      <c r="AH3937" s="121" t="e">
        <f>VLOOKUP(B3937,[1]Hoja2!$A$198:$D$323,2,FALSE)</f>
        <v>#N/A</v>
      </c>
      <c r="AI3937" s="64" t="str">
        <f>VLOOKUP(A3937,[2]Tabla!$A$2:$M$2752,2,FALSE)</f>
        <v>SUR Cariquima</v>
      </c>
    </row>
    <row r="3938" spans="1:35" ht="23.25" customHeight="1">
      <c r="A3938" s="57" t="s">
        <v>11862</v>
      </c>
      <c r="B3938" s="57">
        <v>200754</v>
      </c>
      <c r="C3938" s="57" t="s">
        <v>124</v>
      </c>
      <c r="D3938" s="57">
        <v>102402</v>
      </c>
      <c r="E3938" s="57">
        <v>1</v>
      </c>
      <c r="F3938" s="58" t="s">
        <v>11924</v>
      </c>
      <c r="G3938" s="57" t="s">
        <v>72</v>
      </c>
      <c r="H3938" s="57" t="s">
        <v>1</v>
      </c>
      <c r="I3938" s="57" t="s">
        <v>11976</v>
      </c>
      <c r="J3938" s="57" t="s">
        <v>14621</v>
      </c>
      <c r="K3938" s="57" t="s">
        <v>12613</v>
      </c>
      <c r="L3938" s="57" t="s">
        <v>12596</v>
      </c>
      <c r="M3938" s="57" t="s">
        <v>3940</v>
      </c>
      <c r="N3938" s="57" t="s">
        <v>3897</v>
      </c>
      <c r="O3938" s="57" t="s">
        <v>11800</v>
      </c>
      <c r="P3938" s="58" t="s">
        <v>4064</v>
      </c>
      <c r="Q3938" s="57" t="s">
        <v>4065</v>
      </c>
      <c r="R3938" s="57" t="s">
        <v>3894</v>
      </c>
      <c r="S3938" s="57" t="s">
        <v>3900</v>
      </c>
      <c r="T3938" s="57" t="s">
        <v>4079</v>
      </c>
      <c r="U3938" s="57" t="s">
        <v>11921</v>
      </c>
      <c r="V3938" s="59" t="s">
        <v>14384</v>
      </c>
      <c r="W3938" s="59" t="s">
        <v>3891</v>
      </c>
      <c r="X3938" s="61">
        <v>2</v>
      </c>
      <c r="Y3938" s="57" t="s">
        <v>3891</v>
      </c>
      <c r="Z3938" s="57" t="s">
        <v>3891</v>
      </c>
      <c r="AA3938" s="57" t="s">
        <v>11914</v>
      </c>
      <c r="AB3938" s="60" t="s">
        <v>11685</v>
      </c>
      <c r="AC3938" s="60" t="s">
        <v>11685</v>
      </c>
      <c r="AD3938" s="57" t="s">
        <v>14110</v>
      </c>
      <c r="AE3938" s="57" t="s">
        <v>14528</v>
      </c>
      <c r="AF3938" s="57" t="s">
        <v>14150</v>
      </c>
      <c r="AG3938" s="234" t="s">
        <v>14384</v>
      </c>
      <c r="AH3938" s="121" t="e">
        <f>VLOOKUP(B3938,[1]Hoja2!$A$198:$D$323,2,FALSE)</f>
        <v>#N/A</v>
      </c>
      <c r="AI3938" s="64" t="str">
        <f>VLOOKUP(A3938,[2]Tabla!$A$2:$M$2752,2,FALSE)</f>
        <v>SUR Tarapacá</v>
      </c>
    </row>
    <row r="3939" spans="1:35" ht="23.25" customHeight="1">
      <c r="A3939" s="57" t="s">
        <v>11863</v>
      </c>
      <c r="B3939" s="57">
        <v>200755</v>
      </c>
      <c r="C3939" s="57" t="s">
        <v>115</v>
      </c>
      <c r="D3939" s="58">
        <v>102304</v>
      </c>
      <c r="E3939" s="57">
        <v>1</v>
      </c>
      <c r="F3939" s="58" t="s">
        <v>11924</v>
      </c>
      <c r="G3939" s="57" t="s">
        <v>72</v>
      </c>
      <c r="H3939" s="57" t="s">
        <v>1</v>
      </c>
      <c r="I3939" s="57" t="s">
        <v>11976</v>
      </c>
      <c r="J3939" s="57" t="s">
        <v>14621</v>
      </c>
      <c r="K3939" s="57" t="s">
        <v>12613</v>
      </c>
      <c r="L3939" s="57" t="s">
        <v>12596</v>
      </c>
      <c r="M3939" s="57" t="s">
        <v>3940</v>
      </c>
      <c r="N3939" s="57" t="s">
        <v>3897</v>
      </c>
      <c r="O3939" s="57" t="s">
        <v>11801</v>
      </c>
      <c r="P3939" s="58" t="s">
        <v>4008</v>
      </c>
      <c r="Q3939" s="57" t="s">
        <v>4009</v>
      </c>
      <c r="R3939" s="57" t="s">
        <v>3894</v>
      </c>
      <c r="S3939" s="57" t="s">
        <v>3900</v>
      </c>
      <c r="T3939" s="57" t="s">
        <v>4055</v>
      </c>
      <c r="U3939" s="57" t="s">
        <v>11921</v>
      </c>
      <c r="V3939" s="59" t="s">
        <v>14384</v>
      </c>
      <c r="W3939" s="59" t="s">
        <v>3891</v>
      </c>
      <c r="X3939" s="61">
        <v>2</v>
      </c>
      <c r="Y3939" s="57" t="s">
        <v>3891</v>
      </c>
      <c r="Z3939" s="57" t="s">
        <v>3891</v>
      </c>
      <c r="AA3939" s="57" t="s">
        <v>11914</v>
      </c>
      <c r="AB3939" s="60" t="s">
        <v>11685</v>
      </c>
      <c r="AC3939" s="60" t="s">
        <v>11685</v>
      </c>
      <c r="AD3939" s="57" t="s">
        <v>14110</v>
      </c>
      <c r="AE3939" s="57" t="s">
        <v>14528</v>
      </c>
      <c r="AF3939" s="57" t="s">
        <v>14150</v>
      </c>
      <c r="AG3939" s="234" t="s">
        <v>14384</v>
      </c>
      <c r="AH3939" s="121" t="e">
        <f>VLOOKUP(B3939,[1]Hoja2!$A$198:$D$323,2,FALSE)</f>
        <v>#N/A</v>
      </c>
      <c r="AI3939" s="64" t="str">
        <f>VLOOKUP(A3939,[2]Tabla!$A$2:$M$2752,2,FALSE)</f>
        <v>SUR Pica</v>
      </c>
    </row>
    <row r="3940" spans="1:35" ht="23.25" customHeight="1">
      <c r="A3940" s="57" t="s">
        <v>11864</v>
      </c>
      <c r="B3940" s="57">
        <v>200756</v>
      </c>
      <c r="C3940" s="57" t="s">
        <v>120</v>
      </c>
      <c r="D3940" s="58">
        <v>102309</v>
      </c>
      <c r="E3940" s="57">
        <v>1</v>
      </c>
      <c r="F3940" s="58" t="s">
        <v>11924</v>
      </c>
      <c r="G3940" s="57" t="s">
        <v>72</v>
      </c>
      <c r="H3940" s="57" t="s">
        <v>1</v>
      </c>
      <c r="I3940" s="57" t="s">
        <v>11976</v>
      </c>
      <c r="J3940" s="57" t="s">
        <v>14621</v>
      </c>
      <c r="K3940" s="57" t="s">
        <v>12613</v>
      </c>
      <c r="L3940" s="57" t="s">
        <v>12596</v>
      </c>
      <c r="M3940" s="57" t="s">
        <v>3940</v>
      </c>
      <c r="N3940" s="57" t="s">
        <v>3897</v>
      </c>
      <c r="O3940" s="57" t="s">
        <v>11802</v>
      </c>
      <c r="P3940" s="58" t="s">
        <v>4068</v>
      </c>
      <c r="Q3940" s="57" t="s">
        <v>4069</v>
      </c>
      <c r="R3940" s="57" t="s">
        <v>3894</v>
      </c>
      <c r="S3940" s="57" t="s">
        <v>3900</v>
      </c>
      <c r="T3940" s="57" t="s">
        <v>4070</v>
      </c>
      <c r="U3940" s="57" t="s">
        <v>11921</v>
      </c>
      <c r="V3940" s="59" t="s">
        <v>14384</v>
      </c>
      <c r="W3940" s="59" t="s">
        <v>3891</v>
      </c>
      <c r="X3940" s="61">
        <v>2</v>
      </c>
      <c r="Y3940" s="57" t="s">
        <v>3891</v>
      </c>
      <c r="Z3940" s="57" t="s">
        <v>3891</v>
      </c>
      <c r="AA3940" s="57" t="s">
        <v>11914</v>
      </c>
      <c r="AB3940" s="60" t="s">
        <v>11685</v>
      </c>
      <c r="AC3940" s="60" t="s">
        <v>11685</v>
      </c>
      <c r="AD3940" s="57" t="s">
        <v>14110</v>
      </c>
      <c r="AE3940" s="57" t="s">
        <v>14528</v>
      </c>
      <c r="AF3940" s="57" t="s">
        <v>14150</v>
      </c>
      <c r="AG3940" s="234" t="s">
        <v>14384</v>
      </c>
      <c r="AH3940" s="121" t="e">
        <f>VLOOKUP(B3940,[1]Hoja2!$A$198:$D$323,2,FALSE)</f>
        <v>#N/A</v>
      </c>
      <c r="AI3940" s="64" t="str">
        <f>VLOOKUP(A3940,[2]Tabla!$A$2:$M$2752,2,FALSE)</f>
        <v>SUR Camiña</v>
      </c>
    </row>
    <row r="3941" spans="1:35" ht="23.25" customHeight="1">
      <c r="A3941" s="57" t="s">
        <v>11865</v>
      </c>
      <c r="B3941" s="57">
        <v>200757</v>
      </c>
      <c r="C3941" s="57" t="s">
        <v>1759</v>
      </c>
      <c r="D3941" s="58">
        <v>116338</v>
      </c>
      <c r="E3941" s="57">
        <v>7</v>
      </c>
      <c r="F3941" s="58" t="s">
        <v>11931</v>
      </c>
      <c r="G3941" s="57" t="s">
        <v>1668</v>
      </c>
      <c r="H3941" s="57" t="s">
        <v>1</v>
      </c>
      <c r="I3941" s="57" t="s">
        <v>11976</v>
      </c>
      <c r="J3941" s="57" t="s">
        <v>14621</v>
      </c>
      <c r="K3941" s="57" t="s">
        <v>12613</v>
      </c>
      <c r="L3941" s="57" t="s">
        <v>12596</v>
      </c>
      <c r="M3941" s="57" t="s">
        <v>3940</v>
      </c>
      <c r="N3941" s="57" t="s">
        <v>3897</v>
      </c>
      <c r="O3941" s="57" t="s">
        <v>11809</v>
      </c>
      <c r="P3941" s="58" t="s">
        <v>6736</v>
      </c>
      <c r="Q3941" s="57" t="s">
        <v>6737</v>
      </c>
      <c r="R3941" s="57" t="s">
        <v>3894</v>
      </c>
      <c r="S3941" s="57" t="s">
        <v>3900</v>
      </c>
      <c r="T3941" s="57" t="s">
        <v>6916</v>
      </c>
      <c r="U3941" s="58">
        <v>752510646</v>
      </c>
      <c r="V3941" s="59" t="s">
        <v>14384</v>
      </c>
      <c r="W3941" s="59" t="s">
        <v>3891</v>
      </c>
      <c r="X3941" s="57">
        <v>16</v>
      </c>
      <c r="Y3941" s="57" t="s">
        <v>3891</v>
      </c>
      <c r="Z3941" s="57" t="s">
        <v>3891</v>
      </c>
      <c r="AA3941" s="57" t="s">
        <v>11914</v>
      </c>
      <c r="AB3941" s="60" t="s">
        <v>11685</v>
      </c>
      <c r="AC3941" s="60" t="s">
        <v>11685</v>
      </c>
      <c r="AD3941" s="57" t="s">
        <v>14110</v>
      </c>
      <c r="AE3941" s="57" t="s">
        <v>14528</v>
      </c>
      <c r="AF3941" s="57" t="s">
        <v>14150</v>
      </c>
      <c r="AG3941" s="234" t="s">
        <v>14384</v>
      </c>
      <c r="AH3941" s="121" t="e">
        <f>VLOOKUP(B3941,[1]Hoja2!$A$198:$D$323,2,FALSE)</f>
        <v>#N/A</v>
      </c>
      <c r="AI3941" s="64" t="str">
        <f>VLOOKUP(A3941,[2]Tabla!$A$2:$M$2752,2,FALSE)</f>
        <v>SUR Los Niches</v>
      </c>
    </row>
    <row r="3942" spans="1:35" ht="23.25" customHeight="1">
      <c r="A3942" s="57" t="s">
        <v>11866</v>
      </c>
      <c r="B3942" s="57">
        <v>200758</v>
      </c>
      <c r="C3942" s="57" t="s">
        <v>1752</v>
      </c>
      <c r="D3942" s="57">
        <v>116330</v>
      </c>
      <c r="E3942" s="57">
        <v>7</v>
      </c>
      <c r="F3942" s="58" t="s">
        <v>11931</v>
      </c>
      <c r="G3942" s="57" t="s">
        <v>1668</v>
      </c>
      <c r="H3942" s="57" t="s">
        <v>1</v>
      </c>
      <c r="I3942" s="57" t="s">
        <v>11976</v>
      </c>
      <c r="J3942" s="57" t="s">
        <v>14621</v>
      </c>
      <c r="K3942" s="57" t="s">
        <v>12613</v>
      </c>
      <c r="L3942" s="57" t="s">
        <v>12596</v>
      </c>
      <c r="M3942" s="57" t="s">
        <v>3940</v>
      </c>
      <c r="N3942" s="57" t="s">
        <v>3897</v>
      </c>
      <c r="O3942" s="57" t="s">
        <v>11810</v>
      </c>
      <c r="P3942" s="58" t="s">
        <v>6736</v>
      </c>
      <c r="Q3942" s="57" t="s">
        <v>6737</v>
      </c>
      <c r="R3942" s="57" t="s">
        <v>3894</v>
      </c>
      <c r="S3942" s="57" t="s">
        <v>3900</v>
      </c>
      <c r="T3942" s="57" t="s">
        <v>6900</v>
      </c>
      <c r="U3942" s="58">
        <v>752351002</v>
      </c>
      <c r="V3942" s="59" t="s">
        <v>14384</v>
      </c>
      <c r="W3942" s="59" t="s">
        <v>3891</v>
      </c>
      <c r="X3942" s="57">
        <v>16</v>
      </c>
      <c r="Y3942" s="57" t="s">
        <v>3891</v>
      </c>
      <c r="Z3942" s="57" t="s">
        <v>3891</v>
      </c>
      <c r="AA3942" s="57" t="s">
        <v>11914</v>
      </c>
      <c r="AB3942" s="60" t="s">
        <v>11685</v>
      </c>
      <c r="AC3942" s="60" t="s">
        <v>11685</v>
      </c>
      <c r="AD3942" s="57" t="s">
        <v>14110</v>
      </c>
      <c r="AE3942" s="57" t="s">
        <v>14528</v>
      </c>
      <c r="AF3942" s="57" t="s">
        <v>14150</v>
      </c>
      <c r="AG3942" s="234" t="s">
        <v>14384</v>
      </c>
      <c r="AH3942" s="121" t="e">
        <f>VLOOKUP(B3942,[1]Hoja2!$A$198:$D$323,2,FALSE)</f>
        <v>#N/A</v>
      </c>
      <c r="AI3942" s="64" t="str">
        <f>VLOOKUP(A3942,[2]Tabla!$A$2:$M$2752,2,FALSE)</f>
        <v>SUR Sarmiento</v>
      </c>
    </row>
    <row r="3943" spans="1:35" ht="23.25" customHeight="1">
      <c r="A3943" s="57" t="s">
        <v>11867</v>
      </c>
      <c r="B3943" s="57">
        <v>200759</v>
      </c>
      <c r="C3943" s="57" t="s">
        <v>1757</v>
      </c>
      <c r="D3943" s="57">
        <v>116335</v>
      </c>
      <c r="E3943" s="57">
        <v>7</v>
      </c>
      <c r="F3943" s="58" t="s">
        <v>11931</v>
      </c>
      <c r="G3943" s="57" t="s">
        <v>1668</v>
      </c>
      <c r="H3943" s="57" t="s">
        <v>1</v>
      </c>
      <c r="I3943" s="57" t="s">
        <v>11976</v>
      </c>
      <c r="J3943" s="57" t="s">
        <v>14621</v>
      </c>
      <c r="K3943" s="57" t="s">
        <v>12613</v>
      </c>
      <c r="L3943" s="57" t="s">
        <v>12596</v>
      </c>
      <c r="M3943" s="57" t="s">
        <v>3940</v>
      </c>
      <c r="N3943" s="57" t="s">
        <v>3897</v>
      </c>
      <c r="O3943" s="57" t="s">
        <v>11811</v>
      </c>
      <c r="P3943" s="58" t="s">
        <v>6747</v>
      </c>
      <c r="Q3943" s="57" t="s">
        <v>6748</v>
      </c>
      <c r="R3943" s="57" t="s">
        <v>3894</v>
      </c>
      <c r="S3943" s="57" t="s">
        <v>3900</v>
      </c>
      <c r="T3943" s="57" t="s">
        <v>6912</v>
      </c>
      <c r="U3943" s="58">
        <v>752565350</v>
      </c>
      <c r="V3943" s="59" t="s">
        <v>14384</v>
      </c>
      <c r="W3943" s="59" t="s">
        <v>3891</v>
      </c>
      <c r="X3943" s="57">
        <v>16</v>
      </c>
      <c r="Y3943" s="57" t="s">
        <v>3891</v>
      </c>
      <c r="Z3943" s="57" t="s">
        <v>3891</v>
      </c>
      <c r="AA3943" s="57" t="s">
        <v>11914</v>
      </c>
      <c r="AB3943" s="60" t="s">
        <v>11685</v>
      </c>
      <c r="AC3943" s="60" t="s">
        <v>11685</v>
      </c>
      <c r="AD3943" s="57" t="s">
        <v>14110</v>
      </c>
      <c r="AE3943" s="57" t="s">
        <v>14528</v>
      </c>
      <c r="AF3943" s="57" t="s">
        <v>14150</v>
      </c>
      <c r="AG3943" s="234" t="s">
        <v>14384</v>
      </c>
      <c r="AH3943" s="121" t="e">
        <f>VLOOKUP(B3943,[1]Hoja2!$A$198:$D$323,2,FALSE)</f>
        <v>#N/A</v>
      </c>
      <c r="AI3943" s="64" t="str">
        <f>VLOOKUP(A3943,[2]Tabla!$A$2:$M$2752,2,FALSE)</f>
        <v>SUR Morza</v>
      </c>
    </row>
    <row r="3944" spans="1:35" ht="23.25" customHeight="1">
      <c r="A3944" s="57" t="s">
        <v>11868</v>
      </c>
      <c r="B3944" s="57">
        <v>200760</v>
      </c>
      <c r="C3944" s="57" t="s">
        <v>1726</v>
      </c>
      <c r="D3944" s="58">
        <v>116304</v>
      </c>
      <c r="E3944" s="57">
        <v>7</v>
      </c>
      <c r="F3944" s="58" t="s">
        <v>11931</v>
      </c>
      <c r="G3944" s="57" t="s">
        <v>1668</v>
      </c>
      <c r="H3944" s="57" t="s">
        <v>1</v>
      </c>
      <c r="I3944" s="57" t="s">
        <v>11976</v>
      </c>
      <c r="J3944" s="57" t="s">
        <v>14621</v>
      </c>
      <c r="K3944" s="57" t="s">
        <v>12613</v>
      </c>
      <c r="L3944" s="57" t="s">
        <v>12596</v>
      </c>
      <c r="M3944" s="57" t="s">
        <v>3940</v>
      </c>
      <c r="N3944" s="57" t="s">
        <v>3897</v>
      </c>
      <c r="O3944" s="57" t="s">
        <v>11812</v>
      </c>
      <c r="P3944" s="58" t="s">
        <v>6750</v>
      </c>
      <c r="Q3944" s="57" t="s">
        <v>6751</v>
      </c>
      <c r="R3944" s="57" t="s">
        <v>3909</v>
      </c>
      <c r="S3944" s="57" t="s">
        <v>3900</v>
      </c>
      <c r="T3944" s="57" t="s">
        <v>6767</v>
      </c>
      <c r="U3944" s="58">
        <v>752471055</v>
      </c>
      <c r="V3944" s="59" t="s">
        <v>14384</v>
      </c>
      <c r="W3944" s="59" t="s">
        <v>3891</v>
      </c>
      <c r="X3944" s="57">
        <v>16</v>
      </c>
      <c r="Y3944" s="57" t="s">
        <v>3891</v>
      </c>
      <c r="Z3944" s="57" t="s">
        <v>3891</v>
      </c>
      <c r="AA3944" s="57" t="s">
        <v>11914</v>
      </c>
      <c r="AB3944" s="60" t="s">
        <v>11685</v>
      </c>
      <c r="AC3944" s="60" t="s">
        <v>11685</v>
      </c>
      <c r="AD3944" s="57" t="s">
        <v>14110</v>
      </c>
      <c r="AE3944" s="57" t="s">
        <v>14528</v>
      </c>
      <c r="AF3944" s="57" t="s">
        <v>14150</v>
      </c>
      <c r="AG3944" s="234" t="s">
        <v>14384</v>
      </c>
      <c r="AH3944" s="121" t="e">
        <f>VLOOKUP(B3944,[1]Hoja2!$A$198:$D$323,2,FALSE)</f>
        <v>#N/A</v>
      </c>
      <c r="AI3944" s="64" t="str">
        <f>VLOOKUP(A3944,[2]Tabla!$A$2:$M$2752,2,FALSE)</f>
        <v>SUR Lontue</v>
      </c>
    </row>
    <row r="3945" spans="1:35" ht="23.25" customHeight="1">
      <c r="A3945" s="57" t="s">
        <v>11869</v>
      </c>
      <c r="B3945" s="57">
        <v>200761</v>
      </c>
      <c r="C3945" s="57" t="s">
        <v>1789</v>
      </c>
      <c r="D3945" s="58">
        <v>116427</v>
      </c>
      <c r="E3945" s="57">
        <v>7</v>
      </c>
      <c r="F3945" s="58" t="s">
        <v>11931</v>
      </c>
      <c r="G3945" s="57" t="s">
        <v>1668</v>
      </c>
      <c r="H3945" s="57" t="s">
        <v>1</v>
      </c>
      <c r="I3945" s="57" t="s">
        <v>11976</v>
      </c>
      <c r="J3945" s="57" t="s">
        <v>14621</v>
      </c>
      <c r="K3945" s="57" t="s">
        <v>12613</v>
      </c>
      <c r="L3945" s="57" t="s">
        <v>12596</v>
      </c>
      <c r="M3945" s="57" t="s">
        <v>3940</v>
      </c>
      <c r="N3945" s="57" t="s">
        <v>3897</v>
      </c>
      <c r="O3945" s="57" t="s">
        <v>11813</v>
      </c>
      <c r="P3945" s="58" t="s">
        <v>6757</v>
      </c>
      <c r="Q3945" s="57" t="s">
        <v>11837</v>
      </c>
      <c r="R3945" s="57" t="s">
        <v>3894</v>
      </c>
      <c r="S3945" s="57" t="s">
        <v>3900</v>
      </c>
      <c r="T3945" s="57" t="s">
        <v>6976</v>
      </c>
      <c r="U3945" s="57" t="s">
        <v>11921</v>
      </c>
      <c r="V3945" s="59" t="s">
        <v>14384</v>
      </c>
      <c r="W3945" s="59" t="s">
        <v>3891</v>
      </c>
      <c r="X3945" s="57">
        <v>16</v>
      </c>
      <c r="Y3945" s="57" t="s">
        <v>3891</v>
      </c>
      <c r="Z3945" s="57" t="s">
        <v>3891</v>
      </c>
      <c r="AA3945" s="57" t="s">
        <v>11914</v>
      </c>
      <c r="AB3945" s="60" t="s">
        <v>11685</v>
      </c>
      <c r="AC3945" s="60" t="s">
        <v>11685</v>
      </c>
      <c r="AD3945" s="57" t="s">
        <v>14110</v>
      </c>
      <c r="AE3945" s="57" t="s">
        <v>14528</v>
      </c>
      <c r="AF3945" s="57" t="s">
        <v>14150</v>
      </c>
      <c r="AG3945" s="234" t="s">
        <v>14384</v>
      </c>
      <c r="AH3945" s="121" t="e">
        <f>VLOOKUP(B3945,[1]Hoja2!$A$198:$D$323,2,FALSE)</f>
        <v>#N/A</v>
      </c>
      <c r="AI3945" s="64" t="str">
        <f>VLOOKUP(A3945,[2]Tabla!$A$2:$M$2752,2,FALSE)</f>
        <v>SUR Iloca</v>
      </c>
    </row>
    <row r="3946" spans="1:35" ht="23.25" customHeight="1">
      <c r="A3946" s="57" t="s">
        <v>11892</v>
      </c>
      <c r="B3946" s="57">
        <v>200762</v>
      </c>
      <c r="C3946" s="57" t="s">
        <v>1749</v>
      </c>
      <c r="D3946" s="61">
        <v>116327</v>
      </c>
      <c r="E3946" s="57">
        <v>7</v>
      </c>
      <c r="F3946" s="58" t="s">
        <v>11931</v>
      </c>
      <c r="G3946" s="57" t="s">
        <v>1668</v>
      </c>
      <c r="H3946" s="57" t="s">
        <v>1</v>
      </c>
      <c r="I3946" s="57" t="s">
        <v>11976</v>
      </c>
      <c r="J3946" s="57" t="s">
        <v>14621</v>
      </c>
      <c r="K3946" s="57" t="s">
        <v>12613</v>
      </c>
      <c r="L3946" s="57" t="s">
        <v>12596</v>
      </c>
      <c r="M3946" s="57" t="s">
        <v>3940</v>
      </c>
      <c r="N3946" s="57" t="s">
        <v>3897</v>
      </c>
      <c r="O3946" s="57" t="s">
        <v>11814</v>
      </c>
      <c r="P3946" s="58" t="s">
        <v>6891</v>
      </c>
      <c r="Q3946" s="57" t="s">
        <v>11838</v>
      </c>
      <c r="R3946" s="57" t="s">
        <v>3894</v>
      </c>
      <c r="S3946" s="57" t="s">
        <v>3900</v>
      </c>
      <c r="T3946" s="57" t="s">
        <v>6893</v>
      </c>
      <c r="U3946" s="58">
        <v>742400405</v>
      </c>
      <c r="V3946" s="59" t="s">
        <v>14384</v>
      </c>
      <c r="W3946" s="59" t="s">
        <v>3891</v>
      </c>
      <c r="X3946" s="57">
        <v>16</v>
      </c>
      <c r="Y3946" s="57" t="s">
        <v>3891</v>
      </c>
      <c r="Z3946" s="57" t="s">
        <v>3891</v>
      </c>
      <c r="AA3946" s="57" t="s">
        <v>11914</v>
      </c>
      <c r="AB3946" s="60" t="s">
        <v>11685</v>
      </c>
      <c r="AC3946" s="60" t="s">
        <v>11685</v>
      </c>
      <c r="AD3946" s="57" t="s">
        <v>14110</v>
      </c>
      <c r="AE3946" s="57" t="s">
        <v>14528</v>
      </c>
      <c r="AF3946" s="57" t="s">
        <v>14150</v>
      </c>
      <c r="AG3946" s="234" t="s">
        <v>14384</v>
      </c>
      <c r="AH3946" s="121" t="e">
        <f>VLOOKUP(B3946,[1]Hoja2!$A$198:$D$323,2,FALSE)</f>
        <v>#N/A</v>
      </c>
      <c r="AI3946" s="64" t="str">
        <f>VLOOKUP(A3946,[2]Tabla!$A$2:$M$2752,2,FALSE)</f>
        <v>SUR Vichuquén</v>
      </c>
    </row>
    <row r="3947" spans="1:35" ht="23.25" customHeight="1">
      <c r="A3947" s="57" t="s">
        <v>11870</v>
      </c>
      <c r="B3947" s="57">
        <v>200763</v>
      </c>
      <c r="C3947" s="57" t="s">
        <v>1755</v>
      </c>
      <c r="D3947" s="61">
        <v>116333</v>
      </c>
      <c r="E3947" s="57">
        <v>7</v>
      </c>
      <c r="F3947" s="58" t="s">
        <v>11931</v>
      </c>
      <c r="G3947" s="57" t="s">
        <v>1668</v>
      </c>
      <c r="H3947" s="57" t="s">
        <v>1</v>
      </c>
      <c r="I3947" s="57" t="s">
        <v>11976</v>
      </c>
      <c r="J3947" s="57" t="s">
        <v>14621</v>
      </c>
      <c r="K3947" s="57" t="s">
        <v>12613</v>
      </c>
      <c r="L3947" s="57" t="s">
        <v>12596</v>
      </c>
      <c r="M3947" s="57" t="s">
        <v>3940</v>
      </c>
      <c r="N3947" s="57" t="s">
        <v>3897</v>
      </c>
      <c r="O3947" s="57" t="s">
        <v>11815</v>
      </c>
      <c r="P3947" s="58" t="s">
        <v>6906</v>
      </c>
      <c r="Q3947" s="57" t="s">
        <v>6907</v>
      </c>
      <c r="R3947" s="57" t="s">
        <v>3909</v>
      </c>
      <c r="S3947" s="57" t="s">
        <v>3900</v>
      </c>
      <c r="T3947" s="57" t="s">
        <v>3992</v>
      </c>
      <c r="U3947" s="58">
        <v>752441230</v>
      </c>
      <c r="V3947" s="59" t="s">
        <v>14384</v>
      </c>
      <c r="W3947" s="59" t="s">
        <v>3891</v>
      </c>
      <c r="X3947" s="57">
        <v>16</v>
      </c>
      <c r="Y3947" s="57" t="s">
        <v>3891</v>
      </c>
      <c r="Z3947" s="57" t="s">
        <v>3891</v>
      </c>
      <c r="AA3947" s="57" t="s">
        <v>11914</v>
      </c>
      <c r="AB3947" s="60" t="s">
        <v>11685</v>
      </c>
      <c r="AC3947" s="60" t="s">
        <v>11685</v>
      </c>
      <c r="AD3947" s="57" t="s">
        <v>14110</v>
      </c>
      <c r="AE3947" s="57" t="s">
        <v>14528</v>
      </c>
      <c r="AF3947" s="57" t="s">
        <v>14150</v>
      </c>
      <c r="AG3947" s="234" t="s">
        <v>14384</v>
      </c>
      <c r="AH3947" s="121" t="e">
        <f>VLOOKUP(B3947,[1]Hoja2!$A$198:$D$323,2,FALSE)</f>
        <v>#N/A</v>
      </c>
      <c r="AI3947" s="64" t="str">
        <f>VLOOKUP(A3947,[2]Tabla!$A$2:$M$2752,2,FALSE)</f>
        <v>SUR Rauco</v>
      </c>
    </row>
    <row r="3948" spans="1:35" ht="23.25" customHeight="1">
      <c r="A3948" s="57" t="s">
        <v>11871</v>
      </c>
      <c r="B3948" s="57">
        <v>200764</v>
      </c>
      <c r="C3948" s="57" t="s">
        <v>1750</v>
      </c>
      <c r="D3948" s="61">
        <v>116328</v>
      </c>
      <c r="E3948" s="57">
        <v>7</v>
      </c>
      <c r="F3948" s="58" t="s">
        <v>11931</v>
      </c>
      <c r="G3948" s="57" t="s">
        <v>1668</v>
      </c>
      <c r="H3948" s="57" t="s">
        <v>1</v>
      </c>
      <c r="I3948" s="57" t="s">
        <v>11976</v>
      </c>
      <c r="J3948" s="57" t="s">
        <v>14621</v>
      </c>
      <c r="K3948" s="57" t="s">
        <v>12613</v>
      </c>
      <c r="L3948" s="57" t="s">
        <v>12596</v>
      </c>
      <c r="M3948" s="57" t="s">
        <v>3940</v>
      </c>
      <c r="N3948" s="57" t="s">
        <v>3897</v>
      </c>
      <c r="O3948" s="57" t="s">
        <v>11816</v>
      </c>
      <c r="P3948" s="58" t="s">
        <v>6895</v>
      </c>
      <c r="Q3948" s="57" t="s">
        <v>6896</v>
      </c>
      <c r="R3948" s="57" t="s">
        <v>4001</v>
      </c>
      <c r="S3948" s="57">
        <v>196</v>
      </c>
      <c r="T3948" s="57" t="s">
        <v>6897</v>
      </c>
      <c r="U3948" s="58">
        <v>752431024</v>
      </c>
      <c r="V3948" s="59" t="s">
        <v>14384</v>
      </c>
      <c r="W3948" s="59" t="s">
        <v>3891</v>
      </c>
      <c r="X3948" s="57">
        <v>16</v>
      </c>
      <c r="Y3948" s="57" t="s">
        <v>3891</v>
      </c>
      <c r="Z3948" s="57" t="s">
        <v>3891</v>
      </c>
      <c r="AA3948" s="57" t="s">
        <v>11914</v>
      </c>
      <c r="AB3948" s="60" t="s">
        <v>11685</v>
      </c>
      <c r="AC3948" s="60" t="s">
        <v>11685</v>
      </c>
      <c r="AD3948" s="57" t="s">
        <v>14110</v>
      </c>
      <c r="AE3948" s="57" t="s">
        <v>14528</v>
      </c>
      <c r="AF3948" s="57" t="s">
        <v>14150</v>
      </c>
      <c r="AG3948" s="234" t="s">
        <v>14384</v>
      </c>
      <c r="AH3948" s="121" t="e">
        <f>VLOOKUP(B3948,[1]Hoja2!$A$198:$D$323,2,FALSE)</f>
        <v>#N/A</v>
      </c>
      <c r="AI3948" s="64" t="str">
        <f>VLOOKUP(A3948,[2]Tabla!$A$2:$M$2752,2,FALSE)</f>
        <v>SUR Romeral</v>
      </c>
    </row>
    <row r="3949" spans="1:35" ht="23.25" customHeight="1">
      <c r="A3949" s="57" t="s">
        <v>11872</v>
      </c>
      <c r="B3949" s="57">
        <v>200765</v>
      </c>
      <c r="C3949" s="57" t="s">
        <v>1747</v>
      </c>
      <c r="D3949" s="61">
        <v>116325</v>
      </c>
      <c r="E3949" s="57">
        <v>7</v>
      </c>
      <c r="F3949" s="58" t="s">
        <v>11931</v>
      </c>
      <c r="G3949" s="57" t="s">
        <v>1668</v>
      </c>
      <c r="H3949" s="57" t="s">
        <v>1</v>
      </c>
      <c r="I3949" s="57" t="s">
        <v>11976</v>
      </c>
      <c r="J3949" s="57" t="s">
        <v>14621</v>
      </c>
      <c r="K3949" s="57" t="s">
        <v>12613</v>
      </c>
      <c r="L3949" s="57" t="s">
        <v>12596</v>
      </c>
      <c r="M3949" s="57" t="s">
        <v>3940</v>
      </c>
      <c r="N3949" s="57" t="s">
        <v>3897</v>
      </c>
      <c r="O3949" s="57" t="s">
        <v>11817</v>
      </c>
      <c r="P3949" s="58" t="s">
        <v>6885</v>
      </c>
      <c r="Q3949" s="57" t="s">
        <v>6886</v>
      </c>
      <c r="R3949" s="57" t="s">
        <v>3894</v>
      </c>
      <c r="S3949" s="57" t="s">
        <v>3900</v>
      </c>
      <c r="T3949" s="57" t="s">
        <v>6887</v>
      </c>
      <c r="U3949" s="58">
        <v>752451009</v>
      </c>
      <c r="V3949" s="59" t="s">
        <v>14384</v>
      </c>
      <c r="W3949" s="59" t="s">
        <v>3891</v>
      </c>
      <c r="X3949" s="57">
        <v>16</v>
      </c>
      <c r="Y3949" s="57" t="s">
        <v>3891</v>
      </c>
      <c r="Z3949" s="57" t="s">
        <v>3891</v>
      </c>
      <c r="AA3949" s="57" t="s">
        <v>11914</v>
      </c>
      <c r="AB3949" s="60" t="s">
        <v>11685</v>
      </c>
      <c r="AC3949" s="60" t="s">
        <v>11685</v>
      </c>
      <c r="AD3949" s="57" t="s">
        <v>14110</v>
      </c>
      <c r="AE3949" s="57" t="s">
        <v>14528</v>
      </c>
      <c r="AF3949" s="57" t="s">
        <v>14150</v>
      </c>
      <c r="AG3949" s="234" t="s">
        <v>14384</v>
      </c>
      <c r="AH3949" s="121" t="e">
        <f>VLOOKUP(B3949,[1]Hoja2!$A$198:$D$323,2,FALSE)</f>
        <v>#N/A</v>
      </c>
      <c r="AI3949" s="64" t="str">
        <f>VLOOKUP(A3949,[2]Tabla!$A$2:$M$2752,2,FALSE)</f>
        <v>SUR Sagrada Familia</v>
      </c>
    </row>
    <row r="3950" spans="1:35" ht="23.25" customHeight="1">
      <c r="A3950" s="57" t="s">
        <v>11873</v>
      </c>
      <c r="B3950" s="57">
        <v>200766</v>
      </c>
      <c r="C3950" s="57" t="s">
        <v>1748</v>
      </c>
      <c r="D3950" s="61">
        <v>116326</v>
      </c>
      <c r="E3950" s="57">
        <v>7</v>
      </c>
      <c r="F3950" s="58" t="s">
        <v>11931</v>
      </c>
      <c r="G3950" s="57" t="s">
        <v>1668</v>
      </c>
      <c r="H3950" s="57" t="s">
        <v>1</v>
      </c>
      <c r="I3950" s="57" t="s">
        <v>11976</v>
      </c>
      <c r="J3950" s="57" t="s">
        <v>14621</v>
      </c>
      <c r="K3950" s="57" t="s">
        <v>12613</v>
      </c>
      <c r="L3950" s="57" t="s">
        <v>12596</v>
      </c>
      <c r="M3950" s="57" t="s">
        <v>3940</v>
      </c>
      <c r="N3950" s="57" t="s">
        <v>3897</v>
      </c>
      <c r="O3950" s="57" t="s">
        <v>11818</v>
      </c>
      <c r="P3950" s="58" t="s">
        <v>6885</v>
      </c>
      <c r="Q3950" s="57" t="s">
        <v>6886</v>
      </c>
      <c r="R3950" s="57" t="s">
        <v>3894</v>
      </c>
      <c r="S3950" s="57" t="s">
        <v>3900</v>
      </c>
      <c r="T3950" s="57" t="s">
        <v>6889</v>
      </c>
      <c r="U3950" s="58">
        <v>752565340</v>
      </c>
      <c r="V3950" s="59" t="s">
        <v>14384</v>
      </c>
      <c r="W3950" s="59" t="s">
        <v>3891</v>
      </c>
      <c r="X3950" s="57">
        <v>16</v>
      </c>
      <c r="Y3950" s="57" t="s">
        <v>3891</v>
      </c>
      <c r="Z3950" s="57" t="s">
        <v>3891</v>
      </c>
      <c r="AA3950" s="57" t="s">
        <v>11914</v>
      </c>
      <c r="AB3950" s="60" t="s">
        <v>11685</v>
      </c>
      <c r="AC3950" s="60" t="s">
        <v>11685</v>
      </c>
      <c r="AD3950" s="57" t="s">
        <v>14110</v>
      </c>
      <c r="AE3950" s="57" t="s">
        <v>14528</v>
      </c>
      <c r="AF3950" s="57" t="s">
        <v>14150</v>
      </c>
      <c r="AG3950" s="234" t="s">
        <v>14384</v>
      </c>
      <c r="AH3950" s="121" t="e">
        <f>VLOOKUP(B3950,[1]Hoja2!$A$198:$D$323,2,FALSE)</f>
        <v>#N/A</v>
      </c>
      <c r="AI3950" s="64" t="str">
        <f>VLOOKUP(A3950,[2]Tabla!$A$2:$M$2752,2,FALSE)</f>
        <v>SUR Villa Prat</v>
      </c>
    </row>
    <row r="3951" spans="1:35" ht="23.25" customHeight="1">
      <c r="A3951" s="57" t="s">
        <v>11874</v>
      </c>
      <c r="B3951" s="57">
        <v>200767</v>
      </c>
      <c r="C3951" s="57" t="s">
        <v>1918</v>
      </c>
      <c r="D3951" s="58">
        <v>116561</v>
      </c>
      <c r="E3951" s="57">
        <v>7</v>
      </c>
      <c r="F3951" s="58" t="s">
        <v>11931</v>
      </c>
      <c r="G3951" s="57" t="s">
        <v>1668</v>
      </c>
      <c r="H3951" s="57" t="s">
        <v>1</v>
      </c>
      <c r="I3951" s="57" t="s">
        <v>11976</v>
      </c>
      <c r="J3951" s="57" t="s">
        <v>14621</v>
      </c>
      <c r="K3951" s="57" t="s">
        <v>12613</v>
      </c>
      <c r="L3951" s="57" t="s">
        <v>12596</v>
      </c>
      <c r="M3951" s="57" t="s">
        <v>3940</v>
      </c>
      <c r="N3951" s="57" t="s">
        <v>3897</v>
      </c>
      <c r="O3951" s="57" t="s">
        <v>11819</v>
      </c>
      <c r="P3951" s="58" t="s">
        <v>6728</v>
      </c>
      <c r="Q3951" s="57" t="s">
        <v>4157</v>
      </c>
      <c r="R3951" s="57" t="s">
        <v>3894</v>
      </c>
      <c r="S3951" s="57" t="s">
        <v>3900</v>
      </c>
      <c r="T3951" s="57" t="s">
        <v>7224</v>
      </c>
      <c r="U3951" s="57" t="s">
        <v>11921</v>
      </c>
      <c r="V3951" s="59" t="s">
        <v>14384</v>
      </c>
      <c r="W3951" s="59" t="s">
        <v>3891</v>
      </c>
      <c r="X3951" s="57">
        <v>16</v>
      </c>
      <c r="Y3951" s="57" t="s">
        <v>3891</v>
      </c>
      <c r="Z3951" s="57" t="s">
        <v>3891</v>
      </c>
      <c r="AA3951" s="57" t="s">
        <v>11914</v>
      </c>
      <c r="AB3951" s="60" t="s">
        <v>11685</v>
      </c>
      <c r="AC3951" s="60" t="s">
        <v>11685</v>
      </c>
      <c r="AD3951" s="57" t="s">
        <v>14110</v>
      </c>
      <c r="AE3951" s="57" t="s">
        <v>14528</v>
      </c>
      <c r="AF3951" s="57" t="s">
        <v>14150</v>
      </c>
      <c r="AG3951" s="234" t="s">
        <v>14384</v>
      </c>
      <c r="AH3951" s="121" t="e">
        <f>VLOOKUP(B3951,[1]Hoja2!$A$198:$D$323,2,FALSE)</f>
        <v>#N/A</v>
      </c>
      <c r="AI3951" s="64" t="str">
        <f>VLOOKUP(A3951,[2]Tabla!$A$2:$M$2752,2,FALSE)</f>
        <v>SUR Mercedes</v>
      </c>
    </row>
    <row r="3952" spans="1:35" ht="23.25" customHeight="1">
      <c r="A3952" s="57" t="s">
        <v>11875</v>
      </c>
      <c r="B3952" s="57">
        <v>200768</v>
      </c>
      <c r="C3952" s="57" t="s">
        <v>1873</v>
      </c>
      <c r="D3952" s="58">
        <v>116512</v>
      </c>
      <c r="E3952" s="57">
        <v>7</v>
      </c>
      <c r="F3952" s="58" t="s">
        <v>11931</v>
      </c>
      <c r="G3952" s="57" t="s">
        <v>1668</v>
      </c>
      <c r="H3952" s="57" t="s">
        <v>1</v>
      </c>
      <c r="I3952" s="57" t="s">
        <v>11976</v>
      </c>
      <c r="J3952" s="57" t="s">
        <v>14621</v>
      </c>
      <c r="K3952" s="57" t="s">
        <v>12613</v>
      </c>
      <c r="L3952" s="57" t="s">
        <v>12596</v>
      </c>
      <c r="M3952" s="57" t="s">
        <v>3940</v>
      </c>
      <c r="N3952" s="57" t="s">
        <v>3897</v>
      </c>
      <c r="O3952" s="57" t="s">
        <v>11820</v>
      </c>
      <c r="P3952" s="58" t="s">
        <v>6739</v>
      </c>
      <c r="Q3952" s="57" t="s">
        <v>6740</v>
      </c>
      <c r="R3952" s="57" t="s">
        <v>3894</v>
      </c>
      <c r="S3952" s="57" t="s">
        <v>3900</v>
      </c>
      <c r="T3952" s="57" t="s">
        <v>7137</v>
      </c>
      <c r="U3952" s="57" t="s">
        <v>11921</v>
      </c>
      <c r="V3952" s="59" t="s">
        <v>14384</v>
      </c>
      <c r="W3952" s="59" t="s">
        <v>3891</v>
      </c>
      <c r="X3952" s="57">
        <v>16</v>
      </c>
      <c r="Y3952" s="57" t="s">
        <v>3891</v>
      </c>
      <c r="Z3952" s="57" t="s">
        <v>3891</v>
      </c>
      <c r="AA3952" s="57" t="s">
        <v>11914</v>
      </c>
      <c r="AB3952" s="60" t="s">
        <v>11685</v>
      </c>
      <c r="AC3952" s="60" t="s">
        <v>11685</v>
      </c>
      <c r="AD3952" s="57" t="s">
        <v>14110</v>
      </c>
      <c r="AE3952" s="57" t="s">
        <v>14528</v>
      </c>
      <c r="AF3952" s="57" t="s">
        <v>14150</v>
      </c>
      <c r="AG3952" s="234" t="s">
        <v>14384</v>
      </c>
      <c r="AH3952" s="121" t="e">
        <f>VLOOKUP(B3952,[1]Hoja2!$A$198:$D$323,2,FALSE)</f>
        <v>#N/A</v>
      </c>
      <c r="AI3952" s="64" t="str">
        <f>VLOOKUP(A3952,[2]Tabla!$A$2:$M$2752,2,FALSE)</f>
        <v>SUR Santa Olga</v>
      </c>
    </row>
    <row r="3953" spans="1:35" ht="23.25" customHeight="1">
      <c r="A3953" s="57" t="s">
        <v>11876</v>
      </c>
      <c r="B3953" s="57">
        <v>200769</v>
      </c>
      <c r="C3953" s="57" t="s">
        <v>1819</v>
      </c>
      <c r="D3953" s="58">
        <v>116457</v>
      </c>
      <c r="E3953" s="57">
        <v>7</v>
      </c>
      <c r="F3953" s="58" t="s">
        <v>11931</v>
      </c>
      <c r="G3953" s="57" t="s">
        <v>1668</v>
      </c>
      <c r="H3953" s="57" t="s">
        <v>1</v>
      </c>
      <c r="I3953" s="57" t="s">
        <v>11976</v>
      </c>
      <c r="J3953" s="57" t="s">
        <v>14621</v>
      </c>
      <c r="K3953" s="57" t="s">
        <v>12613</v>
      </c>
      <c r="L3953" s="57" t="s">
        <v>12596</v>
      </c>
      <c r="M3953" s="57" t="s">
        <v>3940</v>
      </c>
      <c r="N3953" s="57" t="s">
        <v>3897</v>
      </c>
      <c r="O3953" s="57" t="s">
        <v>11821</v>
      </c>
      <c r="P3953" s="58" t="s">
        <v>6739</v>
      </c>
      <c r="Q3953" s="57" t="s">
        <v>6740</v>
      </c>
      <c r="R3953" s="57" t="s">
        <v>3894</v>
      </c>
      <c r="S3953" s="57" t="s">
        <v>3900</v>
      </c>
      <c r="T3953" s="57" t="s">
        <v>7035</v>
      </c>
      <c r="U3953" s="57" t="s">
        <v>11921</v>
      </c>
      <c r="V3953" s="59" t="s">
        <v>14384</v>
      </c>
      <c r="W3953" s="59" t="s">
        <v>3891</v>
      </c>
      <c r="X3953" s="57">
        <v>16</v>
      </c>
      <c r="Y3953" s="57" t="s">
        <v>3891</v>
      </c>
      <c r="Z3953" s="57" t="s">
        <v>3891</v>
      </c>
      <c r="AA3953" s="57" t="s">
        <v>11914</v>
      </c>
      <c r="AB3953" s="60" t="s">
        <v>11685</v>
      </c>
      <c r="AC3953" s="60" t="s">
        <v>11685</v>
      </c>
      <c r="AD3953" s="57" t="s">
        <v>14110</v>
      </c>
      <c r="AE3953" s="57" t="s">
        <v>14528</v>
      </c>
      <c r="AF3953" s="57" t="s">
        <v>14150</v>
      </c>
      <c r="AG3953" s="234" t="s">
        <v>14384</v>
      </c>
      <c r="AH3953" s="121" t="e">
        <f>VLOOKUP(B3953,[1]Hoja2!$A$198:$D$323,2,FALSE)</f>
        <v>#N/A</v>
      </c>
      <c r="AI3953" s="64" t="str">
        <f>VLOOKUP(A3953,[2]Tabla!$A$2:$M$2752,2,FALSE)</f>
        <v>SUR Putu</v>
      </c>
    </row>
    <row r="3954" spans="1:35" ht="23.25" customHeight="1">
      <c r="A3954" s="57" t="s">
        <v>11877</v>
      </c>
      <c r="B3954" s="57">
        <v>200770</v>
      </c>
      <c r="C3954" s="57" t="s">
        <v>1923</v>
      </c>
      <c r="D3954" s="58">
        <v>116570</v>
      </c>
      <c r="E3954" s="57">
        <v>7</v>
      </c>
      <c r="F3954" s="58" t="s">
        <v>11931</v>
      </c>
      <c r="G3954" s="57" t="s">
        <v>1668</v>
      </c>
      <c r="H3954" s="57" t="s">
        <v>1</v>
      </c>
      <c r="I3954" s="57" t="s">
        <v>11976</v>
      </c>
      <c r="J3954" s="57" t="s">
        <v>14621</v>
      </c>
      <c r="K3954" s="57" t="s">
        <v>12613</v>
      </c>
      <c r="L3954" s="57" t="s">
        <v>12596</v>
      </c>
      <c r="M3954" s="57" t="s">
        <v>3940</v>
      </c>
      <c r="N3954" s="57" t="s">
        <v>3897</v>
      </c>
      <c r="O3954" s="57" t="s">
        <v>11822</v>
      </c>
      <c r="P3954" s="58" t="s">
        <v>6815</v>
      </c>
      <c r="Q3954" s="57" t="s">
        <v>6816</v>
      </c>
      <c r="R3954" s="57" t="s">
        <v>3894</v>
      </c>
      <c r="S3954" s="57" t="s">
        <v>3900</v>
      </c>
      <c r="T3954" s="57" t="s">
        <v>7234</v>
      </c>
      <c r="U3954" s="57" t="s">
        <v>11921</v>
      </c>
      <c r="V3954" s="59" t="s">
        <v>14384</v>
      </c>
      <c r="W3954" s="59" t="s">
        <v>3891</v>
      </c>
      <c r="X3954" s="57">
        <v>16</v>
      </c>
      <c r="Y3954" s="57" t="s">
        <v>3891</v>
      </c>
      <c r="Z3954" s="57" t="s">
        <v>3891</v>
      </c>
      <c r="AA3954" s="57" t="s">
        <v>11914</v>
      </c>
      <c r="AB3954" s="60" t="s">
        <v>11685</v>
      </c>
      <c r="AC3954" s="60" t="s">
        <v>11685</v>
      </c>
      <c r="AD3954" s="57" t="s">
        <v>14110</v>
      </c>
      <c r="AE3954" s="57" t="s">
        <v>14528</v>
      </c>
      <c r="AF3954" s="57" t="s">
        <v>14150</v>
      </c>
      <c r="AG3954" s="234" t="s">
        <v>14384</v>
      </c>
      <c r="AH3954" s="121" t="e">
        <f>VLOOKUP(B3954,[1]Hoja2!$A$198:$D$323,2,FALSE)</f>
        <v>#N/A</v>
      </c>
      <c r="AI3954" s="64" t="str">
        <f>VLOOKUP(A3954,[2]Tabla!$A$2:$M$2752,2,FALSE)</f>
        <v>SUR El Álamo</v>
      </c>
    </row>
    <row r="3955" spans="1:35" ht="23.25" customHeight="1">
      <c r="A3955" s="57" t="s">
        <v>11878</v>
      </c>
      <c r="B3955" s="57">
        <v>200771</v>
      </c>
      <c r="C3955" s="57" t="s">
        <v>1813</v>
      </c>
      <c r="D3955" s="58">
        <v>116451</v>
      </c>
      <c r="E3955" s="57">
        <v>7</v>
      </c>
      <c r="F3955" s="58" t="s">
        <v>11931</v>
      </c>
      <c r="G3955" s="57" t="s">
        <v>1668</v>
      </c>
      <c r="H3955" s="57" t="s">
        <v>1</v>
      </c>
      <c r="I3955" s="57" t="s">
        <v>11976</v>
      </c>
      <c r="J3955" s="57" t="s">
        <v>14621</v>
      </c>
      <c r="K3955" s="57" t="s">
        <v>12613</v>
      </c>
      <c r="L3955" s="57" t="s">
        <v>12596</v>
      </c>
      <c r="M3955" s="57" t="s">
        <v>3940</v>
      </c>
      <c r="N3955" s="57" t="s">
        <v>3897</v>
      </c>
      <c r="O3955" s="57" t="s">
        <v>11823</v>
      </c>
      <c r="P3955" s="58" t="s">
        <v>6815</v>
      </c>
      <c r="Q3955" s="57" t="s">
        <v>6816</v>
      </c>
      <c r="R3955" s="57" t="s">
        <v>3894</v>
      </c>
      <c r="S3955" s="57" t="s">
        <v>3900</v>
      </c>
      <c r="T3955" s="57" t="s">
        <v>7023</v>
      </c>
      <c r="U3955" s="57" t="s">
        <v>11921</v>
      </c>
      <c r="V3955" s="59" t="s">
        <v>14384</v>
      </c>
      <c r="W3955" s="59" t="s">
        <v>3891</v>
      </c>
      <c r="X3955" s="57">
        <v>16</v>
      </c>
      <c r="Y3955" s="57" t="s">
        <v>3891</v>
      </c>
      <c r="Z3955" s="57" t="s">
        <v>3891</v>
      </c>
      <c r="AA3955" s="57" t="s">
        <v>11914</v>
      </c>
      <c r="AB3955" s="60" t="s">
        <v>11685</v>
      </c>
      <c r="AC3955" s="60" t="s">
        <v>11685</v>
      </c>
      <c r="AD3955" s="57" t="s">
        <v>14110</v>
      </c>
      <c r="AE3955" s="57" t="s">
        <v>14528</v>
      </c>
      <c r="AF3955" s="57" t="s">
        <v>14150</v>
      </c>
      <c r="AG3955" s="234" t="s">
        <v>14384</v>
      </c>
      <c r="AH3955" s="121" t="e">
        <f>VLOOKUP(B3955,[1]Hoja2!$A$198:$D$323,2,FALSE)</f>
        <v>#N/A</v>
      </c>
      <c r="AI3955" s="64" t="str">
        <f>VLOOKUP(A3955,[2]Tabla!$A$2:$M$2752,2,FALSE)</f>
        <v>SUR El Colorado</v>
      </c>
    </row>
    <row r="3956" spans="1:35" ht="23.25" customHeight="1">
      <c r="A3956" s="57" t="s">
        <v>11879</v>
      </c>
      <c r="B3956" s="57">
        <v>200772</v>
      </c>
      <c r="C3956" s="57" t="s">
        <v>1738</v>
      </c>
      <c r="D3956" s="58">
        <v>116316</v>
      </c>
      <c r="E3956" s="57">
        <v>7</v>
      </c>
      <c r="F3956" s="58" t="s">
        <v>11931</v>
      </c>
      <c r="G3956" s="57" t="s">
        <v>1668</v>
      </c>
      <c r="H3956" s="57" t="s">
        <v>1</v>
      </c>
      <c r="I3956" s="57" t="s">
        <v>11976</v>
      </c>
      <c r="J3956" s="57" t="s">
        <v>14621</v>
      </c>
      <c r="K3956" s="57" t="s">
        <v>12613</v>
      </c>
      <c r="L3956" s="57" t="s">
        <v>12596</v>
      </c>
      <c r="M3956" s="57" t="s">
        <v>3940</v>
      </c>
      <c r="N3956" s="57" t="s">
        <v>3897</v>
      </c>
      <c r="O3956" s="57" t="s">
        <v>11824</v>
      </c>
      <c r="P3956" s="58" t="s">
        <v>6857</v>
      </c>
      <c r="Q3956" s="57" t="s">
        <v>5589</v>
      </c>
      <c r="R3956" s="57" t="s">
        <v>3894</v>
      </c>
      <c r="S3956" s="57" t="s">
        <v>3900</v>
      </c>
      <c r="T3956" s="57" t="s">
        <v>6858</v>
      </c>
      <c r="U3956" s="58">
        <v>752661010</v>
      </c>
      <c r="V3956" s="59" t="s">
        <v>14384</v>
      </c>
      <c r="W3956" s="59" t="s">
        <v>3891</v>
      </c>
      <c r="X3956" s="57">
        <v>16</v>
      </c>
      <c r="Y3956" s="57" t="s">
        <v>3891</v>
      </c>
      <c r="Z3956" s="57" t="s">
        <v>3891</v>
      </c>
      <c r="AA3956" s="57" t="s">
        <v>11914</v>
      </c>
      <c r="AB3956" s="60" t="s">
        <v>11685</v>
      </c>
      <c r="AC3956" s="60" t="s">
        <v>11685</v>
      </c>
      <c r="AD3956" s="57" t="s">
        <v>14110</v>
      </c>
      <c r="AE3956" s="57" t="s">
        <v>14528</v>
      </c>
      <c r="AF3956" s="57" t="s">
        <v>14150</v>
      </c>
      <c r="AG3956" s="234" t="s">
        <v>14384</v>
      </c>
      <c r="AH3956" s="121" t="e">
        <f>VLOOKUP(B3956,[1]Hoja2!$A$198:$D$323,2,FALSE)</f>
        <v>#N/A</v>
      </c>
      <c r="AI3956" s="64" t="str">
        <f>VLOOKUP(A3956,[2]Tabla!$A$2:$M$2752,2,FALSE)</f>
        <v>SUR Río Claro</v>
      </c>
    </row>
    <row r="3957" spans="1:35" ht="23.25" customHeight="1">
      <c r="A3957" s="57" t="s">
        <v>11880</v>
      </c>
      <c r="B3957" s="57">
        <v>200773</v>
      </c>
      <c r="C3957" s="57" t="s">
        <v>1737</v>
      </c>
      <c r="D3957" s="58">
        <v>116315</v>
      </c>
      <c r="E3957" s="57">
        <v>7</v>
      </c>
      <c r="F3957" s="58" t="s">
        <v>11931</v>
      </c>
      <c r="G3957" s="57" t="s">
        <v>1668</v>
      </c>
      <c r="H3957" s="57" t="s">
        <v>1</v>
      </c>
      <c r="I3957" s="57" t="s">
        <v>11976</v>
      </c>
      <c r="J3957" s="57" t="s">
        <v>14621</v>
      </c>
      <c r="K3957" s="57" t="s">
        <v>12613</v>
      </c>
      <c r="L3957" s="57" t="s">
        <v>12596</v>
      </c>
      <c r="M3957" s="57" t="s">
        <v>3940</v>
      </c>
      <c r="N3957" s="57" t="s">
        <v>3897</v>
      </c>
      <c r="O3957" s="57" t="s">
        <v>11825</v>
      </c>
      <c r="P3957" s="58" t="s">
        <v>6812</v>
      </c>
      <c r="Q3957" s="57" t="s">
        <v>6813</v>
      </c>
      <c r="R3957" s="57" t="s">
        <v>3894</v>
      </c>
      <c r="S3957" s="57">
        <v>50</v>
      </c>
      <c r="T3957" s="57" t="s">
        <v>6855</v>
      </c>
      <c r="U3957" s="58">
        <v>712657143</v>
      </c>
      <c r="V3957" s="59" t="s">
        <v>14384</v>
      </c>
      <c r="W3957" s="59" t="s">
        <v>3891</v>
      </c>
      <c r="X3957" s="57">
        <v>16</v>
      </c>
      <c r="Y3957" s="57" t="s">
        <v>3891</v>
      </c>
      <c r="Z3957" s="57" t="s">
        <v>3891</v>
      </c>
      <c r="AA3957" s="57" t="s">
        <v>11914</v>
      </c>
      <c r="AB3957" s="60" t="s">
        <v>11685</v>
      </c>
      <c r="AC3957" s="60" t="s">
        <v>11685</v>
      </c>
      <c r="AD3957" s="57" t="s">
        <v>14110</v>
      </c>
      <c r="AE3957" s="57" t="s">
        <v>14528</v>
      </c>
      <c r="AF3957" s="57" t="s">
        <v>14150</v>
      </c>
      <c r="AG3957" s="234" t="s">
        <v>14384</v>
      </c>
      <c r="AH3957" s="121" t="e">
        <f>VLOOKUP(B3957,[1]Hoja2!$A$198:$D$323,2,FALSE)</f>
        <v>#N/A</v>
      </c>
      <c r="AI3957" s="64" t="str">
        <f>VLOOKUP(A3957,[2]Tabla!$A$2:$M$2752,2,FALSE)</f>
        <v>SUR Pelarco</v>
      </c>
    </row>
    <row r="3958" spans="1:35" ht="23.25" customHeight="1">
      <c r="A3958" s="57" t="s">
        <v>11881</v>
      </c>
      <c r="B3958" s="57">
        <v>200774</v>
      </c>
      <c r="C3958" s="57" t="s">
        <v>1746</v>
      </c>
      <c r="D3958" s="58">
        <v>116324</v>
      </c>
      <c r="E3958" s="57">
        <v>7</v>
      </c>
      <c r="F3958" s="58" t="s">
        <v>11931</v>
      </c>
      <c r="G3958" s="57" t="s">
        <v>1668</v>
      </c>
      <c r="H3958" s="57" t="s">
        <v>1</v>
      </c>
      <c r="I3958" s="57" t="s">
        <v>11976</v>
      </c>
      <c r="J3958" s="57" t="s">
        <v>14621</v>
      </c>
      <c r="K3958" s="57" t="s">
        <v>12613</v>
      </c>
      <c r="L3958" s="57" t="s">
        <v>12596</v>
      </c>
      <c r="M3958" s="57" t="s">
        <v>3940</v>
      </c>
      <c r="N3958" s="57" t="s">
        <v>3897</v>
      </c>
      <c r="O3958" s="57" t="s">
        <v>11826</v>
      </c>
      <c r="P3958" s="58" t="s">
        <v>6881</v>
      </c>
      <c r="Q3958" s="57" t="s">
        <v>6882</v>
      </c>
      <c r="R3958" s="57" t="s">
        <v>3909</v>
      </c>
      <c r="S3958" s="57" t="s">
        <v>3900</v>
      </c>
      <c r="T3958" s="57" t="s">
        <v>6883</v>
      </c>
      <c r="U3958" s="58">
        <v>752310453</v>
      </c>
      <c r="V3958" s="59" t="s">
        <v>14384</v>
      </c>
      <c r="W3958" s="59" t="s">
        <v>3891</v>
      </c>
      <c r="X3958" s="57">
        <v>16</v>
      </c>
      <c r="Y3958" s="57" t="s">
        <v>3891</v>
      </c>
      <c r="Z3958" s="57" t="s">
        <v>3891</v>
      </c>
      <c r="AA3958" s="57" t="s">
        <v>11914</v>
      </c>
      <c r="AB3958" s="60" t="s">
        <v>11685</v>
      </c>
      <c r="AC3958" s="60" t="s">
        <v>11685</v>
      </c>
      <c r="AD3958" s="57" t="s">
        <v>14110</v>
      </c>
      <c r="AE3958" s="57" t="s">
        <v>14528</v>
      </c>
      <c r="AF3958" s="57" t="s">
        <v>14150</v>
      </c>
      <c r="AG3958" s="234" t="s">
        <v>14384</v>
      </c>
      <c r="AH3958" s="121" t="e">
        <f>VLOOKUP(B3958,[1]Hoja2!$A$198:$D$323,2,FALSE)</f>
        <v>#N/A</v>
      </c>
      <c r="AI3958" s="64" t="str">
        <f>VLOOKUP(A3958,[2]Tabla!$A$2:$M$2752,2,FALSE)</f>
        <v>SUR San Rafael</v>
      </c>
    </row>
    <row r="3959" spans="1:35" ht="23.25" customHeight="1">
      <c r="A3959" s="57" t="s">
        <v>11882</v>
      </c>
      <c r="B3959" s="57">
        <v>200775</v>
      </c>
      <c r="C3959" s="57" t="s">
        <v>1734</v>
      </c>
      <c r="D3959" s="58">
        <v>116312</v>
      </c>
      <c r="E3959" s="57">
        <v>7</v>
      </c>
      <c r="F3959" s="58" t="s">
        <v>11931</v>
      </c>
      <c r="G3959" s="57" t="s">
        <v>1668</v>
      </c>
      <c r="H3959" s="57" t="s">
        <v>1</v>
      </c>
      <c r="I3959" s="57" t="s">
        <v>11976</v>
      </c>
      <c r="J3959" s="57" t="s">
        <v>14621</v>
      </c>
      <c r="K3959" s="57" t="s">
        <v>12613</v>
      </c>
      <c r="L3959" s="57" t="s">
        <v>12596</v>
      </c>
      <c r="M3959" s="57" t="s">
        <v>3940</v>
      </c>
      <c r="N3959" s="57" t="s">
        <v>3897</v>
      </c>
      <c r="O3959" s="57" t="s">
        <v>11827</v>
      </c>
      <c r="P3959" s="58" t="s">
        <v>6846</v>
      </c>
      <c r="Q3959" s="57" t="s">
        <v>6847</v>
      </c>
      <c r="R3959" s="57" t="s">
        <v>3894</v>
      </c>
      <c r="S3959" s="57">
        <v>148</v>
      </c>
      <c r="T3959" s="57" t="s">
        <v>6848</v>
      </c>
      <c r="U3959" s="57">
        <v>711971379</v>
      </c>
      <c r="V3959" s="59" t="s">
        <v>14384</v>
      </c>
      <c r="W3959" s="59" t="s">
        <v>3891</v>
      </c>
      <c r="X3959" s="57">
        <v>16</v>
      </c>
      <c r="Y3959" s="57" t="s">
        <v>3891</v>
      </c>
      <c r="Z3959" s="57" t="s">
        <v>3891</v>
      </c>
      <c r="AA3959" s="57" t="s">
        <v>11914</v>
      </c>
      <c r="AB3959" s="60" t="s">
        <v>11685</v>
      </c>
      <c r="AC3959" s="60" t="s">
        <v>11685</v>
      </c>
      <c r="AD3959" s="57" t="s">
        <v>14110</v>
      </c>
      <c r="AE3959" s="57" t="s">
        <v>14528</v>
      </c>
      <c r="AF3959" s="57" t="s">
        <v>14150</v>
      </c>
      <c r="AG3959" s="234" t="s">
        <v>14384</v>
      </c>
      <c r="AH3959" s="121" t="e">
        <f>VLOOKUP(B3959,[1]Hoja2!$A$198:$D$323,2,FALSE)</f>
        <v>#N/A</v>
      </c>
      <c r="AI3959" s="64" t="str">
        <f>VLOOKUP(A3959,[2]Tabla!$A$2:$M$2752,2,FALSE)</f>
        <v>SUR Pencahue</v>
      </c>
    </row>
    <row r="3960" spans="1:35" ht="23.25" customHeight="1">
      <c r="A3960" s="57" t="s">
        <v>11883</v>
      </c>
      <c r="B3960" s="57">
        <v>200776</v>
      </c>
      <c r="C3960" s="57" t="s">
        <v>1736</v>
      </c>
      <c r="D3960" s="58">
        <v>116314</v>
      </c>
      <c r="E3960" s="57">
        <v>7</v>
      </c>
      <c r="F3960" s="58" t="s">
        <v>11931</v>
      </c>
      <c r="G3960" s="57" t="s">
        <v>1668</v>
      </c>
      <c r="H3960" s="57" t="s">
        <v>1</v>
      </c>
      <c r="I3960" s="57" t="s">
        <v>11976</v>
      </c>
      <c r="J3960" s="57" t="s">
        <v>14621</v>
      </c>
      <c r="K3960" s="57" t="s">
        <v>12613</v>
      </c>
      <c r="L3960" s="57" t="s">
        <v>12596</v>
      </c>
      <c r="M3960" s="57" t="s">
        <v>3940</v>
      </c>
      <c r="N3960" s="238" t="s">
        <v>3897</v>
      </c>
      <c r="O3960" s="57" t="s">
        <v>14816</v>
      </c>
      <c r="P3960" s="239" t="s">
        <v>6852</v>
      </c>
      <c r="Q3960" s="238" t="s">
        <v>6853</v>
      </c>
      <c r="R3960" s="238" t="s">
        <v>3894</v>
      </c>
      <c r="S3960" s="238">
        <v>580</v>
      </c>
      <c r="T3960" s="57" t="s">
        <v>6827</v>
      </c>
      <c r="U3960" s="58">
        <v>712631192</v>
      </c>
      <c r="V3960" s="59" t="s">
        <v>14384</v>
      </c>
      <c r="W3960" s="59" t="s">
        <v>3891</v>
      </c>
      <c r="X3960" s="57">
        <v>16</v>
      </c>
      <c r="Y3960" s="57" t="s">
        <v>3891</v>
      </c>
      <c r="Z3960" s="57" t="s">
        <v>3891</v>
      </c>
      <c r="AA3960" s="57" t="s">
        <v>11914</v>
      </c>
      <c r="AB3960" s="60" t="s">
        <v>11685</v>
      </c>
      <c r="AC3960" s="60" t="s">
        <v>11685</v>
      </c>
      <c r="AD3960" s="57" t="s">
        <v>14110</v>
      </c>
      <c r="AE3960" s="57" t="s">
        <v>14528</v>
      </c>
      <c r="AF3960" s="57" t="s">
        <v>14150</v>
      </c>
      <c r="AG3960" s="234" t="s">
        <v>14384</v>
      </c>
      <c r="AH3960" s="121" t="e">
        <f>VLOOKUP(B3960,[1]Hoja2!$A$198:$D$323,2,FALSE)</f>
        <v>#N/A</v>
      </c>
      <c r="AI3960" s="64" t="str">
        <f>VLOOKUP(A3960,[2]Tabla!$A$2:$M$2752,2,FALSE)</f>
        <v>SUR Maule</v>
      </c>
    </row>
    <row r="3961" spans="1:35" ht="23.25" customHeight="1">
      <c r="A3961" s="57" t="s">
        <v>11884</v>
      </c>
      <c r="B3961" s="57">
        <v>200777</v>
      </c>
      <c r="C3961" s="57" t="s">
        <v>1756</v>
      </c>
      <c r="D3961" s="58">
        <v>116334</v>
      </c>
      <c r="E3961" s="57">
        <v>7</v>
      </c>
      <c r="F3961" s="58" t="s">
        <v>11931</v>
      </c>
      <c r="G3961" s="57" t="s">
        <v>1668</v>
      </c>
      <c r="H3961" s="57" t="s">
        <v>1</v>
      </c>
      <c r="I3961" s="57" t="s">
        <v>11976</v>
      </c>
      <c r="J3961" s="57" t="s">
        <v>14621</v>
      </c>
      <c r="K3961" s="57" t="s">
        <v>12613</v>
      </c>
      <c r="L3961" s="57" t="s">
        <v>12596</v>
      </c>
      <c r="M3961" s="57" t="s">
        <v>3940</v>
      </c>
      <c r="N3961" s="57" t="s">
        <v>3897</v>
      </c>
      <c r="O3961" s="57" t="s">
        <v>11829</v>
      </c>
      <c r="P3961" s="58" t="s">
        <v>6909</v>
      </c>
      <c r="Q3961" s="57" t="s">
        <v>6910</v>
      </c>
      <c r="R3961" s="57" t="s">
        <v>3909</v>
      </c>
      <c r="S3961" s="57" t="s">
        <v>3900</v>
      </c>
      <c r="T3961" s="57" t="s">
        <v>5735</v>
      </c>
      <c r="U3961" s="58">
        <v>712671583</v>
      </c>
      <c r="V3961" s="59" t="s">
        <v>14384</v>
      </c>
      <c r="W3961" s="59" t="s">
        <v>3891</v>
      </c>
      <c r="X3961" s="57">
        <v>16</v>
      </c>
      <c r="Y3961" s="57" t="s">
        <v>3891</v>
      </c>
      <c r="Z3961" s="57" t="s">
        <v>3891</v>
      </c>
      <c r="AA3961" s="57" t="s">
        <v>11914</v>
      </c>
      <c r="AB3961" s="60" t="s">
        <v>11685</v>
      </c>
      <c r="AC3961" s="60" t="s">
        <v>11685</v>
      </c>
      <c r="AD3961" s="57" t="s">
        <v>14110</v>
      </c>
      <c r="AE3961" s="57" t="s">
        <v>14528</v>
      </c>
      <c r="AF3961" s="57" t="s">
        <v>14150</v>
      </c>
      <c r="AG3961" s="234" t="s">
        <v>14384</v>
      </c>
      <c r="AH3961" s="121" t="e">
        <f>VLOOKUP(B3961,[1]Hoja2!$A$198:$D$323,2,FALSE)</f>
        <v>#N/A</v>
      </c>
      <c r="AI3961" s="64" t="str">
        <f>VLOOKUP(A3961,[2]Tabla!$A$2:$M$2752,2,FALSE)</f>
        <v>SUR Empedrado</v>
      </c>
    </row>
    <row r="3962" spans="1:35" ht="23.25" customHeight="1">
      <c r="A3962" s="57" t="s">
        <v>11885</v>
      </c>
      <c r="B3962" s="57">
        <v>200778</v>
      </c>
      <c r="C3962" s="57" t="s">
        <v>1875</v>
      </c>
      <c r="D3962" s="58">
        <v>116515</v>
      </c>
      <c r="E3962" s="57">
        <v>7</v>
      </c>
      <c r="F3962" s="58" t="s">
        <v>11931</v>
      </c>
      <c r="G3962" s="57" t="s">
        <v>1668</v>
      </c>
      <c r="H3962" s="57" t="s">
        <v>1</v>
      </c>
      <c r="I3962" s="57" t="s">
        <v>11976</v>
      </c>
      <c r="J3962" s="57" t="s">
        <v>14621</v>
      </c>
      <c r="K3962" s="57" t="s">
        <v>12613</v>
      </c>
      <c r="L3962" s="57" t="s">
        <v>12596</v>
      </c>
      <c r="M3962" s="57" t="s">
        <v>3940</v>
      </c>
      <c r="N3962" s="57" t="s">
        <v>3897</v>
      </c>
      <c r="O3962" s="57" t="s">
        <v>11830</v>
      </c>
      <c r="P3962" s="58" t="s">
        <v>6769</v>
      </c>
      <c r="Q3962" s="57" t="s">
        <v>4510</v>
      </c>
      <c r="R3962" s="57" t="s">
        <v>3894</v>
      </c>
      <c r="S3962" s="57" t="s">
        <v>3900</v>
      </c>
      <c r="T3962" s="57" t="s">
        <v>7141</v>
      </c>
      <c r="U3962" s="57" t="s">
        <v>11921</v>
      </c>
      <c r="V3962" s="59" t="s">
        <v>14384</v>
      </c>
      <c r="W3962" s="59" t="s">
        <v>3891</v>
      </c>
      <c r="X3962" s="57">
        <v>16</v>
      </c>
      <c r="Y3962" s="57" t="s">
        <v>3891</v>
      </c>
      <c r="Z3962" s="57" t="s">
        <v>3891</v>
      </c>
      <c r="AA3962" s="57" t="s">
        <v>11914</v>
      </c>
      <c r="AB3962" s="60" t="s">
        <v>11685</v>
      </c>
      <c r="AC3962" s="60" t="s">
        <v>11685</v>
      </c>
      <c r="AD3962" s="57" t="s">
        <v>14110</v>
      </c>
      <c r="AE3962" s="57" t="s">
        <v>14528</v>
      </c>
      <c r="AF3962" s="57" t="s">
        <v>14150</v>
      </c>
      <c r="AG3962" s="234" t="s">
        <v>14384</v>
      </c>
      <c r="AH3962" s="121" t="e">
        <f>VLOOKUP(B3962,[1]Hoja2!$A$198:$D$323,2,FALSE)</f>
        <v>#N/A</v>
      </c>
      <c r="AI3962" s="64" t="str">
        <f>VLOOKUP(A3962,[2]Tabla!$A$2:$M$2752,2,FALSE)</f>
        <v>SUR Vara Gruesa</v>
      </c>
    </row>
    <row r="3963" spans="1:35" ht="23.25" customHeight="1">
      <c r="A3963" s="57" t="s">
        <v>11886</v>
      </c>
      <c r="B3963" s="57">
        <v>200779</v>
      </c>
      <c r="C3963" s="57" t="s">
        <v>1743</v>
      </c>
      <c r="D3963" s="58">
        <v>116321</v>
      </c>
      <c r="E3963" s="57">
        <v>7</v>
      </c>
      <c r="F3963" s="58" t="s">
        <v>11931</v>
      </c>
      <c r="G3963" s="57" t="s">
        <v>1668</v>
      </c>
      <c r="H3963" s="57" t="s">
        <v>1</v>
      </c>
      <c r="I3963" s="57" t="s">
        <v>11976</v>
      </c>
      <c r="J3963" s="57" t="s">
        <v>14621</v>
      </c>
      <c r="K3963" s="57" t="s">
        <v>12613</v>
      </c>
      <c r="L3963" s="57" t="s">
        <v>12596</v>
      </c>
      <c r="M3963" s="57" t="s">
        <v>3940</v>
      </c>
      <c r="N3963" s="57" t="s">
        <v>3897</v>
      </c>
      <c r="O3963" s="57" t="s">
        <v>11831</v>
      </c>
      <c r="P3963" s="58" t="s">
        <v>6873</v>
      </c>
      <c r="Q3963" s="57" t="s">
        <v>6874</v>
      </c>
      <c r="R3963" s="57" t="s">
        <v>3909</v>
      </c>
      <c r="S3963" s="57" t="s">
        <v>3900</v>
      </c>
      <c r="T3963" s="57" t="s">
        <v>6183</v>
      </c>
      <c r="U3963" s="58">
        <v>732421299</v>
      </c>
      <c r="V3963" s="59" t="s">
        <v>14384</v>
      </c>
      <c r="W3963" s="59" t="s">
        <v>3891</v>
      </c>
      <c r="X3963" s="57">
        <v>16</v>
      </c>
      <c r="Y3963" s="57" t="s">
        <v>3891</v>
      </c>
      <c r="Z3963" s="57" t="s">
        <v>3891</v>
      </c>
      <c r="AA3963" s="57" t="s">
        <v>11914</v>
      </c>
      <c r="AB3963" s="60" t="s">
        <v>11685</v>
      </c>
      <c r="AC3963" s="60" t="s">
        <v>11685</v>
      </c>
      <c r="AD3963" s="57" t="s">
        <v>14110</v>
      </c>
      <c r="AE3963" s="57" t="s">
        <v>14528</v>
      </c>
      <c r="AF3963" s="57" t="s">
        <v>14150</v>
      </c>
      <c r="AG3963" s="234" t="s">
        <v>14384</v>
      </c>
      <c r="AH3963" s="121" t="e">
        <f>VLOOKUP(B3963,[1]Hoja2!$A$198:$D$323,2,FALSE)</f>
        <v>#N/A</v>
      </c>
      <c r="AI3963" s="64" t="str">
        <f>VLOOKUP(A3963,[2]Tabla!$A$2:$M$2752,2,FALSE)</f>
        <v>SUR Marta Estevez - Retiro</v>
      </c>
    </row>
    <row r="3964" spans="1:35" ht="23.25" customHeight="1">
      <c r="A3964" s="57" t="s">
        <v>11887</v>
      </c>
      <c r="B3964" s="57">
        <v>200780</v>
      </c>
      <c r="C3964" s="69" t="s">
        <v>1740</v>
      </c>
      <c r="D3964" s="58">
        <v>116318</v>
      </c>
      <c r="E3964" s="57">
        <v>7</v>
      </c>
      <c r="F3964" s="58" t="s">
        <v>11931</v>
      </c>
      <c r="G3964" s="57" t="s">
        <v>1668</v>
      </c>
      <c r="H3964" s="57" t="s">
        <v>1</v>
      </c>
      <c r="I3964" s="57" t="s">
        <v>11976</v>
      </c>
      <c r="J3964" s="57" t="s">
        <v>14621</v>
      </c>
      <c r="K3964" s="57" t="s">
        <v>12613</v>
      </c>
      <c r="L3964" s="57" t="s">
        <v>12596</v>
      </c>
      <c r="M3964" s="57" t="s">
        <v>3940</v>
      </c>
      <c r="N3964" s="57" t="s">
        <v>3897</v>
      </c>
      <c r="O3964" s="57" t="s">
        <v>11832</v>
      </c>
      <c r="P3964" s="58" t="s">
        <v>6864</v>
      </c>
      <c r="Q3964" s="57" t="s">
        <v>6865</v>
      </c>
      <c r="R3964" s="57" t="s">
        <v>3909</v>
      </c>
      <c r="S3964" s="57">
        <v>48</v>
      </c>
      <c r="T3964" s="57" t="s">
        <v>6866</v>
      </c>
      <c r="U3964" s="58">
        <v>732620666</v>
      </c>
      <c r="V3964" s="59" t="s">
        <v>14384</v>
      </c>
      <c r="W3964" s="59" t="s">
        <v>3891</v>
      </c>
      <c r="X3964" s="57">
        <v>16</v>
      </c>
      <c r="Y3964" s="57" t="s">
        <v>3891</v>
      </c>
      <c r="Z3964" s="57" t="s">
        <v>3891</v>
      </c>
      <c r="AA3964" s="57" t="s">
        <v>11914</v>
      </c>
      <c r="AB3964" s="60" t="s">
        <v>11685</v>
      </c>
      <c r="AC3964" s="60" t="s">
        <v>11685</v>
      </c>
      <c r="AD3964" s="57" t="s">
        <v>14110</v>
      </c>
      <c r="AE3964" s="57" t="s">
        <v>14528</v>
      </c>
      <c r="AF3964" s="57" t="s">
        <v>14150</v>
      </c>
      <c r="AG3964" s="234" t="s">
        <v>14384</v>
      </c>
      <c r="AH3964" s="121" t="e">
        <f>VLOOKUP(B3964,[1]Hoja2!$A$198:$D$323,2,FALSE)</f>
        <v>#N/A</v>
      </c>
      <c r="AI3964" s="64" t="str">
        <f>VLOOKUP(A3964,[2]Tabla!$A$2:$M$2752,2,FALSE)</f>
        <v>SUR Yerbas Buenas</v>
      </c>
    </row>
    <row r="3965" spans="1:35" ht="23.25" customHeight="1">
      <c r="A3965" s="57" t="s">
        <v>11888</v>
      </c>
      <c r="B3965" s="57">
        <v>200781</v>
      </c>
      <c r="C3965" s="57" t="s">
        <v>1878</v>
      </c>
      <c r="D3965" s="58">
        <v>116518</v>
      </c>
      <c r="E3965" s="57">
        <v>7</v>
      </c>
      <c r="F3965" s="58" t="s">
        <v>11931</v>
      </c>
      <c r="G3965" s="57" t="s">
        <v>1668</v>
      </c>
      <c r="H3965" s="57" t="s">
        <v>1</v>
      </c>
      <c r="I3965" s="57" t="s">
        <v>11976</v>
      </c>
      <c r="J3965" s="57" t="s">
        <v>14621</v>
      </c>
      <c r="K3965" s="57" t="s">
        <v>12613</v>
      </c>
      <c r="L3965" s="57" t="s">
        <v>12596</v>
      </c>
      <c r="M3965" s="57" t="s">
        <v>3940</v>
      </c>
      <c r="N3965" s="57" t="s">
        <v>3897</v>
      </c>
      <c r="O3965" s="57" t="s">
        <v>11833</v>
      </c>
      <c r="P3965" s="58" t="s">
        <v>6771</v>
      </c>
      <c r="Q3965" s="57" t="s">
        <v>6772</v>
      </c>
      <c r="R3965" s="57" t="s">
        <v>3894</v>
      </c>
      <c r="S3965" s="57" t="s">
        <v>3900</v>
      </c>
      <c r="T3965" s="57" t="s">
        <v>7147</v>
      </c>
      <c r="U3965" s="57" t="s">
        <v>11921</v>
      </c>
      <c r="V3965" s="59" t="s">
        <v>14384</v>
      </c>
      <c r="W3965" s="59" t="s">
        <v>3891</v>
      </c>
      <c r="X3965" s="57">
        <v>16</v>
      </c>
      <c r="Y3965" s="57" t="s">
        <v>3891</v>
      </c>
      <c r="Z3965" s="57" t="s">
        <v>3891</v>
      </c>
      <c r="AA3965" s="57" t="s">
        <v>11914</v>
      </c>
      <c r="AB3965" s="60" t="s">
        <v>11685</v>
      </c>
      <c r="AC3965" s="60" t="s">
        <v>11685</v>
      </c>
      <c r="AD3965" s="57" t="s">
        <v>14110</v>
      </c>
      <c r="AE3965" s="57" t="s">
        <v>14528</v>
      </c>
      <c r="AF3965" s="57" t="s">
        <v>14150</v>
      </c>
      <c r="AG3965" s="234" t="s">
        <v>14384</v>
      </c>
      <c r="AH3965" s="121" t="e">
        <f>VLOOKUP(B3965,[1]Hoja2!$A$198:$D$323,2,FALSE)</f>
        <v>#N/A</v>
      </c>
      <c r="AI3965" s="64" t="str">
        <f>VLOOKUP(A3965,[2]Tabla!$A$2:$M$2752,2,FALSE)</f>
        <v>SUR El Aromo</v>
      </c>
    </row>
    <row r="3966" spans="1:35" ht="23.25" customHeight="1">
      <c r="A3966" s="57" t="s">
        <v>11889</v>
      </c>
      <c r="B3966" s="57">
        <v>200782</v>
      </c>
      <c r="C3966" s="57" t="s">
        <v>1739</v>
      </c>
      <c r="D3966" s="58">
        <v>116317</v>
      </c>
      <c r="E3966" s="57">
        <v>7</v>
      </c>
      <c r="F3966" s="58" t="s">
        <v>11931</v>
      </c>
      <c r="G3966" s="57" t="s">
        <v>1668</v>
      </c>
      <c r="H3966" s="57" t="s">
        <v>1</v>
      </c>
      <c r="I3966" s="57" t="s">
        <v>11976</v>
      </c>
      <c r="J3966" s="57" t="s">
        <v>14621</v>
      </c>
      <c r="K3966" s="57" t="s">
        <v>12613</v>
      </c>
      <c r="L3966" s="57" t="s">
        <v>12596</v>
      </c>
      <c r="M3966" s="57" t="s">
        <v>3940</v>
      </c>
      <c r="N3966" s="57" t="s">
        <v>3897</v>
      </c>
      <c r="O3966" s="57" t="s">
        <v>11834</v>
      </c>
      <c r="P3966" s="58" t="s">
        <v>6860</v>
      </c>
      <c r="Q3966" s="57" t="s">
        <v>6861</v>
      </c>
      <c r="R3966" s="57" t="s">
        <v>3894</v>
      </c>
      <c r="S3966" s="57">
        <v>236</v>
      </c>
      <c r="T3966" s="57" t="s">
        <v>6862</v>
      </c>
      <c r="U3966" s="57" t="s">
        <v>11921</v>
      </c>
      <c r="V3966" s="59" t="s">
        <v>14384</v>
      </c>
      <c r="W3966" s="59" t="s">
        <v>3891</v>
      </c>
      <c r="X3966" s="57">
        <v>16</v>
      </c>
      <c r="Y3966" s="57" t="s">
        <v>3891</v>
      </c>
      <c r="Z3966" s="57" t="s">
        <v>3891</v>
      </c>
      <c r="AA3966" s="57" t="s">
        <v>11914</v>
      </c>
      <c r="AB3966" s="60" t="s">
        <v>11685</v>
      </c>
      <c r="AC3966" s="60" t="s">
        <v>11685</v>
      </c>
      <c r="AD3966" s="57" t="s">
        <v>14110</v>
      </c>
      <c r="AE3966" s="57" t="s">
        <v>14528</v>
      </c>
      <c r="AF3966" s="57" t="s">
        <v>14150</v>
      </c>
      <c r="AG3966" s="234" t="s">
        <v>14384</v>
      </c>
      <c r="AH3966" s="121" t="e">
        <f>VLOOKUP(B3966,[1]Hoja2!$A$198:$D$323,2,FALSE)</f>
        <v>#N/A</v>
      </c>
      <c r="AI3966" s="64" t="str">
        <f>VLOOKUP(A3966,[2]Tabla!$A$2:$M$2752,2,FALSE)</f>
        <v>SUR Colbun</v>
      </c>
    </row>
    <row r="3967" spans="1:35" ht="23.25" customHeight="1">
      <c r="A3967" s="57" t="s">
        <v>11890</v>
      </c>
      <c r="B3967" s="57">
        <v>200783</v>
      </c>
      <c r="C3967" s="57" t="s">
        <v>1741</v>
      </c>
      <c r="D3967" s="58">
        <v>116319</v>
      </c>
      <c r="E3967" s="57">
        <v>7</v>
      </c>
      <c r="F3967" s="58" t="s">
        <v>11931</v>
      </c>
      <c r="G3967" s="57" t="s">
        <v>1668</v>
      </c>
      <c r="H3967" s="57" t="s">
        <v>1</v>
      </c>
      <c r="I3967" s="57" t="s">
        <v>11976</v>
      </c>
      <c r="J3967" s="57" t="s">
        <v>14621</v>
      </c>
      <c r="K3967" s="57" t="s">
        <v>12613</v>
      </c>
      <c r="L3967" s="57" t="s">
        <v>12596</v>
      </c>
      <c r="M3967" s="57" t="s">
        <v>3940</v>
      </c>
      <c r="N3967" s="57" t="s">
        <v>3897</v>
      </c>
      <c r="O3967" s="57" t="s">
        <v>11835</v>
      </c>
      <c r="P3967" s="58" t="s">
        <v>6860</v>
      </c>
      <c r="Q3967" s="57" t="s">
        <v>6861</v>
      </c>
      <c r="R3967" s="57" t="s">
        <v>3909</v>
      </c>
      <c r="S3967" s="57" t="s">
        <v>3900</v>
      </c>
      <c r="T3967" s="57" t="s">
        <v>6868</v>
      </c>
      <c r="U3967" s="58">
        <v>732361057</v>
      </c>
      <c r="V3967" s="59" t="s">
        <v>14384</v>
      </c>
      <c r="W3967" s="59" t="s">
        <v>3891</v>
      </c>
      <c r="X3967" s="57">
        <v>16</v>
      </c>
      <c r="Y3967" s="57" t="s">
        <v>3891</v>
      </c>
      <c r="Z3967" s="57" t="s">
        <v>3891</v>
      </c>
      <c r="AA3967" s="57" t="s">
        <v>11914</v>
      </c>
      <c r="AB3967" s="60" t="s">
        <v>11685</v>
      </c>
      <c r="AC3967" s="60" t="s">
        <v>11685</v>
      </c>
      <c r="AD3967" s="57" t="s">
        <v>14110</v>
      </c>
      <c r="AE3967" s="57" t="s">
        <v>14528</v>
      </c>
      <c r="AF3967" s="57" t="s">
        <v>14150</v>
      </c>
      <c r="AG3967" s="234" t="s">
        <v>14384</v>
      </c>
      <c r="AH3967" s="121" t="e">
        <f>VLOOKUP(B3967,[1]Hoja2!$A$198:$D$323,2,FALSE)</f>
        <v>#N/A</v>
      </c>
      <c r="AI3967" s="64" t="str">
        <f>VLOOKUP(A3967,[2]Tabla!$A$2:$M$2752,2,FALSE)</f>
        <v>SUR Panimavida</v>
      </c>
    </row>
    <row r="3968" spans="1:35" ht="23.25" customHeight="1">
      <c r="A3968" s="57" t="s">
        <v>11891</v>
      </c>
      <c r="B3968" s="57">
        <v>200784</v>
      </c>
      <c r="C3968" s="57" t="s">
        <v>1744</v>
      </c>
      <c r="D3968" s="58">
        <v>116322</v>
      </c>
      <c r="E3968" s="57">
        <v>7</v>
      </c>
      <c r="F3968" s="58" t="s">
        <v>11931</v>
      </c>
      <c r="G3968" s="57" t="s">
        <v>1668</v>
      </c>
      <c r="H3968" s="57" t="s">
        <v>1</v>
      </c>
      <c r="I3968" s="57" t="s">
        <v>11976</v>
      </c>
      <c r="J3968" s="57" t="s">
        <v>14621</v>
      </c>
      <c r="K3968" s="57" t="s">
        <v>12613</v>
      </c>
      <c r="L3968" s="57" t="s">
        <v>12596</v>
      </c>
      <c r="M3968" s="57" t="s">
        <v>3940</v>
      </c>
      <c r="N3968" s="57" t="s">
        <v>3897</v>
      </c>
      <c r="O3968" s="57" t="s">
        <v>11836</v>
      </c>
      <c r="P3968" s="58" t="s">
        <v>6876</v>
      </c>
      <c r="Q3968" s="57" t="s">
        <v>6877</v>
      </c>
      <c r="R3968" s="57" t="s">
        <v>3894</v>
      </c>
      <c r="S3968" s="57" t="s">
        <v>3900</v>
      </c>
      <c r="T3968" s="57" t="s">
        <v>6192</v>
      </c>
      <c r="U3968" s="58">
        <v>732556069</v>
      </c>
      <c r="V3968" s="59" t="s">
        <v>14384</v>
      </c>
      <c r="W3968" s="59" t="s">
        <v>3891</v>
      </c>
      <c r="X3968" s="57">
        <v>16</v>
      </c>
      <c r="Y3968" s="57" t="s">
        <v>3891</v>
      </c>
      <c r="Z3968" s="57" t="s">
        <v>3891</v>
      </c>
      <c r="AA3968" s="57" t="s">
        <v>11914</v>
      </c>
      <c r="AB3968" s="60" t="s">
        <v>11685</v>
      </c>
      <c r="AC3968" s="60" t="s">
        <v>11685</v>
      </c>
      <c r="AD3968" s="57" t="s">
        <v>14110</v>
      </c>
      <c r="AE3968" s="57" t="s">
        <v>14528</v>
      </c>
      <c r="AF3968" s="57" t="s">
        <v>14150</v>
      </c>
      <c r="AG3968" s="234" t="s">
        <v>14384</v>
      </c>
      <c r="AH3968" s="121" t="e">
        <f>VLOOKUP(B3968,[1]Hoja2!$A$198:$D$323,2,FALSE)</f>
        <v>#N/A</v>
      </c>
      <c r="AI3968" s="64" t="str">
        <f>VLOOKUP(A3968,[2]Tabla!$A$2:$M$2752,2,FALSE)</f>
        <v>SUR Curanipe</v>
      </c>
    </row>
    <row r="3969" spans="1:35" ht="23.25" customHeight="1">
      <c r="A3969" s="57" t="s">
        <v>11893</v>
      </c>
      <c r="B3969" s="57">
        <v>200785</v>
      </c>
      <c r="C3969" s="57" t="s">
        <v>2694</v>
      </c>
      <c r="D3969" s="58">
        <v>122303</v>
      </c>
      <c r="E3969" s="57">
        <v>14</v>
      </c>
      <c r="F3969" s="58" t="s">
        <v>11939</v>
      </c>
      <c r="G3969" s="57" t="s">
        <v>2638</v>
      </c>
      <c r="H3969" s="57" t="s">
        <v>1</v>
      </c>
      <c r="I3969" s="57" t="s">
        <v>11976</v>
      </c>
      <c r="J3969" s="57" t="s">
        <v>14621</v>
      </c>
      <c r="K3969" s="57" t="s">
        <v>12613</v>
      </c>
      <c r="L3969" s="57" t="s">
        <v>12596</v>
      </c>
      <c r="M3969" s="57" t="s">
        <v>3940</v>
      </c>
      <c r="N3969" s="57" t="s">
        <v>3897</v>
      </c>
      <c r="O3969" s="57" t="s">
        <v>11803</v>
      </c>
      <c r="P3969" s="58">
        <v>14106</v>
      </c>
      <c r="Q3969" s="57" t="s">
        <v>8488</v>
      </c>
      <c r="R3969" s="57" t="s">
        <v>3894</v>
      </c>
      <c r="S3969" s="57" t="s">
        <v>3900</v>
      </c>
      <c r="T3969" s="57" t="s">
        <v>11807</v>
      </c>
      <c r="U3969" s="58" t="s">
        <v>11839</v>
      </c>
      <c r="V3969" s="59" t="s">
        <v>14384</v>
      </c>
      <c r="W3969" s="59" t="s">
        <v>3891</v>
      </c>
      <c r="X3969" s="57">
        <v>22</v>
      </c>
      <c r="Y3969" s="57" t="s">
        <v>3891</v>
      </c>
      <c r="Z3969" s="57" t="s">
        <v>3891</v>
      </c>
      <c r="AA3969" s="57" t="s">
        <v>11914</v>
      </c>
      <c r="AB3969" s="60" t="s">
        <v>11685</v>
      </c>
      <c r="AC3969" s="60" t="s">
        <v>11685</v>
      </c>
      <c r="AD3969" s="57" t="s">
        <v>14110</v>
      </c>
      <c r="AE3969" s="57" t="s">
        <v>14528</v>
      </c>
      <c r="AF3969" s="57" t="s">
        <v>14150</v>
      </c>
      <c r="AG3969" s="234" t="s">
        <v>14384</v>
      </c>
      <c r="AH3969" s="121" t="e">
        <f>VLOOKUP(B3969,[1]Hoja2!$A$198:$D$323,2,FALSE)</f>
        <v>#N/A</v>
      </c>
      <c r="AI3969" s="64" t="str">
        <f>VLOOKUP(A3969,[2]Tabla!$A$2:$M$2752,2,FALSE)</f>
        <v>SUR Mariquina</v>
      </c>
    </row>
    <row r="3970" spans="1:35" ht="23.25" customHeight="1">
      <c r="A3970" s="57" t="s">
        <v>11894</v>
      </c>
      <c r="B3970" s="57">
        <v>200786</v>
      </c>
      <c r="C3970" s="57" t="s">
        <v>2698</v>
      </c>
      <c r="D3970" s="57">
        <v>122307</v>
      </c>
      <c r="E3970" s="57">
        <v>14</v>
      </c>
      <c r="F3970" s="58" t="s">
        <v>11939</v>
      </c>
      <c r="G3970" s="57" t="s">
        <v>2638</v>
      </c>
      <c r="H3970" s="57" t="s">
        <v>1</v>
      </c>
      <c r="I3970" s="57" t="s">
        <v>11976</v>
      </c>
      <c r="J3970" s="57" t="s">
        <v>14621</v>
      </c>
      <c r="K3970" s="57" t="s">
        <v>12613</v>
      </c>
      <c r="L3970" s="57" t="s">
        <v>12596</v>
      </c>
      <c r="M3970" s="57" t="s">
        <v>3940</v>
      </c>
      <c r="N3970" s="57" t="s">
        <v>3897</v>
      </c>
      <c r="O3970" s="57" t="s">
        <v>11804</v>
      </c>
      <c r="P3970" s="58">
        <v>14105</v>
      </c>
      <c r="Q3970" s="57" t="s">
        <v>8551</v>
      </c>
      <c r="R3970" s="57" t="s">
        <v>3909</v>
      </c>
      <c r="S3970" s="57">
        <v>460</v>
      </c>
      <c r="T3970" s="57" t="s">
        <v>5789</v>
      </c>
      <c r="U3970" s="58" t="s">
        <v>11840</v>
      </c>
      <c r="V3970" s="59" t="s">
        <v>14384</v>
      </c>
      <c r="W3970" s="59" t="s">
        <v>3891</v>
      </c>
      <c r="X3970" s="57">
        <v>22</v>
      </c>
      <c r="Y3970" s="57" t="s">
        <v>3891</v>
      </c>
      <c r="Z3970" s="57" t="s">
        <v>3891</v>
      </c>
      <c r="AA3970" s="57" t="s">
        <v>11914</v>
      </c>
      <c r="AB3970" s="60" t="s">
        <v>11685</v>
      </c>
      <c r="AC3970" s="60" t="s">
        <v>11685</v>
      </c>
      <c r="AD3970" s="57" t="s">
        <v>14110</v>
      </c>
      <c r="AE3970" s="57" t="s">
        <v>14528</v>
      </c>
      <c r="AF3970" s="57" t="s">
        <v>14150</v>
      </c>
      <c r="AG3970" s="234" t="s">
        <v>14384</v>
      </c>
      <c r="AH3970" s="121" t="e">
        <f>VLOOKUP(B3970,[1]Hoja2!$A$198:$D$323,2,FALSE)</f>
        <v>#N/A</v>
      </c>
      <c r="AI3970" s="64" t="str">
        <f>VLOOKUP(A3970,[2]Tabla!$A$2:$M$2752,2,FALSE)</f>
        <v>SUR Máfil</v>
      </c>
    </row>
    <row r="3971" spans="1:35" ht="23.25" customHeight="1">
      <c r="A3971" s="57" t="s">
        <v>11895</v>
      </c>
      <c r="B3971" s="57">
        <v>200787</v>
      </c>
      <c r="C3971" s="57" t="s">
        <v>2699</v>
      </c>
      <c r="D3971" s="57">
        <v>122308</v>
      </c>
      <c r="E3971" s="57">
        <v>14</v>
      </c>
      <c r="F3971" s="58" t="s">
        <v>11939</v>
      </c>
      <c r="G3971" s="57" t="s">
        <v>2638</v>
      </c>
      <c r="H3971" s="57" t="s">
        <v>1</v>
      </c>
      <c r="I3971" s="57" t="s">
        <v>11976</v>
      </c>
      <c r="J3971" s="57" t="s">
        <v>14621</v>
      </c>
      <c r="K3971" s="57" t="s">
        <v>12613</v>
      </c>
      <c r="L3971" s="57" t="s">
        <v>12596</v>
      </c>
      <c r="M3971" s="57" t="s">
        <v>3940</v>
      </c>
      <c r="N3971" s="57" t="s">
        <v>3897</v>
      </c>
      <c r="O3971" s="57" t="s">
        <v>11805</v>
      </c>
      <c r="P3971" s="58">
        <v>14108</v>
      </c>
      <c r="Q3971" s="57" t="s">
        <v>8492</v>
      </c>
      <c r="R3971" s="57" t="s">
        <v>3894</v>
      </c>
      <c r="S3971" s="57" t="s">
        <v>3900</v>
      </c>
      <c r="T3971" s="57" t="s">
        <v>11808</v>
      </c>
      <c r="U3971" s="57" t="s">
        <v>11921</v>
      </c>
      <c r="V3971" s="59" t="s">
        <v>14384</v>
      </c>
      <c r="W3971" s="59" t="s">
        <v>3891</v>
      </c>
      <c r="X3971" s="57">
        <v>22</v>
      </c>
      <c r="Y3971" s="57" t="s">
        <v>3891</v>
      </c>
      <c r="Z3971" s="57" t="s">
        <v>3891</v>
      </c>
      <c r="AA3971" s="57" t="s">
        <v>11914</v>
      </c>
      <c r="AB3971" s="60" t="s">
        <v>11685</v>
      </c>
      <c r="AC3971" s="60" t="s">
        <v>11685</v>
      </c>
      <c r="AD3971" s="57" t="s">
        <v>14110</v>
      </c>
      <c r="AE3971" s="57" t="s">
        <v>14528</v>
      </c>
      <c r="AF3971" s="57" t="s">
        <v>14150</v>
      </c>
      <c r="AG3971" s="234" t="s">
        <v>14384</v>
      </c>
      <c r="AH3971" s="121" t="e">
        <f>VLOOKUP(B3971,[1]Hoja2!$A$198:$D$323,2,FALSE)</f>
        <v>#N/A</v>
      </c>
      <c r="AI3971" s="64" t="str">
        <f>VLOOKUP(A3971,[2]Tabla!$A$2:$M$2752,2,FALSE)</f>
        <v>SUR Coñaripe</v>
      </c>
    </row>
    <row r="3972" spans="1:35" ht="23.25" customHeight="1">
      <c r="A3972" s="57" t="s">
        <v>11896</v>
      </c>
      <c r="B3972" s="57">
        <v>200788</v>
      </c>
      <c r="C3972" s="57" t="s">
        <v>2702</v>
      </c>
      <c r="D3972" s="57">
        <v>122311</v>
      </c>
      <c r="E3972" s="57">
        <v>14</v>
      </c>
      <c r="F3972" s="58" t="s">
        <v>11939</v>
      </c>
      <c r="G3972" s="57" t="s">
        <v>2638</v>
      </c>
      <c r="H3972" s="57" t="s">
        <v>1</v>
      </c>
      <c r="I3972" s="57" t="s">
        <v>11976</v>
      </c>
      <c r="J3972" s="57" t="s">
        <v>14621</v>
      </c>
      <c r="K3972" s="57" t="s">
        <v>12613</v>
      </c>
      <c r="L3972" s="57" t="s">
        <v>12596</v>
      </c>
      <c r="M3972" s="57" t="s">
        <v>3940</v>
      </c>
      <c r="N3972" s="57" t="s">
        <v>3897</v>
      </c>
      <c r="O3972" s="57" t="s">
        <v>11806</v>
      </c>
      <c r="P3972" s="58">
        <v>14103</v>
      </c>
      <c r="Q3972" s="57" t="s">
        <v>8474</v>
      </c>
      <c r="R3972" s="57" t="s">
        <v>3894</v>
      </c>
      <c r="S3972" s="57">
        <v>138</v>
      </c>
      <c r="T3972" s="57" t="s">
        <v>4055</v>
      </c>
      <c r="U3972" s="58" t="s">
        <v>11841</v>
      </c>
      <c r="V3972" s="59" t="s">
        <v>14384</v>
      </c>
      <c r="W3972" s="59" t="s">
        <v>3891</v>
      </c>
      <c r="X3972" s="57">
        <v>22</v>
      </c>
      <c r="Y3972" s="57" t="s">
        <v>3891</v>
      </c>
      <c r="Z3972" s="57" t="s">
        <v>3891</v>
      </c>
      <c r="AA3972" s="57" t="s">
        <v>11914</v>
      </c>
      <c r="AB3972" s="60" t="s">
        <v>11685</v>
      </c>
      <c r="AC3972" s="60" t="s">
        <v>11685</v>
      </c>
      <c r="AD3972" s="57" t="s">
        <v>14110</v>
      </c>
      <c r="AE3972" s="57" t="s">
        <v>14528</v>
      </c>
      <c r="AF3972" s="57" t="s">
        <v>14150</v>
      </c>
      <c r="AG3972" s="234" t="s">
        <v>14384</v>
      </c>
      <c r="AH3972" s="121" t="e">
        <f>VLOOKUP(B3972,[1]Hoja2!$A$198:$D$323,2,FALSE)</f>
        <v>#N/A</v>
      </c>
      <c r="AI3972" s="64" t="str">
        <f>VLOOKUP(A3972,[2]Tabla!$A$2:$M$2752,2,FALSE)</f>
        <v>SUR Malalhue</v>
      </c>
    </row>
    <row r="3973" spans="1:35" ht="23.25" customHeight="1">
      <c r="A3973" s="57" t="s">
        <v>11898</v>
      </c>
      <c r="B3973" s="57">
        <v>200789</v>
      </c>
      <c r="C3973" s="57" t="s">
        <v>3891</v>
      </c>
      <c r="D3973" s="58" t="s">
        <v>3891</v>
      </c>
      <c r="E3973" s="57">
        <v>13</v>
      </c>
      <c r="F3973" s="58" t="s">
        <v>11929</v>
      </c>
      <c r="G3973" s="57" t="s">
        <v>805</v>
      </c>
      <c r="H3973" s="57" t="s">
        <v>14</v>
      </c>
      <c r="I3973" s="57" t="s">
        <v>21</v>
      </c>
      <c r="J3973" s="57" t="s">
        <v>14621</v>
      </c>
      <c r="K3973" s="57" t="s">
        <v>12596</v>
      </c>
      <c r="L3973" s="57" t="s">
        <v>12596</v>
      </c>
      <c r="M3973" s="57" t="s">
        <v>3904</v>
      </c>
      <c r="N3973" s="57" t="s">
        <v>3891</v>
      </c>
      <c r="O3973" s="57" t="s">
        <v>11900</v>
      </c>
      <c r="P3973" s="58" t="s">
        <v>5425</v>
      </c>
      <c r="Q3973" s="57" t="s">
        <v>5426</v>
      </c>
      <c r="R3973" s="57" t="s">
        <v>3894</v>
      </c>
      <c r="S3973" s="57">
        <v>473</v>
      </c>
      <c r="T3973" s="57" t="s">
        <v>5433</v>
      </c>
      <c r="U3973" s="57" t="s">
        <v>11921</v>
      </c>
      <c r="V3973" s="59">
        <v>43916</v>
      </c>
      <c r="W3973" s="59" t="s">
        <v>3891</v>
      </c>
      <c r="X3973" s="57">
        <v>13</v>
      </c>
      <c r="Y3973" s="59" t="s">
        <v>3891</v>
      </c>
      <c r="Z3973" s="59" t="s">
        <v>3891</v>
      </c>
      <c r="AA3973" s="57" t="s">
        <v>11914</v>
      </c>
      <c r="AB3973" s="60" t="s">
        <v>11685</v>
      </c>
      <c r="AC3973" s="60" t="s">
        <v>11685</v>
      </c>
      <c r="AD3973" s="57" t="s">
        <v>3904</v>
      </c>
      <c r="AE3973" s="57" t="s">
        <v>14528</v>
      </c>
      <c r="AF3973" s="57" t="s">
        <v>14396</v>
      </c>
      <c r="AG3973" s="129">
        <v>2020</v>
      </c>
      <c r="AH3973" s="121" t="e">
        <f>VLOOKUP(B3973,[1]Hoja2!$A$198:$D$323,2,FALSE)</f>
        <v>#N/A</v>
      </c>
      <c r="AI3973" s="64" t="e">
        <f>VLOOKUP(A3973,[2]Tabla!$A$2:$M$2752,2,FALSE)</f>
        <v>#N/A</v>
      </c>
    </row>
    <row r="3974" spans="1:35" ht="23.25" customHeight="1">
      <c r="A3974" s="57" t="s">
        <v>11899</v>
      </c>
      <c r="B3974" s="57">
        <v>200790</v>
      </c>
      <c r="C3974" s="57" t="s">
        <v>3891</v>
      </c>
      <c r="D3974" s="58" t="s">
        <v>3891</v>
      </c>
      <c r="E3974" s="57">
        <v>6</v>
      </c>
      <c r="F3974" s="58" t="s">
        <v>11930</v>
      </c>
      <c r="G3974" s="57" t="s">
        <v>1496</v>
      </c>
      <c r="H3974" s="57" t="s">
        <v>14</v>
      </c>
      <c r="I3974" s="57" t="s">
        <v>21</v>
      </c>
      <c r="J3974" s="57" t="s">
        <v>14621</v>
      </c>
      <c r="K3974" s="57" t="s">
        <v>12596</v>
      </c>
      <c r="L3974" s="57" t="s">
        <v>12596</v>
      </c>
      <c r="M3974" s="57" t="s">
        <v>3904</v>
      </c>
      <c r="N3974" s="57" t="s">
        <v>3891</v>
      </c>
      <c r="O3974" s="57" t="s">
        <v>11897</v>
      </c>
      <c r="P3974" s="58" t="s">
        <v>6374</v>
      </c>
      <c r="Q3974" s="57" t="s">
        <v>6375</v>
      </c>
      <c r="R3974" s="57" t="s">
        <v>3894</v>
      </c>
      <c r="S3974" s="57">
        <v>708</v>
      </c>
      <c r="T3974" s="57" t="s">
        <v>6412</v>
      </c>
      <c r="U3974" s="57">
        <v>961547551</v>
      </c>
      <c r="V3974" s="59">
        <v>43399</v>
      </c>
      <c r="W3974" s="59" t="s">
        <v>3891</v>
      </c>
      <c r="X3974" s="57">
        <v>6</v>
      </c>
      <c r="Y3974" s="59" t="s">
        <v>3891</v>
      </c>
      <c r="Z3974" s="59" t="s">
        <v>3891</v>
      </c>
      <c r="AA3974" s="57" t="s">
        <v>11914</v>
      </c>
      <c r="AB3974" s="60" t="s">
        <v>11685</v>
      </c>
      <c r="AC3974" s="60" t="s">
        <v>11685</v>
      </c>
      <c r="AD3974" s="57" t="s">
        <v>3904</v>
      </c>
      <c r="AE3974" s="57" t="s">
        <v>14528</v>
      </c>
      <c r="AF3974" s="57" t="s">
        <v>14396</v>
      </c>
      <c r="AG3974" s="129">
        <v>2018</v>
      </c>
      <c r="AH3974" s="121" t="e">
        <f>VLOOKUP(B3974,[1]Hoja2!$A$198:$D$323,2,FALSE)</f>
        <v>#N/A</v>
      </c>
      <c r="AI3974" s="64" t="e">
        <f>VLOOKUP(A3974,[2]Tabla!$A$2:$M$2752,2,FALSE)</f>
        <v>#N/A</v>
      </c>
    </row>
    <row r="3975" spans="1:35" ht="23.25" customHeight="1">
      <c r="A3975" s="57" t="s">
        <v>11981</v>
      </c>
      <c r="B3975" s="57">
        <v>200791</v>
      </c>
      <c r="C3975" s="57" t="s">
        <v>3891</v>
      </c>
      <c r="D3975" s="58" t="s">
        <v>3891</v>
      </c>
      <c r="E3975" s="57">
        <v>2</v>
      </c>
      <c r="F3975" s="58" t="s">
        <v>11925</v>
      </c>
      <c r="G3975" s="57" t="s">
        <v>165</v>
      </c>
      <c r="H3975" s="57" t="s">
        <v>14</v>
      </c>
      <c r="I3975" s="57" t="s">
        <v>33</v>
      </c>
      <c r="J3975" s="57" t="s">
        <v>14621</v>
      </c>
      <c r="K3975" s="57" t="s">
        <v>12596</v>
      </c>
      <c r="L3975" s="57" t="s">
        <v>12596</v>
      </c>
      <c r="M3975" s="57" t="s">
        <v>3904</v>
      </c>
      <c r="N3975" s="57" t="s">
        <v>3891</v>
      </c>
      <c r="O3975" s="57" t="s">
        <v>11979</v>
      </c>
      <c r="P3975" s="58" t="s">
        <v>4133</v>
      </c>
      <c r="Q3975" s="57" t="s">
        <v>4134</v>
      </c>
      <c r="R3975" s="57" t="s">
        <v>3894</v>
      </c>
      <c r="S3975" s="57">
        <v>1961</v>
      </c>
      <c r="T3975" s="57" t="s">
        <v>4066</v>
      </c>
      <c r="U3975" s="57" t="s">
        <v>11980</v>
      </c>
      <c r="V3975" s="59">
        <v>43893</v>
      </c>
      <c r="W3975" s="59" t="s">
        <v>3891</v>
      </c>
      <c r="X3975" s="57">
        <v>2</v>
      </c>
      <c r="Y3975" s="59" t="s">
        <v>3891</v>
      </c>
      <c r="Z3975" s="59" t="s">
        <v>3891</v>
      </c>
      <c r="AA3975" s="57" t="s">
        <v>11914</v>
      </c>
      <c r="AB3975" s="60" t="s">
        <v>11685</v>
      </c>
      <c r="AC3975" s="60" t="s">
        <v>11685</v>
      </c>
      <c r="AD3975" s="57" t="s">
        <v>3904</v>
      </c>
      <c r="AE3975" s="57" t="s">
        <v>14528</v>
      </c>
      <c r="AF3975" s="57" t="s">
        <v>14396</v>
      </c>
      <c r="AG3975" s="129">
        <v>2020</v>
      </c>
      <c r="AH3975" s="121" t="e">
        <f>VLOOKUP(B3975,[1]Hoja2!$A$198:$D$323,2,FALSE)</f>
        <v>#N/A</v>
      </c>
      <c r="AI3975" s="64" t="e">
        <f>VLOOKUP(A3975,[2]Tabla!$A$2:$M$2752,2,FALSE)</f>
        <v>#N/A</v>
      </c>
    </row>
    <row r="3976" spans="1:35" ht="23.25" customHeight="1">
      <c r="A3976" s="57" t="s">
        <v>11984</v>
      </c>
      <c r="B3976" s="57">
        <v>200792</v>
      </c>
      <c r="C3976" s="57" t="s">
        <v>3891</v>
      </c>
      <c r="D3976" s="58" t="s">
        <v>3891</v>
      </c>
      <c r="E3976" s="57">
        <v>4</v>
      </c>
      <c r="F3976" s="58" t="s">
        <v>11927</v>
      </c>
      <c r="G3976" s="57" t="s">
        <v>343</v>
      </c>
      <c r="H3976" s="57" t="s">
        <v>14</v>
      </c>
      <c r="I3976" s="57" t="s">
        <v>38</v>
      </c>
      <c r="J3976" s="57" t="s">
        <v>14621</v>
      </c>
      <c r="K3976" s="57" t="s">
        <v>12596</v>
      </c>
      <c r="L3976" s="57" t="s">
        <v>12596</v>
      </c>
      <c r="M3976" s="57" t="s">
        <v>3904</v>
      </c>
      <c r="N3976" s="57" t="s">
        <v>3891</v>
      </c>
      <c r="O3976" s="57" t="s">
        <v>11982</v>
      </c>
      <c r="P3976" s="58" t="s">
        <v>4406</v>
      </c>
      <c r="Q3976" s="57" t="s">
        <v>4407</v>
      </c>
      <c r="R3976" s="57" t="s">
        <v>3894</v>
      </c>
      <c r="S3976" s="57">
        <v>1165</v>
      </c>
      <c r="T3976" s="57" t="s">
        <v>11983</v>
      </c>
      <c r="U3976" s="57" t="s">
        <v>11921</v>
      </c>
      <c r="V3976" s="59">
        <v>42468</v>
      </c>
      <c r="W3976" s="59" t="s">
        <v>3891</v>
      </c>
      <c r="X3976" s="57">
        <v>4</v>
      </c>
      <c r="Y3976" s="59" t="s">
        <v>3891</v>
      </c>
      <c r="Z3976" s="59" t="s">
        <v>3891</v>
      </c>
      <c r="AA3976" s="57" t="s">
        <v>11914</v>
      </c>
      <c r="AB3976" s="60" t="s">
        <v>11685</v>
      </c>
      <c r="AC3976" s="60" t="s">
        <v>11685</v>
      </c>
      <c r="AD3976" s="57" t="s">
        <v>3904</v>
      </c>
      <c r="AE3976" s="57" t="s">
        <v>14528</v>
      </c>
      <c r="AF3976" s="57" t="s">
        <v>3891</v>
      </c>
      <c r="AG3976" s="129">
        <v>2016</v>
      </c>
      <c r="AH3976" s="121" t="e">
        <f>VLOOKUP(B3976,[1]Hoja2!$A$198:$D$323,2,FALSE)</f>
        <v>#N/A</v>
      </c>
      <c r="AI3976" s="64" t="e">
        <f>VLOOKUP(A3976,[2]Tabla!$A$2:$M$2752,2,FALSE)</f>
        <v>#N/A</v>
      </c>
    </row>
    <row r="3977" spans="1:35" ht="23.25" customHeight="1">
      <c r="A3977" s="57" t="s">
        <v>12025</v>
      </c>
      <c r="B3977" s="57">
        <v>200793</v>
      </c>
      <c r="C3977" s="57" t="s">
        <v>3891</v>
      </c>
      <c r="D3977" s="58" t="s">
        <v>3891</v>
      </c>
      <c r="E3977" s="57">
        <v>7</v>
      </c>
      <c r="F3977" s="58" t="s">
        <v>11931</v>
      </c>
      <c r="G3977" s="57" t="s">
        <v>1694</v>
      </c>
      <c r="H3977" s="57" t="s">
        <v>14</v>
      </c>
      <c r="I3977" s="57" t="s">
        <v>100</v>
      </c>
      <c r="J3977" s="57" t="s">
        <v>14621</v>
      </c>
      <c r="K3977" s="57" t="s">
        <v>12596</v>
      </c>
      <c r="L3977" s="57" t="s">
        <v>12596</v>
      </c>
      <c r="M3977" s="57" t="s">
        <v>3904</v>
      </c>
      <c r="N3977" s="57" t="s">
        <v>3891</v>
      </c>
      <c r="O3977" s="57" t="s">
        <v>11985</v>
      </c>
      <c r="P3977" s="58" t="s">
        <v>6736</v>
      </c>
      <c r="Q3977" s="57" t="s">
        <v>6737</v>
      </c>
      <c r="R3977" s="57" t="s">
        <v>3909</v>
      </c>
      <c r="S3977" s="57">
        <v>767</v>
      </c>
      <c r="T3977" s="57" t="s">
        <v>11986</v>
      </c>
      <c r="U3977" s="57" t="s">
        <v>11921</v>
      </c>
      <c r="V3977" s="59" t="s">
        <v>14384</v>
      </c>
      <c r="W3977" s="59" t="s">
        <v>3891</v>
      </c>
      <c r="X3977" s="57">
        <v>7</v>
      </c>
      <c r="Y3977" s="59" t="s">
        <v>3891</v>
      </c>
      <c r="Z3977" s="59" t="s">
        <v>3891</v>
      </c>
      <c r="AA3977" s="57" t="s">
        <v>11914</v>
      </c>
      <c r="AB3977" s="60" t="s">
        <v>11685</v>
      </c>
      <c r="AC3977" s="60" t="s">
        <v>11685</v>
      </c>
      <c r="AD3977" s="57" t="s">
        <v>3904</v>
      </c>
      <c r="AE3977" s="57" t="s">
        <v>14528</v>
      </c>
      <c r="AF3977" s="57" t="s">
        <v>14396</v>
      </c>
      <c r="AG3977" s="234" t="s">
        <v>14384</v>
      </c>
      <c r="AH3977" s="121" t="e">
        <f>VLOOKUP(B3977,[1]Hoja2!$A$198:$D$323,2,FALSE)</f>
        <v>#N/A</v>
      </c>
      <c r="AI3977" s="64" t="e">
        <f>VLOOKUP(A3977,[2]Tabla!$A$2:$M$2752,2,FALSE)</f>
        <v>#N/A</v>
      </c>
    </row>
    <row r="3978" spans="1:35" ht="23.25" customHeight="1">
      <c r="A3978" s="57" t="s">
        <v>12030</v>
      </c>
      <c r="B3978" s="57">
        <v>200794</v>
      </c>
      <c r="C3978" s="57" t="s">
        <v>3891</v>
      </c>
      <c r="D3978" s="58" t="s">
        <v>3891</v>
      </c>
      <c r="E3978" s="57">
        <v>8</v>
      </c>
      <c r="F3978" s="58" t="s">
        <v>11933</v>
      </c>
      <c r="G3978" s="57" t="s">
        <v>1973</v>
      </c>
      <c r="H3978" s="57" t="s">
        <v>14</v>
      </c>
      <c r="I3978" s="57" t="s">
        <v>100</v>
      </c>
      <c r="J3978" s="57" t="s">
        <v>14621</v>
      </c>
      <c r="K3978" s="57" t="s">
        <v>12596</v>
      </c>
      <c r="L3978" s="57" t="s">
        <v>12596</v>
      </c>
      <c r="M3978" s="57" t="s">
        <v>3904</v>
      </c>
      <c r="N3978" s="57" t="s">
        <v>3891</v>
      </c>
      <c r="O3978" s="57" t="s">
        <v>11987</v>
      </c>
      <c r="P3978" s="58" t="s">
        <v>7787</v>
      </c>
      <c r="Q3978" s="57" t="s">
        <v>7788</v>
      </c>
      <c r="R3978" s="57" t="s">
        <v>3894</v>
      </c>
      <c r="S3978" s="57">
        <v>560</v>
      </c>
      <c r="T3978" s="57" t="s">
        <v>9437</v>
      </c>
      <c r="U3978" s="57" t="s">
        <v>11921</v>
      </c>
      <c r="V3978" s="59" t="s">
        <v>14384</v>
      </c>
      <c r="W3978" s="59" t="s">
        <v>3891</v>
      </c>
      <c r="X3978" s="57">
        <v>8</v>
      </c>
      <c r="Y3978" s="59" t="s">
        <v>3891</v>
      </c>
      <c r="Z3978" s="59" t="s">
        <v>3891</v>
      </c>
      <c r="AA3978" s="57" t="s">
        <v>11914</v>
      </c>
      <c r="AB3978" s="60" t="s">
        <v>11685</v>
      </c>
      <c r="AC3978" s="60" t="s">
        <v>11685</v>
      </c>
      <c r="AD3978" s="57" t="s">
        <v>3904</v>
      </c>
      <c r="AE3978" s="57" t="s">
        <v>14528</v>
      </c>
      <c r="AF3978" s="57" t="s">
        <v>14396</v>
      </c>
      <c r="AG3978" s="234" t="s">
        <v>14384</v>
      </c>
      <c r="AH3978" s="121" t="e">
        <f>VLOOKUP(B3978,[1]Hoja2!$A$198:$D$323,2,FALSE)</f>
        <v>#N/A</v>
      </c>
      <c r="AI3978" s="64" t="e">
        <f>VLOOKUP(A3978,[2]Tabla!$A$2:$M$2752,2,FALSE)</f>
        <v>#N/A</v>
      </c>
    </row>
    <row r="3979" spans="1:35" ht="23.25" customHeight="1">
      <c r="A3979" s="57" t="s">
        <v>12037</v>
      </c>
      <c r="B3979" s="57">
        <v>200795</v>
      </c>
      <c r="C3979" s="57" t="s">
        <v>3891</v>
      </c>
      <c r="D3979" s="58" t="s">
        <v>3891</v>
      </c>
      <c r="E3979" s="57">
        <v>5</v>
      </c>
      <c r="F3979" s="58" t="s">
        <v>11928</v>
      </c>
      <c r="G3979" s="57" t="s">
        <v>539</v>
      </c>
      <c r="H3979" s="57" t="s">
        <v>14</v>
      </c>
      <c r="I3979" s="57" t="s">
        <v>100</v>
      </c>
      <c r="J3979" s="57" t="s">
        <v>14621</v>
      </c>
      <c r="K3979" s="57" t="s">
        <v>12596</v>
      </c>
      <c r="L3979" s="57" t="s">
        <v>12596</v>
      </c>
      <c r="M3979" s="57" t="s">
        <v>3904</v>
      </c>
      <c r="N3979" s="57" t="s">
        <v>3891</v>
      </c>
      <c r="O3979" s="57" t="s">
        <v>11988</v>
      </c>
      <c r="P3979" s="58" t="s">
        <v>4783</v>
      </c>
      <c r="Q3979" s="57" t="s">
        <v>4784</v>
      </c>
      <c r="R3979" s="57" t="s">
        <v>3894</v>
      </c>
      <c r="S3979" s="57">
        <v>2225</v>
      </c>
      <c r="T3979" s="57" t="s">
        <v>11989</v>
      </c>
      <c r="U3979" s="57" t="s">
        <v>11921</v>
      </c>
      <c r="V3979" s="59" t="s">
        <v>14384</v>
      </c>
      <c r="W3979" s="59" t="s">
        <v>3891</v>
      </c>
      <c r="X3979" s="57">
        <v>5</v>
      </c>
      <c r="Y3979" s="59" t="s">
        <v>3891</v>
      </c>
      <c r="Z3979" s="59" t="s">
        <v>3891</v>
      </c>
      <c r="AA3979" s="57" t="s">
        <v>11914</v>
      </c>
      <c r="AB3979" s="60" t="s">
        <v>11685</v>
      </c>
      <c r="AC3979" s="60" t="s">
        <v>11685</v>
      </c>
      <c r="AD3979" s="57" t="s">
        <v>3904</v>
      </c>
      <c r="AE3979" s="57" t="s">
        <v>14528</v>
      </c>
      <c r="AF3979" s="57" t="s">
        <v>14396</v>
      </c>
      <c r="AG3979" s="234" t="s">
        <v>14384</v>
      </c>
      <c r="AH3979" s="121" t="e">
        <f>VLOOKUP(B3979,[1]Hoja2!$A$198:$D$323,2,FALSE)</f>
        <v>#N/A</v>
      </c>
      <c r="AI3979" s="64" t="e">
        <f>VLOOKUP(A3979,[2]Tabla!$A$2:$M$2752,2,FALSE)</f>
        <v>#N/A</v>
      </c>
    </row>
    <row r="3980" spans="1:35" ht="23.25" customHeight="1">
      <c r="A3980" s="57" t="s">
        <v>12038</v>
      </c>
      <c r="B3980" s="57">
        <v>200796</v>
      </c>
      <c r="C3980" s="57" t="s">
        <v>3891</v>
      </c>
      <c r="D3980" s="58" t="s">
        <v>3891</v>
      </c>
      <c r="E3980" s="57">
        <v>5</v>
      </c>
      <c r="F3980" s="58" t="s">
        <v>11928</v>
      </c>
      <c r="G3980" s="57" t="s">
        <v>539</v>
      </c>
      <c r="H3980" s="57" t="s">
        <v>14</v>
      </c>
      <c r="I3980" s="57" t="s">
        <v>100</v>
      </c>
      <c r="J3980" s="57" t="s">
        <v>14621</v>
      </c>
      <c r="K3980" s="57" t="s">
        <v>12596</v>
      </c>
      <c r="L3980" s="57" t="s">
        <v>12596</v>
      </c>
      <c r="M3980" s="57" t="s">
        <v>3904</v>
      </c>
      <c r="N3980" s="57" t="s">
        <v>3891</v>
      </c>
      <c r="O3980" s="57" t="s">
        <v>11990</v>
      </c>
      <c r="P3980" s="58" t="s">
        <v>4968</v>
      </c>
      <c r="Q3980" s="57" t="s">
        <v>4969</v>
      </c>
      <c r="R3980" s="57" t="s">
        <v>3894</v>
      </c>
      <c r="S3980" s="57">
        <v>363</v>
      </c>
      <c r="T3980" s="57" t="s">
        <v>4039</v>
      </c>
      <c r="U3980" s="57" t="s">
        <v>11921</v>
      </c>
      <c r="V3980" s="59" t="s">
        <v>14384</v>
      </c>
      <c r="W3980" s="59" t="s">
        <v>3891</v>
      </c>
      <c r="X3980" s="57">
        <v>5</v>
      </c>
      <c r="Y3980" s="59" t="s">
        <v>3891</v>
      </c>
      <c r="Z3980" s="59" t="s">
        <v>3891</v>
      </c>
      <c r="AA3980" s="57" t="s">
        <v>11914</v>
      </c>
      <c r="AB3980" s="60" t="s">
        <v>11685</v>
      </c>
      <c r="AC3980" s="60" t="s">
        <v>11685</v>
      </c>
      <c r="AD3980" s="57" t="s">
        <v>3904</v>
      </c>
      <c r="AE3980" s="57" t="s">
        <v>14528</v>
      </c>
      <c r="AF3980" s="57" t="s">
        <v>14396</v>
      </c>
      <c r="AG3980" s="234" t="s">
        <v>14384</v>
      </c>
      <c r="AH3980" s="121" t="e">
        <f>VLOOKUP(B3980,[1]Hoja2!$A$198:$D$323,2,FALSE)</f>
        <v>#N/A</v>
      </c>
      <c r="AI3980" s="64" t="e">
        <f>VLOOKUP(A3980,[2]Tabla!$A$2:$M$2752,2,FALSE)</f>
        <v>#N/A</v>
      </c>
    </row>
    <row r="3981" spans="1:35" ht="23.25" customHeight="1">
      <c r="A3981" s="57" t="s">
        <v>12026</v>
      </c>
      <c r="B3981" s="57">
        <v>200797</v>
      </c>
      <c r="C3981" s="57" t="s">
        <v>3891</v>
      </c>
      <c r="D3981" s="58" t="s">
        <v>3891</v>
      </c>
      <c r="E3981" s="57">
        <v>7</v>
      </c>
      <c r="F3981" s="58" t="s">
        <v>11931</v>
      </c>
      <c r="G3981" s="57" t="s">
        <v>1694</v>
      </c>
      <c r="H3981" s="57" t="s">
        <v>14</v>
      </c>
      <c r="I3981" s="57" t="s">
        <v>100</v>
      </c>
      <c r="J3981" s="57" t="s">
        <v>14621</v>
      </c>
      <c r="K3981" s="57" t="s">
        <v>12596</v>
      </c>
      <c r="L3981" s="57" t="s">
        <v>12596</v>
      </c>
      <c r="M3981" s="57" t="s">
        <v>3904</v>
      </c>
      <c r="N3981" s="57" t="s">
        <v>3891</v>
      </c>
      <c r="O3981" s="57" t="s">
        <v>11991</v>
      </c>
      <c r="P3981" s="58" t="s">
        <v>6728</v>
      </c>
      <c r="Q3981" s="57" t="s">
        <v>4157</v>
      </c>
      <c r="R3981" s="57" t="s">
        <v>3894</v>
      </c>
      <c r="S3981" s="57">
        <v>1970</v>
      </c>
      <c r="T3981" s="57" t="s">
        <v>6729</v>
      </c>
      <c r="U3981" s="57" t="s">
        <v>11921</v>
      </c>
      <c r="V3981" s="59" t="s">
        <v>14384</v>
      </c>
      <c r="W3981" s="59" t="s">
        <v>3891</v>
      </c>
      <c r="X3981" s="57">
        <v>7</v>
      </c>
      <c r="Y3981" s="59" t="s">
        <v>3891</v>
      </c>
      <c r="Z3981" s="59" t="s">
        <v>3891</v>
      </c>
      <c r="AA3981" s="57" t="s">
        <v>11914</v>
      </c>
      <c r="AB3981" s="60" t="s">
        <v>11685</v>
      </c>
      <c r="AC3981" s="60" t="s">
        <v>11685</v>
      </c>
      <c r="AD3981" s="57" t="s">
        <v>3904</v>
      </c>
      <c r="AE3981" s="57" t="s">
        <v>14528</v>
      </c>
      <c r="AF3981" s="57" t="s">
        <v>14396</v>
      </c>
      <c r="AG3981" s="234" t="s">
        <v>14384</v>
      </c>
      <c r="AH3981" s="121" t="e">
        <f>VLOOKUP(B3981,[1]Hoja2!$A$198:$D$323,2,FALSE)</f>
        <v>#N/A</v>
      </c>
      <c r="AI3981" s="64" t="e">
        <f>VLOOKUP(A3981,[2]Tabla!$A$2:$M$2752,2,FALSE)</f>
        <v>#N/A</v>
      </c>
    </row>
    <row r="3982" spans="1:35" ht="23.25" customHeight="1">
      <c r="A3982" s="57" t="s">
        <v>12039</v>
      </c>
      <c r="B3982" s="57">
        <v>200798</v>
      </c>
      <c r="C3982" s="57" t="s">
        <v>3891</v>
      </c>
      <c r="D3982" s="58" t="s">
        <v>3891</v>
      </c>
      <c r="E3982" s="57">
        <v>5</v>
      </c>
      <c r="F3982" s="58" t="s">
        <v>11928</v>
      </c>
      <c r="G3982" s="57" t="s">
        <v>539</v>
      </c>
      <c r="H3982" s="57" t="s">
        <v>14</v>
      </c>
      <c r="I3982" s="57" t="s">
        <v>100</v>
      </c>
      <c r="J3982" s="57" t="s">
        <v>14621</v>
      </c>
      <c r="K3982" s="57" t="s">
        <v>12596</v>
      </c>
      <c r="L3982" s="57" t="s">
        <v>12596</v>
      </c>
      <c r="M3982" s="57" t="s">
        <v>3904</v>
      </c>
      <c r="N3982" s="57" t="s">
        <v>3891</v>
      </c>
      <c r="O3982" s="57" t="s">
        <v>11992</v>
      </c>
      <c r="P3982" s="58" t="s">
        <v>5184</v>
      </c>
      <c r="Q3982" s="57" t="s">
        <v>5185</v>
      </c>
      <c r="R3982" s="57" t="s">
        <v>3894</v>
      </c>
      <c r="S3982" s="57">
        <v>1098</v>
      </c>
      <c r="T3982" s="57" t="s">
        <v>5060</v>
      </c>
      <c r="U3982" s="57" t="s">
        <v>11921</v>
      </c>
      <c r="V3982" s="59" t="s">
        <v>14384</v>
      </c>
      <c r="W3982" s="59" t="s">
        <v>3891</v>
      </c>
      <c r="X3982" s="57">
        <v>5</v>
      </c>
      <c r="Y3982" s="59" t="s">
        <v>3891</v>
      </c>
      <c r="Z3982" s="59" t="s">
        <v>3891</v>
      </c>
      <c r="AA3982" s="57" t="s">
        <v>11914</v>
      </c>
      <c r="AB3982" s="60" t="s">
        <v>11685</v>
      </c>
      <c r="AC3982" s="60" t="s">
        <v>11685</v>
      </c>
      <c r="AD3982" s="57" t="s">
        <v>3904</v>
      </c>
      <c r="AE3982" s="57" t="s">
        <v>14528</v>
      </c>
      <c r="AF3982" s="57" t="s">
        <v>14396</v>
      </c>
      <c r="AG3982" s="234" t="s">
        <v>14384</v>
      </c>
      <c r="AH3982" s="121" t="e">
        <f>VLOOKUP(B3982,[1]Hoja2!$A$198:$D$323,2,FALSE)</f>
        <v>#N/A</v>
      </c>
      <c r="AI3982" s="64" t="e">
        <f>VLOOKUP(A3982,[2]Tabla!$A$2:$M$2752,2,FALSE)</f>
        <v>#N/A</v>
      </c>
    </row>
    <row r="3983" spans="1:35" ht="23.25" customHeight="1">
      <c r="A3983" s="57" t="s">
        <v>12041</v>
      </c>
      <c r="B3983" s="57">
        <v>200799</v>
      </c>
      <c r="C3983" s="57" t="s">
        <v>3891</v>
      </c>
      <c r="D3983" s="58" t="s">
        <v>3891</v>
      </c>
      <c r="E3983" s="57">
        <v>15</v>
      </c>
      <c r="F3983" s="58" t="s">
        <v>11923</v>
      </c>
      <c r="G3983" s="57" t="s">
        <v>13</v>
      </c>
      <c r="H3983" s="57" t="s">
        <v>14</v>
      </c>
      <c r="I3983" s="57" t="s">
        <v>100</v>
      </c>
      <c r="J3983" s="57" t="s">
        <v>14621</v>
      </c>
      <c r="K3983" s="57" t="s">
        <v>12596</v>
      </c>
      <c r="L3983" s="57" t="s">
        <v>12596</v>
      </c>
      <c r="M3983" s="57" t="s">
        <v>3904</v>
      </c>
      <c r="N3983" s="57" t="s">
        <v>3891</v>
      </c>
      <c r="O3983" s="57" t="s">
        <v>11993</v>
      </c>
      <c r="P3983" s="58" t="s">
        <v>3892</v>
      </c>
      <c r="Q3983" s="57" t="s">
        <v>3893</v>
      </c>
      <c r="R3983" s="57" t="s">
        <v>3894</v>
      </c>
      <c r="S3983" s="57">
        <v>1969</v>
      </c>
      <c r="T3983" s="57" t="s">
        <v>5860</v>
      </c>
      <c r="U3983" s="57" t="s">
        <v>11921</v>
      </c>
      <c r="V3983" s="59" t="s">
        <v>14384</v>
      </c>
      <c r="W3983" s="59" t="s">
        <v>3891</v>
      </c>
      <c r="X3983" s="57">
        <v>15</v>
      </c>
      <c r="Y3983" s="59" t="s">
        <v>3891</v>
      </c>
      <c r="Z3983" s="59" t="s">
        <v>3891</v>
      </c>
      <c r="AA3983" s="57" t="s">
        <v>11914</v>
      </c>
      <c r="AB3983" s="60" t="s">
        <v>11685</v>
      </c>
      <c r="AC3983" s="60" t="s">
        <v>11685</v>
      </c>
      <c r="AD3983" s="57" t="s">
        <v>3904</v>
      </c>
      <c r="AE3983" s="57" t="s">
        <v>14528</v>
      </c>
      <c r="AF3983" s="57" t="s">
        <v>14396</v>
      </c>
      <c r="AG3983" s="234" t="s">
        <v>14384</v>
      </c>
      <c r="AH3983" s="121" t="e">
        <f>VLOOKUP(B3983,[1]Hoja2!$A$198:$D$323,2,FALSE)</f>
        <v>#N/A</v>
      </c>
      <c r="AI3983" s="64" t="e">
        <f>VLOOKUP(A3983,[2]Tabla!$A$2:$M$2752,2,FALSE)</f>
        <v>#N/A</v>
      </c>
    </row>
    <row r="3984" spans="1:35" ht="23.25" customHeight="1">
      <c r="A3984" s="57" t="s">
        <v>12044</v>
      </c>
      <c r="B3984" s="57">
        <v>200800</v>
      </c>
      <c r="C3984" s="57" t="s">
        <v>3891</v>
      </c>
      <c r="D3984" s="58" t="s">
        <v>3891</v>
      </c>
      <c r="E3984" s="57">
        <v>6</v>
      </c>
      <c r="F3984" s="58" t="s">
        <v>11930</v>
      </c>
      <c r="G3984" s="57" t="s">
        <v>1496</v>
      </c>
      <c r="H3984" s="57" t="s">
        <v>14</v>
      </c>
      <c r="I3984" s="57" t="s">
        <v>100</v>
      </c>
      <c r="J3984" s="57" t="s">
        <v>14621</v>
      </c>
      <c r="K3984" s="57" t="s">
        <v>12596</v>
      </c>
      <c r="L3984" s="57" t="s">
        <v>12596</v>
      </c>
      <c r="M3984" s="57" t="s">
        <v>3904</v>
      </c>
      <c r="N3984" s="57" t="s">
        <v>3891</v>
      </c>
      <c r="O3984" s="57" t="s">
        <v>11994</v>
      </c>
      <c r="P3984" s="58" t="s">
        <v>6371</v>
      </c>
      <c r="Q3984" s="57" t="s">
        <v>6372</v>
      </c>
      <c r="R3984" s="57" t="s">
        <v>3894</v>
      </c>
      <c r="S3984" s="57">
        <v>1761</v>
      </c>
      <c r="T3984" s="57" t="s">
        <v>6372</v>
      </c>
      <c r="U3984" s="57" t="s">
        <v>11921</v>
      </c>
      <c r="V3984" s="59" t="s">
        <v>14384</v>
      </c>
      <c r="W3984" s="59" t="s">
        <v>3891</v>
      </c>
      <c r="X3984" s="57">
        <v>6</v>
      </c>
      <c r="Y3984" s="59" t="s">
        <v>3891</v>
      </c>
      <c r="Z3984" s="59" t="s">
        <v>3891</v>
      </c>
      <c r="AA3984" s="57" t="s">
        <v>11914</v>
      </c>
      <c r="AB3984" s="60" t="s">
        <v>11685</v>
      </c>
      <c r="AC3984" s="60" t="s">
        <v>11685</v>
      </c>
      <c r="AD3984" s="57" t="s">
        <v>3904</v>
      </c>
      <c r="AE3984" s="57" t="s">
        <v>14528</v>
      </c>
      <c r="AF3984" s="57" t="s">
        <v>14396</v>
      </c>
      <c r="AG3984" s="234" t="s">
        <v>14384</v>
      </c>
      <c r="AH3984" s="121" t="e">
        <f>VLOOKUP(B3984,[1]Hoja2!$A$198:$D$323,2,FALSE)</f>
        <v>#N/A</v>
      </c>
      <c r="AI3984" s="64" t="e">
        <f>VLOOKUP(A3984,[2]Tabla!$A$2:$M$2752,2,FALSE)</f>
        <v>#N/A</v>
      </c>
    </row>
    <row r="3985" spans="1:35" ht="23.25" customHeight="1">
      <c r="A3985" s="57" t="s">
        <v>12031</v>
      </c>
      <c r="B3985" s="57">
        <v>200801</v>
      </c>
      <c r="C3985" s="57" t="s">
        <v>3891</v>
      </c>
      <c r="D3985" s="58" t="s">
        <v>3891</v>
      </c>
      <c r="E3985" s="57">
        <v>8</v>
      </c>
      <c r="F3985" s="58" t="s">
        <v>11933</v>
      </c>
      <c r="G3985" s="57" t="s">
        <v>1973</v>
      </c>
      <c r="H3985" s="57" t="s">
        <v>14</v>
      </c>
      <c r="I3985" s="57" t="s">
        <v>100</v>
      </c>
      <c r="J3985" s="57" t="s">
        <v>14621</v>
      </c>
      <c r="K3985" s="57" t="s">
        <v>12596</v>
      </c>
      <c r="L3985" s="57" t="s">
        <v>12596</v>
      </c>
      <c r="M3985" s="57" t="s">
        <v>3904</v>
      </c>
      <c r="N3985" s="57" t="s">
        <v>3891</v>
      </c>
      <c r="O3985" s="57" t="s">
        <v>11995</v>
      </c>
      <c r="P3985" s="58" t="s">
        <v>7787</v>
      </c>
      <c r="Q3985" s="57" t="s">
        <v>7788</v>
      </c>
      <c r="R3985" s="57" t="s">
        <v>3894</v>
      </c>
      <c r="S3985" s="57">
        <v>177</v>
      </c>
      <c r="T3985" s="57" t="s">
        <v>11996</v>
      </c>
      <c r="U3985" s="57" t="s">
        <v>11921</v>
      </c>
      <c r="V3985" s="59" t="s">
        <v>14384</v>
      </c>
      <c r="W3985" s="59" t="s">
        <v>3891</v>
      </c>
      <c r="X3985" s="57">
        <v>8</v>
      </c>
      <c r="Y3985" s="59" t="s">
        <v>3891</v>
      </c>
      <c r="Z3985" s="59" t="s">
        <v>3891</v>
      </c>
      <c r="AA3985" s="57" t="s">
        <v>11914</v>
      </c>
      <c r="AB3985" s="60" t="s">
        <v>11685</v>
      </c>
      <c r="AC3985" s="60" t="s">
        <v>11685</v>
      </c>
      <c r="AD3985" s="57" t="s">
        <v>3904</v>
      </c>
      <c r="AE3985" s="57" t="s">
        <v>14528</v>
      </c>
      <c r="AF3985" s="57" t="s">
        <v>14396</v>
      </c>
      <c r="AG3985" s="234" t="s">
        <v>14384</v>
      </c>
      <c r="AH3985" s="121" t="e">
        <f>VLOOKUP(B3985,[1]Hoja2!$A$198:$D$323,2,FALSE)</f>
        <v>#N/A</v>
      </c>
      <c r="AI3985" s="64" t="e">
        <f>VLOOKUP(A3985,[2]Tabla!$A$2:$M$2752,2,FALSE)</f>
        <v>#N/A</v>
      </c>
    </row>
    <row r="3986" spans="1:35" ht="23.25" customHeight="1">
      <c r="A3986" s="57" t="s">
        <v>12048</v>
      </c>
      <c r="B3986" s="57">
        <v>200802</v>
      </c>
      <c r="C3986" s="57" t="s">
        <v>3891</v>
      </c>
      <c r="D3986" s="58" t="s">
        <v>3891</v>
      </c>
      <c r="E3986" s="57">
        <v>16</v>
      </c>
      <c r="F3986" s="58" t="s">
        <v>11932</v>
      </c>
      <c r="G3986" s="57" t="s">
        <v>10888</v>
      </c>
      <c r="H3986" s="57" t="s">
        <v>14</v>
      </c>
      <c r="I3986" s="57" t="s">
        <v>100</v>
      </c>
      <c r="J3986" s="57" t="s">
        <v>14621</v>
      </c>
      <c r="K3986" s="57" t="s">
        <v>12596</v>
      </c>
      <c r="L3986" s="57" t="s">
        <v>12596</v>
      </c>
      <c r="M3986" s="57" t="s">
        <v>3904</v>
      </c>
      <c r="N3986" s="57" t="s">
        <v>3891</v>
      </c>
      <c r="O3986" s="57" t="s">
        <v>11997</v>
      </c>
      <c r="P3986" s="58" t="s">
        <v>10866</v>
      </c>
      <c r="Q3986" s="57" t="s">
        <v>10823</v>
      </c>
      <c r="R3986" s="57" t="s">
        <v>3894</v>
      </c>
      <c r="S3986" s="57">
        <v>415</v>
      </c>
      <c r="T3986" s="57" t="s">
        <v>4150</v>
      </c>
      <c r="U3986" s="57" t="s">
        <v>11921</v>
      </c>
      <c r="V3986" s="59" t="s">
        <v>14384</v>
      </c>
      <c r="W3986" s="59" t="s">
        <v>3891</v>
      </c>
      <c r="X3986" s="57">
        <v>16</v>
      </c>
      <c r="Y3986" s="59" t="s">
        <v>3891</v>
      </c>
      <c r="Z3986" s="59" t="s">
        <v>3891</v>
      </c>
      <c r="AA3986" s="57" t="s">
        <v>11914</v>
      </c>
      <c r="AB3986" s="60" t="s">
        <v>11685</v>
      </c>
      <c r="AC3986" s="60" t="s">
        <v>11685</v>
      </c>
      <c r="AD3986" s="57" t="s">
        <v>3904</v>
      </c>
      <c r="AE3986" s="57" t="s">
        <v>14528</v>
      </c>
      <c r="AF3986" s="57" t="s">
        <v>14396</v>
      </c>
      <c r="AG3986" s="234" t="s">
        <v>14384</v>
      </c>
      <c r="AH3986" s="121" t="e">
        <f>VLOOKUP(B3986,[1]Hoja2!$A$198:$D$323,2,FALSE)</f>
        <v>#N/A</v>
      </c>
      <c r="AI3986" s="64" t="e">
        <f>VLOOKUP(A3986,[2]Tabla!$A$2:$M$2752,2,FALSE)</f>
        <v>#N/A</v>
      </c>
    </row>
    <row r="3987" spans="1:35" ht="23.25" customHeight="1">
      <c r="A3987" s="57" t="s">
        <v>12032</v>
      </c>
      <c r="B3987" s="57">
        <v>200803</v>
      </c>
      <c r="C3987" s="57" t="s">
        <v>3891</v>
      </c>
      <c r="D3987" s="58" t="s">
        <v>3891</v>
      </c>
      <c r="E3987" s="57">
        <v>8</v>
      </c>
      <c r="F3987" s="58" t="s">
        <v>11933</v>
      </c>
      <c r="G3987" s="57" t="s">
        <v>1973</v>
      </c>
      <c r="H3987" s="57" t="s">
        <v>14</v>
      </c>
      <c r="I3987" s="57" t="s">
        <v>100</v>
      </c>
      <c r="J3987" s="57" t="s">
        <v>14621</v>
      </c>
      <c r="K3987" s="57" t="s">
        <v>12596</v>
      </c>
      <c r="L3987" s="57" t="s">
        <v>12596</v>
      </c>
      <c r="M3987" s="57" t="s">
        <v>3904</v>
      </c>
      <c r="N3987" s="57" t="s">
        <v>3891</v>
      </c>
      <c r="O3987" s="57" t="s">
        <v>11998</v>
      </c>
      <c r="P3987" s="58" t="s">
        <v>7529</v>
      </c>
      <c r="Q3987" s="57" t="s">
        <v>4958</v>
      </c>
      <c r="R3987" s="57" t="s">
        <v>3894</v>
      </c>
      <c r="S3987" s="57">
        <v>217</v>
      </c>
      <c r="T3987" s="57" t="s">
        <v>8738</v>
      </c>
      <c r="U3987" s="57" t="s">
        <v>11921</v>
      </c>
      <c r="V3987" s="59" t="s">
        <v>14384</v>
      </c>
      <c r="W3987" s="59" t="s">
        <v>3891</v>
      </c>
      <c r="X3987" s="57">
        <v>8</v>
      </c>
      <c r="Y3987" s="59" t="s">
        <v>3891</v>
      </c>
      <c r="Z3987" s="59" t="s">
        <v>3891</v>
      </c>
      <c r="AA3987" s="57" t="s">
        <v>11914</v>
      </c>
      <c r="AB3987" s="60" t="s">
        <v>11685</v>
      </c>
      <c r="AC3987" s="60" t="s">
        <v>11685</v>
      </c>
      <c r="AD3987" s="57" t="s">
        <v>3904</v>
      </c>
      <c r="AE3987" s="57" t="s">
        <v>14528</v>
      </c>
      <c r="AF3987" s="57" t="s">
        <v>14396</v>
      </c>
      <c r="AG3987" s="234" t="s">
        <v>14384</v>
      </c>
      <c r="AH3987" s="121" t="e">
        <f>VLOOKUP(B3987,[1]Hoja2!$A$198:$D$323,2,FALSE)</f>
        <v>#N/A</v>
      </c>
      <c r="AI3987" s="64" t="e">
        <f>VLOOKUP(A3987,[2]Tabla!$A$2:$M$2752,2,FALSE)</f>
        <v>#N/A</v>
      </c>
    </row>
    <row r="3988" spans="1:35" ht="23.25" customHeight="1">
      <c r="A3988" s="57" t="s">
        <v>12042</v>
      </c>
      <c r="B3988" s="57">
        <v>200804</v>
      </c>
      <c r="C3988" s="57" t="s">
        <v>3891</v>
      </c>
      <c r="D3988" s="58" t="s">
        <v>3891</v>
      </c>
      <c r="E3988" s="57">
        <v>15</v>
      </c>
      <c r="F3988" s="58" t="s">
        <v>11923</v>
      </c>
      <c r="G3988" s="57" t="s">
        <v>13</v>
      </c>
      <c r="H3988" s="57" t="s">
        <v>14</v>
      </c>
      <c r="I3988" s="57" t="s">
        <v>100</v>
      </c>
      <c r="J3988" s="57" t="s">
        <v>14621</v>
      </c>
      <c r="K3988" s="57" t="s">
        <v>12596</v>
      </c>
      <c r="L3988" s="57" t="s">
        <v>12596</v>
      </c>
      <c r="M3988" s="57" t="s">
        <v>3904</v>
      </c>
      <c r="N3988" s="57" t="s">
        <v>3891</v>
      </c>
      <c r="O3988" s="57" t="s">
        <v>11999</v>
      </c>
      <c r="P3988" s="58" t="s">
        <v>3892</v>
      </c>
      <c r="Q3988" s="57" t="s">
        <v>3893</v>
      </c>
      <c r="R3988" s="57" t="s">
        <v>3894</v>
      </c>
      <c r="S3988" s="57"/>
      <c r="T3988" s="57" t="s">
        <v>12000</v>
      </c>
      <c r="U3988" s="57" t="s">
        <v>11921</v>
      </c>
      <c r="V3988" s="59" t="s">
        <v>14384</v>
      </c>
      <c r="W3988" s="59" t="s">
        <v>3891</v>
      </c>
      <c r="X3988" s="57">
        <v>15</v>
      </c>
      <c r="Y3988" s="59" t="s">
        <v>3891</v>
      </c>
      <c r="Z3988" s="59" t="s">
        <v>3891</v>
      </c>
      <c r="AA3988" s="57" t="s">
        <v>11914</v>
      </c>
      <c r="AB3988" s="60" t="s">
        <v>11685</v>
      </c>
      <c r="AC3988" s="60" t="s">
        <v>11685</v>
      </c>
      <c r="AD3988" s="57" t="s">
        <v>3904</v>
      </c>
      <c r="AE3988" s="57" t="s">
        <v>14528</v>
      </c>
      <c r="AF3988" s="57" t="s">
        <v>14396</v>
      </c>
      <c r="AG3988" s="234" t="s">
        <v>14384</v>
      </c>
      <c r="AH3988" s="121" t="e">
        <f>VLOOKUP(B3988,[1]Hoja2!$A$198:$D$323,2,FALSE)</f>
        <v>#N/A</v>
      </c>
      <c r="AI3988" s="64" t="e">
        <f>VLOOKUP(A3988,[2]Tabla!$A$2:$M$2752,2,FALSE)</f>
        <v>#N/A</v>
      </c>
    </row>
    <row r="3989" spans="1:35" ht="23.25" customHeight="1">
      <c r="A3989" s="57" t="s">
        <v>12027</v>
      </c>
      <c r="B3989" s="57">
        <v>200805</v>
      </c>
      <c r="C3989" s="57" t="s">
        <v>3891</v>
      </c>
      <c r="D3989" s="58" t="s">
        <v>3891</v>
      </c>
      <c r="E3989" s="57">
        <v>7</v>
      </c>
      <c r="F3989" s="58" t="s">
        <v>11931</v>
      </c>
      <c r="G3989" s="57" t="s">
        <v>1694</v>
      </c>
      <c r="H3989" s="57" t="s">
        <v>14</v>
      </c>
      <c r="I3989" s="57" t="s">
        <v>100</v>
      </c>
      <c r="J3989" s="57" t="s">
        <v>14621</v>
      </c>
      <c r="K3989" s="57" t="s">
        <v>12596</v>
      </c>
      <c r="L3989" s="57" t="s">
        <v>12596</v>
      </c>
      <c r="M3989" s="57" t="s">
        <v>3904</v>
      </c>
      <c r="N3989" s="57" t="s">
        <v>3891</v>
      </c>
      <c r="O3989" s="57" t="s">
        <v>12001</v>
      </c>
      <c r="P3989" s="58" t="s">
        <v>6771</v>
      </c>
      <c r="Q3989" s="57" t="s">
        <v>6772</v>
      </c>
      <c r="R3989" s="57" t="s">
        <v>3894</v>
      </c>
      <c r="S3989" s="57">
        <v>861</v>
      </c>
      <c r="T3989" s="57" t="s">
        <v>4774</v>
      </c>
      <c r="U3989" s="57" t="s">
        <v>11921</v>
      </c>
      <c r="V3989" s="59" t="s">
        <v>14384</v>
      </c>
      <c r="W3989" s="59" t="s">
        <v>3891</v>
      </c>
      <c r="X3989" s="57">
        <v>7</v>
      </c>
      <c r="Y3989" s="59" t="s">
        <v>3891</v>
      </c>
      <c r="Z3989" s="59" t="s">
        <v>3891</v>
      </c>
      <c r="AA3989" s="57" t="s">
        <v>11914</v>
      </c>
      <c r="AB3989" s="60" t="s">
        <v>11685</v>
      </c>
      <c r="AC3989" s="60" t="s">
        <v>11685</v>
      </c>
      <c r="AD3989" s="57" t="s">
        <v>3904</v>
      </c>
      <c r="AE3989" s="57" t="s">
        <v>14528</v>
      </c>
      <c r="AF3989" s="57" t="s">
        <v>14396</v>
      </c>
      <c r="AG3989" s="234" t="s">
        <v>14384</v>
      </c>
      <c r="AH3989" s="121" t="e">
        <f>VLOOKUP(B3989,[1]Hoja2!$A$198:$D$323,2,FALSE)</f>
        <v>#N/A</v>
      </c>
      <c r="AI3989" s="64" t="e">
        <f>VLOOKUP(A3989,[2]Tabla!$A$2:$M$2752,2,FALSE)</f>
        <v>#N/A</v>
      </c>
    </row>
    <row r="3990" spans="1:35" ht="23.25" customHeight="1">
      <c r="A3990" s="57" t="s">
        <v>12028</v>
      </c>
      <c r="B3990" s="57">
        <v>200806</v>
      </c>
      <c r="C3990" s="57" t="s">
        <v>3891</v>
      </c>
      <c r="D3990" s="58" t="s">
        <v>3891</v>
      </c>
      <c r="E3990" s="57">
        <v>7</v>
      </c>
      <c r="F3990" s="58" t="s">
        <v>11931</v>
      </c>
      <c r="G3990" s="57" t="s">
        <v>1694</v>
      </c>
      <c r="H3990" s="57" t="s">
        <v>14</v>
      </c>
      <c r="I3990" s="57" t="s">
        <v>100</v>
      </c>
      <c r="J3990" s="57" t="s">
        <v>14621</v>
      </c>
      <c r="K3990" s="57" t="s">
        <v>12596</v>
      </c>
      <c r="L3990" s="57" t="s">
        <v>12596</v>
      </c>
      <c r="M3990" s="57" t="s">
        <v>3904</v>
      </c>
      <c r="N3990" s="57" t="s">
        <v>3891</v>
      </c>
      <c r="O3990" s="57" t="s">
        <v>12002</v>
      </c>
      <c r="P3990" s="58" t="s">
        <v>6769</v>
      </c>
      <c r="Q3990" s="57" t="s">
        <v>4510</v>
      </c>
      <c r="R3990" s="57" t="s">
        <v>3894</v>
      </c>
      <c r="S3990" s="57">
        <v>861</v>
      </c>
      <c r="T3990" s="57" t="s">
        <v>4774</v>
      </c>
      <c r="U3990" s="57" t="s">
        <v>11921</v>
      </c>
      <c r="V3990" s="59" t="s">
        <v>14384</v>
      </c>
      <c r="W3990" s="59" t="s">
        <v>3891</v>
      </c>
      <c r="X3990" s="57">
        <v>7</v>
      </c>
      <c r="Y3990" s="59" t="s">
        <v>3891</v>
      </c>
      <c r="Z3990" s="59" t="s">
        <v>3891</v>
      </c>
      <c r="AA3990" s="57" t="s">
        <v>11914</v>
      </c>
      <c r="AB3990" s="60" t="s">
        <v>11685</v>
      </c>
      <c r="AC3990" s="60" t="s">
        <v>11685</v>
      </c>
      <c r="AD3990" s="57" t="s">
        <v>3904</v>
      </c>
      <c r="AE3990" s="57" t="s">
        <v>14528</v>
      </c>
      <c r="AF3990" s="57" t="s">
        <v>14396</v>
      </c>
      <c r="AG3990" s="234" t="s">
        <v>14384</v>
      </c>
      <c r="AH3990" s="121" t="e">
        <f>VLOOKUP(B3990,[1]Hoja2!$A$198:$D$323,2,FALSE)</f>
        <v>#N/A</v>
      </c>
      <c r="AI3990" s="64" t="e">
        <f>VLOOKUP(A3990,[2]Tabla!$A$2:$M$2752,2,FALSE)</f>
        <v>#N/A</v>
      </c>
    </row>
    <row r="3991" spans="1:35" ht="23.25" customHeight="1">
      <c r="A3991" s="57" t="s">
        <v>12045</v>
      </c>
      <c r="B3991" s="57">
        <v>200807</v>
      </c>
      <c r="C3991" s="57" t="s">
        <v>3891</v>
      </c>
      <c r="D3991" s="58" t="s">
        <v>3891</v>
      </c>
      <c r="E3991" s="57">
        <v>6</v>
      </c>
      <c r="F3991" s="58" t="s">
        <v>11930</v>
      </c>
      <c r="G3991" s="57" t="s">
        <v>1496</v>
      </c>
      <c r="H3991" s="57" t="s">
        <v>14</v>
      </c>
      <c r="I3991" s="57" t="s">
        <v>100</v>
      </c>
      <c r="J3991" s="57" t="s">
        <v>14621</v>
      </c>
      <c r="K3991" s="57" t="s">
        <v>12596</v>
      </c>
      <c r="L3991" s="57" t="s">
        <v>12596</v>
      </c>
      <c r="M3991" s="57" t="s">
        <v>3904</v>
      </c>
      <c r="N3991" s="57" t="s">
        <v>3891</v>
      </c>
      <c r="O3991" s="57" t="s">
        <v>12003</v>
      </c>
      <c r="P3991" s="58" t="s">
        <v>6355</v>
      </c>
      <c r="Q3991" s="57" t="s">
        <v>5796</v>
      </c>
      <c r="R3991" s="57" t="s">
        <v>3894</v>
      </c>
      <c r="S3991" s="57">
        <v>265</v>
      </c>
      <c r="T3991" s="57" t="s">
        <v>12004</v>
      </c>
      <c r="U3991" s="57" t="s">
        <v>11921</v>
      </c>
      <c r="V3991" s="59" t="s">
        <v>14384</v>
      </c>
      <c r="W3991" s="59" t="s">
        <v>3891</v>
      </c>
      <c r="X3991" s="57">
        <v>6</v>
      </c>
      <c r="Y3991" s="59" t="s">
        <v>3891</v>
      </c>
      <c r="Z3991" s="59" t="s">
        <v>3891</v>
      </c>
      <c r="AA3991" s="57" t="s">
        <v>11914</v>
      </c>
      <c r="AB3991" s="60" t="s">
        <v>11685</v>
      </c>
      <c r="AC3991" s="60" t="s">
        <v>11685</v>
      </c>
      <c r="AD3991" s="57" t="s">
        <v>3904</v>
      </c>
      <c r="AE3991" s="57" t="s">
        <v>14528</v>
      </c>
      <c r="AF3991" s="57" t="s">
        <v>14396</v>
      </c>
      <c r="AG3991" s="234" t="s">
        <v>14384</v>
      </c>
      <c r="AH3991" s="121" t="e">
        <f>VLOOKUP(B3991,[1]Hoja2!$A$198:$D$323,2,FALSE)</f>
        <v>#N/A</v>
      </c>
      <c r="AI3991" s="64" t="e">
        <f>VLOOKUP(A3991,[2]Tabla!$A$2:$M$2752,2,FALSE)</f>
        <v>#N/A</v>
      </c>
    </row>
    <row r="3992" spans="1:35" ht="23.25" customHeight="1">
      <c r="A3992" s="57" t="s">
        <v>12029</v>
      </c>
      <c r="B3992" s="57">
        <v>200808</v>
      </c>
      <c r="C3992" s="57" t="s">
        <v>3891</v>
      </c>
      <c r="D3992" s="58" t="s">
        <v>3891</v>
      </c>
      <c r="E3992" s="57">
        <v>7</v>
      </c>
      <c r="F3992" s="58" t="s">
        <v>11931</v>
      </c>
      <c r="G3992" s="57" t="s">
        <v>1694</v>
      </c>
      <c r="H3992" s="57" t="s">
        <v>14</v>
      </c>
      <c r="I3992" s="57" t="s">
        <v>100</v>
      </c>
      <c r="J3992" s="57" t="s">
        <v>14621</v>
      </c>
      <c r="K3992" s="57" t="s">
        <v>12596</v>
      </c>
      <c r="L3992" s="57" t="s">
        <v>12596</v>
      </c>
      <c r="M3992" s="57" t="s">
        <v>3904</v>
      </c>
      <c r="N3992" s="57" t="s">
        <v>3891</v>
      </c>
      <c r="O3992" s="57" t="s">
        <v>12005</v>
      </c>
      <c r="P3992" s="58" t="s">
        <v>6736</v>
      </c>
      <c r="Q3992" s="57" t="s">
        <v>6737</v>
      </c>
      <c r="R3992" s="57" t="s">
        <v>3909</v>
      </c>
      <c r="S3992" s="57">
        <v>1525</v>
      </c>
      <c r="T3992" s="57" t="s">
        <v>12006</v>
      </c>
      <c r="U3992" s="57" t="s">
        <v>11921</v>
      </c>
      <c r="V3992" s="59" t="s">
        <v>14384</v>
      </c>
      <c r="W3992" s="59" t="s">
        <v>3891</v>
      </c>
      <c r="X3992" s="57">
        <v>7</v>
      </c>
      <c r="Y3992" s="59" t="s">
        <v>3891</v>
      </c>
      <c r="Z3992" s="59" t="s">
        <v>3891</v>
      </c>
      <c r="AA3992" s="57" t="s">
        <v>11914</v>
      </c>
      <c r="AB3992" s="60" t="s">
        <v>11685</v>
      </c>
      <c r="AC3992" s="60" t="s">
        <v>11685</v>
      </c>
      <c r="AD3992" s="57" t="s">
        <v>3904</v>
      </c>
      <c r="AE3992" s="57" t="s">
        <v>14528</v>
      </c>
      <c r="AF3992" s="57" t="s">
        <v>14396</v>
      </c>
      <c r="AG3992" s="234" t="s">
        <v>14384</v>
      </c>
      <c r="AH3992" s="121" t="e">
        <f>VLOOKUP(B3992,[1]Hoja2!$A$198:$D$323,2,FALSE)</f>
        <v>#N/A</v>
      </c>
      <c r="AI3992" s="64" t="e">
        <f>VLOOKUP(A3992,[2]Tabla!$A$2:$M$2752,2,FALSE)</f>
        <v>#N/A</v>
      </c>
    </row>
    <row r="3993" spans="1:35" ht="23.25" customHeight="1">
      <c r="A3993" s="57" t="s">
        <v>12043</v>
      </c>
      <c r="B3993" s="57">
        <v>200809</v>
      </c>
      <c r="C3993" s="57" t="s">
        <v>3891</v>
      </c>
      <c r="D3993" s="58" t="s">
        <v>3891</v>
      </c>
      <c r="E3993" s="57">
        <v>15</v>
      </c>
      <c r="F3993" s="58" t="s">
        <v>11923</v>
      </c>
      <c r="G3993" s="57" t="s">
        <v>13</v>
      </c>
      <c r="H3993" s="57" t="s">
        <v>14</v>
      </c>
      <c r="I3993" s="57" t="s">
        <v>100</v>
      </c>
      <c r="J3993" s="57" t="s">
        <v>14621</v>
      </c>
      <c r="K3993" s="57" t="s">
        <v>12596</v>
      </c>
      <c r="L3993" s="57" t="s">
        <v>12596</v>
      </c>
      <c r="M3993" s="57" t="s">
        <v>3904</v>
      </c>
      <c r="N3993" s="57" t="s">
        <v>3891</v>
      </c>
      <c r="O3993" s="57" t="s">
        <v>12007</v>
      </c>
      <c r="P3993" s="58" t="s">
        <v>3892</v>
      </c>
      <c r="Q3993" s="57" t="s">
        <v>3893</v>
      </c>
      <c r="R3993" s="57" t="s">
        <v>3894</v>
      </c>
      <c r="S3993" s="57"/>
      <c r="T3993" s="57" t="s">
        <v>12000</v>
      </c>
      <c r="U3993" s="57" t="s">
        <v>11921</v>
      </c>
      <c r="V3993" s="59" t="s">
        <v>14384</v>
      </c>
      <c r="W3993" s="59" t="s">
        <v>3891</v>
      </c>
      <c r="X3993" s="57">
        <v>15</v>
      </c>
      <c r="Y3993" s="59" t="s">
        <v>3891</v>
      </c>
      <c r="Z3993" s="59" t="s">
        <v>3891</v>
      </c>
      <c r="AA3993" s="57" t="s">
        <v>11914</v>
      </c>
      <c r="AB3993" s="60" t="s">
        <v>11685</v>
      </c>
      <c r="AC3993" s="60" t="s">
        <v>11685</v>
      </c>
      <c r="AD3993" s="57" t="s">
        <v>3904</v>
      </c>
      <c r="AE3993" s="57" t="s">
        <v>14528</v>
      </c>
      <c r="AF3993" s="57" t="s">
        <v>14396</v>
      </c>
      <c r="AG3993" s="234" t="s">
        <v>14384</v>
      </c>
      <c r="AH3993" s="121" t="e">
        <f>VLOOKUP(B3993,[1]Hoja2!$A$198:$D$323,2,FALSE)</f>
        <v>#N/A</v>
      </c>
      <c r="AI3993" s="64" t="e">
        <f>VLOOKUP(A3993,[2]Tabla!$A$2:$M$2752,2,FALSE)</f>
        <v>#N/A</v>
      </c>
    </row>
    <row r="3994" spans="1:35" ht="23.25" customHeight="1">
      <c r="A3994" s="57" t="s">
        <v>12051</v>
      </c>
      <c r="B3994" s="57">
        <v>200810</v>
      </c>
      <c r="C3994" s="57" t="s">
        <v>3891</v>
      </c>
      <c r="D3994" s="58" t="s">
        <v>3891</v>
      </c>
      <c r="E3994" s="57">
        <v>7</v>
      </c>
      <c r="F3994" s="58" t="s">
        <v>11931</v>
      </c>
      <c r="G3994" s="57" t="s">
        <v>1694</v>
      </c>
      <c r="H3994" s="57" t="s">
        <v>14</v>
      </c>
      <c r="I3994" s="57" t="s">
        <v>100</v>
      </c>
      <c r="J3994" s="57" t="s">
        <v>14621</v>
      </c>
      <c r="K3994" s="57" t="s">
        <v>12596</v>
      </c>
      <c r="L3994" s="57" t="s">
        <v>12596</v>
      </c>
      <c r="M3994" s="57" t="s">
        <v>3904</v>
      </c>
      <c r="N3994" s="57" t="s">
        <v>3891</v>
      </c>
      <c r="O3994" s="57" t="s">
        <v>12008</v>
      </c>
      <c r="P3994" s="58" t="s">
        <v>6736</v>
      </c>
      <c r="Q3994" s="57" t="s">
        <v>6737</v>
      </c>
      <c r="R3994" s="57" t="s">
        <v>3894</v>
      </c>
      <c r="S3994" s="57">
        <v>253</v>
      </c>
      <c r="T3994" s="57" t="s">
        <v>4274</v>
      </c>
      <c r="U3994" s="57" t="s">
        <v>11921</v>
      </c>
      <c r="V3994" s="59" t="s">
        <v>14384</v>
      </c>
      <c r="W3994" s="59" t="s">
        <v>3891</v>
      </c>
      <c r="X3994" s="57">
        <v>7</v>
      </c>
      <c r="Y3994" s="59" t="s">
        <v>3891</v>
      </c>
      <c r="Z3994" s="59" t="s">
        <v>3891</v>
      </c>
      <c r="AA3994" s="57" t="s">
        <v>11914</v>
      </c>
      <c r="AB3994" s="60" t="s">
        <v>11685</v>
      </c>
      <c r="AC3994" s="60" t="s">
        <v>11685</v>
      </c>
      <c r="AD3994" s="57" t="s">
        <v>3904</v>
      </c>
      <c r="AE3994" s="57" t="s">
        <v>14528</v>
      </c>
      <c r="AF3994" s="57" t="s">
        <v>14396</v>
      </c>
      <c r="AG3994" s="234" t="s">
        <v>14384</v>
      </c>
      <c r="AH3994" s="121" t="e">
        <f>VLOOKUP(B3994,[1]Hoja2!$A$198:$D$323,2,FALSE)</f>
        <v>#N/A</v>
      </c>
      <c r="AI3994" s="64" t="e">
        <f>VLOOKUP(A3994,[2]Tabla!$A$2:$M$2752,2,FALSE)</f>
        <v>#N/A</v>
      </c>
    </row>
    <row r="3995" spans="1:35" ht="23.25" customHeight="1">
      <c r="A3995" s="57" t="s">
        <v>12052</v>
      </c>
      <c r="B3995" s="57">
        <v>200811</v>
      </c>
      <c r="C3995" s="57" t="s">
        <v>3891</v>
      </c>
      <c r="D3995" s="58" t="s">
        <v>3891</v>
      </c>
      <c r="E3995" s="57">
        <v>7</v>
      </c>
      <c r="F3995" s="58" t="s">
        <v>11931</v>
      </c>
      <c r="G3995" s="57" t="s">
        <v>1694</v>
      </c>
      <c r="H3995" s="57" t="s">
        <v>14</v>
      </c>
      <c r="I3995" s="57" t="s">
        <v>100</v>
      </c>
      <c r="J3995" s="57" t="s">
        <v>14621</v>
      </c>
      <c r="K3995" s="57" t="s">
        <v>12596</v>
      </c>
      <c r="L3995" s="57" t="s">
        <v>12596</v>
      </c>
      <c r="M3995" s="57" t="s">
        <v>3904</v>
      </c>
      <c r="N3995" s="57" t="s">
        <v>3891</v>
      </c>
      <c r="O3995" s="57" t="s">
        <v>12009</v>
      </c>
      <c r="P3995" s="58" t="s">
        <v>6736</v>
      </c>
      <c r="Q3995" s="57" t="s">
        <v>6737</v>
      </c>
      <c r="R3995" s="57" t="s">
        <v>3894</v>
      </c>
      <c r="S3995" s="57">
        <v>745</v>
      </c>
      <c r="T3995" s="57" t="s">
        <v>4274</v>
      </c>
      <c r="U3995" s="57" t="s">
        <v>11921</v>
      </c>
      <c r="V3995" s="59" t="s">
        <v>14384</v>
      </c>
      <c r="W3995" s="59" t="s">
        <v>3891</v>
      </c>
      <c r="X3995" s="57">
        <v>7</v>
      </c>
      <c r="Y3995" s="59" t="s">
        <v>3891</v>
      </c>
      <c r="Z3995" s="59" t="s">
        <v>3891</v>
      </c>
      <c r="AA3995" s="57" t="s">
        <v>11914</v>
      </c>
      <c r="AB3995" s="60" t="s">
        <v>11685</v>
      </c>
      <c r="AC3995" s="60" t="s">
        <v>11685</v>
      </c>
      <c r="AD3995" s="57" t="s">
        <v>3904</v>
      </c>
      <c r="AE3995" s="57" t="s">
        <v>14528</v>
      </c>
      <c r="AF3995" s="57" t="s">
        <v>14396</v>
      </c>
      <c r="AG3995" s="234" t="s">
        <v>14384</v>
      </c>
      <c r="AH3995" s="121" t="e">
        <f>VLOOKUP(B3995,[1]Hoja2!$A$198:$D$323,2,FALSE)</f>
        <v>#N/A</v>
      </c>
      <c r="AI3995" s="64" t="e">
        <f>VLOOKUP(A3995,[2]Tabla!$A$2:$M$2752,2,FALSE)</f>
        <v>#N/A</v>
      </c>
    </row>
    <row r="3996" spans="1:35" ht="23.25" customHeight="1">
      <c r="A3996" s="57" t="s">
        <v>12033</v>
      </c>
      <c r="B3996" s="57">
        <v>200812</v>
      </c>
      <c r="C3996" s="57" t="s">
        <v>3891</v>
      </c>
      <c r="D3996" s="58" t="s">
        <v>3891</v>
      </c>
      <c r="E3996" s="57">
        <v>8</v>
      </c>
      <c r="F3996" s="58" t="s">
        <v>11933</v>
      </c>
      <c r="G3996" s="57" t="s">
        <v>1973</v>
      </c>
      <c r="H3996" s="57" t="s">
        <v>14</v>
      </c>
      <c r="I3996" s="57" t="s">
        <v>100</v>
      </c>
      <c r="J3996" s="57" t="s">
        <v>14621</v>
      </c>
      <c r="K3996" s="57" t="s">
        <v>12596</v>
      </c>
      <c r="L3996" s="57" t="s">
        <v>12596</v>
      </c>
      <c r="M3996" s="57" t="s">
        <v>3904</v>
      </c>
      <c r="N3996" s="57" t="s">
        <v>3891</v>
      </c>
      <c r="O3996" s="57" t="s">
        <v>12010</v>
      </c>
      <c r="P3996" s="58" t="s">
        <v>7801</v>
      </c>
      <c r="Q3996" s="57" t="s">
        <v>7802</v>
      </c>
      <c r="R3996" s="57" t="s">
        <v>3894</v>
      </c>
      <c r="S3996" s="57">
        <v>310</v>
      </c>
      <c r="T3996" s="57" t="s">
        <v>4018</v>
      </c>
      <c r="U3996" s="57" t="s">
        <v>11921</v>
      </c>
      <c r="V3996" s="59" t="s">
        <v>14384</v>
      </c>
      <c r="W3996" s="59" t="s">
        <v>3891</v>
      </c>
      <c r="X3996" s="57">
        <v>8</v>
      </c>
      <c r="Y3996" s="59" t="s">
        <v>3891</v>
      </c>
      <c r="Z3996" s="59" t="s">
        <v>3891</v>
      </c>
      <c r="AA3996" s="57" t="s">
        <v>11914</v>
      </c>
      <c r="AB3996" s="60" t="s">
        <v>11685</v>
      </c>
      <c r="AC3996" s="60" t="s">
        <v>11685</v>
      </c>
      <c r="AD3996" s="57" t="s">
        <v>3904</v>
      </c>
      <c r="AE3996" s="57" t="s">
        <v>14528</v>
      </c>
      <c r="AF3996" s="57" t="s">
        <v>14396</v>
      </c>
      <c r="AG3996" s="234" t="s">
        <v>14384</v>
      </c>
      <c r="AH3996" s="121" t="e">
        <f>VLOOKUP(B3996,[1]Hoja2!$A$198:$D$323,2,FALSE)</f>
        <v>#N/A</v>
      </c>
      <c r="AI3996" s="64" t="e">
        <f>VLOOKUP(A3996,[2]Tabla!$A$2:$M$2752,2,FALSE)</f>
        <v>#N/A</v>
      </c>
    </row>
    <row r="3997" spans="1:35" ht="23.25" customHeight="1">
      <c r="A3997" s="57" t="s">
        <v>12040</v>
      </c>
      <c r="B3997" s="57">
        <v>200813</v>
      </c>
      <c r="C3997" s="57" t="s">
        <v>3891</v>
      </c>
      <c r="D3997" s="58" t="s">
        <v>3891</v>
      </c>
      <c r="E3997" s="57">
        <v>5</v>
      </c>
      <c r="F3997" s="58" t="s">
        <v>11928</v>
      </c>
      <c r="G3997" s="57" t="s">
        <v>539</v>
      </c>
      <c r="H3997" s="57" t="s">
        <v>14</v>
      </c>
      <c r="I3997" s="57" t="s">
        <v>100</v>
      </c>
      <c r="J3997" s="57" t="s">
        <v>14621</v>
      </c>
      <c r="K3997" s="57" t="s">
        <v>12596</v>
      </c>
      <c r="L3997" s="57" t="s">
        <v>12596</v>
      </c>
      <c r="M3997" s="57" t="s">
        <v>3904</v>
      </c>
      <c r="N3997" s="57" t="s">
        <v>3891</v>
      </c>
      <c r="O3997" s="57" t="s">
        <v>12011</v>
      </c>
      <c r="P3997" s="58" t="s">
        <v>5179</v>
      </c>
      <c r="Q3997" s="57" t="s">
        <v>5180</v>
      </c>
      <c r="R3997" s="57" t="s">
        <v>3909</v>
      </c>
      <c r="S3997" s="57">
        <v>264</v>
      </c>
      <c r="T3997" s="57" t="s">
        <v>4184</v>
      </c>
      <c r="U3997" s="57" t="s">
        <v>11921</v>
      </c>
      <c r="V3997" s="59" t="s">
        <v>14384</v>
      </c>
      <c r="W3997" s="59" t="s">
        <v>3891</v>
      </c>
      <c r="X3997" s="57">
        <v>5</v>
      </c>
      <c r="Y3997" s="59" t="s">
        <v>3891</v>
      </c>
      <c r="Z3997" s="59" t="s">
        <v>3891</v>
      </c>
      <c r="AA3997" s="57" t="s">
        <v>11914</v>
      </c>
      <c r="AB3997" s="60" t="s">
        <v>11685</v>
      </c>
      <c r="AC3997" s="60" t="s">
        <v>11685</v>
      </c>
      <c r="AD3997" s="57" t="s">
        <v>3904</v>
      </c>
      <c r="AE3997" s="57" t="s">
        <v>14528</v>
      </c>
      <c r="AF3997" s="57" t="s">
        <v>14396</v>
      </c>
      <c r="AG3997" s="234" t="s">
        <v>14384</v>
      </c>
      <c r="AH3997" s="121" t="e">
        <f>VLOOKUP(B3997,[1]Hoja2!$A$198:$D$323,2,FALSE)</f>
        <v>#N/A</v>
      </c>
      <c r="AI3997" s="64" t="e">
        <f>VLOOKUP(A3997,[2]Tabla!$A$2:$M$2752,2,FALSE)</f>
        <v>#N/A</v>
      </c>
    </row>
    <row r="3998" spans="1:35" ht="23.25" customHeight="1">
      <c r="A3998" s="57" t="s">
        <v>12049</v>
      </c>
      <c r="B3998" s="57">
        <v>200814</v>
      </c>
      <c r="C3998" s="57" t="s">
        <v>3891</v>
      </c>
      <c r="D3998" s="58" t="s">
        <v>3891</v>
      </c>
      <c r="E3998" s="57">
        <v>16</v>
      </c>
      <c r="F3998" s="58" t="s">
        <v>11932</v>
      </c>
      <c r="G3998" s="57" t="s">
        <v>10888</v>
      </c>
      <c r="H3998" s="57" t="s">
        <v>14</v>
      </c>
      <c r="I3998" s="57" t="s">
        <v>100</v>
      </c>
      <c r="J3998" s="57" t="s">
        <v>14621</v>
      </c>
      <c r="K3998" s="57" t="s">
        <v>12596</v>
      </c>
      <c r="L3998" s="57" t="s">
        <v>12596</v>
      </c>
      <c r="M3998" s="57" t="s">
        <v>3904</v>
      </c>
      <c r="N3998" s="57" t="s">
        <v>3891</v>
      </c>
      <c r="O3998" s="57" t="s">
        <v>12012</v>
      </c>
      <c r="P3998" s="58" t="s">
        <v>10881</v>
      </c>
      <c r="Q3998" s="57" t="s">
        <v>7302</v>
      </c>
      <c r="R3998" s="57" t="s">
        <v>3894</v>
      </c>
      <c r="S3998" s="57">
        <v>78</v>
      </c>
      <c r="T3998" s="57" t="s">
        <v>4150</v>
      </c>
      <c r="U3998" s="57" t="s">
        <v>11921</v>
      </c>
      <c r="V3998" s="59" t="s">
        <v>14384</v>
      </c>
      <c r="W3998" s="59" t="s">
        <v>3891</v>
      </c>
      <c r="X3998" s="57">
        <v>16</v>
      </c>
      <c r="Y3998" s="59" t="s">
        <v>3891</v>
      </c>
      <c r="Z3998" s="59" t="s">
        <v>3891</v>
      </c>
      <c r="AA3998" s="57" t="s">
        <v>11914</v>
      </c>
      <c r="AB3998" s="60" t="s">
        <v>11685</v>
      </c>
      <c r="AC3998" s="60" t="s">
        <v>11685</v>
      </c>
      <c r="AD3998" s="57" t="s">
        <v>3904</v>
      </c>
      <c r="AE3998" s="57" t="s">
        <v>14528</v>
      </c>
      <c r="AF3998" s="57" t="s">
        <v>14396</v>
      </c>
      <c r="AG3998" s="234" t="s">
        <v>14384</v>
      </c>
      <c r="AH3998" s="121" t="e">
        <f>VLOOKUP(B3998,[1]Hoja2!$A$198:$D$323,2,FALSE)</f>
        <v>#N/A</v>
      </c>
      <c r="AI3998" s="64" t="e">
        <f>VLOOKUP(A3998,[2]Tabla!$A$2:$M$2752,2,FALSE)</f>
        <v>#N/A</v>
      </c>
    </row>
    <row r="3999" spans="1:35" ht="23.25" customHeight="1">
      <c r="A3999" s="57" t="s">
        <v>12034</v>
      </c>
      <c r="B3999" s="57">
        <v>200815</v>
      </c>
      <c r="C3999" s="57" t="s">
        <v>3891</v>
      </c>
      <c r="D3999" s="58" t="s">
        <v>3891</v>
      </c>
      <c r="E3999" s="57">
        <v>8</v>
      </c>
      <c r="F3999" s="58" t="s">
        <v>11933</v>
      </c>
      <c r="G3999" s="57" t="s">
        <v>1973</v>
      </c>
      <c r="H3999" s="57" t="s">
        <v>14</v>
      </c>
      <c r="I3999" s="57" t="s">
        <v>100</v>
      </c>
      <c r="J3999" s="57" t="s">
        <v>14621</v>
      </c>
      <c r="K3999" s="57" t="s">
        <v>12596</v>
      </c>
      <c r="L3999" s="57" t="s">
        <v>12596</v>
      </c>
      <c r="M3999" s="57" t="s">
        <v>3904</v>
      </c>
      <c r="N3999" s="57" t="s">
        <v>3891</v>
      </c>
      <c r="O3999" s="57" t="s">
        <v>12013</v>
      </c>
      <c r="P3999" s="58" t="s">
        <v>9329</v>
      </c>
      <c r="Q3999" s="57" t="s">
        <v>4443</v>
      </c>
      <c r="R3999" s="57" t="s">
        <v>3894</v>
      </c>
      <c r="S3999" s="57">
        <v>25</v>
      </c>
      <c r="T3999" s="57" t="s">
        <v>12014</v>
      </c>
      <c r="U3999" s="57" t="s">
        <v>11921</v>
      </c>
      <c r="V3999" s="59" t="s">
        <v>14384</v>
      </c>
      <c r="W3999" s="59" t="s">
        <v>3891</v>
      </c>
      <c r="X3999" s="57">
        <v>8</v>
      </c>
      <c r="Y3999" s="59" t="s">
        <v>3891</v>
      </c>
      <c r="Z3999" s="59" t="s">
        <v>3891</v>
      </c>
      <c r="AA3999" s="57" t="s">
        <v>11914</v>
      </c>
      <c r="AB3999" s="60" t="s">
        <v>11685</v>
      </c>
      <c r="AC3999" s="60" t="s">
        <v>11685</v>
      </c>
      <c r="AD3999" s="57" t="s">
        <v>3904</v>
      </c>
      <c r="AE3999" s="57" t="s">
        <v>14528</v>
      </c>
      <c r="AF3999" s="57" t="s">
        <v>14396</v>
      </c>
      <c r="AG3999" s="234" t="s">
        <v>14384</v>
      </c>
      <c r="AH3999" s="121" t="e">
        <f>VLOOKUP(B3999,[1]Hoja2!$A$198:$D$323,2,FALSE)</f>
        <v>#N/A</v>
      </c>
      <c r="AI3999" s="64" t="e">
        <f>VLOOKUP(A3999,[2]Tabla!$A$2:$M$2752,2,FALSE)</f>
        <v>#N/A</v>
      </c>
    </row>
    <row r="4000" spans="1:35" ht="23.25" customHeight="1">
      <c r="A4000" s="57" t="s">
        <v>12035</v>
      </c>
      <c r="B4000" s="57">
        <v>200816</v>
      </c>
      <c r="C4000" s="57" t="s">
        <v>3891</v>
      </c>
      <c r="D4000" s="58" t="s">
        <v>3891</v>
      </c>
      <c r="E4000" s="57">
        <v>8</v>
      </c>
      <c r="F4000" s="58" t="s">
        <v>11933</v>
      </c>
      <c r="G4000" s="57" t="s">
        <v>1973</v>
      </c>
      <c r="H4000" s="57" t="s">
        <v>14</v>
      </c>
      <c r="I4000" s="57" t="s">
        <v>100</v>
      </c>
      <c r="J4000" s="57" t="s">
        <v>14621</v>
      </c>
      <c r="K4000" s="57" t="s">
        <v>12596</v>
      </c>
      <c r="L4000" s="57" t="s">
        <v>12596</v>
      </c>
      <c r="M4000" s="57" t="s">
        <v>3904</v>
      </c>
      <c r="N4000" s="57" t="s">
        <v>3891</v>
      </c>
      <c r="O4000" s="57" t="s">
        <v>12015</v>
      </c>
      <c r="P4000" s="58" t="s">
        <v>7529</v>
      </c>
      <c r="Q4000" s="57" t="s">
        <v>4958</v>
      </c>
      <c r="R4000" s="57" t="s">
        <v>3894</v>
      </c>
      <c r="S4000" s="57">
        <v>377</v>
      </c>
      <c r="T4000" s="57" t="s">
        <v>7611</v>
      </c>
      <c r="U4000" s="57" t="s">
        <v>11921</v>
      </c>
      <c r="V4000" s="59" t="s">
        <v>14384</v>
      </c>
      <c r="W4000" s="59" t="s">
        <v>3891</v>
      </c>
      <c r="X4000" s="57">
        <v>8</v>
      </c>
      <c r="Y4000" s="59" t="s">
        <v>3891</v>
      </c>
      <c r="Z4000" s="59" t="s">
        <v>3891</v>
      </c>
      <c r="AA4000" s="57" t="s">
        <v>11914</v>
      </c>
      <c r="AB4000" s="60" t="s">
        <v>11685</v>
      </c>
      <c r="AC4000" s="60" t="s">
        <v>11685</v>
      </c>
      <c r="AD4000" s="57" t="s">
        <v>3904</v>
      </c>
      <c r="AE4000" s="57" t="s">
        <v>14528</v>
      </c>
      <c r="AF4000" s="57" t="s">
        <v>14396</v>
      </c>
      <c r="AG4000" s="234" t="s">
        <v>14384</v>
      </c>
      <c r="AH4000" s="121" t="e">
        <f>VLOOKUP(B4000,[1]Hoja2!$A$198:$D$323,2,FALSE)</f>
        <v>#N/A</v>
      </c>
      <c r="AI4000" s="64" t="e">
        <f>VLOOKUP(A4000,[2]Tabla!$A$2:$M$2752,2,FALSE)</f>
        <v>#N/A</v>
      </c>
    </row>
    <row r="4001" spans="1:35" ht="23.25" customHeight="1">
      <c r="A4001" s="57" t="s">
        <v>12046</v>
      </c>
      <c r="B4001" s="57">
        <v>200817</v>
      </c>
      <c r="C4001" s="57" t="s">
        <v>3891</v>
      </c>
      <c r="D4001" s="58" t="s">
        <v>3891</v>
      </c>
      <c r="E4001" s="57">
        <v>6</v>
      </c>
      <c r="F4001" s="58" t="s">
        <v>11930</v>
      </c>
      <c r="G4001" s="57" t="s">
        <v>1496</v>
      </c>
      <c r="H4001" s="57" t="s">
        <v>14</v>
      </c>
      <c r="I4001" s="57" t="s">
        <v>100</v>
      </c>
      <c r="J4001" s="57" t="s">
        <v>14621</v>
      </c>
      <c r="K4001" s="57" t="s">
        <v>12596</v>
      </c>
      <c r="L4001" s="57" t="s">
        <v>12596</v>
      </c>
      <c r="M4001" s="57" t="s">
        <v>3904</v>
      </c>
      <c r="N4001" s="57" t="s">
        <v>3891</v>
      </c>
      <c r="O4001" s="57" t="s">
        <v>12016</v>
      </c>
      <c r="P4001" s="58" t="s">
        <v>6397</v>
      </c>
      <c r="Q4001" s="57" t="s">
        <v>6398</v>
      </c>
      <c r="R4001" s="57" t="s">
        <v>3909</v>
      </c>
      <c r="S4001" s="57">
        <v>1008</v>
      </c>
      <c r="T4001" s="57" t="s">
        <v>12017</v>
      </c>
      <c r="U4001" s="57" t="s">
        <v>11921</v>
      </c>
      <c r="V4001" s="59" t="s">
        <v>14384</v>
      </c>
      <c r="W4001" s="59" t="s">
        <v>3891</v>
      </c>
      <c r="X4001" s="57">
        <v>6</v>
      </c>
      <c r="Y4001" s="59" t="s">
        <v>3891</v>
      </c>
      <c r="Z4001" s="59" t="s">
        <v>3891</v>
      </c>
      <c r="AA4001" s="57" t="s">
        <v>11914</v>
      </c>
      <c r="AB4001" s="60" t="s">
        <v>11685</v>
      </c>
      <c r="AC4001" s="60" t="s">
        <v>11685</v>
      </c>
      <c r="AD4001" s="57" t="s">
        <v>3904</v>
      </c>
      <c r="AE4001" s="57" t="s">
        <v>14528</v>
      </c>
      <c r="AF4001" s="57" t="s">
        <v>14396</v>
      </c>
      <c r="AG4001" s="234" t="s">
        <v>14384</v>
      </c>
      <c r="AH4001" s="121" t="e">
        <f>VLOOKUP(B4001,[1]Hoja2!$A$198:$D$323,2,FALSE)</f>
        <v>#N/A</v>
      </c>
      <c r="AI4001" s="64" t="e">
        <f>VLOOKUP(A4001,[2]Tabla!$A$2:$M$2752,2,FALSE)</f>
        <v>#N/A</v>
      </c>
    </row>
    <row r="4002" spans="1:35" ht="23.25" customHeight="1">
      <c r="A4002" s="57" t="s">
        <v>12036</v>
      </c>
      <c r="B4002" s="57">
        <v>200818</v>
      </c>
      <c r="C4002" s="57" t="s">
        <v>3891</v>
      </c>
      <c r="D4002" s="58" t="s">
        <v>3891</v>
      </c>
      <c r="E4002" s="57">
        <v>8</v>
      </c>
      <c r="F4002" s="58" t="s">
        <v>11933</v>
      </c>
      <c r="G4002" s="57" t="s">
        <v>1973</v>
      </c>
      <c r="H4002" s="57" t="s">
        <v>14</v>
      </c>
      <c r="I4002" s="57" t="s">
        <v>100</v>
      </c>
      <c r="J4002" s="57" t="s">
        <v>14621</v>
      </c>
      <c r="K4002" s="57" t="s">
        <v>12596</v>
      </c>
      <c r="L4002" s="57" t="s">
        <v>12596</v>
      </c>
      <c r="M4002" s="57" t="s">
        <v>3904</v>
      </c>
      <c r="N4002" s="57" t="s">
        <v>3891</v>
      </c>
      <c r="O4002" s="57" t="s">
        <v>12018</v>
      </c>
      <c r="P4002" s="58" t="s">
        <v>7529</v>
      </c>
      <c r="Q4002" s="57" t="s">
        <v>4958</v>
      </c>
      <c r="R4002" s="57" t="s">
        <v>3894</v>
      </c>
      <c r="S4002" s="57">
        <v>98</v>
      </c>
      <c r="T4002" s="57" t="s">
        <v>12019</v>
      </c>
      <c r="U4002" s="57" t="s">
        <v>11921</v>
      </c>
      <c r="V4002" s="59" t="s">
        <v>14384</v>
      </c>
      <c r="W4002" s="59" t="s">
        <v>3891</v>
      </c>
      <c r="X4002" s="57">
        <v>8</v>
      </c>
      <c r="Y4002" s="59" t="s">
        <v>3891</v>
      </c>
      <c r="Z4002" s="59" t="s">
        <v>3891</v>
      </c>
      <c r="AA4002" s="57" t="s">
        <v>11914</v>
      </c>
      <c r="AB4002" s="60" t="s">
        <v>11685</v>
      </c>
      <c r="AC4002" s="60" t="s">
        <v>11685</v>
      </c>
      <c r="AD4002" s="57" t="s">
        <v>3904</v>
      </c>
      <c r="AE4002" s="57" t="s">
        <v>14528</v>
      </c>
      <c r="AF4002" s="57" t="s">
        <v>14396</v>
      </c>
      <c r="AG4002" s="234" t="s">
        <v>14384</v>
      </c>
      <c r="AH4002" s="121" t="e">
        <f>VLOOKUP(B4002,[1]Hoja2!$A$198:$D$323,2,FALSE)</f>
        <v>#N/A</v>
      </c>
      <c r="AI4002" s="64" t="e">
        <f>VLOOKUP(A4002,[2]Tabla!$A$2:$M$2752,2,FALSE)</f>
        <v>#N/A</v>
      </c>
    </row>
    <row r="4003" spans="1:35" ht="23.25" customHeight="1">
      <c r="A4003" s="57">
        <v>200819</v>
      </c>
      <c r="B4003" s="57">
        <v>200819</v>
      </c>
      <c r="C4003" s="57" t="s">
        <v>3891</v>
      </c>
      <c r="D4003" s="58" t="s">
        <v>3891</v>
      </c>
      <c r="E4003" s="57">
        <v>7</v>
      </c>
      <c r="F4003" s="58" t="s">
        <v>11931</v>
      </c>
      <c r="G4003" s="57" t="s">
        <v>1694</v>
      </c>
      <c r="H4003" s="57" t="s">
        <v>14</v>
      </c>
      <c r="I4003" s="57" t="s">
        <v>100</v>
      </c>
      <c r="J4003" s="57" t="s">
        <v>14621</v>
      </c>
      <c r="K4003" s="57" t="s">
        <v>12596</v>
      </c>
      <c r="L4003" s="57" t="s">
        <v>12596</v>
      </c>
      <c r="M4003" s="57" t="s">
        <v>3904</v>
      </c>
      <c r="N4003" s="57" t="s">
        <v>3891</v>
      </c>
      <c r="O4003" s="57" t="s">
        <v>12020</v>
      </c>
      <c r="P4003" s="58" t="s">
        <v>6739</v>
      </c>
      <c r="Q4003" s="57" t="s">
        <v>6740</v>
      </c>
      <c r="R4003" s="57" t="s">
        <v>3894</v>
      </c>
      <c r="S4003" s="57">
        <v>211</v>
      </c>
      <c r="T4003" s="57" t="s">
        <v>4463</v>
      </c>
      <c r="U4003" s="57" t="s">
        <v>11921</v>
      </c>
      <c r="V4003" s="59" t="s">
        <v>14384</v>
      </c>
      <c r="W4003" s="59" t="s">
        <v>3891</v>
      </c>
      <c r="X4003" s="57">
        <v>7</v>
      </c>
      <c r="Y4003" s="59" t="s">
        <v>3891</v>
      </c>
      <c r="Z4003" s="59" t="s">
        <v>3891</v>
      </c>
      <c r="AA4003" s="57" t="s">
        <v>11914</v>
      </c>
      <c r="AB4003" s="60" t="s">
        <v>11685</v>
      </c>
      <c r="AC4003" s="60" t="s">
        <v>11685</v>
      </c>
      <c r="AD4003" s="57" t="s">
        <v>3904</v>
      </c>
      <c r="AE4003" s="57" t="s">
        <v>14528</v>
      </c>
      <c r="AF4003" s="57" t="s">
        <v>14396</v>
      </c>
      <c r="AG4003" s="234" t="s">
        <v>14384</v>
      </c>
      <c r="AH4003" s="121" t="e">
        <f>VLOOKUP(B4003,[1]Hoja2!$A$198:$D$323,2,FALSE)</f>
        <v>#N/A</v>
      </c>
      <c r="AI4003" s="64" t="e">
        <f>VLOOKUP(A4003,[2]Tabla!$A$2:$M$2752,2,FALSE)</f>
        <v>#N/A</v>
      </c>
    </row>
    <row r="4004" spans="1:35" ht="23.25" customHeight="1">
      <c r="A4004" s="57" t="s">
        <v>12050</v>
      </c>
      <c r="B4004" s="57">
        <v>200820</v>
      </c>
      <c r="C4004" s="57" t="s">
        <v>3891</v>
      </c>
      <c r="D4004" s="58" t="s">
        <v>3891</v>
      </c>
      <c r="E4004" s="57">
        <v>16</v>
      </c>
      <c r="F4004" s="58" t="s">
        <v>11932</v>
      </c>
      <c r="G4004" s="57" t="s">
        <v>10888</v>
      </c>
      <c r="H4004" s="57" t="s">
        <v>14</v>
      </c>
      <c r="I4004" s="57" t="s">
        <v>100</v>
      </c>
      <c r="J4004" s="57" t="s">
        <v>14621</v>
      </c>
      <c r="K4004" s="57" t="s">
        <v>12596</v>
      </c>
      <c r="L4004" s="57" t="s">
        <v>12596</v>
      </c>
      <c r="M4004" s="57" t="s">
        <v>3904</v>
      </c>
      <c r="N4004" s="57" t="s">
        <v>3891</v>
      </c>
      <c r="O4004" s="57" t="s">
        <v>12021</v>
      </c>
      <c r="P4004" s="58" t="s">
        <v>10866</v>
      </c>
      <c r="Q4004" s="57" t="s">
        <v>10823</v>
      </c>
      <c r="R4004" s="57" t="s">
        <v>3894</v>
      </c>
      <c r="S4004" s="57">
        <v>926</v>
      </c>
      <c r="T4004" s="57" t="s">
        <v>12022</v>
      </c>
      <c r="U4004" s="57" t="s">
        <v>11921</v>
      </c>
      <c r="V4004" s="59" t="s">
        <v>14384</v>
      </c>
      <c r="W4004" s="59" t="s">
        <v>3891</v>
      </c>
      <c r="X4004" s="57">
        <v>16</v>
      </c>
      <c r="Y4004" s="59" t="s">
        <v>3891</v>
      </c>
      <c r="Z4004" s="59" t="s">
        <v>3891</v>
      </c>
      <c r="AA4004" s="57" t="s">
        <v>11914</v>
      </c>
      <c r="AB4004" s="60" t="s">
        <v>11685</v>
      </c>
      <c r="AC4004" s="60" t="s">
        <v>11685</v>
      </c>
      <c r="AD4004" s="57" t="s">
        <v>3904</v>
      </c>
      <c r="AE4004" s="57" t="s">
        <v>14528</v>
      </c>
      <c r="AF4004" s="57" t="s">
        <v>14396</v>
      </c>
      <c r="AG4004" s="234" t="s">
        <v>14384</v>
      </c>
      <c r="AH4004" s="121" t="e">
        <f>VLOOKUP(B4004,[1]Hoja2!$A$198:$D$323,2,FALSE)</f>
        <v>#N/A</v>
      </c>
      <c r="AI4004" s="64" t="e">
        <f>VLOOKUP(A4004,[2]Tabla!$A$2:$M$2752,2,FALSE)</f>
        <v>#N/A</v>
      </c>
    </row>
    <row r="4005" spans="1:35" ht="23.25" customHeight="1">
      <c r="A4005" s="57" t="s">
        <v>12047</v>
      </c>
      <c r="B4005" s="57">
        <v>200821</v>
      </c>
      <c r="C4005" s="57" t="s">
        <v>3891</v>
      </c>
      <c r="D4005" s="58" t="s">
        <v>3891</v>
      </c>
      <c r="E4005" s="57">
        <v>6</v>
      </c>
      <c r="F4005" s="58" t="s">
        <v>11930</v>
      </c>
      <c r="G4005" s="57" t="s">
        <v>1496</v>
      </c>
      <c r="H4005" s="57" t="s">
        <v>14</v>
      </c>
      <c r="I4005" s="57" t="s">
        <v>100</v>
      </c>
      <c r="J4005" s="57" t="s">
        <v>14621</v>
      </c>
      <c r="K4005" s="57" t="s">
        <v>12596</v>
      </c>
      <c r="L4005" s="57" t="s">
        <v>12596</v>
      </c>
      <c r="M4005" s="57" t="s">
        <v>3904</v>
      </c>
      <c r="N4005" s="57" t="s">
        <v>3891</v>
      </c>
      <c r="O4005" s="57" t="s">
        <v>12023</v>
      </c>
      <c r="P4005" s="58" t="s">
        <v>6374</v>
      </c>
      <c r="Q4005" s="57" t="s">
        <v>6375</v>
      </c>
      <c r="R4005" s="57" t="s">
        <v>3909</v>
      </c>
      <c r="S4005" s="57">
        <v>1285</v>
      </c>
      <c r="T4005" s="57" t="s">
        <v>4366</v>
      </c>
      <c r="U4005" s="57" t="s">
        <v>11921</v>
      </c>
      <c r="V4005" s="59" t="s">
        <v>14384</v>
      </c>
      <c r="W4005" s="59" t="s">
        <v>3891</v>
      </c>
      <c r="X4005" s="57">
        <v>6</v>
      </c>
      <c r="Y4005" s="59" t="s">
        <v>3891</v>
      </c>
      <c r="Z4005" s="59" t="s">
        <v>3891</v>
      </c>
      <c r="AA4005" s="57" t="s">
        <v>11914</v>
      </c>
      <c r="AB4005" s="60" t="s">
        <v>11685</v>
      </c>
      <c r="AC4005" s="60" t="s">
        <v>11685</v>
      </c>
      <c r="AD4005" s="57" t="s">
        <v>3904</v>
      </c>
      <c r="AE4005" s="57" t="s">
        <v>14528</v>
      </c>
      <c r="AF4005" s="57" t="s">
        <v>14396</v>
      </c>
      <c r="AG4005" s="234" t="s">
        <v>14384</v>
      </c>
      <c r="AH4005" s="121" t="e">
        <f>VLOOKUP(B4005,[1]Hoja2!$A$198:$D$323,2,FALSE)</f>
        <v>#N/A</v>
      </c>
      <c r="AI4005" s="64" t="e">
        <f>VLOOKUP(A4005,[2]Tabla!$A$2:$M$2752,2,FALSE)</f>
        <v>#N/A</v>
      </c>
    </row>
    <row r="4006" spans="1:35" ht="23.25" customHeight="1">
      <c r="A4006" s="57">
        <v>200822</v>
      </c>
      <c r="B4006" s="57">
        <v>200822</v>
      </c>
      <c r="C4006" s="57" t="s">
        <v>3891</v>
      </c>
      <c r="D4006" s="58" t="s">
        <v>3891</v>
      </c>
      <c r="E4006" s="57">
        <v>7</v>
      </c>
      <c r="F4006" s="58" t="s">
        <v>11931</v>
      </c>
      <c r="G4006" s="57" t="s">
        <v>1694</v>
      </c>
      <c r="H4006" s="57" t="s">
        <v>14</v>
      </c>
      <c r="I4006" s="57" t="s">
        <v>100</v>
      </c>
      <c r="J4006" s="57" t="s">
        <v>14621</v>
      </c>
      <c r="K4006" s="57" t="s">
        <v>12596</v>
      </c>
      <c r="L4006" s="57" t="s">
        <v>12596</v>
      </c>
      <c r="M4006" s="57" t="s">
        <v>3904</v>
      </c>
      <c r="N4006" s="57" t="s">
        <v>3891</v>
      </c>
      <c r="O4006" s="57" t="s">
        <v>12024</v>
      </c>
      <c r="P4006" s="58" t="s">
        <v>6769</v>
      </c>
      <c r="Q4006" s="57" t="s">
        <v>4510</v>
      </c>
      <c r="R4006" s="57" t="s">
        <v>3894</v>
      </c>
      <c r="S4006" s="57">
        <v>69</v>
      </c>
      <c r="T4006" s="57" t="s">
        <v>10174</v>
      </c>
      <c r="U4006" s="57" t="s">
        <v>11921</v>
      </c>
      <c r="V4006" s="59" t="s">
        <v>14384</v>
      </c>
      <c r="W4006" s="59" t="s">
        <v>3891</v>
      </c>
      <c r="X4006" s="57">
        <v>7</v>
      </c>
      <c r="Y4006" s="59" t="s">
        <v>3891</v>
      </c>
      <c r="Z4006" s="59" t="s">
        <v>3891</v>
      </c>
      <c r="AA4006" s="57" t="s">
        <v>11914</v>
      </c>
      <c r="AB4006" s="60" t="s">
        <v>11685</v>
      </c>
      <c r="AC4006" s="60" t="s">
        <v>11685</v>
      </c>
      <c r="AD4006" s="57" t="s">
        <v>3904</v>
      </c>
      <c r="AE4006" s="57" t="s">
        <v>14528</v>
      </c>
      <c r="AF4006" s="57" t="s">
        <v>14396</v>
      </c>
      <c r="AG4006" s="234" t="s">
        <v>14384</v>
      </c>
      <c r="AH4006" s="121" t="e">
        <f>VLOOKUP(B4006,[1]Hoja2!$A$198:$D$323,2,FALSE)</f>
        <v>#N/A</v>
      </c>
      <c r="AI4006" s="64" t="e">
        <f>VLOOKUP(A4006,[2]Tabla!$A$2:$M$2752,2,FALSE)</f>
        <v>#N/A</v>
      </c>
    </row>
    <row r="4007" spans="1:35" ht="23.25" customHeight="1">
      <c r="A4007" s="57" t="s">
        <v>12056</v>
      </c>
      <c r="B4007" s="57">
        <v>200823</v>
      </c>
      <c r="C4007" s="57" t="s">
        <v>3157</v>
      </c>
      <c r="D4007" s="57">
        <v>128438</v>
      </c>
      <c r="E4007" s="61">
        <v>8</v>
      </c>
      <c r="F4007" s="58" t="s">
        <v>11933</v>
      </c>
      <c r="G4007" s="57" t="s">
        <v>3114</v>
      </c>
      <c r="H4007" s="57" t="s">
        <v>1</v>
      </c>
      <c r="I4007" s="57" t="s">
        <v>11976</v>
      </c>
      <c r="J4007" s="57" t="s">
        <v>14621</v>
      </c>
      <c r="K4007" s="57" t="s">
        <v>12613</v>
      </c>
      <c r="L4007" s="57" t="s">
        <v>12596</v>
      </c>
      <c r="M4007" s="57" t="s">
        <v>3940</v>
      </c>
      <c r="N4007" s="57" t="s">
        <v>3897</v>
      </c>
      <c r="O4007" s="57" t="s">
        <v>12053</v>
      </c>
      <c r="P4007" s="58" t="s">
        <v>9329</v>
      </c>
      <c r="Q4007" s="57" t="s">
        <v>4443</v>
      </c>
      <c r="R4007" s="57" t="s">
        <v>3894</v>
      </c>
      <c r="S4007" s="57" t="s">
        <v>3900</v>
      </c>
      <c r="T4007" s="57" t="s">
        <v>12054</v>
      </c>
      <c r="U4007" s="57" t="s">
        <v>11921</v>
      </c>
      <c r="V4007" s="59" t="s">
        <v>14384</v>
      </c>
      <c r="W4007" s="59" t="s">
        <v>3891</v>
      </c>
      <c r="X4007" s="61">
        <v>28</v>
      </c>
      <c r="Y4007" s="57" t="s">
        <v>3891</v>
      </c>
      <c r="Z4007" s="57" t="s">
        <v>3891</v>
      </c>
      <c r="AA4007" s="57" t="s">
        <v>11914</v>
      </c>
      <c r="AB4007" s="60" t="s">
        <v>11685</v>
      </c>
      <c r="AC4007" s="60" t="s">
        <v>11685</v>
      </c>
      <c r="AD4007" s="57" t="s">
        <v>14110</v>
      </c>
      <c r="AE4007" s="57" t="s">
        <v>14528</v>
      </c>
      <c r="AF4007" s="57" t="s">
        <v>14150</v>
      </c>
      <c r="AG4007" s="234" t="s">
        <v>14384</v>
      </c>
      <c r="AH4007" s="121" t="e">
        <f>VLOOKUP(B4007,[1]Hoja2!$A$198:$D$323,2,FALSE)</f>
        <v>#N/A</v>
      </c>
      <c r="AI4007" s="64" t="str">
        <f>VLOOKUP(A4007,[2]Tabla!$A$2:$M$2752,2,FALSE)</f>
        <v>SUR Carampangue</v>
      </c>
    </row>
    <row r="4008" spans="1:35" ht="23.25" customHeight="1">
      <c r="A4008" s="57" t="s">
        <v>12057</v>
      </c>
      <c r="B4008" s="57">
        <v>200824</v>
      </c>
      <c r="C4008" s="57" t="s">
        <v>3172</v>
      </c>
      <c r="D4008" s="57">
        <v>128729</v>
      </c>
      <c r="E4008" s="61">
        <v>8</v>
      </c>
      <c r="F4008" s="58" t="s">
        <v>11933</v>
      </c>
      <c r="G4008" s="57" t="s">
        <v>3114</v>
      </c>
      <c r="H4008" s="57" t="s">
        <v>1</v>
      </c>
      <c r="I4008" s="57" t="s">
        <v>11976</v>
      </c>
      <c r="J4008" s="57" t="s">
        <v>14621</v>
      </c>
      <c r="K4008" s="57" t="s">
        <v>12613</v>
      </c>
      <c r="L4008" s="57" t="s">
        <v>12596</v>
      </c>
      <c r="M4008" s="57" t="s">
        <v>3940</v>
      </c>
      <c r="N4008" s="57" t="s">
        <v>3897</v>
      </c>
      <c r="O4008" s="57" t="s">
        <v>12055</v>
      </c>
      <c r="P4008" s="58" t="s">
        <v>9329</v>
      </c>
      <c r="Q4008" s="57" t="s">
        <v>4443</v>
      </c>
      <c r="R4008" s="57" t="s">
        <v>3894</v>
      </c>
      <c r="S4008" s="57" t="s">
        <v>3900</v>
      </c>
      <c r="T4008" s="57" t="s">
        <v>9354</v>
      </c>
      <c r="U4008" s="57" t="s">
        <v>11921</v>
      </c>
      <c r="V4008" s="59" t="s">
        <v>14384</v>
      </c>
      <c r="W4008" s="59" t="s">
        <v>3891</v>
      </c>
      <c r="X4008" s="61">
        <v>28</v>
      </c>
      <c r="Y4008" s="57" t="s">
        <v>3891</v>
      </c>
      <c r="Z4008" s="57" t="s">
        <v>3891</v>
      </c>
      <c r="AA4008" s="57" t="s">
        <v>11914</v>
      </c>
      <c r="AB4008" s="60" t="s">
        <v>11685</v>
      </c>
      <c r="AC4008" s="60" t="s">
        <v>11685</v>
      </c>
      <c r="AD4008" s="57" t="s">
        <v>14110</v>
      </c>
      <c r="AE4008" s="57" t="s">
        <v>14528</v>
      </c>
      <c r="AF4008" s="57" t="s">
        <v>14150</v>
      </c>
      <c r="AG4008" s="234" t="s">
        <v>14384</v>
      </c>
      <c r="AH4008" s="121" t="e">
        <f>VLOOKUP(B4008,[1]Hoja2!$A$198:$D$323,2,FALSE)</f>
        <v>#N/A</v>
      </c>
      <c r="AI4008" s="64" t="str">
        <f>VLOOKUP(A4008,[2]Tabla!$A$2:$M$2752,2,FALSE)</f>
        <v>SUR Tubul</v>
      </c>
    </row>
    <row r="4009" spans="1:35" ht="23.25" customHeight="1">
      <c r="A4009" s="57" t="s">
        <v>12062</v>
      </c>
      <c r="B4009" s="57">
        <v>200825</v>
      </c>
      <c r="C4009" s="57" t="s">
        <v>12064</v>
      </c>
      <c r="D4009" s="57">
        <v>122309</v>
      </c>
      <c r="E4009" s="57">
        <v>14</v>
      </c>
      <c r="F4009" s="58" t="s">
        <v>11939</v>
      </c>
      <c r="G4009" s="57" t="s">
        <v>2638</v>
      </c>
      <c r="H4009" s="57" t="s">
        <v>1</v>
      </c>
      <c r="I4009" s="57" t="s">
        <v>11976</v>
      </c>
      <c r="J4009" s="57" t="s">
        <v>14621</v>
      </c>
      <c r="K4009" s="57" t="s">
        <v>12613</v>
      </c>
      <c r="L4009" s="57" t="s">
        <v>12596</v>
      </c>
      <c r="M4009" s="57" t="s">
        <v>3940</v>
      </c>
      <c r="N4009" s="57" t="s">
        <v>3897</v>
      </c>
      <c r="O4009" s="57" t="s">
        <v>12058</v>
      </c>
      <c r="P4009" s="58">
        <v>14108</v>
      </c>
      <c r="Q4009" s="57" t="s">
        <v>8492</v>
      </c>
      <c r="R4009" s="57" t="s">
        <v>3894</v>
      </c>
      <c r="S4009" s="57" t="s">
        <v>3900</v>
      </c>
      <c r="T4009" s="57" t="s">
        <v>12060</v>
      </c>
      <c r="U4009" s="57">
        <v>63310467</v>
      </c>
      <c r="V4009" s="59" t="s">
        <v>14384</v>
      </c>
      <c r="W4009" s="59" t="s">
        <v>3891</v>
      </c>
      <c r="X4009" s="57">
        <v>22</v>
      </c>
      <c r="Y4009" s="57" t="s">
        <v>3891</v>
      </c>
      <c r="Z4009" s="57" t="s">
        <v>3891</v>
      </c>
      <c r="AA4009" s="57" t="s">
        <v>11914</v>
      </c>
      <c r="AB4009" s="60" t="s">
        <v>11685</v>
      </c>
      <c r="AC4009" s="60" t="s">
        <v>11685</v>
      </c>
      <c r="AD4009" s="57" t="s">
        <v>14110</v>
      </c>
      <c r="AE4009" s="57" t="s">
        <v>14528</v>
      </c>
      <c r="AF4009" s="57" t="s">
        <v>14150</v>
      </c>
      <c r="AG4009" s="234" t="s">
        <v>14384</v>
      </c>
      <c r="AH4009" s="121" t="e">
        <f>VLOOKUP(B4009,[1]Hoja2!$A$198:$D$323,2,FALSE)</f>
        <v>#N/A</v>
      </c>
      <c r="AI4009" s="64" t="str">
        <f>VLOOKUP(A4009,[2]Tabla!$A$2:$M$2752,2,FALSE)</f>
        <v>SUR Choshuenco</v>
      </c>
    </row>
    <row r="4010" spans="1:35" ht="23.25" customHeight="1">
      <c r="A4010" s="57" t="s">
        <v>12063</v>
      </c>
      <c r="B4010" s="57">
        <v>200826</v>
      </c>
      <c r="C4010" s="57" t="s">
        <v>2700</v>
      </c>
      <c r="D4010" s="57">
        <v>122309</v>
      </c>
      <c r="E4010" s="57">
        <v>14</v>
      </c>
      <c r="F4010" s="58" t="s">
        <v>11939</v>
      </c>
      <c r="G4010" s="57" t="s">
        <v>2638</v>
      </c>
      <c r="H4010" s="57" t="s">
        <v>1</v>
      </c>
      <c r="I4010" s="57" t="s">
        <v>11976</v>
      </c>
      <c r="J4010" s="57" t="s">
        <v>14621</v>
      </c>
      <c r="K4010" s="57" t="s">
        <v>12613</v>
      </c>
      <c r="L4010" s="57" t="s">
        <v>12596</v>
      </c>
      <c r="M4010" s="57" t="s">
        <v>3940</v>
      </c>
      <c r="N4010" s="57" t="s">
        <v>3897</v>
      </c>
      <c r="O4010" s="57" t="s">
        <v>12059</v>
      </c>
      <c r="P4010" s="58" t="s">
        <v>8491</v>
      </c>
      <c r="Q4010" s="57" t="s">
        <v>8492</v>
      </c>
      <c r="R4010" s="57" t="s">
        <v>3894</v>
      </c>
      <c r="S4010" s="57" t="s">
        <v>3900</v>
      </c>
      <c r="T4010" s="57" t="s">
        <v>12061</v>
      </c>
      <c r="U4010" s="57">
        <v>63265741</v>
      </c>
      <c r="V4010" s="59" t="s">
        <v>14384</v>
      </c>
      <c r="W4010" s="59" t="s">
        <v>3891</v>
      </c>
      <c r="X4010" s="57">
        <v>22</v>
      </c>
      <c r="Y4010" s="57" t="s">
        <v>3891</v>
      </c>
      <c r="Z4010" s="57" t="s">
        <v>3891</v>
      </c>
      <c r="AA4010" s="57" t="s">
        <v>11914</v>
      </c>
      <c r="AB4010" s="60" t="s">
        <v>11685</v>
      </c>
      <c r="AC4010" s="60" t="s">
        <v>11685</v>
      </c>
      <c r="AD4010" s="57" t="s">
        <v>14110</v>
      </c>
      <c r="AE4010" s="57" t="s">
        <v>14528</v>
      </c>
      <c r="AF4010" s="57" t="s">
        <v>14150</v>
      </c>
      <c r="AG4010" s="234" t="s">
        <v>14384</v>
      </c>
      <c r="AH4010" s="121" t="e">
        <f>VLOOKUP(B4010,[1]Hoja2!$A$198:$D$323,2,FALSE)</f>
        <v>#N/A</v>
      </c>
      <c r="AI4010" s="64" t="str">
        <f>VLOOKUP(A4010,[2]Tabla!$A$2:$M$2752,2,FALSE)</f>
        <v>SUR Neltume</v>
      </c>
    </row>
    <row r="4011" spans="1:35" ht="23.25" customHeight="1">
      <c r="A4011" s="57" t="s">
        <v>12079</v>
      </c>
      <c r="B4011" s="57">
        <v>200827</v>
      </c>
      <c r="C4011" s="57" t="s">
        <v>1999</v>
      </c>
      <c r="D4011" s="58">
        <v>117305</v>
      </c>
      <c r="E4011" s="57">
        <v>16</v>
      </c>
      <c r="F4011" s="58" t="s">
        <v>11932</v>
      </c>
      <c r="G4011" s="57" t="s">
        <v>1962</v>
      </c>
      <c r="H4011" s="57" t="s">
        <v>1</v>
      </c>
      <c r="I4011" s="57" t="s">
        <v>11976</v>
      </c>
      <c r="J4011" s="57" t="s">
        <v>14621</v>
      </c>
      <c r="K4011" s="57" t="s">
        <v>12613</v>
      </c>
      <c r="L4011" s="57" t="s">
        <v>12596</v>
      </c>
      <c r="M4011" s="57" t="s">
        <v>3940</v>
      </c>
      <c r="N4011" s="57" t="s">
        <v>3897</v>
      </c>
      <c r="O4011" s="57" t="s">
        <v>12065</v>
      </c>
      <c r="P4011" s="58" t="s">
        <v>10877</v>
      </c>
      <c r="Q4011" s="57" t="s">
        <v>7339</v>
      </c>
      <c r="R4011" s="57" t="s">
        <v>3894</v>
      </c>
      <c r="S4011" s="57">
        <v>150</v>
      </c>
      <c r="T4011" s="57" t="s">
        <v>4962</v>
      </c>
      <c r="U4011" s="57">
        <v>422571096</v>
      </c>
      <c r="V4011" s="59" t="s">
        <v>14384</v>
      </c>
      <c r="W4011" s="59" t="s">
        <v>3891</v>
      </c>
      <c r="X4011" s="57">
        <v>17</v>
      </c>
      <c r="Y4011" s="57" t="s">
        <v>3891</v>
      </c>
      <c r="Z4011" s="57" t="s">
        <v>3891</v>
      </c>
      <c r="AA4011" s="57" t="s">
        <v>11914</v>
      </c>
      <c r="AB4011" s="60" t="s">
        <v>11685</v>
      </c>
      <c r="AC4011" s="60" t="s">
        <v>11685</v>
      </c>
      <c r="AD4011" s="57" t="s">
        <v>14110</v>
      </c>
      <c r="AE4011" s="57" t="s">
        <v>14528</v>
      </c>
      <c r="AF4011" s="57" t="s">
        <v>14150</v>
      </c>
      <c r="AG4011" s="234" t="s">
        <v>14384</v>
      </c>
      <c r="AH4011" s="121" t="e">
        <f>VLOOKUP(B4011,[1]Hoja2!$A$198:$D$323,2,FALSE)</f>
        <v>#N/A</v>
      </c>
      <c r="AI4011" s="64" t="str">
        <f>VLOOKUP(A4011,[2]Tabla!$A$2:$M$2752,2,FALSE)</f>
        <v>SUR Portezuelo</v>
      </c>
    </row>
    <row r="4012" spans="1:35" ht="23.25" customHeight="1">
      <c r="A4012" s="57" t="s">
        <v>12080</v>
      </c>
      <c r="B4012" s="57">
        <v>200828</v>
      </c>
      <c r="C4012" s="57" t="s">
        <v>2000</v>
      </c>
      <c r="D4012" s="58">
        <v>117306</v>
      </c>
      <c r="E4012" s="57">
        <v>16</v>
      </c>
      <c r="F4012" s="58" t="s">
        <v>11932</v>
      </c>
      <c r="G4012" s="57" t="s">
        <v>1962</v>
      </c>
      <c r="H4012" s="57" t="s">
        <v>1</v>
      </c>
      <c r="I4012" s="57" t="s">
        <v>11976</v>
      </c>
      <c r="J4012" s="57" t="s">
        <v>14621</v>
      </c>
      <c r="K4012" s="57" t="s">
        <v>12613</v>
      </c>
      <c r="L4012" s="57" t="s">
        <v>12596</v>
      </c>
      <c r="M4012" s="57" t="s">
        <v>3940</v>
      </c>
      <c r="N4012" s="57" t="s">
        <v>3897</v>
      </c>
      <c r="O4012" s="57" t="s">
        <v>12066</v>
      </c>
      <c r="P4012" s="58" t="s">
        <v>10878</v>
      </c>
      <c r="Q4012" s="57" t="s">
        <v>7341</v>
      </c>
      <c r="R4012" s="57" t="s">
        <v>3894</v>
      </c>
      <c r="S4012" s="57">
        <v>159</v>
      </c>
      <c r="T4012" s="57" t="s">
        <v>7342</v>
      </c>
      <c r="U4012" s="57">
        <v>422581027</v>
      </c>
      <c r="V4012" s="59" t="s">
        <v>14384</v>
      </c>
      <c r="W4012" s="59" t="s">
        <v>3891</v>
      </c>
      <c r="X4012" s="57">
        <v>17</v>
      </c>
      <c r="Y4012" s="57" t="s">
        <v>3891</v>
      </c>
      <c r="Z4012" s="57" t="s">
        <v>3891</v>
      </c>
      <c r="AA4012" s="57" t="s">
        <v>11914</v>
      </c>
      <c r="AB4012" s="60" t="s">
        <v>11685</v>
      </c>
      <c r="AC4012" s="60" t="s">
        <v>11685</v>
      </c>
      <c r="AD4012" s="57" t="s">
        <v>14110</v>
      </c>
      <c r="AE4012" s="57" t="s">
        <v>14528</v>
      </c>
      <c r="AF4012" s="57" t="s">
        <v>14150</v>
      </c>
      <c r="AG4012" s="234" t="s">
        <v>14384</v>
      </c>
      <c r="AH4012" s="121" t="e">
        <f>VLOOKUP(B4012,[1]Hoja2!$A$198:$D$323,2,FALSE)</f>
        <v>#N/A</v>
      </c>
      <c r="AI4012" s="64" t="str">
        <f>VLOOKUP(A4012,[2]Tabla!$A$2:$M$2752,2,FALSE)</f>
        <v>SUR Quillón</v>
      </c>
    </row>
    <row r="4013" spans="1:35" ht="23.25" customHeight="1">
      <c r="A4013" s="57" t="s">
        <v>12081</v>
      </c>
      <c r="B4013" s="57">
        <v>200829</v>
      </c>
      <c r="C4013" s="57" t="s">
        <v>2001</v>
      </c>
      <c r="D4013" s="58">
        <v>117307</v>
      </c>
      <c r="E4013" s="57">
        <v>16</v>
      </c>
      <c r="F4013" s="58" t="s">
        <v>11932</v>
      </c>
      <c r="G4013" s="57" t="s">
        <v>1962</v>
      </c>
      <c r="H4013" s="57" t="s">
        <v>1</v>
      </c>
      <c r="I4013" s="57" t="s">
        <v>11976</v>
      </c>
      <c r="J4013" s="57" t="s">
        <v>14621</v>
      </c>
      <c r="K4013" s="57" t="s">
        <v>12613</v>
      </c>
      <c r="L4013" s="57" t="s">
        <v>12596</v>
      </c>
      <c r="M4013" s="57" t="s">
        <v>3940</v>
      </c>
      <c r="N4013" s="57" t="s">
        <v>3897</v>
      </c>
      <c r="O4013" s="57" t="s">
        <v>12067</v>
      </c>
      <c r="P4013" s="58" t="s">
        <v>10868</v>
      </c>
      <c r="Q4013" s="57" t="s">
        <v>7344</v>
      </c>
      <c r="R4013" s="57" t="s">
        <v>3894</v>
      </c>
      <c r="S4013" s="57">
        <v>473</v>
      </c>
      <c r="T4013" s="57" t="s">
        <v>7345</v>
      </c>
      <c r="U4013" s="57">
        <v>422371651</v>
      </c>
      <c r="V4013" s="59" t="s">
        <v>14384</v>
      </c>
      <c r="W4013" s="59" t="s">
        <v>3891</v>
      </c>
      <c r="X4013" s="57">
        <v>17</v>
      </c>
      <c r="Y4013" s="57" t="s">
        <v>3891</v>
      </c>
      <c r="Z4013" s="57" t="s">
        <v>3891</v>
      </c>
      <c r="AA4013" s="57" t="s">
        <v>11914</v>
      </c>
      <c r="AB4013" s="60" t="s">
        <v>11685</v>
      </c>
      <c r="AC4013" s="60" t="s">
        <v>11685</v>
      </c>
      <c r="AD4013" s="57" t="s">
        <v>14110</v>
      </c>
      <c r="AE4013" s="57" t="s">
        <v>14528</v>
      </c>
      <c r="AF4013" s="57" t="s">
        <v>14150</v>
      </c>
      <c r="AG4013" s="234" t="s">
        <v>14384</v>
      </c>
      <c r="AH4013" s="121" t="e">
        <f>VLOOKUP(B4013,[1]Hoja2!$A$198:$D$323,2,FALSE)</f>
        <v>#N/A</v>
      </c>
      <c r="AI4013" s="64" t="str">
        <f>VLOOKUP(A4013,[2]Tabla!$A$2:$M$2752,2,FALSE)</f>
        <v>SUR Cobquecura</v>
      </c>
    </row>
    <row r="4014" spans="1:35" ht="23.25" customHeight="1">
      <c r="A4014" s="57" t="s">
        <v>12082</v>
      </c>
      <c r="B4014" s="57">
        <v>200830</v>
      </c>
      <c r="C4014" s="57" t="s">
        <v>2002</v>
      </c>
      <c r="D4014" s="58">
        <v>117308</v>
      </c>
      <c r="E4014" s="57">
        <v>16</v>
      </c>
      <c r="F4014" s="58" t="s">
        <v>11932</v>
      </c>
      <c r="G4014" s="57" t="s">
        <v>1962</v>
      </c>
      <c r="H4014" s="57" t="s">
        <v>1</v>
      </c>
      <c r="I4014" s="57" t="s">
        <v>11976</v>
      </c>
      <c r="J4014" s="57" t="s">
        <v>14621</v>
      </c>
      <c r="K4014" s="57" t="s">
        <v>12613</v>
      </c>
      <c r="L4014" s="57" t="s">
        <v>12596</v>
      </c>
      <c r="M4014" s="57" t="s">
        <v>3940</v>
      </c>
      <c r="N4014" s="57" t="s">
        <v>3897</v>
      </c>
      <c r="O4014" s="57" t="s">
        <v>12068</v>
      </c>
      <c r="P4014" s="58" t="s">
        <v>10883</v>
      </c>
      <c r="Q4014" s="57" t="s">
        <v>7347</v>
      </c>
      <c r="R4014" s="57" t="s">
        <v>3894</v>
      </c>
      <c r="S4014" s="57" t="s">
        <v>3900</v>
      </c>
      <c r="T4014" s="57" t="s">
        <v>7348</v>
      </c>
      <c r="U4014" s="57">
        <v>421970631</v>
      </c>
      <c r="V4014" s="59" t="s">
        <v>14384</v>
      </c>
      <c r="W4014" s="59" t="s">
        <v>3891</v>
      </c>
      <c r="X4014" s="57">
        <v>17</v>
      </c>
      <c r="Y4014" s="57" t="s">
        <v>3891</v>
      </c>
      <c r="Z4014" s="57" t="s">
        <v>3891</v>
      </c>
      <c r="AA4014" s="57" t="s">
        <v>11914</v>
      </c>
      <c r="AB4014" s="60" t="s">
        <v>11685</v>
      </c>
      <c r="AC4014" s="60" t="s">
        <v>11685</v>
      </c>
      <c r="AD4014" s="57" t="s">
        <v>14110</v>
      </c>
      <c r="AE4014" s="57" t="s">
        <v>14528</v>
      </c>
      <c r="AF4014" s="57" t="s">
        <v>14150</v>
      </c>
      <c r="AG4014" s="234" t="s">
        <v>14384</v>
      </c>
      <c r="AH4014" s="121" t="e">
        <f>VLOOKUP(B4014,[1]Hoja2!$A$198:$D$323,2,FALSE)</f>
        <v>#N/A</v>
      </c>
      <c r="AI4014" s="64" t="str">
        <f>VLOOKUP(A4014,[2]Tabla!$A$2:$M$2752,2,FALSE)</f>
        <v>SUR San Ignacio</v>
      </c>
    </row>
    <row r="4015" spans="1:35" ht="23.25" customHeight="1">
      <c r="A4015" s="57" t="s">
        <v>12083</v>
      </c>
      <c r="B4015" s="57">
        <v>200831</v>
      </c>
      <c r="C4015" s="57" t="s">
        <v>2003</v>
      </c>
      <c r="D4015" s="58">
        <v>117309</v>
      </c>
      <c r="E4015" s="57">
        <v>16</v>
      </c>
      <c r="F4015" s="58" t="s">
        <v>11932</v>
      </c>
      <c r="G4015" s="57" t="s">
        <v>1962</v>
      </c>
      <c r="H4015" s="57" t="s">
        <v>1</v>
      </c>
      <c r="I4015" s="57" t="s">
        <v>11976</v>
      </c>
      <c r="J4015" s="57" t="s">
        <v>14621</v>
      </c>
      <c r="K4015" s="57" t="s">
        <v>12613</v>
      </c>
      <c r="L4015" s="57" t="s">
        <v>12596</v>
      </c>
      <c r="M4015" s="57" t="s">
        <v>3940</v>
      </c>
      <c r="N4015" s="57" t="s">
        <v>3897</v>
      </c>
      <c r="O4015" s="57" t="s">
        <v>12069</v>
      </c>
      <c r="P4015" s="58" t="s">
        <v>10882</v>
      </c>
      <c r="Q4015" s="57" t="s">
        <v>7350</v>
      </c>
      <c r="R4015" s="57" t="s">
        <v>3894</v>
      </c>
      <c r="S4015" s="57" t="s">
        <v>3900</v>
      </c>
      <c r="T4015" s="57" t="s">
        <v>5683</v>
      </c>
      <c r="U4015" s="57">
        <v>422375131</v>
      </c>
      <c r="V4015" s="59" t="s">
        <v>14384</v>
      </c>
      <c r="W4015" s="59" t="s">
        <v>3891</v>
      </c>
      <c r="X4015" s="61">
        <v>17</v>
      </c>
      <c r="Y4015" s="57" t="s">
        <v>3891</v>
      </c>
      <c r="Z4015" s="57" t="s">
        <v>3891</v>
      </c>
      <c r="AA4015" s="57" t="s">
        <v>11914</v>
      </c>
      <c r="AB4015" s="60" t="s">
        <v>11685</v>
      </c>
      <c r="AC4015" s="60" t="s">
        <v>11685</v>
      </c>
      <c r="AD4015" s="57" t="s">
        <v>14110</v>
      </c>
      <c r="AE4015" s="57" t="s">
        <v>14528</v>
      </c>
      <c r="AF4015" s="57" t="s">
        <v>14150</v>
      </c>
      <c r="AG4015" s="234" t="s">
        <v>14384</v>
      </c>
      <c r="AH4015" s="121" t="e">
        <f>VLOOKUP(B4015,[1]Hoja2!$A$198:$D$323,2,FALSE)</f>
        <v>#N/A</v>
      </c>
      <c r="AI4015" s="64" t="str">
        <f>VLOOKUP(A4015,[2]Tabla!$A$2:$M$2752,2,FALSE)</f>
        <v>SUR San Fabián</v>
      </c>
    </row>
    <row r="4016" spans="1:35" ht="23.25" customHeight="1">
      <c r="A4016" s="57" t="s">
        <v>12084</v>
      </c>
      <c r="B4016" s="57">
        <v>200832</v>
      </c>
      <c r="C4016" s="57" t="s">
        <v>2004</v>
      </c>
      <c r="D4016" s="58">
        <v>117310</v>
      </c>
      <c r="E4016" s="57">
        <v>16</v>
      </c>
      <c r="F4016" s="58" t="s">
        <v>11932</v>
      </c>
      <c r="G4016" s="57" t="s">
        <v>1962</v>
      </c>
      <c r="H4016" s="57" t="s">
        <v>1</v>
      </c>
      <c r="I4016" s="57" t="s">
        <v>11976</v>
      </c>
      <c r="J4016" s="57" t="s">
        <v>14621</v>
      </c>
      <c r="K4016" s="57" t="s">
        <v>12613</v>
      </c>
      <c r="L4016" s="57" t="s">
        <v>12596</v>
      </c>
      <c r="M4016" s="57" t="s">
        <v>3940</v>
      </c>
      <c r="N4016" s="57" t="s">
        <v>3897</v>
      </c>
      <c r="O4016" s="57" t="s">
        <v>12070</v>
      </c>
      <c r="P4016" s="58" t="s">
        <v>10875</v>
      </c>
      <c r="Q4016" s="57" t="s">
        <v>7352</v>
      </c>
      <c r="R4016" s="57" t="s">
        <v>3894</v>
      </c>
      <c r="S4016" s="57">
        <v>1086</v>
      </c>
      <c r="T4016" s="57" t="s">
        <v>7353</v>
      </c>
      <c r="U4016" s="57">
        <v>422653041</v>
      </c>
      <c r="V4016" s="59" t="s">
        <v>14384</v>
      </c>
      <c r="W4016" s="59" t="s">
        <v>3891</v>
      </c>
      <c r="X4016" s="57">
        <v>17</v>
      </c>
      <c r="Y4016" s="57" t="s">
        <v>3891</v>
      </c>
      <c r="Z4016" s="57" t="s">
        <v>3891</v>
      </c>
      <c r="AA4016" s="57" t="s">
        <v>11914</v>
      </c>
      <c r="AB4016" s="60" t="s">
        <v>11685</v>
      </c>
      <c r="AC4016" s="60" t="s">
        <v>11685</v>
      </c>
      <c r="AD4016" s="57" t="s">
        <v>14110</v>
      </c>
      <c r="AE4016" s="57" t="s">
        <v>14528</v>
      </c>
      <c r="AF4016" s="57" t="s">
        <v>14150</v>
      </c>
      <c r="AG4016" s="234" t="s">
        <v>14384</v>
      </c>
      <c r="AH4016" s="121" t="e">
        <f>VLOOKUP(B4016,[1]Hoja2!$A$198:$D$323,2,FALSE)</f>
        <v>#N/A</v>
      </c>
      <c r="AI4016" s="64" t="str">
        <f>VLOOKUP(A4016,[2]Tabla!$A$2:$M$2752,2,FALSE)</f>
        <v>SUR Pemuco</v>
      </c>
    </row>
    <row r="4017" spans="1:35" ht="23.25" customHeight="1">
      <c r="A4017" s="57" t="s">
        <v>12085</v>
      </c>
      <c r="B4017" s="57">
        <v>200833</v>
      </c>
      <c r="C4017" s="57" t="s">
        <v>2006</v>
      </c>
      <c r="D4017" s="58">
        <v>117312</v>
      </c>
      <c r="E4017" s="57">
        <v>16</v>
      </c>
      <c r="F4017" s="58" t="s">
        <v>11932</v>
      </c>
      <c r="G4017" s="57" t="s">
        <v>1962</v>
      </c>
      <c r="H4017" s="57" t="s">
        <v>1</v>
      </c>
      <c r="I4017" s="57" t="s">
        <v>11976</v>
      </c>
      <c r="J4017" s="57" t="s">
        <v>14621</v>
      </c>
      <c r="K4017" s="57" t="s">
        <v>12613</v>
      </c>
      <c r="L4017" s="57" t="s">
        <v>12596</v>
      </c>
      <c r="M4017" s="57" t="s">
        <v>3940</v>
      </c>
      <c r="N4017" s="57" t="s">
        <v>3897</v>
      </c>
      <c r="O4017" s="57" t="s">
        <v>12071</v>
      </c>
      <c r="P4017" s="58" t="s">
        <v>10884</v>
      </c>
      <c r="Q4017" s="57" t="s">
        <v>6042</v>
      </c>
      <c r="R4017" s="57" t="s">
        <v>3894</v>
      </c>
      <c r="S4017" s="57" t="s">
        <v>3900</v>
      </c>
      <c r="T4017" s="57" t="s">
        <v>5210</v>
      </c>
      <c r="U4017" s="57">
        <v>422561414</v>
      </c>
      <c r="V4017" s="59" t="s">
        <v>14384</v>
      </c>
      <c r="W4017" s="59" t="s">
        <v>3891</v>
      </c>
      <c r="X4017" s="57">
        <v>17</v>
      </c>
      <c r="Y4017" s="57" t="s">
        <v>3891</v>
      </c>
      <c r="Z4017" s="57" t="s">
        <v>3891</v>
      </c>
      <c r="AA4017" s="57" t="s">
        <v>11914</v>
      </c>
      <c r="AB4017" s="60" t="s">
        <v>11685</v>
      </c>
      <c r="AC4017" s="60" t="s">
        <v>11685</v>
      </c>
      <c r="AD4017" s="57" t="s">
        <v>14110</v>
      </c>
      <c r="AE4017" s="57" t="s">
        <v>14528</v>
      </c>
      <c r="AF4017" s="57" t="s">
        <v>14150</v>
      </c>
      <c r="AG4017" s="234" t="s">
        <v>14384</v>
      </c>
      <c r="AH4017" s="121" t="e">
        <f>VLOOKUP(B4017,[1]Hoja2!$A$198:$D$323,2,FALSE)</f>
        <v>#N/A</v>
      </c>
      <c r="AI4017" s="64" t="str">
        <f>VLOOKUP(A4017,[2]Tabla!$A$2:$M$2752,2,FALSE)</f>
        <v>SUR San Nicolás</v>
      </c>
    </row>
    <row r="4018" spans="1:35" ht="23.25" customHeight="1">
      <c r="A4018" s="57" t="s">
        <v>12086</v>
      </c>
      <c r="B4018" s="57">
        <v>200834</v>
      </c>
      <c r="C4018" s="57" t="s">
        <v>2007</v>
      </c>
      <c r="D4018" s="58">
        <v>117313</v>
      </c>
      <c r="E4018" s="57">
        <v>16</v>
      </c>
      <c r="F4018" s="58" t="s">
        <v>11932</v>
      </c>
      <c r="G4018" s="57" t="s">
        <v>1962</v>
      </c>
      <c r="H4018" s="57" t="s">
        <v>1</v>
      </c>
      <c r="I4018" s="57" t="s">
        <v>11976</v>
      </c>
      <c r="J4018" s="57" t="s">
        <v>14621</v>
      </c>
      <c r="K4018" s="57" t="s">
        <v>12613</v>
      </c>
      <c r="L4018" s="57" t="s">
        <v>12596</v>
      </c>
      <c r="M4018" s="57" t="s">
        <v>3940</v>
      </c>
      <c r="N4018" s="57" t="s">
        <v>3897</v>
      </c>
      <c r="O4018" s="57" t="s">
        <v>12072</v>
      </c>
      <c r="P4018" s="58" t="s">
        <v>10874</v>
      </c>
      <c r="Q4018" s="57" t="s">
        <v>7358</v>
      </c>
      <c r="R4018" s="57" t="s">
        <v>3894</v>
      </c>
      <c r="S4018" s="57" t="s">
        <v>3900</v>
      </c>
      <c r="T4018" s="57" t="s">
        <v>7359</v>
      </c>
      <c r="U4018" s="57">
        <v>422373293</v>
      </c>
      <c r="V4018" s="59" t="s">
        <v>14384</v>
      </c>
      <c r="W4018" s="59" t="s">
        <v>3891</v>
      </c>
      <c r="X4018" s="57">
        <v>17</v>
      </c>
      <c r="Y4018" s="57" t="s">
        <v>3891</v>
      </c>
      <c r="Z4018" s="57" t="s">
        <v>3891</v>
      </c>
      <c r="AA4018" s="57" t="s">
        <v>11914</v>
      </c>
      <c r="AB4018" s="60" t="s">
        <v>11685</v>
      </c>
      <c r="AC4018" s="60" t="s">
        <v>11685</v>
      </c>
      <c r="AD4018" s="57" t="s">
        <v>14110</v>
      </c>
      <c r="AE4018" s="57" t="s">
        <v>14528</v>
      </c>
      <c r="AF4018" s="57" t="s">
        <v>14150</v>
      </c>
      <c r="AG4018" s="234" t="s">
        <v>14384</v>
      </c>
      <c r="AH4018" s="121" t="e">
        <f>VLOOKUP(B4018,[1]Hoja2!$A$198:$D$323,2,FALSE)</f>
        <v>#N/A</v>
      </c>
      <c r="AI4018" s="64" t="str">
        <f>VLOOKUP(A4018,[2]Tabla!$A$2:$M$2752,2,FALSE)</f>
        <v>SUR Ñiquén</v>
      </c>
    </row>
    <row r="4019" spans="1:35" ht="23.25" customHeight="1">
      <c r="A4019" s="57" t="s">
        <v>12087</v>
      </c>
      <c r="B4019" s="57">
        <v>200835</v>
      </c>
      <c r="C4019" s="57" t="s">
        <v>2008</v>
      </c>
      <c r="D4019" s="58">
        <v>117314</v>
      </c>
      <c r="E4019" s="57">
        <v>16</v>
      </c>
      <c r="F4019" s="58" t="s">
        <v>11932</v>
      </c>
      <c r="G4019" s="57" t="s">
        <v>1962</v>
      </c>
      <c r="H4019" s="57" t="s">
        <v>1</v>
      </c>
      <c r="I4019" s="57" t="s">
        <v>11976</v>
      </c>
      <c r="J4019" s="57" t="s">
        <v>14621</v>
      </c>
      <c r="K4019" s="57" t="s">
        <v>12613</v>
      </c>
      <c r="L4019" s="57" t="s">
        <v>12596</v>
      </c>
      <c r="M4019" s="57" t="s">
        <v>3940</v>
      </c>
      <c r="N4019" s="57" t="s">
        <v>3897</v>
      </c>
      <c r="O4019" s="57" t="s">
        <v>12073</v>
      </c>
      <c r="P4019" s="58" t="s">
        <v>10873</v>
      </c>
      <c r="Q4019" s="57" t="s">
        <v>7361</v>
      </c>
      <c r="R4019" s="57" t="s">
        <v>3894</v>
      </c>
      <c r="S4019" s="57">
        <v>405</v>
      </c>
      <c r="T4019" s="57" t="s">
        <v>5210</v>
      </c>
      <c r="U4019" s="57">
        <v>421972942</v>
      </c>
      <c r="V4019" s="59" t="s">
        <v>14384</v>
      </c>
      <c r="W4019" s="59" t="s">
        <v>3891</v>
      </c>
      <c r="X4019" s="57">
        <v>17</v>
      </c>
      <c r="Y4019" s="57" t="s">
        <v>3891</v>
      </c>
      <c r="Z4019" s="57" t="s">
        <v>3891</v>
      </c>
      <c r="AA4019" s="57" t="s">
        <v>11914</v>
      </c>
      <c r="AB4019" s="60" t="s">
        <v>11685</v>
      </c>
      <c r="AC4019" s="60" t="s">
        <v>11685</v>
      </c>
      <c r="AD4019" s="57" t="s">
        <v>14110</v>
      </c>
      <c r="AE4019" s="57" t="s">
        <v>14528</v>
      </c>
      <c r="AF4019" s="57" t="s">
        <v>14150</v>
      </c>
      <c r="AG4019" s="234" t="s">
        <v>14384</v>
      </c>
      <c r="AH4019" s="121" t="e">
        <f>VLOOKUP(B4019,[1]Hoja2!$A$198:$D$323,2,FALSE)</f>
        <v>#N/A</v>
      </c>
      <c r="AI4019" s="64" t="str">
        <f>VLOOKUP(A4019,[2]Tabla!$A$2:$M$2752,2,FALSE)</f>
        <v>SUR Dr. David Benavente de Ninhue</v>
      </c>
    </row>
    <row r="4020" spans="1:35" ht="23.25" customHeight="1">
      <c r="A4020" s="57" t="s">
        <v>12088</v>
      </c>
      <c r="B4020" s="57">
        <v>200836</v>
      </c>
      <c r="C4020" s="57" t="s">
        <v>2010</v>
      </c>
      <c r="D4020" s="58">
        <v>117316</v>
      </c>
      <c r="E4020" s="57">
        <v>16</v>
      </c>
      <c r="F4020" s="58" t="s">
        <v>11932</v>
      </c>
      <c r="G4020" s="57" t="s">
        <v>1962</v>
      </c>
      <c r="H4020" s="57" t="s">
        <v>1</v>
      </c>
      <c r="I4020" s="57" t="s">
        <v>11976</v>
      </c>
      <c r="J4020" s="57" t="s">
        <v>14621</v>
      </c>
      <c r="K4020" s="57" t="s">
        <v>12613</v>
      </c>
      <c r="L4020" s="57" t="s">
        <v>12596</v>
      </c>
      <c r="M4020" s="57" t="s">
        <v>3940</v>
      </c>
      <c r="N4020" s="57" t="s">
        <v>3897</v>
      </c>
      <c r="O4020" s="57" t="s">
        <v>12074</v>
      </c>
      <c r="P4020" s="58" t="s">
        <v>10880</v>
      </c>
      <c r="Q4020" s="57" t="s">
        <v>7364</v>
      </c>
      <c r="R4020" s="57" t="s">
        <v>3894</v>
      </c>
      <c r="S4020" s="57">
        <v>392</v>
      </c>
      <c r="T4020" s="57" t="s">
        <v>4175</v>
      </c>
      <c r="U4020" s="57">
        <v>422434739</v>
      </c>
      <c r="V4020" s="59" t="s">
        <v>14384</v>
      </c>
      <c r="W4020" s="59" t="s">
        <v>3891</v>
      </c>
      <c r="X4020" s="61">
        <v>17</v>
      </c>
      <c r="Y4020" s="57" t="s">
        <v>3891</v>
      </c>
      <c r="Z4020" s="57" t="s">
        <v>3891</v>
      </c>
      <c r="AA4020" s="57" t="s">
        <v>11914</v>
      </c>
      <c r="AB4020" s="60" t="s">
        <v>11685</v>
      </c>
      <c r="AC4020" s="60" t="s">
        <v>11685</v>
      </c>
      <c r="AD4020" s="57" t="s">
        <v>14110</v>
      </c>
      <c r="AE4020" s="57" t="s">
        <v>14528</v>
      </c>
      <c r="AF4020" s="57" t="s">
        <v>14150</v>
      </c>
      <c r="AG4020" s="234" t="s">
        <v>14384</v>
      </c>
      <c r="AH4020" s="121" t="e">
        <f>VLOOKUP(B4020,[1]Hoja2!$A$198:$D$323,2,FALSE)</f>
        <v>#N/A</v>
      </c>
      <c r="AI4020" s="64" t="str">
        <f>VLOOKUP(A4020,[2]Tabla!$A$2:$M$2752,2,FALSE)</f>
        <v>SUR Ñipas</v>
      </c>
    </row>
    <row r="4021" spans="1:35" ht="23.25" customHeight="1">
      <c r="A4021" s="57" t="s">
        <v>12089</v>
      </c>
      <c r="B4021" s="57">
        <v>200837</v>
      </c>
      <c r="C4021" s="57" t="s">
        <v>2011</v>
      </c>
      <c r="D4021" s="58">
        <v>117317</v>
      </c>
      <c r="E4021" s="57">
        <v>16</v>
      </c>
      <c r="F4021" s="58" t="s">
        <v>11932</v>
      </c>
      <c r="G4021" s="57" t="s">
        <v>1962</v>
      </c>
      <c r="H4021" s="57" t="s">
        <v>1</v>
      </c>
      <c r="I4021" s="57" t="s">
        <v>11976</v>
      </c>
      <c r="J4021" s="57" t="s">
        <v>14621</v>
      </c>
      <c r="K4021" s="57" t="s">
        <v>12613</v>
      </c>
      <c r="L4021" s="57" t="s">
        <v>12596</v>
      </c>
      <c r="M4021" s="57" t="s">
        <v>3940</v>
      </c>
      <c r="N4021" s="57" t="s">
        <v>3897</v>
      </c>
      <c r="O4021" s="57" t="s">
        <v>12075</v>
      </c>
      <c r="P4021" s="58" t="s">
        <v>10876</v>
      </c>
      <c r="Q4021" s="57" t="s">
        <v>7366</v>
      </c>
      <c r="R4021" s="57" t="s">
        <v>3894</v>
      </c>
      <c r="S4021" s="57" t="s">
        <v>3900</v>
      </c>
      <c r="T4021" s="57" t="s">
        <v>7367</v>
      </c>
      <c r="U4021" s="57">
        <v>422484015</v>
      </c>
      <c r="V4021" s="59" t="s">
        <v>14384</v>
      </c>
      <c r="W4021" s="59" t="s">
        <v>3891</v>
      </c>
      <c r="X4021" s="57">
        <v>17</v>
      </c>
      <c r="Y4021" s="57" t="s">
        <v>3891</v>
      </c>
      <c r="Z4021" s="57" t="s">
        <v>3891</v>
      </c>
      <c r="AA4021" s="57" t="s">
        <v>11914</v>
      </c>
      <c r="AB4021" s="60" t="s">
        <v>11685</v>
      </c>
      <c r="AC4021" s="60" t="s">
        <v>11685</v>
      </c>
      <c r="AD4021" s="57" t="s">
        <v>14110</v>
      </c>
      <c r="AE4021" s="57" t="s">
        <v>14528</v>
      </c>
      <c r="AF4021" s="57" t="s">
        <v>14150</v>
      </c>
      <c r="AG4021" s="234" t="s">
        <v>14384</v>
      </c>
      <c r="AH4021" s="121" t="e">
        <f>VLOOKUP(B4021,[1]Hoja2!$A$198:$D$323,2,FALSE)</f>
        <v>#N/A</v>
      </c>
      <c r="AI4021" s="64" t="str">
        <f>VLOOKUP(A4021,[2]Tabla!$A$2:$M$2752,2,FALSE)</f>
        <v>SUR Pinto</v>
      </c>
    </row>
    <row r="4022" spans="1:35" ht="23.25" customHeight="1">
      <c r="A4022" s="57" t="s">
        <v>12090</v>
      </c>
      <c r="B4022" s="57">
        <v>200838</v>
      </c>
      <c r="C4022" s="57" t="s">
        <v>2012</v>
      </c>
      <c r="D4022" s="58">
        <v>117318</v>
      </c>
      <c r="E4022" s="57">
        <v>16</v>
      </c>
      <c r="F4022" s="58" t="s">
        <v>11932</v>
      </c>
      <c r="G4022" s="57" t="s">
        <v>1962</v>
      </c>
      <c r="H4022" s="57" t="s">
        <v>1</v>
      </c>
      <c r="I4022" s="57" t="s">
        <v>11976</v>
      </c>
      <c r="J4022" s="57" t="s">
        <v>14621</v>
      </c>
      <c r="K4022" s="57" t="s">
        <v>12613</v>
      </c>
      <c r="L4022" s="57" t="s">
        <v>12596</v>
      </c>
      <c r="M4022" s="57" t="s">
        <v>3940</v>
      </c>
      <c r="N4022" s="57" t="s">
        <v>3897</v>
      </c>
      <c r="O4022" s="57" t="s">
        <v>12212</v>
      </c>
      <c r="P4022" s="58" t="s">
        <v>10870</v>
      </c>
      <c r="Q4022" s="57" t="s">
        <v>7368</v>
      </c>
      <c r="R4022" s="57" t="s">
        <v>3894</v>
      </c>
      <c r="S4022" s="57">
        <v>683</v>
      </c>
      <c r="T4022" s="57" t="s">
        <v>7369</v>
      </c>
      <c r="U4022" s="57">
        <v>422471060</v>
      </c>
      <c r="V4022" s="59" t="s">
        <v>14384</v>
      </c>
      <c r="W4022" s="59" t="s">
        <v>3891</v>
      </c>
      <c r="X4022" s="57">
        <v>17</v>
      </c>
      <c r="Y4022" s="57" t="s">
        <v>3891</v>
      </c>
      <c r="Z4022" s="59">
        <v>44021</v>
      </c>
      <c r="AA4022" s="57" t="s">
        <v>10680</v>
      </c>
      <c r="AB4022" s="60" t="s">
        <v>11685</v>
      </c>
      <c r="AC4022" s="60" t="s">
        <v>11685</v>
      </c>
      <c r="AD4022" s="57" t="s">
        <v>14110</v>
      </c>
      <c r="AE4022" s="57" t="s">
        <v>14528</v>
      </c>
      <c r="AF4022" s="57" t="s">
        <v>14150</v>
      </c>
      <c r="AG4022" s="234" t="s">
        <v>14384</v>
      </c>
      <c r="AH4022" s="121" t="e">
        <f>VLOOKUP(B4022,[1]Hoja2!$A$198:$D$323,2,FALSE)</f>
        <v>#N/A</v>
      </c>
      <c r="AI4022" s="64" t="str">
        <f>VLOOKUP(A4022,[2]Tabla!$A$2:$M$2752,2,FALSE)</f>
        <v>SUR Michelle Chandía Alarcón</v>
      </c>
    </row>
    <row r="4023" spans="1:35" ht="23.25" customHeight="1">
      <c r="A4023" s="57" t="s">
        <v>12091</v>
      </c>
      <c r="B4023" s="57">
        <v>200839</v>
      </c>
      <c r="C4023" s="57" t="s">
        <v>2013</v>
      </c>
      <c r="D4023" s="58">
        <v>117319</v>
      </c>
      <c r="E4023" s="57">
        <v>16</v>
      </c>
      <c r="F4023" s="58" t="s">
        <v>11932</v>
      </c>
      <c r="G4023" s="57" t="s">
        <v>1962</v>
      </c>
      <c r="H4023" s="57" t="s">
        <v>1</v>
      </c>
      <c r="I4023" s="57" t="s">
        <v>11976</v>
      </c>
      <c r="J4023" s="57" t="s">
        <v>14621</v>
      </c>
      <c r="K4023" s="57" t="s">
        <v>12613</v>
      </c>
      <c r="L4023" s="57" t="s">
        <v>12596</v>
      </c>
      <c r="M4023" s="57" t="s">
        <v>3940</v>
      </c>
      <c r="N4023" s="57" t="s">
        <v>3897</v>
      </c>
      <c r="O4023" s="57" t="s">
        <v>12076</v>
      </c>
      <c r="P4023" s="58" t="s">
        <v>10883</v>
      </c>
      <c r="Q4023" s="57" t="s">
        <v>7347</v>
      </c>
      <c r="R4023" s="57" t="s">
        <v>3894</v>
      </c>
      <c r="S4023" s="57" t="s">
        <v>3900</v>
      </c>
      <c r="T4023" s="57" t="s">
        <v>7371</v>
      </c>
      <c r="U4023" s="57">
        <v>421975403</v>
      </c>
      <c r="V4023" s="59" t="s">
        <v>14384</v>
      </c>
      <c r="W4023" s="59" t="s">
        <v>3891</v>
      </c>
      <c r="X4023" s="57">
        <v>17</v>
      </c>
      <c r="Y4023" s="57" t="s">
        <v>3891</v>
      </c>
      <c r="Z4023" s="57" t="s">
        <v>3891</v>
      </c>
      <c r="AA4023" s="57" t="s">
        <v>11914</v>
      </c>
      <c r="AB4023" s="60" t="s">
        <v>11685</v>
      </c>
      <c r="AC4023" s="60" t="s">
        <v>11685</v>
      </c>
      <c r="AD4023" s="57" t="s">
        <v>14110</v>
      </c>
      <c r="AE4023" s="57" t="s">
        <v>14528</v>
      </c>
      <c r="AF4023" s="57" t="s">
        <v>14150</v>
      </c>
      <c r="AG4023" s="234" t="s">
        <v>14384</v>
      </c>
      <c r="AH4023" s="121" t="e">
        <f>VLOOKUP(B4023,[1]Hoja2!$A$198:$D$323,2,FALSE)</f>
        <v>#N/A</v>
      </c>
      <c r="AI4023" s="64" t="str">
        <f>VLOOKUP(A4023,[2]Tabla!$A$2:$M$2752,2,FALSE)</f>
        <v>SUR Quiriquina</v>
      </c>
    </row>
    <row r="4024" spans="1:35" ht="23.25" customHeight="1">
      <c r="A4024" s="57" t="s">
        <v>12092</v>
      </c>
      <c r="B4024" s="57">
        <v>200840</v>
      </c>
      <c r="C4024" s="57" t="s">
        <v>2017</v>
      </c>
      <c r="D4024" s="58">
        <v>117326</v>
      </c>
      <c r="E4024" s="57">
        <v>16</v>
      </c>
      <c r="F4024" s="58" t="s">
        <v>11932</v>
      </c>
      <c r="G4024" s="57" t="s">
        <v>1962</v>
      </c>
      <c r="H4024" s="57" t="s">
        <v>1</v>
      </c>
      <c r="I4024" s="57" t="s">
        <v>11976</v>
      </c>
      <c r="J4024" s="57" t="s">
        <v>14621</v>
      </c>
      <c r="K4024" s="57" t="s">
        <v>12613</v>
      </c>
      <c r="L4024" s="57" t="s">
        <v>12596</v>
      </c>
      <c r="M4024" s="57" t="s">
        <v>3940</v>
      </c>
      <c r="N4024" s="57" t="s">
        <v>3897</v>
      </c>
      <c r="O4024" s="57" t="s">
        <v>12077</v>
      </c>
      <c r="P4024" s="58" t="s">
        <v>10867</v>
      </c>
      <c r="Q4024" s="57" t="s">
        <v>5639</v>
      </c>
      <c r="R4024" s="57" t="s">
        <v>3894</v>
      </c>
      <c r="S4024" s="57" t="s">
        <v>3900</v>
      </c>
      <c r="T4024" s="57" t="s">
        <v>7377</v>
      </c>
      <c r="U4024" s="57">
        <v>422641152</v>
      </c>
      <c r="V4024" s="59" t="s">
        <v>14384</v>
      </c>
      <c r="W4024" s="59" t="s">
        <v>3891</v>
      </c>
      <c r="X4024" s="57">
        <v>17</v>
      </c>
      <c r="Y4024" s="57" t="s">
        <v>3891</v>
      </c>
      <c r="Z4024" s="57" t="s">
        <v>3891</v>
      </c>
      <c r="AA4024" s="57" t="s">
        <v>11914</v>
      </c>
      <c r="AB4024" s="60" t="s">
        <v>11685</v>
      </c>
      <c r="AC4024" s="60" t="s">
        <v>11685</v>
      </c>
      <c r="AD4024" s="57" t="s">
        <v>14110</v>
      </c>
      <c r="AE4024" s="57" t="s">
        <v>14528</v>
      </c>
      <c r="AF4024" s="57" t="s">
        <v>14150</v>
      </c>
      <c r="AG4024" s="234" t="s">
        <v>14384</v>
      </c>
      <c r="AH4024" s="121" t="e">
        <f>VLOOKUP(B4024,[1]Hoja2!$A$198:$D$323,2,FALSE)</f>
        <v>#N/A</v>
      </c>
      <c r="AI4024" s="64" t="str">
        <f>VLOOKUP(A4024,[2]Tabla!$A$2:$M$2752,2,FALSE)</f>
        <v>SUR Santa Clara</v>
      </c>
    </row>
    <row r="4025" spans="1:35" ht="23.25" customHeight="1">
      <c r="A4025" s="57" t="s">
        <v>12093</v>
      </c>
      <c r="B4025" s="57">
        <v>200841</v>
      </c>
      <c r="C4025" s="57" t="s">
        <v>2018</v>
      </c>
      <c r="D4025" s="57">
        <v>117327</v>
      </c>
      <c r="E4025" s="61">
        <v>16</v>
      </c>
      <c r="F4025" s="58" t="s">
        <v>11932</v>
      </c>
      <c r="G4025" s="57" t="s">
        <v>1962</v>
      </c>
      <c r="H4025" s="57" t="s">
        <v>1</v>
      </c>
      <c r="I4025" s="57" t="s">
        <v>11976</v>
      </c>
      <c r="J4025" s="57" t="s">
        <v>14621</v>
      </c>
      <c r="K4025" s="57" t="s">
        <v>12613</v>
      </c>
      <c r="L4025" s="57" t="s">
        <v>12596</v>
      </c>
      <c r="M4025" s="57" t="s">
        <v>3940</v>
      </c>
      <c r="N4025" s="57" t="s">
        <v>3897</v>
      </c>
      <c r="O4025" s="57" t="s">
        <v>12078</v>
      </c>
      <c r="P4025" s="58" t="s">
        <v>10885</v>
      </c>
      <c r="Q4025" s="57" t="s">
        <v>7379</v>
      </c>
      <c r="R4025" s="57" t="s">
        <v>3894</v>
      </c>
      <c r="S4025" s="57">
        <v>286</v>
      </c>
      <c r="T4025" s="57" t="s">
        <v>7380</v>
      </c>
      <c r="U4025" s="57">
        <v>422511605</v>
      </c>
      <c r="V4025" s="59" t="s">
        <v>14384</v>
      </c>
      <c r="W4025" s="59" t="s">
        <v>3891</v>
      </c>
      <c r="X4025" s="61">
        <v>17</v>
      </c>
      <c r="Y4025" s="57" t="s">
        <v>3891</v>
      </c>
      <c r="Z4025" s="57" t="s">
        <v>3891</v>
      </c>
      <c r="AA4025" s="57" t="s">
        <v>11914</v>
      </c>
      <c r="AB4025" s="60" t="s">
        <v>11685</v>
      </c>
      <c r="AC4025" s="60" t="s">
        <v>11685</v>
      </c>
      <c r="AD4025" s="57" t="s">
        <v>14110</v>
      </c>
      <c r="AE4025" s="57" t="s">
        <v>14528</v>
      </c>
      <c r="AF4025" s="57" t="s">
        <v>14150</v>
      </c>
      <c r="AG4025" s="234" t="s">
        <v>14384</v>
      </c>
      <c r="AH4025" s="121" t="e">
        <f>VLOOKUP(B4025,[1]Hoja2!$A$198:$D$323,2,FALSE)</f>
        <v>#N/A</v>
      </c>
      <c r="AI4025" s="64" t="str">
        <f>VLOOKUP(A4025,[2]Tabla!$A$2:$M$2752,2,FALSE)</f>
        <v>SUR Treguaco</v>
      </c>
    </row>
    <row r="4026" spans="1:35" ht="23.25" customHeight="1">
      <c r="A4026" s="57" t="s">
        <v>12105</v>
      </c>
      <c r="B4026" s="57">
        <v>200842</v>
      </c>
      <c r="C4026" s="57" t="s">
        <v>3891</v>
      </c>
      <c r="D4026" s="58" t="s">
        <v>3891</v>
      </c>
      <c r="E4026" s="57">
        <v>13</v>
      </c>
      <c r="F4026" s="58" t="s">
        <v>11929</v>
      </c>
      <c r="G4026" s="57" t="s">
        <v>805</v>
      </c>
      <c r="H4026" s="57" t="s">
        <v>14</v>
      </c>
      <c r="I4026" s="57" t="s">
        <v>15</v>
      </c>
      <c r="J4026" s="57" t="s">
        <v>14621</v>
      </c>
      <c r="K4026" s="57" t="s">
        <v>12596</v>
      </c>
      <c r="L4026" s="57" t="s">
        <v>12596</v>
      </c>
      <c r="M4026" s="57" t="s">
        <v>3904</v>
      </c>
      <c r="N4026" s="57" t="s">
        <v>3891</v>
      </c>
      <c r="O4026" s="57" t="s">
        <v>12094</v>
      </c>
      <c r="P4026" s="58" t="s">
        <v>5742</v>
      </c>
      <c r="Q4026" s="57" t="s">
        <v>5743</v>
      </c>
      <c r="R4026" s="57" t="s">
        <v>3909</v>
      </c>
      <c r="S4026" s="57">
        <v>2167</v>
      </c>
      <c r="T4026" s="57" t="s">
        <v>8093</v>
      </c>
      <c r="U4026" s="57">
        <v>225995700</v>
      </c>
      <c r="V4026" s="59" t="s">
        <v>14384</v>
      </c>
      <c r="W4026" s="59" t="s">
        <v>3891</v>
      </c>
      <c r="X4026" s="57">
        <v>13</v>
      </c>
      <c r="Y4026" s="57" t="s">
        <v>3891</v>
      </c>
      <c r="Z4026" s="57" t="s">
        <v>3891</v>
      </c>
      <c r="AA4026" s="57" t="s">
        <v>11914</v>
      </c>
      <c r="AB4026" s="60" t="s">
        <v>11685</v>
      </c>
      <c r="AC4026" s="60" t="s">
        <v>11685</v>
      </c>
      <c r="AD4026" s="57" t="s">
        <v>3904</v>
      </c>
      <c r="AE4026" s="57" t="s">
        <v>14528</v>
      </c>
      <c r="AF4026" s="57" t="s">
        <v>14396</v>
      </c>
      <c r="AG4026" s="234" t="s">
        <v>14384</v>
      </c>
      <c r="AH4026" s="121" t="e">
        <f>VLOOKUP(B4026,[1]Hoja2!$A$198:$D$323,2,FALSE)</f>
        <v>#N/A</v>
      </c>
      <c r="AI4026" s="64" t="e">
        <f>VLOOKUP(A4026,[2]Tabla!$A$2:$M$2752,2,FALSE)</f>
        <v>#N/A</v>
      </c>
    </row>
    <row r="4027" spans="1:35" ht="23.25" customHeight="1">
      <c r="A4027" s="57" t="s">
        <v>12106</v>
      </c>
      <c r="B4027" s="57">
        <v>200843</v>
      </c>
      <c r="C4027" s="57" t="s">
        <v>3891</v>
      </c>
      <c r="D4027" s="58" t="s">
        <v>3891</v>
      </c>
      <c r="E4027" s="57">
        <v>13</v>
      </c>
      <c r="F4027" s="58" t="s">
        <v>11929</v>
      </c>
      <c r="G4027" s="57" t="s">
        <v>805</v>
      </c>
      <c r="H4027" s="57" t="s">
        <v>14</v>
      </c>
      <c r="I4027" s="57" t="s">
        <v>21</v>
      </c>
      <c r="J4027" s="57" t="s">
        <v>14621</v>
      </c>
      <c r="K4027" s="57" t="s">
        <v>12596</v>
      </c>
      <c r="L4027" s="57" t="s">
        <v>12596</v>
      </c>
      <c r="M4027" s="57" t="s">
        <v>3904</v>
      </c>
      <c r="N4027" s="57" t="s">
        <v>3891</v>
      </c>
      <c r="O4027" s="57" t="s">
        <v>12103</v>
      </c>
      <c r="P4027" s="58" t="s">
        <v>5742</v>
      </c>
      <c r="Q4027" s="57" t="s">
        <v>5743</v>
      </c>
      <c r="R4027" s="57" t="s">
        <v>3909</v>
      </c>
      <c r="S4027" s="57">
        <v>199</v>
      </c>
      <c r="T4027" s="57" t="s">
        <v>5743</v>
      </c>
      <c r="U4027" s="57">
        <v>224965500</v>
      </c>
      <c r="V4027" s="59" t="s">
        <v>14384</v>
      </c>
      <c r="W4027" s="59" t="s">
        <v>3891</v>
      </c>
      <c r="X4027" s="57">
        <v>13</v>
      </c>
      <c r="Y4027" s="57" t="s">
        <v>3891</v>
      </c>
      <c r="Z4027" s="57" t="s">
        <v>3891</v>
      </c>
      <c r="AA4027" s="57" t="s">
        <v>11914</v>
      </c>
      <c r="AB4027" s="60" t="s">
        <v>11685</v>
      </c>
      <c r="AC4027" s="60" t="s">
        <v>11685</v>
      </c>
      <c r="AD4027" s="57" t="s">
        <v>3904</v>
      </c>
      <c r="AE4027" s="57" t="s">
        <v>14528</v>
      </c>
      <c r="AF4027" s="57" t="s">
        <v>14396</v>
      </c>
      <c r="AG4027" s="235" t="s">
        <v>14384</v>
      </c>
      <c r="AH4027" s="121" t="e">
        <f>VLOOKUP(B4027,[1]Hoja2!$A$198:$D$323,2,FALSE)</f>
        <v>#N/A</v>
      </c>
      <c r="AI4027" s="64" t="e">
        <f>VLOOKUP(A4027,[2]Tabla!$A$2:$M$2752,2,FALSE)</f>
        <v>#N/A</v>
      </c>
    </row>
    <row r="4028" spans="1:35" ht="23.25" customHeight="1">
      <c r="A4028" s="57" t="s">
        <v>12109</v>
      </c>
      <c r="B4028" s="57">
        <v>200844</v>
      </c>
      <c r="C4028" s="57" t="s">
        <v>3891</v>
      </c>
      <c r="D4028" s="58" t="s">
        <v>3891</v>
      </c>
      <c r="E4028" s="57">
        <v>2</v>
      </c>
      <c r="F4028" s="58" t="s">
        <v>11925</v>
      </c>
      <c r="G4028" s="57" t="s">
        <v>165</v>
      </c>
      <c r="H4028" s="57" t="s">
        <v>14</v>
      </c>
      <c r="I4028" s="57" t="s">
        <v>21</v>
      </c>
      <c r="J4028" s="57" t="s">
        <v>14621</v>
      </c>
      <c r="K4028" s="57" t="s">
        <v>12596</v>
      </c>
      <c r="L4028" s="57" t="s">
        <v>12596</v>
      </c>
      <c r="M4028" s="57" t="s">
        <v>3904</v>
      </c>
      <c r="N4028" s="57" t="s">
        <v>3891</v>
      </c>
      <c r="O4028" s="57" t="s">
        <v>12095</v>
      </c>
      <c r="P4028" s="58" t="s">
        <v>4127</v>
      </c>
      <c r="Q4028" s="57" t="s">
        <v>4128</v>
      </c>
      <c r="R4028" s="57" t="s">
        <v>3909</v>
      </c>
      <c r="S4028" s="57">
        <v>801</v>
      </c>
      <c r="T4028" s="57" t="s">
        <v>12097</v>
      </c>
      <c r="U4028" s="57">
        <v>552221370</v>
      </c>
      <c r="V4028" s="59" t="s">
        <v>14384</v>
      </c>
      <c r="W4028" s="59" t="s">
        <v>3891</v>
      </c>
      <c r="X4028" s="57">
        <v>2</v>
      </c>
      <c r="Y4028" s="57" t="s">
        <v>3891</v>
      </c>
      <c r="Z4028" s="57" t="s">
        <v>3891</v>
      </c>
      <c r="AA4028" s="57" t="s">
        <v>11914</v>
      </c>
      <c r="AB4028" s="60" t="s">
        <v>11685</v>
      </c>
      <c r="AC4028" s="60" t="s">
        <v>11685</v>
      </c>
      <c r="AD4028" s="57" t="s">
        <v>3904</v>
      </c>
      <c r="AE4028" s="57" t="s">
        <v>14528</v>
      </c>
      <c r="AF4028" s="57" t="s">
        <v>14396</v>
      </c>
      <c r="AG4028" s="235" t="s">
        <v>14384</v>
      </c>
      <c r="AH4028" s="121" t="e">
        <f>VLOOKUP(B4028,[1]Hoja2!$A$198:$D$323,2,FALSE)</f>
        <v>#N/A</v>
      </c>
      <c r="AI4028" s="64" t="e">
        <f>VLOOKUP(A4028,[2]Tabla!$A$2:$M$2752,2,FALSE)</f>
        <v>#N/A</v>
      </c>
    </row>
    <row r="4029" spans="1:35" ht="23.25" customHeight="1">
      <c r="A4029" s="57" t="s">
        <v>12107</v>
      </c>
      <c r="B4029" s="57">
        <v>200845</v>
      </c>
      <c r="C4029" s="57" t="s">
        <v>3891</v>
      </c>
      <c r="D4029" s="58" t="s">
        <v>3891</v>
      </c>
      <c r="E4029" s="57">
        <v>13</v>
      </c>
      <c r="F4029" s="58" t="s">
        <v>11929</v>
      </c>
      <c r="G4029" s="57" t="s">
        <v>805</v>
      </c>
      <c r="H4029" s="57" t="s">
        <v>14</v>
      </c>
      <c r="I4029" s="57" t="s">
        <v>21</v>
      </c>
      <c r="J4029" s="57" t="s">
        <v>14621</v>
      </c>
      <c r="K4029" s="57" t="s">
        <v>12596</v>
      </c>
      <c r="L4029" s="57" t="s">
        <v>12596</v>
      </c>
      <c r="M4029" s="57" t="s">
        <v>3904</v>
      </c>
      <c r="N4029" s="57" t="s">
        <v>3891</v>
      </c>
      <c r="O4029" s="57" t="s">
        <v>12104</v>
      </c>
      <c r="P4029" s="58" t="s">
        <v>5971</v>
      </c>
      <c r="Q4029" s="57" t="s">
        <v>5972</v>
      </c>
      <c r="R4029" s="57" t="s">
        <v>3894</v>
      </c>
      <c r="S4029" s="57">
        <v>3637</v>
      </c>
      <c r="T4029" s="57" t="s">
        <v>12098</v>
      </c>
      <c r="U4029" s="57">
        <v>25401916</v>
      </c>
      <c r="V4029" s="59" t="s">
        <v>14384</v>
      </c>
      <c r="W4029" s="59" t="s">
        <v>3891</v>
      </c>
      <c r="X4029" s="57">
        <v>13</v>
      </c>
      <c r="Y4029" s="57" t="s">
        <v>3891</v>
      </c>
      <c r="Z4029" s="57" t="s">
        <v>3891</v>
      </c>
      <c r="AA4029" s="57" t="s">
        <v>11914</v>
      </c>
      <c r="AB4029" s="60" t="s">
        <v>11685</v>
      </c>
      <c r="AC4029" s="60" t="s">
        <v>11685</v>
      </c>
      <c r="AD4029" s="57" t="s">
        <v>3904</v>
      </c>
      <c r="AE4029" s="57" t="s">
        <v>14528</v>
      </c>
      <c r="AF4029" s="57" t="s">
        <v>14396</v>
      </c>
      <c r="AG4029" s="235" t="s">
        <v>14384</v>
      </c>
      <c r="AH4029" s="121" t="e">
        <f>VLOOKUP(B4029,[1]Hoja2!$A$198:$D$323,2,FALSE)</f>
        <v>#N/A</v>
      </c>
      <c r="AI4029" s="64" t="e">
        <f>VLOOKUP(A4029,[2]Tabla!$A$2:$M$2752,2,FALSE)</f>
        <v>#N/A</v>
      </c>
    </row>
    <row r="4030" spans="1:35" ht="23.25" customHeight="1">
      <c r="A4030" s="57" t="s">
        <v>12108</v>
      </c>
      <c r="B4030" s="57">
        <v>200846</v>
      </c>
      <c r="C4030" s="57" t="s">
        <v>3891</v>
      </c>
      <c r="D4030" s="58" t="s">
        <v>3891</v>
      </c>
      <c r="E4030" s="61">
        <v>13</v>
      </c>
      <c r="F4030" s="58" t="s">
        <v>11929</v>
      </c>
      <c r="G4030" s="57" t="s">
        <v>805</v>
      </c>
      <c r="H4030" s="57" t="s">
        <v>14</v>
      </c>
      <c r="I4030" s="57" t="s">
        <v>21</v>
      </c>
      <c r="J4030" s="57" t="s">
        <v>14621</v>
      </c>
      <c r="K4030" s="57" t="s">
        <v>12596</v>
      </c>
      <c r="L4030" s="57" t="s">
        <v>12596</v>
      </c>
      <c r="M4030" s="57" t="s">
        <v>3904</v>
      </c>
      <c r="N4030" s="57" t="s">
        <v>3891</v>
      </c>
      <c r="O4030" s="57" t="s">
        <v>12096</v>
      </c>
      <c r="P4030" s="58" t="s">
        <v>5971</v>
      </c>
      <c r="Q4030" s="57" t="s">
        <v>5972</v>
      </c>
      <c r="R4030" s="57" t="s">
        <v>3894</v>
      </c>
      <c r="S4030" s="57">
        <v>1299</v>
      </c>
      <c r="T4030" s="57" t="s">
        <v>12099</v>
      </c>
      <c r="U4030" s="57">
        <v>225950717</v>
      </c>
      <c r="V4030" s="59" t="s">
        <v>14384</v>
      </c>
      <c r="W4030" s="59" t="s">
        <v>3891</v>
      </c>
      <c r="X4030" s="61">
        <v>13</v>
      </c>
      <c r="Y4030" s="57" t="s">
        <v>3891</v>
      </c>
      <c r="Z4030" s="57" t="s">
        <v>3891</v>
      </c>
      <c r="AA4030" s="57" t="s">
        <v>11914</v>
      </c>
      <c r="AB4030" s="60" t="s">
        <v>11685</v>
      </c>
      <c r="AC4030" s="60" t="s">
        <v>11685</v>
      </c>
      <c r="AD4030" s="57" t="s">
        <v>3904</v>
      </c>
      <c r="AE4030" s="57" t="s">
        <v>14528</v>
      </c>
      <c r="AF4030" s="57" t="s">
        <v>14396</v>
      </c>
      <c r="AG4030" s="235" t="s">
        <v>14384</v>
      </c>
      <c r="AH4030" s="121" t="e">
        <f>VLOOKUP(B4030,[1]Hoja2!$A$198:$D$323,2,FALSE)</f>
        <v>#N/A</v>
      </c>
      <c r="AI4030" s="64" t="e">
        <f>VLOOKUP(A4030,[2]Tabla!$A$2:$M$2752,2,FALSE)</f>
        <v>#N/A</v>
      </c>
    </row>
    <row r="4031" spans="1:35" ht="23.25" customHeight="1">
      <c r="A4031" s="57" t="s">
        <v>12111</v>
      </c>
      <c r="B4031" s="57">
        <v>200847</v>
      </c>
      <c r="C4031" s="57" t="s">
        <v>3891</v>
      </c>
      <c r="D4031" s="58" t="s">
        <v>3891</v>
      </c>
      <c r="E4031" s="57">
        <v>13</v>
      </c>
      <c r="F4031" s="58" t="s">
        <v>11929</v>
      </c>
      <c r="G4031" s="57" t="s">
        <v>805</v>
      </c>
      <c r="H4031" s="57" t="s">
        <v>14</v>
      </c>
      <c r="I4031" s="57" t="s">
        <v>33</v>
      </c>
      <c r="J4031" s="57" t="s">
        <v>14621</v>
      </c>
      <c r="K4031" s="57" t="s">
        <v>12596</v>
      </c>
      <c r="L4031" s="57" t="s">
        <v>12596</v>
      </c>
      <c r="M4031" s="57" t="s">
        <v>3904</v>
      </c>
      <c r="N4031" s="57" t="s">
        <v>3891</v>
      </c>
      <c r="O4031" s="57" t="s">
        <v>12110</v>
      </c>
      <c r="P4031" s="58" t="s">
        <v>5742</v>
      </c>
      <c r="Q4031" s="57" t="s">
        <v>5743</v>
      </c>
      <c r="R4031" s="57" t="s">
        <v>3909</v>
      </c>
      <c r="S4031" s="57">
        <v>217</v>
      </c>
      <c r="T4031" s="57" t="s">
        <v>4979</v>
      </c>
      <c r="U4031" s="57">
        <v>6007071010</v>
      </c>
      <c r="V4031" s="59">
        <v>43623</v>
      </c>
      <c r="W4031" s="59" t="s">
        <v>3891</v>
      </c>
      <c r="X4031" s="57">
        <v>13</v>
      </c>
      <c r="Y4031" s="57" t="s">
        <v>3891</v>
      </c>
      <c r="Z4031" s="57" t="s">
        <v>3891</v>
      </c>
      <c r="AA4031" s="57" t="s">
        <v>11914</v>
      </c>
      <c r="AB4031" s="60" t="s">
        <v>11685</v>
      </c>
      <c r="AC4031" s="60" t="s">
        <v>11685</v>
      </c>
      <c r="AD4031" s="57" t="s">
        <v>3904</v>
      </c>
      <c r="AE4031" s="57" t="s">
        <v>14528</v>
      </c>
      <c r="AF4031" s="57" t="s">
        <v>14396</v>
      </c>
      <c r="AG4031" s="129">
        <v>2019</v>
      </c>
      <c r="AH4031" s="121" t="e">
        <f>VLOOKUP(B4031,[1]Hoja2!$A$198:$D$323,2,FALSE)</f>
        <v>#N/A</v>
      </c>
      <c r="AI4031" s="64" t="e">
        <f>VLOOKUP(A4031,[2]Tabla!$A$2:$M$2752,2,FALSE)</f>
        <v>#N/A</v>
      </c>
    </row>
    <row r="4032" spans="1:35" ht="23.25" customHeight="1">
      <c r="A4032" s="57" t="s">
        <v>12112</v>
      </c>
      <c r="B4032" s="57">
        <v>200848</v>
      </c>
      <c r="C4032" s="57" t="s">
        <v>11322</v>
      </c>
      <c r="D4032" s="57">
        <v>200607</v>
      </c>
      <c r="E4032" s="57">
        <v>4</v>
      </c>
      <c r="F4032" s="58" t="s">
        <v>11927</v>
      </c>
      <c r="G4032" s="57" t="s">
        <v>330</v>
      </c>
      <c r="H4032" s="57" t="s">
        <v>1</v>
      </c>
      <c r="I4032" s="57" t="s">
        <v>11975</v>
      </c>
      <c r="J4032" s="57" t="s">
        <v>14621</v>
      </c>
      <c r="K4032" s="57" t="s">
        <v>12613</v>
      </c>
      <c r="L4032" s="57" t="s">
        <v>12596</v>
      </c>
      <c r="M4032" s="57" t="s">
        <v>3940</v>
      </c>
      <c r="N4032" s="57" t="s">
        <v>3897</v>
      </c>
      <c r="O4032" s="57" t="s">
        <v>12113</v>
      </c>
      <c r="P4032" s="58" t="s">
        <v>4415</v>
      </c>
      <c r="Q4032" s="57" t="s">
        <v>4186</v>
      </c>
      <c r="R4032" s="57" t="s">
        <v>3894</v>
      </c>
      <c r="S4032" s="57">
        <v>1405</v>
      </c>
      <c r="T4032" s="57" t="s">
        <v>11321</v>
      </c>
      <c r="U4032" s="57">
        <v>99979640</v>
      </c>
      <c r="V4032" s="59">
        <v>43753</v>
      </c>
      <c r="W4032" s="59" t="s">
        <v>3891</v>
      </c>
      <c r="X4032" s="57">
        <v>5</v>
      </c>
      <c r="Y4032" s="57" t="s">
        <v>12206</v>
      </c>
      <c r="Z4032" s="57" t="s">
        <v>3891</v>
      </c>
      <c r="AA4032" s="57" t="s">
        <v>11914</v>
      </c>
      <c r="AB4032" s="60" t="s">
        <v>11685</v>
      </c>
      <c r="AC4032" s="60" t="s">
        <v>11685</v>
      </c>
      <c r="AD4032" s="57" t="s">
        <v>14110</v>
      </c>
      <c r="AE4032" s="57" t="s">
        <v>14528</v>
      </c>
      <c r="AF4032" s="57" t="s">
        <v>14150</v>
      </c>
      <c r="AG4032" s="129">
        <v>2019</v>
      </c>
      <c r="AH4032" s="121" t="e">
        <f>VLOOKUP(B4032,[1]Hoja2!$A$198:$D$323,2,FALSE)</f>
        <v>#N/A</v>
      </c>
      <c r="AI4032" s="64" t="str">
        <f>VLOOKUP(A4032,[2]Tabla!$A$2:$M$2752,2,FALSE)</f>
        <v>SAPU Lila Cortés</v>
      </c>
    </row>
    <row r="4033" spans="1:35" ht="23.25" customHeight="1">
      <c r="A4033" s="57" t="s">
        <v>12117</v>
      </c>
      <c r="B4033" s="57">
        <v>200849</v>
      </c>
      <c r="C4033" s="57" t="s">
        <v>51</v>
      </c>
      <c r="D4033" s="61">
        <v>101304</v>
      </c>
      <c r="E4033" s="57">
        <v>15</v>
      </c>
      <c r="F4033" s="58" t="s">
        <v>11923</v>
      </c>
      <c r="G4033" s="57" t="s">
        <v>5</v>
      </c>
      <c r="H4033" s="57" t="s">
        <v>1</v>
      </c>
      <c r="I4033" s="57" t="s">
        <v>11976</v>
      </c>
      <c r="J4033" s="57" t="s">
        <v>14621</v>
      </c>
      <c r="K4033" s="57" t="s">
        <v>12613</v>
      </c>
      <c r="L4033" s="57" t="s">
        <v>12596</v>
      </c>
      <c r="M4033" s="57" t="s">
        <v>3940</v>
      </c>
      <c r="N4033" s="57" t="s">
        <v>3897</v>
      </c>
      <c r="O4033" s="57" t="s">
        <v>12116</v>
      </c>
      <c r="P4033" s="58" t="s">
        <v>3947</v>
      </c>
      <c r="Q4033" s="57" t="s">
        <v>3948</v>
      </c>
      <c r="R4033" s="57" t="s">
        <v>3894</v>
      </c>
      <c r="S4033" s="57">
        <v>121</v>
      </c>
      <c r="T4033" s="57" t="s">
        <v>3949</v>
      </c>
      <c r="U4033" s="57">
        <v>582594740</v>
      </c>
      <c r="V4033" s="59">
        <v>43900</v>
      </c>
      <c r="W4033" s="59" t="s">
        <v>3891</v>
      </c>
      <c r="X4033" s="57">
        <v>1</v>
      </c>
      <c r="Y4033" s="59" t="s">
        <v>3891</v>
      </c>
      <c r="Z4033" s="59" t="s">
        <v>3891</v>
      </c>
      <c r="AA4033" s="57" t="s">
        <v>11914</v>
      </c>
      <c r="AB4033" s="60" t="s">
        <v>11685</v>
      </c>
      <c r="AC4033" s="60" t="s">
        <v>11685</v>
      </c>
      <c r="AD4033" s="57" t="s">
        <v>14110</v>
      </c>
      <c r="AE4033" s="57" t="s">
        <v>14528</v>
      </c>
      <c r="AF4033" s="57" t="s">
        <v>14150</v>
      </c>
      <c r="AG4033" s="129">
        <v>2020</v>
      </c>
      <c r="AH4033" s="121" t="e">
        <f>VLOOKUP(B4033,[1]Hoja2!$A$198:$D$323,2,FALSE)</f>
        <v>#N/A</v>
      </c>
      <c r="AI4033" s="64" t="str">
        <f>VLOOKUP(A4033,[2]Tabla!$A$2:$M$2752,2,FALSE)</f>
        <v>SUR Putre</v>
      </c>
    </row>
    <row r="4034" spans="1:35" ht="23.25" customHeight="1">
      <c r="A4034" s="57" t="s">
        <v>12122</v>
      </c>
      <c r="B4034" s="57">
        <v>200850</v>
      </c>
      <c r="C4034" s="57" t="s">
        <v>1550</v>
      </c>
      <c r="D4034" s="58">
        <v>115313</v>
      </c>
      <c r="E4034" s="57">
        <v>6</v>
      </c>
      <c r="F4034" s="58" t="s">
        <v>11930</v>
      </c>
      <c r="G4034" s="57" t="s">
        <v>1477</v>
      </c>
      <c r="H4034" s="57" t="s">
        <v>1</v>
      </c>
      <c r="I4034" s="57" t="s">
        <v>11976</v>
      </c>
      <c r="J4034" s="57" t="s">
        <v>14621</v>
      </c>
      <c r="K4034" s="57" t="s">
        <v>12613</v>
      </c>
      <c r="L4034" s="57" t="s">
        <v>12575</v>
      </c>
      <c r="M4034" s="57" t="s">
        <v>3940</v>
      </c>
      <c r="N4034" s="57" t="s">
        <v>3897</v>
      </c>
      <c r="O4034" s="57" t="s">
        <v>12123</v>
      </c>
      <c r="P4034" s="58" t="s">
        <v>6499</v>
      </c>
      <c r="Q4034" s="57" t="s">
        <v>6500</v>
      </c>
      <c r="R4034" s="57" t="s">
        <v>3894</v>
      </c>
      <c r="S4034" s="57" t="s">
        <v>3900</v>
      </c>
      <c r="T4034" s="57" t="s">
        <v>6175</v>
      </c>
      <c r="U4034" s="57">
        <v>722336442</v>
      </c>
      <c r="V4034" s="59">
        <v>39814</v>
      </c>
      <c r="W4034" s="59" t="s">
        <v>3891</v>
      </c>
      <c r="X4034" s="57">
        <v>15</v>
      </c>
      <c r="Y4034" s="57" t="s">
        <v>3891</v>
      </c>
      <c r="Z4034" s="57" t="s">
        <v>3891</v>
      </c>
      <c r="AA4034" s="57" t="s">
        <v>11914</v>
      </c>
      <c r="AB4034" s="60">
        <v>-71.477108999999999</v>
      </c>
      <c r="AC4034" s="60">
        <v>-34.477981999999997</v>
      </c>
      <c r="AD4034" s="57" t="s">
        <v>14110</v>
      </c>
      <c r="AE4034" s="57" t="s">
        <v>14528</v>
      </c>
      <c r="AF4034" s="57" t="s">
        <v>14150</v>
      </c>
      <c r="AG4034" s="129">
        <v>2009</v>
      </c>
      <c r="AH4034" s="121" t="e">
        <f>VLOOKUP(B4034,[1]Hoja2!$A$198:$D$323,2,FALSE)</f>
        <v>#N/A</v>
      </c>
      <c r="AI4034" s="64" t="str">
        <f>VLOOKUP(A4034,[2]Tabla!$A$2:$M$2752,2,FALSE)</f>
        <v>SUR Peralillo</v>
      </c>
    </row>
    <row r="4035" spans="1:35" ht="23.25" customHeight="1">
      <c r="A4035" s="57" t="s">
        <v>12124</v>
      </c>
      <c r="B4035" s="57">
        <v>200851</v>
      </c>
      <c r="C4035" s="57" t="s">
        <v>1548</v>
      </c>
      <c r="D4035" s="58">
        <v>115311</v>
      </c>
      <c r="E4035" s="57">
        <v>6</v>
      </c>
      <c r="F4035" s="58" t="s">
        <v>11930</v>
      </c>
      <c r="G4035" s="57" t="s">
        <v>1477</v>
      </c>
      <c r="H4035" s="57" t="s">
        <v>1</v>
      </c>
      <c r="I4035" s="57" t="s">
        <v>11976</v>
      </c>
      <c r="J4035" s="57" t="s">
        <v>14621</v>
      </c>
      <c r="K4035" s="57" t="s">
        <v>12613</v>
      </c>
      <c r="L4035" s="57" t="s">
        <v>12575</v>
      </c>
      <c r="M4035" s="57" t="s">
        <v>3940</v>
      </c>
      <c r="N4035" s="57" t="s">
        <v>3897</v>
      </c>
      <c r="O4035" s="57" t="s">
        <v>12125</v>
      </c>
      <c r="P4035" s="58" t="s">
        <v>6491</v>
      </c>
      <c r="Q4035" s="57" t="s">
        <v>6492</v>
      </c>
      <c r="R4035" s="57" t="s">
        <v>3894</v>
      </c>
      <c r="S4035" s="57">
        <v>506</v>
      </c>
      <c r="T4035" s="57" t="s">
        <v>6493</v>
      </c>
      <c r="U4035" s="57">
        <v>722501477</v>
      </c>
      <c r="V4035" s="59">
        <v>39814</v>
      </c>
      <c r="W4035" s="59" t="s">
        <v>3891</v>
      </c>
      <c r="X4035" s="57">
        <v>15</v>
      </c>
      <c r="Y4035" s="57" t="s">
        <v>3891</v>
      </c>
      <c r="Z4035" s="57" t="s">
        <v>3891</v>
      </c>
      <c r="AA4035" s="57" t="s">
        <v>11914</v>
      </c>
      <c r="AB4035" s="60">
        <v>-71.307186000000002</v>
      </c>
      <c r="AC4035" s="60">
        <v>-34.290557</v>
      </c>
      <c r="AD4035" s="57" t="s">
        <v>14110</v>
      </c>
      <c r="AE4035" s="57" t="s">
        <v>14528</v>
      </c>
      <c r="AF4035" s="57" t="s">
        <v>14150</v>
      </c>
      <c r="AG4035" s="129">
        <v>2009</v>
      </c>
      <c r="AH4035" s="121" t="e">
        <f>VLOOKUP(B4035,[1]Hoja2!$A$198:$D$323,2,FALSE)</f>
        <v>#N/A</v>
      </c>
      <c r="AI4035" s="64" t="str">
        <f>VLOOKUP(A4035,[2]Tabla!$A$2:$M$2752,2,FALSE)</f>
        <v>SUR Las Cabras</v>
      </c>
    </row>
    <row r="4036" spans="1:35" ht="23.25" customHeight="1">
      <c r="A4036" s="57" t="s">
        <v>12126</v>
      </c>
      <c r="B4036" s="57">
        <v>200852</v>
      </c>
      <c r="C4036" s="57" t="s">
        <v>1543</v>
      </c>
      <c r="D4036" s="58">
        <v>115306</v>
      </c>
      <c r="E4036" s="57">
        <v>6</v>
      </c>
      <c r="F4036" s="58" t="s">
        <v>11930</v>
      </c>
      <c r="G4036" s="57" t="s">
        <v>1477</v>
      </c>
      <c r="H4036" s="57" t="s">
        <v>1</v>
      </c>
      <c r="I4036" s="57" t="s">
        <v>11976</v>
      </c>
      <c r="J4036" s="57" t="s">
        <v>14621</v>
      </c>
      <c r="K4036" s="57" t="s">
        <v>12613</v>
      </c>
      <c r="L4036" s="57" t="s">
        <v>12575</v>
      </c>
      <c r="M4036" s="57" t="s">
        <v>3940</v>
      </c>
      <c r="N4036" s="57" t="s">
        <v>3897</v>
      </c>
      <c r="O4036" s="57" t="s">
        <v>12127</v>
      </c>
      <c r="P4036" s="58" t="s">
        <v>6475</v>
      </c>
      <c r="Q4036" s="57" t="s">
        <v>6476</v>
      </c>
      <c r="R4036" s="57" t="s">
        <v>3894</v>
      </c>
      <c r="S4036" s="57" t="s">
        <v>3900</v>
      </c>
      <c r="T4036" s="57" t="s">
        <v>6477</v>
      </c>
      <c r="U4036" s="57">
        <v>722335537</v>
      </c>
      <c r="V4036" s="59">
        <v>39814</v>
      </c>
      <c r="W4036" s="59" t="s">
        <v>3891</v>
      </c>
      <c r="X4036" s="57">
        <v>15</v>
      </c>
      <c r="Y4036" s="57" t="s">
        <v>3891</v>
      </c>
      <c r="Z4036" s="57" t="s">
        <v>3891</v>
      </c>
      <c r="AA4036" s="57" t="s">
        <v>11914</v>
      </c>
      <c r="AB4036" s="60">
        <v>-70.708128000000002</v>
      </c>
      <c r="AC4036" s="60">
        <v>-33.978316999999997</v>
      </c>
      <c r="AD4036" s="57" t="s">
        <v>14110</v>
      </c>
      <c r="AE4036" s="57" t="s">
        <v>14528</v>
      </c>
      <c r="AF4036" s="57" t="s">
        <v>14150</v>
      </c>
      <c r="AG4036" s="129">
        <v>2009</v>
      </c>
      <c r="AH4036" s="121" t="e">
        <f>VLOOKUP(B4036,[1]Hoja2!$A$198:$D$323,2,FALSE)</f>
        <v>#N/A</v>
      </c>
      <c r="AI4036" s="64" t="str">
        <f>VLOOKUP(A4036,[2]Tabla!$A$2:$M$2752,2,FALSE)</f>
        <v>SUR San Francisco de Mostazal</v>
      </c>
    </row>
    <row r="4037" spans="1:35" ht="23.25" customHeight="1">
      <c r="A4037" s="57" t="s">
        <v>12128</v>
      </c>
      <c r="B4037" s="57">
        <v>200853</v>
      </c>
      <c r="C4037" s="57" t="s">
        <v>1555</v>
      </c>
      <c r="D4037" s="58">
        <v>115318</v>
      </c>
      <c r="E4037" s="57">
        <v>6</v>
      </c>
      <c r="F4037" s="58" t="s">
        <v>11930</v>
      </c>
      <c r="G4037" s="57" t="s">
        <v>1477</v>
      </c>
      <c r="H4037" s="57" t="s">
        <v>1</v>
      </c>
      <c r="I4037" s="57" t="s">
        <v>11976</v>
      </c>
      <c r="J4037" s="57" t="s">
        <v>14621</v>
      </c>
      <c r="K4037" s="57" t="s">
        <v>12613</v>
      </c>
      <c r="L4037" s="57" t="s">
        <v>12575</v>
      </c>
      <c r="M4037" s="57" t="s">
        <v>3940</v>
      </c>
      <c r="N4037" s="57" t="s">
        <v>3897</v>
      </c>
      <c r="O4037" s="57" t="s">
        <v>12129</v>
      </c>
      <c r="P4037" s="58" t="s">
        <v>6514</v>
      </c>
      <c r="Q4037" s="57" t="s">
        <v>6515</v>
      </c>
      <c r="R4037" s="57" t="s">
        <v>3894</v>
      </c>
      <c r="S4037" s="57">
        <v>84</v>
      </c>
      <c r="T4037" s="57" t="s">
        <v>6516</v>
      </c>
      <c r="U4037" s="57">
        <v>722337491</v>
      </c>
      <c r="V4037" s="59">
        <v>39814</v>
      </c>
      <c r="W4037" s="59" t="s">
        <v>3891</v>
      </c>
      <c r="X4037" s="57">
        <v>15</v>
      </c>
      <c r="Y4037" s="57" t="s">
        <v>3891</v>
      </c>
      <c r="Z4037" s="57" t="s">
        <v>3891</v>
      </c>
      <c r="AA4037" s="57" t="s">
        <v>11914</v>
      </c>
      <c r="AB4037" s="60">
        <v>-71.117001999999999</v>
      </c>
      <c r="AC4037" s="60">
        <v>-34.639175000000002</v>
      </c>
      <c r="AD4037" s="57" t="s">
        <v>14110</v>
      </c>
      <c r="AE4037" s="57" t="s">
        <v>14528</v>
      </c>
      <c r="AF4037" s="57" t="s">
        <v>14150</v>
      </c>
      <c r="AG4037" s="129">
        <v>2009</v>
      </c>
      <c r="AH4037" s="121" t="e">
        <f>VLOOKUP(B4037,[1]Hoja2!$A$198:$D$323,2,FALSE)</f>
        <v>#N/A</v>
      </c>
      <c r="AI4037" s="64" t="str">
        <f>VLOOKUP(A4037,[2]Tabla!$A$2:$M$2752,2,FALSE)</f>
        <v>SUR Placilla</v>
      </c>
    </row>
    <row r="4038" spans="1:35" ht="23.25" customHeight="1">
      <c r="A4038" s="57" t="s">
        <v>12130</v>
      </c>
      <c r="B4038" s="57">
        <v>200854</v>
      </c>
      <c r="C4038" s="57" t="s">
        <v>1546</v>
      </c>
      <c r="D4038" s="58">
        <v>115309</v>
      </c>
      <c r="E4038" s="57">
        <v>6</v>
      </c>
      <c r="F4038" s="58" t="s">
        <v>11930</v>
      </c>
      <c r="G4038" s="57" t="s">
        <v>1477</v>
      </c>
      <c r="H4038" s="57" t="s">
        <v>1</v>
      </c>
      <c r="I4038" s="57" t="s">
        <v>11976</v>
      </c>
      <c r="J4038" s="57" t="s">
        <v>14621</v>
      </c>
      <c r="K4038" s="57" t="s">
        <v>12613</v>
      </c>
      <c r="L4038" s="57" t="s">
        <v>12575</v>
      </c>
      <c r="M4038" s="57" t="s">
        <v>3940</v>
      </c>
      <c r="N4038" s="57" t="s">
        <v>3897</v>
      </c>
      <c r="O4038" s="57" t="s">
        <v>12131</v>
      </c>
      <c r="P4038" s="58" t="s">
        <v>6485</v>
      </c>
      <c r="Q4038" s="57" t="s">
        <v>6486</v>
      </c>
      <c r="R4038" s="57" t="s">
        <v>3909</v>
      </c>
      <c r="S4038" s="57" t="s">
        <v>3900</v>
      </c>
      <c r="T4038" s="57" t="s">
        <v>3895</v>
      </c>
      <c r="U4038" s="57">
        <v>722338580</v>
      </c>
      <c r="V4038" s="59">
        <v>39814</v>
      </c>
      <c r="W4038" s="59" t="s">
        <v>3891</v>
      </c>
      <c r="X4038" s="57">
        <v>15</v>
      </c>
      <c r="Y4038" s="57" t="s">
        <v>3891</v>
      </c>
      <c r="Z4038" s="57" t="s">
        <v>3891</v>
      </c>
      <c r="AA4038" s="57" t="s">
        <v>11914</v>
      </c>
      <c r="AB4038" s="60">
        <v>-71.083820000000003</v>
      </c>
      <c r="AC4038" s="60">
        <v>-34.287581000000003</v>
      </c>
      <c r="AD4038" s="57" t="s">
        <v>14110</v>
      </c>
      <c r="AE4038" s="57" t="s">
        <v>14528</v>
      </c>
      <c r="AF4038" s="57" t="s">
        <v>14150</v>
      </c>
      <c r="AG4038" s="129">
        <v>2009</v>
      </c>
      <c r="AH4038" s="121" t="e">
        <f>VLOOKUP(B4038,[1]Hoja2!$A$198:$D$323,2,FALSE)</f>
        <v>#N/A</v>
      </c>
      <c r="AI4038" s="64" t="str">
        <f>VLOOKUP(A4038,[2]Tabla!$A$2:$M$2752,2,FALSE)</f>
        <v>SUR Coltauco</v>
      </c>
    </row>
    <row r="4039" spans="1:35" ht="23.25" customHeight="1">
      <c r="A4039" s="57" t="s">
        <v>12132</v>
      </c>
      <c r="B4039" s="57">
        <v>200855</v>
      </c>
      <c r="C4039" s="57" t="s">
        <v>1552</v>
      </c>
      <c r="D4039" s="58">
        <v>115315</v>
      </c>
      <c r="E4039" s="57">
        <v>6</v>
      </c>
      <c r="F4039" s="58" t="s">
        <v>11930</v>
      </c>
      <c r="G4039" s="57" t="s">
        <v>1477</v>
      </c>
      <c r="H4039" s="57" t="s">
        <v>1</v>
      </c>
      <c r="I4039" s="57" t="s">
        <v>11976</v>
      </c>
      <c r="J4039" s="57" t="s">
        <v>14621</v>
      </c>
      <c r="K4039" s="57" t="s">
        <v>12613</v>
      </c>
      <c r="L4039" s="57" t="s">
        <v>12575</v>
      </c>
      <c r="M4039" s="57" t="s">
        <v>3940</v>
      </c>
      <c r="N4039" s="57" t="s">
        <v>3897</v>
      </c>
      <c r="O4039" s="57" t="s">
        <v>12133</v>
      </c>
      <c r="P4039" s="58" t="s">
        <v>6505</v>
      </c>
      <c r="Q4039" s="57" t="s">
        <v>6506</v>
      </c>
      <c r="R4039" s="57" t="s">
        <v>3894</v>
      </c>
      <c r="S4039" s="57" t="s">
        <v>3900</v>
      </c>
      <c r="T4039" s="57" t="s">
        <v>6388</v>
      </c>
      <c r="U4039" s="57">
        <v>722817229</v>
      </c>
      <c r="V4039" s="59">
        <v>39814</v>
      </c>
      <c r="W4039" s="59" t="s">
        <v>3891</v>
      </c>
      <c r="X4039" s="57">
        <v>15</v>
      </c>
      <c r="Y4039" s="57" t="s">
        <v>3891</v>
      </c>
      <c r="Z4039" s="57" t="s">
        <v>3891</v>
      </c>
      <c r="AA4039" s="57" t="s">
        <v>11914</v>
      </c>
      <c r="AB4039" s="60">
        <v>-71.268164999999996</v>
      </c>
      <c r="AC4039" s="60">
        <v>-34.733507000000003</v>
      </c>
      <c r="AD4039" s="57" t="s">
        <v>14110</v>
      </c>
      <c r="AE4039" s="57" t="s">
        <v>14528</v>
      </c>
      <c r="AF4039" s="57" t="s">
        <v>14150</v>
      </c>
      <c r="AG4039" s="129">
        <v>2009</v>
      </c>
      <c r="AH4039" s="121" t="e">
        <f>VLOOKUP(B4039,[1]Hoja2!$A$198:$D$323,2,FALSE)</f>
        <v>#N/A</v>
      </c>
      <c r="AI4039" s="64" t="str">
        <f>VLOOKUP(A4039,[2]Tabla!$A$2:$M$2752,2,FALSE)</f>
        <v>SUR Chépica</v>
      </c>
    </row>
    <row r="4040" spans="1:35" ht="23.25" customHeight="1">
      <c r="A4040" s="57" t="s">
        <v>12134</v>
      </c>
      <c r="B4040" s="57">
        <v>200856</v>
      </c>
      <c r="C4040" s="57" t="s">
        <v>1557</v>
      </c>
      <c r="D4040" s="57">
        <v>115320</v>
      </c>
      <c r="E4040" s="57">
        <v>6</v>
      </c>
      <c r="F4040" s="58" t="s">
        <v>11930</v>
      </c>
      <c r="G4040" s="57" t="s">
        <v>1477</v>
      </c>
      <c r="H4040" s="57" t="s">
        <v>1</v>
      </c>
      <c r="I4040" s="57" t="s">
        <v>11976</v>
      </c>
      <c r="J4040" s="57" t="s">
        <v>14621</v>
      </c>
      <c r="K4040" s="57" t="s">
        <v>12613</v>
      </c>
      <c r="L4040" s="57" t="s">
        <v>12575</v>
      </c>
      <c r="M4040" s="57" t="s">
        <v>3940</v>
      </c>
      <c r="N4040" s="57" t="s">
        <v>3897</v>
      </c>
      <c r="O4040" s="57" t="s">
        <v>12135</v>
      </c>
      <c r="P4040" s="58" t="s">
        <v>6519</v>
      </c>
      <c r="Q4040" s="57" t="s">
        <v>6520</v>
      </c>
      <c r="R4040" s="57" t="s">
        <v>3894</v>
      </c>
      <c r="S4040" s="57">
        <v>25</v>
      </c>
      <c r="T4040" s="57" t="s">
        <v>6521</v>
      </c>
      <c r="U4040" s="57">
        <v>722336154</v>
      </c>
      <c r="V4040" s="59">
        <v>39814</v>
      </c>
      <c r="W4040" s="59" t="s">
        <v>3891</v>
      </c>
      <c r="X4040" s="57">
        <v>15</v>
      </c>
      <c r="Y4040" s="57" t="s">
        <v>3891</v>
      </c>
      <c r="Z4040" s="57" t="s">
        <v>3891</v>
      </c>
      <c r="AA4040" s="57" t="s">
        <v>11914</v>
      </c>
      <c r="AB4040" s="60">
        <v>-71.830284000000006</v>
      </c>
      <c r="AC4040" s="60">
        <v>-33.953718000000002</v>
      </c>
      <c r="AD4040" s="57" t="s">
        <v>14110</v>
      </c>
      <c r="AE4040" s="57" t="s">
        <v>14528</v>
      </c>
      <c r="AF4040" s="57" t="s">
        <v>14150</v>
      </c>
      <c r="AG4040" s="129">
        <v>2009</v>
      </c>
      <c r="AH4040" s="121" t="e">
        <f>VLOOKUP(B4040,[1]Hoja2!$A$198:$D$323,2,FALSE)</f>
        <v>#N/A</v>
      </c>
      <c r="AI4040" s="64" t="str">
        <f>VLOOKUP(A4040,[2]Tabla!$A$2:$M$2752,2,FALSE)</f>
        <v>SUR Navidad</v>
      </c>
    </row>
    <row r="4041" spans="1:35" ht="23.25" customHeight="1">
      <c r="A4041" s="57" t="s">
        <v>12136</v>
      </c>
      <c r="B4041" s="57">
        <v>200857</v>
      </c>
      <c r="C4041" s="57" t="s">
        <v>1553</v>
      </c>
      <c r="D4041" s="58">
        <v>115316</v>
      </c>
      <c r="E4041" s="57">
        <v>6</v>
      </c>
      <c r="F4041" s="58" t="s">
        <v>11930</v>
      </c>
      <c r="G4041" s="57" t="s">
        <v>1477</v>
      </c>
      <c r="H4041" s="57" t="s">
        <v>1</v>
      </c>
      <c r="I4041" s="57" t="s">
        <v>11976</v>
      </c>
      <c r="J4041" s="57" t="s">
        <v>14621</v>
      </c>
      <c r="K4041" s="57" t="s">
        <v>12613</v>
      </c>
      <c r="L4041" s="57" t="s">
        <v>12575</v>
      </c>
      <c r="M4041" s="57" t="s">
        <v>3940</v>
      </c>
      <c r="N4041" s="57" t="s">
        <v>3897</v>
      </c>
      <c r="O4041" s="57" t="s">
        <v>12137</v>
      </c>
      <c r="P4041" s="58" t="s">
        <v>6508</v>
      </c>
      <c r="Q4041" s="57" t="s">
        <v>6509</v>
      </c>
      <c r="R4041" s="57" t="s">
        <v>3909</v>
      </c>
      <c r="S4041" s="57">
        <v>84</v>
      </c>
      <c r="T4041" s="57" t="s">
        <v>6510</v>
      </c>
      <c r="U4041" s="57">
        <v>722336284</v>
      </c>
      <c r="V4041" s="59">
        <v>39814</v>
      </c>
      <c r="W4041" s="59" t="s">
        <v>3891</v>
      </c>
      <c r="X4041" s="57">
        <v>15</v>
      </c>
      <c r="Y4041" s="57" t="s">
        <v>3891</v>
      </c>
      <c r="Z4041" s="57" t="s">
        <v>3891</v>
      </c>
      <c r="AA4041" s="57" t="s">
        <v>11914</v>
      </c>
      <c r="AB4041" s="60">
        <v>-71.898698999999993</v>
      </c>
      <c r="AC4041" s="60">
        <v>-34.642803000000001</v>
      </c>
      <c r="AD4041" s="57" t="s">
        <v>14110</v>
      </c>
      <c r="AE4041" s="57" t="s">
        <v>14528</v>
      </c>
      <c r="AF4041" s="57" t="s">
        <v>14150</v>
      </c>
      <c r="AG4041" s="129">
        <v>2009</v>
      </c>
      <c r="AH4041" s="121" t="e">
        <f>VLOOKUP(B4041,[1]Hoja2!$A$198:$D$323,2,FALSE)</f>
        <v>#N/A</v>
      </c>
      <c r="AI4041" s="64" t="str">
        <f>VLOOKUP(A4041,[2]Tabla!$A$2:$M$2752,2,FALSE)</f>
        <v>SUR Paredones</v>
      </c>
    </row>
    <row r="4042" spans="1:35" ht="23.25" customHeight="1">
      <c r="A4042" s="57" t="s">
        <v>12138</v>
      </c>
      <c r="B4042" s="57">
        <v>200858</v>
      </c>
      <c r="C4042" s="57" t="s">
        <v>1551</v>
      </c>
      <c r="D4042" s="58">
        <v>115314</v>
      </c>
      <c r="E4042" s="57">
        <v>6</v>
      </c>
      <c r="F4042" s="58" t="s">
        <v>11930</v>
      </c>
      <c r="G4042" s="57" t="s">
        <v>1477</v>
      </c>
      <c r="H4042" s="57" t="s">
        <v>1</v>
      </c>
      <c r="I4042" s="57" t="s">
        <v>11976</v>
      </c>
      <c r="J4042" s="57" t="s">
        <v>14621</v>
      </c>
      <c r="K4042" s="57" t="s">
        <v>12613</v>
      </c>
      <c r="L4042" s="57" t="s">
        <v>12575</v>
      </c>
      <c r="M4042" s="57" t="s">
        <v>3940</v>
      </c>
      <c r="N4042" s="57" t="s">
        <v>3897</v>
      </c>
      <c r="O4042" s="57" t="s">
        <v>12139</v>
      </c>
      <c r="P4042" s="58" t="s">
        <v>6502</v>
      </c>
      <c r="Q4042" s="57" t="s">
        <v>6503</v>
      </c>
      <c r="R4042" s="57" t="s">
        <v>3894</v>
      </c>
      <c r="S4042" s="57" t="s">
        <v>3900</v>
      </c>
      <c r="T4042" s="57" t="s">
        <v>5683</v>
      </c>
      <c r="U4042" s="57">
        <v>722335750</v>
      </c>
      <c r="V4042" s="59">
        <v>39814</v>
      </c>
      <c r="W4042" s="59" t="s">
        <v>3891</v>
      </c>
      <c r="X4042" s="57">
        <v>15</v>
      </c>
      <c r="Y4042" s="57" t="s">
        <v>3891</v>
      </c>
      <c r="Z4042" s="57" t="s">
        <v>3891</v>
      </c>
      <c r="AA4042" s="57" t="s">
        <v>11914</v>
      </c>
      <c r="AB4042" s="60">
        <v>-71.653053999999997</v>
      </c>
      <c r="AC4042" s="60">
        <v>-34.208965999999997</v>
      </c>
      <c r="AD4042" s="57" t="s">
        <v>14110</v>
      </c>
      <c r="AE4042" s="57" t="s">
        <v>14528</v>
      </c>
      <c r="AF4042" s="57" t="s">
        <v>14150</v>
      </c>
      <c r="AG4042" s="129">
        <v>2009</v>
      </c>
      <c r="AH4042" s="121" t="e">
        <f>VLOOKUP(B4042,[1]Hoja2!$A$198:$D$323,2,FALSE)</f>
        <v>#N/A</v>
      </c>
      <c r="AI4042" s="64" t="str">
        <f>VLOOKUP(A4042,[2]Tabla!$A$2:$M$2752,2,FALSE)</f>
        <v>SUR La Estrella</v>
      </c>
    </row>
    <row r="4043" spans="1:35" ht="23.25" customHeight="1">
      <c r="A4043" s="57" t="s">
        <v>12140</v>
      </c>
      <c r="B4043" s="57">
        <v>200859</v>
      </c>
      <c r="C4043" s="57" t="s">
        <v>1545</v>
      </c>
      <c r="D4043" s="58">
        <v>115308</v>
      </c>
      <c r="E4043" s="57">
        <v>6</v>
      </c>
      <c r="F4043" s="58" t="s">
        <v>11930</v>
      </c>
      <c r="G4043" s="57" t="s">
        <v>1477</v>
      </c>
      <c r="H4043" s="57" t="s">
        <v>1</v>
      </c>
      <c r="I4043" s="57" t="s">
        <v>11976</v>
      </c>
      <c r="J4043" s="57" t="s">
        <v>14621</v>
      </c>
      <c r="K4043" s="57" t="s">
        <v>12613</v>
      </c>
      <c r="L4043" s="57" t="s">
        <v>12575</v>
      </c>
      <c r="M4043" s="57" t="s">
        <v>3940</v>
      </c>
      <c r="N4043" s="57" t="s">
        <v>3897</v>
      </c>
      <c r="O4043" s="57" t="s">
        <v>12141</v>
      </c>
      <c r="P4043" s="58" t="s">
        <v>6482</v>
      </c>
      <c r="Q4043" s="57" t="s">
        <v>6483</v>
      </c>
      <c r="R4043" s="57" t="s">
        <v>4001</v>
      </c>
      <c r="S4043" s="57" t="s">
        <v>3900</v>
      </c>
      <c r="T4043" s="57" t="s">
        <v>6484</v>
      </c>
      <c r="U4043" s="57">
        <v>800500604</v>
      </c>
      <c r="V4043" s="59">
        <v>39814</v>
      </c>
      <c r="W4043" s="59" t="s">
        <v>3891</v>
      </c>
      <c r="X4043" s="57">
        <v>15</v>
      </c>
      <c r="Y4043" s="57" t="s">
        <v>3891</v>
      </c>
      <c r="Z4043" s="57" t="s">
        <v>3891</v>
      </c>
      <c r="AA4043" s="57" t="s">
        <v>11914</v>
      </c>
      <c r="AB4043" s="60">
        <v>-70.961128000000002</v>
      </c>
      <c r="AC4043" s="60">
        <v>-34.223272999999999</v>
      </c>
      <c r="AD4043" s="57" t="s">
        <v>14110</v>
      </c>
      <c r="AE4043" s="57" t="s">
        <v>14528</v>
      </c>
      <c r="AF4043" s="57" t="s">
        <v>14150</v>
      </c>
      <c r="AG4043" s="129">
        <v>2009</v>
      </c>
      <c r="AH4043" s="121" t="e">
        <f>VLOOKUP(B4043,[1]Hoja2!$A$198:$D$323,2,FALSE)</f>
        <v>#N/A</v>
      </c>
      <c r="AI4043" s="64" t="str">
        <f>VLOOKUP(A4043,[2]Tabla!$A$2:$M$2752,2,FALSE)</f>
        <v>SUR Doñihue</v>
      </c>
    </row>
    <row r="4044" spans="1:35" ht="23.25" customHeight="1">
      <c r="A4044" s="57" t="s">
        <v>12142</v>
      </c>
      <c r="B4044" s="57">
        <v>200860</v>
      </c>
      <c r="C4044" s="57" t="s">
        <v>1544</v>
      </c>
      <c r="D4044" s="58">
        <v>115307</v>
      </c>
      <c r="E4044" s="57">
        <v>6</v>
      </c>
      <c r="F4044" s="58" t="s">
        <v>11930</v>
      </c>
      <c r="G4044" s="57" t="s">
        <v>1477</v>
      </c>
      <c r="H4044" s="57" t="s">
        <v>1</v>
      </c>
      <c r="I4044" s="57" t="s">
        <v>11976</v>
      </c>
      <c r="J4044" s="57" t="s">
        <v>14621</v>
      </c>
      <c r="K4044" s="57" t="s">
        <v>12613</v>
      </c>
      <c r="L4044" s="57" t="s">
        <v>12575</v>
      </c>
      <c r="M4044" s="57" t="s">
        <v>3940</v>
      </c>
      <c r="N4044" s="57" t="s">
        <v>3897</v>
      </c>
      <c r="O4044" s="57" t="s">
        <v>12143</v>
      </c>
      <c r="P4044" s="58" t="s">
        <v>6479</v>
      </c>
      <c r="Q4044" s="57" t="s">
        <v>6480</v>
      </c>
      <c r="R4044" s="57" t="s">
        <v>3894</v>
      </c>
      <c r="S4044" s="57">
        <v>376</v>
      </c>
      <c r="T4044" s="57" t="s">
        <v>4141</v>
      </c>
      <c r="U4044" s="57">
        <v>722335740</v>
      </c>
      <c r="V4044" s="59">
        <v>39814</v>
      </c>
      <c r="W4044" s="59" t="s">
        <v>3891</v>
      </c>
      <c r="X4044" s="57">
        <v>15</v>
      </c>
      <c r="Y4044" s="57" t="s">
        <v>3891</v>
      </c>
      <c r="Z4044" s="57" t="s">
        <v>3891</v>
      </c>
      <c r="AA4044" s="57" t="s">
        <v>11914</v>
      </c>
      <c r="AB4044" s="60">
        <v>-70.667039000000003</v>
      </c>
      <c r="AC4044" s="60">
        <v>-34.039107999999999</v>
      </c>
      <c r="AD4044" s="57" t="s">
        <v>14110</v>
      </c>
      <c r="AE4044" s="57" t="s">
        <v>14528</v>
      </c>
      <c r="AF4044" s="57" t="s">
        <v>14150</v>
      </c>
      <c r="AG4044" s="129">
        <v>2009</v>
      </c>
      <c r="AH4044" s="121" t="e">
        <f>VLOOKUP(B4044,[1]Hoja2!$A$198:$D$323,2,FALSE)</f>
        <v>#N/A</v>
      </c>
      <c r="AI4044" s="64" t="str">
        <f>VLOOKUP(A4044,[2]Tabla!$A$2:$M$2752,2,FALSE)</f>
        <v>SUR Codegua</v>
      </c>
    </row>
    <row r="4045" spans="1:35" ht="23.25" customHeight="1">
      <c r="A4045" s="57" t="s">
        <v>12144</v>
      </c>
      <c r="B4045" s="57">
        <v>200861</v>
      </c>
      <c r="C4045" s="57" t="s">
        <v>1564</v>
      </c>
      <c r="D4045" s="58">
        <v>115327</v>
      </c>
      <c r="E4045" s="57">
        <v>6</v>
      </c>
      <c r="F4045" s="58" t="s">
        <v>11930</v>
      </c>
      <c r="G4045" s="57" t="s">
        <v>1477</v>
      </c>
      <c r="H4045" s="57" t="s">
        <v>1</v>
      </c>
      <c r="I4045" s="57" t="s">
        <v>11976</v>
      </c>
      <c r="J4045" s="57" t="s">
        <v>14621</v>
      </c>
      <c r="K4045" s="57" t="s">
        <v>12613</v>
      </c>
      <c r="L4045" s="57" t="s">
        <v>12575</v>
      </c>
      <c r="M4045" s="57" t="s">
        <v>3940</v>
      </c>
      <c r="N4045" s="57" t="s">
        <v>3897</v>
      </c>
      <c r="O4045" s="57" t="s">
        <v>12145</v>
      </c>
      <c r="P4045" s="58" t="s">
        <v>6531</v>
      </c>
      <c r="Q4045" s="57" t="s">
        <v>6532</v>
      </c>
      <c r="R4045" s="57" t="s">
        <v>3894</v>
      </c>
      <c r="S4045" s="57">
        <v>200</v>
      </c>
      <c r="T4045" s="57" t="s">
        <v>6533</v>
      </c>
      <c r="U4045" s="57" t="s">
        <v>11921</v>
      </c>
      <c r="V4045" s="59">
        <v>39814</v>
      </c>
      <c r="W4045" s="59" t="s">
        <v>3891</v>
      </c>
      <c r="X4045" s="57">
        <v>15</v>
      </c>
      <c r="Y4045" s="57" t="s">
        <v>3891</v>
      </c>
      <c r="Z4045" s="57" t="s">
        <v>3891</v>
      </c>
      <c r="AA4045" s="57" t="s">
        <v>11914</v>
      </c>
      <c r="AB4045" s="60">
        <v>-70.814625000000007</v>
      </c>
      <c r="AC4045" s="60">
        <v>-34.212978999999997</v>
      </c>
      <c r="AD4045" s="57" t="s">
        <v>14110</v>
      </c>
      <c r="AE4045" s="57" t="s">
        <v>14528</v>
      </c>
      <c r="AF4045" s="57" t="s">
        <v>14150</v>
      </c>
      <c r="AG4045" s="129">
        <v>2009</v>
      </c>
      <c r="AH4045" s="121" t="e">
        <f>VLOOKUP(B4045,[1]Hoja2!$A$198:$D$323,2,FALSE)</f>
        <v>#N/A</v>
      </c>
      <c r="AI4045" s="64" t="str">
        <f>VLOOKUP(A4045,[2]Tabla!$A$2:$M$2752,2,FALSE)</f>
        <v>SUR Olivar</v>
      </c>
    </row>
    <row r="4046" spans="1:35" ht="23.25" customHeight="1">
      <c r="A4046" s="57" t="s">
        <v>12146</v>
      </c>
      <c r="B4046" s="57">
        <v>200862</v>
      </c>
      <c r="C4046" s="57" t="s">
        <v>1562</v>
      </c>
      <c r="D4046" s="58">
        <v>115325</v>
      </c>
      <c r="E4046" s="57">
        <v>6</v>
      </c>
      <c r="F4046" s="58" t="s">
        <v>11930</v>
      </c>
      <c r="G4046" s="57" t="s">
        <v>1477</v>
      </c>
      <c r="H4046" s="57" t="s">
        <v>1</v>
      </c>
      <c r="I4046" s="57" t="s">
        <v>11976</v>
      </c>
      <c r="J4046" s="57" t="s">
        <v>14621</v>
      </c>
      <c r="K4046" s="57" t="s">
        <v>12613</v>
      </c>
      <c r="L4046" s="57" t="s">
        <v>12575</v>
      </c>
      <c r="M4046" s="57" t="s">
        <v>3940</v>
      </c>
      <c r="N4046" s="57" t="s">
        <v>3897</v>
      </c>
      <c r="O4046" s="57" t="s">
        <v>12147</v>
      </c>
      <c r="P4046" s="58" t="s">
        <v>6525</v>
      </c>
      <c r="Q4046" s="57" t="s">
        <v>6526</v>
      </c>
      <c r="R4046" s="57" t="s">
        <v>3894</v>
      </c>
      <c r="S4046" s="57">
        <v>127</v>
      </c>
      <c r="T4046" s="57" t="s">
        <v>6527</v>
      </c>
      <c r="U4046" s="57" t="s">
        <v>11921</v>
      </c>
      <c r="V4046" s="59">
        <v>39814</v>
      </c>
      <c r="W4046" s="59" t="s">
        <v>3891</v>
      </c>
      <c r="X4046" s="57">
        <v>15</v>
      </c>
      <c r="Y4046" s="57" t="s">
        <v>3891</v>
      </c>
      <c r="Z4046" s="57" t="s">
        <v>3891</v>
      </c>
      <c r="AA4046" s="57" t="s">
        <v>11914</v>
      </c>
      <c r="AB4046" s="60">
        <v>-70.944301999999993</v>
      </c>
      <c r="AC4046" s="60">
        <v>-34.441445000000002</v>
      </c>
      <c r="AD4046" s="57" t="s">
        <v>14110</v>
      </c>
      <c r="AE4046" s="57" t="s">
        <v>14528</v>
      </c>
      <c r="AF4046" s="57" t="s">
        <v>14150</v>
      </c>
      <c r="AG4046" s="129">
        <v>2009</v>
      </c>
      <c r="AH4046" s="121" t="e">
        <f>VLOOKUP(B4046,[1]Hoja2!$A$198:$D$323,2,FALSE)</f>
        <v>#N/A</v>
      </c>
      <c r="AI4046" s="64" t="str">
        <f>VLOOKUP(A4046,[2]Tabla!$A$2:$M$2752,2,FALSE)</f>
        <v>SUR de Malloa</v>
      </c>
    </row>
    <row r="4047" spans="1:35" ht="23.25" customHeight="1">
      <c r="A4047" s="57" t="s">
        <v>12148</v>
      </c>
      <c r="B4047" s="57">
        <v>200863</v>
      </c>
      <c r="C4047" s="57" t="s">
        <v>1547</v>
      </c>
      <c r="D4047" s="57">
        <v>115310</v>
      </c>
      <c r="E4047" s="57">
        <v>6</v>
      </c>
      <c r="F4047" s="58" t="s">
        <v>11930</v>
      </c>
      <c r="G4047" s="57" t="s">
        <v>1477</v>
      </c>
      <c r="H4047" s="57" t="s">
        <v>1</v>
      </c>
      <c r="I4047" s="57" t="s">
        <v>11976</v>
      </c>
      <c r="J4047" s="57" t="s">
        <v>14621</v>
      </c>
      <c r="K4047" s="57" t="s">
        <v>12613</v>
      </c>
      <c r="L4047" s="57" t="s">
        <v>12575</v>
      </c>
      <c r="M4047" s="57" t="s">
        <v>3940</v>
      </c>
      <c r="N4047" s="57" t="s">
        <v>3897</v>
      </c>
      <c r="O4047" s="57" t="s">
        <v>12149</v>
      </c>
      <c r="P4047" s="58" t="s">
        <v>6488</v>
      </c>
      <c r="Q4047" s="57" t="s">
        <v>6489</v>
      </c>
      <c r="R4047" s="57" t="s">
        <v>3894</v>
      </c>
      <c r="S4047" s="57" t="s">
        <v>3900</v>
      </c>
      <c r="T4047" s="57" t="s">
        <v>4431</v>
      </c>
      <c r="U4047" s="57">
        <v>722336040</v>
      </c>
      <c r="V4047" s="59">
        <v>39814</v>
      </c>
      <c r="W4047" s="59" t="s">
        <v>3891</v>
      </c>
      <c r="X4047" s="57">
        <v>15</v>
      </c>
      <c r="Y4047" s="57" t="s">
        <v>3891</v>
      </c>
      <c r="Z4047" s="57" t="s">
        <v>3891</v>
      </c>
      <c r="AA4047" s="57" t="s">
        <v>11914</v>
      </c>
      <c r="AB4047" s="60">
        <v>-70.817121999999998</v>
      </c>
      <c r="AC4047" s="60">
        <v>-34.287958000000003</v>
      </c>
      <c r="AD4047" s="57" t="s">
        <v>14110</v>
      </c>
      <c r="AE4047" s="57" t="s">
        <v>14528</v>
      </c>
      <c r="AF4047" s="57" t="s">
        <v>14150</v>
      </c>
      <c r="AG4047" s="129">
        <v>2009</v>
      </c>
      <c r="AH4047" s="121" t="e">
        <f>VLOOKUP(B4047,[1]Hoja2!$A$198:$D$323,2,FALSE)</f>
        <v>#N/A</v>
      </c>
      <c r="AI4047" s="64" t="str">
        <f>VLOOKUP(A4047,[2]Tabla!$A$2:$M$2752,2,FALSE)</f>
        <v>SUR Requínoa</v>
      </c>
    </row>
    <row r="4048" spans="1:35" ht="23.25" customHeight="1">
      <c r="A4048" s="57" t="s">
        <v>12150</v>
      </c>
      <c r="B4048" s="57">
        <v>200864</v>
      </c>
      <c r="C4048" s="57" t="s">
        <v>1568</v>
      </c>
      <c r="D4048" s="57">
        <v>115331</v>
      </c>
      <c r="E4048" s="57">
        <v>6</v>
      </c>
      <c r="F4048" s="58" t="s">
        <v>11930</v>
      </c>
      <c r="G4048" s="57" t="s">
        <v>1477</v>
      </c>
      <c r="H4048" s="57" t="s">
        <v>1</v>
      </c>
      <c r="I4048" s="57" t="s">
        <v>11976</v>
      </c>
      <c r="J4048" s="57" t="s">
        <v>14621</v>
      </c>
      <c r="K4048" s="57" t="s">
        <v>12613</v>
      </c>
      <c r="L4048" s="57" t="s">
        <v>12575</v>
      </c>
      <c r="M4048" s="57" t="s">
        <v>3940</v>
      </c>
      <c r="N4048" s="57" t="s">
        <v>3897</v>
      </c>
      <c r="O4048" s="57" t="s">
        <v>12151</v>
      </c>
      <c r="P4048" s="58" t="s">
        <v>6367</v>
      </c>
      <c r="Q4048" s="57" t="s">
        <v>6368</v>
      </c>
      <c r="R4048" s="57" t="s">
        <v>3894</v>
      </c>
      <c r="S4048" s="57">
        <v>18</v>
      </c>
      <c r="T4048" s="57" t="s">
        <v>6540</v>
      </c>
      <c r="U4048" s="57">
        <v>722665625</v>
      </c>
      <c r="V4048" s="59">
        <v>41255</v>
      </c>
      <c r="W4048" s="59" t="s">
        <v>3891</v>
      </c>
      <c r="X4048" s="57">
        <v>15</v>
      </c>
      <c r="Y4048" s="59" t="s">
        <v>3891</v>
      </c>
      <c r="Z4048" s="59" t="s">
        <v>3891</v>
      </c>
      <c r="AA4048" s="57" t="s">
        <v>11914</v>
      </c>
      <c r="AB4048" s="60">
        <v>-71.271083000000004</v>
      </c>
      <c r="AC4048" s="60">
        <v>-34.305411999999997</v>
      </c>
      <c r="AD4048" s="57" t="s">
        <v>14110</v>
      </c>
      <c r="AE4048" s="57" t="s">
        <v>14528</v>
      </c>
      <c r="AF4048" s="57" t="s">
        <v>14150</v>
      </c>
      <c r="AG4048" s="129">
        <v>2012</v>
      </c>
      <c r="AH4048" s="121" t="e">
        <f>VLOOKUP(B4048,[1]Hoja2!$A$198:$D$323,2,FALSE)</f>
        <v>#N/A</v>
      </c>
      <c r="AI4048" s="64" t="str">
        <f>VLOOKUP(A4048,[2]Tabla!$A$2:$M$2752,2,FALSE)</f>
        <v>SUR Peumo</v>
      </c>
    </row>
    <row r="4049" spans="1:35" ht="23.25" customHeight="1">
      <c r="A4049" s="57" t="s">
        <v>12156</v>
      </c>
      <c r="B4049" s="57">
        <v>200865</v>
      </c>
      <c r="C4049" s="57" t="s">
        <v>2228</v>
      </c>
      <c r="D4049" s="57">
        <v>119301</v>
      </c>
      <c r="E4049" s="57">
        <v>8</v>
      </c>
      <c r="F4049" s="58" t="s">
        <v>11933</v>
      </c>
      <c r="G4049" s="57" t="s">
        <v>2211</v>
      </c>
      <c r="H4049" s="57" t="s">
        <v>1</v>
      </c>
      <c r="I4049" s="57" t="s">
        <v>11975</v>
      </c>
      <c r="J4049" s="57" t="s">
        <v>14621</v>
      </c>
      <c r="K4049" s="57" t="s">
        <v>12613</v>
      </c>
      <c r="L4049" s="57" t="s">
        <v>12596</v>
      </c>
      <c r="M4049" s="57" t="s">
        <v>3940</v>
      </c>
      <c r="N4049" s="57" t="s">
        <v>3897</v>
      </c>
      <c r="O4049" s="57" t="s">
        <v>12157</v>
      </c>
      <c r="P4049" s="58" t="s">
        <v>7716</v>
      </c>
      <c r="Q4049" s="57" t="s">
        <v>7717</v>
      </c>
      <c r="R4049" s="57" t="s">
        <v>3894</v>
      </c>
      <c r="S4049" s="57">
        <v>285</v>
      </c>
      <c r="T4049" s="57" t="s">
        <v>12155</v>
      </c>
      <c r="U4049" s="57">
        <v>412410808</v>
      </c>
      <c r="V4049" s="59">
        <v>43846</v>
      </c>
      <c r="W4049" s="59" t="s">
        <v>3891</v>
      </c>
      <c r="X4049" s="57">
        <v>19</v>
      </c>
      <c r="Y4049" s="57" t="s">
        <v>12206</v>
      </c>
      <c r="Z4049" s="59" t="s">
        <v>3891</v>
      </c>
      <c r="AA4049" s="57" t="s">
        <v>11914</v>
      </c>
      <c r="AB4049" s="60" t="s">
        <v>11685</v>
      </c>
      <c r="AC4049" s="60" t="s">
        <v>11685</v>
      </c>
      <c r="AD4049" s="57" t="s">
        <v>14110</v>
      </c>
      <c r="AE4049" s="57" t="s">
        <v>14528</v>
      </c>
      <c r="AF4049" s="57" t="s">
        <v>14150</v>
      </c>
      <c r="AG4049" s="129">
        <v>2020</v>
      </c>
      <c r="AH4049" s="121" t="e">
        <f>VLOOKUP(B4049,[1]Hoja2!$A$198:$D$323,2,FALSE)</f>
        <v>#N/A</v>
      </c>
      <c r="AI4049" s="64" t="e">
        <f>VLOOKUP(A4049,[2]Tabla!$A$2:$M$2752,2,FALSE)</f>
        <v>#N/A</v>
      </c>
    </row>
    <row r="4050" spans="1:35" ht="23.25" customHeight="1">
      <c r="A4050" s="57" t="s">
        <v>12166</v>
      </c>
      <c r="B4050" s="57">
        <v>200866</v>
      </c>
      <c r="C4050" s="57" t="s">
        <v>3891</v>
      </c>
      <c r="D4050" s="58" t="s">
        <v>3891</v>
      </c>
      <c r="E4050" s="57">
        <v>15</v>
      </c>
      <c r="F4050" s="58" t="s">
        <v>11923</v>
      </c>
      <c r="G4050" s="57" t="s">
        <v>5</v>
      </c>
      <c r="H4050" s="57" t="s">
        <v>1</v>
      </c>
      <c r="I4050" s="57" t="s">
        <v>11916</v>
      </c>
      <c r="J4050" s="57" t="s">
        <v>14621</v>
      </c>
      <c r="K4050" s="57" t="s">
        <v>12596</v>
      </c>
      <c r="L4050" s="57" t="s">
        <v>12596</v>
      </c>
      <c r="M4050" s="57" t="s">
        <v>3890</v>
      </c>
      <c r="N4050" s="57" t="s">
        <v>3897</v>
      </c>
      <c r="O4050" s="57" t="s">
        <v>12158</v>
      </c>
      <c r="P4050" s="58" t="s">
        <v>3892</v>
      </c>
      <c r="Q4050" s="57" t="s">
        <v>3893</v>
      </c>
      <c r="R4050" s="57" t="s">
        <v>3894</v>
      </c>
      <c r="S4050" s="57" t="s">
        <v>12160</v>
      </c>
      <c r="T4050" s="57" t="s">
        <v>12161</v>
      </c>
      <c r="U4050" s="57" t="s">
        <v>11921</v>
      </c>
      <c r="V4050" s="59" t="s">
        <v>14384</v>
      </c>
      <c r="W4050" s="59" t="s">
        <v>3891</v>
      </c>
      <c r="X4050" s="57">
        <v>1</v>
      </c>
      <c r="Y4050" s="57" t="s">
        <v>3891</v>
      </c>
      <c r="Z4050" s="59" t="s">
        <v>3891</v>
      </c>
      <c r="AA4050" s="57" t="s">
        <v>11914</v>
      </c>
      <c r="AB4050" s="60" t="s">
        <v>11685</v>
      </c>
      <c r="AC4050" s="60" t="s">
        <v>11685</v>
      </c>
      <c r="AD4050" s="57" t="s">
        <v>14110</v>
      </c>
      <c r="AE4050" s="57" t="s">
        <v>14528</v>
      </c>
      <c r="AF4050" s="57" t="s">
        <v>14150</v>
      </c>
      <c r="AG4050" s="234" t="s">
        <v>14384</v>
      </c>
      <c r="AH4050" s="121" t="e">
        <f>VLOOKUP(B4050,[1]Hoja2!$A$198:$D$323,2,FALSE)</f>
        <v>#N/A</v>
      </c>
      <c r="AI4050" s="64" t="e">
        <f>VLOOKUP(A4050,[2]Tabla!$A$2:$M$2752,2,FALSE)</f>
        <v>#N/A</v>
      </c>
    </row>
    <row r="4051" spans="1:35" ht="23.25" customHeight="1">
      <c r="A4051" s="57" t="s">
        <v>12167</v>
      </c>
      <c r="B4051" s="57">
        <v>200868</v>
      </c>
      <c r="C4051" s="57" t="s">
        <v>3891</v>
      </c>
      <c r="D4051" s="57" t="s">
        <v>3891</v>
      </c>
      <c r="E4051" s="57">
        <v>6</v>
      </c>
      <c r="F4051" s="58" t="s">
        <v>11930</v>
      </c>
      <c r="G4051" s="57" t="s">
        <v>1477</v>
      </c>
      <c r="H4051" s="57" t="s">
        <v>1</v>
      </c>
      <c r="I4051" s="57" t="s">
        <v>11916</v>
      </c>
      <c r="J4051" s="57" t="s">
        <v>14621</v>
      </c>
      <c r="K4051" s="57" t="s">
        <v>12596</v>
      </c>
      <c r="L4051" s="57" t="s">
        <v>12596</v>
      </c>
      <c r="M4051" s="57" t="s">
        <v>3890</v>
      </c>
      <c r="N4051" s="57" t="s">
        <v>3902</v>
      </c>
      <c r="O4051" s="57" t="s">
        <v>12164</v>
      </c>
      <c r="P4051" s="58" t="s">
        <v>6355</v>
      </c>
      <c r="Q4051" s="57" t="s">
        <v>5796</v>
      </c>
      <c r="R4051" s="57" t="s">
        <v>3894</v>
      </c>
      <c r="S4051" s="57">
        <v>818</v>
      </c>
      <c r="T4051" s="57" t="s">
        <v>12168</v>
      </c>
      <c r="U4051" s="57" t="s">
        <v>11921</v>
      </c>
      <c r="V4051" s="59" t="s">
        <v>14384</v>
      </c>
      <c r="W4051" s="59" t="s">
        <v>3891</v>
      </c>
      <c r="X4051" s="57">
        <v>15</v>
      </c>
      <c r="Y4051" s="59" t="s">
        <v>3891</v>
      </c>
      <c r="Z4051" s="59" t="s">
        <v>3891</v>
      </c>
      <c r="AA4051" s="57" t="s">
        <v>11914</v>
      </c>
      <c r="AB4051" s="60" t="s">
        <v>11685</v>
      </c>
      <c r="AC4051" s="60" t="s">
        <v>11685</v>
      </c>
      <c r="AD4051" s="57" t="s">
        <v>14110</v>
      </c>
      <c r="AE4051" s="57" t="s">
        <v>14528</v>
      </c>
      <c r="AF4051" s="57" t="s">
        <v>11685</v>
      </c>
      <c r="AG4051" s="234" t="s">
        <v>14384</v>
      </c>
      <c r="AH4051" s="121" t="e">
        <f>VLOOKUP(B4051,[1]Hoja2!$A$198:$D$323,2,FALSE)</f>
        <v>#N/A</v>
      </c>
      <c r="AI4051" s="64" t="e">
        <f>VLOOKUP(A4051,[2]Tabla!$A$2:$M$2752,2,FALSE)</f>
        <v>#N/A</v>
      </c>
    </row>
    <row r="4052" spans="1:35" ht="23.25" customHeight="1">
      <c r="A4052" s="57" t="s">
        <v>12174</v>
      </c>
      <c r="B4052" s="57">
        <v>200869</v>
      </c>
      <c r="C4052" s="57" t="s">
        <v>3891</v>
      </c>
      <c r="D4052" s="57" t="s">
        <v>3891</v>
      </c>
      <c r="E4052" s="57">
        <v>13</v>
      </c>
      <c r="F4052" s="58" t="s">
        <v>11929</v>
      </c>
      <c r="G4052" s="57" t="s">
        <v>805</v>
      </c>
      <c r="H4052" s="57" t="s">
        <v>14</v>
      </c>
      <c r="I4052" s="57" t="s">
        <v>21</v>
      </c>
      <c r="J4052" s="57" t="s">
        <v>14621</v>
      </c>
      <c r="K4052" s="57" t="s">
        <v>12596</v>
      </c>
      <c r="L4052" s="57" t="s">
        <v>12596</v>
      </c>
      <c r="M4052" s="57" t="s">
        <v>3904</v>
      </c>
      <c r="N4052" s="57" t="s">
        <v>3976</v>
      </c>
      <c r="O4052" s="57" t="s">
        <v>12170</v>
      </c>
      <c r="P4052" s="58" t="s">
        <v>5402</v>
      </c>
      <c r="Q4052" s="57" t="s">
        <v>5403</v>
      </c>
      <c r="R4052" s="57" t="s">
        <v>3894</v>
      </c>
      <c r="S4052" s="57">
        <v>865</v>
      </c>
      <c r="T4052" s="57" t="s">
        <v>5659</v>
      </c>
      <c r="U4052" s="57">
        <v>227879925</v>
      </c>
      <c r="V4052" s="59">
        <v>43417</v>
      </c>
      <c r="W4052" s="59" t="s">
        <v>3891</v>
      </c>
      <c r="X4052" s="57">
        <v>13</v>
      </c>
      <c r="Y4052" s="59" t="s">
        <v>3891</v>
      </c>
      <c r="Z4052" s="59" t="s">
        <v>3891</v>
      </c>
      <c r="AA4052" s="57" t="s">
        <v>11914</v>
      </c>
      <c r="AB4052" s="60" t="s">
        <v>11685</v>
      </c>
      <c r="AC4052" s="60" t="s">
        <v>11685</v>
      </c>
      <c r="AD4052" s="57" t="s">
        <v>3904</v>
      </c>
      <c r="AE4052" s="57" t="s">
        <v>14528</v>
      </c>
      <c r="AF4052" s="57" t="s">
        <v>14396</v>
      </c>
      <c r="AG4052" s="129">
        <v>2018</v>
      </c>
      <c r="AH4052" s="121" t="e">
        <f>VLOOKUP(B4052,[1]Hoja2!$A$198:$D$323,2,FALSE)</f>
        <v>#N/A</v>
      </c>
      <c r="AI4052" s="64" t="e">
        <f>VLOOKUP(A4052,[2]Tabla!$A$2:$M$2752,2,FALSE)</f>
        <v>#N/A</v>
      </c>
    </row>
    <row r="4053" spans="1:35" ht="23.25" customHeight="1">
      <c r="A4053" s="57" t="s">
        <v>12175</v>
      </c>
      <c r="B4053" s="57">
        <v>200870</v>
      </c>
      <c r="C4053" s="57" t="s">
        <v>3891</v>
      </c>
      <c r="D4053" s="57" t="s">
        <v>3891</v>
      </c>
      <c r="E4053" s="57">
        <v>13</v>
      </c>
      <c r="F4053" s="58" t="s">
        <v>11929</v>
      </c>
      <c r="G4053" s="57" t="s">
        <v>805</v>
      </c>
      <c r="H4053" s="57" t="s">
        <v>14</v>
      </c>
      <c r="I4053" s="57" t="s">
        <v>21</v>
      </c>
      <c r="J4053" s="57" t="s">
        <v>14621</v>
      </c>
      <c r="K4053" s="57" t="s">
        <v>12596</v>
      </c>
      <c r="L4053" s="57" t="s">
        <v>12596</v>
      </c>
      <c r="M4053" s="57" t="s">
        <v>3904</v>
      </c>
      <c r="N4053" s="57" t="s">
        <v>3976</v>
      </c>
      <c r="O4053" s="57" t="s">
        <v>12171</v>
      </c>
      <c r="P4053" s="58" t="s">
        <v>5767</v>
      </c>
      <c r="Q4053" s="57" t="s">
        <v>5768</v>
      </c>
      <c r="R4053" s="57" t="s">
        <v>3909</v>
      </c>
      <c r="S4053" s="57" t="s">
        <v>5878</v>
      </c>
      <c r="T4053" s="57" t="s">
        <v>12172</v>
      </c>
      <c r="U4053" s="57" t="s">
        <v>12173</v>
      </c>
      <c r="V4053" s="59">
        <v>43208</v>
      </c>
      <c r="W4053" s="59" t="s">
        <v>3891</v>
      </c>
      <c r="X4053" s="57">
        <v>13</v>
      </c>
      <c r="Y4053" s="59" t="s">
        <v>3891</v>
      </c>
      <c r="Z4053" s="59" t="s">
        <v>3891</v>
      </c>
      <c r="AA4053" s="57" t="s">
        <v>11914</v>
      </c>
      <c r="AB4053" s="60" t="s">
        <v>11685</v>
      </c>
      <c r="AC4053" s="60" t="s">
        <v>11685</v>
      </c>
      <c r="AD4053" s="57" t="s">
        <v>3904</v>
      </c>
      <c r="AE4053" s="57" t="s">
        <v>14528</v>
      </c>
      <c r="AF4053" s="57" t="s">
        <v>14396</v>
      </c>
      <c r="AG4053" s="129">
        <v>2018</v>
      </c>
      <c r="AH4053" s="121" t="e">
        <f>VLOOKUP(B4053,[1]Hoja2!$A$198:$D$323,2,FALSE)</f>
        <v>#N/A</v>
      </c>
      <c r="AI4053" s="64" t="e">
        <f>VLOOKUP(A4053,[2]Tabla!$A$2:$M$2752,2,FALSE)</f>
        <v>#N/A</v>
      </c>
    </row>
    <row r="4054" spans="1:35" ht="23.25" customHeight="1">
      <c r="A4054" s="57" t="s">
        <v>12176</v>
      </c>
      <c r="B4054" s="57">
        <v>200871</v>
      </c>
      <c r="C4054" s="57" t="s">
        <v>3891</v>
      </c>
      <c r="D4054" s="57" t="s">
        <v>3891</v>
      </c>
      <c r="E4054" s="57">
        <v>13</v>
      </c>
      <c r="F4054" s="58" t="s">
        <v>11929</v>
      </c>
      <c r="G4054" s="57" t="s">
        <v>805</v>
      </c>
      <c r="H4054" s="57" t="s">
        <v>14</v>
      </c>
      <c r="I4054" s="57" t="s">
        <v>21</v>
      </c>
      <c r="J4054" s="57" t="s">
        <v>14621</v>
      </c>
      <c r="K4054" s="57" t="s">
        <v>12596</v>
      </c>
      <c r="L4054" s="57" t="s">
        <v>12596</v>
      </c>
      <c r="M4054" s="57" t="s">
        <v>3904</v>
      </c>
      <c r="N4054" s="57" t="s">
        <v>3897</v>
      </c>
      <c r="O4054" s="57" t="s">
        <v>12177</v>
      </c>
      <c r="P4054" s="58" t="s">
        <v>5767</v>
      </c>
      <c r="Q4054" s="57" t="s">
        <v>5768</v>
      </c>
      <c r="R4054" s="57" t="s">
        <v>3894</v>
      </c>
      <c r="S4054" s="57">
        <v>120</v>
      </c>
      <c r="T4054" s="57" t="s">
        <v>12178</v>
      </c>
      <c r="U4054" s="57">
        <v>225888610</v>
      </c>
      <c r="V4054" s="59" t="s">
        <v>14384</v>
      </c>
      <c r="W4054" s="59" t="s">
        <v>3891</v>
      </c>
      <c r="X4054" s="57">
        <v>13</v>
      </c>
      <c r="Y4054" s="59" t="s">
        <v>3891</v>
      </c>
      <c r="Z4054" s="59" t="s">
        <v>3891</v>
      </c>
      <c r="AA4054" s="57" t="s">
        <v>11914</v>
      </c>
      <c r="AB4054" s="60" t="s">
        <v>11685</v>
      </c>
      <c r="AC4054" s="60" t="s">
        <v>11685</v>
      </c>
      <c r="AD4054" s="57" t="s">
        <v>3904</v>
      </c>
      <c r="AE4054" s="57" t="s">
        <v>14528</v>
      </c>
      <c r="AF4054" s="57" t="s">
        <v>14396</v>
      </c>
      <c r="AG4054" s="235" t="s">
        <v>14384</v>
      </c>
      <c r="AH4054" s="121" t="e">
        <f>VLOOKUP(B4054,[1]Hoja2!$A$198:$D$323,2,FALSE)</f>
        <v>#N/A</v>
      </c>
      <c r="AI4054" s="64" t="e">
        <f>VLOOKUP(A4054,[2]Tabla!$A$2:$M$2752,2,FALSE)</f>
        <v>#N/A</v>
      </c>
    </row>
    <row r="4055" spans="1:35" ht="23.25" customHeight="1">
      <c r="A4055" s="57" t="s">
        <v>12182</v>
      </c>
      <c r="B4055" s="57">
        <v>200872</v>
      </c>
      <c r="C4055" s="57" t="s">
        <v>3891</v>
      </c>
      <c r="D4055" s="58" t="s">
        <v>3891</v>
      </c>
      <c r="E4055" s="57">
        <v>6</v>
      </c>
      <c r="F4055" s="58" t="s">
        <v>11930</v>
      </c>
      <c r="G4055" s="57" t="s">
        <v>1496</v>
      </c>
      <c r="H4055" s="57" t="s">
        <v>14</v>
      </c>
      <c r="I4055" s="57" t="s">
        <v>38</v>
      </c>
      <c r="J4055" s="57" t="s">
        <v>14621</v>
      </c>
      <c r="K4055" s="57" t="s">
        <v>12596</v>
      </c>
      <c r="L4055" s="57" t="s">
        <v>12596</v>
      </c>
      <c r="M4055" s="57" t="s">
        <v>3904</v>
      </c>
      <c r="N4055" s="57" t="s">
        <v>3891</v>
      </c>
      <c r="O4055" s="57" t="s">
        <v>12179</v>
      </c>
      <c r="P4055" s="58" t="s">
        <v>6355</v>
      </c>
      <c r="Q4055" s="57" t="s">
        <v>5796</v>
      </c>
      <c r="R4055" s="57" t="s">
        <v>3894</v>
      </c>
      <c r="S4055" s="57">
        <v>451</v>
      </c>
      <c r="T4055" s="57" t="s">
        <v>12180</v>
      </c>
      <c r="U4055" s="57">
        <v>950062133</v>
      </c>
      <c r="V4055" s="59">
        <v>42838</v>
      </c>
      <c r="W4055" s="59" t="s">
        <v>3891</v>
      </c>
      <c r="X4055" s="57">
        <v>6</v>
      </c>
      <c r="Y4055" s="59" t="s">
        <v>3891</v>
      </c>
      <c r="Z4055" s="59" t="s">
        <v>3891</v>
      </c>
      <c r="AA4055" s="57" t="s">
        <v>11914</v>
      </c>
      <c r="AB4055" s="60" t="s">
        <v>11685</v>
      </c>
      <c r="AC4055" s="60" t="s">
        <v>11685</v>
      </c>
      <c r="AD4055" s="57" t="s">
        <v>3904</v>
      </c>
      <c r="AE4055" s="57" t="s">
        <v>14528</v>
      </c>
      <c r="AF4055" s="57" t="s">
        <v>3891</v>
      </c>
      <c r="AG4055" s="129">
        <v>2017</v>
      </c>
      <c r="AH4055" s="121" t="e">
        <f>VLOOKUP(B4055,[1]Hoja2!$A$198:$D$323,2,FALSE)</f>
        <v>#N/A</v>
      </c>
      <c r="AI4055" s="64" t="e">
        <f>VLOOKUP(A4055,[2]Tabla!$A$2:$M$2752,2,FALSE)</f>
        <v>#N/A</v>
      </c>
    </row>
    <row r="4056" spans="1:35" ht="23.25" customHeight="1">
      <c r="A4056" s="57" t="s">
        <v>12183</v>
      </c>
      <c r="B4056" s="57">
        <v>200873</v>
      </c>
      <c r="C4056" s="57" t="s">
        <v>3891</v>
      </c>
      <c r="D4056" s="58" t="s">
        <v>3891</v>
      </c>
      <c r="E4056" s="57">
        <v>13</v>
      </c>
      <c r="F4056" s="58" t="s">
        <v>11929</v>
      </c>
      <c r="G4056" s="57" t="s">
        <v>805</v>
      </c>
      <c r="H4056" s="57" t="s">
        <v>14</v>
      </c>
      <c r="I4056" s="57" t="s">
        <v>21</v>
      </c>
      <c r="J4056" s="57" t="s">
        <v>14621</v>
      </c>
      <c r="K4056" s="57" t="s">
        <v>12596</v>
      </c>
      <c r="L4056" s="57" t="s">
        <v>12596</v>
      </c>
      <c r="M4056" s="57" t="s">
        <v>3904</v>
      </c>
      <c r="N4056" s="57" t="s">
        <v>3976</v>
      </c>
      <c r="O4056" s="57" t="s">
        <v>12181</v>
      </c>
      <c r="P4056" s="58" t="s">
        <v>5771</v>
      </c>
      <c r="Q4056" s="57" t="s">
        <v>5772</v>
      </c>
      <c r="R4056" s="57" t="s">
        <v>3909</v>
      </c>
      <c r="S4056" s="57">
        <v>4214</v>
      </c>
      <c r="T4056" s="57" t="s">
        <v>5772</v>
      </c>
      <c r="U4056" s="57">
        <v>229338392</v>
      </c>
      <c r="V4056" s="59" t="s">
        <v>14384</v>
      </c>
      <c r="W4056" s="59" t="s">
        <v>3891</v>
      </c>
      <c r="X4056" s="57">
        <v>13</v>
      </c>
      <c r="Y4056" s="59" t="s">
        <v>3891</v>
      </c>
      <c r="Z4056" s="59" t="s">
        <v>3891</v>
      </c>
      <c r="AA4056" s="57" t="s">
        <v>11914</v>
      </c>
      <c r="AB4056" s="60" t="s">
        <v>11685</v>
      </c>
      <c r="AC4056" s="60" t="s">
        <v>11685</v>
      </c>
      <c r="AD4056" s="57" t="s">
        <v>3904</v>
      </c>
      <c r="AE4056" s="57" t="s">
        <v>14528</v>
      </c>
      <c r="AF4056" s="57" t="s">
        <v>14396</v>
      </c>
      <c r="AG4056" s="235" t="s">
        <v>14384</v>
      </c>
      <c r="AH4056" s="121" t="e">
        <f>VLOOKUP(B4056,[1]Hoja2!$A$198:$D$323,2,FALSE)</f>
        <v>#N/A</v>
      </c>
      <c r="AI4056" s="64" t="e">
        <f>VLOOKUP(A4056,[2]Tabla!$A$2:$M$2752,2,FALSE)</f>
        <v>#N/A</v>
      </c>
    </row>
    <row r="4057" spans="1:35" ht="23.25" customHeight="1">
      <c r="A4057" s="57" t="s">
        <v>12185</v>
      </c>
      <c r="B4057" s="57">
        <v>200874</v>
      </c>
      <c r="C4057" s="57" t="s">
        <v>3891</v>
      </c>
      <c r="D4057" s="57" t="s">
        <v>3891</v>
      </c>
      <c r="E4057" s="57">
        <v>13</v>
      </c>
      <c r="F4057" s="58" t="s">
        <v>11929</v>
      </c>
      <c r="G4057" s="57" t="s">
        <v>805</v>
      </c>
      <c r="H4057" s="57" t="s">
        <v>14</v>
      </c>
      <c r="I4057" s="57" t="s">
        <v>21</v>
      </c>
      <c r="J4057" s="57" t="s">
        <v>14621</v>
      </c>
      <c r="K4057" s="57" t="s">
        <v>12596</v>
      </c>
      <c r="L4057" s="57" t="s">
        <v>12596</v>
      </c>
      <c r="M4057" s="57" t="s">
        <v>3904</v>
      </c>
      <c r="N4057" s="57" t="s">
        <v>3897</v>
      </c>
      <c r="O4057" s="57" t="s">
        <v>12186</v>
      </c>
      <c r="P4057" s="58" t="s">
        <v>5767</v>
      </c>
      <c r="Q4057" s="57" t="s">
        <v>5768</v>
      </c>
      <c r="R4057" s="57" t="s">
        <v>3909</v>
      </c>
      <c r="S4057" s="57">
        <v>5620</v>
      </c>
      <c r="T4057" s="57" t="s">
        <v>12184</v>
      </c>
      <c r="U4057" s="57" t="s">
        <v>11921</v>
      </c>
      <c r="V4057" s="59">
        <v>40752</v>
      </c>
      <c r="W4057" s="59" t="s">
        <v>3891</v>
      </c>
      <c r="X4057" s="57">
        <v>13</v>
      </c>
      <c r="Y4057" s="59" t="s">
        <v>3891</v>
      </c>
      <c r="Z4057" s="59" t="s">
        <v>3891</v>
      </c>
      <c r="AA4057" s="57" t="s">
        <v>11914</v>
      </c>
      <c r="AB4057" s="60" t="s">
        <v>11685</v>
      </c>
      <c r="AC4057" s="60" t="s">
        <v>11685</v>
      </c>
      <c r="AD4057" s="57" t="s">
        <v>3904</v>
      </c>
      <c r="AE4057" s="57" t="s">
        <v>14528</v>
      </c>
      <c r="AF4057" s="57" t="s">
        <v>14396</v>
      </c>
      <c r="AG4057" s="129">
        <v>2011</v>
      </c>
      <c r="AH4057" s="121" t="e">
        <f>VLOOKUP(B4057,[1]Hoja2!$A$198:$D$323,2,FALSE)</f>
        <v>#N/A</v>
      </c>
      <c r="AI4057" s="64" t="e">
        <f>VLOOKUP(A4057,[2]Tabla!$A$2:$M$2752,2,FALSE)</f>
        <v>#N/A</v>
      </c>
    </row>
    <row r="4058" spans="1:35" ht="23.25" customHeight="1">
      <c r="A4058" s="57" t="s">
        <v>12187</v>
      </c>
      <c r="B4058" s="57">
        <v>200875</v>
      </c>
      <c r="C4058" s="57" t="s">
        <v>3891</v>
      </c>
      <c r="D4058" s="57" t="s">
        <v>3891</v>
      </c>
      <c r="E4058" s="57">
        <v>13</v>
      </c>
      <c r="F4058" s="58" t="s">
        <v>11929</v>
      </c>
      <c r="G4058" s="57" t="s">
        <v>805</v>
      </c>
      <c r="H4058" s="57" t="s">
        <v>14</v>
      </c>
      <c r="I4058" s="57" t="s">
        <v>100</v>
      </c>
      <c r="J4058" s="57" t="s">
        <v>14621</v>
      </c>
      <c r="K4058" s="57" t="s">
        <v>12596</v>
      </c>
      <c r="L4058" s="57" t="s">
        <v>12596</v>
      </c>
      <c r="M4058" s="57" t="s">
        <v>3904</v>
      </c>
      <c r="N4058" s="57" t="s">
        <v>3891</v>
      </c>
      <c r="O4058" s="57" t="s">
        <v>12188</v>
      </c>
      <c r="P4058" s="58" t="s">
        <v>5402</v>
      </c>
      <c r="Q4058" s="57" t="s">
        <v>5403</v>
      </c>
      <c r="R4058" s="57" t="s">
        <v>3894</v>
      </c>
      <c r="S4058" s="57">
        <v>1759</v>
      </c>
      <c r="T4058" s="57" t="s">
        <v>6375</v>
      </c>
      <c r="U4058" s="57" t="s">
        <v>11921</v>
      </c>
      <c r="V4058" s="59">
        <v>43245</v>
      </c>
      <c r="W4058" s="59" t="s">
        <v>3891</v>
      </c>
      <c r="X4058" s="57">
        <v>13</v>
      </c>
      <c r="Y4058" s="59" t="s">
        <v>3891</v>
      </c>
      <c r="Z4058" s="59" t="s">
        <v>3891</v>
      </c>
      <c r="AA4058" s="57" t="s">
        <v>11914</v>
      </c>
      <c r="AB4058" s="60" t="s">
        <v>11685</v>
      </c>
      <c r="AC4058" s="60" t="s">
        <v>11685</v>
      </c>
      <c r="AD4058" s="57" t="s">
        <v>3904</v>
      </c>
      <c r="AE4058" s="57" t="s">
        <v>14528</v>
      </c>
      <c r="AF4058" s="57" t="s">
        <v>14396</v>
      </c>
      <c r="AG4058" s="129">
        <v>2018</v>
      </c>
      <c r="AH4058" s="121" t="e">
        <f>VLOOKUP(B4058,[1]Hoja2!$A$198:$D$323,2,FALSE)</f>
        <v>#N/A</v>
      </c>
      <c r="AI4058" s="64" t="e">
        <f>VLOOKUP(A4058,[2]Tabla!$A$2:$M$2752,2,FALSE)</f>
        <v>#N/A</v>
      </c>
    </row>
    <row r="4059" spans="1:35" ht="23.25" customHeight="1">
      <c r="A4059" s="57" t="s">
        <v>12192</v>
      </c>
      <c r="B4059" s="57">
        <v>200876</v>
      </c>
      <c r="C4059" s="57" t="s">
        <v>926</v>
      </c>
      <c r="D4059" s="58">
        <v>110375</v>
      </c>
      <c r="E4059" s="57">
        <v>13</v>
      </c>
      <c r="F4059" s="58" t="s">
        <v>11929</v>
      </c>
      <c r="G4059" s="57" t="s">
        <v>879</v>
      </c>
      <c r="H4059" s="57" t="s">
        <v>1</v>
      </c>
      <c r="I4059" s="57" t="s">
        <v>11976</v>
      </c>
      <c r="J4059" s="57" t="s">
        <v>14621</v>
      </c>
      <c r="K4059" s="57" t="s">
        <v>12613</v>
      </c>
      <c r="L4059" s="57" t="s">
        <v>12575</v>
      </c>
      <c r="M4059" s="57" t="s">
        <v>3940</v>
      </c>
      <c r="N4059" s="57" t="s">
        <v>3897</v>
      </c>
      <c r="O4059" s="57" t="s">
        <v>12189</v>
      </c>
      <c r="P4059" s="58" t="s">
        <v>5496</v>
      </c>
      <c r="Q4059" s="57" t="s">
        <v>5497</v>
      </c>
      <c r="R4059" s="57" t="s">
        <v>3894</v>
      </c>
      <c r="S4059" s="57">
        <v>1001</v>
      </c>
      <c r="T4059" s="57" t="s">
        <v>5060</v>
      </c>
      <c r="U4059" s="57">
        <v>225744350</v>
      </c>
      <c r="V4059" s="59" t="s">
        <v>14384</v>
      </c>
      <c r="W4059" s="59" t="s">
        <v>3891</v>
      </c>
      <c r="X4059" s="57">
        <v>10</v>
      </c>
      <c r="Y4059" s="59" t="s">
        <v>3891</v>
      </c>
      <c r="Z4059" s="59" t="s">
        <v>3891</v>
      </c>
      <c r="AA4059" s="57" t="s">
        <v>11914</v>
      </c>
      <c r="AB4059" s="60">
        <v>-70.903306000000001</v>
      </c>
      <c r="AC4059" s="60">
        <v>-33.749042000000003</v>
      </c>
      <c r="AD4059" s="57" t="s">
        <v>14110</v>
      </c>
      <c r="AE4059" s="57" t="s">
        <v>14528</v>
      </c>
      <c r="AF4059" s="57" t="s">
        <v>14150</v>
      </c>
      <c r="AG4059" s="234" t="s">
        <v>14384</v>
      </c>
      <c r="AH4059" s="121" t="e">
        <f>VLOOKUP(B4059,[1]Hoja2!$A$198:$D$323,2,FALSE)</f>
        <v>#N/A</v>
      </c>
      <c r="AI4059" s="64" t="str">
        <f>VLOOKUP(A4059,[2]Tabla!$A$2:$M$2752,2,FALSE)</f>
        <v>SUR Isla de Maipo</v>
      </c>
    </row>
    <row r="4060" spans="1:35" ht="23.25" customHeight="1">
      <c r="A4060" s="57" t="s">
        <v>12193</v>
      </c>
      <c r="B4060" s="57">
        <v>200877</v>
      </c>
      <c r="C4060" s="57" t="s">
        <v>932</v>
      </c>
      <c r="D4060" s="58">
        <v>110387</v>
      </c>
      <c r="E4060" s="57">
        <v>13</v>
      </c>
      <c r="F4060" s="58" t="s">
        <v>11929</v>
      </c>
      <c r="G4060" s="57" t="s">
        <v>879</v>
      </c>
      <c r="H4060" s="57" t="s">
        <v>1</v>
      </c>
      <c r="I4060" s="57" t="s">
        <v>11976</v>
      </c>
      <c r="J4060" s="57" t="s">
        <v>14621</v>
      </c>
      <c r="K4060" s="57" t="s">
        <v>12613</v>
      </c>
      <c r="L4060" s="57" t="s">
        <v>12575</v>
      </c>
      <c r="M4060" s="57" t="s">
        <v>3940</v>
      </c>
      <c r="N4060" s="57" t="s">
        <v>3897</v>
      </c>
      <c r="O4060" s="57" t="s">
        <v>12190</v>
      </c>
      <c r="P4060" s="58" t="s">
        <v>5509</v>
      </c>
      <c r="Q4060" s="57" t="s">
        <v>5510</v>
      </c>
      <c r="R4060" s="57" t="s">
        <v>3909</v>
      </c>
      <c r="S4060" s="57">
        <v>11</v>
      </c>
      <c r="T4060" s="57" t="s">
        <v>5511</v>
      </c>
      <c r="U4060" s="57">
        <v>228326747</v>
      </c>
      <c r="V4060" s="59" t="s">
        <v>14384</v>
      </c>
      <c r="W4060" s="59" t="s">
        <v>3891</v>
      </c>
      <c r="X4060" s="57">
        <v>10</v>
      </c>
      <c r="Y4060" s="59" t="s">
        <v>3891</v>
      </c>
      <c r="Z4060" s="59" t="s">
        <v>3891</v>
      </c>
      <c r="AA4060" s="57" t="s">
        <v>11914</v>
      </c>
      <c r="AB4060" s="60">
        <v>-71.454412000000005</v>
      </c>
      <c r="AC4060" s="60">
        <v>-33.895313000000002</v>
      </c>
      <c r="AD4060" s="57" t="s">
        <v>14110</v>
      </c>
      <c r="AE4060" s="57" t="s">
        <v>14528</v>
      </c>
      <c r="AF4060" s="57" t="s">
        <v>14150</v>
      </c>
      <c r="AG4060" s="234" t="s">
        <v>14384</v>
      </c>
      <c r="AH4060" s="121" t="e">
        <f>VLOOKUP(B4060,[1]Hoja2!$A$198:$D$323,2,FALSE)</f>
        <v>#N/A</v>
      </c>
      <c r="AI4060" s="64" t="str">
        <f>VLOOKUP(A4060,[2]Tabla!$A$2:$M$2752,2,FALSE)</f>
        <v>SUR San Pedro</v>
      </c>
    </row>
    <row r="4061" spans="1:35" ht="23.25" customHeight="1">
      <c r="A4061" s="57" t="s">
        <v>12194</v>
      </c>
      <c r="B4061" s="57">
        <v>200878</v>
      </c>
      <c r="C4061" s="57" t="s">
        <v>934</v>
      </c>
      <c r="D4061" s="58">
        <v>110393</v>
      </c>
      <c r="E4061" s="57">
        <v>13</v>
      </c>
      <c r="F4061" s="58" t="s">
        <v>11929</v>
      </c>
      <c r="G4061" s="57" t="s">
        <v>879</v>
      </c>
      <c r="H4061" s="57" t="s">
        <v>1</v>
      </c>
      <c r="I4061" s="57" t="s">
        <v>11976</v>
      </c>
      <c r="J4061" s="57" t="s">
        <v>14621</v>
      </c>
      <c r="K4061" s="57" t="s">
        <v>12613</v>
      </c>
      <c r="L4061" s="57" t="s">
        <v>12575</v>
      </c>
      <c r="M4061" s="57" t="s">
        <v>3940</v>
      </c>
      <c r="N4061" s="57" t="s">
        <v>3897</v>
      </c>
      <c r="O4061" s="57" t="s">
        <v>12191</v>
      </c>
      <c r="P4061" s="58" t="s">
        <v>5514</v>
      </c>
      <c r="Q4061" s="57" t="s">
        <v>5515</v>
      </c>
      <c r="R4061" s="57" t="s">
        <v>3894</v>
      </c>
      <c r="S4061" s="57" t="s">
        <v>3900</v>
      </c>
      <c r="T4061" s="57" t="s">
        <v>5683</v>
      </c>
      <c r="U4061" s="57">
        <v>225760105</v>
      </c>
      <c r="V4061" s="59" t="s">
        <v>14384</v>
      </c>
      <c r="W4061" s="59" t="s">
        <v>3891</v>
      </c>
      <c r="X4061" s="57">
        <v>10</v>
      </c>
      <c r="Y4061" s="59" t="s">
        <v>3891</v>
      </c>
      <c r="Z4061" s="59" t="s">
        <v>3891</v>
      </c>
      <c r="AA4061" s="57" t="s">
        <v>11914</v>
      </c>
      <c r="AB4061" s="60">
        <v>-71.100076000000001</v>
      </c>
      <c r="AC4061" s="60">
        <v>-34.032483999999997</v>
      </c>
      <c r="AD4061" s="57" t="s">
        <v>14110</v>
      </c>
      <c r="AE4061" s="57" t="s">
        <v>14528</v>
      </c>
      <c r="AF4061" s="57" t="s">
        <v>14150</v>
      </c>
      <c r="AG4061" s="234" t="s">
        <v>14384</v>
      </c>
      <c r="AH4061" s="121" t="e">
        <f>VLOOKUP(B4061,[1]Hoja2!$A$198:$D$323,2,FALSE)</f>
        <v>#N/A</v>
      </c>
      <c r="AI4061" s="64" t="str">
        <f>VLOOKUP(A4061,[2]Tabla!$A$2:$M$2752,2,FALSE)</f>
        <v>SUR Villa Alhué</v>
      </c>
    </row>
    <row r="4062" spans="1:35" ht="23.25" customHeight="1">
      <c r="A4062" s="57" t="s">
        <v>12199</v>
      </c>
      <c r="B4062" s="57">
        <v>200879</v>
      </c>
      <c r="C4062" s="57" t="s">
        <v>115</v>
      </c>
      <c r="D4062" s="61">
        <v>102304</v>
      </c>
      <c r="E4062" s="57">
        <v>1</v>
      </c>
      <c r="F4062" s="58" t="s">
        <v>11924</v>
      </c>
      <c r="G4062" s="57" t="s">
        <v>72</v>
      </c>
      <c r="H4062" s="57" t="s">
        <v>1</v>
      </c>
      <c r="I4062" s="57" t="s">
        <v>12209</v>
      </c>
      <c r="J4062" s="57" t="s">
        <v>14621</v>
      </c>
      <c r="K4062" s="57" t="s">
        <v>12613</v>
      </c>
      <c r="L4062" s="57" t="s">
        <v>12596</v>
      </c>
      <c r="M4062" s="57" t="s">
        <v>3940</v>
      </c>
      <c r="N4062" s="57" t="s">
        <v>3897</v>
      </c>
      <c r="O4062" s="57" t="s">
        <v>12195</v>
      </c>
      <c r="P4062" s="58" t="s">
        <v>4008</v>
      </c>
      <c r="Q4062" s="57" t="s">
        <v>4009</v>
      </c>
      <c r="R4062" s="57" t="s">
        <v>3894</v>
      </c>
      <c r="S4062" s="57">
        <v>2</v>
      </c>
      <c r="T4062" s="57" t="s">
        <v>4055</v>
      </c>
      <c r="U4062" s="57">
        <v>572741306</v>
      </c>
      <c r="V4062" s="59">
        <v>43969</v>
      </c>
      <c r="W4062" s="59" t="s">
        <v>3891</v>
      </c>
      <c r="X4062" s="61">
        <v>2</v>
      </c>
      <c r="Y4062" s="59" t="s">
        <v>3891</v>
      </c>
      <c r="Z4062" s="59" t="s">
        <v>3891</v>
      </c>
      <c r="AA4062" s="57" t="s">
        <v>11914</v>
      </c>
      <c r="AB4062" s="60" t="s">
        <v>11685</v>
      </c>
      <c r="AC4062" s="60" t="s">
        <v>11685</v>
      </c>
      <c r="AD4062" s="57" t="s">
        <v>14110</v>
      </c>
      <c r="AE4062" s="57" t="s">
        <v>14528</v>
      </c>
      <c r="AF4062" s="57" t="s">
        <v>14150</v>
      </c>
      <c r="AG4062" s="129">
        <v>2020</v>
      </c>
      <c r="AH4062" s="121" t="e">
        <f>VLOOKUP(B4062,[1]Hoja2!$A$198:$D$323,2,FALSE)</f>
        <v>#N/A</v>
      </c>
      <c r="AI4062" s="64" t="str">
        <f>VLOOKUP(A4062,[2]Tabla!$A$2:$M$2752,2,FALSE)</f>
        <v>CEAR Pica</v>
      </c>
    </row>
    <row r="4063" spans="1:35" ht="23.25" customHeight="1">
      <c r="A4063" s="57" t="s">
        <v>12200</v>
      </c>
      <c r="B4063" s="57">
        <v>200880</v>
      </c>
      <c r="C4063" s="57" t="s">
        <v>120</v>
      </c>
      <c r="D4063" s="61">
        <v>102309</v>
      </c>
      <c r="E4063" s="57">
        <v>1</v>
      </c>
      <c r="F4063" s="58" t="s">
        <v>11924</v>
      </c>
      <c r="G4063" s="57" t="s">
        <v>72</v>
      </c>
      <c r="H4063" s="57" t="s">
        <v>1</v>
      </c>
      <c r="I4063" s="57" t="s">
        <v>12209</v>
      </c>
      <c r="J4063" s="57" t="s">
        <v>14621</v>
      </c>
      <c r="K4063" s="57" t="s">
        <v>12613</v>
      </c>
      <c r="L4063" s="57" t="s">
        <v>12596</v>
      </c>
      <c r="M4063" s="57" t="s">
        <v>3940</v>
      </c>
      <c r="N4063" s="57" t="s">
        <v>3897</v>
      </c>
      <c r="O4063" s="57" t="s">
        <v>12196</v>
      </c>
      <c r="P4063" s="58" t="s">
        <v>4068</v>
      </c>
      <c r="Q4063" s="57" t="s">
        <v>4069</v>
      </c>
      <c r="R4063" s="57" t="s">
        <v>3894</v>
      </c>
      <c r="S4063" s="57" t="s">
        <v>3900</v>
      </c>
      <c r="T4063" s="57" t="s">
        <v>3895</v>
      </c>
      <c r="U4063" s="57">
        <v>958143226</v>
      </c>
      <c r="V4063" s="59">
        <v>43991</v>
      </c>
      <c r="W4063" s="59" t="s">
        <v>3891</v>
      </c>
      <c r="X4063" s="61">
        <v>2</v>
      </c>
      <c r="Y4063" s="59" t="s">
        <v>3891</v>
      </c>
      <c r="Z4063" s="59" t="s">
        <v>3891</v>
      </c>
      <c r="AA4063" s="57" t="s">
        <v>11914</v>
      </c>
      <c r="AB4063" s="60" t="s">
        <v>11685</v>
      </c>
      <c r="AC4063" s="60" t="s">
        <v>11685</v>
      </c>
      <c r="AD4063" s="57" t="s">
        <v>14110</v>
      </c>
      <c r="AE4063" s="57" t="s">
        <v>14528</v>
      </c>
      <c r="AF4063" s="57" t="s">
        <v>14150</v>
      </c>
      <c r="AG4063" s="129">
        <v>2020</v>
      </c>
      <c r="AH4063" s="121" t="e">
        <f>VLOOKUP(B4063,[1]Hoja2!$A$198:$D$323,2,FALSE)</f>
        <v>#N/A</v>
      </c>
      <c r="AI4063" s="64" t="str">
        <f>VLOOKUP(A4063,[2]Tabla!$A$2:$M$2752,2,FALSE)</f>
        <v>CEAR Camiña</v>
      </c>
    </row>
    <row r="4064" spans="1:35" ht="23.25" customHeight="1">
      <c r="A4064" s="57" t="s">
        <v>12201</v>
      </c>
      <c r="B4064" s="57">
        <v>200881</v>
      </c>
      <c r="C4064" s="57" t="s">
        <v>121</v>
      </c>
      <c r="D4064" s="57">
        <v>102310</v>
      </c>
      <c r="E4064" s="57">
        <v>1</v>
      </c>
      <c r="F4064" s="58" t="s">
        <v>11924</v>
      </c>
      <c r="G4064" s="57" t="s">
        <v>72</v>
      </c>
      <c r="H4064" s="57" t="s">
        <v>1</v>
      </c>
      <c r="I4064" s="57" t="s">
        <v>12209</v>
      </c>
      <c r="J4064" s="57" t="s">
        <v>14621</v>
      </c>
      <c r="K4064" s="57" t="s">
        <v>12613</v>
      </c>
      <c r="L4064" s="57" t="s">
        <v>12596</v>
      </c>
      <c r="M4064" s="57" t="s">
        <v>3940</v>
      </c>
      <c r="N4064" s="57" t="s">
        <v>3897</v>
      </c>
      <c r="O4064" s="57" t="s">
        <v>12197</v>
      </c>
      <c r="P4064" s="58" t="s">
        <v>4072</v>
      </c>
      <c r="Q4064" s="57" t="s">
        <v>4073</v>
      </c>
      <c r="R4064" s="57" t="s">
        <v>3909</v>
      </c>
      <c r="S4064" s="57" t="s">
        <v>3900</v>
      </c>
      <c r="T4064" s="57" t="s">
        <v>12198</v>
      </c>
      <c r="U4064" s="57">
        <v>932509291</v>
      </c>
      <c r="V4064" s="59">
        <v>43991</v>
      </c>
      <c r="W4064" s="59" t="s">
        <v>3891</v>
      </c>
      <c r="X4064" s="61">
        <v>2</v>
      </c>
      <c r="Y4064" s="59" t="s">
        <v>3891</v>
      </c>
      <c r="Z4064" s="59" t="s">
        <v>3891</v>
      </c>
      <c r="AA4064" s="57" t="s">
        <v>11914</v>
      </c>
      <c r="AB4064" s="60" t="s">
        <v>11685</v>
      </c>
      <c r="AC4064" s="60" t="s">
        <v>11685</v>
      </c>
      <c r="AD4064" s="57" t="s">
        <v>14110</v>
      </c>
      <c r="AE4064" s="57" t="s">
        <v>14528</v>
      </c>
      <c r="AF4064" s="57" t="s">
        <v>14150</v>
      </c>
      <c r="AG4064" s="129">
        <v>2020</v>
      </c>
      <c r="AH4064" s="121" t="e">
        <f>VLOOKUP(B4064,[1]Hoja2!$A$198:$D$323,2,FALSE)</f>
        <v>#N/A</v>
      </c>
      <c r="AI4064" s="64" t="str">
        <f>VLOOKUP(A4064,[2]Tabla!$A$2:$M$2752,2,FALSE)</f>
        <v>CEAR Colchane</v>
      </c>
    </row>
    <row r="4065" spans="1:35" ht="23.25" customHeight="1">
      <c r="A4065" s="57" t="s">
        <v>12207</v>
      </c>
      <c r="B4065" s="57">
        <v>200882</v>
      </c>
      <c r="C4065" s="57" t="s">
        <v>2706</v>
      </c>
      <c r="D4065" s="61">
        <v>122315</v>
      </c>
      <c r="E4065" s="57">
        <v>14</v>
      </c>
      <c r="F4065" s="58" t="s">
        <v>11935</v>
      </c>
      <c r="G4065" s="57" t="s">
        <v>2638</v>
      </c>
      <c r="H4065" s="57" t="s">
        <v>1</v>
      </c>
      <c r="I4065" s="57" t="s">
        <v>11975</v>
      </c>
      <c r="J4065" s="57" t="s">
        <v>14621</v>
      </c>
      <c r="K4065" s="57" t="s">
        <v>12613</v>
      </c>
      <c r="L4065" s="57" t="s">
        <v>12596</v>
      </c>
      <c r="M4065" s="57" t="s">
        <v>3940</v>
      </c>
      <c r="N4065" s="57" t="s">
        <v>3897</v>
      </c>
      <c r="O4065" s="57" t="s">
        <v>12202</v>
      </c>
      <c r="P4065" s="58" t="s">
        <v>8484</v>
      </c>
      <c r="Q4065" s="57" t="s">
        <v>8485</v>
      </c>
      <c r="R4065" s="57" t="s">
        <v>3894</v>
      </c>
      <c r="S4065" s="57">
        <v>709</v>
      </c>
      <c r="T4065" s="57" t="s">
        <v>3994</v>
      </c>
      <c r="U4065" s="57">
        <v>632421292</v>
      </c>
      <c r="V4065" s="59" t="s">
        <v>14384</v>
      </c>
      <c r="W4065" s="59" t="s">
        <v>3891</v>
      </c>
      <c r="X4065" s="57">
        <v>22</v>
      </c>
      <c r="Y4065" s="57" t="s">
        <v>12206</v>
      </c>
      <c r="Z4065" s="59" t="s">
        <v>3891</v>
      </c>
      <c r="AA4065" s="57" t="s">
        <v>11914</v>
      </c>
      <c r="AB4065" s="60" t="s">
        <v>11685</v>
      </c>
      <c r="AC4065" s="60" t="s">
        <v>11685</v>
      </c>
      <c r="AD4065" s="57" t="s">
        <v>14110</v>
      </c>
      <c r="AE4065" s="57" t="s">
        <v>14528</v>
      </c>
      <c r="AF4065" s="57" t="s">
        <v>14150</v>
      </c>
      <c r="AG4065" s="234" t="s">
        <v>14384</v>
      </c>
      <c r="AH4065" s="121" t="e">
        <f>VLOOKUP(B4065,[1]Hoja2!$A$198:$D$323,2,FALSE)</f>
        <v>#N/A</v>
      </c>
      <c r="AI4065" s="64" t="str">
        <f>VLOOKUP(A4065,[2]Tabla!$A$2:$M$2752,2,FALSE)</f>
        <v>SAPU Paillaco</v>
      </c>
    </row>
    <row r="4066" spans="1:35" ht="23.25" customHeight="1">
      <c r="A4066" s="57" t="s">
        <v>12208</v>
      </c>
      <c r="B4066" s="57">
        <v>200883</v>
      </c>
      <c r="C4066" s="57" t="s">
        <v>3891</v>
      </c>
      <c r="D4066" s="58" t="s">
        <v>3891</v>
      </c>
      <c r="E4066" s="57">
        <v>2</v>
      </c>
      <c r="F4066" s="58" t="s">
        <v>11925</v>
      </c>
      <c r="G4066" s="57" t="s">
        <v>165</v>
      </c>
      <c r="H4066" s="57" t="s">
        <v>14</v>
      </c>
      <c r="I4066" s="57" t="s">
        <v>21</v>
      </c>
      <c r="J4066" s="57" t="s">
        <v>14621</v>
      </c>
      <c r="K4066" s="57" t="s">
        <v>12596</v>
      </c>
      <c r="L4066" s="57" t="s">
        <v>12596</v>
      </c>
      <c r="M4066" s="57" t="s">
        <v>3904</v>
      </c>
      <c r="N4066" s="57" t="s">
        <v>11685</v>
      </c>
      <c r="O4066" s="57" t="s">
        <v>12203</v>
      </c>
      <c r="P4066" s="58" t="s">
        <v>4143</v>
      </c>
      <c r="Q4066" s="57" t="s">
        <v>4144</v>
      </c>
      <c r="R4066" s="57" t="s">
        <v>3894</v>
      </c>
      <c r="S4066" s="57">
        <v>99</v>
      </c>
      <c r="T4066" s="57" t="s">
        <v>12204</v>
      </c>
      <c r="U4066" s="57" t="s">
        <v>12205</v>
      </c>
      <c r="V4066" s="59">
        <v>41824</v>
      </c>
      <c r="W4066" s="59" t="s">
        <v>3891</v>
      </c>
      <c r="X4066" s="57">
        <v>2</v>
      </c>
      <c r="Y4066" s="59" t="s">
        <v>3891</v>
      </c>
      <c r="Z4066" s="59" t="s">
        <v>3891</v>
      </c>
      <c r="AA4066" s="57" t="s">
        <v>11914</v>
      </c>
      <c r="AB4066" s="60" t="s">
        <v>11685</v>
      </c>
      <c r="AC4066" s="60" t="s">
        <v>11685</v>
      </c>
      <c r="AD4066" s="57" t="s">
        <v>3904</v>
      </c>
      <c r="AE4066" s="57" t="s">
        <v>14528</v>
      </c>
      <c r="AF4066" s="57" t="s">
        <v>14150</v>
      </c>
      <c r="AG4066" s="129">
        <v>2014</v>
      </c>
      <c r="AH4066" s="121" t="e">
        <f>VLOOKUP(B4066,[1]Hoja2!$A$198:$D$323,2,FALSE)</f>
        <v>#N/A</v>
      </c>
      <c r="AI4066" s="64" t="e">
        <f>VLOOKUP(A4066,[2]Tabla!$A$2:$M$2752,2,FALSE)</f>
        <v>#N/A</v>
      </c>
    </row>
    <row r="4067" spans="1:35" ht="23.25" customHeight="1">
      <c r="A4067" s="57" t="s">
        <v>12213</v>
      </c>
      <c r="B4067" s="57">
        <v>200884</v>
      </c>
      <c r="C4067" s="57" t="s">
        <v>3891</v>
      </c>
      <c r="D4067" s="57" t="s">
        <v>3891</v>
      </c>
      <c r="E4067" s="57">
        <v>5</v>
      </c>
      <c r="F4067" s="57" t="s">
        <v>11928</v>
      </c>
      <c r="G4067" s="57" t="s">
        <v>539</v>
      </c>
      <c r="H4067" s="57" t="s">
        <v>14</v>
      </c>
      <c r="I4067" s="57" t="s">
        <v>21</v>
      </c>
      <c r="J4067" s="57" t="s">
        <v>14621</v>
      </c>
      <c r="K4067" s="57" t="s">
        <v>12596</v>
      </c>
      <c r="L4067" s="57" t="s">
        <v>12596</v>
      </c>
      <c r="M4067" s="57" t="s">
        <v>3904</v>
      </c>
      <c r="N4067" s="57" t="s">
        <v>11685</v>
      </c>
      <c r="O4067" s="57" t="s">
        <v>12214</v>
      </c>
      <c r="P4067" s="57" t="s">
        <v>4964</v>
      </c>
      <c r="Q4067" s="57" t="s">
        <v>12215</v>
      </c>
      <c r="R4067" s="57" t="s">
        <v>3894</v>
      </c>
      <c r="S4067" s="57">
        <v>53</v>
      </c>
      <c r="T4067" s="57" t="s">
        <v>4041</v>
      </c>
      <c r="U4067" s="57" t="s">
        <v>11921</v>
      </c>
      <c r="V4067" s="59" t="s">
        <v>14384</v>
      </c>
      <c r="W4067" s="57" t="s">
        <v>3891</v>
      </c>
      <c r="X4067" s="57">
        <v>5</v>
      </c>
      <c r="Y4067" s="57" t="s">
        <v>3891</v>
      </c>
      <c r="Z4067" s="57" t="s">
        <v>3891</v>
      </c>
      <c r="AA4067" s="57" t="s">
        <v>11914</v>
      </c>
      <c r="AB4067" s="57" t="s">
        <v>11685</v>
      </c>
      <c r="AC4067" s="57" t="s">
        <v>11685</v>
      </c>
      <c r="AD4067" s="57" t="s">
        <v>3904</v>
      </c>
      <c r="AE4067" s="57" t="s">
        <v>14528</v>
      </c>
      <c r="AF4067" s="57" t="s">
        <v>14150</v>
      </c>
      <c r="AG4067" s="235" t="s">
        <v>14384</v>
      </c>
      <c r="AH4067" s="121" t="e">
        <f>VLOOKUP(B4067,[1]Hoja2!$A$198:$D$323,2,FALSE)</f>
        <v>#N/A</v>
      </c>
      <c r="AI4067" s="64" t="e">
        <f>VLOOKUP(A4067,[2]Tabla!$A$2:$M$2752,2,FALSE)</f>
        <v>#N/A</v>
      </c>
    </row>
    <row r="4068" spans="1:35" ht="23.25" customHeight="1">
      <c r="A4068" s="57" t="s">
        <v>12216</v>
      </c>
      <c r="B4068" s="57">
        <v>200885</v>
      </c>
      <c r="C4068" s="57" t="s">
        <v>3891</v>
      </c>
      <c r="D4068" s="57" t="s">
        <v>3891</v>
      </c>
      <c r="E4068" s="57">
        <v>5</v>
      </c>
      <c r="F4068" s="57" t="s">
        <v>11928</v>
      </c>
      <c r="G4068" s="57" t="s">
        <v>539</v>
      </c>
      <c r="H4068" s="57" t="s">
        <v>14</v>
      </c>
      <c r="I4068" s="57" t="s">
        <v>21</v>
      </c>
      <c r="J4068" s="57" t="s">
        <v>14621</v>
      </c>
      <c r="K4068" s="57" t="s">
        <v>12596</v>
      </c>
      <c r="L4068" s="57" t="s">
        <v>12596</v>
      </c>
      <c r="M4068" s="57" t="s">
        <v>3904</v>
      </c>
      <c r="N4068" s="57" t="s">
        <v>11685</v>
      </c>
      <c r="O4068" s="57" t="s">
        <v>12217</v>
      </c>
      <c r="P4068" s="57" t="s">
        <v>4956</v>
      </c>
      <c r="Q4068" s="57" t="s">
        <v>4957</v>
      </c>
      <c r="R4068" s="57" t="s">
        <v>3894</v>
      </c>
      <c r="S4068" s="57">
        <v>317</v>
      </c>
      <c r="T4068" s="57" t="s">
        <v>12218</v>
      </c>
      <c r="U4068" s="57" t="s">
        <v>11921</v>
      </c>
      <c r="V4068" s="59" t="s">
        <v>14384</v>
      </c>
      <c r="W4068" s="57" t="s">
        <v>3891</v>
      </c>
      <c r="X4068" s="57">
        <v>5</v>
      </c>
      <c r="Y4068" s="57" t="s">
        <v>3891</v>
      </c>
      <c r="Z4068" s="57" t="s">
        <v>3891</v>
      </c>
      <c r="AA4068" s="57" t="s">
        <v>11914</v>
      </c>
      <c r="AB4068" s="57" t="s">
        <v>11685</v>
      </c>
      <c r="AC4068" s="57" t="s">
        <v>11685</v>
      </c>
      <c r="AD4068" s="57" t="s">
        <v>3904</v>
      </c>
      <c r="AE4068" s="57" t="s">
        <v>14528</v>
      </c>
      <c r="AF4068" s="57" t="s">
        <v>14150</v>
      </c>
      <c r="AG4068" s="235" t="s">
        <v>14384</v>
      </c>
      <c r="AH4068" s="121" t="e">
        <f>VLOOKUP(B4068,[1]Hoja2!$A$198:$D$323,2,FALSE)</f>
        <v>#N/A</v>
      </c>
      <c r="AI4068" s="64" t="e">
        <f>VLOOKUP(A4068,[2]Tabla!$A$2:$M$2752,2,FALSE)</f>
        <v>#N/A</v>
      </c>
    </row>
    <row r="4069" spans="1:35" ht="23.25" customHeight="1">
      <c r="A4069" s="57" t="s">
        <v>12220</v>
      </c>
      <c r="B4069" s="57">
        <v>200886</v>
      </c>
      <c r="C4069" s="57" t="s">
        <v>3891</v>
      </c>
      <c r="D4069" s="57" t="s">
        <v>3891</v>
      </c>
      <c r="E4069" s="57">
        <v>13</v>
      </c>
      <c r="F4069" s="57" t="s">
        <v>11929</v>
      </c>
      <c r="G4069" s="57" t="s">
        <v>805</v>
      </c>
      <c r="H4069" s="57" t="s">
        <v>14</v>
      </c>
      <c r="I4069" s="57" t="s">
        <v>21</v>
      </c>
      <c r="J4069" s="57" t="s">
        <v>14621</v>
      </c>
      <c r="K4069" s="57" t="s">
        <v>12596</v>
      </c>
      <c r="L4069" s="57" t="s">
        <v>12596</v>
      </c>
      <c r="M4069" s="57" t="s">
        <v>3904</v>
      </c>
      <c r="N4069" s="57" t="s">
        <v>3897</v>
      </c>
      <c r="O4069" s="57" t="s">
        <v>12221</v>
      </c>
      <c r="P4069" s="58" t="s">
        <v>5419</v>
      </c>
      <c r="Q4069" s="57" t="s">
        <v>5420</v>
      </c>
      <c r="R4069" s="57" t="s">
        <v>12159</v>
      </c>
      <c r="S4069" s="57">
        <v>1081</v>
      </c>
      <c r="T4069" s="57" t="s">
        <v>8719</v>
      </c>
      <c r="U4069" s="57">
        <v>228282505</v>
      </c>
      <c r="V4069" s="59" t="s">
        <v>14384</v>
      </c>
      <c r="W4069" s="57" t="s">
        <v>3891</v>
      </c>
      <c r="X4069" s="57">
        <v>13</v>
      </c>
      <c r="Y4069" s="57" t="s">
        <v>3891</v>
      </c>
      <c r="Z4069" s="57" t="s">
        <v>3891</v>
      </c>
      <c r="AA4069" s="57" t="s">
        <v>11914</v>
      </c>
      <c r="AB4069" s="57" t="s">
        <v>11685</v>
      </c>
      <c r="AC4069" s="57" t="s">
        <v>11685</v>
      </c>
      <c r="AD4069" s="57" t="s">
        <v>3904</v>
      </c>
      <c r="AE4069" s="57" t="s">
        <v>14528</v>
      </c>
      <c r="AF4069" s="57" t="s">
        <v>14396</v>
      </c>
      <c r="AG4069" s="235" t="s">
        <v>14384</v>
      </c>
      <c r="AH4069" s="121" t="e">
        <f>VLOOKUP(B4069,[1]Hoja2!$A$198:$D$323,2,FALSE)</f>
        <v>#N/A</v>
      </c>
      <c r="AI4069" s="64" t="e">
        <f>VLOOKUP(A4069,[2]Tabla!$A$2:$M$2752,2,FALSE)</f>
        <v>#N/A</v>
      </c>
    </row>
    <row r="4070" spans="1:35" ht="23.25" customHeight="1">
      <c r="A4070" s="57" t="s">
        <v>12222</v>
      </c>
      <c r="B4070" s="57">
        <v>200887</v>
      </c>
      <c r="C4070" s="57" t="s">
        <v>3891</v>
      </c>
      <c r="D4070" s="57" t="s">
        <v>3891</v>
      </c>
      <c r="E4070" s="57">
        <v>13</v>
      </c>
      <c r="F4070" s="57" t="s">
        <v>11929</v>
      </c>
      <c r="G4070" s="57" t="s">
        <v>805</v>
      </c>
      <c r="H4070" s="57" t="s">
        <v>14</v>
      </c>
      <c r="I4070" s="57" t="s">
        <v>91</v>
      </c>
      <c r="J4070" s="57" t="s">
        <v>14621</v>
      </c>
      <c r="K4070" s="57" t="s">
        <v>12596</v>
      </c>
      <c r="L4070" s="57" t="s">
        <v>12596</v>
      </c>
      <c r="M4070" s="57" t="s">
        <v>3904</v>
      </c>
      <c r="N4070" s="57" t="s">
        <v>3897</v>
      </c>
      <c r="O4070" s="57" t="s">
        <v>12223</v>
      </c>
      <c r="P4070" s="58" t="s">
        <v>5742</v>
      </c>
      <c r="Q4070" s="57" t="s">
        <v>5743</v>
      </c>
      <c r="R4070" s="57" t="s">
        <v>3909</v>
      </c>
      <c r="S4070" s="57">
        <v>1881</v>
      </c>
      <c r="T4070" s="57" t="s">
        <v>12224</v>
      </c>
      <c r="U4070" s="57" t="s">
        <v>11921</v>
      </c>
      <c r="V4070" s="59" t="s">
        <v>14384</v>
      </c>
      <c r="W4070" s="57" t="s">
        <v>3891</v>
      </c>
      <c r="X4070" s="57">
        <v>13</v>
      </c>
      <c r="Y4070" s="57" t="s">
        <v>3891</v>
      </c>
      <c r="Z4070" s="57" t="s">
        <v>3891</v>
      </c>
      <c r="AA4070" s="57" t="s">
        <v>11914</v>
      </c>
      <c r="AB4070" s="57" t="s">
        <v>11685</v>
      </c>
      <c r="AC4070" s="57" t="s">
        <v>11685</v>
      </c>
      <c r="AD4070" s="57" t="s">
        <v>3904</v>
      </c>
      <c r="AE4070" s="57" t="s">
        <v>14528</v>
      </c>
      <c r="AF4070" s="57" t="s">
        <v>14150</v>
      </c>
      <c r="AG4070" s="234" t="s">
        <v>14384</v>
      </c>
      <c r="AH4070" s="121" t="e">
        <f>VLOOKUP(B4070,[1]Hoja2!$A$198:$D$323,2,FALSE)</f>
        <v>#N/A</v>
      </c>
      <c r="AI4070" s="64" t="e">
        <f>VLOOKUP(A4070,[2]Tabla!$A$2:$M$2752,2,FALSE)</f>
        <v>#N/A</v>
      </c>
    </row>
    <row r="4071" spans="1:35" ht="23.25" customHeight="1">
      <c r="A4071" s="57" t="s">
        <v>12225</v>
      </c>
      <c r="B4071" s="57">
        <v>200888</v>
      </c>
      <c r="C4071" s="57" t="s">
        <v>3891</v>
      </c>
      <c r="D4071" s="57" t="s">
        <v>3891</v>
      </c>
      <c r="E4071" s="57">
        <v>13</v>
      </c>
      <c r="F4071" s="57" t="s">
        <v>11929</v>
      </c>
      <c r="G4071" s="57" t="s">
        <v>805</v>
      </c>
      <c r="H4071" s="57" t="s">
        <v>14</v>
      </c>
      <c r="I4071" s="57" t="s">
        <v>21</v>
      </c>
      <c r="J4071" s="57" t="s">
        <v>14621</v>
      </c>
      <c r="K4071" s="57" t="s">
        <v>12596</v>
      </c>
      <c r="L4071" s="57" t="s">
        <v>12596</v>
      </c>
      <c r="M4071" s="57" t="s">
        <v>3904</v>
      </c>
      <c r="N4071" s="57" t="s">
        <v>3897</v>
      </c>
      <c r="O4071" s="57" t="s">
        <v>12226</v>
      </c>
      <c r="P4071" s="58" t="s">
        <v>5610</v>
      </c>
      <c r="Q4071" s="57" t="s">
        <v>4184</v>
      </c>
      <c r="R4071" s="57" t="s">
        <v>3909</v>
      </c>
      <c r="S4071" s="57">
        <v>1958</v>
      </c>
      <c r="T4071" s="57" t="s">
        <v>12227</v>
      </c>
      <c r="U4071" s="57">
        <v>6006008432</v>
      </c>
      <c r="V4071" s="59" t="s">
        <v>14384</v>
      </c>
      <c r="W4071" s="57" t="s">
        <v>3891</v>
      </c>
      <c r="X4071" s="57">
        <v>13</v>
      </c>
      <c r="Y4071" s="57" t="s">
        <v>3891</v>
      </c>
      <c r="Z4071" s="57" t="s">
        <v>3891</v>
      </c>
      <c r="AA4071" s="57" t="s">
        <v>11914</v>
      </c>
      <c r="AB4071" s="57" t="s">
        <v>11685</v>
      </c>
      <c r="AC4071" s="57" t="s">
        <v>11685</v>
      </c>
      <c r="AD4071" s="57" t="s">
        <v>3904</v>
      </c>
      <c r="AE4071" s="57" t="s">
        <v>14528</v>
      </c>
      <c r="AF4071" s="57" t="s">
        <v>14396</v>
      </c>
      <c r="AG4071" s="235" t="s">
        <v>14384</v>
      </c>
      <c r="AH4071" s="121" t="e">
        <f>VLOOKUP(B4071,[1]Hoja2!$A$198:$D$323,2,FALSE)</f>
        <v>#N/A</v>
      </c>
      <c r="AI4071" s="64" t="e">
        <f>VLOOKUP(A4071,[2]Tabla!$A$2:$M$2752,2,FALSE)</f>
        <v>#N/A</v>
      </c>
    </row>
    <row r="4072" spans="1:35" ht="23.25" customHeight="1">
      <c r="A4072" s="57" t="s">
        <v>12230</v>
      </c>
      <c r="B4072" s="57">
        <v>200889</v>
      </c>
      <c r="C4072" s="57" t="s">
        <v>3891</v>
      </c>
      <c r="D4072" s="57" t="s">
        <v>3891</v>
      </c>
      <c r="E4072" s="57">
        <v>5</v>
      </c>
      <c r="F4072" s="57" t="s">
        <v>11928</v>
      </c>
      <c r="G4072" s="57" t="s">
        <v>628</v>
      </c>
      <c r="H4072" s="57" t="s">
        <v>1</v>
      </c>
      <c r="I4072" s="57" t="s">
        <v>11916</v>
      </c>
      <c r="J4072" s="57" t="s">
        <v>14621</v>
      </c>
      <c r="K4072" s="57" t="s">
        <v>12596</v>
      </c>
      <c r="L4072" s="57" t="s">
        <v>12596</v>
      </c>
      <c r="M4072" s="57" t="s">
        <v>3890</v>
      </c>
      <c r="N4072" s="57" t="s">
        <v>3902</v>
      </c>
      <c r="O4072" s="57" t="s">
        <v>12313</v>
      </c>
      <c r="P4072" s="58" t="s">
        <v>4968</v>
      </c>
      <c r="Q4072" s="57" t="s">
        <v>4969</v>
      </c>
      <c r="R4072" s="57" t="s">
        <v>3894</v>
      </c>
      <c r="S4072" s="57">
        <v>57</v>
      </c>
      <c r="T4072" s="57" t="s">
        <v>4970</v>
      </c>
      <c r="U4072" s="57" t="s">
        <v>11921</v>
      </c>
      <c r="V4072" s="59">
        <v>44020</v>
      </c>
      <c r="W4072" s="57" t="s">
        <v>3891</v>
      </c>
      <c r="X4072" s="57">
        <v>7</v>
      </c>
      <c r="Y4072" s="57" t="s">
        <v>3891</v>
      </c>
      <c r="Z4072" s="57" t="s">
        <v>3891</v>
      </c>
      <c r="AA4072" s="57" t="s">
        <v>11914</v>
      </c>
      <c r="AB4072" s="57" t="s">
        <v>11685</v>
      </c>
      <c r="AC4072" s="57" t="s">
        <v>11685</v>
      </c>
      <c r="AD4072" s="57" t="s">
        <v>14110</v>
      </c>
      <c r="AE4072" s="57" t="s">
        <v>14528</v>
      </c>
      <c r="AF4072" s="57" t="s">
        <v>11685</v>
      </c>
      <c r="AG4072" s="129">
        <v>2020</v>
      </c>
      <c r="AH4072" s="121" t="e">
        <f>VLOOKUP(B4072,[1]Hoja2!$A$198:$D$323,2,FALSE)</f>
        <v>#N/A</v>
      </c>
      <c r="AI4072" s="64" t="e">
        <f>VLOOKUP(A4072,[2]Tabla!$A$2:$M$2752,2,FALSE)</f>
        <v>#N/A</v>
      </c>
    </row>
    <row r="4073" spans="1:35" ht="23.25" customHeight="1">
      <c r="A4073" s="57" t="s">
        <v>12246</v>
      </c>
      <c r="B4073" s="57">
        <v>200890</v>
      </c>
      <c r="C4073" s="57" t="s">
        <v>3891</v>
      </c>
      <c r="D4073" s="57" t="s">
        <v>3891</v>
      </c>
      <c r="E4073" s="57">
        <v>13</v>
      </c>
      <c r="F4073" s="57" t="s">
        <v>11929</v>
      </c>
      <c r="G4073" s="57" t="s">
        <v>805</v>
      </c>
      <c r="H4073" s="57" t="s">
        <v>14</v>
      </c>
      <c r="I4073" s="57" t="s">
        <v>21</v>
      </c>
      <c r="J4073" s="57" t="s">
        <v>14621</v>
      </c>
      <c r="K4073" s="57" t="s">
        <v>12596</v>
      </c>
      <c r="L4073" s="57" t="s">
        <v>12596</v>
      </c>
      <c r="M4073" s="57" t="s">
        <v>3904</v>
      </c>
      <c r="N4073" s="57" t="s">
        <v>3897</v>
      </c>
      <c r="O4073" s="57" t="s">
        <v>12231</v>
      </c>
      <c r="P4073" s="58" t="s">
        <v>5685</v>
      </c>
      <c r="Q4073" s="57" t="s">
        <v>4175</v>
      </c>
      <c r="R4073" s="57" t="s">
        <v>3894</v>
      </c>
      <c r="S4073" s="57">
        <v>4676</v>
      </c>
      <c r="T4073" s="57" t="s">
        <v>12232</v>
      </c>
      <c r="U4073" s="57">
        <v>800381700</v>
      </c>
      <c r="V4073" s="59" t="s">
        <v>14384</v>
      </c>
      <c r="W4073" s="57" t="s">
        <v>3891</v>
      </c>
      <c r="X4073" s="57">
        <v>13</v>
      </c>
      <c r="Y4073" s="57" t="s">
        <v>3891</v>
      </c>
      <c r="Z4073" s="57" t="s">
        <v>3891</v>
      </c>
      <c r="AA4073" s="57" t="s">
        <v>11914</v>
      </c>
      <c r="AB4073" s="57" t="s">
        <v>11685</v>
      </c>
      <c r="AC4073" s="57" t="s">
        <v>11685</v>
      </c>
      <c r="AD4073" s="57" t="s">
        <v>3904</v>
      </c>
      <c r="AE4073" s="57" t="s">
        <v>14528</v>
      </c>
      <c r="AF4073" s="57" t="s">
        <v>14396</v>
      </c>
      <c r="AG4073" s="235" t="s">
        <v>14384</v>
      </c>
      <c r="AH4073" s="121" t="e">
        <f>VLOOKUP(B4073,[1]Hoja2!$A$198:$D$323,2,FALSE)</f>
        <v>#N/A</v>
      </c>
      <c r="AI4073" s="64" t="e">
        <f>VLOOKUP(A4073,[2]Tabla!$A$2:$M$2752,2,FALSE)</f>
        <v>#N/A</v>
      </c>
    </row>
    <row r="4074" spans="1:35" ht="23.25" customHeight="1">
      <c r="A4074" s="57" t="s">
        <v>12247</v>
      </c>
      <c r="B4074" s="57">
        <v>200891</v>
      </c>
      <c r="C4074" s="57" t="s">
        <v>3891</v>
      </c>
      <c r="D4074" s="57" t="s">
        <v>3891</v>
      </c>
      <c r="E4074" s="57">
        <v>13</v>
      </c>
      <c r="F4074" s="57" t="s">
        <v>11929</v>
      </c>
      <c r="G4074" s="57" t="s">
        <v>805</v>
      </c>
      <c r="H4074" s="57" t="s">
        <v>14</v>
      </c>
      <c r="I4074" s="57" t="s">
        <v>33</v>
      </c>
      <c r="J4074" s="57" t="s">
        <v>14621</v>
      </c>
      <c r="K4074" s="57" t="s">
        <v>12596</v>
      </c>
      <c r="L4074" s="57" t="s">
        <v>12596</v>
      </c>
      <c r="M4074" s="57" t="s">
        <v>3904</v>
      </c>
      <c r="N4074" s="57" t="s">
        <v>3897</v>
      </c>
      <c r="O4074" s="57" t="s">
        <v>12233</v>
      </c>
      <c r="P4074" s="58" t="s">
        <v>5767</v>
      </c>
      <c r="Q4074" s="57" t="s">
        <v>5768</v>
      </c>
      <c r="R4074" s="57" t="s">
        <v>3909</v>
      </c>
      <c r="S4074" s="57">
        <v>4700</v>
      </c>
      <c r="T4074" s="57" t="s">
        <v>12234</v>
      </c>
      <c r="U4074" s="57" t="s">
        <v>12235</v>
      </c>
      <c r="V4074" s="59" t="s">
        <v>14384</v>
      </c>
      <c r="W4074" s="57" t="s">
        <v>3891</v>
      </c>
      <c r="X4074" s="57">
        <v>13</v>
      </c>
      <c r="Y4074" s="57" t="s">
        <v>3891</v>
      </c>
      <c r="Z4074" s="57" t="s">
        <v>3891</v>
      </c>
      <c r="AA4074" s="57" t="s">
        <v>11914</v>
      </c>
      <c r="AB4074" s="57" t="s">
        <v>11685</v>
      </c>
      <c r="AC4074" s="57" t="s">
        <v>11685</v>
      </c>
      <c r="AD4074" s="57" t="s">
        <v>3904</v>
      </c>
      <c r="AE4074" s="57" t="s">
        <v>14528</v>
      </c>
      <c r="AF4074" s="57" t="s">
        <v>14396</v>
      </c>
      <c r="AG4074" s="234" t="s">
        <v>14384</v>
      </c>
      <c r="AH4074" s="121" t="e">
        <f>VLOOKUP(B4074,[1]Hoja2!$A$198:$D$323,2,FALSE)</f>
        <v>#N/A</v>
      </c>
      <c r="AI4074" s="64" t="e">
        <f>VLOOKUP(A4074,[2]Tabla!$A$2:$M$2752,2,FALSE)</f>
        <v>#N/A</v>
      </c>
    </row>
    <row r="4075" spans="1:35" ht="23.25" customHeight="1">
      <c r="A4075" s="57" t="s">
        <v>12267</v>
      </c>
      <c r="B4075" s="57">
        <v>200892</v>
      </c>
      <c r="C4075" s="57" t="s">
        <v>3891</v>
      </c>
      <c r="D4075" s="57" t="s">
        <v>3891</v>
      </c>
      <c r="E4075" s="57">
        <v>13</v>
      </c>
      <c r="F4075" s="57" t="s">
        <v>11929</v>
      </c>
      <c r="G4075" s="57" t="s">
        <v>805</v>
      </c>
      <c r="H4075" s="57" t="s">
        <v>14</v>
      </c>
      <c r="I4075" s="57" t="s">
        <v>21</v>
      </c>
      <c r="J4075" s="57" t="s">
        <v>14621</v>
      </c>
      <c r="K4075" s="57" t="s">
        <v>12596</v>
      </c>
      <c r="L4075" s="57" t="s">
        <v>12596</v>
      </c>
      <c r="M4075" s="57" t="s">
        <v>3904</v>
      </c>
      <c r="N4075" s="57" t="s">
        <v>3897</v>
      </c>
      <c r="O4075" s="57" t="s">
        <v>12280</v>
      </c>
      <c r="P4075" s="58" t="s">
        <v>5402</v>
      </c>
      <c r="Q4075" s="57" t="s">
        <v>5403</v>
      </c>
      <c r="R4075" s="57" t="s">
        <v>3894</v>
      </c>
      <c r="S4075" s="57">
        <v>370</v>
      </c>
      <c r="T4075" s="57" t="s">
        <v>12245</v>
      </c>
      <c r="U4075" s="57">
        <v>227443387</v>
      </c>
      <c r="V4075" s="59" t="s">
        <v>14384</v>
      </c>
      <c r="W4075" s="57" t="s">
        <v>3891</v>
      </c>
      <c r="X4075" s="57">
        <v>13</v>
      </c>
      <c r="Y4075" s="57" t="s">
        <v>3891</v>
      </c>
      <c r="Z4075" s="57" t="s">
        <v>3891</v>
      </c>
      <c r="AA4075" s="57" t="s">
        <v>11914</v>
      </c>
      <c r="AB4075" s="57" t="s">
        <v>11685</v>
      </c>
      <c r="AC4075" s="57" t="s">
        <v>11685</v>
      </c>
      <c r="AD4075" s="57" t="s">
        <v>3904</v>
      </c>
      <c r="AE4075" s="57" t="s">
        <v>14528</v>
      </c>
      <c r="AF4075" s="57" t="s">
        <v>14396</v>
      </c>
      <c r="AG4075" s="235" t="s">
        <v>14384</v>
      </c>
      <c r="AH4075" s="121" t="e">
        <f>VLOOKUP(B4075,[1]Hoja2!$A$198:$D$323,2,FALSE)</f>
        <v>#N/A</v>
      </c>
      <c r="AI4075" s="64" t="e">
        <f>VLOOKUP(A4075,[2]Tabla!$A$2:$M$2752,2,FALSE)</f>
        <v>#N/A</v>
      </c>
    </row>
    <row r="4076" spans="1:35" ht="23.25" customHeight="1">
      <c r="A4076" s="57" t="s">
        <v>12268</v>
      </c>
      <c r="B4076" s="57">
        <v>200893</v>
      </c>
      <c r="C4076" s="57" t="s">
        <v>3891</v>
      </c>
      <c r="D4076" s="57" t="s">
        <v>3891</v>
      </c>
      <c r="E4076" s="57">
        <v>13</v>
      </c>
      <c r="F4076" s="57" t="s">
        <v>11929</v>
      </c>
      <c r="G4076" s="57" t="s">
        <v>805</v>
      </c>
      <c r="H4076" s="57" t="s">
        <v>14</v>
      </c>
      <c r="I4076" s="57" t="s">
        <v>21</v>
      </c>
      <c r="J4076" s="57" t="s">
        <v>14621</v>
      </c>
      <c r="K4076" s="57" t="s">
        <v>12596</v>
      </c>
      <c r="L4076" s="57" t="s">
        <v>12596</v>
      </c>
      <c r="M4076" s="57" t="s">
        <v>3904</v>
      </c>
      <c r="N4076" s="57" t="s">
        <v>3976</v>
      </c>
      <c r="O4076" s="57" t="s">
        <v>12250</v>
      </c>
      <c r="P4076" s="58" t="s">
        <v>5402</v>
      </c>
      <c r="Q4076" s="57" t="s">
        <v>5403</v>
      </c>
      <c r="R4076" s="57" t="s">
        <v>3894</v>
      </c>
      <c r="S4076" s="57">
        <v>472</v>
      </c>
      <c r="T4076" s="57" t="s">
        <v>12251</v>
      </c>
      <c r="U4076" s="57">
        <v>228107802</v>
      </c>
      <c r="V4076" s="59" t="s">
        <v>14384</v>
      </c>
      <c r="W4076" s="57" t="s">
        <v>3891</v>
      </c>
      <c r="X4076" s="57">
        <v>13</v>
      </c>
      <c r="Y4076" s="57" t="s">
        <v>3891</v>
      </c>
      <c r="Z4076" s="57" t="s">
        <v>3891</v>
      </c>
      <c r="AA4076" s="57" t="s">
        <v>11914</v>
      </c>
      <c r="AB4076" s="57" t="s">
        <v>11685</v>
      </c>
      <c r="AC4076" s="57" t="s">
        <v>11685</v>
      </c>
      <c r="AD4076" s="57" t="s">
        <v>3904</v>
      </c>
      <c r="AE4076" s="57" t="s">
        <v>14528</v>
      </c>
      <c r="AF4076" s="57" t="s">
        <v>14396</v>
      </c>
      <c r="AG4076" s="235" t="s">
        <v>14384</v>
      </c>
      <c r="AH4076" s="121" t="e">
        <f>VLOOKUP(B4076,[1]Hoja2!$A$198:$D$323,2,FALSE)</f>
        <v>#N/A</v>
      </c>
      <c r="AI4076" s="64" t="e">
        <f>VLOOKUP(A4076,[2]Tabla!$A$2:$M$2752,2,FALSE)</f>
        <v>#N/A</v>
      </c>
    </row>
    <row r="4077" spans="1:35" ht="23.25" customHeight="1">
      <c r="A4077" s="57" t="s">
        <v>12273</v>
      </c>
      <c r="B4077" s="57">
        <v>200894</v>
      </c>
      <c r="C4077" s="57" t="s">
        <v>3891</v>
      </c>
      <c r="D4077" s="57" t="s">
        <v>3891</v>
      </c>
      <c r="E4077" s="57">
        <v>13</v>
      </c>
      <c r="F4077" s="57" t="s">
        <v>11929</v>
      </c>
      <c r="G4077" s="57" t="s">
        <v>805</v>
      </c>
      <c r="H4077" s="57" t="s">
        <v>14</v>
      </c>
      <c r="I4077" s="57" t="s">
        <v>21</v>
      </c>
      <c r="J4077" s="57" t="s">
        <v>14621</v>
      </c>
      <c r="K4077" s="57" t="s">
        <v>12596</v>
      </c>
      <c r="L4077" s="57" t="s">
        <v>12596</v>
      </c>
      <c r="M4077" s="57" t="s">
        <v>3904</v>
      </c>
      <c r="N4077" s="57" t="s">
        <v>3976</v>
      </c>
      <c r="O4077" s="57" t="s">
        <v>12255</v>
      </c>
      <c r="P4077" s="58" t="s">
        <v>5800</v>
      </c>
      <c r="Q4077" s="57" t="s">
        <v>5801</v>
      </c>
      <c r="R4077" s="57" t="s">
        <v>3909</v>
      </c>
      <c r="S4077" s="61">
        <v>10545</v>
      </c>
      <c r="T4077" s="57" t="s">
        <v>12256</v>
      </c>
      <c r="U4077" s="57">
        <v>229297370</v>
      </c>
      <c r="V4077" s="59" t="s">
        <v>14384</v>
      </c>
      <c r="W4077" s="57" t="s">
        <v>3891</v>
      </c>
      <c r="X4077" s="57">
        <v>13</v>
      </c>
      <c r="Y4077" s="57" t="s">
        <v>3891</v>
      </c>
      <c r="Z4077" s="57" t="s">
        <v>3891</v>
      </c>
      <c r="AA4077" s="57" t="s">
        <v>11914</v>
      </c>
      <c r="AB4077" s="57" t="s">
        <v>11685</v>
      </c>
      <c r="AC4077" s="57" t="s">
        <v>11685</v>
      </c>
      <c r="AD4077" s="57" t="s">
        <v>3904</v>
      </c>
      <c r="AE4077" s="57" t="s">
        <v>14528</v>
      </c>
      <c r="AF4077" s="57" t="s">
        <v>14396</v>
      </c>
      <c r="AG4077" s="235" t="s">
        <v>14384</v>
      </c>
      <c r="AH4077" s="121" t="e">
        <f>VLOOKUP(B4077,[1]Hoja2!$A$198:$D$323,2,FALSE)</f>
        <v>#N/A</v>
      </c>
      <c r="AI4077" s="64" t="e">
        <f>VLOOKUP(A4077,[2]Tabla!$A$2:$M$2752,2,FALSE)</f>
        <v>#N/A</v>
      </c>
    </row>
    <row r="4078" spans="1:35" ht="23.25" customHeight="1">
      <c r="A4078" s="57" t="s">
        <v>12266</v>
      </c>
      <c r="B4078" s="57">
        <v>200895</v>
      </c>
      <c r="C4078" s="57" t="s">
        <v>3891</v>
      </c>
      <c r="D4078" s="57" t="s">
        <v>3891</v>
      </c>
      <c r="E4078" s="57">
        <v>13</v>
      </c>
      <c r="F4078" s="57" t="s">
        <v>11929</v>
      </c>
      <c r="G4078" s="57" t="s">
        <v>805</v>
      </c>
      <c r="H4078" s="57" t="s">
        <v>14</v>
      </c>
      <c r="I4078" s="57" t="s">
        <v>21</v>
      </c>
      <c r="J4078" s="57" t="s">
        <v>14621</v>
      </c>
      <c r="K4078" s="57" t="s">
        <v>12596</v>
      </c>
      <c r="L4078" s="57" t="s">
        <v>12596</v>
      </c>
      <c r="M4078" s="57" t="s">
        <v>3904</v>
      </c>
      <c r="N4078" s="57" t="s">
        <v>3976</v>
      </c>
      <c r="O4078" s="57" t="s">
        <v>12248</v>
      </c>
      <c r="P4078" s="58" t="s">
        <v>5742</v>
      </c>
      <c r="Q4078" s="57" t="s">
        <v>5743</v>
      </c>
      <c r="R4078" s="57" t="s">
        <v>3894</v>
      </c>
      <c r="S4078" s="57">
        <v>331</v>
      </c>
      <c r="T4078" s="57" t="s">
        <v>12249</v>
      </c>
      <c r="U4078" s="57" t="s">
        <v>11921</v>
      </c>
      <c r="V4078" s="59" t="s">
        <v>14384</v>
      </c>
      <c r="W4078" s="57" t="s">
        <v>3891</v>
      </c>
      <c r="X4078" s="57">
        <v>13</v>
      </c>
      <c r="Y4078" s="57" t="s">
        <v>3891</v>
      </c>
      <c r="Z4078" s="57" t="s">
        <v>3891</v>
      </c>
      <c r="AA4078" s="57" t="s">
        <v>11914</v>
      </c>
      <c r="AB4078" s="57" t="s">
        <v>11685</v>
      </c>
      <c r="AC4078" s="57" t="s">
        <v>11685</v>
      </c>
      <c r="AD4078" s="57" t="s">
        <v>3904</v>
      </c>
      <c r="AE4078" s="57" t="s">
        <v>14528</v>
      </c>
      <c r="AF4078" s="57" t="s">
        <v>14396</v>
      </c>
      <c r="AG4078" s="235" t="s">
        <v>14384</v>
      </c>
      <c r="AH4078" s="121" t="e">
        <f>VLOOKUP(B4078,[1]Hoja2!$A$198:$D$323,2,FALSE)</f>
        <v>#N/A</v>
      </c>
      <c r="AI4078" s="64" t="e">
        <f>VLOOKUP(A4078,[2]Tabla!$A$2:$M$2752,2,FALSE)</f>
        <v>#N/A</v>
      </c>
    </row>
    <row r="4079" spans="1:35" ht="23.25" customHeight="1">
      <c r="A4079" s="57" t="s">
        <v>12262</v>
      </c>
      <c r="B4079" s="57">
        <v>200896</v>
      </c>
      <c r="C4079" s="57" t="s">
        <v>3891</v>
      </c>
      <c r="D4079" s="57" t="s">
        <v>3891</v>
      </c>
      <c r="E4079" s="57">
        <v>13</v>
      </c>
      <c r="F4079" s="57" t="s">
        <v>11929</v>
      </c>
      <c r="G4079" s="57" t="s">
        <v>805</v>
      </c>
      <c r="H4079" s="57" t="s">
        <v>14</v>
      </c>
      <c r="I4079" s="57" t="s">
        <v>91</v>
      </c>
      <c r="J4079" s="57" t="s">
        <v>14621</v>
      </c>
      <c r="K4079" s="57" t="s">
        <v>12596</v>
      </c>
      <c r="L4079" s="57" t="s">
        <v>12596</v>
      </c>
      <c r="M4079" s="57" t="s">
        <v>3904</v>
      </c>
      <c r="N4079" s="57" t="s">
        <v>3976</v>
      </c>
      <c r="O4079" s="57" t="s">
        <v>12242</v>
      </c>
      <c r="P4079" s="58" t="s">
        <v>5742</v>
      </c>
      <c r="Q4079" s="57" t="s">
        <v>5743</v>
      </c>
      <c r="R4079" s="57" t="s">
        <v>3894</v>
      </c>
      <c r="S4079" s="57">
        <v>249</v>
      </c>
      <c r="T4079" s="57" t="s">
        <v>5782</v>
      </c>
      <c r="U4079" s="57" t="s">
        <v>12244</v>
      </c>
      <c r="V4079" s="59" t="s">
        <v>14384</v>
      </c>
      <c r="W4079" s="57" t="s">
        <v>3891</v>
      </c>
      <c r="X4079" s="57">
        <v>13</v>
      </c>
      <c r="Y4079" s="57" t="s">
        <v>3891</v>
      </c>
      <c r="Z4079" s="57" t="s">
        <v>3891</v>
      </c>
      <c r="AA4079" s="57" t="s">
        <v>11914</v>
      </c>
      <c r="AB4079" s="57" t="s">
        <v>11685</v>
      </c>
      <c r="AC4079" s="57" t="s">
        <v>11685</v>
      </c>
      <c r="AD4079" s="57" t="s">
        <v>3904</v>
      </c>
      <c r="AE4079" s="57" t="s">
        <v>14528</v>
      </c>
      <c r="AF4079" s="57" t="s">
        <v>14150</v>
      </c>
      <c r="AG4079" s="234" t="s">
        <v>14384</v>
      </c>
      <c r="AH4079" s="121" t="e">
        <f>VLOOKUP(B4079,[1]Hoja2!$A$198:$D$323,2,FALSE)</f>
        <v>#N/A</v>
      </c>
      <c r="AI4079" s="64" t="e">
        <f>VLOOKUP(A4079,[2]Tabla!$A$2:$M$2752,2,FALSE)</f>
        <v>#N/A</v>
      </c>
    </row>
    <row r="4080" spans="1:35" ht="23.25" customHeight="1">
      <c r="A4080" s="57" t="s">
        <v>12265</v>
      </c>
      <c r="B4080" s="57">
        <v>200897</v>
      </c>
      <c r="C4080" s="57" t="s">
        <v>3891</v>
      </c>
      <c r="D4080" s="57" t="s">
        <v>3891</v>
      </c>
      <c r="E4080" s="57">
        <v>13</v>
      </c>
      <c r="F4080" s="57" t="s">
        <v>11929</v>
      </c>
      <c r="G4080" s="57" t="s">
        <v>805</v>
      </c>
      <c r="H4080" s="57" t="s">
        <v>14</v>
      </c>
      <c r="I4080" s="57" t="s">
        <v>21</v>
      </c>
      <c r="J4080" s="57" t="s">
        <v>14621</v>
      </c>
      <c r="K4080" s="57" t="s">
        <v>12596</v>
      </c>
      <c r="L4080" s="57" t="s">
        <v>12596</v>
      </c>
      <c r="M4080" s="57" t="s">
        <v>3904</v>
      </c>
      <c r="N4080" s="57" t="s">
        <v>3897</v>
      </c>
      <c r="O4080" s="57" t="s">
        <v>12236</v>
      </c>
      <c r="P4080" s="58" t="s">
        <v>5762</v>
      </c>
      <c r="Q4080" s="57" t="s">
        <v>5763</v>
      </c>
      <c r="R4080" s="57" t="s">
        <v>3909</v>
      </c>
      <c r="S4080" s="57">
        <v>1146</v>
      </c>
      <c r="T4080" s="57" t="s">
        <v>12237</v>
      </c>
      <c r="U4080" s="57" t="s">
        <v>12238</v>
      </c>
      <c r="V4080" s="59" t="s">
        <v>14384</v>
      </c>
      <c r="W4080" s="57" t="s">
        <v>3891</v>
      </c>
      <c r="X4080" s="57">
        <v>13</v>
      </c>
      <c r="Y4080" s="57" t="s">
        <v>3891</v>
      </c>
      <c r="Z4080" s="57" t="s">
        <v>3891</v>
      </c>
      <c r="AA4080" s="57" t="s">
        <v>11914</v>
      </c>
      <c r="AB4080" s="57" t="s">
        <v>11685</v>
      </c>
      <c r="AC4080" s="57" t="s">
        <v>11685</v>
      </c>
      <c r="AD4080" s="57" t="s">
        <v>3904</v>
      </c>
      <c r="AE4080" s="57" t="s">
        <v>14528</v>
      </c>
      <c r="AF4080" s="57" t="s">
        <v>14396</v>
      </c>
      <c r="AG4080" s="235" t="s">
        <v>14384</v>
      </c>
      <c r="AH4080" s="121" t="e">
        <f>VLOOKUP(B4080,[1]Hoja2!$A$198:$D$323,2,FALSE)</f>
        <v>#N/A</v>
      </c>
      <c r="AI4080" s="64" t="e">
        <f>VLOOKUP(A4080,[2]Tabla!$A$2:$M$2752,2,FALSE)</f>
        <v>#N/A</v>
      </c>
    </row>
    <row r="4081" spans="1:35" ht="23.25" customHeight="1">
      <c r="A4081" s="57" t="s">
        <v>12264</v>
      </c>
      <c r="B4081" s="57">
        <v>200898</v>
      </c>
      <c r="C4081" s="57" t="s">
        <v>3891</v>
      </c>
      <c r="D4081" s="57" t="s">
        <v>3891</v>
      </c>
      <c r="E4081" s="57">
        <v>13</v>
      </c>
      <c r="F4081" s="57" t="s">
        <v>11929</v>
      </c>
      <c r="G4081" s="57" t="s">
        <v>805</v>
      </c>
      <c r="H4081" s="57" t="s">
        <v>14</v>
      </c>
      <c r="I4081" s="57" t="s">
        <v>21</v>
      </c>
      <c r="J4081" s="57" t="s">
        <v>14621</v>
      </c>
      <c r="K4081" s="57" t="s">
        <v>12596</v>
      </c>
      <c r="L4081" s="57" t="s">
        <v>12596</v>
      </c>
      <c r="M4081" s="57" t="s">
        <v>3904</v>
      </c>
      <c r="N4081" s="57" t="s">
        <v>3897</v>
      </c>
      <c r="O4081" s="57" t="s">
        <v>12239</v>
      </c>
      <c r="P4081" s="58" t="s">
        <v>5264</v>
      </c>
      <c r="Q4081" s="57" t="s">
        <v>5265</v>
      </c>
      <c r="R4081" s="57" t="s">
        <v>3909</v>
      </c>
      <c r="S4081" s="57">
        <v>361</v>
      </c>
      <c r="T4081" s="57" t="s">
        <v>12240</v>
      </c>
      <c r="U4081" s="57">
        <v>232504433</v>
      </c>
      <c r="V4081" s="59" t="s">
        <v>14384</v>
      </c>
      <c r="W4081" s="57" t="s">
        <v>3891</v>
      </c>
      <c r="X4081" s="57">
        <v>13</v>
      </c>
      <c r="Y4081" s="57" t="s">
        <v>3891</v>
      </c>
      <c r="Z4081" s="57" t="s">
        <v>3891</v>
      </c>
      <c r="AA4081" s="57" t="s">
        <v>11914</v>
      </c>
      <c r="AB4081" s="57" t="s">
        <v>11685</v>
      </c>
      <c r="AC4081" s="57" t="s">
        <v>11685</v>
      </c>
      <c r="AD4081" s="57" t="s">
        <v>3904</v>
      </c>
      <c r="AE4081" s="57" t="s">
        <v>14528</v>
      </c>
      <c r="AF4081" s="57" t="s">
        <v>14396</v>
      </c>
      <c r="AG4081" s="235" t="s">
        <v>14384</v>
      </c>
      <c r="AH4081" s="121" t="e">
        <f>VLOOKUP(B4081,[1]Hoja2!$A$198:$D$323,2,FALSE)</f>
        <v>#N/A</v>
      </c>
      <c r="AI4081" s="64" t="e">
        <f>VLOOKUP(A4081,[2]Tabla!$A$2:$M$2752,2,FALSE)</f>
        <v>#N/A</v>
      </c>
    </row>
    <row r="4082" spans="1:35" ht="23.25" customHeight="1">
      <c r="A4082" s="57" t="s">
        <v>12263</v>
      </c>
      <c r="B4082" s="57">
        <v>200899</v>
      </c>
      <c r="C4082" s="57" t="s">
        <v>3891</v>
      </c>
      <c r="D4082" s="57" t="s">
        <v>3891</v>
      </c>
      <c r="E4082" s="57">
        <v>13</v>
      </c>
      <c r="F4082" s="57" t="s">
        <v>11929</v>
      </c>
      <c r="G4082" s="57" t="s">
        <v>805</v>
      </c>
      <c r="H4082" s="57" t="s">
        <v>14</v>
      </c>
      <c r="I4082" s="57" t="s">
        <v>91</v>
      </c>
      <c r="J4082" s="57" t="s">
        <v>14621</v>
      </c>
      <c r="K4082" s="57" t="s">
        <v>12596</v>
      </c>
      <c r="L4082" s="57" t="s">
        <v>12596</v>
      </c>
      <c r="M4082" s="57" t="s">
        <v>3904</v>
      </c>
      <c r="N4082" s="57" t="s">
        <v>3897</v>
      </c>
      <c r="O4082" s="77" t="s">
        <v>12243</v>
      </c>
      <c r="P4082" s="58" t="s">
        <v>5514</v>
      </c>
      <c r="Q4082" s="57" t="s">
        <v>5515</v>
      </c>
      <c r="R4082" s="57" t="s">
        <v>3909</v>
      </c>
      <c r="S4082" s="57" t="s">
        <v>3900</v>
      </c>
      <c r="T4082" s="57" t="s">
        <v>12241</v>
      </c>
      <c r="U4082" s="57" t="s">
        <v>11921</v>
      </c>
      <c r="V4082" s="59" t="s">
        <v>14384</v>
      </c>
      <c r="W4082" s="57" t="s">
        <v>3891</v>
      </c>
      <c r="X4082" s="57">
        <v>13</v>
      </c>
      <c r="Y4082" s="57" t="s">
        <v>3891</v>
      </c>
      <c r="Z4082" s="57" t="s">
        <v>3891</v>
      </c>
      <c r="AA4082" s="57" t="s">
        <v>11914</v>
      </c>
      <c r="AB4082" s="57" t="s">
        <v>11685</v>
      </c>
      <c r="AC4082" s="57" t="s">
        <v>11685</v>
      </c>
      <c r="AD4082" s="57" t="s">
        <v>3904</v>
      </c>
      <c r="AE4082" s="57" t="s">
        <v>14528</v>
      </c>
      <c r="AF4082" s="57" t="s">
        <v>14150</v>
      </c>
      <c r="AG4082" s="234" t="s">
        <v>14384</v>
      </c>
      <c r="AH4082" s="121" t="e">
        <f>VLOOKUP(B4082,[1]Hoja2!$A$198:$D$323,2,FALSE)</f>
        <v>#N/A</v>
      </c>
      <c r="AI4082" s="64" t="e">
        <f>VLOOKUP(A4082,[2]Tabla!$A$2:$M$2752,2,FALSE)</f>
        <v>#N/A</v>
      </c>
    </row>
    <row r="4083" spans="1:35" ht="23.25" customHeight="1">
      <c r="A4083" s="57" t="s">
        <v>12274</v>
      </c>
      <c r="B4083" s="57">
        <v>200900</v>
      </c>
      <c r="C4083" s="57" t="s">
        <v>3891</v>
      </c>
      <c r="D4083" s="58" t="s">
        <v>3891</v>
      </c>
      <c r="E4083" s="57">
        <v>13</v>
      </c>
      <c r="F4083" s="58" t="s">
        <v>11929</v>
      </c>
      <c r="G4083" s="57" t="s">
        <v>805</v>
      </c>
      <c r="H4083" s="57" t="s">
        <v>14</v>
      </c>
      <c r="I4083" s="57" t="s">
        <v>91</v>
      </c>
      <c r="J4083" s="57" t="s">
        <v>14621</v>
      </c>
      <c r="K4083" s="57" t="s">
        <v>12596</v>
      </c>
      <c r="L4083" s="57" t="s">
        <v>12596</v>
      </c>
      <c r="M4083" s="57" t="s">
        <v>3904</v>
      </c>
      <c r="N4083" s="57" t="s">
        <v>3897</v>
      </c>
      <c r="O4083" s="57" t="s">
        <v>12259</v>
      </c>
      <c r="P4083" s="58" t="s">
        <v>5776</v>
      </c>
      <c r="Q4083" s="57" t="s">
        <v>5777</v>
      </c>
      <c r="R4083" s="57" t="s">
        <v>3894</v>
      </c>
      <c r="S4083" s="57">
        <v>2911</v>
      </c>
      <c r="T4083" s="57" t="s">
        <v>5968</v>
      </c>
      <c r="U4083" s="57">
        <v>227452614</v>
      </c>
      <c r="V4083" s="59" t="s">
        <v>14384</v>
      </c>
      <c r="W4083" s="59" t="s">
        <v>3891</v>
      </c>
      <c r="X4083" s="57">
        <v>13</v>
      </c>
      <c r="Y4083" s="59" t="s">
        <v>3891</v>
      </c>
      <c r="Z4083" s="59" t="s">
        <v>3891</v>
      </c>
      <c r="AA4083" s="57" t="s">
        <v>11914</v>
      </c>
      <c r="AB4083" s="60" t="s">
        <v>11685</v>
      </c>
      <c r="AC4083" s="60" t="s">
        <v>11685</v>
      </c>
      <c r="AD4083" s="57" t="s">
        <v>3904</v>
      </c>
      <c r="AE4083" s="57" t="s">
        <v>14528</v>
      </c>
      <c r="AF4083" s="57" t="s">
        <v>14150</v>
      </c>
      <c r="AG4083" s="234" t="s">
        <v>14384</v>
      </c>
      <c r="AH4083" s="121" t="e">
        <f>VLOOKUP(B4083,[1]Hoja2!$A$198:$D$323,2,FALSE)</f>
        <v>#N/A</v>
      </c>
      <c r="AI4083" s="64" t="e">
        <f>VLOOKUP(A4083,[2]Tabla!$A$2:$M$2752,2,FALSE)</f>
        <v>#N/A</v>
      </c>
    </row>
    <row r="4084" spans="1:35" ht="23.25" customHeight="1">
      <c r="A4084" s="57" t="s">
        <v>12275</v>
      </c>
      <c r="B4084" s="57">
        <v>200901</v>
      </c>
      <c r="C4084" s="57" t="s">
        <v>3891</v>
      </c>
      <c r="D4084" s="58" t="s">
        <v>3891</v>
      </c>
      <c r="E4084" s="57">
        <v>13</v>
      </c>
      <c r="F4084" s="58" t="s">
        <v>11929</v>
      </c>
      <c r="G4084" s="57" t="s">
        <v>805</v>
      </c>
      <c r="H4084" s="57" t="s">
        <v>14</v>
      </c>
      <c r="I4084" s="57" t="s">
        <v>21</v>
      </c>
      <c r="J4084" s="57" t="s">
        <v>14621</v>
      </c>
      <c r="K4084" s="57" t="s">
        <v>12596</v>
      </c>
      <c r="L4084" s="57" t="s">
        <v>12596</v>
      </c>
      <c r="M4084" s="57" t="s">
        <v>3904</v>
      </c>
      <c r="N4084" s="57" t="s">
        <v>3976</v>
      </c>
      <c r="O4084" s="57" t="s">
        <v>12260</v>
      </c>
      <c r="P4084" s="58" t="s">
        <v>5762</v>
      </c>
      <c r="Q4084" s="57" t="s">
        <v>5763</v>
      </c>
      <c r="R4084" s="57" t="s">
        <v>3909</v>
      </c>
      <c r="S4084" s="61">
        <v>5607</v>
      </c>
      <c r="T4084" s="57" t="s">
        <v>4394</v>
      </c>
      <c r="U4084" s="57">
        <v>225962480</v>
      </c>
      <c r="V4084" s="59" t="s">
        <v>14384</v>
      </c>
      <c r="W4084" s="59" t="s">
        <v>3891</v>
      </c>
      <c r="X4084" s="57">
        <v>13</v>
      </c>
      <c r="Y4084" s="59" t="s">
        <v>3891</v>
      </c>
      <c r="Z4084" s="59" t="s">
        <v>3891</v>
      </c>
      <c r="AA4084" s="57" t="s">
        <v>11914</v>
      </c>
      <c r="AB4084" s="60" t="s">
        <v>11685</v>
      </c>
      <c r="AC4084" s="60" t="s">
        <v>11685</v>
      </c>
      <c r="AD4084" s="57" t="s">
        <v>3904</v>
      </c>
      <c r="AE4084" s="57" t="s">
        <v>14528</v>
      </c>
      <c r="AF4084" s="57" t="s">
        <v>14396</v>
      </c>
      <c r="AG4084" s="235" t="s">
        <v>14384</v>
      </c>
      <c r="AH4084" s="121" t="e">
        <f>VLOOKUP(B4084,[1]Hoja2!$A$198:$D$323,2,FALSE)</f>
        <v>#N/A</v>
      </c>
      <c r="AI4084" s="64" t="e">
        <f>VLOOKUP(A4084,[2]Tabla!$A$2:$M$2752,2,FALSE)</f>
        <v>#N/A</v>
      </c>
    </row>
    <row r="4085" spans="1:35" ht="23.25" customHeight="1">
      <c r="A4085" s="57" t="s">
        <v>12272</v>
      </c>
      <c r="B4085" s="57">
        <v>200902</v>
      </c>
      <c r="C4085" s="57" t="s">
        <v>3891</v>
      </c>
      <c r="D4085" s="57" t="s">
        <v>3891</v>
      </c>
      <c r="E4085" s="57">
        <v>13</v>
      </c>
      <c r="F4085" s="57" t="s">
        <v>11929</v>
      </c>
      <c r="G4085" s="57" t="s">
        <v>805</v>
      </c>
      <c r="H4085" s="57" t="s">
        <v>14</v>
      </c>
      <c r="I4085" s="57" t="s">
        <v>21</v>
      </c>
      <c r="J4085" s="57" t="s">
        <v>14621</v>
      </c>
      <c r="K4085" s="57" t="s">
        <v>12596</v>
      </c>
      <c r="L4085" s="57" t="s">
        <v>12596</v>
      </c>
      <c r="M4085" s="57" t="s">
        <v>3904</v>
      </c>
      <c r="N4085" s="57" t="s">
        <v>3897</v>
      </c>
      <c r="O4085" s="57" t="s">
        <v>12252</v>
      </c>
      <c r="P4085" s="58" t="s">
        <v>5610</v>
      </c>
      <c r="Q4085" s="57" t="s">
        <v>4184</v>
      </c>
      <c r="R4085" s="57" t="s">
        <v>4001</v>
      </c>
      <c r="S4085" s="58" t="s">
        <v>12254</v>
      </c>
      <c r="T4085" s="57" t="s">
        <v>12253</v>
      </c>
      <c r="U4085" s="57">
        <v>225501400</v>
      </c>
      <c r="V4085" s="59" t="s">
        <v>14384</v>
      </c>
      <c r="W4085" s="57" t="s">
        <v>3891</v>
      </c>
      <c r="X4085" s="57">
        <v>13</v>
      </c>
      <c r="Y4085" s="57" t="s">
        <v>3891</v>
      </c>
      <c r="Z4085" s="57" t="s">
        <v>3891</v>
      </c>
      <c r="AA4085" s="57" t="s">
        <v>11914</v>
      </c>
      <c r="AB4085" s="57" t="s">
        <v>11685</v>
      </c>
      <c r="AC4085" s="57" t="s">
        <v>11685</v>
      </c>
      <c r="AD4085" s="57" t="s">
        <v>3904</v>
      </c>
      <c r="AE4085" s="57" t="s">
        <v>14528</v>
      </c>
      <c r="AF4085" s="57" t="s">
        <v>14396</v>
      </c>
      <c r="AG4085" s="235" t="s">
        <v>14384</v>
      </c>
      <c r="AH4085" s="121" t="e">
        <f>VLOOKUP(B4085,[1]Hoja2!$A$198:$D$323,2,FALSE)</f>
        <v>#N/A</v>
      </c>
      <c r="AI4085" s="64" t="e">
        <f>VLOOKUP(A4085,[2]Tabla!$A$2:$M$2752,2,FALSE)</f>
        <v>#N/A</v>
      </c>
    </row>
    <row r="4086" spans="1:35" ht="23.25" customHeight="1">
      <c r="A4086" s="57" t="s">
        <v>12276</v>
      </c>
      <c r="B4086" s="57">
        <v>200903</v>
      </c>
      <c r="C4086" s="57" t="s">
        <v>3891</v>
      </c>
      <c r="D4086" s="58" t="s">
        <v>3891</v>
      </c>
      <c r="E4086" s="57">
        <v>13</v>
      </c>
      <c r="F4086" s="58" t="s">
        <v>11929</v>
      </c>
      <c r="G4086" s="57" t="s">
        <v>805</v>
      </c>
      <c r="H4086" s="57" t="s">
        <v>14</v>
      </c>
      <c r="I4086" s="57" t="s">
        <v>91</v>
      </c>
      <c r="J4086" s="57" t="s">
        <v>14621</v>
      </c>
      <c r="K4086" s="57" t="s">
        <v>12596</v>
      </c>
      <c r="L4086" s="57" t="s">
        <v>12596</v>
      </c>
      <c r="M4086" s="57" t="s">
        <v>3904</v>
      </c>
      <c r="N4086" s="57" t="s">
        <v>3897</v>
      </c>
      <c r="O4086" s="57" t="s">
        <v>12257</v>
      </c>
      <c r="P4086" s="58" t="s">
        <v>5771</v>
      </c>
      <c r="Q4086" s="57" t="s">
        <v>5772</v>
      </c>
      <c r="R4086" s="57" t="s">
        <v>3894</v>
      </c>
      <c r="S4086" s="57">
        <v>3626</v>
      </c>
      <c r="T4086" s="57" t="s">
        <v>12258</v>
      </c>
      <c r="U4086" s="57">
        <v>222930501</v>
      </c>
      <c r="V4086" s="59" t="s">
        <v>14384</v>
      </c>
      <c r="W4086" s="59" t="s">
        <v>3891</v>
      </c>
      <c r="X4086" s="57">
        <v>13</v>
      </c>
      <c r="Y4086" s="59" t="s">
        <v>3891</v>
      </c>
      <c r="Z4086" s="59" t="s">
        <v>3891</v>
      </c>
      <c r="AA4086" s="57" t="s">
        <v>11914</v>
      </c>
      <c r="AB4086" s="60" t="s">
        <v>11685</v>
      </c>
      <c r="AC4086" s="60" t="s">
        <v>11685</v>
      </c>
      <c r="AD4086" s="57" t="s">
        <v>3904</v>
      </c>
      <c r="AE4086" s="57" t="s">
        <v>14528</v>
      </c>
      <c r="AF4086" s="57" t="s">
        <v>14150</v>
      </c>
      <c r="AG4086" s="234" t="s">
        <v>14384</v>
      </c>
      <c r="AH4086" s="121" t="e">
        <f>VLOOKUP(B4086,[1]Hoja2!$A$198:$D$323,2,FALSE)</f>
        <v>#N/A</v>
      </c>
      <c r="AI4086" s="64" t="e">
        <f>VLOOKUP(A4086,[2]Tabla!$A$2:$M$2752,2,FALSE)</f>
        <v>#N/A</v>
      </c>
    </row>
    <row r="4087" spans="1:35" ht="23.25" customHeight="1">
      <c r="A4087" s="57" t="s">
        <v>12277</v>
      </c>
      <c r="B4087" s="57">
        <v>200904</v>
      </c>
      <c r="C4087" s="57" t="s">
        <v>3891</v>
      </c>
      <c r="D4087" s="58" t="s">
        <v>3891</v>
      </c>
      <c r="E4087" s="57">
        <v>13</v>
      </c>
      <c r="F4087" s="58" t="s">
        <v>11929</v>
      </c>
      <c r="G4087" s="57" t="s">
        <v>805</v>
      </c>
      <c r="H4087" s="57" t="s">
        <v>14</v>
      </c>
      <c r="I4087" s="57" t="s">
        <v>21</v>
      </c>
      <c r="J4087" s="57" t="s">
        <v>14621</v>
      </c>
      <c r="K4087" s="57" t="s">
        <v>12596</v>
      </c>
      <c r="L4087" s="57" t="s">
        <v>12596</v>
      </c>
      <c r="M4087" s="57" t="s">
        <v>3904</v>
      </c>
      <c r="N4087" s="57" t="s">
        <v>3897</v>
      </c>
      <c r="O4087" s="57" t="s">
        <v>12269</v>
      </c>
      <c r="P4087" s="58" t="s">
        <v>5742</v>
      </c>
      <c r="Q4087" s="57" t="s">
        <v>5743</v>
      </c>
      <c r="R4087" s="57" t="s">
        <v>3909</v>
      </c>
      <c r="S4087" s="57">
        <v>1727</v>
      </c>
      <c r="T4087" s="57" t="s">
        <v>12270</v>
      </c>
      <c r="U4087" s="57">
        <v>227237472</v>
      </c>
      <c r="V4087" s="59" t="s">
        <v>14384</v>
      </c>
      <c r="W4087" s="59" t="s">
        <v>3891</v>
      </c>
      <c r="X4087" s="57">
        <v>13</v>
      </c>
      <c r="Y4087" s="59" t="s">
        <v>3891</v>
      </c>
      <c r="Z4087" s="59" t="s">
        <v>3891</v>
      </c>
      <c r="AA4087" s="57" t="s">
        <v>11914</v>
      </c>
      <c r="AB4087" s="60" t="s">
        <v>11685</v>
      </c>
      <c r="AC4087" s="60" t="s">
        <v>11685</v>
      </c>
      <c r="AD4087" s="57" t="s">
        <v>3904</v>
      </c>
      <c r="AE4087" s="57" t="s">
        <v>14528</v>
      </c>
      <c r="AF4087" s="57" t="s">
        <v>14396</v>
      </c>
      <c r="AG4087" s="235" t="s">
        <v>14384</v>
      </c>
      <c r="AH4087" s="121" t="e">
        <f>VLOOKUP(B4087,[1]Hoja2!$A$198:$D$323,2,FALSE)</f>
        <v>#N/A</v>
      </c>
      <c r="AI4087" s="64" t="e">
        <f>VLOOKUP(A4087,[2]Tabla!$A$2:$M$2752,2,FALSE)</f>
        <v>#N/A</v>
      </c>
    </row>
    <row r="4088" spans="1:35" ht="23.25" customHeight="1">
      <c r="A4088" s="57">
        <v>200905</v>
      </c>
      <c r="B4088" s="57">
        <v>200905</v>
      </c>
      <c r="C4088" s="57" t="s">
        <v>3891</v>
      </c>
      <c r="D4088" s="58" t="s">
        <v>3891</v>
      </c>
      <c r="E4088" s="57">
        <v>13</v>
      </c>
      <c r="F4088" s="58" t="s">
        <v>11929</v>
      </c>
      <c r="G4088" s="57" t="s">
        <v>805</v>
      </c>
      <c r="H4088" s="57" t="s">
        <v>14</v>
      </c>
      <c r="I4088" s="57" t="s">
        <v>21</v>
      </c>
      <c r="J4088" s="57" t="s">
        <v>14621</v>
      </c>
      <c r="K4088" s="57" t="s">
        <v>12596</v>
      </c>
      <c r="L4088" s="57" t="s">
        <v>12596</v>
      </c>
      <c r="M4088" s="57" t="s">
        <v>3904</v>
      </c>
      <c r="N4088" s="57" t="s">
        <v>3897</v>
      </c>
      <c r="O4088" s="57" t="s">
        <v>12271</v>
      </c>
      <c r="P4088" s="58" t="s">
        <v>5742</v>
      </c>
      <c r="Q4088" s="57" t="s">
        <v>5743</v>
      </c>
      <c r="R4088" s="57" t="s">
        <v>3894</v>
      </c>
      <c r="S4088" s="57">
        <v>159</v>
      </c>
      <c r="T4088" s="57" t="s">
        <v>12249</v>
      </c>
      <c r="U4088" s="57" t="s">
        <v>11921</v>
      </c>
      <c r="V4088" s="59" t="s">
        <v>14384</v>
      </c>
      <c r="W4088" s="59" t="s">
        <v>3891</v>
      </c>
      <c r="X4088" s="57">
        <v>13</v>
      </c>
      <c r="Y4088" s="59" t="s">
        <v>3891</v>
      </c>
      <c r="Z4088" s="59" t="s">
        <v>3891</v>
      </c>
      <c r="AA4088" s="57" t="s">
        <v>11914</v>
      </c>
      <c r="AB4088" s="60" t="s">
        <v>11685</v>
      </c>
      <c r="AC4088" s="60" t="s">
        <v>11685</v>
      </c>
      <c r="AD4088" s="57" t="s">
        <v>3904</v>
      </c>
      <c r="AE4088" s="57" t="s">
        <v>14528</v>
      </c>
      <c r="AF4088" s="57" t="s">
        <v>14396</v>
      </c>
      <c r="AG4088" s="235" t="s">
        <v>14384</v>
      </c>
      <c r="AH4088" s="121" t="e">
        <f>VLOOKUP(B4088,[1]Hoja2!$A$198:$D$323,2,FALSE)</f>
        <v>#N/A</v>
      </c>
      <c r="AI4088" s="64" t="e">
        <f>VLOOKUP(A4088,[2]Tabla!$A$2:$M$2752,2,FALSE)</f>
        <v>#N/A</v>
      </c>
    </row>
    <row r="4089" spans="1:35" ht="23.25" customHeight="1">
      <c r="A4089" s="57" t="s">
        <v>12278</v>
      </c>
      <c r="B4089" s="57">
        <v>200906</v>
      </c>
      <c r="C4089" s="57" t="s">
        <v>595</v>
      </c>
      <c r="D4089" s="57">
        <v>106338</v>
      </c>
      <c r="E4089" s="57">
        <v>5</v>
      </c>
      <c r="F4089" s="57" t="s">
        <v>11928</v>
      </c>
      <c r="G4089" s="57" t="s">
        <v>527</v>
      </c>
      <c r="H4089" s="57" t="s">
        <v>1</v>
      </c>
      <c r="I4089" s="57" t="s">
        <v>12209</v>
      </c>
      <c r="J4089" s="57" t="s">
        <v>14621</v>
      </c>
      <c r="K4089" s="57" t="s">
        <v>12613</v>
      </c>
      <c r="L4089" s="57" t="s">
        <v>12596</v>
      </c>
      <c r="M4089" s="57" t="s">
        <v>3940</v>
      </c>
      <c r="N4089" s="57" t="s">
        <v>3897</v>
      </c>
      <c r="O4089" s="57" t="s">
        <v>12279</v>
      </c>
      <c r="P4089" s="58" t="s">
        <v>4885</v>
      </c>
      <c r="Q4089" s="57" t="s">
        <v>4886</v>
      </c>
      <c r="R4089" s="57" t="s">
        <v>3909</v>
      </c>
      <c r="S4089" s="57">
        <v>729</v>
      </c>
      <c r="T4089" s="57" t="s">
        <v>3905</v>
      </c>
      <c r="U4089" s="57">
        <v>442351300</v>
      </c>
      <c r="V4089" s="59" t="s">
        <v>14384</v>
      </c>
      <c r="W4089" s="57" t="s">
        <v>3891</v>
      </c>
      <c r="X4089" s="57">
        <v>6</v>
      </c>
      <c r="Y4089" s="57" t="s">
        <v>3891</v>
      </c>
      <c r="Z4089" s="57" t="s">
        <v>3891</v>
      </c>
      <c r="AA4089" s="57" t="s">
        <v>11914</v>
      </c>
      <c r="AB4089" s="57" t="s">
        <v>11685</v>
      </c>
      <c r="AC4089" s="57" t="s">
        <v>11685</v>
      </c>
      <c r="AD4089" s="57" t="s">
        <v>14110</v>
      </c>
      <c r="AE4089" s="57" t="s">
        <v>14528</v>
      </c>
      <c r="AF4089" s="57" t="s">
        <v>14150</v>
      </c>
      <c r="AG4089" s="234" t="s">
        <v>14384</v>
      </c>
      <c r="AH4089" s="121" t="e">
        <f>VLOOKUP(B4089,[1]Hoja2!$A$198:$D$323,2,FALSE)</f>
        <v>#N/A</v>
      </c>
      <c r="AI4089" s="64" t="str">
        <f>VLOOKUP(A4089,[2]Tabla!$A$2:$M$2752,2,FALSE)</f>
        <v>CEAR El Tabo</v>
      </c>
    </row>
    <row r="4090" spans="1:35" ht="23.25" customHeight="1">
      <c r="A4090" s="57" t="s">
        <v>12282</v>
      </c>
      <c r="B4090" s="57">
        <v>200907</v>
      </c>
      <c r="C4090" s="57" t="s">
        <v>3891</v>
      </c>
      <c r="D4090" s="58" t="s">
        <v>3891</v>
      </c>
      <c r="E4090" s="57">
        <v>15</v>
      </c>
      <c r="F4090" s="58" t="s">
        <v>11923</v>
      </c>
      <c r="G4090" s="57" t="s">
        <v>5</v>
      </c>
      <c r="H4090" s="57" t="s">
        <v>1</v>
      </c>
      <c r="I4090" s="57" t="s">
        <v>12281</v>
      </c>
      <c r="J4090" s="57" t="s">
        <v>14621</v>
      </c>
      <c r="K4090" s="57" t="s">
        <v>12596</v>
      </c>
      <c r="L4090" s="57" t="s">
        <v>12596</v>
      </c>
      <c r="M4090" s="57" t="s">
        <v>3890</v>
      </c>
      <c r="N4090" s="57" t="s">
        <v>3976</v>
      </c>
      <c r="O4090" s="57" t="s">
        <v>12281</v>
      </c>
      <c r="P4090" s="58" t="s">
        <v>3892</v>
      </c>
      <c r="Q4090" s="57" t="s">
        <v>3893</v>
      </c>
      <c r="R4090" s="57" t="s">
        <v>3909</v>
      </c>
      <c r="S4090" s="57">
        <v>2699</v>
      </c>
      <c r="T4090" s="57" t="s">
        <v>3994</v>
      </c>
      <c r="U4090" s="57" t="s">
        <v>11921</v>
      </c>
      <c r="V4090" s="59" t="s">
        <v>14384</v>
      </c>
      <c r="W4090" s="59" t="s">
        <v>3891</v>
      </c>
      <c r="X4090" s="57">
        <v>1</v>
      </c>
      <c r="Y4090" s="59" t="s">
        <v>3891</v>
      </c>
      <c r="Z4090" s="59" t="s">
        <v>3891</v>
      </c>
      <c r="AA4090" s="57" t="s">
        <v>11914</v>
      </c>
      <c r="AB4090" s="60" t="s">
        <v>11685</v>
      </c>
      <c r="AC4090" s="60" t="s">
        <v>11685</v>
      </c>
      <c r="AD4090" s="57" t="s">
        <v>14110</v>
      </c>
      <c r="AE4090" s="57" t="s">
        <v>14528</v>
      </c>
      <c r="AF4090" s="57" t="s">
        <v>11685</v>
      </c>
      <c r="AG4090" s="234" t="s">
        <v>14384</v>
      </c>
      <c r="AH4090" s="121" t="e">
        <f>VLOOKUP(B4090,[1]Hoja2!$A$198:$D$323,2,FALSE)</f>
        <v>#N/A</v>
      </c>
      <c r="AI4090" s="64" t="e">
        <f>VLOOKUP(A4090,[2]Tabla!$A$2:$M$2752,2,FALSE)</f>
        <v>#N/A</v>
      </c>
    </row>
    <row r="4091" spans="1:35" ht="23.25" customHeight="1">
      <c r="A4091" s="57" t="s">
        <v>12295</v>
      </c>
      <c r="B4091" s="57">
        <v>200908</v>
      </c>
      <c r="C4091" s="57" t="s">
        <v>3891</v>
      </c>
      <c r="D4091" s="57" t="s">
        <v>3891</v>
      </c>
      <c r="E4091" s="57">
        <v>1</v>
      </c>
      <c r="F4091" s="58" t="s">
        <v>11924</v>
      </c>
      <c r="G4091" s="57" t="s">
        <v>77</v>
      </c>
      <c r="H4091" s="57" t="s">
        <v>14</v>
      </c>
      <c r="I4091" s="57" t="s">
        <v>21</v>
      </c>
      <c r="J4091" s="57" t="s">
        <v>14621</v>
      </c>
      <c r="K4091" s="195" t="s">
        <v>12596</v>
      </c>
      <c r="L4091" s="195" t="s">
        <v>12596</v>
      </c>
      <c r="M4091" s="195" t="s">
        <v>3904</v>
      </c>
      <c r="N4091" s="195" t="s">
        <v>3897</v>
      </c>
      <c r="O4091" s="78" t="s">
        <v>12294</v>
      </c>
      <c r="P4091" s="253" t="s">
        <v>4008</v>
      </c>
      <c r="Q4091" s="195" t="s">
        <v>4009</v>
      </c>
      <c r="R4091" s="195" t="s">
        <v>3894</v>
      </c>
      <c r="S4091" s="195" t="s">
        <v>3900</v>
      </c>
      <c r="T4091" s="79" t="s">
        <v>12293</v>
      </c>
      <c r="U4091" s="57" t="s">
        <v>14815</v>
      </c>
      <c r="V4091" s="59">
        <v>41758</v>
      </c>
      <c r="W4091" s="57" t="s">
        <v>3891</v>
      </c>
      <c r="X4091" s="57">
        <v>1</v>
      </c>
      <c r="Y4091" s="57" t="s">
        <v>3891</v>
      </c>
      <c r="Z4091" s="57" t="s">
        <v>3891</v>
      </c>
      <c r="AA4091" s="57" t="s">
        <v>11914</v>
      </c>
      <c r="AB4091" s="57" t="s">
        <v>11685</v>
      </c>
      <c r="AC4091" s="57" t="s">
        <v>11685</v>
      </c>
      <c r="AD4091" s="57" t="s">
        <v>3904</v>
      </c>
      <c r="AE4091" s="57" t="s">
        <v>14528</v>
      </c>
      <c r="AF4091" s="57" t="s">
        <v>14150</v>
      </c>
      <c r="AG4091" s="235" t="s">
        <v>14384</v>
      </c>
      <c r="AH4091" s="121" t="e">
        <f>VLOOKUP(B4091,[1]Hoja2!$A$198:$D$323,2,FALSE)</f>
        <v>#N/A</v>
      </c>
      <c r="AI4091" s="64" t="e">
        <f>VLOOKUP(A4091,[2]Tabla!$A$2:$M$2752,2,FALSE)</f>
        <v>#N/A</v>
      </c>
    </row>
    <row r="4092" spans="1:35" ht="23.25" customHeight="1">
      <c r="A4092" s="57" t="s">
        <v>12296</v>
      </c>
      <c r="B4092" s="57">
        <v>200909</v>
      </c>
      <c r="C4092" s="57" t="s">
        <v>3891</v>
      </c>
      <c r="D4092" s="57" t="s">
        <v>3891</v>
      </c>
      <c r="E4092" s="57">
        <v>4</v>
      </c>
      <c r="F4092" s="58" t="s">
        <v>11927</v>
      </c>
      <c r="G4092" s="57" t="s">
        <v>343</v>
      </c>
      <c r="H4092" s="57" t="s">
        <v>14</v>
      </c>
      <c r="I4092" s="57" t="s">
        <v>21</v>
      </c>
      <c r="J4092" s="57" t="s">
        <v>14621</v>
      </c>
      <c r="K4092" s="57" t="s">
        <v>12596</v>
      </c>
      <c r="L4092" s="57" t="s">
        <v>12596</v>
      </c>
      <c r="M4092" s="57" t="s">
        <v>3904</v>
      </c>
      <c r="N4092" s="57" t="s">
        <v>3897</v>
      </c>
      <c r="O4092" s="78" t="s">
        <v>12297</v>
      </c>
      <c r="P4092" s="58" t="s">
        <v>4406</v>
      </c>
      <c r="Q4092" s="57" t="s">
        <v>4407</v>
      </c>
      <c r="R4092" s="57" t="s">
        <v>3894</v>
      </c>
      <c r="S4092" s="57">
        <v>2673</v>
      </c>
      <c r="T4092" s="79" t="s">
        <v>12298</v>
      </c>
      <c r="U4092" s="79" t="s">
        <v>12299</v>
      </c>
      <c r="V4092" s="59" t="s">
        <v>14384</v>
      </c>
      <c r="W4092" s="57" t="s">
        <v>3891</v>
      </c>
      <c r="X4092" s="57">
        <v>4</v>
      </c>
      <c r="Y4092" s="57" t="s">
        <v>3891</v>
      </c>
      <c r="Z4092" s="57" t="s">
        <v>3891</v>
      </c>
      <c r="AA4092" s="57" t="s">
        <v>11914</v>
      </c>
      <c r="AB4092" s="57" t="s">
        <v>11685</v>
      </c>
      <c r="AC4092" s="57" t="s">
        <v>11685</v>
      </c>
      <c r="AD4092" s="57" t="s">
        <v>3904</v>
      </c>
      <c r="AE4092" s="57" t="s">
        <v>14528</v>
      </c>
      <c r="AF4092" s="57" t="s">
        <v>14396</v>
      </c>
      <c r="AG4092" s="235" t="s">
        <v>14384</v>
      </c>
      <c r="AH4092" s="121" t="e">
        <f>VLOOKUP(B4092,[1]Hoja2!$A$198:$D$323,2,FALSE)</f>
        <v>#N/A</v>
      </c>
      <c r="AI4092" s="64" t="e">
        <f>VLOOKUP(A4092,[2]Tabla!$A$2:$M$2752,2,FALSE)</f>
        <v>#N/A</v>
      </c>
    </row>
    <row r="4093" spans="1:35" ht="23.25" customHeight="1">
      <c r="A4093" s="57" t="s">
        <v>12305</v>
      </c>
      <c r="B4093" s="57">
        <v>200910</v>
      </c>
      <c r="C4093" s="57" t="s">
        <v>227</v>
      </c>
      <c r="D4093" s="57">
        <v>103311</v>
      </c>
      <c r="E4093" s="57">
        <v>2</v>
      </c>
      <c r="F4093" s="58" t="s">
        <v>11925</v>
      </c>
      <c r="G4093" s="57" t="s">
        <v>153</v>
      </c>
      <c r="H4093" s="57" t="s">
        <v>1</v>
      </c>
      <c r="I4093" s="57" t="s">
        <v>11976</v>
      </c>
      <c r="J4093" s="57" t="s">
        <v>14621</v>
      </c>
      <c r="K4093" s="57" t="s">
        <v>12613</v>
      </c>
      <c r="L4093" s="57" t="s">
        <v>12575</v>
      </c>
      <c r="M4093" s="57" t="s">
        <v>3940</v>
      </c>
      <c r="N4093" s="57" t="s">
        <v>3897</v>
      </c>
      <c r="O4093" s="57" t="s">
        <v>12300</v>
      </c>
      <c r="P4093" s="58" t="s">
        <v>4237</v>
      </c>
      <c r="Q4093" s="57" t="s">
        <v>4238</v>
      </c>
      <c r="R4093" s="57" t="s">
        <v>3894</v>
      </c>
      <c r="S4093" s="57" t="s">
        <v>3900</v>
      </c>
      <c r="T4093" s="57" t="s">
        <v>4239</v>
      </c>
      <c r="U4093" s="57" t="s">
        <v>11921</v>
      </c>
      <c r="V4093" s="59" t="s">
        <v>14384</v>
      </c>
      <c r="W4093" s="59" t="s">
        <v>3891</v>
      </c>
      <c r="X4093" s="57">
        <v>3</v>
      </c>
      <c r="Y4093" s="59" t="s">
        <v>3891</v>
      </c>
      <c r="Z4093" s="59" t="s">
        <v>3891</v>
      </c>
      <c r="AA4093" s="57" t="s">
        <v>11914</v>
      </c>
      <c r="AB4093" s="60">
        <v>-68.199264999999997</v>
      </c>
      <c r="AC4093" s="60">
        <v>-22.910658000000002</v>
      </c>
      <c r="AD4093" s="57" t="s">
        <v>14110</v>
      </c>
      <c r="AE4093" s="57" t="s">
        <v>14528</v>
      </c>
      <c r="AF4093" s="57" t="s">
        <v>14150</v>
      </c>
      <c r="AG4093" s="234" t="s">
        <v>14384</v>
      </c>
      <c r="AH4093" s="121" t="e">
        <f>VLOOKUP(B4093,[1]Hoja2!$A$198:$D$323,2,FALSE)</f>
        <v>#N/A</v>
      </c>
      <c r="AI4093" s="64" t="e">
        <f>VLOOKUP(A4093,[2]Tabla!$A$2:$M$2752,2,FALSE)</f>
        <v>#N/A</v>
      </c>
    </row>
    <row r="4094" spans="1:35" ht="23.25" customHeight="1">
      <c r="A4094" s="57" t="s">
        <v>12306</v>
      </c>
      <c r="B4094" s="57">
        <v>200911</v>
      </c>
      <c r="C4094" s="57" t="s">
        <v>235</v>
      </c>
      <c r="D4094" s="57">
        <v>103405</v>
      </c>
      <c r="E4094" s="57">
        <v>2</v>
      </c>
      <c r="F4094" s="58" t="s">
        <v>11925</v>
      </c>
      <c r="G4094" s="57" t="s">
        <v>153</v>
      </c>
      <c r="H4094" s="57" t="s">
        <v>1</v>
      </c>
      <c r="I4094" s="57" t="s">
        <v>11976</v>
      </c>
      <c r="J4094" s="57" t="s">
        <v>14621</v>
      </c>
      <c r="K4094" s="57" t="s">
        <v>12613</v>
      </c>
      <c r="L4094" s="57" t="s">
        <v>12575</v>
      </c>
      <c r="M4094" s="57" t="s">
        <v>3940</v>
      </c>
      <c r="N4094" s="57" t="s">
        <v>3897</v>
      </c>
      <c r="O4094" s="57" t="s">
        <v>12301</v>
      </c>
      <c r="P4094" s="58" t="s">
        <v>4237</v>
      </c>
      <c r="Q4094" s="57" t="s">
        <v>4238</v>
      </c>
      <c r="R4094" s="57" t="s">
        <v>3894</v>
      </c>
      <c r="S4094" s="57" t="s">
        <v>3900</v>
      </c>
      <c r="T4094" s="57" t="s">
        <v>4252</v>
      </c>
      <c r="U4094" s="57" t="s">
        <v>11921</v>
      </c>
      <c r="V4094" s="59" t="s">
        <v>14384</v>
      </c>
      <c r="W4094" s="59" t="s">
        <v>3891</v>
      </c>
      <c r="X4094" s="57">
        <v>3</v>
      </c>
      <c r="Y4094" s="59" t="s">
        <v>3891</v>
      </c>
      <c r="Z4094" s="59" t="s">
        <v>3891</v>
      </c>
      <c r="AA4094" s="57" t="s">
        <v>11914</v>
      </c>
      <c r="AB4094" s="60">
        <v>-67.890344999999996</v>
      </c>
      <c r="AC4094" s="60">
        <v>-23.591237</v>
      </c>
      <c r="AD4094" s="57" t="s">
        <v>14110</v>
      </c>
      <c r="AE4094" s="57" t="s">
        <v>14528</v>
      </c>
      <c r="AF4094" s="57" t="s">
        <v>14150</v>
      </c>
      <c r="AG4094" s="234" t="s">
        <v>14384</v>
      </c>
      <c r="AH4094" s="121" t="e">
        <f>VLOOKUP(B4094,[1]Hoja2!$A$198:$D$323,2,FALSE)</f>
        <v>#N/A</v>
      </c>
      <c r="AI4094" s="64" t="e">
        <f>VLOOKUP(A4094,[2]Tabla!$A$2:$M$2752,2,FALSE)</f>
        <v>#N/A</v>
      </c>
    </row>
    <row r="4095" spans="1:35" ht="23.25" customHeight="1">
      <c r="A4095" s="57" t="s">
        <v>12307</v>
      </c>
      <c r="B4095" s="57">
        <v>200912</v>
      </c>
      <c r="C4095" s="57" t="s">
        <v>231</v>
      </c>
      <c r="D4095" s="57">
        <v>103400</v>
      </c>
      <c r="E4095" s="57">
        <v>2</v>
      </c>
      <c r="F4095" s="58" t="s">
        <v>11925</v>
      </c>
      <c r="G4095" s="57" t="s">
        <v>153</v>
      </c>
      <c r="H4095" s="57" t="s">
        <v>1</v>
      </c>
      <c r="I4095" s="57" t="s">
        <v>11976</v>
      </c>
      <c r="J4095" s="57" t="s">
        <v>14621</v>
      </c>
      <c r="K4095" s="57" t="s">
        <v>12613</v>
      </c>
      <c r="L4095" s="57" t="s">
        <v>12575</v>
      </c>
      <c r="M4095" s="57" t="s">
        <v>3940</v>
      </c>
      <c r="N4095" s="57" t="s">
        <v>3897</v>
      </c>
      <c r="O4095" s="57" t="s">
        <v>12302</v>
      </c>
      <c r="P4095" s="58" t="s">
        <v>4243</v>
      </c>
      <c r="Q4095" s="57" t="s">
        <v>4244</v>
      </c>
      <c r="R4095" s="57" t="s">
        <v>3894</v>
      </c>
      <c r="S4095" s="57">
        <v>112</v>
      </c>
      <c r="T4095" s="57" t="s">
        <v>4245</v>
      </c>
      <c r="U4095" s="57" t="s">
        <v>11921</v>
      </c>
      <c r="V4095" s="59" t="s">
        <v>14384</v>
      </c>
      <c r="W4095" s="59" t="s">
        <v>3891</v>
      </c>
      <c r="X4095" s="57">
        <v>3</v>
      </c>
      <c r="Y4095" s="59" t="s">
        <v>3891</v>
      </c>
      <c r="Z4095" s="59" t="s">
        <v>3891</v>
      </c>
      <c r="AA4095" s="57" t="s">
        <v>11914</v>
      </c>
      <c r="AB4095" s="60">
        <v>-69.845764000000003</v>
      </c>
      <c r="AC4095" s="60">
        <v>-23.335784</v>
      </c>
      <c r="AD4095" s="57" t="s">
        <v>14110</v>
      </c>
      <c r="AE4095" s="57" t="s">
        <v>14528</v>
      </c>
      <c r="AF4095" s="57" t="s">
        <v>14150</v>
      </c>
      <c r="AG4095" s="234" t="s">
        <v>14384</v>
      </c>
      <c r="AH4095" s="121" t="e">
        <f>VLOOKUP(B4095,[1]Hoja2!$A$198:$D$323,2,FALSE)</f>
        <v>#N/A</v>
      </c>
      <c r="AI4095" s="64" t="e">
        <f>VLOOKUP(A4095,[2]Tabla!$A$2:$M$2752,2,FALSE)</f>
        <v>#N/A</v>
      </c>
    </row>
    <row r="4096" spans="1:35" ht="23.25" customHeight="1">
      <c r="A4096" s="57" t="s">
        <v>12308</v>
      </c>
      <c r="B4096" s="57">
        <v>200913</v>
      </c>
      <c r="C4096" s="57" t="s">
        <v>12169</v>
      </c>
      <c r="D4096" s="57">
        <v>103309</v>
      </c>
      <c r="E4096" s="57">
        <v>2</v>
      </c>
      <c r="F4096" s="58" t="s">
        <v>11925</v>
      </c>
      <c r="G4096" s="57" t="s">
        <v>153</v>
      </c>
      <c r="H4096" s="57" t="s">
        <v>1</v>
      </c>
      <c r="I4096" s="57" t="s">
        <v>11976</v>
      </c>
      <c r="J4096" s="57" t="s">
        <v>14621</v>
      </c>
      <c r="K4096" s="57" t="s">
        <v>12613</v>
      </c>
      <c r="L4096" s="57" t="s">
        <v>12575</v>
      </c>
      <c r="M4096" s="57" t="s">
        <v>3940</v>
      </c>
      <c r="N4096" s="57" t="s">
        <v>3897</v>
      </c>
      <c r="O4096" s="57" t="s">
        <v>12303</v>
      </c>
      <c r="P4096" s="58" t="s">
        <v>4148</v>
      </c>
      <c r="Q4096" s="57" t="s">
        <v>4149</v>
      </c>
      <c r="R4096" s="57" t="s">
        <v>3894</v>
      </c>
      <c r="S4096" s="57" t="s">
        <v>3900</v>
      </c>
      <c r="T4096" s="57" t="s">
        <v>4235</v>
      </c>
      <c r="U4096" s="57">
        <v>552265332</v>
      </c>
      <c r="V4096" s="59" t="s">
        <v>14384</v>
      </c>
      <c r="W4096" s="59" t="s">
        <v>3891</v>
      </c>
      <c r="X4096" s="57">
        <v>3</v>
      </c>
      <c r="Y4096" s="59" t="s">
        <v>3891</v>
      </c>
      <c r="Z4096" s="59" t="s">
        <v>3891</v>
      </c>
      <c r="AA4096" s="57" t="s">
        <v>11914</v>
      </c>
      <c r="AB4096" s="60">
        <v>-69.664248999999998</v>
      </c>
      <c r="AC4096" s="60">
        <v>-22.341087999999999</v>
      </c>
      <c r="AD4096" s="57" t="s">
        <v>14110</v>
      </c>
      <c r="AE4096" s="57" t="s">
        <v>14528</v>
      </c>
      <c r="AF4096" s="57" t="s">
        <v>14150</v>
      </c>
      <c r="AG4096" s="234" t="s">
        <v>14384</v>
      </c>
      <c r="AH4096" s="121" t="e">
        <f>VLOOKUP(B4096,[1]Hoja2!$A$198:$D$323,2,FALSE)</f>
        <v>#N/A</v>
      </c>
      <c r="AI4096" s="64" t="e">
        <f>VLOOKUP(A4096,[2]Tabla!$A$2:$M$2752,2,FALSE)</f>
        <v>#N/A</v>
      </c>
    </row>
    <row r="4097" spans="1:35" ht="23.25" customHeight="1">
      <c r="A4097" s="57" t="s">
        <v>12309</v>
      </c>
      <c r="B4097" s="57">
        <v>200914</v>
      </c>
      <c r="C4097" s="57" t="s">
        <v>232</v>
      </c>
      <c r="D4097" s="57">
        <v>103401</v>
      </c>
      <c r="E4097" s="57">
        <v>2</v>
      </c>
      <c r="F4097" s="58" t="s">
        <v>11925</v>
      </c>
      <c r="G4097" s="57" t="s">
        <v>153</v>
      </c>
      <c r="H4097" s="57" t="s">
        <v>1</v>
      </c>
      <c r="I4097" s="57" t="s">
        <v>11976</v>
      </c>
      <c r="J4097" s="57" t="s">
        <v>14621</v>
      </c>
      <c r="K4097" s="57" t="s">
        <v>12613</v>
      </c>
      <c r="L4097" s="57" t="s">
        <v>12575</v>
      </c>
      <c r="M4097" s="57" t="s">
        <v>3940</v>
      </c>
      <c r="N4097" s="57" t="s">
        <v>3897</v>
      </c>
      <c r="O4097" s="57" t="s">
        <v>12304</v>
      </c>
      <c r="P4097" s="58" t="s">
        <v>4243</v>
      </c>
      <c r="Q4097" s="57" t="s">
        <v>4244</v>
      </c>
      <c r="R4097" s="57" t="s">
        <v>3894</v>
      </c>
      <c r="S4097" s="57">
        <v>211</v>
      </c>
      <c r="T4097" s="57" t="s">
        <v>4245</v>
      </c>
      <c r="U4097" s="57" t="s">
        <v>11921</v>
      </c>
      <c r="V4097" s="59" t="s">
        <v>14384</v>
      </c>
      <c r="W4097" s="59" t="s">
        <v>3891</v>
      </c>
      <c r="X4097" s="57">
        <v>3</v>
      </c>
      <c r="Y4097" s="59" t="s">
        <v>3891</v>
      </c>
      <c r="Z4097" s="59" t="s">
        <v>3891</v>
      </c>
      <c r="AA4097" s="57" t="s">
        <v>11914</v>
      </c>
      <c r="AB4097" s="60">
        <v>-69.320708999999994</v>
      </c>
      <c r="AC4097" s="60">
        <v>-22.890858999999999</v>
      </c>
      <c r="AD4097" s="57" t="s">
        <v>14110</v>
      </c>
      <c r="AE4097" s="57" t="s">
        <v>14528</v>
      </c>
      <c r="AF4097" s="57" t="s">
        <v>14150</v>
      </c>
      <c r="AG4097" s="234" t="s">
        <v>14384</v>
      </c>
      <c r="AH4097" s="121" t="e">
        <f>VLOOKUP(B4097,[1]Hoja2!$A$198:$D$323,2,FALSE)</f>
        <v>#N/A</v>
      </c>
      <c r="AI4097" s="64" t="e">
        <f>VLOOKUP(A4097,[2]Tabla!$A$2:$M$2752,2,FALSE)</f>
        <v>#N/A</v>
      </c>
    </row>
    <row r="4098" spans="1:35" ht="23.25" customHeight="1">
      <c r="A4098" s="57" t="s">
        <v>12312</v>
      </c>
      <c r="B4098" s="57">
        <v>200915</v>
      </c>
      <c r="C4098" s="57" t="s">
        <v>3891</v>
      </c>
      <c r="D4098" s="58" t="s">
        <v>3891</v>
      </c>
      <c r="E4098" s="57">
        <v>8</v>
      </c>
      <c r="F4098" s="58" t="s">
        <v>11933</v>
      </c>
      <c r="G4098" s="57" t="s">
        <v>1973</v>
      </c>
      <c r="H4098" s="57" t="s">
        <v>14</v>
      </c>
      <c r="I4098" s="57" t="s">
        <v>21</v>
      </c>
      <c r="J4098" s="57" t="s">
        <v>14621</v>
      </c>
      <c r="K4098" s="57" t="s">
        <v>12596</v>
      </c>
      <c r="L4098" s="57" t="s">
        <v>12596</v>
      </c>
      <c r="M4098" s="57" t="s">
        <v>3904</v>
      </c>
      <c r="N4098" s="57" t="s">
        <v>3976</v>
      </c>
      <c r="O4098" s="57" t="s">
        <v>12310</v>
      </c>
      <c r="P4098" s="58" t="s">
        <v>7534</v>
      </c>
      <c r="Q4098" s="57" t="s">
        <v>7535</v>
      </c>
      <c r="R4098" s="57" t="s">
        <v>3894</v>
      </c>
      <c r="S4098" s="57">
        <v>401</v>
      </c>
      <c r="T4098" s="57" t="s">
        <v>4362</v>
      </c>
      <c r="U4098" s="57" t="s">
        <v>12311</v>
      </c>
      <c r="V4098" s="59">
        <v>42710</v>
      </c>
      <c r="W4098" s="59" t="s">
        <v>3891</v>
      </c>
      <c r="X4098" s="57">
        <v>8</v>
      </c>
      <c r="Y4098" s="59" t="s">
        <v>3891</v>
      </c>
      <c r="Z4098" s="59" t="s">
        <v>3891</v>
      </c>
      <c r="AA4098" s="57" t="s">
        <v>11914</v>
      </c>
      <c r="AB4098" s="60" t="s">
        <v>11685</v>
      </c>
      <c r="AC4098" s="60" t="s">
        <v>11685</v>
      </c>
      <c r="AD4098" s="57" t="s">
        <v>3904</v>
      </c>
      <c r="AE4098" s="57" t="s">
        <v>14528</v>
      </c>
      <c r="AF4098" s="57" t="s">
        <v>14396</v>
      </c>
      <c r="AG4098" s="129">
        <v>2016</v>
      </c>
      <c r="AH4098" s="121" t="e">
        <f>VLOOKUP(B4098,[1]Hoja2!$A$198:$D$323,2,FALSE)</f>
        <v>#N/A</v>
      </c>
      <c r="AI4098" s="64" t="e">
        <f>VLOOKUP(A4098,[2]Tabla!$A$2:$M$2752,2,FALSE)</f>
        <v>#N/A</v>
      </c>
    </row>
    <row r="4099" spans="1:35" ht="23.25" customHeight="1">
      <c r="A4099" s="57" t="s">
        <v>12314</v>
      </c>
      <c r="B4099" s="57">
        <v>200916</v>
      </c>
      <c r="C4099" s="57" t="s">
        <v>3891</v>
      </c>
      <c r="D4099" s="58" t="s">
        <v>3891</v>
      </c>
      <c r="E4099" s="57">
        <v>13</v>
      </c>
      <c r="F4099" s="58" t="s">
        <v>11929</v>
      </c>
      <c r="G4099" s="57" t="s">
        <v>805</v>
      </c>
      <c r="H4099" s="57" t="s">
        <v>14</v>
      </c>
      <c r="I4099" s="57" t="s">
        <v>21</v>
      </c>
      <c r="J4099" s="57" t="s">
        <v>14621</v>
      </c>
      <c r="K4099" s="57" t="s">
        <v>12596</v>
      </c>
      <c r="L4099" s="57" t="s">
        <v>12596</v>
      </c>
      <c r="M4099" s="57" t="s">
        <v>3904</v>
      </c>
      <c r="N4099" s="57" t="s">
        <v>3897</v>
      </c>
      <c r="O4099" s="57" t="s">
        <v>12315</v>
      </c>
      <c r="P4099" s="58" t="s">
        <v>5487</v>
      </c>
      <c r="Q4099" s="57" t="s">
        <v>5488</v>
      </c>
      <c r="R4099" s="57" t="s">
        <v>3894</v>
      </c>
      <c r="S4099" s="57">
        <v>956</v>
      </c>
      <c r="T4099" s="57" t="s">
        <v>12316</v>
      </c>
      <c r="U4099" s="57" t="s">
        <v>11921</v>
      </c>
      <c r="V4099" s="59" t="s">
        <v>14384</v>
      </c>
      <c r="W4099" s="59" t="s">
        <v>3891</v>
      </c>
      <c r="X4099" s="57">
        <v>13</v>
      </c>
      <c r="Y4099" s="59" t="s">
        <v>3891</v>
      </c>
      <c r="Z4099" s="59" t="s">
        <v>3891</v>
      </c>
      <c r="AA4099" s="57" t="s">
        <v>11914</v>
      </c>
      <c r="AB4099" s="60" t="s">
        <v>11685</v>
      </c>
      <c r="AC4099" s="60" t="s">
        <v>11685</v>
      </c>
      <c r="AD4099" s="57" t="s">
        <v>3904</v>
      </c>
      <c r="AE4099" s="57" t="s">
        <v>14528</v>
      </c>
      <c r="AF4099" s="57" t="s">
        <v>14396</v>
      </c>
      <c r="AG4099" s="235" t="s">
        <v>14384</v>
      </c>
      <c r="AH4099" s="121" t="e">
        <f>VLOOKUP(B4099,[1]Hoja2!$A$198:$D$323,2,FALSE)</f>
        <v>#N/A</v>
      </c>
      <c r="AI4099" s="64" t="e">
        <f>VLOOKUP(A4099,[2]Tabla!$A$2:$M$2752,2,FALSE)</f>
        <v>#N/A</v>
      </c>
    </row>
    <row r="4100" spans="1:35" ht="23.25" customHeight="1">
      <c r="A4100" s="57">
        <v>200917</v>
      </c>
      <c r="B4100" s="57">
        <v>200917</v>
      </c>
      <c r="C4100" s="57" t="s">
        <v>3891</v>
      </c>
      <c r="D4100" s="58" t="s">
        <v>3891</v>
      </c>
      <c r="E4100" s="57">
        <v>13</v>
      </c>
      <c r="F4100" s="58" t="s">
        <v>11929</v>
      </c>
      <c r="G4100" s="57" t="s">
        <v>805</v>
      </c>
      <c r="H4100" s="57" t="s">
        <v>14</v>
      </c>
      <c r="I4100" s="57" t="s">
        <v>21</v>
      </c>
      <c r="J4100" s="57" t="s">
        <v>14621</v>
      </c>
      <c r="K4100" s="57" t="s">
        <v>12596</v>
      </c>
      <c r="L4100" s="57" t="s">
        <v>12596</v>
      </c>
      <c r="M4100" s="57" t="s">
        <v>3904</v>
      </c>
      <c r="N4100" s="57" t="s">
        <v>3976</v>
      </c>
      <c r="O4100" s="57" t="s">
        <v>12317</v>
      </c>
      <c r="P4100" s="58" t="s">
        <v>5742</v>
      </c>
      <c r="Q4100" s="57" t="s">
        <v>5743</v>
      </c>
      <c r="R4100" s="57" t="s">
        <v>3909</v>
      </c>
      <c r="S4100" s="57">
        <v>943</v>
      </c>
      <c r="T4100" s="57" t="s">
        <v>5870</v>
      </c>
      <c r="U4100" s="57">
        <v>225941401</v>
      </c>
      <c r="V4100" s="59">
        <v>41491</v>
      </c>
      <c r="W4100" s="59" t="s">
        <v>3891</v>
      </c>
      <c r="X4100" s="57">
        <v>13</v>
      </c>
      <c r="Y4100" s="59" t="s">
        <v>3891</v>
      </c>
      <c r="Z4100" s="59" t="s">
        <v>3891</v>
      </c>
      <c r="AA4100" s="57" t="s">
        <v>11914</v>
      </c>
      <c r="AB4100" s="60" t="s">
        <v>11685</v>
      </c>
      <c r="AC4100" s="60" t="s">
        <v>11685</v>
      </c>
      <c r="AD4100" s="57" t="s">
        <v>3904</v>
      </c>
      <c r="AE4100" s="57" t="s">
        <v>14528</v>
      </c>
      <c r="AF4100" s="57" t="s">
        <v>14396</v>
      </c>
      <c r="AG4100" s="129">
        <v>2013</v>
      </c>
      <c r="AH4100" s="121" t="e">
        <f>VLOOKUP(B4100,[1]Hoja2!$A$198:$D$323,2,FALSE)</f>
        <v>#N/A</v>
      </c>
      <c r="AI4100" s="64" t="e">
        <f>VLOOKUP(A4100,[2]Tabla!$A$2:$M$2752,2,FALSE)</f>
        <v>#N/A</v>
      </c>
    </row>
    <row r="4101" spans="1:35" ht="23.25" customHeight="1">
      <c r="A4101" s="57">
        <v>200918</v>
      </c>
      <c r="B4101" s="57">
        <v>200918</v>
      </c>
      <c r="C4101" s="57" t="s">
        <v>3891</v>
      </c>
      <c r="D4101" s="58" t="s">
        <v>3891</v>
      </c>
      <c r="E4101" s="57">
        <v>7</v>
      </c>
      <c r="F4101" s="58" t="s">
        <v>11931</v>
      </c>
      <c r="G4101" s="57" t="s">
        <v>1694</v>
      </c>
      <c r="H4101" s="57" t="s">
        <v>14</v>
      </c>
      <c r="I4101" s="57" t="s">
        <v>21</v>
      </c>
      <c r="J4101" s="57" t="s">
        <v>14621</v>
      </c>
      <c r="K4101" s="57" t="s">
        <v>12596</v>
      </c>
      <c r="L4101" s="57" t="s">
        <v>12596</v>
      </c>
      <c r="M4101" s="57" t="s">
        <v>3904</v>
      </c>
      <c r="N4101" s="57" t="s">
        <v>3976</v>
      </c>
      <c r="O4101" s="57" t="s">
        <v>12322</v>
      </c>
      <c r="P4101" s="58" t="s">
        <v>6728</v>
      </c>
      <c r="Q4101" s="57" t="s">
        <v>4157</v>
      </c>
      <c r="R4101" s="57" t="s">
        <v>3894</v>
      </c>
      <c r="S4101" s="57">
        <v>1546</v>
      </c>
      <c r="T4101" s="57" t="s">
        <v>12323</v>
      </c>
      <c r="U4101" s="57">
        <v>712981601</v>
      </c>
      <c r="V4101" s="59">
        <v>43733</v>
      </c>
      <c r="W4101" s="59" t="s">
        <v>3891</v>
      </c>
      <c r="X4101" s="57">
        <v>7</v>
      </c>
      <c r="Y4101" s="59" t="s">
        <v>3891</v>
      </c>
      <c r="Z4101" s="59" t="s">
        <v>3891</v>
      </c>
      <c r="AA4101" s="57" t="s">
        <v>11914</v>
      </c>
      <c r="AB4101" s="60" t="s">
        <v>11685</v>
      </c>
      <c r="AC4101" s="60" t="s">
        <v>11685</v>
      </c>
      <c r="AD4101" s="57" t="s">
        <v>3904</v>
      </c>
      <c r="AE4101" s="57" t="s">
        <v>14528</v>
      </c>
      <c r="AF4101" s="57" t="s">
        <v>14396</v>
      </c>
      <c r="AG4101" s="129">
        <v>2019</v>
      </c>
      <c r="AH4101" s="121" t="e">
        <f>VLOOKUP(B4101,[1]Hoja2!$A$198:$D$323,2,FALSE)</f>
        <v>#N/A</v>
      </c>
      <c r="AI4101" s="64" t="e">
        <f>VLOOKUP(A4101,[2]Tabla!$A$2:$M$2752,2,FALSE)</f>
        <v>#N/A</v>
      </c>
    </row>
    <row r="4102" spans="1:35" ht="23.25" customHeight="1">
      <c r="A4102" s="57">
        <v>200919</v>
      </c>
      <c r="B4102" s="57">
        <v>200919</v>
      </c>
      <c r="C4102" s="57" t="s">
        <v>3891</v>
      </c>
      <c r="D4102" s="58" t="s">
        <v>3891</v>
      </c>
      <c r="E4102" s="57">
        <v>13</v>
      </c>
      <c r="F4102" s="58" t="s">
        <v>11929</v>
      </c>
      <c r="G4102" s="57" t="s">
        <v>805</v>
      </c>
      <c r="H4102" s="57" t="s">
        <v>14</v>
      </c>
      <c r="I4102" s="57" t="s">
        <v>91</v>
      </c>
      <c r="J4102" s="57" t="s">
        <v>14621</v>
      </c>
      <c r="K4102" s="57" t="s">
        <v>12596</v>
      </c>
      <c r="L4102" s="57" t="s">
        <v>12596</v>
      </c>
      <c r="M4102" s="57" t="s">
        <v>3904</v>
      </c>
      <c r="N4102" s="57" t="s">
        <v>3897</v>
      </c>
      <c r="O4102" s="57" t="s">
        <v>12324</v>
      </c>
      <c r="P4102" s="58" t="s">
        <v>5742</v>
      </c>
      <c r="Q4102" s="57" t="s">
        <v>5743</v>
      </c>
      <c r="R4102" s="57" t="s">
        <v>3909</v>
      </c>
      <c r="S4102" s="57">
        <v>149</v>
      </c>
      <c r="T4102" s="57" t="s">
        <v>12325</v>
      </c>
      <c r="U4102" s="57">
        <v>225332127</v>
      </c>
      <c r="V4102" s="59">
        <v>43923</v>
      </c>
      <c r="W4102" s="59" t="s">
        <v>3891</v>
      </c>
      <c r="X4102" s="57">
        <v>13</v>
      </c>
      <c r="Y4102" s="59" t="s">
        <v>3891</v>
      </c>
      <c r="Z4102" s="59" t="s">
        <v>3891</v>
      </c>
      <c r="AA4102" s="57" t="s">
        <v>11914</v>
      </c>
      <c r="AB4102" s="60" t="s">
        <v>11685</v>
      </c>
      <c r="AC4102" s="60" t="s">
        <v>11685</v>
      </c>
      <c r="AD4102" s="57" t="s">
        <v>3904</v>
      </c>
      <c r="AE4102" s="57" t="s">
        <v>14528</v>
      </c>
      <c r="AF4102" s="57" t="s">
        <v>14150</v>
      </c>
      <c r="AG4102" s="129">
        <v>2020</v>
      </c>
      <c r="AH4102" s="121" t="e">
        <f>VLOOKUP(B4102,[1]Hoja2!$A$198:$D$323,2,FALSE)</f>
        <v>#N/A</v>
      </c>
      <c r="AI4102" s="64" t="e">
        <f>VLOOKUP(A4102,[2]Tabla!$A$2:$M$2752,2,FALSE)</f>
        <v>#N/A</v>
      </c>
    </row>
    <row r="4103" spans="1:35" ht="23.25" customHeight="1">
      <c r="A4103" s="57" t="s">
        <v>12328</v>
      </c>
      <c r="B4103" s="57">
        <v>200920</v>
      </c>
      <c r="C4103" s="57" t="s">
        <v>2129</v>
      </c>
      <c r="D4103" s="58">
        <v>118302</v>
      </c>
      <c r="E4103" s="57">
        <v>8</v>
      </c>
      <c r="F4103" s="58" t="s">
        <v>11933</v>
      </c>
      <c r="G4103" s="57" t="s">
        <v>2097</v>
      </c>
      <c r="H4103" s="57" t="s">
        <v>1</v>
      </c>
      <c r="I4103" s="57" t="s">
        <v>12477</v>
      </c>
      <c r="J4103" s="57" t="s">
        <v>14621</v>
      </c>
      <c r="K4103" s="57" t="s">
        <v>12613</v>
      </c>
      <c r="L4103" s="57" t="s">
        <v>12596</v>
      </c>
      <c r="M4103" s="57" t="s">
        <v>3940</v>
      </c>
      <c r="N4103" s="57" t="s">
        <v>3897</v>
      </c>
      <c r="O4103" s="57" t="s">
        <v>12326</v>
      </c>
      <c r="P4103" s="58" t="s">
        <v>7559</v>
      </c>
      <c r="Q4103" s="57" t="s">
        <v>7560</v>
      </c>
      <c r="R4103" s="57" t="s">
        <v>3894</v>
      </c>
      <c r="S4103" s="57">
        <v>417</v>
      </c>
      <c r="T4103" s="57" t="s">
        <v>12327</v>
      </c>
      <c r="U4103" s="57">
        <v>2505220</v>
      </c>
      <c r="V4103" s="59">
        <v>44075</v>
      </c>
      <c r="W4103" s="59" t="s">
        <v>3891</v>
      </c>
      <c r="X4103" s="57">
        <v>18</v>
      </c>
      <c r="Y4103" s="57" t="s">
        <v>3891</v>
      </c>
      <c r="Z4103" s="57" t="s">
        <v>3891</v>
      </c>
      <c r="AA4103" s="57" t="s">
        <v>11914</v>
      </c>
      <c r="AB4103" s="60" t="s">
        <v>11685</v>
      </c>
      <c r="AC4103" s="60" t="s">
        <v>11685</v>
      </c>
      <c r="AD4103" s="57" t="s">
        <v>14110</v>
      </c>
      <c r="AE4103" s="57" t="s">
        <v>14528</v>
      </c>
      <c r="AF4103" s="57" t="s">
        <v>14150</v>
      </c>
      <c r="AG4103" s="129">
        <v>2020</v>
      </c>
      <c r="AH4103" s="121" t="e">
        <f>VLOOKUP(B4103,[1]Hoja2!$A$198:$D$323,2,FALSE)</f>
        <v>#N/A</v>
      </c>
      <c r="AI4103" s="64" t="str">
        <f>VLOOKUP(A4103,[2]Tabla!$A$2:$M$2752,2,FALSE)</f>
        <v>SAR Boca Sur</v>
      </c>
    </row>
    <row r="4104" spans="1:35" ht="23.25" customHeight="1">
      <c r="A4104" s="57" t="s">
        <v>12329</v>
      </c>
      <c r="B4104" s="57">
        <v>200921</v>
      </c>
      <c r="C4104" s="57" t="s">
        <v>3891</v>
      </c>
      <c r="D4104" s="57" t="s">
        <v>3891</v>
      </c>
      <c r="E4104" s="57">
        <v>12</v>
      </c>
      <c r="F4104" s="57" t="s">
        <v>11938</v>
      </c>
      <c r="G4104" s="57" t="s">
        <v>3072</v>
      </c>
      <c r="H4104" s="57" t="s">
        <v>14</v>
      </c>
      <c r="I4104" s="57" t="s">
        <v>38</v>
      </c>
      <c r="J4104" s="57" t="s">
        <v>14621</v>
      </c>
      <c r="K4104" s="57" t="s">
        <v>12596</v>
      </c>
      <c r="L4104" s="57" t="s">
        <v>12596</v>
      </c>
      <c r="M4104" s="57" t="s">
        <v>3904</v>
      </c>
      <c r="N4104" s="57" t="s">
        <v>3891</v>
      </c>
      <c r="O4104" s="57" t="s">
        <v>12330</v>
      </c>
      <c r="P4104" s="58" t="s">
        <v>9216</v>
      </c>
      <c r="Q4104" s="57" t="s">
        <v>9217</v>
      </c>
      <c r="R4104" s="57" t="s">
        <v>3894</v>
      </c>
      <c r="S4104" s="57">
        <v>504</v>
      </c>
      <c r="T4104" s="57" t="s">
        <v>12331</v>
      </c>
      <c r="U4104" s="57" t="s">
        <v>12332</v>
      </c>
      <c r="V4104" s="59">
        <v>40184</v>
      </c>
      <c r="W4104" s="57" t="s">
        <v>3891</v>
      </c>
      <c r="X4104" s="57">
        <v>12</v>
      </c>
      <c r="Y4104" s="57" t="s">
        <v>3891</v>
      </c>
      <c r="Z4104" s="57" t="s">
        <v>3891</v>
      </c>
      <c r="AA4104" s="57" t="s">
        <v>11914</v>
      </c>
      <c r="AB4104" s="57" t="s">
        <v>11685</v>
      </c>
      <c r="AC4104" s="57" t="s">
        <v>11685</v>
      </c>
      <c r="AD4104" s="57" t="s">
        <v>3904</v>
      </c>
      <c r="AE4104" s="57" t="s">
        <v>14528</v>
      </c>
      <c r="AF4104" s="57" t="s">
        <v>3891</v>
      </c>
      <c r="AG4104" s="129">
        <v>2010</v>
      </c>
      <c r="AH4104" s="121" t="e">
        <f>VLOOKUP(B4104,[1]Hoja2!$A$198:$D$323,2,FALSE)</f>
        <v>#N/A</v>
      </c>
      <c r="AI4104" s="64" t="e">
        <f>VLOOKUP(A4104,[2]Tabla!$A$2:$M$2752,2,FALSE)</f>
        <v>#N/A</v>
      </c>
    </row>
    <row r="4105" spans="1:35" ht="23.25" customHeight="1">
      <c r="A4105" s="57" t="s">
        <v>12333</v>
      </c>
      <c r="B4105" s="57">
        <v>200922</v>
      </c>
      <c r="C4105" s="57" t="s">
        <v>3891</v>
      </c>
      <c r="D4105" s="57" t="s">
        <v>3891</v>
      </c>
      <c r="E4105" s="57">
        <v>12</v>
      </c>
      <c r="F4105" s="57" t="s">
        <v>11938</v>
      </c>
      <c r="G4105" s="57" t="s">
        <v>3072</v>
      </c>
      <c r="H4105" s="57" t="s">
        <v>14</v>
      </c>
      <c r="I4105" s="57" t="s">
        <v>38</v>
      </c>
      <c r="J4105" s="57" t="s">
        <v>14621</v>
      </c>
      <c r="K4105" s="57" t="s">
        <v>12596</v>
      </c>
      <c r="L4105" s="57" t="s">
        <v>12596</v>
      </c>
      <c r="M4105" s="57" t="s">
        <v>3904</v>
      </c>
      <c r="N4105" s="57" t="s">
        <v>3891</v>
      </c>
      <c r="O4105" s="57" t="s">
        <v>8088</v>
      </c>
      <c r="P4105" s="57">
        <v>12401</v>
      </c>
      <c r="Q4105" s="57" t="s">
        <v>9222</v>
      </c>
      <c r="R4105" s="57" t="s">
        <v>3894</v>
      </c>
      <c r="S4105" s="57">
        <v>29</v>
      </c>
      <c r="T4105" s="57" t="s">
        <v>12334</v>
      </c>
      <c r="U4105" s="57">
        <v>410996</v>
      </c>
      <c r="V4105" s="59">
        <v>32385</v>
      </c>
      <c r="W4105" s="57" t="s">
        <v>3891</v>
      </c>
      <c r="X4105" s="57">
        <v>12</v>
      </c>
      <c r="Y4105" s="57" t="s">
        <v>3891</v>
      </c>
      <c r="Z4105" s="57" t="s">
        <v>3891</v>
      </c>
      <c r="AA4105" s="57" t="s">
        <v>11914</v>
      </c>
      <c r="AB4105" s="57" t="s">
        <v>11685</v>
      </c>
      <c r="AC4105" s="57" t="s">
        <v>11685</v>
      </c>
      <c r="AD4105" s="57" t="s">
        <v>3904</v>
      </c>
      <c r="AE4105" s="57" t="s">
        <v>14528</v>
      </c>
      <c r="AF4105" s="57" t="s">
        <v>3891</v>
      </c>
      <c r="AG4105" s="129">
        <v>1988</v>
      </c>
      <c r="AH4105" s="121" t="e">
        <f>VLOOKUP(B4105,[1]Hoja2!$A$198:$D$323,2,FALSE)</f>
        <v>#N/A</v>
      </c>
      <c r="AI4105" s="64" t="e">
        <f>VLOOKUP(A4105,[2]Tabla!$A$2:$M$2752,2,FALSE)</f>
        <v>#N/A</v>
      </c>
    </row>
    <row r="4106" spans="1:35" ht="23.25" customHeight="1">
      <c r="A4106" s="57" t="s">
        <v>12338</v>
      </c>
      <c r="B4106" s="57">
        <v>200923</v>
      </c>
      <c r="C4106" s="57" t="s">
        <v>3891</v>
      </c>
      <c r="D4106" s="58" t="s">
        <v>3891</v>
      </c>
      <c r="E4106" s="57">
        <v>1</v>
      </c>
      <c r="F4106" s="58" t="s">
        <v>11924</v>
      </c>
      <c r="G4106" s="57" t="s">
        <v>77</v>
      </c>
      <c r="H4106" s="57" t="s">
        <v>14</v>
      </c>
      <c r="I4106" s="57" t="s">
        <v>38</v>
      </c>
      <c r="J4106" s="57" t="s">
        <v>14621</v>
      </c>
      <c r="K4106" s="57" t="s">
        <v>12596</v>
      </c>
      <c r="L4106" s="57" t="s">
        <v>12596</v>
      </c>
      <c r="M4106" s="57" t="s">
        <v>3904</v>
      </c>
      <c r="N4106" s="57" t="s">
        <v>3891</v>
      </c>
      <c r="O4106" s="57" t="s">
        <v>12339</v>
      </c>
      <c r="P4106" s="58" t="s">
        <v>3984</v>
      </c>
      <c r="Q4106" s="57" t="s">
        <v>3985</v>
      </c>
      <c r="R4106" s="57" t="s">
        <v>3909</v>
      </c>
      <c r="S4106" s="57">
        <v>103</v>
      </c>
      <c r="T4106" s="57" t="s">
        <v>12340</v>
      </c>
      <c r="U4106" s="57" t="s">
        <v>12235</v>
      </c>
      <c r="V4106" s="59">
        <v>44054</v>
      </c>
      <c r="W4106" s="59" t="s">
        <v>3891</v>
      </c>
      <c r="X4106" s="57">
        <v>1</v>
      </c>
      <c r="Y4106" s="59" t="s">
        <v>3891</v>
      </c>
      <c r="Z4106" s="59" t="s">
        <v>3891</v>
      </c>
      <c r="AA4106" s="57" t="s">
        <v>11914</v>
      </c>
      <c r="AB4106" s="60" t="s">
        <v>11685</v>
      </c>
      <c r="AC4106" s="60" t="s">
        <v>11685</v>
      </c>
      <c r="AD4106" s="57" t="s">
        <v>3904</v>
      </c>
      <c r="AE4106" s="57" t="s">
        <v>14528</v>
      </c>
      <c r="AF4106" s="57" t="s">
        <v>3891</v>
      </c>
      <c r="AG4106" s="129">
        <v>2020</v>
      </c>
      <c r="AH4106" s="121" t="e">
        <f>VLOOKUP(B4106,[1]Hoja2!$A$198:$D$323,2,FALSE)</f>
        <v>#N/A</v>
      </c>
      <c r="AI4106" s="64" t="e">
        <f>VLOOKUP(A4106,[2]Tabla!$A$2:$M$2752,2,FALSE)</f>
        <v>#N/A</v>
      </c>
    </row>
    <row r="4107" spans="1:35" ht="23.25" customHeight="1">
      <c r="A4107" s="57" t="s">
        <v>12344</v>
      </c>
      <c r="B4107" s="57">
        <v>200924</v>
      </c>
      <c r="C4107" s="57" t="s">
        <v>3592</v>
      </c>
      <c r="D4107" s="57">
        <v>200207</v>
      </c>
      <c r="E4107" s="57">
        <v>9</v>
      </c>
      <c r="F4107" s="58" t="s">
        <v>11934</v>
      </c>
      <c r="G4107" s="57" t="s">
        <v>2387</v>
      </c>
      <c r="H4107" s="57" t="s">
        <v>1</v>
      </c>
      <c r="I4107" s="57" t="s">
        <v>12477</v>
      </c>
      <c r="J4107" s="57" t="s">
        <v>14621</v>
      </c>
      <c r="K4107" s="57" t="s">
        <v>12613</v>
      </c>
      <c r="L4107" s="57" t="s">
        <v>12596</v>
      </c>
      <c r="M4107" s="57" t="s">
        <v>3940</v>
      </c>
      <c r="N4107" s="57" t="s">
        <v>3897</v>
      </c>
      <c r="O4107" s="57" t="s">
        <v>12343</v>
      </c>
      <c r="P4107" s="58" t="s">
        <v>8070</v>
      </c>
      <c r="Q4107" s="57" t="s">
        <v>8071</v>
      </c>
      <c r="R4107" s="57" t="s">
        <v>3909</v>
      </c>
      <c r="S4107" s="57">
        <v>1405</v>
      </c>
      <c r="T4107" s="57" t="s">
        <v>12100</v>
      </c>
      <c r="U4107" s="57">
        <v>452742348</v>
      </c>
      <c r="V4107" s="59">
        <v>43979</v>
      </c>
      <c r="W4107" s="59" t="s">
        <v>3891</v>
      </c>
      <c r="X4107" s="57">
        <v>21</v>
      </c>
      <c r="Y4107" s="59" t="s">
        <v>3891</v>
      </c>
      <c r="Z4107" s="59" t="s">
        <v>3891</v>
      </c>
      <c r="AA4107" s="57" t="s">
        <v>11914</v>
      </c>
      <c r="AB4107" s="60">
        <v>-72.597459999999998</v>
      </c>
      <c r="AC4107" s="60">
        <v>-38.774225999999999</v>
      </c>
      <c r="AD4107" s="57" t="s">
        <v>14110</v>
      </c>
      <c r="AE4107" s="57" t="s">
        <v>14528</v>
      </c>
      <c r="AF4107" s="57" t="s">
        <v>14150</v>
      </c>
      <c r="AG4107" s="129">
        <v>2020</v>
      </c>
      <c r="AH4107" s="121" t="e">
        <f>VLOOKUP(B4107,[1]Hoja2!$A$198:$D$323,2,FALSE)</f>
        <v>#N/A</v>
      </c>
      <c r="AI4107" s="64" t="e">
        <f>VLOOKUP(A4107,[2]Tabla!$A$2:$M$2752,2,FALSE)</f>
        <v>#N/A</v>
      </c>
    </row>
    <row r="4108" spans="1:35" ht="23.25" customHeight="1">
      <c r="A4108" s="57" t="s">
        <v>12347</v>
      </c>
      <c r="B4108" s="57">
        <v>200925</v>
      </c>
      <c r="C4108" s="57" t="s">
        <v>587</v>
      </c>
      <c r="D4108" s="57">
        <v>106328</v>
      </c>
      <c r="E4108" s="57">
        <v>5</v>
      </c>
      <c r="F4108" s="58" t="s">
        <v>11928</v>
      </c>
      <c r="G4108" s="57" t="s">
        <v>527</v>
      </c>
      <c r="H4108" s="57" t="s">
        <v>1</v>
      </c>
      <c r="I4108" s="57" t="s">
        <v>11976</v>
      </c>
      <c r="J4108" s="57" t="s">
        <v>14621</v>
      </c>
      <c r="K4108" s="57" t="s">
        <v>12613</v>
      </c>
      <c r="L4108" s="57" t="s">
        <v>12575</v>
      </c>
      <c r="M4108" s="57" t="s">
        <v>3940</v>
      </c>
      <c r="N4108" s="57" t="s">
        <v>3897</v>
      </c>
      <c r="O4108" s="57" t="s">
        <v>12345</v>
      </c>
      <c r="P4108" s="58" t="s">
        <v>4867</v>
      </c>
      <c r="Q4108" s="57" t="s">
        <v>4868</v>
      </c>
      <c r="R4108" s="57" t="s">
        <v>3894</v>
      </c>
      <c r="S4108" s="57">
        <v>250</v>
      </c>
      <c r="T4108" s="57" t="s">
        <v>4869</v>
      </c>
      <c r="U4108" s="57">
        <v>352471147</v>
      </c>
      <c r="V4108" s="59" t="s">
        <v>14384</v>
      </c>
      <c r="W4108" s="59" t="s">
        <v>3891</v>
      </c>
      <c r="X4108" s="57">
        <v>6</v>
      </c>
      <c r="Y4108" s="59" t="s">
        <v>3891</v>
      </c>
      <c r="Z4108" s="59" t="s">
        <v>3891</v>
      </c>
      <c r="AA4108" s="57" t="s">
        <v>11914</v>
      </c>
      <c r="AB4108" s="60">
        <v>-71.694277999999997</v>
      </c>
      <c r="AC4108" s="60">
        <v>-33.397508999999999</v>
      </c>
      <c r="AD4108" s="57" t="s">
        <v>14110</v>
      </c>
      <c r="AE4108" s="57" t="s">
        <v>14528</v>
      </c>
      <c r="AF4108" s="57" t="s">
        <v>14150</v>
      </c>
      <c r="AG4108" s="234" t="s">
        <v>14384</v>
      </c>
      <c r="AH4108" s="121" t="e">
        <f>VLOOKUP(B4108,[1]Hoja2!$A$198:$D$323,2,FALSE)</f>
        <v>#N/A</v>
      </c>
      <c r="AI4108" s="64" t="str">
        <f>VLOOKUP(A4108,[2]Tabla!$A$2:$M$2752,2,FALSE)</f>
        <v>SUR El Quisco</v>
      </c>
    </row>
    <row r="4109" spans="1:35" ht="23.25" customHeight="1">
      <c r="A4109" s="57" t="s">
        <v>12348</v>
      </c>
      <c r="B4109" s="57">
        <v>200926</v>
      </c>
      <c r="C4109" s="57" t="s">
        <v>595</v>
      </c>
      <c r="D4109" s="57">
        <v>106338</v>
      </c>
      <c r="E4109" s="57">
        <v>5</v>
      </c>
      <c r="F4109" s="58" t="s">
        <v>11928</v>
      </c>
      <c r="G4109" s="57" t="s">
        <v>527</v>
      </c>
      <c r="H4109" s="57" t="s">
        <v>1</v>
      </c>
      <c r="I4109" s="57" t="s">
        <v>11976</v>
      </c>
      <c r="J4109" s="57" t="s">
        <v>14621</v>
      </c>
      <c r="K4109" s="57" t="s">
        <v>12613</v>
      </c>
      <c r="L4109" s="57" t="s">
        <v>12575</v>
      </c>
      <c r="M4109" s="57" t="s">
        <v>3940</v>
      </c>
      <c r="N4109" s="57" t="s">
        <v>3897</v>
      </c>
      <c r="O4109" s="57" t="s">
        <v>12346</v>
      </c>
      <c r="P4109" s="58" t="s">
        <v>4885</v>
      </c>
      <c r="Q4109" s="57" t="s">
        <v>4886</v>
      </c>
      <c r="R4109" s="57" t="s">
        <v>3909</v>
      </c>
      <c r="S4109" s="57">
        <v>729</v>
      </c>
      <c r="T4109" s="57" t="s">
        <v>4887</v>
      </c>
      <c r="U4109" s="57">
        <v>352461594</v>
      </c>
      <c r="V4109" s="59" t="s">
        <v>14384</v>
      </c>
      <c r="W4109" s="59" t="s">
        <v>3891</v>
      </c>
      <c r="X4109" s="57">
        <v>6</v>
      </c>
      <c r="Y4109" s="59" t="s">
        <v>3891</v>
      </c>
      <c r="Z4109" s="59" t="s">
        <v>3891</v>
      </c>
      <c r="AA4109" s="57" t="s">
        <v>11914</v>
      </c>
      <c r="AB4109" s="60">
        <v>-71.663179</v>
      </c>
      <c r="AC4109" s="60">
        <v>-33.456736999999997</v>
      </c>
      <c r="AD4109" s="57" t="s">
        <v>14110</v>
      </c>
      <c r="AE4109" s="57" t="s">
        <v>14528</v>
      </c>
      <c r="AF4109" s="57" t="s">
        <v>14150</v>
      </c>
      <c r="AG4109" s="234" t="s">
        <v>14384</v>
      </c>
      <c r="AH4109" s="121" t="e">
        <f>VLOOKUP(B4109,[1]Hoja2!$A$198:$D$323,2,FALSE)</f>
        <v>#N/A</v>
      </c>
      <c r="AI4109" s="64" t="str">
        <f>VLOOKUP(A4109,[2]Tabla!$A$2:$M$2752,2,FALSE)</f>
        <v>SUR El Tabo</v>
      </c>
    </row>
    <row r="4110" spans="1:35" ht="23.25" customHeight="1">
      <c r="A4110" s="57" t="s">
        <v>12354</v>
      </c>
      <c r="B4110" s="57">
        <v>200927</v>
      </c>
      <c r="C4110" s="57" t="s">
        <v>3891</v>
      </c>
      <c r="D4110" s="58" t="s">
        <v>3891</v>
      </c>
      <c r="E4110" s="57">
        <v>5</v>
      </c>
      <c r="F4110" s="70" t="s">
        <v>11928</v>
      </c>
      <c r="G4110" s="57" t="s">
        <v>539</v>
      </c>
      <c r="H4110" s="57" t="s">
        <v>14</v>
      </c>
      <c r="I4110" s="57" t="s">
        <v>38</v>
      </c>
      <c r="J4110" s="57" t="s">
        <v>14621</v>
      </c>
      <c r="K4110" s="57" t="s">
        <v>12596</v>
      </c>
      <c r="L4110" s="57" t="s">
        <v>12596</v>
      </c>
      <c r="M4110" s="57" t="s">
        <v>3904</v>
      </c>
      <c r="N4110" s="57" t="s">
        <v>3891</v>
      </c>
      <c r="O4110" s="57" t="s">
        <v>12352</v>
      </c>
      <c r="P4110" s="58" t="s">
        <v>4773</v>
      </c>
      <c r="Q4110" s="57" t="s">
        <v>5003</v>
      </c>
      <c r="R4110" s="57" t="s">
        <v>3894</v>
      </c>
      <c r="S4110" s="57">
        <v>32</v>
      </c>
      <c r="T4110" s="57" t="s">
        <v>4839</v>
      </c>
      <c r="U4110" s="57" t="s">
        <v>12353</v>
      </c>
      <c r="V4110" s="59">
        <v>44054</v>
      </c>
      <c r="W4110" s="59" t="s">
        <v>3891</v>
      </c>
      <c r="X4110" s="57">
        <v>5</v>
      </c>
      <c r="Y4110" s="59" t="s">
        <v>3891</v>
      </c>
      <c r="Z4110" s="59" t="s">
        <v>3891</v>
      </c>
      <c r="AA4110" s="57" t="s">
        <v>11914</v>
      </c>
      <c r="AB4110" s="60" t="s">
        <v>11685</v>
      </c>
      <c r="AC4110" s="60" t="s">
        <v>11685</v>
      </c>
      <c r="AD4110" s="57" t="s">
        <v>3904</v>
      </c>
      <c r="AE4110" s="57" t="s">
        <v>14528</v>
      </c>
      <c r="AF4110" s="57" t="s">
        <v>3891</v>
      </c>
      <c r="AG4110" s="129">
        <v>2020</v>
      </c>
      <c r="AH4110" s="121" t="e">
        <f>VLOOKUP(B4110,[1]Hoja2!$A$198:$D$323,2,FALSE)</f>
        <v>#N/A</v>
      </c>
      <c r="AI4110" s="64" t="e">
        <f>VLOOKUP(A4110,[2]Tabla!$A$2:$M$2752,2,FALSE)</f>
        <v>#N/A</v>
      </c>
    </row>
    <row r="4111" spans="1:35" ht="23.25" customHeight="1">
      <c r="A4111" s="57" t="s">
        <v>12356</v>
      </c>
      <c r="B4111" s="57">
        <v>200928</v>
      </c>
      <c r="C4111" s="57" t="s">
        <v>3881</v>
      </c>
      <c r="D4111" s="57">
        <v>200494</v>
      </c>
      <c r="E4111" s="57">
        <v>4</v>
      </c>
      <c r="F4111" s="58" t="s">
        <v>11927</v>
      </c>
      <c r="G4111" s="57" t="s">
        <v>330</v>
      </c>
      <c r="H4111" s="57" t="s">
        <v>1</v>
      </c>
      <c r="I4111" s="57" t="s">
        <v>11975</v>
      </c>
      <c r="J4111" s="57" t="s">
        <v>14621</v>
      </c>
      <c r="K4111" s="57" t="s">
        <v>12613</v>
      </c>
      <c r="L4111" s="57" t="s">
        <v>12596</v>
      </c>
      <c r="M4111" s="57" t="s">
        <v>3940</v>
      </c>
      <c r="N4111" s="57" t="s">
        <v>3897</v>
      </c>
      <c r="O4111" s="57" t="s">
        <v>12355</v>
      </c>
      <c r="P4111" s="58" t="s">
        <v>4415</v>
      </c>
      <c r="Q4111" s="57" t="s">
        <v>4186</v>
      </c>
      <c r="R4111" s="57" t="s">
        <v>3894</v>
      </c>
      <c r="S4111" s="57">
        <v>851</v>
      </c>
      <c r="T4111" s="57" t="s">
        <v>10527</v>
      </c>
      <c r="U4111" s="57">
        <v>512420801</v>
      </c>
      <c r="V4111" s="59">
        <v>43278</v>
      </c>
      <c r="W4111" s="59" t="s">
        <v>3891</v>
      </c>
      <c r="X4111" s="57">
        <v>5</v>
      </c>
      <c r="Y4111" s="59" t="s">
        <v>3891</v>
      </c>
      <c r="Z4111" s="59" t="s">
        <v>3891</v>
      </c>
      <c r="AA4111" s="57" t="s">
        <v>11914</v>
      </c>
      <c r="AB4111" s="60">
        <v>-71.336308000000002</v>
      </c>
      <c r="AC4111" s="60">
        <v>-29.995882999999999</v>
      </c>
      <c r="AD4111" s="57" t="s">
        <v>14110</v>
      </c>
      <c r="AE4111" s="57" t="s">
        <v>14528</v>
      </c>
      <c r="AF4111" s="57" t="s">
        <v>14150</v>
      </c>
      <c r="AG4111" s="129">
        <v>2018</v>
      </c>
      <c r="AH4111" s="121" t="e">
        <f>VLOOKUP(B4111,[1]Hoja2!$A$198:$D$323,2,FALSE)</f>
        <v>#N/A</v>
      </c>
      <c r="AI4111" s="64" t="str">
        <f>VLOOKUP(A4111,[2]Tabla!$A$2:$M$2752,2,FALSE)</f>
        <v>SAPU El Sauce</v>
      </c>
    </row>
    <row r="4112" spans="1:35" ht="23.25" customHeight="1">
      <c r="A4112" s="57" t="s">
        <v>12358</v>
      </c>
      <c r="B4112" s="57">
        <v>200929</v>
      </c>
      <c r="C4112" s="57" t="s">
        <v>2456</v>
      </c>
      <c r="D4112" s="57">
        <v>121313</v>
      </c>
      <c r="E4112" s="57">
        <v>9</v>
      </c>
      <c r="F4112" s="58" t="s">
        <v>11934</v>
      </c>
      <c r="G4112" s="57" t="s">
        <v>2387</v>
      </c>
      <c r="H4112" s="57" t="s">
        <v>1</v>
      </c>
      <c r="I4112" s="57" t="s">
        <v>11976</v>
      </c>
      <c r="J4112" s="57" t="s">
        <v>14621</v>
      </c>
      <c r="K4112" s="57" t="s">
        <v>12613</v>
      </c>
      <c r="L4112" s="57" t="s">
        <v>12575</v>
      </c>
      <c r="M4112" s="57" t="s">
        <v>3940</v>
      </c>
      <c r="N4112" s="57" t="s">
        <v>3897</v>
      </c>
      <c r="O4112" s="57" t="s">
        <v>12357</v>
      </c>
      <c r="P4112" s="58" t="s">
        <v>8135</v>
      </c>
      <c r="Q4112" s="57" t="s">
        <v>8136</v>
      </c>
      <c r="R4112" s="57" t="s">
        <v>3894</v>
      </c>
      <c r="S4112" s="57">
        <v>888</v>
      </c>
      <c r="T4112" s="57" t="s">
        <v>8137</v>
      </c>
      <c r="U4112" s="57">
        <v>452351579</v>
      </c>
      <c r="V4112" s="59" t="s">
        <v>14384</v>
      </c>
      <c r="W4112" s="59" t="s">
        <v>3891</v>
      </c>
      <c r="X4112" s="57">
        <v>21</v>
      </c>
      <c r="Y4112" s="59" t="s">
        <v>3891</v>
      </c>
      <c r="Z4112" s="59" t="s">
        <v>3891</v>
      </c>
      <c r="AA4112" s="57" t="s">
        <v>11914</v>
      </c>
      <c r="AB4112" s="60">
        <v>-71.582774999999998</v>
      </c>
      <c r="AC4112" s="60">
        <v>-39.366186999999996</v>
      </c>
      <c r="AD4112" s="57" t="s">
        <v>14110</v>
      </c>
      <c r="AE4112" s="57" t="s">
        <v>14528</v>
      </c>
      <c r="AF4112" s="57" t="s">
        <v>14150</v>
      </c>
      <c r="AG4112" s="234" t="s">
        <v>14384</v>
      </c>
      <c r="AH4112" s="121" t="e">
        <f>VLOOKUP(B4112,[1]Hoja2!$A$198:$D$323,2,FALSE)</f>
        <v>#N/A</v>
      </c>
      <c r="AI4112" s="64" t="e">
        <f>VLOOKUP(A4112,[2]Tabla!$A$2:$M$2752,2,FALSE)</f>
        <v>#N/A</v>
      </c>
    </row>
    <row r="4113" spans="1:35" ht="23.25" customHeight="1">
      <c r="A4113" s="57" t="s">
        <v>12361</v>
      </c>
      <c r="B4113" s="57">
        <v>200930</v>
      </c>
      <c r="C4113" s="57" t="s">
        <v>594</v>
      </c>
      <c r="D4113" s="57">
        <v>106337</v>
      </c>
      <c r="E4113" s="57">
        <v>5</v>
      </c>
      <c r="F4113" s="58" t="s">
        <v>11928</v>
      </c>
      <c r="G4113" s="57" t="s">
        <v>527</v>
      </c>
      <c r="H4113" s="57" t="s">
        <v>1</v>
      </c>
      <c r="I4113" s="57" t="s">
        <v>12209</v>
      </c>
      <c r="J4113" s="57" t="s">
        <v>14621</v>
      </c>
      <c r="K4113" s="57" t="s">
        <v>12613</v>
      </c>
      <c r="L4113" s="57" t="s">
        <v>12596</v>
      </c>
      <c r="M4113" s="57" t="s">
        <v>3940</v>
      </c>
      <c r="N4113" s="57" t="s">
        <v>3897</v>
      </c>
      <c r="O4113" s="57" t="s">
        <v>12360</v>
      </c>
      <c r="P4113" s="58" t="s">
        <v>4881</v>
      </c>
      <c r="Q4113" s="57" t="s">
        <v>4882</v>
      </c>
      <c r="R4113" s="57" t="s">
        <v>3894</v>
      </c>
      <c r="S4113" s="57">
        <v>146</v>
      </c>
      <c r="T4113" s="57" t="s">
        <v>4883</v>
      </c>
      <c r="U4113" s="57" t="s">
        <v>11921</v>
      </c>
      <c r="V4113" s="59" t="s">
        <v>14384</v>
      </c>
      <c r="W4113" s="59" t="s">
        <v>3891</v>
      </c>
      <c r="X4113" s="57">
        <v>6</v>
      </c>
      <c r="Y4113" s="57" t="s">
        <v>3891</v>
      </c>
      <c r="Z4113" s="57" t="s">
        <v>3891</v>
      </c>
      <c r="AA4113" s="57" t="s">
        <v>11914</v>
      </c>
      <c r="AB4113" s="60">
        <v>-71.612435000000005</v>
      </c>
      <c r="AC4113" s="60">
        <v>-33.643990000000002</v>
      </c>
      <c r="AD4113" s="57" t="s">
        <v>14110</v>
      </c>
      <c r="AE4113" s="57" t="s">
        <v>14528</v>
      </c>
      <c r="AF4113" s="57" t="s">
        <v>14150</v>
      </c>
      <c r="AG4113" s="234" t="s">
        <v>14384</v>
      </c>
      <c r="AH4113" s="121" t="e">
        <f>VLOOKUP(B4113,[1]Hoja2!$A$198:$D$323,2,FALSE)</f>
        <v>#N/A</v>
      </c>
      <c r="AI4113" s="64" t="e">
        <f>VLOOKUP(A4113,[2]Tabla!$A$2:$M$2752,2,FALSE)</f>
        <v>#N/A</v>
      </c>
    </row>
    <row r="4114" spans="1:35" ht="23.25" customHeight="1">
      <c r="A4114" s="57" t="s">
        <v>12364</v>
      </c>
      <c r="B4114" s="57">
        <v>200931</v>
      </c>
      <c r="C4114" s="57" t="s">
        <v>1546</v>
      </c>
      <c r="D4114" s="61">
        <v>115309</v>
      </c>
      <c r="E4114" s="57">
        <v>6</v>
      </c>
      <c r="F4114" s="58" t="s">
        <v>11930</v>
      </c>
      <c r="G4114" s="57" t="s">
        <v>1477</v>
      </c>
      <c r="H4114" s="57" t="s">
        <v>1</v>
      </c>
      <c r="I4114" s="57" t="s">
        <v>11901</v>
      </c>
      <c r="J4114" s="57" t="s">
        <v>14621</v>
      </c>
      <c r="K4114" s="57" t="s">
        <v>12596</v>
      </c>
      <c r="L4114" s="57" t="s">
        <v>12596</v>
      </c>
      <c r="M4114" s="57" t="s">
        <v>3940</v>
      </c>
      <c r="N4114" s="57" t="s">
        <v>3897</v>
      </c>
      <c r="O4114" s="57" t="s">
        <v>12362</v>
      </c>
      <c r="P4114" s="58" t="s">
        <v>6485</v>
      </c>
      <c r="Q4114" s="57" t="s">
        <v>6486</v>
      </c>
      <c r="R4114" s="57" t="s">
        <v>3894</v>
      </c>
      <c r="S4114" s="57">
        <v>143</v>
      </c>
      <c r="T4114" s="57" t="s">
        <v>12363</v>
      </c>
      <c r="U4114" s="57">
        <v>722350403</v>
      </c>
      <c r="V4114" s="59">
        <v>44113</v>
      </c>
      <c r="W4114" s="59" t="s">
        <v>3891</v>
      </c>
      <c r="X4114" s="57">
        <v>15</v>
      </c>
      <c r="Y4114" s="57" t="s">
        <v>3891</v>
      </c>
      <c r="Z4114" s="57" t="s">
        <v>3891</v>
      </c>
      <c r="AA4114" s="57" t="s">
        <v>11914</v>
      </c>
      <c r="AB4114" s="60" t="s">
        <v>11685</v>
      </c>
      <c r="AC4114" s="60" t="s">
        <v>11685</v>
      </c>
      <c r="AD4114" s="57" t="s">
        <v>14110</v>
      </c>
      <c r="AE4114" s="57" t="s">
        <v>14528</v>
      </c>
      <c r="AF4114" s="57" t="s">
        <v>14150</v>
      </c>
      <c r="AG4114" s="129">
        <v>2020</v>
      </c>
      <c r="AH4114" s="121" t="e">
        <f>VLOOKUP(B4114,[1]Hoja2!$A$198:$D$323,2,FALSE)</f>
        <v>#N/A</v>
      </c>
      <c r="AI4114" s="64" t="e">
        <f>VLOOKUP(A4114,[2]Tabla!$A$2:$M$2752,2,FALSE)</f>
        <v>#N/A</v>
      </c>
    </row>
    <row r="4115" spans="1:35" ht="23.25" customHeight="1">
      <c r="A4115" s="57" t="s">
        <v>12367</v>
      </c>
      <c r="B4115" s="57">
        <v>200932</v>
      </c>
      <c r="C4115" s="57" t="s">
        <v>1409</v>
      </c>
      <c r="D4115" s="57">
        <v>114310</v>
      </c>
      <c r="E4115" s="57">
        <v>13</v>
      </c>
      <c r="F4115" s="58" t="s">
        <v>11929</v>
      </c>
      <c r="G4115" s="57" t="s">
        <v>1367</v>
      </c>
      <c r="H4115" s="57" t="s">
        <v>1</v>
      </c>
      <c r="I4115" s="57" t="s">
        <v>11975</v>
      </c>
      <c r="J4115" s="57" t="s">
        <v>14621</v>
      </c>
      <c r="K4115" s="57" t="s">
        <v>12613</v>
      </c>
      <c r="L4115" s="57" t="s">
        <v>12596</v>
      </c>
      <c r="M4115" s="57" t="s">
        <v>3940</v>
      </c>
      <c r="N4115" s="57" t="s">
        <v>3897</v>
      </c>
      <c r="O4115" s="57" t="s">
        <v>12365</v>
      </c>
      <c r="P4115" s="58" t="s">
        <v>6249</v>
      </c>
      <c r="Q4115" s="57" t="s">
        <v>6250</v>
      </c>
      <c r="R4115" s="57" t="s">
        <v>3909</v>
      </c>
      <c r="S4115" s="57">
        <v>385</v>
      </c>
      <c r="T4115" s="57" t="s">
        <v>12366</v>
      </c>
      <c r="U4115" s="57">
        <v>223857576</v>
      </c>
      <c r="V4115" s="59">
        <v>39814</v>
      </c>
      <c r="W4115" s="59" t="s">
        <v>3891</v>
      </c>
      <c r="X4115" s="57">
        <v>14</v>
      </c>
      <c r="Y4115" s="59" t="s">
        <v>3891</v>
      </c>
      <c r="Z4115" s="59" t="s">
        <v>3891</v>
      </c>
      <c r="AA4115" s="57" t="s">
        <v>11914</v>
      </c>
      <c r="AB4115" s="60">
        <v>-70.572477000000006</v>
      </c>
      <c r="AC4115" s="60">
        <v>-33.635077000000003</v>
      </c>
      <c r="AD4115" s="57" t="s">
        <v>14110</v>
      </c>
      <c r="AE4115" s="57" t="s">
        <v>14528</v>
      </c>
      <c r="AF4115" s="57" t="s">
        <v>14150</v>
      </c>
      <c r="AG4115" s="129">
        <v>2009</v>
      </c>
      <c r="AH4115" s="121" t="e">
        <f>VLOOKUP(B4115,[1]Hoja2!$A$198:$D$323,2,FALSE)</f>
        <v>#N/A</v>
      </c>
      <c r="AI4115" s="64" t="str">
        <f>VLOOKUP(A4115,[2]Tabla!$A$2:$M$2752,2,FALSE)</f>
        <v>SAPU Dr. Jose Manuel Balmaceda</v>
      </c>
    </row>
    <row r="4116" spans="1:35" ht="23.25" customHeight="1">
      <c r="A4116" s="57" t="s">
        <v>12420</v>
      </c>
      <c r="B4116" s="57">
        <v>200933</v>
      </c>
      <c r="C4116" s="57" t="s">
        <v>1063</v>
      </c>
      <c r="D4116" s="57">
        <v>111381</v>
      </c>
      <c r="E4116" s="57">
        <v>13</v>
      </c>
      <c r="F4116" s="58" t="s">
        <v>11929</v>
      </c>
      <c r="G4116" s="57" t="s">
        <v>986</v>
      </c>
      <c r="H4116" s="57" t="s">
        <v>1</v>
      </c>
      <c r="I4116" s="57" t="s">
        <v>11975</v>
      </c>
      <c r="J4116" s="57" t="s">
        <v>14621</v>
      </c>
      <c r="K4116" s="57" t="s">
        <v>12613</v>
      </c>
      <c r="L4116" s="57" t="s">
        <v>12596</v>
      </c>
      <c r="M4116" s="57" t="s">
        <v>3940</v>
      </c>
      <c r="N4116" s="57" t="s">
        <v>3897</v>
      </c>
      <c r="O4116" s="57" t="s">
        <v>12419</v>
      </c>
      <c r="P4116" s="58" t="s">
        <v>5402</v>
      </c>
      <c r="Q4116" s="57" t="s">
        <v>5403</v>
      </c>
      <c r="R4116" s="57" t="s">
        <v>3894</v>
      </c>
      <c r="S4116" s="57">
        <v>543</v>
      </c>
      <c r="T4116" s="57" t="s">
        <v>5711</v>
      </c>
      <c r="U4116" s="57">
        <v>224985441</v>
      </c>
      <c r="V4116" s="59">
        <v>42534</v>
      </c>
      <c r="W4116" s="59" t="s">
        <v>3891</v>
      </c>
      <c r="X4116" s="57">
        <v>11</v>
      </c>
      <c r="Y4116" s="57" t="s">
        <v>12206</v>
      </c>
      <c r="Z4116" s="59" t="s">
        <v>3891</v>
      </c>
      <c r="AA4116" s="57" t="s">
        <v>11914</v>
      </c>
      <c r="AB4116" s="60">
        <v>-70.672466999999997</v>
      </c>
      <c r="AC4116" s="60">
        <v>-33.438921000000001</v>
      </c>
      <c r="AD4116" s="57" t="s">
        <v>14110</v>
      </c>
      <c r="AE4116" s="57" t="s">
        <v>14528</v>
      </c>
      <c r="AF4116" s="57" t="s">
        <v>14150</v>
      </c>
      <c r="AG4116" s="129">
        <v>2016</v>
      </c>
      <c r="AH4116" s="121" t="e">
        <f>VLOOKUP(B4116,[1]Hoja2!$A$198:$D$323,2,FALSE)</f>
        <v>#N/A</v>
      </c>
      <c r="AI4116" s="64" t="str">
        <f>VLOOKUP(A4116,[2]Tabla!$A$2:$M$2752,2,FALSE)</f>
        <v>SAPU Ignacio Domeyko</v>
      </c>
    </row>
    <row r="4117" spans="1:35" ht="23.25" customHeight="1">
      <c r="A4117" s="57">
        <v>200934</v>
      </c>
      <c r="B4117" s="57">
        <v>200934</v>
      </c>
      <c r="C4117" s="57" t="s">
        <v>1666</v>
      </c>
      <c r="D4117" s="61">
        <v>116010</v>
      </c>
      <c r="E4117" s="57">
        <v>7</v>
      </c>
      <c r="F4117" s="58" t="s">
        <v>11931</v>
      </c>
      <c r="G4117" s="57" t="s">
        <v>1668</v>
      </c>
      <c r="H4117" s="57" t="s">
        <v>1</v>
      </c>
      <c r="I4117" s="57" t="s">
        <v>11907</v>
      </c>
      <c r="J4117" s="57" t="s">
        <v>14621</v>
      </c>
      <c r="K4117" s="57" t="s">
        <v>12596</v>
      </c>
      <c r="L4117" s="57" t="s">
        <v>12596</v>
      </c>
      <c r="M4117" s="57" t="s">
        <v>3890</v>
      </c>
      <c r="N4117" s="57" t="s">
        <v>3976</v>
      </c>
      <c r="O4117" s="57" t="s">
        <v>12421</v>
      </c>
      <c r="P4117" s="58" t="s">
        <v>6736</v>
      </c>
      <c r="Q4117" s="57" t="s">
        <v>6737</v>
      </c>
      <c r="R4117" s="57" t="s">
        <v>3894</v>
      </c>
      <c r="S4117" s="57">
        <v>1137</v>
      </c>
      <c r="T4117" s="57" t="s">
        <v>12422</v>
      </c>
      <c r="U4117" s="57" t="s">
        <v>11921</v>
      </c>
      <c r="V4117" s="59">
        <v>44120</v>
      </c>
      <c r="W4117" s="59" t="s">
        <v>3891</v>
      </c>
      <c r="X4117" s="57">
        <v>16</v>
      </c>
      <c r="Y4117" s="57" t="s">
        <v>3891</v>
      </c>
      <c r="Z4117" s="57" t="s">
        <v>3891</v>
      </c>
      <c r="AA4117" s="57" t="s">
        <v>11914</v>
      </c>
      <c r="AB4117" s="60" t="s">
        <v>11685</v>
      </c>
      <c r="AC4117" s="60" t="s">
        <v>11685</v>
      </c>
      <c r="AD4117" s="57" t="s">
        <v>14110</v>
      </c>
      <c r="AE4117" s="57" t="s">
        <v>14528</v>
      </c>
      <c r="AF4117" s="57" t="s">
        <v>14396</v>
      </c>
      <c r="AG4117" s="129">
        <v>2020</v>
      </c>
      <c r="AH4117" s="121" t="e">
        <f>VLOOKUP(B4117,[1]Hoja2!$A$198:$D$323,2,FALSE)</f>
        <v>#N/A</v>
      </c>
      <c r="AI4117" s="64" t="e">
        <f>VLOOKUP(A4117,[2]Tabla!$A$2:$M$2752,2,FALSE)</f>
        <v>#N/A</v>
      </c>
    </row>
    <row r="4118" spans="1:35" ht="23.25" customHeight="1">
      <c r="A4118" s="57">
        <v>200935</v>
      </c>
      <c r="B4118" s="57">
        <v>200935</v>
      </c>
      <c r="C4118" s="57" t="s">
        <v>3891</v>
      </c>
      <c r="D4118" s="58" t="s">
        <v>3891</v>
      </c>
      <c r="E4118" s="57">
        <v>13</v>
      </c>
      <c r="F4118" s="58" t="s">
        <v>11929</v>
      </c>
      <c r="G4118" s="57" t="s">
        <v>805</v>
      </c>
      <c r="H4118" s="57" t="s">
        <v>14</v>
      </c>
      <c r="I4118" s="57" t="s">
        <v>91</v>
      </c>
      <c r="J4118" s="57" t="s">
        <v>14621</v>
      </c>
      <c r="K4118" s="57" t="s">
        <v>12596</v>
      </c>
      <c r="L4118" s="57" t="s">
        <v>12596</v>
      </c>
      <c r="M4118" s="57" t="s">
        <v>3904</v>
      </c>
      <c r="N4118" s="57" t="s">
        <v>3976</v>
      </c>
      <c r="O4118" s="57" t="s">
        <v>12423</v>
      </c>
      <c r="P4118" s="58" t="s">
        <v>5767</v>
      </c>
      <c r="Q4118" s="57" t="s">
        <v>5768</v>
      </c>
      <c r="R4118" s="57" t="s">
        <v>3909</v>
      </c>
      <c r="S4118" s="57">
        <v>5735</v>
      </c>
      <c r="T4118" s="57" t="s">
        <v>12424</v>
      </c>
      <c r="U4118" s="57">
        <v>224265277</v>
      </c>
      <c r="V4118" s="59">
        <v>37187</v>
      </c>
      <c r="W4118" s="59" t="s">
        <v>3891</v>
      </c>
      <c r="X4118" s="57">
        <v>13</v>
      </c>
      <c r="Y4118" s="59" t="s">
        <v>3891</v>
      </c>
      <c r="Z4118" s="59" t="s">
        <v>3891</v>
      </c>
      <c r="AA4118" s="57" t="s">
        <v>11914</v>
      </c>
      <c r="AB4118" s="60" t="s">
        <v>11685</v>
      </c>
      <c r="AC4118" s="60" t="s">
        <v>11685</v>
      </c>
      <c r="AD4118" s="57" t="s">
        <v>3904</v>
      </c>
      <c r="AE4118" s="57" t="s">
        <v>14528</v>
      </c>
      <c r="AF4118" s="57" t="s">
        <v>14150</v>
      </c>
      <c r="AG4118" s="129">
        <v>2001</v>
      </c>
      <c r="AH4118" s="121" t="e">
        <f>VLOOKUP(B4118,[1]Hoja2!$A$198:$D$323,2,FALSE)</f>
        <v>#N/A</v>
      </c>
      <c r="AI4118" s="64" t="e">
        <f>VLOOKUP(A4118,[2]Tabla!$A$2:$M$2752,2,FALSE)</f>
        <v>#N/A</v>
      </c>
    </row>
    <row r="4119" spans="1:35" ht="23.25" customHeight="1">
      <c r="A4119" s="57" t="s">
        <v>12428</v>
      </c>
      <c r="B4119" s="57">
        <v>200936</v>
      </c>
      <c r="C4119" s="57" t="s">
        <v>3891</v>
      </c>
      <c r="D4119" s="58" t="s">
        <v>3891</v>
      </c>
      <c r="E4119" s="57">
        <v>13</v>
      </c>
      <c r="F4119" s="58" t="s">
        <v>11929</v>
      </c>
      <c r="G4119" s="57" t="s">
        <v>805</v>
      </c>
      <c r="H4119" s="57" t="s">
        <v>14</v>
      </c>
      <c r="I4119" s="57" t="s">
        <v>91</v>
      </c>
      <c r="J4119" s="57" t="s">
        <v>14621</v>
      </c>
      <c r="K4119" s="57" t="s">
        <v>12596</v>
      </c>
      <c r="L4119" s="57" t="s">
        <v>12596</v>
      </c>
      <c r="M4119" s="57" t="s">
        <v>3904</v>
      </c>
      <c r="N4119" s="57" t="s">
        <v>3976</v>
      </c>
      <c r="O4119" s="57" t="s">
        <v>12429</v>
      </c>
      <c r="P4119" s="58" t="s">
        <v>5261</v>
      </c>
      <c r="Q4119" s="57" t="s">
        <v>4423</v>
      </c>
      <c r="R4119" s="57" t="s">
        <v>3909</v>
      </c>
      <c r="S4119" s="57">
        <v>908</v>
      </c>
      <c r="T4119" s="57" t="s">
        <v>4423</v>
      </c>
      <c r="U4119" s="57">
        <v>224125850</v>
      </c>
      <c r="V4119" s="59">
        <v>43959</v>
      </c>
      <c r="W4119" s="59" t="s">
        <v>3891</v>
      </c>
      <c r="X4119" s="57">
        <v>13</v>
      </c>
      <c r="Y4119" s="59" t="s">
        <v>3891</v>
      </c>
      <c r="Z4119" s="59" t="s">
        <v>3891</v>
      </c>
      <c r="AA4119" s="57" t="s">
        <v>11914</v>
      </c>
      <c r="AB4119" s="60" t="s">
        <v>11685</v>
      </c>
      <c r="AC4119" s="60" t="s">
        <v>11685</v>
      </c>
      <c r="AD4119" s="57" t="s">
        <v>3904</v>
      </c>
      <c r="AE4119" s="57" t="s">
        <v>14528</v>
      </c>
      <c r="AF4119" s="57" t="s">
        <v>14150</v>
      </c>
      <c r="AG4119" s="129">
        <v>2020</v>
      </c>
      <c r="AH4119" s="121" t="e">
        <f>VLOOKUP(B4119,[1]Hoja2!$A$198:$D$323,2,FALSE)</f>
        <v>#N/A</v>
      </c>
      <c r="AI4119" s="64" t="e">
        <f>VLOOKUP(A4119,[2]Tabla!$A$2:$M$2752,2,FALSE)</f>
        <v>#N/A</v>
      </c>
    </row>
    <row r="4120" spans="1:35" ht="23.25" customHeight="1">
      <c r="A4120" s="57">
        <v>200937</v>
      </c>
      <c r="B4120" s="57">
        <v>200937</v>
      </c>
      <c r="C4120" s="57" t="s">
        <v>3891</v>
      </c>
      <c r="D4120" s="58" t="s">
        <v>3891</v>
      </c>
      <c r="E4120" s="57">
        <v>13</v>
      </c>
      <c r="F4120" s="58" t="s">
        <v>11929</v>
      </c>
      <c r="G4120" s="57" t="s">
        <v>805</v>
      </c>
      <c r="H4120" s="57" t="s">
        <v>14</v>
      </c>
      <c r="I4120" s="57" t="s">
        <v>21</v>
      </c>
      <c r="J4120" s="57" t="s">
        <v>14621</v>
      </c>
      <c r="K4120" s="57" t="s">
        <v>12596</v>
      </c>
      <c r="L4120" s="57" t="s">
        <v>12596</v>
      </c>
      <c r="M4120" s="57" t="s">
        <v>3904</v>
      </c>
      <c r="N4120" s="57" t="s">
        <v>3897</v>
      </c>
      <c r="O4120" s="57" t="s">
        <v>12430</v>
      </c>
      <c r="P4120" s="58" t="s">
        <v>5742</v>
      </c>
      <c r="Q4120" s="57" t="s">
        <v>5743</v>
      </c>
      <c r="R4120" s="57" t="s">
        <v>3909</v>
      </c>
      <c r="S4120" s="57">
        <v>195</v>
      </c>
      <c r="T4120" s="57" t="s">
        <v>5789</v>
      </c>
      <c r="U4120" s="57">
        <v>6000061000</v>
      </c>
      <c r="V4120" s="59">
        <v>43314</v>
      </c>
      <c r="W4120" s="59" t="s">
        <v>3891</v>
      </c>
      <c r="X4120" s="57">
        <v>13</v>
      </c>
      <c r="Y4120" s="59" t="s">
        <v>3891</v>
      </c>
      <c r="Z4120" s="59" t="s">
        <v>3891</v>
      </c>
      <c r="AA4120" s="57" t="s">
        <v>11914</v>
      </c>
      <c r="AB4120" s="60" t="s">
        <v>11685</v>
      </c>
      <c r="AC4120" s="60" t="s">
        <v>11685</v>
      </c>
      <c r="AD4120" s="57" t="s">
        <v>3904</v>
      </c>
      <c r="AE4120" s="57" t="s">
        <v>14528</v>
      </c>
      <c r="AF4120" s="57" t="s">
        <v>14396</v>
      </c>
      <c r="AG4120" s="129">
        <v>2018</v>
      </c>
      <c r="AH4120" s="121" t="e">
        <f>VLOOKUP(B4120,[1]Hoja2!$A$198:$D$323,2,FALSE)</f>
        <v>#N/A</v>
      </c>
      <c r="AI4120" s="64" t="e">
        <f>VLOOKUP(A4120,[2]Tabla!$A$2:$M$2752,2,FALSE)</f>
        <v>#N/A</v>
      </c>
    </row>
    <row r="4121" spans="1:35" ht="23.25" customHeight="1">
      <c r="A4121" s="57" t="s">
        <v>12442</v>
      </c>
      <c r="B4121" s="57">
        <v>200938</v>
      </c>
      <c r="C4121" s="57" t="s">
        <v>2455</v>
      </c>
      <c r="D4121" s="57">
        <v>121312</v>
      </c>
      <c r="E4121" s="57">
        <v>9</v>
      </c>
      <c r="F4121" s="58" t="s">
        <v>11934</v>
      </c>
      <c r="G4121" s="57" t="s">
        <v>2387</v>
      </c>
      <c r="H4121" s="57" t="s">
        <v>1</v>
      </c>
      <c r="I4121" s="57" t="s">
        <v>11976</v>
      </c>
      <c r="J4121" s="57" t="s">
        <v>14621</v>
      </c>
      <c r="K4121" s="57" t="s">
        <v>12613</v>
      </c>
      <c r="L4121" s="57" t="s">
        <v>12575</v>
      </c>
      <c r="M4121" s="57" t="s">
        <v>3940</v>
      </c>
      <c r="N4121" s="57" t="s">
        <v>3897</v>
      </c>
      <c r="O4121" s="57" t="s">
        <v>12432</v>
      </c>
      <c r="P4121" s="58" t="s">
        <v>8132</v>
      </c>
      <c r="Q4121" s="57" t="s">
        <v>8133</v>
      </c>
      <c r="R4121" s="57" t="s">
        <v>3894</v>
      </c>
      <c r="S4121" s="57">
        <v>510</v>
      </c>
      <c r="T4121" s="57" t="s">
        <v>4055</v>
      </c>
      <c r="U4121" s="57">
        <v>452664058</v>
      </c>
      <c r="V4121" s="59" t="s">
        <v>14384</v>
      </c>
      <c r="W4121" s="59" t="s">
        <v>3891</v>
      </c>
      <c r="X4121" s="57">
        <v>21</v>
      </c>
      <c r="Y4121" s="59" t="s">
        <v>3891</v>
      </c>
      <c r="Z4121" s="59" t="s">
        <v>3891</v>
      </c>
      <c r="AA4121" s="57" t="s">
        <v>11914</v>
      </c>
      <c r="AB4121" s="60">
        <v>-73.088848999999996</v>
      </c>
      <c r="AC4121" s="60">
        <v>-38.996394000000002</v>
      </c>
      <c r="AD4121" s="57" t="s">
        <v>14110</v>
      </c>
      <c r="AE4121" s="57" t="s">
        <v>14528</v>
      </c>
      <c r="AF4121" s="57" t="s">
        <v>14150</v>
      </c>
      <c r="AG4121" s="234" t="s">
        <v>14384</v>
      </c>
      <c r="AH4121" s="121" t="e">
        <f>VLOOKUP(B4121,[1]Hoja2!$A$198:$D$323,2,FALSE)</f>
        <v>#N/A</v>
      </c>
      <c r="AI4121" s="64" t="str">
        <f>VLOOKUP(A4121,[2]Tabla!$A$2:$M$2752,2,FALSE)</f>
        <v>SUR Teodoro Schmidt</v>
      </c>
    </row>
    <row r="4122" spans="1:35" ht="23.25" customHeight="1">
      <c r="A4122" s="57" t="s">
        <v>12443</v>
      </c>
      <c r="B4122" s="57">
        <v>200939</v>
      </c>
      <c r="C4122" s="57" t="s">
        <v>2473</v>
      </c>
      <c r="D4122" s="57">
        <v>121349</v>
      </c>
      <c r="E4122" s="57">
        <v>9</v>
      </c>
      <c r="F4122" s="58" t="s">
        <v>11934</v>
      </c>
      <c r="G4122" s="57" t="s">
        <v>2387</v>
      </c>
      <c r="H4122" s="57" t="s">
        <v>1</v>
      </c>
      <c r="I4122" s="57" t="s">
        <v>11976</v>
      </c>
      <c r="J4122" s="57" t="s">
        <v>14621</v>
      </c>
      <c r="K4122" s="57" t="s">
        <v>12613</v>
      </c>
      <c r="L4122" s="57" t="s">
        <v>12575</v>
      </c>
      <c r="M4122" s="57" t="s">
        <v>3940</v>
      </c>
      <c r="N4122" s="57" t="s">
        <v>3897</v>
      </c>
      <c r="O4122" s="57" t="s">
        <v>12433</v>
      </c>
      <c r="P4122" s="58" t="s">
        <v>8132</v>
      </c>
      <c r="Q4122" s="57" t="s">
        <v>8133</v>
      </c>
      <c r="R4122" s="57" t="s">
        <v>3894</v>
      </c>
      <c r="S4122" s="57">
        <v>320</v>
      </c>
      <c r="T4122" s="57" t="s">
        <v>8166</v>
      </c>
      <c r="U4122" s="57">
        <v>452197219</v>
      </c>
      <c r="V4122" s="59" t="s">
        <v>14384</v>
      </c>
      <c r="W4122" s="59" t="s">
        <v>3891</v>
      </c>
      <c r="X4122" s="57">
        <v>21</v>
      </c>
      <c r="Y4122" s="59" t="s">
        <v>3891</v>
      </c>
      <c r="Z4122" s="59" t="s">
        <v>3891</v>
      </c>
      <c r="AA4122" s="57" t="s">
        <v>11914</v>
      </c>
      <c r="AB4122" s="60">
        <v>-73.179852999999994</v>
      </c>
      <c r="AC4122" s="60">
        <v>-39.088881000000001</v>
      </c>
      <c r="AD4122" s="57" t="s">
        <v>14110</v>
      </c>
      <c r="AE4122" s="57" t="s">
        <v>14528</v>
      </c>
      <c r="AF4122" s="57" t="s">
        <v>14150</v>
      </c>
      <c r="AG4122" s="234" t="s">
        <v>14384</v>
      </c>
      <c r="AH4122" s="121" t="e">
        <f>VLOOKUP(B4122,[1]Hoja2!$A$198:$D$323,2,FALSE)</f>
        <v>#N/A</v>
      </c>
      <c r="AI4122" s="64" t="str">
        <f>VLOOKUP(A4122,[2]Tabla!$A$2:$M$2752,2,FALSE)</f>
        <v>SUR Hualpín</v>
      </c>
    </row>
    <row r="4123" spans="1:35" ht="23.25" customHeight="1">
      <c r="A4123" s="57" t="s">
        <v>12444</v>
      </c>
      <c r="B4123" s="57">
        <v>200940</v>
      </c>
      <c r="C4123" s="57" t="s">
        <v>2472</v>
      </c>
      <c r="D4123" s="57">
        <v>121348</v>
      </c>
      <c r="E4123" s="57">
        <v>9</v>
      </c>
      <c r="F4123" s="58" t="s">
        <v>11934</v>
      </c>
      <c r="G4123" s="57" t="s">
        <v>2387</v>
      </c>
      <c r="H4123" s="57" t="s">
        <v>1</v>
      </c>
      <c r="I4123" s="57" t="s">
        <v>11976</v>
      </c>
      <c r="J4123" s="57" t="s">
        <v>14621</v>
      </c>
      <c r="K4123" s="57" t="s">
        <v>12613</v>
      </c>
      <c r="L4123" s="57" t="s">
        <v>12575</v>
      </c>
      <c r="M4123" s="57" t="s">
        <v>3940</v>
      </c>
      <c r="N4123" s="57" t="s">
        <v>3897</v>
      </c>
      <c r="O4123" s="57" t="s">
        <v>12431</v>
      </c>
      <c r="P4123" s="58" t="s">
        <v>8065</v>
      </c>
      <c r="Q4123" s="57" t="s">
        <v>8066</v>
      </c>
      <c r="R4123" s="57" t="s">
        <v>3894</v>
      </c>
      <c r="S4123" s="57" t="s">
        <v>3900</v>
      </c>
      <c r="T4123" s="57" t="s">
        <v>8164</v>
      </c>
      <c r="U4123" s="57" t="s">
        <v>11921</v>
      </c>
      <c r="V4123" s="59" t="s">
        <v>14384</v>
      </c>
      <c r="W4123" s="59" t="s">
        <v>3891</v>
      </c>
      <c r="X4123" s="57">
        <v>21</v>
      </c>
      <c r="Y4123" s="59" t="s">
        <v>3891</v>
      </c>
      <c r="Z4123" s="59" t="s">
        <v>3891</v>
      </c>
      <c r="AA4123" s="57" t="s">
        <v>11914</v>
      </c>
      <c r="AB4123" s="60">
        <v>-72.154831999999999</v>
      </c>
      <c r="AC4123" s="60">
        <v>-39.489176999999998</v>
      </c>
      <c r="AD4123" s="57" t="s">
        <v>14110</v>
      </c>
      <c r="AE4123" s="57" t="s">
        <v>14528</v>
      </c>
      <c r="AF4123" s="57" t="s">
        <v>14150</v>
      </c>
      <c r="AG4123" s="234" t="s">
        <v>14384</v>
      </c>
      <c r="AH4123" s="121" t="e">
        <f>VLOOKUP(B4123,[1]Hoja2!$A$198:$D$323,2,FALSE)</f>
        <v>#N/A</v>
      </c>
      <c r="AI4123" s="64" t="str">
        <f>VLOOKUP(A4123,[2]Tabla!$A$2:$M$2752,2,FALSE)</f>
        <v>SUR Villarrica</v>
      </c>
    </row>
    <row r="4124" spans="1:35" ht="23.25" customHeight="1">
      <c r="A4124" s="57" t="s">
        <v>12445</v>
      </c>
      <c r="B4124" s="57">
        <v>200941</v>
      </c>
      <c r="C4124" s="57" t="s">
        <v>2457</v>
      </c>
      <c r="D4124" s="57">
        <v>121323</v>
      </c>
      <c r="E4124" s="57">
        <v>9</v>
      </c>
      <c r="F4124" s="58" t="s">
        <v>11934</v>
      </c>
      <c r="G4124" s="57" t="s">
        <v>2387</v>
      </c>
      <c r="H4124" s="57" t="s">
        <v>1</v>
      </c>
      <c r="I4124" s="57" t="s">
        <v>11976</v>
      </c>
      <c r="J4124" s="57" t="s">
        <v>14621</v>
      </c>
      <c r="K4124" s="57" t="s">
        <v>12613</v>
      </c>
      <c r="L4124" s="57" t="s">
        <v>12575</v>
      </c>
      <c r="M4124" s="57" t="s">
        <v>3940</v>
      </c>
      <c r="N4124" s="57" t="s">
        <v>3897</v>
      </c>
      <c r="O4124" s="57" t="s">
        <v>12434</v>
      </c>
      <c r="P4124" s="58" t="s">
        <v>8139</v>
      </c>
      <c r="Q4124" s="57" t="s">
        <v>8140</v>
      </c>
      <c r="R4124" s="57" t="s">
        <v>3894</v>
      </c>
      <c r="S4124" s="57" t="s">
        <v>3900</v>
      </c>
      <c r="T4124" s="57" t="s">
        <v>8141</v>
      </c>
      <c r="U4124" s="57">
        <v>452537005</v>
      </c>
      <c r="V4124" s="59" t="s">
        <v>14384</v>
      </c>
      <c r="W4124" s="59" t="s">
        <v>3891</v>
      </c>
      <c r="X4124" s="57">
        <v>21</v>
      </c>
      <c r="Y4124" s="59" t="s">
        <v>3891</v>
      </c>
      <c r="Z4124" s="59" t="s">
        <v>3891</v>
      </c>
      <c r="AA4124" s="57" t="s">
        <v>11914</v>
      </c>
      <c r="AB4124" s="60">
        <v>-72.372275000000002</v>
      </c>
      <c r="AC4124" s="60">
        <v>-38.418376000000002</v>
      </c>
      <c r="AD4124" s="57" t="s">
        <v>14110</v>
      </c>
      <c r="AE4124" s="57" t="s">
        <v>14528</v>
      </c>
      <c r="AF4124" s="57" t="s">
        <v>14150</v>
      </c>
      <c r="AG4124" s="234" t="s">
        <v>14384</v>
      </c>
      <c r="AH4124" s="121" t="e">
        <f>VLOOKUP(B4124,[1]Hoja2!$A$198:$D$323,2,FALSE)</f>
        <v>#N/A</v>
      </c>
      <c r="AI4124" s="64" t="str">
        <f>VLOOKUP(A4124,[2]Tabla!$A$2:$M$2752,2,FALSE)</f>
        <v>SUR Perquenco</v>
      </c>
    </row>
    <row r="4125" spans="1:35" ht="23.25" customHeight="1">
      <c r="A4125" s="57" t="s">
        <v>12446</v>
      </c>
      <c r="B4125" s="57">
        <v>200942</v>
      </c>
      <c r="C4125" s="57" t="s">
        <v>2407</v>
      </c>
      <c r="D4125" s="57">
        <v>121201</v>
      </c>
      <c r="E4125" s="57">
        <v>9</v>
      </c>
      <c r="F4125" s="58" t="s">
        <v>11934</v>
      </c>
      <c r="G4125" s="57" t="s">
        <v>2387</v>
      </c>
      <c r="H4125" s="57" t="s">
        <v>1</v>
      </c>
      <c r="I4125" s="57" t="s">
        <v>11976</v>
      </c>
      <c r="J4125" s="57" t="s">
        <v>14621</v>
      </c>
      <c r="K4125" s="57" t="s">
        <v>12613</v>
      </c>
      <c r="L4125" s="57" t="s">
        <v>12575</v>
      </c>
      <c r="M4125" s="57" t="s">
        <v>3940</v>
      </c>
      <c r="N4125" s="57" t="s">
        <v>3897</v>
      </c>
      <c r="O4125" s="57" t="s">
        <v>12435</v>
      </c>
      <c r="P4125" s="58" t="s">
        <v>8070</v>
      </c>
      <c r="Q4125" s="57" t="s">
        <v>8071</v>
      </c>
      <c r="R4125" s="57" t="s">
        <v>3894</v>
      </c>
      <c r="S4125" s="57" t="s">
        <v>3900</v>
      </c>
      <c r="T4125" s="57" t="s">
        <v>8072</v>
      </c>
      <c r="U4125" s="57">
        <v>452352628</v>
      </c>
      <c r="V4125" s="59" t="s">
        <v>14384</v>
      </c>
      <c r="W4125" s="59" t="s">
        <v>3891</v>
      </c>
      <c r="X4125" s="57">
        <v>21</v>
      </c>
      <c r="Y4125" s="57" t="s">
        <v>3891</v>
      </c>
      <c r="Z4125" s="57" t="s">
        <v>3891</v>
      </c>
      <c r="AA4125" s="57" t="s">
        <v>11914</v>
      </c>
      <c r="AB4125" s="60">
        <v>-72.612020000000001</v>
      </c>
      <c r="AC4125" s="60">
        <v>-38.772573000000001</v>
      </c>
      <c r="AD4125" s="57" t="s">
        <v>14110</v>
      </c>
      <c r="AE4125" s="57" t="s">
        <v>14528</v>
      </c>
      <c r="AF4125" s="57" t="s">
        <v>14150</v>
      </c>
      <c r="AG4125" s="234" t="s">
        <v>14384</v>
      </c>
      <c r="AH4125" s="121" t="e">
        <f>VLOOKUP(B4125,[1]Hoja2!$A$198:$D$323,2,FALSE)</f>
        <v>#N/A</v>
      </c>
      <c r="AI4125" s="64" t="str">
        <f>VLOOKUP(A4125,[2]Tabla!$A$2:$M$2752,2,FALSE)</f>
        <v>SUR Makewe Pelale</v>
      </c>
    </row>
    <row r="4126" spans="1:35" ht="23.25" customHeight="1">
      <c r="A4126" s="57" t="s">
        <v>12447</v>
      </c>
      <c r="B4126" s="57">
        <v>200943</v>
      </c>
      <c r="C4126" s="57" t="s">
        <v>2589</v>
      </c>
      <c r="D4126" s="57">
        <v>121567</v>
      </c>
      <c r="E4126" s="57">
        <v>9</v>
      </c>
      <c r="F4126" s="58" t="s">
        <v>11934</v>
      </c>
      <c r="G4126" s="57" t="s">
        <v>2387</v>
      </c>
      <c r="H4126" s="57" t="s">
        <v>1</v>
      </c>
      <c r="I4126" s="57" t="s">
        <v>11976</v>
      </c>
      <c r="J4126" s="57" t="s">
        <v>14621</v>
      </c>
      <c r="K4126" s="57" t="s">
        <v>12613</v>
      </c>
      <c r="L4126" s="57" t="s">
        <v>12575</v>
      </c>
      <c r="M4126" s="57" t="s">
        <v>3940</v>
      </c>
      <c r="N4126" s="57" t="s">
        <v>3897</v>
      </c>
      <c r="O4126" s="57" t="s">
        <v>12436</v>
      </c>
      <c r="P4126" s="58" t="s">
        <v>8070</v>
      </c>
      <c r="Q4126" s="57" t="s">
        <v>8071</v>
      </c>
      <c r="R4126" s="57" t="s">
        <v>3894</v>
      </c>
      <c r="S4126" s="57" t="s">
        <v>3900</v>
      </c>
      <c r="T4126" s="57" t="s">
        <v>8381</v>
      </c>
      <c r="U4126" s="57" t="s">
        <v>11921</v>
      </c>
      <c r="V4126" s="59" t="s">
        <v>14384</v>
      </c>
      <c r="W4126" s="59" t="s">
        <v>3891</v>
      </c>
      <c r="X4126" s="57">
        <v>21</v>
      </c>
      <c r="Y4126" s="59" t="s">
        <v>3891</v>
      </c>
      <c r="Z4126" s="59" t="s">
        <v>3891</v>
      </c>
      <c r="AA4126" s="57" t="s">
        <v>11914</v>
      </c>
      <c r="AB4126" s="60">
        <v>-72.396655999999993</v>
      </c>
      <c r="AC4126" s="60">
        <v>-38.869954999999997</v>
      </c>
      <c r="AD4126" s="57" t="s">
        <v>14110</v>
      </c>
      <c r="AE4126" s="57" t="s">
        <v>14528</v>
      </c>
      <c r="AF4126" s="57" t="s">
        <v>14150</v>
      </c>
      <c r="AG4126" s="234" t="s">
        <v>14384</v>
      </c>
      <c r="AH4126" s="121" t="e">
        <f>VLOOKUP(B4126,[1]Hoja2!$A$198:$D$323,2,FALSE)</f>
        <v>#N/A</v>
      </c>
      <c r="AI4126" s="64" t="str">
        <f>VLOOKUP(A4126,[2]Tabla!$A$2:$M$2752,2,FALSE)</f>
        <v>SUR San Ramón</v>
      </c>
    </row>
    <row r="4127" spans="1:35" ht="23.25" customHeight="1">
      <c r="A4127" s="57" t="s">
        <v>12448</v>
      </c>
      <c r="B4127" s="57">
        <v>200944</v>
      </c>
      <c r="C4127" s="57" t="s">
        <v>2454</v>
      </c>
      <c r="D4127" s="57">
        <v>121311</v>
      </c>
      <c r="E4127" s="57">
        <v>9</v>
      </c>
      <c r="F4127" s="58" t="s">
        <v>11934</v>
      </c>
      <c r="G4127" s="57" t="s">
        <v>2387</v>
      </c>
      <c r="H4127" s="57" t="s">
        <v>1</v>
      </c>
      <c r="I4127" s="57" t="s">
        <v>11976</v>
      </c>
      <c r="J4127" s="57" t="s">
        <v>14621</v>
      </c>
      <c r="K4127" s="57" t="s">
        <v>12613</v>
      </c>
      <c r="L4127" s="57" t="s">
        <v>12575</v>
      </c>
      <c r="M4127" s="57" t="s">
        <v>3940</v>
      </c>
      <c r="N4127" s="57" t="s">
        <v>3897</v>
      </c>
      <c r="O4127" s="57" t="s">
        <v>12437</v>
      </c>
      <c r="P4127" s="58" t="s">
        <v>8129</v>
      </c>
      <c r="Q4127" s="57" t="s">
        <v>8130</v>
      </c>
      <c r="R4127" s="57" t="s">
        <v>3894</v>
      </c>
      <c r="S4127" s="57">
        <v>14</v>
      </c>
      <c r="T4127" s="57" t="s">
        <v>4175</v>
      </c>
      <c r="U4127" s="57">
        <v>452581051</v>
      </c>
      <c r="V4127" s="59" t="s">
        <v>14384</v>
      </c>
      <c r="W4127" s="59" t="s">
        <v>3891</v>
      </c>
      <c r="X4127" s="57">
        <v>21</v>
      </c>
      <c r="Y4127" s="59" t="s">
        <v>3891</v>
      </c>
      <c r="Z4127" s="59" t="s">
        <v>3891</v>
      </c>
      <c r="AA4127" s="57" t="s">
        <v>11914</v>
      </c>
      <c r="AB4127" s="60">
        <v>-71.698239000000001</v>
      </c>
      <c r="AC4127" s="60">
        <v>-38.854976000000001</v>
      </c>
      <c r="AD4127" s="57" t="s">
        <v>14110</v>
      </c>
      <c r="AE4127" s="57" t="s">
        <v>14528</v>
      </c>
      <c r="AF4127" s="57" t="s">
        <v>14150</v>
      </c>
      <c r="AG4127" s="234" t="s">
        <v>14384</v>
      </c>
      <c r="AH4127" s="121" t="e">
        <f>VLOOKUP(B4127,[1]Hoja2!$A$198:$D$323,2,FALSE)</f>
        <v>#N/A</v>
      </c>
      <c r="AI4127" s="64" t="str">
        <f>VLOOKUP(A4127,[2]Tabla!$A$2:$M$2752,2,FALSE)</f>
        <v>SUR Melipeuco</v>
      </c>
    </row>
    <row r="4128" spans="1:35" ht="23.25" customHeight="1">
      <c r="A4128" s="57" t="s">
        <v>12449</v>
      </c>
      <c r="B4128" s="57">
        <v>200945</v>
      </c>
      <c r="C4128" s="57" t="s">
        <v>2459</v>
      </c>
      <c r="D4128" s="57">
        <v>121327</v>
      </c>
      <c r="E4128" s="57">
        <v>9</v>
      </c>
      <c r="F4128" s="58" t="s">
        <v>11934</v>
      </c>
      <c r="G4128" s="57" t="s">
        <v>2387</v>
      </c>
      <c r="H4128" s="57" t="s">
        <v>1</v>
      </c>
      <c r="I4128" s="57" t="s">
        <v>11976</v>
      </c>
      <c r="J4128" s="57" t="s">
        <v>14621</v>
      </c>
      <c r="K4128" s="57" t="s">
        <v>12613</v>
      </c>
      <c r="L4128" s="57" t="s">
        <v>12575</v>
      </c>
      <c r="M4128" s="57" t="s">
        <v>3940</v>
      </c>
      <c r="N4128" s="57" t="s">
        <v>3897</v>
      </c>
      <c r="O4128" s="57" t="s">
        <v>12438</v>
      </c>
      <c r="P4128" s="58" t="s">
        <v>8143</v>
      </c>
      <c r="Q4128" s="57" t="s">
        <v>8144</v>
      </c>
      <c r="R4128" s="57" t="s">
        <v>3894</v>
      </c>
      <c r="S4128" s="57">
        <v>552</v>
      </c>
      <c r="T4128" s="57" t="s">
        <v>6777</v>
      </c>
      <c r="U4128" s="57">
        <v>452351507</v>
      </c>
      <c r="V4128" s="59" t="s">
        <v>14384</v>
      </c>
      <c r="W4128" s="59" t="s">
        <v>3891</v>
      </c>
      <c r="X4128" s="57">
        <v>21</v>
      </c>
      <c r="Y4128" s="59" t="s">
        <v>3891</v>
      </c>
      <c r="Z4128" s="59" t="s">
        <v>3891</v>
      </c>
      <c r="AA4128" s="57" t="s">
        <v>11914</v>
      </c>
      <c r="AB4128" s="60">
        <v>-72.842592999999994</v>
      </c>
      <c r="AC4128" s="60">
        <v>-38.607081999999998</v>
      </c>
      <c r="AD4128" s="57" t="s">
        <v>14110</v>
      </c>
      <c r="AE4128" s="57" t="s">
        <v>14528</v>
      </c>
      <c r="AF4128" s="57" t="s">
        <v>14150</v>
      </c>
      <c r="AG4128" s="234" t="s">
        <v>14384</v>
      </c>
      <c r="AH4128" s="121" t="e">
        <f>VLOOKUP(B4128,[1]Hoja2!$A$198:$D$323,2,FALSE)</f>
        <v>#N/A</v>
      </c>
      <c r="AI4128" s="64" t="str">
        <f>VLOOKUP(A4128,[2]Tabla!$A$2:$M$2752,2,FALSE)</f>
        <v>SUR Chol Chol</v>
      </c>
    </row>
    <row r="4129" spans="1:35" ht="23.25" customHeight="1">
      <c r="A4129" s="57" t="s">
        <v>12450</v>
      </c>
      <c r="B4129" s="57">
        <v>200946</v>
      </c>
      <c r="C4129" s="57" t="s">
        <v>2460</v>
      </c>
      <c r="D4129" s="57">
        <v>121328</v>
      </c>
      <c r="E4129" s="57">
        <v>9</v>
      </c>
      <c r="F4129" s="58" t="s">
        <v>11934</v>
      </c>
      <c r="G4129" s="57" t="s">
        <v>2387</v>
      </c>
      <c r="H4129" s="57" t="s">
        <v>1</v>
      </c>
      <c r="I4129" s="57" t="s">
        <v>11976</v>
      </c>
      <c r="J4129" s="57" t="s">
        <v>14621</v>
      </c>
      <c r="K4129" s="57" t="s">
        <v>12613</v>
      </c>
      <c r="L4129" s="57" t="s">
        <v>12575</v>
      </c>
      <c r="M4129" s="57" t="s">
        <v>3940</v>
      </c>
      <c r="N4129" s="57" t="s">
        <v>3897</v>
      </c>
      <c r="O4129" s="57" t="s">
        <v>12439</v>
      </c>
      <c r="P4129" s="58" t="s">
        <v>8047</v>
      </c>
      <c r="Q4129" s="57" t="s">
        <v>8048</v>
      </c>
      <c r="R4129" s="57" t="s">
        <v>3894</v>
      </c>
      <c r="S4129" s="57">
        <v>1335</v>
      </c>
      <c r="T4129" s="57" t="s">
        <v>8146</v>
      </c>
      <c r="U4129" s="57">
        <v>452351306</v>
      </c>
      <c r="V4129" s="59" t="s">
        <v>14384</v>
      </c>
      <c r="W4129" s="59" t="s">
        <v>3891</v>
      </c>
      <c r="X4129" s="57">
        <v>21</v>
      </c>
      <c r="Y4129" s="59" t="s">
        <v>3891</v>
      </c>
      <c r="Z4129" s="59" t="s">
        <v>3891</v>
      </c>
      <c r="AA4129" s="57" t="s">
        <v>11914</v>
      </c>
      <c r="AB4129" s="60">
        <v>-73.313999999999993</v>
      </c>
      <c r="AC4129" s="60">
        <v>-38.629209000000003</v>
      </c>
      <c r="AD4129" s="57" t="s">
        <v>14110</v>
      </c>
      <c r="AE4129" s="57" t="s">
        <v>14528</v>
      </c>
      <c r="AF4129" s="57" t="s">
        <v>14150</v>
      </c>
      <c r="AG4129" s="234" t="s">
        <v>14384</v>
      </c>
      <c r="AH4129" s="121" t="e">
        <f>VLOOKUP(B4129,[1]Hoja2!$A$198:$D$323,2,FALSE)</f>
        <v>#N/A</v>
      </c>
      <c r="AI4129" s="64" t="str">
        <f>VLOOKUP(A4129,[2]Tabla!$A$2:$M$2752,2,FALSE)</f>
        <v>SUR Trovolhue</v>
      </c>
    </row>
    <row r="4130" spans="1:35" ht="23.25" customHeight="1">
      <c r="A4130" s="57" t="s">
        <v>12451</v>
      </c>
      <c r="B4130" s="57">
        <v>200947</v>
      </c>
      <c r="C4130" s="57" t="s">
        <v>2567</v>
      </c>
      <c r="D4130" s="57">
        <v>121542</v>
      </c>
      <c r="E4130" s="57">
        <v>9</v>
      </c>
      <c r="F4130" s="58" t="s">
        <v>11934</v>
      </c>
      <c r="G4130" s="57" t="s">
        <v>2387</v>
      </c>
      <c r="H4130" s="57" t="s">
        <v>1</v>
      </c>
      <c r="I4130" s="57" t="s">
        <v>11976</v>
      </c>
      <c r="J4130" s="57" t="s">
        <v>14621</v>
      </c>
      <c r="K4130" s="57" t="s">
        <v>12613</v>
      </c>
      <c r="L4130" s="57" t="s">
        <v>12575</v>
      </c>
      <c r="M4130" s="57" t="s">
        <v>3940</v>
      </c>
      <c r="N4130" s="57" t="s">
        <v>3897</v>
      </c>
      <c r="O4130" s="57" t="s">
        <v>12440</v>
      </c>
      <c r="P4130" s="58" t="s">
        <v>8059</v>
      </c>
      <c r="Q4130" s="57" t="s">
        <v>8060</v>
      </c>
      <c r="R4130" s="57" t="s">
        <v>3894</v>
      </c>
      <c r="S4130" s="57">
        <v>330</v>
      </c>
      <c r="T4130" s="57" t="s">
        <v>9894</v>
      </c>
      <c r="U4130" s="57">
        <v>452972087</v>
      </c>
      <c r="V4130" s="59">
        <v>43831</v>
      </c>
      <c r="W4130" s="59" t="s">
        <v>3891</v>
      </c>
      <c r="X4130" s="57">
        <v>21</v>
      </c>
      <c r="Y4130" s="59" t="s">
        <v>3891</v>
      </c>
      <c r="Z4130" s="59" t="s">
        <v>3891</v>
      </c>
      <c r="AA4130" s="57" t="s">
        <v>11914</v>
      </c>
      <c r="AB4130" s="60">
        <v>-72.676280000000006</v>
      </c>
      <c r="AC4130" s="60">
        <v>-39.236820000000002</v>
      </c>
      <c r="AD4130" s="57" t="s">
        <v>14110</v>
      </c>
      <c r="AE4130" s="57" t="s">
        <v>14528</v>
      </c>
      <c r="AF4130" s="57" t="s">
        <v>14150</v>
      </c>
      <c r="AG4130" s="129">
        <v>2020</v>
      </c>
      <c r="AH4130" s="121" t="e">
        <f>VLOOKUP(B4130,[1]Hoja2!$A$198:$D$323,2,FALSE)</f>
        <v>#N/A</v>
      </c>
      <c r="AI4130" s="64" t="str">
        <f>VLOOKUP(A4130,[2]Tabla!$A$2:$M$2752,2,FALSE)</f>
        <v>SUR Lastarria</v>
      </c>
    </row>
    <row r="4131" spans="1:35" ht="23.25" customHeight="1">
      <c r="A4131" s="57" t="s">
        <v>12452</v>
      </c>
      <c r="B4131" s="57">
        <v>200948</v>
      </c>
      <c r="C4131" s="57" t="s">
        <v>2458</v>
      </c>
      <c r="D4131" s="57">
        <v>121326</v>
      </c>
      <c r="E4131" s="57">
        <v>9</v>
      </c>
      <c r="F4131" s="58" t="s">
        <v>11934</v>
      </c>
      <c r="G4131" s="57" t="s">
        <v>2387</v>
      </c>
      <c r="H4131" s="57" t="s">
        <v>1</v>
      </c>
      <c r="I4131" s="57" t="s">
        <v>11976</v>
      </c>
      <c r="J4131" s="57" t="s">
        <v>14621</v>
      </c>
      <c r="K4131" s="57" t="s">
        <v>12613</v>
      </c>
      <c r="L4131" s="57" t="s">
        <v>12575</v>
      </c>
      <c r="M4131" s="57" t="s">
        <v>3940</v>
      </c>
      <c r="N4131" s="57" t="s">
        <v>3897</v>
      </c>
      <c r="O4131" s="57" t="s">
        <v>12441</v>
      </c>
      <c r="P4131" s="58" t="s">
        <v>8040</v>
      </c>
      <c r="Q4131" s="57" t="s">
        <v>8041</v>
      </c>
      <c r="R4131" s="57" t="s">
        <v>3894</v>
      </c>
      <c r="S4131" s="57" t="s">
        <v>3900</v>
      </c>
      <c r="T4131" s="57" t="s">
        <v>7734</v>
      </c>
      <c r="U4131" s="57">
        <v>452578202</v>
      </c>
      <c r="V4131" s="59" t="s">
        <v>14384</v>
      </c>
      <c r="W4131" s="59" t="s">
        <v>3891</v>
      </c>
      <c r="X4131" s="57">
        <v>21</v>
      </c>
      <c r="Y4131" s="59" t="s">
        <v>3891</v>
      </c>
      <c r="Z4131" s="59" t="s">
        <v>3891</v>
      </c>
      <c r="AA4131" s="57" t="s">
        <v>11914</v>
      </c>
      <c r="AB4131" s="60">
        <v>-72.247318000000007</v>
      </c>
      <c r="AC4131" s="60">
        <v>-38.986443000000001</v>
      </c>
      <c r="AD4131" s="57" t="s">
        <v>14110</v>
      </c>
      <c r="AE4131" s="57" t="s">
        <v>14528</v>
      </c>
      <c r="AF4131" s="57" t="s">
        <v>14150</v>
      </c>
      <c r="AG4131" s="234" t="s">
        <v>14384</v>
      </c>
      <c r="AH4131" s="121" t="e">
        <f>VLOOKUP(B4131,[1]Hoja2!$A$198:$D$323,2,FALSE)</f>
        <v>#N/A</v>
      </c>
      <c r="AI4131" s="64" t="str">
        <f>VLOOKUP(A4131,[2]Tabla!$A$2:$M$2752,2,FALSE)</f>
        <v>SUR Los Laureles</v>
      </c>
    </row>
    <row r="4132" spans="1:35" ht="23.25" customHeight="1">
      <c r="A4132" s="57" t="s">
        <v>12457</v>
      </c>
      <c r="B4132" s="57">
        <v>200949</v>
      </c>
      <c r="C4132" s="57" t="s">
        <v>310</v>
      </c>
      <c r="D4132" s="57">
        <v>104322</v>
      </c>
      <c r="E4132" s="57">
        <v>3</v>
      </c>
      <c r="F4132" s="58" t="s">
        <v>11926</v>
      </c>
      <c r="G4132" s="57" t="s">
        <v>257</v>
      </c>
      <c r="H4132" s="57" t="s">
        <v>1</v>
      </c>
      <c r="I4132" s="57" t="s">
        <v>11976</v>
      </c>
      <c r="J4132" s="57" t="s">
        <v>14621</v>
      </c>
      <c r="K4132" s="57" t="s">
        <v>12613</v>
      </c>
      <c r="L4132" s="57" t="s">
        <v>12575</v>
      </c>
      <c r="M4132" s="57" t="s">
        <v>3940</v>
      </c>
      <c r="N4132" s="57" t="s">
        <v>3897</v>
      </c>
      <c r="O4132" s="57" t="s">
        <v>12453</v>
      </c>
      <c r="P4132" s="58" t="s">
        <v>4371</v>
      </c>
      <c r="Q4132" s="57" t="s">
        <v>4372</v>
      </c>
      <c r="R4132" s="57" t="s">
        <v>3894</v>
      </c>
      <c r="S4132" s="57">
        <v>6</v>
      </c>
      <c r="T4132" s="57" t="s">
        <v>4373</v>
      </c>
      <c r="U4132" s="57">
        <v>512617055</v>
      </c>
      <c r="V4132" s="59" t="s">
        <v>14384</v>
      </c>
      <c r="W4132" s="59" t="s">
        <v>3891</v>
      </c>
      <c r="X4132" s="57">
        <v>4</v>
      </c>
      <c r="Y4132" s="59" t="s">
        <v>3891</v>
      </c>
      <c r="Z4132" s="59" t="s">
        <v>3891</v>
      </c>
      <c r="AA4132" s="57" t="s">
        <v>11914</v>
      </c>
      <c r="AB4132" s="60">
        <v>-70.487116</v>
      </c>
      <c r="AC4132" s="60">
        <v>-28.758503000000001</v>
      </c>
      <c r="AD4132" s="57" t="s">
        <v>14110</v>
      </c>
      <c r="AE4132" s="57" t="s">
        <v>14528</v>
      </c>
      <c r="AF4132" s="57" t="s">
        <v>14150</v>
      </c>
      <c r="AG4132" s="234" t="s">
        <v>14384</v>
      </c>
      <c r="AH4132" s="121" t="e">
        <f>VLOOKUP(B4132,[1]Hoja2!$A$198:$D$323,2,FALSE)</f>
        <v>#N/A</v>
      </c>
      <c r="AI4132" s="64" t="str">
        <f>VLOOKUP(A4132,[2]Tabla!$A$2:$M$2752,2,FALSE)</f>
        <v>SUR Alto del Carmen</v>
      </c>
    </row>
    <row r="4133" spans="1:35" ht="23.25" customHeight="1">
      <c r="A4133" s="57" t="s">
        <v>12458</v>
      </c>
      <c r="B4133" s="57">
        <v>200950</v>
      </c>
      <c r="C4133" s="57" t="s">
        <v>302</v>
      </c>
      <c r="D4133" s="57">
        <v>104311</v>
      </c>
      <c r="E4133" s="57">
        <v>3</v>
      </c>
      <c r="F4133" s="58" t="s">
        <v>11926</v>
      </c>
      <c r="G4133" s="57" t="s">
        <v>257</v>
      </c>
      <c r="H4133" s="57" t="s">
        <v>1</v>
      </c>
      <c r="I4133" s="57" t="s">
        <v>11976</v>
      </c>
      <c r="J4133" s="57" t="s">
        <v>14621</v>
      </c>
      <c r="K4133" s="57" t="s">
        <v>12613</v>
      </c>
      <c r="L4133" s="57" t="s">
        <v>12575</v>
      </c>
      <c r="M4133" s="57" t="s">
        <v>3940</v>
      </c>
      <c r="N4133" s="57" t="s">
        <v>3897</v>
      </c>
      <c r="O4133" s="57" t="s">
        <v>12454</v>
      </c>
      <c r="P4133" s="58" t="s">
        <v>4292</v>
      </c>
      <c r="Q4133" s="57" t="s">
        <v>4235</v>
      </c>
      <c r="R4133" s="57" t="s">
        <v>3894</v>
      </c>
      <c r="S4133" s="57">
        <v>2508</v>
      </c>
      <c r="T4133" s="57" t="s">
        <v>4355</v>
      </c>
      <c r="U4133" s="57">
        <v>522449584</v>
      </c>
      <c r="V4133" s="59" t="s">
        <v>14384</v>
      </c>
      <c r="W4133" s="59" t="s">
        <v>3891</v>
      </c>
      <c r="X4133" s="57">
        <v>4</v>
      </c>
      <c r="Y4133" s="59" t="s">
        <v>3891</v>
      </c>
      <c r="Z4133" s="59" t="s">
        <v>3891</v>
      </c>
      <c r="AA4133" s="57" t="s">
        <v>11914</v>
      </c>
      <c r="AB4133" s="60">
        <v>-69.622204999999994</v>
      </c>
      <c r="AC4133" s="60">
        <v>-26.253257999999999</v>
      </c>
      <c r="AD4133" s="57" t="s">
        <v>14110</v>
      </c>
      <c r="AE4133" s="57" t="s">
        <v>14528</v>
      </c>
      <c r="AF4133" s="57" t="s">
        <v>14150</v>
      </c>
      <c r="AG4133" s="234" t="s">
        <v>14384</v>
      </c>
      <c r="AH4133" s="121" t="e">
        <f>VLOOKUP(B4133,[1]Hoja2!$A$198:$D$323,2,FALSE)</f>
        <v>#N/A</v>
      </c>
      <c r="AI4133" s="64" t="str">
        <f>VLOOKUP(A4133,[2]Tabla!$A$2:$M$2752,2,FALSE)</f>
        <v>SUR Diego de Almagro</v>
      </c>
    </row>
    <row r="4134" spans="1:35" ht="23.25" customHeight="1">
      <c r="A4134" s="57" t="s">
        <v>12459</v>
      </c>
      <c r="B4134" s="57">
        <v>200951</v>
      </c>
      <c r="C4134" s="57" t="s">
        <v>304</v>
      </c>
      <c r="D4134" s="57">
        <v>104314</v>
      </c>
      <c r="E4134" s="57">
        <v>3</v>
      </c>
      <c r="F4134" s="58" t="s">
        <v>11926</v>
      </c>
      <c r="G4134" s="57" t="s">
        <v>257</v>
      </c>
      <c r="H4134" s="57" t="s">
        <v>1</v>
      </c>
      <c r="I4134" s="57" t="s">
        <v>11976</v>
      </c>
      <c r="J4134" s="57" t="s">
        <v>14621</v>
      </c>
      <c r="K4134" s="57" t="s">
        <v>12613</v>
      </c>
      <c r="L4134" s="57" t="s">
        <v>12575</v>
      </c>
      <c r="M4134" s="57" t="s">
        <v>3940</v>
      </c>
      <c r="N4134" s="57" t="s">
        <v>3897</v>
      </c>
      <c r="O4134" s="57" t="s">
        <v>12455</v>
      </c>
      <c r="P4134" s="58" t="s">
        <v>4358</v>
      </c>
      <c r="Q4134" s="57" t="s">
        <v>4359</v>
      </c>
      <c r="R4134" s="57" t="s">
        <v>3894</v>
      </c>
      <c r="S4134" s="57" t="s">
        <v>3900</v>
      </c>
      <c r="T4134" s="57" t="s">
        <v>4360</v>
      </c>
      <c r="U4134" s="57">
        <v>512518725</v>
      </c>
      <c r="V4134" s="59" t="s">
        <v>14384</v>
      </c>
      <c r="W4134" s="59" t="s">
        <v>3891</v>
      </c>
      <c r="X4134" s="57">
        <v>4</v>
      </c>
      <c r="Y4134" s="59" t="s">
        <v>3891</v>
      </c>
      <c r="Z4134" s="59" t="s">
        <v>3891</v>
      </c>
      <c r="AA4134" s="57" t="s">
        <v>11914</v>
      </c>
      <c r="AB4134" s="60">
        <v>-71.074715999999995</v>
      </c>
      <c r="AC4134" s="60">
        <v>-28.509270000000001</v>
      </c>
      <c r="AD4134" s="57" t="s">
        <v>14110</v>
      </c>
      <c r="AE4134" s="57" t="s">
        <v>14528</v>
      </c>
      <c r="AF4134" s="57" t="s">
        <v>14150</v>
      </c>
      <c r="AG4134" s="234" t="s">
        <v>14384</v>
      </c>
      <c r="AH4134" s="121" t="e">
        <f>VLOOKUP(B4134,[1]Hoja2!$A$198:$D$323,2,FALSE)</f>
        <v>#N/A</v>
      </c>
      <c r="AI4134" s="64" t="str">
        <f>VLOOKUP(A4134,[2]Tabla!$A$2:$M$2752,2,FALSE)</f>
        <v>SUR Freirina</v>
      </c>
    </row>
    <row r="4135" spans="1:35" ht="23.25" customHeight="1">
      <c r="A4135" s="57" t="s">
        <v>12460</v>
      </c>
      <c r="B4135" s="57">
        <v>200952</v>
      </c>
      <c r="C4135" s="57" t="s">
        <v>300</v>
      </c>
      <c r="D4135" s="57">
        <v>104308</v>
      </c>
      <c r="E4135" s="57">
        <v>3</v>
      </c>
      <c r="F4135" s="58" t="s">
        <v>11926</v>
      </c>
      <c r="G4135" s="57" t="s">
        <v>257</v>
      </c>
      <c r="H4135" s="57" t="s">
        <v>1</v>
      </c>
      <c r="I4135" s="57" t="s">
        <v>11976</v>
      </c>
      <c r="J4135" s="57" t="s">
        <v>14621</v>
      </c>
      <c r="K4135" s="57" t="s">
        <v>12613</v>
      </c>
      <c r="L4135" s="57" t="s">
        <v>12575</v>
      </c>
      <c r="M4135" s="57" t="s">
        <v>3940</v>
      </c>
      <c r="N4135" s="57" t="s">
        <v>3897</v>
      </c>
      <c r="O4135" s="57" t="s">
        <v>12456</v>
      </c>
      <c r="P4135" s="58" t="s">
        <v>4349</v>
      </c>
      <c r="Q4135" s="57" t="s">
        <v>4350</v>
      </c>
      <c r="R4135" s="57" t="s">
        <v>3894</v>
      </c>
      <c r="S4135" s="57" t="s">
        <v>3900</v>
      </c>
      <c r="T4135" s="57" t="s">
        <v>4351</v>
      </c>
      <c r="U4135" s="57">
        <v>522320041</v>
      </c>
      <c r="V4135" s="59" t="s">
        <v>14384</v>
      </c>
      <c r="W4135" s="59" t="s">
        <v>3891</v>
      </c>
      <c r="X4135" s="57">
        <v>4</v>
      </c>
      <c r="Y4135" s="59" t="s">
        <v>3891</v>
      </c>
      <c r="Z4135" s="59" t="s">
        <v>3891</v>
      </c>
      <c r="AA4135" s="57" t="s">
        <v>11914</v>
      </c>
      <c r="AB4135" s="60">
        <v>-70.266738000000004</v>
      </c>
      <c r="AC4135" s="60">
        <v>-27.468757</v>
      </c>
      <c r="AD4135" s="57" t="s">
        <v>14110</v>
      </c>
      <c r="AE4135" s="57" t="s">
        <v>14528</v>
      </c>
      <c r="AF4135" s="57" t="s">
        <v>14150</v>
      </c>
      <c r="AG4135" s="234" t="s">
        <v>14384</v>
      </c>
      <c r="AH4135" s="121" t="e">
        <f>VLOOKUP(B4135,[1]Hoja2!$A$198:$D$323,2,FALSE)</f>
        <v>#N/A</v>
      </c>
      <c r="AI4135" s="64" t="str">
        <f>VLOOKUP(A4135,[2]Tabla!$A$2:$M$2752,2,FALSE)</f>
        <v>SUR Tierra Amarilla</v>
      </c>
    </row>
    <row r="4136" spans="1:35" ht="23.25" customHeight="1">
      <c r="A4136" s="57" t="s">
        <v>12463</v>
      </c>
      <c r="B4136" s="57">
        <v>200953</v>
      </c>
      <c r="C4136" s="57" t="s">
        <v>3891</v>
      </c>
      <c r="D4136" s="58" t="s">
        <v>3891</v>
      </c>
      <c r="E4136" s="57">
        <v>3</v>
      </c>
      <c r="F4136" s="58" t="s">
        <v>11926</v>
      </c>
      <c r="G4136" s="57" t="s">
        <v>266</v>
      </c>
      <c r="H4136" s="57" t="s">
        <v>14</v>
      </c>
      <c r="I4136" s="57" t="s">
        <v>21</v>
      </c>
      <c r="J4136" s="57" t="s">
        <v>14621</v>
      </c>
      <c r="K4136" s="57" t="s">
        <v>12596</v>
      </c>
      <c r="L4136" s="57" t="s">
        <v>12596</v>
      </c>
      <c r="M4136" s="57" t="s">
        <v>3904</v>
      </c>
      <c r="N4136" s="57" t="s">
        <v>3976</v>
      </c>
      <c r="O4136" s="57" t="s">
        <v>12461</v>
      </c>
      <c r="P4136" s="58" t="s">
        <v>4283</v>
      </c>
      <c r="Q4136" s="57" t="s">
        <v>4284</v>
      </c>
      <c r="R4136" s="57" t="s">
        <v>3894</v>
      </c>
      <c r="S4136" s="57">
        <v>731</v>
      </c>
      <c r="T4136" s="57" t="s">
        <v>12462</v>
      </c>
      <c r="U4136" s="57">
        <v>56952173998</v>
      </c>
      <c r="V4136" s="59">
        <v>41996</v>
      </c>
      <c r="W4136" s="59" t="s">
        <v>3891</v>
      </c>
      <c r="X4136" s="57">
        <v>3</v>
      </c>
      <c r="Y4136" s="59" t="s">
        <v>3891</v>
      </c>
      <c r="Z4136" s="59" t="s">
        <v>3891</v>
      </c>
      <c r="AA4136" s="57" t="s">
        <v>11914</v>
      </c>
      <c r="AB4136" s="60" t="s">
        <v>11685</v>
      </c>
      <c r="AC4136" s="60" t="s">
        <v>11685</v>
      </c>
      <c r="AD4136" s="57" t="s">
        <v>3904</v>
      </c>
      <c r="AE4136" s="57" t="s">
        <v>14528</v>
      </c>
      <c r="AF4136" s="57" t="s">
        <v>14396</v>
      </c>
      <c r="AG4136" s="129">
        <v>2014</v>
      </c>
      <c r="AH4136" s="121" t="e">
        <f>VLOOKUP(B4136,[1]Hoja2!$A$198:$D$323,2,FALSE)</f>
        <v>#N/A</v>
      </c>
      <c r="AI4136" s="64" t="e">
        <f>VLOOKUP(A4136,[2]Tabla!$A$2:$M$2752,2,FALSE)</f>
        <v>#N/A</v>
      </c>
    </row>
    <row r="4137" spans="1:35" ht="23.25" customHeight="1">
      <c r="A4137" s="57" t="s">
        <v>12465</v>
      </c>
      <c r="B4137" s="57">
        <v>200954</v>
      </c>
      <c r="C4137" s="57" t="s">
        <v>3891</v>
      </c>
      <c r="D4137" s="58" t="s">
        <v>3891</v>
      </c>
      <c r="E4137" s="57">
        <v>3</v>
      </c>
      <c r="F4137" s="58" t="s">
        <v>11926</v>
      </c>
      <c r="G4137" s="57" t="s">
        <v>266</v>
      </c>
      <c r="H4137" s="57" t="s">
        <v>14</v>
      </c>
      <c r="I4137" s="57" t="s">
        <v>21</v>
      </c>
      <c r="J4137" s="57" t="s">
        <v>14621</v>
      </c>
      <c r="K4137" s="57" t="s">
        <v>12596</v>
      </c>
      <c r="L4137" s="57" t="s">
        <v>12596</v>
      </c>
      <c r="M4137" s="57" t="s">
        <v>3904</v>
      </c>
      <c r="N4137" s="57" t="s">
        <v>3976</v>
      </c>
      <c r="O4137" s="57" t="s">
        <v>12464</v>
      </c>
      <c r="P4137" s="58" t="s">
        <v>4283</v>
      </c>
      <c r="Q4137" s="57" t="s">
        <v>4284</v>
      </c>
      <c r="R4137" s="57" t="s">
        <v>3894</v>
      </c>
      <c r="S4137" s="57">
        <v>790</v>
      </c>
      <c r="T4137" s="57" t="s">
        <v>10767</v>
      </c>
      <c r="U4137" s="57">
        <v>979703732</v>
      </c>
      <c r="V4137" s="59">
        <v>41642</v>
      </c>
      <c r="W4137" s="59" t="s">
        <v>3891</v>
      </c>
      <c r="X4137" s="57">
        <v>3</v>
      </c>
      <c r="Y4137" s="59" t="s">
        <v>3891</v>
      </c>
      <c r="Z4137" s="59" t="s">
        <v>3891</v>
      </c>
      <c r="AA4137" s="57" t="s">
        <v>11914</v>
      </c>
      <c r="AB4137" s="60" t="s">
        <v>11685</v>
      </c>
      <c r="AC4137" s="60" t="s">
        <v>11685</v>
      </c>
      <c r="AD4137" s="57" t="s">
        <v>3904</v>
      </c>
      <c r="AE4137" s="57" t="s">
        <v>14528</v>
      </c>
      <c r="AF4137" s="57" t="s">
        <v>14396</v>
      </c>
      <c r="AG4137" s="129">
        <v>2014</v>
      </c>
      <c r="AH4137" s="121" t="e">
        <f>VLOOKUP(B4137,[1]Hoja2!$A$198:$D$323,2,FALSE)</f>
        <v>#N/A</v>
      </c>
      <c r="AI4137" s="64" t="e">
        <f>VLOOKUP(A4137,[2]Tabla!$A$2:$M$2752,2,FALSE)</f>
        <v>#N/A</v>
      </c>
    </row>
    <row r="4138" spans="1:35" ht="23.25" customHeight="1">
      <c r="A4138" s="57" t="s">
        <v>12466</v>
      </c>
      <c r="B4138" s="57">
        <v>200955</v>
      </c>
      <c r="C4138" s="57" t="s">
        <v>833</v>
      </c>
      <c r="D4138" s="57">
        <v>109316</v>
      </c>
      <c r="E4138" s="57">
        <v>13</v>
      </c>
      <c r="F4138" s="58" t="s">
        <v>11929</v>
      </c>
      <c r="G4138" s="57" t="s">
        <v>796</v>
      </c>
      <c r="H4138" s="57" t="s">
        <v>1</v>
      </c>
      <c r="I4138" s="57" t="s">
        <v>11975</v>
      </c>
      <c r="J4138" s="57" t="s">
        <v>14621</v>
      </c>
      <c r="K4138" s="57" t="s">
        <v>12613</v>
      </c>
      <c r="L4138" s="57" t="s">
        <v>12596</v>
      </c>
      <c r="M4138" s="57" t="s">
        <v>3940</v>
      </c>
      <c r="N4138" s="57" t="s">
        <v>3897</v>
      </c>
      <c r="O4138" s="57" t="s">
        <v>12467</v>
      </c>
      <c r="P4138" s="58" t="s">
        <v>5288</v>
      </c>
      <c r="Q4138" s="57" t="s">
        <v>5289</v>
      </c>
      <c r="R4138" s="57" t="s">
        <v>3894</v>
      </c>
      <c r="S4138" s="57" t="s">
        <v>3900</v>
      </c>
      <c r="T4138" s="57" t="s">
        <v>5333</v>
      </c>
      <c r="U4138" s="57">
        <v>225751450</v>
      </c>
      <c r="V4138" s="59" t="s">
        <v>14384</v>
      </c>
      <c r="W4138" s="59" t="s">
        <v>3891</v>
      </c>
      <c r="X4138" s="57">
        <v>9</v>
      </c>
      <c r="Y4138" s="57" t="s">
        <v>12206</v>
      </c>
      <c r="Z4138" s="59" t="s">
        <v>3891</v>
      </c>
      <c r="AA4138" s="57" t="s">
        <v>11914</v>
      </c>
      <c r="AB4138" s="60">
        <v>-70.653656999999995</v>
      </c>
      <c r="AC4138" s="60">
        <v>-33.184133000000003</v>
      </c>
      <c r="AD4138" s="57" t="s">
        <v>14110</v>
      </c>
      <c r="AE4138" s="57" t="s">
        <v>14528</v>
      </c>
      <c r="AF4138" s="57" t="s">
        <v>14150</v>
      </c>
      <c r="AG4138" s="234" t="s">
        <v>14384</v>
      </c>
      <c r="AH4138" s="121" t="e">
        <f>VLOOKUP(B4138,[1]Hoja2!$A$198:$D$323,2,FALSE)</f>
        <v>#N/A</v>
      </c>
      <c r="AI4138" s="64" t="str">
        <f>VLOOKUP(A4138,[2]Tabla!$A$2:$M$2752,2,FALSE)</f>
        <v>SAPU Esmeralda</v>
      </c>
    </row>
    <row r="4139" spans="1:35" ht="23.25" customHeight="1">
      <c r="A4139" s="57" t="s">
        <v>12469</v>
      </c>
      <c r="B4139" s="57">
        <v>200956</v>
      </c>
      <c r="C4139" s="57" t="s">
        <v>3891</v>
      </c>
      <c r="D4139" s="58" t="s">
        <v>3891</v>
      </c>
      <c r="E4139" s="57">
        <v>3</v>
      </c>
      <c r="F4139" s="58" t="s">
        <v>11926</v>
      </c>
      <c r="G4139" s="57" t="s">
        <v>266</v>
      </c>
      <c r="H4139" s="57" t="s">
        <v>14</v>
      </c>
      <c r="I4139" s="57" t="s">
        <v>21</v>
      </c>
      <c r="J4139" s="57" t="s">
        <v>14621</v>
      </c>
      <c r="K4139" s="57" t="s">
        <v>12596</v>
      </c>
      <c r="L4139" s="57" t="s">
        <v>12596</v>
      </c>
      <c r="M4139" s="57" t="s">
        <v>3904</v>
      </c>
      <c r="N4139" s="57" t="s">
        <v>3976</v>
      </c>
      <c r="O4139" s="57" t="s">
        <v>12468</v>
      </c>
      <c r="P4139" s="58" t="s">
        <v>4283</v>
      </c>
      <c r="Q4139" s="57" t="s">
        <v>4284</v>
      </c>
      <c r="R4139" s="57" t="s">
        <v>3894</v>
      </c>
      <c r="S4139" s="57">
        <v>797</v>
      </c>
      <c r="T4139" s="57" t="s">
        <v>4239</v>
      </c>
      <c r="U4139" s="57" t="s">
        <v>11921</v>
      </c>
      <c r="V4139" s="59">
        <v>39777</v>
      </c>
      <c r="W4139" s="59" t="s">
        <v>3891</v>
      </c>
      <c r="X4139" s="57">
        <v>3</v>
      </c>
      <c r="Y4139" s="59" t="s">
        <v>3891</v>
      </c>
      <c r="Z4139" s="59" t="s">
        <v>3891</v>
      </c>
      <c r="AA4139" s="57" t="s">
        <v>11914</v>
      </c>
      <c r="AB4139" s="60" t="s">
        <v>11685</v>
      </c>
      <c r="AC4139" s="60" t="s">
        <v>11685</v>
      </c>
      <c r="AD4139" s="57" t="s">
        <v>3904</v>
      </c>
      <c r="AE4139" s="57" t="s">
        <v>14528</v>
      </c>
      <c r="AF4139" s="57" t="s">
        <v>14396</v>
      </c>
      <c r="AG4139" s="129">
        <v>2008</v>
      </c>
      <c r="AH4139" s="121" t="e">
        <f>VLOOKUP(B4139,[1]Hoja2!$A$198:$D$323,2,FALSE)</f>
        <v>#N/A</v>
      </c>
      <c r="AI4139" s="64" t="e">
        <f>VLOOKUP(A4139,[2]Tabla!$A$2:$M$2752,2,FALSE)</f>
        <v>#N/A</v>
      </c>
    </row>
    <row r="4140" spans="1:35" ht="23.25" customHeight="1">
      <c r="A4140" s="57" t="s">
        <v>12471</v>
      </c>
      <c r="B4140" s="57">
        <v>200957</v>
      </c>
      <c r="C4140" s="57" t="s">
        <v>2241</v>
      </c>
      <c r="D4140" s="57">
        <v>119402</v>
      </c>
      <c r="E4140" s="57">
        <v>8</v>
      </c>
      <c r="F4140" s="58" t="s">
        <v>11933</v>
      </c>
      <c r="G4140" s="57" t="s">
        <v>2211</v>
      </c>
      <c r="H4140" s="57" t="s">
        <v>1</v>
      </c>
      <c r="I4140" s="57" t="s">
        <v>11976</v>
      </c>
      <c r="J4140" s="57" t="s">
        <v>14621</v>
      </c>
      <c r="K4140" s="57" t="s">
        <v>12613</v>
      </c>
      <c r="L4140" s="57" t="s">
        <v>12575</v>
      </c>
      <c r="M4140" s="57" t="s">
        <v>3940</v>
      </c>
      <c r="N4140" s="57" t="s">
        <v>3897</v>
      </c>
      <c r="O4140" s="57" t="s">
        <v>12470</v>
      </c>
      <c r="P4140" s="58" t="s">
        <v>7706</v>
      </c>
      <c r="Q4140" s="57" t="s">
        <v>7707</v>
      </c>
      <c r="R4140" s="57" t="s">
        <v>3894</v>
      </c>
      <c r="S4140" s="57">
        <v>373</v>
      </c>
      <c r="T4140" s="57" t="s">
        <v>7751</v>
      </c>
      <c r="U4140" s="57">
        <v>412722472</v>
      </c>
      <c r="V4140" s="59">
        <v>43710</v>
      </c>
      <c r="W4140" s="59" t="s">
        <v>3891</v>
      </c>
      <c r="X4140" s="57">
        <v>19</v>
      </c>
      <c r="Y4140" s="59" t="s">
        <v>3891</v>
      </c>
      <c r="Z4140" s="59" t="s">
        <v>3891</v>
      </c>
      <c r="AA4140" s="57" t="s">
        <v>11914</v>
      </c>
      <c r="AB4140" s="60">
        <v>-72.939858999999998</v>
      </c>
      <c r="AC4140" s="60">
        <v>-36.549329</v>
      </c>
      <c r="AD4140" s="57" t="s">
        <v>14110</v>
      </c>
      <c r="AE4140" s="57" t="s">
        <v>14528</v>
      </c>
      <c r="AF4140" s="57" t="s">
        <v>14150</v>
      </c>
      <c r="AG4140" s="129">
        <v>2019</v>
      </c>
      <c r="AH4140" s="121" t="e">
        <f>VLOOKUP(B4140,[1]Hoja2!$A$198:$D$323,2,FALSE)</f>
        <v>#N/A</v>
      </c>
      <c r="AI4140" s="64" t="e">
        <f>VLOOKUP(A4140,[2]Tabla!$A$2:$M$2752,2,FALSE)</f>
        <v>#N/A</v>
      </c>
    </row>
    <row r="4141" spans="1:35" ht="23.25" customHeight="1">
      <c r="A4141" s="57" t="s">
        <v>12472</v>
      </c>
      <c r="B4141" s="57">
        <v>200958</v>
      </c>
      <c r="C4141" s="57" t="s">
        <v>3891</v>
      </c>
      <c r="D4141" s="58" t="s">
        <v>3891</v>
      </c>
      <c r="E4141" s="57">
        <v>6</v>
      </c>
      <c r="F4141" s="58" t="s">
        <v>11930</v>
      </c>
      <c r="G4141" s="57" t="s">
        <v>1496</v>
      </c>
      <c r="H4141" s="57" t="s">
        <v>14</v>
      </c>
      <c r="I4141" s="57" t="s">
        <v>38</v>
      </c>
      <c r="J4141" s="57" t="s">
        <v>14621</v>
      </c>
      <c r="K4141" s="57" t="s">
        <v>12596</v>
      </c>
      <c r="L4141" s="57" t="s">
        <v>12596</v>
      </c>
      <c r="M4141" s="57" t="s">
        <v>3904</v>
      </c>
      <c r="N4141" s="57" t="s">
        <v>3891</v>
      </c>
      <c r="O4141" s="57" t="s">
        <v>12473</v>
      </c>
      <c r="P4141" s="58" t="s">
        <v>6380</v>
      </c>
      <c r="Q4141" s="57" t="s">
        <v>6381</v>
      </c>
      <c r="R4141" s="57" t="s">
        <v>3894</v>
      </c>
      <c r="S4141" s="57">
        <v>635</v>
      </c>
      <c r="T4141" s="57" t="s">
        <v>12474</v>
      </c>
      <c r="U4141" s="57" t="s">
        <v>12475</v>
      </c>
      <c r="V4141" s="59">
        <v>39923</v>
      </c>
      <c r="W4141" s="59" t="s">
        <v>3891</v>
      </c>
      <c r="X4141" s="57">
        <v>6</v>
      </c>
      <c r="Y4141" s="59" t="s">
        <v>3891</v>
      </c>
      <c r="Z4141" s="59" t="s">
        <v>3891</v>
      </c>
      <c r="AA4141" s="57" t="s">
        <v>11914</v>
      </c>
      <c r="AB4141" s="60" t="s">
        <v>11685</v>
      </c>
      <c r="AC4141" s="60" t="s">
        <v>11685</v>
      </c>
      <c r="AD4141" s="57" t="s">
        <v>3904</v>
      </c>
      <c r="AE4141" s="57" t="s">
        <v>14528</v>
      </c>
      <c r="AF4141" s="57" t="s">
        <v>3891</v>
      </c>
      <c r="AG4141" s="129">
        <v>2009</v>
      </c>
      <c r="AH4141" s="121" t="e">
        <f>VLOOKUP(B4141,[1]Hoja2!$A$198:$D$323,2,FALSE)</f>
        <v>#N/A</v>
      </c>
      <c r="AI4141" s="64" t="e">
        <f>VLOOKUP(A4141,[2]Tabla!$A$2:$M$2752,2,FALSE)</f>
        <v>#N/A</v>
      </c>
    </row>
    <row r="4142" spans="1:35" ht="23.25" customHeight="1">
      <c r="A4142" s="57" t="s">
        <v>12480</v>
      </c>
      <c r="B4142" s="57">
        <v>200959</v>
      </c>
      <c r="C4142" s="57" t="s">
        <v>3891</v>
      </c>
      <c r="D4142" s="58" t="s">
        <v>3891</v>
      </c>
      <c r="E4142" s="57">
        <v>6</v>
      </c>
      <c r="F4142" s="58" t="s">
        <v>11930</v>
      </c>
      <c r="G4142" s="57" t="s">
        <v>1496</v>
      </c>
      <c r="H4142" s="57" t="s">
        <v>14</v>
      </c>
      <c r="I4142" s="57" t="s">
        <v>21</v>
      </c>
      <c r="J4142" s="57" t="s">
        <v>14621</v>
      </c>
      <c r="K4142" s="57" t="s">
        <v>12596</v>
      </c>
      <c r="L4142" s="57" t="s">
        <v>12596</v>
      </c>
      <c r="M4142" s="57" t="s">
        <v>3904</v>
      </c>
      <c r="N4142" s="57" t="s">
        <v>3897</v>
      </c>
      <c r="O4142" s="57" t="s">
        <v>12478</v>
      </c>
      <c r="P4142" s="58" t="s">
        <v>6355</v>
      </c>
      <c r="Q4142" s="57" t="s">
        <v>5796</v>
      </c>
      <c r="R4142" s="57" t="s">
        <v>3894</v>
      </c>
      <c r="S4142" s="57">
        <v>56</v>
      </c>
      <c r="T4142" s="57" t="s">
        <v>6429</v>
      </c>
      <c r="U4142" s="57" t="s">
        <v>12479</v>
      </c>
      <c r="V4142" s="59">
        <v>34663</v>
      </c>
      <c r="W4142" s="59" t="s">
        <v>3891</v>
      </c>
      <c r="X4142" s="57">
        <v>6</v>
      </c>
      <c r="Y4142" s="59" t="s">
        <v>3891</v>
      </c>
      <c r="Z4142" s="59" t="s">
        <v>3891</v>
      </c>
      <c r="AA4142" s="57" t="s">
        <v>11914</v>
      </c>
      <c r="AB4142" s="60" t="s">
        <v>11685</v>
      </c>
      <c r="AC4142" s="60" t="s">
        <v>11685</v>
      </c>
      <c r="AD4142" s="57" t="s">
        <v>3904</v>
      </c>
      <c r="AE4142" s="57" t="s">
        <v>14528</v>
      </c>
      <c r="AF4142" s="57" t="s">
        <v>14396</v>
      </c>
      <c r="AG4142" s="129">
        <v>1994</v>
      </c>
      <c r="AH4142" s="121" t="e">
        <f>VLOOKUP(B4142,[1]Hoja2!$A$198:$D$323,2,FALSE)</f>
        <v>#N/A</v>
      </c>
      <c r="AI4142" s="64" t="e">
        <f>VLOOKUP(A4142,[2]Tabla!$A$2:$M$2752,2,FALSE)</f>
        <v>#N/A</v>
      </c>
    </row>
    <row r="4143" spans="1:35" ht="23.25" customHeight="1">
      <c r="A4143" s="57" t="s">
        <v>12483</v>
      </c>
      <c r="B4143" s="57">
        <v>200960</v>
      </c>
      <c r="C4143" s="57" t="s">
        <v>3891</v>
      </c>
      <c r="D4143" s="58" t="s">
        <v>3891</v>
      </c>
      <c r="E4143" s="57">
        <v>2</v>
      </c>
      <c r="F4143" s="58" t="s">
        <v>11925</v>
      </c>
      <c r="G4143" s="57" t="s">
        <v>165</v>
      </c>
      <c r="H4143" s="57" t="s">
        <v>14</v>
      </c>
      <c r="I4143" s="57" t="s">
        <v>91</v>
      </c>
      <c r="J4143" s="57" t="s">
        <v>14621</v>
      </c>
      <c r="K4143" s="57" t="s">
        <v>12596</v>
      </c>
      <c r="L4143" s="57" t="s">
        <v>12596</v>
      </c>
      <c r="M4143" s="57" t="s">
        <v>3904</v>
      </c>
      <c r="N4143" s="57" t="s">
        <v>3891</v>
      </c>
      <c r="O4143" s="57" t="s">
        <v>12481</v>
      </c>
      <c r="P4143" s="58" t="s">
        <v>4127</v>
      </c>
      <c r="Q4143" s="57" t="s">
        <v>4128</v>
      </c>
      <c r="R4143" s="57" t="s">
        <v>3894</v>
      </c>
      <c r="S4143" s="57">
        <v>50</v>
      </c>
      <c r="T4143" s="57" t="s">
        <v>12482</v>
      </c>
      <c r="U4143" s="57">
        <v>56998659395</v>
      </c>
      <c r="V4143" s="59">
        <v>43928</v>
      </c>
      <c r="W4143" s="59" t="s">
        <v>3891</v>
      </c>
      <c r="X4143" s="57">
        <v>2</v>
      </c>
      <c r="Y4143" s="59" t="s">
        <v>3891</v>
      </c>
      <c r="Z4143" s="59" t="s">
        <v>3891</v>
      </c>
      <c r="AA4143" s="57" t="s">
        <v>11914</v>
      </c>
      <c r="AB4143" s="60" t="s">
        <v>11685</v>
      </c>
      <c r="AC4143" s="60" t="s">
        <v>11685</v>
      </c>
      <c r="AD4143" s="57" t="s">
        <v>3904</v>
      </c>
      <c r="AE4143" s="57" t="s">
        <v>14528</v>
      </c>
      <c r="AF4143" s="57" t="s">
        <v>14150</v>
      </c>
      <c r="AG4143" s="129">
        <v>2020</v>
      </c>
      <c r="AH4143" s="121" t="e">
        <f>VLOOKUP(B4143,[1]Hoja2!$A$198:$D$323,2,FALSE)</f>
        <v>#N/A</v>
      </c>
      <c r="AI4143" s="64" t="e">
        <f>VLOOKUP(A4143,[2]Tabla!$A$2:$M$2752,2,FALSE)</f>
        <v>#N/A</v>
      </c>
    </row>
    <row r="4144" spans="1:35" ht="23.25" customHeight="1">
      <c r="A4144" s="57" t="s">
        <v>12486</v>
      </c>
      <c r="B4144" s="57">
        <v>200961</v>
      </c>
      <c r="C4144" s="57" t="s">
        <v>3891</v>
      </c>
      <c r="D4144" s="58" t="s">
        <v>3891</v>
      </c>
      <c r="E4144" s="57">
        <v>13</v>
      </c>
      <c r="F4144" s="58" t="s">
        <v>11929</v>
      </c>
      <c r="G4144" s="57" t="s">
        <v>796</v>
      </c>
      <c r="H4144" s="57" t="s">
        <v>1</v>
      </c>
      <c r="I4144" s="57" t="s">
        <v>11904</v>
      </c>
      <c r="J4144" s="57" t="s">
        <v>14621</v>
      </c>
      <c r="K4144" s="57" t="s">
        <v>12596</v>
      </c>
      <c r="L4144" s="57" t="s">
        <v>48</v>
      </c>
      <c r="M4144" s="57" t="s">
        <v>3940</v>
      </c>
      <c r="N4144" s="57" t="s">
        <v>3897</v>
      </c>
      <c r="O4144" s="57" t="s">
        <v>12484</v>
      </c>
      <c r="P4144" s="58" t="s">
        <v>5280</v>
      </c>
      <c r="Q4144" s="57" t="s">
        <v>5281</v>
      </c>
      <c r="R4144" s="57" t="s">
        <v>3909</v>
      </c>
      <c r="S4144" s="57">
        <v>1597</v>
      </c>
      <c r="T4144" s="57" t="s">
        <v>12485</v>
      </c>
      <c r="U4144" s="57" t="s">
        <v>11921</v>
      </c>
      <c r="V4144" s="59">
        <v>44155</v>
      </c>
      <c r="W4144" s="59" t="s">
        <v>3891</v>
      </c>
      <c r="X4144" s="57">
        <v>9</v>
      </c>
      <c r="Y4144" s="59" t="s">
        <v>3891</v>
      </c>
      <c r="Z4144" s="59" t="s">
        <v>3891</v>
      </c>
      <c r="AA4144" s="57" t="s">
        <v>11914</v>
      </c>
      <c r="AB4144" s="60" t="s">
        <v>11685</v>
      </c>
      <c r="AC4144" s="60" t="s">
        <v>11685</v>
      </c>
      <c r="AD4144" s="57" t="s">
        <v>14110</v>
      </c>
      <c r="AE4144" s="57" t="s">
        <v>14528</v>
      </c>
      <c r="AF4144" s="57" t="s">
        <v>14150</v>
      </c>
      <c r="AG4144" s="129">
        <v>2020</v>
      </c>
      <c r="AH4144" s="121" t="e">
        <f>VLOOKUP(B4144,[1]Hoja2!$A$198:$D$323,2,FALSE)</f>
        <v>#N/A</v>
      </c>
      <c r="AI4144" s="64" t="e">
        <f>VLOOKUP(A4144,[2]Tabla!$A$2:$M$2752,2,FALSE)</f>
        <v>#N/A</v>
      </c>
    </row>
    <row r="4145" spans="1:35" ht="23.25" customHeight="1">
      <c r="A4145" s="57" t="s">
        <v>12489</v>
      </c>
      <c r="B4145" s="57">
        <v>200962</v>
      </c>
      <c r="C4145" s="57" t="s">
        <v>1292</v>
      </c>
      <c r="D4145" s="57">
        <v>113312</v>
      </c>
      <c r="E4145" s="57">
        <v>13</v>
      </c>
      <c r="F4145" s="58" t="s">
        <v>11929</v>
      </c>
      <c r="G4145" s="57" t="s">
        <v>1243</v>
      </c>
      <c r="H4145" s="57" t="s">
        <v>1</v>
      </c>
      <c r="I4145" s="57" t="s">
        <v>11901</v>
      </c>
      <c r="J4145" s="57" t="s">
        <v>14621</v>
      </c>
      <c r="K4145" s="57" t="s">
        <v>12596</v>
      </c>
      <c r="L4145" s="57" t="s">
        <v>12596</v>
      </c>
      <c r="M4145" s="57" t="s">
        <v>3940</v>
      </c>
      <c r="N4145" s="57" t="s">
        <v>3897</v>
      </c>
      <c r="O4145" s="57" t="s">
        <v>12487</v>
      </c>
      <c r="P4145" s="58" t="s">
        <v>6036</v>
      </c>
      <c r="Q4145" s="57" t="s">
        <v>6037</v>
      </c>
      <c r="R4145" s="57" t="s">
        <v>3894</v>
      </c>
      <c r="S4145" s="57">
        <v>1071</v>
      </c>
      <c r="T4145" s="57" t="s">
        <v>4463</v>
      </c>
      <c r="U4145" s="57">
        <v>226187095</v>
      </c>
      <c r="V4145" s="59">
        <v>44109</v>
      </c>
      <c r="W4145" s="59" t="s">
        <v>3891</v>
      </c>
      <c r="X4145" s="57">
        <v>13</v>
      </c>
      <c r="Y4145" s="59" t="s">
        <v>3891</v>
      </c>
      <c r="Z4145" s="59" t="s">
        <v>3891</v>
      </c>
      <c r="AA4145" s="57" t="s">
        <v>12488</v>
      </c>
      <c r="AB4145" s="60" t="s">
        <v>11685</v>
      </c>
      <c r="AC4145" s="60" t="s">
        <v>11685</v>
      </c>
      <c r="AD4145" s="57" t="s">
        <v>14110</v>
      </c>
      <c r="AE4145" s="57" t="s">
        <v>14528</v>
      </c>
      <c r="AF4145" s="57" t="s">
        <v>14150</v>
      </c>
      <c r="AG4145" s="129">
        <v>2020</v>
      </c>
      <c r="AH4145" s="121" t="e">
        <f>VLOOKUP(B4145,[1]Hoja2!$A$198:$D$323,2,FALSE)</f>
        <v>#N/A</v>
      </c>
      <c r="AI4145" s="64" t="e">
        <f>VLOOKUP(A4145,[2]Tabla!$A$2:$M$2752,2,FALSE)</f>
        <v>#N/A</v>
      </c>
    </row>
    <row r="4146" spans="1:35" ht="23.25" customHeight="1">
      <c r="A4146" s="57" t="s">
        <v>12490</v>
      </c>
      <c r="B4146" s="57">
        <v>200963</v>
      </c>
      <c r="C4146" s="57" t="s">
        <v>3891</v>
      </c>
      <c r="D4146" s="58" t="s">
        <v>3891</v>
      </c>
      <c r="E4146" s="57">
        <v>16</v>
      </c>
      <c r="F4146" s="58" t="s">
        <v>11932</v>
      </c>
      <c r="G4146" s="57" t="s">
        <v>10888</v>
      </c>
      <c r="H4146" s="57" t="s">
        <v>14</v>
      </c>
      <c r="I4146" s="57" t="s">
        <v>91</v>
      </c>
      <c r="J4146" s="57" t="s">
        <v>14621</v>
      </c>
      <c r="K4146" s="57" t="s">
        <v>12596</v>
      </c>
      <c r="L4146" s="57" t="s">
        <v>12596</v>
      </c>
      <c r="M4146" s="57" t="s">
        <v>3904</v>
      </c>
      <c r="N4146" s="57" t="s">
        <v>3891</v>
      </c>
      <c r="O4146" s="57" t="s">
        <v>12491</v>
      </c>
      <c r="P4146" s="58" t="s">
        <v>10866</v>
      </c>
      <c r="Q4146" s="57" t="s">
        <v>7295</v>
      </c>
      <c r="R4146" s="57" t="s">
        <v>3909</v>
      </c>
      <c r="S4146" s="57">
        <v>483</v>
      </c>
      <c r="T4146" s="57" t="s">
        <v>12492</v>
      </c>
      <c r="U4146" s="57">
        <v>956064155</v>
      </c>
      <c r="V4146" s="59">
        <v>43976</v>
      </c>
      <c r="W4146" s="59" t="s">
        <v>3891</v>
      </c>
      <c r="X4146" s="57">
        <v>16</v>
      </c>
      <c r="Y4146" s="59" t="s">
        <v>3891</v>
      </c>
      <c r="Z4146" s="59" t="s">
        <v>3891</v>
      </c>
      <c r="AA4146" s="57" t="s">
        <v>11914</v>
      </c>
      <c r="AB4146" s="60" t="s">
        <v>11685</v>
      </c>
      <c r="AC4146" s="60" t="s">
        <v>11685</v>
      </c>
      <c r="AD4146" s="57" t="s">
        <v>3904</v>
      </c>
      <c r="AE4146" s="57" t="s">
        <v>14528</v>
      </c>
      <c r="AF4146" s="57" t="s">
        <v>14150</v>
      </c>
      <c r="AG4146" s="129">
        <v>2020</v>
      </c>
      <c r="AH4146" s="121" t="e">
        <f>VLOOKUP(B4146,[1]Hoja2!$A$198:$D$323,2,FALSE)</f>
        <v>#N/A</v>
      </c>
      <c r="AI4146" s="64" t="e">
        <f>VLOOKUP(A4146,[2]Tabla!$A$2:$M$2752,2,FALSE)</f>
        <v>#N/A</v>
      </c>
    </row>
    <row r="4147" spans="1:35" ht="23.25" customHeight="1">
      <c r="A4147" s="57" t="s">
        <v>12495</v>
      </c>
      <c r="B4147" s="57">
        <v>200964</v>
      </c>
      <c r="C4147" s="57" t="s">
        <v>3891</v>
      </c>
      <c r="D4147" s="58" t="s">
        <v>3891</v>
      </c>
      <c r="E4147" s="57">
        <v>14</v>
      </c>
      <c r="F4147" s="58" t="s">
        <v>11935</v>
      </c>
      <c r="G4147" s="57" t="s">
        <v>2652</v>
      </c>
      <c r="H4147" s="57" t="s">
        <v>14</v>
      </c>
      <c r="I4147" s="57" t="s">
        <v>33</v>
      </c>
      <c r="J4147" s="57" t="s">
        <v>14621</v>
      </c>
      <c r="K4147" s="57" t="s">
        <v>12596</v>
      </c>
      <c r="L4147" s="57" t="s">
        <v>12596</v>
      </c>
      <c r="M4147" s="57" t="s">
        <v>3904</v>
      </c>
      <c r="N4147" s="57" t="s">
        <v>3891</v>
      </c>
      <c r="O4147" s="57" t="s">
        <v>12493</v>
      </c>
      <c r="P4147" s="58" t="s">
        <v>8460</v>
      </c>
      <c r="Q4147" s="57" t="s">
        <v>6440</v>
      </c>
      <c r="R4147" s="57" t="s">
        <v>3894</v>
      </c>
      <c r="S4147" s="57">
        <v>171</v>
      </c>
      <c r="T4147" s="57" t="s">
        <v>12494</v>
      </c>
      <c r="U4147" s="57" t="s">
        <v>11921</v>
      </c>
      <c r="V4147" s="59">
        <v>44159</v>
      </c>
      <c r="W4147" s="59" t="s">
        <v>3891</v>
      </c>
      <c r="X4147" s="57">
        <v>14</v>
      </c>
      <c r="Y4147" s="59" t="s">
        <v>3891</v>
      </c>
      <c r="Z4147" s="59" t="s">
        <v>3891</v>
      </c>
      <c r="AA4147" s="57" t="s">
        <v>11914</v>
      </c>
      <c r="AB4147" s="60" t="s">
        <v>11685</v>
      </c>
      <c r="AC4147" s="60" t="s">
        <v>11685</v>
      </c>
      <c r="AD4147" s="57" t="s">
        <v>3904</v>
      </c>
      <c r="AE4147" s="57" t="s">
        <v>14528</v>
      </c>
      <c r="AF4147" s="57" t="s">
        <v>14396</v>
      </c>
      <c r="AG4147" s="129">
        <v>2020</v>
      </c>
      <c r="AH4147" s="121" t="e">
        <f>VLOOKUP(B4147,[1]Hoja2!$A$198:$D$323,2,FALSE)</f>
        <v>#N/A</v>
      </c>
      <c r="AI4147" s="64" t="e">
        <f>VLOOKUP(A4147,[2]Tabla!$A$2:$M$2752,2,FALSE)</f>
        <v>#N/A</v>
      </c>
    </row>
    <row r="4148" spans="1:35" ht="23.25" customHeight="1">
      <c r="A4148" s="57" t="s">
        <v>12496</v>
      </c>
      <c r="B4148" s="57">
        <v>200965</v>
      </c>
      <c r="C4148" s="57" t="s">
        <v>3891</v>
      </c>
      <c r="D4148" s="58" t="s">
        <v>3891</v>
      </c>
      <c r="E4148" s="57">
        <v>13</v>
      </c>
      <c r="F4148" s="58" t="s">
        <v>11929</v>
      </c>
      <c r="G4148" s="57" t="s">
        <v>879</v>
      </c>
      <c r="H4148" s="57" t="s">
        <v>1</v>
      </c>
      <c r="I4148" s="57" t="s">
        <v>11904</v>
      </c>
      <c r="J4148" s="57" t="s">
        <v>14621</v>
      </c>
      <c r="K4148" s="57" t="s">
        <v>12596</v>
      </c>
      <c r="L4148" s="57" t="s">
        <v>48</v>
      </c>
      <c r="M4148" s="57" t="s">
        <v>3940</v>
      </c>
      <c r="N4148" s="57" t="s">
        <v>3897</v>
      </c>
      <c r="O4148" s="57" t="s">
        <v>12497</v>
      </c>
      <c r="P4148" s="58" t="s">
        <v>5425</v>
      </c>
      <c r="Q4148" s="57" t="s">
        <v>5426</v>
      </c>
      <c r="R4148" s="57" t="s">
        <v>3894</v>
      </c>
      <c r="S4148" s="57">
        <v>1923</v>
      </c>
      <c r="T4148" s="57" t="s">
        <v>4494</v>
      </c>
      <c r="U4148" s="57">
        <v>224897913</v>
      </c>
      <c r="V4148" s="59">
        <v>44161</v>
      </c>
      <c r="W4148" s="59" t="s">
        <v>3891</v>
      </c>
      <c r="X4148" s="57">
        <v>10</v>
      </c>
      <c r="Y4148" s="59" t="s">
        <v>3891</v>
      </c>
      <c r="Z4148" s="59" t="s">
        <v>3891</v>
      </c>
      <c r="AA4148" s="57" t="s">
        <v>11914</v>
      </c>
      <c r="AB4148" s="60" t="s">
        <v>11685</v>
      </c>
      <c r="AC4148" s="60" t="s">
        <v>11685</v>
      </c>
      <c r="AD4148" s="57" t="s">
        <v>14110</v>
      </c>
      <c r="AE4148" s="57" t="s">
        <v>14528</v>
      </c>
      <c r="AF4148" s="57" t="s">
        <v>14150</v>
      </c>
      <c r="AG4148" s="129">
        <v>2020</v>
      </c>
      <c r="AH4148" s="121" t="e">
        <f>VLOOKUP(B4148,[1]Hoja2!$A$198:$D$323,2,FALSE)</f>
        <v>#N/A</v>
      </c>
      <c r="AI4148" s="64" t="e">
        <f>VLOOKUP(A4148,[2]Tabla!$A$2:$M$2752,2,FALSE)</f>
        <v>#N/A</v>
      </c>
    </row>
    <row r="4149" spans="1:35" ht="23.25" customHeight="1">
      <c r="A4149" s="57" t="s">
        <v>12504</v>
      </c>
      <c r="B4149" s="57">
        <v>200966</v>
      </c>
      <c r="C4149" s="57" t="s">
        <v>1311</v>
      </c>
      <c r="D4149" s="57">
        <v>113333</v>
      </c>
      <c r="E4149" s="57">
        <v>13</v>
      </c>
      <c r="F4149" s="58" t="s">
        <v>11929</v>
      </c>
      <c r="G4149" s="57" t="s">
        <v>1243</v>
      </c>
      <c r="H4149" s="57" t="s">
        <v>1</v>
      </c>
      <c r="I4149" s="57" t="s">
        <v>11976</v>
      </c>
      <c r="J4149" s="57" t="s">
        <v>14621</v>
      </c>
      <c r="K4149" s="57" t="s">
        <v>12613</v>
      </c>
      <c r="L4149" s="57" t="s">
        <v>12575</v>
      </c>
      <c r="M4149" s="57" t="s">
        <v>3940</v>
      </c>
      <c r="N4149" s="57" t="s">
        <v>3897</v>
      </c>
      <c r="O4149" s="57" t="s">
        <v>12500</v>
      </c>
      <c r="P4149" s="58" t="s">
        <v>5978</v>
      </c>
      <c r="Q4149" s="57" t="s">
        <v>5979</v>
      </c>
      <c r="R4149" s="57" t="s">
        <v>3894</v>
      </c>
      <c r="S4149" s="57" t="s">
        <v>3900</v>
      </c>
      <c r="T4149" s="57" t="s">
        <v>6109</v>
      </c>
      <c r="U4149" s="57" t="s">
        <v>11921</v>
      </c>
      <c r="V4149" s="59">
        <v>38353</v>
      </c>
      <c r="W4149" s="59" t="s">
        <v>3891</v>
      </c>
      <c r="X4149" s="57">
        <v>13</v>
      </c>
      <c r="Y4149" s="59" t="s">
        <v>3891</v>
      </c>
      <c r="Z4149" s="59" t="s">
        <v>3891</v>
      </c>
      <c r="AA4149" s="57" t="s">
        <v>11914</v>
      </c>
      <c r="AB4149" s="60">
        <v>-70.684161000000003</v>
      </c>
      <c r="AC4149" s="60">
        <v>-33.735249000000003</v>
      </c>
      <c r="AD4149" s="57" t="s">
        <v>14110</v>
      </c>
      <c r="AE4149" s="57" t="s">
        <v>14528</v>
      </c>
      <c r="AF4149" s="57" t="s">
        <v>14150</v>
      </c>
      <c r="AG4149" s="129">
        <v>2005</v>
      </c>
      <c r="AH4149" s="121" t="e">
        <f>VLOOKUP(B4149,[1]Hoja2!$A$198:$D$323,2,FALSE)</f>
        <v>#N/A</v>
      </c>
      <c r="AI4149" s="64" t="str">
        <f>VLOOKUP(A4149,[2]Tabla!$A$2:$M$2752,2,FALSE)</f>
        <v>SUR Alto Jahuel</v>
      </c>
    </row>
    <row r="4150" spans="1:35" ht="23.25" customHeight="1">
      <c r="A4150" s="57" t="s">
        <v>12505</v>
      </c>
      <c r="B4150" s="57">
        <v>200967</v>
      </c>
      <c r="C4150" s="57" t="s">
        <v>1312</v>
      </c>
      <c r="D4150" s="57">
        <v>113334</v>
      </c>
      <c r="E4150" s="57">
        <v>13</v>
      </c>
      <c r="F4150" s="58" t="s">
        <v>11929</v>
      </c>
      <c r="G4150" s="57" t="s">
        <v>1243</v>
      </c>
      <c r="H4150" s="57" t="s">
        <v>1</v>
      </c>
      <c r="I4150" s="57" t="s">
        <v>11976</v>
      </c>
      <c r="J4150" s="57" t="s">
        <v>14621</v>
      </c>
      <c r="K4150" s="57" t="s">
        <v>12613</v>
      </c>
      <c r="L4150" s="57" t="s">
        <v>12575</v>
      </c>
      <c r="M4150" s="57" t="s">
        <v>3940</v>
      </c>
      <c r="N4150" s="57" t="s">
        <v>3897</v>
      </c>
      <c r="O4150" s="57" t="s">
        <v>12501</v>
      </c>
      <c r="P4150" s="58" t="s">
        <v>6091</v>
      </c>
      <c r="Q4150" s="57" t="s">
        <v>6092</v>
      </c>
      <c r="R4150" s="57" t="s">
        <v>3909</v>
      </c>
      <c r="S4150" s="57" t="s">
        <v>3900</v>
      </c>
      <c r="T4150" s="57" t="s">
        <v>6092</v>
      </c>
      <c r="U4150" s="57">
        <v>228551600</v>
      </c>
      <c r="V4150" s="59">
        <v>40452</v>
      </c>
      <c r="W4150" s="59" t="s">
        <v>3891</v>
      </c>
      <c r="X4150" s="57">
        <v>13</v>
      </c>
      <c r="Y4150" s="59" t="s">
        <v>3891</v>
      </c>
      <c r="Z4150" s="59" t="s">
        <v>3891</v>
      </c>
      <c r="AA4150" s="57" t="s">
        <v>11914</v>
      </c>
      <c r="AB4150" s="60">
        <v>-70.782415</v>
      </c>
      <c r="AC4150" s="60">
        <v>-33.625945999999999</v>
      </c>
      <c r="AD4150" s="57" t="s">
        <v>14110</v>
      </c>
      <c r="AE4150" s="57" t="s">
        <v>14528</v>
      </c>
      <c r="AF4150" s="57" t="s">
        <v>14150</v>
      </c>
      <c r="AG4150" s="129">
        <v>2010</v>
      </c>
      <c r="AH4150" s="121" t="e">
        <f>VLOOKUP(B4150,[1]Hoja2!$A$198:$D$323,2,FALSE)</f>
        <v>#N/A</v>
      </c>
      <c r="AI4150" s="64" t="str">
        <f>VLOOKUP(A4150,[2]Tabla!$A$2:$M$2752,2,FALSE)</f>
        <v>SUR Los Bajos de San Agustín</v>
      </c>
    </row>
    <row r="4151" spans="1:35" ht="23.25" customHeight="1">
      <c r="A4151" s="57" t="s">
        <v>12506</v>
      </c>
      <c r="B4151" s="57">
        <v>200968</v>
      </c>
      <c r="C4151" s="57" t="s">
        <v>1300</v>
      </c>
      <c r="D4151" s="57">
        <v>113320</v>
      </c>
      <c r="E4151" s="57">
        <v>13</v>
      </c>
      <c r="F4151" s="58" t="s">
        <v>11929</v>
      </c>
      <c r="G4151" s="57" t="s">
        <v>1243</v>
      </c>
      <c r="H4151" s="57" t="s">
        <v>1</v>
      </c>
      <c r="I4151" s="57" t="s">
        <v>11976</v>
      </c>
      <c r="J4151" s="57" t="s">
        <v>14621</v>
      </c>
      <c r="K4151" s="57" t="s">
        <v>12613</v>
      </c>
      <c r="L4151" s="57" t="s">
        <v>12575</v>
      </c>
      <c r="M4151" s="57" t="s">
        <v>3940</v>
      </c>
      <c r="N4151" s="57" t="s">
        <v>3897</v>
      </c>
      <c r="O4151" s="57" t="s">
        <v>12502</v>
      </c>
      <c r="P4151" s="58" t="s">
        <v>5978</v>
      </c>
      <c r="Q4151" s="57" t="s">
        <v>5979</v>
      </c>
      <c r="R4151" s="57" t="s">
        <v>3894</v>
      </c>
      <c r="S4151" s="57" t="s">
        <v>3900</v>
      </c>
      <c r="T4151" s="57" t="s">
        <v>6089</v>
      </c>
      <c r="U4151" s="57">
        <v>228221180</v>
      </c>
      <c r="V4151" s="59">
        <v>38353</v>
      </c>
      <c r="W4151" s="59" t="s">
        <v>3891</v>
      </c>
      <c r="X4151" s="57">
        <v>13</v>
      </c>
      <c r="Y4151" s="59" t="s">
        <v>3891</v>
      </c>
      <c r="Z4151" s="59" t="s">
        <v>3891</v>
      </c>
      <c r="AA4151" s="57" t="s">
        <v>11914</v>
      </c>
      <c r="AB4151" s="60">
        <v>-70.784598000000003</v>
      </c>
      <c r="AC4151" s="60">
        <v>-33.734884999999998</v>
      </c>
      <c r="AD4151" s="57" t="s">
        <v>14110</v>
      </c>
      <c r="AE4151" s="57" t="s">
        <v>14528</v>
      </c>
      <c r="AF4151" s="57" t="s">
        <v>14150</v>
      </c>
      <c r="AG4151" s="129">
        <v>2005</v>
      </c>
      <c r="AH4151" s="121" t="e">
        <f>VLOOKUP(B4151,[1]Hoja2!$A$198:$D$323,2,FALSE)</f>
        <v>#N/A</v>
      </c>
      <c r="AI4151" s="64" t="str">
        <f>VLOOKUP(A4151,[2]Tabla!$A$2:$M$2752,2,FALSE)</f>
        <v>SUR Maipo</v>
      </c>
    </row>
    <row r="4152" spans="1:35" ht="23.25" customHeight="1">
      <c r="A4152" s="57" t="s">
        <v>12507</v>
      </c>
      <c r="B4152" s="57">
        <v>200969</v>
      </c>
      <c r="C4152" s="57" t="s">
        <v>1299</v>
      </c>
      <c r="D4152" s="57">
        <v>113319</v>
      </c>
      <c r="E4152" s="57">
        <v>13</v>
      </c>
      <c r="F4152" s="58" t="s">
        <v>11929</v>
      </c>
      <c r="G4152" s="57" t="s">
        <v>1243</v>
      </c>
      <c r="H4152" s="57" t="s">
        <v>1</v>
      </c>
      <c r="I4152" s="57" t="s">
        <v>11976</v>
      </c>
      <c r="J4152" s="57" t="s">
        <v>14621</v>
      </c>
      <c r="K4152" s="57" t="s">
        <v>12613</v>
      </c>
      <c r="L4152" s="57" t="s">
        <v>12575</v>
      </c>
      <c r="M4152" s="57" t="s">
        <v>3940</v>
      </c>
      <c r="N4152" s="57" t="s">
        <v>3897</v>
      </c>
      <c r="O4152" s="57" t="s">
        <v>12503</v>
      </c>
      <c r="P4152" s="58" t="s">
        <v>6024</v>
      </c>
      <c r="Q4152" s="57" t="s">
        <v>6025</v>
      </c>
      <c r="R4152" s="57" t="s">
        <v>3894</v>
      </c>
      <c r="S4152" s="57" t="s">
        <v>3900</v>
      </c>
      <c r="T4152" s="57" t="s">
        <v>6086</v>
      </c>
      <c r="U4152" s="57" t="s">
        <v>6087</v>
      </c>
      <c r="V4152" s="59">
        <v>43466</v>
      </c>
      <c r="W4152" s="59" t="s">
        <v>3891</v>
      </c>
      <c r="X4152" s="57">
        <v>13</v>
      </c>
      <c r="Y4152" s="59" t="s">
        <v>3891</v>
      </c>
      <c r="Z4152" s="59" t="s">
        <v>3891</v>
      </c>
      <c r="AA4152" s="57" t="s">
        <v>11914</v>
      </c>
      <c r="AB4152" s="60">
        <v>-70.747995000000003</v>
      </c>
      <c r="AC4152" s="60">
        <v>-33.868535000000001</v>
      </c>
      <c r="AD4152" s="57" t="s">
        <v>14110</v>
      </c>
      <c r="AE4152" s="57" t="s">
        <v>14528</v>
      </c>
      <c r="AF4152" s="57" t="s">
        <v>14150</v>
      </c>
      <c r="AG4152" s="129">
        <v>2019</v>
      </c>
      <c r="AH4152" s="121" t="e">
        <f>VLOOKUP(B4152,[1]Hoja2!$A$198:$D$323,2,FALSE)</f>
        <v>#N/A</v>
      </c>
      <c r="AI4152" s="64" t="str">
        <f>VLOOKUP(A4152,[2]Tabla!$A$2:$M$2752,2,FALSE)</f>
        <v>SUR Dr. Raúl Moya</v>
      </c>
    </row>
    <row r="4153" spans="1:35" ht="23.25" customHeight="1">
      <c r="A4153" s="57" t="s">
        <v>12512</v>
      </c>
      <c r="B4153" s="57">
        <v>200970</v>
      </c>
      <c r="C4153" s="57" t="s">
        <v>2477</v>
      </c>
      <c r="D4153" s="57">
        <v>121353</v>
      </c>
      <c r="E4153" s="57">
        <v>9</v>
      </c>
      <c r="F4153" s="58" t="s">
        <v>11934</v>
      </c>
      <c r="G4153" s="57" t="s">
        <v>2387</v>
      </c>
      <c r="H4153" s="57" t="s">
        <v>1</v>
      </c>
      <c r="I4153" s="57" t="s">
        <v>11975</v>
      </c>
      <c r="J4153" s="57" t="s">
        <v>14621</v>
      </c>
      <c r="K4153" s="57" t="s">
        <v>12613</v>
      </c>
      <c r="L4153" s="57" t="s">
        <v>12596</v>
      </c>
      <c r="M4153" s="57" t="s">
        <v>3940</v>
      </c>
      <c r="N4153" s="57" t="s">
        <v>3897</v>
      </c>
      <c r="O4153" s="57" t="s">
        <v>12511</v>
      </c>
      <c r="P4153" s="58" t="s">
        <v>8027</v>
      </c>
      <c r="Q4153" s="57" t="s">
        <v>8028</v>
      </c>
      <c r="R4153" s="57" t="s">
        <v>3894</v>
      </c>
      <c r="S4153" s="57">
        <v>585</v>
      </c>
      <c r="T4153" s="57" t="s">
        <v>12509</v>
      </c>
      <c r="U4153" s="57">
        <v>757600</v>
      </c>
      <c r="V4153" s="59">
        <v>44083</v>
      </c>
      <c r="W4153" s="59" t="s">
        <v>3891</v>
      </c>
      <c r="X4153" s="57">
        <v>21</v>
      </c>
      <c r="Y4153" s="57" t="s">
        <v>12206</v>
      </c>
      <c r="Z4153" s="59" t="s">
        <v>3891</v>
      </c>
      <c r="AA4153" s="57" t="s">
        <v>11914</v>
      </c>
      <c r="AB4153" s="60" t="s">
        <v>11685</v>
      </c>
      <c r="AC4153" s="60" t="s">
        <v>11685</v>
      </c>
      <c r="AD4153" s="57" t="s">
        <v>14110</v>
      </c>
      <c r="AE4153" s="57" t="s">
        <v>14528</v>
      </c>
      <c r="AF4153" s="57" t="s">
        <v>14150</v>
      </c>
      <c r="AG4153" s="129">
        <v>2020</v>
      </c>
      <c r="AH4153" s="121" t="e">
        <f>VLOOKUP(B4153,[1]Hoja2!$A$198:$D$323,2,FALSE)</f>
        <v>#N/A</v>
      </c>
      <c r="AI4153" s="64" t="str">
        <f>VLOOKUP(A4153,[2]Tabla!$A$2:$M$2752,2,FALSE)</f>
        <v>SAPU Pitrufquén</v>
      </c>
    </row>
    <row r="4154" spans="1:35" ht="23.25" customHeight="1">
      <c r="A4154" s="57" t="s">
        <v>12528</v>
      </c>
      <c r="B4154" s="57">
        <v>200971</v>
      </c>
      <c r="C4154" s="57" t="s">
        <v>3891</v>
      </c>
      <c r="D4154" s="58" t="s">
        <v>3891</v>
      </c>
      <c r="E4154" s="57">
        <v>9</v>
      </c>
      <c r="F4154" s="58" t="s">
        <v>11934</v>
      </c>
      <c r="G4154" s="57" t="s">
        <v>2387</v>
      </c>
      <c r="H4154" s="57" t="s">
        <v>1</v>
      </c>
      <c r="I4154" s="57" t="s">
        <v>38</v>
      </c>
      <c r="J4154" s="57" t="s">
        <v>14621</v>
      </c>
      <c r="K4154" s="57" t="s">
        <v>12596</v>
      </c>
      <c r="L4154" s="57" t="s">
        <v>12596</v>
      </c>
      <c r="M4154" s="57" t="s">
        <v>3940</v>
      </c>
      <c r="N4154" s="57" t="s">
        <v>3891</v>
      </c>
      <c r="O4154" s="57" t="s">
        <v>12526</v>
      </c>
      <c r="P4154" s="58" t="s">
        <v>8018</v>
      </c>
      <c r="Q4154" s="57" t="s">
        <v>8019</v>
      </c>
      <c r="R4154" s="57" t="s">
        <v>3909</v>
      </c>
      <c r="S4154" s="57">
        <v>165</v>
      </c>
      <c r="T4154" s="57" t="s">
        <v>8100</v>
      </c>
      <c r="U4154" s="57" t="s">
        <v>12527</v>
      </c>
      <c r="V4154" s="59">
        <v>41843</v>
      </c>
      <c r="W4154" s="59" t="s">
        <v>3891</v>
      </c>
      <c r="X4154" s="57">
        <v>21</v>
      </c>
      <c r="Y4154" s="59" t="s">
        <v>3891</v>
      </c>
      <c r="Z4154" s="59" t="s">
        <v>3891</v>
      </c>
      <c r="AA4154" s="57" t="s">
        <v>11914</v>
      </c>
      <c r="AB4154" s="60" t="s">
        <v>11685</v>
      </c>
      <c r="AC4154" s="60" t="s">
        <v>11685</v>
      </c>
      <c r="AD4154" s="57" t="s">
        <v>14110</v>
      </c>
      <c r="AE4154" s="57" t="s">
        <v>14528</v>
      </c>
      <c r="AF4154" s="57" t="s">
        <v>3891</v>
      </c>
      <c r="AG4154" s="129">
        <v>2014</v>
      </c>
      <c r="AH4154" s="121" t="e">
        <f>VLOOKUP(B4154,[1]Hoja2!$A$198:$D$323,2,FALSE)</f>
        <v>#N/A</v>
      </c>
      <c r="AI4154" s="64" t="e">
        <f>VLOOKUP(A4154,[2]Tabla!$A$2:$M$2752,2,FALSE)</f>
        <v>#N/A</v>
      </c>
    </row>
    <row r="4155" spans="1:35" ht="23.25" customHeight="1">
      <c r="A4155" s="57" t="s">
        <v>12529</v>
      </c>
      <c r="B4155" s="57">
        <v>200972</v>
      </c>
      <c r="C4155" s="57" t="s">
        <v>2289</v>
      </c>
      <c r="D4155" s="57">
        <v>120302</v>
      </c>
      <c r="E4155" s="57">
        <v>8</v>
      </c>
      <c r="F4155" s="58" t="s">
        <v>11933</v>
      </c>
      <c r="G4155" s="57" t="s">
        <v>2265</v>
      </c>
      <c r="H4155" s="57" t="s">
        <v>1</v>
      </c>
      <c r="I4155" s="57" t="s">
        <v>11976</v>
      </c>
      <c r="J4155" s="57" t="s">
        <v>14621</v>
      </c>
      <c r="K4155" s="57" t="s">
        <v>12613</v>
      </c>
      <c r="L4155" s="57" t="s">
        <v>12575</v>
      </c>
      <c r="M4155" s="57" t="s">
        <v>3940</v>
      </c>
      <c r="N4155" s="57" t="s">
        <v>3897</v>
      </c>
      <c r="O4155" s="57" t="s">
        <v>12517</v>
      </c>
      <c r="P4155" s="58" t="s">
        <v>7787</v>
      </c>
      <c r="Q4155" s="57" t="s">
        <v>7788</v>
      </c>
      <c r="R4155" s="57" t="s">
        <v>3894</v>
      </c>
      <c r="S4155" s="57" t="s">
        <v>3900</v>
      </c>
      <c r="T4155" s="57" t="s">
        <v>4141</v>
      </c>
      <c r="U4155" s="57">
        <v>432391006</v>
      </c>
      <c r="V4155" s="59" t="s">
        <v>14384</v>
      </c>
      <c r="W4155" s="59" t="s">
        <v>3891</v>
      </c>
      <c r="X4155" s="57">
        <v>20</v>
      </c>
      <c r="Y4155" s="59" t="s">
        <v>3891</v>
      </c>
      <c r="Z4155" s="59" t="s">
        <v>3891</v>
      </c>
      <c r="AA4155" s="57" t="s">
        <v>11914</v>
      </c>
      <c r="AB4155" s="60">
        <v>-72.581751999999994</v>
      </c>
      <c r="AC4155" s="60">
        <v>-37.465834999999998</v>
      </c>
      <c r="AD4155" s="57" t="s">
        <v>14110</v>
      </c>
      <c r="AE4155" s="57" t="s">
        <v>14528</v>
      </c>
      <c r="AF4155" s="57" t="s">
        <v>14150</v>
      </c>
      <c r="AG4155" s="234" t="s">
        <v>14384</v>
      </c>
      <c r="AH4155" s="121" t="e">
        <f>VLOOKUP(B4155,[1]Hoja2!$A$198:$D$323,2,FALSE)</f>
        <v>#N/A</v>
      </c>
      <c r="AI4155" s="64" t="str">
        <f>VLOOKUP(A4155,[2]Tabla!$A$2:$M$2752,2,FALSE)</f>
        <v>SUR Santa Fe</v>
      </c>
    </row>
    <row r="4156" spans="1:35" ht="23.25" customHeight="1">
      <c r="A4156" s="57" t="s">
        <v>12530</v>
      </c>
      <c r="B4156" s="57">
        <v>200973</v>
      </c>
      <c r="C4156" s="57" t="s">
        <v>2290</v>
      </c>
      <c r="D4156" s="57">
        <v>120303</v>
      </c>
      <c r="E4156" s="57">
        <v>8</v>
      </c>
      <c r="F4156" s="58" t="s">
        <v>11933</v>
      </c>
      <c r="G4156" s="57" t="s">
        <v>2265</v>
      </c>
      <c r="H4156" s="57" t="s">
        <v>1</v>
      </c>
      <c r="I4156" s="57" t="s">
        <v>11976</v>
      </c>
      <c r="J4156" s="57" t="s">
        <v>14621</v>
      </c>
      <c r="K4156" s="57" t="s">
        <v>12613</v>
      </c>
      <c r="L4156" s="57" t="s">
        <v>12575</v>
      </c>
      <c r="M4156" s="57" t="s">
        <v>3940</v>
      </c>
      <c r="N4156" s="57" t="s">
        <v>3897</v>
      </c>
      <c r="O4156" s="57" t="s">
        <v>12518</v>
      </c>
      <c r="P4156" s="58" t="s">
        <v>7832</v>
      </c>
      <c r="Q4156" s="57" t="s">
        <v>7833</v>
      </c>
      <c r="R4156" s="57" t="s">
        <v>3894</v>
      </c>
      <c r="S4156" s="57" t="s">
        <v>3900</v>
      </c>
      <c r="T4156" s="57" t="s">
        <v>3895</v>
      </c>
      <c r="U4156" s="57">
        <v>432621002</v>
      </c>
      <c r="V4156" s="59" t="s">
        <v>14384</v>
      </c>
      <c r="W4156" s="59" t="s">
        <v>3891</v>
      </c>
      <c r="X4156" s="57">
        <v>20</v>
      </c>
      <c r="Y4156" s="59" t="s">
        <v>3891</v>
      </c>
      <c r="Z4156" s="59" t="s">
        <v>3891</v>
      </c>
      <c r="AA4156" s="57" t="s">
        <v>11914</v>
      </c>
      <c r="AB4156" s="60">
        <v>-71.671955999999994</v>
      </c>
      <c r="AC4156" s="60">
        <v>-37.331429999999997</v>
      </c>
      <c r="AD4156" s="57" t="s">
        <v>14110</v>
      </c>
      <c r="AE4156" s="57" t="s">
        <v>14528</v>
      </c>
      <c r="AF4156" s="57" t="s">
        <v>14150</v>
      </c>
      <c r="AG4156" s="234" t="s">
        <v>14384</v>
      </c>
      <c r="AH4156" s="121" t="e">
        <f>VLOOKUP(B4156,[1]Hoja2!$A$198:$D$323,2,FALSE)</f>
        <v>#N/A</v>
      </c>
      <c r="AI4156" s="64" t="str">
        <f>VLOOKUP(A4156,[2]Tabla!$A$2:$M$2752,2,FALSE)</f>
        <v>SUR Antuco</v>
      </c>
    </row>
    <row r="4157" spans="1:35" ht="23.25" customHeight="1">
      <c r="A4157" s="57" t="s">
        <v>12531</v>
      </c>
      <c r="B4157" s="57">
        <v>200974</v>
      </c>
      <c r="C4157" s="57" t="s">
        <v>2291</v>
      </c>
      <c r="D4157" s="57">
        <v>120304</v>
      </c>
      <c r="E4157" s="57">
        <v>8</v>
      </c>
      <c r="F4157" s="58" t="s">
        <v>11933</v>
      </c>
      <c r="G4157" s="57" t="s">
        <v>2265</v>
      </c>
      <c r="H4157" s="57" t="s">
        <v>1</v>
      </c>
      <c r="I4157" s="57" t="s">
        <v>11976</v>
      </c>
      <c r="J4157" s="57" t="s">
        <v>14621</v>
      </c>
      <c r="K4157" s="57" t="s">
        <v>12613</v>
      </c>
      <c r="L4157" s="57" t="s">
        <v>12575</v>
      </c>
      <c r="M4157" s="57" t="s">
        <v>3940</v>
      </c>
      <c r="N4157" s="57" t="s">
        <v>3897</v>
      </c>
      <c r="O4157" s="57" t="s">
        <v>12519</v>
      </c>
      <c r="P4157" s="58" t="s">
        <v>7825</v>
      </c>
      <c r="Q4157" s="57" t="s">
        <v>7826</v>
      </c>
      <c r="R4157" s="57" t="s">
        <v>3894</v>
      </c>
      <c r="S4157" s="57" t="s">
        <v>3900</v>
      </c>
      <c r="T4157" s="57" t="s">
        <v>7521</v>
      </c>
      <c r="U4157" s="57">
        <v>432411346</v>
      </c>
      <c r="V4157" s="59" t="s">
        <v>14384</v>
      </c>
      <c r="W4157" s="59" t="s">
        <v>3891</v>
      </c>
      <c r="X4157" s="57">
        <v>20</v>
      </c>
      <c r="Y4157" s="59" t="s">
        <v>3891</v>
      </c>
      <c r="Z4157" s="59" t="s">
        <v>3891</v>
      </c>
      <c r="AA4157" s="57" t="s">
        <v>11914</v>
      </c>
      <c r="AB4157" s="60">
        <v>-72.436029000000005</v>
      </c>
      <c r="AC4157" s="60">
        <v>-37.086160999999997</v>
      </c>
      <c r="AD4157" s="57" t="s">
        <v>14110</v>
      </c>
      <c r="AE4157" s="57" t="s">
        <v>14528</v>
      </c>
      <c r="AF4157" s="57" t="s">
        <v>14150</v>
      </c>
      <c r="AG4157" s="234" t="s">
        <v>14384</v>
      </c>
      <c r="AH4157" s="121" t="e">
        <f>VLOOKUP(B4157,[1]Hoja2!$A$198:$D$323,2,FALSE)</f>
        <v>#N/A</v>
      </c>
      <c r="AI4157" s="64" t="str">
        <f>VLOOKUP(A4157,[2]Tabla!$A$2:$M$2752,2,FALSE)</f>
        <v>SUR Monteaguila</v>
      </c>
    </row>
    <row r="4158" spans="1:35" ht="23.25" customHeight="1">
      <c r="A4158" s="57" t="s">
        <v>12532</v>
      </c>
      <c r="B4158" s="57">
        <v>200975</v>
      </c>
      <c r="C4158" s="57" t="s">
        <v>2293</v>
      </c>
      <c r="D4158" s="57">
        <v>120306</v>
      </c>
      <c r="E4158" s="57">
        <v>8</v>
      </c>
      <c r="F4158" s="58" t="s">
        <v>11933</v>
      </c>
      <c r="G4158" s="57" t="s">
        <v>2265</v>
      </c>
      <c r="H4158" s="57" t="s">
        <v>1</v>
      </c>
      <c r="I4158" s="57" t="s">
        <v>11976</v>
      </c>
      <c r="J4158" s="57" t="s">
        <v>14621</v>
      </c>
      <c r="K4158" s="57" t="s">
        <v>12613</v>
      </c>
      <c r="L4158" s="57" t="s">
        <v>12575</v>
      </c>
      <c r="M4158" s="57" t="s">
        <v>3940</v>
      </c>
      <c r="N4158" s="57" t="s">
        <v>3897</v>
      </c>
      <c r="O4158" s="57" t="s">
        <v>12520</v>
      </c>
      <c r="P4158" s="58" t="s">
        <v>7838</v>
      </c>
      <c r="Q4158" s="57" t="s">
        <v>7839</v>
      </c>
      <c r="R4158" s="57" t="s">
        <v>3894</v>
      </c>
      <c r="S4158" s="57" t="s">
        <v>3900</v>
      </c>
      <c r="T4158" s="57" t="s">
        <v>7840</v>
      </c>
      <c r="U4158" s="57">
        <v>432611010</v>
      </c>
      <c r="V4158" s="59" t="s">
        <v>14384</v>
      </c>
      <c r="W4158" s="59" t="s">
        <v>3891</v>
      </c>
      <c r="X4158" s="57">
        <v>20</v>
      </c>
      <c r="Y4158" s="59" t="s">
        <v>3891</v>
      </c>
      <c r="Z4158" s="59" t="s">
        <v>3891</v>
      </c>
      <c r="AA4158" s="57" t="s">
        <v>11914</v>
      </c>
      <c r="AB4158" s="60">
        <v>-71.981388999999993</v>
      </c>
      <c r="AC4158" s="60">
        <v>-37.469444000000003</v>
      </c>
      <c r="AD4158" s="57" t="s">
        <v>14110</v>
      </c>
      <c r="AE4158" s="57" t="s">
        <v>14528</v>
      </c>
      <c r="AF4158" s="57" t="s">
        <v>14150</v>
      </c>
      <c r="AG4158" s="234" t="s">
        <v>14384</v>
      </c>
      <c r="AH4158" s="121" t="e">
        <f>VLOOKUP(B4158,[1]Hoja2!$A$198:$D$323,2,FALSE)</f>
        <v>#N/A</v>
      </c>
      <c r="AI4158" s="64" t="str">
        <f>VLOOKUP(A4158,[2]Tabla!$A$2:$M$2752,2,FALSE)</f>
        <v>SUR Quilleco</v>
      </c>
    </row>
    <row r="4159" spans="1:35" ht="23.25" customHeight="1">
      <c r="A4159" s="57" t="s">
        <v>12533</v>
      </c>
      <c r="B4159" s="57">
        <v>200976</v>
      </c>
      <c r="C4159" s="57" t="s">
        <v>2294</v>
      </c>
      <c r="D4159" s="57">
        <v>120307</v>
      </c>
      <c r="E4159" s="57">
        <v>8</v>
      </c>
      <c r="F4159" s="58" t="s">
        <v>11933</v>
      </c>
      <c r="G4159" s="57" t="s">
        <v>2265</v>
      </c>
      <c r="H4159" s="57" t="s">
        <v>1</v>
      </c>
      <c r="I4159" s="57" t="s">
        <v>11976</v>
      </c>
      <c r="J4159" s="57" t="s">
        <v>14621</v>
      </c>
      <c r="K4159" s="57" t="s">
        <v>12613</v>
      </c>
      <c r="L4159" s="57" t="s">
        <v>12575</v>
      </c>
      <c r="M4159" s="57" t="s">
        <v>3940</v>
      </c>
      <c r="N4159" s="57" t="s">
        <v>3897</v>
      </c>
      <c r="O4159" s="57" t="s">
        <v>12521</v>
      </c>
      <c r="P4159" s="58" t="s">
        <v>7842</v>
      </c>
      <c r="Q4159" s="57" t="s">
        <v>6382</v>
      </c>
      <c r="R4159" s="57" t="s">
        <v>3894</v>
      </c>
      <c r="S4159" s="57" t="s">
        <v>3900</v>
      </c>
      <c r="T4159" s="57" t="s">
        <v>7843</v>
      </c>
      <c r="U4159" s="57">
        <v>432551422</v>
      </c>
      <c r="V4159" s="59" t="s">
        <v>14384</v>
      </c>
      <c r="W4159" s="59" t="s">
        <v>3891</v>
      </c>
      <c r="X4159" s="57">
        <v>20</v>
      </c>
      <c r="Y4159" s="59" t="s">
        <v>3891</v>
      </c>
      <c r="Z4159" s="59" t="s">
        <v>3891</v>
      </c>
      <c r="AA4159" s="57" t="s">
        <v>11914</v>
      </c>
      <c r="AB4159" s="60">
        <v>-72.533475999999993</v>
      </c>
      <c r="AC4159" s="60">
        <v>-37.585352</v>
      </c>
      <c r="AD4159" s="57" t="s">
        <v>14110</v>
      </c>
      <c r="AE4159" s="57" t="s">
        <v>14528</v>
      </c>
      <c r="AF4159" s="57" t="s">
        <v>14150</v>
      </c>
      <c r="AG4159" s="234" t="s">
        <v>14384</v>
      </c>
      <c r="AH4159" s="121" t="e">
        <f>VLOOKUP(B4159,[1]Hoja2!$A$198:$D$323,2,FALSE)</f>
        <v>#N/A</v>
      </c>
      <c r="AI4159" s="64" t="str">
        <f>VLOOKUP(A4159,[2]Tabla!$A$2:$M$2752,2,FALSE)</f>
        <v>SUR Negrete</v>
      </c>
    </row>
    <row r="4160" spans="1:35" ht="23.25" customHeight="1">
      <c r="A4160" s="57" t="s">
        <v>12534</v>
      </c>
      <c r="B4160" s="57">
        <v>200977</v>
      </c>
      <c r="C4160" s="57" t="s">
        <v>2295</v>
      </c>
      <c r="D4160" s="57">
        <v>120308</v>
      </c>
      <c r="E4160" s="57">
        <v>8</v>
      </c>
      <c r="F4160" s="58" t="s">
        <v>11933</v>
      </c>
      <c r="G4160" s="57" t="s">
        <v>2265</v>
      </c>
      <c r="H4160" s="57" t="s">
        <v>1</v>
      </c>
      <c r="I4160" s="57" t="s">
        <v>11976</v>
      </c>
      <c r="J4160" s="57" t="s">
        <v>14621</v>
      </c>
      <c r="K4160" s="57" t="s">
        <v>12613</v>
      </c>
      <c r="L4160" s="57" t="s">
        <v>12575</v>
      </c>
      <c r="M4160" s="57" t="s">
        <v>3940</v>
      </c>
      <c r="N4160" s="57" t="s">
        <v>3897</v>
      </c>
      <c r="O4160" s="57" t="s">
        <v>12522</v>
      </c>
      <c r="P4160" s="58" t="s">
        <v>7845</v>
      </c>
      <c r="Q4160" s="57" t="s">
        <v>7846</v>
      </c>
      <c r="R4160" s="57" t="s">
        <v>3894</v>
      </c>
      <c r="S4160" s="57">
        <v>95</v>
      </c>
      <c r="T4160" s="57" t="s">
        <v>6718</v>
      </c>
      <c r="U4160" s="57">
        <v>432332053</v>
      </c>
      <c r="V4160" s="59" t="s">
        <v>14384</v>
      </c>
      <c r="W4160" s="59" t="s">
        <v>3891</v>
      </c>
      <c r="X4160" s="57">
        <v>20</v>
      </c>
      <c r="Y4160" s="59" t="s">
        <v>3891</v>
      </c>
      <c r="Z4160" s="59" t="s">
        <v>3891</v>
      </c>
      <c r="AA4160" s="57" t="s">
        <v>11914</v>
      </c>
      <c r="AB4160" s="60">
        <v>-72.726798000000002</v>
      </c>
      <c r="AC4160" s="60">
        <v>-37.262497000000003</v>
      </c>
      <c r="AD4160" s="57" t="s">
        <v>14110</v>
      </c>
      <c r="AE4160" s="57" t="s">
        <v>14528</v>
      </c>
      <c r="AF4160" s="57" t="s">
        <v>14150</v>
      </c>
      <c r="AG4160" s="234" t="s">
        <v>14384</v>
      </c>
      <c r="AH4160" s="121" t="e">
        <f>VLOOKUP(B4160,[1]Hoja2!$A$198:$D$323,2,FALSE)</f>
        <v>#N/A</v>
      </c>
      <c r="AI4160" s="64" t="str">
        <f>VLOOKUP(A4160,[2]Tabla!$A$2:$M$2752,2,FALSE)</f>
        <v>SUR San Rosendo</v>
      </c>
    </row>
    <row r="4161" spans="1:35" ht="23.25" customHeight="1">
      <c r="A4161" s="57" t="s">
        <v>12535</v>
      </c>
      <c r="B4161" s="57">
        <v>200978</v>
      </c>
      <c r="C4161" s="57" t="s">
        <v>2299</v>
      </c>
      <c r="D4161" s="57">
        <v>120312</v>
      </c>
      <c r="E4161" s="57">
        <v>8</v>
      </c>
      <c r="F4161" s="58" t="s">
        <v>11933</v>
      </c>
      <c r="G4161" s="57" t="s">
        <v>2265</v>
      </c>
      <c r="H4161" s="57" t="s">
        <v>1</v>
      </c>
      <c r="I4161" s="57" t="s">
        <v>11976</v>
      </c>
      <c r="J4161" s="57" t="s">
        <v>14621</v>
      </c>
      <c r="K4161" s="57" t="s">
        <v>12613</v>
      </c>
      <c r="L4161" s="57" t="s">
        <v>12575</v>
      </c>
      <c r="M4161" s="57" t="s">
        <v>3940</v>
      </c>
      <c r="N4161" s="57" t="s">
        <v>3897</v>
      </c>
      <c r="O4161" s="57" t="s">
        <v>12543</v>
      </c>
      <c r="P4161" s="58" t="s">
        <v>7854</v>
      </c>
      <c r="Q4161" s="57" t="s">
        <v>7855</v>
      </c>
      <c r="R4161" s="57" t="s">
        <v>3894</v>
      </c>
      <c r="S4161" s="57" t="s">
        <v>3900</v>
      </c>
      <c r="T4161" s="57" t="s">
        <v>7856</v>
      </c>
      <c r="U4161" s="57">
        <v>432374151</v>
      </c>
      <c r="V4161" s="59" t="s">
        <v>14384</v>
      </c>
      <c r="W4161" s="59" t="s">
        <v>3891</v>
      </c>
      <c r="X4161" s="57">
        <v>20</v>
      </c>
      <c r="Y4161" s="59" t="s">
        <v>3891</v>
      </c>
      <c r="Z4161" s="59" t="s">
        <v>3891</v>
      </c>
      <c r="AA4161" s="57" t="s">
        <v>11914</v>
      </c>
      <c r="AB4161" s="60">
        <v>-71.637247000000002</v>
      </c>
      <c r="AC4161" s="60">
        <v>-37.880521000000002</v>
      </c>
      <c r="AD4161" s="57" t="s">
        <v>14110</v>
      </c>
      <c r="AE4161" s="57" t="s">
        <v>14528</v>
      </c>
      <c r="AF4161" s="57" t="s">
        <v>14150</v>
      </c>
      <c r="AG4161" s="234" t="s">
        <v>14384</v>
      </c>
      <c r="AH4161" s="121" t="e">
        <f>VLOOKUP(B4161,[1]Hoja2!$A$198:$D$323,2,FALSE)</f>
        <v>#N/A</v>
      </c>
      <c r="AI4161" s="64" t="str">
        <f>VLOOKUP(A4161,[2]Tabla!$A$2:$M$2752,2,FALSE)</f>
        <v>SUR Ralco</v>
      </c>
    </row>
    <row r="4162" spans="1:35" ht="23.25" customHeight="1">
      <c r="A4162" s="57" t="s">
        <v>12536</v>
      </c>
      <c r="B4162" s="57">
        <v>200979</v>
      </c>
      <c r="C4162" s="57" t="s">
        <v>2300</v>
      </c>
      <c r="D4162" s="57">
        <v>120313</v>
      </c>
      <c r="E4162" s="57">
        <v>8</v>
      </c>
      <c r="F4162" s="58" t="s">
        <v>11933</v>
      </c>
      <c r="G4162" s="57" t="s">
        <v>2265</v>
      </c>
      <c r="H4162" s="57" t="s">
        <v>1</v>
      </c>
      <c r="I4162" s="57" t="s">
        <v>11976</v>
      </c>
      <c r="J4162" s="57" t="s">
        <v>14621</v>
      </c>
      <c r="K4162" s="57" t="s">
        <v>12613</v>
      </c>
      <c r="L4162" s="57" t="s">
        <v>12575</v>
      </c>
      <c r="M4162" s="57" t="s">
        <v>3940</v>
      </c>
      <c r="N4162" s="57" t="s">
        <v>3897</v>
      </c>
      <c r="O4162" s="57" t="s">
        <v>12523</v>
      </c>
      <c r="P4162" s="58" t="s">
        <v>7798</v>
      </c>
      <c r="Q4162" s="57" t="s">
        <v>7799</v>
      </c>
      <c r="R4162" s="57" t="s">
        <v>3894</v>
      </c>
      <c r="S4162" s="57">
        <v>275</v>
      </c>
      <c r="T4162" s="57" t="s">
        <v>5490</v>
      </c>
      <c r="U4162" s="57">
        <v>432332045</v>
      </c>
      <c r="V4162" s="59" t="s">
        <v>14384</v>
      </c>
      <c r="W4162" s="59" t="s">
        <v>3891</v>
      </c>
      <c r="X4162" s="57">
        <v>20</v>
      </c>
      <c r="Y4162" s="59" t="s">
        <v>3891</v>
      </c>
      <c r="Z4162" s="59" t="s">
        <v>3891</v>
      </c>
      <c r="AA4162" s="57" t="s">
        <v>11914</v>
      </c>
      <c r="AB4162" s="60">
        <v>-72.538700000000006</v>
      </c>
      <c r="AC4162" s="60">
        <v>-37.144590999999998</v>
      </c>
      <c r="AD4162" s="57" t="s">
        <v>14110</v>
      </c>
      <c r="AE4162" s="57" t="s">
        <v>14528</v>
      </c>
      <c r="AF4162" s="57" t="s">
        <v>14150</v>
      </c>
      <c r="AG4162" s="234" t="s">
        <v>14384</v>
      </c>
      <c r="AH4162" s="121" t="e">
        <f>VLOOKUP(B4162,[1]Hoja2!$A$198:$D$323,2,FALSE)</f>
        <v>#N/A</v>
      </c>
      <c r="AI4162" s="64" t="str">
        <f>VLOOKUP(A4162,[2]Tabla!$A$2:$M$2752,2,FALSE)</f>
        <v>SUR Yumbel Estación</v>
      </c>
    </row>
    <row r="4163" spans="1:35" ht="23.25" customHeight="1">
      <c r="A4163" s="57" t="s">
        <v>12537</v>
      </c>
      <c r="B4163" s="57">
        <v>200980</v>
      </c>
      <c r="C4163" s="57" t="s">
        <v>2301</v>
      </c>
      <c r="D4163" s="57">
        <v>120314</v>
      </c>
      <c r="E4163" s="57">
        <v>8</v>
      </c>
      <c r="F4163" s="58" t="s">
        <v>11933</v>
      </c>
      <c r="G4163" s="57" t="s">
        <v>2265</v>
      </c>
      <c r="H4163" s="57" t="s">
        <v>1</v>
      </c>
      <c r="I4163" s="57" t="s">
        <v>11976</v>
      </c>
      <c r="J4163" s="57" t="s">
        <v>14621</v>
      </c>
      <c r="K4163" s="57" t="s">
        <v>12613</v>
      </c>
      <c r="L4163" s="57" t="s">
        <v>12575</v>
      </c>
      <c r="M4163" s="57" t="s">
        <v>3940</v>
      </c>
      <c r="N4163" s="57" t="s">
        <v>3897</v>
      </c>
      <c r="O4163" s="57" t="s">
        <v>12524</v>
      </c>
      <c r="P4163" s="58" t="s">
        <v>7838</v>
      </c>
      <c r="Q4163" s="57" t="s">
        <v>7839</v>
      </c>
      <c r="R4163" s="57" t="s">
        <v>3894</v>
      </c>
      <c r="S4163" s="57" t="s">
        <v>3900</v>
      </c>
      <c r="T4163" s="57" t="s">
        <v>6086</v>
      </c>
      <c r="U4163" s="57">
        <v>432373848</v>
      </c>
      <c r="V4163" s="59" t="s">
        <v>14384</v>
      </c>
      <c r="W4163" s="59" t="s">
        <v>3891</v>
      </c>
      <c r="X4163" s="57">
        <v>20</v>
      </c>
      <c r="Y4163" s="59" t="s">
        <v>3891</v>
      </c>
      <c r="Z4163" s="59" t="s">
        <v>3891</v>
      </c>
      <c r="AA4163" s="57" t="s">
        <v>11914</v>
      </c>
      <c r="AB4163" s="60">
        <v>-72.009749999999997</v>
      </c>
      <c r="AC4163" s="60">
        <v>-37.401944</v>
      </c>
      <c r="AD4163" s="57" t="s">
        <v>14110</v>
      </c>
      <c r="AE4163" s="57" t="s">
        <v>14528</v>
      </c>
      <c r="AF4163" s="57" t="s">
        <v>14150</v>
      </c>
      <c r="AG4163" s="234" t="s">
        <v>14384</v>
      </c>
      <c r="AH4163" s="121" t="e">
        <f>VLOOKUP(B4163,[1]Hoja2!$A$198:$D$323,2,FALSE)</f>
        <v>#N/A</v>
      </c>
      <c r="AI4163" s="64" t="str">
        <f>VLOOKUP(A4163,[2]Tabla!$A$2:$M$2752,2,FALSE)</f>
        <v>SUR Canteras Villa Mercedes</v>
      </c>
    </row>
    <row r="4164" spans="1:35" ht="23.25" customHeight="1">
      <c r="A4164" s="57" t="s">
        <v>12538</v>
      </c>
      <c r="B4164" s="57">
        <v>200981</v>
      </c>
      <c r="C4164" s="57" t="s">
        <v>2303</v>
      </c>
      <c r="D4164" s="57">
        <v>120316</v>
      </c>
      <c r="E4164" s="57">
        <v>8</v>
      </c>
      <c r="F4164" s="58" t="s">
        <v>11933</v>
      </c>
      <c r="G4164" s="57" t="s">
        <v>2265</v>
      </c>
      <c r="H4164" s="57" t="s">
        <v>1</v>
      </c>
      <c r="I4164" s="57" t="s">
        <v>11976</v>
      </c>
      <c r="J4164" s="57" t="s">
        <v>14621</v>
      </c>
      <c r="K4164" s="57" t="s">
        <v>12613</v>
      </c>
      <c r="L4164" s="57" t="s">
        <v>12575</v>
      </c>
      <c r="M4164" s="57" t="s">
        <v>3940</v>
      </c>
      <c r="N4164" s="57" t="s">
        <v>3897</v>
      </c>
      <c r="O4164" s="57" t="s">
        <v>12525</v>
      </c>
      <c r="P4164" s="58" t="s">
        <v>7862</v>
      </c>
      <c r="Q4164" s="57" t="s">
        <v>7863</v>
      </c>
      <c r="R4164" s="57" t="s">
        <v>3894</v>
      </c>
      <c r="S4164" s="57" t="s">
        <v>3900</v>
      </c>
      <c r="T4164" s="57" t="s">
        <v>7864</v>
      </c>
      <c r="U4164" s="57">
        <v>432633614</v>
      </c>
      <c r="V4164" s="59" t="s">
        <v>14384</v>
      </c>
      <c r="W4164" s="59" t="s">
        <v>3891</v>
      </c>
      <c r="X4164" s="57">
        <v>20</v>
      </c>
      <c r="Y4164" s="59" t="s">
        <v>3891</v>
      </c>
      <c r="Z4164" s="59" t="s">
        <v>3891</v>
      </c>
      <c r="AA4164" s="57" t="s">
        <v>11914</v>
      </c>
      <c r="AB4164" s="60">
        <v>-72.006608999999997</v>
      </c>
      <c r="AC4164" s="60">
        <v>-37.684828000000003</v>
      </c>
      <c r="AD4164" s="57" t="s">
        <v>14110</v>
      </c>
      <c r="AE4164" s="57" t="s">
        <v>14528</v>
      </c>
      <c r="AF4164" s="57" t="s">
        <v>14150</v>
      </c>
      <c r="AG4164" s="234" t="s">
        <v>14384</v>
      </c>
      <c r="AH4164" s="121" t="e">
        <f>VLOOKUP(B4164,[1]Hoja2!$A$198:$D$323,2,FALSE)</f>
        <v>#N/A</v>
      </c>
      <c r="AI4164" s="64" t="str">
        <f>VLOOKUP(A4164,[2]Tabla!$A$2:$M$2752,2,FALSE)</f>
        <v>SUR Quilaco</v>
      </c>
    </row>
    <row r="4165" spans="1:35" ht="23.25" customHeight="1">
      <c r="A4165" s="57" t="s">
        <v>12542</v>
      </c>
      <c r="B4165" s="57">
        <v>200982</v>
      </c>
      <c r="C4165" s="57" t="s">
        <v>3891</v>
      </c>
      <c r="D4165" s="58" t="s">
        <v>3891</v>
      </c>
      <c r="E4165" s="57">
        <v>3</v>
      </c>
      <c r="F4165" s="58" t="s">
        <v>11926</v>
      </c>
      <c r="G4165" s="57" t="s">
        <v>266</v>
      </c>
      <c r="H4165" s="57" t="s">
        <v>14</v>
      </c>
      <c r="I4165" s="57" t="s">
        <v>21</v>
      </c>
      <c r="J4165" s="57" t="s">
        <v>14621</v>
      </c>
      <c r="K4165" s="57" t="s">
        <v>12596</v>
      </c>
      <c r="L4165" s="57" t="s">
        <v>12596</v>
      </c>
      <c r="M4165" s="57" t="s">
        <v>3904</v>
      </c>
      <c r="N4165" s="57" t="s">
        <v>3976</v>
      </c>
      <c r="O4165" s="57" t="s">
        <v>12540</v>
      </c>
      <c r="P4165" s="58" t="s">
        <v>4283</v>
      </c>
      <c r="Q4165" s="57" t="s">
        <v>4284</v>
      </c>
      <c r="R4165" s="57" t="s">
        <v>3894</v>
      </c>
      <c r="S4165" s="57">
        <v>892</v>
      </c>
      <c r="T4165" s="57" t="s">
        <v>12541</v>
      </c>
      <c r="U4165" s="57" t="s">
        <v>11921</v>
      </c>
      <c r="V4165" s="59">
        <v>43460</v>
      </c>
      <c r="W4165" s="59" t="s">
        <v>3891</v>
      </c>
      <c r="X4165" s="57">
        <v>3</v>
      </c>
      <c r="Y4165" s="59" t="s">
        <v>3891</v>
      </c>
      <c r="Z4165" s="59" t="s">
        <v>3891</v>
      </c>
      <c r="AA4165" s="57" t="s">
        <v>11914</v>
      </c>
      <c r="AB4165" s="60" t="s">
        <v>11685</v>
      </c>
      <c r="AC4165" s="60" t="s">
        <v>11685</v>
      </c>
      <c r="AD4165" s="57" t="s">
        <v>3904</v>
      </c>
      <c r="AE4165" s="57" t="s">
        <v>14528</v>
      </c>
      <c r="AF4165" s="57" t="s">
        <v>14396</v>
      </c>
      <c r="AG4165" s="129">
        <v>2018</v>
      </c>
      <c r="AH4165" s="121" t="e">
        <f>VLOOKUP(B4165,[1]Hoja2!$A$198:$D$323,2,FALSE)</f>
        <v>#N/A</v>
      </c>
      <c r="AI4165" s="64" t="e">
        <f>VLOOKUP(A4165,[2]Tabla!$A$2:$M$2752,2,FALSE)</f>
        <v>#N/A</v>
      </c>
    </row>
    <row r="4166" spans="1:35" ht="23.25" customHeight="1">
      <c r="A4166" s="57" t="s">
        <v>12546</v>
      </c>
      <c r="B4166" s="57">
        <v>200983</v>
      </c>
      <c r="C4166" s="57" t="s">
        <v>3297</v>
      </c>
      <c r="D4166" s="57">
        <v>133360</v>
      </c>
      <c r="E4166" s="57">
        <v>10</v>
      </c>
      <c r="F4166" s="58" t="s">
        <v>11936</v>
      </c>
      <c r="G4166" s="57" t="s">
        <v>3267</v>
      </c>
      <c r="H4166" s="57" t="s">
        <v>1</v>
      </c>
      <c r="I4166" s="57" t="s">
        <v>11976</v>
      </c>
      <c r="J4166" s="57" t="s">
        <v>14621</v>
      </c>
      <c r="K4166" s="57" t="s">
        <v>12613</v>
      </c>
      <c r="L4166" s="57" t="s">
        <v>12575</v>
      </c>
      <c r="M4166" s="57" t="s">
        <v>3940</v>
      </c>
      <c r="N4166" s="57" t="s">
        <v>3897</v>
      </c>
      <c r="O4166" s="57" t="s">
        <v>12545</v>
      </c>
      <c r="P4166" s="58" t="s">
        <v>9652</v>
      </c>
      <c r="Q4166" s="57" t="s">
        <v>6277</v>
      </c>
      <c r="R4166" s="57" t="s">
        <v>3894</v>
      </c>
      <c r="S4166" s="57">
        <v>6</v>
      </c>
      <c r="T4166" s="57" t="s">
        <v>11434</v>
      </c>
      <c r="U4166" s="57" t="s">
        <v>11433</v>
      </c>
      <c r="V4166" s="59">
        <v>43871</v>
      </c>
      <c r="W4166" s="59" t="s">
        <v>3891</v>
      </c>
      <c r="X4166" s="57">
        <v>33</v>
      </c>
      <c r="Y4166" s="59" t="s">
        <v>3891</v>
      </c>
      <c r="Z4166" s="59" t="s">
        <v>3891</v>
      </c>
      <c r="AA4166" s="57" t="s">
        <v>11914</v>
      </c>
      <c r="AB4166" s="60">
        <v>-73.600279</v>
      </c>
      <c r="AC4166" s="60">
        <v>-42.43967</v>
      </c>
      <c r="AD4166" s="57" t="s">
        <v>14110</v>
      </c>
      <c r="AE4166" s="57" t="s">
        <v>14528</v>
      </c>
      <c r="AF4166" s="57" t="s">
        <v>14150</v>
      </c>
      <c r="AG4166" s="129">
        <v>2020</v>
      </c>
      <c r="AH4166" s="121" t="e">
        <f>VLOOKUP(B4166,[1]Hoja2!$A$198:$D$323,2,FALSE)</f>
        <v>#N/A</v>
      </c>
      <c r="AI4166" s="64" t="e">
        <f>VLOOKUP(A4166,[2]Tabla!$A$2:$M$2752,2,FALSE)</f>
        <v>#N/A</v>
      </c>
    </row>
    <row r="4167" spans="1:35" ht="23.25" customHeight="1">
      <c r="A4167" s="69" t="s">
        <v>12547</v>
      </c>
      <c r="B4167" s="57">
        <v>200984</v>
      </c>
      <c r="C4167" s="57" t="s">
        <v>3891</v>
      </c>
      <c r="D4167" s="57" t="s">
        <v>3891</v>
      </c>
      <c r="E4167" s="57">
        <v>13</v>
      </c>
      <c r="F4167" s="58" t="s">
        <v>11929</v>
      </c>
      <c r="G4167" s="57" t="s">
        <v>805</v>
      </c>
      <c r="H4167" s="57" t="s">
        <v>14</v>
      </c>
      <c r="I4167" s="57" t="s">
        <v>38</v>
      </c>
      <c r="J4167" s="57" t="s">
        <v>14621</v>
      </c>
      <c r="K4167" s="57" t="s">
        <v>12596</v>
      </c>
      <c r="L4167" s="57" t="s">
        <v>12596</v>
      </c>
      <c r="M4167" s="57" t="s">
        <v>3904</v>
      </c>
      <c r="N4167" s="57" t="s">
        <v>3891</v>
      </c>
      <c r="O4167" s="57" t="s">
        <v>12548</v>
      </c>
      <c r="P4167" s="58" t="s">
        <v>5987</v>
      </c>
      <c r="Q4167" s="57" t="s">
        <v>5988</v>
      </c>
      <c r="R4167" s="57" t="s">
        <v>3894</v>
      </c>
      <c r="S4167" s="57">
        <v>479</v>
      </c>
      <c r="T4167" s="55" t="s">
        <v>12549</v>
      </c>
      <c r="U4167" s="57" t="s">
        <v>12550</v>
      </c>
      <c r="V4167" s="59">
        <v>41859</v>
      </c>
      <c r="W4167" s="57" t="s">
        <v>3891</v>
      </c>
      <c r="X4167" s="57">
        <v>13</v>
      </c>
      <c r="Y4167" s="57" t="s">
        <v>3891</v>
      </c>
      <c r="Z4167" s="57" t="s">
        <v>3891</v>
      </c>
      <c r="AA4167" s="57" t="s">
        <v>11914</v>
      </c>
      <c r="AB4167" s="60" t="s">
        <v>11685</v>
      </c>
      <c r="AC4167" s="60" t="s">
        <v>11685</v>
      </c>
      <c r="AD4167" s="57" t="s">
        <v>3904</v>
      </c>
      <c r="AE4167" s="57" t="s">
        <v>14528</v>
      </c>
      <c r="AF4167" s="57" t="s">
        <v>3891</v>
      </c>
      <c r="AG4167" s="129">
        <v>2014</v>
      </c>
      <c r="AH4167" s="121" t="e">
        <f>VLOOKUP(B4167,[1]Hoja2!$A$198:$D$323,2,FALSE)</f>
        <v>#N/A</v>
      </c>
      <c r="AI4167" s="64" t="e">
        <f>VLOOKUP(A4167,[2]Tabla!$A$2:$M$2752,2,FALSE)</f>
        <v>#N/A</v>
      </c>
    </row>
    <row r="4168" spans="1:35" ht="23.25" customHeight="1">
      <c r="A4168" s="57">
        <v>200985</v>
      </c>
      <c r="B4168" s="57">
        <v>200985</v>
      </c>
      <c r="C4168" s="57" t="s">
        <v>3891</v>
      </c>
      <c r="D4168" s="57" t="s">
        <v>3891</v>
      </c>
      <c r="E4168" s="57">
        <v>13</v>
      </c>
      <c r="F4168" s="57" t="s">
        <v>11929</v>
      </c>
      <c r="G4168" s="57" t="s">
        <v>805</v>
      </c>
      <c r="H4168" s="57" t="s">
        <v>14</v>
      </c>
      <c r="I4168" s="57" t="s">
        <v>38</v>
      </c>
      <c r="J4168" s="57" t="s">
        <v>14621</v>
      </c>
      <c r="K4168" s="57" t="s">
        <v>12596</v>
      </c>
      <c r="L4168" s="57" t="s">
        <v>12596</v>
      </c>
      <c r="M4168" s="57" t="s">
        <v>3904</v>
      </c>
      <c r="N4168" s="57" t="s">
        <v>3891</v>
      </c>
      <c r="O4168" s="57" t="s">
        <v>12551</v>
      </c>
      <c r="P4168" s="57" t="s">
        <v>5800</v>
      </c>
      <c r="Q4168" s="57" t="s">
        <v>5801</v>
      </c>
      <c r="R4168" s="57" t="s">
        <v>3909</v>
      </c>
      <c r="S4168" s="57">
        <v>12438</v>
      </c>
      <c r="T4168" s="57" t="s">
        <v>12552</v>
      </c>
      <c r="U4168" s="57" t="s">
        <v>12553</v>
      </c>
      <c r="V4168" s="59">
        <v>43985</v>
      </c>
      <c r="W4168" s="57" t="s">
        <v>3891</v>
      </c>
      <c r="X4168" s="57">
        <v>13</v>
      </c>
      <c r="Y4168" s="57" t="s">
        <v>3891</v>
      </c>
      <c r="Z4168" s="57" t="s">
        <v>3891</v>
      </c>
      <c r="AA4168" s="57" t="s">
        <v>11914</v>
      </c>
      <c r="AB4168" s="57" t="s">
        <v>11685</v>
      </c>
      <c r="AC4168" s="57" t="s">
        <v>11685</v>
      </c>
      <c r="AD4168" s="57" t="s">
        <v>3904</v>
      </c>
      <c r="AE4168" s="57" t="s">
        <v>14528</v>
      </c>
      <c r="AF4168" s="57" t="s">
        <v>3891</v>
      </c>
      <c r="AG4168" s="129">
        <v>2020</v>
      </c>
      <c r="AH4168" s="121" t="e">
        <f>VLOOKUP(B4168,[1]Hoja2!$A$198:$D$323,2,FALSE)</f>
        <v>#N/A</v>
      </c>
      <c r="AI4168" s="64" t="e">
        <f>VLOOKUP(A4168,[2]Tabla!$A$2:$M$2752,2,FALSE)</f>
        <v>#N/A</v>
      </c>
    </row>
    <row r="4169" spans="1:35" ht="23.25" customHeight="1">
      <c r="A4169" s="57" t="s">
        <v>12554</v>
      </c>
      <c r="B4169" s="57">
        <v>200986</v>
      </c>
      <c r="C4169" s="57" t="s">
        <v>3891</v>
      </c>
      <c r="D4169" s="57" t="s">
        <v>3891</v>
      </c>
      <c r="E4169" s="57">
        <v>13</v>
      </c>
      <c r="F4169" s="57" t="s">
        <v>11929</v>
      </c>
      <c r="G4169" s="57" t="s">
        <v>805</v>
      </c>
      <c r="H4169" s="57" t="s">
        <v>14</v>
      </c>
      <c r="I4169" s="57" t="s">
        <v>12555</v>
      </c>
      <c r="J4169" s="57" t="s">
        <v>14621</v>
      </c>
      <c r="K4169" s="57" t="s">
        <v>12596</v>
      </c>
      <c r="L4169" s="57" t="s">
        <v>12596</v>
      </c>
      <c r="M4169" s="57" t="s">
        <v>3904</v>
      </c>
      <c r="N4169" s="57" t="s">
        <v>3976</v>
      </c>
      <c r="O4169" s="57" t="s">
        <v>12556</v>
      </c>
      <c r="P4169" s="57" t="s">
        <v>6024</v>
      </c>
      <c r="Q4169" s="57" t="s">
        <v>6025</v>
      </c>
      <c r="R4169" s="57" t="s">
        <v>3894</v>
      </c>
      <c r="S4169" s="57">
        <v>57</v>
      </c>
      <c r="T4169" s="57" t="s">
        <v>12557</v>
      </c>
      <c r="U4169" s="57" t="s">
        <v>12558</v>
      </c>
      <c r="V4169" s="59">
        <v>44036</v>
      </c>
      <c r="W4169" s="57" t="s">
        <v>3891</v>
      </c>
      <c r="X4169" s="57">
        <v>13</v>
      </c>
      <c r="Y4169" s="57" t="s">
        <v>3891</v>
      </c>
      <c r="Z4169" s="57" t="s">
        <v>3891</v>
      </c>
      <c r="AA4169" s="57" t="s">
        <v>12559</v>
      </c>
      <c r="AB4169" s="57" t="s">
        <v>11685</v>
      </c>
      <c r="AC4169" s="57" t="s">
        <v>11685</v>
      </c>
      <c r="AD4169" s="57" t="s">
        <v>3904</v>
      </c>
      <c r="AE4169" s="57" t="s">
        <v>14528</v>
      </c>
      <c r="AF4169" s="57" t="s">
        <v>14396</v>
      </c>
      <c r="AG4169" s="129">
        <v>2020</v>
      </c>
      <c r="AH4169" s="121" t="e">
        <f>VLOOKUP(B4169,[1]Hoja2!$A$198:$D$323,2,FALSE)</f>
        <v>#N/A</v>
      </c>
      <c r="AI4169" s="64" t="e">
        <f>VLOOKUP(A4169,[2]Tabla!$A$2:$M$2752,2,FALSE)</f>
        <v>#N/A</v>
      </c>
    </row>
    <row r="4170" spans="1:35" ht="23.25" customHeight="1">
      <c r="A4170" s="57">
        <v>200987</v>
      </c>
      <c r="B4170" s="57">
        <v>200987</v>
      </c>
      <c r="C4170" s="57" t="s">
        <v>3891</v>
      </c>
      <c r="D4170" s="57" t="s">
        <v>3891</v>
      </c>
      <c r="E4170" s="57">
        <v>7</v>
      </c>
      <c r="F4170" s="57" t="s">
        <v>11931</v>
      </c>
      <c r="G4170" s="57" t="s">
        <v>1668</v>
      </c>
      <c r="H4170" s="57" t="s">
        <v>1</v>
      </c>
      <c r="I4170" s="57" t="s">
        <v>11904</v>
      </c>
      <c r="J4170" s="57" t="s">
        <v>14621</v>
      </c>
      <c r="K4170" s="57" t="s">
        <v>12596</v>
      </c>
      <c r="L4170" s="57" t="s">
        <v>12596</v>
      </c>
      <c r="M4170" s="57" t="s">
        <v>3890</v>
      </c>
      <c r="N4170" s="57" t="s">
        <v>3897</v>
      </c>
      <c r="O4170" s="57" t="s">
        <v>5481</v>
      </c>
      <c r="P4170" s="57" t="s">
        <v>6728</v>
      </c>
      <c r="Q4170" s="57" t="s">
        <v>4157</v>
      </c>
      <c r="R4170" s="57" t="s">
        <v>3894</v>
      </c>
      <c r="S4170" s="57">
        <v>3320</v>
      </c>
      <c r="T4170" s="57" t="s">
        <v>12560</v>
      </c>
      <c r="U4170" s="57" t="s">
        <v>11921</v>
      </c>
      <c r="V4170" s="59">
        <v>44174</v>
      </c>
      <c r="W4170" s="57" t="s">
        <v>3891</v>
      </c>
      <c r="X4170" s="57">
        <v>16</v>
      </c>
      <c r="Y4170" s="57" t="s">
        <v>3891</v>
      </c>
      <c r="Z4170" s="57" t="s">
        <v>3891</v>
      </c>
      <c r="AA4170" s="57" t="s">
        <v>12559</v>
      </c>
      <c r="AB4170" s="57" t="s">
        <v>11685</v>
      </c>
      <c r="AC4170" s="57" t="s">
        <v>11685</v>
      </c>
      <c r="AD4170" s="57" t="s">
        <v>14110</v>
      </c>
      <c r="AE4170" s="57" t="s">
        <v>14528</v>
      </c>
      <c r="AF4170" s="57" t="s">
        <v>14150</v>
      </c>
      <c r="AG4170" s="129">
        <v>2020</v>
      </c>
      <c r="AH4170" s="121" t="e">
        <f>VLOOKUP(B4170,[1]Hoja2!$A$198:$D$323,2,FALSE)</f>
        <v>#N/A</v>
      </c>
      <c r="AI4170" s="64" t="e">
        <f>VLOOKUP(A4170,[2]Tabla!$A$2:$M$2752,2,FALSE)</f>
        <v>#N/A</v>
      </c>
    </row>
    <row r="4171" spans="1:35" ht="23.25" customHeight="1">
      <c r="A4171" s="57">
        <v>200988</v>
      </c>
      <c r="B4171" s="57">
        <v>200988</v>
      </c>
      <c r="C4171" s="57" t="s">
        <v>3891</v>
      </c>
      <c r="D4171" s="57" t="s">
        <v>3891</v>
      </c>
      <c r="E4171" s="57">
        <v>7</v>
      </c>
      <c r="F4171" s="57" t="s">
        <v>11931</v>
      </c>
      <c r="G4171" s="57" t="s">
        <v>1668</v>
      </c>
      <c r="H4171" s="57" t="s">
        <v>1</v>
      </c>
      <c r="I4171" s="57" t="s">
        <v>12570</v>
      </c>
      <c r="J4171" s="57" t="s">
        <v>14621</v>
      </c>
      <c r="K4171" s="57" t="s">
        <v>12596</v>
      </c>
      <c r="L4171" s="57" t="s">
        <v>12596</v>
      </c>
      <c r="M4171" s="57" t="s">
        <v>3890</v>
      </c>
      <c r="N4171" s="57" t="s">
        <v>3897</v>
      </c>
      <c r="O4171" s="55" t="s">
        <v>12569</v>
      </c>
      <c r="P4171" s="57" t="s">
        <v>6728</v>
      </c>
      <c r="Q4171" s="57" t="s">
        <v>4157</v>
      </c>
      <c r="R4171" s="57" t="s">
        <v>3894</v>
      </c>
      <c r="S4171" s="57">
        <v>530</v>
      </c>
      <c r="T4171" s="55" t="s">
        <v>12571</v>
      </c>
      <c r="U4171" s="57">
        <v>713220</v>
      </c>
      <c r="V4171" s="59">
        <v>44216</v>
      </c>
      <c r="W4171" s="57" t="s">
        <v>3891</v>
      </c>
      <c r="X4171" s="57">
        <v>16</v>
      </c>
      <c r="Y4171" s="57" t="s">
        <v>3891</v>
      </c>
      <c r="Z4171" s="57" t="s">
        <v>3891</v>
      </c>
      <c r="AA4171" s="57" t="s">
        <v>12572</v>
      </c>
      <c r="AB4171" s="57" t="s">
        <v>11685</v>
      </c>
      <c r="AC4171" s="57" t="s">
        <v>11685</v>
      </c>
      <c r="AD4171" s="57" t="s">
        <v>14110</v>
      </c>
      <c r="AE4171" s="57" t="s">
        <v>14528</v>
      </c>
      <c r="AF4171" s="57" t="s">
        <v>14396</v>
      </c>
      <c r="AG4171" s="129">
        <v>2021</v>
      </c>
      <c r="AH4171" s="121" t="e">
        <f>VLOOKUP(B4171,[1]Hoja2!$A$198:$D$323,2,FALSE)</f>
        <v>#N/A</v>
      </c>
      <c r="AI4171" s="64" t="e">
        <f>VLOOKUP(A4171,[2]Tabla!$A$2:$M$2752,2,FALSE)</f>
        <v>#N/A</v>
      </c>
    </row>
    <row r="4172" spans="1:35" ht="23.25" customHeight="1">
      <c r="A4172" s="57" t="s">
        <v>12597</v>
      </c>
      <c r="B4172" s="57">
        <v>200989</v>
      </c>
      <c r="C4172" s="57" t="s">
        <v>3891</v>
      </c>
      <c r="D4172" s="57" t="s">
        <v>3891</v>
      </c>
      <c r="E4172" s="57">
        <v>9</v>
      </c>
      <c r="F4172" s="58" t="s">
        <v>11934</v>
      </c>
      <c r="G4172" s="57" t="s">
        <v>2387</v>
      </c>
      <c r="H4172" s="57" t="s">
        <v>1</v>
      </c>
      <c r="I4172" s="57" t="s">
        <v>11976</v>
      </c>
      <c r="J4172" s="57" t="s">
        <v>14621</v>
      </c>
      <c r="K4172" s="57" t="s">
        <v>12613</v>
      </c>
      <c r="L4172" s="57" t="s">
        <v>12575</v>
      </c>
      <c r="M4172" s="57" t="s">
        <v>3890</v>
      </c>
      <c r="N4172" s="57" t="s">
        <v>3897</v>
      </c>
      <c r="O4172" s="57" t="s">
        <v>12573</v>
      </c>
      <c r="P4172" s="57" t="s">
        <v>8031</v>
      </c>
      <c r="Q4172" s="57" t="s">
        <v>4362</v>
      </c>
      <c r="R4172" s="57" t="s">
        <v>3894</v>
      </c>
      <c r="S4172" s="57">
        <v>305</v>
      </c>
      <c r="T4172" s="55" t="s">
        <v>8203</v>
      </c>
      <c r="U4172" s="55">
        <v>452603090</v>
      </c>
      <c r="V4172" s="80">
        <v>44136</v>
      </c>
      <c r="W4172" s="55" t="s">
        <v>3891</v>
      </c>
      <c r="X4172" s="55">
        <v>21</v>
      </c>
      <c r="Y4172" s="55" t="s">
        <v>3891</v>
      </c>
      <c r="Z4172" s="55" t="s">
        <v>3891</v>
      </c>
      <c r="AA4172" s="57" t="s">
        <v>12572</v>
      </c>
      <c r="AB4172" s="57" t="s">
        <v>11685</v>
      </c>
      <c r="AC4172" s="57" t="s">
        <v>11685</v>
      </c>
      <c r="AD4172" s="57" t="s">
        <v>14110</v>
      </c>
      <c r="AE4172" s="57" t="s">
        <v>14528</v>
      </c>
      <c r="AF4172" s="57" t="s">
        <v>14150</v>
      </c>
      <c r="AG4172" s="129">
        <v>2020</v>
      </c>
      <c r="AH4172" s="121" t="e">
        <f>VLOOKUP(B4172,[1]Hoja2!$A$198:$D$323,2,FALSE)</f>
        <v>#N/A</v>
      </c>
      <c r="AI4172" s="64" t="str">
        <f>VLOOKUP(A4172,[2]Tabla!$A$2:$M$2752,2,FALSE)</f>
        <v>SUR Pillanlelbun</v>
      </c>
    </row>
    <row r="4173" spans="1:35" ht="23.25" customHeight="1">
      <c r="A4173" s="57" t="s">
        <v>12619</v>
      </c>
      <c r="B4173" s="57">
        <v>200990</v>
      </c>
      <c r="C4173" s="57" t="s">
        <v>3891</v>
      </c>
      <c r="D4173" s="57" t="s">
        <v>3891</v>
      </c>
      <c r="E4173" s="57">
        <v>2</v>
      </c>
      <c r="F4173" s="57" t="s">
        <v>11925</v>
      </c>
      <c r="G4173" s="57" t="s">
        <v>165</v>
      </c>
      <c r="H4173" s="57" t="s">
        <v>14</v>
      </c>
      <c r="I4173" s="57" t="s">
        <v>38</v>
      </c>
      <c r="J4173" s="57" t="s">
        <v>14621</v>
      </c>
      <c r="K4173" s="57" t="s">
        <v>12596</v>
      </c>
      <c r="L4173" s="57" t="s">
        <v>12596</v>
      </c>
      <c r="M4173" s="57" t="s">
        <v>3904</v>
      </c>
      <c r="N4173" s="57" t="s">
        <v>3891</v>
      </c>
      <c r="O4173" s="57" t="s">
        <v>12617</v>
      </c>
      <c r="P4173" s="57" t="s">
        <v>4127</v>
      </c>
      <c r="Q4173" s="57" t="s">
        <v>4128</v>
      </c>
      <c r="R4173" s="57" t="s">
        <v>3894</v>
      </c>
      <c r="S4173" s="57">
        <v>610</v>
      </c>
      <c r="T4173" s="57" t="s">
        <v>12618</v>
      </c>
      <c r="U4173" s="57">
        <v>552466090</v>
      </c>
      <c r="V4173" s="59" t="s">
        <v>14386</v>
      </c>
      <c r="W4173" s="57" t="s">
        <v>3891</v>
      </c>
      <c r="X4173" s="57">
        <v>2</v>
      </c>
      <c r="Y4173" s="57" t="s">
        <v>3891</v>
      </c>
      <c r="Z4173" s="57" t="s">
        <v>3891</v>
      </c>
      <c r="AA4173" s="57" t="s">
        <v>11914</v>
      </c>
      <c r="AB4173" s="57" t="s">
        <v>11685</v>
      </c>
      <c r="AC4173" s="57" t="s">
        <v>11685</v>
      </c>
      <c r="AD4173" s="57" t="s">
        <v>3904</v>
      </c>
      <c r="AE4173" s="57" t="s">
        <v>14528</v>
      </c>
      <c r="AF4173" s="57" t="s">
        <v>3891</v>
      </c>
      <c r="AG4173" s="129">
        <v>2016</v>
      </c>
      <c r="AH4173" s="121" t="e">
        <f>VLOOKUP(B4173,[1]Hoja2!$A$198:$D$323,2,FALSE)</f>
        <v>#N/A</v>
      </c>
      <c r="AI4173" s="64" t="e">
        <f>VLOOKUP(A4173,[2]Tabla!$A$2:$M$2752,2,FALSE)</f>
        <v>#N/A</v>
      </c>
    </row>
    <row r="4174" spans="1:35" ht="23.25" customHeight="1">
      <c r="A4174" s="57" t="s">
        <v>13814</v>
      </c>
      <c r="B4174" s="57">
        <v>200991</v>
      </c>
      <c r="C4174" s="57">
        <v>107414</v>
      </c>
      <c r="D4174" s="57" t="s">
        <v>3891</v>
      </c>
      <c r="E4174" s="57">
        <v>5</v>
      </c>
      <c r="F4174" s="57" t="s">
        <v>11928</v>
      </c>
      <c r="G4174" s="57" t="s">
        <v>628</v>
      </c>
      <c r="H4174" s="57" t="s">
        <v>1</v>
      </c>
      <c r="I4174" s="57" t="s">
        <v>11975</v>
      </c>
      <c r="J4174" s="57" t="s">
        <v>14621</v>
      </c>
      <c r="K4174" s="57" t="s">
        <v>12613</v>
      </c>
      <c r="L4174" s="57" t="s">
        <v>12596</v>
      </c>
      <c r="M4174" s="57" t="s">
        <v>3940</v>
      </c>
      <c r="N4174" s="57" t="s">
        <v>3897</v>
      </c>
      <c r="O4174" s="55" t="s">
        <v>13810</v>
      </c>
      <c r="P4174" s="58" t="s">
        <v>5086</v>
      </c>
      <c r="Q4174" s="57" t="s">
        <v>5087</v>
      </c>
      <c r="R4174" s="57" t="s">
        <v>11685</v>
      </c>
      <c r="S4174" s="57" t="s">
        <v>3900</v>
      </c>
      <c r="T4174" s="55" t="s">
        <v>13811</v>
      </c>
      <c r="U4174" s="57">
        <v>332285094</v>
      </c>
      <c r="V4174" s="59">
        <v>44229</v>
      </c>
      <c r="W4174" s="57" t="s">
        <v>3891</v>
      </c>
      <c r="X4174" s="57">
        <v>7</v>
      </c>
      <c r="Y4174" s="57" t="s">
        <v>10550</v>
      </c>
      <c r="Z4174" s="57" t="s">
        <v>3891</v>
      </c>
      <c r="AA4174" s="55" t="s">
        <v>13813</v>
      </c>
      <c r="AB4174" s="57" t="s">
        <v>11685</v>
      </c>
      <c r="AC4174" s="57" t="s">
        <v>11685</v>
      </c>
      <c r="AD4174" s="57" t="s">
        <v>14110</v>
      </c>
      <c r="AE4174" s="57" t="s">
        <v>14528</v>
      </c>
      <c r="AF4174" s="57" t="s">
        <v>14150</v>
      </c>
      <c r="AG4174" s="129">
        <v>2021</v>
      </c>
      <c r="AH4174" s="121" t="e">
        <f>VLOOKUP(B4174,[1]Hoja2!$A$198:$D$323,2,FALSE)</f>
        <v>#N/A</v>
      </c>
      <c r="AI4174" s="64" t="str">
        <f>VLOOKUP(A4174,[2]Tabla!$A$2:$M$2752,2,FALSE)</f>
        <v>SAPU CATAPILCO</v>
      </c>
    </row>
    <row r="4175" spans="1:35" ht="23.25" customHeight="1">
      <c r="A4175" s="57" t="s">
        <v>13818</v>
      </c>
      <c r="B4175" s="57">
        <v>200992</v>
      </c>
      <c r="C4175" s="81">
        <v>107355</v>
      </c>
      <c r="D4175" s="57" t="s">
        <v>3891</v>
      </c>
      <c r="E4175" s="57">
        <v>5</v>
      </c>
      <c r="F4175" s="57" t="s">
        <v>11928</v>
      </c>
      <c r="G4175" s="57" t="s">
        <v>628</v>
      </c>
      <c r="H4175" s="57" t="s">
        <v>1</v>
      </c>
      <c r="I4175" s="57" t="s">
        <v>11975</v>
      </c>
      <c r="J4175" s="57" t="s">
        <v>14621</v>
      </c>
      <c r="K4175" s="57" t="s">
        <v>12613</v>
      </c>
      <c r="L4175" s="57" t="s">
        <v>12596</v>
      </c>
      <c r="M4175" s="57" t="s">
        <v>13817</v>
      </c>
      <c r="N4175" s="57" t="s">
        <v>3897</v>
      </c>
      <c r="O4175" s="55" t="s">
        <v>13815</v>
      </c>
      <c r="P4175" s="58" t="s">
        <v>5086</v>
      </c>
      <c r="Q4175" s="57" t="s">
        <v>5087</v>
      </c>
      <c r="R4175" s="57"/>
      <c r="S4175" s="57" t="s">
        <v>3900</v>
      </c>
      <c r="T4175" s="55" t="s">
        <v>13816</v>
      </c>
      <c r="U4175" s="57">
        <v>332741206</v>
      </c>
      <c r="V4175" s="59">
        <v>44229</v>
      </c>
      <c r="W4175" s="57" t="s">
        <v>3891</v>
      </c>
      <c r="X4175" s="57">
        <v>7</v>
      </c>
      <c r="Y4175" s="57" t="s">
        <v>10550</v>
      </c>
      <c r="Z4175" s="57" t="s">
        <v>3891</v>
      </c>
      <c r="AA4175" s="55" t="s">
        <v>13813</v>
      </c>
      <c r="AB4175" s="57" t="s">
        <v>11685</v>
      </c>
      <c r="AC4175" s="57" t="s">
        <v>11685</v>
      </c>
      <c r="AD4175" s="57" t="s">
        <v>14110</v>
      </c>
      <c r="AE4175" s="57" t="s">
        <v>14528</v>
      </c>
      <c r="AF4175" s="57" t="s">
        <v>14150</v>
      </c>
      <c r="AG4175" s="129">
        <v>2021</v>
      </c>
      <c r="AH4175" s="121" t="e">
        <f>VLOOKUP(B4175,[1]Hoja2!$A$198:$D$323,2,FALSE)</f>
        <v>#N/A</v>
      </c>
      <c r="AI4175" s="64" t="str">
        <f>VLOOKUP(A4175,[2]Tabla!$A$2:$M$2752,2,FALSE)</f>
        <v>SAPU  Dr. Johow (Zapallar)</v>
      </c>
    </row>
    <row r="4176" spans="1:35" ht="23.25" customHeight="1">
      <c r="A4176" s="57" t="s">
        <v>13823</v>
      </c>
      <c r="B4176" s="57">
        <v>200993</v>
      </c>
      <c r="C4176" s="55">
        <v>107316</v>
      </c>
      <c r="D4176" s="57" t="s">
        <v>3891</v>
      </c>
      <c r="E4176" s="57">
        <v>5</v>
      </c>
      <c r="F4176" s="57" t="s">
        <v>11928</v>
      </c>
      <c r="G4176" s="57" t="s">
        <v>628</v>
      </c>
      <c r="H4176" s="57" t="s">
        <v>1</v>
      </c>
      <c r="I4176" s="57" t="s">
        <v>11975</v>
      </c>
      <c r="J4176" s="57" t="s">
        <v>14621</v>
      </c>
      <c r="K4176" s="57" t="s">
        <v>12613</v>
      </c>
      <c r="L4176" s="57" t="s">
        <v>12596</v>
      </c>
      <c r="M4176" s="57" t="s">
        <v>13817</v>
      </c>
      <c r="N4176" s="57" t="s">
        <v>3897</v>
      </c>
      <c r="O4176" s="55" t="s">
        <v>13819</v>
      </c>
      <c r="P4176" s="58" t="s">
        <v>5042</v>
      </c>
      <c r="Q4176" s="57" t="s">
        <v>5043</v>
      </c>
      <c r="R4176" s="57" t="s">
        <v>3894</v>
      </c>
      <c r="S4176" s="57" t="s">
        <v>3900</v>
      </c>
      <c r="T4176" s="55" t="s">
        <v>13820</v>
      </c>
      <c r="U4176" s="57">
        <v>322575000</v>
      </c>
      <c r="V4176" s="59">
        <v>44229</v>
      </c>
      <c r="W4176" s="57" t="s">
        <v>3891</v>
      </c>
      <c r="X4176" s="57">
        <v>7</v>
      </c>
      <c r="Y4176" s="57" t="s">
        <v>10550</v>
      </c>
      <c r="Z4176" s="57" t="s">
        <v>3891</v>
      </c>
      <c r="AA4176" s="55" t="s">
        <v>13813</v>
      </c>
      <c r="AB4176" s="57" t="s">
        <v>11685</v>
      </c>
      <c r="AC4176" s="57" t="s">
        <v>11685</v>
      </c>
      <c r="AD4176" s="57" t="s">
        <v>14110</v>
      </c>
      <c r="AE4176" s="57" t="s">
        <v>14528</v>
      </c>
      <c r="AF4176" s="57" t="s">
        <v>14150</v>
      </c>
      <c r="AG4176" s="129">
        <v>2021</v>
      </c>
      <c r="AH4176" s="121" t="e">
        <f>VLOOKUP(B4176,[1]Hoja2!$A$198:$D$323,2,FALSE)</f>
        <v>#N/A</v>
      </c>
      <c r="AI4176" s="64" t="str">
        <f>VLOOKUP(A4176,[2]Tabla!$A$2:$M$2752,2,FALSE)</f>
        <v>SAPU PUCHUNCAVÍ</v>
      </c>
    </row>
    <row r="4177" spans="1:35" ht="23.25" customHeight="1">
      <c r="A4177" s="57" t="s">
        <v>13826</v>
      </c>
      <c r="B4177" s="57">
        <v>200994</v>
      </c>
      <c r="C4177" s="55">
        <v>107354</v>
      </c>
      <c r="D4177" s="57" t="s">
        <v>3891</v>
      </c>
      <c r="E4177" s="57">
        <v>5</v>
      </c>
      <c r="F4177" s="57" t="s">
        <v>11928</v>
      </c>
      <c r="G4177" s="57" t="s">
        <v>628</v>
      </c>
      <c r="H4177" s="57" t="s">
        <v>1</v>
      </c>
      <c r="I4177" s="57" t="s">
        <v>11975</v>
      </c>
      <c r="J4177" s="57" t="s">
        <v>14621</v>
      </c>
      <c r="K4177" s="57" t="s">
        <v>12613</v>
      </c>
      <c r="L4177" s="57" t="s">
        <v>12596</v>
      </c>
      <c r="M4177" s="57" t="s">
        <v>13817</v>
      </c>
      <c r="N4177" s="57" t="s">
        <v>3897</v>
      </c>
      <c r="O4177" s="55" t="s">
        <v>13821</v>
      </c>
      <c r="P4177" s="58" t="s">
        <v>5082</v>
      </c>
      <c r="Q4177" s="57" t="s">
        <v>5083</v>
      </c>
      <c r="R4177" s="57" t="s">
        <v>3894</v>
      </c>
      <c r="S4177" s="57">
        <v>19</v>
      </c>
      <c r="T4177" s="55" t="s">
        <v>13822</v>
      </c>
      <c r="U4177" s="57">
        <v>332791129</v>
      </c>
      <c r="V4177" s="59">
        <v>44229</v>
      </c>
      <c r="W4177" s="57" t="s">
        <v>3891</v>
      </c>
      <c r="X4177" s="57">
        <v>7</v>
      </c>
      <c r="Y4177" s="57" t="s">
        <v>10550</v>
      </c>
      <c r="Z4177" s="57" t="s">
        <v>3891</v>
      </c>
      <c r="AA4177" s="55" t="s">
        <v>13813</v>
      </c>
      <c r="AB4177" s="57" t="s">
        <v>11685</v>
      </c>
      <c r="AC4177" s="57" t="s">
        <v>11685</v>
      </c>
      <c r="AD4177" s="57" t="s">
        <v>14110</v>
      </c>
      <c r="AE4177" s="57" t="s">
        <v>14528</v>
      </c>
      <c r="AF4177" s="57" t="s">
        <v>14150</v>
      </c>
      <c r="AG4177" s="129">
        <v>2021</v>
      </c>
      <c r="AH4177" s="121" t="e">
        <f>VLOOKUP(B4177,[1]Hoja2!$A$198:$D$323,2,FALSE)</f>
        <v>#N/A</v>
      </c>
      <c r="AI4177" s="64" t="str">
        <f>VLOOKUP(A4177,[2]Tabla!$A$2:$M$2752,2,FALSE)</f>
        <v>SAPU PAPUDO</v>
      </c>
    </row>
    <row r="4178" spans="1:35" ht="23.25" customHeight="1">
      <c r="A4178" s="57" t="s">
        <v>13827</v>
      </c>
      <c r="B4178" s="57">
        <v>200995</v>
      </c>
      <c r="C4178" s="55">
        <v>107317</v>
      </c>
      <c r="D4178" s="57" t="s">
        <v>3891</v>
      </c>
      <c r="E4178" s="57">
        <v>5</v>
      </c>
      <c r="F4178" s="57" t="s">
        <v>11928</v>
      </c>
      <c r="G4178" s="57" t="s">
        <v>628</v>
      </c>
      <c r="H4178" s="57" t="s">
        <v>1</v>
      </c>
      <c r="I4178" s="57" t="s">
        <v>11975</v>
      </c>
      <c r="J4178" s="57" t="s">
        <v>14621</v>
      </c>
      <c r="K4178" s="57" t="s">
        <v>12613</v>
      </c>
      <c r="L4178" s="57" t="s">
        <v>12596</v>
      </c>
      <c r="M4178" s="57" t="s">
        <v>13817</v>
      </c>
      <c r="N4178" s="57" t="s">
        <v>3897</v>
      </c>
      <c r="O4178" s="55" t="s">
        <v>13824</v>
      </c>
      <c r="P4178" s="58" t="s">
        <v>5047</v>
      </c>
      <c r="Q4178" s="57" t="s">
        <v>5048</v>
      </c>
      <c r="R4178" s="57" t="s">
        <v>3894</v>
      </c>
      <c r="S4178" s="57">
        <v>2250</v>
      </c>
      <c r="T4178" s="55" t="s">
        <v>13825</v>
      </c>
      <c r="U4178" s="57">
        <v>332441138</v>
      </c>
      <c r="V4178" s="59">
        <v>44229</v>
      </c>
      <c r="W4178" s="57" t="s">
        <v>3891</v>
      </c>
      <c r="X4178" s="57">
        <v>7</v>
      </c>
      <c r="Y4178" s="57" t="s">
        <v>10550</v>
      </c>
      <c r="Z4178" s="57" t="s">
        <v>3891</v>
      </c>
      <c r="AA4178" s="55" t="s">
        <v>13813</v>
      </c>
      <c r="AB4178" s="57" t="s">
        <v>11685</v>
      </c>
      <c r="AC4178" s="57" t="s">
        <v>11685</v>
      </c>
      <c r="AD4178" s="57" t="s">
        <v>14110</v>
      </c>
      <c r="AE4178" s="57" t="s">
        <v>14528</v>
      </c>
      <c r="AF4178" s="57" t="s">
        <v>14150</v>
      </c>
      <c r="AG4178" s="129">
        <v>2021</v>
      </c>
      <c r="AH4178" s="121" t="e">
        <f>VLOOKUP(B4178,[1]Hoja2!$A$198:$D$323,2,FALSE)</f>
        <v>#N/A</v>
      </c>
      <c r="AI4178" s="64" t="str">
        <f>VLOOKUP(A4178,[2]Tabla!$A$2:$M$2752,2,FALSE)</f>
        <v>SAPU  Manuel Lucero (Olmué)</v>
      </c>
    </row>
    <row r="4179" spans="1:35" ht="23.25" customHeight="1">
      <c r="A4179" s="57" t="s">
        <v>13830</v>
      </c>
      <c r="B4179" s="57">
        <v>200996</v>
      </c>
      <c r="C4179" s="81">
        <v>200291</v>
      </c>
      <c r="D4179" s="57" t="s">
        <v>3891</v>
      </c>
      <c r="E4179" s="57">
        <v>5</v>
      </c>
      <c r="F4179" s="57" t="s">
        <v>11928</v>
      </c>
      <c r="G4179" s="57" t="s">
        <v>628</v>
      </c>
      <c r="H4179" s="57" t="s">
        <v>1</v>
      </c>
      <c r="I4179" s="57" t="s">
        <v>11975</v>
      </c>
      <c r="J4179" s="57" t="s">
        <v>14621</v>
      </c>
      <c r="K4179" s="57" t="s">
        <v>12613</v>
      </c>
      <c r="L4179" s="57" t="s">
        <v>12596</v>
      </c>
      <c r="M4179" s="57" t="s">
        <v>13817</v>
      </c>
      <c r="N4179" s="57" t="s">
        <v>3897</v>
      </c>
      <c r="O4179" s="55" t="s">
        <v>13828</v>
      </c>
      <c r="P4179" s="58" t="s">
        <v>4972</v>
      </c>
      <c r="Q4179" s="57" t="s">
        <v>4660</v>
      </c>
      <c r="R4179" s="57"/>
      <c r="S4179" s="57" t="s">
        <v>3900</v>
      </c>
      <c r="T4179" s="55" t="s">
        <v>13829</v>
      </c>
      <c r="U4179" s="57" t="s">
        <v>3900</v>
      </c>
      <c r="V4179" s="59">
        <v>43516</v>
      </c>
      <c r="W4179" s="57" t="s">
        <v>3891</v>
      </c>
      <c r="X4179" s="57">
        <v>7</v>
      </c>
      <c r="Y4179" s="57" t="s">
        <v>10550</v>
      </c>
      <c r="Z4179" s="57" t="s">
        <v>3891</v>
      </c>
      <c r="AA4179" s="55" t="s">
        <v>13813</v>
      </c>
      <c r="AB4179" s="57" t="s">
        <v>11685</v>
      </c>
      <c r="AC4179" s="57" t="s">
        <v>11685</v>
      </c>
      <c r="AD4179" s="57" t="s">
        <v>14110</v>
      </c>
      <c r="AE4179" s="57" t="s">
        <v>14528</v>
      </c>
      <c r="AF4179" s="57" t="s">
        <v>14150</v>
      </c>
      <c r="AG4179" s="129">
        <v>2019</v>
      </c>
      <c r="AH4179" s="121" t="e">
        <f>VLOOKUP(B4179,[1]Hoja2!$A$198:$D$323,2,FALSE)</f>
        <v>#N/A</v>
      </c>
      <c r="AI4179" s="64" t="str">
        <f>VLOOKUP(A4179,[2]Tabla!$A$2:$M$2752,2,FALSE)</f>
        <v>SAPU LOS MOLLES</v>
      </c>
    </row>
    <row r="4180" spans="1:35" ht="23.25" customHeight="1">
      <c r="A4180" s="57" t="s">
        <v>13832</v>
      </c>
      <c r="B4180" s="57">
        <v>200997</v>
      </c>
      <c r="C4180" s="55">
        <v>107355</v>
      </c>
      <c r="D4180" s="57" t="s">
        <v>3891</v>
      </c>
      <c r="E4180" s="57">
        <v>5</v>
      </c>
      <c r="F4180" s="57" t="s">
        <v>11928</v>
      </c>
      <c r="G4180" s="57" t="s">
        <v>628</v>
      </c>
      <c r="H4180" s="57" t="s">
        <v>1</v>
      </c>
      <c r="I4180" s="57" t="s">
        <v>11976</v>
      </c>
      <c r="J4180" s="57" t="s">
        <v>14621</v>
      </c>
      <c r="K4180" s="57" t="s">
        <v>12613</v>
      </c>
      <c r="L4180" s="57" t="s">
        <v>12575</v>
      </c>
      <c r="M4180" s="57" t="s">
        <v>13817</v>
      </c>
      <c r="N4180" s="57" t="s">
        <v>3897</v>
      </c>
      <c r="O4180" s="55" t="s">
        <v>13831</v>
      </c>
      <c r="P4180" s="58" t="s">
        <v>5086</v>
      </c>
      <c r="Q4180" s="57" t="s">
        <v>5087</v>
      </c>
      <c r="R4180" s="57"/>
      <c r="S4180" s="57" t="s">
        <v>3900</v>
      </c>
      <c r="T4180" s="55" t="s">
        <v>13833</v>
      </c>
      <c r="U4180" s="57">
        <v>332741206</v>
      </c>
      <c r="V4180" s="59">
        <v>44229</v>
      </c>
      <c r="W4180" s="57" t="s">
        <v>3891</v>
      </c>
      <c r="X4180" s="57">
        <v>7</v>
      </c>
      <c r="Y4180" s="57" t="s">
        <v>3891</v>
      </c>
      <c r="Z4180" s="57" t="s">
        <v>3891</v>
      </c>
      <c r="AA4180" s="55" t="s">
        <v>13813</v>
      </c>
      <c r="AB4180" s="57" t="s">
        <v>11685</v>
      </c>
      <c r="AC4180" s="57" t="s">
        <v>11685</v>
      </c>
      <c r="AD4180" s="57" t="s">
        <v>14110</v>
      </c>
      <c r="AE4180" s="57" t="s">
        <v>14528</v>
      </c>
      <c r="AF4180" s="57" t="s">
        <v>14150</v>
      </c>
      <c r="AG4180" s="129">
        <v>2021</v>
      </c>
      <c r="AH4180" s="121" t="e">
        <f>VLOOKUP(B4180,[1]Hoja2!$A$198:$D$323,2,FALSE)</f>
        <v>#N/A</v>
      </c>
      <c r="AI4180" s="64" t="str">
        <f>VLOOKUP(A4180,[2]Tabla!$A$2:$M$2752,2,FALSE)</f>
        <v>SUR  Dr. Johow (Zapallar)</v>
      </c>
    </row>
    <row r="4181" spans="1:35" ht="23.25" customHeight="1">
      <c r="A4181" s="57" t="s">
        <v>13835</v>
      </c>
      <c r="B4181" s="57">
        <v>200998</v>
      </c>
      <c r="C4181" s="55">
        <v>107315</v>
      </c>
      <c r="D4181" s="57" t="s">
        <v>3891</v>
      </c>
      <c r="E4181" s="57">
        <v>5</v>
      </c>
      <c r="F4181" s="57" t="s">
        <v>11928</v>
      </c>
      <c r="G4181" s="57" t="s">
        <v>628</v>
      </c>
      <c r="H4181" s="57" t="s">
        <v>1</v>
      </c>
      <c r="I4181" s="57" t="s">
        <v>11976</v>
      </c>
      <c r="J4181" s="57" t="s">
        <v>14621</v>
      </c>
      <c r="K4181" s="57" t="s">
        <v>12613</v>
      </c>
      <c r="L4181" s="57" t="s">
        <v>12575</v>
      </c>
      <c r="M4181" s="57" t="s">
        <v>13817</v>
      </c>
      <c r="N4181" s="57" t="s">
        <v>3897</v>
      </c>
      <c r="O4181" s="55" t="s">
        <v>13834</v>
      </c>
      <c r="P4181" s="58" t="s">
        <v>5042</v>
      </c>
      <c r="Q4181" s="57" t="s">
        <v>5043</v>
      </c>
      <c r="R4181" s="57" t="s">
        <v>3894</v>
      </c>
      <c r="S4181" s="57" t="s">
        <v>3900</v>
      </c>
      <c r="T4181" s="55" t="s">
        <v>5044</v>
      </c>
      <c r="U4181" s="57">
        <v>322571900</v>
      </c>
      <c r="V4181" s="59">
        <v>44229</v>
      </c>
      <c r="W4181" s="57" t="s">
        <v>3891</v>
      </c>
      <c r="X4181" s="57">
        <v>7</v>
      </c>
      <c r="Y4181" s="57" t="s">
        <v>3891</v>
      </c>
      <c r="Z4181" s="57" t="s">
        <v>3891</v>
      </c>
      <c r="AA4181" s="55" t="s">
        <v>13813</v>
      </c>
      <c r="AB4181" s="57" t="s">
        <v>11685</v>
      </c>
      <c r="AC4181" s="57" t="s">
        <v>11685</v>
      </c>
      <c r="AD4181" s="57" t="s">
        <v>14110</v>
      </c>
      <c r="AE4181" s="57" t="s">
        <v>14528</v>
      </c>
      <c r="AF4181" s="57" t="s">
        <v>14150</v>
      </c>
      <c r="AG4181" s="129">
        <v>2021</v>
      </c>
      <c r="AH4181" s="121" t="e">
        <f>VLOOKUP(B4181,[1]Hoja2!$A$198:$D$323,2,FALSE)</f>
        <v>#N/A</v>
      </c>
      <c r="AI4181" s="64" t="str">
        <f>VLOOKUP(A4181,[2]Tabla!$A$2:$M$2752,2,FALSE)</f>
        <v>SUR LAS VENTANAS</v>
      </c>
    </row>
    <row r="4182" spans="1:35" ht="23.25" customHeight="1">
      <c r="A4182" s="57" t="s">
        <v>13837</v>
      </c>
      <c r="B4182" s="57">
        <v>200999</v>
      </c>
      <c r="C4182" s="55">
        <v>107316</v>
      </c>
      <c r="D4182" s="57" t="s">
        <v>3891</v>
      </c>
      <c r="E4182" s="57">
        <v>5</v>
      </c>
      <c r="F4182" s="57" t="s">
        <v>11928</v>
      </c>
      <c r="G4182" s="57" t="s">
        <v>628</v>
      </c>
      <c r="H4182" s="57" t="s">
        <v>1</v>
      </c>
      <c r="I4182" s="57" t="s">
        <v>11976</v>
      </c>
      <c r="J4182" s="57" t="s">
        <v>14621</v>
      </c>
      <c r="K4182" s="57" t="s">
        <v>12613</v>
      </c>
      <c r="L4182" s="57" t="s">
        <v>12575</v>
      </c>
      <c r="M4182" s="57" t="s">
        <v>13817</v>
      </c>
      <c r="N4182" s="57" t="s">
        <v>3897</v>
      </c>
      <c r="O4182" s="55" t="s">
        <v>13836</v>
      </c>
      <c r="P4182" s="58" t="s">
        <v>5042</v>
      </c>
      <c r="Q4182" s="57" t="s">
        <v>5043</v>
      </c>
      <c r="R4182" s="57"/>
      <c r="S4182" s="57" t="s">
        <v>3900</v>
      </c>
      <c r="T4182" s="55" t="s">
        <v>8326</v>
      </c>
      <c r="U4182" s="57">
        <v>322575000</v>
      </c>
      <c r="V4182" s="59">
        <v>44229</v>
      </c>
      <c r="W4182" s="57" t="s">
        <v>3891</v>
      </c>
      <c r="X4182" s="57">
        <v>7</v>
      </c>
      <c r="Y4182" s="57" t="s">
        <v>3891</v>
      </c>
      <c r="Z4182" s="57" t="s">
        <v>3891</v>
      </c>
      <c r="AA4182" s="55" t="s">
        <v>13813</v>
      </c>
      <c r="AB4182" s="57" t="s">
        <v>11685</v>
      </c>
      <c r="AC4182" s="57" t="s">
        <v>11685</v>
      </c>
      <c r="AD4182" s="57" t="s">
        <v>14110</v>
      </c>
      <c r="AE4182" s="57" t="s">
        <v>14528</v>
      </c>
      <c r="AF4182" s="57" t="s">
        <v>14150</v>
      </c>
      <c r="AG4182" s="129">
        <v>2021</v>
      </c>
      <c r="AH4182" s="121" t="e">
        <f>VLOOKUP(B4182,[1]Hoja2!$A$198:$D$323,2,FALSE)</f>
        <v>#N/A</v>
      </c>
      <c r="AI4182" s="64" t="str">
        <f>VLOOKUP(A4182,[2]Tabla!$A$2:$M$2752,2,FALSE)</f>
        <v>SUR PUCHUNCAVÍ</v>
      </c>
    </row>
    <row r="4183" spans="1:35" ht="23.25" customHeight="1">
      <c r="A4183" s="57" t="s">
        <v>13839</v>
      </c>
      <c r="B4183" s="57">
        <v>201000</v>
      </c>
      <c r="C4183" s="57">
        <v>107354</v>
      </c>
      <c r="D4183" s="57" t="s">
        <v>3891</v>
      </c>
      <c r="E4183" s="57">
        <v>5</v>
      </c>
      <c r="F4183" s="57" t="s">
        <v>11928</v>
      </c>
      <c r="G4183" s="57" t="s">
        <v>628</v>
      </c>
      <c r="H4183" s="57" t="s">
        <v>1</v>
      </c>
      <c r="I4183" s="57" t="s">
        <v>11976</v>
      </c>
      <c r="J4183" s="57" t="s">
        <v>14621</v>
      </c>
      <c r="K4183" s="57" t="s">
        <v>12613</v>
      </c>
      <c r="L4183" s="57" t="s">
        <v>12596</v>
      </c>
      <c r="M4183" s="57" t="s">
        <v>13817</v>
      </c>
      <c r="N4183" s="57" t="s">
        <v>3897</v>
      </c>
      <c r="O4183" s="55" t="s">
        <v>13838</v>
      </c>
      <c r="P4183" s="58" t="s">
        <v>5082</v>
      </c>
      <c r="Q4183" s="57" t="s">
        <v>5083</v>
      </c>
      <c r="R4183" s="57" t="s">
        <v>3894</v>
      </c>
      <c r="S4183" s="57">
        <v>19</v>
      </c>
      <c r="T4183" s="55" t="s">
        <v>5084</v>
      </c>
      <c r="U4183" s="57">
        <v>332791129</v>
      </c>
      <c r="V4183" s="59">
        <v>44229</v>
      </c>
      <c r="W4183" s="57" t="s">
        <v>3891</v>
      </c>
      <c r="X4183" s="57">
        <v>7</v>
      </c>
      <c r="Y4183" s="57" t="s">
        <v>3891</v>
      </c>
      <c r="Z4183" s="57" t="s">
        <v>3891</v>
      </c>
      <c r="AA4183" s="55" t="s">
        <v>13813</v>
      </c>
      <c r="AB4183" s="57" t="s">
        <v>11685</v>
      </c>
      <c r="AC4183" s="57" t="s">
        <v>11685</v>
      </c>
      <c r="AD4183" s="57" t="s">
        <v>14110</v>
      </c>
      <c r="AE4183" s="57" t="s">
        <v>14528</v>
      </c>
      <c r="AF4183" s="57" t="s">
        <v>14150</v>
      </c>
      <c r="AG4183" s="129">
        <v>2021</v>
      </c>
      <c r="AH4183" s="121" t="e">
        <f>VLOOKUP(B4183,[1]Hoja2!$A$198:$D$323,2,FALSE)</f>
        <v>#N/A</v>
      </c>
      <c r="AI4183" s="64" t="str">
        <f>VLOOKUP(A4183,[2]Tabla!$A$2:$M$2752,2,FALSE)</f>
        <v>SUR PAPUDO</v>
      </c>
    </row>
    <row r="4184" spans="1:35" ht="23.25" customHeight="1">
      <c r="A4184" s="57" t="s">
        <v>13841</v>
      </c>
      <c r="B4184" s="57">
        <v>201001</v>
      </c>
      <c r="C4184" s="55">
        <v>107317</v>
      </c>
      <c r="D4184" s="57" t="s">
        <v>3891</v>
      </c>
      <c r="E4184" s="57">
        <v>5</v>
      </c>
      <c r="F4184" s="57" t="s">
        <v>11928</v>
      </c>
      <c r="G4184" s="57" t="s">
        <v>628</v>
      </c>
      <c r="H4184" s="57" t="s">
        <v>1</v>
      </c>
      <c r="I4184" s="57" t="s">
        <v>11976</v>
      </c>
      <c r="J4184" s="57" t="s">
        <v>14621</v>
      </c>
      <c r="K4184" s="57" t="s">
        <v>12613</v>
      </c>
      <c r="L4184" s="57" t="s">
        <v>12596</v>
      </c>
      <c r="M4184" s="57" t="s">
        <v>13817</v>
      </c>
      <c r="N4184" s="57" t="s">
        <v>3897</v>
      </c>
      <c r="O4184" s="55" t="s">
        <v>13840</v>
      </c>
      <c r="P4184" s="58" t="s">
        <v>5047</v>
      </c>
      <c r="Q4184" s="57" t="s">
        <v>5048</v>
      </c>
      <c r="R4184" s="57" t="s">
        <v>3894</v>
      </c>
      <c r="S4184" s="55">
        <v>2250</v>
      </c>
      <c r="T4184" s="55" t="s">
        <v>13825</v>
      </c>
      <c r="U4184" s="57">
        <v>332441138</v>
      </c>
      <c r="V4184" s="59">
        <v>44229</v>
      </c>
      <c r="W4184" s="57" t="s">
        <v>3891</v>
      </c>
      <c r="X4184" s="57">
        <v>7</v>
      </c>
      <c r="Y4184" s="57" t="s">
        <v>3891</v>
      </c>
      <c r="Z4184" s="57" t="s">
        <v>3891</v>
      </c>
      <c r="AA4184" s="55" t="s">
        <v>13813</v>
      </c>
      <c r="AB4184" s="57" t="s">
        <v>11685</v>
      </c>
      <c r="AC4184" s="57" t="s">
        <v>11685</v>
      </c>
      <c r="AD4184" s="57" t="s">
        <v>14110</v>
      </c>
      <c r="AE4184" s="57" t="s">
        <v>14528</v>
      </c>
      <c r="AF4184" s="57" t="s">
        <v>14150</v>
      </c>
      <c r="AG4184" s="129">
        <v>2021</v>
      </c>
      <c r="AH4184" s="121" t="e">
        <f>VLOOKUP(B4184,[1]Hoja2!$A$198:$D$323,2,FALSE)</f>
        <v>#N/A</v>
      </c>
      <c r="AI4184" s="64" t="str">
        <f>VLOOKUP(A4184,[2]Tabla!$A$2:$M$2752,2,FALSE)</f>
        <v>SUR  Manuel Lucero (Olmué)</v>
      </c>
    </row>
    <row r="4185" spans="1:35" ht="23.25" customHeight="1">
      <c r="A4185" s="57" t="s">
        <v>13844</v>
      </c>
      <c r="B4185" s="57">
        <v>201002</v>
      </c>
      <c r="C4185" s="55">
        <v>107323</v>
      </c>
      <c r="D4185" s="57" t="s">
        <v>3891</v>
      </c>
      <c r="E4185" s="57">
        <v>5</v>
      </c>
      <c r="F4185" s="58" t="s">
        <v>11928</v>
      </c>
      <c r="G4185" s="57" t="s">
        <v>628</v>
      </c>
      <c r="H4185" s="57" t="s">
        <v>1</v>
      </c>
      <c r="I4185" s="57" t="s">
        <v>11976</v>
      </c>
      <c r="J4185" s="57" t="s">
        <v>14621</v>
      </c>
      <c r="K4185" s="57" t="s">
        <v>12613</v>
      </c>
      <c r="L4185" s="57" t="s">
        <v>12596</v>
      </c>
      <c r="M4185" s="57" t="s">
        <v>13817</v>
      </c>
      <c r="N4185" s="57" t="s">
        <v>3897</v>
      </c>
      <c r="O4185" s="55" t="s">
        <v>13842</v>
      </c>
      <c r="P4185" s="58" t="s">
        <v>5062</v>
      </c>
      <c r="Q4185" s="57" t="s">
        <v>5063</v>
      </c>
      <c r="R4185" s="57" t="s">
        <v>3894</v>
      </c>
      <c r="S4185" s="57" t="s">
        <v>3900</v>
      </c>
      <c r="T4185" s="55" t="s">
        <v>13843</v>
      </c>
      <c r="U4185" s="57">
        <v>332294901</v>
      </c>
      <c r="V4185" s="59">
        <v>44229</v>
      </c>
      <c r="W4185" s="57" t="s">
        <v>3891</v>
      </c>
      <c r="X4185" s="57">
        <v>7</v>
      </c>
      <c r="Y4185" s="57" t="s">
        <v>3891</v>
      </c>
      <c r="Z4185" s="57" t="s">
        <v>3891</v>
      </c>
      <c r="AA4185" s="55" t="s">
        <v>13813</v>
      </c>
      <c r="AB4185" s="57" t="s">
        <v>11685</v>
      </c>
      <c r="AC4185" s="57" t="s">
        <v>11685</v>
      </c>
      <c r="AD4185" s="57" t="s">
        <v>14110</v>
      </c>
      <c r="AE4185" s="57" t="s">
        <v>14528</v>
      </c>
      <c r="AF4185" s="57" t="s">
        <v>14150</v>
      </c>
      <c r="AG4185" s="129">
        <v>2021</v>
      </c>
      <c r="AH4185" s="121" t="e">
        <f>VLOOKUP(B4185,[1]Hoja2!$A$198:$D$323,2,FALSE)</f>
        <v>#N/A</v>
      </c>
      <c r="AI4185" s="64" t="str">
        <f>VLOOKUP(A4185,[2]Tabla!$A$2:$M$2752,2,FALSE)</f>
        <v>SUR NOGALES</v>
      </c>
    </row>
    <row r="4186" spans="1:35" ht="23.25" customHeight="1">
      <c r="A4186" s="57" t="s">
        <v>13847</v>
      </c>
      <c r="B4186" s="57">
        <v>201003</v>
      </c>
      <c r="C4186" s="55">
        <v>200219</v>
      </c>
      <c r="D4186" s="57" t="s">
        <v>3891</v>
      </c>
      <c r="E4186" s="57">
        <v>5</v>
      </c>
      <c r="F4186" s="58" t="s">
        <v>11928</v>
      </c>
      <c r="G4186" s="57" t="s">
        <v>628</v>
      </c>
      <c r="H4186" s="57" t="s">
        <v>1</v>
      </c>
      <c r="I4186" s="57" t="s">
        <v>11976</v>
      </c>
      <c r="J4186" s="57" t="s">
        <v>14621</v>
      </c>
      <c r="K4186" s="57" t="s">
        <v>12613</v>
      </c>
      <c r="L4186" s="57" t="s">
        <v>12596</v>
      </c>
      <c r="M4186" s="57" t="s">
        <v>13817</v>
      </c>
      <c r="N4186" s="57" t="s">
        <v>3897</v>
      </c>
      <c r="O4186" s="55" t="s">
        <v>13845</v>
      </c>
      <c r="P4186" s="58" t="s">
        <v>4972</v>
      </c>
      <c r="Q4186" s="57" t="s">
        <v>4660</v>
      </c>
      <c r="R4186" s="57" t="s">
        <v>3909</v>
      </c>
      <c r="S4186" s="57" t="s">
        <v>3900</v>
      </c>
      <c r="T4186" s="55" t="s">
        <v>13846</v>
      </c>
      <c r="U4186" s="57" t="s">
        <v>3900</v>
      </c>
      <c r="V4186" s="59">
        <v>44229</v>
      </c>
      <c r="W4186" s="57" t="s">
        <v>3891</v>
      </c>
      <c r="X4186" s="57">
        <v>7</v>
      </c>
      <c r="Y4186" s="57" t="s">
        <v>3891</v>
      </c>
      <c r="Z4186" s="57" t="s">
        <v>3891</v>
      </c>
      <c r="AA4186" s="55" t="s">
        <v>13813</v>
      </c>
      <c r="AB4186" s="57" t="s">
        <v>11685</v>
      </c>
      <c r="AC4186" s="57" t="s">
        <v>11685</v>
      </c>
      <c r="AD4186" s="57" t="s">
        <v>14110</v>
      </c>
      <c r="AE4186" s="57" t="s">
        <v>14528</v>
      </c>
      <c r="AF4186" s="57" t="s">
        <v>14150</v>
      </c>
      <c r="AG4186" s="129">
        <v>2021</v>
      </c>
      <c r="AH4186" s="121" t="e">
        <f>VLOOKUP(B4186,[1]Hoja2!$A$198:$D$323,2,FALSE)</f>
        <v>#N/A</v>
      </c>
      <c r="AI4186" s="64" t="str">
        <f>VLOOKUP(A4186,[2]Tabla!$A$2:$M$2752,2,FALSE)</f>
        <v>SUR LAS PARCELAS</v>
      </c>
    </row>
    <row r="4187" spans="1:35" ht="23.25" customHeight="1">
      <c r="A4187" s="57" t="s">
        <v>13849</v>
      </c>
      <c r="B4187" s="57">
        <v>201004</v>
      </c>
      <c r="C4187" s="55">
        <v>107322</v>
      </c>
      <c r="D4187" s="57" t="s">
        <v>3891</v>
      </c>
      <c r="E4187" s="57">
        <v>5</v>
      </c>
      <c r="F4187" s="58" t="s">
        <v>11928</v>
      </c>
      <c r="G4187" s="57" t="s">
        <v>628</v>
      </c>
      <c r="H4187" s="57" t="s">
        <v>1</v>
      </c>
      <c r="I4187" s="95" t="s">
        <v>11976</v>
      </c>
      <c r="J4187" s="57" t="s">
        <v>14621</v>
      </c>
      <c r="K4187" s="57" t="s">
        <v>12613</v>
      </c>
      <c r="L4187" s="57" t="s">
        <v>12596</v>
      </c>
      <c r="M4187" s="57" t="s">
        <v>13817</v>
      </c>
      <c r="N4187" s="57" t="s">
        <v>3897</v>
      </c>
      <c r="O4187" s="55" t="s">
        <v>13848</v>
      </c>
      <c r="P4187" s="58" t="s">
        <v>5058</v>
      </c>
      <c r="Q4187" s="57" t="s">
        <v>5059</v>
      </c>
      <c r="R4187" s="57" t="s">
        <v>3894</v>
      </c>
      <c r="S4187" s="57">
        <v>465</v>
      </c>
      <c r="T4187" s="55" t="s">
        <v>4910</v>
      </c>
      <c r="U4187" s="57">
        <v>332271125</v>
      </c>
      <c r="V4187" s="59">
        <v>44229</v>
      </c>
      <c r="W4187" s="57" t="s">
        <v>3891</v>
      </c>
      <c r="X4187" s="57">
        <v>7</v>
      </c>
      <c r="Y4187" s="57" t="s">
        <v>3891</v>
      </c>
      <c r="Z4187" s="57" t="s">
        <v>3891</v>
      </c>
      <c r="AA4187" s="55" t="s">
        <v>13813</v>
      </c>
      <c r="AB4187" s="57" t="s">
        <v>11685</v>
      </c>
      <c r="AC4187" s="57" t="s">
        <v>11685</v>
      </c>
      <c r="AD4187" s="57" t="s">
        <v>14110</v>
      </c>
      <c r="AE4187" s="57" t="s">
        <v>14528</v>
      </c>
      <c r="AF4187" s="57" t="s">
        <v>14150</v>
      </c>
      <c r="AG4187" s="129">
        <v>2021</v>
      </c>
      <c r="AH4187" s="121" t="e">
        <f>VLOOKUP(B4187,[1]Hoja2!$A$198:$D$323,2,FALSE)</f>
        <v>#N/A</v>
      </c>
      <c r="AI4187" s="64" t="str">
        <f>VLOOKUP(A4187,[2]Tabla!$A$2:$M$2752,2,FALSE)</f>
        <v>SUR HIJUELAS</v>
      </c>
    </row>
    <row r="4188" spans="1:35" ht="23.25" customHeight="1">
      <c r="A4188" s="57" t="s">
        <v>13851</v>
      </c>
      <c r="B4188" s="57">
        <v>201005</v>
      </c>
      <c r="C4188" s="57" t="s">
        <v>3891</v>
      </c>
      <c r="D4188" s="57" t="s">
        <v>3891</v>
      </c>
      <c r="E4188" s="57">
        <v>9</v>
      </c>
      <c r="F4188" s="58" t="s">
        <v>11934</v>
      </c>
      <c r="G4188" s="57" t="s">
        <v>2387</v>
      </c>
      <c r="H4188" s="120" t="s">
        <v>1</v>
      </c>
      <c r="I4188" s="57" t="s">
        <v>11976</v>
      </c>
      <c r="J4188" s="57" t="s">
        <v>14621</v>
      </c>
      <c r="K4188" s="57" t="s">
        <v>12613</v>
      </c>
      <c r="L4188" s="57" t="s">
        <v>12575</v>
      </c>
      <c r="M4188" s="57" t="s">
        <v>3940</v>
      </c>
      <c r="N4188" s="57" t="s">
        <v>3897</v>
      </c>
      <c r="O4188" s="202" t="s">
        <v>13850</v>
      </c>
      <c r="P4188" s="58" t="s">
        <v>8118</v>
      </c>
      <c r="Q4188" s="57" t="s">
        <v>6001</v>
      </c>
      <c r="R4188" s="57" t="s">
        <v>3894</v>
      </c>
      <c r="S4188" s="57">
        <v>170</v>
      </c>
      <c r="T4188" s="126" t="s">
        <v>5683</v>
      </c>
      <c r="U4188" s="83">
        <v>452759556</v>
      </c>
      <c r="V4188" s="84">
        <v>44113</v>
      </c>
      <c r="W4188" s="64" t="s">
        <v>3891</v>
      </c>
      <c r="X4188" s="57">
        <v>21</v>
      </c>
      <c r="Y4188" s="57" t="s">
        <v>3891</v>
      </c>
      <c r="Z4188" s="57" t="s">
        <v>3891</v>
      </c>
      <c r="AA4188" s="57" t="s">
        <v>11914</v>
      </c>
      <c r="AB4188" s="57" t="s">
        <v>11685</v>
      </c>
      <c r="AC4188" s="57" t="s">
        <v>11685</v>
      </c>
      <c r="AD4188" s="57" t="s">
        <v>14110</v>
      </c>
      <c r="AE4188" s="57" t="s">
        <v>14528</v>
      </c>
      <c r="AF4188" s="57" t="s">
        <v>14150</v>
      </c>
      <c r="AG4188" s="129">
        <v>2020</v>
      </c>
      <c r="AH4188" s="121" t="e">
        <f>VLOOKUP(B4188,[1]Hoja2!$A$198:$D$323,2,FALSE)</f>
        <v>#N/A</v>
      </c>
      <c r="AI4188" s="64" t="str">
        <f>VLOOKUP(A4188,[2]Tabla!$A$2:$M$2752,2,FALSE)</f>
        <v>SUR Quepe</v>
      </c>
    </row>
    <row r="4189" spans="1:35" ht="23.25" customHeight="1">
      <c r="A4189" s="57">
        <v>201006</v>
      </c>
      <c r="B4189" s="57">
        <v>201006</v>
      </c>
      <c r="C4189" s="57" t="s">
        <v>3891</v>
      </c>
      <c r="D4189" s="58" t="s">
        <v>3891</v>
      </c>
      <c r="E4189" s="57">
        <v>13</v>
      </c>
      <c r="F4189" s="58" t="s">
        <v>11929</v>
      </c>
      <c r="G4189" s="57" t="s">
        <v>805</v>
      </c>
      <c r="H4189" s="57" t="s">
        <v>14</v>
      </c>
      <c r="I4189" s="57" t="s">
        <v>13854</v>
      </c>
      <c r="J4189" s="57" t="s">
        <v>14621</v>
      </c>
      <c r="K4189" s="57" t="s">
        <v>12596</v>
      </c>
      <c r="L4189" s="57" t="s">
        <v>12596</v>
      </c>
      <c r="M4189" s="57" t="s">
        <v>3904</v>
      </c>
      <c r="N4189" s="57" t="s">
        <v>3976</v>
      </c>
      <c r="O4189" s="72" t="s">
        <v>13852</v>
      </c>
      <c r="P4189" s="58" t="s">
        <v>5767</v>
      </c>
      <c r="Q4189" s="57" t="s">
        <v>5768</v>
      </c>
      <c r="R4189" s="57" t="s">
        <v>14399</v>
      </c>
      <c r="S4189" s="86">
        <v>9500</v>
      </c>
      <c r="T4189" s="55" t="s">
        <v>13853</v>
      </c>
      <c r="U4189" s="125">
        <v>233030043</v>
      </c>
      <c r="V4189" s="87">
        <v>43087</v>
      </c>
      <c r="W4189" s="59" t="s">
        <v>3891</v>
      </c>
      <c r="X4189" s="57">
        <v>13</v>
      </c>
      <c r="Y4189" s="59" t="s">
        <v>3891</v>
      </c>
      <c r="Z4189" s="59" t="s">
        <v>3891</v>
      </c>
      <c r="AA4189" s="57" t="s">
        <v>11914</v>
      </c>
      <c r="AB4189" s="60" t="s">
        <v>11685</v>
      </c>
      <c r="AC4189" s="60" t="s">
        <v>11685</v>
      </c>
      <c r="AD4189" s="57" t="s">
        <v>3904</v>
      </c>
      <c r="AE4189" s="57" t="s">
        <v>14528</v>
      </c>
      <c r="AF4189" s="57" t="s">
        <v>14396</v>
      </c>
      <c r="AG4189" s="129">
        <v>2017</v>
      </c>
      <c r="AH4189" s="121" t="e">
        <f>VLOOKUP(B4189,[1]Hoja2!$A$198:$D$323,2,FALSE)</f>
        <v>#N/A</v>
      </c>
      <c r="AI4189" s="64" t="e">
        <f>VLOOKUP(A4189,[2]Tabla!$A$2:$M$2752,2,FALSE)</f>
        <v>#N/A</v>
      </c>
    </row>
    <row r="4190" spans="1:35" ht="23.25" customHeight="1">
      <c r="A4190" s="88">
        <v>201007</v>
      </c>
      <c r="B4190" s="88">
        <v>201007</v>
      </c>
      <c r="C4190" s="88" t="s">
        <v>3891</v>
      </c>
      <c r="D4190" s="89" t="s">
        <v>3891</v>
      </c>
      <c r="E4190" s="64">
        <v>7</v>
      </c>
      <c r="F4190" s="89" t="s">
        <v>11931</v>
      </c>
      <c r="G4190" s="88" t="s">
        <v>1694</v>
      </c>
      <c r="H4190" s="88" t="s">
        <v>14</v>
      </c>
      <c r="I4190" s="88" t="s">
        <v>38</v>
      </c>
      <c r="J4190" s="57" t="s">
        <v>14621</v>
      </c>
      <c r="K4190" s="88" t="s">
        <v>12596</v>
      </c>
      <c r="L4190" s="57" t="s">
        <v>12596</v>
      </c>
      <c r="M4190" s="88" t="s">
        <v>3904</v>
      </c>
      <c r="N4190" s="64" t="s">
        <v>3976</v>
      </c>
      <c r="O4190" s="203" t="s">
        <v>13857</v>
      </c>
      <c r="P4190" s="89" t="s">
        <v>6739</v>
      </c>
      <c r="Q4190" s="88" t="s">
        <v>6740</v>
      </c>
      <c r="R4190" s="88" t="s">
        <v>3894</v>
      </c>
      <c r="S4190" s="88">
        <v>372</v>
      </c>
      <c r="T4190" s="128" t="s">
        <v>13858</v>
      </c>
      <c r="U4190" s="91">
        <v>712672079</v>
      </c>
      <c r="V4190" s="92">
        <v>32230</v>
      </c>
      <c r="W4190" s="93" t="s">
        <v>3891</v>
      </c>
      <c r="X4190" s="88">
        <v>7</v>
      </c>
      <c r="Y4190" s="88" t="s">
        <v>3891</v>
      </c>
      <c r="Z4190" s="88" t="s">
        <v>3891</v>
      </c>
      <c r="AA4190" s="88" t="s">
        <v>11914</v>
      </c>
      <c r="AB4190" s="94" t="s">
        <v>11685</v>
      </c>
      <c r="AC4190" s="94" t="s">
        <v>11685</v>
      </c>
      <c r="AD4190" s="57" t="s">
        <v>3904</v>
      </c>
      <c r="AE4190" s="57" t="s">
        <v>14528</v>
      </c>
      <c r="AF4190" s="57" t="s">
        <v>3891</v>
      </c>
      <c r="AG4190" s="129">
        <v>1988</v>
      </c>
      <c r="AH4190" s="121" t="e">
        <f>VLOOKUP(B4190,[1]Hoja2!$A$198:$D$323,2,FALSE)</f>
        <v>#N/A</v>
      </c>
      <c r="AI4190" s="64" t="e">
        <f>VLOOKUP(A4190,[2]Tabla!$A$2:$M$2752,2,FALSE)</f>
        <v>#N/A</v>
      </c>
    </row>
    <row r="4191" spans="1:35" ht="23.25" customHeight="1">
      <c r="A4191" s="57">
        <v>201008</v>
      </c>
      <c r="B4191" s="57">
        <v>201008</v>
      </c>
      <c r="C4191" s="57" t="s">
        <v>3891</v>
      </c>
      <c r="D4191" s="57" t="s">
        <v>3891</v>
      </c>
      <c r="E4191" s="57">
        <v>7</v>
      </c>
      <c r="F4191" s="58" t="s">
        <v>11931</v>
      </c>
      <c r="G4191" s="57" t="s">
        <v>1694</v>
      </c>
      <c r="H4191" s="57" t="s">
        <v>14</v>
      </c>
      <c r="I4191" s="57" t="s">
        <v>38</v>
      </c>
      <c r="J4191" s="57" t="s">
        <v>14621</v>
      </c>
      <c r="K4191" s="57" t="s">
        <v>12596</v>
      </c>
      <c r="L4191" s="57" t="s">
        <v>12596</v>
      </c>
      <c r="M4191" s="57" t="s">
        <v>3904</v>
      </c>
      <c r="N4191" s="57" t="s">
        <v>3891</v>
      </c>
      <c r="O4191" s="57" t="s">
        <v>13859</v>
      </c>
      <c r="P4191" s="58" t="s">
        <v>6769</v>
      </c>
      <c r="Q4191" s="57" t="s">
        <v>4510</v>
      </c>
      <c r="R4191" s="57" t="s">
        <v>3894</v>
      </c>
      <c r="S4191" s="57">
        <v>85</v>
      </c>
      <c r="T4191" s="57" t="s">
        <v>5306</v>
      </c>
      <c r="U4191" s="57">
        <v>732220847</v>
      </c>
      <c r="V4191" s="92">
        <v>43084</v>
      </c>
      <c r="W4191" s="57" t="s">
        <v>3891</v>
      </c>
      <c r="X4191" s="57">
        <v>7</v>
      </c>
      <c r="Y4191" s="57" t="s">
        <v>3891</v>
      </c>
      <c r="Z4191" s="57" t="s">
        <v>3891</v>
      </c>
      <c r="AA4191" s="57" t="s">
        <v>11914</v>
      </c>
      <c r="AB4191" s="57" t="s">
        <v>11685</v>
      </c>
      <c r="AC4191" s="57" t="s">
        <v>11685</v>
      </c>
      <c r="AD4191" s="57" t="s">
        <v>3904</v>
      </c>
      <c r="AE4191" s="57" t="s">
        <v>14528</v>
      </c>
      <c r="AF4191" s="57" t="s">
        <v>3891</v>
      </c>
      <c r="AG4191" s="129">
        <v>2017</v>
      </c>
      <c r="AH4191" s="121" t="e">
        <f>VLOOKUP(B4191,[1]Hoja2!$A$198:$D$323,2,FALSE)</f>
        <v>#N/A</v>
      </c>
      <c r="AI4191" s="64" t="e">
        <f>VLOOKUP(A4191,[2]Tabla!$A$2:$M$2752,2,FALSE)</f>
        <v>#N/A</v>
      </c>
    </row>
    <row r="4192" spans="1:35" ht="23.25" customHeight="1">
      <c r="A4192" s="88">
        <v>201009</v>
      </c>
      <c r="B4192" s="88">
        <v>201009</v>
      </c>
      <c r="C4192" s="57" t="s">
        <v>3891</v>
      </c>
      <c r="D4192" s="57" t="s">
        <v>3891</v>
      </c>
      <c r="E4192" s="57">
        <v>7</v>
      </c>
      <c r="F4192" s="58" t="s">
        <v>11931</v>
      </c>
      <c r="G4192" s="57" t="s">
        <v>1694</v>
      </c>
      <c r="H4192" s="88" t="s">
        <v>14</v>
      </c>
      <c r="I4192" s="88" t="s">
        <v>38</v>
      </c>
      <c r="J4192" s="57" t="s">
        <v>14621</v>
      </c>
      <c r="K4192" s="57" t="s">
        <v>12596</v>
      </c>
      <c r="L4192" s="57" t="s">
        <v>12596</v>
      </c>
      <c r="M4192" s="88" t="s">
        <v>3904</v>
      </c>
      <c r="N4192" s="88" t="s">
        <v>3891</v>
      </c>
      <c r="O4192" s="91" t="s">
        <v>13860</v>
      </c>
      <c r="P4192" s="89" t="s">
        <v>6769</v>
      </c>
      <c r="Q4192" s="88" t="s">
        <v>4510</v>
      </c>
      <c r="R4192" s="64" t="s">
        <v>3894</v>
      </c>
      <c r="S4192" s="64">
        <v>657</v>
      </c>
      <c r="T4192" s="91" t="s">
        <v>7345</v>
      </c>
      <c r="U4192" s="91">
        <v>732210633</v>
      </c>
      <c r="V4192" s="92">
        <v>43305</v>
      </c>
      <c r="W4192" s="64" t="s">
        <v>3891</v>
      </c>
      <c r="X4192" s="88">
        <v>7</v>
      </c>
      <c r="Y4192" s="88" t="s">
        <v>3891</v>
      </c>
      <c r="Z4192" s="88" t="s">
        <v>3891</v>
      </c>
      <c r="AA4192" s="88" t="s">
        <v>11914</v>
      </c>
      <c r="AB4192" s="88" t="s">
        <v>11685</v>
      </c>
      <c r="AC4192" s="88" t="s">
        <v>11685</v>
      </c>
      <c r="AD4192" s="88" t="s">
        <v>3904</v>
      </c>
      <c r="AE4192" s="57" t="s">
        <v>14528</v>
      </c>
      <c r="AF4192" s="57" t="s">
        <v>3891</v>
      </c>
      <c r="AG4192" s="129">
        <v>2018</v>
      </c>
      <c r="AH4192" s="121" t="e">
        <f>VLOOKUP(B4192,[1]Hoja2!$A$198:$D$323,2,FALSE)</f>
        <v>#N/A</v>
      </c>
      <c r="AI4192" s="64" t="e">
        <f>VLOOKUP(A4192,[2]Tabla!$A$2:$M$2752,2,FALSE)</f>
        <v>#N/A</v>
      </c>
    </row>
    <row r="4193" spans="1:35" ht="23.25" customHeight="1">
      <c r="A4193" s="57">
        <v>201010</v>
      </c>
      <c r="B4193" s="88">
        <v>201010</v>
      </c>
      <c r="C4193" s="88" t="s">
        <v>3891</v>
      </c>
      <c r="D4193" s="88" t="s">
        <v>3891</v>
      </c>
      <c r="E4193" s="88">
        <v>7</v>
      </c>
      <c r="F4193" s="89" t="s">
        <v>11931</v>
      </c>
      <c r="G4193" s="88" t="s">
        <v>1694</v>
      </c>
      <c r="H4193" s="57" t="s">
        <v>14</v>
      </c>
      <c r="I4193" s="57" t="s">
        <v>38</v>
      </c>
      <c r="J4193" s="57" t="s">
        <v>14621</v>
      </c>
      <c r="K4193" s="88" t="s">
        <v>12596</v>
      </c>
      <c r="L4193" s="88" t="s">
        <v>12596</v>
      </c>
      <c r="M4193" s="57" t="s">
        <v>3904</v>
      </c>
      <c r="N4193" s="57" t="s">
        <v>3891</v>
      </c>
      <c r="O4193" s="57" t="s">
        <v>13861</v>
      </c>
      <c r="P4193" s="58" t="s">
        <v>6775</v>
      </c>
      <c r="Q4193" s="57" t="s">
        <v>6776</v>
      </c>
      <c r="R4193" s="57" t="s">
        <v>14112</v>
      </c>
      <c r="S4193" s="57">
        <v>440</v>
      </c>
      <c r="T4193" s="55" t="s">
        <v>14113</v>
      </c>
      <c r="U4193" s="57">
        <v>732210633</v>
      </c>
      <c r="V4193" s="59">
        <v>38980</v>
      </c>
      <c r="W4193" s="57" t="s">
        <v>3891</v>
      </c>
      <c r="X4193" s="57">
        <v>7</v>
      </c>
      <c r="Y4193" s="57" t="s">
        <v>3891</v>
      </c>
      <c r="Z4193" s="57" t="s">
        <v>3891</v>
      </c>
      <c r="AA4193" s="57" t="s">
        <v>11914</v>
      </c>
      <c r="AB4193" s="57" t="s">
        <v>11685</v>
      </c>
      <c r="AC4193" s="57" t="s">
        <v>11685</v>
      </c>
      <c r="AD4193" s="57" t="s">
        <v>3904</v>
      </c>
      <c r="AE4193" s="57" t="s">
        <v>14528</v>
      </c>
      <c r="AF4193" s="57" t="s">
        <v>3891</v>
      </c>
      <c r="AG4193" s="129">
        <v>2006</v>
      </c>
      <c r="AH4193" s="121" t="e">
        <f>VLOOKUP(B4193,[1]Hoja2!$A$198:$D$323,2,FALSE)</f>
        <v>#N/A</v>
      </c>
      <c r="AI4193" s="64" t="e">
        <f>VLOOKUP(A4193,[2]Tabla!$A$2:$M$2752,2,FALSE)</f>
        <v>#N/A</v>
      </c>
    </row>
    <row r="4194" spans="1:35" ht="23.25" customHeight="1">
      <c r="A4194" s="57">
        <v>201011</v>
      </c>
      <c r="B4194" s="57">
        <v>201011</v>
      </c>
      <c r="C4194" s="57" t="s">
        <v>3891</v>
      </c>
      <c r="D4194" s="57" t="s">
        <v>3891</v>
      </c>
      <c r="E4194" s="57">
        <v>7</v>
      </c>
      <c r="F4194" s="58" t="s">
        <v>11931</v>
      </c>
      <c r="G4194" s="57" t="s">
        <v>1694</v>
      </c>
      <c r="H4194" s="57" t="s">
        <v>14</v>
      </c>
      <c r="I4194" s="57" t="s">
        <v>38</v>
      </c>
      <c r="J4194" s="57" t="s">
        <v>14621</v>
      </c>
      <c r="K4194" s="57" t="s">
        <v>12596</v>
      </c>
      <c r="L4194" s="57" t="s">
        <v>12596</v>
      </c>
      <c r="M4194" s="57" t="s">
        <v>3904</v>
      </c>
      <c r="N4194" s="57" t="s">
        <v>3891</v>
      </c>
      <c r="O4194" s="57" t="s">
        <v>13862</v>
      </c>
      <c r="P4194" s="57" t="s">
        <v>6728</v>
      </c>
      <c r="Q4194" s="57" t="s">
        <v>4157</v>
      </c>
      <c r="R4194" s="57" t="s">
        <v>3894</v>
      </c>
      <c r="S4194" s="57">
        <v>360</v>
      </c>
      <c r="T4194" s="57" t="s">
        <v>10380</v>
      </c>
      <c r="U4194" s="57">
        <v>712217814</v>
      </c>
      <c r="V4194" s="59">
        <v>41123</v>
      </c>
      <c r="W4194" s="57" t="s">
        <v>3891</v>
      </c>
      <c r="X4194" s="57">
        <v>7</v>
      </c>
      <c r="Y4194" s="57" t="s">
        <v>3891</v>
      </c>
      <c r="Z4194" s="57" t="s">
        <v>3891</v>
      </c>
      <c r="AA4194" s="57" t="s">
        <v>11914</v>
      </c>
      <c r="AB4194" s="57" t="s">
        <v>11685</v>
      </c>
      <c r="AC4194" s="57" t="s">
        <v>11685</v>
      </c>
      <c r="AD4194" s="57" t="s">
        <v>3904</v>
      </c>
      <c r="AE4194" s="57" t="s">
        <v>14528</v>
      </c>
      <c r="AF4194" s="57" t="s">
        <v>3891</v>
      </c>
      <c r="AG4194" s="129">
        <v>2012</v>
      </c>
      <c r="AH4194" s="121" t="e">
        <f>VLOOKUP(B4194,[1]Hoja2!$A$198:$D$323,2,FALSE)</f>
        <v>#N/A</v>
      </c>
      <c r="AI4194" s="64" t="e">
        <f>VLOOKUP(A4194,[2]Tabla!$A$2:$M$2752,2,FALSE)</f>
        <v>#N/A</v>
      </c>
    </row>
    <row r="4195" spans="1:35" ht="23.25" customHeight="1">
      <c r="A4195" s="57" t="s">
        <v>14101</v>
      </c>
      <c r="B4195" s="57">
        <v>201012</v>
      </c>
      <c r="C4195" s="57" t="s">
        <v>3891</v>
      </c>
      <c r="D4195" s="57" t="s">
        <v>3891</v>
      </c>
      <c r="E4195" s="57">
        <v>10</v>
      </c>
      <c r="F4195" s="57" t="s">
        <v>11936</v>
      </c>
      <c r="G4195" s="57" t="s">
        <v>2801</v>
      </c>
      <c r="H4195" s="57" t="s">
        <v>14</v>
      </c>
      <c r="I4195" s="55" t="s">
        <v>81</v>
      </c>
      <c r="J4195" s="57" t="s">
        <v>14621</v>
      </c>
      <c r="K4195" s="57" t="s">
        <v>12596</v>
      </c>
      <c r="L4195" s="57" t="s">
        <v>12596</v>
      </c>
      <c r="M4195" s="57" t="s">
        <v>14123</v>
      </c>
      <c r="N4195" s="57" t="s">
        <v>3897</v>
      </c>
      <c r="O4195" s="57" t="s">
        <v>14102</v>
      </c>
      <c r="P4195" s="57">
        <v>10101</v>
      </c>
      <c r="Q4195" s="57" t="s">
        <v>8836</v>
      </c>
      <c r="R4195" s="57" t="s">
        <v>3894</v>
      </c>
      <c r="S4195" s="57" t="s">
        <v>14103</v>
      </c>
      <c r="T4195" s="57" t="s">
        <v>14104</v>
      </c>
      <c r="U4195" s="206" t="s">
        <v>14532</v>
      </c>
      <c r="V4195" s="68">
        <v>43851</v>
      </c>
      <c r="W4195" s="57" t="s">
        <v>3891</v>
      </c>
      <c r="X4195" s="57">
        <v>10</v>
      </c>
      <c r="Y4195" s="57" t="s">
        <v>3891</v>
      </c>
      <c r="Z4195" s="57" t="s">
        <v>3891</v>
      </c>
      <c r="AA4195" s="57" t="s">
        <v>11914</v>
      </c>
      <c r="AB4195" s="57" t="s">
        <v>11685</v>
      </c>
      <c r="AC4195" s="57" t="s">
        <v>11685</v>
      </c>
      <c r="AD4195" s="57" t="s">
        <v>14108</v>
      </c>
      <c r="AE4195" s="57" t="s">
        <v>14528</v>
      </c>
      <c r="AF4195" s="57" t="s">
        <v>14396</v>
      </c>
      <c r="AG4195" s="129">
        <v>2020</v>
      </c>
      <c r="AH4195" s="121" t="e">
        <f>VLOOKUP(B4195,[1]Hoja2!$A$198:$D$323,2,FALSE)</f>
        <v>#N/A</v>
      </c>
      <c r="AI4195" s="64" t="e">
        <f>VLOOKUP(A4195,[2]Tabla!$A$2:$M$2752,2,FALSE)</f>
        <v>#N/A</v>
      </c>
    </row>
    <row r="4196" spans="1:35" ht="21" customHeight="1">
      <c r="A4196" s="57" t="s">
        <v>14130</v>
      </c>
      <c r="B4196" s="57">
        <v>201013</v>
      </c>
      <c r="C4196" s="57" t="s">
        <v>3891</v>
      </c>
      <c r="D4196" s="57" t="s">
        <v>3891</v>
      </c>
      <c r="E4196" s="57">
        <v>10</v>
      </c>
      <c r="F4196" s="57" t="s">
        <v>11936</v>
      </c>
      <c r="G4196" s="57" t="s">
        <v>2801</v>
      </c>
      <c r="H4196" s="57" t="s">
        <v>14</v>
      </c>
      <c r="I4196" s="55" t="s">
        <v>91</v>
      </c>
      <c r="J4196" s="57" t="s">
        <v>14621</v>
      </c>
      <c r="K4196" s="57" t="s">
        <v>12596</v>
      </c>
      <c r="L4196" s="57" t="s">
        <v>12596</v>
      </c>
      <c r="M4196" s="57" t="s">
        <v>14123</v>
      </c>
      <c r="N4196" s="57" t="s">
        <v>3897</v>
      </c>
      <c r="O4196" s="127" t="s">
        <v>14129</v>
      </c>
      <c r="P4196" s="95">
        <v>10101</v>
      </c>
      <c r="Q4196" s="57" t="s">
        <v>8836</v>
      </c>
      <c r="R4196" s="67"/>
      <c r="S4196" s="57"/>
      <c r="T4196" s="127" t="s">
        <v>14128</v>
      </c>
      <c r="U4196" s="57">
        <v>65280830</v>
      </c>
      <c r="V4196" s="68">
        <v>43851</v>
      </c>
      <c r="W4196" s="57" t="s">
        <v>3891</v>
      </c>
      <c r="X4196" s="57">
        <v>10</v>
      </c>
      <c r="Y4196" s="57" t="s">
        <v>3891</v>
      </c>
      <c r="Z4196" s="57" t="s">
        <v>3891</v>
      </c>
      <c r="AA4196" s="57" t="s">
        <v>11914</v>
      </c>
      <c r="AB4196" s="57" t="s">
        <v>11685</v>
      </c>
      <c r="AC4196" s="57" t="s">
        <v>11685</v>
      </c>
      <c r="AD4196" s="57" t="s">
        <v>14108</v>
      </c>
      <c r="AE4196" s="57" t="s">
        <v>14528</v>
      </c>
      <c r="AF4196" s="57" t="s">
        <v>14150</v>
      </c>
      <c r="AG4196" s="129">
        <v>2020</v>
      </c>
      <c r="AH4196" s="121" t="e">
        <f>VLOOKUP(B4196,[1]Hoja2!$A$198:$D$323,2,FALSE)</f>
        <v>#N/A</v>
      </c>
      <c r="AI4196" s="64" t="e">
        <f>VLOOKUP(A4196,[2]Tabla!$A$2:$M$2752,2,FALSE)</f>
        <v>#N/A</v>
      </c>
    </row>
    <row r="4197" spans="1:35" ht="23.25" customHeight="1">
      <c r="A4197" s="57">
        <v>201014</v>
      </c>
      <c r="B4197" s="57">
        <v>201014</v>
      </c>
      <c r="C4197" s="57" t="s">
        <v>3891</v>
      </c>
      <c r="D4197" s="57" t="s">
        <v>3891</v>
      </c>
      <c r="E4197" s="57">
        <v>13</v>
      </c>
      <c r="F4197" s="57" t="s">
        <v>11929</v>
      </c>
      <c r="G4197" s="57" t="s">
        <v>805</v>
      </c>
      <c r="H4197" s="57" t="s">
        <v>14</v>
      </c>
      <c r="I4197" s="55" t="s">
        <v>81</v>
      </c>
      <c r="J4197" s="57" t="s">
        <v>14621</v>
      </c>
      <c r="K4197" s="57" t="s">
        <v>12596</v>
      </c>
      <c r="L4197" s="57" t="s">
        <v>12596</v>
      </c>
      <c r="M4197" s="57" t="s">
        <v>3904</v>
      </c>
      <c r="N4197" s="57" t="s">
        <v>3976</v>
      </c>
      <c r="O4197" s="72" t="s">
        <v>14400</v>
      </c>
      <c r="P4197" s="58" t="s">
        <v>5767</v>
      </c>
      <c r="Q4197" s="57" t="s">
        <v>5768</v>
      </c>
      <c r="R4197" s="57" t="s">
        <v>3909</v>
      </c>
      <c r="S4197" s="129">
        <v>758</v>
      </c>
      <c r="T4197" s="57" t="s">
        <v>14519</v>
      </c>
      <c r="U4197" s="125">
        <v>226366666</v>
      </c>
      <c r="V4197" s="68">
        <v>43258</v>
      </c>
      <c r="W4197" s="57" t="s">
        <v>3891</v>
      </c>
      <c r="X4197" s="57">
        <v>13</v>
      </c>
      <c r="Y4197" s="59" t="s">
        <v>3891</v>
      </c>
      <c r="Z4197" s="57" t="s">
        <v>3891</v>
      </c>
      <c r="AA4197" s="95" t="s">
        <v>11914</v>
      </c>
      <c r="AB4197" s="57" t="s">
        <v>11685</v>
      </c>
      <c r="AC4197" s="57" t="s">
        <v>11685</v>
      </c>
      <c r="AD4197" s="57" t="s">
        <v>3904</v>
      </c>
      <c r="AE4197" s="57" t="s">
        <v>14528</v>
      </c>
      <c r="AF4197" s="57" t="s">
        <v>14396</v>
      </c>
      <c r="AG4197" s="129">
        <v>2028</v>
      </c>
      <c r="AH4197" s="121" t="e">
        <f>VLOOKUP(B4197,[1]Hoja2!$A$198:$D$323,2,FALSE)</f>
        <v>#N/A</v>
      </c>
      <c r="AI4197" s="64" t="e">
        <f>VLOOKUP(A4197,[2]Tabla!$A$2:$M$2752,2,FALSE)</f>
        <v>#N/A</v>
      </c>
    </row>
    <row r="4198" spans="1:35" ht="23.25" customHeight="1">
      <c r="A4198" s="57" t="s">
        <v>14539</v>
      </c>
      <c r="B4198" s="57">
        <v>201015</v>
      </c>
      <c r="C4198" s="57">
        <v>110300</v>
      </c>
      <c r="D4198" s="57" t="s">
        <v>901</v>
      </c>
      <c r="E4198" s="57">
        <v>13</v>
      </c>
      <c r="F4198" s="58" t="s">
        <v>11929</v>
      </c>
      <c r="G4198" s="57" t="s">
        <v>879</v>
      </c>
      <c r="H4198" s="57" t="s">
        <v>1</v>
      </c>
      <c r="I4198" s="57" t="s">
        <v>12477</v>
      </c>
      <c r="J4198" s="57" t="s">
        <v>14621</v>
      </c>
      <c r="K4198" s="57" t="s">
        <v>12613</v>
      </c>
      <c r="L4198" s="57" t="s">
        <v>12596</v>
      </c>
      <c r="M4198" s="57" t="s">
        <v>3940</v>
      </c>
      <c r="N4198" s="57" t="s">
        <v>3897</v>
      </c>
      <c r="O4198" s="57" t="s">
        <v>7519</v>
      </c>
      <c r="P4198" s="58" t="s">
        <v>5434</v>
      </c>
      <c r="Q4198" s="57" t="s">
        <v>5435</v>
      </c>
      <c r="R4198" s="59" t="s">
        <v>3894</v>
      </c>
      <c r="S4198" s="57">
        <v>800</v>
      </c>
      <c r="T4198" s="60" t="s">
        <v>5444</v>
      </c>
      <c r="U4198" s="60" t="s">
        <v>11921</v>
      </c>
      <c r="V4198" s="68">
        <v>42765</v>
      </c>
      <c r="W4198" s="57" t="s">
        <v>3891</v>
      </c>
      <c r="X4198" s="57">
        <v>10</v>
      </c>
      <c r="Y4198" s="57" t="s">
        <v>14501</v>
      </c>
      <c r="Z4198" s="57" t="s">
        <v>3891</v>
      </c>
      <c r="AA4198" s="57" t="s">
        <v>11914</v>
      </c>
      <c r="AB4198" s="60" t="s">
        <v>11685</v>
      </c>
      <c r="AC4198" s="60" t="s">
        <v>11685</v>
      </c>
      <c r="AD4198" s="57" t="s">
        <v>14110</v>
      </c>
      <c r="AE4198" s="57" t="s">
        <v>14528</v>
      </c>
      <c r="AF4198" s="57" t="s">
        <v>14150</v>
      </c>
      <c r="AG4198" s="129">
        <v>2017</v>
      </c>
      <c r="AH4198" s="121" t="e">
        <f>VLOOKUP(B4198,[1]Hoja2!$A$198:$D$323,2,FALSE)</f>
        <v>#N/A</v>
      </c>
      <c r="AI4198" s="64" t="str">
        <f>VLOOKUP(A4198,[2]Tabla!$A$2:$M$2752,2,FALSE)</f>
        <v>SAR Violeta Parra</v>
      </c>
    </row>
    <row r="4199" spans="1:35" ht="23.25" customHeight="1">
      <c r="A4199" s="57">
        <v>201016</v>
      </c>
      <c r="B4199" s="57">
        <v>201016</v>
      </c>
      <c r="C4199" s="57" t="s">
        <v>3891</v>
      </c>
      <c r="D4199" s="57" t="s">
        <v>3891</v>
      </c>
      <c r="E4199" s="57">
        <v>13</v>
      </c>
      <c r="F4199" s="58" t="s">
        <v>11929</v>
      </c>
      <c r="G4199" s="57" t="s">
        <v>1243</v>
      </c>
      <c r="H4199" s="57" t="s">
        <v>1</v>
      </c>
      <c r="I4199" s="55" t="s">
        <v>14059</v>
      </c>
      <c r="J4199" s="57" t="s">
        <v>14621</v>
      </c>
      <c r="K4199" s="57" t="s">
        <v>12596</v>
      </c>
      <c r="L4199" s="57" t="s">
        <v>12596</v>
      </c>
      <c r="M4199" s="57" t="s">
        <v>3940</v>
      </c>
      <c r="N4199" s="57" t="s">
        <v>3976</v>
      </c>
      <c r="O4199" s="57" t="s">
        <v>14540</v>
      </c>
      <c r="P4199" s="58" t="s">
        <v>5987</v>
      </c>
      <c r="Q4199" s="57" t="s">
        <v>5988</v>
      </c>
      <c r="R4199" s="57" t="s">
        <v>3894</v>
      </c>
      <c r="S4199" s="57">
        <v>1857</v>
      </c>
      <c r="T4199" s="57" t="s">
        <v>5229</v>
      </c>
      <c r="U4199" s="57">
        <v>957181168</v>
      </c>
      <c r="V4199" s="68">
        <v>43880</v>
      </c>
      <c r="W4199" s="207" t="s">
        <v>3891</v>
      </c>
      <c r="X4199" s="57">
        <v>13</v>
      </c>
      <c r="Y4199" s="57" t="s">
        <v>3891</v>
      </c>
      <c r="Z4199" s="57" t="s">
        <v>3891</v>
      </c>
      <c r="AA4199" s="57" t="s">
        <v>11914</v>
      </c>
      <c r="AB4199" s="57" t="s">
        <v>11685</v>
      </c>
      <c r="AC4199" s="57" t="s">
        <v>11685</v>
      </c>
      <c r="AD4199" s="57" t="s">
        <v>14110</v>
      </c>
      <c r="AE4199" s="57" t="s">
        <v>14528</v>
      </c>
      <c r="AF4199" s="57" t="s">
        <v>14396</v>
      </c>
      <c r="AG4199" s="129">
        <v>2020</v>
      </c>
      <c r="AH4199" s="121" t="e">
        <f>VLOOKUP(B4199,[1]Hoja2!$A$198:$D$323,2,FALSE)</f>
        <v>#N/A</v>
      </c>
      <c r="AI4199" s="64" t="e">
        <f>VLOOKUP(A4199,[2]Tabla!$A$2:$M$2752,2,FALSE)</f>
        <v>#N/A</v>
      </c>
    </row>
    <row r="4200" spans="1:35" ht="19.5" customHeight="1">
      <c r="A4200" s="57" t="s">
        <v>14542</v>
      </c>
      <c r="B4200" s="57">
        <v>201017</v>
      </c>
      <c r="C4200" s="57" t="s">
        <v>3891</v>
      </c>
      <c r="D4200" s="57" t="s">
        <v>3891</v>
      </c>
      <c r="E4200" s="57">
        <v>15</v>
      </c>
      <c r="F4200" s="58" t="s">
        <v>11923</v>
      </c>
      <c r="G4200" s="57" t="s">
        <v>13</v>
      </c>
      <c r="H4200" s="57" t="s">
        <v>14</v>
      </c>
      <c r="I4200" s="55" t="s">
        <v>12320</v>
      </c>
      <c r="J4200" s="57" t="s">
        <v>14621</v>
      </c>
      <c r="K4200" s="57" t="s">
        <v>12596</v>
      </c>
      <c r="L4200" s="57" t="s">
        <v>12596</v>
      </c>
      <c r="M4200" s="57" t="s">
        <v>14056</v>
      </c>
      <c r="N4200" s="57" t="s">
        <v>11685</v>
      </c>
      <c r="O4200" s="57" t="s">
        <v>14577</v>
      </c>
      <c r="P4200" s="58" t="s">
        <v>3892</v>
      </c>
      <c r="Q4200" s="57" t="s">
        <v>3893</v>
      </c>
      <c r="R4200" s="57" t="s">
        <v>14543</v>
      </c>
      <c r="S4200" s="57" t="s">
        <v>14548</v>
      </c>
      <c r="T4200" s="57" t="s">
        <v>14547</v>
      </c>
      <c r="U4200" s="57">
        <v>582386433</v>
      </c>
      <c r="V4200" s="68">
        <v>44223</v>
      </c>
      <c r="W4200" s="207" t="s">
        <v>3891</v>
      </c>
      <c r="X4200" s="57">
        <v>15</v>
      </c>
      <c r="Y4200" s="57" t="s">
        <v>3891</v>
      </c>
      <c r="Z4200" s="57" t="s">
        <v>3891</v>
      </c>
      <c r="AA4200" s="57" t="s">
        <v>11914</v>
      </c>
      <c r="AB4200" s="60" t="s">
        <v>11685</v>
      </c>
      <c r="AC4200" s="60" t="s">
        <v>11685</v>
      </c>
      <c r="AD4200" s="57" t="s">
        <v>14109</v>
      </c>
      <c r="AE4200" s="57" t="s">
        <v>14528</v>
      </c>
      <c r="AF4200" s="57" t="s">
        <v>14150</v>
      </c>
      <c r="AG4200" s="129">
        <v>2021</v>
      </c>
      <c r="AH4200" s="121" t="e">
        <f>VLOOKUP(B4200,[1]Hoja2!$A$198:$D$323,2,FALSE)</f>
        <v>#N/A</v>
      </c>
      <c r="AI4200" s="64" t="e">
        <f>VLOOKUP(A4200,[2]Tabla!$A$2:$M$2752,2,FALSE)</f>
        <v>#N/A</v>
      </c>
    </row>
    <row r="4201" spans="1:35" ht="23.25" customHeight="1">
      <c r="A4201" s="57" t="s">
        <v>14546</v>
      </c>
      <c r="B4201" s="57">
        <v>201018</v>
      </c>
      <c r="C4201" s="88" t="s">
        <v>3891</v>
      </c>
      <c r="D4201" s="89" t="s">
        <v>3891</v>
      </c>
      <c r="E4201" s="88">
        <v>8</v>
      </c>
      <c r="F4201" s="89" t="s">
        <v>11933</v>
      </c>
      <c r="G4201" s="88" t="s">
        <v>2211</v>
      </c>
      <c r="H4201" s="88" t="s">
        <v>1</v>
      </c>
      <c r="I4201" s="57" t="s">
        <v>12477</v>
      </c>
      <c r="J4201" s="57" t="s">
        <v>14621</v>
      </c>
      <c r="K4201" s="88" t="s">
        <v>12613</v>
      </c>
      <c r="L4201" s="88" t="s">
        <v>12596</v>
      </c>
      <c r="M4201" s="57" t="s">
        <v>3940</v>
      </c>
      <c r="N4201" s="57" t="s">
        <v>3897</v>
      </c>
      <c r="O4201" s="88" t="s">
        <v>14541</v>
      </c>
      <c r="P4201" s="89" t="s">
        <v>7563</v>
      </c>
      <c r="Q4201" s="88" t="s">
        <v>7564</v>
      </c>
      <c r="R4201" s="88" t="s">
        <v>3894</v>
      </c>
      <c r="S4201" s="88">
        <v>1260</v>
      </c>
      <c r="T4201" s="88" t="s">
        <v>14545</v>
      </c>
      <c r="U4201" s="88" t="s">
        <v>14544</v>
      </c>
      <c r="V4201" s="208">
        <v>44249</v>
      </c>
      <c r="W4201" s="88" t="s">
        <v>3891</v>
      </c>
      <c r="X4201" s="88">
        <v>19</v>
      </c>
      <c r="Y4201" s="88" t="s">
        <v>3891</v>
      </c>
      <c r="Z4201" s="88" t="s">
        <v>3891</v>
      </c>
      <c r="AA4201" s="88" t="s">
        <v>11914</v>
      </c>
      <c r="AB4201" s="94" t="s">
        <v>11685</v>
      </c>
      <c r="AC4201" s="94" t="s">
        <v>11685</v>
      </c>
      <c r="AD4201" s="88" t="s">
        <v>14110</v>
      </c>
      <c r="AE4201" s="88" t="s">
        <v>14528</v>
      </c>
      <c r="AF4201" s="88" t="s">
        <v>14150</v>
      </c>
      <c r="AG4201" s="129">
        <v>2021</v>
      </c>
      <c r="AH4201" s="121" t="e">
        <f>VLOOKUP(B4201,[1]Hoja2!$A$198:$D$323,2,FALSE)</f>
        <v>#N/A</v>
      </c>
      <c r="AI4201" s="64" t="str">
        <f>VLOOKUP(A4201,[2]Tabla!$A$2:$M$2752,2,FALSE)</f>
        <v>SAR Los Cerros</v>
      </c>
    </row>
    <row r="4202" spans="1:35" ht="23.25" customHeight="1">
      <c r="A4202" s="57">
        <v>201019</v>
      </c>
      <c r="B4202" s="57">
        <v>201019</v>
      </c>
      <c r="C4202" s="57" t="s">
        <v>3891</v>
      </c>
      <c r="D4202" s="57" t="s">
        <v>3891</v>
      </c>
      <c r="E4202" s="57">
        <v>13</v>
      </c>
      <c r="F4202" s="57" t="s">
        <v>11929</v>
      </c>
      <c r="G4202" s="57" t="s">
        <v>3891</v>
      </c>
      <c r="H4202" s="57" t="s">
        <v>3891</v>
      </c>
      <c r="I4202" s="57" t="s">
        <v>14549</v>
      </c>
      <c r="J4202" s="57" t="s">
        <v>14573</v>
      </c>
      <c r="K4202" s="57" t="s">
        <v>12596</v>
      </c>
      <c r="L4202" s="57" t="s">
        <v>12596</v>
      </c>
      <c r="M4202" s="57" t="s">
        <v>3911</v>
      </c>
      <c r="N4202" s="57" t="s">
        <v>3897</v>
      </c>
      <c r="O4202" s="57" t="s">
        <v>14552</v>
      </c>
      <c r="P4202" s="57">
        <v>13120</v>
      </c>
      <c r="Q4202" s="57" t="s">
        <v>5777</v>
      </c>
      <c r="R4202" s="57" t="s">
        <v>11685</v>
      </c>
      <c r="S4202" s="57" t="s">
        <v>11685</v>
      </c>
      <c r="T4202" s="57" t="s">
        <v>11685</v>
      </c>
      <c r="U4202" s="57" t="s">
        <v>11921</v>
      </c>
      <c r="V4202" s="57" t="s">
        <v>11921</v>
      </c>
      <c r="W4202" s="57" t="s">
        <v>3891</v>
      </c>
      <c r="X4202" s="57" t="s">
        <v>3891</v>
      </c>
      <c r="Y4202" s="57" t="s">
        <v>3891</v>
      </c>
      <c r="Z4202" s="57" t="s">
        <v>3891</v>
      </c>
      <c r="AA4202" s="57" t="s">
        <v>14550</v>
      </c>
      <c r="AB4202" s="57" t="s">
        <v>11685</v>
      </c>
      <c r="AC4202" s="57" t="s">
        <v>11685</v>
      </c>
      <c r="AD4202" s="57" t="s">
        <v>14110</v>
      </c>
      <c r="AE4202" s="88" t="s">
        <v>14528</v>
      </c>
      <c r="AF4202" s="88" t="s">
        <v>14150</v>
      </c>
      <c r="AG4202" s="129" t="s">
        <v>11685</v>
      </c>
      <c r="AH4202" s="121" t="e">
        <f>VLOOKUP(B4202,[1]Hoja2!$A$198:$D$323,2,FALSE)</f>
        <v>#N/A</v>
      </c>
      <c r="AI4202" s="64" t="e">
        <f>VLOOKUP(A4202,[2]Tabla!$A$2:$M$2752,2,FALSE)</f>
        <v>#N/A</v>
      </c>
    </row>
    <row r="4203" spans="1:35" ht="23.25" customHeight="1">
      <c r="A4203" s="57">
        <v>201024</v>
      </c>
      <c r="B4203" s="57">
        <v>201024</v>
      </c>
      <c r="C4203" s="57" t="s">
        <v>3891</v>
      </c>
      <c r="D4203" s="57" t="s">
        <v>3891</v>
      </c>
      <c r="E4203" s="57">
        <v>5</v>
      </c>
      <c r="F4203" s="57" t="s">
        <v>11928</v>
      </c>
      <c r="G4203" s="57" t="s">
        <v>539</v>
      </c>
      <c r="H4203" s="57" t="s">
        <v>14</v>
      </c>
      <c r="I4203" s="57" t="s">
        <v>14551</v>
      </c>
      <c r="J4203" s="57" t="s">
        <v>14573</v>
      </c>
      <c r="K4203" s="57" t="s">
        <v>12596</v>
      </c>
      <c r="L4203" s="57" t="s">
        <v>12596</v>
      </c>
      <c r="M4203" s="57" t="s">
        <v>12319</v>
      </c>
      <c r="N4203" s="57" t="s">
        <v>3897</v>
      </c>
      <c r="O4203" s="57" t="s">
        <v>14578</v>
      </c>
      <c r="P4203" s="57" t="s">
        <v>3891</v>
      </c>
      <c r="Q4203" s="57" t="s">
        <v>3891</v>
      </c>
      <c r="R4203" s="57" t="s">
        <v>3891</v>
      </c>
      <c r="S4203" s="57" t="s">
        <v>3891</v>
      </c>
      <c r="T4203" s="57" t="s">
        <v>3891</v>
      </c>
      <c r="U4203" s="57" t="s">
        <v>3891</v>
      </c>
      <c r="V4203" s="57" t="s">
        <v>11921</v>
      </c>
      <c r="W4203" s="57" t="s">
        <v>3891</v>
      </c>
      <c r="X4203" s="57">
        <v>5</v>
      </c>
      <c r="Y4203" s="57" t="s">
        <v>3891</v>
      </c>
      <c r="Z4203" s="57" t="s">
        <v>3891</v>
      </c>
      <c r="AA4203" s="57" t="s">
        <v>14550</v>
      </c>
      <c r="AB4203" s="57" t="s">
        <v>3891</v>
      </c>
      <c r="AC4203" s="57" t="s">
        <v>3891</v>
      </c>
      <c r="AD4203" s="57" t="s">
        <v>14110</v>
      </c>
      <c r="AE4203" s="88" t="s">
        <v>14528</v>
      </c>
      <c r="AF4203" s="88" t="s">
        <v>14150</v>
      </c>
      <c r="AG4203" s="129" t="s">
        <v>11685</v>
      </c>
      <c r="AH4203" s="121" t="e">
        <f>VLOOKUP(B4203,[1]Hoja2!$A$198:$D$323,2,FALSE)</f>
        <v>#N/A</v>
      </c>
      <c r="AI4203" s="64" t="e">
        <f>VLOOKUP(A4203,[2]Tabla!$A$2:$M$2752,2,FALSE)</f>
        <v>#N/A</v>
      </c>
    </row>
    <row r="4204" spans="1:35" ht="23.25" customHeight="1">
      <c r="A4204" s="57">
        <v>201025</v>
      </c>
      <c r="B4204" s="57">
        <v>201025</v>
      </c>
      <c r="C4204" s="57" t="s">
        <v>3891</v>
      </c>
      <c r="D4204" s="57" t="s">
        <v>3891</v>
      </c>
      <c r="E4204" s="57">
        <v>6</v>
      </c>
      <c r="F4204" s="57" t="s">
        <v>11930</v>
      </c>
      <c r="G4204" s="57" t="s">
        <v>1496</v>
      </c>
      <c r="H4204" s="57" t="s">
        <v>14</v>
      </c>
      <c r="I4204" s="57" t="s">
        <v>14551</v>
      </c>
      <c r="J4204" s="57" t="s">
        <v>14573</v>
      </c>
      <c r="K4204" s="57" t="s">
        <v>12596</v>
      </c>
      <c r="L4204" s="57" t="s">
        <v>12596</v>
      </c>
      <c r="M4204" s="57" t="s">
        <v>12319</v>
      </c>
      <c r="N4204" s="57" t="s">
        <v>3897</v>
      </c>
      <c r="O4204" s="57" t="s">
        <v>14553</v>
      </c>
      <c r="P4204" s="57" t="s">
        <v>3891</v>
      </c>
      <c r="Q4204" s="57" t="s">
        <v>3891</v>
      </c>
      <c r="R4204" s="57" t="s">
        <v>3891</v>
      </c>
      <c r="S4204" s="57" t="s">
        <v>3891</v>
      </c>
      <c r="T4204" s="57" t="s">
        <v>3891</v>
      </c>
      <c r="U4204" s="57" t="s">
        <v>3891</v>
      </c>
      <c r="V4204" s="57" t="s">
        <v>11921</v>
      </c>
      <c r="W4204" s="57" t="s">
        <v>3891</v>
      </c>
      <c r="X4204" s="57">
        <v>6</v>
      </c>
      <c r="Y4204" s="57" t="s">
        <v>3891</v>
      </c>
      <c r="Z4204" s="57" t="s">
        <v>3891</v>
      </c>
      <c r="AA4204" s="57" t="s">
        <v>14550</v>
      </c>
      <c r="AB4204" s="57" t="s">
        <v>3891</v>
      </c>
      <c r="AC4204" s="57" t="s">
        <v>3891</v>
      </c>
      <c r="AD4204" s="57" t="s">
        <v>14110</v>
      </c>
      <c r="AE4204" s="88" t="s">
        <v>14528</v>
      </c>
      <c r="AF4204" s="88" t="s">
        <v>14150</v>
      </c>
      <c r="AG4204" s="129" t="s">
        <v>11685</v>
      </c>
      <c r="AH4204" s="121" t="e">
        <f>VLOOKUP(B4204,[1]Hoja2!$A$198:$D$323,2,FALSE)</f>
        <v>#N/A</v>
      </c>
      <c r="AI4204" s="64" t="e">
        <f>VLOOKUP(A4204,[2]Tabla!$A$2:$M$2752,2,FALSE)</f>
        <v>#N/A</v>
      </c>
    </row>
    <row r="4205" spans="1:35" ht="23.25" customHeight="1">
      <c r="A4205" s="57">
        <v>201027</v>
      </c>
      <c r="B4205" s="57">
        <v>201027</v>
      </c>
      <c r="C4205" s="57" t="s">
        <v>3891</v>
      </c>
      <c r="D4205" s="57" t="s">
        <v>3891</v>
      </c>
      <c r="E4205" s="57">
        <v>8</v>
      </c>
      <c r="F4205" s="57" t="s">
        <v>11933</v>
      </c>
      <c r="G4205" s="57" t="s">
        <v>1973</v>
      </c>
      <c r="H4205" s="57" t="s">
        <v>14</v>
      </c>
      <c r="I4205" s="57" t="s">
        <v>14551</v>
      </c>
      <c r="J4205" s="57" t="s">
        <v>14573</v>
      </c>
      <c r="K4205" s="57" t="s">
        <v>12596</v>
      </c>
      <c r="L4205" s="57" t="s">
        <v>12596</v>
      </c>
      <c r="M4205" s="57" t="s">
        <v>12319</v>
      </c>
      <c r="N4205" s="57" t="s">
        <v>3897</v>
      </c>
      <c r="O4205" s="57" t="s">
        <v>14554</v>
      </c>
      <c r="P4205" s="57" t="s">
        <v>3891</v>
      </c>
      <c r="Q4205" s="57" t="s">
        <v>3891</v>
      </c>
      <c r="R4205" s="57" t="s">
        <v>3891</v>
      </c>
      <c r="S4205" s="57" t="s">
        <v>3891</v>
      </c>
      <c r="T4205" s="57" t="s">
        <v>3891</v>
      </c>
      <c r="U4205" s="57" t="s">
        <v>3891</v>
      </c>
      <c r="V4205" s="57" t="s">
        <v>11921</v>
      </c>
      <c r="W4205" s="57" t="s">
        <v>3891</v>
      </c>
      <c r="X4205" s="57">
        <v>8</v>
      </c>
      <c r="Y4205" s="57" t="s">
        <v>3891</v>
      </c>
      <c r="Z4205" s="57" t="s">
        <v>3891</v>
      </c>
      <c r="AA4205" s="57" t="s">
        <v>14550</v>
      </c>
      <c r="AB4205" s="57" t="s">
        <v>3891</v>
      </c>
      <c r="AC4205" s="57" t="s">
        <v>3891</v>
      </c>
      <c r="AD4205" s="57" t="s">
        <v>14110</v>
      </c>
      <c r="AE4205" s="88" t="s">
        <v>14528</v>
      </c>
      <c r="AF4205" s="88" t="s">
        <v>14150</v>
      </c>
      <c r="AG4205" s="129" t="s">
        <v>11685</v>
      </c>
      <c r="AH4205" s="121" t="e">
        <f>VLOOKUP(B4205,[1]Hoja2!$A$198:$D$323,2,FALSE)</f>
        <v>#N/A</v>
      </c>
      <c r="AI4205" s="64" t="e">
        <f>VLOOKUP(A4205,[2]Tabla!$A$2:$M$2752,2,FALSE)</f>
        <v>#N/A</v>
      </c>
    </row>
    <row r="4206" spans="1:35" ht="23.25" customHeight="1">
      <c r="A4206" s="57">
        <v>201035</v>
      </c>
      <c r="B4206" s="57">
        <v>201035</v>
      </c>
      <c r="C4206" s="57" t="s">
        <v>3891</v>
      </c>
      <c r="D4206" s="57" t="s">
        <v>3891</v>
      </c>
      <c r="E4206" s="57">
        <v>13</v>
      </c>
      <c r="F4206" s="57" t="s">
        <v>11929</v>
      </c>
      <c r="G4206" s="57" t="s">
        <v>805</v>
      </c>
      <c r="H4206" s="57" t="s">
        <v>14</v>
      </c>
      <c r="I4206" s="55" t="s">
        <v>81</v>
      </c>
      <c r="J4206" s="57" t="s">
        <v>14621</v>
      </c>
      <c r="K4206" s="57" t="s">
        <v>12596</v>
      </c>
      <c r="L4206" s="57" t="s">
        <v>12596</v>
      </c>
      <c r="M4206" s="57" t="s">
        <v>3904</v>
      </c>
      <c r="N4206" s="57" t="s">
        <v>3976</v>
      </c>
      <c r="O4206" s="72" t="s">
        <v>14555</v>
      </c>
      <c r="P4206" s="58" t="s">
        <v>5749</v>
      </c>
      <c r="Q4206" s="57" t="s">
        <v>5750</v>
      </c>
      <c r="R4206" s="57" t="s">
        <v>3909</v>
      </c>
      <c r="S4206" s="57">
        <v>2100</v>
      </c>
      <c r="T4206" s="57" t="s">
        <v>14556</v>
      </c>
      <c r="U4206" s="211">
        <v>226366666</v>
      </c>
      <c r="V4206" s="208">
        <v>43090</v>
      </c>
      <c r="W4206" s="88" t="s">
        <v>3891</v>
      </c>
      <c r="X4206" s="88">
        <v>13</v>
      </c>
      <c r="Y4206" s="88" t="s">
        <v>3891</v>
      </c>
      <c r="Z4206" s="57" t="s">
        <v>3891</v>
      </c>
      <c r="AA4206" s="57" t="s">
        <v>14557</v>
      </c>
      <c r="AB4206" s="57" t="s">
        <v>11685</v>
      </c>
      <c r="AC4206" s="57" t="s">
        <v>11685</v>
      </c>
      <c r="AD4206" s="57" t="s">
        <v>3904</v>
      </c>
      <c r="AE4206" s="57" t="s">
        <v>14528</v>
      </c>
      <c r="AF4206" s="57" t="s">
        <v>14396</v>
      </c>
      <c r="AG4206" s="129">
        <v>2017</v>
      </c>
      <c r="AH4206" s="121" t="e">
        <f>VLOOKUP(B4206,[1]Hoja2!$A$198:$D$323,2,FALSE)</f>
        <v>#N/A</v>
      </c>
      <c r="AI4206" s="64" t="e">
        <f>VLOOKUP(A4206,[2]Tabla!$A$2:$M$2752,2,FALSE)</f>
        <v>#N/A</v>
      </c>
    </row>
    <row r="4207" spans="1:35" ht="23.25" customHeight="1">
      <c r="A4207" s="57" t="s">
        <v>14559</v>
      </c>
      <c r="B4207" s="57">
        <v>201036</v>
      </c>
      <c r="C4207" s="57" t="s">
        <v>3721</v>
      </c>
      <c r="D4207" s="57">
        <v>200335</v>
      </c>
      <c r="E4207" s="57">
        <v>1</v>
      </c>
      <c r="F4207" s="58" t="s">
        <v>11924</v>
      </c>
      <c r="G4207" s="57" t="s">
        <v>72</v>
      </c>
      <c r="H4207" s="57" t="s">
        <v>1</v>
      </c>
      <c r="I4207" s="57" t="s">
        <v>12477</v>
      </c>
      <c r="J4207" s="57" t="s">
        <v>14621</v>
      </c>
      <c r="K4207" s="57" t="s">
        <v>12613</v>
      </c>
      <c r="L4207" s="57" t="s">
        <v>12596</v>
      </c>
      <c r="M4207" s="57" t="s">
        <v>3940</v>
      </c>
      <c r="N4207" s="57" t="s">
        <v>3897</v>
      </c>
      <c r="O4207" s="57" t="s">
        <v>14558</v>
      </c>
      <c r="P4207" s="58" t="s">
        <v>4012</v>
      </c>
      <c r="Q4207" s="57" t="s">
        <v>4013</v>
      </c>
      <c r="R4207" s="57" t="s">
        <v>3894</v>
      </c>
      <c r="S4207" s="57">
        <v>3355</v>
      </c>
      <c r="T4207" s="57" t="s">
        <v>4081</v>
      </c>
      <c r="U4207" s="57" t="s">
        <v>11921</v>
      </c>
      <c r="V4207" s="68">
        <v>44265</v>
      </c>
      <c r="W4207" s="57" t="s">
        <v>3891</v>
      </c>
      <c r="X4207" s="57">
        <v>2</v>
      </c>
      <c r="Y4207" s="57" t="s">
        <v>3891</v>
      </c>
      <c r="Z4207" s="59" t="s">
        <v>3891</v>
      </c>
      <c r="AA4207" s="57" t="s">
        <v>11914</v>
      </c>
      <c r="AB4207" s="60" t="s">
        <v>11685</v>
      </c>
      <c r="AC4207" s="60" t="s">
        <v>11685</v>
      </c>
      <c r="AD4207" s="57" t="s">
        <v>14110</v>
      </c>
      <c r="AE4207" s="57" t="s">
        <v>14528</v>
      </c>
      <c r="AF4207" s="57" t="s">
        <v>14150</v>
      </c>
      <c r="AG4207" s="129">
        <v>2021</v>
      </c>
      <c r="AH4207" s="121" t="e">
        <f>VLOOKUP(B4207,[1]Hoja2!$A$198:$D$323,2,FALSE)</f>
        <v>#N/A</v>
      </c>
      <c r="AI4207" s="64" t="str">
        <f>VLOOKUP(A4207,[2]Tabla!$A$2:$M$2752,2,FALSE)</f>
        <v>SAR La Tortuga</v>
      </c>
    </row>
    <row r="4208" spans="1:35" ht="23.25" customHeight="1">
      <c r="A4208" s="57" t="s">
        <v>14576</v>
      </c>
      <c r="B4208" s="57">
        <v>201037</v>
      </c>
      <c r="C4208" s="57" t="s">
        <v>3891</v>
      </c>
      <c r="D4208" s="57" t="s">
        <v>3891</v>
      </c>
      <c r="E4208" s="57">
        <v>5</v>
      </c>
      <c r="F4208" s="58" t="s">
        <v>11928</v>
      </c>
      <c r="G4208" s="57" t="s">
        <v>628</v>
      </c>
      <c r="H4208" s="57" t="s">
        <v>1</v>
      </c>
      <c r="I4208" s="95" t="s">
        <v>11904</v>
      </c>
      <c r="J4208" s="57" t="s">
        <v>14621</v>
      </c>
      <c r="K4208" s="57" t="s">
        <v>12596</v>
      </c>
      <c r="L4208" s="57" t="s">
        <v>14574</v>
      </c>
      <c r="M4208" s="57" t="s">
        <v>3940</v>
      </c>
      <c r="N4208" s="57" t="s">
        <v>3897</v>
      </c>
      <c r="O4208" s="57" t="s">
        <v>14575</v>
      </c>
      <c r="P4208" s="58" t="s">
        <v>4968</v>
      </c>
      <c r="Q4208" s="57" t="s">
        <v>4969</v>
      </c>
      <c r="R4208" s="57" t="s">
        <v>3894</v>
      </c>
      <c r="S4208" s="57">
        <v>511</v>
      </c>
      <c r="T4208" s="55" t="s">
        <v>8166</v>
      </c>
      <c r="U4208" s="57">
        <v>332294900</v>
      </c>
      <c r="V4208" s="68">
        <v>44266</v>
      </c>
      <c r="W4208" s="57" t="s">
        <v>3891</v>
      </c>
      <c r="X4208" s="57">
        <v>7</v>
      </c>
      <c r="Y4208" s="57" t="s">
        <v>3891</v>
      </c>
      <c r="Z4208" s="57" t="s">
        <v>3891</v>
      </c>
      <c r="AA4208" s="57" t="s">
        <v>14557</v>
      </c>
      <c r="AB4208" s="57" t="s">
        <v>11685</v>
      </c>
      <c r="AC4208" s="57" t="s">
        <v>11685</v>
      </c>
      <c r="AD4208" s="57" t="s">
        <v>14110</v>
      </c>
      <c r="AE4208" s="57" t="s">
        <v>14528</v>
      </c>
      <c r="AF4208" s="57" t="s">
        <v>14150</v>
      </c>
      <c r="AG4208" s="129">
        <v>2021</v>
      </c>
      <c r="AH4208" s="121" t="e">
        <f>VLOOKUP(B4208,[1]Hoja2!$A$198:$D$323,2,FALSE)</f>
        <v>#N/A</v>
      </c>
      <c r="AI4208" s="64" t="e">
        <f>VLOOKUP(A4208,[2]Tabla!$A$2:$M$2752,2,FALSE)</f>
        <v>#N/A</v>
      </c>
    </row>
    <row r="4209" spans="1:35" ht="23.25" customHeight="1">
      <c r="A4209" s="57" t="s">
        <v>14583</v>
      </c>
      <c r="B4209" s="57">
        <v>201038</v>
      </c>
      <c r="C4209" s="57" t="s">
        <v>3891</v>
      </c>
      <c r="D4209" s="57" t="s">
        <v>3891</v>
      </c>
      <c r="E4209" s="57">
        <v>5</v>
      </c>
      <c r="F4209" s="58" t="s">
        <v>11928</v>
      </c>
      <c r="G4209" s="57" t="s">
        <v>751</v>
      </c>
      <c r="H4209" s="57" t="s">
        <v>1</v>
      </c>
      <c r="I4209" s="57" t="s">
        <v>11976</v>
      </c>
      <c r="J4209" s="57" t="s">
        <v>14621</v>
      </c>
      <c r="K4209" s="57" t="s">
        <v>12613</v>
      </c>
      <c r="L4209" s="57" t="s">
        <v>12596</v>
      </c>
      <c r="M4209" s="57" t="s">
        <v>3940</v>
      </c>
      <c r="N4209" s="57" t="s">
        <v>3897</v>
      </c>
      <c r="O4209" s="57" t="s">
        <v>14582</v>
      </c>
      <c r="P4209" s="58" t="s">
        <v>5218</v>
      </c>
      <c r="Q4209" s="57" t="s">
        <v>5219</v>
      </c>
      <c r="R4209" s="57" t="s">
        <v>3894</v>
      </c>
      <c r="S4209" s="57">
        <v>151</v>
      </c>
      <c r="T4209" s="57" t="s">
        <v>14584</v>
      </c>
      <c r="U4209" s="57" t="s">
        <v>11685</v>
      </c>
      <c r="V4209" s="68">
        <v>43213</v>
      </c>
      <c r="W4209" s="57" t="s">
        <v>3891</v>
      </c>
      <c r="X4209" s="57">
        <v>8</v>
      </c>
      <c r="Y4209" s="57" t="s">
        <v>3891</v>
      </c>
      <c r="Z4209" s="57" t="s">
        <v>3891</v>
      </c>
      <c r="AA4209" s="57" t="s">
        <v>14557</v>
      </c>
      <c r="AB4209" s="57" t="s">
        <v>11685</v>
      </c>
      <c r="AC4209" s="57" t="s">
        <v>11685</v>
      </c>
      <c r="AD4209" s="57" t="s">
        <v>14110</v>
      </c>
      <c r="AE4209" s="57" t="s">
        <v>14528</v>
      </c>
      <c r="AF4209" s="57" t="s">
        <v>14150</v>
      </c>
      <c r="AG4209" s="129">
        <v>2018</v>
      </c>
      <c r="AH4209" s="121" t="e">
        <f>VLOOKUP(B4209,[1]Hoja2!$A$198:$D$323,2,FALSE)</f>
        <v>#N/A</v>
      </c>
      <c r="AI4209" s="64" t="e">
        <f>VLOOKUP(A4209,[2]Tabla!$A$2:$M$2752,2,FALSE)</f>
        <v>#N/A</v>
      </c>
    </row>
    <row r="4210" spans="1:35" ht="23.25" customHeight="1">
      <c r="A4210" s="57" t="s">
        <v>14581</v>
      </c>
      <c r="B4210" s="57">
        <v>201039</v>
      </c>
      <c r="C4210" s="57" t="s">
        <v>3891</v>
      </c>
      <c r="D4210" s="57" t="s">
        <v>3891</v>
      </c>
      <c r="E4210" s="57">
        <v>1</v>
      </c>
      <c r="F4210" s="58" t="s">
        <v>11924</v>
      </c>
      <c r="G4210" s="57" t="s">
        <v>77</v>
      </c>
      <c r="H4210" s="57" t="s">
        <v>14</v>
      </c>
      <c r="I4210" s="95" t="s">
        <v>91</v>
      </c>
      <c r="J4210" s="57" t="s">
        <v>14621</v>
      </c>
      <c r="K4210" s="57" t="s">
        <v>12596</v>
      </c>
      <c r="L4210" s="57" t="s">
        <v>12596</v>
      </c>
      <c r="M4210" s="57" t="s">
        <v>3904</v>
      </c>
      <c r="N4210" s="57" t="s">
        <v>3897</v>
      </c>
      <c r="O4210" s="57" t="s">
        <v>14579</v>
      </c>
      <c r="P4210" s="58" t="s">
        <v>3984</v>
      </c>
      <c r="Q4210" s="57" t="s">
        <v>3985</v>
      </c>
      <c r="R4210" s="57" t="s">
        <v>3894</v>
      </c>
      <c r="S4210" s="57">
        <v>1701</v>
      </c>
      <c r="T4210" s="55" t="s">
        <v>3994</v>
      </c>
      <c r="U4210" s="57" t="s">
        <v>14580</v>
      </c>
      <c r="V4210" s="68">
        <v>44210</v>
      </c>
      <c r="W4210" s="57" t="s">
        <v>3891</v>
      </c>
      <c r="X4210" s="57">
        <v>1</v>
      </c>
      <c r="Y4210" s="57" t="s">
        <v>3891</v>
      </c>
      <c r="Z4210" s="57" t="s">
        <v>3891</v>
      </c>
      <c r="AA4210" s="57" t="s">
        <v>3891</v>
      </c>
      <c r="AB4210" s="57" t="s">
        <v>11685</v>
      </c>
      <c r="AC4210" s="57" t="s">
        <v>11685</v>
      </c>
      <c r="AD4210" s="57" t="s">
        <v>3904</v>
      </c>
      <c r="AE4210" s="57" t="s">
        <v>14528</v>
      </c>
      <c r="AF4210" s="57" t="s">
        <v>14150</v>
      </c>
      <c r="AG4210" s="129">
        <v>2021</v>
      </c>
      <c r="AH4210" s="121" t="e">
        <f>VLOOKUP(B4210,[1]Hoja2!$A$198:$D$323,2,FALSE)</f>
        <v>#N/A</v>
      </c>
      <c r="AI4210" s="64" t="e">
        <f>VLOOKUP(A4210,[2]Tabla!$A$2:$M$2752,2,FALSE)</f>
        <v>#N/A</v>
      </c>
    </row>
    <row r="4211" spans="1:35" ht="23.25" customHeight="1">
      <c r="A4211" s="57">
        <v>201040</v>
      </c>
      <c r="B4211" s="57">
        <v>201040</v>
      </c>
      <c r="C4211" s="57" t="s">
        <v>3891</v>
      </c>
      <c r="D4211" s="57" t="s">
        <v>3891</v>
      </c>
      <c r="E4211" s="57">
        <v>13</v>
      </c>
      <c r="F4211" s="57" t="s">
        <v>11929</v>
      </c>
      <c r="G4211" s="57" t="s">
        <v>805</v>
      </c>
      <c r="H4211" s="57" t="s">
        <v>14</v>
      </c>
      <c r="I4211" s="55" t="s">
        <v>21</v>
      </c>
      <c r="J4211" s="57" t="s">
        <v>14621</v>
      </c>
      <c r="K4211" s="57" t="s">
        <v>12596</v>
      </c>
      <c r="L4211" s="57" t="s">
        <v>12596</v>
      </c>
      <c r="M4211" s="57" t="s">
        <v>3904</v>
      </c>
      <c r="N4211" s="57" t="s">
        <v>3976</v>
      </c>
      <c r="O4211" s="72" t="s">
        <v>14615</v>
      </c>
      <c r="P4211" s="58" t="s">
        <v>5422</v>
      </c>
      <c r="Q4211" s="57" t="s">
        <v>5423</v>
      </c>
      <c r="R4211" s="57" t="s">
        <v>3894</v>
      </c>
      <c r="S4211" s="57">
        <v>750</v>
      </c>
      <c r="T4211" s="57" t="s">
        <v>14617</v>
      </c>
      <c r="U4211" s="57" t="s">
        <v>14616</v>
      </c>
      <c r="V4211" s="68">
        <v>44168</v>
      </c>
      <c r="W4211" s="57" t="s">
        <v>3891</v>
      </c>
      <c r="X4211" s="57">
        <v>13</v>
      </c>
      <c r="Y4211" s="57" t="s">
        <v>3891</v>
      </c>
      <c r="Z4211" s="57" t="s">
        <v>3891</v>
      </c>
      <c r="AA4211" s="57" t="s">
        <v>14557</v>
      </c>
      <c r="AB4211" s="57" t="s">
        <v>11685</v>
      </c>
      <c r="AC4211" s="57" t="s">
        <v>11685</v>
      </c>
      <c r="AD4211" s="57" t="s">
        <v>3904</v>
      </c>
      <c r="AE4211" s="57" t="s">
        <v>14528</v>
      </c>
      <c r="AF4211" s="57" t="s">
        <v>14396</v>
      </c>
      <c r="AG4211" s="129">
        <v>2020</v>
      </c>
      <c r="AH4211" s="121" t="e">
        <f>VLOOKUP(B4211,[1]Hoja2!$A$198:$D$323,2,FALSE)</f>
        <v>#N/A</v>
      </c>
      <c r="AI4211" s="64" t="e">
        <f>VLOOKUP(A4211,[2]Tabla!$A$2:$M$2752,2,FALSE)</f>
        <v>#N/A</v>
      </c>
    </row>
    <row r="4212" spans="1:35" ht="18" customHeight="1">
      <c r="A4212" s="57" t="s">
        <v>3891</v>
      </c>
      <c r="B4212" s="57">
        <v>201041</v>
      </c>
      <c r="C4212" s="57" t="s">
        <v>3891</v>
      </c>
      <c r="D4212" s="57" t="s">
        <v>3891</v>
      </c>
      <c r="E4212" s="57">
        <v>13</v>
      </c>
      <c r="F4212" s="57" t="s">
        <v>11929</v>
      </c>
      <c r="G4212" s="57" t="s">
        <v>3891</v>
      </c>
      <c r="H4212" s="57" t="s">
        <v>3891</v>
      </c>
      <c r="I4212" s="57" t="s">
        <v>14627</v>
      </c>
      <c r="J4212" s="57" t="s">
        <v>14623</v>
      </c>
      <c r="K4212" s="108" t="s">
        <v>12596</v>
      </c>
      <c r="L4212" s="108" t="s">
        <v>12596</v>
      </c>
      <c r="M4212" s="108" t="s">
        <v>14628</v>
      </c>
      <c r="N4212" s="108" t="s">
        <v>3891</v>
      </c>
      <c r="O4212" s="57" t="s">
        <v>14797</v>
      </c>
      <c r="P4212" s="58" t="s">
        <v>5402</v>
      </c>
      <c r="Q4212" s="108" t="s">
        <v>5403</v>
      </c>
      <c r="R4212" s="57" t="s">
        <v>3894</v>
      </c>
      <c r="S4212" s="57">
        <v>726</v>
      </c>
      <c r="T4212" s="57" t="s">
        <v>14796</v>
      </c>
      <c r="U4212" s="57">
        <v>223937635</v>
      </c>
      <c r="V4212" s="68">
        <v>44291</v>
      </c>
      <c r="W4212" s="57" t="s">
        <v>3891</v>
      </c>
      <c r="X4212" s="57" t="s">
        <v>3891</v>
      </c>
      <c r="Y4212" s="57" t="s">
        <v>3891</v>
      </c>
      <c r="Z4212" s="57" t="s">
        <v>3891</v>
      </c>
      <c r="AA4212" s="57" t="s">
        <v>14798</v>
      </c>
      <c r="AB4212" s="60" t="s">
        <v>3891</v>
      </c>
      <c r="AC4212" s="60" t="s">
        <v>3891</v>
      </c>
      <c r="AD4212" s="57" t="s">
        <v>14110</v>
      </c>
      <c r="AE4212" s="57" t="s">
        <v>14528</v>
      </c>
      <c r="AF4212" s="57" t="s">
        <v>3891</v>
      </c>
      <c r="AG4212" s="234" t="s">
        <v>14384</v>
      </c>
      <c r="AH4212" s="121" t="e">
        <f>VLOOKUP(B4212,[1]Hoja2!$A$198:$D$323,2,FALSE)</f>
        <v>#N/A</v>
      </c>
      <c r="AI4212" s="64" t="e">
        <f>VLOOKUP(A4212,[2]Tabla!$A$2:$M$2752,2,FALSE)</f>
        <v>#N/A</v>
      </c>
    </row>
    <row r="4213" spans="1:35" s="210" customFormat="1" ht="23.25" customHeight="1">
      <c r="A4213" s="57" t="s">
        <v>14804</v>
      </c>
      <c r="B4213" s="57">
        <v>201042</v>
      </c>
      <c r="C4213" s="57" t="s">
        <v>3891</v>
      </c>
      <c r="D4213" s="57" t="s">
        <v>3891</v>
      </c>
      <c r="E4213" s="57">
        <v>14</v>
      </c>
      <c r="F4213" s="58" t="s">
        <v>11935</v>
      </c>
      <c r="G4213" s="57" t="s">
        <v>2638</v>
      </c>
      <c r="H4213" s="57" t="s">
        <v>1</v>
      </c>
      <c r="I4213" s="57" t="s">
        <v>14802</v>
      </c>
      <c r="J4213" s="57" t="s">
        <v>14621</v>
      </c>
      <c r="K4213" s="108" t="s">
        <v>12596</v>
      </c>
      <c r="L4213" s="108" t="s">
        <v>12596</v>
      </c>
      <c r="M4213" s="57" t="s">
        <v>3890</v>
      </c>
      <c r="N4213" s="57" t="s">
        <v>3976</v>
      </c>
      <c r="O4213" s="57" t="s">
        <v>14800</v>
      </c>
      <c r="P4213" s="58" t="s">
        <v>8460</v>
      </c>
      <c r="Q4213" s="57" t="s">
        <v>6440</v>
      </c>
      <c r="R4213" s="237" t="s">
        <v>3894</v>
      </c>
      <c r="S4213" s="78">
        <v>1075</v>
      </c>
      <c r="T4213" s="57" t="s">
        <v>14803</v>
      </c>
      <c r="U4213" s="57">
        <v>632239314</v>
      </c>
      <c r="V4213" s="237" t="s">
        <v>14801</v>
      </c>
      <c r="W4213" s="57" t="s">
        <v>3891</v>
      </c>
      <c r="X4213" s="78">
        <v>22</v>
      </c>
      <c r="Y4213" s="57" t="s">
        <v>3891</v>
      </c>
      <c r="Z4213" s="57" t="s">
        <v>3891</v>
      </c>
      <c r="AA4213" s="57" t="s">
        <v>14557</v>
      </c>
      <c r="AB4213" s="57" t="s">
        <v>11685</v>
      </c>
      <c r="AC4213" s="57" t="s">
        <v>11685</v>
      </c>
      <c r="AD4213" s="57" t="s">
        <v>14110</v>
      </c>
      <c r="AE4213" s="57" t="s">
        <v>14528</v>
      </c>
      <c r="AF4213" s="57" t="s">
        <v>14396</v>
      </c>
      <c r="AG4213" s="129">
        <v>2009</v>
      </c>
      <c r="AH4213" s="57"/>
      <c r="AI4213" s="64" t="e">
        <f>VLOOKUP(A4213,[2]Tabla!$A$2:$M$2752,2,FALSE)</f>
        <v>#N/A</v>
      </c>
    </row>
    <row r="4214" spans="1:35" s="210" customFormat="1" ht="23.25" customHeight="1">
      <c r="A4214" s="57">
        <v>201043</v>
      </c>
      <c r="B4214" s="57">
        <v>201043</v>
      </c>
      <c r="C4214" s="57" t="s">
        <v>1786</v>
      </c>
      <c r="D4214" s="57">
        <v>116424</v>
      </c>
      <c r="E4214" s="57">
        <v>7</v>
      </c>
      <c r="F4214" s="57" t="s">
        <v>11931</v>
      </c>
      <c r="G4214" s="57" t="s">
        <v>1668</v>
      </c>
      <c r="H4214" s="57" t="s">
        <v>1</v>
      </c>
      <c r="I4214" s="266" t="s">
        <v>11976</v>
      </c>
      <c r="J4214" s="57" t="s">
        <v>14621</v>
      </c>
      <c r="K4214" s="267"/>
      <c r="L4214" s="267"/>
      <c r="M4214" s="108" t="s">
        <v>3890</v>
      </c>
      <c r="N4214" s="108" t="s">
        <v>3897</v>
      </c>
      <c r="O4214" s="57" t="s">
        <v>14806</v>
      </c>
      <c r="P4214" s="217" t="s">
        <v>6754</v>
      </c>
      <c r="Q4214" s="108" t="s">
        <v>6755</v>
      </c>
      <c r="R4214" s="254" t="s">
        <v>3894</v>
      </c>
      <c r="S4214" s="108" t="s">
        <v>3900</v>
      </c>
      <c r="T4214" s="57" t="s">
        <v>14807</v>
      </c>
      <c r="U4214" s="237" t="s">
        <v>11685</v>
      </c>
      <c r="V4214" s="245">
        <v>44277</v>
      </c>
      <c r="W4214" s="59" t="s">
        <v>3891</v>
      </c>
      <c r="X4214" s="57">
        <v>16</v>
      </c>
      <c r="Y4214" s="59" t="s">
        <v>3891</v>
      </c>
      <c r="Z4214" s="59" t="s">
        <v>3891</v>
      </c>
      <c r="AA4214" s="57" t="s">
        <v>14808</v>
      </c>
      <c r="AB4214" s="237" t="s">
        <v>11685</v>
      </c>
      <c r="AC4214" s="237" t="s">
        <v>11685</v>
      </c>
      <c r="AD4214" s="57" t="s">
        <v>14110</v>
      </c>
      <c r="AE4214" s="57" t="s">
        <v>14528</v>
      </c>
      <c r="AF4214" s="57" t="s">
        <v>14150</v>
      </c>
      <c r="AG4214" s="57">
        <v>2021</v>
      </c>
      <c r="AH4214" s="57"/>
      <c r="AI4214" s="64" t="e">
        <f>VLOOKUP(A4214,[2]Tabla!$A$2:$M$2752,2,FALSE)</f>
        <v>#N/A</v>
      </c>
    </row>
    <row r="4215" spans="1:35" s="210" customFormat="1" ht="23.25" customHeight="1">
      <c r="A4215" s="246"/>
      <c r="B4215" s="247"/>
      <c r="C4215" s="246"/>
      <c r="D4215" s="246"/>
      <c r="E4215" s="246"/>
      <c r="F4215" s="248"/>
      <c r="I4215" s="246"/>
      <c r="J4215" s="246"/>
      <c r="K4215" s="218"/>
      <c r="L4215" s="218"/>
      <c r="M4215" s="218"/>
      <c r="N4215" s="246"/>
      <c r="O4215" s="249"/>
      <c r="P4215" s="246"/>
      <c r="Q4215" s="246"/>
      <c r="AG4215" s="213"/>
    </row>
    <row r="4216" spans="1:35" s="210" customFormat="1" ht="23.25" customHeight="1">
      <c r="A4216" s="246"/>
      <c r="B4216" s="246"/>
      <c r="C4216" s="246"/>
      <c r="D4216" s="246"/>
      <c r="E4216" s="246"/>
      <c r="F4216" s="248"/>
      <c r="G4216" s="246"/>
      <c r="I4216" s="246"/>
      <c r="J4216" s="246"/>
      <c r="K4216" s="218"/>
      <c r="L4216" s="218"/>
      <c r="M4216" s="218"/>
      <c r="N4216" s="246"/>
      <c r="O4216" s="209"/>
      <c r="P4216" s="246"/>
      <c r="Q4216" s="246"/>
      <c r="AG4216" s="213"/>
    </row>
    <row r="4217" spans="1:35" s="210" customFormat="1" ht="23.25" customHeight="1">
      <c r="F4217" s="209"/>
      <c r="G4217" s="209"/>
      <c r="I4217" s="226"/>
      <c r="K4217" s="64"/>
      <c r="L4217" s="64"/>
      <c r="M4217" s="64"/>
      <c r="O4217" s="209"/>
      <c r="AG4217" s="213"/>
    </row>
    <row r="4218" spans="1:35" s="210" customFormat="1" ht="23.25" customHeight="1">
      <c r="F4218" s="209"/>
      <c r="G4218" s="209"/>
      <c r="I4218" s="226"/>
      <c r="K4218" s="64"/>
      <c r="L4218" s="64"/>
      <c r="M4218" s="64"/>
      <c r="O4218" s="250"/>
      <c r="AG4218" s="213"/>
    </row>
    <row r="4219" spans="1:35" s="210" customFormat="1" ht="23.25" customHeight="1">
      <c r="F4219" s="209"/>
      <c r="G4219" s="209"/>
      <c r="I4219" s="226"/>
      <c r="K4219" s="64"/>
      <c r="L4219" s="64"/>
      <c r="M4219" s="64"/>
      <c r="O4219" s="209"/>
      <c r="AG4219" s="213"/>
    </row>
    <row r="4220" spans="1:35" s="210" customFormat="1" ht="23.25" customHeight="1">
      <c r="F4220" s="209"/>
      <c r="G4220" s="209"/>
      <c r="H4220" s="209"/>
      <c r="I4220" s="226"/>
      <c r="K4220" s="64"/>
      <c r="L4220" s="64"/>
      <c r="M4220" s="64"/>
      <c r="AG4220" s="213"/>
    </row>
    <row r="4221" spans="1:35" s="210" customFormat="1" ht="23.25" customHeight="1">
      <c r="F4221" s="209"/>
      <c r="G4221" s="209"/>
      <c r="H4221" s="209"/>
      <c r="I4221" s="226"/>
      <c r="K4221" s="64"/>
      <c r="L4221" s="64"/>
      <c r="M4221" s="64"/>
      <c r="AG4221" s="213"/>
    </row>
    <row r="4222" spans="1:35" s="210" customFormat="1" ht="23.25" customHeight="1">
      <c r="F4222" s="209"/>
      <c r="G4222" s="209"/>
      <c r="H4222" s="209"/>
      <c r="I4222" s="226"/>
      <c r="K4222" s="64"/>
      <c r="L4222" s="64"/>
      <c r="M4222" s="64"/>
      <c r="AG4222" s="213"/>
    </row>
    <row r="4223" spans="1:35" s="210" customFormat="1" ht="23.25" customHeight="1">
      <c r="F4223" s="209"/>
      <c r="G4223" s="216"/>
      <c r="H4223" s="209"/>
      <c r="I4223" s="226"/>
      <c r="K4223" s="64"/>
      <c r="L4223" s="64"/>
      <c r="M4223" s="64"/>
      <c r="AG4223" s="213"/>
    </row>
    <row r="4224" spans="1:35" s="210" customFormat="1" ht="23.25" customHeight="1">
      <c r="G4224" s="216"/>
      <c r="I4224" s="226"/>
      <c r="K4224" s="64"/>
      <c r="L4224" s="64"/>
      <c r="M4224" s="64"/>
      <c r="AG4224" s="213"/>
    </row>
    <row r="4225" spans="9:33" s="210" customFormat="1" ht="23.25" customHeight="1">
      <c r="I4225" s="226"/>
      <c r="K4225" s="64"/>
      <c r="L4225" s="64"/>
      <c r="M4225" s="64"/>
      <c r="AG4225" s="213"/>
    </row>
    <row r="4226" spans="9:33" s="210" customFormat="1" ht="23.25" customHeight="1">
      <c r="I4226" s="226"/>
      <c r="K4226" s="64"/>
      <c r="L4226" s="64"/>
      <c r="M4226" s="64"/>
      <c r="AG4226" s="213"/>
    </row>
    <row r="4227" spans="9:33" s="210" customFormat="1" ht="23.25" customHeight="1">
      <c r="I4227" s="226"/>
      <c r="K4227" s="64"/>
      <c r="L4227" s="64"/>
      <c r="M4227" s="64"/>
      <c r="AG4227" s="213"/>
    </row>
    <row r="4228" spans="9:33" s="210" customFormat="1" ht="23.25" customHeight="1">
      <c r="I4228" s="226"/>
      <c r="K4228" s="64"/>
      <c r="L4228" s="64"/>
      <c r="M4228" s="64"/>
      <c r="AG4228" s="213"/>
    </row>
    <row r="4229" spans="9:33" s="210" customFormat="1" ht="23.25" customHeight="1">
      <c r="I4229" s="226"/>
      <c r="K4229" s="64"/>
      <c r="L4229" s="64"/>
      <c r="M4229" s="64"/>
      <c r="AG4229" s="213"/>
    </row>
    <row r="4230" spans="9:33" s="210" customFormat="1" ht="23.25" customHeight="1">
      <c r="I4230" s="226"/>
      <c r="K4230" s="64"/>
      <c r="L4230" s="64"/>
      <c r="M4230" s="64"/>
      <c r="AG4230" s="213"/>
    </row>
    <row r="4231" spans="9:33" s="210" customFormat="1" ht="23.25" customHeight="1">
      <c r="I4231" s="226"/>
      <c r="K4231" s="64"/>
      <c r="L4231" s="64"/>
      <c r="M4231" s="64"/>
      <c r="AG4231" s="213"/>
    </row>
    <row r="4232" spans="9:33" s="210" customFormat="1" ht="23.25" customHeight="1">
      <c r="I4232" s="226"/>
      <c r="K4232" s="64"/>
      <c r="L4232" s="64"/>
      <c r="M4232" s="64"/>
      <c r="AG4232" s="213"/>
    </row>
    <row r="4233" spans="9:33" s="210" customFormat="1" ht="23.25" customHeight="1">
      <c r="I4233" s="226"/>
      <c r="K4233" s="64"/>
      <c r="L4233" s="64"/>
      <c r="M4233" s="64"/>
      <c r="AG4233" s="213"/>
    </row>
    <row r="4234" spans="9:33" s="210" customFormat="1" ht="23.25" customHeight="1">
      <c r="I4234" s="226"/>
      <c r="K4234" s="64"/>
      <c r="L4234" s="64"/>
      <c r="M4234" s="64"/>
      <c r="AG4234" s="213"/>
    </row>
    <row r="4235" spans="9:33" s="210" customFormat="1" ht="23.25" customHeight="1">
      <c r="I4235" s="226"/>
      <c r="K4235" s="64"/>
      <c r="L4235" s="64"/>
      <c r="M4235" s="64"/>
      <c r="AG4235" s="213"/>
    </row>
    <row r="4236" spans="9:33" s="210" customFormat="1" ht="23.25" customHeight="1">
      <c r="I4236" s="226"/>
      <c r="K4236" s="64"/>
      <c r="L4236" s="64"/>
      <c r="M4236" s="64"/>
      <c r="AG4236" s="213"/>
    </row>
    <row r="4237" spans="9:33" s="210" customFormat="1" ht="23.25" customHeight="1">
      <c r="I4237" s="226"/>
      <c r="K4237" s="64"/>
      <c r="L4237" s="64"/>
      <c r="M4237" s="64"/>
      <c r="AG4237" s="213"/>
    </row>
    <row r="4238" spans="9:33" s="210" customFormat="1" ht="23.25" customHeight="1">
      <c r="I4238" s="226"/>
      <c r="K4238" s="64"/>
      <c r="L4238" s="64"/>
      <c r="M4238" s="64"/>
      <c r="AG4238" s="213"/>
    </row>
    <row r="4239" spans="9:33" s="210" customFormat="1" ht="23.25" customHeight="1">
      <c r="I4239" s="226"/>
      <c r="K4239" s="64"/>
      <c r="L4239" s="64"/>
      <c r="M4239" s="64"/>
      <c r="AG4239" s="213"/>
    </row>
    <row r="4240" spans="9:33" s="210" customFormat="1" ht="23.25" customHeight="1">
      <c r="I4240" s="226"/>
      <c r="K4240" s="64"/>
      <c r="L4240" s="64"/>
      <c r="M4240" s="64"/>
      <c r="AG4240" s="213"/>
    </row>
    <row r="4241" spans="9:33" s="210" customFormat="1" ht="23.25" customHeight="1">
      <c r="I4241" s="226"/>
      <c r="K4241" s="64"/>
      <c r="L4241" s="64"/>
      <c r="M4241" s="64"/>
      <c r="AG4241" s="213"/>
    </row>
    <row r="4242" spans="9:33" s="210" customFormat="1" ht="23.25" customHeight="1">
      <c r="I4242" s="226"/>
      <c r="K4242" s="64"/>
      <c r="L4242" s="64"/>
      <c r="M4242" s="64"/>
      <c r="AG4242" s="213"/>
    </row>
    <row r="4243" spans="9:33" s="210" customFormat="1" ht="23.25" customHeight="1">
      <c r="I4243" s="226"/>
      <c r="K4243" s="64"/>
      <c r="L4243" s="64"/>
      <c r="M4243" s="64"/>
      <c r="AG4243" s="213"/>
    </row>
    <row r="4244" spans="9:33" s="210" customFormat="1" ht="23.25" customHeight="1">
      <c r="I4244" s="226"/>
      <c r="K4244" s="64"/>
      <c r="L4244" s="64"/>
      <c r="M4244" s="64"/>
      <c r="AG4244" s="213"/>
    </row>
    <row r="4245" spans="9:33" s="210" customFormat="1" ht="23.25" customHeight="1">
      <c r="I4245" s="226"/>
      <c r="K4245" s="64"/>
      <c r="L4245" s="64"/>
      <c r="M4245" s="64"/>
      <c r="AG4245" s="213"/>
    </row>
    <row r="4246" spans="9:33" s="210" customFormat="1" ht="23.25" customHeight="1">
      <c r="I4246" s="226"/>
      <c r="K4246" s="64"/>
      <c r="L4246" s="64"/>
      <c r="M4246" s="64"/>
      <c r="AG4246" s="213"/>
    </row>
    <row r="4247" spans="9:33" s="210" customFormat="1" ht="23.25" customHeight="1">
      <c r="I4247" s="226"/>
      <c r="K4247" s="64"/>
      <c r="L4247" s="64"/>
      <c r="M4247" s="64"/>
      <c r="AG4247" s="213"/>
    </row>
    <row r="4248" spans="9:33" s="210" customFormat="1" ht="23.25" customHeight="1">
      <c r="I4248" s="226"/>
      <c r="K4248" s="64"/>
      <c r="L4248" s="64"/>
      <c r="M4248" s="64"/>
      <c r="AG4248" s="213"/>
    </row>
    <row r="4249" spans="9:33" s="210" customFormat="1" ht="23.25" customHeight="1">
      <c r="I4249" s="226"/>
      <c r="K4249" s="64"/>
      <c r="L4249" s="64"/>
      <c r="M4249" s="64"/>
      <c r="AG4249" s="213"/>
    </row>
    <row r="4250" spans="9:33" s="210" customFormat="1" ht="23.25" customHeight="1">
      <c r="I4250" s="226"/>
      <c r="K4250" s="64"/>
      <c r="L4250" s="64"/>
      <c r="M4250" s="64"/>
      <c r="AG4250" s="213"/>
    </row>
    <row r="4251" spans="9:33" s="210" customFormat="1" ht="23.25" customHeight="1">
      <c r="I4251" s="226"/>
      <c r="K4251" s="64"/>
      <c r="L4251" s="64"/>
      <c r="M4251" s="64"/>
      <c r="AG4251" s="213"/>
    </row>
    <row r="4252" spans="9:33" s="210" customFormat="1" ht="23.25" customHeight="1">
      <c r="I4252" s="226"/>
      <c r="K4252" s="64"/>
      <c r="L4252" s="64"/>
      <c r="M4252" s="64"/>
      <c r="AG4252" s="213"/>
    </row>
    <row r="4253" spans="9:33" s="210" customFormat="1" ht="23.25" customHeight="1">
      <c r="I4253" s="226"/>
      <c r="K4253" s="64"/>
      <c r="L4253" s="64"/>
      <c r="M4253" s="64"/>
      <c r="AG4253" s="213"/>
    </row>
    <row r="4254" spans="9:33" s="210" customFormat="1" ht="23.25" customHeight="1">
      <c r="I4254" s="226"/>
      <c r="K4254" s="64"/>
      <c r="L4254" s="64"/>
      <c r="M4254" s="64"/>
      <c r="AG4254" s="213"/>
    </row>
    <row r="4255" spans="9:33" s="210" customFormat="1" ht="23.25" customHeight="1">
      <c r="I4255" s="226"/>
      <c r="K4255" s="64"/>
      <c r="L4255" s="64"/>
      <c r="M4255" s="64"/>
      <c r="AG4255" s="213"/>
    </row>
    <row r="4256" spans="9:33" s="210" customFormat="1" ht="23.25" customHeight="1">
      <c r="I4256" s="226"/>
      <c r="K4256" s="64"/>
      <c r="L4256" s="64"/>
      <c r="M4256" s="64"/>
      <c r="AG4256" s="213"/>
    </row>
    <row r="4257" spans="9:33" s="210" customFormat="1" ht="23.25" customHeight="1">
      <c r="I4257" s="226"/>
      <c r="K4257" s="64"/>
      <c r="L4257" s="64"/>
      <c r="M4257" s="64"/>
      <c r="AG4257" s="213"/>
    </row>
    <row r="4258" spans="9:33" s="210" customFormat="1" ht="23.25" customHeight="1">
      <c r="I4258" s="226"/>
      <c r="K4258" s="64"/>
      <c r="L4258" s="64"/>
      <c r="M4258" s="64"/>
      <c r="AG4258" s="213"/>
    </row>
    <row r="4259" spans="9:33" s="210" customFormat="1" ht="23.25" customHeight="1">
      <c r="I4259" s="226"/>
      <c r="K4259" s="64"/>
      <c r="L4259" s="64"/>
      <c r="M4259" s="64"/>
      <c r="AG4259" s="213"/>
    </row>
    <row r="4260" spans="9:33" s="210" customFormat="1" ht="23.25" customHeight="1">
      <c r="I4260" s="226"/>
      <c r="K4260" s="64"/>
      <c r="L4260" s="64"/>
      <c r="M4260" s="64"/>
      <c r="AG4260" s="213"/>
    </row>
    <row r="4261" spans="9:33" s="210" customFormat="1" ht="23.25" customHeight="1">
      <c r="I4261" s="226"/>
      <c r="K4261" s="64"/>
      <c r="L4261" s="64"/>
      <c r="M4261" s="64"/>
      <c r="AG4261" s="213"/>
    </row>
    <row r="4262" spans="9:33" s="210" customFormat="1" ht="23.25" customHeight="1">
      <c r="I4262" s="226"/>
      <c r="K4262" s="64"/>
      <c r="L4262" s="64"/>
      <c r="M4262" s="64"/>
      <c r="AG4262" s="213"/>
    </row>
    <row r="4263" spans="9:33" s="210" customFormat="1" ht="23.25" customHeight="1">
      <c r="I4263" s="226"/>
      <c r="K4263" s="64"/>
      <c r="L4263" s="64"/>
      <c r="M4263" s="64"/>
      <c r="AG4263" s="213"/>
    </row>
    <row r="4264" spans="9:33" s="210" customFormat="1" ht="23.25" customHeight="1">
      <c r="I4264" s="226"/>
      <c r="K4264" s="64"/>
      <c r="L4264" s="64"/>
      <c r="M4264" s="64"/>
      <c r="AG4264" s="213"/>
    </row>
    <row r="4265" spans="9:33" s="210" customFormat="1" ht="23.25" customHeight="1">
      <c r="I4265" s="226"/>
      <c r="K4265" s="64"/>
      <c r="L4265" s="64"/>
      <c r="M4265" s="64"/>
      <c r="AG4265" s="213"/>
    </row>
    <row r="4266" spans="9:33" s="210" customFormat="1" ht="23.25" customHeight="1">
      <c r="I4266" s="226"/>
      <c r="K4266" s="64"/>
      <c r="L4266" s="64"/>
      <c r="M4266" s="64"/>
      <c r="AG4266" s="213"/>
    </row>
    <row r="4267" spans="9:33" s="210" customFormat="1" ht="23.25" customHeight="1">
      <c r="I4267" s="226"/>
      <c r="K4267" s="64"/>
      <c r="L4267" s="64"/>
      <c r="M4267" s="64"/>
      <c r="AG4267" s="213"/>
    </row>
    <row r="4268" spans="9:33" s="210" customFormat="1" ht="23.25" customHeight="1">
      <c r="I4268" s="226"/>
      <c r="K4268" s="64"/>
      <c r="L4268" s="64"/>
      <c r="M4268" s="64"/>
      <c r="AG4268" s="213"/>
    </row>
    <row r="4269" spans="9:33" s="210" customFormat="1" ht="23.25" customHeight="1">
      <c r="I4269" s="226"/>
      <c r="K4269" s="64"/>
      <c r="L4269" s="64"/>
      <c r="M4269" s="64"/>
      <c r="AG4269" s="213"/>
    </row>
    <row r="4270" spans="9:33" s="210" customFormat="1" ht="23.25" customHeight="1">
      <c r="I4270" s="226"/>
      <c r="K4270" s="64"/>
      <c r="L4270" s="64"/>
      <c r="M4270" s="64"/>
      <c r="AG4270" s="213"/>
    </row>
    <row r="4271" spans="9:33" s="210" customFormat="1" ht="23.25" customHeight="1">
      <c r="I4271" s="226"/>
      <c r="K4271" s="64"/>
      <c r="L4271" s="64"/>
      <c r="M4271" s="64"/>
      <c r="AG4271" s="213"/>
    </row>
    <row r="4272" spans="9:33" s="210" customFormat="1" ht="23.25" customHeight="1">
      <c r="I4272" s="226"/>
      <c r="K4272" s="64"/>
      <c r="L4272" s="64"/>
      <c r="M4272" s="64"/>
      <c r="AG4272" s="213"/>
    </row>
    <row r="4273" spans="9:33" s="210" customFormat="1" ht="23.25" customHeight="1">
      <c r="I4273" s="226"/>
      <c r="K4273" s="64"/>
      <c r="L4273" s="64"/>
      <c r="M4273" s="64"/>
      <c r="AG4273" s="213"/>
    </row>
    <row r="4274" spans="9:33" s="210" customFormat="1" ht="23.25" customHeight="1">
      <c r="I4274" s="226"/>
      <c r="K4274" s="64"/>
      <c r="L4274" s="64"/>
      <c r="M4274" s="64"/>
      <c r="AG4274" s="213"/>
    </row>
    <row r="4275" spans="9:33" s="210" customFormat="1" ht="23.25" customHeight="1">
      <c r="I4275" s="226"/>
      <c r="K4275" s="64"/>
      <c r="L4275" s="64"/>
      <c r="M4275" s="64"/>
      <c r="AG4275" s="213"/>
    </row>
    <row r="4276" spans="9:33" s="210" customFormat="1" ht="23.25" customHeight="1">
      <c r="I4276" s="226"/>
      <c r="K4276" s="64"/>
      <c r="L4276" s="64"/>
      <c r="M4276" s="64"/>
      <c r="AG4276" s="213"/>
    </row>
    <row r="4277" spans="9:33" s="210" customFormat="1" ht="23.25" customHeight="1">
      <c r="I4277" s="226"/>
      <c r="K4277" s="64"/>
      <c r="L4277" s="64"/>
      <c r="M4277" s="64"/>
      <c r="AG4277" s="213"/>
    </row>
    <row r="4278" spans="9:33" s="210" customFormat="1" ht="23.25" customHeight="1">
      <c r="I4278" s="226"/>
      <c r="K4278" s="64"/>
      <c r="L4278" s="64"/>
      <c r="M4278" s="64"/>
      <c r="AG4278" s="213"/>
    </row>
    <row r="4279" spans="9:33" s="210" customFormat="1" ht="23.25" customHeight="1">
      <c r="I4279" s="226"/>
      <c r="K4279" s="64"/>
      <c r="L4279" s="64"/>
      <c r="M4279" s="64"/>
      <c r="AG4279" s="213"/>
    </row>
    <row r="4280" spans="9:33" s="210" customFormat="1" ht="23.25" customHeight="1">
      <c r="I4280" s="226"/>
      <c r="K4280" s="64"/>
      <c r="L4280" s="64"/>
      <c r="M4280" s="64"/>
      <c r="AG4280" s="213"/>
    </row>
    <row r="4281" spans="9:33" s="210" customFormat="1" ht="23.25" customHeight="1">
      <c r="I4281" s="226"/>
      <c r="K4281" s="64"/>
      <c r="L4281" s="64"/>
      <c r="M4281" s="64"/>
      <c r="AG4281" s="213"/>
    </row>
    <row r="4282" spans="9:33" s="210" customFormat="1" ht="23.25" customHeight="1">
      <c r="I4282" s="226"/>
      <c r="K4282" s="64"/>
      <c r="L4282" s="64"/>
      <c r="M4282" s="64"/>
      <c r="AG4282" s="213"/>
    </row>
    <row r="4283" spans="9:33" s="210" customFormat="1" ht="23.25" customHeight="1">
      <c r="I4283" s="226"/>
      <c r="K4283" s="64"/>
      <c r="L4283" s="64"/>
      <c r="M4283" s="64"/>
      <c r="AG4283" s="213"/>
    </row>
    <row r="4284" spans="9:33" s="210" customFormat="1" ht="23.25" customHeight="1">
      <c r="I4284" s="226"/>
      <c r="K4284" s="64"/>
      <c r="L4284" s="64"/>
      <c r="M4284" s="64"/>
      <c r="AG4284" s="213"/>
    </row>
    <row r="4285" spans="9:33" s="210" customFormat="1" ht="23.25" customHeight="1">
      <c r="I4285" s="226"/>
      <c r="K4285" s="64"/>
      <c r="L4285" s="64"/>
      <c r="M4285" s="64"/>
      <c r="AG4285" s="213"/>
    </row>
    <row r="4286" spans="9:33" s="210" customFormat="1" ht="23.25" customHeight="1">
      <c r="I4286" s="226"/>
      <c r="K4286" s="64"/>
      <c r="L4286" s="64"/>
      <c r="M4286" s="64"/>
      <c r="AG4286" s="213"/>
    </row>
    <row r="4287" spans="9:33" s="210" customFormat="1" ht="23.25" customHeight="1">
      <c r="I4287" s="226"/>
      <c r="K4287" s="64"/>
      <c r="L4287" s="64"/>
      <c r="M4287" s="64"/>
      <c r="AG4287" s="213"/>
    </row>
    <row r="4288" spans="9:33" s="210" customFormat="1" ht="23.25" customHeight="1">
      <c r="I4288" s="226"/>
      <c r="K4288" s="64"/>
      <c r="L4288" s="64"/>
      <c r="M4288" s="64"/>
      <c r="AG4288" s="213"/>
    </row>
    <row r="4289" spans="9:33" s="210" customFormat="1" ht="23.25" customHeight="1">
      <c r="I4289" s="226"/>
      <c r="K4289" s="64"/>
      <c r="L4289" s="64"/>
      <c r="M4289" s="64"/>
      <c r="AG4289" s="213"/>
    </row>
    <row r="4290" spans="9:33" s="210" customFormat="1" ht="23.25" customHeight="1">
      <c r="I4290" s="226"/>
      <c r="K4290" s="64"/>
      <c r="L4290" s="64"/>
      <c r="M4290" s="64"/>
      <c r="AG4290" s="213"/>
    </row>
    <row r="4291" spans="9:33" s="210" customFormat="1" ht="23.25" customHeight="1">
      <c r="I4291" s="226"/>
      <c r="K4291" s="64"/>
      <c r="L4291" s="64"/>
      <c r="M4291" s="64"/>
      <c r="AG4291" s="213"/>
    </row>
    <row r="4292" spans="9:33" s="210" customFormat="1" ht="23.25" customHeight="1">
      <c r="I4292" s="226"/>
      <c r="K4292" s="64"/>
      <c r="L4292" s="64"/>
      <c r="M4292" s="64"/>
      <c r="AG4292" s="213"/>
    </row>
    <row r="4293" spans="9:33" s="210" customFormat="1" ht="23.25" customHeight="1">
      <c r="I4293" s="226"/>
      <c r="K4293" s="64"/>
      <c r="L4293" s="64"/>
      <c r="M4293" s="64"/>
      <c r="AG4293" s="213"/>
    </row>
    <row r="4294" spans="9:33" s="210" customFormat="1" ht="23.25" customHeight="1">
      <c r="I4294" s="226"/>
      <c r="K4294" s="64"/>
      <c r="L4294" s="64"/>
      <c r="M4294" s="64"/>
      <c r="AG4294" s="213"/>
    </row>
    <row r="4295" spans="9:33" s="210" customFormat="1" ht="23.25" customHeight="1">
      <c r="I4295" s="226"/>
      <c r="K4295" s="64"/>
      <c r="L4295" s="64"/>
      <c r="M4295" s="64"/>
      <c r="AG4295" s="213"/>
    </row>
    <row r="4296" spans="9:33" s="210" customFormat="1" ht="23.25" customHeight="1">
      <c r="I4296" s="226"/>
      <c r="K4296" s="64"/>
      <c r="L4296" s="64"/>
      <c r="M4296" s="64"/>
      <c r="AG4296" s="213"/>
    </row>
    <row r="4297" spans="9:33" s="210" customFormat="1" ht="23.25" customHeight="1">
      <c r="I4297" s="226"/>
      <c r="K4297" s="64"/>
      <c r="L4297" s="64"/>
      <c r="M4297" s="64"/>
      <c r="AG4297" s="213"/>
    </row>
    <row r="4298" spans="9:33" s="210" customFormat="1" ht="23.25" customHeight="1">
      <c r="I4298" s="226"/>
      <c r="K4298" s="64"/>
      <c r="L4298" s="64"/>
      <c r="M4298" s="64"/>
      <c r="AG4298" s="213"/>
    </row>
    <row r="4299" spans="9:33" s="210" customFormat="1" ht="23.25" customHeight="1">
      <c r="I4299" s="226"/>
      <c r="K4299" s="64"/>
      <c r="L4299" s="64"/>
      <c r="M4299" s="64"/>
      <c r="AG4299" s="213"/>
    </row>
    <row r="4300" spans="9:33" s="210" customFormat="1" ht="23.25" customHeight="1">
      <c r="I4300" s="226"/>
      <c r="K4300" s="64"/>
      <c r="L4300" s="64"/>
      <c r="M4300" s="64"/>
      <c r="AG4300" s="213"/>
    </row>
    <row r="4301" spans="9:33" s="210" customFormat="1" ht="23.25" customHeight="1">
      <c r="I4301" s="226"/>
      <c r="K4301" s="64"/>
      <c r="L4301" s="64"/>
      <c r="M4301" s="64"/>
      <c r="AG4301" s="213"/>
    </row>
    <row r="4302" spans="9:33" s="210" customFormat="1" ht="23.25" customHeight="1">
      <c r="I4302" s="226"/>
      <c r="K4302" s="64"/>
      <c r="L4302" s="64"/>
      <c r="M4302" s="64"/>
      <c r="AG4302" s="213"/>
    </row>
    <row r="4303" spans="9:33" s="210" customFormat="1" ht="23.25" customHeight="1">
      <c r="I4303" s="226"/>
      <c r="K4303" s="64"/>
      <c r="L4303" s="64"/>
      <c r="M4303" s="64"/>
      <c r="AG4303" s="213"/>
    </row>
    <row r="4304" spans="9:33" s="210" customFormat="1" ht="23.25" customHeight="1">
      <c r="I4304" s="226"/>
      <c r="K4304" s="64"/>
      <c r="L4304" s="64"/>
      <c r="M4304" s="64"/>
      <c r="AG4304" s="213"/>
    </row>
    <row r="4305" spans="9:33" s="210" customFormat="1" ht="23.25" customHeight="1">
      <c r="I4305" s="226"/>
      <c r="K4305" s="64"/>
      <c r="L4305" s="64"/>
      <c r="M4305" s="64"/>
      <c r="AG4305" s="213"/>
    </row>
    <row r="4306" spans="9:33" s="210" customFormat="1" ht="23.25" customHeight="1">
      <c r="I4306" s="226"/>
      <c r="K4306" s="64"/>
      <c r="L4306" s="64"/>
      <c r="M4306" s="64"/>
      <c r="AG4306" s="213"/>
    </row>
    <row r="4307" spans="9:33" s="210" customFormat="1" ht="23.25" customHeight="1">
      <c r="I4307" s="226"/>
      <c r="K4307" s="64"/>
      <c r="L4307" s="64"/>
      <c r="M4307" s="64"/>
      <c r="AG4307" s="213"/>
    </row>
    <row r="4308" spans="9:33" s="210" customFormat="1" ht="23.25" customHeight="1">
      <c r="I4308" s="226"/>
      <c r="K4308" s="64"/>
      <c r="L4308" s="64"/>
      <c r="M4308" s="64"/>
      <c r="AG4308" s="213"/>
    </row>
    <row r="4309" spans="9:33" s="210" customFormat="1" ht="23.25" customHeight="1">
      <c r="I4309" s="226"/>
      <c r="K4309" s="64"/>
      <c r="L4309" s="64"/>
      <c r="M4309" s="64"/>
      <c r="AG4309" s="213"/>
    </row>
    <row r="4310" spans="9:33" s="210" customFormat="1" ht="23.25" customHeight="1">
      <c r="I4310" s="226"/>
      <c r="K4310" s="64"/>
      <c r="L4310" s="64"/>
      <c r="M4310" s="64"/>
      <c r="AG4310" s="213"/>
    </row>
    <row r="4311" spans="9:33" s="210" customFormat="1" ht="23.25" customHeight="1">
      <c r="I4311" s="226"/>
      <c r="K4311" s="64"/>
      <c r="L4311" s="64"/>
      <c r="M4311" s="64"/>
      <c r="AG4311" s="213"/>
    </row>
    <row r="4312" spans="9:33" s="210" customFormat="1" ht="23.25" customHeight="1">
      <c r="I4312" s="226"/>
      <c r="K4312" s="64"/>
      <c r="L4312" s="64"/>
      <c r="M4312" s="64"/>
      <c r="AG4312" s="213"/>
    </row>
    <row r="4313" spans="9:33" ht="23.25" customHeight="1"/>
    <row r="4314" spans="9:33" ht="23.25" customHeight="1"/>
    <row r="4315" spans="9:33" ht="23.25" customHeight="1"/>
    <row r="4316" spans="9:33" ht="23.25" customHeight="1"/>
    <row r="4317" spans="9:33" ht="23.25" customHeight="1"/>
    <row r="4318" spans="9:33" ht="23.25" customHeight="1"/>
  </sheetData>
  <autoFilter ref="A2:AI2" xr:uid="{F1DC689D-0426-4BB5-8A78-08069DB911CC}"/>
  <hyperlinks>
    <hyperlink ref="U2003" r:id="rId1" display="tel:412520712" xr:uid="{B8146817-9174-4BA5-811C-603E28AEDE80}"/>
  </hyperlinks>
  <pageMargins left="0.70866141732283472" right="0.70866141732283472" top="0.74803149606299213" bottom="0.74803149606299213" header="0.31496062992125984" footer="0.31496062992125984"/>
  <pageSetup scale="90" orientation="landscap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39997558519241921"/>
  </sheetPr>
  <dimension ref="B2:I50"/>
  <sheetViews>
    <sheetView showGridLines="0" topLeftCell="C40" workbookViewId="0">
      <selection activeCell="C42" sqref="C42"/>
    </sheetView>
  </sheetViews>
  <sheetFormatPr baseColWidth="10" defaultRowHeight="15"/>
  <cols>
    <col min="1" max="2" width="11.42578125" style="119"/>
    <col min="3" max="3" width="21.42578125" style="14" customWidth="1"/>
    <col min="4" max="4" width="13.140625" style="119" bestFit="1" customWidth="1"/>
    <col min="5" max="5" width="17.28515625" style="119" customWidth="1"/>
    <col min="6" max="6" width="35.85546875" style="119" customWidth="1"/>
    <col min="7" max="7" width="48.140625" style="119" customWidth="1"/>
    <col min="8" max="8" width="10.85546875" style="119" bestFit="1" customWidth="1"/>
    <col min="9" max="9" width="14.85546875" style="119" customWidth="1"/>
    <col min="10" max="16384" width="11.42578125" style="119"/>
  </cols>
  <sheetData>
    <row r="2" spans="3:9" ht="15" customHeight="1">
      <c r="C2" s="268" t="s">
        <v>12368</v>
      </c>
      <c r="D2" s="268"/>
      <c r="E2" s="268"/>
      <c r="F2" s="268"/>
      <c r="G2" s="268"/>
      <c r="H2" s="268"/>
      <c r="I2" s="268"/>
    </row>
    <row r="3" spans="3:9" ht="15" customHeight="1">
      <c r="C3" s="268"/>
      <c r="D3" s="268"/>
      <c r="E3" s="268"/>
      <c r="F3" s="268"/>
      <c r="G3" s="268"/>
      <c r="H3" s="268"/>
      <c r="I3" s="268"/>
    </row>
    <row r="4" spans="3:9">
      <c r="C4" s="268"/>
      <c r="D4" s="268"/>
      <c r="E4" s="268"/>
      <c r="F4" s="268"/>
      <c r="G4" s="268"/>
      <c r="H4" s="268"/>
      <c r="I4" s="268"/>
    </row>
    <row r="5" spans="3:9" ht="43.5" customHeight="1">
      <c r="C5" s="269" t="s">
        <v>14561</v>
      </c>
      <c r="D5" s="269"/>
      <c r="E5" s="269"/>
      <c r="F5" s="269"/>
      <c r="G5" s="269"/>
      <c r="H5" s="269"/>
      <c r="I5" s="269"/>
    </row>
    <row r="7" spans="3:9" ht="22.5">
      <c r="C7" s="4" t="s">
        <v>12369</v>
      </c>
      <c r="D7" s="4" t="s">
        <v>12370</v>
      </c>
      <c r="E7" s="4" t="s">
        <v>12371</v>
      </c>
      <c r="F7" s="4" t="s">
        <v>12372</v>
      </c>
      <c r="G7" s="4" t="s">
        <v>12373</v>
      </c>
      <c r="H7" s="5" t="s">
        <v>12374</v>
      </c>
      <c r="I7" s="5" t="s">
        <v>12375</v>
      </c>
    </row>
    <row r="8" spans="3:9" s="9" customFormat="1" ht="135">
      <c r="C8" s="6" t="s">
        <v>11917</v>
      </c>
      <c r="D8" s="7" t="s">
        <v>12376</v>
      </c>
      <c r="E8" s="7">
        <v>6</v>
      </c>
      <c r="F8" s="7" t="s">
        <v>3891</v>
      </c>
      <c r="G8" s="113" t="s">
        <v>12377</v>
      </c>
      <c r="H8" s="7" t="s">
        <v>12378</v>
      </c>
      <c r="I8" s="8"/>
    </row>
    <row r="9" spans="3:9" s="9" customFormat="1" ht="45">
      <c r="C9" s="6" t="s">
        <v>12615</v>
      </c>
      <c r="D9" s="7" t="s">
        <v>12379</v>
      </c>
      <c r="E9" s="7">
        <v>6</v>
      </c>
      <c r="F9" s="7" t="s">
        <v>3891</v>
      </c>
      <c r="G9" s="113" t="s">
        <v>12380</v>
      </c>
      <c r="H9" s="7" t="s">
        <v>12378</v>
      </c>
      <c r="I9" s="8"/>
    </row>
    <row r="10" spans="3:9" s="9" customFormat="1" ht="150">
      <c r="C10" s="6" t="s">
        <v>11918</v>
      </c>
      <c r="D10" s="7" t="s">
        <v>12376</v>
      </c>
      <c r="E10" s="7">
        <v>6</v>
      </c>
      <c r="F10" s="7" t="s">
        <v>3891</v>
      </c>
      <c r="G10" s="113" t="s">
        <v>12381</v>
      </c>
      <c r="H10" s="7" t="s">
        <v>12382</v>
      </c>
      <c r="I10" s="113" t="s">
        <v>12383</v>
      </c>
    </row>
    <row r="11" spans="3:9" s="9" customFormat="1" ht="90">
      <c r="C11" s="6" t="s">
        <v>11919</v>
      </c>
      <c r="D11" s="7" t="s">
        <v>12379</v>
      </c>
      <c r="E11" s="7">
        <v>6</v>
      </c>
      <c r="F11" s="7" t="s">
        <v>3891</v>
      </c>
      <c r="G11" s="113" t="s">
        <v>12413</v>
      </c>
      <c r="H11" s="7" t="s">
        <v>12382</v>
      </c>
      <c r="I11" s="113" t="s">
        <v>12384</v>
      </c>
    </row>
    <row r="12" spans="3:9" s="9" customFormat="1" ht="30">
      <c r="C12" s="6" t="s">
        <v>12385</v>
      </c>
      <c r="D12" s="7" t="s">
        <v>12376</v>
      </c>
      <c r="E12" s="7">
        <v>2</v>
      </c>
      <c r="F12" s="7" t="s">
        <v>3891</v>
      </c>
      <c r="G12" s="113" t="s">
        <v>12386</v>
      </c>
      <c r="H12" s="7" t="s">
        <v>12378</v>
      </c>
      <c r="I12" s="8"/>
    </row>
    <row r="13" spans="3:9" s="9" customFormat="1" ht="120">
      <c r="C13" s="6" t="s">
        <v>14132</v>
      </c>
      <c r="D13" s="7" t="s">
        <v>12376</v>
      </c>
      <c r="E13" s="7">
        <v>100</v>
      </c>
      <c r="F13" s="7" t="s">
        <v>3891</v>
      </c>
      <c r="G13" s="113" t="s">
        <v>12387</v>
      </c>
      <c r="H13" s="7" t="s">
        <v>12378</v>
      </c>
      <c r="I13" s="8"/>
    </row>
    <row r="14" spans="3:9" s="9" customFormat="1" ht="60">
      <c r="C14" s="6" t="s">
        <v>12562</v>
      </c>
      <c r="D14" s="7" t="s">
        <v>12376</v>
      </c>
      <c r="E14" s="7">
        <v>50</v>
      </c>
      <c r="F14" s="12" t="s">
        <v>14562</v>
      </c>
      <c r="G14" s="113" t="s">
        <v>12388</v>
      </c>
      <c r="H14" s="7" t="s">
        <v>12378</v>
      </c>
      <c r="I14" s="8"/>
    </row>
    <row r="15" spans="3:9" s="9" customFormat="1" ht="165">
      <c r="C15" s="6" t="s">
        <v>12614</v>
      </c>
      <c r="D15" s="7" t="s">
        <v>12376</v>
      </c>
      <c r="E15" s="7">
        <v>20</v>
      </c>
      <c r="F15" s="12" t="s">
        <v>12389</v>
      </c>
      <c r="G15" s="113" t="s">
        <v>12390</v>
      </c>
      <c r="H15" s="7" t="s">
        <v>12378</v>
      </c>
      <c r="I15" s="8"/>
    </row>
    <row r="16" spans="3:9" s="9" customFormat="1" ht="45">
      <c r="C16" s="6" t="s">
        <v>10594</v>
      </c>
      <c r="D16" s="7" t="s">
        <v>12376</v>
      </c>
      <c r="E16" s="7">
        <v>50</v>
      </c>
      <c r="F16" s="10" t="s">
        <v>14563</v>
      </c>
      <c r="G16" s="113" t="s">
        <v>14564</v>
      </c>
      <c r="H16" s="7" t="s">
        <v>12378</v>
      </c>
      <c r="I16" s="8"/>
    </row>
    <row r="17" spans="3:9" s="9" customFormat="1" ht="75">
      <c r="C17" s="6" t="s">
        <v>14618</v>
      </c>
      <c r="D17" s="7" t="s">
        <v>12376</v>
      </c>
      <c r="E17" s="7">
        <v>100</v>
      </c>
      <c r="F17" s="10" t="s">
        <v>14624</v>
      </c>
      <c r="G17" s="113" t="s">
        <v>14625</v>
      </c>
      <c r="H17" s="7" t="s">
        <v>12378</v>
      </c>
      <c r="I17" s="113"/>
    </row>
    <row r="18" spans="3:9" s="9" customFormat="1" ht="45">
      <c r="C18" s="52" t="s">
        <v>13807</v>
      </c>
      <c r="D18" s="53" t="s">
        <v>12376</v>
      </c>
      <c r="E18" s="53">
        <v>4</v>
      </c>
      <c r="F18" s="54" t="s">
        <v>13808</v>
      </c>
      <c r="G18" s="113" t="s">
        <v>13809</v>
      </c>
      <c r="H18" s="7" t="s">
        <v>12378</v>
      </c>
      <c r="I18" s="8"/>
    </row>
    <row r="19" spans="3:9" s="9" customFormat="1" ht="180">
      <c r="C19" s="50" t="s">
        <v>2</v>
      </c>
      <c r="D19" s="53" t="s">
        <v>12376</v>
      </c>
      <c r="E19" s="53">
        <v>20</v>
      </c>
      <c r="F19" s="54" t="s">
        <v>14565</v>
      </c>
      <c r="G19" s="113" t="s">
        <v>14055</v>
      </c>
      <c r="H19" s="7" t="s">
        <v>12382</v>
      </c>
      <c r="I19" s="8"/>
    </row>
    <row r="20" spans="3:9" s="9" customFormat="1" ht="195">
      <c r="C20" s="6" t="s">
        <v>12416</v>
      </c>
      <c r="D20" s="7" t="s">
        <v>12376</v>
      </c>
      <c r="E20" s="7">
        <v>100</v>
      </c>
      <c r="F20" s="10" t="s">
        <v>14566</v>
      </c>
      <c r="G20" s="51" t="s">
        <v>14066</v>
      </c>
      <c r="H20" s="7" t="s">
        <v>12378</v>
      </c>
      <c r="I20" s="8"/>
    </row>
    <row r="21" spans="3:9" s="9" customFormat="1" ht="45">
      <c r="C21" s="6" t="s">
        <v>3882</v>
      </c>
      <c r="D21" s="12" t="s">
        <v>12376</v>
      </c>
      <c r="E21" s="7">
        <v>20</v>
      </c>
      <c r="F21" s="10" t="s">
        <v>12391</v>
      </c>
      <c r="G21" s="113" t="s">
        <v>12392</v>
      </c>
      <c r="H21" s="7" t="s">
        <v>12378</v>
      </c>
      <c r="I21" s="8"/>
    </row>
    <row r="22" spans="3:9" s="9" customFormat="1" ht="45">
      <c r="C22" s="6" t="s">
        <v>3883</v>
      </c>
      <c r="D22" s="7" t="s">
        <v>12376</v>
      </c>
      <c r="E22" s="7">
        <v>250</v>
      </c>
      <c r="F22" s="7" t="s">
        <v>3891</v>
      </c>
      <c r="G22" s="113" t="s">
        <v>12393</v>
      </c>
      <c r="H22" s="7" t="s">
        <v>12378</v>
      </c>
      <c r="I22" s="8"/>
    </row>
    <row r="23" spans="3:9" s="9" customFormat="1" ht="30">
      <c r="C23" s="6" t="s">
        <v>3884</v>
      </c>
      <c r="D23" s="7" t="s">
        <v>12376</v>
      </c>
      <c r="E23" s="7">
        <v>5</v>
      </c>
      <c r="F23" s="7" t="s">
        <v>12394</v>
      </c>
      <c r="G23" s="113" t="s">
        <v>12395</v>
      </c>
      <c r="H23" s="7" t="s">
        <v>12378</v>
      </c>
      <c r="I23" s="8"/>
    </row>
    <row r="24" spans="3:9" s="9" customFormat="1" ht="60">
      <c r="C24" s="6" t="s">
        <v>3885</v>
      </c>
      <c r="D24" s="7" t="s">
        <v>12376</v>
      </c>
      <c r="E24" s="7">
        <v>100</v>
      </c>
      <c r="F24" s="7" t="s">
        <v>3891</v>
      </c>
      <c r="G24" s="113" t="s">
        <v>12396</v>
      </c>
      <c r="H24" s="7" t="s">
        <v>12378</v>
      </c>
      <c r="I24" s="8"/>
    </row>
    <row r="25" spans="3:9" s="9" customFormat="1" ht="30">
      <c r="C25" s="6" t="s">
        <v>3886</v>
      </c>
      <c r="D25" s="7" t="s">
        <v>12376</v>
      </c>
      <c r="E25" s="7">
        <v>20</v>
      </c>
      <c r="F25" s="7" t="s">
        <v>3891</v>
      </c>
      <c r="G25" s="113" t="s">
        <v>12414</v>
      </c>
      <c r="H25" s="7" t="s">
        <v>12378</v>
      </c>
      <c r="I25" s="8"/>
    </row>
    <row r="26" spans="3:9" s="9" customFormat="1" ht="60">
      <c r="C26" s="6" t="s">
        <v>3887</v>
      </c>
      <c r="D26" s="7" t="s">
        <v>12376</v>
      </c>
      <c r="E26" s="7">
        <v>10</v>
      </c>
      <c r="F26" s="7" t="s">
        <v>3891</v>
      </c>
      <c r="G26" s="113" t="s">
        <v>12397</v>
      </c>
      <c r="H26" s="7" t="s">
        <v>12378</v>
      </c>
      <c r="I26" s="8"/>
    </row>
    <row r="27" spans="3:9" s="9" customFormat="1" ht="60">
      <c r="C27" s="6" t="s">
        <v>3888</v>
      </c>
      <c r="D27" s="7" t="s">
        <v>12376</v>
      </c>
      <c r="E27" s="7">
        <v>200</v>
      </c>
      <c r="F27" s="7" t="s">
        <v>3891</v>
      </c>
      <c r="G27" s="113" t="s">
        <v>12398</v>
      </c>
      <c r="H27" s="7" t="s">
        <v>12378</v>
      </c>
      <c r="I27" s="8"/>
    </row>
    <row r="28" spans="3:9" s="9" customFormat="1" ht="90">
      <c r="C28" s="6" t="s">
        <v>3889</v>
      </c>
      <c r="D28" s="7" t="s">
        <v>12379</v>
      </c>
      <c r="E28" s="7">
        <v>9</v>
      </c>
      <c r="F28" s="7" t="s">
        <v>3891</v>
      </c>
      <c r="G28" s="113" t="s">
        <v>12399</v>
      </c>
      <c r="H28" s="7" t="s">
        <v>12378</v>
      </c>
      <c r="I28" s="8"/>
    </row>
    <row r="29" spans="3:9" s="9" customFormat="1" ht="45">
      <c r="C29" s="6" t="s">
        <v>11945</v>
      </c>
      <c r="D29" s="13" t="s">
        <v>12415</v>
      </c>
      <c r="E29" s="7">
        <v>10</v>
      </c>
      <c r="F29" s="7" t="s">
        <v>3891</v>
      </c>
      <c r="G29" s="113" t="s">
        <v>12401</v>
      </c>
      <c r="H29" s="7" t="s">
        <v>12378</v>
      </c>
      <c r="I29" s="8"/>
    </row>
    <row r="30" spans="3:9" s="9" customFormat="1" ht="45">
      <c r="C30" s="6" t="s">
        <v>10528</v>
      </c>
      <c r="D30" s="13" t="s">
        <v>12400</v>
      </c>
      <c r="E30" s="7">
        <v>10</v>
      </c>
      <c r="F30" s="7" t="s">
        <v>3891</v>
      </c>
      <c r="G30" s="113" t="s">
        <v>12402</v>
      </c>
      <c r="H30" s="7" t="s">
        <v>12382</v>
      </c>
      <c r="I30" s="8"/>
    </row>
    <row r="31" spans="3:9" s="9" customFormat="1" ht="47.25">
      <c r="C31" s="6" t="s">
        <v>12563</v>
      </c>
      <c r="D31" s="7" t="s">
        <v>12379</v>
      </c>
      <c r="E31" s="7">
        <v>2</v>
      </c>
      <c r="F31" s="7" t="s">
        <v>12403</v>
      </c>
      <c r="G31" s="113" t="s">
        <v>12404</v>
      </c>
      <c r="H31" s="7" t="s">
        <v>12378</v>
      </c>
      <c r="I31" s="8"/>
    </row>
    <row r="32" spans="3:9" s="9" customFormat="1" ht="90">
      <c r="C32" s="6" t="s">
        <v>12405</v>
      </c>
      <c r="D32" s="7" t="s">
        <v>12376</v>
      </c>
      <c r="E32" s="7">
        <v>10</v>
      </c>
      <c r="F32" s="10" t="s">
        <v>14567</v>
      </c>
      <c r="G32" s="113" t="s">
        <v>14568</v>
      </c>
      <c r="H32" s="7" t="s">
        <v>12382</v>
      </c>
      <c r="I32" s="113" t="s">
        <v>12406</v>
      </c>
    </row>
    <row r="33" spans="2:9" s="9" customFormat="1" ht="30">
      <c r="C33" s="50" t="s">
        <v>10530</v>
      </c>
      <c r="D33" s="13" t="s">
        <v>12400</v>
      </c>
      <c r="E33" s="7">
        <v>10</v>
      </c>
      <c r="F33" s="7" t="s">
        <v>3891</v>
      </c>
      <c r="G33" s="113" t="s">
        <v>12407</v>
      </c>
      <c r="H33" s="7" t="s">
        <v>12382</v>
      </c>
      <c r="I33" s="8"/>
    </row>
    <row r="34" spans="2:9" s="9" customFormat="1" ht="75">
      <c r="C34" s="6" t="s">
        <v>10531</v>
      </c>
      <c r="D34" s="7" t="s">
        <v>12376</v>
      </c>
      <c r="E34" s="7">
        <v>200</v>
      </c>
      <c r="F34" s="7" t="s">
        <v>3891</v>
      </c>
      <c r="G34" s="113" t="s">
        <v>13863</v>
      </c>
      <c r="H34" s="7" t="s">
        <v>12382</v>
      </c>
      <c r="I34" s="8"/>
    </row>
    <row r="35" spans="2:9" ht="75">
      <c r="C35" s="11" t="s">
        <v>10591</v>
      </c>
      <c r="D35" s="7" t="s">
        <v>12408</v>
      </c>
      <c r="E35" s="7"/>
      <c r="F35" s="7" t="s">
        <v>3891</v>
      </c>
      <c r="G35" s="113" t="s">
        <v>12409</v>
      </c>
      <c r="H35" s="7" t="s">
        <v>12378</v>
      </c>
      <c r="I35" s="8"/>
    </row>
    <row r="36" spans="2:9" ht="75">
      <c r="C36" s="11" t="s">
        <v>10593</v>
      </c>
      <c r="D36" s="7" t="s">
        <v>12408</v>
      </c>
      <c r="E36" s="7"/>
      <c r="F36" s="7" t="s">
        <v>3891</v>
      </c>
      <c r="G36" s="113" t="s">
        <v>12410</v>
      </c>
      <c r="H36" s="7" t="s">
        <v>12378</v>
      </c>
      <c r="I36" s="8"/>
    </row>
    <row r="37" spans="2:9" ht="90">
      <c r="C37" s="6" t="s">
        <v>12318</v>
      </c>
      <c r="D37" s="13" t="s">
        <v>12411</v>
      </c>
      <c r="E37" s="7">
        <v>50</v>
      </c>
      <c r="F37" s="10" t="s">
        <v>14569</v>
      </c>
      <c r="G37" s="113" t="s">
        <v>12412</v>
      </c>
      <c r="H37" s="7" t="s">
        <v>12378</v>
      </c>
      <c r="I37" s="8"/>
    </row>
    <row r="38" spans="2:9" ht="135" hidden="1">
      <c r="C38" s="38" t="s">
        <v>13855</v>
      </c>
      <c r="D38" s="13" t="s">
        <v>12411</v>
      </c>
      <c r="E38" s="7">
        <v>51</v>
      </c>
      <c r="F38" s="10" t="s">
        <v>14065</v>
      </c>
      <c r="G38" s="113" t="s">
        <v>14047</v>
      </c>
      <c r="H38" s="7" t="s">
        <v>12613</v>
      </c>
      <c r="I38" s="113" t="s">
        <v>14067</v>
      </c>
    </row>
    <row r="39" spans="2:9" ht="102.75" customHeight="1">
      <c r="C39" s="50" t="s">
        <v>14524</v>
      </c>
      <c r="D39" s="13" t="s">
        <v>12376</v>
      </c>
      <c r="E39" s="7">
        <v>20</v>
      </c>
      <c r="F39" s="10" t="s">
        <v>14570</v>
      </c>
      <c r="G39" s="113" t="s">
        <v>14521</v>
      </c>
      <c r="H39" s="7" t="s">
        <v>12613</v>
      </c>
      <c r="I39" s="114"/>
    </row>
    <row r="40" spans="2:9" ht="114.75" customHeight="1">
      <c r="C40" s="62" t="s">
        <v>14525</v>
      </c>
      <c r="D40" s="7" t="s">
        <v>14522</v>
      </c>
      <c r="E40" s="7">
        <v>30</v>
      </c>
      <c r="F40" s="10" t="s">
        <v>14523</v>
      </c>
      <c r="G40" s="10" t="s">
        <v>14571</v>
      </c>
      <c r="H40" s="7" t="s">
        <v>12378</v>
      </c>
      <c r="I40" s="114"/>
    </row>
    <row r="41" spans="2:9" s="218" customFormat="1" ht="114.75" customHeight="1">
      <c r="B41" s="265"/>
      <c r="C41" s="6"/>
      <c r="D41" s="7"/>
      <c r="E41" s="7"/>
      <c r="F41" s="10"/>
      <c r="G41" s="113"/>
      <c r="H41" s="7"/>
      <c r="I41" s="114"/>
    </row>
    <row r="42" spans="2:9" ht="102.75" customHeight="1">
      <c r="C42" s="204" t="s">
        <v>14526</v>
      </c>
      <c r="G42" s="46"/>
    </row>
    <row r="43" spans="2:9" ht="102.75" customHeight="1">
      <c r="C43" s="204"/>
      <c r="G43" s="46"/>
    </row>
    <row r="44" spans="2:9" ht="102.75" customHeight="1">
      <c r="B44" s="119" t="s">
        <v>14572</v>
      </c>
      <c r="G44" s="47"/>
    </row>
    <row r="45" spans="2:9" ht="102.75" customHeight="1">
      <c r="G45" s="47"/>
    </row>
    <row r="46" spans="2:9" ht="102.75" customHeight="1">
      <c r="G46" s="47"/>
    </row>
    <row r="47" spans="2:9">
      <c r="G47" s="47"/>
    </row>
    <row r="48" spans="2:9">
      <c r="G48" s="47"/>
    </row>
    <row r="49" spans="7:7">
      <c r="G49" s="47"/>
    </row>
    <row r="50" spans="7:7">
      <c r="G50" s="46"/>
    </row>
  </sheetData>
  <autoFilter ref="C7:I38" xr:uid="{00000000-0009-0000-0000-000002000000}"/>
  <mergeCells count="2">
    <mergeCell ref="C2:I4"/>
    <mergeCell ref="C5:I5"/>
  </mergeCells>
  <phoneticPr fontId="52"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249977111117893"/>
  </sheetPr>
  <dimension ref="A1:E58"/>
  <sheetViews>
    <sheetView workbookViewId="0">
      <selection sqref="A1:B1"/>
    </sheetView>
  </sheetViews>
  <sheetFormatPr baseColWidth="10" defaultRowHeight="15"/>
  <cols>
    <col min="1" max="1" width="63" style="3" customWidth="1"/>
    <col min="2" max="2" width="15.7109375" style="119" customWidth="1"/>
    <col min="3" max="3" width="18.5703125" style="119" customWidth="1"/>
    <col min="4" max="4" width="15.7109375" style="119" customWidth="1"/>
    <col min="5" max="16384" width="11.42578125" style="119"/>
  </cols>
  <sheetData>
    <row r="1" spans="1:4" ht="30" customHeight="1">
      <c r="A1" s="270" t="s">
        <v>14823</v>
      </c>
      <c r="B1" s="270"/>
    </row>
    <row r="3" spans="1:4">
      <c r="A3" s="107" t="s">
        <v>14133</v>
      </c>
      <c r="B3" s="107" t="s">
        <v>14586</v>
      </c>
      <c r="C3" s="107" t="s">
        <v>1</v>
      </c>
      <c r="D3" s="107" t="s">
        <v>11946</v>
      </c>
    </row>
    <row r="4" spans="1:4">
      <c r="A4" s="228" t="s">
        <v>11908</v>
      </c>
      <c r="B4" s="205"/>
      <c r="C4" s="205">
        <v>1128</v>
      </c>
      <c r="D4" s="205">
        <f>+B4+C4</f>
        <v>1128</v>
      </c>
    </row>
    <row r="5" spans="1:4">
      <c r="A5" s="228" t="s">
        <v>11904</v>
      </c>
      <c r="B5" s="205"/>
      <c r="C5" s="205">
        <v>585</v>
      </c>
      <c r="D5" s="205">
        <f t="shared" ref="D5:D57" si="0">+B5+C5</f>
        <v>585</v>
      </c>
    </row>
    <row r="6" spans="1:4">
      <c r="A6" s="228" t="s">
        <v>21</v>
      </c>
      <c r="B6" s="205">
        <v>424</v>
      </c>
      <c r="C6" s="205">
        <v>2</v>
      </c>
      <c r="D6" s="205">
        <f t="shared" si="0"/>
        <v>426</v>
      </c>
    </row>
    <row r="7" spans="1:4">
      <c r="A7" s="228" t="s">
        <v>38</v>
      </c>
      <c r="B7" s="205">
        <v>303</v>
      </c>
      <c r="C7" s="205">
        <v>5</v>
      </c>
      <c r="D7" s="205">
        <f t="shared" si="0"/>
        <v>308</v>
      </c>
    </row>
    <row r="8" spans="1:4">
      <c r="A8" s="228" t="s">
        <v>11901</v>
      </c>
      <c r="B8" s="205"/>
      <c r="C8" s="205">
        <v>278</v>
      </c>
      <c r="D8" s="205">
        <f t="shared" si="0"/>
        <v>278</v>
      </c>
    </row>
    <row r="9" spans="1:4">
      <c r="A9" s="228" t="s">
        <v>11975</v>
      </c>
      <c r="B9" s="205"/>
      <c r="C9" s="205">
        <v>238</v>
      </c>
      <c r="D9" s="205">
        <f t="shared" si="0"/>
        <v>238</v>
      </c>
    </row>
    <row r="10" spans="1:4">
      <c r="A10" s="228" t="s">
        <v>15</v>
      </c>
      <c r="B10" s="205">
        <v>157</v>
      </c>
      <c r="C10" s="205"/>
      <c r="D10" s="205">
        <f t="shared" si="0"/>
        <v>157</v>
      </c>
    </row>
    <row r="11" spans="1:4">
      <c r="A11" s="228" t="s">
        <v>11976</v>
      </c>
      <c r="B11" s="205"/>
      <c r="C11" s="205">
        <v>148</v>
      </c>
      <c r="D11" s="205">
        <f t="shared" si="0"/>
        <v>148</v>
      </c>
    </row>
    <row r="12" spans="1:4">
      <c r="A12" s="228" t="s">
        <v>11915</v>
      </c>
      <c r="B12" s="205"/>
      <c r="C12" s="205">
        <v>101</v>
      </c>
      <c r="D12" s="205">
        <f t="shared" si="0"/>
        <v>101</v>
      </c>
    </row>
    <row r="13" spans="1:4">
      <c r="A13" s="228" t="s">
        <v>11907</v>
      </c>
      <c r="B13" s="205"/>
      <c r="C13" s="205">
        <v>89</v>
      </c>
      <c r="D13" s="205">
        <f t="shared" si="0"/>
        <v>89</v>
      </c>
    </row>
    <row r="14" spans="1:4">
      <c r="A14" s="228" t="s">
        <v>33</v>
      </c>
      <c r="B14" s="205">
        <v>80</v>
      </c>
      <c r="C14" s="205">
        <v>5</v>
      </c>
      <c r="D14" s="205">
        <f t="shared" si="0"/>
        <v>85</v>
      </c>
    </row>
    <row r="15" spans="1:4">
      <c r="A15" s="228" t="s">
        <v>100</v>
      </c>
      <c r="B15" s="205">
        <v>77</v>
      </c>
      <c r="C15" s="205"/>
      <c r="D15" s="205">
        <f t="shared" si="0"/>
        <v>77</v>
      </c>
    </row>
    <row r="16" spans="1:4">
      <c r="A16" s="228" t="s">
        <v>12477</v>
      </c>
      <c r="B16" s="205"/>
      <c r="C16" s="205">
        <v>73</v>
      </c>
      <c r="D16" s="205">
        <f t="shared" si="0"/>
        <v>73</v>
      </c>
    </row>
    <row r="17" spans="1:4">
      <c r="A17" s="228" t="s">
        <v>91</v>
      </c>
      <c r="B17" s="205">
        <v>64</v>
      </c>
      <c r="C17" s="205">
        <v>3</v>
      </c>
      <c r="D17" s="205">
        <f t="shared" si="0"/>
        <v>67</v>
      </c>
    </row>
    <row r="18" spans="1:4">
      <c r="A18" s="228" t="s">
        <v>11903</v>
      </c>
      <c r="B18" s="205"/>
      <c r="C18" s="205">
        <v>64</v>
      </c>
      <c r="D18" s="205">
        <f t="shared" si="0"/>
        <v>64</v>
      </c>
    </row>
    <row r="19" spans="1:4">
      <c r="A19" s="228" t="s">
        <v>81</v>
      </c>
      <c r="B19" s="205">
        <v>63</v>
      </c>
      <c r="C19" s="205"/>
      <c r="D19" s="205">
        <f t="shared" si="0"/>
        <v>63</v>
      </c>
    </row>
    <row r="20" spans="1:4">
      <c r="A20" s="228" t="s">
        <v>11641</v>
      </c>
      <c r="B20" s="205"/>
      <c r="C20" s="205"/>
      <c r="D20" s="205">
        <f t="shared" si="0"/>
        <v>0</v>
      </c>
    </row>
    <row r="21" spans="1:4">
      <c r="A21" s="228" t="s">
        <v>14062</v>
      </c>
      <c r="B21" s="205"/>
      <c r="C21" s="205">
        <v>34</v>
      </c>
      <c r="D21" s="205">
        <f t="shared" si="0"/>
        <v>34</v>
      </c>
    </row>
    <row r="22" spans="1:4">
      <c r="A22" s="228" t="s">
        <v>12320</v>
      </c>
      <c r="B22" s="205">
        <v>31</v>
      </c>
      <c r="C22" s="205">
        <v>2</v>
      </c>
      <c r="D22" s="205">
        <f t="shared" si="0"/>
        <v>33</v>
      </c>
    </row>
    <row r="23" spans="1:4">
      <c r="A23" s="228" t="s">
        <v>11913</v>
      </c>
      <c r="B23" s="205"/>
      <c r="C23" s="205">
        <v>31</v>
      </c>
      <c r="D23" s="205">
        <f t="shared" si="0"/>
        <v>31</v>
      </c>
    </row>
    <row r="24" spans="1:4">
      <c r="A24" s="228" t="s">
        <v>6</v>
      </c>
      <c r="B24" s="205"/>
      <c r="C24" s="205">
        <v>29</v>
      </c>
      <c r="D24" s="205">
        <f t="shared" si="0"/>
        <v>29</v>
      </c>
    </row>
    <row r="25" spans="1:4">
      <c r="A25" s="228" t="s">
        <v>14100</v>
      </c>
      <c r="B25" s="205"/>
      <c r="C25" s="205">
        <v>29</v>
      </c>
      <c r="D25" s="205">
        <f t="shared" si="0"/>
        <v>29</v>
      </c>
    </row>
    <row r="26" spans="1:4">
      <c r="A26" s="228" t="s">
        <v>14068</v>
      </c>
      <c r="B26" s="205"/>
      <c r="C26" s="205">
        <v>29</v>
      </c>
      <c r="D26" s="205">
        <f t="shared" si="0"/>
        <v>29</v>
      </c>
    </row>
    <row r="27" spans="1:4">
      <c r="A27" s="228" t="s">
        <v>12283</v>
      </c>
      <c r="B27" s="205"/>
      <c r="C27" s="205">
        <v>16</v>
      </c>
      <c r="D27" s="205">
        <f t="shared" si="0"/>
        <v>16</v>
      </c>
    </row>
    <row r="28" spans="1:4">
      <c r="A28" s="228" t="s">
        <v>11916</v>
      </c>
      <c r="B28" s="205"/>
      <c r="C28" s="205">
        <v>15</v>
      </c>
      <c r="D28" s="205">
        <f t="shared" si="0"/>
        <v>15</v>
      </c>
    </row>
    <row r="29" spans="1:4">
      <c r="A29" s="228" t="s">
        <v>14059</v>
      </c>
      <c r="B29" s="205"/>
      <c r="C29" s="205">
        <v>13</v>
      </c>
      <c r="D29" s="205">
        <f t="shared" si="0"/>
        <v>13</v>
      </c>
    </row>
    <row r="30" spans="1:4">
      <c r="A30" s="228" t="s">
        <v>14060</v>
      </c>
      <c r="B30" s="205"/>
      <c r="C30" s="205">
        <v>9</v>
      </c>
      <c r="D30" s="205">
        <f t="shared" si="0"/>
        <v>9</v>
      </c>
    </row>
    <row r="31" spans="1:4">
      <c r="A31" s="228" t="s">
        <v>14120</v>
      </c>
      <c r="B31" s="205">
        <v>6</v>
      </c>
      <c r="C31" s="205"/>
      <c r="D31" s="205">
        <f t="shared" si="0"/>
        <v>6</v>
      </c>
    </row>
    <row r="32" spans="1:4">
      <c r="A32" s="228" t="s">
        <v>12209</v>
      </c>
      <c r="B32" s="205"/>
      <c r="C32" s="205">
        <v>5</v>
      </c>
      <c r="D32" s="205">
        <f t="shared" si="0"/>
        <v>5</v>
      </c>
    </row>
    <row r="33" spans="1:4">
      <c r="A33" s="228" t="s">
        <v>10</v>
      </c>
      <c r="B33" s="205"/>
      <c r="C33" s="205">
        <v>3</v>
      </c>
      <c r="D33" s="205">
        <f t="shared" si="0"/>
        <v>3</v>
      </c>
    </row>
    <row r="34" spans="1:4">
      <c r="A34" s="228" t="s">
        <v>11910</v>
      </c>
      <c r="B34" s="205"/>
      <c r="C34" s="205">
        <v>3</v>
      </c>
      <c r="D34" s="205">
        <f t="shared" si="0"/>
        <v>3</v>
      </c>
    </row>
    <row r="35" spans="1:4">
      <c r="A35" s="228" t="s">
        <v>3634</v>
      </c>
      <c r="B35" s="205">
        <v>2</v>
      </c>
      <c r="C35" s="205">
        <v>1</v>
      </c>
      <c r="D35" s="205">
        <f t="shared" si="0"/>
        <v>3</v>
      </c>
    </row>
    <row r="36" spans="1:4">
      <c r="A36" s="228" t="s">
        <v>14551</v>
      </c>
      <c r="B36" s="205">
        <v>3</v>
      </c>
      <c r="C36" s="205"/>
      <c r="D36" s="205">
        <f t="shared" si="0"/>
        <v>3</v>
      </c>
    </row>
    <row r="37" spans="1:4">
      <c r="A37" s="228" t="s">
        <v>12570</v>
      </c>
      <c r="B37" s="205"/>
      <c r="C37" s="205">
        <v>2</v>
      </c>
      <c r="D37" s="205">
        <f t="shared" si="0"/>
        <v>2</v>
      </c>
    </row>
    <row r="38" spans="1:4">
      <c r="A38" s="228" t="s">
        <v>12555</v>
      </c>
      <c r="B38" s="205">
        <v>2</v>
      </c>
      <c r="C38" s="205"/>
      <c r="D38" s="205">
        <f t="shared" si="0"/>
        <v>2</v>
      </c>
    </row>
    <row r="39" spans="1:4">
      <c r="A39" s="228" t="s">
        <v>14105</v>
      </c>
      <c r="B39" s="205"/>
      <c r="C39" s="205">
        <v>3</v>
      </c>
      <c r="D39" s="205">
        <f t="shared" si="0"/>
        <v>3</v>
      </c>
    </row>
    <row r="40" spans="1:4">
      <c r="A40" s="228" t="s">
        <v>11906</v>
      </c>
      <c r="B40" s="205"/>
      <c r="C40" s="205">
        <v>2</v>
      </c>
      <c r="D40" s="205">
        <f t="shared" si="0"/>
        <v>2</v>
      </c>
    </row>
    <row r="41" spans="1:4">
      <c r="A41" s="228" t="s">
        <v>9621</v>
      </c>
      <c r="B41" s="205"/>
      <c r="C41" s="205">
        <v>1</v>
      </c>
      <c r="D41" s="205">
        <f t="shared" si="0"/>
        <v>1</v>
      </c>
    </row>
    <row r="42" spans="1:4">
      <c r="A42" s="228" t="s">
        <v>11909</v>
      </c>
      <c r="B42" s="205"/>
      <c r="C42" s="205">
        <v>1</v>
      </c>
      <c r="D42" s="205">
        <f t="shared" si="0"/>
        <v>1</v>
      </c>
    </row>
    <row r="43" spans="1:4">
      <c r="A43" s="228" t="s">
        <v>2805</v>
      </c>
      <c r="B43" s="205"/>
      <c r="C43" s="205">
        <v>1</v>
      </c>
      <c r="D43" s="205">
        <f t="shared" si="0"/>
        <v>1</v>
      </c>
    </row>
    <row r="44" spans="1:4">
      <c r="A44" s="228" t="s">
        <v>14560</v>
      </c>
      <c r="B44" s="205"/>
      <c r="C44" s="205">
        <v>1</v>
      </c>
      <c r="D44" s="205">
        <f t="shared" si="0"/>
        <v>1</v>
      </c>
    </row>
    <row r="45" spans="1:4">
      <c r="A45" s="228" t="s">
        <v>13854</v>
      </c>
      <c r="B45" s="205">
        <v>1</v>
      </c>
      <c r="C45" s="205"/>
      <c r="D45" s="205">
        <f t="shared" si="0"/>
        <v>1</v>
      </c>
    </row>
    <row r="46" spans="1:4">
      <c r="A46" s="228" t="s">
        <v>12567</v>
      </c>
      <c r="B46" s="205">
        <v>1</v>
      </c>
      <c r="C46" s="205"/>
      <c r="D46" s="205">
        <f t="shared" si="0"/>
        <v>1</v>
      </c>
    </row>
    <row r="47" spans="1:4">
      <c r="A47" s="228" t="s">
        <v>12281</v>
      </c>
      <c r="B47" s="205"/>
      <c r="C47" s="205">
        <v>1</v>
      </c>
      <c r="D47" s="205">
        <f t="shared" si="0"/>
        <v>1</v>
      </c>
    </row>
    <row r="48" spans="1:4">
      <c r="A48" s="228" t="s">
        <v>14587</v>
      </c>
      <c r="B48" s="205">
        <v>1</v>
      </c>
      <c r="C48" s="205"/>
      <c r="D48" s="205">
        <f t="shared" si="0"/>
        <v>1</v>
      </c>
    </row>
    <row r="49" spans="1:5">
      <c r="A49" s="228" t="s">
        <v>14119</v>
      </c>
      <c r="B49" s="205"/>
      <c r="C49" s="205">
        <v>1</v>
      </c>
      <c r="D49" s="205">
        <f t="shared" si="0"/>
        <v>1</v>
      </c>
    </row>
    <row r="50" spans="1:5">
      <c r="A50" s="228" t="s">
        <v>65</v>
      </c>
      <c r="B50" s="205"/>
      <c r="C50" s="205">
        <v>1</v>
      </c>
      <c r="D50" s="205">
        <f t="shared" si="0"/>
        <v>1</v>
      </c>
    </row>
    <row r="51" spans="1:5">
      <c r="A51" s="228" t="s">
        <v>11920</v>
      </c>
      <c r="B51" s="205"/>
      <c r="C51" s="205">
        <v>1</v>
      </c>
      <c r="D51" s="205">
        <f t="shared" si="0"/>
        <v>1</v>
      </c>
    </row>
    <row r="52" spans="1:5">
      <c r="A52" s="228" t="s">
        <v>10854</v>
      </c>
      <c r="B52" s="205"/>
      <c r="C52" s="205"/>
      <c r="D52" s="205">
        <f t="shared" si="0"/>
        <v>0</v>
      </c>
    </row>
    <row r="53" spans="1:5">
      <c r="A53" s="228" t="s">
        <v>14619</v>
      </c>
      <c r="B53" s="205"/>
      <c r="C53" s="205"/>
      <c r="D53" s="205">
        <f t="shared" si="0"/>
        <v>0</v>
      </c>
    </row>
    <row r="54" spans="1:5">
      <c r="A54" s="228" t="s">
        <v>11206</v>
      </c>
      <c r="B54" s="205"/>
      <c r="C54" s="205">
        <v>1</v>
      </c>
      <c r="D54" s="205">
        <f t="shared" si="0"/>
        <v>1</v>
      </c>
    </row>
    <row r="55" spans="1:5">
      <c r="A55" s="228" t="s">
        <v>3864</v>
      </c>
      <c r="B55" s="205"/>
      <c r="C55" s="205">
        <v>1</v>
      </c>
      <c r="D55" s="205">
        <f t="shared" si="0"/>
        <v>1</v>
      </c>
    </row>
    <row r="56" spans="1:5">
      <c r="A56" s="228" t="s">
        <v>11205</v>
      </c>
      <c r="B56" s="205"/>
      <c r="C56" s="205">
        <v>1</v>
      </c>
      <c r="D56" s="205">
        <f t="shared" si="0"/>
        <v>1</v>
      </c>
    </row>
    <row r="57" spans="1:5">
      <c r="A57" s="228" t="s">
        <v>14549</v>
      </c>
      <c r="B57" s="205">
        <v>1</v>
      </c>
      <c r="C57" s="205"/>
      <c r="D57" s="205">
        <f t="shared" si="0"/>
        <v>1</v>
      </c>
    </row>
    <row r="58" spans="1:5">
      <c r="A58" s="214" t="s">
        <v>14516</v>
      </c>
      <c r="B58" s="215">
        <f>SUM(B4:B57)</f>
        <v>1216</v>
      </c>
      <c r="C58" s="215">
        <f>SUM(C4:C57)</f>
        <v>2956</v>
      </c>
      <c r="D58" s="215">
        <f>SUM(D4:D57)</f>
        <v>4172</v>
      </c>
      <c r="E58" s="227"/>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E2AEA-3279-467C-9266-EA5935293A07}">
  <sheetPr>
    <tabColor rgb="FFFF0000"/>
  </sheetPr>
  <dimension ref="A1:XEV4474"/>
  <sheetViews>
    <sheetView workbookViewId="0">
      <pane ySplit="2" topLeftCell="A3" activePane="bottomLeft" state="frozen"/>
      <selection pane="bottomLeft" activeCell="A164" sqref="A164:AH177"/>
    </sheetView>
  </sheetViews>
  <sheetFormatPr baseColWidth="10" defaultColWidth="30.7109375" defaultRowHeight="15"/>
  <cols>
    <col min="1" max="5" width="17.85546875" style="64" customWidth="1"/>
    <col min="6" max="6" width="47.140625" style="64" customWidth="1"/>
    <col min="7" max="7" width="48.42578125" style="64" customWidth="1"/>
    <col min="8" max="8" width="30.7109375" style="64"/>
    <col min="9" max="9" width="47.7109375" style="65" customWidth="1"/>
    <col min="10" max="10" width="31.140625" style="64" customWidth="1"/>
    <col min="11" max="11" width="25.42578125" style="64" customWidth="1"/>
    <col min="12" max="12" width="15.85546875" style="64" customWidth="1"/>
    <col min="13" max="13" width="27.28515625" style="64" customWidth="1"/>
    <col min="14" max="14" width="30.7109375" style="64"/>
    <col min="15" max="15" width="61.140625" style="64" customWidth="1"/>
    <col min="16" max="16" width="14.7109375" style="64" customWidth="1"/>
    <col min="17" max="17" width="22.140625" style="64" customWidth="1"/>
    <col min="18" max="18" width="14.28515625" style="64" customWidth="1"/>
    <col min="19" max="19" width="12.7109375" style="64" customWidth="1"/>
    <col min="20" max="20" width="41.42578125" style="64" customWidth="1"/>
    <col min="21" max="21" width="18.28515625" style="64" customWidth="1"/>
    <col min="22" max="22" width="22.28515625" style="64" customWidth="1"/>
    <col min="23" max="23" width="16.85546875" style="64" customWidth="1"/>
    <col min="24" max="24" width="24.5703125" style="64" customWidth="1"/>
    <col min="25" max="25" width="20.85546875" style="64" customWidth="1"/>
    <col min="26" max="26" width="17.140625" style="64" customWidth="1"/>
    <col min="27" max="27" width="63.5703125" style="64" customWidth="1"/>
    <col min="28" max="29" width="21.5703125" style="64" customWidth="1"/>
    <col min="30" max="30" width="45.7109375" style="64" customWidth="1"/>
    <col min="31" max="31" width="35.5703125" style="64" customWidth="1"/>
    <col min="32" max="32" width="31.140625" style="64" customWidth="1"/>
    <col min="33" max="33" width="30.7109375" style="160"/>
    <col min="34" max="35" width="30.7109375" style="64"/>
    <col min="36" max="36" width="30.7109375" style="119"/>
    <col min="37" max="16384" width="30.7109375" style="64"/>
  </cols>
  <sheetData>
    <row r="1" spans="1:34">
      <c r="A1" s="63" t="s">
        <v>14817</v>
      </c>
    </row>
    <row r="2" spans="1:34" s="66" customFormat="1" ht="44.25" customHeight="1">
      <c r="A2" s="130" t="s">
        <v>14058</v>
      </c>
      <c r="B2" s="130" t="s">
        <v>12615</v>
      </c>
      <c r="C2" s="130" t="s">
        <v>11918</v>
      </c>
      <c r="D2" s="130" t="s">
        <v>11919</v>
      </c>
      <c r="E2" s="132" t="s">
        <v>0</v>
      </c>
      <c r="F2" s="130" t="s">
        <v>14132</v>
      </c>
      <c r="G2" s="130" t="s">
        <v>13755</v>
      </c>
      <c r="H2" s="130" t="s">
        <v>12614</v>
      </c>
      <c r="I2" s="130" t="s">
        <v>10594</v>
      </c>
      <c r="J2" s="130" t="s">
        <v>14520</v>
      </c>
      <c r="K2" s="130" t="s">
        <v>13756</v>
      </c>
      <c r="L2" s="130" t="s">
        <v>14039</v>
      </c>
      <c r="M2" s="130" t="s">
        <v>12416</v>
      </c>
      <c r="N2" s="130" t="s">
        <v>3882</v>
      </c>
      <c r="O2" s="130" t="s">
        <v>3883</v>
      </c>
      <c r="P2" s="130" t="s">
        <v>3884</v>
      </c>
      <c r="Q2" s="130" t="s">
        <v>3885</v>
      </c>
      <c r="R2" s="130" t="s">
        <v>3886</v>
      </c>
      <c r="S2" s="130" t="s">
        <v>3887</v>
      </c>
      <c r="T2" s="130" t="s">
        <v>3888</v>
      </c>
      <c r="U2" s="130" t="s">
        <v>3889</v>
      </c>
      <c r="V2" s="130" t="s">
        <v>11945</v>
      </c>
      <c r="W2" s="130" t="s">
        <v>10528</v>
      </c>
      <c r="X2" s="56" t="s">
        <v>12564</v>
      </c>
      <c r="Y2" s="56" t="s">
        <v>10529</v>
      </c>
      <c r="Z2" s="130" t="s">
        <v>10530</v>
      </c>
      <c r="AA2" s="130" t="s">
        <v>14388</v>
      </c>
      <c r="AB2" s="131" t="s">
        <v>10591</v>
      </c>
      <c r="AC2" s="131" t="s">
        <v>10593</v>
      </c>
      <c r="AD2" s="130" t="s">
        <v>14131</v>
      </c>
      <c r="AE2" s="130" t="s">
        <v>14153</v>
      </c>
      <c r="AF2" s="130" t="s">
        <v>14154</v>
      </c>
      <c r="AG2" s="130" t="s">
        <v>14387</v>
      </c>
      <c r="AH2" s="194" t="s">
        <v>14626</v>
      </c>
    </row>
    <row r="3" spans="1:34" s="66" customFormat="1" ht="24.75" customHeight="1">
      <c r="A3" s="58" t="s">
        <v>18</v>
      </c>
      <c r="B3" s="58">
        <v>101214</v>
      </c>
      <c r="C3" s="58" t="s">
        <v>3891</v>
      </c>
      <c r="D3" s="58" t="s">
        <v>3891</v>
      </c>
      <c r="E3" s="58">
        <v>15</v>
      </c>
      <c r="F3" s="58" t="s">
        <v>14293</v>
      </c>
      <c r="G3" s="58" t="s">
        <v>13</v>
      </c>
      <c r="H3" s="58" t="s">
        <v>14</v>
      </c>
      <c r="I3" s="58" t="s">
        <v>15</v>
      </c>
      <c r="J3" s="58" t="s">
        <v>3891</v>
      </c>
      <c r="K3" s="58" t="s">
        <v>12596</v>
      </c>
      <c r="L3" s="58" t="s">
        <v>12596</v>
      </c>
      <c r="M3" s="58" t="s">
        <v>3904</v>
      </c>
      <c r="N3" s="58" t="s">
        <v>14508</v>
      </c>
      <c r="O3" s="58" t="s">
        <v>3908</v>
      </c>
      <c r="P3" s="58" t="s">
        <v>3892</v>
      </c>
      <c r="Q3" s="58" t="s">
        <v>3893</v>
      </c>
      <c r="R3" s="58" t="s">
        <v>3909</v>
      </c>
      <c r="S3" s="58">
        <v>2249</v>
      </c>
      <c r="T3" s="58" t="s">
        <v>3910</v>
      </c>
      <c r="U3" s="58">
        <v>582241300</v>
      </c>
      <c r="V3" s="58">
        <v>39814</v>
      </c>
      <c r="W3" s="58">
        <v>42515</v>
      </c>
      <c r="X3" s="58">
        <v>15</v>
      </c>
      <c r="Y3" s="58" t="s">
        <v>3891</v>
      </c>
      <c r="Z3" s="58">
        <v>42515</v>
      </c>
      <c r="AA3" s="58" t="s">
        <v>10532</v>
      </c>
      <c r="AB3" s="58" t="s">
        <v>14157</v>
      </c>
      <c r="AC3" s="58" t="s">
        <v>14157</v>
      </c>
      <c r="AD3" s="58" t="s">
        <v>3904</v>
      </c>
      <c r="AE3" s="57" t="s">
        <v>14149</v>
      </c>
      <c r="AF3" s="212" t="s">
        <v>11685</v>
      </c>
      <c r="AG3" s="121">
        <v>2009</v>
      </c>
      <c r="AH3" s="121"/>
    </row>
    <row r="4" spans="1:34" s="66" customFormat="1" ht="24.75" customHeight="1">
      <c r="A4" s="58" t="s">
        <v>26</v>
      </c>
      <c r="B4" s="58">
        <v>101224</v>
      </c>
      <c r="C4" s="58" t="s">
        <v>3891</v>
      </c>
      <c r="D4" s="58" t="s">
        <v>3891</v>
      </c>
      <c r="E4" s="58">
        <v>15</v>
      </c>
      <c r="F4" s="58" t="s">
        <v>14293</v>
      </c>
      <c r="G4" s="58" t="s">
        <v>13</v>
      </c>
      <c r="H4" s="58" t="s">
        <v>14</v>
      </c>
      <c r="I4" s="58" t="s">
        <v>15</v>
      </c>
      <c r="J4" s="58" t="s">
        <v>3891</v>
      </c>
      <c r="K4" s="58" t="s">
        <v>12596</v>
      </c>
      <c r="L4" s="58" t="s">
        <v>12596</v>
      </c>
      <c r="M4" s="58" t="s">
        <v>3904</v>
      </c>
      <c r="N4" s="58" t="s">
        <v>14508</v>
      </c>
      <c r="O4" s="58" t="s">
        <v>3918</v>
      </c>
      <c r="P4" s="58" t="s">
        <v>3892</v>
      </c>
      <c r="Q4" s="58" t="s">
        <v>3893</v>
      </c>
      <c r="R4" s="58" t="s">
        <v>3894</v>
      </c>
      <c r="S4" s="58">
        <v>2188</v>
      </c>
      <c r="T4" s="58" t="s">
        <v>3919</v>
      </c>
      <c r="U4" s="58">
        <v>582247654</v>
      </c>
      <c r="V4" s="58">
        <v>39814</v>
      </c>
      <c r="W4" s="58">
        <v>41662</v>
      </c>
      <c r="X4" s="58">
        <v>15</v>
      </c>
      <c r="Y4" s="58" t="s">
        <v>3891</v>
      </c>
      <c r="Z4" s="58">
        <v>41662</v>
      </c>
      <c r="AA4" s="58" t="s">
        <v>10532</v>
      </c>
      <c r="AB4" s="58" t="s">
        <v>14157</v>
      </c>
      <c r="AC4" s="58" t="s">
        <v>14157</v>
      </c>
      <c r="AD4" s="58" t="s">
        <v>14123</v>
      </c>
      <c r="AE4" s="57" t="s">
        <v>14149</v>
      </c>
      <c r="AF4" s="212" t="s">
        <v>11685</v>
      </c>
      <c r="AG4" s="121">
        <v>2009</v>
      </c>
      <c r="AH4" s="121"/>
    </row>
    <row r="5" spans="1:34" s="66" customFormat="1" ht="24.75" customHeight="1">
      <c r="A5" s="58" t="s">
        <v>35</v>
      </c>
      <c r="B5" s="58">
        <v>101238</v>
      </c>
      <c r="C5" s="58" t="s">
        <v>3891</v>
      </c>
      <c r="D5" s="58" t="s">
        <v>3891</v>
      </c>
      <c r="E5" s="58">
        <v>15</v>
      </c>
      <c r="F5" s="58" t="s">
        <v>14293</v>
      </c>
      <c r="G5" s="58" t="s">
        <v>13</v>
      </c>
      <c r="H5" s="58" t="s">
        <v>14</v>
      </c>
      <c r="I5" s="58" t="s">
        <v>15</v>
      </c>
      <c r="J5" s="58" t="s">
        <v>3891</v>
      </c>
      <c r="K5" s="58" t="s">
        <v>12596</v>
      </c>
      <c r="L5" s="58" t="s">
        <v>12596</v>
      </c>
      <c r="M5" s="58" t="s">
        <v>3904</v>
      </c>
      <c r="N5" s="58" t="s">
        <v>14508</v>
      </c>
      <c r="O5" s="58" t="s">
        <v>3928</v>
      </c>
      <c r="P5" s="58" t="s">
        <v>3892</v>
      </c>
      <c r="Q5" s="58" t="s">
        <v>3893</v>
      </c>
      <c r="R5" s="58" t="s">
        <v>3894</v>
      </c>
      <c r="S5" s="58">
        <v>565</v>
      </c>
      <c r="T5" s="58" t="s">
        <v>3929</v>
      </c>
      <c r="U5" s="58">
        <v>582256854</v>
      </c>
      <c r="V5" s="58">
        <v>39814</v>
      </c>
      <c r="W5" s="58">
        <v>41862</v>
      </c>
      <c r="X5" s="58">
        <v>15</v>
      </c>
      <c r="Y5" s="58" t="s">
        <v>3891</v>
      </c>
      <c r="Z5" s="58">
        <v>41862</v>
      </c>
      <c r="AA5" s="58" t="s">
        <v>10532</v>
      </c>
      <c r="AB5" s="58" t="s">
        <v>14157</v>
      </c>
      <c r="AC5" s="58" t="s">
        <v>14157</v>
      </c>
      <c r="AD5" s="58" t="s">
        <v>14123</v>
      </c>
      <c r="AE5" s="57" t="s">
        <v>14149</v>
      </c>
      <c r="AF5" s="212" t="s">
        <v>11685</v>
      </c>
      <c r="AG5" s="121">
        <v>2009</v>
      </c>
      <c r="AH5" s="121"/>
    </row>
    <row r="6" spans="1:34" s="66" customFormat="1" ht="24.75" customHeight="1">
      <c r="A6" s="58" t="s">
        <v>60</v>
      </c>
      <c r="B6" s="58">
        <v>101405</v>
      </c>
      <c r="C6" s="58" t="s">
        <v>3891</v>
      </c>
      <c r="D6" s="58" t="s">
        <v>3891</v>
      </c>
      <c r="E6" s="58">
        <v>15</v>
      </c>
      <c r="F6" s="58" t="s">
        <v>14293</v>
      </c>
      <c r="G6" s="58" t="s">
        <v>5</v>
      </c>
      <c r="H6" s="58" t="s">
        <v>1</v>
      </c>
      <c r="I6" s="58" t="s">
        <v>56</v>
      </c>
      <c r="J6" s="58" t="s">
        <v>3891</v>
      </c>
      <c r="K6" s="58" t="s">
        <v>12596</v>
      </c>
      <c r="L6" s="58" t="s">
        <v>12596</v>
      </c>
      <c r="M6" s="58" t="s">
        <v>3940</v>
      </c>
      <c r="N6" s="58" t="s">
        <v>3897</v>
      </c>
      <c r="O6" s="58" t="s">
        <v>3966</v>
      </c>
      <c r="P6" s="58" t="s">
        <v>3963</v>
      </c>
      <c r="Q6" s="58" t="s">
        <v>3964</v>
      </c>
      <c r="R6" s="58" t="s">
        <v>3894</v>
      </c>
      <c r="S6" s="58" t="s">
        <v>3900</v>
      </c>
      <c r="T6" s="58" t="s">
        <v>3967</v>
      </c>
      <c r="U6" s="58"/>
      <c r="V6" s="58">
        <v>39814</v>
      </c>
      <c r="W6" s="58">
        <v>41942</v>
      </c>
      <c r="X6" s="58">
        <v>1</v>
      </c>
      <c r="Y6" s="58" t="s">
        <v>3891</v>
      </c>
      <c r="Z6" s="58">
        <v>41942</v>
      </c>
      <c r="AA6" s="58" t="s">
        <v>10533</v>
      </c>
      <c r="AB6" s="58" t="s">
        <v>14157</v>
      </c>
      <c r="AC6" s="58" t="s">
        <v>14157</v>
      </c>
      <c r="AD6" s="58" t="s">
        <v>14123</v>
      </c>
      <c r="AE6" s="57" t="s">
        <v>14149</v>
      </c>
      <c r="AF6" s="212" t="s">
        <v>14150</v>
      </c>
      <c r="AG6" s="121">
        <v>2009</v>
      </c>
      <c r="AH6" s="121"/>
    </row>
    <row r="7" spans="1:34" s="66" customFormat="1" ht="24.75" customHeight="1">
      <c r="A7" s="58" t="s">
        <v>93</v>
      </c>
      <c r="B7" s="58">
        <v>102226</v>
      </c>
      <c r="C7" s="58" t="s">
        <v>3891</v>
      </c>
      <c r="D7" s="58" t="s">
        <v>3891</v>
      </c>
      <c r="E7" s="58">
        <v>1</v>
      </c>
      <c r="F7" s="58" t="s">
        <v>14326</v>
      </c>
      <c r="G7" s="58" t="s">
        <v>77</v>
      </c>
      <c r="H7" s="58" t="s">
        <v>14</v>
      </c>
      <c r="I7" s="58" t="s">
        <v>91</v>
      </c>
      <c r="J7" s="58" t="s">
        <v>3891</v>
      </c>
      <c r="K7" s="58" t="s">
        <v>12596</v>
      </c>
      <c r="L7" s="58" t="s">
        <v>12596</v>
      </c>
      <c r="M7" s="58" t="s">
        <v>3904</v>
      </c>
      <c r="N7" s="58" t="s">
        <v>14508</v>
      </c>
      <c r="O7" s="58" t="s">
        <v>4022</v>
      </c>
      <c r="P7" s="58" t="s">
        <v>3984</v>
      </c>
      <c r="Q7" s="58" t="s">
        <v>3985</v>
      </c>
      <c r="R7" s="58" t="s">
        <v>3909</v>
      </c>
      <c r="S7" s="58">
        <v>1170</v>
      </c>
      <c r="T7" s="58" t="s">
        <v>3895</v>
      </c>
      <c r="U7" s="58">
        <v>572514121</v>
      </c>
      <c r="V7" s="58">
        <v>40301</v>
      </c>
      <c r="W7" s="58">
        <v>41015</v>
      </c>
      <c r="X7" s="58">
        <v>1</v>
      </c>
      <c r="Y7" s="58" t="s">
        <v>3891</v>
      </c>
      <c r="Z7" s="58">
        <v>41015</v>
      </c>
      <c r="AA7" s="58" t="s">
        <v>10532</v>
      </c>
      <c r="AB7" s="58" t="s">
        <v>14157</v>
      </c>
      <c r="AC7" s="58" t="s">
        <v>14157</v>
      </c>
      <c r="AD7" s="58" t="s">
        <v>14123</v>
      </c>
      <c r="AE7" s="57" t="s">
        <v>14149</v>
      </c>
      <c r="AF7" s="212" t="s">
        <v>14150</v>
      </c>
      <c r="AG7" s="121">
        <v>2010</v>
      </c>
      <c r="AH7" s="121"/>
    </row>
    <row r="8" spans="1:34" s="66" customFormat="1" ht="24.75" customHeight="1">
      <c r="A8" s="58" t="s">
        <v>105</v>
      </c>
      <c r="B8" s="58">
        <v>102237</v>
      </c>
      <c r="C8" s="58" t="s">
        <v>3891</v>
      </c>
      <c r="D8" s="58" t="s">
        <v>3891</v>
      </c>
      <c r="E8" s="58">
        <v>1</v>
      </c>
      <c r="F8" s="58" t="s">
        <v>14326</v>
      </c>
      <c r="G8" s="58" t="s">
        <v>77</v>
      </c>
      <c r="H8" s="58" t="s">
        <v>14</v>
      </c>
      <c r="I8" s="58" t="s">
        <v>38</v>
      </c>
      <c r="J8" s="58" t="s">
        <v>3891</v>
      </c>
      <c r="K8" s="58" t="s">
        <v>12596</v>
      </c>
      <c r="L8" s="58" t="s">
        <v>12596</v>
      </c>
      <c r="M8" s="58" t="s">
        <v>3904</v>
      </c>
      <c r="N8" s="58" t="s">
        <v>14508</v>
      </c>
      <c r="O8" s="58" t="s">
        <v>4036</v>
      </c>
      <c r="P8" s="58" t="s">
        <v>4012</v>
      </c>
      <c r="Q8" s="58" t="s">
        <v>4013</v>
      </c>
      <c r="R8" s="58" t="s">
        <v>3909</v>
      </c>
      <c r="S8" s="58">
        <v>3154</v>
      </c>
      <c r="T8" s="58" t="s">
        <v>4037</v>
      </c>
      <c r="U8" s="58">
        <v>572434899</v>
      </c>
      <c r="V8" s="58">
        <v>38379</v>
      </c>
      <c r="W8" s="58">
        <v>41354</v>
      </c>
      <c r="X8" s="58">
        <v>1</v>
      </c>
      <c r="Y8" s="58" t="s">
        <v>3891</v>
      </c>
      <c r="Z8" s="58">
        <v>41354</v>
      </c>
      <c r="AA8" s="58" t="s">
        <v>10532</v>
      </c>
      <c r="AB8" s="58">
        <v>-70.101118</v>
      </c>
      <c r="AC8" s="58">
        <v>-20.269310999999998</v>
      </c>
      <c r="AD8" s="58" t="s">
        <v>14123</v>
      </c>
      <c r="AE8" s="57" t="s">
        <v>14149</v>
      </c>
      <c r="AF8" s="212" t="s">
        <v>11685</v>
      </c>
      <c r="AG8" s="121">
        <v>2005</v>
      </c>
      <c r="AH8" s="121"/>
    </row>
    <row r="9" spans="1:34" s="66" customFormat="1" ht="24.75" customHeight="1">
      <c r="A9" s="58" t="s">
        <v>107</v>
      </c>
      <c r="B9" s="58">
        <v>102239</v>
      </c>
      <c r="C9" s="58" t="s">
        <v>3891</v>
      </c>
      <c r="D9" s="58" t="s">
        <v>3891</v>
      </c>
      <c r="E9" s="58">
        <v>1</v>
      </c>
      <c r="F9" s="58" t="s">
        <v>14294</v>
      </c>
      <c r="G9" s="58" t="s">
        <v>77</v>
      </c>
      <c r="H9" s="58" t="s">
        <v>14</v>
      </c>
      <c r="I9" s="58" t="s">
        <v>38</v>
      </c>
      <c r="J9" s="58" t="s">
        <v>3891</v>
      </c>
      <c r="K9" s="58" t="s">
        <v>12596</v>
      </c>
      <c r="L9" s="58" t="s">
        <v>12596</v>
      </c>
      <c r="M9" s="58" t="s">
        <v>3904</v>
      </c>
      <c r="N9" s="58" t="s">
        <v>14508</v>
      </c>
      <c r="O9" s="58" t="s">
        <v>4040</v>
      </c>
      <c r="P9" s="58" t="s">
        <v>3984</v>
      </c>
      <c r="Q9" s="58" t="s">
        <v>3985</v>
      </c>
      <c r="R9" s="58" t="s">
        <v>3894</v>
      </c>
      <c r="S9" s="58">
        <v>973</v>
      </c>
      <c r="T9" s="58" t="s">
        <v>4041</v>
      </c>
      <c r="U9" s="58">
        <v>572214743</v>
      </c>
      <c r="V9" s="58">
        <v>39814</v>
      </c>
      <c r="W9" s="58">
        <v>41995</v>
      </c>
      <c r="X9" s="58">
        <v>1</v>
      </c>
      <c r="Y9" s="58" t="s">
        <v>3891</v>
      </c>
      <c r="Z9" s="58">
        <v>41995</v>
      </c>
      <c r="AA9" s="58" t="s">
        <v>10532</v>
      </c>
      <c r="AB9" s="58" t="s">
        <v>14157</v>
      </c>
      <c r="AC9" s="58" t="s">
        <v>14157</v>
      </c>
      <c r="AD9" s="58" t="s">
        <v>14123</v>
      </c>
      <c r="AE9" s="57" t="s">
        <v>14149</v>
      </c>
      <c r="AF9" s="212" t="s">
        <v>11685</v>
      </c>
      <c r="AG9" s="121">
        <v>2009</v>
      </c>
      <c r="AH9" s="121"/>
    </row>
    <row r="10" spans="1:34" s="66" customFormat="1" ht="24.75" customHeight="1">
      <c r="A10" s="58" t="s">
        <v>123</v>
      </c>
      <c r="B10" s="58">
        <v>102401</v>
      </c>
      <c r="C10" s="58" t="s">
        <v>3891</v>
      </c>
      <c r="D10" s="58" t="s">
        <v>3891</v>
      </c>
      <c r="E10" s="58">
        <v>1</v>
      </c>
      <c r="F10" s="58" t="s">
        <v>14294</v>
      </c>
      <c r="G10" s="58" t="s">
        <v>72</v>
      </c>
      <c r="H10" s="58" t="s">
        <v>1</v>
      </c>
      <c r="I10" s="58" t="s">
        <v>56</v>
      </c>
      <c r="J10" s="58" t="s">
        <v>3891</v>
      </c>
      <c r="K10" s="58" t="s">
        <v>12596</v>
      </c>
      <c r="L10" s="58" t="s">
        <v>12596</v>
      </c>
      <c r="M10" s="58" t="s">
        <v>3940</v>
      </c>
      <c r="N10" s="58" t="s">
        <v>3897</v>
      </c>
      <c r="O10" s="58" t="s">
        <v>4076</v>
      </c>
      <c r="P10" s="58" t="s">
        <v>4064</v>
      </c>
      <c r="Q10" s="58" t="s">
        <v>4065</v>
      </c>
      <c r="R10" s="58" t="s">
        <v>3894</v>
      </c>
      <c r="S10" s="58" t="s">
        <v>3900</v>
      </c>
      <c r="T10" s="58" t="s">
        <v>4077</v>
      </c>
      <c r="U10" s="58"/>
      <c r="V10" s="58">
        <v>39814</v>
      </c>
      <c r="W10" s="58">
        <v>40865</v>
      </c>
      <c r="X10" s="58">
        <v>2</v>
      </c>
      <c r="Y10" s="58" t="s">
        <v>3891</v>
      </c>
      <c r="Z10" s="58">
        <v>40865</v>
      </c>
      <c r="AA10" s="58" t="s">
        <v>10537</v>
      </c>
      <c r="AB10" s="58" t="s">
        <v>14157</v>
      </c>
      <c r="AC10" s="58" t="s">
        <v>14157</v>
      </c>
      <c r="AD10" s="58" t="s">
        <v>14512</v>
      </c>
      <c r="AE10" s="57" t="s">
        <v>14149</v>
      </c>
      <c r="AF10" s="212" t="s">
        <v>14150</v>
      </c>
      <c r="AG10" s="121">
        <v>2009</v>
      </c>
      <c r="AH10" s="121">
        <v>2011</v>
      </c>
    </row>
    <row r="11" spans="1:34" s="66" customFormat="1" ht="24.75" customHeight="1">
      <c r="A11" s="58" t="s">
        <v>126</v>
      </c>
      <c r="B11" s="58">
        <v>102404</v>
      </c>
      <c r="C11" s="58" t="s">
        <v>3891</v>
      </c>
      <c r="D11" s="58" t="s">
        <v>3891</v>
      </c>
      <c r="E11" s="58">
        <v>1</v>
      </c>
      <c r="F11" s="58" t="s">
        <v>14294</v>
      </c>
      <c r="G11" s="58" t="s">
        <v>72</v>
      </c>
      <c r="H11" s="58" t="s">
        <v>1</v>
      </c>
      <c r="I11" s="58" t="s">
        <v>56</v>
      </c>
      <c r="J11" s="58" t="s">
        <v>3891</v>
      </c>
      <c r="K11" s="58" t="s">
        <v>12596</v>
      </c>
      <c r="L11" s="58" t="s">
        <v>12596</v>
      </c>
      <c r="M11" s="58" t="s">
        <v>3940</v>
      </c>
      <c r="N11" s="58" t="s">
        <v>3897</v>
      </c>
      <c r="O11" s="58" t="s">
        <v>4082</v>
      </c>
      <c r="P11" s="58" t="s">
        <v>4068</v>
      </c>
      <c r="Q11" s="58" t="s">
        <v>4069</v>
      </c>
      <c r="R11" s="58" t="s">
        <v>3894</v>
      </c>
      <c r="S11" s="58" t="s">
        <v>3900</v>
      </c>
      <c r="T11" s="58" t="s">
        <v>4070</v>
      </c>
      <c r="U11" s="58"/>
      <c r="V11" s="58">
        <v>39814</v>
      </c>
      <c r="W11" s="58">
        <v>40865</v>
      </c>
      <c r="X11" s="58">
        <v>2</v>
      </c>
      <c r="Y11" s="58" t="s">
        <v>3891</v>
      </c>
      <c r="Z11" s="58">
        <v>40865</v>
      </c>
      <c r="AA11" s="58" t="s">
        <v>10538</v>
      </c>
      <c r="AB11" s="58" t="s">
        <v>14157</v>
      </c>
      <c r="AC11" s="58" t="s">
        <v>14157</v>
      </c>
      <c r="AD11" s="58" t="s">
        <v>14512</v>
      </c>
      <c r="AE11" s="57" t="s">
        <v>14149</v>
      </c>
      <c r="AF11" s="212" t="s">
        <v>14150</v>
      </c>
      <c r="AG11" s="121">
        <v>2009</v>
      </c>
      <c r="AH11" s="121">
        <v>2011</v>
      </c>
    </row>
    <row r="12" spans="1:34" s="66" customFormat="1" ht="24.75" customHeight="1">
      <c r="A12" s="58" t="s">
        <v>127</v>
      </c>
      <c r="B12" s="58">
        <v>102405</v>
      </c>
      <c r="C12" s="58" t="s">
        <v>3891</v>
      </c>
      <c r="D12" s="58" t="s">
        <v>3891</v>
      </c>
      <c r="E12" s="58">
        <v>1</v>
      </c>
      <c r="F12" s="58" t="s">
        <v>14294</v>
      </c>
      <c r="G12" s="58" t="s">
        <v>72</v>
      </c>
      <c r="H12" s="58" t="s">
        <v>1</v>
      </c>
      <c r="I12" s="58" t="s">
        <v>56</v>
      </c>
      <c r="J12" s="58" t="s">
        <v>3891</v>
      </c>
      <c r="K12" s="58" t="s">
        <v>12596</v>
      </c>
      <c r="L12" s="58" t="s">
        <v>12596</v>
      </c>
      <c r="M12" s="58" t="s">
        <v>3940</v>
      </c>
      <c r="N12" s="58" t="s">
        <v>3897</v>
      </c>
      <c r="O12" s="58" t="s">
        <v>4083</v>
      </c>
      <c r="P12" s="58" t="s">
        <v>4072</v>
      </c>
      <c r="Q12" s="58" t="s">
        <v>4073</v>
      </c>
      <c r="R12" s="58" t="s">
        <v>3894</v>
      </c>
      <c r="S12" s="58" t="s">
        <v>3900</v>
      </c>
      <c r="T12" s="58" t="s">
        <v>4084</v>
      </c>
      <c r="U12" s="58"/>
      <c r="V12" s="58">
        <v>39814</v>
      </c>
      <c r="W12" s="58">
        <v>40865</v>
      </c>
      <c r="X12" s="58">
        <v>2</v>
      </c>
      <c r="Y12" s="58" t="s">
        <v>3891</v>
      </c>
      <c r="Z12" s="58">
        <v>40865</v>
      </c>
      <c r="AA12" s="58" t="s">
        <v>10539</v>
      </c>
      <c r="AB12" s="58" t="s">
        <v>14157</v>
      </c>
      <c r="AC12" s="58" t="s">
        <v>14157</v>
      </c>
      <c r="AD12" s="58" t="s">
        <v>14512</v>
      </c>
      <c r="AE12" s="57" t="s">
        <v>14149</v>
      </c>
      <c r="AF12" s="212" t="s">
        <v>14150</v>
      </c>
      <c r="AG12" s="121">
        <v>2009</v>
      </c>
      <c r="AH12" s="121">
        <v>2011</v>
      </c>
    </row>
    <row r="13" spans="1:34" s="66" customFormat="1" ht="24.75" customHeight="1">
      <c r="A13" s="58" t="s">
        <v>162</v>
      </c>
      <c r="B13" s="58">
        <v>103105</v>
      </c>
      <c r="C13" s="58" t="s">
        <v>3891</v>
      </c>
      <c r="D13" s="58" t="s">
        <v>3891</v>
      </c>
      <c r="E13" s="58">
        <v>2</v>
      </c>
      <c r="F13" s="58" t="s">
        <v>14318</v>
      </c>
      <c r="G13" s="58" t="s">
        <v>153</v>
      </c>
      <c r="H13" s="58" t="s">
        <v>1</v>
      </c>
      <c r="I13" s="58" t="s">
        <v>14060</v>
      </c>
      <c r="J13" s="58" t="s">
        <v>3891</v>
      </c>
      <c r="K13" s="58" t="s">
        <v>12596</v>
      </c>
      <c r="L13" s="58" t="s">
        <v>12596</v>
      </c>
      <c r="M13" s="58" t="s">
        <v>3890</v>
      </c>
      <c r="N13" s="58" t="s">
        <v>3976</v>
      </c>
      <c r="O13" s="58" t="s">
        <v>4145</v>
      </c>
      <c r="P13" s="58" t="s">
        <v>4127</v>
      </c>
      <c r="Q13" s="58" t="s">
        <v>4128</v>
      </c>
      <c r="R13" s="58" t="s">
        <v>3894</v>
      </c>
      <c r="S13" s="58">
        <v>10255</v>
      </c>
      <c r="T13" s="58" t="s">
        <v>4146</v>
      </c>
      <c r="U13" s="58">
        <v>552655909</v>
      </c>
      <c r="V13" s="58">
        <v>40456</v>
      </c>
      <c r="W13" s="58">
        <v>43175</v>
      </c>
      <c r="X13" s="58">
        <v>3</v>
      </c>
      <c r="Y13" s="58"/>
      <c r="Z13" s="58">
        <v>43175</v>
      </c>
      <c r="AA13" s="58" t="s">
        <v>10839</v>
      </c>
      <c r="AB13" s="58">
        <v>-70.378788999999998</v>
      </c>
      <c r="AC13" s="58">
        <v>-23.569837</v>
      </c>
      <c r="AD13" s="58" t="s">
        <v>14512</v>
      </c>
      <c r="AE13" s="57" t="s">
        <v>14149</v>
      </c>
      <c r="AF13" s="212" t="s">
        <v>11685</v>
      </c>
      <c r="AG13" s="121">
        <v>2010</v>
      </c>
      <c r="AH13" s="121"/>
    </row>
    <row r="14" spans="1:34" s="66" customFormat="1" ht="24.75" customHeight="1">
      <c r="A14" s="58" t="s">
        <v>191</v>
      </c>
      <c r="B14" s="58">
        <v>103253</v>
      </c>
      <c r="C14" s="58" t="s">
        <v>3891</v>
      </c>
      <c r="D14" s="58" t="s">
        <v>3891</v>
      </c>
      <c r="E14" s="58">
        <v>2</v>
      </c>
      <c r="F14" s="58" t="s">
        <v>14295</v>
      </c>
      <c r="G14" s="58" t="s">
        <v>165</v>
      </c>
      <c r="H14" s="58" t="s">
        <v>14</v>
      </c>
      <c r="I14" s="58" t="s">
        <v>15</v>
      </c>
      <c r="J14" s="58" t="s">
        <v>3891</v>
      </c>
      <c r="K14" s="58" t="s">
        <v>12596</v>
      </c>
      <c r="L14" s="58" t="s">
        <v>12596</v>
      </c>
      <c r="M14" s="58" t="s">
        <v>3904</v>
      </c>
      <c r="N14" s="58" t="s">
        <v>3891</v>
      </c>
      <c r="O14" s="58" t="s">
        <v>4187</v>
      </c>
      <c r="P14" s="58" t="s">
        <v>4133</v>
      </c>
      <c r="Q14" s="58" t="s">
        <v>4134</v>
      </c>
      <c r="R14" s="58" t="s">
        <v>3894</v>
      </c>
      <c r="S14" s="58">
        <v>1631</v>
      </c>
      <c r="T14" s="58" t="s">
        <v>4188</v>
      </c>
      <c r="U14" s="58">
        <v>552424803</v>
      </c>
      <c r="V14" s="58">
        <v>39814</v>
      </c>
      <c r="W14" s="58">
        <v>41182</v>
      </c>
      <c r="X14" s="58">
        <v>2</v>
      </c>
      <c r="Y14" s="58"/>
      <c r="Z14" s="58">
        <v>41182</v>
      </c>
      <c r="AA14" s="58" t="s">
        <v>10532</v>
      </c>
      <c r="AB14" s="58" t="s">
        <v>14157</v>
      </c>
      <c r="AC14" s="58" t="s">
        <v>14157</v>
      </c>
      <c r="AD14" s="58" t="s">
        <v>3904</v>
      </c>
      <c r="AE14" s="57" t="s">
        <v>14149</v>
      </c>
      <c r="AF14" s="212" t="s">
        <v>11685</v>
      </c>
      <c r="AG14" s="121">
        <v>2009</v>
      </c>
      <c r="AH14" s="121"/>
    </row>
    <row r="15" spans="1:34" s="66" customFormat="1" ht="24.75" customHeight="1">
      <c r="A15" s="58" t="s">
        <v>229</v>
      </c>
      <c r="B15" s="58">
        <v>103350</v>
      </c>
      <c r="C15" s="58" t="s">
        <v>3891</v>
      </c>
      <c r="D15" s="58" t="s">
        <v>3891</v>
      </c>
      <c r="E15" s="58">
        <v>2</v>
      </c>
      <c r="F15" s="58" t="s">
        <v>14318</v>
      </c>
      <c r="G15" s="58" t="s">
        <v>153</v>
      </c>
      <c r="H15" s="58" t="s">
        <v>1</v>
      </c>
      <c r="I15" s="58" t="s">
        <v>14059</v>
      </c>
      <c r="J15" s="58" t="s">
        <v>3891</v>
      </c>
      <c r="K15" s="58" t="s">
        <v>12596</v>
      </c>
      <c r="L15" s="58" t="s">
        <v>12596</v>
      </c>
      <c r="M15" s="58" t="s">
        <v>3890</v>
      </c>
      <c r="N15" s="58" t="s">
        <v>3976</v>
      </c>
      <c r="O15" s="58" t="s">
        <v>10667</v>
      </c>
      <c r="P15" s="58" t="s">
        <v>4127</v>
      </c>
      <c r="Q15" s="58" t="s">
        <v>4128</v>
      </c>
      <c r="R15" s="58" t="s">
        <v>3894</v>
      </c>
      <c r="S15" s="58">
        <v>10255</v>
      </c>
      <c r="T15" s="58" t="s">
        <v>4146</v>
      </c>
      <c r="U15" s="58">
        <v>552554000</v>
      </c>
      <c r="V15" s="58">
        <v>40456</v>
      </c>
      <c r="W15" s="58">
        <v>43175</v>
      </c>
      <c r="X15" s="58" t="s">
        <v>12120</v>
      </c>
      <c r="Y15" s="58"/>
      <c r="Z15" s="58">
        <v>43175</v>
      </c>
      <c r="AA15" s="58" t="s">
        <v>12616</v>
      </c>
      <c r="AB15" s="58">
        <v>-70.379095000000007</v>
      </c>
      <c r="AC15" s="58">
        <v>-23.569147000000001</v>
      </c>
      <c r="AD15" s="58" t="s">
        <v>14512</v>
      </c>
      <c r="AE15" s="57" t="s">
        <v>14149</v>
      </c>
      <c r="AF15" s="212" t="s">
        <v>11685</v>
      </c>
      <c r="AG15" s="121">
        <v>2010</v>
      </c>
      <c r="AH15" s="121"/>
    </row>
    <row r="16" spans="1:34" s="66" customFormat="1" ht="24.75" customHeight="1">
      <c r="A16" s="58" t="s">
        <v>281</v>
      </c>
      <c r="B16" s="58">
        <v>104246</v>
      </c>
      <c r="C16" s="58" t="s">
        <v>3891</v>
      </c>
      <c r="D16" s="58" t="s">
        <v>3891</v>
      </c>
      <c r="E16" s="58">
        <v>3</v>
      </c>
      <c r="F16" s="58" t="s">
        <v>14327</v>
      </c>
      <c r="G16" s="58" t="s">
        <v>266</v>
      </c>
      <c r="H16" s="58" t="s">
        <v>14</v>
      </c>
      <c r="I16" s="58" t="s">
        <v>38</v>
      </c>
      <c r="J16" s="58" t="s">
        <v>3891</v>
      </c>
      <c r="K16" s="58" t="s">
        <v>12596</v>
      </c>
      <c r="L16" s="58" t="s">
        <v>12596</v>
      </c>
      <c r="M16" s="58" t="s">
        <v>3904</v>
      </c>
      <c r="N16" s="58" t="s">
        <v>3891</v>
      </c>
      <c r="O16" s="58" t="s">
        <v>4212</v>
      </c>
      <c r="P16" s="58" t="s">
        <v>4283</v>
      </c>
      <c r="Q16" s="58" t="s">
        <v>4284</v>
      </c>
      <c r="R16" s="58" t="s">
        <v>3894</v>
      </c>
      <c r="S16" s="58">
        <v>484</v>
      </c>
      <c r="T16" s="58" t="s">
        <v>4319</v>
      </c>
      <c r="U16" s="58">
        <v>522217272</v>
      </c>
      <c r="V16" s="58">
        <v>39814</v>
      </c>
      <c r="W16" s="58">
        <v>43178</v>
      </c>
      <c r="X16" s="58">
        <v>3</v>
      </c>
      <c r="Y16" s="58"/>
      <c r="Z16" s="58">
        <v>43178</v>
      </c>
      <c r="AA16" s="58" t="s">
        <v>10543</v>
      </c>
      <c r="AB16" s="58" t="s">
        <v>14157</v>
      </c>
      <c r="AC16" s="58" t="s">
        <v>14157</v>
      </c>
      <c r="AD16" s="58" t="s">
        <v>3904</v>
      </c>
      <c r="AE16" s="57" t="s">
        <v>14149</v>
      </c>
      <c r="AF16" s="212" t="s">
        <v>11685</v>
      </c>
      <c r="AG16" s="121">
        <v>2009</v>
      </c>
      <c r="AH16" s="121"/>
    </row>
    <row r="17" spans="1:34" s="66" customFormat="1" ht="24.75" customHeight="1">
      <c r="A17" s="58" t="s">
        <v>283</v>
      </c>
      <c r="B17" s="58">
        <v>104248</v>
      </c>
      <c r="C17" s="58" t="s">
        <v>3891</v>
      </c>
      <c r="D17" s="58" t="s">
        <v>3891</v>
      </c>
      <c r="E17" s="58">
        <v>3</v>
      </c>
      <c r="F17" s="58" t="s">
        <v>14319</v>
      </c>
      <c r="G17" s="58" t="s">
        <v>266</v>
      </c>
      <c r="H17" s="58" t="s">
        <v>14</v>
      </c>
      <c r="I17" s="58" t="s">
        <v>38</v>
      </c>
      <c r="J17" s="58" t="s">
        <v>3891</v>
      </c>
      <c r="K17" s="58" t="s">
        <v>12596</v>
      </c>
      <c r="L17" s="58" t="s">
        <v>12596</v>
      </c>
      <c r="M17" s="58" t="s">
        <v>3904</v>
      </c>
      <c r="N17" s="58" t="s">
        <v>3891</v>
      </c>
      <c r="O17" s="58" t="s">
        <v>4321</v>
      </c>
      <c r="P17" s="58" t="s">
        <v>4295</v>
      </c>
      <c r="Q17" s="58" t="s">
        <v>4296</v>
      </c>
      <c r="R17" s="58" t="s">
        <v>3894</v>
      </c>
      <c r="S17" s="58">
        <v>536</v>
      </c>
      <c r="T17" s="58" t="s">
        <v>4322</v>
      </c>
      <c r="U17" s="58">
        <v>512616780</v>
      </c>
      <c r="V17" s="58">
        <v>39814</v>
      </c>
      <c r="W17" s="58">
        <v>43101</v>
      </c>
      <c r="X17" s="58">
        <v>3</v>
      </c>
      <c r="Y17" s="58"/>
      <c r="Z17" s="58">
        <v>43101</v>
      </c>
      <c r="AA17" s="58" t="s">
        <v>10543</v>
      </c>
      <c r="AB17" s="58" t="s">
        <v>14157</v>
      </c>
      <c r="AC17" s="58" t="s">
        <v>14157</v>
      </c>
      <c r="AD17" s="58" t="s">
        <v>3904</v>
      </c>
      <c r="AE17" s="57" t="s">
        <v>14149</v>
      </c>
      <c r="AF17" s="212" t="s">
        <v>11685</v>
      </c>
      <c r="AG17" s="121">
        <v>2009</v>
      </c>
      <c r="AH17" s="121"/>
    </row>
    <row r="18" spans="1:34" s="66" customFormat="1" ht="24.75" customHeight="1">
      <c r="A18" s="58" t="s">
        <v>285</v>
      </c>
      <c r="B18" s="58">
        <v>104250</v>
      </c>
      <c r="C18" s="58" t="s">
        <v>3891</v>
      </c>
      <c r="D18" s="58" t="s">
        <v>3891</v>
      </c>
      <c r="E18" s="58">
        <v>3</v>
      </c>
      <c r="F18" s="58" t="s">
        <v>14319</v>
      </c>
      <c r="G18" s="58" t="s">
        <v>266</v>
      </c>
      <c r="H18" s="58" t="s">
        <v>14</v>
      </c>
      <c r="I18" s="58" t="s">
        <v>38</v>
      </c>
      <c r="J18" s="58" t="s">
        <v>3891</v>
      </c>
      <c r="K18" s="58" t="s">
        <v>12596</v>
      </c>
      <c r="L18" s="58" t="s">
        <v>12596</v>
      </c>
      <c r="M18" s="58" t="s">
        <v>3904</v>
      </c>
      <c r="N18" s="58" t="s">
        <v>3891</v>
      </c>
      <c r="O18" s="58" t="s">
        <v>4324</v>
      </c>
      <c r="P18" s="58" t="s">
        <v>4283</v>
      </c>
      <c r="Q18" s="58" t="s">
        <v>4284</v>
      </c>
      <c r="R18" s="58" t="s">
        <v>3894</v>
      </c>
      <c r="S18" s="58">
        <v>483</v>
      </c>
      <c r="T18" s="58" t="s">
        <v>4315</v>
      </c>
      <c r="U18" s="58">
        <v>522217543</v>
      </c>
      <c r="V18" s="58">
        <v>39814</v>
      </c>
      <c r="W18" s="58">
        <v>42005</v>
      </c>
      <c r="X18" s="58">
        <v>3</v>
      </c>
      <c r="Y18" s="58"/>
      <c r="Z18" s="58">
        <v>42005</v>
      </c>
      <c r="AA18" s="58" t="s">
        <v>10532</v>
      </c>
      <c r="AB18" s="58" t="s">
        <v>14157</v>
      </c>
      <c r="AC18" s="58" t="s">
        <v>14157</v>
      </c>
      <c r="AD18" s="58" t="s">
        <v>3904</v>
      </c>
      <c r="AE18" s="57" t="s">
        <v>14149</v>
      </c>
      <c r="AF18" s="212" t="s">
        <v>11685</v>
      </c>
      <c r="AG18" s="121">
        <v>2009</v>
      </c>
      <c r="AH18" s="121"/>
    </row>
    <row r="19" spans="1:34" s="66" customFormat="1" ht="24.75" customHeight="1">
      <c r="A19" s="58" t="s">
        <v>289</v>
      </c>
      <c r="B19" s="58">
        <v>104254</v>
      </c>
      <c r="C19" s="58" t="s">
        <v>3891</v>
      </c>
      <c r="D19" s="58" t="s">
        <v>3891</v>
      </c>
      <c r="E19" s="58">
        <v>3</v>
      </c>
      <c r="F19" s="58" t="s">
        <v>14319</v>
      </c>
      <c r="G19" s="58" t="s">
        <v>266</v>
      </c>
      <c r="H19" s="58" t="s">
        <v>14</v>
      </c>
      <c r="I19" s="58" t="s">
        <v>100</v>
      </c>
      <c r="J19" s="58" t="s">
        <v>3891</v>
      </c>
      <c r="K19" s="58" t="s">
        <v>12596</v>
      </c>
      <c r="L19" s="58" t="s">
        <v>12596</v>
      </c>
      <c r="M19" s="58" t="s">
        <v>3904</v>
      </c>
      <c r="N19" s="58" t="s">
        <v>3891</v>
      </c>
      <c r="O19" s="58" t="s">
        <v>4328</v>
      </c>
      <c r="P19" s="58" t="s">
        <v>4283</v>
      </c>
      <c r="Q19" s="58" t="s">
        <v>4284</v>
      </c>
      <c r="R19" s="58" t="s">
        <v>4001</v>
      </c>
      <c r="S19" s="58">
        <v>572</v>
      </c>
      <c r="T19" s="58" t="s">
        <v>4329</v>
      </c>
      <c r="U19" s="58">
        <v>522366953</v>
      </c>
      <c r="V19" s="58">
        <v>39814</v>
      </c>
      <c r="W19" s="58">
        <v>42044</v>
      </c>
      <c r="X19" s="58">
        <v>3</v>
      </c>
      <c r="Y19" s="58"/>
      <c r="Z19" s="58">
        <v>42044</v>
      </c>
      <c r="AA19" s="58" t="s">
        <v>10543</v>
      </c>
      <c r="AB19" s="58">
        <v>-70.350194999999999</v>
      </c>
      <c r="AC19" s="58">
        <v>-27.356521999999998</v>
      </c>
      <c r="AD19" s="58" t="s">
        <v>3904</v>
      </c>
      <c r="AE19" s="57" t="s">
        <v>14149</v>
      </c>
      <c r="AF19" s="212" t="s">
        <v>11685</v>
      </c>
      <c r="AG19" s="121">
        <v>2009</v>
      </c>
      <c r="AH19" s="121"/>
    </row>
    <row r="20" spans="1:34" s="66" customFormat="1" ht="24.75" customHeight="1">
      <c r="A20" s="58" t="s">
        <v>356</v>
      </c>
      <c r="B20" s="58">
        <v>105238</v>
      </c>
      <c r="C20" s="58" t="s">
        <v>3891</v>
      </c>
      <c r="D20" s="58" t="s">
        <v>3891</v>
      </c>
      <c r="E20" s="58">
        <v>4</v>
      </c>
      <c r="F20" s="58" t="s">
        <v>14328</v>
      </c>
      <c r="G20" s="58" t="s">
        <v>343</v>
      </c>
      <c r="H20" s="58" t="s">
        <v>14</v>
      </c>
      <c r="I20" s="58" t="s">
        <v>91</v>
      </c>
      <c r="J20" s="58" t="s">
        <v>3891</v>
      </c>
      <c r="K20" s="58" t="s">
        <v>12596</v>
      </c>
      <c r="L20" s="58" t="s">
        <v>12596</v>
      </c>
      <c r="M20" s="58" t="s">
        <v>3904</v>
      </c>
      <c r="N20" s="58" t="s">
        <v>3891</v>
      </c>
      <c r="O20" s="58" t="s">
        <v>4464</v>
      </c>
      <c r="P20" s="58" t="s">
        <v>4406</v>
      </c>
      <c r="Q20" s="58" t="s">
        <v>4407</v>
      </c>
      <c r="R20" s="58" t="s">
        <v>3894</v>
      </c>
      <c r="S20" s="58">
        <v>1015</v>
      </c>
      <c r="T20" s="58" t="s">
        <v>4055</v>
      </c>
      <c r="U20" s="58"/>
      <c r="V20" s="58">
        <v>39814</v>
      </c>
      <c r="W20" s="58">
        <v>41995</v>
      </c>
      <c r="X20" s="58">
        <v>4</v>
      </c>
      <c r="Y20" s="58"/>
      <c r="Z20" s="58">
        <v>41995</v>
      </c>
      <c r="AA20" s="58" t="s">
        <v>10532</v>
      </c>
      <c r="AB20" s="58" t="s">
        <v>14157</v>
      </c>
      <c r="AC20" s="58" t="s">
        <v>14157</v>
      </c>
      <c r="AD20" s="58" t="s">
        <v>3904</v>
      </c>
      <c r="AE20" s="57" t="s">
        <v>14149</v>
      </c>
      <c r="AF20" s="212" t="s">
        <v>14150</v>
      </c>
      <c r="AG20" s="121">
        <v>2009</v>
      </c>
      <c r="AH20" s="121"/>
    </row>
    <row r="21" spans="1:34" s="66" customFormat="1" ht="24.75" customHeight="1">
      <c r="A21" s="58" t="s">
        <v>379</v>
      </c>
      <c r="B21" s="58">
        <v>105261</v>
      </c>
      <c r="C21" s="58" t="s">
        <v>3891</v>
      </c>
      <c r="D21" s="58" t="s">
        <v>3891</v>
      </c>
      <c r="E21" s="58">
        <v>4</v>
      </c>
      <c r="F21" s="58" t="s">
        <v>14320</v>
      </c>
      <c r="G21" s="58" t="s">
        <v>343</v>
      </c>
      <c r="H21" s="58" t="s">
        <v>14</v>
      </c>
      <c r="I21" s="58" t="s">
        <v>38</v>
      </c>
      <c r="J21" s="58" t="s">
        <v>3891</v>
      </c>
      <c r="K21" s="58" t="s">
        <v>12596</v>
      </c>
      <c r="L21" s="58" t="s">
        <v>12596</v>
      </c>
      <c r="M21" s="58" t="s">
        <v>3904</v>
      </c>
      <c r="N21" s="58" t="s">
        <v>3891</v>
      </c>
      <c r="O21" s="58" t="s">
        <v>4497</v>
      </c>
      <c r="P21" s="58" t="s">
        <v>4415</v>
      </c>
      <c r="Q21" s="58" t="s">
        <v>4186</v>
      </c>
      <c r="R21" s="58" t="s">
        <v>3894</v>
      </c>
      <c r="S21" s="58">
        <v>60</v>
      </c>
      <c r="T21" s="58" t="s">
        <v>4498</v>
      </c>
      <c r="U21" s="58">
        <v>512673229</v>
      </c>
      <c r="V21" s="58">
        <v>39814</v>
      </c>
      <c r="W21" s="58">
        <v>42920</v>
      </c>
      <c r="X21" s="58">
        <v>4</v>
      </c>
      <c r="Y21" s="58"/>
      <c r="Z21" s="58">
        <v>42920</v>
      </c>
      <c r="AA21" s="58" t="s">
        <v>10532</v>
      </c>
      <c r="AB21" s="58" t="s">
        <v>14157</v>
      </c>
      <c r="AC21" s="58" t="s">
        <v>14157</v>
      </c>
      <c r="AD21" s="58" t="s">
        <v>3904</v>
      </c>
      <c r="AE21" s="57" t="s">
        <v>14149</v>
      </c>
      <c r="AF21" s="212" t="s">
        <v>11685</v>
      </c>
      <c r="AG21" s="121">
        <v>2009</v>
      </c>
      <c r="AH21" s="121"/>
    </row>
    <row r="22" spans="1:34" s="66" customFormat="1" ht="24.75" customHeight="1">
      <c r="A22" s="58" t="s">
        <v>380</v>
      </c>
      <c r="B22" s="58">
        <v>105262</v>
      </c>
      <c r="C22" s="58" t="s">
        <v>3891</v>
      </c>
      <c r="D22" s="58" t="s">
        <v>3891</v>
      </c>
      <c r="E22" s="58">
        <v>4</v>
      </c>
      <c r="F22" s="58" t="s">
        <v>14320</v>
      </c>
      <c r="G22" s="58" t="s">
        <v>343</v>
      </c>
      <c r="H22" s="58" t="s">
        <v>14</v>
      </c>
      <c r="I22" s="58" t="s">
        <v>15</v>
      </c>
      <c r="J22" s="58" t="s">
        <v>3891</v>
      </c>
      <c r="K22" s="58" t="s">
        <v>12596</v>
      </c>
      <c r="L22" s="58" t="s">
        <v>12596</v>
      </c>
      <c r="M22" s="58" t="s">
        <v>3904</v>
      </c>
      <c r="N22" s="58" t="s">
        <v>3891</v>
      </c>
      <c r="O22" s="58" t="s">
        <v>4499</v>
      </c>
      <c r="P22" s="58" t="s">
        <v>4415</v>
      </c>
      <c r="Q22" s="58" t="s">
        <v>4186</v>
      </c>
      <c r="R22" s="58" t="s">
        <v>3894</v>
      </c>
      <c r="S22" s="58" t="s">
        <v>3900</v>
      </c>
      <c r="T22" s="58" t="s">
        <v>4066</v>
      </c>
      <c r="U22" s="58">
        <v>512670000</v>
      </c>
      <c r="V22" s="58">
        <v>39814</v>
      </c>
      <c r="W22" s="58">
        <v>43097</v>
      </c>
      <c r="X22" s="58">
        <v>4</v>
      </c>
      <c r="Y22" s="58"/>
      <c r="Z22" s="58">
        <v>43097</v>
      </c>
      <c r="AA22" s="58" t="s">
        <v>10532</v>
      </c>
      <c r="AB22" s="58" t="s">
        <v>14157</v>
      </c>
      <c r="AC22" s="58" t="s">
        <v>14157</v>
      </c>
      <c r="AD22" s="58" t="s">
        <v>3904</v>
      </c>
      <c r="AE22" s="57" t="s">
        <v>14149</v>
      </c>
      <c r="AF22" s="212" t="s">
        <v>11685</v>
      </c>
      <c r="AG22" s="121">
        <v>2009</v>
      </c>
      <c r="AH22" s="121"/>
    </row>
    <row r="23" spans="1:34" s="66" customFormat="1" ht="24.75" customHeight="1">
      <c r="A23" s="58" t="s">
        <v>411</v>
      </c>
      <c r="B23" s="58">
        <v>105406</v>
      </c>
      <c r="C23" s="58" t="s">
        <v>3891</v>
      </c>
      <c r="D23" s="58" t="s">
        <v>3891</v>
      </c>
      <c r="E23" s="58">
        <v>4</v>
      </c>
      <c r="F23" s="58" t="s">
        <v>14320</v>
      </c>
      <c r="G23" s="58" t="s">
        <v>330</v>
      </c>
      <c r="H23" s="58" t="s">
        <v>1</v>
      </c>
      <c r="I23" s="58" t="s">
        <v>56</v>
      </c>
      <c r="J23" s="58" t="s">
        <v>3891</v>
      </c>
      <c r="K23" s="58" t="s">
        <v>12596</v>
      </c>
      <c r="L23" s="58" t="s">
        <v>12596</v>
      </c>
      <c r="M23" s="58" t="s">
        <v>3940</v>
      </c>
      <c r="N23" s="58" t="s">
        <v>3897</v>
      </c>
      <c r="O23" s="58" t="s">
        <v>4565</v>
      </c>
      <c r="P23" s="58" t="s">
        <v>4415</v>
      </c>
      <c r="Q23" s="58" t="s">
        <v>4186</v>
      </c>
      <c r="R23" s="58" t="s">
        <v>3894</v>
      </c>
      <c r="S23" s="58" t="s">
        <v>3900</v>
      </c>
      <c r="T23" s="58" t="s">
        <v>4566</v>
      </c>
      <c r="U23" s="58">
        <v>512241260</v>
      </c>
      <c r="V23" s="58">
        <v>39814</v>
      </c>
      <c r="W23" s="58">
        <v>43482</v>
      </c>
      <c r="X23" s="58">
        <v>5</v>
      </c>
      <c r="Y23" s="58"/>
      <c r="Z23" s="58">
        <v>43482</v>
      </c>
      <c r="AA23" s="58" t="s">
        <v>10895</v>
      </c>
      <c r="AB23" s="58">
        <v>-71.259876000000006</v>
      </c>
      <c r="AC23" s="58">
        <v>-29.990521999999999</v>
      </c>
      <c r="AD23" s="58" t="s">
        <v>14512</v>
      </c>
      <c r="AE23" s="57" t="s">
        <v>14149</v>
      </c>
      <c r="AF23" s="212" t="s">
        <v>14150</v>
      </c>
      <c r="AG23" s="121">
        <v>2009</v>
      </c>
      <c r="AH23" s="121">
        <v>2019</v>
      </c>
    </row>
    <row r="24" spans="1:34" s="66" customFormat="1" ht="24.75" customHeight="1">
      <c r="A24" s="58" t="s">
        <v>422</v>
      </c>
      <c r="B24" s="58">
        <v>105420</v>
      </c>
      <c r="C24" s="58" t="s">
        <v>3891</v>
      </c>
      <c r="D24" s="58" t="s">
        <v>3891</v>
      </c>
      <c r="E24" s="58">
        <v>4</v>
      </c>
      <c r="F24" s="58" t="s">
        <v>14298</v>
      </c>
      <c r="G24" s="58" t="s">
        <v>330</v>
      </c>
      <c r="H24" s="58" t="s">
        <v>1</v>
      </c>
      <c r="I24" s="58" t="s">
        <v>56</v>
      </c>
      <c r="J24" s="58" t="s">
        <v>3891</v>
      </c>
      <c r="K24" s="58" t="s">
        <v>12596</v>
      </c>
      <c r="L24" s="58" t="s">
        <v>12596</v>
      </c>
      <c r="M24" s="58" t="s">
        <v>3940</v>
      </c>
      <c r="N24" s="58" t="s">
        <v>3897</v>
      </c>
      <c r="O24" s="58" t="s">
        <v>4584</v>
      </c>
      <c r="P24" s="58" t="s">
        <v>4417</v>
      </c>
      <c r="Q24" s="58" t="s">
        <v>4418</v>
      </c>
      <c r="R24" s="58" t="s">
        <v>3894</v>
      </c>
      <c r="S24" s="58" t="s">
        <v>3900</v>
      </c>
      <c r="T24" s="58" t="s">
        <v>4585</v>
      </c>
      <c r="U24" s="58">
        <v>532632793</v>
      </c>
      <c r="V24" s="58">
        <v>39814</v>
      </c>
      <c r="W24" s="58">
        <v>42979</v>
      </c>
      <c r="X24" s="58">
        <v>5</v>
      </c>
      <c r="Y24" s="58"/>
      <c r="Z24" s="58">
        <v>42979</v>
      </c>
      <c r="AA24" s="58" t="s">
        <v>10546</v>
      </c>
      <c r="AB24" s="58" t="s">
        <v>14157</v>
      </c>
      <c r="AC24" s="58" t="s">
        <v>14157</v>
      </c>
      <c r="AD24" s="58" t="s">
        <v>14512</v>
      </c>
      <c r="AE24" s="57" t="s">
        <v>14149</v>
      </c>
      <c r="AF24" s="212" t="s">
        <v>14150</v>
      </c>
      <c r="AG24" s="121">
        <v>2009</v>
      </c>
      <c r="AH24" s="121">
        <v>2017</v>
      </c>
    </row>
    <row r="25" spans="1:34" s="66" customFormat="1" ht="24.75" customHeight="1">
      <c r="A25" s="58" t="s">
        <v>496</v>
      </c>
      <c r="B25" s="58">
        <v>105502</v>
      </c>
      <c r="C25" s="58" t="s">
        <v>3891</v>
      </c>
      <c r="D25" s="58" t="s">
        <v>3891</v>
      </c>
      <c r="E25" s="58">
        <v>4</v>
      </c>
      <c r="F25" s="58" t="s">
        <v>14320</v>
      </c>
      <c r="G25" s="58" t="s">
        <v>330</v>
      </c>
      <c r="H25" s="58" t="s">
        <v>1</v>
      </c>
      <c r="I25" s="58" t="s">
        <v>56</v>
      </c>
      <c r="J25" s="58" t="s">
        <v>3891</v>
      </c>
      <c r="K25" s="58" t="s">
        <v>12596</v>
      </c>
      <c r="L25" s="58" t="s">
        <v>12596</v>
      </c>
      <c r="M25" s="58" t="s">
        <v>3940</v>
      </c>
      <c r="N25" s="58" t="s">
        <v>3897</v>
      </c>
      <c r="O25" s="58" t="s">
        <v>4726</v>
      </c>
      <c r="P25" s="58" t="s">
        <v>4437</v>
      </c>
      <c r="Q25" s="58" t="s">
        <v>4438</v>
      </c>
      <c r="R25" s="58" t="s">
        <v>3894</v>
      </c>
      <c r="S25" s="58">
        <v>133</v>
      </c>
      <c r="T25" s="58" t="s">
        <v>4727</v>
      </c>
      <c r="U25" s="58"/>
      <c r="V25" s="58">
        <v>39814</v>
      </c>
      <c r="W25" s="58">
        <v>43482</v>
      </c>
      <c r="X25" s="58">
        <v>5</v>
      </c>
      <c r="Y25" s="58"/>
      <c r="Z25" s="58">
        <v>43482</v>
      </c>
      <c r="AA25" s="58" t="s">
        <v>10894</v>
      </c>
      <c r="AB25" s="58">
        <v>-70.696247</v>
      </c>
      <c r="AC25" s="58">
        <v>-30.022628999999998</v>
      </c>
      <c r="AD25" s="58" t="s">
        <v>14512</v>
      </c>
      <c r="AE25" s="57" t="s">
        <v>14149</v>
      </c>
      <c r="AF25" s="212" t="s">
        <v>14150</v>
      </c>
      <c r="AG25" s="121">
        <v>2009</v>
      </c>
      <c r="AH25" s="121">
        <v>2019</v>
      </c>
    </row>
    <row r="26" spans="1:34" s="66" customFormat="1" ht="24.75" customHeight="1">
      <c r="A26" s="58" t="s">
        <v>645</v>
      </c>
      <c r="B26" s="58">
        <v>107209</v>
      </c>
      <c r="C26" s="58" t="s">
        <v>3891</v>
      </c>
      <c r="D26" s="58" t="s">
        <v>3891</v>
      </c>
      <c r="E26" s="58">
        <v>5</v>
      </c>
      <c r="F26" s="58" t="s">
        <v>14299</v>
      </c>
      <c r="G26" s="58" t="s">
        <v>539</v>
      </c>
      <c r="H26" s="58" t="s">
        <v>14</v>
      </c>
      <c r="I26" s="58" t="s">
        <v>15</v>
      </c>
      <c r="J26" s="58" t="s">
        <v>3891</v>
      </c>
      <c r="K26" s="58" t="s">
        <v>12596</v>
      </c>
      <c r="L26" s="58" t="s">
        <v>12596</v>
      </c>
      <c r="M26" s="58" t="s">
        <v>3904</v>
      </c>
      <c r="N26" s="58" t="s">
        <v>3891</v>
      </c>
      <c r="O26" s="58" t="s">
        <v>11086</v>
      </c>
      <c r="P26" s="58" t="s">
        <v>4960</v>
      </c>
      <c r="Q26" s="58" t="s">
        <v>4961</v>
      </c>
      <c r="R26" s="58" t="s">
        <v>3894</v>
      </c>
      <c r="S26" s="58">
        <v>818</v>
      </c>
      <c r="T26" s="58" t="s">
        <v>3986</v>
      </c>
      <c r="U26" s="58">
        <v>322910295</v>
      </c>
      <c r="V26" s="58">
        <v>39814</v>
      </c>
      <c r="W26" s="58">
        <v>40634</v>
      </c>
      <c r="X26" s="58">
        <v>5</v>
      </c>
      <c r="Y26" s="58"/>
      <c r="Z26" s="58">
        <v>40634</v>
      </c>
      <c r="AA26" s="58" t="s">
        <v>10532</v>
      </c>
      <c r="AB26" s="58" t="s">
        <v>14157</v>
      </c>
      <c r="AC26" s="58" t="s">
        <v>14157</v>
      </c>
      <c r="AD26" s="58" t="s">
        <v>3904</v>
      </c>
      <c r="AE26" s="57" t="s">
        <v>14149</v>
      </c>
      <c r="AF26" s="212" t="s">
        <v>11685</v>
      </c>
      <c r="AG26" s="121">
        <v>2009</v>
      </c>
      <c r="AH26" s="121"/>
    </row>
    <row r="27" spans="1:34" s="66" customFormat="1" ht="24.75" customHeight="1">
      <c r="A27" s="58" t="s">
        <v>777</v>
      </c>
      <c r="B27" s="58">
        <v>108400</v>
      </c>
      <c r="C27" s="58" t="s">
        <v>3891</v>
      </c>
      <c r="D27" s="58" t="s">
        <v>3891</v>
      </c>
      <c r="E27" s="58">
        <v>5</v>
      </c>
      <c r="F27" s="58" t="s">
        <v>14299</v>
      </c>
      <c r="G27" s="58" t="s">
        <v>751</v>
      </c>
      <c r="H27" s="58" t="s">
        <v>1</v>
      </c>
      <c r="I27" s="58" t="s">
        <v>56</v>
      </c>
      <c r="J27" s="58" t="s">
        <v>3891</v>
      </c>
      <c r="K27" s="58" t="s">
        <v>12596</v>
      </c>
      <c r="L27" s="58" t="s">
        <v>12596</v>
      </c>
      <c r="M27" s="58" t="s">
        <v>3940</v>
      </c>
      <c r="N27" s="58" t="s">
        <v>3897</v>
      </c>
      <c r="O27" s="58" t="s">
        <v>5230</v>
      </c>
      <c r="P27" s="58" t="s">
        <v>5208</v>
      </c>
      <c r="Q27" s="58" t="s">
        <v>5209</v>
      </c>
      <c r="R27" s="58" t="s">
        <v>3894</v>
      </c>
      <c r="S27" s="58" t="s">
        <v>3900</v>
      </c>
      <c r="T27" s="58" t="s">
        <v>5231</v>
      </c>
      <c r="U27" s="58"/>
      <c r="V27" s="58">
        <v>39814</v>
      </c>
      <c r="W27" s="58">
        <v>40778</v>
      </c>
      <c r="X27" s="58">
        <v>8</v>
      </c>
      <c r="Y27" s="58"/>
      <c r="Z27" s="58">
        <v>40778</v>
      </c>
      <c r="AA27" s="58" t="s">
        <v>10551</v>
      </c>
      <c r="AB27" s="58" t="s">
        <v>14157</v>
      </c>
      <c r="AC27" s="58" t="s">
        <v>14157</v>
      </c>
      <c r="AD27" s="58" t="s">
        <v>14512</v>
      </c>
      <c r="AE27" s="57" t="s">
        <v>14149</v>
      </c>
      <c r="AF27" s="212" t="s">
        <v>14150</v>
      </c>
      <c r="AG27" s="121">
        <v>2009</v>
      </c>
      <c r="AH27" s="121">
        <v>2011</v>
      </c>
    </row>
    <row r="28" spans="1:34" s="66" customFormat="1" ht="24.75" customHeight="1">
      <c r="A28" s="58" t="s">
        <v>943</v>
      </c>
      <c r="B28" s="58">
        <v>110450</v>
      </c>
      <c r="C28" s="58" t="s">
        <v>3891</v>
      </c>
      <c r="D28" s="58" t="s">
        <v>3891</v>
      </c>
      <c r="E28" s="58">
        <v>13</v>
      </c>
      <c r="F28" s="58" t="s">
        <v>11929</v>
      </c>
      <c r="G28" s="58" t="s">
        <v>879</v>
      </c>
      <c r="H28" s="58" t="s">
        <v>1</v>
      </c>
      <c r="I28" s="58" t="s">
        <v>56</v>
      </c>
      <c r="J28" s="58" t="s">
        <v>3891</v>
      </c>
      <c r="K28" s="58" t="s">
        <v>12596</v>
      </c>
      <c r="L28" s="58" t="s">
        <v>12596</v>
      </c>
      <c r="M28" s="58" t="s">
        <v>3940</v>
      </c>
      <c r="N28" s="58" t="s">
        <v>3897</v>
      </c>
      <c r="O28" s="58" t="s">
        <v>5531</v>
      </c>
      <c r="P28" s="58" t="s">
        <v>5425</v>
      </c>
      <c r="Q28" s="58" t="s">
        <v>5426</v>
      </c>
      <c r="R28" s="58" t="s">
        <v>4001</v>
      </c>
      <c r="S28" s="58" t="s">
        <v>3900</v>
      </c>
      <c r="T28" s="58" t="s">
        <v>5532</v>
      </c>
      <c r="U28" s="58"/>
      <c r="V28" s="58">
        <v>39814</v>
      </c>
      <c r="W28" s="58">
        <v>41255</v>
      </c>
      <c r="X28" s="58">
        <v>10</v>
      </c>
      <c r="Y28" s="58"/>
      <c r="Z28" s="58">
        <v>41255</v>
      </c>
      <c r="AA28" s="58" t="s">
        <v>10553</v>
      </c>
      <c r="AB28" s="58" t="s">
        <v>14157</v>
      </c>
      <c r="AC28" s="58" t="s">
        <v>14157</v>
      </c>
      <c r="AD28" s="58" t="s">
        <v>14512</v>
      </c>
      <c r="AE28" s="57" t="s">
        <v>14149</v>
      </c>
      <c r="AF28" s="212" t="s">
        <v>14150</v>
      </c>
      <c r="AG28" s="121">
        <v>2009</v>
      </c>
      <c r="AH28" s="121">
        <v>2012</v>
      </c>
    </row>
    <row r="29" spans="1:34" s="66" customFormat="1" ht="24.75" customHeight="1">
      <c r="A29" s="58" t="s">
        <v>949</v>
      </c>
      <c r="B29" s="58">
        <v>110480</v>
      </c>
      <c r="C29" s="58" t="s">
        <v>3891</v>
      </c>
      <c r="D29" s="58" t="s">
        <v>3891</v>
      </c>
      <c r="E29" s="58">
        <v>13</v>
      </c>
      <c r="F29" s="58" t="s">
        <v>11929</v>
      </c>
      <c r="G29" s="58" t="s">
        <v>879</v>
      </c>
      <c r="H29" s="58" t="s">
        <v>1</v>
      </c>
      <c r="I29" s="58" t="s">
        <v>56</v>
      </c>
      <c r="J29" s="58" t="s">
        <v>3891</v>
      </c>
      <c r="K29" s="58" t="s">
        <v>12596</v>
      </c>
      <c r="L29" s="58" t="s">
        <v>12596</v>
      </c>
      <c r="M29" s="58" t="s">
        <v>3940</v>
      </c>
      <c r="N29" s="58" t="s">
        <v>3897</v>
      </c>
      <c r="O29" s="58" t="s">
        <v>5545</v>
      </c>
      <c r="P29" s="58" t="s">
        <v>5509</v>
      </c>
      <c r="Q29" s="58" t="s">
        <v>5510</v>
      </c>
      <c r="R29" s="58" t="s">
        <v>3909</v>
      </c>
      <c r="S29" s="58" t="s">
        <v>3900</v>
      </c>
      <c r="T29" s="58" t="s">
        <v>5546</v>
      </c>
      <c r="U29" s="58"/>
      <c r="V29" s="58">
        <v>39814</v>
      </c>
      <c r="W29" s="58">
        <v>41255</v>
      </c>
      <c r="X29" s="58">
        <v>10</v>
      </c>
      <c r="Y29" s="58"/>
      <c r="Z29" s="58">
        <v>41255</v>
      </c>
      <c r="AA29" s="58" t="s">
        <v>10554</v>
      </c>
      <c r="AB29" s="58" t="s">
        <v>14157</v>
      </c>
      <c r="AC29" s="58" t="s">
        <v>14157</v>
      </c>
      <c r="AD29" s="58" t="s">
        <v>14512</v>
      </c>
      <c r="AE29" s="57" t="s">
        <v>14149</v>
      </c>
      <c r="AF29" s="212" t="s">
        <v>14150</v>
      </c>
      <c r="AG29" s="121">
        <v>2009</v>
      </c>
      <c r="AH29" s="121">
        <v>2012</v>
      </c>
    </row>
    <row r="30" spans="1:34" s="66" customFormat="1" ht="24.75" customHeight="1">
      <c r="A30" s="58" t="s">
        <v>954</v>
      </c>
      <c r="B30" s="58">
        <v>110500</v>
      </c>
      <c r="C30" s="58" t="s">
        <v>3891</v>
      </c>
      <c r="D30" s="58" t="s">
        <v>3891</v>
      </c>
      <c r="E30" s="58">
        <v>13</v>
      </c>
      <c r="F30" s="58" t="s">
        <v>11929</v>
      </c>
      <c r="G30" s="58" t="s">
        <v>879</v>
      </c>
      <c r="H30" s="58" t="s">
        <v>1</v>
      </c>
      <c r="I30" s="58" t="s">
        <v>56</v>
      </c>
      <c r="J30" s="58" t="s">
        <v>3891</v>
      </c>
      <c r="K30" s="58" t="s">
        <v>12596</v>
      </c>
      <c r="L30" s="58" t="s">
        <v>12596</v>
      </c>
      <c r="M30" s="58" t="s">
        <v>3940</v>
      </c>
      <c r="N30" s="58" t="s">
        <v>3897</v>
      </c>
      <c r="O30" s="58" t="s">
        <v>5555</v>
      </c>
      <c r="P30" s="58" t="s">
        <v>5514</v>
      </c>
      <c r="Q30" s="58" t="s">
        <v>5515</v>
      </c>
      <c r="R30" s="58" t="s">
        <v>3894</v>
      </c>
      <c r="S30" s="58" t="s">
        <v>3900</v>
      </c>
      <c r="T30" s="58" t="s">
        <v>5556</v>
      </c>
      <c r="U30" s="58"/>
      <c r="V30" s="58">
        <v>39814</v>
      </c>
      <c r="W30" s="58">
        <v>41255</v>
      </c>
      <c r="X30" s="58">
        <v>10</v>
      </c>
      <c r="Y30" s="58"/>
      <c r="Z30" s="58">
        <v>41255</v>
      </c>
      <c r="AA30" s="58" t="s">
        <v>10555</v>
      </c>
      <c r="AB30" s="58" t="s">
        <v>14157</v>
      </c>
      <c r="AC30" s="58" t="s">
        <v>14157</v>
      </c>
      <c r="AD30" s="58" t="s">
        <v>14512</v>
      </c>
      <c r="AE30" s="57" t="s">
        <v>14149</v>
      </c>
      <c r="AF30" s="212" t="s">
        <v>14150</v>
      </c>
      <c r="AG30" s="121">
        <v>2009</v>
      </c>
      <c r="AH30" s="121">
        <v>2012</v>
      </c>
    </row>
    <row r="31" spans="1:34" s="66" customFormat="1" ht="24.75" customHeight="1">
      <c r="A31" s="58" t="s">
        <v>1004</v>
      </c>
      <c r="B31" s="58">
        <v>111215</v>
      </c>
      <c r="C31" s="58" t="s">
        <v>3891</v>
      </c>
      <c r="D31" s="58" t="s">
        <v>3891</v>
      </c>
      <c r="E31" s="58">
        <v>13</v>
      </c>
      <c r="F31" s="58" t="s">
        <v>11929</v>
      </c>
      <c r="G31" s="58" t="s">
        <v>805</v>
      </c>
      <c r="H31" s="58" t="s">
        <v>14</v>
      </c>
      <c r="I31" s="58" t="s">
        <v>15</v>
      </c>
      <c r="J31" s="58" t="s">
        <v>3891</v>
      </c>
      <c r="K31" s="58" t="s">
        <v>12596</v>
      </c>
      <c r="L31" s="58" t="s">
        <v>12596</v>
      </c>
      <c r="M31" s="58" t="s">
        <v>3904</v>
      </c>
      <c r="N31" s="58" t="s">
        <v>3891</v>
      </c>
      <c r="O31" s="58" t="s">
        <v>11100</v>
      </c>
      <c r="P31" s="58" t="s">
        <v>5402</v>
      </c>
      <c r="Q31" s="58" t="s">
        <v>5403</v>
      </c>
      <c r="R31" s="58" t="s">
        <v>3894</v>
      </c>
      <c r="S31" s="58">
        <v>344</v>
      </c>
      <c r="T31" s="58" t="s">
        <v>5627</v>
      </c>
      <c r="U31" s="58">
        <v>226348991</v>
      </c>
      <c r="V31" s="58">
        <v>39814</v>
      </c>
      <c r="W31" s="58">
        <v>42004</v>
      </c>
      <c r="X31" s="58">
        <v>13</v>
      </c>
      <c r="Y31" s="58"/>
      <c r="Z31" s="58">
        <v>42004</v>
      </c>
      <c r="AA31" s="58" t="s">
        <v>10532</v>
      </c>
      <c r="AB31" s="58" t="s">
        <v>14157</v>
      </c>
      <c r="AC31" s="58" t="s">
        <v>14157</v>
      </c>
      <c r="AD31" s="58" t="s">
        <v>3904</v>
      </c>
      <c r="AE31" s="57" t="s">
        <v>14149</v>
      </c>
      <c r="AF31" s="212" t="s">
        <v>11685</v>
      </c>
      <c r="AG31" s="121">
        <v>2009</v>
      </c>
      <c r="AH31" s="121"/>
    </row>
    <row r="32" spans="1:34" s="66" customFormat="1" ht="24.75" customHeight="1">
      <c r="A32" s="58" t="s">
        <v>1012</v>
      </c>
      <c r="B32" s="58">
        <v>111223</v>
      </c>
      <c r="C32" s="58" t="s">
        <v>3891</v>
      </c>
      <c r="D32" s="58" t="s">
        <v>3891</v>
      </c>
      <c r="E32" s="58">
        <v>13</v>
      </c>
      <c r="F32" s="58" t="s">
        <v>11929</v>
      </c>
      <c r="G32" s="58" t="s">
        <v>805</v>
      </c>
      <c r="H32" s="58" t="s">
        <v>14</v>
      </c>
      <c r="I32" s="58" t="s">
        <v>15</v>
      </c>
      <c r="J32" s="58" t="s">
        <v>3891</v>
      </c>
      <c r="K32" s="58" t="s">
        <v>12596</v>
      </c>
      <c r="L32" s="58" t="s">
        <v>12596</v>
      </c>
      <c r="M32" s="58" t="s">
        <v>3904</v>
      </c>
      <c r="N32" s="58" t="s">
        <v>3891</v>
      </c>
      <c r="O32" s="58" t="s">
        <v>11102</v>
      </c>
      <c r="P32" s="58" t="s">
        <v>5402</v>
      </c>
      <c r="Q32" s="58" t="s">
        <v>5403</v>
      </c>
      <c r="R32" s="58" t="s">
        <v>3909</v>
      </c>
      <c r="S32" s="58">
        <v>665</v>
      </c>
      <c r="T32" s="58" t="s">
        <v>4366</v>
      </c>
      <c r="U32" s="58"/>
      <c r="V32" s="58">
        <v>39814</v>
      </c>
      <c r="W32" s="58">
        <v>41426</v>
      </c>
      <c r="X32" s="58">
        <v>13</v>
      </c>
      <c r="Y32" s="58"/>
      <c r="Z32" s="58">
        <v>41426</v>
      </c>
      <c r="AA32" s="58" t="s">
        <v>10532</v>
      </c>
      <c r="AB32" s="58" t="s">
        <v>14157</v>
      </c>
      <c r="AC32" s="58" t="s">
        <v>14157</v>
      </c>
      <c r="AD32" s="58" t="s">
        <v>3904</v>
      </c>
      <c r="AE32" s="57" t="s">
        <v>14149</v>
      </c>
      <c r="AF32" s="212" t="s">
        <v>11685</v>
      </c>
      <c r="AG32" s="121">
        <v>2009</v>
      </c>
      <c r="AH32" s="121"/>
    </row>
    <row r="33" spans="1:34" s="66" customFormat="1" ht="24.75" customHeight="1">
      <c r="A33" s="58" t="s">
        <v>1015</v>
      </c>
      <c r="B33" s="58">
        <v>111229</v>
      </c>
      <c r="C33" s="58" t="s">
        <v>3891</v>
      </c>
      <c r="D33" s="58" t="s">
        <v>3891</v>
      </c>
      <c r="E33" s="58">
        <v>13</v>
      </c>
      <c r="F33" s="58" t="s">
        <v>11929</v>
      </c>
      <c r="G33" s="58" t="s">
        <v>805</v>
      </c>
      <c r="H33" s="58" t="s">
        <v>14</v>
      </c>
      <c r="I33" s="58" t="s">
        <v>15</v>
      </c>
      <c r="J33" s="58" t="s">
        <v>3891</v>
      </c>
      <c r="K33" s="58" t="s">
        <v>12596</v>
      </c>
      <c r="L33" s="58" t="s">
        <v>12596</v>
      </c>
      <c r="M33" s="58" t="s">
        <v>3904</v>
      </c>
      <c r="N33" s="58" t="s">
        <v>3891</v>
      </c>
      <c r="O33" s="58" t="s">
        <v>11103</v>
      </c>
      <c r="P33" s="58" t="s">
        <v>5402</v>
      </c>
      <c r="Q33" s="58" t="s">
        <v>5403</v>
      </c>
      <c r="R33" s="58" t="s">
        <v>3894</v>
      </c>
      <c r="S33" s="58">
        <v>354</v>
      </c>
      <c r="T33" s="58" t="s">
        <v>5640</v>
      </c>
      <c r="U33" s="58">
        <v>226352435</v>
      </c>
      <c r="V33" s="58">
        <v>39814</v>
      </c>
      <c r="W33" s="58">
        <v>42004</v>
      </c>
      <c r="X33" s="58">
        <v>13</v>
      </c>
      <c r="Y33" s="58"/>
      <c r="Z33" s="58">
        <v>42004</v>
      </c>
      <c r="AA33" s="58" t="s">
        <v>10532</v>
      </c>
      <c r="AB33" s="58" t="s">
        <v>14157</v>
      </c>
      <c r="AC33" s="58" t="s">
        <v>14157</v>
      </c>
      <c r="AD33" s="58" t="s">
        <v>3904</v>
      </c>
      <c r="AE33" s="57" t="s">
        <v>14149</v>
      </c>
      <c r="AF33" s="212" t="s">
        <v>11685</v>
      </c>
      <c r="AG33" s="121">
        <v>2009</v>
      </c>
      <c r="AH33" s="121"/>
    </row>
    <row r="34" spans="1:34" s="66" customFormat="1" ht="24.75" customHeight="1">
      <c r="A34" s="58" t="s">
        <v>1020</v>
      </c>
      <c r="B34" s="58">
        <v>111268</v>
      </c>
      <c r="C34" s="58" t="s">
        <v>3891</v>
      </c>
      <c r="D34" s="58" t="s">
        <v>3891</v>
      </c>
      <c r="E34" s="58">
        <v>13</v>
      </c>
      <c r="F34" s="58" t="s">
        <v>11929</v>
      </c>
      <c r="G34" s="58" t="s">
        <v>805</v>
      </c>
      <c r="H34" s="58" t="s">
        <v>14</v>
      </c>
      <c r="I34" s="58" t="s">
        <v>15</v>
      </c>
      <c r="J34" s="58" t="s">
        <v>3891</v>
      </c>
      <c r="K34" s="58" t="s">
        <v>12596</v>
      </c>
      <c r="L34" s="58" t="s">
        <v>12596</v>
      </c>
      <c r="M34" s="58" t="s">
        <v>3904</v>
      </c>
      <c r="N34" s="58" t="s">
        <v>3891</v>
      </c>
      <c r="O34" s="58" t="s">
        <v>5430</v>
      </c>
      <c r="P34" s="58" t="s">
        <v>5425</v>
      </c>
      <c r="Q34" s="58" t="s">
        <v>5426</v>
      </c>
      <c r="R34" s="58" t="s">
        <v>3894</v>
      </c>
      <c r="S34" s="58">
        <v>710</v>
      </c>
      <c r="T34" s="58" t="s">
        <v>4297</v>
      </c>
      <c r="U34" s="58">
        <v>228324656</v>
      </c>
      <c r="V34" s="58">
        <v>39814</v>
      </c>
      <c r="W34" s="58">
        <v>41639</v>
      </c>
      <c r="X34" s="58">
        <v>13</v>
      </c>
      <c r="Y34" s="58"/>
      <c r="Z34" s="58">
        <v>41639</v>
      </c>
      <c r="AA34" s="58" t="s">
        <v>10532</v>
      </c>
      <c r="AB34" s="58" t="s">
        <v>14157</v>
      </c>
      <c r="AC34" s="58" t="s">
        <v>14157</v>
      </c>
      <c r="AD34" s="58" t="s">
        <v>3904</v>
      </c>
      <c r="AE34" s="57" t="s">
        <v>14149</v>
      </c>
      <c r="AF34" s="212" t="s">
        <v>11685</v>
      </c>
      <c r="AG34" s="121">
        <v>2009</v>
      </c>
      <c r="AH34" s="121"/>
    </row>
    <row r="35" spans="1:34" s="66" customFormat="1" ht="24.75" customHeight="1">
      <c r="A35" s="58" t="s">
        <v>1022</v>
      </c>
      <c r="B35" s="58">
        <v>111273</v>
      </c>
      <c r="C35" s="58" t="s">
        <v>3891</v>
      </c>
      <c r="D35" s="58" t="s">
        <v>3891</v>
      </c>
      <c r="E35" s="58">
        <v>13</v>
      </c>
      <c r="F35" s="58" t="s">
        <v>11929</v>
      </c>
      <c r="G35" s="58" t="s">
        <v>805</v>
      </c>
      <c r="H35" s="58" t="s">
        <v>14</v>
      </c>
      <c r="I35" s="58" t="s">
        <v>21</v>
      </c>
      <c r="J35" s="58" t="s">
        <v>3891</v>
      </c>
      <c r="K35" s="58" t="s">
        <v>12596</v>
      </c>
      <c r="L35" s="58" t="s">
        <v>12596</v>
      </c>
      <c r="M35" s="58" t="s">
        <v>3904</v>
      </c>
      <c r="N35" s="58" t="s">
        <v>3891</v>
      </c>
      <c r="O35" s="58" t="s">
        <v>11105</v>
      </c>
      <c r="P35" s="58" t="s">
        <v>5610</v>
      </c>
      <c r="Q35" s="58" t="s">
        <v>4184</v>
      </c>
      <c r="R35" s="58" t="s">
        <v>3909</v>
      </c>
      <c r="S35" s="58">
        <v>2833</v>
      </c>
      <c r="T35" s="58" t="s">
        <v>5648</v>
      </c>
      <c r="U35" s="58">
        <v>224107400</v>
      </c>
      <c r="V35" s="58">
        <v>39814</v>
      </c>
      <c r="W35" s="58">
        <v>41609</v>
      </c>
      <c r="X35" s="58">
        <v>13</v>
      </c>
      <c r="Y35" s="58"/>
      <c r="Z35" s="58">
        <v>41609</v>
      </c>
      <c r="AA35" s="58" t="s">
        <v>10532</v>
      </c>
      <c r="AB35" s="58">
        <v>-70.757033000000007</v>
      </c>
      <c r="AC35" s="58">
        <v>-33.500691000000003</v>
      </c>
      <c r="AD35" s="58" t="s">
        <v>3904</v>
      </c>
      <c r="AE35" s="57" t="s">
        <v>14149</v>
      </c>
      <c r="AF35" s="212" t="s">
        <v>11685</v>
      </c>
      <c r="AG35" s="121">
        <v>2009</v>
      </c>
      <c r="AH35" s="121"/>
    </row>
    <row r="36" spans="1:34" s="66" customFormat="1" ht="24.75" customHeight="1">
      <c r="A36" s="58" t="s">
        <v>1096</v>
      </c>
      <c r="B36" s="58">
        <v>112202</v>
      </c>
      <c r="C36" s="58" t="s">
        <v>3891</v>
      </c>
      <c r="D36" s="58" t="s">
        <v>3891</v>
      </c>
      <c r="E36" s="58">
        <v>13</v>
      </c>
      <c r="F36" s="58" t="s">
        <v>11929</v>
      </c>
      <c r="G36" s="58" t="s">
        <v>805</v>
      </c>
      <c r="H36" s="58" t="s">
        <v>14</v>
      </c>
      <c r="I36" s="58" t="s">
        <v>15</v>
      </c>
      <c r="J36" s="58" t="s">
        <v>3891</v>
      </c>
      <c r="K36" s="58" t="s">
        <v>12596</v>
      </c>
      <c r="L36" s="58" t="s">
        <v>12596</v>
      </c>
      <c r="M36" s="58" t="s">
        <v>3904</v>
      </c>
      <c r="N36" s="58" t="s">
        <v>3891</v>
      </c>
      <c r="O36" s="58" t="s">
        <v>5765</v>
      </c>
      <c r="P36" s="58" t="s">
        <v>5742</v>
      </c>
      <c r="Q36" s="58" t="s">
        <v>5743</v>
      </c>
      <c r="R36" s="58" t="s">
        <v>3894</v>
      </c>
      <c r="S36" s="58">
        <v>189</v>
      </c>
      <c r="T36" s="58" t="s">
        <v>5766</v>
      </c>
      <c r="U36" s="58">
        <v>222358839</v>
      </c>
      <c r="V36" s="58">
        <v>39814</v>
      </c>
      <c r="W36" s="58">
        <v>42975</v>
      </c>
      <c r="X36" s="58">
        <v>13</v>
      </c>
      <c r="Y36" s="58"/>
      <c r="Z36" s="58">
        <v>42975</v>
      </c>
      <c r="AA36" s="58" t="s">
        <v>10532</v>
      </c>
      <c r="AB36" s="58" t="s">
        <v>14157</v>
      </c>
      <c r="AC36" s="58" t="s">
        <v>14157</v>
      </c>
      <c r="AD36" s="58" t="s">
        <v>3904</v>
      </c>
      <c r="AE36" s="57" t="s">
        <v>14149</v>
      </c>
      <c r="AF36" s="212" t="s">
        <v>11685</v>
      </c>
      <c r="AG36" s="121">
        <v>2009</v>
      </c>
      <c r="AH36" s="121"/>
    </row>
    <row r="37" spans="1:34" s="66" customFormat="1" ht="24.75" customHeight="1">
      <c r="A37" s="58" t="s">
        <v>1105</v>
      </c>
      <c r="B37" s="58">
        <v>112219</v>
      </c>
      <c r="C37" s="58" t="s">
        <v>3891</v>
      </c>
      <c r="D37" s="58" t="s">
        <v>3891</v>
      </c>
      <c r="E37" s="58">
        <v>13</v>
      </c>
      <c r="F37" s="58" t="s">
        <v>11929</v>
      </c>
      <c r="G37" s="58" t="s">
        <v>805</v>
      </c>
      <c r="H37" s="58" t="s">
        <v>14</v>
      </c>
      <c r="I37" s="58" t="s">
        <v>15</v>
      </c>
      <c r="J37" s="58" t="s">
        <v>3891</v>
      </c>
      <c r="K37" s="58" t="s">
        <v>12596</v>
      </c>
      <c r="L37" s="58" t="s">
        <v>12596</v>
      </c>
      <c r="M37" s="58" t="s">
        <v>3904</v>
      </c>
      <c r="N37" s="58" t="s">
        <v>3891</v>
      </c>
      <c r="O37" s="58" t="s">
        <v>5781</v>
      </c>
      <c r="P37" s="58" t="s">
        <v>5742</v>
      </c>
      <c r="Q37" s="58" t="s">
        <v>5743</v>
      </c>
      <c r="R37" s="58" t="s">
        <v>3894</v>
      </c>
      <c r="S37" s="58">
        <v>190</v>
      </c>
      <c r="T37" s="58" t="s">
        <v>5782</v>
      </c>
      <c r="U37" s="58">
        <v>226406500</v>
      </c>
      <c r="V37" s="58">
        <v>42166</v>
      </c>
      <c r="W37" s="58">
        <v>43535</v>
      </c>
      <c r="X37" s="58">
        <v>13</v>
      </c>
      <c r="Y37" s="58"/>
      <c r="Z37" s="58">
        <v>43535</v>
      </c>
      <c r="AA37" s="58" t="s">
        <v>10532</v>
      </c>
      <c r="AB37" s="58">
        <v>-70.620450000000005</v>
      </c>
      <c r="AC37" s="58">
        <v>-33.427219999999998</v>
      </c>
      <c r="AD37" s="58" t="s">
        <v>3904</v>
      </c>
      <c r="AE37" s="57" t="s">
        <v>14149</v>
      </c>
      <c r="AF37" s="212" t="s">
        <v>11685</v>
      </c>
      <c r="AG37" s="121">
        <v>2015</v>
      </c>
      <c r="AH37" s="121"/>
    </row>
    <row r="38" spans="1:34" s="66" customFormat="1" ht="24.75" customHeight="1">
      <c r="A38" s="58" t="s">
        <v>1112</v>
      </c>
      <c r="B38" s="58">
        <v>112231</v>
      </c>
      <c r="C38" s="58" t="s">
        <v>3891</v>
      </c>
      <c r="D38" s="58" t="s">
        <v>3891</v>
      </c>
      <c r="E38" s="58">
        <v>13</v>
      </c>
      <c r="F38" s="58" t="s">
        <v>11929</v>
      </c>
      <c r="G38" s="58" t="s">
        <v>805</v>
      </c>
      <c r="H38" s="58" t="s">
        <v>14</v>
      </c>
      <c r="I38" s="58" t="s">
        <v>15</v>
      </c>
      <c r="J38" s="58" t="s">
        <v>3891</v>
      </c>
      <c r="K38" s="58" t="s">
        <v>12596</v>
      </c>
      <c r="L38" s="58" t="s">
        <v>12596</v>
      </c>
      <c r="M38" s="58" t="s">
        <v>3904</v>
      </c>
      <c r="N38" s="58" t="s">
        <v>3891</v>
      </c>
      <c r="O38" s="58" t="s">
        <v>11120</v>
      </c>
      <c r="P38" s="58" t="s">
        <v>5742</v>
      </c>
      <c r="Q38" s="58" t="s">
        <v>5743</v>
      </c>
      <c r="R38" s="58" t="s">
        <v>3909</v>
      </c>
      <c r="S38" s="58">
        <v>2219</v>
      </c>
      <c r="T38" s="58" t="s">
        <v>5789</v>
      </c>
      <c r="U38" s="58">
        <v>223478000</v>
      </c>
      <c r="V38" s="58">
        <v>39814</v>
      </c>
      <c r="W38" s="58">
        <v>42886</v>
      </c>
      <c r="X38" s="58">
        <v>13</v>
      </c>
      <c r="Y38" s="58"/>
      <c r="Z38" s="58">
        <v>42886</v>
      </c>
      <c r="AA38" s="58" t="s">
        <v>10532</v>
      </c>
      <c r="AB38" s="58" t="s">
        <v>14157</v>
      </c>
      <c r="AC38" s="58" t="s">
        <v>14157</v>
      </c>
      <c r="AD38" s="58" t="s">
        <v>3904</v>
      </c>
      <c r="AE38" s="57" t="s">
        <v>14149</v>
      </c>
      <c r="AF38" s="212" t="s">
        <v>11685</v>
      </c>
      <c r="AG38" s="121">
        <v>2009</v>
      </c>
      <c r="AH38" s="121"/>
    </row>
    <row r="39" spans="1:34" s="66" customFormat="1" ht="24.75" customHeight="1">
      <c r="A39" s="58" t="s">
        <v>1119</v>
      </c>
      <c r="B39" s="58">
        <v>112245</v>
      </c>
      <c r="C39" s="58" t="s">
        <v>3891</v>
      </c>
      <c r="D39" s="58" t="s">
        <v>3891</v>
      </c>
      <c r="E39" s="58">
        <v>13</v>
      </c>
      <c r="F39" s="58" t="s">
        <v>11929</v>
      </c>
      <c r="G39" s="58" t="s">
        <v>805</v>
      </c>
      <c r="H39" s="58" t="s">
        <v>14</v>
      </c>
      <c r="I39" s="58" t="s">
        <v>15</v>
      </c>
      <c r="J39" s="58" t="s">
        <v>3891</v>
      </c>
      <c r="K39" s="58" t="s">
        <v>12596</v>
      </c>
      <c r="L39" s="58" t="s">
        <v>12596</v>
      </c>
      <c r="M39" s="58" t="s">
        <v>3904</v>
      </c>
      <c r="N39" s="58" t="s">
        <v>3891</v>
      </c>
      <c r="O39" s="58" t="s">
        <v>11125</v>
      </c>
      <c r="P39" s="58" t="s">
        <v>5742</v>
      </c>
      <c r="Q39" s="58" t="s">
        <v>5743</v>
      </c>
      <c r="R39" s="58" t="s">
        <v>3894</v>
      </c>
      <c r="S39" s="58">
        <v>580</v>
      </c>
      <c r="T39" s="58" t="s">
        <v>5793</v>
      </c>
      <c r="U39" s="58">
        <v>226355660</v>
      </c>
      <c r="V39" s="58">
        <v>39814</v>
      </c>
      <c r="W39" s="58">
        <v>41736</v>
      </c>
      <c r="X39" s="58">
        <v>13</v>
      </c>
      <c r="Y39" s="58"/>
      <c r="Z39" s="58">
        <v>41736</v>
      </c>
      <c r="AA39" s="58" t="s">
        <v>10532</v>
      </c>
      <c r="AB39" s="58" t="s">
        <v>14157</v>
      </c>
      <c r="AC39" s="58" t="s">
        <v>14157</v>
      </c>
      <c r="AD39" s="58" t="s">
        <v>3904</v>
      </c>
      <c r="AE39" s="57" t="s">
        <v>14149</v>
      </c>
      <c r="AF39" s="212" t="s">
        <v>11685</v>
      </c>
      <c r="AG39" s="121">
        <v>2009</v>
      </c>
      <c r="AH39" s="121"/>
    </row>
    <row r="40" spans="1:34" s="66" customFormat="1" ht="24.75" customHeight="1">
      <c r="A40" s="58" t="s">
        <v>1135</v>
      </c>
      <c r="B40" s="58">
        <v>112270</v>
      </c>
      <c r="C40" s="58" t="s">
        <v>3891</v>
      </c>
      <c r="D40" s="58" t="s">
        <v>3891</v>
      </c>
      <c r="E40" s="58">
        <v>13</v>
      </c>
      <c r="F40" s="58" t="s">
        <v>11929</v>
      </c>
      <c r="G40" s="58" t="s">
        <v>805</v>
      </c>
      <c r="H40" s="58" t="s">
        <v>14</v>
      </c>
      <c r="I40" s="58" t="s">
        <v>15</v>
      </c>
      <c r="J40" s="58" t="s">
        <v>3891</v>
      </c>
      <c r="K40" s="58" t="s">
        <v>12596</v>
      </c>
      <c r="L40" s="58" t="s">
        <v>12596</v>
      </c>
      <c r="M40" s="58" t="s">
        <v>3904</v>
      </c>
      <c r="N40" s="58" t="s">
        <v>3891</v>
      </c>
      <c r="O40" s="58" t="s">
        <v>5813</v>
      </c>
      <c r="P40" s="58" t="s">
        <v>5776</v>
      </c>
      <c r="Q40" s="58" t="s">
        <v>5777</v>
      </c>
      <c r="R40" s="58" t="s">
        <v>3894</v>
      </c>
      <c r="S40" s="58">
        <v>2866</v>
      </c>
      <c r="T40" s="58" t="s">
        <v>5814</v>
      </c>
      <c r="U40" s="58">
        <v>222232373</v>
      </c>
      <c r="V40" s="58">
        <v>39814</v>
      </c>
      <c r="W40" s="58">
        <v>42957</v>
      </c>
      <c r="X40" s="58">
        <v>13</v>
      </c>
      <c r="Y40" s="58"/>
      <c r="Z40" s="58">
        <v>42957</v>
      </c>
      <c r="AA40" s="58" t="s">
        <v>10532</v>
      </c>
      <c r="AB40" s="58" t="s">
        <v>14157</v>
      </c>
      <c r="AC40" s="58" t="s">
        <v>14157</v>
      </c>
      <c r="AD40" s="58" t="s">
        <v>3904</v>
      </c>
      <c r="AE40" s="57" t="s">
        <v>14149</v>
      </c>
      <c r="AF40" s="212" t="s">
        <v>11685</v>
      </c>
      <c r="AG40" s="121">
        <v>2009</v>
      </c>
      <c r="AH40" s="121"/>
    </row>
    <row r="41" spans="1:34" s="66" customFormat="1" ht="24.75" customHeight="1">
      <c r="A41" s="58" t="s">
        <v>1137</v>
      </c>
      <c r="B41" s="58">
        <v>112273</v>
      </c>
      <c r="C41" s="58" t="s">
        <v>3891</v>
      </c>
      <c r="D41" s="58" t="s">
        <v>3891</v>
      </c>
      <c r="E41" s="58">
        <v>13</v>
      </c>
      <c r="F41" s="58" t="s">
        <v>11929</v>
      </c>
      <c r="G41" s="58" t="s">
        <v>805</v>
      </c>
      <c r="H41" s="58" t="s">
        <v>14</v>
      </c>
      <c r="I41" s="58" t="s">
        <v>21</v>
      </c>
      <c r="J41" s="58" t="s">
        <v>3891</v>
      </c>
      <c r="K41" s="58" t="s">
        <v>12596</v>
      </c>
      <c r="L41" s="58" t="s">
        <v>12596</v>
      </c>
      <c r="M41" s="58" t="s">
        <v>3904</v>
      </c>
      <c r="N41" s="58" t="s">
        <v>3891</v>
      </c>
      <c r="O41" s="58" t="s">
        <v>5816</v>
      </c>
      <c r="P41" s="58" t="s">
        <v>5742</v>
      </c>
      <c r="Q41" s="58" t="s">
        <v>5743</v>
      </c>
      <c r="R41" s="58" t="s">
        <v>3909</v>
      </c>
      <c r="S41" s="58">
        <v>2219</v>
      </c>
      <c r="T41" s="58" t="s">
        <v>5789</v>
      </c>
      <c r="U41" s="58">
        <v>222238351</v>
      </c>
      <c r="V41" s="58">
        <v>39814</v>
      </c>
      <c r="W41" s="58">
        <v>42894</v>
      </c>
      <c r="X41" s="58">
        <v>13</v>
      </c>
      <c r="Y41" s="58"/>
      <c r="Z41" s="58">
        <v>42894</v>
      </c>
      <c r="AA41" s="58" t="s">
        <v>10532</v>
      </c>
      <c r="AB41" s="58" t="s">
        <v>14157</v>
      </c>
      <c r="AC41" s="58" t="s">
        <v>14157</v>
      </c>
      <c r="AD41" s="58" t="s">
        <v>3904</v>
      </c>
      <c r="AE41" s="57" t="s">
        <v>14149</v>
      </c>
      <c r="AF41" s="212" t="s">
        <v>11685</v>
      </c>
      <c r="AG41" s="121">
        <v>2009</v>
      </c>
      <c r="AH41" s="121"/>
    </row>
    <row r="42" spans="1:34" s="66" customFormat="1" ht="24.75" customHeight="1">
      <c r="A42" s="58" t="s">
        <v>1172</v>
      </c>
      <c r="B42" s="58">
        <v>112503</v>
      </c>
      <c r="C42" s="58" t="s">
        <v>3891</v>
      </c>
      <c r="D42" s="58" t="s">
        <v>3891</v>
      </c>
      <c r="E42" s="58">
        <v>13</v>
      </c>
      <c r="F42" s="58" t="s">
        <v>11929</v>
      </c>
      <c r="G42" s="58" t="s">
        <v>805</v>
      </c>
      <c r="H42" s="58" t="s">
        <v>14</v>
      </c>
      <c r="I42" s="58" t="s">
        <v>15</v>
      </c>
      <c r="J42" s="58" t="s">
        <v>3891</v>
      </c>
      <c r="K42" s="58" t="s">
        <v>12596</v>
      </c>
      <c r="L42" s="58" t="s">
        <v>12596</v>
      </c>
      <c r="M42" s="58" t="s">
        <v>3904</v>
      </c>
      <c r="N42" s="58" t="s">
        <v>3891</v>
      </c>
      <c r="O42" s="58" t="s">
        <v>5871</v>
      </c>
      <c r="P42" s="58" t="s">
        <v>5742</v>
      </c>
      <c r="Q42" s="58" t="s">
        <v>5743</v>
      </c>
      <c r="R42" s="58" t="s">
        <v>3894</v>
      </c>
      <c r="S42" s="58">
        <v>2608</v>
      </c>
      <c r="T42" s="58" t="s">
        <v>5743</v>
      </c>
      <c r="U42" s="58">
        <v>223730950</v>
      </c>
      <c r="V42" s="58">
        <v>39814</v>
      </c>
      <c r="W42" s="58">
        <v>42783</v>
      </c>
      <c r="X42" s="58">
        <v>13</v>
      </c>
      <c r="Y42" s="58"/>
      <c r="Z42" s="58">
        <v>42783</v>
      </c>
      <c r="AA42" s="58" t="s">
        <v>10532</v>
      </c>
      <c r="AB42" s="58" t="s">
        <v>14157</v>
      </c>
      <c r="AC42" s="58" t="s">
        <v>14157</v>
      </c>
      <c r="AD42" s="58" t="s">
        <v>3904</v>
      </c>
      <c r="AE42" s="57" t="s">
        <v>14149</v>
      </c>
      <c r="AF42" s="212" t="s">
        <v>11685</v>
      </c>
      <c r="AG42" s="121">
        <v>2009</v>
      </c>
      <c r="AH42" s="121"/>
    </row>
    <row r="43" spans="1:34" s="66" customFormat="1" ht="24.75" customHeight="1">
      <c r="A43" s="58" t="s">
        <v>1177</v>
      </c>
      <c r="B43" s="58">
        <v>112511</v>
      </c>
      <c r="C43" s="58" t="s">
        <v>3891</v>
      </c>
      <c r="D43" s="58" t="s">
        <v>3891</v>
      </c>
      <c r="E43" s="58">
        <v>13</v>
      </c>
      <c r="F43" s="58" t="s">
        <v>11929</v>
      </c>
      <c r="G43" s="58" t="s">
        <v>805</v>
      </c>
      <c r="H43" s="58" t="s">
        <v>14</v>
      </c>
      <c r="I43" s="58" t="s">
        <v>15</v>
      </c>
      <c r="J43" s="58" t="s">
        <v>3891</v>
      </c>
      <c r="K43" s="58" t="s">
        <v>12596</v>
      </c>
      <c r="L43" s="58" t="s">
        <v>12596</v>
      </c>
      <c r="M43" s="58" t="s">
        <v>3904</v>
      </c>
      <c r="N43" s="58" t="s">
        <v>3891</v>
      </c>
      <c r="O43" s="58" t="s">
        <v>5877</v>
      </c>
      <c r="P43" s="58" t="s">
        <v>5767</v>
      </c>
      <c r="Q43" s="58" t="s">
        <v>5768</v>
      </c>
      <c r="R43" s="58" t="s">
        <v>3909</v>
      </c>
      <c r="S43" s="58" t="s">
        <v>5878</v>
      </c>
      <c r="T43" s="58" t="s">
        <v>5787</v>
      </c>
      <c r="U43" s="58">
        <v>222990299</v>
      </c>
      <c r="V43" s="58">
        <v>39814</v>
      </c>
      <c r="W43" s="58">
        <v>43083</v>
      </c>
      <c r="X43" s="58">
        <v>13</v>
      </c>
      <c r="Y43" s="58"/>
      <c r="Z43" s="58">
        <v>43083</v>
      </c>
      <c r="AA43" s="58" t="s">
        <v>10532</v>
      </c>
      <c r="AB43" s="58" t="s">
        <v>14157</v>
      </c>
      <c r="AC43" s="58" t="s">
        <v>14157</v>
      </c>
      <c r="AD43" s="58" t="s">
        <v>3904</v>
      </c>
      <c r="AE43" s="57" t="s">
        <v>14149</v>
      </c>
      <c r="AF43" s="212" t="s">
        <v>11685</v>
      </c>
      <c r="AG43" s="121">
        <v>2009</v>
      </c>
      <c r="AH43" s="121"/>
    </row>
    <row r="44" spans="1:34" s="66" customFormat="1" ht="24.75" customHeight="1">
      <c r="A44" s="58" t="s">
        <v>1188</v>
      </c>
      <c r="B44" s="58">
        <v>112524</v>
      </c>
      <c r="C44" s="58" t="s">
        <v>3891</v>
      </c>
      <c r="D44" s="58" t="s">
        <v>3891</v>
      </c>
      <c r="E44" s="58">
        <v>13</v>
      </c>
      <c r="F44" s="58" t="s">
        <v>11929</v>
      </c>
      <c r="G44" s="58" t="s">
        <v>805</v>
      </c>
      <c r="H44" s="58" t="s">
        <v>14</v>
      </c>
      <c r="I44" s="58" t="s">
        <v>15</v>
      </c>
      <c r="J44" s="58" t="s">
        <v>3891</v>
      </c>
      <c r="K44" s="58" t="s">
        <v>12596</v>
      </c>
      <c r="L44" s="58" t="s">
        <v>12596</v>
      </c>
      <c r="M44" s="58" t="s">
        <v>3904</v>
      </c>
      <c r="N44" s="58" t="s">
        <v>3891</v>
      </c>
      <c r="O44" s="58" t="s">
        <v>11097</v>
      </c>
      <c r="P44" s="58" t="s">
        <v>5742</v>
      </c>
      <c r="Q44" s="58" t="s">
        <v>5743</v>
      </c>
      <c r="R44" s="58" t="s">
        <v>3909</v>
      </c>
      <c r="S44" s="58">
        <v>1215</v>
      </c>
      <c r="T44" s="58" t="s">
        <v>5810</v>
      </c>
      <c r="U44" s="58">
        <v>222366060</v>
      </c>
      <c r="V44" s="58">
        <v>39814</v>
      </c>
      <c r="W44" s="58">
        <v>42745</v>
      </c>
      <c r="X44" s="58">
        <v>13</v>
      </c>
      <c r="Y44" s="58"/>
      <c r="Z44" s="58">
        <v>42745</v>
      </c>
      <c r="AA44" s="58" t="s">
        <v>10532</v>
      </c>
      <c r="AB44" s="58" t="s">
        <v>14157</v>
      </c>
      <c r="AC44" s="58" t="s">
        <v>14157</v>
      </c>
      <c r="AD44" s="58" t="s">
        <v>3904</v>
      </c>
      <c r="AE44" s="57" t="s">
        <v>14149</v>
      </c>
      <c r="AF44" s="212" t="s">
        <v>11685</v>
      </c>
      <c r="AG44" s="121">
        <v>2009</v>
      </c>
      <c r="AH44" s="121"/>
    </row>
    <row r="45" spans="1:34" s="66" customFormat="1" ht="24.75" customHeight="1">
      <c r="A45" s="58" t="s">
        <v>1192</v>
      </c>
      <c r="B45" s="58">
        <v>112528</v>
      </c>
      <c r="C45" s="58" t="s">
        <v>3891</v>
      </c>
      <c r="D45" s="58" t="s">
        <v>3891</v>
      </c>
      <c r="E45" s="58">
        <v>13</v>
      </c>
      <c r="F45" s="58" t="s">
        <v>11929</v>
      </c>
      <c r="G45" s="58" t="s">
        <v>805</v>
      </c>
      <c r="H45" s="58" t="s">
        <v>14</v>
      </c>
      <c r="I45" s="58" t="s">
        <v>15</v>
      </c>
      <c r="J45" s="58" t="s">
        <v>3891</v>
      </c>
      <c r="K45" s="58" t="s">
        <v>12596</v>
      </c>
      <c r="L45" s="58" t="s">
        <v>12596</v>
      </c>
      <c r="M45" s="58" t="s">
        <v>3904</v>
      </c>
      <c r="N45" s="58" t="s">
        <v>3891</v>
      </c>
      <c r="O45" s="58" t="s">
        <v>5897</v>
      </c>
      <c r="P45" s="58" t="s">
        <v>5742</v>
      </c>
      <c r="Q45" s="58" t="s">
        <v>5743</v>
      </c>
      <c r="R45" s="58" t="s">
        <v>3909</v>
      </c>
      <c r="S45" s="58">
        <v>2087</v>
      </c>
      <c r="T45" s="58" t="s">
        <v>5810</v>
      </c>
      <c r="U45" s="58">
        <v>226780800</v>
      </c>
      <c r="V45" s="58">
        <v>39133</v>
      </c>
      <c r="W45" s="58">
        <v>43378</v>
      </c>
      <c r="X45" s="58">
        <v>13</v>
      </c>
      <c r="Y45" s="58"/>
      <c r="Z45" s="58">
        <v>43378</v>
      </c>
      <c r="AA45" s="58" t="s">
        <v>10532</v>
      </c>
      <c r="AB45" s="58" t="s">
        <v>14157</v>
      </c>
      <c r="AC45" s="58" t="s">
        <v>14157</v>
      </c>
      <c r="AD45" s="58" t="s">
        <v>3904</v>
      </c>
      <c r="AE45" s="57" t="s">
        <v>14149</v>
      </c>
      <c r="AF45" s="212" t="s">
        <v>11685</v>
      </c>
      <c r="AG45" s="121">
        <v>2009</v>
      </c>
      <c r="AH45" s="121"/>
    </row>
    <row r="46" spans="1:34" s="66" customFormat="1" ht="24.75" customHeight="1">
      <c r="A46" s="58" t="s">
        <v>1230</v>
      </c>
      <c r="B46" s="58">
        <v>112981</v>
      </c>
      <c r="C46" s="58" t="s">
        <v>3891</v>
      </c>
      <c r="D46" s="58" t="s">
        <v>3891</v>
      </c>
      <c r="E46" s="58">
        <v>13</v>
      </c>
      <c r="F46" s="58" t="s">
        <v>11929</v>
      </c>
      <c r="G46" s="58" t="s">
        <v>805</v>
      </c>
      <c r="H46" s="58" t="s">
        <v>14</v>
      </c>
      <c r="I46" s="58" t="s">
        <v>21</v>
      </c>
      <c r="J46" s="58" t="s">
        <v>3891</v>
      </c>
      <c r="K46" s="58" t="s">
        <v>12596</v>
      </c>
      <c r="L46" s="58" t="s">
        <v>12596</v>
      </c>
      <c r="M46" s="58" t="s">
        <v>3904</v>
      </c>
      <c r="N46" s="58" t="s">
        <v>3891</v>
      </c>
      <c r="O46" s="58" t="s">
        <v>5951</v>
      </c>
      <c r="P46" s="58" t="s">
        <v>5776</v>
      </c>
      <c r="Q46" s="58" t="s">
        <v>5777</v>
      </c>
      <c r="R46" s="58" t="s">
        <v>3894</v>
      </c>
      <c r="S46" s="58">
        <v>727</v>
      </c>
      <c r="T46" s="58" t="s">
        <v>5952</v>
      </c>
      <c r="U46" s="58">
        <v>222375441</v>
      </c>
      <c r="V46" s="58">
        <v>39814</v>
      </c>
      <c r="W46" s="58">
        <v>42759</v>
      </c>
      <c r="X46" s="58">
        <v>13</v>
      </c>
      <c r="Y46" s="58"/>
      <c r="Z46" s="58">
        <v>42759</v>
      </c>
      <c r="AA46" s="58" t="s">
        <v>10532</v>
      </c>
      <c r="AB46" s="58" t="s">
        <v>14157</v>
      </c>
      <c r="AC46" s="58" t="s">
        <v>14157</v>
      </c>
      <c r="AD46" s="58" t="s">
        <v>3904</v>
      </c>
      <c r="AE46" s="57" t="s">
        <v>14149</v>
      </c>
      <c r="AF46" s="212" t="s">
        <v>11685</v>
      </c>
      <c r="AG46" s="121">
        <v>2009</v>
      </c>
      <c r="AH46" s="121"/>
    </row>
    <row r="47" spans="1:34" s="66" customFormat="1" ht="24.75" customHeight="1">
      <c r="A47" s="58" t="s">
        <v>1240</v>
      </c>
      <c r="B47" s="58">
        <v>112996</v>
      </c>
      <c r="C47" s="58" t="s">
        <v>3891</v>
      </c>
      <c r="D47" s="58" t="s">
        <v>3891</v>
      </c>
      <c r="E47" s="58">
        <v>13</v>
      </c>
      <c r="F47" s="58" t="s">
        <v>11929</v>
      </c>
      <c r="G47" s="58" t="s">
        <v>805</v>
      </c>
      <c r="H47" s="58" t="s">
        <v>14</v>
      </c>
      <c r="I47" s="58" t="s">
        <v>21</v>
      </c>
      <c r="J47" s="58" t="s">
        <v>3891</v>
      </c>
      <c r="K47" s="58" t="s">
        <v>12596</v>
      </c>
      <c r="L47" s="58" t="s">
        <v>12596</v>
      </c>
      <c r="M47" s="58" t="s">
        <v>3904</v>
      </c>
      <c r="N47" s="58" t="s">
        <v>3891</v>
      </c>
      <c r="O47" s="58" t="s">
        <v>5967</v>
      </c>
      <c r="P47" s="58" t="s">
        <v>5742</v>
      </c>
      <c r="Q47" s="58" t="s">
        <v>5743</v>
      </c>
      <c r="R47" s="58" t="s">
        <v>3894</v>
      </c>
      <c r="S47" s="58">
        <v>396</v>
      </c>
      <c r="T47" s="58" t="s">
        <v>5968</v>
      </c>
      <c r="U47" s="58">
        <v>222341511</v>
      </c>
      <c r="V47" s="58">
        <v>41985</v>
      </c>
      <c r="W47" s="58">
        <v>43132</v>
      </c>
      <c r="X47" s="58">
        <v>13</v>
      </c>
      <c r="Y47" s="58"/>
      <c r="Z47" s="58">
        <v>43132</v>
      </c>
      <c r="AA47" s="58" t="s">
        <v>10532</v>
      </c>
      <c r="AB47" s="58" t="s">
        <v>14157</v>
      </c>
      <c r="AC47" s="58" t="s">
        <v>14157</v>
      </c>
      <c r="AD47" s="58" t="s">
        <v>3904</v>
      </c>
      <c r="AE47" s="57" t="s">
        <v>14149</v>
      </c>
      <c r="AF47" s="212" t="s">
        <v>11685</v>
      </c>
      <c r="AG47" s="121">
        <v>2014</v>
      </c>
      <c r="AH47" s="121"/>
    </row>
    <row r="48" spans="1:34" s="66" customFormat="1" ht="24.75" customHeight="1">
      <c r="A48" s="58" t="s">
        <v>1263</v>
      </c>
      <c r="B48" s="58">
        <v>113245</v>
      </c>
      <c r="C48" s="58" t="s">
        <v>3891</v>
      </c>
      <c r="D48" s="58" t="s">
        <v>3891</v>
      </c>
      <c r="E48" s="58">
        <v>13</v>
      </c>
      <c r="F48" s="58" t="s">
        <v>11929</v>
      </c>
      <c r="G48" s="58" t="s">
        <v>805</v>
      </c>
      <c r="H48" s="58" t="s">
        <v>14</v>
      </c>
      <c r="I48" s="58" t="s">
        <v>15</v>
      </c>
      <c r="J48" s="58" t="s">
        <v>3891</v>
      </c>
      <c r="K48" s="58" t="s">
        <v>12596</v>
      </c>
      <c r="L48" s="58" t="s">
        <v>12596</v>
      </c>
      <c r="M48" s="58" t="s">
        <v>3904</v>
      </c>
      <c r="N48" s="58" t="s">
        <v>3891</v>
      </c>
      <c r="O48" s="58" t="s">
        <v>6014</v>
      </c>
      <c r="P48" s="58" t="s">
        <v>6015</v>
      </c>
      <c r="Q48" s="58" t="s">
        <v>6016</v>
      </c>
      <c r="R48" s="58" t="s">
        <v>3894</v>
      </c>
      <c r="S48" s="58">
        <v>46</v>
      </c>
      <c r="T48" s="58" t="s">
        <v>6017</v>
      </c>
      <c r="U48" s="58">
        <v>225521674</v>
      </c>
      <c r="V48" s="58">
        <v>38842</v>
      </c>
      <c r="W48" s="58">
        <v>42272</v>
      </c>
      <c r="X48" s="58">
        <v>13</v>
      </c>
      <c r="Y48" s="58"/>
      <c r="Z48" s="58">
        <v>42272</v>
      </c>
      <c r="AA48" s="58" t="s">
        <v>10532</v>
      </c>
      <c r="AB48" s="58" t="s">
        <v>14157</v>
      </c>
      <c r="AC48" s="58" t="s">
        <v>14157</v>
      </c>
      <c r="AD48" s="58" t="s">
        <v>3904</v>
      </c>
      <c r="AE48" s="57" t="s">
        <v>14149</v>
      </c>
      <c r="AF48" s="212" t="s">
        <v>11685</v>
      </c>
      <c r="AG48" s="121">
        <v>2006</v>
      </c>
      <c r="AH48" s="121"/>
    </row>
    <row r="49" spans="1:34" s="66" customFormat="1" ht="24.75" customHeight="1">
      <c r="A49" s="58" t="s">
        <v>1279</v>
      </c>
      <c r="B49" s="58">
        <v>113261</v>
      </c>
      <c r="C49" s="58" t="s">
        <v>3891</v>
      </c>
      <c r="D49" s="58" t="s">
        <v>3891</v>
      </c>
      <c r="E49" s="58">
        <v>13</v>
      </c>
      <c r="F49" s="58" t="s">
        <v>11929</v>
      </c>
      <c r="G49" s="58" t="s">
        <v>805</v>
      </c>
      <c r="H49" s="58" t="s">
        <v>14</v>
      </c>
      <c r="I49" s="58" t="s">
        <v>38</v>
      </c>
      <c r="J49" s="58" t="s">
        <v>3891</v>
      </c>
      <c r="K49" s="58" t="s">
        <v>12596</v>
      </c>
      <c r="L49" s="58" t="s">
        <v>12596</v>
      </c>
      <c r="M49" s="58" t="s">
        <v>3904</v>
      </c>
      <c r="N49" s="58" t="s">
        <v>3891</v>
      </c>
      <c r="O49" s="58" t="s">
        <v>6046</v>
      </c>
      <c r="P49" s="58" t="s">
        <v>5987</v>
      </c>
      <c r="Q49" s="58" t="s">
        <v>5988</v>
      </c>
      <c r="R49" s="58" t="s">
        <v>3894</v>
      </c>
      <c r="S49" s="58">
        <v>411</v>
      </c>
      <c r="T49" s="58" t="s">
        <v>6003</v>
      </c>
      <c r="U49" s="58">
        <v>223907600</v>
      </c>
      <c r="V49" s="58">
        <v>39814</v>
      </c>
      <c r="W49" s="58">
        <v>41947</v>
      </c>
      <c r="X49" s="58">
        <v>13</v>
      </c>
      <c r="Y49" s="58"/>
      <c r="Z49" s="58">
        <v>41947</v>
      </c>
      <c r="AA49" s="58" t="s">
        <v>10532</v>
      </c>
      <c r="AB49" s="58" t="s">
        <v>14157</v>
      </c>
      <c r="AC49" s="58" t="s">
        <v>14157</v>
      </c>
      <c r="AD49" s="58" t="s">
        <v>3904</v>
      </c>
      <c r="AE49" s="57" t="s">
        <v>14149</v>
      </c>
      <c r="AF49" s="212" t="s">
        <v>11685</v>
      </c>
      <c r="AG49" s="121">
        <v>2009</v>
      </c>
      <c r="AH49" s="121"/>
    </row>
    <row r="50" spans="1:34" s="66" customFormat="1" ht="24.75" customHeight="1">
      <c r="A50" s="58" t="s">
        <v>1322</v>
      </c>
      <c r="B50" s="58">
        <v>113403</v>
      </c>
      <c r="C50" s="58" t="s">
        <v>3891</v>
      </c>
      <c r="D50" s="58" t="s">
        <v>3891</v>
      </c>
      <c r="E50" s="58">
        <v>13</v>
      </c>
      <c r="F50" s="58" t="s">
        <v>11929</v>
      </c>
      <c r="G50" s="58" t="s">
        <v>1243</v>
      </c>
      <c r="H50" s="58" t="s">
        <v>1</v>
      </c>
      <c r="I50" s="58" t="s">
        <v>56</v>
      </c>
      <c r="J50" s="58" t="s">
        <v>3891</v>
      </c>
      <c r="K50" s="58" t="s">
        <v>12596</v>
      </c>
      <c r="L50" s="58" t="s">
        <v>12596</v>
      </c>
      <c r="M50" s="58" t="s">
        <v>3940</v>
      </c>
      <c r="N50" s="58" t="s">
        <v>3897</v>
      </c>
      <c r="O50" s="58" t="s">
        <v>6122</v>
      </c>
      <c r="P50" s="58" t="s">
        <v>5978</v>
      </c>
      <c r="Q50" s="58" t="s">
        <v>5979</v>
      </c>
      <c r="R50" s="58" t="s">
        <v>3894</v>
      </c>
      <c r="S50" s="58" t="s">
        <v>3900</v>
      </c>
      <c r="T50" s="58" t="s">
        <v>6109</v>
      </c>
      <c r="U50" s="58"/>
      <c r="V50" s="58">
        <v>39814</v>
      </c>
      <c r="W50" s="58">
        <v>40909</v>
      </c>
      <c r="X50" s="58">
        <v>13</v>
      </c>
      <c r="Y50" s="58"/>
      <c r="Z50" s="58">
        <v>40909</v>
      </c>
      <c r="AA50" s="58" t="s">
        <v>10559</v>
      </c>
      <c r="AB50" s="58" t="s">
        <v>14157</v>
      </c>
      <c r="AC50" s="58" t="s">
        <v>14157</v>
      </c>
      <c r="AD50" s="58" t="s">
        <v>14512</v>
      </c>
      <c r="AE50" s="57" t="s">
        <v>14149</v>
      </c>
      <c r="AF50" s="212" t="s">
        <v>11685</v>
      </c>
      <c r="AG50" s="121">
        <v>2009</v>
      </c>
      <c r="AH50" s="121">
        <v>2012</v>
      </c>
    </row>
    <row r="51" spans="1:34" s="66" customFormat="1" ht="24.75" customHeight="1">
      <c r="A51" s="58" t="s">
        <v>1369</v>
      </c>
      <c r="B51" s="58">
        <v>114050</v>
      </c>
      <c r="C51" s="58" t="s">
        <v>1366</v>
      </c>
      <c r="D51" s="58">
        <v>114010</v>
      </c>
      <c r="E51" s="58">
        <v>13</v>
      </c>
      <c r="F51" s="58" t="s">
        <v>11929</v>
      </c>
      <c r="G51" s="58" t="s">
        <v>1367</v>
      </c>
      <c r="H51" s="58" t="s">
        <v>1</v>
      </c>
      <c r="I51" s="58" t="s">
        <v>1370</v>
      </c>
      <c r="J51" s="58" t="s">
        <v>3891</v>
      </c>
      <c r="K51" s="58" t="s">
        <v>12596</v>
      </c>
      <c r="L51" s="58" t="s">
        <v>12596</v>
      </c>
      <c r="M51" s="58" t="s">
        <v>3890</v>
      </c>
      <c r="N51" s="58" t="s">
        <v>3902</v>
      </c>
      <c r="O51" s="58" t="s">
        <v>6187</v>
      </c>
      <c r="P51" s="58" t="s">
        <v>5983</v>
      </c>
      <c r="Q51" s="58" t="s">
        <v>5984</v>
      </c>
      <c r="R51" s="58" t="s">
        <v>3909</v>
      </c>
      <c r="S51" s="58">
        <v>3459</v>
      </c>
      <c r="T51" s="58" t="s">
        <v>6185</v>
      </c>
      <c r="U51" s="58"/>
      <c r="V51" s="58">
        <v>40238</v>
      </c>
      <c r="W51" s="58">
        <v>40258</v>
      </c>
      <c r="X51" s="58">
        <v>14</v>
      </c>
      <c r="Y51" s="58"/>
      <c r="Z51" s="58">
        <v>40258</v>
      </c>
      <c r="AA51" s="58" t="s">
        <v>10532</v>
      </c>
      <c r="AB51" s="58" t="s">
        <v>14157</v>
      </c>
      <c r="AC51" s="58" t="s">
        <v>14157</v>
      </c>
      <c r="AD51" s="58" t="s">
        <v>14512</v>
      </c>
      <c r="AE51" s="57" t="s">
        <v>14149</v>
      </c>
      <c r="AF51" s="212" t="s">
        <v>11685</v>
      </c>
      <c r="AG51" s="121">
        <v>2010</v>
      </c>
      <c r="AH51" s="121"/>
    </row>
    <row r="52" spans="1:34" s="66" customFormat="1" ht="24.75" customHeight="1">
      <c r="A52" s="58" t="s">
        <v>1376</v>
      </c>
      <c r="B52" s="58">
        <v>114150</v>
      </c>
      <c r="C52" s="58" t="s">
        <v>3891</v>
      </c>
      <c r="D52" s="58" t="s">
        <v>3891</v>
      </c>
      <c r="E52" s="58">
        <v>13</v>
      </c>
      <c r="F52" s="58" t="s">
        <v>11929</v>
      </c>
      <c r="G52" s="58" t="s">
        <v>1367</v>
      </c>
      <c r="H52" s="58" t="s">
        <v>1</v>
      </c>
      <c r="I52" s="58" t="s">
        <v>1370</v>
      </c>
      <c r="J52" s="58" t="s">
        <v>3891</v>
      </c>
      <c r="K52" s="58" t="s">
        <v>12596</v>
      </c>
      <c r="L52" s="58" t="s">
        <v>12596</v>
      </c>
      <c r="M52" s="58" t="s">
        <v>3890</v>
      </c>
      <c r="N52" s="58" t="s">
        <v>3976</v>
      </c>
      <c r="O52" s="58" t="s">
        <v>6201</v>
      </c>
      <c r="P52" s="58" t="s">
        <v>6198</v>
      </c>
      <c r="Q52" s="58" t="s">
        <v>6199</v>
      </c>
      <c r="R52" s="58" t="s">
        <v>3909</v>
      </c>
      <c r="S52" s="58" t="s">
        <v>3900</v>
      </c>
      <c r="T52" s="58" t="s">
        <v>6202</v>
      </c>
      <c r="U52" s="58">
        <v>225762000</v>
      </c>
      <c r="V52" s="58">
        <v>39814</v>
      </c>
      <c r="W52" s="58">
        <v>41639</v>
      </c>
      <c r="X52" s="58">
        <v>14</v>
      </c>
      <c r="Y52" s="58"/>
      <c r="Z52" s="58">
        <v>41639</v>
      </c>
      <c r="AA52" s="58" t="s">
        <v>10532</v>
      </c>
      <c r="AB52" s="58">
        <v>-70.598105000000004</v>
      </c>
      <c r="AC52" s="58">
        <v>-33.514203000000002</v>
      </c>
      <c r="AD52" s="58" t="s">
        <v>14512</v>
      </c>
      <c r="AE52" s="57" t="s">
        <v>14149</v>
      </c>
      <c r="AF52" s="212" t="s">
        <v>11685</v>
      </c>
      <c r="AG52" s="121">
        <v>2009</v>
      </c>
      <c r="AH52" s="121"/>
    </row>
    <row r="53" spans="1:34" s="66" customFormat="1" ht="24.75" customHeight="1">
      <c r="A53" s="58" t="s">
        <v>1379</v>
      </c>
      <c r="B53" s="58">
        <v>114203</v>
      </c>
      <c r="C53" s="58" t="s">
        <v>3891</v>
      </c>
      <c r="D53" s="58" t="s">
        <v>3891</v>
      </c>
      <c r="E53" s="58">
        <v>13</v>
      </c>
      <c r="F53" s="58" t="s">
        <v>11929</v>
      </c>
      <c r="G53" s="58" t="s">
        <v>805</v>
      </c>
      <c r="H53" s="58" t="s">
        <v>14</v>
      </c>
      <c r="I53" s="58" t="s">
        <v>1370</v>
      </c>
      <c r="J53" s="58" t="s">
        <v>3891</v>
      </c>
      <c r="K53" s="58" t="s">
        <v>12596</v>
      </c>
      <c r="L53" s="58" t="s">
        <v>12596</v>
      </c>
      <c r="M53" s="58" t="s">
        <v>3904</v>
      </c>
      <c r="N53" s="58" t="s">
        <v>3891</v>
      </c>
      <c r="O53" s="58" t="s">
        <v>11135</v>
      </c>
      <c r="P53" s="58" t="s">
        <v>6198</v>
      </c>
      <c r="Q53" s="58" t="s">
        <v>6199</v>
      </c>
      <c r="R53" s="58" t="s">
        <v>3909</v>
      </c>
      <c r="S53" s="58">
        <v>10177</v>
      </c>
      <c r="T53" s="58" t="s">
        <v>3921</v>
      </c>
      <c r="U53" s="58">
        <v>227246657</v>
      </c>
      <c r="V53" s="58">
        <v>40001</v>
      </c>
      <c r="W53" s="58">
        <v>42863</v>
      </c>
      <c r="X53" s="58">
        <v>13</v>
      </c>
      <c r="Y53" s="58"/>
      <c r="Z53" s="58">
        <v>42863</v>
      </c>
      <c r="AA53" s="58" t="s">
        <v>10532</v>
      </c>
      <c r="AB53" s="58">
        <v>-70.616035999999994</v>
      </c>
      <c r="AC53" s="58">
        <v>-33.550392000000002</v>
      </c>
      <c r="AD53" s="58" t="s">
        <v>3904</v>
      </c>
      <c r="AE53" s="57" t="s">
        <v>14149</v>
      </c>
      <c r="AF53" s="212" t="s">
        <v>11685</v>
      </c>
      <c r="AG53" s="121">
        <v>2009</v>
      </c>
      <c r="AH53" s="121"/>
    </row>
    <row r="54" spans="1:34" s="66" customFormat="1" ht="24.75" customHeight="1">
      <c r="A54" s="58" t="s">
        <v>1436</v>
      </c>
      <c r="B54" s="58">
        <v>114404</v>
      </c>
      <c r="C54" s="58" t="s">
        <v>3891</v>
      </c>
      <c r="D54" s="58" t="s">
        <v>3891</v>
      </c>
      <c r="E54" s="58">
        <v>13</v>
      </c>
      <c r="F54" s="58" t="s">
        <v>11929</v>
      </c>
      <c r="G54" s="58" t="s">
        <v>1367</v>
      </c>
      <c r="H54" s="58" t="s">
        <v>1</v>
      </c>
      <c r="I54" s="58" t="s">
        <v>56</v>
      </c>
      <c r="J54" s="58" t="s">
        <v>3891</v>
      </c>
      <c r="K54" s="58" t="s">
        <v>12596</v>
      </c>
      <c r="L54" s="58" t="s">
        <v>12596</v>
      </c>
      <c r="M54" s="58" t="s">
        <v>3940</v>
      </c>
      <c r="N54" s="58" t="s">
        <v>3897</v>
      </c>
      <c r="O54" s="58" t="s">
        <v>6295</v>
      </c>
      <c r="P54" s="58" t="s">
        <v>6249</v>
      </c>
      <c r="Q54" s="58" t="s">
        <v>6250</v>
      </c>
      <c r="R54" s="58" t="s">
        <v>3894</v>
      </c>
      <c r="S54" s="58" t="s">
        <v>3900</v>
      </c>
      <c r="T54" s="58" t="s">
        <v>6296</v>
      </c>
      <c r="U54" s="58"/>
      <c r="V54" s="58">
        <v>39814</v>
      </c>
      <c r="W54" s="58">
        <v>41061</v>
      </c>
      <c r="X54" s="58">
        <v>14</v>
      </c>
      <c r="Y54" s="58"/>
      <c r="Z54" s="58">
        <v>41061</v>
      </c>
      <c r="AA54" s="58" t="s">
        <v>10532</v>
      </c>
      <c r="AB54" s="58" t="s">
        <v>14157</v>
      </c>
      <c r="AC54" s="58" t="s">
        <v>14157</v>
      </c>
      <c r="AD54" s="58" t="s">
        <v>14512</v>
      </c>
      <c r="AE54" s="57" t="s">
        <v>14149</v>
      </c>
      <c r="AF54" s="212" t="s">
        <v>11685</v>
      </c>
      <c r="AG54" s="121">
        <v>2009</v>
      </c>
      <c r="AH54" s="121"/>
    </row>
    <row r="55" spans="1:34" s="66" customFormat="1" ht="24.75" customHeight="1">
      <c r="A55" s="58" t="s">
        <v>1510</v>
      </c>
      <c r="B55" s="58">
        <v>115246</v>
      </c>
      <c r="C55" s="58" t="s">
        <v>3891</v>
      </c>
      <c r="D55" s="58" t="s">
        <v>3891</v>
      </c>
      <c r="E55" s="58">
        <v>6</v>
      </c>
      <c r="F55" s="58" t="s">
        <v>14324</v>
      </c>
      <c r="G55" s="58" t="s">
        <v>1496</v>
      </c>
      <c r="H55" s="58" t="s">
        <v>14</v>
      </c>
      <c r="I55" s="58" t="s">
        <v>38</v>
      </c>
      <c r="J55" s="58" t="s">
        <v>3891</v>
      </c>
      <c r="K55" s="58" t="s">
        <v>12596</v>
      </c>
      <c r="L55" s="58" t="s">
        <v>12596</v>
      </c>
      <c r="M55" s="58" t="s">
        <v>3904</v>
      </c>
      <c r="N55" s="58" t="s">
        <v>3891</v>
      </c>
      <c r="O55" s="58" t="s">
        <v>6423</v>
      </c>
      <c r="P55" s="58" t="s">
        <v>6355</v>
      </c>
      <c r="Q55" s="58" t="s">
        <v>5796</v>
      </c>
      <c r="R55" s="58" t="s">
        <v>3894</v>
      </c>
      <c r="S55" s="58">
        <v>47</v>
      </c>
      <c r="T55" s="58" t="s">
        <v>6424</v>
      </c>
      <c r="U55" s="58">
        <v>722239792</v>
      </c>
      <c r="V55" s="58">
        <v>35759</v>
      </c>
      <c r="W55" s="58">
        <v>39124</v>
      </c>
      <c r="X55" s="58">
        <v>6</v>
      </c>
      <c r="Y55" s="58"/>
      <c r="Z55" s="58">
        <v>39124</v>
      </c>
      <c r="AA55" s="58" t="s">
        <v>11498</v>
      </c>
      <c r="AB55" s="58">
        <v>-70.740082999999998</v>
      </c>
      <c r="AC55" s="58">
        <v>-34.166015000000002</v>
      </c>
      <c r="AD55" s="58" t="s">
        <v>3904</v>
      </c>
      <c r="AE55" s="57" t="s">
        <v>14149</v>
      </c>
      <c r="AF55" s="212" t="s">
        <v>11685</v>
      </c>
      <c r="AG55" s="121">
        <v>1997</v>
      </c>
      <c r="AH55" s="121"/>
    </row>
    <row r="56" spans="1:34" s="66" customFormat="1" ht="24.75" customHeight="1">
      <c r="A56" s="58" t="s">
        <v>1569</v>
      </c>
      <c r="B56" s="58">
        <v>115350</v>
      </c>
      <c r="C56" s="58" t="s">
        <v>3891</v>
      </c>
      <c r="D56" s="58" t="s">
        <v>3891</v>
      </c>
      <c r="E56" s="58">
        <v>6</v>
      </c>
      <c r="F56" s="58" t="s">
        <v>14324</v>
      </c>
      <c r="G56" s="58" t="s">
        <v>1477</v>
      </c>
      <c r="H56" s="58" t="s">
        <v>1</v>
      </c>
      <c r="I56" s="58" t="s">
        <v>14156</v>
      </c>
      <c r="J56" s="58" t="s">
        <v>3891</v>
      </c>
      <c r="K56" s="58" t="s">
        <v>12596</v>
      </c>
      <c r="L56" s="58" t="s">
        <v>12596</v>
      </c>
      <c r="M56" s="58" t="s">
        <v>3890</v>
      </c>
      <c r="N56" s="58" t="s">
        <v>3891</v>
      </c>
      <c r="O56" s="58" t="s">
        <v>6541</v>
      </c>
      <c r="P56" s="58" t="s">
        <v>6355</v>
      </c>
      <c r="Q56" s="58" t="s">
        <v>5796</v>
      </c>
      <c r="R56" s="58" t="s">
        <v>3894</v>
      </c>
      <c r="S56" s="58">
        <v>609</v>
      </c>
      <c r="T56" s="58" t="s">
        <v>5641</v>
      </c>
      <c r="U56" s="58"/>
      <c r="V56" s="58">
        <v>39814</v>
      </c>
      <c r="W56" s="58">
        <v>41255</v>
      </c>
      <c r="X56" s="58">
        <v>15</v>
      </c>
      <c r="Y56" s="58"/>
      <c r="Z56" s="58">
        <v>41255</v>
      </c>
      <c r="AA56" s="58" t="s">
        <v>10562</v>
      </c>
      <c r="AB56" s="58" t="s">
        <v>14157</v>
      </c>
      <c r="AC56" s="58" t="s">
        <v>14157</v>
      </c>
      <c r="AD56" s="58" t="s">
        <v>14512</v>
      </c>
      <c r="AE56" s="57" t="s">
        <v>14149</v>
      </c>
      <c r="AF56" s="212" t="s">
        <v>11685</v>
      </c>
      <c r="AG56" s="121">
        <v>2009</v>
      </c>
      <c r="AH56" s="121">
        <v>2012</v>
      </c>
    </row>
    <row r="57" spans="1:34" s="66" customFormat="1" ht="24.75" customHeight="1">
      <c r="A57" s="58" t="s">
        <v>1573</v>
      </c>
      <c r="B57" s="58">
        <v>115403</v>
      </c>
      <c r="C57" s="58" t="s">
        <v>3891</v>
      </c>
      <c r="D57" s="58" t="s">
        <v>3891</v>
      </c>
      <c r="E57" s="58">
        <v>6</v>
      </c>
      <c r="F57" s="58" t="s">
        <v>14324</v>
      </c>
      <c r="G57" s="58" t="s">
        <v>1477</v>
      </c>
      <c r="H57" s="58" t="s">
        <v>1</v>
      </c>
      <c r="I57" s="58" t="s">
        <v>56</v>
      </c>
      <c r="J57" s="58" t="s">
        <v>3891</v>
      </c>
      <c r="K57" s="58" t="s">
        <v>12596</v>
      </c>
      <c r="L57" s="58" t="s">
        <v>12596</v>
      </c>
      <c r="M57" s="58" t="s">
        <v>3940</v>
      </c>
      <c r="N57" s="58" t="s">
        <v>3897</v>
      </c>
      <c r="O57" s="58" t="s">
        <v>6548</v>
      </c>
      <c r="P57" s="58" t="s">
        <v>6531</v>
      </c>
      <c r="Q57" s="58" t="s">
        <v>6532</v>
      </c>
      <c r="R57" s="58" t="s">
        <v>3894</v>
      </c>
      <c r="S57" s="58" t="s">
        <v>3900</v>
      </c>
      <c r="T57" s="58" t="s">
        <v>6549</v>
      </c>
      <c r="U57" s="58"/>
      <c r="V57" s="58">
        <v>39814</v>
      </c>
      <c r="W57" s="58">
        <v>41255</v>
      </c>
      <c r="X57" s="58">
        <v>15</v>
      </c>
      <c r="Y57" s="58"/>
      <c r="Z57" s="58">
        <v>41255</v>
      </c>
      <c r="AA57" s="58" t="s">
        <v>10564</v>
      </c>
      <c r="AB57" s="58" t="s">
        <v>14157</v>
      </c>
      <c r="AC57" s="58" t="s">
        <v>14157</v>
      </c>
      <c r="AD57" s="58" t="s">
        <v>14512</v>
      </c>
      <c r="AE57" s="57" t="s">
        <v>14149</v>
      </c>
      <c r="AF57" s="212" t="s">
        <v>11685</v>
      </c>
      <c r="AG57" s="121">
        <v>2009</v>
      </c>
      <c r="AH57" s="121">
        <v>2012</v>
      </c>
    </row>
    <row r="58" spans="1:34" s="66" customFormat="1" ht="24.75" customHeight="1">
      <c r="A58" s="58" t="s">
        <v>1578</v>
      </c>
      <c r="B58" s="58">
        <v>115408</v>
      </c>
      <c r="C58" s="58" t="s">
        <v>3891</v>
      </c>
      <c r="D58" s="58" t="s">
        <v>3891</v>
      </c>
      <c r="E58" s="58">
        <v>6</v>
      </c>
      <c r="F58" s="58" t="s">
        <v>14324</v>
      </c>
      <c r="G58" s="58" t="s">
        <v>1477</v>
      </c>
      <c r="H58" s="58" t="s">
        <v>1</v>
      </c>
      <c r="I58" s="58" t="s">
        <v>56</v>
      </c>
      <c r="J58" s="58" t="s">
        <v>3891</v>
      </c>
      <c r="K58" s="58" t="s">
        <v>12596</v>
      </c>
      <c r="L58" s="58" t="s">
        <v>12596</v>
      </c>
      <c r="M58" s="58" t="s">
        <v>3940</v>
      </c>
      <c r="N58" s="58" t="s">
        <v>3897</v>
      </c>
      <c r="O58" s="58" t="s">
        <v>6558</v>
      </c>
      <c r="P58" s="58" t="s">
        <v>6367</v>
      </c>
      <c r="Q58" s="58" t="s">
        <v>6368</v>
      </c>
      <c r="R58" s="58" t="s">
        <v>3894</v>
      </c>
      <c r="S58" s="58">
        <v>61</v>
      </c>
      <c r="T58" s="58" t="s">
        <v>6559</v>
      </c>
      <c r="U58" s="58"/>
      <c r="V58" s="58">
        <v>30839</v>
      </c>
      <c r="W58" s="58">
        <v>41255</v>
      </c>
      <c r="X58" s="58">
        <v>15</v>
      </c>
      <c r="Y58" s="58"/>
      <c r="Z58" s="58">
        <v>41255</v>
      </c>
      <c r="AA58" s="58" t="s">
        <v>10565</v>
      </c>
      <c r="AB58" s="58" t="s">
        <v>14157</v>
      </c>
      <c r="AC58" s="58" t="s">
        <v>14157</v>
      </c>
      <c r="AD58" s="58" t="s">
        <v>14512</v>
      </c>
      <c r="AE58" s="57" t="s">
        <v>14149</v>
      </c>
      <c r="AF58" s="212" t="s">
        <v>11685</v>
      </c>
      <c r="AG58" s="121">
        <v>1984</v>
      </c>
      <c r="AH58" s="121">
        <v>2012</v>
      </c>
    </row>
    <row r="59" spans="1:34" s="66" customFormat="1" ht="24.75" customHeight="1">
      <c r="A59" s="58" t="s">
        <v>1671</v>
      </c>
      <c r="B59" s="58">
        <v>116050</v>
      </c>
      <c r="C59" s="58" t="s">
        <v>3891</v>
      </c>
      <c r="D59" s="58" t="s">
        <v>3891</v>
      </c>
      <c r="E59" s="58">
        <v>7</v>
      </c>
      <c r="F59" s="58" t="s">
        <v>14300</v>
      </c>
      <c r="G59" s="58" t="s">
        <v>1668</v>
      </c>
      <c r="H59" s="58" t="s">
        <v>14</v>
      </c>
      <c r="I59" s="58" t="s">
        <v>1672</v>
      </c>
      <c r="J59" s="58" t="s">
        <v>3891</v>
      </c>
      <c r="K59" s="58" t="s">
        <v>12596</v>
      </c>
      <c r="L59" s="58" t="s">
        <v>12596</v>
      </c>
      <c r="M59" s="58" t="s">
        <v>14123</v>
      </c>
      <c r="N59" s="58" t="s">
        <v>3897</v>
      </c>
      <c r="O59" s="58" t="s">
        <v>6733</v>
      </c>
      <c r="P59" s="58" t="s">
        <v>6728</v>
      </c>
      <c r="Q59" s="58" t="s">
        <v>4157</v>
      </c>
      <c r="R59" s="58" t="s">
        <v>3894</v>
      </c>
      <c r="S59" s="58" t="s">
        <v>3900</v>
      </c>
      <c r="T59" s="58" t="s">
        <v>6734</v>
      </c>
      <c r="U59" s="58"/>
      <c r="V59" s="58">
        <v>40238</v>
      </c>
      <c r="W59" s="58">
        <v>41274</v>
      </c>
      <c r="X59" s="58">
        <v>16</v>
      </c>
      <c r="Y59" s="58"/>
      <c r="Z59" s="58">
        <v>41274</v>
      </c>
      <c r="AA59" s="58" t="s">
        <v>10532</v>
      </c>
      <c r="AB59" s="58" t="s">
        <v>14157</v>
      </c>
      <c r="AC59" s="58" t="s">
        <v>14157</v>
      </c>
      <c r="AD59" s="58" t="s">
        <v>14123</v>
      </c>
      <c r="AE59" s="57" t="s">
        <v>14149</v>
      </c>
      <c r="AF59" s="212" t="s">
        <v>11685</v>
      </c>
      <c r="AG59" s="121">
        <v>2010</v>
      </c>
      <c r="AH59" s="121"/>
    </row>
    <row r="60" spans="1:34" s="66" customFormat="1" ht="24.75" customHeight="1">
      <c r="A60" s="58" t="s">
        <v>1673</v>
      </c>
      <c r="B60" s="58">
        <v>116051</v>
      </c>
      <c r="C60" s="58" t="s">
        <v>3891</v>
      </c>
      <c r="D60" s="58" t="s">
        <v>3891</v>
      </c>
      <c r="E60" s="58">
        <v>7</v>
      </c>
      <c r="F60" s="58" t="s">
        <v>14300</v>
      </c>
      <c r="G60" s="58" t="s">
        <v>1668</v>
      </c>
      <c r="H60" s="58" t="s">
        <v>14</v>
      </c>
      <c r="I60" s="58" t="s">
        <v>1672</v>
      </c>
      <c r="J60" s="58" t="s">
        <v>3891</v>
      </c>
      <c r="K60" s="58" t="s">
        <v>12596</v>
      </c>
      <c r="L60" s="58" t="s">
        <v>12596</v>
      </c>
      <c r="M60" s="58" t="s">
        <v>14123</v>
      </c>
      <c r="N60" s="58" t="s">
        <v>3897</v>
      </c>
      <c r="O60" s="58" t="s">
        <v>6735</v>
      </c>
      <c r="P60" s="58" t="s">
        <v>6736</v>
      </c>
      <c r="Q60" s="58" t="s">
        <v>6737</v>
      </c>
      <c r="R60" s="58" t="s">
        <v>3894</v>
      </c>
      <c r="S60" s="58" t="s">
        <v>3900</v>
      </c>
      <c r="T60" s="58" t="s">
        <v>6734</v>
      </c>
      <c r="U60" s="58"/>
      <c r="V60" s="58">
        <v>40238</v>
      </c>
      <c r="W60" s="58">
        <v>41274</v>
      </c>
      <c r="X60" s="58">
        <v>16</v>
      </c>
      <c r="Y60" s="58"/>
      <c r="Z60" s="58">
        <v>41274</v>
      </c>
      <c r="AA60" s="58" t="s">
        <v>10532</v>
      </c>
      <c r="AB60" s="58" t="s">
        <v>14157</v>
      </c>
      <c r="AC60" s="58" t="s">
        <v>14157</v>
      </c>
      <c r="AD60" s="58" t="s">
        <v>14123</v>
      </c>
      <c r="AE60" s="57" t="s">
        <v>14149</v>
      </c>
      <c r="AF60" s="212" t="s">
        <v>11685</v>
      </c>
      <c r="AG60" s="121">
        <v>2010</v>
      </c>
      <c r="AH60" s="121"/>
    </row>
    <row r="61" spans="1:34" s="66" customFormat="1" ht="24.75" customHeight="1">
      <c r="A61" s="58" t="s">
        <v>1674</v>
      </c>
      <c r="B61" s="58">
        <v>116052</v>
      </c>
      <c r="C61" s="58" t="s">
        <v>3891</v>
      </c>
      <c r="D61" s="58" t="s">
        <v>3891</v>
      </c>
      <c r="E61" s="58">
        <v>7</v>
      </c>
      <c r="F61" s="58" t="s">
        <v>14300</v>
      </c>
      <c r="G61" s="58" t="s">
        <v>1668</v>
      </c>
      <c r="H61" s="58" t="s">
        <v>14</v>
      </c>
      <c r="I61" s="58" t="s">
        <v>1672</v>
      </c>
      <c r="J61" s="58" t="s">
        <v>3891</v>
      </c>
      <c r="K61" s="58" t="s">
        <v>12596</v>
      </c>
      <c r="L61" s="58" t="s">
        <v>12596</v>
      </c>
      <c r="M61" s="58" t="s">
        <v>14123</v>
      </c>
      <c r="N61" s="58" t="s">
        <v>3897</v>
      </c>
      <c r="O61" s="58" t="s">
        <v>6738</v>
      </c>
      <c r="P61" s="58" t="s">
        <v>6739</v>
      </c>
      <c r="Q61" s="58" t="s">
        <v>6740</v>
      </c>
      <c r="R61" s="58" t="s">
        <v>3894</v>
      </c>
      <c r="S61" s="58" t="s">
        <v>3900</v>
      </c>
      <c r="T61" s="58" t="s">
        <v>6734</v>
      </c>
      <c r="U61" s="58"/>
      <c r="V61" s="58">
        <v>40238</v>
      </c>
      <c r="W61" s="58">
        <v>41274</v>
      </c>
      <c r="X61" s="58">
        <v>16</v>
      </c>
      <c r="Y61" s="58"/>
      <c r="Z61" s="58">
        <v>41274</v>
      </c>
      <c r="AA61" s="58" t="s">
        <v>10532</v>
      </c>
      <c r="AB61" s="58" t="s">
        <v>14157</v>
      </c>
      <c r="AC61" s="58" t="s">
        <v>14157</v>
      </c>
      <c r="AD61" s="58" t="s">
        <v>14123</v>
      </c>
      <c r="AE61" s="57" t="s">
        <v>14149</v>
      </c>
      <c r="AF61" s="212" t="s">
        <v>11685</v>
      </c>
      <c r="AG61" s="121">
        <v>2010</v>
      </c>
      <c r="AH61" s="121"/>
    </row>
    <row r="62" spans="1:34" s="66" customFormat="1" ht="24.75" customHeight="1">
      <c r="A62" s="58" t="s">
        <v>1675</v>
      </c>
      <c r="B62" s="58">
        <v>116053</v>
      </c>
      <c r="C62" s="58" t="s">
        <v>1666</v>
      </c>
      <c r="D62" s="58">
        <v>116010</v>
      </c>
      <c r="E62" s="58">
        <v>7</v>
      </c>
      <c r="F62" s="58" t="s">
        <v>14300</v>
      </c>
      <c r="G62" s="58" t="s">
        <v>1668</v>
      </c>
      <c r="H62" s="58" t="s">
        <v>1</v>
      </c>
      <c r="I62" s="58" t="s">
        <v>1370</v>
      </c>
      <c r="J62" s="58" t="s">
        <v>3891</v>
      </c>
      <c r="K62" s="58" t="s">
        <v>12596</v>
      </c>
      <c r="L62" s="58" t="s">
        <v>12596</v>
      </c>
      <c r="M62" s="58" t="s">
        <v>3890</v>
      </c>
      <c r="N62" s="58" t="s">
        <v>3902</v>
      </c>
      <c r="O62" s="58" t="s">
        <v>6741</v>
      </c>
      <c r="P62" s="58" t="s">
        <v>6728</v>
      </c>
      <c r="Q62" s="58" t="s">
        <v>4157</v>
      </c>
      <c r="R62" s="58" t="s">
        <v>3894</v>
      </c>
      <c r="S62" s="58" t="s">
        <v>3900</v>
      </c>
      <c r="T62" s="58" t="s">
        <v>6734</v>
      </c>
      <c r="U62" s="58"/>
      <c r="V62" s="58">
        <v>40238</v>
      </c>
      <c r="W62" s="58">
        <v>41274</v>
      </c>
      <c r="X62" s="58">
        <v>16</v>
      </c>
      <c r="Y62" s="58"/>
      <c r="Z62" s="58">
        <v>41274</v>
      </c>
      <c r="AA62" s="58" t="s">
        <v>10532</v>
      </c>
      <c r="AB62" s="58" t="s">
        <v>14157</v>
      </c>
      <c r="AC62" s="58" t="s">
        <v>14157</v>
      </c>
      <c r="AD62" s="58" t="s">
        <v>14512</v>
      </c>
      <c r="AE62" s="57" t="s">
        <v>14149</v>
      </c>
      <c r="AF62" s="212" t="s">
        <v>11685</v>
      </c>
      <c r="AG62" s="121">
        <v>2010</v>
      </c>
      <c r="AH62" s="121"/>
    </row>
    <row r="63" spans="1:34" s="66" customFormat="1" ht="24.75" customHeight="1">
      <c r="A63" s="58" t="s">
        <v>1676</v>
      </c>
      <c r="B63" s="58">
        <v>116054</v>
      </c>
      <c r="C63" s="58" t="s">
        <v>1666</v>
      </c>
      <c r="D63" s="58">
        <v>116010</v>
      </c>
      <c r="E63" s="58">
        <v>7</v>
      </c>
      <c r="F63" s="58" t="s">
        <v>14300</v>
      </c>
      <c r="G63" s="58" t="s">
        <v>1668</v>
      </c>
      <c r="H63" s="58" t="s">
        <v>1</v>
      </c>
      <c r="I63" s="58" t="s">
        <v>1370</v>
      </c>
      <c r="J63" s="58" t="s">
        <v>3891</v>
      </c>
      <c r="K63" s="58" t="s">
        <v>12596</v>
      </c>
      <c r="L63" s="58" t="s">
        <v>12596</v>
      </c>
      <c r="M63" s="58" t="s">
        <v>3890</v>
      </c>
      <c r="N63" s="58" t="s">
        <v>3902</v>
      </c>
      <c r="O63" s="58" t="s">
        <v>6742</v>
      </c>
      <c r="P63" s="58" t="s">
        <v>6736</v>
      </c>
      <c r="Q63" s="58" t="s">
        <v>6737</v>
      </c>
      <c r="R63" s="58" t="s">
        <v>3894</v>
      </c>
      <c r="S63" s="58" t="s">
        <v>3900</v>
      </c>
      <c r="T63" s="58" t="s">
        <v>6734</v>
      </c>
      <c r="U63" s="58"/>
      <c r="V63" s="58">
        <v>40238</v>
      </c>
      <c r="W63" s="58">
        <v>40544</v>
      </c>
      <c r="X63" s="58">
        <v>16</v>
      </c>
      <c r="Y63" s="58"/>
      <c r="Z63" s="58">
        <v>40544</v>
      </c>
      <c r="AA63" s="58" t="s">
        <v>10532</v>
      </c>
      <c r="AB63" s="58" t="s">
        <v>14157</v>
      </c>
      <c r="AC63" s="58" t="s">
        <v>14157</v>
      </c>
      <c r="AD63" s="58" t="s">
        <v>14512</v>
      </c>
      <c r="AE63" s="57" t="s">
        <v>14149</v>
      </c>
      <c r="AF63" s="212" t="s">
        <v>11685</v>
      </c>
      <c r="AG63" s="121">
        <v>2010</v>
      </c>
      <c r="AH63" s="121"/>
    </row>
    <row r="64" spans="1:34" s="66" customFormat="1" ht="24.75" customHeight="1">
      <c r="A64" s="58" t="s">
        <v>1677</v>
      </c>
      <c r="B64" s="58">
        <v>116055</v>
      </c>
      <c r="C64" s="58" t="s">
        <v>3891</v>
      </c>
      <c r="D64" s="58" t="s">
        <v>3891</v>
      </c>
      <c r="E64" s="58">
        <v>7</v>
      </c>
      <c r="F64" s="58" t="s">
        <v>14300</v>
      </c>
      <c r="G64" s="58" t="s">
        <v>1668</v>
      </c>
      <c r="H64" s="58" t="s">
        <v>1</v>
      </c>
      <c r="I64" s="58" t="s">
        <v>1370</v>
      </c>
      <c r="J64" s="58" t="s">
        <v>3891</v>
      </c>
      <c r="K64" s="58" t="s">
        <v>12596</v>
      </c>
      <c r="L64" s="58" t="s">
        <v>12596</v>
      </c>
      <c r="M64" s="58" t="s">
        <v>3890</v>
      </c>
      <c r="N64" s="58" t="s">
        <v>3902</v>
      </c>
      <c r="O64" s="58" t="s">
        <v>6743</v>
      </c>
      <c r="P64" s="58" t="s">
        <v>6744</v>
      </c>
      <c r="Q64" s="58" t="s">
        <v>5790</v>
      </c>
      <c r="R64" s="58" t="s">
        <v>3894</v>
      </c>
      <c r="S64" s="58" t="s">
        <v>3900</v>
      </c>
      <c r="T64" s="58" t="s">
        <v>6734</v>
      </c>
      <c r="U64" s="58"/>
      <c r="V64" s="58">
        <v>40238</v>
      </c>
      <c r="W64" s="58">
        <v>41274</v>
      </c>
      <c r="X64" s="58">
        <v>16</v>
      </c>
      <c r="Y64" s="58"/>
      <c r="Z64" s="58">
        <v>41274</v>
      </c>
      <c r="AA64" s="58" t="s">
        <v>10532</v>
      </c>
      <c r="AB64" s="58" t="s">
        <v>14157</v>
      </c>
      <c r="AC64" s="58" t="s">
        <v>14157</v>
      </c>
      <c r="AD64" s="58" t="s">
        <v>14512</v>
      </c>
      <c r="AE64" s="57" t="s">
        <v>14149</v>
      </c>
      <c r="AF64" s="212" t="s">
        <v>11685</v>
      </c>
      <c r="AG64" s="121">
        <v>2010</v>
      </c>
      <c r="AH64" s="121"/>
    </row>
    <row r="65" spans="1:34" s="66" customFormat="1" ht="24.75" customHeight="1">
      <c r="A65" s="58" t="s">
        <v>1693</v>
      </c>
      <c r="B65" s="58">
        <v>116202</v>
      </c>
      <c r="C65" s="58" t="s">
        <v>3891</v>
      </c>
      <c r="D65" s="58" t="s">
        <v>3891</v>
      </c>
      <c r="E65" s="58">
        <v>7</v>
      </c>
      <c r="F65" s="58" t="s">
        <v>14300</v>
      </c>
      <c r="G65" s="58" t="s">
        <v>1694</v>
      </c>
      <c r="H65" s="58" t="s">
        <v>14</v>
      </c>
      <c r="I65" s="58" t="s">
        <v>14120</v>
      </c>
      <c r="J65" s="58" t="s">
        <v>3891</v>
      </c>
      <c r="K65" s="58" t="s">
        <v>12596</v>
      </c>
      <c r="L65" s="58" t="s">
        <v>12596</v>
      </c>
      <c r="M65" s="58" t="s">
        <v>3904</v>
      </c>
      <c r="N65" s="58" t="s">
        <v>3891</v>
      </c>
      <c r="O65" s="58" t="s">
        <v>11144</v>
      </c>
      <c r="P65" s="58" t="s">
        <v>6736</v>
      </c>
      <c r="Q65" s="58" t="s">
        <v>6737</v>
      </c>
      <c r="R65" s="58" t="s">
        <v>3894</v>
      </c>
      <c r="S65" s="58">
        <v>737</v>
      </c>
      <c r="T65" s="58" t="s">
        <v>6784</v>
      </c>
      <c r="U65" s="58">
        <v>722583670</v>
      </c>
      <c r="V65" s="58">
        <v>39814</v>
      </c>
      <c r="W65" s="58">
        <v>41608</v>
      </c>
      <c r="X65" s="58">
        <v>7</v>
      </c>
      <c r="Y65" s="58"/>
      <c r="Z65" s="58">
        <v>41608</v>
      </c>
      <c r="AA65" s="58" t="s">
        <v>10532</v>
      </c>
      <c r="AB65" s="58" t="s">
        <v>14157</v>
      </c>
      <c r="AC65" s="58" t="s">
        <v>14157</v>
      </c>
      <c r="AD65" s="58" t="s">
        <v>3904</v>
      </c>
      <c r="AE65" s="57" t="s">
        <v>14149</v>
      </c>
      <c r="AF65" s="212" t="s">
        <v>11685</v>
      </c>
      <c r="AG65" s="121">
        <v>2009</v>
      </c>
      <c r="AH65" s="121"/>
    </row>
    <row r="66" spans="1:34" s="66" customFormat="1" ht="24.75" customHeight="1">
      <c r="A66" s="58" t="s">
        <v>1696</v>
      </c>
      <c r="B66" s="58">
        <v>116208</v>
      </c>
      <c r="C66" s="58" t="s">
        <v>3891</v>
      </c>
      <c r="D66" s="58" t="s">
        <v>3891</v>
      </c>
      <c r="E66" s="58">
        <v>7</v>
      </c>
      <c r="F66" s="58" t="s">
        <v>11931</v>
      </c>
      <c r="G66" s="58" t="s">
        <v>1694</v>
      </c>
      <c r="H66" s="58" t="s">
        <v>14</v>
      </c>
      <c r="I66" s="58" t="s">
        <v>15</v>
      </c>
      <c r="J66" s="58" t="s">
        <v>3891</v>
      </c>
      <c r="K66" s="58" t="s">
        <v>12596</v>
      </c>
      <c r="L66" s="58" t="s">
        <v>12596</v>
      </c>
      <c r="M66" s="58" t="s">
        <v>3904</v>
      </c>
      <c r="N66" s="58" t="s">
        <v>3891</v>
      </c>
      <c r="O66" s="58" t="s">
        <v>11145</v>
      </c>
      <c r="P66" s="58" t="s">
        <v>6728</v>
      </c>
      <c r="Q66" s="58" t="s">
        <v>4157</v>
      </c>
      <c r="R66" s="58" t="s">
        <v>3894</v>
      </c>
      <c r="S66" s="58">
        <v>1650</v>
      </c>
      <c r="T66" s="58" t="s">
        <v>6786</v>
      </c>
      <c r="U66" s="58">
        <v>712201800</v>
      </c>
      <c r="V66" s="58">
        <v>39814</v>
      </c>
      <c r="W66" s="58"/>
      <c r="X66" s="58">
        <v>7</v>
      </c>
      <c r="Y66" s="58"/>
      <c r="Z66" s="58">
        <v>43626</v>
      </c>
      <c r="AA66" s="58" t="s">
        <v>10532</v>
      </c>
      <c r="AB66" s="58" t="s">
        <v>14157</v>
      </c>
      <c r="AC66" s="58" t="s">
        <v>14157</v>
      </c>
      <c r="AD66" s="58" t="s">
        <v>3904</v>
      </c>
      <c r="AE66" s="57" t="s">
        <v>14149</v>
      </c>
      <c r="AF66" s="212" t="s">
        <v>11685</v>
      </c>
      <c r="AG66" s="121">
        <v>2009</v>
      </c>
      <c r="AH66" s="121">
        <v>2019</v>
      </c>
    </row>
    <row r="67" spans="1:34" s="66" customFormat="1" ht="24.75" customHeight="1">
      <c r="A67" s="58" t="s">
        <v>1706</v>
      </c>
      <c r="B67" s="58">
        <v>116237</v>
      </c>
      <c r="C67" s="58" t="s">
        <v>3891</v>
      </c>
      <c r="D67" s="58" t="s">
        <v>3891</v>
      </c>
      <c r="E67" s="58">
        <v>7</v>
      </c>
      <c r="F67" s="58" t="s">
        <v>11931</v>
      </c>
      <c r="G67" s="58" t="s">
        <v>1694</v>
      </c>
      <c r="H67" s="58" t="s">
        <v>14</v>
      </c>
      <c r="I67" s="58" t="s">
        <v>91</v>
      </c>
      <c r="J67" s="58" t="s">
        <v>3891</v>
      </c>
      <c r="K67" s="58" t="s">
        <v>12596</v>
      </c>
      <c r="L67" s="58" t="s">
        <v>12596</v>
      </c>
      <c r="M67" s="58" t="s">
        <v>3904</v>
      </c>
      <c r="N67" s="58" t="s">
        <v>3891</v>
      </c>
      <c r="O67" s="58" t="s">
        <v>6800</v>
      </c>
      <c r="P67" s="58" t="s">
        <v>6736</v>
      </c>
      <c r="Q67" s="58" t="s">
        <v>6737</v>
      </c>
      <c r="R67" s="58" t="s">
        <v>3894</v>
      </c>
      <c r="S67" s="58">
        <v>747</v>
      </c>
      <c r="T67" s="58" t="s">
        <v>6801</v>
      </c>
      <c r="U67" s="58"/>
      <c r="V67" s="58">
        <v>39814</v>
      </c>
      <c r="W67" s="58">
        <v>42736</v>
      </c>
      <c r="X67" s="58">
        <v>7</v>
      </c>
      <c r="Y67" s="58"/>
      <c r="Z67" s="58">
        <v>42736</v>
      </c>
      <c r="AA67" s="58" t="s">
        <v>14389</v>
      </c>
      <c r="AB67" s="58" t="s">
        <v>14157</v>
      </c>
      <c r="AC67" s="58" t="s">
        <v>14157</v>
      </c>
      <c r="AD67" s="58" t="s">
        <v>3904</v>
      </c>
      <c r="AE67" s="57" t="s">
        <v>14149</v>
      </c>
      <c r="AF67" s="212" t="s">
        <v>11685</v>
      </c>
      <c r="AG67" s="121">
        <v>2009</v>
      </c>
      <c r="AH67" s="121"/>
    </row>
    <row r="68" spans="1:34" s="66" customFormat="1" ht="24.75" customHeight="1">
      <c r="A68" s="58" t="s">
        <v>1709</v>
      </c>
      <c r="B68" s="58">
        <v>116263</v>
      </c>
      <c r="C68" s="58" t="s">
        <v>3891</v>
      </c>
      <c r="D68" s="58" t="s">
        <v>3891</v>
      </c>
      <c r="E68" s="58">
        <v>7</v>
      </c>
      <c r="F68" s="58" t="s">
        <v>11931</v>
      </c>
      <c r="G68" s="58" t="s">
        <v>1694</v>
      </c>
      <c r="H68" s="58" t="s">
        <v>14</v>
      </c>
      <c r="I68" s="58" t="s">
        <v>15</v>
      </c>
      <c r="J68" s="58" t="s">
        <v>3891</v>
      </c>
      <c r="K68" s="58" t="s">
        <v>12596</v>
      </c>
      <c r="L68" s="58" t="s">
        <v>12596</v>
      </c>
      <c r="M68" s="58" t="s">
        <v>3904</v>
      </c>
      <c r="N68" s="58" t="s">
        <v>3891</v>
      </c>
      <c r="O68" s="58" t="s">
        <v>6804</v>
      </c>
      <c r="P68" s="58" t="s">
        <v>6736</v>
      </c>
      <c r="Q68" s="58" t="s">
        <v>6737</v>
      </c>
      <c r="R68" s="58" t="s">
        <v>3894</v>
      </c>
      <c r="S68" s="58">
        <v>321</v>
      </c>
      <c r="T68" s="58" t="s">
        <v>6790</v>
      </c>
      <c r="U68" s="58">
        <v>752318159</v>
      </c>
      <c r="V68" s="58">
        <v>39814</v>
      </c>
      <c r="W68" s="58">
        <v>41729</v>
      </c>
      <c r="X68" s="58">
        <v>7</v>
      </c>
      <c r="Y68" s="58"/>
      <c r="Z68" s="58">
        <v>41729</v>
      </c>
      <c r="AA68" s="58" t="s">
        <v>10532</v>
      </c>
      <c r="AB68" s="58" t="s">
        <v>14157</v>
      </c>
      <c r="AC68" s="58" t="s">
        <v>14157</v>
      </c>
      <c r="AD68" s="58" t="s">
        <v>3904</v>
      </c>
      <c r="AE68" s="57" t="s">
        <v>14149</v>
      </c>
      <c r="AF68" s="212" t="s">
        <v>11685</v>
      </c>
      <c r="AG68" s="121">
        <v>2009</v>
      </c>
      <c r="AH68" s="121"/>
    </row>
    <row r="69" spans="1:34" s="66" customFormat="1" ht="24.75" customHeight="1">
      <c r="A69" s="58" t="s">
        <v>1715</v>
      </c>
      <c r="B69" s="58">
        <v>116270</v>
      </c>
      <c r="C69" s="58" t="s">
        <v>3891</v>
      </c>
      <c r="D69" s="58" t="s">
        <v>3891</v>
      </c>
      <c r="E69" s="58">
        <v>7</v>
      </c>
      <c r="F69" s="58" t="s">
        <v>14300</v>
      </c>
      <c r="G69" s="58" t="s">
        <v>1668</v>
      </c>
      <c r="H69" s="58" t="s">
        <v>1</v>
      </c>
      <c r="I69" s="58" t="s">
        <v>14060</v>
      </c>
      <c r="J69" s="58" t="s">
        <v>3891</v>
      </c>
      <c r="K69" s="58" t="s">
        <v>12596</v>
      </c>
      <c r="L69" s="58" t="s">
        <v>12596</v>
      </c>
      <c r="M69" s="58" t="s">
        <v>3940</v>
      </c>
      <c r="N69" s="58" t="s">
        <v>3976</v>
      </c>
      <c r="O69" s="58" t="s">
        <v>6811</v>
      </c>
      <c r="P69" s="58" t="s">
        <v>6812</v>
      </c>
      <c r="Q69" s="58" t="s">
        <v>6813</v>
      </c>
      <c r="R69" s="58" t="s">
        <v>3894</v>
      </c>
      <c r="S69" s="58" t="s">
        <v>3900</v>
      </c>
      <c r="T69" s="58" t="s">
        <v>6813</v>
      </c>
      <c r="U69" s="58"/>
      <c r="V69" s="58">
        <v>40236</v>
      </c>
      <c r="W69" s="58">
        <v>40908</v>
      </c>
      <c r="X69" s="58">
        <v>16</v>
      </c>
      <c r="Y69" s="58"/>
      <c r="Z69" s="58">
        <v>40908</v>
      </c>
      <c r="AA69" s="58" t="s">
        <v>10566</v>
      </c>
      <c r="AB69" s="58" t="s">
        <v>14157</v>
      </c>
      <c r="AC69" s="58" t="s">
        <v>14157</v>
      </c>
      <c r="AD69" s="58" t="s">
        <v>14512</v>
      </c>
      <c r="AE69" s="57" t="s">
        <v>14149</v>
      </c>
      <c r="AF69" s="212" t="s">
        <v>11685</v>
      </c>
      <c r="AG69" s="121">
        <v>2010</v>
      </c>
      <c r="AH69" s="121"/>
    </row>
    <row r="70" spans="1:34" s="66" customFormat="1" ht="24.75" customHeight="1">
      <c r="A70" s="58" t="s">
        <v>1716</v>
      </c>
      <c r="B70" s="58">
        <v>116272</v>
      </c>
      <c r="C70" s="58" t="s">
        <v>3891</v>
      </c>
      <c r="D70" s="58" t="s">
        <v>3891</v>
      </c>
      <c r="E70" s="58">
        <v>7</v>
      </c>
      <c r="F70" s="58" t="s">
        <v>14300</v>
      </c>
      <c r="G70" s="58" t="s">
        <v>1668</v>
      </c>
      <c r="H70" s="58" t="s">
        <v>1</v>
      </c>
      <c r="I70" s="58" t="s">
        <v>14060</v>
      </c>
      <c r="J70" s="58" t="s">
        <v>3891</v>
      </c>
      <c r="K70" s="58" t="s">
        <v>12596</v>
      </c>
      <c r="L70" s="58" t="s">
        <v>12596</v>
      </c>
      <c r="M70" s="58" t="s">
        <v>3940</v>
      </c>
      <c r="N70" s="58" t="s">
        <v>3976</v>
      </c>
      <c r="O70" s="58" t="s">
        <v>6814</v>
      </c>
      <c r="P70" s="58" t="s">
        <v>6815</v>
      </c>
      <c r="Q70" s="58" t="s">
        <v>6816</v>
      </c>
      <c r="R70" s="58" t="s">
        <v>3894</v>
      </c>
      <c r="S70" s="58" t="s">
        <v>3900</v>
      </c>
      <c r="T70" s="58" t="s">
        <v>6817</v>
      </c>
      <c r="U70" s="58"/>
      <c r="V70" s="58">
        <v>40236</v>
      </c>
      <c r="W70" s="58">
        <v>40908</v>
      </c>
      <c r="X70" s="58">
        <v>16</v>
      </c>
      <c r="Y70" s="58"/>
      <c r="Z70" s="58">
        <v>40908</v>
      </c>
      <c r="AA70" s="58" t="s">
        <v>11494</v>
      </c>
      <c r="AB70" s="58" t="s">
        <v>14157</v>
      </c>
      <c r="AC70" s="58" t="s">
        <v>14157</v>
      </c>
      <c r="AD70" s="58" t="s">
        <v>14512</v>
      </c>
      <c r="AE70" s="57" t="s">
        <v>14149</v>
      </c>
      <c r="AF70" s="212" t="s">
        <v>11685</v>
      </c>
      <c r="AG70" s="121">
        <v>2010</v>
      </c>
      <c r="AH70" s="121"/>
    </row>
    <row r="71" spans="1:34" s="66" customFormat="1" ht="24.75" customHeight="1">
      <c r="A71" s="58" t="s">
        <v>1926</v>
      </c>
      <c r="B71" s="58">
        <v>116600</v>
      </c>
      <c r="C71" s="58" t="s">
        <v>1666</v>
      </c>
      <c r="D71" s="58">
        <v>116010</v>
      </c>
      <c r="E71" s="58">
        <v>7</v>
      </c>
      <c r="F71" s="58" t="s">
        <v>14300</v>
      </c>
      <c r="G71" s="58" t="s">
        <v>1668</v>
      </c>
      <c r="H71" s="58" t="s">
        <v>1</v>
      </c>
      <c r="I71" s="58" t="s">
        <v>14156</v>
      </c>
      <c r="J71" s="58" t="s">
        <v>3891</v>
      </c>
      <c r="K71" s="58" t="s">
        <v>12596</v>
      </c>
      <c r="L71" s="58" t="s">
        <v>12596</v>
      </c>
      <c r="M71" s="58" t="s">
        <v>3890</v>
      </c>
      <c r="N71" s="58" t="s">
        <v>3891</v>
      </c>
      <c r="O71" s="58" t="s">
        <v>6730</v>
      </c>
      <c r="P71" s="58" t="s">
        <v>6728</v>
      </c>
      <c r="Q71" s="58" t="s">
        <v>4157</v>
      </c>
      <c r="R71" s="58" t="s">
        <v>3894</v>
      </c>
      <c r="S71" s="58">
        <v>936</v>
      </c>
      <c r="T71" s="58" t="s">
        <v>7238</v>
      </c>
      <c r="U71" s="58"/>
      <c r="V71" s="58">
        <v>39448</v>
      </c>
      <c r="W71" s="58">
        <v>39814</v>
      </c>
      <c r="X71" s="58">
        <v>16</v>
      </c>
      <c r="Y71" s="58"/>
      <c r="Z71" s="58">
        <v>39814</v>
      </c>
      <c r="AA71" s="58" t="s">
        <v>10567</v>
      </c>
      <c r="AB71" s="58" t="s">
        <v>14157</v>
      </c>
      <c r="AC71" s="58" t="s">
        <v>14157</v>
      </c>
      <c r="AD71" s="58" t="s">
        <v>14512</v>
      </c>
      <c r="AE71" s="57" t="s">
        <v>14149</v>
      </c>
      <c r="AF71" s="212" t="s">
        <v>11685</v>
      </c>
      <c r="AG71" s="121">
        <v>2008</v>
      </c>
      <c r="AH71" s="121">
        <v>2009</v>
      </c>
    </row>
    <row r="72" spans="1:34" s="66" customFormat="1" ht="24.75" customHeight="1">
      <c r="A72" s="58" t="s">
        <v>1992</v>
      </c>
      <c r="B72" s="58">
        <v>117239</v>
      </c>
      <c r="C72" s="58" t="s">
        <v>3891</v>
      </c>
      <c r="D72" s="58" t="s">
        <v>3891</v>
      </c>
      <c r="E72" s="58">
        <v>16</v>
      </c>
      <c r="F72" s="58" t="s">
        <v>14301</v>
      </c>
      <c r="G72" s="58" t="s">
        <v>10888</v>
      </c>
      <c r="H72" s="58" t="s">
        <v>14</v>
      </c>
      <c r="I72" s="58" t="s">
        <v>38</v>
      </c>
      <c r="J72" s="58" t="s">
        <v>3891</v>
      </c>
      <c r="K72" s="58" t="s">
        <v>12596</v>
      </c>
      <c r="L72" s="58" t="s">
        <v>12596</v>
      </c>
      <c r="M72" s="58" t="s">
        <v>3904</v>
      </c>
      <c r="N72" s="58" t="s">
        <v>3891</v>
      </c>
      <c r="O72" s="58" t="s">
        <v>7333</v>
      </c>
      <c r="P72" s="58" t="s">
        <v>10866</v>
      </c>
      <c r="Q72" s="58" t="s">
        <v>7295</v>
      </c>
      <c r="R72" s="58" t="s">
        <v>3909</v>
      </c>
      <c r="S72" s="58">
        <v>1137</v>
      </c>
      <c r="T72" s="58" t="s">
        <v>4494</v>
      </c>
      <c r="U72" s="58"/>
      <c r="V72" s="58">
        <v>39814</v>
      </c>
      <c r="W72" s="58">
        <v>41750</v>
      </c>
      <c r="X72" s="58">
        <v>16</v>
      </c>
      <c r="Y72" s="58"/>
      <c r="Z72" s="58">
        <v>41750</v>
      </c>
      <c r="AA72" s="58" t="s">
        <v>10532</v>
      </c>
      <c r="AB72" s="58" t="s">
        <v>14157</v>
      </c>
      <c r="AC72" s="58" t="s">
        <v>14157</v>
      </c>
      <c r="AD72" s="58" t="s">
        <v>3904</v>
      </c>
      <c r="AE72" s="57" t="s">
        <v>14149</v>
      </c>
      <c r="AF72" s="212" t="s">
        <v>11685</v>
      </c>
      <c r="AG72" s="121">
        <v>2009</v>
      </c>
      <c r="AH72" s="121"/>
    </row>
    <row r="73" spans="1:34" s="66" customFormat="1" ht="24.75" customHeight="1">
      <c r="A73" s="58" t="s">
        <v>1993</v>
      </c>
      <c r="B73" s="58">
        <v>117240</v>
      </c>
      <c r="C73" s="58" t="s">
        <v>3891</v>
      </c>
      <c r="D73" s="58" t="s">
        <v>3891</v>
      </c>
      <c r="E73" s="58">
        <v>16</v>
      </c>
      <c r="F73" s="58" t="s">
        <v>14301</v>
      </c>
      <c r="G73" s="58" t="s">
        <v>10888</v>
      </c>
      <c r="H73" s="58" t="s">
        <v>14</v>
      </c>
      <c r="I73" s="58" t="s">
        <v>38</v>
      </c>
      <c r="J73" s="58" t="s">
        <v>3891</v>
      </c>
      <c r="K73" s="58" t="s">
        <v>12596</v>
      </c>
      <c r="L73" s="58" t="s">
        <v>12596</v>
      </c>
      <c r="M73" s="58" t="s">
        <v>3904</v>
      </c>
      <c r="N73" s="58" t="s">
        <v>3891</v>
      </c>
      <c r="O73" s="58" t="s">
        <v>7330</v>
      </c>
      <c r="P73" s="58" t="s">
        <v>10866</v>
      </c>
      <c r="Q73" s="58" t="s">
        <v>7295</v>
      </c>
      <c r="R73" s="58" t="s">
        <v>3894</v>
      </c>
      <c r="S73" s="58">
        <v>446</v>
      </c>
      <c r="T73" s="58" t="s">
        <v>7331</v>
      </c>
      <c r="U73" s="58"/>
      <c r="V73" s="58">
        <v>39814</v>
      </c>
      <c r="W73" s="58">
        <v>41750</v>
      </c>
      <c r="X73" s="58">
        <v>16</v>
      </c>
      <c r="Y73" s="58"/>
      <c r="Z73" s="58">
        <v>41750</v>
      </c>
      <c r="AA73" s="58" t="s">
        <v>10532</v>
      </c>
      <c r="AB73" s="58" t="s">
        <v>14157</v>
      </c>
      <c r="AC73" s="58" t="s">
        <v>14157</v>
      </c>
      <c r="AD73" s="58" t="s">
        <v>3904</v>
      </c>
      <c r="AE73" s="57" t="s">
        <v>14149</v>
      </c>
      <c r="AF73" s="212" t="s">
        <v>11685</v>
      </c>
      <c r="AG73" s="121">
        <v>2009</v>
      </c>
      <c r="AH73" s="121"/>
    </row>
    <row r="74" spans="1:34" s="66" customFormat="1" ht="24.75" customHeight="1">
      <c r="A74" s="58" t="s">
        <v>1994</v>
      </c>
      <c r="B74" s="58">
        <v>117241</v>
      </c>
      <c r="C74" s="58" t="s">
        <v>3891</v>
      </c>
      <c r="D74" s="58" t="s">
        <v>3891</v>
      </c>
      <c r="E74" s="58">
        <v>16</v>
      </c>
      <c r="F74" s="58" t="s">
        <v>14301</v>
      </c>
      <c r="G74" s="58" t="s">
        <v>10888</v>
      </c>
      <c r="H74" s="58" t="s">
        <v>14</v>
      </c>
      <c r="I74" s="58" t="s">
        <v>38</v>
      </c>
      <c r="J74" s="58" t="s">
        <v>3891</v>
      </c>
      <c r="K74" s="58" t="s">
        <v>12596</v>
      </c>
      <c r="L74" s="58" t="s">
        <v>12596</v>
      </c>
      <c r="M74" s="58" t="s">
        <v>3904</v>
      </c>
      <c r="N74" s="58" t="s">
        <v>3891</v>
      </c>
      <c r="O74" s="58" t="s">
        <v>7327</v>
      </c>
      <c r="P74" s="58" t="s">
        <v>10866</v>
      </c>
      <c r="Q74" s="58" t="s">
        <v>7295</v>
      </c>
      <c r="R74" s="58" t="s">
        <v>3909</v>
      </c>
      <c r="S74" s="58">
        <v>648</v>
      </c>
      <c r="T74" s="58" t="s">
        <v>3910</v>
      </c>
      <c r="U74" s="58"/>
      <c r="V74" s="58">
        <v>39814</v>
      </c>
      <c r="W74" s="58">
        <v>41750</v>
      </c>
      <c r="X74" s="58">
        <v>16</v>
      </c>
      <c r="Y74" s="58"/>
      <c r="Z74" s="58">
        <v>41750</v>
      </c>
      <c r="AA74" s="58" t="s">
        <v>10532</v>
      </c>
      <c r="AB74" s="58" t="s">
        <v>14157</v>
      </c>
      <c r="AC74" s="58" t="s">
        <v>14157</v>
      </c>
      <c r="AD74" s="58" t="s">
        <v>3904</v>
      </c>
      <c r="AE74" s="57" t="s">
        <v>14149</v>
      </c>
      <c r="AF74" s="212" t="s">
        <v>11685</v>
      </c>
      <c r="AG74" s="121">
        <v>2009</v>
      </c>
      <c r="AH74" s="121"/>
    </row>
    <row r="75" spans="1:34" s="66" customFormat="1" ht="24.75" customHeight="1">
      <c r="A75" s="58" t="s">
        <v>2039</v>
      </c>
      <c r="B75" s="58">
        <v>117425</v>
      </c>
      <c r="C75" s="58" t="s">
        <v>3891</v>
      </c>
      <c r="D75" s="58" t="s">
        <v>3891</v>
      </c>
      <c r="E75" s="58">
        <v>16</v>
      </c>
      <c r="F75" s="58" t="s">
        <v>14301</v>
      </c>
      <c r="G75" s="58" t="s">
        <v>1962</v>
      </c>
      <c r="H75" s="58" t="s">
        <v>1</v>
      </c>
      <c r="I75" s="58" t="s">
        <v>56</v>
      </c>
      <c r="J75" s="58" t="s">
        <v>3891</v>
      </c>
      <c r="K75" s="58" t="s">
        <v>12596</v>
      </c>
      <c r="L75" s="58" t="s">
        <v>12596</v>
      </c>
      <c r="M75" s="58" t="s">
        <v>3940</v>
      </c>
      <c r="N75" s="58" t="s">
        <v>3897</v>
      </c>
      <c r="O75" s="58" t="s">
        <v>7419</v>
      </c>
      <c r="P75" s="58" t="s">
        <v>10867</v>
      </c>
      <c r="Q75" s="58" t="s">
        <v>5639</v>
      </c>
      <c r="R75" s="58" t="s">
        <v>3894</v>
      </c>
      <c r="S75" s="58" t="s">
        <v>3900</v>
      </c>
      <c r="T75" s="58" t="s">
        <v>7420</v>
      </c>
      <c r="U75" s="58"/>
      <c r="V75" s="58">
        <v>39814</v>
      </c>
      <c r="W75" s="58">
        <v>42005</v>
      </c>
      <c r="X75" s="58">
        <v>17</v>
      </c>
      <c r="Y75" s="58"/>
      <c r="Z75" s="58">
        <v>42005</v>
      </c>
      <c r="AA75" s="58" t="s">
        <v>10896</v>
      </c>
      <c r="AB75" s="58" t="s">
        <v>14157</v>
      </c>
      <c r="AC75" s="58" t="s">
        <v>14157</v>
      </c>
      <c r="AD75" s="58" t="s">
        <v>14512</v>
      </c>
      <c r="AE75" s="57" t="s">
        <v>14149</v>
      </c>
      <c r="AF75" s="212" t="s">
        <v>14150</v>
      </c>
      <c r="AG75" s="121">
        <v>2009</v>
      </c>
      <c r="AH75" s="121"/>
    </row>
    <row r="76" spans="1:34" s="66" customFormat="1" ht="24.75" customHeight="1">
      <c r="A76" s="58" t="s">
        <v>2059</v>
      </c>
      <c r="B76" s="58">
        <v>117450</v>
      </c>
      <c r="C76" s="58" t="s">
        <v>3891</v>
      </c>
      <c r="D76" s="58" t="s">
        <v>3891</v>
      </c>
      <c r="E76" s="58">
        <v>16</v>
      </c>
      <c r="F76" s="58" t="s">
        <v>14301</v>
      </c>
      <c r="G76" s="58" t="s">
        <v>1962</v>
      </c>
      <c r="H76" s="58" t="s">
        <v>1</v>
      </c>
      <c r="I76" s="58" t="s">
        <v>56</v>
      </c>
      <c r="J76" s="58" t="s">
        <v>3891</v>
      </c>
      <c r="K76" s="58" t="s">
        <v>12596</v>
      </c>
      <c r="L76" s="58" t="s">
        <v>12596</v>
      </c>
      <c r="M76" s="58" t="s">
        <v>3940</v>
      </c>
      <c r="N76" s="58" t="s">
        <v>3897</v>
      </c>
      <c r="O76" s="58" t="s">
        <v>7459</v>
      </c>
      <c r="P76" s="58" t="s">
        <v>10878</v>
      </c>
      <c r="Q76" s="58" t="s">
        <v>7341</v>
      </c>
      <c r="R76" s="58" t="s">
        <v>3894</v>
      </c>
      <c r="S76" s="58" t="s">
        <v>3900</v>
      </c>
      <c r="T76" s="58" t="s">
        <v>7460</v>
      </c>
      <c r="U76" s="58"/>
      <c r="V76" s="58">
        <v>39814</v>
      </c>
      <c r="W76" s="58">
        <v>39524</v>
      </c>
      <c r="X76" s="58">
        <v>17</v>
      </c>
      <c r="Y76" s="58"/>
      <c r="Z76" s="58">
        <v>39524</v>
      </c>
      <c r="AA76" s="58" t="s">
        <v>10532</v>
      </c>
      <c r="AB76" s="58" t="s">
        <v>14157</v>
      </c>
      <c r="AC76" s="58" t="s">
        <v>14157</v>
      </c>
      <c r="AD76" s="58" t="s">
        <v>14512</v>
      </c>
      <c r="AE76" s="57" t="s">
        <v>14149</v>
      </c>
      <c r="AF76" s="212" t="s">
        <v>14150</v>
      </c>
      <c r="AG76" s="121">
        <v>2009</v>
      </c>
      <c r="AH76" s="121"/>
    </row>
    <row r="77" spans="1:34" s="66" customFormat="1" ht="24.75" customHeight="1">
      <c r="A77" s="58" t="s">
        <v>2108</v>
      </c>
      <c r="B77" s="58">
        <v>118203</v>
      </c>
      <c r="C77" s="58" t="s">
        <v>3891</v>
      </c>
      <c r="D77" s="58" t="s">
        <v>3891</v>
      </c>
      <c r="E77" s="58">
        <v>8</v>
      </c>
      <c r="F77" s="58" t="s">
        <v>14329</v>
      </c>
      <c r="G77" s="58" t="s">
        <v>1973</v>
      </c>
      <c r="H77" s="58" t="s">
        <v>14</v>
      </c>
      <c r="I77" s="58" t="s">
        <v>15</v>
      </c>
      <c r="J77" s="58" t="s">
        <v>3891</v>
      </c>
      <c r="K77" s="58" t="s">
        <v>12596</v>
      </c>
      <c r="L77" s="58" t="s">
        <v>12596</v>
      </c>
      <c r="M77" s="58" t="s">
        <v>3904</v>
      </c>
      <c r="N77" s="58" t="s">
        <v>3891</v>
      </c>
      <c r="O77" s="58" t="s">
        <v>7549</v>
      </c>
      <c r="P77" s="58" t="s">
        <v>7529</v>
      </c>
      <c r="Q77" s="58" t="s">
        <v>4958</v>
      </c>
      <c r="R77" s="58" t="s">
        <v>3909</v>
      </c>
      <c r="S77" s="58">
        <v>97</v>
      </c>
      <c r="T77" s="58" t="s">
        <v>7550</v>
      </c>
      <c r="U77" s="58">
        <v>412205113</v>
      </c>
      <c r="V77" s="58">
        <v>39814</v>
      </c>
      <c r="W77" s="58">
        <v>41935</v>
      </c>
      <c r="X77" s="58">
        <v>8</v>
      </c>
      <c r="Y77" s="58"/>
      <c r="Z77" s="58">
        <v>41935</v>
      </c>
      <c r="AA77" s="58" t="s">
        <v>10532</v>
      </c>
      <c r="AB77" s="58" t="s">
        <v>14157</v>
      </c>
      <c r="AC77" s="58" t="s">
        <v>14157</v>
      </c>
      <c r="AD77" s="58" t="s">
        <v>3904</v>
      </c>
      <c r="AE77" s="57" t="s">
        <v>14149</v>
      </c>
      <c r="AF77" s="212" t="s">
        <v>11685</v>
      </c>
      <c r="AG77" s="121">
        <v>2009</v>
      </c>
      <c r="AH77" s="121"/>
    </row>
    <row r="78" spans="1:34" s="66" customFormat="1" ht="24.75" customHeight="1">
      <c r="A78" s="58" t="s">
        <v>2114</v>
      </c>
      <c r="B78" s="58">
        <v>118251</v>
      </c>
      <c r="C78" s="58" t="s">
        <v>3891</v>
      </c>
      <c r="D78" s="58" t="s">
        <v>3891</v>
      </c>
      <c r="E78" s="58">
        <v>8</v>
      </c>
      <c r="F78" s="58" t="s">
        <v>11933</v>
      </c>
      <c r="G78" s="58" t="s">
        <v>1973</v>
      </c>
      <c r="H78" s="58" t="s">
        <v>14</v>
      </c>
      <c r="I78" s="58" t="s">
        <v>38</v>
      </c>
      <c r="J78" s="58" t="s">
        <v>3891</v>
      </c>
      <c r="K78" s="58" t="s">
        <v>12596</v>
      </c>
      <c r="L78" s="58" t="s">
        <v>12596</v>
      </c>
      <c r="M78" s="58" t="s">
        <v>3904</v>
      </c>
      <c r="N78" s="58" t="s">
        <v>3891</v>
      </c>
      <c r="O78" s="58" t="s">
        <v>7556</v>
      </c>
      <c r="P78" s="58" t="s">
        <v>7529</v>
      </c>
      <c r="Q78" s="58" t="s">
        <v>4958</v>
      </c>
      <c r="R78" s="58" t="s">
        <v>3894</v>
      </c>
      <c r="S78" s="58">
        <v>940</v>
      </c>
      <c r="T78" s="58" t="s">
        <v>3953</v>
      </c>
      <c r="U78" s="58"/>
      <c r="V78" s="58">
        <v>39814</v>
      </c>
      <c r="W78" s="58">
        <v>43713</v>
      </c>
      <c r="X78" s="58">
        <v>8</v>
      </c>
      <c r="Y78" s="58"/>
      <c r="Z78" s="58">
        <v>43713</v>
      </c>
      <c r="AA78" s="58" t="s">
        <v>10532</v>
      </c>
      <c r="AB78" s="58" t="s">
        <v>14157</v>
      </c>
      <c r="AC78" s="58" t="s">
        <v>14157</v>
      </c>
      <c r="AD78" s="58" t="s">
        <v>3904</v>
      </c>
      <c r="AE78" s="57" t="s">
        <v>14149</v>
      </c>
      <c r="AF78" s="212" t="s">
        <v>11685</v>
      </c>
      <c r="AG78" s="121">
        <v>2009</v>
      </c>
      <c r="AH78" s="121"/>
    </row>
    <row r="79" spans="1:34" s="66" customFormat="1" ht="24.75" customHeight="1">
      <c r="A79" s="58" t="s">
        <v>2116</v>
      </c>
      <c r="B79" s="58">
        <v>118253</v>
      </c>
      <c r="C79" s="58" t="s">
        <v>3891</v>
      </c>
      <c r="D79" s="58" t="s">
        <v>3891</v>
      </c>
      <c r="E79" s="58">
        <v>8</v>
      </c>
      <c r="F79" s="58" t="s">
        <v>11933</v>
      </c>
      <c r="G79" s="58" t="s">
        <v>1973</v>
      </c>
      <c r="H79" s="58" t="s">
        <v>14</v>
      </c>
      <c r="I79" s="58" t="s">
        <v>15</v>
      </c>
      <c r="J79" s="58" t="s">
        <v>3891</v>
      </c>
      <c r="K79" s="58" t="s">
        <v>12596</v>
      </c>
      <c r="L79" s="58" t="s">
        <v>12596</v>
      </c>
      <c r="M79" s="58" t="s">
        <v>3904</v>
      </c>
      <c r="N79" s="58" t="s">
        <v>3891</v>
      </c>
      <c r="O79" s="58" t="s">
        <v>7558</v>
      </c>
      <c r="P79" s="58" t="s">
        <v>7559</v>
      </c>
      <c r="Q79" s="58" t="s">
        <v>7560</v>
      </c>
      <c r="R79" s="58" t="s">
        <v>3909</v>
      </c>
      <c r="S79" s="58">
        <v>97</v>
      </c>
      <c r="T79" s="58" t="s">
        <v>7561</v>
      </c>
      <c r="U79" s="58">
        <v>412667000</v>
      </c>
      <c r="V79" s="58">
        <v>39814</v>
      </c>
      <c r="W79" s="58">
        <v>41738</v>
      </c>
      <c r="X79" s="58">
        <v>8</v>
      </c>
      <c r="Y79" s="58"/>
      <c r="Z79" s="58">
        <v>41738</v>
      </c>
      <c r="AA79" s="58" t="s">
        <v>10532</v>
      </c>
      <c r="AB79" s="58">
        <v>-73.066540000000003</v>
      </c>
      <c r="AC79" s="58">
        <v>-36.790832999999999</v>
      </c>
      <c r="AD79" s="58" t="s">
        <v>3904</v>
      </c>
      <c r="AE79" s="57" t="s">
        <v>14149</v>
      </c>
      <c r="AF79" s="212" t="s">
        <v>11685</v>
      </c>
      <c r="AG79" s="121">
        <v>2009</v>
      </c>
      <c r="AH79" s="121"/>
    </row>
    <row r="80" spans="1:34" s="66" customFormat="1" ht="24.75" customHeight="1">
      <c r="A80" s="58" t="s">
        <v>2120</v>
      </c>
      <c r="B80" s="58">
        <v>118292</v>
      </c>
      <c r="C80" s="58" t="s">
        <v>3891</v>
      </c>
      <c r="D80" s="58" t="s">
        <v>3891</v>
      </c>
      <c r="E80" s="58">
        <v>8</v>
      </c>
      <c r="F80" s="58" t="s">
        <v>11933</v>
      </c>
      <c r="G80" s="58" t="s">
        <v>1973</v>
      </c>
      <c r="H80" s="58" t="s">
        <v>14</v>
      </c>
      <c r="I80" s="58" t="s">
        <v>91</v>
      </c>
      <c r="J80" s="58" t="s">
        <v>3891</v>
      </c>
      <c r="K80" s="58" t="s">
        <v>12596</v>
      </c>
      <c r="L80" s="58" t="s">
        <v>12596</v>
      </c>
      <c r="M80" s="58" t="s">
        <v>3904</v>
      </c>
      <c r="N80" s="58" t="s">
        <v>3891</v>
      </c>
      <c r="O80" s="58" t="s">
        <v>7568</v>
      </c>
      <c r="P80" s="58" t="s">
        <v>7559</v>
      </c>
      <c r="Q80" s="58" t="s">
        <v>7560</v>
      </c>
      <c r="R80" s="58" t="s">
        <v>3909</v>
      </c>
      <c r="S80" s="58">
        <v>1055</v>
      </c>
      <c r="T80" s="58" t="s">
        <v>4175</v>
      </c>
      <c r="U80" s="58"/>
      <c r="V80" s="58">
        <v>39814</v>
      </c>
      <c r="W80" s="58"/>
      <c r="X80" s="58">
        <v>8</v>
      </c>
      <c r="Y80" s="58"/>
      <c r="Z80" s="58"/>
      <c r="AA80" s="58" t="s">
        <v>11531</v>
      </c>
      <c r="AB80" s="58">
        <v>-73.096675000000005</v>
      </c>
      <c r="AC80" s="58">
        <v>-36.839216999999998</v>
      </c>
      <c r="AD80" s="58" t="s">
        <v>3904</v>
      </c>
      <c r="AE80" s="57" t="s">
        <v>14149</v>
      </c>
      <c r="AF80" s="212" t="s">
        <v>11685</v>
      </c>
      <c r="AG80" s="121">
        <v>2009</v>
      </c>
      <c r="AH80" s="121"/>
    </row>
    <row r="81" spans="1:34" s="66" customFormat="1" ht="24.75" customHeight="1">
      <c r="A81" s="58" t="s">
        <v>2148</v>
      </c>
      <c r="B81" s="58">
        <v>118400</v>
      </c>
      <c r="C81" s="58" t="s">
        <v>3891</v>
      </c>
      <c r="D81" s="58" t="s">
        <v>3891</v>
      </c>
      <c r="E81" s="58">
        <v>8</v>
      </c>
      <c r="F81" s="58" t="s">
        <v>14325</v>
      </c>
      <c r="G81" s="58" t="s">
        <v>2097</v>
      </c>
      <c r="H81" s="58" t="s">
        <v>1</v>
      </c>
      <c r="I81" s="58" t="s">
        <v>56</v>
      </c>
      <c r="J81" s="58" t="s">
        <v>3891</v>
      </c>
      <c r="K81" s="58" t="s">
        <v>12596</v>
      </c>
      <c r="L81" s="58" t="s">
        <v>12596</v>
      </c>
      <c r="M81" s="58" t="s">
        <v>3940</v>
      </c>
      <c r="N81" s="58" t="s">
        <v>3897</v>
      </c>
      <c r="O81" s="58" t="s">
        <v>7615</v>
      </c>
      <c r="P81" s="58" t="s">
        <v>7543</v>
      </c>
      <c r="Q81" s="58" t="s">
        <v>7544</v>
      </c>
      <c r="R81" s="58" t="s">
        <v>3894</v>
      </c>
      <c r="S81" s="58" t="s">
        <v>3900</v>
      </c>
      <c r="T81" s="58" t="s">
        <v>7616</v>
      </c>
      <c r="U81" s="58"/>
      <c r="V81" s="58">
        <v>39814</v>
      </c>
      <c r="W81" s="58">
        <v>41596</v>
      </c>
      <c r="X81" s="58">
        <v>18</v>
      </c>
      <c r="Y81" s="58"/>
      <c r="Z81" s="58">
        <v>41596</v>
      </c>
      <c r="AA81" s="58" t="s">
        <v>10569</v>
      </c>
      <c r="AB81" s="58" t="s">
        <v>14157</v>
      </c>
      <c r="AC81" s="58" t="s">
        <v>14157</v>
      </c>
      <c r="AD81" s="58" t="s">
        <v>14512</v>
      </c>
      <c r="AE81" s="57" t="s">
        <v>14149</v>
      </c>
      <c r="AF81" s="212" t="s">
        <v>14150</v>
      </c>
      <c r="AG81" s="121">
        <v>2009</v>
      </c>
      <c r="AH81" s="121">
        <v>2013</v>
      </c>
    </row>
    <row r="82" spans="1:34" s="66" customFormat="1" ht="24.75" customHeight="1">
      <c r="A82" s="58" t="s">
        <v>2150</v>
      </c>
      <c r="B82" s="58">
        <v>118402</v>
      </c>
      <c r="C82" s="58" t="s">
        <v>3891</v>
      </c>
      <c r="D82" s="58" t="s">
        <v>3891</v>
      </c>
      <c r="E82" s="58">
        <v>8</v>
      </c>
      <c r="F82" s="58" t="s">
        <v>14325</v>
      </c>
      <c r="G82" s="58" t="s">
        <v>2097</v>
      </c>
      <c r="H82" s="58" t="s">
        <v>1</v>
      </c>
      <c r="I82" s="58" t="s">
        <v>56</v>
      </c>
      <c r="J82" s="58" t="s">
        <v>3891</v>
      </c>
      <c r="K82" s="58" t="s">
        <v>12596</v>
      </c>
      <c r="L82" s="58" t="s">
        <v>12596</v>
      </c>
      <c r="M82" s="58" t="s">
        <v>3940</v>
      </c>
      <c r="N82" s="58" t="s">
        <v>3897</v>
      </c>
      <c r="O82" s="58" t="s">
        <v>7619</v>
      </c>
      <c r="P82" s="58" t="s">
        <v>7534</v>
      </c>
      <c r="Q82" s="58" t="s">
        <v>7535</v>
      </c>
      <c r="R82" s="58" t="s">
        <v>3894</v>
      </c>
      <c r="S82" s="58" t="s">
        <v>3900</v>
      </c>
      <c r="T82" s="58" t="s">
        <v>7620</v>
      </c>
      <c r="U82" s="58"/>
      <c r="V82" s="58">
        <v>39814</v>
      </c>
      <c r="W82" s="58">
        <v>41596</v>
      </c>
      <c r="X82" s="58">
        <v>18</v>
      </c>
      <c r="Y82" s="58"/>
      <c r="Z82" s="59">
        <v>41596</v>
      </c>
      <c r="AA82" s="58" t="s">
        <v>10570</v>
      </c>
      <c r="AB82" s="58" t="s">
        <v>14157</v>
      </c>
      <c r="AC82" s="58" t="s">
        <v>14157</v>
      </c>
      <c r="AD82" s="58" t="s">
        <v>14512</v>
      </c>
      <c r="AE82" s="57" t="s">
        <v>14149</v>
      </c>
      <c r="AF82" s="212" t="s">
        <v>14150</v>
      </c>
      <c r="AG82" s="121">
        <v>2009</v>
      </c>
      <c r="AH82" s="121">
        <v>2013</v>
      </c>
    </row>
    <row r="83" spans="1:34" s="66" customFormat="1" ht="24.75" customHeight="1">
      <c r="A83" s="58" t="s">
        <v>2164</v>
      </c>
      <c r="B83" s="58">
        <v>118500</v>
      </c>
      <c r="C83" s="58" t="s">
        <v>3891</v>
      </c>
      <c r="D83" s="58" t="s">
        <v>3891</v>
      </c>
      <c r="E83" s="58">
        <v>8</v>
      </c>
      <c r="F83" s="58" t="s">
        <v>11933</v>
      </c>
      <c r="G83" s="58" t="s">
        <v>1973</v>
      </c>
      <c r="H83" s="58" t="s">
        <v>14</v>
      </c>
      <c r="I83" s="58" t="s">
        <v>15</v>
      </c>
      <c r="J83" s="58" t="s">
        <v>3891</v>
      </c>
      <c r="K83" s="58" t="s">
        <v>12596</v>
      </c>
      <c r="L83" s="58" t="s">
        <v>12596</v>
      </c>
      <c r="M83" s="58" t="s">
        <v>3904</v>
      </c>
      <c r="N83" s="58" t="s">
        <v>3891</v>
      </c>
      <c r="O83" s="58" t="s">
        <v>7646</v>
      </c>
      <c r="P83" s="58" t="s">
        <v>7559</v>
      </c>
      <c r="Q83" s="58" t="s">
        <v>7560</v>
      </c>
      <c r="R83" s="58" t="s">
        <v>3894</v>
      </c>
      <c r="S83" s="58">
        <v>1145</v>
      </c>
      <c r="T83" s="58" t="s">
        <v>7647</v>
      </c>
      <c r="U83" s="58">
        <v>412666000</v>
      </c>
      <c r="V83" s="58">
        <v>41032</v>
      </c>
      <c r="W83" s="58">
        <v>43518</v>
      </c>
      <c r="X83" s="58">
        <v>8</v>
      </c>
      <c r="Y83" s="58"/>
      <c r="Z83" s="58">
        <v>43518</v>
      </c>
      <c r="AA83" s="58" t="s">
        <v>10532</v>
      </c>
      <c r="AB83" s="58">
        <v>-73.094560000000001</v>
      </c>
      <c r="AC83" s="58">
        <v>-36.845590000000001</v>
      </c>
      <c r="AD83" s="58" t="s">
        <v>3904</v>
      </c>
      <c r="AE83" s="57" t="s">
        <v>14149</v>
      </c>
      <c r="AF83" s="212" t="s">
        <v>11685</v>
      </c>
      <c r="AG83" s="121">
        <v>2012</v>
      </c>
      <c r="AH83" s="121"/>
    </row>
    <row r="84" spans="1:34" s="66" customFormat="1" ht="24.75" customHeight="1">
      <c r="A84" s="58" t="s">
        <v>2166</v>
      </c>
      <c r="B84" s="58">
        <v>118502</v>
      </c>
      <c r="C84" s="58" t="s">
        <v>3891</v>
      </c>
      <c r="D84" s="58" t="s">
        <v>3891</v>
      </c>
      <c r="E84" s="58">
        <v>8</v>
      </c>
      <c r="F84" s="58" t="s">
        <v>11933</v>
      </c>
      <c r="G84" s="58" t="s">
        <v>1973</v>
      </c>
      <c r="H84" s="58" t="s">
        <v>14</v>
      </c>
      <c r="I84" s="58" t="s">
        <v>38</v>
      </c>
      <c r="J84" s="58" t="s">
        <v>3891</v>
      </c>
      <c r="K84" s="58" t="s">
        <v>12596</v>
      </c>
      <c r="L84" s="58" t="s">
        <v>12596</v>
      </c>
      <c r="M84" s="58" t="s">
        <v>14123</v>
      </c>
      <c r="N84" s="58" t="s">
        <v>3891</v>
      </c>
      <c r="O84" s="58" t="s">
        <v>4208</v>
      </c>
      <c r="P84" s="58" t="s">
        <v>7529</v>
      </c>
      <c r="Q84" s="58" t="s">
        <v>4958</v>
      </c>
      <c r="R84" s="58" t="s">
        <v>3894</v>
      </c>
      <c r="S84" s="58">
        <v>963</v>
      </c>
      <c r="T84" s="58" t="s">
        <v>3953</v>
      </c>
      <c r="U84" s="58">
        <v>412919793</v>
      </c>
      <c r="V84" s="58">
        <v>33555</v>
      </c>
      <c r="W84" s="58">
        <v>41585</v>
      </c>
      <c r="X84" s="58">
        <v>8</v>
      </c>
      <c r="Y84" s="58"/>
      <c r="Z84" s="58">
        <v>41585</v>
      </c>
      <c r="AA84" s="58" t="s">
        <v>10532</v>
      </c>
      <c r="AB84" s="58" t="s">
        <v>14157</v>
      </c>
      <c r="AC84" s="58" t="s">
        <v>14157</v>
      </c>
      <c r="AD84" s="58" t="s">
        <v>3904</v>
      </c>
      <c r="AE84" s="57" t="s">
        <v>14149</v>
      </c>
      <c r="AF84" s="212" t="s">
        <v>11685</v>
      </c>
      <c r="AG84" s="121">
        <v>1991</v>
      </c>
      <c r="AH84" s="121"/>
    </row>
    <row r="85" spans="1:34" s="66" customFormat="1" ht="24.75" customHeight="1">
      <c r="A85" s="58" t="s">
        <v>2217</v>
      </c>
      <c r="B85" s="58">
        <v>119201</v>
      </c>
      <c r="C85" s="58" t="s">
        <v>3891</v>
      </c>
      <c r="D85" s="58" t="s">
        <v>3891</v>
      </c>
      <c r="E85" s="58">
        <v>8</v>
      </c>
      <c r="F85" s="58" t="s">
        <v>11933</v>
      </c>
      <c r="G85" s="58" t="s">
        <v>1973</v>
      </c>
      <c r="H85" s="58" t="s">
        <v>14</v>
      </c>
      <c r="I85" s="58" t="s">
        <v>21</v>
      </c>
      <c r="J85" s="58" t="s">
        <v>3891</v>
      </c>
      <c r="K85" s="58" t="s">
        <v>12596</v>
      </c>
      <c r="L85" s="58" t="s">
        <v>12596</v>
      </c>
      <c r="M85" s="58" t="s">
        <v>3904</v>
      </c>
      <c r="N85" s="58" t="s">
        <v>3891</v>
      </c>
      <c r="O85" s="58" t="s">
        <v>7711</v>
      </c>
      <c r="P85" s="58" t="s">
        <v>7563</v>
      </c>
      <c r="Q85" s="58" t="s">
        <v>7564</v>
      </c>
      <c r="R85" s="58" t="s">
        <v>3909</v>
      </c>
      <c r="S85" s="58">
        <v>2910</v>
      </c>
      <c r="T85" s="58" t="s">
        <v>7712</v>
      </c>
      <c r="U85" s="58">
        <v>412502399</v>
      </c>
      <c r="V85" s="58">
        <v>39814</v>
      </c>
      <c r="W85" s="58">
        <v>42518</v>
      </c>
      <c r="X85" s="58">
        <v>8</v>
      </c>
      <c r="Y85" s="58"/>
      <c r="Z85" s="58">
        <v>42518</v>
      </c>
      <c r="AA85" s="58" t="s">
        <v>10532</v>
      </c>
      <c r="AB85" s="58" t="s">
        <v>14157</v>
      </c>
      <c r="AC85" s="58" t="s">
        <v>14157</v>
      </c>
      <c r="AD85" s="58" t="s">
        <v>3904</v>
      </c>
      <c r="AE85" s="57" t="s">
        <v>14149</v>
      </c>
      <c r="AF85" s="212" t="s">
        <v>11685</v>
      </c>
      <c r="AG85" s="121">
        <v>2009</v>
      </c>
      <c r="AH85" s="121"/>
    </row>
    <row r="86" spans="1:34" s="66" customFormat="1" ht="24.75" customHeight="1">
      <c r="A86" s="58" t="s">
        <v>2224</v>
      </c>
      <c r="B86" s="58">
        <v>119215</v>
      </c>
      <c r="C86" s="58" t="s">
        <v>3891</v>
      </c>
      <c r="D86" s="58" t="s">
        <v>3891</v>
      </c>
      <c r="E86" s="58">
        <v>8</v>
      </c>
      <c r="F86" s="58" t="s">
        <v>11933</v>
      </c>
      <c r="G86" s="58" t="s">
        <v>1973</v>
      </c>
      <c r="H86" s="58" t="s">
        <v>14</v>
      </c>
      <c r="I86" s="58" t="s">
        <v>21</v>
      </c>
      <c r="J86" s="58" t="s">
        <v>3891</v>
      </c>
      <c r="K86" s="58" t="s">
        <v>12596</v>
      </c>
      <c r="L86" s="58" t="s">
        <v>12596</v>
      </c>
      <c r="M86" s="58" t="s">
        <v>3904</v>
      </c>
      <c r="N86" s="58" t="s">
        <v>3891</v>
      </c>
      <c r="O86" s="58" t="s">
        <v>7720</v>
      </c>
      <c r="P86" s="58" t="s">
        <v>7716</v>
      </c>
      <c r="Q86" s="58" t="s">
        <v>7717</v>
      </c>
      <c r="R86" s="58" t="s">
        <v>3909</v>
      </c>
      <c r="S86" s="58">
        <v>2910</v>
      </c>
      <c r="T86" s="58" t="s">
        <v>7712</v>
      </c>
      <c r="U86" s="58"/>
      <c r="V86" s="58">
        <v>39814</v>
      </c>
      <c r="W86" s="58">
        <v>41704</v>
      </c>
      <c r="X86" s="58">
        <v>8</v>
      </c>
      <c r="Y86" s="58"/>
      <c r="Z86" s="58">
        <v>41704</v>
      </c>
      <c r="AA86" s="58" t="s">
        <v>10532</v>
      </c>
      <c r="AB86" s="58" t="s">
        <v>14157</v>
      </c>
      <c r="AC86" s="58" t="s">
        <v>14157</v>
      </c>
      <c r="AD86" s="58" t="s">
        <v>3904</v>
      </c>
      <c r="AE86" s="57" t="s">
        <v>14149</v>
      </c>
      <c r="AF86" s="212" t="s">
        <v>11685</v>
      </c>
      <c r="AG86" s="121">
        <v>2009</v>
      </c>
      <c r="AH86" s="121"/>
    </row>
    <row r="87" spans="1:34" s="66" customFormat="1" ht="24.75" customHeight="1">
      <c r="A87" s="58" t="s">
        <v>2226</v>
      </c>
      <c r="B87" s="58">
        <v>119217</v>
      </c>
      <c r="C87" s="58" t="s">
        <v>3891</v>
      </c>
      <c r="D87" s="58" t="s">
        <v>3891</v>
      </c>
      <c r="E87" s="58">
        <v>8</v>
      </c>
      <c r="F87" s="58" t="s">
        <v>11933</v>
      </c>
      <c r="G87" s="58" t="s">
        <v>1973</v>
      </c>
      <c r="H87" s="58" t="s">
        <v>14</v>
      </c>
      <c r="I87" s="58" t="s">
        <v>38</v>
      </c>
      <c r="J87" s="58" t="s">
        <v>3891</v>
      </c>
      <c r="K87" s="58" t="s">
        <v>12596</v>
      </c>
      <c r="L87" s="58" t="s">
        <v>12596</v>
      </c>
      <c r="M87" s="58" t="s">
        <v>3904</v>
      </c>
      <c r="N87" s="58" t="s">
        <v>3891</v>
      </c>
      <c r="O87" s="58" t="s">
        <v>7722</v>
      </c>
      <c r="P87" s="58" t="s">
        <v>7723</v>
      </c>
      <c r="Q87" s="58" t="s">
        <v>7724</v>
      </c>
      <c r="R87" s="58" t="s">
        <v>3894</v>
      </c>
      <c r="S87" s="58" t="s">
        <v>7725</v>
      </c>
      <c r="T87" s="58" t="s">
        <v>4362</v>
      </c>
      <c r="U87" s="58"/>
      <c r="V87" s="58">
        <v>39814</v>
      </c>
      <c r="W87" s="58">
        <v>41750</v>
      </c>
      <c r="X87" s="58">
        <v>8</v>
      </c>
      <c r="Y87" s="58"/>
      <c r="Z87" s="58">
        <v>41750</v>
      </c>
      <c r="AA87" s="58" t="s">
        <v>10532</v>
      </c>
      <c r="AB87" s="58" t="s">
        <v>14157</v>
      </c>
      <c r="AC87" s="58" t="s">
        <v>14157</v>
      </c>
      <c r="AD87" s="58" t="s">
        <v>3904</v>
      </c>
      <c r="AE87" s="57" t="s">
        <v>14149</v>
      </c>
      <c r="AF87" s="212" t="s">
        <v>11685</v>
      </c>
      <c r="AG87" s="121">
        <v>2009</v>
      </c>
      <c r="AH87" s="121"/>
    </row>
    <row r="88" spans="1:34" s="66" customFormat="1" ht="24.75" customHeight="1">
      <c r="A88" s="58" t="s">
        <v>2227</v>
      </c>
      <c r="B88" s="58">
        <v>119218</v>
      </c>
      <c r="C88" s="58" t="s">
        <v>3891</v>
      </c>
      <c r="D88" s="58" t="s">
        <v>3891</v>
      </c>
      <c r="E88" s="58">
        <v>8</v>
      </c>
      <c r="F88" s="58" t="s">
        <v>11933</v>
      </c>
      <c r="G88" s="58" t="s">
        <v>1973</v>
      </c>
      <c r="H88" s="58" t="s">
        <v>14</v>
      </c>
      <c r="I88" s="58" t="s">
        <v>38</v>
      </c>
      <c r="J88" s="58" t="s">
        <v>3891</v>
      </c>
      <c r="K88" s="58" t="s">
        <v>12596</v>
      </c>
      <c r="L88" s="58" t="s">
        <v>12596</v>
      </c>
      <c r="M88" s="58" t="s">
        <v>3904</v>
      </c>
      <c r="N88" s="58" t="s">
        <v>3891</v>
      </c>
      <c r="O88" s="58" t="s">
        <v>7726</v>
      </c>
      <c r="P88" s="58" t="s">
        <v>7723</v>
      </c>
      <c r="Q88" s="58" t="s">
        <v>7724</v>
      </c>
      <c r="R88" s="58" t="s">
        <v>3894</v>
      </c>
      <c r="S88" s="58">
        <v>473</v>
      </c>
      <c r="T88" s="58" t="s">
        <v>7727</v>
      </c>
      <c r="U88" s="58"/>
      <c r="V88" s="58">
        <v>39814</v>
      </c>
      <c r="W88" s="58">
        <v>41750</v>
      </c>
      <c r="X88" s="58">
        <v>8</v>
      </c>
      <c r="Y88" s="58"/>
      <c r="Z88" s="58">
        <v>41750</v>
      </c>
      <c r="AA88" s="58" t="s">
        <v>10532</v>
      </c>
      <c r="AB88" s="58" t="s">
        <v>14157</v>
      </c>
      <c r="AC88" s="58" t="s">
        <v>14157</v>
      </c>
      <c r="AD88" s="58" t="s">
        <v>3904</v>
      </c>
      <c r="AE88" s="57" t="s">
        <v>14149</v>
      </c>
      <c r="AF88" s="212" t="s">
        <v>11685</v>
      </c>
      <c r="AG88" s="121">
        <v>2009</v>
      </c>
      <c r="AH88" s="121"/>
    </row>
    <row r="89" spans="1:34" s="66" customFormat="1" ht="24.75" customHeight="1">
      <c r="A89" s="58" t="s">
        <v>2278</v>
      </c>
      <c r="B89" s="58">
        <v>120204</v>
      </c>
      <c r="C89" s="58" t="s">
        <v>3891</v>
      </c>
      <c r="D89" s="58" t="s">
        <v>3891</v>
      </c>
      <c r="E89" s="58">
        <v>8</v>
      </c>
      <c r="F89" s="58" t="s">
        <v>11933</v>
      </c>
      <c r="G89" s="58" t="s">
        <v>1973</v>
      </c>
      <c r="H89" s="58" t="s">
        <v>14</v>
      </c>
      <c r="I89" s="58" t="s">
        <v>14120</v>
      </c>
      <c r="J89" s="58" t="s">
        <v>3891</v>
      </c>
      <c r="K89" s="58" t="s">
        <v>12596</v>
      </c>
      <c r="L89" s="58" t="s">
        <v>12596</v>
      </c>
      <c r="M89" s="58" t="s">
        <v>3904</v>
      </c>
      <c r="N89" s="58" t="s">
        <v>3891</v>
      </c>
      <c r="O89" s="58" t="s">
        <v>11170</v>
      </c>
      <c r="P89" s="58" t="s">
        <v>7787</v>
      </c>
      <c r="Q89" s="58" t="s">
        <v>7788</v>
      </c>
      <c r="R89" s="58" t="s">
        <v>3894</v>
      </c>
      <c r="S89" s="58">
        <v>873</v>
      </c>
      <c r="T89" s="58" t="s">
        <v>4477</v>
      </c>
      <c r="U89" s="58">
        <v>432533140</v>
      </c>
      <c r="V89" s="58">
        <v>39814</v>
      </c>
      <c r="W89" s="58">
        <v>42584</v>
      </c>
      <c r="X89" s="58">
        <v>8</v>
      </c>
      <c r="Y89" s="58"/>
      <c r="Z89" s="58">
        <v>42584</v>
      </c>
      <c r="AA89" s="58" t="s">
        <v>10532</v>
      </c>
      <c r="AB89" s="58" t="s">
        <v>14157</v>
      </c>
      <c r="AC89" s="58" t="s">
        <v>14157</v>
      </c>
      <c r="AD89" s="58" t="s">
        <v>3904</v>
      </c>
      <c r="AE89" s="57" t="s">
        <v>14149</v>
      </c>
      <c r="AF89" s="212" t="s">
        <v>11685</v>
      </c>
      <c r="AG89" s="121">
        <v>2009</v>
      </c>
      <c r="AH89" s="121"/>
    </row>
    <row r="90" spans="1:34" s="66" customFormat="1" ht="24.75" customHeight="1">
      <c r="A90" s="58" t="s">
        <v>2340</v>
      </c>
      <c r="B90" s="58">
        <v>120437</v>
      </c>
      <c r="C90" s="58" t="s">
        <v>3891</v>
      </c>
      <c r="D90" s="58" t="s">
        <v>3891</v>
      </c>
      <c r="E90" s="58">
        <v>8</v>
      </c>
      <c r="F90" s="58" t="s">
        <v>14325</v>
      </c>
      <c r="G90" s="58" t="s">
        <v>2265</v>
      </c>
      <c r="H90" s="58" t="s">
        <v>1</v>
      </c>
      <c r="I90" s="58" t="s">
        <v>56</v>
      </c>
      <c r="J90" s="58" t="s">
        <v>3891</v>
      </c>
      <c r="K90" s="58" t="s">
        <v>12596</v>
      </c>
      <c r="L90" s="58" t="s">
        <v>12596</v>
      </c>
      <c r="M90" s="58" t="s">
        <v>3940</v>
      </c>
      <c r="N90" s="58" t="s">
        <v>3897</v>
      </c>
      <c r="O90" s="58" t="s">
        <v>7933</v>
      </c>
      <c r="P90" s="58" t="s">
        <v>7862</v>
      </c>
      <c r="Q90" s="58" t="s">
        <v>7863</v>
      </c>
      <c r="R90" s="58" t="s">
        <v>3894</v>
      </c>
      <c r="S90" s="58" t="s">
        <v>3900</v>
      </c>
      <c r="T90" s="58" t="s">
        <v>7864</v>
      </c>
      <c r="U90" s="58">
        <v>432633614</v>
      </c>
      <c r="V90" s="58">
        <v>39814</v>
      </c>
      <c r="W90" s="58">
        <v>41275</v>
      </c>
      <c r="X90" s="58">
        <v>20</v>
      </c>
      <c r="Y90" s="58"/>
      <c r="Z90" s="58">
        <v>41275</v>
      </c>
      <c r="AA90" s="58" t="s">
        <v>10574</v>
      </c>
      <c r="AB90" s="58" t="s">
        <v>14157</v>
      </c>
      <c r="AC90" s="58" t="s">
        <v>14157</v>
      </c>
      <c r="AD90" s="58" t="s">
        <v>14512</v>
      </c>
      <c r="AE90" s="57" t="s">
        <v>14149</v>
      </c>
      <c r="AF90" s="212" t="s">
        <v>14150</v>
      </c>
      <c r="AG90" s="121">
        <v>2009</v>
      </c>
      <c r="AH90" s="121">
        <v>2013</v>
      </c>
    </row>
    <row r="91" spans="1:34" s="66" customFormat="1" ht="24.75" customHeight="1">
      <c r="A91" s="58" t="s">
        <v>2392</v>
      </c>
      <c r="B91" s="58">
        <v>121050</v>
      </c>
      <c r="C91" s="58" t="s">
        <v>2385</v>
      </c>
      <c r="D91" s="58">
        <v>121010</v>
      </c>
      <c r="E91" s="58">
        <v>9</v>
      </c>
      <c r="F91" s="58" t="s">
        <v>14321</v>
      </c>
      <c r="G91" s="58" t="s">
        <v>2387</v>
      </c>
      <c r="H91" s="58" t="s">
        <v>1</v>
      </c>
      <c r="I91" s="58" t="s">
        <v>1370</v>
      </c>
      <c r="J91" s="58" t="s">
        <v>3891</v>
      </c>
      <c r="K91" s="58" t="s">
        <v>12596</v>
      </c>
      <c r="L91" s="58" t="s">
        <v>12596</v>
      </c>
      <c r="M91" s="58" t="s">
        <v>3890</v>
      </c>
      <c r="N91" s="58" t="s">
        <v>3902</v>
      </c>
      <c r="O91" s="58" t="s">
        <v>8026</v>
      </c>
      <c r="P91" s="58" t="s">
        <v>8027</v>
      </c>
      <c r="Q91" s="58" t="s">
        <v>8028</v>
      </c>
      <c r="R91" s="58" t="s">
        <v>3894</v>
      </c>
      <c r="S91" s="58">
        <v>1235</v>
      </c>
      <c r="T91" s="58" t="s">
        <v>5060</v>
      </c>
      <c r="U91" s="58"/>
      <c r="V91" s="58">
        <v>40238</v>
      </c>
      <c r="W91" s="58">
        <v>40908</v>
      </c>
      <c r="X91" s="58">
        <v>21</v>
      </c>
      <c r="Y91" s="58"/>
      <c r="Z91" s="58">
        <v>40908</v>
      </c>
      <c r="AA91" s="58" t="s">
        <v>10532</v>
      </c>
      <c r="AB91" s="58" t="s">
        <v>14157</v>
      </c>
      <c r="AC91" s="58" t="s">
        <v>14157</v>
      </c>
      <c r="AD91" s="58" t="s">
        <v>14512</v>
      </c>
      <c r="AE91" s="57" t="s">
        <v>14149</v>
      </c>
      <c r="AF91" s="212" t="s">
        <v>11685</v>
      </c>
      <c r="AG91" s="121">
        <v>2010</v>
      </c>
      <c r="AH91" s="121"/>
    </row>
    <row r="92" spans="1:34" s="66" customFormat="1" ht="24.75" customHeight="1">
      <c r="A92" s="58" t="s">
        <v>2422</v>
      </c>
      <c r="B92" s="58">
        <v>121254</v>
      </c>
      <c r="C92" s="58" t="s">
        <v>3891</v>
      </c>
      <c r="D92" s="58" t="s">
        <v>3891</v>
      </c>
      <c r="E92" s="58">
        <v>9</v>
      </c>
      <c r="F92" s="58" t="s">
        <v>11934</v>
      </c>
      <c r="G92" s="58" t="s">
        <v>2409</v>
      </c>
      <c r="H92" s="58" t="s">
        <v>14</v>
      </c>
      <c r="I92" s="58" t="s">
        <v>38</v>
      </c>
      <c r="J92" s="58" t="s">
        <v>3891</v>
      </c>
      <c r="K92" s="58" t="s">
        <v>12596</v>
      </c>
      <c r="L92" s="58" t="s">
        <v>12596</v>
      </c>
      <c r="M92" s="58" t="s">
        <v>3904</v>
      </c>
      <c r="N92" s="58" t="s">
        <v>3891</v>
      </c>
      <c r="O92" s="58" t="s">
        <v>8091</v>
      </c>
      <c r="P92" s="58" t="s">
        <v>8018</v>
      </c>
      <c r="Q92" s="58" t="s">
        <v>8019</v>
      </c>
      <c r="R92" s="58" t="s">
        <v>3894</v>
      </c>
      <c r="S92" s="58">
        <v>1745</v>
      </c>
      <c r="T92" s="58" t="s">
        <v>8092</v>
      </c>
      <c r="U92" s="58">
        <v>452955560</v>
      </c>
      <c r="V92" s="58">
        <v>39814</v>
      </c>
      <c r="W92" s="58" t="s">
        <v>3891</v>
      </c>
      <c r="X92" s="58">
        <v>9</v>
      </c>
      <c r="Y92" s="58" t="s">
        <v>3891</v>
      </c>
      <c r="Z92" s="58" t="s">
        <v>3891</v>
      </c>
      <c r="AA92" s="58" t="s">
        <v>11914</v>
      </c>
      <c r="AB92" s="58">
        <v>-72.627478999999994</v>
      </c>
      <c r="AC92" s="58">
        <v>-38.737386000000001</v>
      </c>
      <c r="AD92" s="58" t="s">
        <v>3904</v>
      </c>
      <c r="AE92" s="57" t="s">
        <v>14149</v>
      </c>
      <c r="AF92" s="212" t="s">
        <v>11685</v>
      </c>
      <c r="AG92" s="121">
        <v>2009</v>
      </c>
      <c r="AH92" s="121"/>
    </row>
    <row r="93" spans="1:34" s="66" customFormat="1" ht="24.75" customHeight="1">
      <c r="A93" s="58" t="s">
        <v>2423</v>
      </c>
      <c r="B93" s="58">
        <v>121255</v>
      </c>
      <c r="C93" s="58" t="s">
        <v>3891</v>
      </c>
      <c r="D93" s="58" t="s">
        <v>3891</v>
      </c>
      <c r="E93" s="58">
        <v>9</v>
      </c>
      <c r="F93" s="58" t="s">
        <v>11934</v>
      </c>
      <c r="G93" s="58" t="s">
        <v>2409</v>
      </c>
      <c r="H93" s="58" t="s">
        <v>14</v>
      </c>
      <c r="I93" s="58" t="s">
        <v>38</v>
      </c>
      <c r="J93" s="58" t="s">
        <v>3891</v>
      </c>
      <c r="K93" s="58" t="s">
        <v>12596</v>
      </c>
      <c r="L93" s="58" t="s">
        <v>12596</v>
      </c>
      <c r="M93" s="58" t="s">
        <v>3904</v>
      </c>
      <c r="N93" s="58" t="s">
        <v>3891</v>
      </c>
      <c r="O93" s="58" t="s">
        <v>3933</v>
      </c>
      <c r="P93" s="58" t="s">
        <v>8018</v>
      </c>
      <c r="Q93" s="58" t="s">
        <v>8019</v>
      </c>
      <c r="R93" s="58" t="s">
        <v>3894</v>
      </c>
      <c r="S93" s="58">
        <v>765</v>
      </c>
      <c r="T93" s="58" t="s">
        <v>8093</v>
      </c>
      <c r="U93" s="58">
        <v>452272136</v>
      </c>
      <c r="V93" s="58">
        <v>39814</v>
      </c>
      <c r="W93" s="58" t="s">
        <v>3891</v>
      </c>
      <c r="X93" s="58">
        <v>9</v>
      </c>
      <c r="Y93" s="58" t="s">
        <v>3891</v>
      </c>
      <c r="Z93" s="58" t="s">
        <v>3891</v>
      </c>
      <c r="AA93" s="58" t="s">
        <v>11914</v>
      </c>
      <c r="AB93" s="58">
        <v>-72.591943999999998</v>
      </c>
      <c r="AC93" s="58">
        <v>-38.741070000000001</v>
      </c>
      <c r="AD93" s="58" t="s">
        <v>3904</v>
      </c>
      <c r="AE93" s="57" t="s">
        <v>14149</v>
      </c>
      <c r="AF93" s="212" t="s">
        <v>11685</v>
      </c>
      <c r="AG93" s="121">
        <v>2009</v>
      </c>
      <c r="AH93" s="121"/>
    </row>
    <row r="94" spans="1:34" s="66" customFormat="1" ht="24.75" customHeight="1">
      <c r="A94" s="58" t="s">
        <v>2427</v>
      </c>
      <c r="B94" s="58">
        <v>121259</v>
      </c>
      <c r="C94" s="58" t="s">
        <v>3891</v>
      </c>
      <c r="D94" s="58" t="s">
        <v>3891</v>
      </c>
      <c r="E94" s="58">
        <v>9</v>
      </c>
      <c r="F94" s="58" t="s">
        <v>14330</v>
      </c>
      <c r="G94" s="58" t="s">
        <v>2409</v>
      </c>
      <c r="H94" s="58" t="s">
        <v>14</v>
      </c>
      <c r="I94" s="58" t="s">
        <v>38</v>
      </c>
      <c r="J94" s="58" t="s">
        <v>3891</v>
      </c>
      <c r="K94" s="58" t="s">
        <v>12596</v>
      </c>
      <c r="L94" s="58" t="s">
        <v>12596</v>
      </c>
      <c r="M94" s="58" t="s">
        <v>3904</v>
      </c>
      <c r="N94" s="58" t="s">
        <v>3891</v>
      </c>
      <c r="O94" s="58" t="s">
        <v>8097</v>
      </c>
      <c r="P94" s="58" t="s">
        <v>8018</v>
      </c>
      <c r="Q94" s="58" t="s">
        <v>8019</v>
      </c>
      <c r="R94" s="58" t="s">
        <v>3894</v>
      </c>
      <c r="S94" s="58">
        <v>379</v>
      </c>
      <c r="T94" s="58" t="s">
        <v>4979</v>
      </c>
      <c r="U94" s="58">
        <v>452401990</v>
      </c>
      <c r="V94" s="58">
        <v>39814</v>
      </c>
      <c r="W94" s="58">
        <v>43264</v>
      </c>
      <c r="X94" s="58">
        <v>9</v>
      </c>
      <c r="Y94" s="58"/>
      <c r="Z94" s="58">
        <v>43264</v>
      </c>
      <c r="AA94" s="58" t="s">
        <v>10532</v>
      </c>
      <c r="AB94" s="58" t="s">
        <v>14157</v>
      </c>
      <c r="AC94" s="58" t="s">
        <v>14157</v>
      </c>
      <c r="AD94" s="58" t="s">
        <v>3904</v>
      </c>
      <c r="AE94" s="57" t="s">
        <v>14149</v>
      </c>
      <c r="AF94" s="212" t="s">
        <v>11685</v>
      </c>
      <c r="AG94" s="121">
        <v>2009</v>
      </c>
      <c r="AH94" s="121"/>
    </row>
    <row r="95" spans="1:34" s="66" customFormat="1" ht="24.75" customHeight="1">
      <c r="A95" s="58" t="s">
        <v>2428</v>
      </c>
      <c r="B95" s="58">
        <v>121260</v>
      </c>
      <c r="C95" s="58" t="s">
        <v>3891</v>
      </c>
      <c r="D95" s="58" t="s">
        <v>3891</v>
      </c>
      <c r="E95" s="58">
        <v>9</v>
      </c>
      <c r="F95" s="58" t="s">
        <v>14330</v>
      </c>
      <c r="G95" s="58" t="s">
        <v>2409</v>
      </c>
      <c r="H95" s="58" t="s">
        <v>14</v>
      </c>
      <c r="I95" s="58" t="s">
        <v>38</v>
      </c>
      <c r="J95" s="58" t="s">
        <v>3891</v>
      </c>
      <c r="K95" s="58" t="s">
        <v>12596</v>
      </c>
      <c r="L95" s="58" t="s">
        <v>12596</v>
      </c>
      <c r="M95" s="58" t="s">
        <v>3904</v>
      </c>
      <c r="N95" s="58" t="s">
        <v>3891</v>
      </c>
      <c r="O95" s="58" t="s">
        <v>8098</v>
      </c>
      <c r="P95" s="58" t="s">
        <v>8018</v>
      </c>
      <c r="Q95" s="58" t="s">
        <v>8019</v>
      </c>
      <c r="R95" s="58" t="s">
        <v>3894</v>
      </c>
      <c r="S95" s="58">
        <v>481</v>
      </c>
      <c r="T95" s="58" t="s">
        <v>3921</v>
      </c>
      <c r="U95" s="58">
        <v>452401067</v>
      </c>
      <c r="V95" s="58">
        <v>39814</v>
      </c>
      <c r="W95" s="58">
        <v>41426</v>
      </c>
      <c r="X95" s="58">
        <v>9</v>
      </c>
      <c r="Y95" s="58"/>
      <c r="Z95" s="58">
        <v>41426</v>
      </c>
      <c r="AA95" s="58" t="s">
        <v>10532</v>
      </c>
      <c r="AB95" s="58" t="s">
        <v>14157</v>
      </c>
      <c r="AC95" s="58" t="s">
        <v>14157</v>
      </c>
      <c r="AD95" s="58" t="s">
        <v>3904</v>
      </c>
      <c r="AE95" s="57" t="s">
        <v>14149</v>
      </c>
      <c r="AF95" s="212" t="s">
        <v>11685</v>
      </c>
      <c r="AG95" s="121">
        <v>2009</v>
      </c>
      <c r="AH95" s="121"/>
    </row>
    <row r="96" spans="1:34" s="66" customFormat="1" ht="24.75" customHeight="1">
      <c r="A96" s="58" t="s">
        <v>2429</v>
      </c>
      <c r="B96" s="58">
        <v>121261</v>
      </c>
      <c r="C96" s="58" t="s">
        <v>3891</v>
      </c>
      <c r="D96" s="58" t="s">
        <v>3891</v>
      </c>
      <c r="E96" s="58">
        <v>9</v>
      </c>
      <c r="F96" s="58" t="s">
        <v>14330</v>
      </c>
      <c r="G96" s="58" t="s">
        <v>2409</v>
      </c>
      <c r="H96" s="58" t="s">
        <v>14</v>
      </c>
      <c r="I96" s="58" t="s">
        <v>38</v>
      </c>
      <c r="J96" s="58" t="s">
        <v>3891</v>
      </c>
      <c r="K96" s="58" t="s">
        <v>12596</v>
      </c>
      <c r="L96" s="58" t="s">
        <v>12596</v>
      </c>
      <c r="M96" s="58" t="s">
        <v>3904</v>
      </c>
      <c r="N96" s="58" t="s">
        <v>3891</v>
      </c>
      <c r="O96" s="58" t="s">
        <v>11177</v>
      </c>
      <c r="P96" s="58" t="s">
        <v>8018</v>
      </c>
      <c r="Q96" s="58" t="s">
        <v>8019</v>
      </c>
      <c r="R96" s="58" t="s">
        <v>3894</v>
      </c>
      <c r="S96" s="58">
        <v>110</v>
      </c>
      <c r="T96" s="58" t="s">
        <v>4988</v>
      </c>
      <c r="U96" s="58">
        <v>452232577</v>
      </c>
      <c r="V96" s="58">
        <v>37504</v>
      </c>
      <c r="W96" s="58">
        <v>43264</v>
      </c>
      <c r="X96" s="58">
        <v>9</v>
      </c>
      <c r="Y96" s="58"/>
      <c r="Z96" s="58">
        <v>43264</v>
      </c>
      <c r="AA96" s="58" t="s">
        <v>10532</v>
      </c>
      <c r="AB96" s="58" t="s">
        <v>14157</v>
      </c>
      <c r="AC96" s="58" t="s">
        <v>14157</v>
      </c>
      <c r="AD96" s="58" t="s">
        <v>3904</v>
      </c>
      <c r="AE96" s="57" t="s">
        <v>14149</v>
      </c>
      <c r="AF96" s="212" t="s">
        <v>11685</v>
      </c>
      <c r="AG96" s="121">
        <v>2009</v>
      </c>
      <c r="AH96" s="121"/>
    </row>
    <row r="97" spans="1:34" s="66" customFormat="1" ht="24.75" customHeight="1">
      <c r="A97" s="58" t="s">
        <v>2437</v>
      </c>
      <c r="B97" s="58">
        <v>121271</v>
      </c>
      <c r="C97" s="58" t="s">
        <v>3891</v>
      </c>
      <c r="D97" s="58" t="s">
        <v>3891</v>
      </c>
      <c r="E97" s="58">
        <v>9</v>
      </c>
      <c r="F97" s="58" t="s">
        <v>14330</v>
      </c>
      <c r="G97" s="58" t="s">
        <v>2409</v>
      </c>
      <c r="H97" s="58" t="s">
        <v>14</v>
      </c>
      <c r="I97" s="58" t="s">
        <v>38</v>
      </c>
      <c r="J97" s="58" t="s">
        <v>3891</v>
      </c>
      <c r="K97" s="58" t="s">
        <v>12596</v>
      </c>
      <c r="L97" s="58" t="s">
        <v>12596</v>
      </c>
      <c r="M97" s="58" t="s">
        <v>3904</v>
      </c>
      <c r="N97" s="58" t="s">
        <v>3891</v>
      </c>
      <c r="O97" s="58" t="s">
        <v>8107</v>
      </c>
      <c r="P97" s="58" t="s">
        <v>8067</v>
      </c>
      <c r="Q97" s="58" t="s">
        <v>8068</v>
      </c>
      <c r="R97" s="58" t="s">
        <v>3894</v>
      </c>
      <c r="S97" s="58">
        <v>326</v>
      </c>
      <c r="T97" s="58" t="s">
        <v>8108</v>
      </c>
      <c r="U97" s="58">
        <v>452444113</v>
      </c>
      <c r="V97" s="58">
        <v>39814</v>
      </c>
      <c r="W97" s="58">
        <v>40969</v>
      </c>
      <c r="X97" s="58">
        <v>9</v>
      </c>
      <c r="Y97" s="58"/>
      <c r="Z97" s="58">
        <v>40969</v>
      </c>
      <c r="AA97" s="58" t="s">
        <v>10532</v>
      </c>
      <c r="AB97" s="58" t="s">
        <v>14157</v>
      </c>
      <c r="AC97" s="58" t="s">
        <v>14157</v>
      </c>
      <c r="AD97" s="58" t="s">
        <v>3904</v>
      </c>
      <c r="AE97" s="57" t="s">
        <v>14149</v>
      </c>
      <c r="AF97" s="212" t="s">
        <v>11685</v>
      </c>
      <c r="AG97" s="121">
        <v>2009</v>
      </c>
      <c r="AH97" s="121"/>
    </row>
    <row r="98" spans="1:34" s="66" customFormat="1" ht="24.75" customHeight="1">
      <c r="A98" s="58" t="s">
        <v>2468</v>
      </c>
      <c r="B98" s="58">
        <v>121344</v>
      </c>
      <c r="C98" s="58" t="s">
        <v>2385</v>
      </c>
      <c r="D98" s="58">
        <v>121010</v>
      </c>
      <c r="E98" s="58">
        <v>9</v>
      </c>
      <c r="F98" s="58" t="s">
        <v>14321</v>
      </c>
      <c r="G98" s="58" t="s">
        <v>2387</v>
      </c>
      <c r="H98" s="58" t="s">
        <v>1</v>
      </c>
      <c r="I98" s="58" t="s">
        <v>65</v>
      </c>
      <c r="J98" s="58" t="s">
        <v>3891</v>
      </c>
      <c r="K98" s="58" t="s">
        <v>12596</v>
      </c>
      <c r="L98" s="58" t="s">
        <v>12596</v>
      </c>
      <c r="M98" s="58" t="s">
        <v>3890</v>
      </c>
      <c r="N98" s="58" t="s">
        <v>3976</v>
      </c>
      <c r="O98" s="58" t="s">
        <v>8158</v>
      </c>
      <c r="P98" s="58" t="s">
        <v>8018</v>
      </c>
      <c r="Q98" s="58" t="s">
        <v>8019</v>
      </c>
      <c r="R98" s="58" t="s">
        <v>3894</v>
      </c>
      <c r="S98" s="58">
        <v>191</v>
      </c>
      <c r="T98" s="58" t="s">
        <v>8159</v>
      </c>
      <c r="U98" s="58"/>
      <c r="V98" s="58">
        <v>39814</v>
      </c>
      <c r="W98" s="58">
        <v>39447</v>
      </c>
      <c r="X98" s="58">
        <v>21</v>
      </c>
      <c r="Y98" s="58"/>
      <c r="Z98" s="58">
        <v>39447</v>
      </c>
      <c r="AA98" s="58" t="s">
        <v>10532</v>
      </c>
      <c r="AB98" s="58">
        <v>-72.586691999999999</v>
      </c>
      <c r="AC98" s="58">
        <v>-38.735528000000002</v>
      </c>
      <c r="AD98" s="58" t="s">
        <v>14512</v>
      </c>
      <c r="AE98" s="57" t="s">
        <v>14149</v>
      </c>
      <c r="AF98" s="212" t="s">
        <v>11685</v>
      </c>
      <c r="AG98" s="121">
        <v>2009</v>
      </c>
      <c r="AH98" s="121"/>
    </row>
    <row r="99" spans="1:34" s="66" customFormat="1" ht="24.75" customHeight="1">
      <c r="A99" s="58" t="s">
        <v>2469</v>
      </c>
      <c r="B99" s="58">
        <v>121345</v>
      </c>
      <c r="C99" s="58" t="s">
        <v>2385</v>
      </c>
      <c r="D99" s="58">
        <v>121010</v>
      </c>
      <c r="E99" s="58">
        <v>9</v>
      </c>
      <c r="F99" s="58" t="s">
        <v>14321</v>
      </c>
      <c r="G99" s="58" t="s">
        <v>2387</v>
      </c>
      <c r="H99" s="58" t="s">
        <v>1</v>
      </c>
      <c r="I99" s="58" t="s">
        <v>65</v>
      </c>
      <c r="J99" s="58" t="s">
        <v>3891</v>
      </c>
      <c r="K99" s="58" t="s">
        <v>12596</v>
      </c>
      <c r="L99" s="58" t="s">
        <v>12596</v>
      </c>
      <c r="M99" s="58" t="s">
        <v>3890</v>
      </c>
      <c r="N99" s="58" t="s">
        <v>3976</v>
      </c>
      <c r="O99" s="58" t="s">
        <v>8160</v>
      </c>
      <c r="P99" s="58" t="s">
        <v>8018</v>
      </c>
      <c r="Q99" s="58" t="s">
        <v>8019</v>
      </c>
      <c r="R99" s="58" t="s">
        <v>3894</v>
      </c>
      <c r="S99" s="58">
        <v>51</v>
      </c>
      <c r="T99" s="58" t="s">
        <v>5573</v>
      </c>
      <c r="U99" s="58"/>
      <c r="V99" s="58">
        <v>39814</v>
      </c>
      <c r="W99" s="58">
        <v>40909</v>
      </c>
      <c r="X99" s="58">
        <v>21</v>
      </c>
      <c r="Y99" s="58"/>
      <c r="Z99" s="58">
        <v>40909</v>
      </c>
      <c r="AA99" s="58" t="s">
        <v>10575</v>
      </c>
      <c r="AB99" s="58" t="s">
        <v>14157</v>
      </c>
      <c r="AC99" s="58" t="s">
        <v>14157</v>
      </c>
      <c r="AD99" s="58" t="s">
        <v>14512</v>
      </c>
      <c r="AE99" s="57" t="s">
        <v>14149</v>
      </c>
      <c r="AF99" s="212" t="s">
        <v>11685</v>
      </c>
      <c r="AG99" s="121">
        <v>2009</v>
      </c>
      <c r="AH99" s="121">
        <v>2012</v>
      </c>
    </row>
    <row r="100" spans="1:34" s="66" customFormat="1" ht="24.75" customHeight="1">
      <c r="A100" s="58" t="s">
        <v>2475</v>
      </c>
      <c r="B100" s="58">
        <v>121351</v>
      </c>
      <c r="C100" s="58" t="s">
        <v>2385</v>
      </c>
      <c r="D100" s="58">
        <v>121010</v>
      </c>
      <c r="E100" s="58">
        <v>9</v>
      </c>
      <c r="F100" s="58" t="s">
        <v>14321</v>
      </c>
      <c r="G100" s="58" t="s">
        <v>2387</v>
      </c>
      <c r="H100" s="58" t="s">
        <v>1</v>
      </c>
      <c r="I100" s="58" t="s">
        <v>65</v>
      </c>
      <c r="J100" s="58" t="s">
        <v>3891</v>
      </c>
      <c r="K100" s="58" t="s">
        <v>12596</v>
      </c>
      <c r="L100" s="58" t="s">
        <v>12596</v>
      </c>
      <c r="M100" s="58" t="s">
        <v>3890</v>
      </c>
      <c r="N100" s="58" t="s">
        <v>3976</v>
      </c>
      <c r="O100" s="58" t="s">
        <v>8169</v>
      </c>
      <c r="P100" s="58" t="s">
        <v>8070</v>
      </c>
      <c r="Q100" s="58" t="s">
        <v>8071</v>
      </c>
      <c r="R100" s="58" t="s">
        <v>3894</v>
      </c>
      <c r="S100" s="58">
        <v>1398</v>
      </c>
      <c r="T100" s="58" t="s">
        <v>4530</v>
      </c>
      <c r="U100" s="58">
        <v>452990596</v>
      </c>
      <c r="V100" s="58">
        <v>39814</v>
      </c>
      <c r="W100" s="58">
        <v>40908</v>
      </c>
      <c r="X100" s="58">
        <v>21</v>
      </c>
      <c r="Y100" s="58"/>
      <c r="Z100" s="58">
        <v>40908</v>
      </c>
      <c r="AA100" s="58" t="s">
        <v>10930</v>
      </c>
      <c r="AB100" s="58" t="s">
        <v>14157</v>
      </c>
      <c r="AC100" s="58" t="s">
        <v>14157</v>
      </c>
      <c r="AD100" s="58" t="s">
        <v>14512</v>
      </c>
      <c r="AE100" s="57" t="s">
        <v>14149</v>
      </c>
      <c r="AF100" s="212" t="s">
        <v>11685</v>
      </c>
      <c r="AG100" s="121">
        <v>2009</v>
      </c>
      <c r="AH100" s="121">
        <v>2011</v>
      </c>
    </row>
    <row r="101" spans="1:34" s="66" customFormat="1" ht="24.75" customHeight="1">
      <c r="A101" s="58" t="s">
        <v>2482</v>
      </c>
      <c r="B101" s="58">
        <v>121457</v>
      </c>
      <c r="C101" s="58" t="s">
        <v>3891</v>
      </c>
      <c r="D101" s="58" t="s">
        <v>3891</v>
      </c>
      <c r="E101" s="58">
        <v>9</v>
      </c>
      <c r="F101" s="58" t="s">
        <v>14321</v>
      </c>
      <c r="G101" s="58" t="s">
        <v>2387</v>
      </c>
      <c r="H101" s="58" t="s">
        <v>1</v>
      </c>
      <c r="I101" s="58" t="s">
        <v>56</v>
      </c>
      <c r="J101" s="58" t="s">
        <v>3891</v>
      </c>
      <c r="K101" s="58" t="s">
        <v>12596</v>
      </c>
      <c r="L101" s="58" t="s">
        <v>12596</v>
      </c>
      <c r="M101" s="58" t="s">
        <v>3940</v>
      </c>
      <c r="N101" s="58" t="s">
        <v>3897</v>
      </c>
      <c r="O101" s="58" t="s">
        <v>8178</v>
      </c>
      <c r="P101" s="58" t="s">
        <v>8018</v>
      </c>
      <c r="Q101" s="58" t="s">
        <v>8019</v>
      </c>
      <c r="R101" s="58" t="s">
        <v>3894</v>
      </c>
      <c r="S101" s="58" t="s">
        <v>3900</v>
      </c>
      <c r="T101" s="58" t="s">
        <v>8179</v>
      </c>
      <c r="U101" s="58"/>
      <c r="V101" s="58">
        <v>39814</v>
      </c>
      <c r="W101" s="58">
        <v>40238</v>
      </c>
      <c r="X101" s="58">
        <v>21</v>
      </c>
      <c r="Y101" s="58"/>
      <c r="Z101" s="58">
        <v>40238</v>
      </c>
      <c r="AA101" s="58" t="s">
        <v>10576</v>
      </c>
      <c r="AB101" s="58" t="s">
        <v>14157</v>
      </c>
      <c r="AC101" s="58" t="s">
        <v>14157</v>
      </c>
      <c r="AD101" s="58" t="s">
        <v>14512</v>
      </c>
      <c r="AE101" s="57" t="s">
        <v>14149</v>
      </c>
      <c r="AF101" s="212" t="s">
        <v>14150</v>
      </c>
      <c r="AG101" s="121">
        <v>2009</v>
      </c>
      <c r="AH101" s="121">
        <v>2010</v>
      </c>
    </row>
    <row r="102" spans="1:34" s="66" customFormat="1" ht="24.75" customHeight="1">
      <c r="A102" s="58" t="s">
        <v>2491</v>
      </c>
      <c r="B102" s="58">
        <v>121466</v>
      </c>
      <c r="C102" s="58" t="s">
        <v>3891</v>
      </c>
      <c r="D102" s="58" t="s">
        <v>3891</v>
      </c>
      <c r="E102" s="58">
        <v>9</v>
      </c>
      <c r="F102" s="58" t="s">
        <v>14321</v>
      </c>
      <c r="G102" s="58" t="s">
        <v>2387</v>
      </c>
      <c r="H102" s="58" t="s">
        <v>1</v>
      </c>
      <c r="I102" s="58" t="s">
        <v>56</v>
      </c>
      <c r="J102" s="58" t="s">
        <v>3891</v>
      </c>
      <c r="K102" s="58" t="s">
        <v>12596</v>
      </c>
      <c r="L102" s="58" t="s">
        <v>12596</v>
      </c>
      <c r="M102" s="58" t="s">
        <v>3940</v>
      </c>
      <c r="N102" s="58" t="s">
        <v>3897</v>
      </c>
      <c r="O102" s="58" t="s">
        <v>8196</v>
      </c>
      <c r="P102" s="58" t="s">
        <v>8139</v>
      </c>
      <c r="Q102" s="58" t="s">
        <v>8140</v>
      </c>
      <c r="R102" s="58" t="s">
        <v>3894</v>
      </c>
      <c r="S102" s="58" t="s">
        <v>3900</v>
      </c>
      <c r="T102" s="58" t="s">
        <v>8197</v>
      </c>
      <c r="U102" s="58"/>
      <c r="V102" s="58">
        <v>39814</v>
      </c>
      <c r="W102" s="58">
        <v>41883</v>
      </c>
      <c r="X102" s="58">
        <v>21</v>
      </c>
      <c r="Y102" s="58"/>
      <c r="Z102" s="58">
        <v>41883</v>
      </c>
      <c r="AA102" s="58" t="s">
        <v>10532</v>
      </c>
      <c r="AB102" s="58" t="s">
        <v>14157</v>
      </c>
      <c r="AC102" s="58" t="s">
        <v>14157</v>
      </c>
      <c r="AD102" s="58" t="s">
        <v>14512</v>
      </c>
      <c r="AE102" s="57" t="s">
        <v>14149</v>
      </c>
      <c r="AF102" s="212" t="s">
        <v>14150</v>
      </c>
      <c r="AG102" s="121">
        <v>2009</v>
      </c>
      <c r="AH102" s="121"/>
    </row>
    <row r="103" spans="1:34" s="66" customFormat="1" ht="24.75" customHeight="1">
      <c r="A103" s="58" t="s">
        <v>2577</v>
      </c>
      <c r="B103" s="58">
        <v>121553</v>
      </c>
      <c r="C103" s="58" t="s">
        <v>3891</v>
      </c>
      <c r="D103" s="58" t="s">
        <v>3891</v>
      </c>
      <c r="E103" s="58">
        <v>9</v>
      </c>
      <c r="F103" s="58" t="s">
        <v>14321</v>
      </c>
      <c r="G103" s="58" t="s">
        <v>2387</v>
      </c>
      <c r="H103" s="58" t="s">
        <v>1</v>
      </c>
      <c r="I103" s="58" t="s">
        <v>56</v>
      </c>
      <c r="J103" s="58" t="s">
        <v>3891</v>
      </c>
      <c r="K103" s="58" t="s">
        <v>12596</v>
      </c>
      <c r="L103" s="58" t="s">
        <v>12596</v>
      </c>
      <c r="M103" s="58" t="s">
        <v>3940</v>
      </c>
      <c r="N103" s="58" t="s">
        <v>3897</v>
      </c>
      <c r="O103" s="58" t="s">
        <v>8356</v>
      </c>
      <c r="P103" s="58" t="s">
        <v>8065</v>
      </c>
      <c r="Q103" s="58" t="s">
        <v>8066</v>
      </c>
      <c r="R103" s="58" t="s">
        <v>3894</v>
      </c>
      <c r="S103" s="58" t="s">
        <v>3900</v>
      </c>
      <c r="T103" s="58" t="s">
        <v>8357</v>
      </c>
      <c r="U103" s="58"/>
      <c r="V103" s="58">
        <v>39814</v>
      </c>
      <c r="W103" s="58">
        <v>43466</v>
      </c>
      <c r="X103" s="58">
        <v>21</v>
      </c>
      <c r="Y103" s="58"/>
      <c r="Z103" s="58">
        <v>43466</v>
      </c>
      <c r="AA103" s="58" t="s">
        <v>10532</v>
      </c>
      <c r="AB103" s="58">
        <v>-72.305967999999993</v>
      </c>
      <c r="AC103" s="58">
        <v>-39.283709000000002</v>
      </c>
      <c r="AD103" s="58" t="s">
        <v>14512</v>
      </c>
      <c r="AE103" s="57" t="s">
        <v>14149</v>
      </c>
      <c r="AF103" s="212" t="s">
        <v>14150</v>
      </c>
      <c r="AG103" s="121">
        <v>2009</v>
      </c>
      <c r="AH103" s="121"/>
    </row>
    <row r="104" spans="1:34" s="66" customFormat="1" ht="24.75" customHeight="1">
      <c r="A104" s="58" t="s">
        <v>2666</v>
      </c>
      <c r="B104" s="58">
        <v>122225</v>
      </c>
      <c r="C104" s="58" t="s">
        <v>3891</v>
      </c>
      <c r="D104" s="58" t="s">
        <v>3891</v>
      </c>
      <c r="E104" s="58">
        <v>14</v>
      </c>
      <c r="F104" s="58" t="s">
        <v>14331</v>
      </c>
      <c r="G104" s="58" t="s">
        <v>2652</v>
      </c>
      <c r="H104" s="58" t="s">
        <v>14</v>
      </c>
      <c r="I104" s="58" t="s">
        <v>15</v>
      </c>
      <c r="J104" s="58" t="s">
        <v>3891</v>
      </c>
      <c r="K104" s="58" t="s">
        <v>12596</v>
      </c>
      <c r="L104" s="58" t="s">
        <v>12596</v>
      </c>
      <c r="M104" s="58" t="s">
        <v>3904</v>
      </c>
      <c r="N104" s="58" t="s">
        <v>3891</v>
      </c>
      <c r="O104" s="58" t="s">
        <v>8509</v>
      </c>
      <c r="P104" s="58" t="s">
        <v>8460</v>
      </c>
      <c r="Q104" s="58" t="s">
        <v>6440</v>
      </c>
      <c r="R104" s="58" t="s">
        <v>3894</v>
      </c>
      <c r="S104" s="58" t="s">
        <v>3900</v>
      </c>
      <c r="T104" s="58" t="s">
        <v>8510</v>
      </c>
      <c r="U104" s="58">
        <v>632235970</v>
      </c>
      <c r="V104" s="58">
        <v>39814</v>
      </c>
      <c r="W104" s="58">
        <v>42663</v>
      </c>
      <c r="X104" s="58">
        <v>14</v>
      </c>
      <c r="Y104" s="58"/>
      <c r="Z104" s="58">
        <v>42663</v>
      </c>
      <c r="AA104" s="58" t="s">
        <v>10532</v>
      </c>
      <c r="AB104" s="58" t="s">
        <v>14157</v>
      </c>
      <c r="AC104" s="58" t="s">
        <v>14157</v>
      </c>
      <c r="AD104" s="58" t="s">
        <v>3904</v>
      </c>
      <c r="AE104" s="57" t="s">
        <v>14149</v>
      </c>
      <c r="AF104" s="212" t="s">
        <v>11685</v>
      </c>
      <c r="AG104" s="121">
        <v>2009</v>
      </c>
      <c r="AH104" s="121"/>
    </row>
    <row r="105" spans="1:34" s="66" customFormat="1" ht="24.75" customHeight="1">
      <c r="A105" s="58" t="s">
        <v>2717</v>
      </c>
      <c r="B105" s="58">
        <v>122410</v>
      </c>
      <c r="C105" s="58" t="s">
        <v>3891</v>
      </c>
      <c r="D105" s="58" t="s">
        <v>3891</v>
      </c>
      <c r="E105" s="58">
        <v>14</v>
      </c>
      <c r="F105" s="58" t="s">
        <v>14302</v>
      </c>
      <c r="G105" s="58" t="s">
        <v>2638</v>
      </c>
      <c r="H105" s="58" t="s">
        <v>1</v>
      </c>
      <c r="I105" s="58" t="s">
        <v>56</v>
      </c>
      <c r="J105" s="58" t="s">
        <v>3891</v>
      </c>
      <c r="K105" s="58" t="s">
        <v>12596</v>
      </c>
      <c r="L105" s="58" t="s">
        <v>12596</v>
      </c>
      <c r="M105" s="58" t="s">
        <v>3940</v>
      </c>
      <c r="N105" s="58" t="s">
        <v>3897</v>
      </c>
      <c r="O105" s="58" t="s">
        <v>8578</v>
      </c>
      <c r="P105" s="58" t="s">
        <v>8469</v>
      </c>
      <c r="Q105" s="58" t="s">
        <v>8470</v>
      </c>
      <c r="R105" s="58" t="s">
        <v>3894</v>
      </c>
      <c r="S105" s="58" t="s">
        <v>3900</v>
      </c>
      <c r="T105" s="58" t="s">
        <v>8579</v>
      </c>
      <c r="U105" s="58"/>
      <c r="V105" s="58">
        <v>39814</v>
      </c>
      <c r="W105" s="58">
        <v>43160</v>
      </c>
      <c r="X105" s="58">
        <v>22</v>
      </c>
      <c r="Y105" s="58"/>
      <c r="Z105" s="58">
        <v>43160</v>
      </c>
      <c r="AA105" s="58" t="s">
        <v>10746</v>
      </c>
      <c r="AB105" s="58" t="s">
        <v>14157</v>
      </c>
      <c r="AC105" s="58" t="s">
        <v>14157</v>
      </c>
      <c r="AD105" s="58" t="s">
        <v>14512</v>
      </c>
      <c r="AE105" s="57" t="s">
        <v>14149</v>
      </c>
      <c r="AF105" s="212" t="s">
        <v>14150</v>
      </c>
      <c r="AG105" s="121">
        <v>2009</v>
      </c>
      <c r="AH105" s="121">
        <v>2018</v>
      </c>
    </row>
    <row r="106" spans="1:34" s="66" customFormat="1" ht="24.75" customHeight="1">
      <c r="A106" s="58" t="s">
        <v>2721</v>
      </c>
      <c r="B106" s="58">
        <v>122415</v>
      </c>
      <c r="C106" s="58" t="s">
        <v>3891</v>
      </c>
      <c r="D106" s="58" t="s">
        <v>3891</v>
      </c>
      <c r="E106" s="58">
        <v>14</v>
      </c>
      <c r="F106" s="58" t="s">
        <v>14302</v>
      </c>
      <c r="G106" s="58" t="s">
        <v>2638</v>
      </c>
      <c r="H106" s="58" t="s">
        <v>1</v>
      </c>
      <c r="I106" s="58" t="s">
        <v>56</v>
      </c>
      <c r="J106" s="58" t="s">
        <v>3891</v>
      </c>
      <c r="K106" s="58" t="s">
        <v>12596</v>
      </c>
      <c r="L106" s="58" t="s">
        <v>12596</v>
      </c>
      <c r="M106" s="58" t="s">
        <v>3940</v>
      </c>
      <c r="N106" s="58" t="s">
        <v>3897</v>
      </c>
      <c r="O106" s="58" t="s">
        <v>8586</v>
      </c>
      <c r="P106" s="58" t="s">
        <v>8487</v>
      </c>
      <c r="Q106" s="58" t="s">
        <v>8488</v>
      </c>
      <c r="R106" s="58" t="s">
        <v>3894</v>
      </c>
      <c r="S106" s="58" t="s">
        <v>3900</v>
      </c>
      <c r="T106" s="58" t="s">
        <v>8587</v>
      </c>
      <c r="U106" s="58"/>
      <c r="V106" s="58">
        <v>39814</v>
      </c>
      <c r="W106" s="58">
        <v>39083</v>
      </c>
      <c r="X106" s="58">
        <v>22</v>
      </c>
      <c r="Y106" s="58"/>
      <c r="Z106" s="58">
        <v>39083</v>
      </c>
      <c r="AA106" s="58" t="s">
        <v>10577</v>
      </c>
      <c r="AB106" s="58" t="s">
        <v>14157</v>
      </c>
      <c r="AC106" s="58" t="s">
        <v>14157</v>
      </c>
      <c r="AD106" s="58" t="s">
        <v>14512</v>
      </c>
      <c r="AE106" s="57" t="s">
        <v>14149</v>
      </c>
      <c r="AF106" s="212" t="s">
        <v>14150</v>
      </c>
      <c r="AG106" s="121">
        <v>2009</v>
      </c>
      <c r="AH106" s="121">
        <v>2007</v>
      </c>
    </row>
    <row r="107" spans="1:34" s="66" customFormat="1" ht="24.75" customHeight="1">
      <c r="A107" s="58" t="s">
        <v>2785</v>
      </c>
      <c r="B107" s="58">
        <v>122811</v>
      </c>
      <c r="C107" s="58" t="s">
        <v>2702</v>
      </c>
      <c r="D107" s="58">
        <v>122311</v>
      </c>
      <c r="E107" s="58">
        <v>14</v>
      </c>
      <c r="F107" s="58" t="s">
        <v>14323</v>
      </c>
      <c r="G107" s="58" t="s">
        <v>2638</v>
      </c>
      <c r="H107" s="58" t="s">
        <v>1</v>
      </c>
      <c r="I107" s="58" t="s">
        <v>11975</v>
      </c>
      <c r="J107" s="58" t="s">
        <v>3891</v>
      </c>
      <c r="K107" s="58" t="s">
        <v>12596</v>
      </c>
      <c r="L107" s="58" t="s">
        <v>12596</v>
      </c>
      <c r="M107" s="58" t="s">
        <v>3940</v>
      </c>
      <c r="N107" s="58" t="s">
        <v>3897</v>
      </c>
      <c r="O107" s="58" t="s">
        <v>8705</v>
      </c>
      <c r="P107" s="58" t="s">
        <v>8473</v>
      </c>
      <c r="Q107" s="58" t="s">
        <v>8474</v>
      </c>
      <c r="R107" s="58" t="s">
        <v>3894</v>
      </c>
      <c r="S107" s="58">
        <v>138</v>
      </c>
      <c r="T107" s="58" t="s">
        <v>4055</v>
      </c>
      <c r="U107" s="58"/>
      <c r="V107" s="58">
        <v>39814</v>
      </c>
      <c r="W107" s="58">
        <v>42004</v>
      </c>
      <c r="X107" s="58">
        <v>22</v>
      </c>
      <c r="Y107" s="58" t="s">
        <v>3891</v>
      </c>
      <c r="Z107" s="58"/>
      <c r="AA107" s="58" t="s">
        <v>10578</v>
      </c>
      <c r="AB107" s="58">
        <v>-72.507917000000006</v>
      </c>
      <c r="AC107" s="58">
        <v>-39.540835000000001</v>
      </c>
      <c r="AD107" s="58" t="s">
        <v>14512</v>
      </c>
      <c r="AE107" s="57" t="s">
        <v>14149</v>
      </c>
      <c r="AF107" s="212" t="s">
        <v>11685</v>
      </c>
      <c r="AG107" s="121">
        <v>2009</v>
      </c>
      <c r="AH107" s="121"/>
    </row>
    <row r="108" spans="1:34" s="66" customFormat="1" ht="24.75" customHeight="1">
      <c r="A108" s="58" t="s">
        <v>2807</v>
      </c>
      <c r="B108" s="58">
        <v>123210</v>
      </c>
      <c r="C108" s="58" t="s">
        <v>3891</v>
      </c>
      <c r="D108" s="58" t="s">
        <v>3891</v>
      </c>
      <c r="E108" s="58">
        <v>10</v>
      </c>
      <c r="F108" s="58" t="s">
        <v>14322</v>
      </c>
      <c r="G108" s="58" t="s">
        <v>2801</v>
      </c>
      <c r="H108" s="58" t="s">
        <v>14</v>
      </c>
      <c r="I108" s="58" t="s">
        <v>21</v>
      </c>
      <c r="J108" s="58" t="s">
        <v>3891</v>
      </c>
      <c r="K108" s="58" t="s">
        <v>12596</v>
      </c>
      <c r="L108" s="58" t="s">
        <v>12596</v>
      </c>
      <c r="M108" s="58" t="s">
        <v>3904</v>
      </c>
      <c r="N108" s="58" t="s">
        <v>3891</v>
      </c>
      <c r="O108" s="58" t="s">
        <v>8736</v>
      </c>
      <c r="P108" s="58" t="s">
        <v>8717</v>
      </c>
      <c r="Q108" s="58" t="s">
        <v>8718</v>
      </c>
      <c r="R108" s="58" t="s">
        <v>3894</v>
      </c>
      <c r="S108" s="58">
        <v>216</v>
      </c>
      <c r="T108" s="58" t="s">
        <v>4508</v>
      </c>
      <c r="U108" s="58">
        <v>642263262</v>
      </c>
      <c r="V108" s="58">
        <v>39814</v>
      </c>
      <c r="W108" s="58">
        <v>42004</v>
      </c>
      <c r="X108" s="58">
        <v>10</v>
      </c>
      <c r="Y108" s="58"/>
      <c r="Z108" s="58">
        <v>42004</v>
      </c>
      <c r="AA108" s="58" t="s">
        <v>10532</v>
      </c>
      <c r="AB108" s="58" t="s">
        <v>14157</v>
      </c>
      <c r="AC108" s="58" t="s">
        <v>14157</v>
      </c>
      <c r="AD108" s="58" t="s">
        <v>3904</v>
      </c>
      <c r="AE108" s="57" t="s">
        <v>14149</v>
      </c>
      <c r="AF108" s="212" t="s">
        <v>11685</v>
      </c>
      <c r="AG108" s="121">
        <v>2009</v>
      </c>
      <c r="AH108" s="121"/>
    </row>
    <row r="109" spans="1:34" s="66" customFormat="1" ht="24.75" customHeight="1">
      <c r="A109" s="58" t="s">
        <v>2950</v>
      </c>
      <c r="B109" s="58">
        <v>124442</v>
      </c>
      <c r="C109" s="58" t="s">
        <v>3891</v>
      </c>
      <c r="D109" s="58" t="s">
        <v>3891</v>
      </c>
      <c r="E109" s="58">
        <v>10</v>
      </c>
      <c r="F109" s="58" t="s">
        <v>14303</v>
      </c>
      <c r="G109" s="58" t="s">
        <v>2863</v>
      </c>
      <c r="H109" s="58" t="s">
        <v>1</v>
      </c>
      <c r="I109" s="58" t="s">
        <v>56</v>
      </c>
      <c r="J109" s="58" t="s">
        <v>3891</v>
      </c>
      <c r="K109" s="58" t="s">
        <v>12596</v>
      </c>
      <c r="L109" s="58" t="s">
        <v>12596</v>
      </c>
      <c r="M109" s="58" t="s">
        <v>3940</v>
      </c>
      <c r="N109" s="58" t="s">
        <v>3897</v>
      </c>
      <c r="O109" s="58" t="s">
        <v>8996</v>
      </c>
      <c r="P109" s="58" t="s">
        <v>8853</v>
      </c>
      <c r="Q109" s="58" t="s">
        <v>8854</v>
      </c>
      <c r="R109" s="58" t="s">
        <v>3894</v>
      </c>
      <c r="S109" s="58" t="s">
        <v>3900</v>
      </c>
      <c r="T109" s="58" t="s">
        <v>8997</v>
      </c>
      <c r="U109" s="58"/>
      <c r="V109" s="58">
        <v>39814</v>
      </c>
      <c r="W109" s="58">
        <v>40872</v>
      </c>
      <c r="X109" s="58">
        <v>24</v>
      </c>
      <c r="Y109" s="58"/>
      <c r="Z109" s="68">
        <v>40872</v>
      </c>
      <c r="AA109" s="58" t="s">
        <v>10580</v>
      </c>
      <c r="AB109" s="58" t="s">
        <v>14157</v>
      </c>
      <c r="AC109" s="58" t="s">
        <v>14157</v>
      </c>
      <c r="AD109" s="58" t="s">
        <v>14512</v>
      </c>
      <c r="AE109" s="57" t="s">
        <v>14149</v>
      </c>
      <c r="AF109" s="212" t="s">
        <v>14150</v>
      </c>
      <c r="AG109" s="121">
        <v>2009</v>
      </c>
      <c r="AH109" s="121">
        <v>2011</v>
      </c>
    </row>
    <row r="110" spans="1:34" s="66" customFormat="1" ht="24.75" customHeight="1">
      <c r="A110" s="58" t="s">
        <v>2979</v>
      </c>
      <c r="B110" s="58">
        <v>124531</v>
      </c>
      <c r="C110" s="58" t="s">
        <v>3891</v>
      </c>
      <c r="D110" s="58" t="s">
        <v>3891</v>
      </c>
      <c r="E110" s="58">
        <v>10</v>
      </c>
      <c r="F110" s="58" t="s">
        <v>14303</v>
      </c>
      <c r="G110" s="58" t="s">
        <v>2863</v>
      </c>
      <c r="H110" s="58" t="s">
        <v>1</v>
      </c>
      <c r="I110" s="58" t="s">
        <v>56</v>
      </c>
      <c r="J110" s="58" t="s">
        <v>3891</v>
      </c>
      <c r="K110" s="58" t="s">
        <v>12596</v>
      </c>
      <c r="L110" s="58" t="s">
        <v>12596</v>
      </c>
      <c r="M110" s="58" t="s">
        <v>3940</v>
      </c>
      <c r="N110" s="58" t="s">
        <v>3897</v>
      </c>
      <c r="O110" s="58" t="s">
        <v>9053</v>
      </c>
      <c r="P110" s="58" t="s">
        <v>9043</v>
      </c>
      <c r="Q110" s="58" t="s">
        <v>9044</v>
      </c>
      <c r="R110" s="58" t="s">
        <v>3894</v>
      </c>
      <c r="S110" s="58" t="s">
        <v>3900</v>
      </c>
      <c r="T110" s="58" t="s">
        <v>9054</v>
      </c>
      <c r="U110" s="58"/>
      <c r="V110" s="58">
        <v>27395</v>
      </c>
      <c r="W110" s="58">
        <v>39636</v>
      </c>
      <c r="X110" s="58">
        <v>24</v>
      </c>
      <c r="Y110" s="58"/>
      <c r="Z110" s="58">
        <v>39636</v>
      </c>
      <c r="AA110" s="58" t="s">
        <v>10581</v>
      </c>
      <c r="AB110" s="58" t="s">
        <v>14157</v>
      </c>
      <c r="AC110" s="58" t="s">
        <v>14157</v>
      </c>
      <c r="AD110" s="58" t="s">
        <v>14512</v>
      </c>
      <c r="AE110" s="57" t="s">
        <v>14149</v>
      </c>
      <c r="AF110" s="212" t="s">
        <v>14150</v>
      </c>
      <c r="AG110" s="121">
        <v>1975</v>
      </c>
      <c r="AH110" s="121">
        <v>2008</v>
      </c>
    </row>
    <row r="111" spans="1:34" s="66" customFormat="1" ht="24.75" customHeight="1">
      <c r="A111" s="58" t="s">
        <v>3028</v>
      </c>
      <c r="B111" s="58">
        <v>125206</v>
      </c>
      <c r="C111" s="58" t="s">
        <v>3891</v>
      </c>
      <c r="D111" s="58" t="s">
        <v>3891</v>
      </c>
      <c r="E111" s="58">
        <v>11</v>
      </c>
      <c r="F111" s="58" t="s">
        <v>14332</v>
      </c>
      <c r="G111" s="58" t="s">
        <v>3023</v>
      </c>
      <c r="H111" s="58" t="s">
        <v>14</v>
      </c>
      <c r="I111" s="58" t="s">
        <v>91</v>
      </c>
      <c r="J111" s="58" t="s">
        <v>3891</v>
      </c>
      <c r="K111" s="58" t="s">
        <v>12596</v>
      </c>
      <c r="L111" s="58" t="s">
        <v>12596</v>
      </c>
      <c r="M111" s="58" t="s">
        <v>3904</v>
      </c>
      <c r="N111" s="58" t="s">
        <v>3891</v>
      </c>
      <c r="O111" s="58" t="s">
        <v>9142</v>
      </c>
      <c r="P111" s="58" t="s">
        <v>9118</v>
      </c>
      <c r="Q111" s="58" t="s">
        <v>9119</v>
      </c>
      <c r="R111" s="58" t="s">
        <v>3894</v>
      </c>
      <c r="S111" s="58">
        <v>328</v>
      </c>
      <c r="T111" s="58" t="s">
        <v>3906</v>
      </c>
      <c r="U111" s="58"/>
      <c r="V111" s="58">
        <v>39814</v>
      </c>
      <c r="W111" s="58">
        <v>42858</v>
      </c>
      <c r="X111" s="58">
        <v>11</v>
      </c>
      <c r="Y111" s="58"/>
      <c r="Z111" s="58">
        <v>42858</v>
      </c>
      <c r="AA111" s="58" t="s">
        <v>10532</v>
      </c>
      <c r="AB111" s="58" t="s">
        <v>14157</v>
      </c>
      <c r="AC111" s="58" t="s">
        <v>14157</v>
      </c>
      <c r="AD111" s="58" t="s">
        <v>3904</v>
      </c>
      <c r="AE111" s="57" t="s">
        <v>14149</v>
      </c>
      <c r="AF111" s="212" t="s">
        <v>11685</v>
      </c>
      <c r="AG111" s="121">
        <v>2009</v>
      </c>
      <c r="AH111" s="121"/>
    </row>
    <row r="112" spans="1:34" s="66" customFormat="1" ht="24.75" customHeight="1">
      <c r="A112" s="58" t="s">
        <v>3119</v>
      </c>
      <c r="B112" s="58">
        <v>128050</v>
      </c>
      <c r="C112" s="58" t="s">
        <v>3113</v>
      </c>
      <c r="D112" s="58">
        <v>128010</v>
      </c>
      <c r="E112" s="58">
        <v>8</v>
      </c>
      <c r="F112" s="58" t="s">
        <v>14325</v>
      </c>
      <c r="G112" s="58" t="s">
        <v>3114</v>
      </c>
      <c r="H112" s="58" t="s">
        <v>1</v>
      </c>
      <c r="I112" s="58" t="s">
        <v>1370</v>
      </c>
      <c r="J112" s="58" t="s">
        <v>3891</v>
      </c>
      <c r="K112" s="58" t="s">
        <v>12596</v>
      </c>
      <c r="L112" s="58" t="s">
        <v>12596</v>
      </c>
      <c r="M112" s="58" t="s">
        <v>3890</v>
      </c>
      <c r="N112" s="58" t="s">
        <v>3902</v>
      </c>
      <c r="O112" s="58" t="s">
        <v>9320</v>
      </c>
      <c r="P112" s="58" t="s">
        <v>9321</v>
      </c>
      <c r="Q112" s="58" t="s">
        <v>9322</v>
      </c>
      <c r="R112" s="58" t="s">
        <v>3894</v>
      </c>
      <c r="S112" s="58" t="s">
        <v>3900</v>
      </c>
      <c r="T112" s="58" t="s">
        <v>6734</v>
      </c>
      <c r="U112" s="58"/>
      <c r="V112" s="58">
        <v>40238</v>
      </c>
      <c r="W112" s="58">
        <v>40543</v>
      </c>
      <c r="X112" s="58">
        <v>28</v>
      </c>
      <c r="Y112" s="58"/>
      <c r="Z112" s="58">
        <v>40543</v>
      </c>
      <c r="AA112" s="58" t="s">
        <v>10532</v>
      </c>
      <c r="AB112" s="58" t="s">
        <v>14157</v>
      </c>
      <c r="AC112" s="58" t="s">
        <v>14157</v>
      </c>
      <c r="AD112" s="58" t="s">
        <v>14512</v>
      </c>
      <c r="AE112" s="57" t="s">
        <v>14149</v>
      </c>
      <c r="AF112" s="212" t="s">
        <v>11685</v>
      </c>
      <c r="AG112" s="121">
        <v>2010</v>
      </c>
      <c r="AH112" s="121"/>
    </row>
    <row r="113" spans="1:34" s="66" customFormat="1" ht="24.75" customHeight="1">
      <c r="A113" s="58" t="s">
        <v>3138</v>
      </c>
      <c r="B113" s="58">
        <v>128411</v>
      </c>
      <c r="C113" s="58" t="s">
        <v>3891</v>
      </c>
      <c r="D113" s="58" t="s">
        <v>3891</v>
      </c>
      <c r="E113" s="58">
        <v>8</v>
      </c>
      <c r="F113" s="58" t="s">
        <v>14325</v>
      </c>
      <c r="G113" s="58" t="s">
        <v>3114</v>
      </c>
      <c r="H113" s="58" t="s">
        <v>1</v>
      </c>
      <c r="I113" s="58" t="s">
        <v>56</v>
      </c>
      <c r="J113" s="58" t="s">
        <v>3891</v>
      </c>
      <c r="K113" s="58" t="s">
        <v>12596</v>
      </c>
      <c r="L113" s="58" t="s">
        <v>12596</v>
      </c>
      <c r="M113" s="58" t="s">
        <v>3940</v>
      </c>
      <c r="N113" s="58" t="s">
        <v>3897</v>
      </c>
      <c r="O113" s="58" t="s">
        <v>9353</v>
      </c>
      <c r="P113" s="58" t="s">
        <v>9329</v>
      </c>
      <c r="Q113" s="58" t="s">
        <v>4443</v>
      </c>
      <c r="R113" s="58" t="s">
        <v>3894</v>
      </c>
      <c r="S113" s="58" t="s">
        <v>3900</v>
      </c>
      <c r="T113" s="58" t="s">
        <v>9354</v>
      </c>
      <c r="U113" s="58"/>
      <c r="V113" s="58">
        <v>39814</v>
      </c>
      <c r="W113" s="58">
        <v>42004</v>
      </c>
      <c r="X113" s="58">
        <v>28</v>
      </c>
      <c r="Y113" s="58"/>
      <c r="Z113" s="58">
        <v>42004</v>
      </c>
      <c r="AA113" s="58" t="s">
        <v>10532</v>
      </c>
      <c r="AB113" s="58" t="s">
        <v>14157</v>
      </c>
      <c r="AC113" s="58" t="s">
        <v>14157</v>
      </c>
      <c r="AD113" s="58" t="s">
        <v>14512</v>
      </c>
      <c r="AE113" s="57" t="s">
        <v>14149</v>
      </c>
      <c r="AF113" s="212" t="s">
        <v>14150</v>
      </c>
      <c r="AG113" s="121">
        <v>2009</v>
      </c>
      <c r="AH113" s="121"/>
    </row>
    <row r="114" spans="1:34" s="66" customFormat="1" ht="24.75" customHeight="1">
      <c r="A114" s="58" t="s">
        <v>3179</v>
      </c>
      <c r="B114" s="58">
        <v>129050</v>
      </c>
      <c r="C114" s="58" t="s">
        <v>3174</v>
      </c>
      <c r="D114" s="58">
        <v>129010</v>
      </c>
      <c r="E114" s="58">
        <v>9</v>
      </c>
      <c r="F114" s="58" t="s">
        <v>14321</v>
      </c>
      <c r="G114" s="58" t="s">
        <v>3175</v>
      </c>
      <c r="H114" s="58" t="s">
        <v>1</v>
      </c>
      <c r="I114" s="58" t="s">
        <v>1370</v>
      </c>
      <c r="J114" s="58" t="s">
        <v>3891</v>
      </c>
      <c r="K114" s="58" t="s">
        <v>12596</v>
      </c>
      <c r="L114" s="58" t="s">
        <v>12596</v>
      </c>
      <c r="M114" s="58" t="s">
        <v>3890</v>
      </c>
      <c r="N114" s="58" t="s">
        <v>3902</v>
      </c>
      <c r="O114" s="58" t="s">
        <v>9423</v>
      </c>
      <c r="P114" s="58" t="s">
        <v>9418</v>
      </c>
      <c r="Q114" s="58" t="s">
        <v>7648</v>
      </c>
      <c r="R114" s="58" t="s">
        <v>3894</v>
      </c>
      <c r="S114" s="58" t="s">
        <v>3900</v>
      </c>
      <c r="T114" s="58" t="s">
        <v>6734</v>
      </c>
      <c r="U114" s="58"/>
      <c r="V114" s="58">
        <v>40238</v>
      </c>
      <c r="W114" s="58">
        <v>41274</v>
      </c>
      <c r="X114" s="58">
        <v>29</v>
      </c>
      <c r="Y114" s="58"/>
      <c r="Z114" s="58">
        <v>41274</v>
      </c>
      <c r="AA114" s="58" t="s">
        <v>10532</v>
      </c>
      <c r="AB114" s="58" t="s">
        <v>14157</v>
      </c>
      <c r="AC114" s="58" t="s">
        <v>14157</v>
      </c>
      <c r="AD114" s="58" t="s">
        <v>14512</v>
      </c>
      <c r="AE114" s="57" t="s">
        <v>14149</v>
      </c>
      <c r="AF114" s="212" t="s">
        <v>11685</v>
      </c>
      <c r="AG114" s="121">
        <v>2010</v>
      </c>
      <c r="AH114" s="121"/>
    </row>
    <row r="115" spans="1:34" s="66" customFormat="1" ht="24.75" customHeight="1">
      <c r="A115" s="58" t="s">
        <v>3180</v>
      </c>
      <c r="B115" s="58">
        <v>129051</v>
      </c>
      <c r="C115" s="58" t="s">
        <v>3174</v>
      </c>
      <c r="D115" s="58">
        <v>129010</v>
      </c>
      <c r="E115" s="58">
        <v>9</v>
      </c>
      <c r="F115" s="58" t="s">
        <v>14321</v>
      </c>
      <c r="G115" s="58" t="s">
        <v>3175</v>
      </c>
      <c r="H115" s="58" t="s">
        <v>1</v>
      </c>
      <c r="I115" s="58" t="s">
        <v>1370</v>
      </c>
      <c r="J115" s="58" t="s">
        <v>3891</v>
      </c>
      <c r="K115" s="58" t="s">
        <v>12596</v>
      </c>
      <c r="L115" s="58" t="s">
        <v>12596</v>
      </c>
      <c r="M115" s="58" t="s">
        <v>3890</v>
      </c>
      <c r="N115" s="58" t="s">
        <v>3902</v>
      </c>
      <c r="O115" s="58" t="s">
        <v>9424</v>
      </c>
      <c r="P115" s="58" t="s">
        <v>9418</v>
      </c>
      <c r="Q115" s="58" t="s">
        <v>7648</v>
      </c>
      <c r="R115" s="58" t="s">
        <v>3894</v>
      </c>
      <c r="S115" s="58" t="s">
        <v>3900</v>
      </c>
      <c r="T115" s="58" t="s">
        <v>9425</v>
      </c>
      <c r="U115" s="58">
        <v>452719888</v>
      </c>
      <c r="V115" s="58">
        <v>40238</v>
      </c>
      <c r="W115" s="58">
        <v>41274</v>
      </c>
      <c r="X115" s="58">
        <v>29</v>
      </c>
      <c r="Y115" s="58"/>
      <c r="Z115" s="58">
        <v>41274</v>
      </c>
      <c r="AA115" s="58" t="s">
        <v>10532</v>
      </c>
      <c r="AB115" s="58" t="s">
        <v>14157</v>
      </c>
      <c r="AC115" s="58" t="s">
        <v>14157</v>
      </c>
      <c r="AD115" s="58" t="s">
        <v>14512</v>
      </c>
      <c r="AE115" s="57" t="s">
        <v>14149</v>
      </c>
      <c r="AF115" s="212" t="s">
        <v>11685</v>
      </c>
      <c r="AG115" s="121">
        <v>2010</v>
      </c>
      <c r="AH115" s="121"/>
    </row>
    <row r="116" spans="1:34" s="66" customFormat="1" ht="24.75" customHeight="1">
      <c r="A116" s="58" t="s">
        <v>3181</v>
      </c>
      <c r="B116" s="58">
        <v>129052</v>
      </c>
      <c r="C116" s="58" t="s">
        <v>3174</v>
      </c>
      <c r="D116" s="58">
        <v>129010</v>
      </c>
      <c r="E116" s="58">
        <v>9</v>
      </c>
      <c r="F116" s="58" t="s">
        <v>14321</v>
      </c>
      <c r="G116" s="58" t="s">
        <v>3175</v>
      </c>
      <c r="H116" s="58" t="s">
        <v>1</v>
      </c>
      <c r="I116" s="58" t="s">
        <v>1370</v>
      </c>
      <c r="J116" s="58" t="s">
        <v>3891</v>
      </c>
      <c r="K116" s="58" t="s">
        <v>12596</v>
      </c>
      <c r="L116" s="58" t="s">
        <v>12596</v>
      </c>
      <c r="M116" s="58" t="s">
        <v>3890</v>
      </c>
      <c r="N116" s="58" t="s">
        <v>3902</v>
      </c>
      <c r="O116" s="58" t="s">
        <v>9426</v>
      </c>
      <c r="P116" s="58" t="s">
        <v>9418</v>
      </c>
      <c r="Q116" s="58" t="s">
        <v>7648</v>
      </c>
      <c r="R116" s="58" t="s">
        <v>3894</v>
      </c>
      <c r="S116" s="58" t="s">
        <v>3900</v>
      </c>
      <c r="T116" s="58" t="s">
        <v>9427</v>
      </c>
      <c r="U116" s="58">
        <v>452719888</v>
      </c>
      <c r="V116" s="58">
        <v>40238</v>
      </c>
      <c r="W116" s="58">
        <v>41274</v>
      </c>
      <c r="X116" s="58">
        <v>29</v>
      </c>
      <c r="Y116" s="58"/>
      <c r="Z116" s="58">
        <v>41274</v>
      </c>
      <c r="AA116" s="58" t="s">
        <v>10532</v>
      </c>
      <c r="AB116" s="58" t="s">
        <v>14157</v>
      </c>
      <c r="AC116" s="58" t="s">
        <v>14157</v>
      </c>
      <c r="AD116" s="58" t="s">
        <v>14512</v>
      </c>
      <c r="AE116" s="57" t="s">
        <v>14149</v>
      </c>
      <c r="AF116" s="212" t="s">
        <v>11685</v>
      </c>
      <c r="AG116" s="121">
        <v>2010</v>
      </c>
      <c r="AH116" s="121"/>
    </row>
    <row r="117" spans="1:34" s="66" customFormat="1" ht="24.75" customHeight="1">
      <c r="A117" s="58" t="s">
        <v>3195</v>
      </c>
      <c r="B117" s="58">
        <v>129237</v>
      </c>
      <c r="C117" s="58" t="s">
        <v>3891</v>
      </c>
      <c r="D117" s="58" t="s">
        <v>3891</v>
      </c>
      <c r="E117" s="58">
        <v>9</v>
      </c>
      <c r="F117" s="58" t="s">
        <v>14330</v>
      </c>
      <c r="G117" s="58" t="s">
        <v>2409</v>
      </c>
      <c r="H117" s="58" t="s">
        <v>14</v>
      </c>
      <c r="I117" s="58" t="s">
        <v>91</v>
      </c>
      <c r="J117" s="58" t="s">
        <v>3891</v>
      </c>
      <c r="K117" s="58" t="s">
        <v>12596</v>
      </c>
      <c r="L117" s="58" t="s">
        <v>12596</v>
      </c>
      <c r="M117" s="58" t="s">
        <v>3904</v>
      </c>
      <c r="N117" s="58" t="s">
        <v>3891</v>
      </c>
      <c r="O117" s="58" t="s">
        <v>9464</v>
      </c>
      <c r="P117" s="58" t="s">
        <v>9418</v>
      </c>
      <c r="Q117" s="58" t="s">
        <v>7648</v>
      </c>
      <c r="R117" s="58" t="s">
        <v>3894</v>
      </c>
      <c r="S117" s="58">
        <v>225</v>
      </c>
      <c r="T117" s="58" t="s">
        <v>9465</v>
      </c>
      <c r="U117" s="58">
        <v>452711862</v>
      </c>
      <c r="V117" s="58">
        <v>39814</v>
      </c>
      <c r="W117" s="58">
        <v>41759</v>
      </c>
      <c r="X117" s="58">
        <v>9</v>
      </c>
      <c r="Y117" s="58"/>
      <c r="Z117" s="58">
        <v>41759</v>
      </c>
      <c r="AA117" s="58" t="s">
        <v>10532</v>
      </c>
      <c r="AB117" s="58" t="s">
        <v>14157</v>
      </c>
      <c r="AC117" s="58" t="s">
        <v>14157</v>
      </c>
      <c r="AD117" s="58" t="s">
        <v>3904</v>
      </c>
      <c r="AE117" s="57" t="s">
        <v>14149</v>
      </c>
      <c r="AF117" s="212" t="s">
        <v>11685</v>
      </c>
      <c r="AG117" s="121">
        <v>2009</v>
      </c>
      <c r="AH117" s="121"/>
    </row>
    <row r="118" spans="1:34" s="66" customFormat="1" ht="24.75" customHeight="1">
      <c r="A118" s="58" t="s">
        <v>3278</v>
      </c>
      <c r="B118" s="58">
        <v>133202</v>
      </c>
      <c r="C118" s="58" t="s">
        <v>3891</v>
      </c>
      <c r="D118" s="58" t="s">
        <v>3891</v>
      </c>
      <c r="E118" s="58">
        <v>10</v>
      </c>
      <c r="F118" s="58" t="s">
        <v>14322</v>
      </c>
      <c r="G118" s="58" t="s">
        <v>2801</v>
      </c>
      <c r="H118" s="58" t="s">
        <v>14</v>
      </c>
      <c r="I118" s="58" t="s">
        <v>15</v>
      </c>
      <c r="J118" s="58" t="s">
        <v>3891</v>
      </c>
      <c r="K118" s="58" t="s">
        <v>12596</v>
      </c>
      <c r="L118" s="58" t="s">
        <v>12596</v>
      </c>
      <c r="M118" s="58" t="s">
        <v>3904</v>
      </c>
      <c r="N118" s="58" t="s">
        <v>3891</v>
      </c>
      <c r="O118" s="58" t="s">
        <v>9624</v>
      </c>
      <c r="P118" s="58" t="s">
        <v>9604</v>
      </c>
      <c r="Q118" s="58" t="s">
        <v>6497</v>
      </c>
      <c r="R118" s="58" t="s">
        <v>3894</v>
      </c>
      <c r="S118" s="58">
        <v>498</v>
      </c>
      <c r="T118" s="58" t="s">
        <v>6001</v>
      </c>
      <c r="U118" s="58">
        <v>652639410</v>
      </c>
      <c r="V118" s="58">
        <v>39814</v>
      </c>
      <c r="W118" s="58">
        <v>41815</v>
      </c>
      <c r="X118" s="58">
        <v>10</v>
      </c>
      <c r="Y118" s="58"/>
      <c r="Z118" s="58">
        <v>41815</v>
      </c>
      <c r="AA118" s="58" t="s">
        <v>10532</v>
      </c>
      <c r="AB118" s="58" t="s">
        <v>14157</v>
      </c>
      <c r="AC118" s="58" t="s">
        <v>14157</v>
      </c>
      <c r="AD118" s="58" t="s">
        <v>3904</v>
      </c>
      <c r="AE118" s="57" t="s">
        <v>14149</v>
      </c>
      <c r="AF118" s="212" t="s">
        <v>11685</v>
      </c>
      <c r="AG118" s="121">
        <v>2009</v>
      </c>
      <c r="AH118" s="121"/>
    </row>
    <row r="119" spans="1:34" s="66" customFormat="1" ht="24.75" customHeight="1">
      <c r="A119" s="58" t="s">
        <v>3324</v>
      </c>
      <c r="B119" s="58">
        <v>133491</v>
      </c>
      <c r="C119" s="58" t="s">
        <v>3891</v>
      </c>
      <c r="D119" s="58" t="s">
        <v>3891</v>
      </c>
      <c r="E119" s="58">
        <v>10</v>
      </c>
      <c r="F119" s="58" t="s">
        <v>14322</v>
      </c>
      <c r="G119" s="58" t="s">
        <v>3267</v>
      </c>
      <c r="H119" s="58" t="s">
        <v>1</v>
      </c>
      <c r="I119" s="58" t="s">
        <v>56</v>
      </c>
      <c r="J119" s="58" t="s">
        <v>3891</v>
      </c>
      <c r="K119" s="58" t="s">
        <v>12596</v>
      </c>
      <c r="L119" s="58" t="s">
        <v>12596</v>
      </c>
      <c r="M119" s="58" t="s">
        <v>3940</v>
      </c>
      <c r="N119" s="58" t="s">
        <v>3897</v>
      </c>
      <c r="O119" s="58" t="s">
        <v>9703</v>
      </c>
      <c r="P119" s="58" t="s">
        <v>9610</v>
      </c>
      <c r="Q119" s="58" t="s">
        <v>9611</v>
      </c>
      <c r="R119" s="58" t="s">
        <v>3894</v>
      </c>
      <c r="S119" s="58" t="s">
        <v>3900</v>
      </c>
      <c r="T119" s="58" t="s">
        <v>9704</v>
      </c>
      <c r="U119" s="58">
        <v>993193768</v>
      </c>
      <c r="V119" s="58">
        <v>39814</v>
      </c>
      <c r="W119" s="58">
        <v>43138</v>
      </c>
      <c r="X119" s="58">
        <v>33</v>
      </c>
      <c r="Y119" s="58"/>
      <c r="Z119" s="58">
        <v>43138</v>
      </c>
      <c r="AA119" s="58" t="s">
        <v>10585</v>
      </c>
      <c r="AB119" s="58" t="s">
        <v>14157</v>
      </c>
      <c r="AC119" s="58" t="s">
        <v>14157</v>
      </c>
      <c r="AD119" s="58" t="s">
        <v>14512</v>
      </c>
      <c r="AE119" s="57" t="s">
        <v>14149</v>
      </c>
      <c r="AF119" s="212" t="s">
        <v>14150</v>
      </c>
      <c r="AG119" s="121">
        <v>2009</v>
      </c>
      <c r="AH119" s="121">
        <v>2018</v>
      </c>
    </row>
    <row r="120" spans="1:34" s="66" customFormat="1" ht="24.75" customHeight="1">
      <c r="A120" s="58" t="s">
        <v>3390</v>
      </c>
      <c r="B120" s="58">
        <v>200005</v>
      </c>
      <c r="C120" s="58" t="s">
        <v>3891</v>
      </c>
      <c r="D120" s="58" t="s">
        <v>3891</v>
      </c>
      <c r="E120" s="58">
        <v>3</v>
      </c>
      <c r="F120" s="58" t="s">
        <v>14296</v>
      </c>
      <c r="G120" s="58" t="s">
        <v>266</v>
      </c>
      <c r="H120" s="58" t="s">
        <v>14</v>
      </c>
      <c r="I120" s="58" t="s">
        <v>38</v>
      </c>
      <c r="J120" s="58" t="s">
        <v>3891</v>
      </c>
      <c r="K120" s="58" t="s">
        <v>12596</v>
      </c>
      <c r="L120" s="58" t="s">
        <v>12596</v>
      </c>
      <c r="M120" s="58" t="s">
        <v>3904</v>
      </c>
      <c r="N120" s="58" t="s">
        <v>3891</v>
      </c>
      <c r="O120" s="58" t="s">
        <v>4202</v>
      </c>
      <c r="P120" s="58" t="s">
        <v>4295</v>
      </c>
      <c r="Q120" s="58" t="s">
        <v>4296</v>
      </c>
      <c r="R120" s="58" t="s">
        <v>3894</v>
      </c>
      <c r="S120" s="58">
        <v>648</v>
      </c>
      <c r="T120" s="58" t="s">
        <v>4958</v>
      </c>
      <c r="U120" s="58"/>
      <c r="V120" s="58">
        <v>41617</v>
      </c>
      <c r="W120" s="58">
        <v>43844</v>
      </c>
      <c r="X120" s="58">
        <v>3</v>
      </c>
      <c r="Y120" s="58"/>
      <c r="Z120" s="58">
        <v>43844</v>
      </c>
      <c r="AA120" s="58"/>
      <c r="AB120" s="58">
        <v>-70.754034000000004</v>
      </c>
      <c r="AC120" s="58">
        <v>-28.579847000000001</v>
      </c>
      <c r="AD120" s="58" t="s">
        <v>3904</v>
      </c>
      <c r="AE120" s="57" t="s">
        <v>14149</v>
      </c>
      <c r="AF120" s="212" t="s">
        <v>11685</v>
      </c>
      <c r="AG120" s="121">
        <v>2013</v>
      </c>
      <c r="AH120" s="121"/>
    </row>
    <row r="121" spans="1:34" s="66" customFormat="1" ht="24.75" customHeight="1">
      <c r="A121" s="58" t="s">
        <v>3392</v>
      </c>
      <c r="B121" s="58">
        <v>200007</v>
      </c>
      <c r="C121" s="58" t="s">
        <v>3891</v>
      </c>
      <c r="D121" s="58" t="s">
        <v>3891</v>
      </c>
      <c r="E121" s="58">
        <v>3</v>
      </c>
      <c r="F121" s="58" t="s">
        <v>14319</v>
      </c>
      <c r="G121" s="58" t="s">
        <v>266</v>
      </c>
      <c r="H121" s="58" t="s">
        <v>14</v>
      </c>
      <c r="I121" s="58" t="s">
        <v>38</v>
      </c>
      <c r="J121" s="58" t="s">
        <v>3891</v>
      </c>
      <c r="K121" s="58" t="s">
        <v>12596</v>
      </c>
      <c r="L121" s="58" t="s">
        <v>12596</v>
      </c>
      <c r="M121" s="58" t="s">
        <v>3904</v>
      </c>
      <c r="N121" s="58" t="s">
        <v>3891</v>
      </c>
      <c r="O121" s="58" t="s">
        <v>9821</v>
      </c>
      <c r="P121" s="58" t="s">
        <v>4289</v>
      </c>
      <c r="Q121" s="58" t="s">
        <v>4290</v>
      </c>
      <c r="R121" s="58" t="s">
        <v>3894</v>
      </c>
      <c r="S121" s="58" t="s">
        <v>9822</v>
      </c>
      <c r="T121" s="58" t="s">
        <v>4353</v>
      </c>
      <c r="U121" s="58"/>
      <c r="V121" s="58">
        <v>37089</v>
      </c>
      <c r="W121" s="58">
        <v>41341</v>
      </c>
      <c r="X121" s="58">
        <v>3</v>
      </c>
      <c r="Y121" s="58"/>
      <c r="Z121" s="58">
        <v>41341</v>
      </c>
      <c r="AA121" s="58" t="s">
        <v>14389</v>
      </c>
      <c r="AB121" s="58">
        <v>-70.621851000000007</v>
      </c>
      <c r="AC121" s="58">
        <v>-26.346851000000001</v>
      </c>
      <c r="AD121" s="58" t="s">
        <v>3904</v>
      </c>
      <c r="AE121" s="57" t="s">
        <v>14149</v>
      </c>
      <c r="AF121" s="212" t="s">
        <v>11685</v>
      </c>
      <c r="AG121" s="121">
        <v>2001</v>
      </c>
      <c r="AH121" s="121"/>
    </row>
    <row r="122" spans="1:34" s="66" customFormat="1" ht="24.75" customHeight="1">
      <c r="A122" s="58" t="s">
        <v>3393</v>
      </c>
      <c r="B122" s="58">
        <v>200008</v>
      </c>
      <c r="C122" s="58" t="s">
        <v>3891</v>
      </c>
      <c r="D122" s="58" t="s">
        <v>3891</v>
      </c>
      <c r="E122" s="58">
        <v>3</v>
      </c>
      <c r="F122" s="58" t="s">
        <v>14319</v>
      </c>
      <c r="G122" s="58" t="s">
        <v>266</v>
      </c>
      <c r="H122" s="58" t="s">
        <v>14</v>
      </c>
      <c r="I122" s="58" t="s">
        <v>38</v>
      </c>
      <c r="J122" s="58" t="s">
        <v>3891</v>
      </c>
      <c r="K122" s="58" t="s">
        <v>12596</v>
      </c>
      <c r="L122" s="58" t="s">
        <v>12596</v>
      </c>
      <c r="M122" s="58" t="s">
        <v>3904</v>
      </c>
      <c r="N122" s="58" t="s">
        <v>3891</v>
      </c>
      <c r="O122" s="58" t="s">
        <v>9823</v>
      </c>
      <c r="P122" s="58" t="s">
        <v>4295</v>
      </c>
      <c r="Q122" s="58" t="s">
        <v>4296</v>
      </c>
      <c r="R122" s="58" t="s">
        <v>3894</v>
      </c>
      <c r="S122" s="58">
        <v>536</v>
      </c>
      <c r="T122" s="58" t="s">
        <v>4322</v>
      </c>
      <c r="U122" s="58"/>
      <c r="V122" s="58">
        <v>39814</v>
      </c>
      <c r="W122" s="58">
        <v>43101</v>
      </c>
      <c r="X122" s="58">
        <v>3</v>
      </c>
      <c r="Y122" s="58"/>
      <c r="Z122" s="58">
        <v>43101</v>
      </c>
      <c r="AA122" s="58" t="s">
        <v>10543</v>
      </c>
      <c r="AB122" s="58" t="s">
        <v>14157</v>
      </c>
      <c r="AC122" s="58" t="s">
        <v>14157</v>
      </c>
      <c r="AD122" s="58" t="s">
        <v>3904</v>
      </c>
      <c r="AE122" s="57" t="s">
        <v>14149</v>
      </c>
      <c r="AF122" s="212" t="s">
        <v>11685</v>
      </c>
      <c r="AG122" s="121">
        <v>2009</v>
      </c>
      <c r="AH122" s="121"/>
    </row>
    <row r="123" spans="1:34" s="66" customFormat="1" ht="24.75" customHeight="1">
      <c r="A123" s="58" t="s">
        <v>3477</v>
      </c>
      <c r="B123" s="58">
        <v>200092</v>
      </c>
      <c r="C123" s="58" t="s">
        <v>3891</v>
      </c>
      <c r="D123" s="58" t="s">
        <v>3891</v>
      </c>
      <c r="E123" s="58">
        <v>13</v>
      </c>
      <c r="F123" s="58" t="s">
        <v>11929</v>
      </c>
      <c r="G123" s="58" t="s">
        <v>805</v>
      </c>
      <c r="H123" s="58" t="s">
        <v>14</v>
      </c>
      <c r="I123" s="58" t="s">
        <v>21</v>
      </c>
      <c r="J123" s="58" t="s">
        <v>3891</v>
      </c>
      <c r="K123" s="58" t="s">
        <v>12596</v>
      </c>
      <c r="L123" s="58" t="s">
        <v>12596</v>
      </c>
      <c r="M123" s="58" t="s">
        <v>3904</v>
      </c>
      <c r="N123" s="58" t="s">
        <v>3891</v>
      </c>
      <c r="O123" s="58" t="s">
        <v>9935</v>
      </c>
      <c r="P123" s="58" t="s">
        <v>5762</v>
      </c>
      <c r="Q123" s="58" t="s">
        <v>5763</v>
      </c>
      <c r="R123" s="58" t="s">
        <v>3909</v>
      </c>
      <c r="S123" s="58">
        <v>2051</v>
      </c>
      <c r="T123" s="58" t="s">
        <v>9936</v>
      </c>
      <c r="U123" s="58">
        <v>229540253</v>
      </c>
      <c r="V123" s="58">
        <v>41971</v>
      </c>
      <c r="W123" s="58">
        <v>42377</v>
      </c>
      <c r="X123" s="58">
        <v>13</v>
      </c>
      <c r="Y123" s="58"/>
      <c r="Z123" s="58">
        <v>42377</v>
      </c>
      <c r="AA123" s="58" t="s">
        <v>10532</v>
      </c>
      <c r="AB123" s="58" t="s">
        <v>14157</v>
      </c>
      <c r="AC123" s="58" t="s">
        <v>14157</v>
      </c>
      <c r="AD123" s="58" t="s">
        <v>3904</v>
      </c>
      <c r="AE123" s="57" t="s">
        <v>14149</v>
      </c>
      <c r="AF123" s="212" t="s">
        <v>11685</v>
      </c>
      <c r="AG123" s="121">
        <v>2014</v>
      </c>
      <c r="AH123" s="121"/>
    </row>
    <row r="124" spans="1:34" s="66" customFormat="1" ht="24.75" customHeight="1">
      <c r="A124" s="58" t="s">
        <v>3567</v>
      </c>
      <c r="B124" s="58">
        <v>200182</v>
      </c>
      <c r="C124" s="58" t="s">
        <v>510</v>
      </c>
      <c r="D124" s="58">
        <v>105705</v>
      </c>
      <c r="E124" s="58">
        <v>4</v>
      </c>
      <c r="F124" s="58" t="s">
        <v>11927</v>
      </c>
      <c r="G124" s="58" t="s">
        <v>330</v>
      </c>
      <c r="H124" s="58" t="s">
        <v>1</v>
      </c>
      <c r="I124" s="58" t="s">
        <v>11975</v>
      </c>
      <c r="J124" s="58" t="s">
        <v>3891</v>
      </c>
      <c r="K124" s="58" t="s">
        <v>12596</v>
      </c>
      <c r="L124" s="58" t="s">
        <v>12596</v>
      </c>
      <c r="M124" s="58" t="s">
        <v>3940</v>
      </c>
      <c r="N124" s="58" t="s">
        <v>3897</v>
      </c>
      <c r="O124" s="58" t="s">
        <v>10036</v>
      </c>
      <c r="P124" s="58" t="s">
        <v>4415</v>
      </c>
      <c r="Q124" s="58" t="s">
        <v>4186</v>
      </c>
      <c r="R124" s="58" t="s">
        <v>3894</v>
      </c>
      <c r="S124" s="58" t="s">
        <v>3900</v>
      </c>
      <c r="T124" s="58" t="s">
        <v>3894</v>
      </c>
      <c r="U124" s="58">
        <v>512336032</v>
      </c>
      <c r="V124" s="58" t="s">
        <v>14384</v>
      </c>
      <c r="W124" s="58" t="s">
        <v>3891</v>
      </c>
      <c r="X124" s="58" t="s">
        <v>12121</v>
      </c>
      <c r="Y124" s="58" t="s">
        <v>12206</v>
      </c>
      <c r="Z124" s="58" t="s">
        <v>3891</v>
      </c>
      <c r="AA124" s="58" t="s">
        <v>12115</v>
      </c>
      <c r="AB124" s="58">
        <v>-71.246528999999995</v>
      </c>
      <c r="AC124" s="58">
        <v>-29.956121</v>
      </c>
      <c r="AD124" s="58" t="s">
        <v>14512</v>
      </c>
      <c r="AE124" s="57" t="s">
        <v>14149</v>
      </c>
      <c r="AF124" s="212" t="s">
        <v>11685</v>
      </c>
      <c r="AG124" s="67" t="s">
        <v>14384</v>
      </c>
      <c r="AH124" s="121"/>
    </row>
    <row r="125" spans="1:34" s="66" customFormat="1" ht="24.75" customHeight="1">
      <c r="A125" s="58" t="s">
        <v>3569</v>
      </c>
      <c r="B125" s="58">
        <v>200184</v>
      </c>
      <c r="C125" s="58" t="s">
        <v>3891</v>
      </c>
      <c r="D125" s="58" t="s">
        <v>3891</v>
      </c>
      <c r="E125" s="58">
        <v>3</v>
      </c>
      <c r="F125" s="58" t="s">
        <v>14296</v>
      </c>
      <c r="G125" s="58" t="s">
        <v>257</v>
      </c>
      <c r="H125" s="58" t="s">
        <v>14</v>
      </c>
      <c r="I125" s="58" t="s">
        <v>1672</v>
      </c>
      <c r="J125" s="58" t="s">
        <v>3891</v>
      </c>
      <c r="K125" s="58" t="s">
        <v>12596</v>
      </c>
      <c r="L125" s="58" t="s">
        <v>12596</v>
      </c>
      <c r="M125" s="58" t="s">
        <v>14123</v>
      </c>
      <c r="N125" s="58" t="s">
        <v>3897</v>
      </c>
      <c r="O125" s="58" t="s">
        <v>10039</v>
      </c>
      <c r="P125" s="58" t="s">
        <v>4349</v>
      </c>
      <c r="Q125" s="58" t="s">
        <v>4350</v>
      </c>
      <c r="R125" s="58" t="s">
        <v>3909</v>
      </c>
      <c r="S125" s="58"/>
      <c r="T125" s="58" t="s">
        <v>10040</v>
      </c>
      <c r="U125" s="58">
        <v>994567729</v>
      </c>
      <c r="V125" s="58">
        <v>42088</v>
      </c>
      <c r="W125" s="58">
        <v>42210</v>
      </c>
      <c r="X125" s="58">
        <v>4</v>
      </c>
      <c r="Y125" s="58"/>
      <c r="Z125" s="58">
        <v>42210</v>
      </c>
      <c r="AA125" s="58" t="s">
        <v>11501</v>
      </c>
      <c r="AB125" s="58" t="s">
        <v>14157</v>
      </c>
      <c r="AC125" s="58" t="s">
        <v>14157</v>
      </c>
      <c r="AD125" s="58" t="s">
        <v>14123</v>
      </c>
      <c r="AE125" s="57" t="s">
        <v>14149</v>
      </c>
      <c r="AF125" s="212" t="s">
        <v>11685</v>
      </c>
      <c r="AG125" s="121">
        <v>2015</v>
      </c>
      <c r="AH125" s="121"/>
    </row>
    <row r="126" spans="1:34" s="66" customFormat="1" ht="24.75" customHeight="1">
      <c r="A126" s="58" t="s">
        <v>3570</v>
      </c>
      <c r="B126" s="58">
        <v>200185</v>
      </c>
      <c r="C126" s="58" t="s">
        <v>3891</v>
      </c>
      <c r="D126" s="58" t="s">
        <v>3891</v>
      </c>
      <c r="E126" s="58">
        <v>3</v>
      </c>
      <c r="F126" s="58" t="s">
        <v>14319</v>
      </c>
      <c r="G126" s="58" t="s">
        <v>257</v>
      </c>
      <c r="H126" s="58" t="s">
        <v>14</v>
      </c>
      <c r="I126" s="58" t="s">
        <v>1672</v>
      </c>
      <c r="J126" s="58" t="s">
        <v>3891</v>
      </c>
      <c r="K126" s="58" t="s">
        <v>12596</v>
      </c>
      <c r="L126" s="58" t="s">
        <v>12596</v>
      </c>
      <c r="M126" s="58" t="s">
        <v>14123</v>
      </c>
      <c r="N126" s="58" t="s">
        <v>3897</v>
      </c>
      <c r="O126" s="58" t="s">
        <v>10041</v>
      </c>
      <c r="P126" s="58" t="s">
        <v>4292</v>
      </c>
      <c r="Q126" s="58" t="s">
        <v>4235</v>
      </c>
      <c r="R126" s="58" t="s">
        <v>3909</v>
      </c>
      <c r="S126" s="58"/>
      <c r="T126" s="58" t="s">
        <v>10042</v>
      </c>
      <c r="U126" s="58">
        <v>998882184</v>
      </c>
      <c r="V126" s="58">
        <v>42088</v>
      </c>
      <c r="W126" s="58">
        <v>42210</v>
      </c>
      <c r="X126" s="58">
        <v>4</v>
      </c>
      <c r="Y126" s="58"/>
      <c r="Z126" s="58">
        <v>42210</v>
      </c>
      <c r="AA126" s="58" t="s">
        <v>11501</v>
      </c>
      <c r="AB126" s="58" t="s">
        <v>14157</v>
      </c>
      <c r="AC126" s="58" t="s">
        <v>14157</v>
      </c>
      <c r="AD126" s="58" t="s">
        <v>14123</v>
      </c>
      <c r="AE126" s="57" t="s">
        <v>14149</v>
      </c>
      <c r="AF126" s="212" t="s">
        <v>11685</v>
      </c>
      <c r="AG126" s="121">
        <v>2015</v>
      </c>
      <c r="AH126" s="121"/>
    </row>
    <row r="127" spans="1:34" s="66" customFormat="1" ht="24.75" customHeight="1">
      <c r="A127" s="58" t="s">
        <v>3571</v>
      </c>
      <c r="B127" s="58">
        <v>200186</v>
      </c>
      <c r="C127" s="58" t="s">
        <v>3891</v>
      </c>
      <c r="D127" s="58" t="s">
        <v>3891</v>
      </c>
      <c r="E127" s="58">
        <v>3</v>
      </c>
      <c r="F127" s="58" t="s">
        <v>14296</v>
      </c>
      <c r="G127" s="58" t="s">
        <v>257</v>
      </c>
      <c r="H127" s="58" t="s">
        <v>14</v>
      </c>
      <c r="I127" s="58" t="s">
        <v>1672</v>
      </c>
      <c r="J127" s="58" t="s">
        <v>3891</v>
      </c>
      <c r="K127" s="58" t="s">
        <v>12596</v>
      </c>
      <c r="L127" s="58" t="s">
        <v>12596</v>
      </c>
      <c r="M127" s="58" t="s">
        <v>14123</v>
      </c>
      <c r="N127" s="58" t="s">
        <v>3897</v>
      </c>
      <c r="O127" s="58" t="s">
        <v>10043</v>
      </c>
      <c r="P127" s="58" t="s">
        <v>4289</v>
      </c>
      <c r="Q127" s="58" t="s">
        <v>4290</v>
      </c>
      <c r="R127" s="58" t="s">
        <v>3894</v>
      </c>
      <c r="S127" s="58"/>
      <c r="T127" s="58" t="s">
        <v>10044</v>
      </c>
      <c r="U127" s="58">
        <v>981282127</v>
      </c>
      <c r="V127" s="58">
        <v>42088</v>
      </c>
      <c r="W127" s="58">
        <v>42210</v>
      </c>
      <c r="X127" s="58">
        <v>4</v>
      </c>
      <c r="Y127" s="58"/>
      <c r="Z127" s="58">
        <v>42210</v>
      </c>
      <c r="AA127" s="58" t="s">
        <v>11501</v>
      </c>
      <c r="AB127" s="58" t="s">
        <v>14157</v>
      </c>
      <c r="AC127" s="58" t="s">
        <v>14157</v>
      </c>
      <c r="AD127" s="58" t="s">
        <v>14123</v>
      </c>
      <c r="AE127" s="57" t="s">
        <v>14149</v>
      </c>
      <c r="AF127" s="212" t="s">
        <v>11685</v>
      </c>
      <c r="AG127" s="121">
        <v>2015</v>
      </c>
      <c r="AH127" s="121"/>
    </row>
    <row r="128" spans="1:34" s="66" customFormat="1" ht="24.75" customHeight="1">
      <c r="A128" s="58" t="s">
        <v>3582</v>
      </c>
      <c r="B128" s="58">
        <v>200197</v>
      </c>
      <c r="C128" s="58" t="s">
        <v>3891</v>
      </c>
      <c r="D128" s="58" t="s">
        <v>3891</v>
      </c>
      <c r="E128" s="58">
        <v>9</v>
      </c>
      <c r="F128" s="58" t="s">
        <v>14330</v>
      </c>
      <c r="G128" s="58" t="s">
        <v>2409</v>
      </c>
      <c r="H128" s="58" t="s">
        <v>14</v>
      </c>
      <c r="I128" s="58" t="s">
        <v>81</v>
      </c>
      <c r="J128" s="58" t="s">
        <v>3891</v>
      </c>
      <c r="K128" s="58" t="s">
        <v>12596</v>
      </c>
      <c r="L128" s="58" t="s">
        <v>12596</v>
      </c>
      <c r="M128" s="58" t="s">
        <v>3904</v>
      </c>
      <c r="N128" s="58" t="s">
        <v>3891</v>
      </c>
      <c r="O128" s="58" t="s">
        <v>10055</v>
      </c>
      <c r="P128" s="58" t="s">
        <v>8018</v>
      </c>
      <c r="Q128" s="58" t="s">
        <v>8019</v>
      </c>
      <c r="R128" s="58" t="s">
        <v>3894</v>
      </c>
      <c r="S128" s="58">
        <v>186</v>
      </c>
      <c r="T128" s="58" t="s">
        <v>4121</v>
      </c>
      <c r="U128" s="58">
        <v>452211707</v>
      </c>
      <c r="V128" s="58">
        <v>42179</v>
      </c>
      <c r="W128" s="58">
        <v>43446</v>
      </c>
      <c r="X128" s="58">
        <v>9</v>
      </c>
      <c r="Y128" s="58"/>
      <c r="Z128" s="58">
        <v>43446</v>
      </c>
      <c r="AA128" s="58" t="s">
        <v>10532</v>
      </c>
      <c r="AB128" s="58" t="s">
        <v>14157</v>
      </c>
      <c r="AC128" s="58" t="s">
        <v>14157</v>
      </c>
      <c r="AD128" s="58" t="s">
        <v>3904</v>
      </c>
      <c r="AE128" s="57" t="s">
        <v>14149</v>
      </c>
      <c r="AF128" s="212" t="s">
        <v>11685</v>
      </c>
      <c r="AG128" s="121">
        <v>2015</v>
      </c>
      <c r="AH128" s="121"/>
    </row>
    <row r="129" spans="1:35" s="66" customFormat="1" ht="24.75" customHeight="1">
      <c r="A129" s="58" t="s">
        <v>3794</v>
      </c>
      <c r="B129" s="58">
        <v>200408</v>
      </c>
      <c r="C129" s="58" t="s">
        <v>3891</v>
      </c>
      <c r="D129" s="58" t="s">
        <v>3891</v>
      </c>
      <c r="E129" s="58">
        <v>7</v>
      </c>
      <c r="F129" s="58" t="s">
        <v>11931</v>
      </c>
      <c r="G129" s="58" t="s">
        <v>1694</v>
      </c>
      <c r="H129" s="58" t="s">
        <v>14</v>
      </c>
      <c r="I129" s="58" t="s">
        <v>38</v>
      </c>
      <c r="J129" s="58" t="s">
        <v>3891</v>
      </c>
      <c r="K129" s="58" t="s">
        <v>12596</v>
      </c>
      <c r="L129" s="58" t="s">
        <v>12596</v>
      </c>
      <c r="M129" s="58" t="s">
        <v>3904</v>
      </c>
      <c r="N129" s="58" t="s">
        <v>3891</v>
      </c>
      <c r="O129" s="58" t="s">
        <v>10385</v>
      </c>
      <c r="P129" s="58" t="s">
        <v>6769</v>
      </c>
      <c r="Q129" s="58" t="s">
        <v>4510</v>
      </c>
      <c r="R129" s="58" t="s">
        <v>3894</v>
      </c>
      <c r="S129" s="58">
        <v>85</v>
      </c>
      <c r="T129" s="58" t="s">
        <v>10386</v>
      </c>
      <c r="U129" s="58"/>
      <c r="V129" s="58">
        <v>36563</v>
      </c>
      <c r="W129" s="58">
        <v>43084</v>
      </c>
      <c r="X129" s="58">
        <v>7</v>
      </c>
      <c r="Y129" s="58"/>
      <c r="Z129" s="58">
        <v>43084</v>
      </c>
      <c r="AA129" s="58" t="s">
        <v>10532</v>
      </c>
      <c r="AB129" s="58" t="s">
        <v>14157</v>
      </c>
      <c r="AC129" s="58" t="s">
        <v>14157</v>
      </c>
      <c r="AD129" s="58" t="s">
        <v>3904</v>
      </c>
      <c r="AE129" s="57" t="s">
        <v>14149</v>
      </c>
      <c r="AF129" s="212" t="s">
        <v>11685</v>
      </c>
      <c r="AG129" s="121">
        <v>2000</v>
      </c>
      <c r="AH129" s="121"/>
    </row>
    <row r="130" spans="1:35" s="66" customFormat="1" ht="24.75" customHeight="1">
      <c r="A130" s="58" t="s">
        <v>10632</v>
      </c>
      <c r="B130" s="58">
        <v>200498</v>
      </c>
      <c r="C130" s="58" t="s">
        <v>3891</v>
      </c>
      <c r="D130" s="58" t="s">
        <v>3891</v>
      </c>
      <c r="E130" s="58">
        <v>1</v>
      </c>
      <c r="F130" s="58" t="s">
        <v>14294</v>
      </c>
      <c r="G130" s="58" t="s">
        <v>77</v>
      </c>
      <c r="H130" s="58" t="s">
        <v>14</v>
      </c>
      <c r="I130" s="58" t="s">
        <v>38</v>
      </c>
      <c r="J130" s="58" t="s">
        <v>3891</v>
      </c>
      <c r="K130" s="58" t="s">
        <v>12596</v>
      </c>
      <c r="L130" s="58" t="s">
        <v>12596</v>
      </c>
      <c r="M130" s="58" t="s">
        <v>3904</v>
      </c>
      <c r="N130" s="58" t="s">
        <v>3891</v>
      </c>
      <c r="O130" s="58" t="s">
        <v>10629</v>
      </c>
      <c r="P130" s="58" t="s">
        <v>4012</v>
      </c>
      <c r="Q130" s="58" t="s">
        <v>4013</v>
      </c>
      <c r="R130" s="58" t="s">
        <v>3894</v>
      </c>
      <c r="S130" s="58">
        <v>3058</v>
      </c>
      <c r="T130" s="58" t="s">
        <v>10630</v>
      </c>
      <c r="U130" s="58" t="s">
        <v>10631</v>
      </c>
      <c r="V130" s="58">
        <v>42662</v>
      </c>
      <c r="W130" s="58">
        <v>43509</v>
      </c>
      <c r="X130" s="58">
        <v>1</v>
      </c>
      <c r="Y130" s="58"/>
      <c r="Z130" s="58">
        <v>43509</v>
      </c>
      <c r="AA130" s="58" t="s">
        <v>10532</v>
      </c>
      <c r="AB130" s="58">
        <v>-70.101827</v>
      </c>
      <c r="AC130" s="58">
        <v>-20.269659000000001</v>
      </c>
      <c r="AD130" s="58" t="s">
        <v>3904</v>
      </c>
      <c r="AE130" s="57" t="s">
        <v>14149</v>
      </c>
      <c r="AF130" s="212" t="s">
        <v>11685</v>
      </c>
      <c r="AG130" s="121">
        <v>2016</v>
      </c>
      <c r="AH130" s="121"/>
    </row>
    <row r="131" spans="1:35" s="66" customFormat="1" ht="24.75" customHeight="1">
      <c r="A131" s="58" t="s">
        <v>10837</v>
      </c>
      <c r="B131" s="58">
        <v>200555</v>
      </c>
      <c r="C131" s="58" t="s">
        <v>3891</v>
      </c>
      <c r="D131" s="58" t="s">
        <v>3891</v>
      </c>
      <c r="E131" s="58">
        <v>13</v>
      </c>
      <c r="F131" s="58" t="s">
        <v>11929</v>
      </c>
      <c r="G131" s="58" t="s">
        <v>805</v>
      </c>
      <c r="H131" s="58" t="s">
        <v>14</v>
      </c>
      <c r="I131" s="58" t="s">
        <v>15</v>
      </c>
      <c r="J131" s="58" t="s">
        <v>3891</v>
      </c>
      <c r="K131" s="58" t="s">
        <v>12596</v>
      </c>
      <c r="L131" s="58" t="s">
        <v>12596</v>
      </c>
      <c r="M131" s="58" t="s">
        <v>3904</v>
      </c>
      <c r="N131" s="58" t="s">
        <v>3891</v>
      </c>
      <c r="O131" s="58" t="s">
        <v>11213</v>
      </c>
      <c r="P131" s="58" t="s">
        <v>5762</v>
      </c>
      <c r="Q131" s="58" t="s">
        <v>5763</v>
      </c>
      <c r="R131" s="58" t="s">
        <v>3909</v>
      </c>
      <c r="S131" s="58">
        <v>1233</v>
      </c>
      <c r="T131" s="58" t="s">
        <v>5764</v>
      </c>
      <c r="U131" s="58">
        <v>223954000</v>
      </c>
      <c r="V131" s="58">
        <v>42493</v>
      </c>
      <c r="W131" s="58">
        <v>43483</v>
      </c>
      <c r="X131" s="58">
        <v>13</v>
      </c>
      <c r="Y131" s="58"/>
      <c r="Z131" s="58">
        <v>43483</v>
      </c>
      <c r="AA131" s="58" t="s">
        <v>10532</v>
      </c>
      <c r="AB131" s="58" t="s">
        <v>14157</v>
      </c>
      <c r="AC131" s="58" t="s">
        <v>14157</v>
      </c>
      <c r="AD131" s="58" t="s">
        <v>3904</v>
      </c>
      <c r="AE131" s="57" t="s">
        <v>14149</v>
      </c>
      <c r="AF131" s="212" t="s">
        <v>11685</v>
      </c>
      <c r="AG131" s="121">
        <v>2016</v>
      </c>
      <c r="AH131" s="121"/>
    </row>
    <row r="132" spans="1:35" s="66" customFormat="1" ht="24.75" customHeight="1">
      <c r="A132" s="58" t="s">
        <v>11696</v>
      </c>
      <c r="B132" s="58">
        <v>200711</v>
      </c>
      <c r="C132" s="58" t="s">
        <v>3891</v>
      </c>
      <c r="D132" s="58" t="s">
        <v>3891</v>
      </c>
      <c r="E132" s="58">
        <v>13</v>
      </c>
      <c r="F132" s="58" t="s">
        <v>11929</v>
      </c>
      <c r="G132" s="58" t="s">
        <v>796</v>
      </c>
      <c r="H132" s="58" t="s">
        <v>1</v>
      </c>
      <c r="I132" s="58" t="s">
        <v>12320</v>
      </c>
      <c r="J132" s="58" t="s">
        <v>3891</v>
      </c>
      <c r="K132" s="58" t="s">
        <v>12613</v>
      </c>
      <c r="L132" s="58" t="s">
        <v>12596</v>
      </c>
      <c r="M132" s="58" t="s">
        <v>3890</v>
      </c>
      <c r="N132" s="58" t="s">
        <v>3902</v>
      </c>
      <c r="O132" s="58" t="s">
        <v>11686</v>
      </c>
      <c r="P132" s="58" t="s">
        <v>5261</v>
      </c>
      <c r="Q132" s="58" t="s">
        <v>4423</v>
      </c>
      <c r="R132" s="58" t="s">
        <v>3894</v>
      </c>
      <c r="S132" s="58" t="s">
        <v>11676</v>
      </c>
      <c r="T132" s="58" t="s">
        <v>8851</v>
      </c>
      <c r="U132" s="58"/>
      <c r="V132" s="58"/>
      <c r="W132" s="58"/>
      <c r="X132" s="58">
        <v>13</v>
      </c>
      <c r="Y132" s="58"/>
      <c r="Z132" s="58"/>
      <c r="AA132" s="58" t="s">
        <v>11736</v>
      </c>
      <c r="AB132" s="58" t="s">
        <v>10592</v>
      </c>
      <c r="AC132" s="58" t="s">
        <v>14157</v>
      </c>
      <c r="AD132" s="58" t="s">
        <v>14512</v>
      </c>
      <c r="AE132" s="57" t="s">
        <v>14149</v>
      </c>
      <c r="AF132" s="212" t="s">
        <v>11685</v>
      </c>
      <c r="AG132" s="67" t="s">
        <v>14384</v>
      </c>
      <c r="AH132" s="121"/>
    </row>
    <row r="133" spans="1:35" s="66" customFormat="1" ht="24.75" customHeight="1">
      <c r="A133" s="58" t="s">
        <v>510</v>
      </c>
      <c r="B133" s="58">
        <v>105705</v>
      </c>
      <c r="C133" s="58" t="s">
        <v>386</v>
      </c>
      <c r="D133" s="58">
        <v>105305</v>
      </c>
      <c r="E133" s="58">
        <v>4</v>
      </c>
      <c r="F133" s="58" t="s">
        <v>11927</v>
      </c>
      <c r="G133" s="58" t="s">
        <v>330</v>
      </c>
      <c r="H133" s="58" t="s">
        <v>1</v>
      </c>
      <c r="I133" s="58" t="s">
        <v>11901</v>
      </c>
      <c r="J133" s="58" t="s">
        <v>3891</v>
      </c>
      <c r="K133" s="58" t="s">
        <v>12596</v>
      </c>
      <c r="L133" s="58" t="s">
        <v>12596</v>
      </c>
      <c r="M133" s="58" t="s">
        <v>3940</v>
      </c>
      <c r="N133" s="58" t="s">
        <v>3897</v>
      </c>
      <c r="O133" s="58" t="s">
        <v>4751</v>
      </c>
      <c r="P133" s="58" t="s">
        <v>4415</v>
      </c>
      <c r="Q133" s="58" t="s">
        <v>4186</v>
      </c>
      <c r="R133" s="58" t="s">
        <v>3894</v>
      </c>
      <c r="S133" s="58">
        <v>2104</v>
      </c>
      <c r="T133" s="58" t="s">
        <v>4752</v>
      </c>
      <c r="U133" s="58">
        <v>512336031</v>
      </c>
      <c r="V133" s="58">
        <v>39814</v>
      </c>
      <c r="W133" s="58" t="s">
        <v>3891</v>
      </c>
      <c r="X133" s="58">
        <v>5</v>
      </c>
      <c r="Y133" s="58" t="s">
        <v>3891</v>
      </c>
      <c r="Z133" s="58">
        <v>44013</v>
      </c>
      <c r="AA133" s="58" t="s">
        <v>11914</v>
      </c>
      <c r="AB133" s="58">
        <v>-71.245566999999994</v>
      </c>
      <c r="AC133" s="58">
        <v>-29.955898000000001</v>
      </c>
      <c r="AD133" s="58" t="s">
        <v>14111</v>
      </c>
      <c r="AE133" s="57" t="s">
        <v>14149</v>
      </c>
      <c r="AF133" s="212" t="s">
        <v>14150</v>
      </c>
      <c r="AG133" s="121">
        <v>2009</v>
      </c>
      <c r="AH133" s="121">
        <v>2020</v>
      </c>
    </row>
    <row r="134" spans="1:35" s="66" customFormat="1" ht="24.75" customHeight="1">
      <c r="A134" s="58" t="s">
        <v>2091</v>
      </c>
      <c r="B134" s="58">
        <v>117802</v>
      </c>
      <c r="C134" s="58" t="s">
        <v>1996</v>
      </c>
      <c r="D134" s="58">
        <v>117302</v>
      </c>
      <c r="E134" s="58">
        <v>16</v>
      </c>
      <c r="F134" s="58" t="s">
        <v>11932</v>
      </c>
      <c r="G134" s="58" t="s">
        <v>1962</v>
      </c>
      <c r="H134" s="58" t="s">
        <v>1</v>
      </c>
      <c r="I134" s="58" t="s">
        <v>11975</v>
      </c>
      <c r="J134" s="58" t="s">
        <v>3891</v>
      </c>
      <c r="K134" s="58" t="s">
        <v>12613</v>
      </c>
      <c r="L134" s="58" t="s">
        <v>12596</v>
      </c>
      <c r="M134" s="58" t="s">
        <v>3940</v>
      </c>
      <c r="N134" s="58" t="s">
        <v>3897</v>
      </c>
      <c r="O134" s="58" t="s">
        <v>7520</v>
      </c>
      <c r="P134" s="58" t="s">
        <v>10866</v>
      </c>
      <c r="Q134" s="58" t="s">
        <v>7295</v>
      </c>
      <c r="R134" s="58" t="s">
        <v>3894</v>
      </c>
      <c r="S134" s="58" t="s">
        <v>3900</v>
      </c>
      <c r="T134" s="58" t="s">
        <v>7521</v>
      </c>
      <c r="U134" s="58">
        <v>422877560</v>
      </c>
      <c r="V134" s="58">
        <v>39814</v>
      </c>
      <c r="W134" s="58" t="s">
        <v>3891</v>
      </c>
      <c r="X134" s="58">
        <v>17</v>
      </c>
      <c r="Y134" s="58" t="s">
        <v>12206</v>
      </c>
      <c r="Z134" s="58">
        <v>42160</v>
      </c>
      <c r="AA134" s="58" t="s">
        <v>11914</v>
      </c>
      <c r="AB134" s="58">
        <v>-72.097151999999994</v>
      </c>
      <c r="AC134" s="58">
        <v>-36.624488999999997</v>
      </c>
      <c r="AD134" s="58" t="s">
        <v>14111</v>
      </c>
      <c r="AE134" s="57" t="s">
        <v>14149</v>
      </c>
      <c r="AF134" s="212" t="s">
        <v>11685</v>
      </c>
      <c r="AG134" s="121">
        <v>2009</v>
      </c>
      <c r="AH134" s="121">
        <v>2015</v>
      </c>
    </row>
    <row r="135" spans="1:35" s="66" customFormat="1" ht="24.75" customHeight="1">
      <c r="A135" s="58" t="s">
        <v>1513</v>
      </c>
      <c r="B135" s="58">
        <v>115249</v>
      </c>
      <c r="C135" s="58" t="s">
        <v>3891</v>
      </c>
      <c r="D135" s="58" t="s">
        <v>3891</v>
      </c>
      <c r="E135" s="58">
        <v>6</v>
      </c>
      <c r="F135" s="58" t="s">
        <v>11930</v>
      </c>
      <c r="G135" s="58" t="s">
        <v>1496</v>
      </c>
      <c r="H135" s="58" t="s">
        <v>14</v>
      </c>
      <c r="I135" s="58" t="s">
        <v>38</v>
      </c>
      <c r="J135" s="58" t="s">
        <v>3891</v>
      </c>
      <c r="K135" s="58" t="s">
        <v>12596</v>
      </c>
      <c r="L135" s="58" t="s">
        <v>12596</v>
      </c>
      <c r="M135" s="58" t="s">
        <v>3904</v>
      </c>
      <c r="N135" s="58" t="s">
        <v>3897</v>
      </c>
      <c r="O135" s="58" t="s">
        <v>6428</v>
      </c>
      <c r="P135" s="58" t="s">
        <v>6355</v>
      </c>
      <c r="Q135" s="58" t="s">
        <v>5796</v>
      </c>
      <c r="R135" s="58" t="s">
        <v>3894</v>
      </c>
      <c r="S135" s="58">
        <v>165</v>
      </c>
      <c r="T135" s="58" t="s">
        <v>6429</v>
      </c>
      <c r="U135" s="58">
        <v>722230633</v>
      </c>
      <c r="V135" s="58">
        <v>39814</v>
      </c>
      <c r="W135" s="58" t="s">
        <v>3891</v>
      </c>
      <c r="X135" s="58">
        <v>6</v>
      </c>
      <c r="Y135" s="58" t="s">
        <v>3891</v>
      </c>
      <c r="Z135" s="58">
        <v>43980</v>
      </c>
      <c r="AA135" s="58" t="s">
        <v>11914</v>
      </c>
      <c r="AB135" s="58">
        <v>-70.743181000000007</v>
      </c>
      <c r="AC135" s="58">
        <v>-34.167228999999999</v>
      </c>
      <c r="AD135" s="58" t="s">
        <v>3904</v>
      </c>
      <c r="AE135" s="58" t="s">
        <v>14149</v>
      </c>
      <c r="AF135" s="58" t="s">
        <v>11685</v>
      </c>
      <c r="AG135" s="58">
        <v>2009</v>
      </c>
      <c r="AH135" s="58">
        <v>2020</v>
      </c>
    </row>
    <row r="136" spans="1:35" s="66" customFormat="1" ht="24.75" customHeight="1">
      <c r="A136" s="58" t="s">
        <v>3545</v>
      </c>
      <c r="B136" s="58">
        <v>200160</v>
      </c>
      <c r="C136" s="58" t="s">
        <v>2466</v>
      </c>
      <c r="D136" s="58">
        <v>121342</v>
      </c>
      <c r="E136" s="58">
        <v>9</v>
      </c>
      <c r="F136" s="58" t="s">
        <v>11934</v>
      </c>
      <c r="G136" s="58" t="s">
        <v>2387</v>
      </c>
      <c r="H136" s="58" t="s">
        <v>1</v>
      </c>
      <c r="I136" s="58" t="s">
        <v>11975</v>
      </c>
      <c r="J136" s="58" t="s">
        <v>3891</v>
      </c>
      <c r="K136" s="58" t="s">
        <v>12613</v>
      </c>
      <c r="L136" s="58" t="s">
        <v>12596</v>
      </c>
      <c r="M136" s="58" t="s">
        <v>3940</v>
      </c>
      <c r="N136" s="58" t="s">
        <v>3897</v>
      </c>
      <c r="O136" s="58" t="s">
        <v>10014</v>
      </c>
      <c r="P136" s="58" t="s">
        <v>8070</v>
      </c>
      <c r="Q136" s="58" t="s">
        <v>8071</v>
      </c>
      <c r="R136" s="58" t="s">
        <v>3909</v>
      </c>
      <c r="S136" s="58">
        <v>1419</v>
      </c>
      <c r="T136" s="58" t="s">
        <v>8156</v>
      </c>
      <c r="U136" s="58">
        <v>452962100</v>
      </c>
      <c r="V136" s="58" t="s">
        <v>14384</v>
      </c>
      <c r="W136" s="58" t="s">
        <v>3891</v>
      </c>
      <c r="X136" s="58">
        <v>21</v>
      </c>
      <c r="Y136" s="58" t="s">
        <v>12206</v>
      </c>
      <c r="Z136" s="58">
        <v>43924</v>
      </c>
      <c r="AA136" s="58" t="s">
        <v>11914</v>
      </c>
      <c r="AB136" s="58">
        <v>-72.588964000000004</v>
      </c>
      <c r="AC136" s="58">
        <v>-38.772751999999997</v>
      </c>
      <c r="AD136" s="58" t="s">
        <v>14111</v>
      </c>
      <c r="AE136" s="58" t="s">
        <v>14149</v>
      </c>
      <c r="AF136" s="58" t="s">
        <v>11685</v>
      </c>
      <c r="AG136" s="58" t="s">
        <v>14384</v>
      </c>
      <c r="AH136" s="58">
        <v>2020</v>
      </c>
    </row>
    <row r="137" spans="1:35" s="66" customFormat="1" ht="24.75" customHeight="1">
      <c r="A137" s="58" t="s">
        <v>11758</v>
      </c>
      <c r="B137" s="58">
        <v>200726</v>
      </c>
      <c r="C137" s="58" t="s">
        <v>3891</v>
      </c>
      <c r="D137" s="58" t="s">
        <v>3891</v>
      </c>
      <c r="E137" s="58">
        <v>8</v>
      </c>
      <c r="F137" s="58" t="s">
        <v>11933</v>
      </c>
      <c r="G137" s="58" t="s">
        <v>2265</v>
      </c>
      <c r="H137" s="58" t="s">
        <v>1</v>
      </c>
      <c r="I137" s="58" t="s">
        <v>11916</v>
      </c>
      <c r="J137" s="58" t="s">
        <v>3891</v>
      </c>
      <c r="K137" s="58" t="s">
        <v>12596</v>
      </c>
      <c r="L137" s="58" t="s">
        <v>12596</v>
      </c>
      <c r="M137" s="58" t="s">
        <v>3890</v>
      </c>
      <c r="N137" s="58" t="s">
        <v>3902</v>
      </c>
      <c r="O137" s="58" t="s">
        <v>11752</v>
      </c>
      <c r="P137" s="58" t="s">
        <v>7809</v>
      </c>
      <c r="Q137" s="58" t="s">
        <v>7810</v>
      </c>
      <c r="R137" s="58" t="s">
        <v>3894</v>
      </c>
      <c r="S137" s="58"/>
      <c r="T137" s="58" t="s">
        <v>11753</v>
      </c>
      <c r="U137" s="58" t="s">
        <v>11921</v>
      </c>
      <c r="V137" s="58" t="s">
        <v>14384</v>
      </c>
      <c r="W137" s="58" t="s">
        <v>3891</v>
      </c>
      <c r="X137" s="58">
        <v>20</v>
      </c>
      <c r="Y137" s="58" t="s">
        <v>3891</v>
      </c>
      <c r="Z137" s="58">
        <v>44159</v>
      </c>
      <c r="AA137" s="58" t="s">
        <v>11675</v>
      </c>
      <c r="AB137" s="58" t="s">
        <v>14157</v>
      </c>
      <c r="AC137" s="58" t="s">
        <v>14157</v>
      </c>
      <c r="AD137" s="58" t="s">
        <v>14111</v>
      </c>
      <c r="AE137" s="58" t="s">
        <v>14149</v>
      </c>
      <c r="AF137" s="58" t="s">
        <v>11685</v>
      </c>
      <c r="AG137" s="58" t="s">
        <v>14384</v>
      </c>
      <c r="AH137" s="58">
        <v>2020</v>
      </c>
    </row>
    <row r="138" spans="1:35" s="66" customFormat="1" ht="24.75" customHeight="1">
      <c r="A138" s="58" t="s">
        <v>11702</v>
      </c>
      <c r="B138" s="58">
        <v>200705</v>
      </c>
      <c r="C138" s="58" t="s">
        <v>3891</v>
      </c>
      <c r="D138" s="58" t="s">
        <v>3891</v>
      </c>
      <c r="E138" s="58">
        <v>16</v>
      </c>
      <c r="F138" s="58" t="s">
        <v>11932</v>
      </c>
      <c r="G138" s="58" t="s">
        <v>1962</v>
      </c>
      <c r="H138" s="58" t="s">
        <v>1</v>
      </c>
      <c r="I138" s="58" t="s">
        <v>11916</v>
      </c>
      <c r="J138" s="58" t="s">
        <v>3891</v>
      </c>
      <c r="K138" s="58" t="s">
        <v>12596</v>
      </c>
      <c r="L138" s="58" t="s">
        <v>12596</v>
      </c>
      <c r="M138" s="58" t="s">
        <v>3890</v>
      </c>
      <c r="N138" s="58" t="s">
        <v>11685</v>
      </c>
      <c r="O138" s="58" t="s">
        <v>11762</v>
      </c>
      <c r="P138" s="58" t="s">
        <v>10866</v>
      </c>
      <c r="Q138" s="58" t="s">
        <v>10823</v>
      </c>
      <c r="R138" s="58" t="s">
        <v>3894</v>
      </c>
      <c r="S138" s="58">
        <v>297</v>
      </c>
      <c r="T138" s="58" t="s">
        <v>11677</v>
      </c>
      <c r="U138" s="58" t="s">
        <v>11921</v>
      </c>
      <c r="V138" s="58" t="s">
        <v>14384</v>
      </c>
      <c r="W138" s="58" t="s">
        <v>3891</v>
      </c>
      <c r="X138" s="58">
        <v>17</v>
      </c>
      <c r="Y138" s="58" t="s">
        <v>3891</v>
      </c>
      <c r="Z138" s="58">
        <v>44075</v>
      </c>
      <c r="AA138" s="58" t="s">
        <v>11675</v>
      </c>
      <c r="AB138" s="58" t="s">
        <v>14157</v>
      </c>
      <c r="AC138" s="58" t="s">
        <v>14157</v>
      </c>
      <c r="AD138" s="58" t="s">
        <v>14111</v>
      </c>
      <c r="AE138" s="58" t="s">
        <v>14149</v>
      </c>
      <c r="AF138" s="58" t="s">
        <v>11685</v>
      </c>
      <c r="AG138" s="58" t="s">
        <v>14384</v>
      </c>
      <c r="AH138" s="58">
        <v>2020</v>
      </c>
    </row>
    <row r="139" spans="1:35" s="66" customFormat="1" ht="24.75" customHeight="1">
      <c r="A139" s="58" t="s">
        <v>11697</v>
      </c>
      <c r="B139" s="58">
        <v>200714</v>
      </c>
      <c r="C139" s="58" t="s">
        <v>3891</v>
      </c>
      <c r="D139" s="58" t="s">
        <v>3891</v>
      </c>
      <c r="E139" s="58">
        <v>13</v>
      </c>
      <c r="F139" s="58" t="s">
        <v>11929</v>
      </c>
      <c r="G139" s="58" t="s">
        <v>796</v>
      </c>
      <c r="H139" s="58" t="s">
        <v>1</v>
      </c>
      <c r="I139" s="58" t="s">
        <v>11916</v>
      </c>
      <c r="J139" s="58" t="s">
        <v>3891</v>
      </c>
      <c r="K139" s="58" t="s">
        <v>12596</v>
      </c>
      <c r="L139" s="58" t="s">
        <v>12596</v>
      </c>
      <c r="M139" s="58" t="s">
        <v>3890</v>
      </c>
      <c r="N139" s="58" t="s">
        <v>3902</v>
      </c>
      <c r="O139" s="58" t="s">
        <v>11691</v>
      </c>
      <c r="P139" s="58" t="s">
        <v>5280</v>
      </c>
      <c r="Q139" s="58" t="s">
        <v>5281</v>
      </c>
      <c r="R139" s="58" t="s">
        <v>3909</v>
      </c>
      <c r="S139" s="58">
        <v>5000</v>
      </c>
      <c r="T139" s="58" t="s">
        <v>11692</v>
      </c>
      <c r="U139" s="58" t="s">
        <v>11921</v>
      </c>
      <c r="V139" s="58" t="s">
        <v>14384</v>
      </c>
      <c r="W139" s="58" t="s">
        <v>3891</v>
      </c>
      <c r="X139" s="58">
        <v>9</v>
      </c>
      <c r="Y139" s="58" t="s">
        <v>3891</v>
      </c>
      <c r="Z139" s="58">
        <v>44044</v>
      </c>
      <c r="AA139" s="58" t="s">
        <v>11675</v>
      </c>
      <c r="AB139" s="58" t="s">
        <v>14157</v>
      </c>
      <c r="AC139" s="58" t="s">
        <v>14157</v>
      </c>
      <c r="AD139" s="58" t="s">
        <v>14111</v>
      </c>
      <c r="AE139" s="58" t="s">
        <v>14149</v>
      </c>
      <c r="AF139" s="58" t="s">
        <v>11685</v>
      </c>
      <c r="AG139" s="58" t="s">
        <v>14384</v>
      </c>
      <c r="AH139" s="58">
        <v>2020</v>
      </c>
    </row>
    <row r="140" spans="1:35" s="66" customFormat="1" ht="24.75" customHeight="1">
      <c r="A140" s="58" t="s">
        <v>11759</v>
      </c>
      <c r="B140" s="58">
        <v>200727</v>
      </c>
      <c r="C140" s="58" t="s">
        <v>3891</v>
      </c>
      <c r="D140" s="58" t="s">
        <v>3891</v>
      </c>
      <c r="E140" s="58">
        <v>8</v>
      </c>
      <c r="F140" s="58" t="s">
        <v>11933</v>
      </c>
      <c r="G140" s="58" t="s">
        <v>3114</v>
      </c>
      <c r="H140" s="58" t="s">
        <v>1</v>
      </c>
      <c r="I140" s="58" t="s">
        <v>11916</v>
      </c>
      <c r="J140" s="58" t="s">
        <v>3891</v>
      </c>
      <c r="K140" s="58" t="s">
        <v>12596</v>
      </c>
      <c r="L140" s="58" t="s">
        <v>12596</v>
      </c>
      <c r="M140" s="58" t="s">
        <v>3890</v>
      </c>
      <c r="N140" s="58" t="s">
        <v>3902</v>
      </c>
      <c r="O140" s="58" t="s">
        <v>11755</v>
      </c>
      <c r="P140" s="58" t="s">
        <v>9329</v>
      </c>
      <c r="Q140" s="58" t="s">
        <v>4443</v>
      </c>
      <c r="R140" s="58" t="s">
        <v>3894</v>
      </c>
      <c r="S140" s="58"/>
      <c r="T140" s="58" t="s">
        <v>11754</v>
      </c>
      <c r="U140" s="58" t="s">
        <v>11921</v>
      </c>
      <c r="V140" s="58" t="s">
        <v>14384</v>
      </c>
      <c r="W140" s="58" t="s">
        <v>3891</v>
      </c>
      <c r="X140" s="58">
        <v>28</v>
      </c>
      <c r="Y140" s="58" t="s">
        <v>3891</v>
      </c>
      <c r="Z140" s="58">
        <v>44074</v>
      </c>
      <c r="AA140" s="58" t="s">
        <v>11675</v>
      </c>
      <c r="AB140" s="58" t="s">
        <v>14157</v>
      </c>
      <c r="AC140" s="58" t="s">
        <v>14157</v>
      </c>
      <c r="AD140" s="58" t="s">
        <v>14111</v>
      </c>
      <c r="AE140" s="58" t="s">
        <v>14149</v>
      </c>
      <c r="AF140" s="58" t="s">
        <v>11685</v>
      </c>
      <c r="AG140" s="58" t="s">
        <v>14384</v>
      </c>
      <c r="AH140" s="58">
        <v>2020</v>
      </c>
    </row>
    <row r="141" spans="1:35" s="66" customFormat="1" ht="24.75" customHeight="1">
      <c r="A141" s="58" t="s">
        <v>2198</v>
      </c>
      <c r="B141" s="58">
        <v>118802</v>
      </c>
      <c r="C141" s="58" t="s">
        <v>2129</v>
      </c>
      <c r="D141" s="58" t="s">
        <v>3891</v>
      </c>
      <c r="E141" s="58">
        <v>8</v>
      </c>
      <c r="F141" s="58" t="s">
        <v>11933</v>
      </c>
      <c r="G141" s="58" t="s">
        <v>2097</v>
      </c>
      <c r="H141" s="58" t="s">
        <v>1</v>
      </c>
      <c r="I141" s="58" t="s">
        <v>11975</v>
      </c>
      <c r="J141" s="58" t="s">
        <v>3891</v>
      </c>
      <c r="K141" s="58" t="s">
        <v>12613</v>
      </c>
      <c r="L141" s="58" t="s">
        <v>12596</v>
      </c>
      <c r="M141" s="58" t="s">
        <v>3890</v>
      </c>
      <c r="N141" s="58" t="s">
        <v>3897</v>
      </c>
      <c r="O141" s="58" t="s">
        <v>7683</v>
      </c>
      <c r="P141" s="58" t="s">
        <v>7559</v>
      </c>
      <c r="Q141" s="58" t="s">
        <v>7560</v>
      </c>
      <c r="R141" s="58" t="s">
        <v>3894</v>
      </c>
      <c r="S141" s="58">
        <v>457</v>
      </c>
      <c r="T141" s="58" t="s">
        <v>7580</v>
      </c>
      <c r="U141" s="58">
        <v>412766260</v>
      </c>
      <c r="V141" s="58">
        <v>39814</v>
      </c>
      <c r="W141" s="58" t="s">
        <v>3891</v>
      </c>
      <c r="X141" s="58">
        <v>18</v>
      </c>
      <c r="Y141" s="58" t="s">
        <v>12206</v>
      </c>
      <c r="Z141" s="58">
        <v>44182</v>
      </c>
      <c r="AA141" s="58" t="s">
        <v>12539</v>
      </c>
      <c r="AB141" s="58">
        <v>-73.140178000000006</v>
      </c>
      <c r="AC141" s="58">
        <v>-36.840155000000003</v>
      </c>
      <c r="AD141" s="58" t="s">
        <v>14111</v>
      </c>
      <c r="AE141" s="58" t="s">
        <v>14149</v>
      </c>
      <c r="AF141" s="58" t="s">
        <v>11685</v>
      </c>
      <c r="AG141" s="58">
        <v>2009</v>
      </c>
      <c r="AH141" s="58">
        <v>2020</v>
      </c>
    </row>
    <row r="142" spans="1:35" s="66" customFormat="1" ht="24.75" customHeight="1">
      <c r="A142" s="58" t="s">
        <v>12165</v>
      </c>
      <c r="B142" s="58">
        <v>200867</v>
      </c>
      <c r="C142" s="58" t="s">
        <v>3891</v>
      </c>
      <c r="D142" s="58" t="s">
        <v>3891</v>
      </c>
      <c r="E142" s="58">
        <v>8</v>
      </c>
      <c r="F142" s="58" t="s">
        <v>11933</v>
      </c>
      <c r="G142" s="58" t="s">
        <v>2265</v>
      </c>
      <c r="H142" s="58" t="s">
        <v>1</v>
      </c>
      <c r="I142" s="58" t="s">
        <v>11916</v>
      </c>
      <c r="J142" s="58" t="s">
        <v>3891</v>
      </c>
      <c r="K142" s="58" t="s">
        <v>12596</v>
      </c>
      <c r="L142" s="58" t="s">
        <v>12596</v>
      </c>
      <c r="M142" s="58" t="s">
        <v>3890</v>
      </c>
      <c r="N142" s="58" t="s">
        <v>3902</v>
      </c>
      <c r="O142" s="58" t="s">
        <v>12162</v>
      </c>
      <c r="P142" s="58" t="s">
        <v>7787</v>
      </c>
      <c r="Q142" s="58" t="s">
        <v>7788</v>
      </c>
      <c r="R142" s="58" t="s">
        <v>3909</v>
      </c>
      <c r="S142" s="58">
        <v>751</v>
      </c>
      <c r="T142" s="58" t="s">
        <v>12163</v>
      </c>
      <c r="U142" s="58" t="s">
        <v>11921</v>
      </c>
      <c r="V142" s="58" t="s">
        <v>14384</v>
      </c>
      <c r="W142" s="58" t="s">
        <v>3891</v>
      </c>
      <c r="X142" s="58">
        <v>20</v>
      </c>
      <c r="Y142" s="58" t="s">
        <v>3891</v>
      </c>
      <c r="Z142" s="58">
        <v>44165</v>
      </c>
      <c r="AA142" s="58" t="s">
        <v>12544</v>
      </c>
      <c r="AB142" s="58" t="s">
        <v>14157</v>
      </c>
      <c r="AC142" s="58" t="s">
        <v>14157</v>
      </c>
      <c r="AD142" s="58" t="s">
        <v>14111</v>
      </c>
      <c r="AE142" s="58" t="s">
        <v>14149</v>
      </c>
      <c r="AF142" s="58" t="s">
        <v>11685</v>
      </c>
      <c r="AG142" s="58" t="s">
        <v>14384</v>
      </c>
      <c r="AH142" s="58">
        <v>2020</v>
      </c>
    </row>
    <row r="143" spans="1:35" s="66" customFormat="1" ht="24.75" customHeight="1">
      <c r="A143" s="58" t="s">
        <v>1108</v>
      </c>
      <c r="B143" s="58">
        <v>112222</v>
      </c>
      <c r="C143" s="58" t="s">
        <v>3891</v>
      </c>
      <c r="D143" s="58" t="s">
        <v>3891</v>
      </c>
      <c r="E143" s="58">
        <v>13</v>
      </c>
      <c r="F143" s="58" t="s">
        <v>11929</v>
      </c>
      <c r="G143" s="58" t="s">
        <v>12565</v>
      </c>
      <c r="H143" s="58" t="s">
        <v>12566</v>
      </c>
      <c r="I143" s="58" t="s">
        <v>12567</v>
      </c>
      <c r="J143" s="58" t="s">
        <v>3891</v>
      </c>
      <c r="K143" s="58" t="s">
        <v>12596</v>
      </c>
      <c r="L143" s="58" t="s">
        <v>12596</v>
      </c>
      <c r="M143" s="58" t="s">
        <v>3904</v>
      </c>
      <c r="N143" s="58" t="s">
        <v>3902</v>
      </c>
      <c r="O143" s="58" t="s">
        <v>11116</v>
      </c>
      <c r="P143" s="58" t="s">
        <v>5776</v>
      </c>
      <c r="Q143" s="58" t="s">
        <v>5777</v>
      </c>
      <c r="R143" s="58" t="s">
        <v>3894</v>
      </c>
      <c r="S143" s="58">
        <v>2467</v>
      </c>
      <c r="T143" s="58" t="s">
        <v>5786</v>
      </c>
      <c r="U143" s="58">
        <v>222232475</v>
      </c>
      <c r="V143" s="58"/>
      <c r="W143" s="58"/>
      <c r="X143" s="58"/>
      <c r="Y143" s="58"/>
      <c r="Z143" s="58">
        <v>44195</v>
      </c>
      <c r="AA143" s="58" t="s">
        <v>14390</v>
      </c>
      <c r="AB143" s="58">
        <v>-70.605155999999994</v>
      </c>
      <c r="AC143" s="58">
        <v>-33.452862000000003</v>
      </c>
      <c r="AD143" s="58" t="s">
        <v>3904</v>
      </c>
      <c r="AE143" s="58" t="s">
        <v>14149</v>
      </c>
      <c r="AF143" s="58" t="s">
        <v>11685</v>
      </c>
      <c r="AG143" s="58" t="s">
        <v>14384</v>
      </c>
      <c r="AH143" s="58">
        <v>2020</v>
      </c>
    </row>
    <row r="144" spans="1:35" s="66" customFormat="1" ht="24.75" customHeight="1">
      <c r="A144" s="57" t="s">
        <v>37</v>
      </c>
      <c r="B144" s="57">
        <v>101240</v>
      </c>
      <c r="C144" s="57" t="s">
        <v>3891</v>
      </c>
      <c r="D144" s="58" t="s">
        <v>3891</v>
      </c>
      <c r="E144" s="57">
        <v>15</v>
      </c>
      <c r="F144" s="58" t="s">
        <v>11923</v>
      </c>
      <c r="G144" s="57" t="s">
        <v>13</v>
      </c>
      <c r="H144" s="57" t="s">
        <v>14</v>
      </c>
      <c r="I144" s="57" t="s">
        <v>38</v>
      </c>
      <c r="J144" s="57" t="s">
        <v>3891</v>
      </c>
      <c r="K144" s="57" t="s">
        <v>12596</v>
      </c>
      <c r="L144" s="57" t="s">
        <v>12596</v>
      </c>
      <c r="M144" s="57" t="s">
        <v>3904</v>
      </c>
      <c r="N144" s="57" t="s">
        <v>3891</v>
      </c>
      <c r="O144" s="57" t="s">
        <v>3930</v>
      </c>
      <c r="P144" s="58" t="s">
        <v>3892</v>
      </c>
      <c r="Q144" s="57" t="s">
        <v>3893</v>
      </c>
      <c r="R144" s="57" t="s">
        <v>3894</v>
      </c>
      <c r="S144" s="57">
        <v>1325</v>
      </c>
      <c r="T144" s="57" t="s">
        <v>3907</v>
      </c>
      <c r="U144" s="57">
        <v>582593038</v>
      </c>
      <c r="V144" s="59">
        <v>40795</v>
      </c>
      <c r="W144" s="59" t="s">
        <v>3891</v>
      </c>
      <c r="X144" s="57">
        <v>15</v>
      </c>
      <c r="Y144" s="59" t="s">
        <v>3891</v>
      </c>
      <c r="Z144" s="59">
        <v>43621</v>
      </c>
      <c r="AA144" s="57" t="s">
        <v>14392</v>
      </c>
      <c r="AB144" s="60">
        <v>-70.307107000000002</v>
      </c>
      <c r="AC144" s="60">
        <v>-18.482638000000001</v>
      </c>
      <c r="AD144" s="57" t="s">
        <v>3904</v>
      </c>
      <c r="AE144" s="57" t="s">
        <v>14149</v>
      </c>
      <c r="AF144" s="57" t="s">
        <v>11685</v>
      </c>
      <c r="AG144" s="57">
        <v>2011</v>
      </c>
      <c r="AH144" s="121"/>
      <c r="AI144" s="64"/>
    </row>
    <row r="145" spans="1:43" s="66" customFormat="1" ht="23.25" customHeight="1">
      <c r="A145" s="57" t="s">
        <v>45</v>
      </c>
      <c r="B145" s="57">
        <v>101247</v>
      </c>
      <c r="C145" s="57" t="s">
        <v>3891</v>
      </c>
      <c r="D145" s="58" t="s">
        <v>3891</v>
      </c>
      <c r="E145" s="57">
        <v>15</v>
      </c>
      <c r="F145" s="58" t="s">
        <v>11923</v>
      </c>
      <c r="G145" s="57" t="s">
        <v>13</v>
      </c>
      <c r="H145" s="57" t="s">
        <v>14</v>
      </c>
      <c r="I145" s="57" t="s">
        <v>38</v>
      </c>
      <c r="J145" s="57" t="s">
        <v>3891</v>
      </c>
      <c r="K145" s="57" t="s">
        <v>12596</v>
      </c>
      <c r="L145" s="57" t="s">
        <v>12596</v>
      </c>
      <c r="M145" s="57" t="s">
        <v>3904</v>
      </c>
      <c r="N145" s="57" t="s">
        <v>3891</v>
      </c>
      <c r="O145" s="57" t="s">
        <v>3938</v>
      </c>
      <c r="P145" s="58" t="s">
        <v>3892</v>
      </c>
      <c r="Q145" s="57" t="s">
        <v>3893</v>
      </c>
      <c r="R145" s="57" t="s">
        <v>3894</v>
      </c>
      <c r="S145" s="57">
        <v>1315</v>
      </c>
      <c r="T145" s="57" t="s">
        <v>3903</v>
      </c>
      <c r="U145" s="57">
        <v>582252172</v>
      </c>
      <c r="V145" s="59">
        <v>39814</v>
      </c>
      <c r="W145" s="59" t="s">
        <v>3891</v>
      </c>
      <c r="X145" s="57">
        <v>15</v>
      </c>
      <c r="Y145" s="59" t="s">
        <v>3891</v>
      </c>
      <c r="Z145" s="59"/>
      <c r="AA145" s="57" t="s">
        <v>14393</v>
      </c>
      <c r="AB145" s="60">
        <v>-70.308065999999997</v>
      </c>
      <c r="AC145" s="60">
        <v>-18.483794</v>
      </c>
      <c r="AD145" s="57" t="s">
        <v>3904</v>
      </c>
      <c r="AE145" s="57" t="s">
        <v>14149</v>
      </c>
      <c r="AF145" s="57" t="s">
        <v>11685</v>
      </c>
      <c r="AG145" s="57">
        <v>2009</v>
      </c>
      <c r="AH145" s="121"/>
      <c r="AI145" s="64"/>
    </row>
    <row r="146" spans="1:43" s="66" customFormat="1" ht="23.25" customHeight="1">
      <c r="A146" s="57" t="s">
        <v>2417</v>
      </c>
      <c r="B146" s="57">
        <v>121249</v>
      </c>
      <c r="C146" s="57" t="s">
        <v>3891</v>
      </c>
      <c r="D146" s="58" t="s">
        <v>3891</v>
      </c>
      <c r="E146" s="57">
        <v>9</v>
      </c>
      <c r="F146" s="58" t="s">
        <v>11934</v>
      </c>
      <c r="G146" s="57" t="s">
        <v>2409</v>
      </c>
      <c r="H146" s="57" t="s">
        <v>14</v>
      </c>
      <c r="I146" s="57" t="s">
        <v>21</v>
      </c>
      <c r="J146" s="57" t="s">
        <v>3891</v>
      </c>
      <c r="K146" s="57" t="s">
        <v>12596</v>
      </c>
      <c r="L146" s="57" t="s">
        <v>12596</v>
      </c>
      <c r="M146" s="57" t="s">
        <v>3904</v>
      </c>
      <c r="N146" s="57" t="s">
        <v>3891</v>
      </c>
      <c r="O146" s="57" t="s">
        <v>11176</v>
      </c>
      <c r="P146" s="58" t="s">
        <v>8018</v>
      </c>
      <c r="Q146" s="57" t="s">
        <v>8019</v>
      </c>
      <c r="R146" s="57" t="s">
        <v>3894</v>
      </c>
      <c r="S146" s="57" t="s">
        <v>8085</v>
      </c>
      <c r="T146" s="57" t="s">
        <v>8086</v>
      </c>
      <c r="U146" s="57">
        <v>452955501</v>
      </c>
      <c r="V146" s="59">
        <v>39814</v>
      </c>
      <c r="W146" s="59" t="s">
        <v>3891</v>
      </c>
      <c r="X146" s="57">
        <v>9</v>
      </c>
      <c r="Y146" s="59" t="s">
        <v>3891</v>
      </c>
      <c r="Z146" s="59">
        <v>43381</v>
      </c>
      <c r="AA146" s="57" t="s">
        <v>10532</v>
      </c>
      <c r="AB146" s="60">
        <v>-72.627551999999994</v>
      </c>
      <c r="AC146" s="60">
        <v>-38.737414999999999</v>
      </c>
      <c r="AD146" s="57" t="s">
        <v>3904</v>
      </c>
      <c r="AE146" s="57" t="s">
        <v>14149</v>
      </c>
      <c r="AF146" s="57" t="s">
        <v>11685</v>
      </c>
      <c r="AG146" s="57">
        <v>2009</v>
      </c>
      <c r="AH146" s="121"/>
      <c r="AI146" s="64"/>
    </row>
    <row r="147" spans="1:43" s="66" customFormat="1" ht="23.25" customHeight="1">
      <c r="A147" s="57" t="s">
        <v>2426</v>
      </c>
      <c r="B147" s="57">
        <v>121258</v>
      </c>
      <c r="C147" s="57" t="s">
        <v>3891</v>
      </c>
      <c r="D147" s="58" t="s">
        <v>3891</v>
      </c>
      <c r="E147" s="57">
        <v>9</v>
      </c>
      <c r="F147" s="58" t="s">
        <v>11934</v>
      </c>
      <c r="G147" s="57" t="s">
        <v>2409</v>
      </c>
      <c r="H147" s="57" t="s">
        <v>14</v>
      </c>
      <c r="I147" s="57" t="s">
        <v>38</v>
      </c>
      <c r="J147" s="57" t="s">
        <v>3891</v>
      </c>
      <c r="K147" s="57" t="s">
        <v>12596</v>
      </c>
      <c r="L147" s="57" t="s">
        <v>12596</v>
      </c>
      <c r="M147" s="57" t="s">
        <v>3904</v>
      </c>
      <c r="N147" s="57" t="s">
        <v>3891</v>
      </c>
      <c r="O147" s="57" t="s">
        <v>8096</v>
      </c>
      <c r="P147" s="58" t="s">
        <v>8018</v>
      </c>
      <c r="Q147" s="57" t="s">
        <v>8019</v>
      </c>
      <c r="R147" s="57" t="s">
        <v>3894</v>
      </c>
      <c r="S147" s="57">
        <v>110</v>
      </c>
      <c r="T147" s="57" t="s">
        <v>4988</v>
      </c>
      <c r="U147" s="57">
        <v>452212300</v>
      </c>
      <c r="V147" s="59">
        <v>39814</v>
      </c>
      <c r="W147" s="59" t="s">
        <v>3891</v>
      </c>
      <c r="X147" s="57">
        <v>9</v>
      </c>
      <c r="Y147" s="59" t="s">
        <v>3891</v>
      </c>
      <c r="Z147" s="59">
        <v>43333</v>
      </c>
      <c r="AA147" s="57" t="s">
        <v>10532</v>
      </c>
      <c r="AB147" s="60">
        <v>-72.599964</v>
      </c>
      <c r="AC147" s="60">
        <v>-38.738779000000001</v>
      </c>
      <c r="AD147" s="57" t="s">
        <v>3904</v>
      </c>
      <c r="AE147" s="57" t="s">
        <v>14149</v>
      </c>
      <c r="AF147" s="57" t="s">
        <v>11685</v>
      </c>
      <c r="AG147" s="57">
        <v>2009</v>
      </c>
      <c r="AH147" s="121"/>
      <c r="AI147" s="64"/>
    </row>
    <row r="148" spans="1:43" s="66" customFormat="1" ht="23.25" customHeight="1">
      <c r="A148" s="57" t="s">
        <v>2435</v>
      </c>
      <c r="B148" s="57">
        <v>121267</v>
      </c>
      <c r="C148" s="57" t="s">
        <v>3891</v>
      </c>
      <c r="D148" s="58" t="s">
        <v>3891</v>
      </c>
      <c r="E148" s="57">
        <v>9</v>
      </c>
      <c r="F148" s="58" t="s">
        <v>11934</v>
      </c>
      <c r="G148" s="57" t="s">
        <v>2409</v>
      </c>
      <c r="H148" s="57" t="s">
        <v>14</v>
      </c>
      <c r="I148" s="57" t="s">
        <v>21</v>
      </c>
      <c r="J148" s="57" t="s">
        <v>3891</v>
      </c>
      <c r="K148" s="57" t="s">
        <v>12596</v>
      </c>
      <c r="L148" s="57" t="s">
        <v>12596</v>
      </c>
      <c r="M148" s="57" t="s">
        <v>3904</v>
      </c>
      <c r="N148" s="57" t="s">
        <v>3891</v>
      </c>
      <c r="O148" s="57" t="s">
        <v>8105</v>
      </c>
      <c r="P148" s="58" t="s">
        <v>8018</v>
      </c>
      <c r="Q148" s="57" t="s">
        <v>8019</v>
      </c>
      <c r="R148" s="57" t="s">
        <v>3894</v>
      </c>
      <c r="S148" s="57">
        <v>1745</v>
      </c>
      <c r="T148" s="57" t="s">
        <v>8092</v>
      </c>
      <c r="U148" s="57">
        <v>452654070</v>
      </c>
      <c r="V148" s="59">
        <v>39814</v>
      </c>
      <c r="W148" s="59" t="s">
        <v>3891</v>
      </c>
      <c r="X148" s="57">
        <v>9</v>
      </c>
      <c r="Y148" s="59" t="s">
        <v>3891</v>
      </c>
      <c r="Z148" s="59">
        <v>43137</v>
      </c>
      <c r="AA148" s="57" t="s">
        <v>10532</v>
      </c>
      <c r="AB148" s="60">
        <v>-72.627525000000006</v>
      </c>
      <c r="AC148" s="60">
        <v>-38.737333</v>
      </c>
      <c r="AD148" s="57" t="s">
        <v>3904</v>
      </c>
      <c r="AE148" s="57" t="s">
        <v>14149</v>
      </c>
      <c r="AF148" s="57" t="s">
        <v>11685</v>
      </c>
      <c r="AG148" s="57">
        <v>2009</v>
      </c>
      <c r="AH148" s="121"/>
      <c r="AI148" s="64"/>
    </row>
    <row r="149" spans="1:43" s="66" customFormat="1" ht="23.25" customHeight="1">
      <c r="A149" s="57" t="s">
        <v>3086</v>
      </c>
      <c r="B149" s="57">
        <v>126221</v>
      </c>
      <c r="C149" s="57" t="s">
        <v>3891</v>
      </c>
      <c r="D149" s="58" t="s">
        <v>3891</v>
      </c>
      <c r="E149" s="57">
        <v>12</v>
      </c>
      <c r="F149" s="58" t="s">
        <v>11938</v>
      </c>
      <c r="G149" s="57" t="s">
        <v>3072</v>
      </c>
      <c r="H149" s="57" t="s">
        <v>14</v>
      </c>
      <c r="I149" s="57" t="s">
        <v>91</v>
      </c>
      <c r="J149" s="57" t="s">
        <v>3891</v>
      </c>
      <c r="K149" s="57" t="s">
        <v>12596</v>
      </c>
      <c r="L149" s="57" t="s">
        <v>12596</v>
      </c>
      <c r="M149" s="57" t="s">
        <v>3904</v>
      </c>
      <c r="N149" s="57" t="s">
        <v>3891</v>
      </c>
      <c r="O149" s="57" t="s">
        <v>9255</v>
      </c>
      <c r="P149" s="58" t="s">
        <v>9216</v>
      </c>
      <c r="Q149" s="57" t="s">
        <v>9217</v>
      </c>
      <c r="R149" s="57" t="s">
        <v>3909</v>
      </c>
      <c r="S149" s="57">
        <v>1144</v>
      </c>
      <c r="T149" s="57" t="s">
        <v>3922</v>
      </c>
      <c r="U149" s="57">
        <v>612241662</v>
      </c>
      <c r="V149" s="59">
        <v>39814</v>
      </c>
      <c r="W149" s="59" t="s">
        <v>3891</v>
      </c>
      <c r="X149" s="57">
        <v>12</v>
      </c>
      <c r="Y149" s="59" t="s">
        <v>3891</v>
      </c>
      <c r="Z149" s="59" t="s">
        <v>14384</v>
      </c>
      <c r="AA149" s="57" t="s">
        <v>10532</v>
      </c>
      <c r="AB149" s="60">
        <v>-70.899259000000001</v>
      </c>
      <c r="AC149" s="60">
        <v>-53.162230000000001</v>
      </c>
      <c r="AD149" s="57" t="s">
        <v>3904</v>
      </c>
      <c r="AE149" s="57" t="s">
        <v>14149</v>
      </c>
      <c r="AF149" s="57" t="s">
        <v>11685</v>
      </c>
      <c r="AG149" s="57">
        <v>2009</v>
      </c>
      <c r="AH149" s="121"/>
      <c r="AI149" s="64"/>
    </row>
    <row r="150" spans="1:43" s="66" customFormat="1" ht="23.25" customHeight="1">
      <c r="A150" s="57" t="s">
        <v>3088</v>
      </c>
      <c r="B150" s="57">
        <v>126223</v>
      </c>
      <c r="C150" s="57" t="s">
        <v>3891</v>
      </c>
      <c r="D150" s="58" t="s">
        <v>3891</v>
      </c>
      <c r="E150" s="57">
        <v>12</v>
      </c>
      <c r="F150" s="58" t="s">
        <v>11938</v>
      </c>
      <c r="G150" s="57" t="s">
        <v>3072</v>
      </c>
      <c r="H150" s="57" t="s">
        <v>14</v>
      </c>
      <c r="I150" s="57" t="s">
        <v>91</v>
      </c>
      <c r="J150" s="57" t="s">
        <v>3891</v>
      </c>
      <c r="K150" s="57" t="s">
        <v>12596</v>
      </c>
      <c r="L150" s="57" t="s">
        <v>12596</v>
      </c>
      <c r="M150" s="57" t="s">
        <v>3904</v>
      </c>
      <c r="N150" s="57" t="s">
        <v>3891</v>
      </c>
      <c r="O150" s="57" t="s">
        <v>9258</v>
      </c>
      <c r="P150" s="58" t="s">
        <v>9216</v>
      </c>
      <c r="Q150" s="57" t="s">
        <v>9217</v>
      </c>
      <c r="R150" s="57" t="s">
        <v>3909</v>
      </c>
      <c r="S150" s="57">
        <v>1641</v>
      </c>
      <c r="T150" s="57" t="s">
        <v>5639</v>
      </c>
      <c r="U150" s="57">
        <v>612230406</v>
      </c>
      <c r="V150" s="59">
        <v>39814</v>
      </c>
      <c r="W150" s="59" t="s">
        <v>3891</v>
      </c>
      <c r="X150" s="57">
        <v>12</v>
      </c>
      <c r="Y150" s="59" t="s">
        <v>3891</v>
      </c>
      <c r="Z150" s="59" t="s">
        <v>14384</v>
      </c>
      <c r="AA150" s="57" t="s">
        <v>10532</v>
      </c>
      <c r="AB150" s="60">
        <v>-70.885001000000003</v>
      </c>
      <c r="AC150" s="60">
        <v>-53.137255000000003</v>
      </c>
      <c r="AD150" s="57" t="s">
        <v>3904</v>
      </c>
      <c r="AE150" s="57" t="s">
        <v>14149</v>
      </c>
      <c r="AF150" s="57" t="s">
        <v>11685</v>
      </c>
      <c r="AG150" s="57">
        <v>2009</v>
      </c>
      <c r="AH150" s="121"/>
      <c r="AI150" s="64"/>
    </row>
    <row r="151" spans="1:43" s="66" customFormat="1" ht="23.25" customHeight="1">
      <c r="A151" s="57" t="s">
        <v>3572</v>
      </c>
      <c r="B151" s="57">
        <v>200187</v>
      </c>
      <c r="C151" s="57" t="s">
        <v>3891</v>
      </c>
      <c r="D151" s="58" t="s">
        <v>3891</v>
      </c>
      <c r="E151" s="57">
        <v>12</v>
      </c>
      <c r="F151" s="58" t="s">
        <v>11938</v>
      </c>
      <c r="G151" s="57" t="s">
        <v>3072</v>
      </c>
      <c r="H151" s="57" t="s">
        <v>14</v>
      </c>
      <c r="I151" s="57" t="s">
        <v>91</v>
      </c>
      <c r="J151" s="57" t="s">
        <v>3891</v>
      </c>
      <c r="K151" s="57" t="s">
        <v>12596</v>
      </c>
      <c r="L151" s="57" t="s">
        <v>12596</v>
      </c>
      <c r="M151" s="57" t="s">
        <v>3904</v>
      </c>
      <c r="N151" s="57" t="s">
        <v>3891</v>
      </c>
      <c r="O151" s="57" t="s">
        <v>10045</v>
      </c>
      <c r="P151" s="58" t="s">
        <v>9216</v>
      </c>
      <c r="Q151" s="57" t="s">
        <v>9217</v>
      </c>
      <c r="R151" s="57" t="s">
        <v>3894</v>
      </c>
      <c r="S151" s="57">
        <v>716</v>
      </c>
      <c r="T151" s="57" t="s">
        <v>10046</v>
      </c>
      <c r="U151" s="57">
        <v>612240976</v>
      </c>
      <c r="V151" s="59">
        <v>42079</v>
      </c>
      <c r="W151" s="59" t="s">
        <v>3891</v>
      </c>
      <c r="X151" s="57">
        <v>12</v>
      </c>
      <c r="Y151" s="59" t="s">
        <v>3891</v>
      </c>
      <c r="Z151" s="59" t="s">
        <v>14384</v>
      </c>
      <c r="AA151" s="57" t="s">
        <v>10532</v>
      </c>
      <c r="AB151" s="60">
        <v>-70.905378999999996</v>
      </c>
      <c r="AC151" s="60">
        <v>-53.163376</v>
      </c>
      <c r="AD151" s="57" t="s">
        <v>3904</v>
      </c>
      <c r="AE151" s="57" t="s">
        <v>14149</v>
      </c>
      <c r="AF151" s="57" t="s">
        <v>11685</v>
      </c>
      <c r="AG151" s="57" t="s">
        <v>14385</v>
      </c>
      <c r="AH151" s="121"/>
      <c r="AI151" s="64"/>
    </row>
    <row r="152" spans="1:43" ht="23.25" customHeight="1">
      <c r="A152" s="57" t="s">
        <v>2110</v>
      </c>
      <c r="B152" s="57">
        <v>118208</v>
      </c>
      <c r="C152" s="57" t="s">
        <v>3891</v>
      </c>
      <c r="D152" s="58" t="s">
        <v>3891</v>
      </c>
      <c r="E152" s="57">
        <v>8</v>
      </c>
      <c r="F152" s="58" t="s">
        <v>11933</v>
      </c>
      <c r="G152" s="57" t="s">
        <v>1973</v>
      </c>
      <c r="H152" s="57" t="s">
        <v>14</v>
      </c>
      <c r="I152" s="57" t="s">
        <v>14120</v>
      </c>
      <c r="J152" s="57" t="s">
        <v>3891</v>
      </c>
      <c r="K152" s="57" t="s">
        <v>12596</v>
      </c>
      <c r="L152" s="57" t="s">
        <v>12596</v>
      </c>
      <c r="M152" s="57" t="s">
        <v>3904</v>
      </c>
      <c r="N152" s="57" t="s">
        <v>3891</v>
      </c>
      <c r="O152" s="57" t="s">
        <v>11155</v>
      </c>
      <c r="P152" s="58" t="s">
        <v>7529</v>
      </c>
      <c r="Q152" s="57" t="s">
        <v>4958</v>
      </c>
      <c r="R152" s="57" t="s">
        <v>3894</v>
      </c>
      <c r="S152" s="57">
        <v>1644</v>
      </c>
      <c r="T152" s="57" t="s">
        <v>4184</v>
      </c>
      <c r="U152" s="57">
        <v>418536301</v>
      </c>
      <c r="V152" s="59">
        <v>43922</v>
      </c>
      <c r="W152" s="59" t="s">
        <v>3891</v>
      </c>
      <c r="X152" s="57">
        <v>8</v>
      </c>
      <c r="Y152" s="59" t="s">
        <v>3891</v>
      </c>
      <c r="Z152" s="59">
        <v>44260</v>
      </c>
      <c r="AA152" s="57" t="s">
        <v>10532</v>
      </c>
      <c r="AB152" s="60">
        <v>-73.039221999999995</v>
      </c>
      <c r="AC152" s="60">
        <v>-36.819456000000002</v>
      </c>
      <c r="AD152" s="57" t="s">
        <v>3904</v>
      </c>
      <c r="AE152" s="57" t="s">
        <v>14149</v>
      </c>
      <c r="AF152" s="57" t="s">
        <v>11685</v>
      </c>
      <c r="AG152" s="88" t="s">
        <v>11685</v>
      </c>
      <c r="AH152" s="57" t="s">
        <v>14384</v>
      </c>
      <c r="AI152" s="66"/>
      <c r="AJ152" s="66"/>
      <c r="AK152" s="66"/>
    </row>
    <row r="153" spans="1:43" s="66" customFormat="1" ht="23.25" customHeight="1">
      <c r="A153" s="57" t="s">
        <v>14589</v>
      </c>
      <c r="B153" s="57" t="s">
        <v>14384</v>
      </c>
      <c r="C153" s="57" t="s">
        <v>3891</v>
      </c>
      <c r="D153" s="57" t="s">
        <v>3891</v>
      </c>
      <c r="E153" s="57">
        <v>5</v>
      </c>
      <c r="F153" s="57" t="s">
        <v>14299</v>
      </c>
      <c r="G153" s="57" t="s">
        <v>751</v>
      </c>
      <c r="H153" s="57" t="s">
        <v>1</v>
      </c>
      <c r="I153" s="57" t="s">
        <v>56</v>
      </c>
      <c r="J153" s="57" t="s">
        <v>3891</v>
      </c>
      <c r="K153" s="57" t="s">
        <v>12596</v>
      </c>
      <c r="L153" s="57" t="s">
        <v>12596</v>
      </c>
      <c r="M153" s="57" t="s">
        <v>3940</v>
      </c>
      <c r="N153" s="57" t="s">
        <v>3897</v>
      </c>
      <c r="O153" s="57" t="s">
        <v>14590</v>
      </c>
      <c r="P153" s="57" t="s">
        <v>14592</v>
      </c>
      <c r="Q153" s="57" t="s">
        <v>5212</v>
      </c>
      <c r="R153" s="57" t="s">
        <v>3894</v>
      </c>
      <c r="S153" s="57">
        <v>2</v>
      </c>
      <c r="T153" s="57" t="s">
        <v>14591</v>
      </c>
      <c r="U153" s="57" t="s">
        <v>14384</v>
      </c>
      <c r="V153" s="57" t="s">
        <v>14384</v>
      </c>
      <c r="W153" s="57" t="s">
        <v>3891</v>
      </c>
      <c r="X153" s="57">
        <v>8</v>
      </c>
      <c r="Y153" s="57" t="s">
        <v>3891</v>
      </c>
      <c r="Z153" s="57" t="s">
        <v>11685</v>
      </c>
      <c r="AA153" s="57" t="s">
        <v>14593</v>
      </c>
      <c r="AB153" s="57" t="s">
        <v>14157</v>
      </c>
      <c r="AC153" s="57" t="s">
        <v>14157</v>
      </c>
      <c r="AD153" s="57" t="s">
        <v>14594</v>
      </c>
      <c r="AE153" s="57" t="s">
        <v>14149</v>
      </c>
      <c r="AF153" s="57" t="s">
        <v>14150</v>
      </c>
      <c r="AG153" s="57" t="s">
        <v>14384</v>
      </c>
      <c r="AH153" s="57" t="s">
        <v>14384</v>
      </c>
      <c r="AI153" s="64"/>
      <c r="AK153" s="64"/>
      <c r="AL153" s="64"/>
      <c r="AM153" s="64"/>
      <c r="AN153" s="64"/>
      <c r="AO153" s="64"/>
      <c r="AP153" s="64"/>
      <c r="AQ153" s="64"/>
    </row>
    <row r="154" spans="1:43" s="66" customFormat="1" ht="23.25" customHeight="1">
      <c r="A154" s="57" t="s">
        <v>14596</v>
      </c>
      <c r="B154" s="57" t="s">
        <v>14384</v>
      </c>
      <c r="C154" s="57" t="s">
        <v>3891</v>
      </c>
      <c r="D154" s="57" t="s">
        <v>3891</v>
      </c>
      <c r="E154" s="57">
        <v>6</v>
      </c>
      <c r="F154" s="57" t="s">
        <v>14299</v>
      </c>
      <c r="G154" s="57" t="s">
        <v>751</v>
      </c>
      <c r="H154" s="57" t="s">
        <v>1</v>
      </c>
      <c r="I154" s="57" t="s">
        <v>11975</v>
      </c>
      <c r="J154" s="57" t="s">
        <v>3891</v>
      </c>
      <c r="K154" s="57" t="s">
        <v>12613</v>
      </c>
      <c r="L154" s="57" t="s">
        <v>12596</v>
      </c>
      <c r="M154" s="57" t="s">
        <v>3940</v>
      </c>
      <c r="N154" s="57" t="s">
        <v>3897</v>
      </c>
      <c r="O154" s="57" t="s">
        <v>14597</v>
      </c>
      <c r="P154" s="57">
        <v>108811</v>
      </c>
      <c r="Q154" s="57" t="s">
        <v>14134</v>
      </c>
      <c r="R154" s="57" t="s">
        <v>3894</v>
      </c>
      <c r="S154" s="57">
        <v>1900</v>
      </c>
      <c r="T154" s="57" t="s">
        <v>14598</v>
      </c>
      <c r="U154" s="57" t="s">
        <v>14384</v>
      </c>
      <c r="V154" s="57" t="s">
        <v>14384</v>
      </c>
      <c r="W154" s="57" t="s">
        <v>3891</v>
      </c>
      <c r="X154" s="57">
        <v>9</v>
      </c>
      <c r="Y154" s="57" t="s">
        <v>14384</v>
      </c>
      <c r="Z154" s="57" t="s">
        <v>11685</v>
      </c>
      <c r="AA154" s="57" t="s">
        <v>14599</v>
      </c>
      <c r="AB154" s="57" t="s">
        <v>14157</v>
      </c>
      <c r="AC154" s="57" t="s">
        <v>14157</v>
      </c>
      <c r="AD154" s="57" t="s">
        <v>14594</v>
      </c>
      <c r="AE154" s="57" t="s">
        <v>14149</v>
      </c>
      <c r="AF154" s="57" t="s">
        <v>14150</v>
      </c>
      <c r="AG154" s="57" t="s">
        <v>14384</v>
      </c>
      <c r="AH154" s="57" t="s">
        <v>14384</v>
      </c>
      <c r="AI154" s="64"/>
      <c r="AK154" s="64"/>
      <c r="AL154" s="64"/>
      <c r="AM154" s="64"/>
      <c r="AN154" s="64"/>
      <c r="AO154" s="64"/>
      <c r="AP154" s="64"/>
      <c r="AQ154" s="64"/>
    </row>
    <row r="155" spans="1:43" s="66" customFormat="1" ht="23.25" customHeight="1">
      <c r="A155" s="57" t="s">
        <v>14601</v>
      </c>
      <c r="B155" s="57" t="s">
        <v>14384</v>
      </c>
      <c r="C155" s="57" t="s">
        <v>3891</v>
      </c>
      <c r="D155" s="57" t="s">
        <v>3891</v>
      </c>
      <c r="E155" s="57">
        <v>5</v>
      </c>
      <c r="F155" s="57" t="s">
        <v>14299</v>
      </c>
      <c r="G155" s="57" t="s">
        <v>628</v>
      </c>
      <c r="H155" s="57" t="s">
        <v>1</v>
      </c>
      <c r="I155" s="57" t="s">
        <v>56</v>
      </c>
      <c r="J155" s="57" t="s">
        <v>3891</v>
      </c>
      <c r="K155" s="57" t="s">
        <v>14604</v>
      </c>
      <c r="L155" s="57" t="s">
        <v>14604</v>
      </c>
      <c r="M155" s="57" t="s">
        <v>3940</v>
      </c>
      <c r="N155" s="57" t="s">
        <v>3897</v>
      </c>
      <c r="O155" s="57" t="s">
        <v>14602</v>
      </c>
      <c r="P155" s="57">
        <v>5404</v>
      </c>
      <c r="Q155" s="57" t="s">
        <v>4978</v>
      </c>
      <c r="R155" s="57"/>
      <c r="S155" s="57" t="s">
        <v>3900</v>
      </c>
      <c r="T155" s="57" t="s">
        <v>14603</v>
      </c>
      <c r="U155" s="57" t="s">
        <v>14384</v>
      </c>
      <c r="V155" s="57" t="s">
        <v>14384</v>
      </c>
      <c r="W155" s="57" t="s">
        <v>3891</v>
      </c>
      <c r="X155" s="57">
        <v>7</v>
      </c>
      <c r="Y155" s="57" t="s">
        <v>14384</v>
      </c>
      <c r="Z155" s="57" t="s">
        <v>11685</v>
      </c>
      <c r="AA155" s="57" t="s">
        <v>14612</v>
      </c>
      <c r="AB155" s="57" t="s">
        <v>14157</v>
      </c>
      <c r="AC155" s="57" t="s">
        <v>14157</v>
      </c>
      <c r="AD155" s="57" t="s">
        <v>14594</v>
      </c>
      <c r="AE155" s="57" t="s">
        <v>14149</v>
      </c>
      <c r="AF155" s="57" t="s">
        <v>14150</v>
      </c>
      <c r="AG155" s="57" t="s">
        <v>14384</v>
      </c>
      <c r="AH155" s="57" t="s">
        <v>14384</v>
      </c>
    </row>
    <row r="156" spans="1:43" s="66" customFormat="1" ht="23.25" customHeight="1">
      <c r="A156" s="57" t="s">
        <v>14610</v>
      </c>
      <c r="B156" s="57" t="s">
        <v>14384</v>
      </c>
      <c r="C156" s="57" t="s">
        <v>3891</v>
      </c>
      <c r="D156" s="57" t="s">
        <v>3891</v>
      </c>
      <c r="E156" s="57">
        <v>12</v>
      </c>
      <c r="F156" s="57" t="s">
        <v>14613</v>
      </c>
      <c r="G156" s="57" t="s">
        <v>3064</v>
      </c>
      <c r="H156" s="57" t="s">
        <v>1</v>
      </c>
      <c r="I156" s="57" t="s">
        <v>56</v>
      </c>
      <c r="J156" s="57" t="s">
        <v>3891</v>
      </c>
      <c r="K156" s="57" t="s">
        <v>12596</v>
      </c>
      <c r="L156" s="57" t="s">
        <v>12596</v>
      </c>
      <c r="M156" s="57" t="s">
        <v>3940</v>
      </c>
      <c r="N156" s="57" t="s">
        <v>3897</v>
      </c>
      <c r="O156" s="57" t="s">
        <v>14611</v>
      </c>
      <c r="P156" s="57" t="s">
        <v>9216</v>
      </c>
      <c r="Q156" s="57" t="s">
        <v>14148</v>
      </c>
      <c r="R156" s="57"/>
      <c r="S156" s="57"/>
      <c r="T156" s="57"/>
      <c r="U156" s="57" t="s">
        <v>14384</v>
      </c>
      <c r="V156" s="57" t="s">
        <v>14384</v>
      </c>
      <c r="W156" s="57" t="s">
        <v>3891</v>
      </c>
      <c r="X156" s="57">
        <v>26</v>
      </c>
      <c r="Y156" s="57" t="s">
        <v>3891</v>
      </c>
      <c r="Z156" s="57" t="s">
        <v>11685</v>
      </c>
      <c r="AA156" s="57" t="s">
        <v>14614</v>
      </c>
      <c r="AB156" s="57"/>
      <c r="AC156" s="57" t="s">
        <v>14157</v>
      </c>
      <c r="AD156" s="57" t="s">
        <v>14594</v>
      </c>
      <c r="AE156" s="57" t="s">
        <v>14149</v>
      </c>
      <c r="AF156" s="57" t="s">
        <v>14150</v>
      </c>
      <c r="AG156" s="57" t="s">
        <v>14384</v>
      </c>
      <c r="AH156" s="57" t="s">
        <v>14384</v>
      </c>
    </row>
    <row r="157" spans="1:43" s="66" customFormat="1" ht="23.25" customHeight="1">
      <c r="A157" s="57" t="s">
        <v>3874</v>
      </c>
      <c r="B157" s="57">
        <v>200487</v>
      </c>
      <c r="C157" s="57" t="s">
        <v>3891</v>
      </c>
      <c r="D157" s="57" t="s">
        <v>3891</v>
      </c>
      <c r="E157" s="57">
        <v>13</v>
      </c>
      <c r="F157" s="57" t="s">
        <v>11929</v>
      </c>
      <c r="G157" s="57" t="s">
        <v>805</v>
      </c>
      <c r="H157" s="57" t="s">
        <v>14</v>
      </c>
      <c r="I157" s="57" t="s">
        <v>15</v>
      </c>
      <c r="J157" s="57" t="s">
        <v>14621</v>
      </c>
      <c r="K157" s="57" t="s">
        <v>12596</v>
      </c>
      <c r="L157" s="57" t="s">
        <v>12596</v>
      </c>
      <c r="M157" s="57" t="s">
        <v>3904</v>
      </c>
      <c r="N157" s="57" t="s">
        <v>3891</v>
      </c>
      <c r="O157" s="57" t="s">
        <v>11210</v>
      </c>
      <c r="P157" s="57" t="s">
        <v>5767</v>
      </c>
      <c r="Q157" s="57" t="s">
        <v>5768</v>
      </c>
      <c r="R157" s="57" t="s">
        <v>3894</v>
      </c>
      <c r="S157" s="57">
        <v>4602</v>
      </c>
      <c r="T157" s="57" t="s">
        <v>10515</v>
      </c>
      <c r="U157" s="57">
        <v>227916915</v>
      </c>
      <c r="V157" s="59">
        <v>43213</v>
      </c>
      <c r="W157" s="57" t="s">
        <v>3891</v>
      </c>
      <c r="X157" s="57">
        <v>13</v>
      </c>
      <c r="Y157" s="57" t="s">
        <v>3891</v>
      </c>
      <c r="Z157" s="57" t="s">
        <v>3891</v>
      </c>
      <c r="AA157" s="57" t="s">
        <v>12568</v>
      </c>
      <c r="AB157" s="57">
        <v>-70.57808</v>
      </c>
      <c r="AC157" s="57">
        <v>-33.419480999999998</v>
      </c>
      <c r="AD157" s="57" t="s">
        <v>3904</v>
      </c>
      <c r="AE157" s="57" t="s">
        <v>14149</v>
      </c>
      <c r="AF157" s="57" t="s">
        <v>11685</v>
      </c>
      <c r="AG157" s="57" t="s">
        <v>14384</v>
      </c>
      <c r="AH157" s="229">
        <v>44217</v>
      </c>
    </row>
    <row r="158" spans="1:43" s="66" customFormat="1" ht="23.25" customHeight="1" thickBot="1">
      <c r="A158" s="57" t="s">
        <v>14629</v>
      </c>
      <c r="B158" s="57" t="s">
        <v>14384</v>
      </c>
      <c r="C158" s="57" t="s">
        <v>3891</v>
      </c>
      <c r="D158" s="57" t="s">
        <v>3891</v>
      </c>
      <c r="E158" s="57">
        <v>9</v>
      </c>
      <c r="F158" s="58" t="s">
        <v>11934</v>
      </c>
      <c r="G158" s="57" t="s">
        <v>2387</v>
      </c>
      <c r="H158" s="57" t="s">
        <v>1</v>
      </c>
      <c r="I158" s="223" t="s">
        <v>65</v>
      </c>
      <c r="J158" s="57" t="s">
        <v>14621</v>
      </c>
      <c r="K158" s="57" t="s">
        <v>12596</v>
      </c>
      <c r="L158" s="57" t="s">
        <v>12596</v>
      </c>
      <c r="M158" s="57" t="s">
        <v>3940</v>
      </c>
      <c r="N158" s="57" t="s">
        <v>3976</v>
      </c>
      <c r="O158" s="223" t="s">
        <v>14630</v>
      </c>
      <c r="P158" s="232">
        <v>9101</v>
      </c>
      <c r="Q158" s="57" t="s">
        <v>8019</v>
      </c>
      <c r="R158" s="57"/>
      <c r="S158" s="57"/>
      <c r="T158" s="57"/>
      <c r="U158" s="57"/>
      <c r="V158" s="57" t="s">
        <v>14384</v>
      </c>
      <c r="W158" s="57" t="s">
        <v>3891</v>
      </c>
      <c r="X158" s="57"/>
      <c r="Y158" s="57" t="s">
        <v>3891</v>
      </c>
      <c r="Z158" s="57">
        <v>2011</v>
      </c>
      <c r="AA158" s="57" t="s">
        <v>12568</v>
      </c>
      <c r="AB158" s="57" t="s">
        <v>14157</v>
      </c>
      <c r="AC158" s="57" t="s">
        <v>14157</v>
      </c>
      <c r="AD158" s="57" t="s">
        <v>14512</v>
      </c>
      <c r="AE158" s="57" t="s">
        <v>14149</v>
      </c>
      <c r="AF158" s="57" t="s">
        <v>14396</v>
      </c>
      <c r="AG158" s="57" t="s">
        <v>14384</v>
      </c>
      <c r="AH158" s="229">
        <v>40878</v>
      </c>
    </row>
    <row r="159" spans="1:43" s="66" customFormat="1" ht="23.25" customHeight="1" thickBot="1">
      <c r="A159" s="57" t="s">
        <v>14632</v>
      </c>
      <c r="B159" s="57" t="s">
        <v>14384</v>
      </c>
      <c r="C159" s="57" t="s">
        <v>3891</v>
      </c>
      <c r="D159" s="57" t="s">
        <v>3891</v>
      </c>
      <c r="E159" s="57">
        <v>9</v>
      </c>
      <c r="F159" s="58" t="s">
        <v>11934</v>
      </c>
      <c r="G159" s="57" t="s">
        <v>2387</v>
      </c>
      <c r="H159" s="57" t="s">
        <v>1</v>
      </c>
      <c r="I159" s="223" t="s">
        <v>56</v>
      </c>
      <c r="J159" s="57" t="s">
        <v>14621</v>
      </c>
      <c r="K159" s="57" t="s">
        <v>12596</v>
      </c>
      <c r="L159" s="57" t="s">
        <v>12596</v>
      </c>
      <c r="M159" s="57" t="s">
        <v>3940</v>
      </c>
      <c r="N159" s="57" t="s">
        <v>3897</v>
      </c>
      <c r="O159" s="223" t="s">
        <v>14633</v>
      </c>
      <c r="P159" s="232">
        <v>9120</v>
      </c>
      <c r="Q159" s="223" t="s">
        <v>14631</v>
      </c>
      <c r="S159" s="144"/>
      <c r="T159" s="57"/>
      <c r="U159" s="57"/>
      <c r="V159" s="57"/>
      <c r="W159" s="57"/>
      <c r="X159" s="57"/>
      <c r="Y159" s="57" t="s">
        <v>3891</v>
      </c>
      <c r="Z159" s="57"/>
      <c r="AA159" s="57" t="s">
        <v>14634</v>
      </c>
      <c r="AB159" s="57" t="s">
        <v>14157</v>
      </c>
      <c r="AC159" s="57" t="s">
        <v>14157</v>
      </c>
      <c r="AD159" s="57" t="s">
        <v>14512</v>
      </c>
      <c r="AE159" s="57" t="s">
        <v>14149</v>
      </c>
      <c r="AF159" s="57" t="s">
        <v>14150</v>
      </c>
      <c r="AG159" s="57" t="s">
        <v>14384</v>
      </c>
      <c r="AH159" s="229" t="s">
        <v>14384</v>
      </c>
    </row>
    <row r="160" spans="1:43" s="66" customFormat="1" ht="23.25" customHeight="1" thickBot="1">
      <c r="A160" s="57" t="s">
        <v>14635</v>
      </c>
      <c r="B160" s="57" t="s">
        <v>14384</v>
      </c>
      <c r="C160" s="57" t="s">
        <v>3891</v>
      </c>
      <c r="D160" s="57" t="s">
        <v>3891</v>
      </c>
      <c r="E160" s="57">
        <v>9</v>
      </c>
      <c r="F160" s="58" t="s">
        <v>11934</v>
      </c>
      <c r="G160" s="57" t="s">
        <v>2387</v>
      </c>
      <c r="H160" s="57" t="s">
        <v>1</v>
      </c>
      <c r="I160" s="223" t="s">
        <v>56</v>
      </c>
      <c r="J160" s="57" t="s">
        <v>14621</v>
      </c>
      <c r="K160" s="57" t="s">
        <v>12596</v>
      </c>
      <c r="L160" s="57" t="s">
        <v>12596</v>
      </c>
      <c r="M160" s="57" t="s">
        <v>3940</v>
      </c>
      <c r="N160" s="57" t="s">
        <v>3897</v>
      </c>
      <c r="O160" s="223" t="s">
        <v>14636</v>
      </c>
      <c r="P160" s="232">
        <v>9120</v>
      </c>
      <c r="Q160" s="223" t="s">
        <v>14631</v>
      </c>
      <c r="R160" s="144"/>
      <c r="S160" s="144"/>
      <c r="T160" s="57"/>
      <c r="U160" s="57"/>
      <c r="V160" s="57"/>
      <c r="W160" s="57"/>
      <c r="X160" s="57"/>
      <c r="Y160" s="57" t="s">
        <v>3891</v>
      </c>
      <c r="Z160" s="57"/>
      <c r="AA160" s="57" t="s">
        <v>14637</v>
      </c>
      <c r="AB160" s="57" t="s">
        <v>14157</v>
      </c>
      <c r="AC160" s="57" t="s">
        <v>14157</v>
      </c>
      <c r="AD160" s="57" t="s">
        <v>14512</v>
      </c>
      <c r="AE160" s="57" t="s">
        <v>14149</v>
      </c>
      <c r="AF160" s="57" t="s">
        <v>14150</v>
      </c>
      <c r="AG160" s="57" t="s">
        <v>14384</v>
      </c>
      <c r="AH160" s="229" t="s">
        <v>14384</v>
      </c>
    </row>
    <row r="161" spans="1:34" s="66" customFormat="1" ht="23.25" customHeight="1" thickBot="1">
      <c r="A161" s="57" t="s">
        <v>14639</v>
      </c>
      <c r="B161" s="57" t="s">
        <v>14384</v>
      </c>
      <c r="C161" s="57" t="s">
        <v>3891</v>
      </c>
      <c r="D161" s="57" t="s">
        <v>3891</v>
      </c>
      <c r="E161" s="57">
        <v>9</v>
      </c>
      <c r="F161" s="58" t="s">
        <v>11934</v>
      </c>
      <c r="G161" s="57" t="s">
        <v>2387</v>
      </c>
      <c r="H161" s="57" t="s">
        <v>1</v>
      </c>
      <c r="I161" s="223" t="s">
        <v>56</v>
      </c>
      <c r="J161" s="57" t="s">
        <v>14621</v>
      </c>
      <c r="K161" s="57" t="s">
        <v>12596</v>
      </c>
      <c r="L161" s="57" t="s">
        <v>12596</v>
      </c>
      <c r="M161" s="57" t="s">
        <v>3940</v>
      </c>
      <c r="N161" s="57" t="s">
        <v>3897</v>
      </c>
      <c r="O161" s="223" t="s">
        <v>14640</v>
      </c>
      <c r="P161" s="232">
        <v>9109</v>
      </c>
      <c r="Q161" s="223" t="s">
        <v>14638</v>
      </c>
      <c r="R161" s="57"/>
      <c r="S161" s="57"/>
      <c r="T161" s="57"/>
      <c r="U161" s="57"/>
      <c r="V161" s="57"/>
      <c r="W161" s="57"/>
      <c r="X161" s="57"/>
      <c r="Y161" s="57" t="s">
        <v>3891</v>
      </c>
      <c r="Z161" s="57"/>
      <c r="AA161" s="57" t="s">
        <v>14637</v>
      </c>
      <c r="AB161" s="57" t="s">
        <v>14157</v>
      </c>
      <c r="AC161" s="57" t="s">
        <v>14157</v>
      </c>
      <c r="AD161" s="57" t="s">
        <v>14512</v>
      </c>
      <c r="AE161" s="57" t="s">
        <v>14149</v>
      </c>
      <c r="AF161" s="57" t="s">
        <v>14150</v>
      </c>
      <c r="AG161" s="57" t="s">
        <v>14384</v>
      </c>
      <c r="AH161" s="229" t="s">
        <v>14384</v>
      </c>
    </row>
    <row r="162" spans="1:34" s="66" customFormat="1" ht="23.25" customHeight="1" thickBot="1">
      <c r="A162" s="57" t="s">
        <v>14641</v>
      </c>
      <c r="B162" s="57" t="s">
        <v>14384</v>
      </c>
      <c r="C162" s="57" t="s">
        <v>3891</v>
      </c>
      <c r="D162" s="57" t="s">
        <v>3891</v>
      </c>
      <c r="E162" s="57">
        <v>9</v>
      </c>
      <c r="F162" s="58" t="s">
        <v>11934</v>
      </c>
      <c r="G162" s="57" t="s">
        <v>2387</v>
      </c>
      <c r="H162" s="57" t="s">
        <v>1</v>
      </c>
      <c r="I162" s="223" t="s">
        <v>56</v>
      </c>
      <c r="J162" s="57" t="s">
        <v>14621</v>
      </c>
      <c r="K162" s="57" t="s">
        <v>12596</v>
      </c>
      <c r="L162" s="57" t="s">
        <v>12596</v>
      </c>
      <c r="M162" s="57" t="s">
        <v>3940</v>
      </c>
      <c r="N162" s="57" t="s">
        <v>3897</v>
      </c>
      <c r="O162" s="223" t="s">
        <v>14642</v>
      </c>
      <c r="P162" s="232">
        <v>9109</v>
      </c>
      <c r="Q162" s="223" t="s">
        <v>14638</v>
      </c>
      <c r="R162" s="57"/>
      <c r="S162" s="57"/>
      <c r="T162" s="57"/>
      <c r="U162" s="57"/>
      <c r="V162" s="57"/>
      <c r="W162" s="57"/>
      <c r="X162" s="57"/>
      <c r="Y162" s="57" t="s">
        <v>3891</v>
      </c>
      <c r="Z162" s="57"/>
      <c r="AA162" s="57" t="s">
        <v>14643</v>
      </c>
      <c r="AB162" s="57" t="s">
        <v>14157</v>
      </c>
      <c r="AC162" s="57" t="s">
        <v>14157</v>
      </c>
      <c r="AD162" s="57" t="s">
        <v>14512</v>
      </c>
      <c r="AE162" s="57" t="s">
        <v>14149</v>
      </c>
      <c r="AF162" s="57" t="s">
        <v>14150</v>
      </c>
      <c r="AG162" s="57" t="s">
        <v>14384</v>
      </c>
      <c r="AH162" s="229" t="s">
        <v>14384</v>
      </c>
    </row>
    <row r="163" spans="1:34" s="66" customFormat="1" ht="23.25" customHeight="1" thickBot="1">
      <c r="A163" s="57" t="s">
        <v>14645</v>
      </c>
      <c r="B163" s="57" t="s">
        <v>14384</v>
      </c>
      <c r="C163" s="57" t="s">
        <v>3891</v>
      </c>
      <c r="D163" s="57" t="s">
        <v>3891</v>
      </c>
      <c r="E163" s="57">
        <v>9</v>
      </c>
      <c r="F163" s="58" t="s">
        <v>11934</v>
      </c>
      <c r="G163" s="57" t="s">
        <v>2387</v>
      </c>
      <c r="H163" s="57" t="s">
        <v>1</v>
      </c>
      <c r="I163" s="223" t="s">
        <v>56</v>
      </c>
      <c r="J163" s="57" t="s">
        <v>14621</v>
      </c>
      <c r="K163" s="57" t="s">
        <v>12596</v>
      </c>
      <c r="L163" s="57" t="s">
        <v>12596</v>
      </c>
      <c r="M163" s="57" t="s">
        <v>3940</v>
      </c>
      <c r="N163" s="57" t="s">
        <v>3897</v>
      </c>
      <c r="O163" s="223" t="s">
        <v>14646</v>
      </c>
      <c r="P163" s="232">
        <v>9117</v>
      </c>
      <c r="Q163" s="223" t="s">
        <v>14644</v>
      </c>
      <c r="R163" s="57"/>
      <c r="S163" s="57"/>
      <c r="T163" s="57"/>
      <c r="U163" s="57"/>
      <c r="V163" s="57"/>
      <c r="W163" s="57"/>
      <c r="X163" s="57"/>
      <c r="Y163" s="57" t="s">
        <v>3891</v>
      </c>
      <c r="Z163" s="57"/>
      <c r="AA163" s="57" t="s">
        <v>14647</v>
      </c>
      <c r="AB163" s="57" t="s">
        <v>14157</v>
      </c>
      <c r="AC163" s="57" t="s">
        <v>14157</v>
      </c>
      <c r="AD163" s="57" t="s">
        <v>14512</v>
      </c>
      <c r="AE163" s="57" t="s">
        <v>14149</v>
      </c>
      <c r="AF163" s="57" t="s">
        <v>14150</v>
      </c>
      <c r="AG163" s="57" t="s">
        <v>14384</v>
      </c>
      <c r="AH163" s="229" t="s">
        <v>14384</v>
      </c>
    </row>
    <row r="164" spans="1:34" ht="23.25" customHeight="1">
      <c r="A164" s="57" t="s">
        <v>14649</v>
      </c>
      <c r="B164" s="57" t="s">
        <v>14384</v>
      </c>
      <c r="C164" s="57" t="s">
        <v>3891</v>
      </c>
      <c r="D164" s="57" t="s">
        <v>3891</v>
      </c>
      <c r="E164" s="57">
        <v>10</v>
      </c>
      <c r="F164" s="57" t="s">
        <v>11936</v>
      </c>
      <c r="G164" s="57" t="s">
        <v>2790</v>
      </c>
      <c r="H164" s="57" t="s">
        <v>1</v>
      </c>
      <c r="I164" s="57" t="s">
        <v>12320</v>
      </c>
      <c r="J164" s="57" t="s">
        <v>14621</v>
      </c>
      <c r="K164" s="57" t="s">
        <v>14384</v>
      </c>
      <c r="L164" s="57" t="s">
        <v>14604</v>
      </c>
      <c r="M164" s="57" t="s">
        <v>14355</v>
      </c>
      <c r="N164" s="57" t="s">
        <v>3897</v>
      </c>
      <c r="O164" s="57" t="s">
        <v>14213</v>
      </c>
      <c r="P164" s="57">
        <v>10306</v>
      </c>
      <c r="Q164" s="57" t="s">
        <v>14648</v>
      </c>
      <c r="R164" s="57"/>
      <c r="S164" s="57"/>
      <c r="T164" s="57"/>
      <c r="U164" s="57"/>
      <c r="V164" s="57"/>
      <c r="W164" s="57"/>
      <c r="X164" s="57"/>
      <c r="Y164" s="57" t="s">
        <v>3891</v>
      </c>
      <c r="Z164" s="57">
        <v>40544</v>
      </c>
      <c r="AA164" s="57" t="s">
        <v>14650</v>
      </c>
      <c r="AB164" s="57" t="s">
        <v>14157</v>
      </c>
      <c r="AC164" s="57" t="s">
        <v>14157</v>
      </c>
      <c r="AD164" s="57" t="s">
        <v>14512</v>
      </c>
      <c r="AE164" s="57" t="s">
        <v>14149</v>
      </c>
      <c r="AF164" s="57" t="s">
        <v>14150</v>
      </c>
      <c r="AG164" s="57" t="s">
        <v>14384</v>
      </c>
      <c r="AH164" s="57">
        <v>40544</v>
      </c>
    </row>
    <row r="165" spans="1:34" ht="23.25" customHeight="1">
      <c r="A165" s="57" t="s">
        <v>14652</v>
      </c>
      <c r="B165" s="57" t="s">
        <v>14384</v>
      </c>
      <c r="C165" s="57" t="s">
        <v>3891</v>
      </c>
      <c r="D165" s="57" t="s">
        <v>3891</v>
      </c>
      <c r="E165" s="57">
        <v>10</v>
      </c>
      <c r="F165" s="57" t="s">
        <v>11936</v>
      </c>
      <c r="G165" s="57" t="s">
        <v>2790</v>
      </c>
      <c r="H165" s="57" t="s">
        <v>1</v>
      </c>
      <c r="I165" s="57" t="s">
        <v>12320</v>
      </c>
      <c r="J165" s="57" t="s">
        <v>14621</v>
      </c>
      <c r="K165" s="57" t="s">
        <v>14384</v>
      </c>
      <c r="L165" s="57" t="s">
        <v>12596</v>
      </c>
      <c r="M165" s="57" t="s">
        <v>14355</v>
      </c>
      <c r="N165" s="57" t="s">
        <v>3897</v>
      </c>
      <c r="O165" s="57" t="s">
        <v>14169</v>
      </c>
      <c r="P165" s="57">
        <v>10307</v>
      </c>
      <c r="Q165" s="57" t="s">
        <v>14651</v>
      </c>
      <c r="R165" s="57"/>
      <c r="S165" s="57"/>
      <c r="T165" s="57"/>
      <c r="U165" s="57"/>
      <c r="V165" s="57"/>
      <c r="W165" s="57"/>
      <c r="X165" s="57"/>
      <c r="Y165" s="57" t="s">
        <v>3891</v>
      </c>
      <c r="Z165" s="57">
        <v>40544</v>
      </c>
      <c r="AA165" s="57" t="s">
        <v>14653</v>
      </c>
      <c r="AB165" s="57" t="s">
        <v>14157</v>
      </c>
      <c r="AC165" s="57" t="s">
        <v>14157</v>
      </c>
      <c r="AD165" s="57" t="s">
        <v>14512</v>
      </c>
      <c r="AE165" s="57" t="s">
        <v>14149</v>
      </c>
      <c r="AF165" s="57" t="s">
        <v>14150</v>
      </c>
      <c r="AG165" s="57" t="s">
        <v>14384</v>
      </c>
      <c r="AH165" s="57">
        <v>40544</v>
      </c>
    </row>
    <row r="166" spans="1:34" ht="23.25" customHeight="1">
      <c r="A166" s="57" t="s">
        <v>14656</v>
      </c>
      <c r="B166" s="57" t="s">
        <v>14384</v>
      </c>
      <c r="C166" s="57" t="s">
        <v>3891</v>
      </c>
      <c r="D166" s="57" t="s">
        <v>3891</v>
      </c>
      <c r="E166" s="57">
        <v>10</v>
      </c>
      <c r="F166" s="57" t="s">
        <v>11936</v>
      </c>
      <c r="G166" s="57" t="s">
        <v>2790</v>
      </c>
      <c r="H166" s="57" t="s">
        <v>1</v>
      </c>
      <c r="I166" s="57" t="s">
        <v>14655</v>
      </c>
      <c r="J166" s="57" t="s">
        <v>14621</v>
      </c>
      <c r="K166" s="57" t="s">
        <v>14384</v>
      </c>
      <c r="L166" s="57" t="s">
        <v>12596</v>
      </c>
      <c r="M166" s="57" t="s">
        <v>14355</v>
      </c>
      <c r="N166" s="57" t="s">
        <v>3897</v>
      </c>
      <c r="O166" s="57" t="s">
        <v>14657</v>
      </c>
      <c r="P166" s="57">
        <v>10303</v>
      </c>
      <c r="Q166" s="57" t="s">
        <v>14654</v>
      </c>
      <c r="R166" s="57"/>
      <c r="S166" s="57"/>
      <c r="T166" s="57"/>
      <c r="U166" s="57"/>
      <c r="V166" s="57"/>
      <c r="W166" s="57"/>
      <c r="X166" s="57"/>
      <c r="Y166" s="57" t="s">
        <v>3891</v>
      </c>
      <c r="Z166" s="57" t="s">
        <v>14384</v>
      </c>
      <c r="AA166" s="57" t="s">
        <v>14658</v>
      </c>
      <c r="AB166" s="57" t="s">
        <v>14157</v>
      </c>
      <c r="AC166" s="57" t="s">
        <v>14157</v>
      </c>
      <c r="AD166" s="57" t="s">
        <v>3904</v>
      </c>
      <c r="AE166" s="57" t="s">
        <v>14384</v>
      </c>
      <c r="AF166" s="57" t="s">
        <v>14150</v>
      </c>
      <c r="AG166" s="57" t="s">
        <v>14384</v>
      </c>
      <c r="AH166" s="57" t="s">
        <v>14384</v>
      </c>
    </row>
    <row r="167" spans="1:34" ht="23.25" customHeight="1">
      <c r="A167" s="57" t="s">
        <v>14659</v>
      </c>
      <c r="B167" s="57" t="s">
        <v>14384</v>
      </c>
      <c r="C167" s="57" t="s">
        <v>3891</v>
      </c>
      <c r="D167" s="57" t="s">
        <v>3891</v>
      </c>
      <c r="E167" s="57">
        <v>10</v>
      </c>
      <c r="F167" s="57" t="s">
        <v>11936</v>
      </c>
      <c r="G167" s="57" t="s">
        <v>2790</v>
      </c>
      <c r="H167" s="57" t="s">
        <v>1</v>
      </c>
      <c r="I167" s="57" t="s">
        <v>14655</v>
      </c>
      <c r="J167" s="57" t="s">
        <v>14621</v>
      </c>
      <c r="K167" s="57" t="s">
        <v>14384</v>
      </c>
      <c r="L167" s="57" t="s">
        <v>12596</v>
      </c>
      <c r="M167" s="57" t="s">
        <v>14355</v>
      </c>
      <c r="N167" s="57" t="s">
        <v>3897</v>
      </c>
      <c r="O167" s="57" t="s">
        <v>14660</v>
      </c>
      <c r="P167" s="57">
        <v>10301</v>
      </c>
      <c r="Q167" s="57" t="s">
        <v>14146</v>
      </c>
      <c r="R167" s="57"/>
      <c r="S167" s="57"/>
      <c r="T167" s="57"/>
      <c r="U167" s="57"/>
      <c r="V167" s="57"/>
      <c r="W167" s="57"/>
      <c r="X167" s="57"/>
      <c r="Y167" s="57" t="s">
        <v>3891</v>
      </c>
      <c r="Z167" s="57" t="s">
        <v>14384</v>
      </c>
      <c r="AA167" s="57" t="s">
        <v>14661</v>
      </c>
      <c r="AB167" s="57" t="s">
        <v>14157</v>
      </c>
      <c r="AC167" s="57" t="s">
        <v>14157</v>
      </c>
      <c r="AD167" s="57" t="s">
        <v>3904</v>
      </c>
      <c r="AE167" s="57" t="s">
        <v>14384</v>
      </c>
      <c r="AF167" s="57" t="s">
        <v>14150</v>
      </c>
      <c r="AG167" s="57" t="s">
        <v>14384</v>
      </c>
      <c r="AH167" s="57" t="s">
        <v>14384</v>
      </c>
    </row>
    <row r="168" spans="1:34" ht="23.25" customHeight="1">
      <c r="A168" s="57" t="s">
        <v>14662</v>
      </c>
      <c r="B168" s="57" t="s">
        <v>14384</v>
      </c>
      <c r="C168" s="57" t="s">
        <v>3891</v>
      </c>
      <c r="D168" s="57" t="s">
        <v>3891</v>
      </c>
      <c r="E168" s="57">
        <v>10</v>
      </c>
      <c r="F168" s="57" t="s">
        <v>11936</v>
      </c>
      <c r="G168" s="57" t="s">
        <v>2790</v>
      </c>
      <c r="H168" s="57" t="s">
        <v>1</v>
      </c>
      <c r="I168" s="57" t="s">
        <v>14655</v>
      </c>
      <c r="J168" s="57" t="s">
        <v>14621</v>
      </c>
      <c r="K168" s="57" t="s">
        <v>14384</v>
      </c>
      <c r="L168" s="57" t="s">
        <v>12596</v>
      </c>
      <c r="M168" s="57" t="s">
        <v>14355</v>
      </c>
      <c r="N168" s="57" t="s">
        <v>3897</v>
      </c>
      <c r="O168" s="57" t="s">
        <v>14203</v>
      </c>
      <c r="P168" s="57">
        <v>10301</v>
      </c>
      <c r="Q168" s="57" t="s">
        <v>14146</v>
      </c>
      <c r="R168" s="57"/>
      <c r="S168" s="57"/>
      <c r="T168" s="57"/>
      <c r="U168" s="57"/>
      <c r="V168" s="57"/>
      <c r="W168" s="57"/>
      <c r="X168" s="57"/>
      <c r="Y168" s="57" t="s">
        <v>3891</v>
      </c>
      <c r="Z168" s="57" t="s">
        <v>14384</v>
      </c>
      <c r="AA168" s="57" t="s">
        <v>14663</v>
      </c>
      <c r="AB168" s="57" t="s">
        <v>14157</v>
      </c>
      <c r="AC168" s="57" t="s">
        <v>14157</v>
      </c>
      <c r="AD168" s="57" t="s">
        <v>3904</v>
      </c>
      <c r="AE168" s="57" t="s">
        <v>14384</v>
      </c>
      <c r="AF168" s="57" t="s">
        <v>14150</v>
      </c>
      <c r="AG168" s="57" t="s">
        <v>14384</v>
      </c>
      <c r="AH168" s="57" t="s">
        <v>14384</v>
      </c>
    </row>
    <row r="169" spans="1:34" ht="23.25" customHeight="1">
      <c r="A169" s="57" t="s">
        <v>14664</v>
      </c>
      <c r="B169" s="57" t="s">
        <v>14384</v>
      </c>
      <c r="C169" s="57" t="s">
        <v>3891</v>
      </c>
      <c r="D169" s="57" t="s">
        <v>3891</v>
      </c>
      <c r="E169" s="57">
        <v>10</v>
      </c>
      <c r="F169" s="57" t="s">
        <v>11936</v>
      </c>
      <c r="G169" s="57" t="s">
        <v>2790</v>
      </c>
      <c r="H169" s="57" t="s">
        <v>1</v>
      </c>
      <c r="I169" s="57" t="s">
        <v>56</v>
      </c>
      <c r="J169" s="57" t="s">
        <v>14621</v>
      </c>
      <c r="K169" s="57" t="s">
        <v>14384</v>
      </c>
      <c r="L169" s="57" t="s">
        <v>12596</v>
      </c>
      <c r="M169" s="57" t="s">
        <v>3940</v>
      </c>
      <c r="N169" s="57" t="s">
        <v>3897</v>
      </c>
      <c r="O169" s="57" t="s">
        <v>14665</v>
      </c>
      <c r="P169" s="57">
        <v>10306</v>
      </c>
      <c r="Q169" s="57" t="s">
        <v>14648</v>
      </c>
      <c r="R169" s="57"/>
      <c r="S169" s="57"/>
      <c r="T169" s="57"/>
      <c r="U169" s="57"/>
      <c r="V169" s="57"/>
      <c r="W169" s="57"/>
      <c r="X169" s="57"/>
      <c r="Y169" s="57" t="s">
        <v>3891</v>
      </c>
      <c r="Z169" s="57">
        <v>41000</v>
      </c>
      <c r="AA169" s="57" t="s">
        <v>14666</v>
      </c>
      <c r="AB169" s="57" t="s">
        <v>14157</v>
      </c>
      <c r="AC169" s="57" t="s">
        <v>14157</v>
      </c>
      <c r="AD169" s="57" t="s">
        <v>14512</v>
      </c>
      <c r="AE169" s="57" t="s">
        <v>14149</v>
      </c>
      <c r="AF169" s="57" t="s">
        <v>14150</v>
      </c>
      <c r="AG169" s="57" t="s">
        <v>14384</v>
      </c>
      <c r="AH169" s="57">
        <v>41000</v>
      </c>
    </row>
    <row r="170" spans="1:34" ht="23.25" customHeight="1">
      <c r="A170" s="57" t="s">
        <v>14596</v>
      </c>
      <c r="B170" s="57" t="s">
        <v>14384</v>
      </c>
      <c r="C170" s="57" t="s">
        <v>14384</v>
      </c>
      <c r="D170" s="57" t="s">
        <v>14384</v>
      </c>
      <c r="E170" s="57">
        <v>5</v>
      </c>
      <c r="F170" s="57" t="s">
        <v>14299</v>
      </c>
      <c r="G170" s="57" t="s">
        <v>751</v>
      </c>
      <c r="H170" s="57" t="s">
        <v>1</v>
      </c>
      <c r="I170" s="57" t="s">
        <v>11975</v>
      </c>
      <c r="J170" s="57" t="s">
        <v>3891</v>
      </c>
      <c r="K170" s="57" t="s">
        <v>12613</v>
      </c>
      <c r="L170" s="57" t="s">
        <v>12596</v>
      </c>
      <c r="M170" s="57" t="s">
        <v>3940</v>
      </c>
      <c r="N170" s="57" t="s">
        <v>14454</v>
      </c>
      <c r="O170" s="57" t="s">
        <v>14597</v>
      </c>
      <c r="P170" s="57">
        <v>108811</v>
      </c>
      <c r="Q170" s="57" t="s">
        <v>14134</v>
      </c>
      <c r="R170" s="57"/>
      <c r="S170" s="57"/>
      <c r="T170" s="57"/>
      <c r="U170" s="57"/>
      <c r="V170" s="57" t="s">
        <v>14384</v>
      </c>
      <c r="W170" s="57" t="s">
        <v>14384</v>
      </c>
      <c r="X170" s="57"/>
      <c r="Y170" s="57" t="s">
        <v>14384</v>
      </c>
      <c r="Z170" s="57" t="s">
        <v>14384</v>
      </c>
      <c r="AA170" s="57" t="s">
        <v>14384</v>
      </c>
      <c r="AB170" s="57"/>
      <c r="AC170" s="57"/>
      <c r="AD170" s="57" t="s">
        <v>14512</v>
      </c>
      <c r="AE170" s="57" t="s">
        <v>14149</v>
      </c>
      <c r="AF170" s="57" t="s">
        <v>14150</v>
      </c>
      <c r="AG170" s="57" t="s">
        <v>14384</v>
      </c>
      <c r="AH170" s="57" t="s">
        <v>14384</v>
      </c>
    </row>
    <row r="171" spans="1:34" ht="23.25" customHeight="1">
      <c r="A171" s="57" t="s">
        <v>14783</v>
      </c>
      <c r="B171" s="57" t="s">
        <v>14384</v>
      </c>
      <c r="C171" s="57" t="s">
        <v>14384</v>
      </c>
      <c r="D171" s="57" t="s">
        <v>14384</v>
      </c>
      <c r="E171" s="57">
        <v>5</v>
      </c>
      <c r="F171" s="57" t="s">
        <v>14299</v>
      </c>
      <c r="G171" s="57" t="s">
        <v>628</v>
      </c>
      <c r="H171" s="57" t="s">
        <v>1</v>
      </c>
      <c r="I171" s="57" t="s">
        <v>56</v>
      </c>
      <c r="J171" s="57" t="s">
        <v>14621</v>
      </c>
      <c r="K171" s="57" t="s">
        <v>14384</v>
      </c>
      <c r="L171" s="57" t="s">
        <v>12596</v>
      </c>
      <c r="M171" s="57" t="s">
        <v>3940</v>
      </c>
      <c r="N171" s="57" t="s">
        <v>14454</v>
      </c>
      <c r="O171" s="57" t="s">
        <v>14784</v>
      </c>
      <c r="P171" s="57"/>
      <c r="Q171" s="57" t="s">
        <v>14782</v>
      </c>
      <c r="R171" s="57"/>
      <c r="S171" s="57"/>
      <c r="T171" s="57"/>
      <c r="U171" s="57"/>
      <c r="V171" s="57"/>
      <c r="W171" s="57"/>
      <c r="X171" s="57"/>
      <c r="Y171" s="57"/>
      <c r="Z171" s="57"/>
      <c r="AA171" s="57" t="s">
        <v>14809</v>
      </c>
      <c r="AB171" s="57"/>
      <c r="AC171" s="57"/>
      <c r="AD171" s="57"/>
      <c r="AE171" s="57"/>
      <c r="AF171" s="57"/>
      <c r="AG171" s="57"/>
      <c r="AH171" s="57"/>
    </row>
    <row r="172" spans="1:34" ht="23.25" customHeight="1">
      <c r="A172" s="57" t="s">
        <v>14786</v>
      </c>
      <c r="B172" s="57" t="s">
        <v>14384</v>
      </c>
      <c r="C172" s="57" t="s">
        <v>14384</v>
      </c>
      <c r="D172" s="57" t="s">
        <v>14384</v>
      </c>
      <c r="E172" s="57">
        <v>5</v>
      </c>
      <c r="F172" s="57" t="s">
        <v>14299</v>
      </c>
      <c r="G172" s="57" t="s">
        <v>628</v>
      </c>
      <c r="H172" s="57" t="s">
        <v>1</v>
      </c>
      <c r="I172" s="57" t="s">
        <v>56</v>
      </c>
      <c r="J172" s="57" t="s">
        <v>14621</v>
      </c>
      <c r="K172" s="57" t="s">
        <v>14384</v>
      </c>
      <c r="L172" s="57" t="s">
        <v>12596</v>
      </c>
      <c r="M172" s="57" t="s">
        <v>3940</v>
      </c>
      <c r="N172" s="57" t="s">
        <v>14454</v>
      </c>
      <c r="O172" s="57" t="s">
        <v>14787</v>
      </c>
      <c r="P172" s="57"/>
      <c r="Q172" s="57" t="s">
        <v>14785</v>
      </c>
      <c r="R172" s="57"/>
      <c r="S172" s="57"/>
      <c r="T172" s="57"/>
      <c r="U172" s="57"/>
      <c r="V172" s="57"/>
      <c r="W172" s="57"/>
      <c r="X172" s="57"/>
      <c r="Y172" s="57"/>
      <c r="Z172" s="57"/>
      <c r="AA172" s="57" t="s">
        <v>14810</v>
      </c>
      <c r="AB172" s="57"/>
      <c r="AC172" s="57"/>
      <c r="AD172" s="57"/>
      <c r="AE172" s="57"/>
      <c r="AF172" s="57"/>
      <c r="AG172" s="57"/>
      <c r="AH172" s="57"/>
    </row>
    <row r="173" spans="1:34" ht="23.25" customHeight="1">
      <c r="A173" s="57" t="s">
        <v>14601</v>
      </c>
      <c r="B173" s="57" t="s">
        <v>14384</v>
      </c>
      <c r="C173" s="57" t="s">
        <v>14384</v>
      </c>
      <c r="D173" s="57" t="s">
        <v>14384</v>
      </c>
      <c r="E173" s="57">
        <v>5</v>
      </c>
      <c r="F173" s="57" t="s">
        <v>14299</v>
      </c>
      <c r="G173" s="57" t="s">
        <v>628</v>
      </c>
      <c r="H173" s="57" t="s">
        <v>1</v>
      </c>
      <c r="I173" s="57" t="s">
        <v>56</v>
      </c>
      <c r="J173" s="57" t="s">
        <v>14621</v>
      </c>
      <c r="K173" s="57" t="s">
        <v>14384</v>
      </c>
      <c r="L173" s="57" t="s">
        <v>12596</v>
      </c>
      <c r="M173" s="57" t="s">
        <v>3940</v>
      </c>
      <c r="N173" s="57" t="s">
        <v>14454</v>
      </c>
      <c r="O173" s="57" t="s">
        <v>14602</v>
      </c>
      <c r="P173" s="57"/>
      <c r="Q173" s="57" t="s">
        <v>14600</v>
      </c>
      <c r="R173" s="57"/>
      <c r="S173" s="57"/>
      <c r="T173" s="57"/>
      <c r="U173" s="57"/>
      <c r="V173" s="57"/>
      <c r="W173" s="57"/>
      <c r="X173" s="57"/>
      <c r="Y173" s="57"/>
      <c r="Z173" s="57"/>
      <c r="AA173" s="57" t="s">
        <v>14811</v>
      </c>
      <c r="AB173" s="57"/>
      <c r="AC173" s="57"/>
      <c r="AD173" s="57"/>
      <c r="AE173" s="57"/>
      <c r="AF173" s="57"/>
      <c r="AG173" s="57"/>
      <c r="AH173" s="57"/>
    </row>
    <row r="174" spans="1:34" ht="23.25" customHeight="1">
      <c r="A174" s="57" t="s">
        <v>14789</v>
      </c>
      <c r="B174" s="57" t="s">
        <v>14384</v>
      </c>
      <c r="C174" s="57" t="s">
        <v>14384</v>
      </c>
      <c r="D174" s="57" t="s">
        <v>14384</v>
      </c>
      <c r="E174" s="57">
        <v>5</v>
      </c>
      <c r="F174" s="57" t="s">
        <v>14299</v>
      </c>
      <c r="G174" s="57" t="s">
        <v>628</v>
      </c>
      <c r="H174" s="57" t="s">
        <v>1</v>
      </c>
      <c r="I174" s="57" t="s">
        <v>14716</v>
      </c>
      <c r="J174" s="57" t="s">
        <v>14621</v>
      </c>
      <c r="K174" s="57" t="s">
        <v>14384</v>
      </c>
      <c r="L174" s="57" t="s">
        <v>12596</v>
      </c>
      <c r="M174" s="57" t="s">
        <v>3940</v>
      </c>
      <c r="N174" s="57" t="s">
        <v>14454</v>
      </c>
      <c r="O174" s="57" t="s">
        <v>14790</v>
      </c>
      <c r="P174" s="57"/>
      <c r="Q174" s="57" t="s">
        <v>14788</v>
      </c>
      <c r="R174" s="57"/>
      <c r="S174" s="57"/>
      <c r="T174" s="57"/>
      <c r="U174" s="57"/>
      <c r="V174" s="57"/>
      <c r="W174" s="57"/>
      <c r="X174" s="57"/>
      <c r="Y174" s="57"/>
      <c r="Z174" s="57"/>
      <c r="AA174" s="57" t="s">
        <v>14812</v>
      </c>
      <c r="AB174" s="57"/>
      <c r="AC174" s="57"/>
      <c r="AD174" s="57"/>
      <c r="AE174" s="57"/>
      <c r="AF174" s="57"/>
      <c r="AG174" s="57"/>
      <c r="AH174" s="57"/>
    </row>
    <row r="175" spans="1:34" ht="23.25" customHeight="1">
      <c r="A175" s="57" t="s">
        <v>14792</v>
      </c>
      <c r="B175" s="57" t="s">
        <v>14384</v>
      </c>
      <c r="C175" s="57" t="s">
        <v>14384</v>
      </c>
      <c r="D175" s="57" t="s">
        <v>14384</v>
      </c>
      <c r="E175" s="57">
        <v>5</v>
      </c>
      <c r="F175" s="57" t="s">
        <v>14299</v>
      </c>
      <c r="G175" s="57" t="s">
        <v>628</v>
      </c>
      <c r="H175" s="57" t="s">
        <v>1</v>
      </c>
      <c r="I175" s="57" t="s">
        <v>56</v>
      </c>
      <c r="J175" s="57" t="s">
        <v>14621</v>
      </c>
      <c r="K175" s="57" t="s">
        <v>14384</v>
      </c>
      <c r="L175" s="57" t="s">
        <v>12596</v>
      </c>
      <c r="M175" s="57" t="s">
        <v>3940</v>
      </c>
      <c r="N175" s="57" t="s">
        <v>14454</v>
      </c>
      <c r="O175" s="57" t="s">
        <v>14793</v>
      </c>
      <c r="P175" s="57"/>
      <c r="Q175" s="57" t="s">
        <v>14791</v>
      </c>
      <c r="R175" s="57"/>
      <c r="S175" s="57"/>
      <c r="T175" s="57"/>
      <c r="U175" s="57"/>
      <c r="V175" s="57"/>
      <c r="W175" s="57"/>
      <c r="X175" s="57"/>
      <c r="Y175" s="57"/>
      <c r="Z175" s="57"/>
      <c r="AA175" s="57" t="s">
        <v>14813</v>
      </c>
      <c r="AB175" s="57"/>
      <c r="AC175" s="57"/>
      <c r="AD175" s="57"/>
      <c r="AE175" s="57"/>
      <c r="AF175" s="57"/>
      <c r="AG175" s="57"/>
      <c r="AH175" s="57"/>
    </row>
    <row r="176" spans="1:34" ht="23.25" customHeight="1">
      <c r="A176" s="57" t="s">
        <v>14794</v>
      </c>
      <c r="B176" s="57" t="s">
        <v>14384</v>
      </c>
      <c r="C176" s="57" t="s">
        <v>14384</v>
      </c>
      <c r="D176" s="57" t="s">
        <v>14384</v>
      </c>
      <c r="E176" s="57">
        <v>5</v>
      </c>
      <c r="F176" s="57" t="s">
        <v>14299</v>
      </c>
      <c r="G176" s="57" t="s">
        <v>628</v>
      </c>
      <c r="H176" s="57" t="s">
        <v>1</v>
      </c>
      <c r="I176" s="57" t="s">
        <v>56</v>
      </c>
      <c r="J176" s="57" t="s">
        <v>14621</v>
      </c>
      <c r="K176" s="57" t="s">
        <v>14384</v>
      </c>
      <c r="L176" s="57" t="s">
        <v>12596</v>
      </c>
      <c r="M176" s="57" t="s">
        <v>3940</v>
      </c>
      <c r="N176" s="57" t="s">
        <v>14454</v>
      </c>
      <c r="O176" s="57" t="s">
        <v>14795</v>
      </c>
      <c r="P176" s="57"/>
      <c r="Q176" s="57" t="s">
        <v>14791</v>
      </c>
      <c r="R176" s="57"/>
      <c r="S176" s="57"/>
      <c r="T176" s="57"/>
      <c r="U176" s="57"/>
      <c r="V176" s="57"/>
      <c r="W176" s="57"/>
      <c r="X176" s="57"/>
      <c r="Y176" s="57"/>
      <c r="Z176" s="57"/>
      <c r="AA176" s="57" t="s">
        <v>14814</v>
      </c>
      <c r="AB176" s="57"/>
      <c r="AC176" s="57"/>
      <c r="AD176" s="57"/>
      <c r="AE176" s="57"/>
      <c r="AF176" s="57"/>
      <c r="AG176" s="57"/>
      <c r="AH176" s="57"/>
    </row>
    <row r="177" spans="1:34" ht="23.25"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c r="AA177" s="57"/>
      <c r="AB177" s="57"/>
      <c r="AC177" s="57"/>
      <c r="AD177" s="57"/>
      <c r="AE177" s="57"/>
      <c r="AF177" s="57"/>
      <c r="AG177" s="57"/>
      <c r="AH177" s="57"/>
    </row>
    <row r="178" spans="1:34" ht="23.25" hidden="1" customHeight="1" thickBot="1">
      <c r="A178" s="221"/>
      <c r="B178" s="231"/>
      <c r="C178" s="223"/>
      <c r="D178" s="223"/>
      <c r="E178" s="223"/>
      <c r="F178" s="231"/>
      <c r="G178" s="223"/>
      <c r="H178" s="230"/>
      <c r="I178" s="57"/>
      <c r="J178" s="57"/>
      <c r="K178" s="57"/>
      <c r="L178" s="57"/>
      <c r="M178" s="221"/>
      <c r="N178" s="222"/>
      <c r="O178" s="223"/>
      <c r="P178" s="223"/>
      <c r="Q178" s="223"/>
      <c r="R178" s="223"/>
      <c r="S178" s="223"/>
      <c r="T178" s="223"/>
      <c r="U178" s="57"/>
      <c r="V178" s="59"/>
      <c r="W178" s="59"/>
      <c r="X178" s="57"/>
      <c r="Y178" s="59"/>
      <c r="Z178" s="59"/>
      <c r="AA178" s="57"/>
      <c r="AB178" s="60"/>
      <c r="AC178" s="60"/>
      <c r="AD178" s="57"/>
      <c r="AE178" s="57"/>
      <c r="AF178" s="57"/>
      <c r="AG178" s="57"/>
      <c r="AH178" s="121"/>
    </row>
    <row r="179" spans="1:34" ht="23.25" hidden="1" customHeight="1" thickBot="1">
      <c r="A179" s="255"/>
      <c r="B179" s="256"/>
      <c r="C179" s="257"/>
      <c r="D179" s="257"/>
      <c r="E179" s="257"/>
      <c r="F179" s="257"/>
      <c r="G179" s="257"/>
      <c r="H179" s="257"/>
      <c r="I179" s="257"/>
      <c r="J179" s="251"/>
      <c r="K179" s="57"/>
      <c r="L179" s="57"/>
      <c r="M179" s="221" t="s">
        <v>4958</v>
      </c>
      <c r="N179" s="222">
        <v>8</v>
      </c>
      <c r="O179" s="223" t="s">
        <v>14144</v>
      </c>
      <c r="P179" s="223" t="s">
        <v>3940</v>
      </c>
      <c r="Q179" s="223" t="s">
        <v>56</v>
      </c>
      <c r="R179" s="223" t="s">
        <v>14686</v>
      </c>
      <c r="S179" s="223" t="s">
        <v>14687</v>
      </c>
      <c r="T179" s="223" t="s">
        <v>14670</v>
      </c>
      <c r="U179" s="57"/>
      <c r="V179" s="59"/>
      <c r="W179" s="59"/>
      <c r="X179" s="57"/>
      <c r="Y179" s="59"/>
      <c r="Z179" s="59"/>
      <c r="AA179" s="57"/>
      <c r="AB179" s="60"/>
      <c r="AC179" s="60"/>
      <c r="AD179" s="57"/>
      <c r="AE179" s="57"/>
      <c r="AF179" s="57"/>
      <c r="AG179" s="57"/>
      <c r="AH179" s="121"/>
    </row>
    <row r="180" spans="1:34" ht="23.25" hidden="1" customHeight="1" thickBot="1">
      <c r="A180" s="255"/>
      <c r="B180" s="224"/>
      <c r="C180" s="225"/>
      <c r="D180" s="225"/>
      <c r="E180" s="225"/>
      <c r="F180" s="225"/>
      <c r="G180" s="225"/>
      <c r="H180" s="225"/>
      <c r="I180" s="258"/>
      <c r="J180" s="251"/>
      <c r="K180" s="57"/>
      <c r="L180" s="57"/>
      <c r="M180" s="221" t="s">
        <v>4186</v>
      </c>
      <c r="N180" s="222">
        <v>4</v>
      </c>
      <c r="O180" s="223" t="s">
        <v>14688</v>
      </c>
      <c r="P180" s="223" t="s">
        <v>3940</v>
      </c>
      <c r="Q180" s="223" t="s">
        <v>56</v>
      </c>
      <c r="R180" s="223" t="s">
        <v>14689</v>
      </c>
      <c r="S180" s="223" t="s">
        <v>14690</v>
      </c>
      <c r="T180" s="223" t="s">
        <v>14670</v>
      </c>
      <c r="U180" s="57"/>
      <c r="V180" s="59"/>
      <c r="W180" s="59"/>
      <c r="X180" s="57"/>
      <c r="Y180" s="59"/>
      <c r="Z180" s="59"/>
      <c r="AA180" s="57"/>
      <c r="AB180" s="60"/>
      <c r="AC180" s="60"/>
      <c r="AD180" s="57"/>
      <c r="AE180" s="57"/>
      <c r="AF180" s="57"/>
      <c r="AG180" s="57"/>
      <c r="AH180" s="121"/>
    </row>
    <row r="181" spans="1:34" ht="23.25" hidden="1" customHeight="1" thickBot="1">
      <c r="A181" s="255"/>
      <c r="B181" s="224"/>
      <c r="C181" s="225"/>
      <c r="D181" s="225"/>
      <c r="E181" s="225"/>
      <c r="F181" s="225"/>
      <c r="G181" s="225"/>
      <c r="H181" s="225"/>
      <c r="I181" s="258"/>
      <c r="J181" s="251"/>
      <c r="K181" s="57"/>
      <c r="L181" s="57"/>
      <c r="M181" s="221" t="s">
        <v>14691</v>
      </c>
      <c r="N181" s="222">
        <v>6</v>
      </c>
      <c r="O181" s="223" t="s">
        <v>14692</v>
      </c>
      <c r="P181" s="223" t="s">
        <v>3940</v>
      </c>
      <c r="Q181" s="223" t="s">
        <v>56</v>
      </c>
      <c r="R181" s="223" t="s">
        <v>14693</v>
      </c>
      <c r="S181" s="223" t="s">
        <v>14694</v>
      </c>
      <c r="T181" s="223" t="s">
        <v>14670</v>
      </c>
      <c r="U181" s="57"/>
      <c r="V181" s="59"/>
      <c r="W181" s="59"/>
      <c r="X181" s="57"/>
      <c r="Y181" s="59"/>
      <c r="Z181" s="59"/>
      <c r="AA181" s="57"/>
      <c r="AB181" s="60"/>
      <c r="AC181" s="60"/>
      <c r="AD181" s="57"/>
      <c r="AE181" s="57"/>
      <c r="AF181" s="57"/>
      <c r="AG181" s="57"/>
      <c r="AH181" s="121"/>
    </row>
    <row r="182" spans="1:34" ht="23.25" hidden="1" customHeight="1" thickBot="1">
      <c r="A182" s="255"/>
      <c r="B182" s="224"/>
      <c r="C182" s="225"/>
      <c r="D182" s="225"/>
      <c r="E182" s="225"/>
      <c r="F182" s="225"/>
      <c r="G182" s="225"/>
      <c r="H182" s="225"/>
      <c r="I182" s="258"/>
      <c r="J182" s="251"/>
      <c r="K182" s="57"/>
      <c r="L182" s="57"/>
      <c r="M182" s="221" t="s">
        <v>14691</v>
      </c>
      <c r="N182" s="222">
        <v>6</v>
      </c>
      <c r="O182" s="223" t="s">
        <v>14695</v>
      </c>
      <c r="P182" s="223" t="s">
        <v>3940</v>
      </c>
      <c r="Q182" s="223" t="s">
        <v>56</v>
      </c>
      <c r="R182" s="223" t="s">
        <v>14696</v>
      </c>
      <c r="S182" s="223" t="s">
        <v>14697</v>
      </c>
      <c r="T182" s="223" t="s">
        <v>14670</v>
      </c>
      <c r="U182" s="57"/>
      <c r="V182" s="59"/>
      <c r="W182" s="59"/>
      <c r="X182" s="57"/>
      <c r="Y182" s="59"/>
      <c r="Z182" s="59"/>
      <c r="AA182" s="57"/>
      <c r="AB182" s="60"/>
      <c r="AC182" s="60"/>
      <c r="AD182" s="57"/>
      <c r="AE182" s="57"/>
      <c r="AF182" s="57"/>
      <c r="AG182" s="57"/>
      <c r="AH182" s="121"/>
    </row>
    <row r="183" spans="1:34" ht="23.25" hidden="1" customHeight="1" thickBot="1">
      <c r="A183" s="255"/>
      <c r="B183" s="224"/>
      <c r="C183" s="225"/>
      <c r="D183" s="225"/>
      <c r="E183" s="225"/>
      <c r="F183" s="225"/>
      <c r="G183" s="225"/>
      <c r="H183" s="225"/>
      <c r="I183" s="258"/>
      <c r="J183" s="251"/>
      <c r="K183" s="57"/>
      <c r="L183" s="57"/>
      <c r="M183" s="221" t="s">
        <v>14691</v>
      </c>
      <c r="N183" s="222">
        <v>6</v>
      </c>
      <c r="O183" s="223" t="s">
        <v>14698</v>
      </c>
      <c r="P183" s="223" t="s">
        <v>3940</v>
      </c>
      <c r="Q183" s="223" t="s">
        <v>56</v>
      </c>
      <c r="R183" s="223" t="s">
        <v>14699</v>
      </c>
      <c r="S183" s="223" t="s">
        <v>14700</v>
      </c>
      <c r="T183" s="223" t="s">
        <v>14670</v>
      </c>
      <c r="U183" s="57"/>
      <c r="V183" s="59"/>
      <c r="W183" s="59"/>
      <c r="X183" s="57"/>
      <c r="Y183" s="59"/>
      <c r="Z183" s="59"/>
      <c r="AA183" s="57"/>
      <c r="AB183" s="60"/>
      <c r="AC183" s="60"/>
      <c r="AD183" s="57"/>
      <c r="AE183" s="57"/>
      <c r="AF183" s="57"/>
      <c r="AG183" s="57"/>
      <c r="AH183" s="121"/>
    </row>
    <row r="184" spans="1:34" ht="23.25" hidden="1" customHeight="1" thickBot="1">
      <c r="A184" s="255"/>
      <c r="B184" s="224"/>
      <c r="C184" s="225"/>
      <c r="D184" s="225"/>
      <c r="E184" s="225"/>
      <c r="F184" s="225"/>
      <c r="G184" s="225"/>
      <c r="H184" s="225"/>
      <c r="I184" s="258"/>
      <c r="J184" s="251"/>
      <c r="K184" s="57"/>
      <c r="L184" s="57"/>
      <c r="M184" s="221" t="s">
        <v>1667</v>
      </c>
      <c r="N184" s="222">
        <v>7</v>
      </c>
      <c r="O184" s="223" t="s">
        <v>14701</v>
      </c>
      <c r="P184" s="223" t="s">
        <v>3940</v>
      </c>
      <c r="Q184" s="223" t="s">
        <v>56</v>
      </c>
      <c r="R184" s="223" t="s">
        <v>14702</v>
      </c>
      <c r="S184" s="223" t="s">
        <v>14703</v>
      </c>
      <c r="T184" s="223" t="s">
        <v>14670</v>
      </c>
      <c r="U184" s="57"/>
      <c r="V184" s="59"/>
      <c r="W184" s="59"/>
      <c r="X184" s="57"/>
      <c r="Y184" s="59"/>
      <c r="Z184" s="59"/>
      <c r="AA184" s="57"/>
      <c r="AB184" s="60"/>
      <c r="AC184" s="60"/>
      <c r="AD184" s="57"/>
      <c r="AE184" s="57"/>
      <c r="AF184" s="57"/>
      <c r="AG184" s="57"/>
      <c r="AH184" s="121"/>
    </row>
    <row r="185" spans="1:34" ht="23.25" hidden="1" customHeight="1" thickBot="1">
      <c r="A185" s="255"/>
      <c r="B185" s="224"/>
      <c r="C185" s="225"/>
      <c r="D185" s="225"/>
      <c r="E185" s="225"/>
      <c r="F185" s="225"/>
      <c r="G185" s="225"/>
      <c r="H185" s="225"/>
      <c r="I185" s="258"/>
      <c r="J185" s="251"/>
      <c r="K185" s="57"/>
      <c r="L185" s="57"/>
      <c r="M185" s="221" t="s">
        <v>1667</v>
      </c>
      <c r="N185" s="222">
        <v>7</v>
      </c>
      <c r="O185" s="223" t="s">
        <v>14704</v>
      </c>
      <c r="P185" s="223" t="s">
        <v>3940</v>
      </c>
      <c r="Q185" s="223" t="s">
        <v>56</v>
      </c>
      <c r="R185" s="223" t="s">
        <v>14705</v>
      </c>
      <c r="S185" s="223" t="s">
        <v>14706</v>
      </c>
      <c r="T185" s="223" t="s">
        <v>14670</v>
      </c>
      <c r="U185" s="57"/>
      <c r="V185" s="59"/>
      <c r="W185" s="59"/>
      <c r="X185" s="57"/>
      <c r="Y185" s="59"/>
      <c r="Z185" s="59"/>
      <c r="AA185" s="57"/>
      <c r="AB185" s="60"/>
      <c r="AC185" s="60"/>
      <c r="AD185" s="57"/>
      <c r="AE185" s="57"/>
      <c r="AF185" s="57"/>
      <c r="AG185" s="57"/>
      <c r="AH185" s="121"/>
    </row>
    <row r="186" spans="1:34" ht="23.25" hidden="1" customHeight="1" thickBot="1">
      <c r="A186" s="251"/>
      <c r="B186" s="251"/>
      <c r="C186" s="251"/>
      <c r="D186" s="251"/>
      <c r="E186" s="251"/>
      <c r="F186" s="251"/>
      <c r="G186" s="251"/>
      <c r="H186" s="251"/>
      <c r="I186" s="251"/>
      <c r="J186" s="251"/>
      <c r="K186" s="57"/>
      <c r="L186" s="57"/>
      <c r="M186" s="221" t="s">
        <v>1667</v>
      </c>
      <c r="N186" s="222">
        <v>7</v>
      </c>
      <c r="O186" s="223" t="s">
        <v>14143</v>
      </c>
      <c r="P186" s="223" t="s">
        <v>3940</v>
      </c>
      <c r="Q186" s="223" t="s">
        <v>56</v>
      </c>
      <c r="R186" s="223" t="s">
        <v>14707</v>
      </c>
      <c r="S186" s="223" t="s">
        <v>14708</v>
      </c>
      <c r="T186" s="223" t="s">
        <v>14670</v>
      </c>
      <c r="U186" s="57"/>
      <c r="V186" s="59"/>
      <c r="W186" s="59"/>
      <c r="X186" s="57"/>
      <c r="Y186" s="59"/>
      <c r="Z186" s="59"/>
      <c r="AA186" s="57"/>
      <c r="AB186" s="60"/>
      <c r="AC186" s="60"/>
      <c r="AD186" s="57"/>
      <c r="AE186" s="57"/>
      <c r="AF186" s="57"/>
      <c r="AG186" s="57"/>
      <c r="AH186" s="121"/>
    </row>
    <row r="187" spans="1:34" ht="23.25" hidden="1" customHeight="1" thickBot="1">
      <c r="A187" s="252" t="s">
        <v>14818</v>
      </c>
      <c r="B187" t="s">
        <v>14819</v>
      </c>
      <c r="C187"/>
      <c r="D187"/>
      <c r="E187"/>
      <c r="F187"/>
      <c r="G187"/>
      <c r="H187"/>
      <c r="I187"/>
      <c r="J187"/>
      <c r="K187" s="57"/>
      <c r="L187" s="57"/>
      <c r="M187" s="221" t="s">
        <v>11963</v>
      </c>
      <c r="N187" s="222">
        <v>10</v>
      </c>
      <c r="O187" s="223" t="s">
        <v>14709</v>
      </c>
      <c r="P187" s="223" t="s">
        <v>14354</v>
      </c>
      <c r="Q187" s="223" t="s">
        <v>14414</v>
      </c>
      <c r="R187" s="223" t="s">
        <v>14710</v>
      </c>
      <c r="S187" s="223" t="s">
        <v>14711</v>
      </c>
      <c r="T187" s="223" t="s">
        <v>14712</v>
      </c>
      <c r="U187" s="57"/>
      <c r="V187" s="59"/>
      <c r="W187" s="59"/>
      <c r="X187" s="57"/>
      <c r="Y187" s="59"/>
      <c r="Z187" s="59"/>
      <c r="AA187" s="57"/>
      <c r="AB187" s="60"/>
      <c r="AC187" s="60"/>
      <c r="AD187" s="57"/>
      <c r="AE187" s="57"/>
      <c r="AF187" s="57"/>
      <c r="AG187" s="57"/>
      <c r="AH187" s="121"/>
    </row>
    <row r="188" spans="1:34" hidden="1"/>
    <row r="189" spans="1:34" ht="23.25" hidden="1" customHeight="1" thickBot="1">
      <c r="A189" s="57"/>
      <c r="B189" s="57"/>
      <c r="C189" s="57"/>
      <c r="D189" s="58"/>
      <c r="E189" s="57"/>
      <c r="F189" s="58"/>
      <c r="G189" s="57"/>
      <c r="H189" s="57"/>
      <c r="I189" s="57"/>
      <c r="J189" s="57"/>
      <c r="K189" s="57"/>
      <c r="L189" s="57"/>
      <c r="M189" s="221" t="s">
        <v>14304</v>
      </c>
      <c r="N189" s="222">
        <v>12</v>
      </c>
      <c r="O189" s="223" t="s">
        <v>14148</v>
      </c>
      <c r="P189" s="223" t="s">
        <v>3940</v>
      </c>
      <c r="Q189" s="223" t="s">
        <v>56</v>
      </c>
      <c r="R189" s="223" t="s">
        <v>14610</v>
      </c>
      <c r="S189" s="223" t="s">
        <v>14611</v>
      </c>
      <c r="T189" s="223" t="s">
        <v>14670</v>
      </c>
      <c r="U189" s="57"/>
      <c r="V189" s="59"/>
      <c r="W189" s="59"/>
      <c r="X189" s="57"/>
      <c r="Y189" s="59"/>
      <c r="Z189" s="59"/>
      <c r="AA189" s="57"/>
      <c r="AB189" s="60"/>
      <c r="AC189" s="60"/>
      <c r="AD189" s="57"/>
      <c r="AE189" s="57"/>
      <c r="AF189" s="57"/>
      <c r="AG189" s="57"/>
      <c r="AH189" s="121"/>
    </row>
    <row r="190" spans="1:34" ht="23.25" hidden="1" customHeight="1" thickBot="1">
      <c r="A190" s="57"/>
      <c r="B190" s="57"/>
      <c r="C190" s="57"/>
      <c r="D190" s="58"/>
      <c r="E190" s="57"/>
      <c r="F190" s="58"/>
      <c r="G190" s="57"/>
      <c r="H190" s="57"/>
      <c r="I190" s="57"/>
      <c r="J190" s="57"/>
      <c r="K190" s="57"/>
      <c r="L190" s="57"/>
      <c r="M190" s="221" t="s">
        <v>14373</v>
      </c>
      <c r="N190" s="222">
        <v>13</v>
      </c>
      <c r="O190" s="223" t="s">
        <v>14715</v>
      </c>
      <c r="P190" s="223" t="s">
        <v>3940</v>
      </c>
      <c r="Q190" s="223" t="s">
        <v>14716</v>
      </c>
      <c r="R190" s="223" t="s">
        <v>14717</v>
      </c>
      <c r="S190" s="223" t="s">
        <v>14718</v>
      </c>
      <c r="T190" s="223" t="s">
        <v>14670</v>
      </c>
      <c r="U190" s="57"/>
      <c r="V190" s="59"/>
      <c r="W190" s="59"/>
      <c r="X190" s="57"/>
      <c r="Y190" s="59"/>
      <c r="Z190" s="59"/>
      <c r="AA190" s="57"/>
      <c r="AB190" s="60"/>
      <c r="AC190" s="60"/>
      <c r="AD190" s="57"/>
      <c r="AE190" s="57"/>
      <c r="AF190" s="57"/>
      <c r="AG190" s="57"/>
      <c r="AH190" s="121"/>
    </row>
    <row r="191" spans="1:34" ht="23.25" hidden="1" customHeight="1" thickBot="1">
      <c r="A191" s="57"/>
      <c r="B191" s="57"/>
      <c r="C191" s="57"/>
      <c r="D191" s="58"/>
      <c r="E191" s="57"/>
      <c r="F191" s="58"/>
      <c r="G191" s="57"/>
      <c r="H191" s="57"/>
      <c r="I191" s="57"/>
      <c r="J191" s="57"/>
      <c r="K191" s="57"/>
      <c r="L191" s="57"/>
      <c r="M191" s="221" t="s">
        <v>14373</v>
      </c>
      <c r="N191" s="222">
        <v>13</v>
      </c>
      <c r="O191" s="223" t="s">
        <v>14715</v>
      </c>
      <c r="P191" s="223" t="s">
        <v>3940</v>
      </c>
      <c r="Q191" s="223" t="s">
        <v>14716</v>
      </c>
      <c r="R191" s="223" t="s">
        <v>14719</v>
      </c>
      <c r="S191" s="223" t="s">
        <v>14720</v>
      </c>
      <c r="T191" s="223" t="s">
        <v>14670</v>
      </c>
      <c r="U191" s="57"/>
      <c r="V191" s="59"/>
      <c r="W191" s="59"/>
      <c r="X191" s="57"/>
      <c r="Y191" s="59"/>
      <c r="Z191" s="59"/>
      <c r="AA191" s="57"/>
      <c r="AB191" s="60"/>
      <c r="AC191" s="60"/>
      <c r="AD191" s="57"/>
      <c r="AE191" s="57"/>
      <c r="AF191" s="57"/>
      <c r="AG191" s="57"/>
      <c r="AH191" s="121"/>
    </row>
    <row r="192" spans="1:34" ht="23.25" hidden="1" customHeight="1" thickBot="1">
      <c r="A192" s="57"/>
      <c r="B192" s="57"/>
      <c r="C192" s="57"/>
      <c r="D192" s="58"/>
      <c r="E192" s="57"/>
      <c r="F192" s="58"/>
      <c r="G192" s="57"/>
      <c r="H192" s="57"/>
      <c r="I192" s="57"/>
      <c r="J192" s="57"/>
      <c r="K192" s="57"/>
      <c r="L192" s="57"/>
      <c r="M192" s="221" t="s">
        <v>14373</v>
      </c>
      <c r="N192" s="222">
        <v>13</v>
      </c>
      <c r="O192" s="223" t="s">
        <v>14715</v>
      </c>
      <c r="P192" s="223" t="s">
        <v>3940</v>
      </c>
      <c r="Q192" s="223" t="s">
        <v>14716</v>
      </c>
      <c r="R192" s="223" t="s">
        <v>14721</v>
      </c>
      <c r="S192" s="223" t="s">
        <v>14722</v>
      </c>
      <c r="T192" s="223" t="s">
        <v>14670</v>
      </c>
      <c r="U192" s="57"/>
      <c r="V192" s="59"/>
      <c r="W192" s="59"/>
      <c r="X192" s="57"/>
      <c r="Y192" s="59"/>
      <c r="Z192" s="59"/>
      <c r="AA192" s="57"/>
      <c r="AB192" s="60"/>
      <c r="AC192" s="60"/>
      <c r="AD192" s="57"/>
      <c r="AE192" s="57"/>
      <c r="AF192" s="57"/>
      <c r="AG192" s="57"/>
      <c r="AH192" s="121"/>
    </row>
    <row r="193" spans="1:34" ht="23.25" hidden="1" customHeight="1" thickBot="1">
      <c r="A193" s="57"/>
      <c r="B193" s="57"/>
      <c r="C193" s="57"/>
      <c r="D193" s="58"/>
      <c r="E193" s="57"/>
      <c r="F193" s="58"/>
      <c r="G193" s="57"/>
      <c r="H193" s="57"/>
      <c r="I193" s="57"/>
      <c r="J193" s="57"/>
      <c r="K193" s="57"/>
      <c r="L193" s="57"/>
      <c r="M193" s="221" t="s">
        <v>14371</v>
      </c>
      <c r="N193" s="222">
        <v>13</v>
      </c>
      <c r="O193" s="223" t="s">
        <v>14135</v>
      </c>
      <c r="P193" s="223" t="s">
        <v>3940</v>
      </c>
      <c r="Q193" s="223" t="s">
        <v>14716</v>
      </c>
      <c r="R193" s="223" t="s">
        <v>14723</v>
      </c>
      <c r="S193" s="223" t="s">
        <v>14724</v>
      </c>
      <c r="T193" s="223" t="s">
        <v>14670</v>
      </c>
      <c r="U193" s="57"/>
      <c r="V193" s="59"/>
      <c r="W193" s="59"/>
      <c r="X193" s="57"/>
      <c r="Y193" s="59"/>
      <c r="Z193" s="59"/>
      <c r="AA193" s="57"/>
      <c r="AB193" s="60"/>
      <c r="AC193" s="60"/>
      <c r="AD193" s="57"/>
      <c r="AE193" s="57"/>
      <c r="AF193" s="57"/>
      <c r="AG193" s="57"/>
      <c r="AH193" s="121"/>
    </row>
    <row r="194" spans="1:34" ht="23.25" hidden="1" customHeight="1" thickBot="1">
      <c r="A194" s="57"/>
      <c r="B194" s="57"/>
      <c r="C194" s="57"/>
      <c r="D194" s="58"/>
      <c r="E194" s="57"/>
      <c r="F194" s="58"/>
      <c r="G194" s="57"/>
      <c r="H194" s="57"/>
      <c r="I194" s="57"/>
      <c r="J194" s="57"/>
      <c r="K194" s="57"/>
      <c r="L194" s="57"/>
      <c r="M194" s="221" t="s">
        <v>14372</v>
      </c>
      <c r="N194" s="222">
        <v>13</v>
      </c>
      <c r="O194" s="223" t="s">
        <v>14137</v>
      </c>
      <c r="P194" s="223" t="s">
        <v>14355</v>
      </c>
      <c r="Q194" s="223" t="s">
        <v>14716</v>
      </c>
      <c r="R194" s="223" t="s">
        <v>14725</v>
      </c>
      <c r="S194" s="223" t="s">
        <v>14726</v>
      </c>
      <c r="T194" s="223" t="s">
        <v>14670</v>
      </c>
      <c r="U194" s="57"/>
      <c r="V194" s="59"/>
      <c r="W194" s="59"/>
      <c r="X194" s="57"/>
      <c r="Y194" s="59"/>
      <c r="Z194" s="59"/>
      <c r="AA194" s="57"/>
      <c r="AB194" s="60"/>
      <c r="AC194" s="60"/>
      <c r="AD194" s="57"/>
      <c r="AE194" s="57"/>
      <c r="AF194" s="57"/>
      <c r="AG194" s="57"/>
      <c r="AH194" s="121"/>
    </row>
    <row r="195" spans="1:34" ht="23.25" hidden="1" customHeight="1" thickBot="1">
      <c r="A195" s="57"/>
      <c r="B195" s="57"/>
      <c r="C195" s="57"/>
      <c r="D195" s="58"/>
      <c r="E195" s="57"/>
      <c r="F195" s="58"/>
      <c r="G195" s="57"/>
      <c r="H195" s="57"/>
      <c r="I195" s="57"/>
      <c r="J195" s="57"/>
      <c r="K195" s="57"/>
      <c r="L195" s="57"/>
      <c r="M195" s="221" t="s">
        <v>14372</v>
      </c>
      <c r="N195" s="222">
        <v>13</v>
      </c>
      <c r="O195" s="223" t="s">
        <v>14138</v>
      </c>
      <c r="P195" s="223" t="s">
        <v>3940</v>
      </c>
      <c r="Q195" s="223" t="s">
        <v>14595</v>
      </c>
      <c r="R195" s="223" t="s">
        <v>14727</v>
      </c>
      <c r="S195" s="223" t="s">
        <v>14728</v>
      </c>
      <c r="T195" s="223" t="s">
        <v>14729</v>
      </c>
      <c r="U195" s="57"/>
      <c r="V195" s="59"/>
      <c r="W195" s="59"/>
      <c r="X195" s="57"/>
      <c r="Y195" s="59"/>
      <c r="Z195" s="59"/>
      <c r="AA195" s="57"/>
      <c r="AB195" s="60"/>
      <c r="AC195" s="60"/>
      <c r="AD195" s="57"/>
      <c r="AE195" s="57"/>
      <c r="AF195" s="57"/>
      <c r="AG195" s="57"/>
      <c r="AH195" s="121"/>
    </row>
    <row r="196" spans="1:34" ht="23.25" hidden="1" customHeight="1" thickBot="1">
      <c r="A196" s="57"/>
      <c r="B196" s="57"/>
      <c r="C196" s="57"/>
      <c r="D196" s="58"/>
      <c r="E196" s="57"/>
      <c r="F196" s="58"/>
      <c r="G196" s="57"/>
      <c r="H196" s="57"/>
      <c r="I196" s="57"/>
      <c r="J196" s="57"/>
      <c r="K196" s="57"/>
      <c r="L196" s="57"/>
      <c r="M196" s="221" t="s">
        <v>14372</v>
      </c>
      <c r="N196" s="222">
        <v>13</v>
      </c>
      <c r="O196" s="223" t="s">
        <v>14141</v>
      </c>
      <c r="P196" s="223" t="s">
        <v>3940</v>
      </c>
      <c r="Q196" s="223" t="s">
        <v>14595</v>
      </c>
      <c r="R196" s="223" t="s">
        <v>14730</v>
      </c>
      <c r="S196" s="223" t="s">
        <v>14731</v>
      </c>
      <c r="T196" s="223" t="s">
        <v>14732</v>
      </c>
      <c r="U196" s="57"/>
      <c r="V196" s="59"/>
      <c r="W196" s="59"/>
      <c r="X196" s="57"/>
      <c r="Y196" s="59"/>
      <c r="Z196" s="59"/>
      <c r="AA196" s="57"/>
      <c r="AB196" s="60"/>
      <c r="AC196" s="60"/>
      <c r="AD196" s="57"/>
      <c r="AE196" s="57"/>
      <c r="AF196" s="57"/>
      <c r="AG196" s="57"/>
      <c r="AH196" s="121"/>
    </row>
    <row r="197" spans="1:34" ht="23.25" hidden="1" customHeight="1" thickBot="1">
      <c r="A197" s="57"/>
      <c r="B197" s="57"/>
      <c r="C197" s="57"/>
      <c r="D197" s="58"/>
      <c r="E197" s="57"/>
      <c r="F197" s="58"/>
      <c r="G197" s="57"/>
      <c r="H197" s="57"/>
      <c r="I197" s="57"/>
      <c r="J197" s="57"/>
      <c r="K197" s="57"/>
      <c r="L197" s="57"/>
      <c r="M197" s="221" t="s">
        <v>14372</v>
      </c>
      <c r="N197" s="222">
        <v>13</v>
      </c>
      <c r="O197" s="223" t="s">
        <v>14137</v>
      </c>
      <c r="P197" s="223" t="s">
        <v>3940</v>
      </c>
      <c r="Q197" s="223" t="s">
        <v>14595</v>
      </c>
      <c r="R197" s="223" t="s">
        <v>14733</v>
      </c>
      <c r="S197" s="223" t="s">
        <v>14734</v>
      </c>
      <c r="T197" s="223" t="s">
        <v>14735</v>
      </c>
      <c r="U197" s="57"/>
      <c r="V197" s="59"/>
      <c r="W197" s="59"/>
      <c r="X197" s="57"/>
      <c r="Y197" s="59"/>
      <c r="Z197" s="59"/>
      <c r="AA197" s="57"/>
      <c r="AB197" s="60"/>
      <c r="AC197" s="60"/>
      <c r="AD197" s="57"/>
      <c r="AE197" s="57"/>
      <c r="AF197" s="57"/>
      <c r="AG197" s="57"/>
      <c r="AH197" s="121"/>
    </row>
    <row r="198" spans="1:34" ht="23.25" hidden="1" customHeight="1" thickBot="1">
      <c r="A198" s="57"/>
      <c r="B198" s="57"/>
      <c r="C198" s="57"/>
      <c r="D198" s="58"/>
      <c r="E198" s="57"/>
      <c r="F198" s="58"/>
      <c r="G198" s="57"/>
      <c r="H198" s="57"/>
      <c r="I198" s="57"/>
      <c r="J198" s="57"/>
      <c r="K198" s="57"/>
      <c r="L198" s="57"/>
      <c r="M198" s="221" t="s">
        <v>14372</v>
      </c>
      <c r="N198" s="222">
        <v>13</v>
      </c>
      <c r="O198" s="223" t="s">
        <v>14137</v>
      </c>
      <c r="P198" s="223" t="s">
        <v>3940</v>
      </c>
      <c r="Q198" s="223" t="s">
        <v>14595</v>
      </c>
      <c r="R198" s="223" t="s">
        <v>14736</v>
      </c>
      <c r="S198" s="223" t="s">
        <v>14737</v>
      </c>
      <c r="T198" s="223" t="s">
        <v>14738</v>
      </c>
      <c r="U198" s="57"/>
      <c r="V198" s="59"/>
      <c r="W198" s="59"/>
      <c r="X198" s="57"/>
      <c r="Y198" s="59"/>
      <c r="Z198" s="59"/>
      <c r="AA198" s="57"/>
      <c r="AB198" s="60"/>
      <c r="AC198" s="60"/>
      <c r="AD198" s="57"/>
      <c r="AE198" s="57"/>
      <c r="AF198" s="57"/>
      <c r="AG198" s="57"/>
      <c r="AH198" s="121"/>
    </row>
    <row r="199" spans="1:34" ht="23.25" hidden="1" customHeight="1" thickBot="1">
      <c r="A199" s="57"/>
      <c r="B199" s="57"/>
      <c r="C199" s="57"/>
      <c r="D199" s="58"/>
      <c r="E199" s="57"/>
      <c r="F199" s="58"/>
      <c r="G199" s="57"/>
      <c r="H199" s="57"/>
      <c r="I199" s="57"/>
      <c r="J199" s="57"/>
      <c r="K199" s="57"/>
      <c r="L199" s="57"/>
      <c r="M199" s="221" t="s">
        <v>14372</v>
      </c>
      <c r="N199" s="222">
        <v>13</v>
      </c>
      <c r="O199" s="223" t="s">
        <v>14138</v>
      </c>
      <c r="P199" s="223" t="s">
        <v>3940</v>
      </c>
      <c r="Q199" s="223" t="s">
        <v>14595</v>
      </c>
      <c r="R199" s="223" t="s">
        <v>14739</v>
      </c>
      <c r="S199" s="223" t="s">
        <v>14740</v>
      </c>
      <c r="T199" s="223" t="s">
        <v>14741</v>
      </c>
      <c r="U199" s="57"/>
      <c r="V199" s="59"/>
      <c r="W199" s="59"/>
      <c r="X199" s="57"/>
      <c r="Y199" s="59"/>
      <c r="Z199" s="59"/>
      <c r="AA199" s="57"/>
      <c r="AB199" s="60"/>
      <c r="AC199" s="60"/>
      <c r="AD199" s="57"/>
      <c r="AE199" s="57"/>
      <c r="AF199" s="57"/>
      <c r="AG199" s="57"/>
      <c r="AH199" s="121"/>
    </row>
    <row r="200" spans="1:34" ht="23.25" hidden="1" customHeight="1" thickBot="1">
      <c r="A200" s="57"/>
      <c r="B200" s="57"/>
      <c r="C200" s="57"/>
      <c r="D200" s="58"/>
      <c r="E200" s="57"/>
      <c r="F200" s="58"/>
      <c r="G200" s="57"/>
      <c r="H200" s="57"/>
      <c r="I200" s="57"/>
      <c r="J200" s="57"/>
      <c r="K200" s="57"/>
      <c r="L200" s="57"/>
      <c r="M200" s="221" t="s">
        <v>14372</v>
      </c>
      <c r="N200" s="222">
        <v>13</v>
      </c>
      <c r="O200" s="223" t="s">
        <v>14139</v>
      </c>
      <c r="P200" s="223" t="s">
        <v>3940</v>
      </c>
      <c r="Q200" s="223" t="s">
        <v>14595</v>
      </c>
      <c r="R200" s="223" t="s">
        <v>14742</v>
      </c>
      <c r="S200" s="223" t="s">
        <v>14743</v>
      </c>
      <c r="T200" s="223" t="s">
        <v>14744</v>
      </c>
      <c r="U200" s="57"/>
      <c r="V200" s="59"/>
      <c r="W200" s="59"/>
      <c r="X200" s="57"/>
      <c r="Y200" s="59"/>
      <c r="Z200" s="59"/>
      <c r="AA200" s="57"/>
      <c r="AB200" s="60"/>
      <c r="AC200" s="60"/>
      <c r="AD200" s="57"/>
      <c r="AE200" s="57"/>
      <c r="AF200" s="57"/>
      <c r="AG200" s="57"/>
      <c r="AH200" s="121"/>
    </row>
    <row r="201" spans="1:34" ht="23.25" hidden="1" customHeight="1" thickBot="1">
      <c r="A201" s="57"/>
      <c r="B201" s="57"/>
      <c r="C201" s="57"/>
      <c r="D201" s="58"/>
      <c r="E201" s="57"/>
      <c r="F201" s="58"/>
      <c r="G201" s="57"/>
      <c r="H201" s="57"/>
      <c r="I201" s="57"/>
      <c r="J201" s="57"/>
      <c r="K201" s="57"/>
      <c r="L201" s="57"/>
      <c r="M201" s="221" t="s">
        <v>14372</v>
      </c>
      <c r="N201" s="222">
        <v>13</v>
      </c>
      <c r="O201" s="223" t="s">
        <v>14139</v>
      </c>
      <c r="P201" s="223" t="s">
        <v>3940</v>
      </c>
      <c r="Q201" s="223" t="s">
        <v>14595</v>
      </c>
      <c r="R201" s="223" t="s">
        <v>14745</v>
      </c>
      <c r="S201" s="223" t="s">
        <v>14746</v>
      </c>
      <c r="T201" s="223" t="s">
        <v>14747</v>
      </c>
      <c r="U201" s="57"/>
      <c r="V201" s="59"/>
      <c r="W201" s="59"/>
      <c r="X201" s="57"/>
      <c r="Y201" s="59"/>
      <c r="Z201" s="59"/>
      <c r="AA201" s="57"/>
      <c r="AB201" s="60"/>
      <c r="AC201" s="60"/>
      <c r="AD201" s="57"/>
      <c r="AE201" s="57"/>
      <c r="AF201" s="57"/>
      <c r="AG201" s="57"/>
      <c r="AH201" s="121"/>
    </row>
    <row r="202" spans="1:34" ht="23.25" hidden="1" customHeight="1" thickBot="1">
      <c r="A202" s="57"/>
      <c r="B202" s="57"/>
      <c r="C202" s="57"/>
      <c r="D202" s="58"/>
      <c r="E202" s="57"/>
      <c r="F202" s="58"/>
      <c r="G202" s="57"/>
      <c r="H202" s="57"/>
      <c r="I202" s="57"/>
      <c r="J202" s="57"/>
      <c r="K202" s="57"/>
      <c r="L202" s="57"/>
      <c r="M202" s="221" t="s">
        <v>14372</v>
      </c>
      <c r="N202" s="222">
        <v>13</v>
      </c>
      <c r="O202" s="223" t="s">
        <v>14139</v>
      </c>
      <c r="P202" s="223" t="s">
        <v>3940</v>
      </c>
      <c r="Q202" s="223" t="s">
        <v>14595</v>
      </c>
      <c r="R202" s="223" t="s">
        <v>14748</v>
      </c>
      <c r="S202" s="223" t="s">
        <v>14749</v>
      </c>
      <c r="T202" s="223" t="s">
        <v>14750</v>
      </c>
      <c r="U202" s="57"/>
      <c r="V202" s="59"/>
      <c r="W202" s="59"/>
      <c r="X202" s="57"/>
      <c r="Y202" s="59"/>
      <c r="Z202" s="59"/>
      <c r="AA202" s="57"/>
      <c r="AB202" s="60"/>
      <c r="AC202" s="60"/>
      <c r="AD202" s="57"/>
      <c r="AE202" s="57"/>
      <c r="AF202" s="57"/>
      <c r="AG202" s="57"/>
      <c r="AH202" s="57"/>
    </row>
    <row r="203" spans="1:34" ht="23.25" hidden="1" customHeight="1" thickBot="1">
      <c r="A203" s="57"/>
      <c r="B203" s="57"/>
      <c r="C203" s="57"/>
      <c r="D203" s="58"/>
      <c r="E203" s="57"/>
      <c r="F203" s="58"/>
      <c r="G203" s="57"/>
      <c r="H203" s="57"/>
      <c r="I203" s="57"/>
      <c r="J203" s="57"/>
      <c r="K203" s="57"/>
      <c r="L203" s="57"/>
      <c r="M203" s="221" t="s">
        <v>14372</v>
      </c>
      <c r="N203" s="222">
        <v>13</v>
      </c>
      <c r="O203" s="223" t="s">
        <v>14137</v>
      </c>
      <c r="P203" s="223" t="s">
        <v>3940</v>
      </c>
      <c r="Q203" s="223" t="s">
        <v>14595</v>
      </c>
      <c r="R203" s="223" t="s">
        <v>14751</v>
      </c>
      <c r="S203" s="223" t="s">
        <v>14752</v>
      </c>
      <c r="T203" s="223" t="s">
        <v>14753</v>
      </c>
      <c r="U203" s="57"/>
      <c r="V203" s="59"/>
      <c r="W203" s="59"/>
      <c r="X203" s="57"/>
      <c r="Y203" s="59"/>
      <c r="Z203" s="59"/>
      <c r="AA203" s="57"/>
      <c r="AB203" s="60"/>
      <c r="AC203" s="60"/>
      <c r="AD203" s="57"/>
      <c r="AE203" s="57"/>
      <c r="AF203" s="57"/>
      <c r="AG203" s="57"/>
      <c r="AH203" s="121"/>
    </row>
    <row r="204" spans="1:34" ht="23.25" hidden="1" customHeight="1" thickBot="1">
      <c r="A204" s="57"/>
      <c r="B204" s="57"/>
      <c r="C204" s="57"/>
      <c r="D204" s="57"/>
      <c r="E204" s="57"/>
      <c r="F204" s="58"/>
      <c r="G204" s="57"/>
      <c r="H204" s="57"/>
      <c r="I204" s="57"/>
      <c r="J204" s="57"/>
      <c r="K204" s="57"/>
      <c r="L204" s="57"/>
      <c r="M204" s="221" t="s">
        <v>14372</v>
      </c>
      <c r="N204" s="222">
        <v>13</v>
      </c>
      <c r="O204" s="223" t="s">
        <v>14140</v>
      </c>
      <c r="P204" s="223" t="s">
        <v>3940</v>
      </c>
      <c r="Q204" s="223" t="s">
        <v>14595</v>
      </c>
      <c r="R204" s="223" t="s">
        <v>14754</v>
      </c>
      <c r="S204" s="223" t="s">
        <v>14755</v>
      </c>
      <c r="T204" s="223" t="s">
        <v>14756</v>
      </c>
      <c r="U204" s="57"/>
      <c r="V204" s="59"/>
      <c r="W204" s="59"/>
      <c r="X204" s="57"/>
      <c r="Y204" s="59"/>
      <c r="Z204" s="59"/>
      <c r="AA204" s="57"/>
      <c r="AB204" s="60"/>
      <c r="AC204" s="60"/>
      <c r="AD204" s="57"/>
      <c r="AE204" s="57"/>
      <c r="AF204" s="57"/>
      <c r="AG204" s="57"/>
      <c r="AH204" s="121"/>
    </row>
    <row r="205" spans="1:34" ht="23.25" hidden="1" customHeight="1" thickBot="1">
      <c r="A205" s="57"/>
      <c r="B205" s="57"/>
      <c r="C205" s="57"/>
      <c r="D205" s="57"/>
      <c r="E205" s="57"/>
      <c r="F205" s="58"/>
      <c r="G205" s="57"/>
      <c r="H205" s="57"/>
      <c r="I205" s="57"/>
      <c r="J205" s="57"/>
      <c r="K205" s="57"/>
      <c r="L205" s="57"/>
      <c r="M205" s="221" t="s">
        <v>14372</v>
      </c>
      <c r="N205" s="222">
        <v>13</v>
      </c>
      <c r="O205" s="223" t="s">
        <v>14757</v>
      </c>
      <c r="P205" s="223" t="s">
        <v>3940</v>
      </c>
      <c r="Q205" s="223" t="s">
        <v>14595</v>
      </c>
      <c r="R205" s="223" t="s">
        <v>14758</v>
      </c>
      <c r="S205" s="223" t="s">
        <v>14759</v>
      </c>
      <c r="T205" s="223" t="s">
        <v>14760</v>
      </c>
      <c r="U205" s="57"/>
      <c r="V205" s="59"/>
      <c r="W205" s="59"/>
      <c r="X205" s="57"/>
      <c r="Y205" s="59"/>
      <c r="Z205" s="59"/>
      <c r="AA205" s="57"/>
      <c r="AB205" s="60"/>
      <c r="AC205" s="60"/>
      <c r="AD205" s="57"/>
      <c r="AE205" s="57"/>
      <c r="AF205" s="57"/>
      <c r="AG205" s="57"/>
      <c r="AH205" s="121"/>
    </row>
    <row r="206" spans="1:34" ht="23.25" hidden="1" customHeight="1" thickBot="1">
      <c r="A206" s="57"/>
      <c r="B206" s="57"/>
      <c r="C206" s="57"/>
      <c r="D206" s="57"/>
      <c r="E206" s="57"/>
      <c r="F206" s="58"/>
      <c r="G206" s="57"/>
      <c r="H206" s="57"/>
      <c r="I206" s="57"/>
      <c r="J206" s="57"/>
      <c r="K206" s="57"/>
      <c r="L206" s="57"/>
      <c r="M206" s="221" t="s">
        <v>14372</v>
      </c>
      <c r="N206" s="222">
        <v>13</v>
      </c>
      <c r="O206" s="223" t="s">
        <v>14136</v>
      </c>
      <c r="P206" s="223" t="s">
        <v>3940</v>
      </c>
      <c r="Q206" s="223" t="s">
        <v>14595</v>
      </c>
      <c r="R206" s="223" t="s">
        <v>14761</v>
      </c>
      <c r="S206" s="223" t="s">
        <v>14762</v>
      </c>
      <c r="T206" s="223" t="s">
        <v>14763</v>
      </c>
      <c r="U206" s="57"/>
      <c r="V206" s="59"/>
      <c r="W206" s="59"/>
      <c r="X206" s="57"/>
      <c r="Y206" s="59"/>
      <c r="Z206" s="59"/>
      <c r="AA206" s="57"/>
      <c r="AB206" s="60"/>
      <c r="AC206" s="60"/>
      <c r="AD206" s="57"/>
      <c r="AE206" s="57"/>
      <c r="AF206" s="57"/>
      <c r="AG206" s="57"/>
      <c r="AH206" s="121"/>
    </row>
    <row r="207" spans="1:34" ht="23.25" hidden="1" customHeight="1" thickBot="1">
      <c r="A207" s="57"/>
      <c r="B207" s="57"/>
      <c r="C207" s="57"/>
      <c r="D207" s="58"/>
      <c r="E207" s="57"/>
      <c r="F207" s="58"/>
      <c r="G207" s="57"/>
      <c r="H207" s="57"/>
      <c r="I207" s="57"/>
      <c r="J207" s="57"/>
      <c r="K207" s="57"/>
      <c r="L207" s="57"/>
      <c r="M207" s="221" t="s">
        <v>14375</v>
      </c>
      <c r="N207" s="222">
        <v>13</v>
      </c>
      <c r="O207" s="223" t="s">
        <v>14764</v>
      </c>
      <c r="P207" s="223" t="s">
        <v>3940</v>
      </c>
      <c r="Q207" s="223" t="s">
        <v>65</v>
      </c>
      <c r="R207" s="223" t="s">
        <v>14765</v>
      </c>
      <c r="S207" s="223" t="s">
        <v>14766</v>
      </c>
      <c r="T207" s="223" t="s">
        <v>14670</v>
      </c>
      <c r="U207" s="57"/>
      <c r="V207" s="59"/>
      <c r="W207" s="59"/>
      <c r="X207" s="57"/>
      <c r="Y207" s="59"/>
      <c r="Z207" s="59"/>
      <c r="AA207" s="57"/>
      <c r="AB207" s="60"/>
      <c r="AC207" s="60"/>
      <c r="AD207" s="57"/>
      <c r="AE207" s="57"/>
      <c r="AF207" s="57"/>
      <c r="AG207" s="57"/>
      <c r="AH207" s="121"/>
    </row>
    <row r="208" spans="1:34" ht="23.25" hidden="1" customHeight="1" thickBot="1">
      <c r="A208" s="57"/>
      <c r="B208" s="57"/>
      <c r="C208" s="57"/>
      <c r="D208" s="58"/>
      <c r="E208" s="57"/>
      <c r="F208" s="58"/>
      <c r="G208" s="57"/>
      <c r="H208" s="57"/>
      <c r="I208" s="55"/>
      <c r="J208" s="57"/>
      <c r="K208" s="57"/>
      <c r="L208" s="57"/>
      <c r="M208" s="221" t="s">
        <v>14375</v>
      </c>
      <c r="N208" s="222">
        <v>13</v>
      </c>
      <c r="O208" s="223" t="s">
        <v>14767</v>
      </c>
      <c r="P208" s="223" t="s">
        <v>3940</v>
      </c>
      <c r="Q208" s="223" t="s">
        <v>56</v>
      </c>
      <c r="R208" s="223" t="s">
        <v>14768</v>
      </c>
      <c r="S208" s="223" t="s">
        <v>14769</v>
      </c>
      <c r="T208" s="223" t="s">
        <v>14670</v>
      </c>
      <c r="U208" s="57"/>
      <c r="V208" s="59"/>
      <c r="W208" s="59"/>
      <c r="X208" s="57"/>
      <c r="Y208" s="59"/>
      <c r="Z208" s="59"/>
      <c r="AA208" s="57"/>
      <c r="AB208" s="60"/>
      <c r="AC208" s="60"/>
      <c r="AD208" s="57"/>
      <c r="AE208" s="57"/>
      <c r="AF208" s="57"/>
      <c r="AG208" s="57"/>
      <c r="AH208" s="121"/>
    </row>
    <row r="209" spans="1:34" ht="23.25" hidden="1" customHeight="1" thickBot="1">
      <c r="A209" s="57"/>
      <c r="B209" s="57"/>
      <c r="C209" s="57"/>
      <c r="D209" s="58"/>
      <c r="E209" s="57"/>
      <c r="F209" s="58"/>
      <c r="G209" s="57"/>
      <c r="H209" s="57"/>
      <c r="I209" s="57"/>
      <c r="J209" s="57"/>
      <c r="K209" s="57"/>
      <c r="L209" s="57"/>
      <c r="M209" s="221" t="s">
        <v>14375</v>
      </c>
      <c r="N209" s="222">
        <v>13</v>
      </c>
      <c r="O209" s="223" t="s">
        <v>14142</v>
      </c>
      <c r="P209" s="223" t="s">
        <v>3940</v>
      </c>
      <c r="Q209" s="223" t="s">
        <v>14770</v>
      </c>
      <c r="R209" s="223" t="s">
        <v>14771</v>
      </c>
      <c r="S209" s="223" t="s">
        <v>14772</v>
      </c>
      <c r="T209" s="223" t="s">
        <v>14670</v>
      </c>
      <c r="U209" s="57"/>
      <c r="V209" s="59"/>
      <c r="W209" s="59"/>
      <c r="X209" s="57"/>
      <c r="Y209" s="59"/>
      <c r="Z209" s="59"/>
      <c r="AA209" s="57"/>
      <c r="AB209" s="60"/>
      <c r="AC209" s="60"/>
      <c r="AD209" s="57"/>
      <c r="AE209" s="57"/>
      <c r="AF209" s="57"/>
      <c r="AG209" s="57"/>
      <c r="AH209" s="121"/>
    </row>
    <row r="210" spans="1:34" ht="23.25" hidden="1" customHeight="1" thickBot="1">
      <c r="A210" s="57"/>
      <c r="B210" s="57"/>
      <c r="C210" s="57"/>
      <c r="D210" s="58"/>
      <c r="E210" s="57"/>
      <c r="F210" s="58"/>
      <c r="G210" s="57"/>
      <c r="H210" s="57"/>
      <c r="I210" s="57"/>
      <c r="J210" s="57"/>
      <c r="K210" s="57"/>
      <c r="L210" s="57"/>
      <c r="M210" s="221" t="s">
        <v>14369</v>
      </c>
      <c r="N210" s="222">
        <v>5</v>
      </c>
      <c r="O210" s="223" t="s">
        <v>14773</v>
      </c>
      <c r="P210" s="223" t="s">
        <v>14354</v>
      </c>
      <c r="Q210" s="223" t="s">
        <v>14716</v>
      </c>
      <c r="R210" s="223" t="s">
        <v>14774</v>
      </c>
      <c r="S210" s="223" t="s">
        <v>14775</v>
      </c>
      <c r="T210" s="223" t="s">
        <v>14670</v>
      </c>
      <c r="U210" s="57"/>
      <c r="V210" s="59"/>
      <c r="W210" s="59"/>
      <c r="X210" s="57"/>
      <c r="Y210" s="59"/>
      <c r="Z210" s="59"/>
      <c r="AA210" s="57"/>
      <c r="AB210" s="60"/>
      <c r="AC210" s="60"/>
      <c r="AD210" s="57"/>
      <c r="AE210" s="57"/>
      <c r="AF210" s="57"/>
      <c r="AG210" s="57"/>
      <c r="AH210" s="121"/>
    </row>
    <row r="211" spans="1:34" ht="23.25" hidden="1" customHeight="1" thickBot="1">
      <c r="A211" s="57"/>
      <c r="B211" s="57"/>
      <c r="C211" s="57"/>
      <c r="D211" s="58"/>
      <c r="E211" s="57"/>
      <c r="F211" s="58"/>
      <c r="G211" s="57"/>
      <c r="H211" s="57"/>
      <c r="I211" s="57"/>
      <c r="J211" s="57"/>
      <c r="K211" s="57"/>
      <c r="L211" s="57"/>
      <c r="M211" s="221" t="s">
        <v>14369</v>
      </c>
      <c r="N211" s="222">
        <v>5</v>
      </c>
      <c r="O211" s="223" t="s">
        <v>14776</v>
      </c>
      <c r="P211" s="223" t="s">
        <v>3940</v>
      </c>
      <c r="Q211" s="223" t="s">
        <v>56</v>
      </c>
      <c r="R211" s="223" t="s">
        <v>14777</v>
      </c>
      <c r="S211" s="223" t="s">
        <v>14778</v>
      </c>
      <c r="T211" s="223" t="s">
        <v>14670</v>
      </c>
      <c r="U211" s="57"/>
      <c r="V211" s="59"/>
      <c r="W211" s="59"/>
      <c r="X211" s="57"/>
      <c r="Y211" s="59"/>
      <c r="Z211" s="59"/>
      <c r="AA211" s="57"/>
      <c r="AB211" s="60"/>
      <c r="AC211" s="60"/>
      <c r="AD211" s="57"/>
      <c r="AE211" s="57"/>
      <c r="AF211" s="57"/>
      <c r="AG211" s="57"/>
      <c r="AH211" s="121"/>
    </row>
    <row r="212" spans="1:34" ht="23.25" hidden="1" customHeight="1" thickBot="1">
      <c r="A212" s="57"/>
      <c r="B212" s="57"/>
      <c r="C212" s="57"/>
      <c r="D212" s="58"/>
      <c r="E212" s="57"/>
      <c r="F212" s="58"/>
      <c r="G212" s="57"/>
      <c r="H212" s="57"/>
      <c r="I212" s="57"/>
      <c r="J212" s="57"/>
      <c r="K212" s="57"/>
      <c r="L212" s="57"/>
      <c r="M212" s="221" t="s">
        <v>14369</v>
      </c>
      <c r="N212" s="222">
        <v>5</v>
      </c>
      <c r="O212" s="223" t="s">
        <v>14779</v>
      </c>
      <c r="P212" s="223" t="s">
        <v>3940</v>
      </c>
      <c r="Q212" s="223" t="s">
        <v>56</v>
      </c>
      <c r="R212" s="223" t="s">
        <v>14780</v>
      </c>
      <c r="S212" s="223" t="s">
        <v>14781</v>
      </c>
      <c r="T212" s="223" t="s">
        <v>14670</v>
      </c>
      <c r="U212" s="57"/>
      <c r="V212" s="59"/>
      <c r="W212" s="59"/>
      <c r="X212" s="57"/>
      <c r="Y212" s="59"/>
      <c r="Z212" s="59"/>
      <c r="AA212" s="57"/>
      <c r="AB212" s="60"/>
      <c r="AC212" s="60"/>
      <c r="AD212" s="57"/>
      <c r="AE212" s="57"/>
      <c r="AF212" s="57"/>
      <c r="AG212" s="57"/>
      <c r="AH212" s="121"/>
    </row>
    <row r="213" spans="1:34" ht="23.25" hidden="1" customHeight="1" thickBot="1">
      <c r="A213" s="57"/>
      <c r="B213" s="57"/>
      <c r="C213" s="57"/>
      <c r="D213" s="58"/>
      <c r="E213" s="57"/>
      <c r="F213" s="58"/>
      <c r="G213" s="57"/>
      <c r="H213" s="57"/>
      <c r="I213" s="57"/>
      <c r="J213" s="57"/>
      <c r="K213" s="57"/>
      <c r="L213" s="57"/>
      <c r="M213" s="221"/>
      <c r="N213" s="222"/>
      <c r="O213" s="223"/>
      <c r="P213" s="223"/>
      <c r="Q213" s="223"/>
      <c r="R213" s="223"/>
      <c r="S213" s="223"/>
      <c r="T213" s="223"/>
      <c r="U213" s="57"/>
      <c r="V213" s="59"/>
      <c r="W213" s="59"/>
      <c r="X213" s="57"/>
      <c r="Y213" s="59"/>
      <c r="Z213" s="59"/>
      <c r="AA213" s="57"/>
      <c r="AB213" s="60"/>
      <c r="AC213" s="60"/>
      <c r="AD213" s="57"/>
      <c r="AE213" s="57"/>
      <c r="AF213" s="57"/>
      <c r="AG213" s="57"/>
      <c r="AH213" s="121"/>
    </row>
    <row r="214" spans="1:34" ht="23.25" hidden="1" customHeight="1" thickBot="1">
      <c r="A214" s="57"/>
      <c r="B214" s="57"/>
      <c r="C214" s="57"/>
      <c r="D214" s="58"/>
      <c r="E214" s="57"/>
      <c r="F214" s="58"/>
      <c r="G214" s="57"/>
      <c r="H214" s="57"/>
      <c r="I214" s="57"/>
      <c r="J214" s="57"/>
      <c r="K214" s="57"/>
      <c r="L214" s="57"/>
      <c r="M214" s="221"/>
      <c r="N214" s="222"/>
      <c r="O214" s="223"/>
      <c r="P214" s="223"/>
      <c r="Q214" s="223"/>
      <c r="R214" s="223"/>
      <c r="S214" s="223"/>
      <c r="T214" s="223"/>
      <c r="U214" s="57"/>
      <c r="V214" s="59"/>
      <c r="W214" s="59"/>
      <c r="X214" s="57"/>
      <c r="Y214" s="59"/>
      <c r="Z214" s="59"/>
      <c r="AA214" s="57"/>
      <c r="AB214" s="60"/>
      <c r="AC214" s="60"/>
      <c r="AD214" s="57"/>
      <c r="AE214" s="57"/>
      <c r="AF214" s="57"/>
      <c r="AG214" s="57"/>
      <c r="AH214" s="121"/>
    </row>
    <row r="215" spans="1:34" ht="23.25" hidden="1" customHeight="1" thickBot="1">
      <c r="A215" s="57"/>
      <c r="B215" s="57"/>
      <c r="C215" s="57"/>
      <c r="D215" s="58"/>
      <c r="E215" s="57"/>
      <c r="F215" s="58"/>
      <c r="G215" s="57"/>
      <c r="H215" s="57"/>
      <c r="I215" s="57"/>
      <c r="J215" s="57"/>
      <c r="K215" s="57"/>
      <c r="L215" s="57"/>
      <c r="M215" s="221"/>
      <c r="N215" s="222"/>
      <c r="O215" s="223"/>
      <c r="P215" s="223"/>
      <c r="Q215" s="223"/>
      <c r="R215" s="223"/>
      <c r="S215" s="223"/>
      <c r="T215" s="223"/>
      <c r="U215" s="57"/>
      <c r="V215" s="59"/>
      <c r="W215" s="59"/>
      <c r="X215" s="57"/>
      <c r="Y215" s="59"/>
      <c r="Z215" s="59"/>
      <c r="AA215" s="57"/>
      <c r="AB215" s="60"/>
      <c r="AC215" s="60"/>
      <c r="AD215" s="57"/>
      <c r="AE215" s="57"/>
      <c r="AF215" s="57"/>
      <c r="AG215" s="57"/>
      <c r="AH215" s="121"/>
    </row>
    <row r="216" spans="1:34" ht="23.25" hidden="1" customHeight="1" thickBot="1">
      <c r="A216" s="57"/>
      <c r="B216" s="57"/>
      <c r="C216" s="57"/>
      <c r="D216" s="58"/>
      <c r="E216" s="57"/>
      <c r="F216" s="58"/>
      <c r="G216" s="57"/>
      <c r="H216" s="57"/>
      <c r="I216" s="57"/>
      <c r="J216" s="57"/>
      <c r="K216" s="57"/>
      <c r="L216" s="57"/>
      <c r="M216" s="221"/>
      <c r="N216" s="222"/>
      <c r="O216" s="223"/>
      <c r="P216" s="223"/>
      <c r="Q216" s="223"/>
      <c r="R216" s="223"/>
      <c r="S216" s="223"/>
      <c r="T216" s="223"/>
      <c r="U216" s="57"/>
      <c r="V216" s="59"/>
      <c r="W216" s="59"/>
      <c r="X216" s="57"/>
      <c r="Y216" s="59"/>
      <c r="Z216" s="59"/>
      <c r="AA216" s="57"/>
      <c r="AB216" s="60"/>
      <c r="AC216" s="60"/>
      <c r="AD216" s="57"/>
      <c r="AE216" s="57"/>
      <c r="AF216" s="57"/>
      <c r="AG216" s="57"/>
      <c r="AH216" s="121"/>
    </row>
    <row r="217" spans="1:34" ht="23.25" hidden="1" customHeight="1" thickBot="1">
      <c r="A217" s="57"/>
      <c r="B217" s="57"/>
      <c r="C217" s="57"/>
      <c r="D217" s="58"/>
      <c r="E217" s="57"/>
      <c r="F217" s="58"/>
      <c r="G217" s="57"/>
      <c r="H217" s="57"/>
      <c r="I217" s="57"/>
      <c r="J217" s="57"/>
      <c r="K217" s="57"/>
      <c r="L217" s="57"/>
      <c r="M217" s="221"/>
      <c r="N217" s="222"/>
      <c r="O217" s="223"/>
      <c r="P217" s="223"/>
      <c r="Q217" s="223"/>
      <c r="R217" s="223"/>
      <c r="S217" s="223"/>
      <c r="T217" s="223"/>
      <c r="U217" s="55"/>
      <c r="V217" s="59"/>
      <c r="W217" s="59"/>
      <c r="X217" s="57"/>
      <c r="Y217" s="59"/>
      <c r="Z217" s="59"/>
      <c r="AA217" s="57"/>
      <c r="AB217" s="60"/>
      <c r="AC217" s="60"/>
      <c r="AD217" s="57"/>
      <c r="AE217" s="57"/>
      <c r="AF217" s="57"/>
      <c r="AG217" s="57"/>
      <c r="AH217" s="121"/>
    </row>
    <row r="218" spans="1:34" ht="23.25" hidden="1" customHeight="1" thickBot="1">
      <c r="A218" s="57"/>
      <c r="B218" s="57"/>
      <c r="C218" s="57"/>
      <c r="D218" s="58"/>
      <c r="E218" s="57"/>
      <c r="F218" s="58"/>
      <c r="G218" s="57"/>
      <c r="H218" s="57"/>
      <c r="I218" s="57"/>
      <c r="J218" s="57"/>
      <c r="K218" s="57"/>
      <c r="L218" s="57"/>
      <c r="M218" s="221"/>
      <c r="N218" s="222"/>
      <c r="O218" s="223"/>
      <c r="P218" s="223"/>
      <c r="Q218" s="223"/>
      <c r="R218" s="223"/>
      <c r="S218" s="223"/>
      <c r="T218" s="223"/>
      <c r="U218" s="57"/>
      <c r="V218" s="59"/>
      <c r="W218" s="59"/>
      <c r="X218" s="57"/>
      <c r="Y218" s="59"/>
      <c r="Z218" s="59"/>
      <c r="AA218" s="57"/>
      <c r="AB218" s="60"/>
      <c r="AC218" s="60"/>
      <c r="AD218" s="57"/>
      <c r="AE218" s="57"/>
      <c r="AF218" s="57"/>
      <c r="AG218" s="57"/>
      <c r="AH218" s="121"/>
    </row>
    <row r="219" spans="1:34" ht="23.25" hidden="1" customHeight="1" thickBot="1">
      <c r="A219" s="57"/>
      <c r="B219" s="57"/>
      <c r="C219" s="57"/>
      <c r="D219" s="58"/>
      <c r="E219" s="57"/>
      <c r="F219" s="58"/>
      <c r="G219" s="57"/>
      <c r="H219" s="57"/>
      <c r="I219" s="57"/>
      <c r="J219" s="57"/>
      <c r="K219" s="57"/>
      <c r="L219" s="57"/>
      <c r="M219" s="57"/>
      <c r="N219" s="57"/>
      <c r="O219" s="57"/>
      <c r="P219" s="58"/>
      <c r="Q219" s="57"/>
      <c r="R219" s="57"/>
      <c r="S219" s="57"/>
      <c r="T219" s="57"/>
      <c r="U219" s="57"/>
      <c r="V219" s="59"/>
      <c r="W219" s="59"/>
      <c r="X219" s="57"/>
      <c r="Y219" s="59"/>
      <c r="Z219" s="59"/>
      <c r="AA219" s="57"/>
      <c r="AB219" s="60"/>
      <c r="AC219" s="60"/>
      <c r="AD219" s="57"/>
      <c r="AE219" s="57"/>
      <c r="AF219" s="57"/>
      <c r="AG219" s="57"/>
      <c r="AH219" s="121"/>
    </row>
    <row r="220" spans="1:34" ht="23.25" hidden="1" customHeight="1" thickBot="1">
      <c r="A220" s="57"/>
      <c r="B220" s="57"/>
      <c r="C220" s="57"/>
      <c r="D220" s="58"/>
      <c r="E220" s="57"/>
      <c r="F220" s="58"/>
      <c r="G220" s="57"/>
      <c r="H220" s="57"/>
      <c r="I220" s="57"/>
      <c r="J220" s="57"/>
      <c r="K220" s="57"/>
      <c r="L220" s="57"/>
      <c r="M220" s="57"/>
      <c r="N220" s="57"/>
      <c r="O220" s="219" t="s">
        <v>14354</v>
      </c>
      <c r="P220" s="220" t="s">
        <v>14605</v>
      </c>
      <c r="Q220" s="220" t="s">
        <v>12621</v>
      </c>
      <c r="R220" s="220" t="s">
        <v>14606</v>
      </c>
      <c r="S220" s="220" t="s">
        <v>14607</v>
      </c>
      <c r="T220" s="220" t="s">
        <v>14608</v>
      </c>
      <c r="U220" s="220" t="s">
        <v>13750</v>
      </c>
      <c r="V220" s="220" t="s">
        <v>14609</v>
      </c>
      <c r="W220" s="59"/>
      <c r="X220" s="57"/>
      <c r="Y220" s="59"/>
      <c r="Z220" s="59"/>
      <c r="AA220" s="57"/>
      <c r="AB220" s="60"/>
      <c r="AC220" s="60"/>
      <c r="AD220" s="57"/>
      <c r="AE220" s="57"/>
      <c r="AF220" s="57"/>
      <c r="AG220" s="57"/>
      <c r="AH220" s="121"/>
    </row>
    <row r="221" spans="1:34" ht="23.25" hidden="1" customHeight="1" thickBot="1">
      <c r="A221" s="57"/>
      <c r="B221" s="57"/>
      <c r="C221" s="57"/>
      <c r="D221" s="58"/>
      <c r="E221" s="57"/>
      <c r="F221" s="58"/>
      <c r="G221" s="57"/>
      <c r="H221" s="57"/>
      <c r="I221" s="57"/>
      <c r="J221" s="57"/>
      <c r="K221" s="57"/>
      <c r="L221" s="57"/>
      <c r="M221" s="57"/>
      <c r="N221" s="57"/>
      <c r="O221" s="221" t="s">
        <v>14380</v>
      </c>
      <c r="P221" s="222">
        <v>9</v>
      </c>
      <c r="Q221" s="223" t="s">
        <v>14667</v>
      </c>
      <c r="R221" s="223" t="s">
        <v>3940</v>
      </c>
      <c r="S221" s="223" t="s">
        <v>56</v>
      </c>
      <c r="T221" s="223" t="s">
        <v>14668</v>
      </c>
      <c r="U221" s="223" t="s">
        <v>14669</v>
      </c>
      <c r="V221" s="230"/>
      <c r="W221" s="59"/>
      <c r="X221" s="57"/>
      <c r="Y221" s="59"/>
      <c r="Z221" s="59"/>
      <c r="AA221" s="57"/>
      <c r="AB221" s="60"/>
      <c r="AC221" s="60"/>
      <c r="AD221" s="57"/>
      <c r="AE221" s="57"/>
      <c r="AF221" s="57"/>
      <c r="AG221" s="57"/>
      <c r="AH221" s="121"/>
    </row>
    <row r="222" spans="1:34" ht="23.25" hidden="1" customHeight="1" thickBot="1">
      <c r="A222" s="57"/>
      <c r="B222" s="57"/>
      <c r="C222" s="57"/>
      <c r="D222" s="58"/>
      <c r="E222" s="57"/>
      <c r="F222" s="58"/>
      <c r="G222" s="57"/>
      <c r="H222" s="57"/>
      <c r="I222" s="57"/>
      <c r="J222" s="57"/>
      <c r="K222" s="57"/>
      <c r="L222" s="57"/>
      <c r="M222" s="57"/>
      <c r="N222" s="57"/>
      <c r="O222" s="221" t="s">
        <v>14380</v>
      </c>
      <c r="P222" s="222">
        <v>9</v>
      </c>
      <c r="Q222" s="223" t="s">
        <v>14671</v>
      </c>
      <c r="R222" s="223" t="s">
        <v>3940</v>
      </c>
      <c r="S222" s="223" t="s">
        <v>56</v>
      </c>
      <c r="T222" s="223" t="s">
        <v>14672</v>
      </c>
      <c r="U222" s="223" t="s">
        <v>14673</v>
      </c>
      <c r="V222" s="230"/>
      <c r="W222" s="59"/>
      <c r="X222" s="57"/>
      <c r="Y222" s="59"/>
      <c r="Z222" s="59"/>
      <c r="AA222" s="57"/>
      <c r="AB222" s="60"/>
      <c r="AC222" s="60"/>
      <c r="AD222" s="57"/>
      <c r="AE222" s="57"/>
      <c r="AF222" s="57"/>
      <c r="AG222" s="57"/>
      <c r="AH222" s="121"/>
    </row>
    <row r="223" spans="1:34" ht="23.25" hidden="1" customHeight="1" thickBot="1">
      <c r="A223" s="57"/>
      <c r="B223" s="57"/>
      <c r="C223" s="57"/>
      <c r="D223" s="58"/>
      <c r="E223" s="57"/>
      <c r="F223" s="58"/>
      <c r="G223" s="57"/>
      <c r="H223" s="57"/>
      <c r="I223" s="57"/>
      <c r="J223" s="57"/>
      <c r="K223" s="57"/>
      <c r="L223" s="57"/>
      <c r="M223" s="57"/>
      <c r="N223" s="57"/>
      <c r="O223" s="221"/>
      <c r="P223" s="222"/>
      <c r="Q223" s="223"/>
      <c r="R223" s="223"/>
      <c r="S223" s="223"/>
      <c r="T223" s="223"/>
      <c r="U223" s="223"/>
      <c r="V223" s="230"/>
      <c r="W223" s="59"/>
      <c r="X223" s="57"/>
      <c r="Y223" s="59"/>
      <c r="Z223" s="59"/>
      <c r="AA223" s="57"/>
      <c r="AB223" s="60"/>
      <c r="AC223" s="60"/>
      <c r="AD223" s="57"/>
      <c r="AE223" s="57"/>
      <c r="AF223" s="57"/>
      <c r="AG223" s="57"/>
      <c r="AH223" s="121"/>
    </row>
    <row r="224" spans="1:34" ht="23.25" hidden="1" customHeight="1" thickBot="1">
      <c r="A224" s="57"/>
      <c r="B224" s="57"/>
      <c r="C224" s="57"/>
      <c r="D224" s="58"/>
      <c r="E224" s="57"/>
      <c r="F224" s="58"/>
      <c r="G224" s="57"/>
      <c r="H224" s="57"/>
      <c r="I224" s="57"/>
      <c r="J224" s="57"/>
      <c r="K224" s="57"/>
      <c r="L224" s="57"/>
      <c r="M224" s="57"/>
      <c r="N224" s="57"/>
      <c r="O224" s="221"/>
      <c r="P224" s="222"/>
      <c r="Q224" s="223"/>
      <c r="R224" s="223"/>
      <c r="S224" s="223"/>
      <c r="T224" s="223"/>
      <c r="U224" s="223"/>
      <c r="V224" s="230"/>
      <c r="W224" s="59"/>
      <c r="X224" s="57"/>
      <c r="Y224" s="59"/>
      <c r="Z224" s="59"/>
      <c r="AA224" s="57"/>
      <c r="AB224" s="60"/>
      <c r="AC224" s="60"/>
      <c r="AD224" s="57"/>
      <c r="AE224" s="57"/>
      <c r="AF224" s="57"/>
      <c r="AG224" s="57"/>
      <c r="AH224" s="121"/>
    </row>
    <row r="225" spans="1:34" ht="23.25" hidden="1" customHeight="1" thickBot="1">
      <c r="A225" s="57"/>
      <c r="B225" s="57"/>
      <c r="C225" s="57"/>
      <c r="D225" s="58"/>
      <c r="E225" s="57"/>
      <c r="F225" s="58"/>
      <c r="G225" s="57"/>
      <c r="H225" s="57"/>
      <c r="I225" s="57"/>
      <c r="J225" s="57"/>
      <c r="K225" s="57"/>
      <c r="L225" s="57"/>
      <c r="M225" s="57"/>
      <c r="N225" s="57"/>
      <c r="O225" s="221"/>
      <c r="P225" s="222"/>
      <c r="Q225" s="223"/>
      <c r="R225" s="223"/>
      <c r="S225" s="223"/>
      <c r="T225" s="223"/>
      <c r="U225" s="223"/>
      <c r="V225" s="230"/>
      <c r="W225" s="59"/>
      <c r="X225" s="57"/>
      <c r="Y225" s="59"/>
      <c r="Z225" s="59"/>
      <c r="AA225" s="57"/>
      <c r="AB225" s="60"/>
      <c r="AC225" s="60"/>
      <c r="AD225" s="57"/>
      <c r="AE225" s="57"/>
      <c r="AF225" s="57"/>
      <c r="AG225" s="57"/>
      <c r="AH225" s="121"/>
    </row>
    <row r="226" spans="1:34" ht="23.25" hidden="1" customHeight="1" thickBot="1">
      <c r="A226" s="57"/>
      <c r="B226" s="57"/>
      <c r="C226" s="57"/>
      <c r="D226" s="58"/>
      <c r="E226" s="57"/>
      <c r="F226" s="58"/>
      <c r="G226" s="57"/>
      <c r="H226" s="57"/>
      <c r="I226" s="57"/>
      <c r="J226" s="57"/>
      <c r="K226" s="57"/>
      <c r="L226" s="57"/>
      <c r="M226" s="57"/>
      <c r="N226" s="57"/>
      <c r="O226" s="221"/>
      <c r="P226" s="222"/>
      <c r="Q226" s="223"/>
      <c r="R226" s="223"/>
      <c r="S226" s="223"/>
      <c r="T226" s="223"/>
      <c r="U226" s="223"/>
      <c r="V226" s="230"/>
      <c r="W226" s="59"/>
      <c r="X226" s="57"/>
      <c r="Y226" s="59"/>
      <c r="Z226" s="59"/>
      <c r="AA226" s="57"/>
      <c r="AB226" s="60"/>
      <c r="AC226" s="60"/>
      <c r="AD226" s="57"/>
      <c r="AE226" s="57"/>
      <c r="AF226" s="57"/>
      <c r="AG226" s="57"/>
      <c r="AH226" s="121"/>
    </row>
    <row r="227" spans="1:34" ht="23.25" hidden="1" customHeight="1" thickBot="1">
      <c r="A227" s="57"/>
      <c r="B227" s="57"/>
      <c r="C227" s="57"/>
      <c r="D227" s="58"/>
      <c r="E227" s="57"/>
      <c r="F227" s="58"/>
      <c r="G227" s="57"/>
      <c r="H227" s="57"/>
      <c r="I227" s="57"/>
      <c r="J227" s="57"/>
      <c r="K227" s="57"/>
      <c r="L227" s="57"/>
      <c r="M227" s="57"/>
      <c r="N227" s="57"/>
      <c r="O227" s="221"/>
      <c r="P227" s="222"/>
      <c r="Q227" s="223"/>
      <c r="R227" s="223"/>
      <c r="S227" s="223"/>
      <c r="T227" s="223"/>
      <c r="U227" s="223"/>
      <c r="V227" s="230"/>
      <c r="W227" s="59"/>
      <c r="X227" s="57"/>
      <c r="Y227" s="59"/>
      <c r="Z227" s="59"/>
      <c r="AA227" s="57"/>
      <c r="AB227" s="60"/>
      <c r="AC227" s="60"/>
      <c r="AD227" s="57"/>
      <c r="AE227" s="57"/>
      <c r="AF227" s="57"/>
      <c r="AG227" s="57"/>
      <c r="AH227" s="121"/>
    </row>
    <row r="228" spans="1:34" ht="23.25" hidden="1" customHeight="1" thickBot="1">
      <c r="A228" s="57"/>
      <c r="B228" s="57"/>
      <c r="C228" s="57"/>
      <c r="D228" s="58"/>
      <c r="E228" s="57"/>
      <c r="F228" s="58"/>
      <c r="G228" s="57"/>
      <c r="H228" s="57"/>
      <c r="I228" s="57"/>
      <c r="J228" s="57"/>
      <c r="K228" s="57"/>
      <c r="L228" s="57"/>
      <c r="M228" s="57"/>
      <c r="N228" s="57"/>
      <c r="O228" s="221"/>
      <c r="P228" s="222"/>
      <c r="Q228" s="223"/>
      <c r="R228" s="223"/>
      <c r="S228" s="223"/>
      <c r="T228" s="223"/>
      <c r="U228" s="223"/>
      <c r="V228" s="230"/>
      <c r="W228" s="59"/>
      <c r="X228" s="57"/>
      <c r="Y228" s="59"/>
      <c r="Z228" s="59"/>
      <c r="AA228" s="57"/>
      <c r="AB228" s="60"/>
      <c r="AC228" s="60"/>
      <c r="AD228" s="57"/>
      <c r="AE228" s="57"/>
      <c r="AF228" s="57"/>
      <c r="AG228" s="57"/>
      <c r="AH228" s="121"/>
    </row>
    <row r="229" spans="1:34" ht="23.25" hidden="1" customHeight="1" thickBot="1">
      <c r="A229" s="57"/>
      <c r="B229" s="57"/>
      <c r="C229" s="57"/>
      <c r="D229" s="58"/>
      <c r="E229" s="57"/>
      <c r="F229" s="58"/>
      <c r="G229" s="57"/>
      <c r="H229" s="57"/>
      <c r="I229" s="57"/>
      <c r="J229" s="57"/>
      <c r="K229" s="57"/>
      <c r="L229" s="57"/>
      <c r="M229" s="57"/>
      <c r="N229" s="57"/>
      <c r="O229" s="221" t="s">
        <v>4239</v>
      </c>
      <c r="P229" s="222">
        <v>3</v>
      </c>
      <c r="Q229" s="223" t="s">
        <v>14674</v>
      </c>
      <c r="R229" s="223" t="s">
        <v>3940</v>
      </c>
      <c r="S229" s="223" t="s">
        <v>14595</v>
      </c>
      <c r="T229" s="223" t="s">
        <v>14675</v>
      </c>
      <c r="U229" s="223" t="s">
        <v>14676</v>
      </c>
      <c r="V229" s="230"/>
      <c r="W229" s="59"/>
      <c r="X229" s="57"/>
      <c r="Y229" s="59"/>
      <c r="Z229" s="59"/>
      <c r="AA229" s="57"/>
      <c r="AB229" s="60"/>
      <c r="AC229" s="60"/>
      <c r="AD229" s="57"/>
      <c r="AE229" s="57"/>
      <c r="AF229" s="57"/>
      <c r="AG229" s="57"/>
      <c r="AH229" s="121"/>
    </row>
    <row r="230" spans="1:34" ht="23.25" hidden="1" customHeight="1" thickBot="1">
      <c r="A230" s="57"/>
      <c r="B230" s="57"/>
      <c r="C230" s="57"/>
      <c r="D230" s="58"/>
      <c r="E230" s="57"/>
      <c r="F230" s="58"/>
      <c r="G230" s="57"/>
      <c r="H230" s="57"/>
      <c r="I230" s="57"/>
      <c r="J230" s="57"/>
      <c r="K230" s="57"/>
      <c r="L230" s="57"/>
      <c r="M230" s="57"/>
      <c r="N230" s="57"/>
      <c r="O230" s="221" t="s">
        <v>4239</v>
      </c>
      <c r="P230" s="222">
        <v>3</v>
      </c>
      <c r="Q230" s="223" t="s">
        <v>14678</v>
      </c>
      <c r="R230" s="223" t="s">
        <v>3940</v>
      </c>
      <c r="S230" s="223" t="s">
        <v>14595</v>
      </c>
      <c r="T230" s="223" t="s">
        <v>14679</v>
      </c>
      <c r="U230" s="223" t="s">
        <v>14680</v>
      </c>
      <c r="V230" s="230"/>
      <c r="W230" s="59"/>
      <c r="X230" s="57"/>
      <c r="Y230" s="59"/>
      <c r="Z230" s="59"/>
      <c r="AA230" s="57"/>
      <c r="AB230" s="60"/>
      <c r="AC230" s="60"/>
      <c r="AD230" s="57"/>
      <c r="AE230" s="57"/>
      <c r="AF230" s="57"/>
      <c r="AG230" s="57"/>
      <c r="AH230" s="121"/>
    </row>
    <row r="231" spans="1:34" ht="23.25" hidden="1" customHeight="1" thickBot="1">
      <c r="A231" s="57"/>
      <c r="B231" s="57"/>
      <c r="C231" s="57"/>
      <c r="D231" s="58"/>
      <c r="E231" s="57"/>
      <c r="F231" s="58"/>
      <c r="G231" s="57"/>
      <c r="H231" s="57"/>
      <c r="I231" s="57"/>
      <c r="J231" s="57"/>
      <c r="K231" s="57"/>
      <c r="L231" s="57"/>
      <c r="M231" s="57"/>
      <c r="N231" s="57"/>
      <c r="O231" s="221" t="s">
        <v>14682</v>
      </c>
      <c r="P231" s="222">
        <v>8</v>
      </c>
      <c r="Q231" s="223" t="s">
        <v>14683</v>
      </c>
      <c r="R231" s="223" t="s">
        <v>3940</v>
      </c>
      <c r="S231" s="223" t="s">
        <v>56</v>
      </c>
      <c r="T231" s="223" t="s">
        <v>14684</v>
      </c>
      <c r="U231" s="223" t="s">
        <v>14685</v>
      </c>
      <c r="V231" s="230"/>
      <c r="W231" s="59"/>
      <c r="X231" s="57"/>
      <c r="Y231" s="59"/>
      <c r="Z231" s="59"/>
      <c r="AA231" s="57"/>
      <c r="AB231" s="60"/>
      <c r="AC231" s="60"/>
      <c r="AD231" s="57"/>
      <c r="AE231" s="57"/>
      <c r="AF231" s="57"/>
      <c r="AG231" s="57"/>
      <c r="AH231" s="121"/>
    </row>
    <row r="232" spans="1:34" ht="23.25" hidden="1" customHeight="1" thickBot="1">
      <c r="A232" s="57"/>
      <c r="B232" s="57"/>
      <c r="C232" s="57"/>
      <c r="D232" s="58"/>
      <c r="E232" s="57"/>
      <c r="F232" s="58"/>
      <c r="G232" s="57"/>
      <c r="H232" s="57"/>
      <c r="I232" s="57"/>
      <c r="J232" s="57"/>
      <c r="K232" s="57"/>
      <c r="L232" s="57"/>
      <c r="M232" s="57"/>
      <c r="N232" s="57"/>
      <c r="O232" s="221" t="s">
        <v>4958</v>
      </c>
      <c r="P232" s="222">
        <v>8</v>
      </c>
      <c r="Q232" s="223" t="s">
        <v>14144</v>
      </c>
      <c r="R232" s="223" t="s">
        <v>3940</v>
      </c>
      <c r="S232" s="223" t="s">
        <v>56</v>
      </c>
      <c r="T232" s="223" t="s">
        <v>14686</v>
      </c>
      <c r="U232" s="223" t="s">
        <v>14687</v>
      </c>
      <c r="V232" s="230"/>
      <c r="W232" s="59"/>
      <c r="X232" s="57"/>
      <c r="Y232" s="59"/>
      <c r="Z232" s="59"/>
      <c r="AA232" s="57"/>
      <c r="AB232" s="60"/>
      <c r="AC232" s="60"/>
      <c r="AD232" s="57"/>
      <c r="AE232" s="57"/>
      <c r="AF232" s="57"/>
      <c r="AG232" s="57"/>
      <c r="AH232" s="121"/>
    </row>
    <row r="233" spans="1:34" ht="23.25" hidden="1" customHeight="1" thickBot="1">
      <c r="A233" s="57"/>
      <c r="B233" s="57"/>
      <c r="C233" s="57"/>
      <c r="D233" s="58"/>
      <c r="E233" s="57"/>
      <c r="F233" s="58"/>
      <c r="G233" s="57"/>
      <c r="H233" s="57"/>
      <c r="I233" s="57"/>
      <c r="J233" s="57"/>
      <c r="K233" s="57"/>
      <c r="L233" s="57"/>
      <c r="M233" s="57"/>
      <c r="N233" s="57"/>
      <c r="O233" s="221" t="s">
        <v>4186</v>
      </c>
      <c r="P233" s="222">
        <v>4</v>
      </c>
      <c r="Q233" s="223" t="s">
        <v>14688</v>
      </c>
      <c r="R233" s="223" t="s">
        <v>3940</v>
      </c>
      <c r="S233" s="223" t="s">
        <v>56</v>
      </c>
      <c r="T233" s="223" t="s">
        <v>14689</v>
      </c>
      <c r="U233" s="223" t="s">
        <v>14690</v>
      </c>
      <c r="V233" s="230"/>
      <c r="W233" s="59"/>
      <c r="X233" s="57"/>
      <c r="Y233" s="59"/>
      <c r="Z233" s="59"/>
      <c r="AA233" s="57"/>
      <c r="AB233" s="60"/>
      <c r="AC233" s="60"/>
      <c r="AD233" s="57"/>
      <c r="AE233" s="57"/>
      <c r="AF233" s="57"/>
      <c r="AG233" s="57"/>
      <c r="AH233" s="121"/>
    </row>
    <row r="234" spans="1:34" ht="23.25" hidden="1" customHeight="1" thickBot="1">
      <c r="A234" s="57"/>
      <c r="B234" s="57"/>
      <c r="C234" s="57"/>
      <c r="D234" s="58"/>
      <c r="E234" s="57"/>
      <c r="F234" s="58"/>
      <c r="G234" s="57"/>
      <c r="H234" s="57"/>
      <c r="I234" s="57"/>
      <c r="J234" s="57"/>
      <c r="K234" s="57"/>
      <c r="L234" s="57"/>
      <c r="M234" s="57"/>
      <c r="N234" s="57"/>
      <c r="O234" s="221" t="s">
        <v>14691</v>
      </c>
      <c r="P234" s="222">
        <v>6</v>
      </c>
      <c r="Q234" s="223" t="s">
        <v>14692</v>
      </c>
      <c r="R234" s="223" t="s">
        <v>3940</v>
      </c>
      <c r="S234" s="223" t="s">
        <v>56</v>
      </c>
      <c r="T234" s="223" t="s">
        <v>14693</v>
      </c>
      <c r="U234" s="223" t="s">
        <v>14694</v>
      </c>
      <c r="V234" s="230"/>
      <c r="W234" s="59"/>
      <c r="X234" s="57"/>
      <c r="Y234" s="59"/>
      <c r="Z234" s="59"/>
      <c r="AA234" s="57"/>
      <c r="AB234" s="60"/>
      <c r="AC234" s="60"/>
      <c r="AD234" s="57"/>
      <c r="AE234" s="57"/>
      <c r="AF234" s="57"/>
      <c r="AG234" s="57"/>
      <c r="AH234" s="121"/>
    </row>
    <row r="235" spans="1:34" ht="23.25" hidden="1" customHeight="1" thickBot="1">
      <c r="A235" s="57"/>
      <c r="B235" s="57"/>
      <c r="C235" s="57"/>
      <c r="D235" s="58"/>
      <c r="E235" s="57"/>
      <c r="F235" s="58"/>
      <c r="G235" s="57"/>
      <c r="H235" s="57"/>
      <c r="I235" s="57"/>
      <c r="J235" s="57"/>
      <c r="K235" s="57"/>
      <c r="L235" s="57"/>
      <c r="M235" s="57"/>
      <c r="N235" s="57"/>
      <c r="O235" s="221" t="s">
        <v>14691</v>
      </c>
      <c r="P235" s="222">
        <v>6</v>
      </c>
      <c r="Q235" s="223" t="s">
        <v>14695</v>
      </c>
      <c r="R235" s="223" t="s">
        <v>3940</v>
      </c>
      <c r="S235" s="223" t="s">
        <v>56</v>
      </c>
      <c r="T235" s="223" t="s">
        <v>14696</v>
      </c>
      <c r="U235" s="223" t="s">
        <v>14697</v>
      </c>
      <c r="V235" s="230"/>
      <c r="W235" s="59"/>
      <c r="X235" s="57"/>
      <c r="Y235" s="59"/>
      <c r="Z235" s="59"/>
      <c r="AA235" s="57"/>
      <c r="AB235" s="60"/>
      <c r="AC235" s="60"/>
      <c r="AD235" s="57"/>
      <c r="AE235" s="57"/>
      <c r="AF235" s="57"/>
      <c r="AG235" s="57"/>
      <c r="AH235" s="121"/>
    </row>
    <row r="236" spans="1:34" ht="23.25" hidden="1" customHeight="1" thickBot="1">
      <c r="A236" s="57"/>
      <c r="B236" s="57"/>
      <c r="C236" s="57"/>
      <c r="D236" s="58"/>
      <c r="E236" s="57"/>
      <c r="F236" s="58"/>
      <c r="G236" s="57"/>
      <c r="H236" s="57"/>
      <c r="I236" s="57"/>
      <c r="J236" s="57"/>
      <c r="K236" s="57"/>
      <c r="L236" s="57"/>
      <c r="M236" s="57"/>
      <c r="N236" s="57"/>
      <c r="O236" s="221" t="s">
        <v>14691</v>
      </c>
      <c r="P236" s="222">
        <v>6</v>
      </c>
      <c r="Q236" s="223" t="s">
        <v>14698</v>
      </c>
      <c r="R236" s="223" t="s">
        <v>3940</v>
      </c>
      <c r="S236" s="223" t="s">
        <v>56</v>
      </c>
      <c r="T236" s="223" t="s">
        <v>14699</v>
      </c>
      <c r="U236" s="223" t="s">
        <v>14700</v>
      </c>
      <c r="V236" s="230"/>
      <c r="W236" s="59"/>
      <c r="X236" s="57"/>
      <c r="Y236" s="59"/>
      <c r="Z236" s="59"/>
      <c r="AA236" s="57"/>
      <c r="AB236" s="60"/>
      <c r="AC236" s="60"/>
      <c r="AD236" s="57"/>
      <c r="AE236" s="57"/>
      <c r="AF236" s="57"/>
      <c r="AG236" s="57"/>
      <c r="AH236" s="121"/>
    </row>
    <row r="237" spans="1:34" ht="23.25" hidden="1" customHeight="1" thickBot="1">
      <c r="A237" s="57"/>
      <c r="B237" s="57"/>
      <c r="C237" s="57"/>
      <c r="D237" s="58"/>
      <c r="E237" s="57"/>
      <c r="F237" s="58"/>
      <c r="G237" s="57"/>
      <c r="H237" s="57"/>
      <c r="I237" s="57"/>
      <c r="J237" s="57"/>
      <c r="K237" s="57"/>
      <c r="L237" s="57"/>
      <c r="M237" s="57"/>
      <c r="N237" s="57"/>
      <c r="O237" s="221" t="s">
        <v>1667</v>
      </c>
      <c r="P237" s="222">
        <v>7</v>
      </c>
      <c r="Q237" s="223" t="s">
        <v>14701</v>
      </c>
      <c r="R237" s="223" t="s">
        <v>3940</v>
      </c>
      <c r="S237" s="223" t="s">
        <v>56</v>
      </c>
      <c r="T237" s="223" t="s">
        <v>14702</v>
      </c>
      <c r="U237" s="223" t="s">
        <v>14703</v>
      </c>
      <c r="V237" s="230"/>
      <c r="W237" s="59"/>
      <c r="X237" s="57"/>
      <c r="Y237" s="59"/>
      <c r="Z237" s="59"/>
      <c r="AA237" s="57"/>
      <c r="AB237" s="60"/>
      <c r="AC237" s="60"/>
      <c r="AD237" s="57"/>
      <c r="AE237" s="57"/>
      <c r="AF237" s="57"/>
      <c r="AG237" s="57"/>
      <c r="AH237" s="121"/>
    </row>
    <row r="238" spans="1:34" ht="23.25" hidden="1" customHeight="1" thickBot="1">
      <c r="A238" s="57"/>
      <c r="B238" s="57"/>
      <c r="C238" s="57"/>
      <c r="D238" s="58"/>
      <c r="E238" s="57"/>
      <c r="F238" s="58"/>
      <c r="G238" s="57"/>
      <c r="H238" s="57"/>
      <c r="I238" s="57"/>
      <c r="J238" s="57"/>
      <c r="K238" s="57"/>
      <c r="L238" s="57"/>
      <c r="M238" s="57"/>
      <c r="N238" s="57"/>
      <c r="O238" s="221" t="s">
        <v>1667</v>
      </c>
      <c r="P238" s="222">
        <v>7</v>
      </c>
      <c r="Q238" s="223" t="s">
        <v>14704</v>
      </c>
      <c r="R238" s="223" t="s">
        <v>3940</v>
      </c>
      <c r="S238" s="223" t="s">
        <v>56</v>
      </c>
      <c r="T238" s="223" t="s">
        <v>14705</v>
      </c>
      <c r="U238" s="223" t="s">
        <v>14706</v>
      </c>
      <c r="V238" s="230"/>
      <c r="W238" s="59"/>
      <c r="X238" s="57"/>
      <c r="Y238" s="59"/>
      <c r="Z238" s="59"/>
      <c r="AA238" s="57"/>
      <c r="AB238" s="60"/>
      <c r="AC238" s="60"/>
      <c r="AD238" s="57"/>
      <c r="AE238" s="57"/>
      <c r="AF238" s="57"/>
      <c r="AG238" s="57"/>
      <c r="AH238" s="121"/>
    </row>
    <row r="239" spans="1:34" ht="23.25" hidden="1" customHeight="1" thickBot="1">
      <c r="A239" s="57"/>
      <c r="B239" s="57"/>
      <c r="C239" s="57"/>
      <c r="D239" s="58"/>
      <c r="E239" s="57"/>
      <c r="F239" s="58"/>
      <c r="G239" s="57"/>
      <c r="H239" s="57"/>
      <c r="I239" s="57"/>
      <c r="J239" s="57"/>
      <c r="K239" s="57"/>
      <c r="L239" s="57"/>
      <c r="M239" s="57"/>
      <c r="N239" s="57"/>
      <c r="O239" s="221" t="s">
        <v>1667</v>
      </c>
      <c r="P239" s="222">
        <v>7</v>
      </c>
      <c r="Q239" s="223" t="s">
        <v>14143</v>
      </c>
      <c r="R239" s="223" t="s">
        <v>3940</v>
      </c>
      <c r="S239" s="223" t="s">
        <v>56</v>
      </c>
      <c r="T239" s="223" t="s">
        <v>14707</v>
      </c>
      <c r="U239" s="223" t="s">
        <v>14708</v>
      </c>
      <c r="V239" s="230"/>
      <c r="W239" s="59"/>
      <c r="X239" s="57"/>
      <c r="Y239" s="59"/>
      <c r="Z239" s="59"/>
      <c r="AA239" s="57"/>
      <c r="AB239" s="60"/>
      <c r="AC239" s="60"/>
      <c r="AD239" s="57"/>
      <c r="AE239" s="57"/>
      <c r="AF239" s="57"/>
      <c r="AG239" s="57"/>
      <c r="AH239" s="121"/>
    </row>
    <row r="240" spans="1:34" ht="23.25" hidden="1" customHeight="1" thickBot="1">
      <c r="A240" s="57"/>
      <c r="B240" s="57"/>
      <c r="C240" s="57"/>
      <c r="D240" s="58"/>
      <c r="E240" s="57"/>
      <c r="F240" s="58"/>
      <c r="G240" s="57"/>
      <c r="H240" s="57"/>
      <c r="I240" s="57"/>
      <c r="J240" s="57"/>
      <c r="K240" s="57"/>
      <c r="L240" s="57"/>
      <c r="M240" s="57"/>
      <c r="N240" s="57"/>
      <c r="O240" s="221" t="s">
        <v>11963</v>
      </c>
      <c r="P240" s="222">
        <v>10</v>
      </c>
      <c r="Q240" s="223" t="s">
        <v>14709</v>
      </c>
      <c r="R240" s="223" t="s">
        <v>14354</v>
      </c>
      <c r="S240" s="223" t="s">
        <v>14414</v>
      </c>
      <c r="T240" s="223" t="s">
        <v>14710</v>
      </c>
      <c r="U240" s="223" t="s">
        <v>14711</v>
      </c>
      <c r="V240" s="230"/>
      <c r="W240" s="59"/>
      <c r="X240" s="57"/>
      <c r="Y240" s="59"/>
      <c r="Z240" s="59"/>
      <c r="AA240" s="57"/>
      <c r="AB240" s="60"/>
      <c r="AC240" s="60"/>
      <c r="AD240" s="57"/>
      <c r="AE240" s="57"/>
      <c r="AF240" s="57"/>
      <c r="AG240" s="57"/>
      <c r="AH240" s="121"/>
    </row>
    <row r="241" spans="1:34" ht="23.25" hidden="1" customHeight="1" thickBot="1">
      <c r="A241" s="57"/>
      <c r="B241" s="57"/>
      <c r="C241" s="57"/>
      <c r="D241" s="58"/>
      <c r="E241" s="57"/>
      <c r="F241" s="58"/>
      <c r="G241" s="57"/>
      <c r="H241" s="57"/>
      <c r="I241" s="57"/>
      <c r="J241" s="57"/>
      <c r="K241" s="57"/>
      <c r="L241" s="57"/>
      <c r="M241" s="57"/>
      <c r="N241" s="57"/>
      <c r="O241" s="221" t="s">
        <v>11963</v>
      </c>
      <c r="P241" s="222">
        <v>10</v>
      </c>
      <c r="Q241" s="223" t="s">
        <v>14147</v>
      </c>
      <c r="R241" s="223" t="s">
        <v>14354</v>
      </c>
      <c r="S241" s="223" t="s">
        <v>14655</v>
      </c>
      <c r="T241" s="223" t="s">
        <v>14713</v>
      </c>
      <c r="U241" s="223" t="s">
        <v>14714</v>
      </c>
      <c r="V241" s="230"/>
      <c r="W241" s="59"/>
      <c r="X241" s="57"/>
      <c r="Y241" s="59"/>
      <c r="Z241" s="59"/>
      <c r="AA241" s="57"/>
      <c r="AB241" s="60"/>
      <c r="AC241" s="60"/>
      <c r="AD241" s="57"/>
      <c r="AE241" s="57"/>
      <c r="AF241" s="57"/>
      <c r="AG241" s="57"/>
      <c r="AH241" s="121"/>
    </row>
    <row r="242" spans="1:34" ht="23.25" hidden="1" customHeight="1" thickBot="1">
      <c r="A242" s="57"/>
      <c r="B242" s="57"/>
      <c r="C242" s="57"/>
      <c r="D242" s="58"/>
      <c r="E242" s="57"/>
      <c r="F242" s="58"/>
      <c r="G242" s="57"/>
      <c r="H242" s="57"/>
      <c r="I242" s="57"/>
      <c r="J242" s="57"/>
      <c r="K242" s="57"/>
      <c r="L242" s="57"/>
      <c r="M242" s="57"/>
      <c r="N242" s="57"/>
      <c r="O242" s="221" t="s">
        <v>14304</v>
      </c>
      <c r="P242" s="222">
        <v>12</v>
      </c>
      <c r="Q242" s="223" t="s">
        <v>14148</v>
      </c>
      <c r="R242" s="223" t="s">
        <v>3940</v>
      </c>
      <c r="S242" s="223" t="s">
        <v>56</v>
      </c>
      <c r="T242" s="223" t="s">
        <v>14610</v>
      </c>
      <c r="U242" s="223" t="s">
        <v>14611</v>
      </c>
      <c r="V242" s="230"/>
      <c r="W242" s="59"/>
      <c r="X242" s="57"/>
      <c r="Y242" s="59"/>
      <c r="Z242" s="59"/>
      <c r="AA242" s="57"/>
      <c r="AB242" s="60"/>
      <c r="AC242" s="60"/>
      <c r="AD242" s="57"/>
      <c r="AE242" s="57"/>
      <c r="AF242" s="57"/>
      <c r="AG242" s="57"/>
      <c r="AH242" s="121"/>
    </row>
    <row r="243" spans="1:34" ht="23.25" hidden="1" customHeight="1" thickBot="1">
      <c r="A243" s="57"/>
      <c r="B243" s="57"/>
      <c r="C243" s="57"/>
      <c r="D243" s="58"/>
      <c r="E243" s="57"/>
      <c r="F243" s="58"/>
      <c r="G243" s="57"/>
      <c r="H243" s="57"/>
      <c r="I243" s="57"/>
      <c r="J243" s="57"/>
      <c r="K243" s="57"/>
      <c r="L243" s="57"/>
      <c r="M243" s="57"/>
      <c r="N243" s="57"/>
      <c r="O243" s="221" t="s">
        <v>14373</v>
      </c>
      <c r="P243" s="222">
        <v>13</v>
      </c>
      <c r="Q243" s="223" t="s">
        <v>14715</v>
      </c>
      <c r="R243" s="223" t="s">
        <v>3940</v>
      </c>
      <c r="S243" s="223" t="s">
        <v>14716</v>
      </c>
      <c r="T243" s="223" t="s">
        <v>14717</v>
      </c>
      <c r="U243" s="223" t="s">
        <v>14718</v>
      </c>
      <c r="V243" s="230"/>
      <c r="W243" s="59"/>
      <c r="X243" s="57"/>
      <c r="Y243" s="59"/>
      <c r="Z243" s="59"/>
      <c r="AA243" s="57"/>
      <c r="AB243" s="60"/>
      <c r="AC243" s="60"/>
      <c r="AD243" s="57"/>
      <c r="AE243" s="57"/>
      <c r="AF243" s="57"/>
      <c r="AG243" s="57"/>
      <c r="AH243" s="121"/>
    </row>
    <row r="244" spans="1:34" ht="23.25" hidden="1" customHeight="1" thickBot="1">
      <c r="A244" s="57"/>
      <c r="B244" s="57"/>
      <c r="C244" s="57"/>
      <c r="D244" s="58"/>
      <c r="E244" s="57"/>
      <c r="F244" s="58"/>
      <c r="G244" s="57"/>
      <c r="H244" s="57"/>
      <c r="I244" s="57"/>
      <c r="J244" s="57"/>
      <c r="K244" s="57"/>
      <c r="L244" s="57"/>
      <c r="M244" s="57"/>
      <c r="N244" s="57"/>
      <c r="O244" s="221" t="s">
        <v>14373</v>
      </c>
      <c r="P244" s="222">
        <v>13</v>
      </c>
      <c r="Q244" s="223" t="s">
        <v>14715</v>
      </c>
      <c r="R244" s="223" t="s">
        <v>3940</v>
      </c>
      <c r="S244" s="223" t="s">
        <v>14716</v>
      </c>
      <c r="T244" s="223" t="s">
        <v>14719</v>
      </c>
      <c r="U244" s="223" t="s">
        <v>14720</v>
      </c>
      <c r="V244" s="230"/>
      <c r="W244" s="59"/>
      <c r="X244" s="57"/>
      <c r="Y244" s="59"/>
      <c r="Z244" s="59"/>
      <c r="AA244" s="57"/>
      <c r="AB244" s="60"/>
      <c r="AC244" s="60"/>
      <c r="AD244" s="57"/>
      <c r="AE244" s="57"/>
      <c r="AF244" s="57"/>
      <c r="AG244" s="57"/>
      <c r="AH244" s="121"/>
    </row>
    <row r="245" spans="1:34" ht="23.25" hidden="1" customHeight="1" thickBot="1">
      <c r="A245" s="57"/>
      <c r="B245" s="57"/>
      <c r="C245" s="57"/>
      <c r="D245" s="58"/>
      <c r="E245" s="57"/>
      <c r="F245" s="58"/>
      <c r="G245" s="57"/>
      <c r="H245" s="57"/>
      <c r="I245" s="57"/>
      <c r="J245" s="57"/>
      <c r="K245" s="57"/>
      <c r="L245" s="57"/>
      <c r="M245" s="57"/>
      <c r="N245" s="57"/>
      <c r="O245" s="221" t="s">
        <v>14373</v>
      </c>
      <c r="P245" s="222">
        <v>13</v>
      </c>
      <c r="Q245" s="223" t="s">
        <v>14715</v>
      </c>
      <c r="R245" s="223" t="s">
        <v>3940</v>
      </c>
      <c r="S245" s="223" t="s">
        <v>14716</v>
      </c>
      <c r="T245" s="223" t="s">
        <v>14721</v>
      </c>
      <c r="U245" s="223" t="s">
        <v>14722</v>
      </c>
      <c r="V245" s="230"/>
      <c r="W245" s="59"/>
      <c r="X245" s="57"/>
      <c r="Y245" s="59"/>
      <c r="Z245" s="59"/>
      <c r="AA245" s="57"/>
      <c r="AB245" s="60"/>
      <c r="AC245" s="60"/>
      <c r="AD245" s="57"/>
      <c r="AE245" s="57"/>
      <c r="AF245" s="57"/>
      <c r="AG245" s="57"/>
      <c r="AH245" s="121"/>
    </row>
    <row r="246" spans="1:34" ht="23.25" hidden="1" customHeight="1" thickBot="1">
      <c r="A246" s="57"/>
      <c r="B246" s="57"/>
      <c r="C246" s="57"/>
      <c r="D246" s="58"/>
      <c r="E246" s="57"/>
      <c r="F246" s="58"/>
      <c r="G246" s="57"/>
      <c r="H246" s="57"/>
      <c r="I246" s="57"/>
      <c r="J246" s="57"/>
      <c r="K246" s="57"/>
      <c r="L246" s="57"/>
      <c r="M246" s="57"/>
      <c r="N246" s="57"/>
      <c r="O246" s="221" t="s">
        <v>14371</v>
      </c>
      <c r="P246" s="222">
        <v>13</v>
      </c>
      <c r="Q246" s="223" t="s">
        <v>14135</v>
      </c>
      <c r="R246" s="223" t="s">
        <v>3940</v>
      </c>
      <c r="S246" s="223" t="s">
        <v>14716</v>
      </c>
      <c r="T246" s="223" t="s">
        <v>14723</v>
      </c>
      <c r="U246" s="223" t="s">
        <v>14724</v>
      </c>
      <c r="V246" s="230"/>
      <c r="W246" s="59"/>
      <c r="X246" s="57"/>
      <c r="Y246" s="59"/>
      <c r="Z246" s="59"/>
      <c r="AA246" s="57"/>
      <c r="AB246" s="60"/>
      <c r="AC246" s="60"/>
      <c r="AD246" s="57"/>
      <c r="AE246" s="57"/>
      <c r="AF246" s="57"/>
      <c r="AG246" s="57"/>
      <c r="AH246" s="121"/>
    </row>
    <row r="247" spans="1:34" ht="23.25" hidden="1" customHeight="1" thickBot="1">
      <c r="A247" s="57"/>
      <c r="B247" s="57"/>
      <c r="C247" s="57"/>
      <c r="D247" s="58"/>
      <c r="E247" s="57"/>
      <c r="F247" s="58"/>
      <c r="G247" s="57"/>
      <c r="H247" s="57"/>
      <c r="I247" s="57"/>
      <c r="J247" s="57"/>
      <c r="K247" s="57"/>
      <c r="L247" s="57"/>
      <c r="M247" s="57"/>
      <c r="N247" s="57"/>
      <c r="O247" s="221" t="s">
        <v>14372</v>
      </c>
      <c r="P247" s="222">
        <v>13</v>
      </c>
      <c r="Q247" s="223" t="s">
        <v>14137</v>
      </c>
      <c r="R247" s="223" t="s">
        <v>14355</v>
      </c>
      <c r="S247" s="223" t="s">
        <v>14716</v>
      </c>
      <c r="T247" s="223" t="s">
        <v>14725</v>
      </c>
      <c r="U247" s="223" t="s">
        <v>14726</v>
      </c>
      <c r="V247" s="230"/>
      <c r="W247" s="59"/>
      <c r="X247" s="57"/>
      <c r="Y247" s="59"/>
      <c r="Z247" s="59"/>
      <c r="AA247" s="57"/>
      <c r="AB247" s="60"/>
      <c r="AC247" s="60"/>
      <c r="AD247" s="57"/>
      <c r="AE247" s="57"/>
      <c r="AF247" s="57"/>
      <c r="AG247" s="57"/>
      <c r="AH247" s="121"/>
    </row>
    <row r="248" spans="1:34" ht="23.25" hidden="1" customHeight="1" thickBot="1">
      <c r="A248" s="57"/>
      <c r="B248" s="57"/>
      <c r="C248" s="57"/>
      <c r="D248" s="58"/>
      <c r="E248" s="57"/>
      <c r="F248" s="58"/>
      <c r="G248" s="57"/>
      <c r="H248" s="57"/>
      <c r="I248" s="57"/>
      <c r="J248" s="57"/>
      <c r="K248" s="57"/>
      <c r="L248" s="57"/>
      <c r="M248" s="57"/>
      <c r="N248" s="57"/>
      <c r="O248" s="221" t="s">
        <v>14372</v>
      </c>
      <c r="P248" s="222">
        <v>13</v>
      </c>
      <c r="Q248" s="223" t="s">
        <v>14138</v>
      </c>
      <c r="R248" s="223" t="s">
        <v>3940</v>
      </c>
      <c r="S248" s="223" t="s">
        <v>14595</v>
      </c>
      <c r="T248" s="223" t="s">
        <v>14727</v>
      </c>
      <c r="U248" s="223" t="s">
        <v>14728</v>
      </c>
      <c r="V248" s="230"/>
      <c r="W248" s="59"/>
      <c r="X248" s="57"/>
      <c r="Y248" s="59"/>
      <c r="Z248" s="59"/>
      <c r="AA248" s="57"/>
      <c r="AB248" s="60"/>
      <c r="AC248" s="60"/>
      <c r="AD248" s="57"/>
      <c r="AE248" s="57"/>
      <c r="AF248" s="57"/>
      <c r="AG248" s="57"/>
      <c r="AH248" s="121"/>
    </row>
    <row r="249" spans="1:34" ht="23.25" hidden="1" customHeight="1" thickBot="1">
      <c r="A249" s="57"/>
      <c r="B249" s="57"/>
      <c r="C249" s="57"/>
      <c r="D249" s="58"/>
      <c r="E249" s="57"/>
      <c r="F249" s="58"/>
      <c r="G249" s="57"/>
      <c r="H249" s="57"/>
      <c r="I249" s="57"/>
      <c r="J249" s="57"/>
      <c r="K249" s="57"/>
      <c r="L249" s="57"/>
      <c r="M249" s="57"/>
      <c r="N249" s="57"/>
      <c r="O249" s="221" t="s">
        <v>14372</v>
      </c>
      <c r="P249" s="222">
        <v>13</v>
      </c>
      <c r="Q249" s="223" t="s">
        <v>14141</v>
      </c>
      <c r="R249" s="223" t="s">
        <v>3940</v>
      </c>
      <c r="S249" s="223" t="s">
        <v>14595</v>
      </c>
      <c r="T249" s="223" t="s">
        <v>14730</v>
      </c>
      <c r="U249" s="223" t="s">
        <v>14731</v>
      </c>
      <c r="V249" s="230"/>
      <c r="W249" s="59"/>
      <c r="X249" s="57"/>
      <c r="Y249" s="59"/>
      <c r="Z249" s="59"/>
      <c r="AA249" s="57"/>
      <c r="AB249" s="60"/>
      <c r="AC249" s="60"/>
      <c r="AD249" s="57"/>
      <c r="AE249" s="57"/>
      <c r="AF249" s="57"/>
      <c r="AG249" s="57"/>
      <c r="AH249" s="121"/>
    </row>
    <row r="250" spans="1:34" ht="23.25" hidden="1" customHeight="1" thickBot="1">
      <c r="A250" s="57"/>
      <c r="B250" s="57"/>
      <c r="C250" s="57"/>
      <c r="D250" s="58"/>
      <c r="E250" s="57"/>
      <c r="F250" s="58"/>
      <c r="G250" s="57"/>
      <c r="H250" s="57"/>
      <c r="I250" s="57"/>
      <c r="J250" s="57"/>
      <c r="K250" s="57"/>
      <c r="L250" s="57"/>
      <c r="M250" s="57"/>
      <c r="N250" s="57"/>
      <c r="O250" s="221" t="s">
        <v>14372</v>
      </c>
      <c r="P250" s="222">
        <v>13</v>
      </c>
      <c r="Q250" s="223" t="s">
        <v>14137</v>
      </c>
      <c r="R250" s="223" t="s">
        <v>3940</v>
      </c>
      <c r="S250" s="223" t="s">
        <v>14595</v>
      </c>
      <c r="T250" s="223" t="s">
        <v>14733</v>
      </c>
      <c r="U250" s="223" t="s">
        <v>14734</v>
      </c>
      <c r="V250" s="230"/>
      <c r="W250" s="59"/>
      <c r="X250" s="57"/>
      <c r="Y250" s="59"/>
      <c r="Z250" s="59"/>
      <c r="AA250" s="57"/>
      <c r="AB250" s="60"/>
      <c r="AC250" s="60"/>
      <c r="AD250" s="57"/>
      <c r="AE250" s="57"/>
      <c r="AF250" s="57"/>
      <c r="AG250" s="57"/>
      <c r="AH250" s="121"/>
    </row>
    <row r="251" spans="1:34" ht="23.25" hidden="1" customHeight="1" thickBot="1">
      <c r="A251" s="57"/>
      <c r="B251" s="57"/>
      <c r="C251" s="57"/>
      <c r="D251" s="58"/>
      <c r="E251" s="57"/>
      <c r="F251" s="58"/>
      <c r="G251" s="57"/>
      <c r="H251" s="57"/>
      <c r="I251" s="57"/>
      <c r="J251" s="57"/>
      <c r="K251" s="57"/>
      <c r="L251" s="57"/>
      <c r="M251" s="57"/>
      <c r="N251" s="57"/>
      <c r="O251" s="221" t="s">
        <v>14372</v>
      </c>
      <c r="P251" s="222">
        <v>13</v>
      </c>
      <c r="Q251" s="223" t="s">
        <v>14137</v>
      </c>
      <c r="R251" s="223" t="s">
        <v>3940</v>
      </c>
      <c r="S251" s="223" t="s">
        <v>14595</v>
      </c>
      <c r="T251" s="223" t="s">
        <v>14736</v>
      </c>
      <c r="U251" s="223" t="s">
        <v>14737</v>
      </c>
      <c r="V251" s="230"/>
      <c r="W251" s="59"/>
      <c r="X251" s="57"/>
      <c r="Y251" s="59"/>
      <c r="Z251" s="59"/>
      <c r="AA251" s="57"/>
      <c r="AB251" s="60"/>
      <c r="AC251" s="60"/>
      <c r="AD251" s="57"/>
      <c r="AE251" s="57"/>
      <c r="AF251" s="57"/>
      <c r="AG251" s="57"/>
      <c r="AH251" s="121"/>
    </row>
    <row r="252" spans="1:34" ht="23.25" hidden="1" customHeight="1" thickBot="1">
      <c r="A252" s="57"/>
      <c r="B252" s="57"/>
      <c r="C252" s="57"/>
      <c r="D252" s="58"/>
      <c r="E252" s="57"/>
      <c r="F252" s="58"/>
      <c r="G252" s="57"/>
      <c r="H252" s="57"/>
      <c r="I252" s="57"/>
      <c r="J252" s="57"/>
      <c r="K252" s="57"/>
      <c r="L252" s="57"/>
      <c r="M252" s="57"/>
      <c r="N252" s="57"/>
      <c r="O252" s="221" t="s">
        <v>14372</v>
      </c>
      <c r="P252" s="222">
        <v>13</v>
      </c>
      <c r="Q252" s="223" t="s">
        <v>14138</v>
      </c>
      <c r="R252" s="223" t="s">
        <v>3940</v>
      </c>
      <c r="S252" s="223" t="s">
        <v>14595</v>
      </c>
      <c r="T252" s="223" t="s">
        <v>14739</v>
      </c>
      <c r="U252" s="223" t="s">
        <v>14740</v>
      </c>
      <c r="V252" s="230"/>
      <c r="W252" s="59"/>
      <c r="X252" s="57"/>
      <c r="Y252" s="59"/>
      <c r="Z252" s="59"/>
      <c r="AA252" s="57"/>
      <c r="AB252" s="60"/>
      <c r="AC252" s="60"/>
      <c r="AD252" s="57"/>
      <c r="AE252" s="57"/>
      <c r="AF252" s="57"/>
      <c r="AG252" s="57"/>
      <c r="AH252" s="121"/>
    </row>
    <row r="253" spans="1:34" ht="23.25" hidden="1" customHeight="1" thickBot="1">
      <c r="A253" s="57"/>
      <c r="B253" s="57"/>
      <c r="C253" s="57"/>
      <c r="D253" s="58"/>
      <c r="E253" s="57"/>
      <c r="F253" s="58"/>
      <c r="G253" s="57"/>
      <c r="H253" s="57"/>
      <c r="I253" s="57"/>
      <c r="J253" s="57"/>
      <c r="K253" s="57"/>
      <c r="L253" s="57"/>
      <c r="M253" s="57"/>
      <c r="N253" s="57"/>
      <c r="O253" s="221" t="s">
        <v>14372</v>
      </c>
      <c r="P253" s="222">
        <v>13</v>
      </c>
      <c r="Q253" s="223" t="s">
        <v>14139</v>
      </c>
      <c r="R253" s="223" t="s">
        <v>3940</v>
      </c>
      <c r="S253" s="223" t="s">
        <v>14595</v>
      </c>
      <c r="T253" s="223" t="s">
        <v>14742</v>
      </c>
      <c r="U253" s="223" t="s">
        <v>14743</v>
      </c>
      <c r="V253" s="230"/>
      <c r="W253" s="59"/>
      <c r="X253" s="57"/>
      <c r="Y253" s="59"/>
      <c r="Z253" s="59"/>
      <c r="AA253" s="57"/>
      <c r="AB253" s="60"/>
      <c r="AC253" s="60"/>
      <c r="AD253" s="57"/>
      <c r="AE253" s="57"/>
      <c r="AF253" s="57"/>
      <c r="AG253" s="57"/>
      <c r="AH253" s="121"/>
    </row>
    <row r="254" spans="1:34" ht="23.25" hidden="1" customHeight="1" thickBot="1">
      <c r="A254" s="57"/>
      <c r="B254" s="57"/>
      <c r="C254" s="57"/>
      <c r="D254" s="58"/>
      <c r="E254" s="57"/>
      <c r="F254" s="58"/>
      <c r="G254" s="57"/>
      <c r="H254" s="57"/>
      <c r="I254" s="57"/>
      <c r="J254" s="57"/>
      <c r="K254" s="57"/>
      <c r="L254" s="57"/>
      <c r="M254" s="57"/>
      <c r="N254" s="57"/>
      <c r="O254" s="221" t="s">
        <v>14372</v>
      </c>
      <c r="P254" s="222">
        <v>13</v>
      </c>
      <c r="Q254" s="223" t="s">
        <v>14139</v>
      </c>
      <c r="R254" s="223" t="s">
        <v>3940</v>
      </c>
      <c r="S254" s="223" t="s">
        <v>14595</v>
      </c>
      <c r="T254" s="223" t="s">
        <v>14745</v>
      </c>
      <c r="U254" s="223" t="s">
        <v>14746</v>
      </c>
      <c r="V254" s="230"/>
      <c r="W254" s="59"/>
      <c r="X254" s="57"/>
      <c r="Y254" s="59"/>
      <c r="Z254" s="59"/>
      <c r="AA254" s="57"/>
      <c r="AB254" s="60"/>
      <c r="AC254" s="60"/>
      <c r="AD254" s="57"/>
      <c r="AE254" s="57"/>
      <c r="AF254" s="57"/>
      <c r="AG254" s="57"/>
      <c r="AH254" s="121"/>
    </row>
    <row r="255" spans="1:34" ht="23.25" hidden="1" customHeight="1" thickBot="1">
      <c r="A255" s="57"/>
      <c r="B255" s="57"/>
      <c r="C255" s="57"/>
      <c r="D255" s="58"/>
      <c r="E255" s="57"/>
      <c r="F255" s="58"/>
      <c r="G255" s="57"/>
      <c r="H255" s="57"/>
      <c r="I255" s="57"/>
      <c r="J255" s="57"/>
      <c r="K255" s="57"/>
      <c r="L255" s="57"/>
      <c r="M255" s="57"/>
      <c r="N255" s="57"/>
      <c r="O255" s="221" t="s">
        <v>14372</v>
      </c>
      <c r="P255" s="222">
        <v>13</v>
      </c>
      <c r="Q255" s="223" t="s">
        <v>14139</v>
      </c>
      <c r="R255" s="223" t="s">
        <v>3940</v>
      </c>
      <c r="S255" s="223" t="s">
        <v>14595</v>
      </c>
      <c r="T255" s="223" t="s">
        <v>14748</v>
      </c>
      <c r="U255" s="223" t="s">
        <v>14749</v>
      </c>
      <c r="V255" s="230"/>
      <c r="W255" s="59"/>
      <c r="X255" s="57"/>
      <c r="Y255" s="59"/>
      <c r="Z255" s="59"/>
      <c r="AA255" s="57"/>
      <c r="AB255" s="60"/>
      <c r="AC255" s="60"/>
      <c r="AD255" s="57"/>
      <c r="AE255" s="57"/>
      <c r="AF255" s="57"/>
      <c r="AG255" s="57"/>
      <c r="AH255" s="121"/>
    </row>
    <row r="256" spans="1:34" ht="23.25" hidden="1" customHeight="1" thickBot="1">
      <c r="A256" s="57"/>
      <c r="B256" s="57"/>
      <c r="C256" s="57"/>
      <c r="D256" s="58"/>
      <c r="E256" s="57"/>
      <c r="F256" s="58"/>
      <c r="G256" s="57"/>
      <c r="H256" s="57"/>
      <c r="I256" s="57"/>
      <c r="J256" s="57"/>
      <c r="K256" s="57"/>
      <c r="L256" s="57"/>
      <c r="M256" s="57"/>
      <c r="N256" s="57"/>
      <c r="O256" s="221" t="s">
        <v>14372</v>
      </c>
      <c r="P256" s="222">
        <v>13</v>
      </c>
      <c r="Q256" s="223" t="s">
        <v>14137</v>
      </c>
      <c r="R256" s="223" t="s">
        <v>3940</v>
      </c>
      <c r="S256" s="223" t="s">
        <v>14595</v>
      </c>
      <c r="T256" s="223" t="s">
        <v>14751</v>
      </c>
      <c r="U256" s="223" t="s">
        <v>14752</v>
      </c>
      <c r="V256" s="230"/>
      <c r="W256" s="59"/>
      <c r="X256" s="57"/>
      <c r="Y256" s="59"/>
      <c r="Z256" s="59"/>
      <c r="AA256" s="57"/>
      <c r="AB256" s="60"/>
      <c r="AC256" s="60"/>
      <c r="AD256" s="57"/>
      <c r="AE256" s="57"/>
      <c r="AF256" s="57"/>
      <c r="AG256" s="57"/>
      <c r="AH256" s="121"/>
    </row>
    <row r="257" spans="1:16376" ht="23.25" hidden="1" customHeight="1" thickBot="1">
      <c r="A257" s="57"/>
      <c r="B257" s="57"/>
      <c r="C257" s="57"/>
      <c r="D257" s="58"/>
      <c r="E257" s="57"/>
      <c r="F257" s="58"/>
      <c r="G257" s="57"/>
      <c r="H257" s="57"/>
      <c r="I257" s="57"/>
      <c r="J257" s="57"/>
      <c r="K257" s="57"/>
      <c r="L257" s="57"/>
      <c r="M257" s="57"/>
      <c r="N257" s="57"/>
      <c r="O257" s="221" t="s">
        <v>14372</v>
      </c>
      <c r="P257" s="222">
        <v>13</v>
      </c>
      <c r="Q257" s="223" t="s">
        <v>14140</v>
      </c>
      <c r="R257" s="223" t="s">
        <v>3940</v>
      </c>
      <c r="S257" s="223" t="s">
        <v>14595</v>
      </c>
      <c r="T257" s="223" t="s">
        <v>14754</v>
      </c>
      <c r="U257" s="223" t="s">
        <v>14755</v>
      </c>
      <c r="V257" s="230"/>
      <c r="W257" s="59"/>
      <c r="X257" s="57"/>
      <c r="Y257" s="59"/>
      <c r="Z257" s="59"/>
      <c r="AA257" s="57"/>
      <c r="AB257" s="60"/>
      <c r="AC257" s="60"/>
      <c r="AD257" s="57"/>
      <c r="AE257" s="57"/>
      <c r="AF257" s="57"/>
      <c r="AG257" s="57"/>
      <c r="AH257" s="121"/>
    </row>
    <row r="258" spans="1:16376" ht="23.25" hidden="1" customHeight="1" thickBot="1">
      <c r="A258" s="57"/>
      <c r="B258" s="57"/>
      <c r="C258" s="57"/>
      <c r="D258" s="58"/>
      <c r="E258" s="57"/>
      <c r="F258" s="58"/>
      <c r="G258" s="57"/>
      <c r="H258" s="57"/>
      <c r="I258" s="57"/>
      <c r="J258" s="57"/>
      <c r="K258" s="57"/>
      <c r="L258" s="57"/>
      <c r="M258" s="57"/>
      <c r="N258" s="57"/>
      <c r="O258" s="221" t="s">
        <v>14372</v>
      </c>
      <c r="P258" s="222">
        <v>13</v>
      </c>
      <c r="Q258" s="223" t="s">
        <v>14757</v>
      </c>
      <c r="R258" s="223" t="s">
        <v>3940</v>
      </c>
      <c r="S258" s="223" t="s">
        <v>14595</v>
      </c>
      <c r="T258" s="223" t="s">
        <v>14758</v>
      </c>
      <c r="U258" s="223" t="s">
        <v>14759</v>
      </c>
      <c r="V258" s="230"/>
      <c r="W258" s="59"/>
      <c r="X258" s="57"/>
      <c r="Y258" s="59"/>
      <c r="Z258" s="59"/>
      <c r="AA258" s="57"/>
      <c r="AB258" s="60"/>
      <c r="AC258" s="60"/>
      <c r="AD258" s="57"/>
      <c r="AE258" s="57"/>
      <c r="AF258" s="57"/>
      <c r="AG258" s="57"/>
      <c r="AH258" s="121"/>
    </row>
    <row r="259" spans="1:16376" ht="23.25" hidden="1" customHeight="1" thickBot="1">
      <c r="A259" s="57"/>
      <c r="B259" s="57"/>
      <c r="C259" s="57"/>
      <c r="D259" s="58"/>
      <c r="E259" s="57"/>
      <c r="F259" s="58"/>
      <c r="G259" s="57"/>
      <c r="H259" s="57"/>
      <c r="I259" s="57"/>
      <c r="J259" s="57"/>
      <c r="K259" s="57"/>
      <c r="L259" s="57"/>
      <c r="M259" s="57"/>
      <c r="N259" s="57"/>
      <c r="O259" s="221" t="s">
        <v>14372</v>
      </c>
      <c r="P259" s="222">
        <v>13</v>
      </c>
      <c r="Q259" s="223" t="s">
        <v>14136</v>
      </c>
      <c r="R259" s="223" t="s">
        <v>3940</v>
      </c>
      <c r="S259" s="223" t="s">
        <v>14595</v>
      </c>
      <c r="T259" s="223" t="s">
        <v>14761</v>
      </c>
      <c r="U259" s="223" t="s">
        <v>14762</v>
      </c>
      <c r="V259" s="230"/>
      <c r="W259" s="59"/>
      <c r="X259" s="57"/>
      <c r="Y259" s="59"/>
      <c r="Z259" s="59"/>
      <c r="AA259" s="57"/>
      <c r="AB259" s="60"/>
      <c r="AC259" s="60"/>
      <c r="AD259" s="57"/>
      <c r="AE259" s="57"/>
      <c r="AF259" s="57"/>
      <c r="AG259" s="57"/>
      <c r="AH259" s="121"/>
    </row>
    <row r="260" spans="1:16376" ht="23.25" hidden="1" customHeight="1" thickBot="1">
      <c r="A260" s="57"/>
      <c r="B260" s="57"/>
      <c r="C260" s="57"/>
      <c r="D260" s="58"/>
      <c r="E260" s="57"/>
      <c r="F260" s="58"/>
      <c r="G260" s="57"/>
      <c r="H260" s="57"/>
      <c r="I260" s="57"/>
      <c r="J260" s="57"/>
      <c r="K260" s="57"/>
      <c r="L260" s="57"/>
      <c r="M260" s="57"/>
      <c r="N260" s="57"/>
      <c r="O260" s="221" t="s">
        <v>14375</v>
      </c>
      <c r="P260" s="222">
        <v>13</v>
      </c>
      <c r="Q260" s="223" t="s">
        <v>14764</v>
      </c>
      <c r="R260" s="223" t="s">
        <v>3940</v>
      </c>
      <c r="S260" s="223" t="s">
        <v>65</v>
      </c>
      <c r="T260" s="223" t="s">
        <v>14765</v>
      </c>
      <c r="U260" s="223" t="s">
        <v>14766</v>
      </c>
      <c r="V260" s="230"/>
      <c r="W260" s="59"/>
      <c r="X260" s="57"/>
      <c r="Y260" s="59"/>
      <c r="Z260" s="59"/>
      <c r="AA260" s="57"/>
      <c r="AB260" s="60"/>
      <c r="AC260" s="60"/>
      <c r="AD260" s="57"/>
      <c r="AE260" s="57"/>
      <c r="AF260" s="57"/>
      <c r="AG260" s="57"/>
      <c r="AH260" s="121"/>
    </row>
    <row r="261" spans="1:16376" ht="23.25" hidden="1" customHeight="1" thickBot="1">
      <c r="A261" s="57"/>
      <c r="B261" s="57"/>
      <c r="C261" s="57"/>
      <c r="D261" s="58"/>
      <c r="E261" s="57"/>
      <c r="F261" s="58"/>
      <c r="G261" s="57"/>
      <c r="H261" s="57"/>
      <c r="I261" s="57"/>
      <c r="J261" s="57"/>
      <c r="K261" s="57"/>
      <c r="L261" s="57"/>
      <c r="M261" s="57"/>
      <c r="N261" s="57"/>
      <c r="O261" s="221" t="s">
        <v>14375</v>
      </c>
      <c r="P261" s="222">
        <v>13</v>
      </c>
      <c r="Q261" s="223" t="s">
        <v>14767</v>
      </c>
      <c r="R261" s="223" t="s">
        <v>3940</v>
      </c>
      <c r="S261" s="223" t="s">
        <v>56</v>
      </c>
      <c r="T261" s="223" t="s">
        <v>14768</v>
      </c>
      <c r="U261" s="223" t="s">
        <v>14769</v>
      </c>
      <c r="V261" s="230"/>
      <c r="W261" s="59"/>
      <c r="X261" s="57"/>
      <c r="Y261" s="59"/>
      <c r="Z261" s="59"/>
      <c r="AA261" s="57"/>
      <c r="AB261" s="60"/>
      <c r="AC261" s="60"/>
      <c r="AD261" s="57"/>
      <c r="AE261" s="57"/>
      <c r="AF261" s="57"/>
      <c r="AG261" s="57"/>
      <c r="AH261" s="121"/>
    </row>
    <row r="262" spans="1:16376" ht="23.25" hidden="1" customHeight="1" thickBot="1">
      <c r="A262" s="57"/>
      <c r="B262" s="57"/>
      <c r="C262" s="57"/>
      <c r="D262" s="58"/>
      <c r="E262" s="57"/>
      <c r="F262" s="58"/>
      <c r="G262" s="57"/>
      <c r="H262" s="57"/>
      <c r="I262" s="57"/>
      <c r="J262" s="57"/>
      <c r="K262" s="57"/>
      <c r="L262" s="57"/>
      <c r="M262" s="57"/>
      <c r="N262" s="57"/>
      <c r="O262" s="221" t="s">
        <v>14375</v>
      </c>
      <c r="P262" s="222">
        <v>13</v>
      </c>
      <c r="Q262" s="223" t="s">
        <v>14142</v>
      </c>
      <c r="R262" s="223" t="s">
        <v>3940</v>
      </c>
      <c r="S262" s="223" t="s">
        <v>14770</v>
      </c>
      <c r="T262" s="223" t="s">
        <v>14771</v>
      </c>
      <c r="U262" s="223" t="s">
        <v>14772</v>
      </c>
      <c r="V262" s="230"/>
      <c r="W262" s="59"/>
      <c r="X262" s="57"/>
      <c r="Y262" s="59"/>
      <c r="Z262" s="59"/>
      <c r="AA262" s="57"/>
      <c r="AB262" s="60"/>
      <c r="AC262" s="60"/>
      <c r="AD262" s="57"/>
      <c r="AE262" s="57"/>
      <c r="AF262" s="57"/>
      <c r="AG262" s="57"/>
      <c r="AH262" s="121"/>
    </row>
    <row r="263" spans="1:16376" ht="23.25" hidden="1" customHeight="1" thickBot="1">
      <c r="A263" s="57"/>
      <c r="B263" s="57"/>
      <c r="C263" s="57"/>
      <c r="D263" s="58"/>
      <c r="E263" s="57"/>
      <c r="F263" s="58"/>
      <c r="G263" s="57"/>
      <c r="H263" s="57"/>
      <c r="I263" s="57"/>
      <c r="J263" s="57"/>
      <c r="K263" s="57"/>
      <c r="L263" s="57"/>
      <c r="M263" s="57"/>
      <c r="N263" s="57"/>
      <c r="O263" s="221"/>
      <c r="P263" s="222"/>
      <c r="Q263" s="223"/>
      <c r="R263" s="223"/>
      <c r="S263" s="223"/>
      <c r="T263" s="223"/>
      <c r="U263" s="223"/>
      <c r="V263" s="230"/>
      <c r="W263" s="59"/>
      <c r="X263" s="57"/>
      <c r="Y263" s="59"/>
      <c r="Z263" s="59"/>
      <c r="AA263" s="57"/>
      <c r="AB263" s="60"/>
      <c r="AC263" s="60"/>
      <c r="AD263" s="57"/>
      <c r="AE263" s="57"/>
      <c r="AF263" s="57"/>
      <c r="AG263" s="57"/>
      <c r="AH263" s="121"/>
    </row>
    <row r="264" spans="1:16376" ht="23.25" hidden="1" customHeight="1" thickBot="1">
      <c r="A264" s="57" t="s">
        <v>14822</v>
      </c>
      <c r="B264" s="57"/>
      <c r="C264" s="57"/>
      <c r="D264" s="58"/>
      <c r="E264" s="57"/>
      <c r="F264" s="58"/>
      <c r="G264" s="57"/>
      <c r="H264" s="57"/>
      <c r="I264" s="57"/>
      <c r="J264" s="57"/>
      <c r="K264" s="57"/>
      <c r="L264" s="57"/>
      <c r="M264" s="57"/>
      <c r="N264" s="57"/>
      <c r="O264" s="221"/>
      <c r="P264" s="222"/>
      <c r="Q264" s="223"/>
      <c r="R264" s="223"/>
      <c r="S264" s="223"/>
      <c r="T264" s="223"/>
      <c r="U264" s="223"/>
      <c r="V264" s="230"/>
      <c r="W264" s="59"/>
      <c r="X264" s="57"/>
      <c r="Y264" s="59"/>
      <c r="Z264" s="59"/>
      <c r="AA264" s="57"/>
      <c r="AB264" s="60"/>
      <c r="AC264" s="60"/>
      <c r="AD264" s="57"/>
      <c r="AE264" s="57"/>
      <c r="AF264" s="57"/>
      <c r="AG264" s="57"/>
      <c r="AH264" s="121"/>
    </row>
    <row r="265" spans="1:16376" ht="23.25" hidden="1" customHeight="1">
      <c r="A265" s="238" t="s">
        <v>11883</v>
      </c>
      <c r="B265" s="238">
        <v>200776</v>
      </c>
      <c r="C265" s="238" t="s">
        <v>1736</v>
      </c>
      <c r="D265" s="239">
        <v>116314</v>
      </c>
      <c r="E265" s="238">
        <v>7</v>
      </c>
      <c r="F265" s="239" t="s">
        <v>11931</v>
      </c>
      <c r="G265" s="238" t="s">
        <v>1668</v>
      </c>
      <c r="H265" s="238" t="s">
        <v>1</v>
      </c>
      <c r="I265" s="238" t="s">
        <v>11976</v>
      </c>
      <c r="J265" s="238" t="s">
        <v>14621</v>
      </c>
      <c r="K265" s="238" t="s">
        <v>11828</v>
      </c>
      <c r="L265" s="238" t="s">
        <v>6827</v>
      </c>
      <c r="M265" s="239">
        <v>712631192</v>
      </c>
      <c r="N265" s="240" t="s">
        <v>14384</v>
      </c>
      <c r="O265" s="240" t="s">
        <v>3891</v>
      </c>
      <c r="P265" s="238">
        <v>16</v>
      </c>
      <c r="Q265" s="238" t="s">
        <v>3891</v>
      </c>
      <c r="R265" s="238" t="s">
        <v>3891</v>
      </c>
      <c r="S265" s="238" t="s">
        <v>11914</v>
      </c>
      <c r="T265" s="241" t="s">
        <v>11685</v>
      </c>
      <c r="U265" s="241" t="s">
        <v>11685</v>
      </c>
      <c r="V265" s="238" t="s">
        <v>14110</v>
      </c>
      <c r="W265" s="238" t="s">
        <v>14528</v>
      </c>
      <c r="X265" s="238" t="s">
        <v>14150</v>
      </c>
      <c r="Y265" s="244" t="s">
        <v>14384</v>
      </c>
      <c r="Z265" s="242" t="e">
        <v>#N/A</v>
      </c>
      <c r="AA265" s="242" t="s">
        <v>14799</v>
      </c>
      <c r="AB265" s="64" t="s">
        <v>11828</v>
      </c>
      <c r="AC265" s="243"/>
      <c r="AD265" s="243"/>
      <c r="AE265" s="243"/>
      <c r="AF265" s="243"/>
      <c r="AG265" s="243"/>
      <c r="AH265" s="243"/>
      <c r="AI265" s="243"/>
      <c r="AJ265" s="243"/>
      <c r="AK265" s="243"/>
      <c r="AL265" s="243"/>
      <c r="AM265" s="243"/>
      <c r="AN265" s="243"/>
      <c r="AO265" s="243"/>
      <c r="AP265" s="243"/>
      <c r="AQ265" s="243"/>
      <c r="AR265" s="243"/>
      <c r="AS265" s="243"/>
      <c r="AT265" s="243"/>
      <c r="AU265" s="243"/>
      <c r="AV265" s="243"/>
      <c r="AW265" s="243"/>
      <c r="AX265" s="243"/>
      <c r="AY265" s="243"/>
      <c r="AZ265" s="243"/>
      <c r="BA265" s="243"/>
      <c r="BB265" s="243"/>
      <c r="BC265" s="243"/>
      <c r="BD265" s="243"/>
      <c r="BE265" s="243"/>
      <c r="BF265" s="243"/>
      <c r="BG265" s="243"/>
      <c r="BH265" s="243"/>
      <c r="BI265" s="243"/>
      <c r="BJ265" s="243"/>
      <c r="BK265" s="243"/>
      <c r="BL265" s="243"/>
      <c r="BM265" s="243"/>
      <c r="BN265" s="243"/>
      <c r="BO265" s="243"/>
      <c r="BP265" s="243"/>
      <c r="BQ265" s="243"/>
      <c r="BR265" s="243"/>
      <c r="BS265" s="243"/>
      <c r="BT265" s="243"/>
      <c r="BU265" s="243"/>
      <c r="BV265" s="243"/>
      <c r="BW265" s="243"/>
      <c r="BX265" s="243"/>
      <c r="BY265" s="243"/>
      <c r="BZ265" s="243"/>
      <c r="CA265" s="243"/>
      <c r="CB265" s="243"/>
      <c r="CC265" s="243"/>
      <c r="CD265" s="243"/>
      <c r="CE265" s="243"/>
      <c r="CF265" s="243"/>
      <c r="CG265" s="243"/>
      <c r="CH265" s="243"/>
      <c r="CI265" s="243"/>
      <c r="CJ265" s="243"/>
      <c r="CK265" s="243"/>
      <c r="CL265" s="243"/>
      <c r="CM265" s="243"/>
      <c r="CN265" s="243"/>
      <c r="CO265" s="243"/>
      <c r="CP265" s="243"/>
      <c r="CQ265" s="243"/>
      <c r="CR265" s="243"/>
      <c r="CS265" s="243"/>
      <c r="CT265" s="243"/>
      <c r="CU265" s="243"/>
      <c r="CV265" s="243"/>
      <c r="CW265" s="243"/>
      <c r="CX265" s="243"/>
      <c r="CY265" s="243"/>
      <c r="CZ265" s="243"/>
      <c r="DA265" s="243"/>
      <c r="DB265" s="243"/>
      <c r="DC265" s="243"/>
      <c r="DD265" s="243"/>
      <c r="DE265" s="243"/>
      <c r="DF265" s="243"/>
      <c r="DG265" s="243"/>
      <c r="DH265" s="243"/>
      <c r="DI265" s="243"/>
      <c r="DJ265" s="243"/>
      <c r="DK265" s="243"/>
      <c r="DL265" s="243"/>
      <c r="DM265" s="243"/>
      <c r="DN265" s="243"/>
      <c r="DO265" s="243"/>
      <c r="DP265" s="243"/>
      <c r="DQ265" s="243"/>
      <c r="DR265" s="243"/>
      <c r="DS265" s="243"/>
      <c r="DT265" s="243"/>
      <c r="DU265" s="243"/>
      <c r="DV265" s="243"/>
      <c r="DW265" s="243"/>
      <c r="DX265" s="243"/>
      <c r="DY265" s="243"/>
      <c r="DZ265" s="243"/>
      <c r="EA265" s="243"/>
      <c r="EB265" s="243"/>
      <c r="EC265" s="243"/>
      <c r="ED265" s="243"/>
      <c r="EE265" s="243"/>
      <c r="EF265" s="243"/>
      <c r="EG265" s="243"/>
      <c r="EH265" s="243"/>
      <c r="EI265" s="243"/>
      <c r="EJ265" s="243"/>
      <c r="EK265" s="243"/>
      <c r="EL265" s="243"/>
      <c r="EM265" s="243"/>
      <c r="EN265" s="243"/>
      <c r="EO265" s="243"/>
      <c r="EP265" s="243"/>
      <c r="EQ265" s="243"/>
      <c r="ER265" s="243"/>
      <c r="ES265" s="243"/>
      <c r="ET265" s="243"/>
      <c r="EU265" s="243"/>
      <c r="EV265" s="243"/>
      <c r="EW265" s="243"/>
      <c r="EX265" s="243"/>
      <c r="EY265" s="243"/>
      <c r="EZ265" s="243"/>
      <c r="FA265" s="243"/>
      <c r="FB265" s="243"/>
      <c r="FC265" s="243"/>
      <c r="FD265" s="243"/>
      <c r="FE265" s="243"/>
      <c r="FF265" s="243"/>
      <c r="FG265" s="243"/>
      <c r="FH265" s="243"/>
      <c r="FI265" s="243"/>
      <c r="FJ265" s="243"/>
      <c r="FK265" s="243"/>
      <c r="FL265" s="243"/>
      <c r="FM265" s="243"/>
      <c r="FN265" s="243"/>
      <c r="FO265" s="243"/>
      <c r="FP265" s="243"/>
      <c r="FQ265" s="243"/>
      <c r="FR265" s="243"/>
      <c r="FS265" s="243"/>
      <c r="FT265" s="243"/>
      <c r="FU265" s="243"/>
      <c r="FV265" s="243"/>
      <c r="FW265" s="243"/>
      <c r="FX265" s="243"/>
      <c r="FY265" s="243"/>
      <c r="FZ265" s="243"/>
      <c r="GA265" s="243"/>
      <c r="GB265" s="243"/>
      <c r="GC265" s="243"/>
      <c r="GD265" s="243"/>
      <c r="GE265" s="243"/>
      <c r="GF265" s="243"/>
      <c r="GG265" s="243"/>
      <c r="GH265" s="243"/>
      <c r="GI265" s="243"/>
      <c r="GJ265" s="243"/>
      <c r="GK265" s="243"/>
      <c r="GL265" s="243"/>
      <c r="GM265" s="243"/>
      <c r="GN265" s="243"/>
      <c r="GO265" s="243"/>
      <c r="GP265" s="243"/>
      <c r="GQ265" s="243"/>
      <c r="GR265" s="243"/>
      <c r="GS265" s="243"/>
      <c r="GT265" s="243"/>
      <c r="GU265" s="243"/>
      <c r="GV265" s="243"/>
      <c r="GW265" s="243"/>
      <c r="GX265" s="243"/>
      <c r="GY265" s="243"/>
      <c r="GZ265" s="243"/>
      <c r="HA265" s="243"/>
      <c r="HB265" s="243"/>
      <c r="HC265" s="243"/>
      <c r="HD265" s="243"/>
      <c r="HE265" s="243"/>
      <c r="HF265" s="243"/>
      <c r="HG265" s="243"/>
      <c r="HH265" s="243"/>
      <c r="HI265" s="243"/>
      <c r="HJ265" s="243"/>
      <c r="HK265" s="243"/>
      <c r="HL265" s="243"/>
      <c r="HM265" s="243"/>
      <c r="HN265" s="243"/>
      <c r="HO265" s="243"/>
      <c r="HP265" s="243"/>
      <c r="HQ265" s="243"/>
      <c r="HR265" s="243"/>
      <c r="HS265" s="243"/>
      <c r="HT265" s="243"/>
      <c r="HU265" s="243"/>
      <c r="HV265" s="243"/>
      <c r="HW265" s="243"/>
      <c r="HX265" s="243"/>
      <c r="HY265" s="243"/>
      <c r="HZ265" s="243"/>
      <c r="IA265" s="243"/>
      <c r="IB265" s="243"/>
      <c r="IC265" s="243"/>
      <c r="ID265" s="243"/>
      <c r="IE265" s="243"/>
      <c r="IF265" s="243"/>
      <c r="IG265" s="243"/>
      <c r="IH265" s="243"/>
      <c r="II265" s="243"/>
      <c r="IJ265" s="243"/>
      <c r="IK265" s="243"/>
      <c r="IL265" s="243"/>
      <c r="IM265" s="243"/>
      <c r="IN265" s="243"/>
      <c r="IO265" s="243"/>
      <c r="IP265" s="243"/>
      <c r="IQ265" s="243"/>
      <c r="IR265" s="243"/>
      <c r="IS265" s="243"/>
      <c r="IT265" s="243"/>
      <c r="IU265" s="243"/>
      <c r="IV265" s="243"/>
      <c r="IW265" s="243"/>
      <c r="IX265" s="243"/>
      <c r="IY265" s="243"/>
      <c r="IZ265" s="243"/>
      <c r="JA265" s="243"/>
      <c r="JB265" s="243"/>
      <c r="JC265" s="243"/>
      <c r="JD265" s="243"/>
      <c r="JE265" s="243"/>
      <c r="JF265" s="243"/>
      <c r="JG265" s="243"/>
      <c r="JH265" s="243"/>
      <c r="JI265" s="243"/>
      <c r="JJ265" s="243"/>
      <c r="JK265" s="243"/>
      <c r="JL265" s="243"/>
      <c r="JM265" s="243"/>
      <c r="JN265" s="243"/>
      <c r="JO265" s="243"/>
      <c r="JP265" s="243"/>
      <c r="JQ265" s="243"/>
      <c r="JR265" s="243"/>
      <c r="JS265" s="243"/>
      <c r="JT265" s="243"/>
      <c r="JU265" s="243"/>
      <c r="JV265" s="243"/>
      <c r="JW265" s="243"/>
      <c r="JX265" s="243"/>
      <c r="JY265" s="243"/>
      <c r="JZ265" s="243"/>
      <c r="KA265" s="243"/>
      <c r="KB265" s="243"/>
      <c r="KC265" s="243"/>
      <c r="KD265" s="243"/>
      <c r="KE265" s="243"/>
      <c r="KF265" s="243"/>
      <c r="KG265" s="243"/>
      <c r="KH265" s="243"/>
      <c r="KI265" s="243"/>
      <c r="KJ265" s="243"/>
      <c r="KK265" s="243"/>
      <c r="KL265" s="243"/>
      <c r="KM265" s="243"/>
      <c r="KN265" s="243"/>
      <c r="KO265" s="243"/>
      <c r="KP265" s="243"/>
      <c r="KQ265" s="243"/>
      <c r="KR265" s="243"/>
      <c r="KS265" s="243"/>
      <c r="KT265" s="243"/>
      <c r="KU265" s="243"/>
      <c r="KV265" s="243"/>
      <c r="KW265" s="243"/>
      <c r="KX265" s="243"/>
      <c r="KY265" s="243"/>
      <c r="KZ265" s="243"/>
      <c r="LA265" s="243"/>
      <c r="LB265" s="243"/>
      <c r="LC265" s="243"/>
      <c r="LD265" s="243"/>
      <c r="LE265" s="243"/>
      <c r="LF265" s="243"/>
      <c r="LG265" s="243"/>
      <c r="LH265" s="243"/>
      <c r="LI265" s="243"/>
      <c r="LJ265" s="243"/>
      <c r="LK265" s="243"/>
      <c r="LL265" s="243"/>
      <c r="LM265" s="243"/>
      <c r="LN265" s="243"/>
      <c r="LO265" s="243"/>
      <c r="LP265" s="243"/>
      <c r="LQ265" s="243"/>
      <c r="LR265" s="243"/>
      <c r="LS265" s="243"/>
      <c r="LT265" s="243"/>
      <c r="LU265" s="243"/>
      <c r="LV265" s="243"/>
      <c r="LW265" s="243"/>
      <c r="LX265" s="243"/>
      <c r="LY265" s="243"/>
      <c r="LZ265" s="243"/>
      <c r="MA265" s="243"/>
      <c r="MB265" s="243"/>
      <c r="MC265" s="243"/>
      <c r="MD265" s="243"/>
      <c r="ME265" s="243"/>
      <c r="MF265" s="243"/>
      <c r="MG265" s="243"/>
      <c r="MH265" s="243"/>
      <c r="MI265" s="243"/>
      <c r="MJ265" s="243"/>
      <c r="MK265" s="243"/>
      <c r="ML265" s="243"/>
      <c r="MM265" s="243"/>
      <c r="MN265" s="243"/>
      <c r="MO265" s="243"/>
      <c r="MP265" s="243"/>
      <c r="MQ265" s="243"/>
      <c r="MR265" s="243"/>
      <c r="MS265" s="243"/>
      <c r="MT265" s="243"/>
      <c r="MU265" s="243"/>
      <c r="MV265" s="243"/>
      <c r="MW265" s="243"/>
      <c r="MX265" s="243"/>
      <c r="MY265" s="243"/>
      <c r="MZ265" s="243"/>
      <c r="NA265" s="243"/>
      <c r="NB265" s="243"/>
      <c r="NC265" s="243"/>
      <c r="ND265" s="243"/>
      <c r="NE265" s="243"/>
      <c r="NF265" s="243"/>
      <c r="NG265" s="243"/>
      <c r="NH265" s="243"/>
      <c r="NI265" s="243"/>
      <c r="NJ265" s="243"/>
      <c r="NK265" s="243"/>
      <c r="NL265" s="243"/>
      <c r="NM265" s="243"/>
      <c r="NN265" s="243"/>
      <c r="NO265" s="243"/>
      <c r="NP265" s="243"/>
      <c r="NQ265" s="243"/>
      <c r="NR265" s="243"/>
      <c r="NS265" s="243"/>
      <c r="NT265" s="243"/>
      <c r="NU265" s="243"/>
      <c r="NV265" s="243"/>
      <c r="NW265" s="243"/>
      <c r="NX265" s="243"/>
      <c r="NY265" s="243"/>
      <c r="NZ265" s="243"/>
      <c r="OA265" s="243"/>
      <c r="OB265" s="243"/>
      <c r="OC265" s="243"/>
      <c r="OD265" s="243"/>
      <c r="OE265" s="243"/>
      <c r="OF265" s="243"/>
      <c r="OG265" s="243"/>
      <c r="OH265" s="243"/>
      <c r="OI265" s="243"/>
      <c r="OJ265" s="243"/>
      <c r="OK265" s="243"/>
      <c r="OL265" s="243"/>
      <c r="OM265" s="243"/>
      <c r="ON265" s="243"/>
      <c r="OO265" s="243"/>
      <c r="OP265" s="243"/>
      <c r="OQ265" s="243"/>
      <c r="OR265" s="243"/>
      <c r="OS265" s="243"/>
      <c r="OT265" s="243"/>
      <c r="OU265" s="243"/>
      <c r="OV265" s="243"/>
      <c r="OW265" s="243"/>
      <c r="OX265" s="243"/>
      <c r="OY265" s="243"/>
      <c r="OZ265" s="243"/>
      <c r="PA265" s="243"/>
      <c r="PB265" s="243"/>
      <c r="PC265" s="243"/>
      <c r="PD265" s="243"/>
      <c r="PE265" s="243"/>
      <c r="PF265" s="243"/>
      <c r="PG265" s="243"/>
      <c r="PH265" s="243"/>
      <c r="PI265" s="243"/>
      <c r="PJ265" s="243"/>
      <c r="PK265" s="243"/>
      <c r="PL265" s="243"/>
      <c r="PM265" s="243"/>
      <c r="PN265" s="243"/>
      <c r="PO265" s="243"/>
      <c r="PP265" s="243"/>
      <c r="PQ265" s="243"/>
      <c r="PR265" s="243"/>
      <c r="PS265" s="243"/>
      <c r="PT265" s="243"/>
      <c r="PU265" s="243"/>
      <c r="PV265" s="243"/>
      <c r="PW265" s="243"/>
      <c r="PX265" s="243"/>
      <c r="PY265" s="243"/>
      <c r="PZ265" s="243"/>
      <c r="QA265" s="243"/>
      <c r="QB265" s="243"/>
      <c r="QC265" s="243"/>
      <c r="QD265" s="243"/>
      <c r="QE265" s="243"/>
      <c r="QF265" s="243"/>
      <c r="QG265" s="243"/>
      <c r="QH265" s="243"/>
      <c r="QI265" s="243"/>
      <c r="QJ265" s="243"/>
      <c r="QK265" s="243"/>
      <c r="QL265" s="243"/>
      <c r="QM265" s="243"/>
      <c r="QN265" s="243"/>
      <c r="QO265" s="243"/>
      <c r="QP265" s="243"/>
      <c r="QQ265" s="243"/>
      <c r="QR265" s="243"/>
      <c r="QS265" s="243"/>
      <c r="QT265" s="243"/>
      <c r="QU265" s="243"/>
      <c r="QV265" s="243"/>
      <c r="QW265" s="243"/>
      <c r="QX265" s="243"/>
      <c r="QY265" s="243"/>
      <c r="QZ265" s="243"/>
      <c r="RA265" s="243"/>
      <c r="RB265" s="243"/>
      <c r="RC265" s="243"/>
      <c r="RD265" s="243"/>
      <c r="RE265" s="243"/>
      <c r="RF265" s="243"/>
      <c r="RG265" s="243"/>
      <c r="RH265" s="243"/>
      <c r="RI265" s="243"/>
      <c r="RJ265" s="243"/>
      <c r="RK265" s="243"/>
      <c r="RL265" s="243"/>
      <c r="RM265" s="243"/>
      <c r="RN265" s="243"/>
      <c r="RO265" s="243"/>
      <c r="RP265" s="243"/>
      <c r="RQ265" s="243"/>
      <c r="RR265" s="243"/>
      <c r="RS265" s="243"/>
      <c r="RT265" s="243"/>
      <c r="RU265" s="243"/>
      <c r="RV265" s="243"/>
      <c r="RW265" s="243"/>
      <c r="RX265" s="243"/>
      <c r="RY265" s="243"/>
      <c r="RZ265" s="243"/>
      <c r="SA265" s="243"/>
      <c r="SB265" s="243"/>
      <c r="SC265" s="243"/>
      <c r="SD265" s="243"/>
      <c r="SE265" s="243"/>
      <c r="SF265" s="243"/>
      <c r="SG265" s="243"/>
      <c r="SH265" s="243"/>
      <c r="SI265" s="243"/>
      <c r="SJ265" s="243"/>
      <c r="SK265" s="243"/>
      <c r="SL265" s="243"/>
      <c r="SM265" s="243"/>
      <c r="SN265" s="243"/>
      <c r="SO265" s="243"/>
      <c r="SP265" s="243"/>
      <c r="SQ265" s="243"/>
      <c r="SR265" s="243"/>
      <c r="SS265" s="243"/>
      <c r="ST265" s="243"/>
      <c r="SU265" s="243"/>
      <c r="SV265" s="243"/>
      <c r="SW265" s="243"/>
      <c r="SX265" s="243"/>
      <c r="SY265" s="243"/>
      <c r="SZ265" s="243"/>
      <c r="TA265" s="243"/>
      <c r="TB265" s="243"/>
      <c r="TC265" s="243"/>
      <c r="TD265" s="243"/>
      <c r="TE265" s="243"/>
      <c r="TF265" s="243"/>
      <c r="TG265" s="243"/>
      <c r="TH265" s="243"/>
      <c r="TI265" s="243"/>
      <c r="TJ265" s="243"/>
      <c r="TK265" s="243"/>
      <c r="TL265" s="243"/>
      <c r="TM265" s="243"/>
      <c r="TN265" s="243"/>
      <c r="TO265" s="243"/>
      <c r="TP265" s="243"/>
      <c r="TQ265" s="243"/>
      <c r="TR265" s="243"/>
      <c r="TS265" s="243"/>
      <c r="TT265" s="243"/>
      <c r="TU265" s="243"/>
      <c r="TV265" s="243"/>
      <c r="TW265" s="243"/>
      <c r="TX265" s="243"/>
      <c r="TY265" s="243"/>
      <c r="TZ265" s="243"/>
      <c r="UA265" s="243"/>
      <c r="UB265" s="243"/>
      <c r="UC265" s="243"/>
      <c r="UD265" s="243"/>
      <c r="UE265" s="243"/>
      <c r="UF265" s="243"/>
      <c r="UG265" s="243"/>
      <c r="UH265" s="243"/>
      <c r="UI265" s="243"/>
      <c r="UJ265" s="243"/>
      <c r="UK265" s="243"/>
      <c r="UL265" s="243"/>
      <c r="UM265" s="243"/>
      <c r="UN265" s="243"/>
      <c r="UO265" s="243"/>
      <c r="UP265" s="243"/>
      <c r="UQ265" s="243"/>
      <c r="UR265" s="243"/>
      <c r="US265" s="243"/>
      <c r="UT265" s="243"/>
      <c r="UU265" s="243"/>
      <c r="UV265" s="243"/>
      <c r="UW265" s="243"/>
      <c r="UX265" s="243"/>
      <c r="UY265" s="243"/>
      <c r="UZ265" s="243"/>
      <c r="VA265" s="243"/>
      <c r="VB265" s="243"/>
      <c r="VC265" s="243"/>
      <c r="VD265" s="243"/>
      <c r="VE265" s="243"/>
      <c r="VF265" s="243"/>
      <c r="VG265" s="243"/>
      <c r="VH265" s="243"/>
      <c r="VI265" s="243"/>
      <c r="VJ265" s="243"/>
      <c r="VK265" s="243"/>
      <c r="VL265" s="243"/>
      <c r="VM265" s="243"/>
      <c r="VN265" s="243"/>
      <c r="VO265" s="243"/>
      <c r="VP265" s="243"/>
      <c r="VQ265" s="243"/>
      <c r="VR265" s="243"/>
      <c r="VS265" s="243"/>
      <c r="VT265" s="243"/>
      <c r="VU265" s="243"/>
      <c r="VV265" s="243"/>
      <c r="VW265" s="243"/>
      <c r="VX265" s="243"/>
      <c r="VY265" s="243"/>
      <c r="VZ265" s="243"/>
      <c r="WA265" s="243"/>
      <c r="WB265" s="243"/>
      <c r="WC265" s="243"/>
      <c r="WD265" s="243"/>
      <c r="WE265" s="243"/>
      <c r="WF265" s="243"/>
      <c r="WG265" s="243"/>
      <c r="WH265" s="243"/>
      <c r="WI265" s="243"/>
      <c r="WJ265" s="243"/>
      <c r="WK265" s="243"/>
      <c r="WL265" s="243"/>
      <c r="WM265" s="243"/>
      <c r="WN265" s="243"/>
      <c r="WO265" s="243"/>
      <c r="WP265" s="243"/>
      <c r="WQ265" s="243"/>
      <c r="WR265" s="243"/>
      <c r="WS265" s="243"/>
      <c r="WT265" s="243"/>
      <c r="WU265" s="243"/>
      <c r="WV265" s="243"/>
      <c r="WW265" s="243"/>
      <c r="WX265" s="243"/>
      <c r="WY265" s="243"/>
      <c r="WZ265" s="243"/>
      <c r="XA265" s="243"/>
      <c r="XB265" s="243"/>
      <c r="XC265" s="243"/>
      <c r="XD265" s="243"/>
      <c r="XE265" s="243"/>
      <c r="XF265" s="243"/>
      <c r="XG265" s="243"/>
      <c r="XH265" s="243"/>
      <c r="XI265" s="243"/>
      <c r="XJ265" s="243"/>
      <c r="XK265" s="243"/>
      <c r="XL265" s="243"/>
      <c r="XM265" s="243"/>
      <c r="XN265" s="243"/>
      <c r="XO265" s="243"/>
      <c r="XP265" s="243"/>
      <c r="XQ265" s="243"/>
      <c r="XR265" s="243"/>
      <c r="XS265" s="243"/>
      <c r="XT265" s="243"/>
      <c r="XU265" s="243"/>
      <c r="XV265" s="243"/>
      <c r="XW265" s="243"/>
      <c r="XX265" s="243"/>
      <c r="XY265" s="243"/>
      <c r="XZ265" s="243"/>
      <c r="YA265" s="243"/>
      <c r="YB265" s="243"/>
      <c r="YC265" s="243"/>
      <c r="YD265" s="243"/>
      <c r="YE265" s="243"/>
      <c r="YF265" s="243"/>
      <c r="YG265" s="243"/>
      <c r="YH265" s="243"/>
      <c r="YI265" s="243"/>
      <c r="YJ265" s="243"/>
      <c r="YK265" s="243"/>
      <c r="YL265" s="243"/>
      <c r="YM265" s="243"/>
      <c r="YN265" s="243"/>
      <c r="YO265" s="243"/>
      <c r="YP265" s="243"/>
      <c r="YQ265" s="243"/>
      <c r="YR265" s="243"/>
      <c r="YS265" s="243"/>
      <c r="YT265" s="243"/>
      <c r="YU265" s="243"/>
      <c r="YV265" s="243"/>
      <c r="YW265" s="243"/>
      <c r="YX265" s="243"/>
      <c r="YY265" s="243"/>
      <c r="YZ265" s="243"/>
      <c r="ZA265" s="243"/>
      <c r="ZB265" s="243"/>
      <c r="ZC265" s="243"/>
      <c r="ZD265" s="243"/>
      <c r="ZE265" s="243"/>
      <c r="ZF265" s="243"/>
      <c r="ZG265" s="243"/>
      <c r="ZH265" s="243"/>
      <c r="ZI265" s="243"/>
      <c r="ZJ265" s="243"/>
      <c r="ZK265" s="243"/>
      <c r="ZL265" s="243"/>
      <c r="ZM265" s="243"/>
      <c r="ZN265" s="243"/>
      <c r="ZO265" s="243"/>
      <c r="ZP265" s="243"/>
      <c r="ZQ265" s="243"/>
      <c r="ZR265" s="243"/>
      <c r="ZS265" s="243"/>
      <c r="ZT265" s="243"/>
      <c r="ZU265" s="243"/>
      <c r="ZV265" s="243"/>
      <c r="ZW265" s="243"/>
      <c r="ZX265" s="243"/>
      <c r="ZY265" s="243"/>
      <c r="ZZ265" s="243"/>
      <c r="AAA265" s="243"/>
      <c r="AAB265" s="243"/>
      <c r="AAC265" s="243"/>
      <c r="AAD265" s="243"/>
      <c r="AAE265" s="243"/>
      <c r="AAF265" s="243"/>
      <c r="AAG265" s="243"/>
      <c r="AAH265" s="243"/>
      <c r="AAI265" s="243"/>
      <c r="AAJ265" s="243"/>
      <c r="AAK265" s="243"/>
      <c r="AAL265" s="243"/>
      <c r="AAM265" s="243"/>
      <c r="AAN265" s="243"/>
      <c r="AAO265" s="243"/>
      <c r="AAP265" s="243"/>
      <c r="AAQ265" s="243"/>
      <c r="AAR265" s="243"/>
      <c r="AAS265" s="243"/>
      <c r="AAT265" s="243"/>
      <c r="AAU265" s="243"/>
      <c r="AAV265" s="243"/>
      <c r="AAW265" s="243"/>
      <c r="AAX265" s="243"/>
      <c r="AAY265" s="243"/>
      <c r="AAZ265" s="243"/>
      <c r="ABA265" s="243"/>
      <c r="ABB265" s="243"/>
      <c r="ABC265" s="243"/>
      <c r="ABD265" s="243"/>
      <c r="ABE265" s="243"/>
      <c r="ABF265" s="243"/>
      <c r="ABG265" s="243"/>
      <c r="ABH265" s="243"/>
      <c r="ABI265" s="243"/>
      <c r="ABJ265" s="243"/>
      <c r="ABK265" s="243"/>
      <c r="ABL265" s="243"/>
      <c r="ABM265" s="243"/>
      <c r="ABN265" s="243"/>
      <c r="ABO265" s="243"/>
      <c r="ABP265" s="243"/>
      <c r="ABQ265" s="243"/>
      <c r="ABR265" s="243"/>
      <c r="ABS265" s="243"/>
      <c r="ABT265" s="243"/>
      <c r="ABU265" s="243"/>
      <c r="ABV265" s="243"/>
      <c r="ABW265" s="243"/>
      <c r="ABX265" s="243"/>
      <c r="ABY265" s="243"/>
      <c r="ABZ265" s="243"/>
      <c r="ACA265" s="243"/>
      <c r="ACB265" s="243"/>
      <c r="ACC265" s="243"/>
      <c r="ACD265" s="243"/>
      <c r="ACE265" s="243"/>
      <c r="ACF265" s="243"/>
      <c r="ACG265" s="243"/>
      <c r="ACH265" s="243"/>
      <c r="ACI265" s="243"/>
      <c r="ACJ265" s="243"/>
      <c r="ACK265" s="243"/>
      <c r="ACL265" s="243"/>
      <c r="ACM265" s="243"/>
      <c r="ACN265" s="243"/>
      <c r="ACO265" s="243"/>
      <c r="ACP265" s="243"/>
      <c r="ACQ265" s="243"/>
      <c r="ACR265" s="243"/>
      <c r="ACS265" s="243"/>
      <c r="ACT265" s="243"/>
      <c r="ACU265" s="243"/>
      <c r="ACV265" s="243"/>
      <c r="ACW265" s="243"/>
      <c r="ACX265" s="243"/>
      <c r="ACY265" s="243"/>
      <c r="ACZ265" s="243"/>
      <c r="ADA265" s="243"/>
      <c r="ADB265" s="243"/>
      <c r="ADC265" s="243"/>
      <c r="ADD265" s="243"/>
      <c r="ADE265" s="243"/>
      <c r="ADF265" s="243"/>
      <c r="ADG265" s="243"/>
      <c r="ADH265" s="243"/>
      <c r="ADI265" s="243"/>
      <c r="ADJ265" s="243"/>
      <c r="ADK265" s="243"/>
      <c r="ADL265" s="243"/>
      <c r="ADM265" s="243"/>
      <c r="ADN265" s="243"/>
      <c r="ADO265" s="243"/>
      <c r="ADP265" s="243"/>
      <c r="ADQ265" s="243"/>
      <c r="ADR265" s="243"/>
      <c r="ADS265" s="243"/>
      <c r="ADT265" s="243"/>
      <c r="ADU265" s="243"/>
      <c r="ADV265" s="243"/>
      <c r="ADW265" s="243"/>
      <c r="ADX265" s="243"/>
      <c r="ADY265" s="243"/>
      <c r="ADZ265" s="243"/>
      <c r="AEA265" s="243"/>
      <c r="AEB265" s="243"/>
      <c r="AEC265" s="243"/>
      <c r="AED265" s="243"/>
      <c r="AEE265" s="243"/>
      <c r="AEF265" s="243"/>
      <c r="AEG265" s="243"/>
      <c r="AEH265" s="243"/>
      <c r="AEI265" s="243"/>
      <c r="AEJ265" s="243"/>
      <c r="AEK265" s="243"/>
      <c r="AEL265" s="243"/>
      <c r="AEM265" s="243"/>
      <c r="AEN265" s="243"/>
      <c r="AEO265" s="243"/>
      <c r="AEP265" s="243"/>
      <c r="AEQ265" s="243"/>
      <c r="AER265" s="243"/>
      <c r="AES265" s="243"/>
      <c r="AET265" s="243"/>
      <c r="AEU265" s="243"/>
      <c r="AEV265" s="243"/>
      <c r="AEW265" s="243"/>
      <c r="AEX265" s="243"/>
      <c r="AEY265" s="243"/>
      <c r="AEZ265" s="243"/>
      <c r="AFA265" s="243"/>
      <c r="AFB265" s="243"/>
      <c r="AFC265" s="243"/>
      <c r="AFD265" s="243"/>
      <c r="AFE265" s="243"/>
      <c r="AFF265" s="243"/>
      <c r="AFG265" s="243"/>
      <c r="AFH265" s="243"/>
      <c r="AFI265" s="243"/>
      <c r="AFJ265" s="243"/>
      <c r="AFK265" s="243"/>
      <c r="AFL265" s="243"/>
      <c r="AFM265" s="243"/>
      <c r="AFN265" s="243"/>
      <c r="AFO265" s="243"/>
      <c r="AFP265" s="243"/>
      <c r="AFQ265" s="243"/>
      <c r="AFR265" s="243"/>
      <c r="AFS265" s="243"/>
      <c r="AFT265" s="243"/>
      <c r="AFU265" s="243"/>
      <c r="AFV265" s="243"/>
      <c r="AFW265" s="243"/>
      <c r="AFX265" s="243"/>
      <c r="AFY265" s="243"/>
      <c r="AFZ265" s="243"/>
      <c r="AGA265" s="243"/>
      <c r="AGB265" s="243"/>
      <c r="AGC265" s="243"/>
      <c r="AGD265" s="243"/>
      <c r="AGE265" s="243"/>
      <c r="AGF265" s="243"/>
      <c r="AGG265" s="243"/>
      <c r="AGH265" s="243"/>
      <c r="AGI265" s="243"/>
      <c r="AGJ265" s="243"/>
      <c r="AGK265" s="243"/>
      <c r="AGL265" s="243"/>
      <c r="AGM265" s="243"/>
      <c r="AGN265" s="243"/>
      <c r="AGO265" s="243"/>
      <c r="AGP265" s="243"/>
      <c r="AGQ265" s="243"/>
      <c r="AGR265" s="243"/>
      <c r="AGS265" s="243"/>
      <c r="AGT265" s="243"/>
      <c r="AGU265" s="243"/>
      <c r="AGV265" s="243"/>
      <c r="AGW265" s="243"/>
      <c r="AGX265" s="243"/>
      <c r="AGY265" s="243"/>
      <c r="AGZ265" s="243"/>
      <c r="AHA265" s="243"/>
      <c r="AHB265" s="243"/>
      <c r="AHC265" s="243"/>
      <c r="AHD265" s="243"/>
      <c r="AHE265" s="243"/>
      <c r="AHF265" s="243"/>
      <c r="AHG265" s="243"/>
      <c r="AHH265" s="243"/>
      <c r="AHI265" s="243"/>
      <c r="AHJ265" s="243"/>
      <c r="AHK265" s="243"/>
      <c r="AHL265" s="243"/>
      <c r="AHM265" s="243"/>
      <c r="AHN265" s="243"/>
      <c r="AHO265" s="243"/>
      <c r="AHP265" s="243"/>
      <c r="AHQ265" s="243"/>
      <c r="AHR265" s="243"/>
      <c r="AHS265" s="243"/>
      <c r="AHT265" s="243"/>
      <c r="AHU265" s="243"/>
      <c r="AHV265" s="243"/>
      <c r="AHW265" s="243"/>
      <c r="AHX265" s="243"/>
      <c r="AHY265" s="243"/>
      <c r="AHZ265" s="243"/>
      <c r="AIA265" s="243"/>
      <c r="AIB265" s="243"/>
      <c r="AIC265" s="243"/>
      <c r="AID265" s="243"/>
      <c r="AIE265" s="243"/>
      <c r="AIF265" s="243"/>
      <c r="AIG265" s="243"/>
      <c r="AIH265" s="243"/>
      <c r="AII265" s="243"/>
      <c r="AIJ265" s="243"/>
      <c r="AIK265" s="243"/>
      <c r="AIL265" s="243"/>
      <c r="AIM265" s="243"/>
      <c r="AIN265" s="243"/>
      <c r="AIO265" s="243"/>
      <c r="AIP265" s="243"/>
      <c r="AIQ265" s="243"/>
      <c r="AIR265" s="243"/>
      <c r="AIS265" s="243"/>
      <c r="AIT265" s="243"/>
      <c r="AIU265" s="243"/>
      <c r="AIV265" s="243"/>
      <c r="AIW265" s="243"/>
      <c r="AIX265" s="243"/>
      <c r="AIY265" s="243"/>
      <c r="AIZ265" s="243"/>
      <c r="AJA265" s="243"/>
      <c r="AJB265" s="243"/>
      <c r="AJC265" s="243"/>
      <c r="AJD265" s="243"/>
      <c r="AJE265" s="243"/>
      <c r="AJF265" s="243"/>
      <c r="AJG265" s="243"/>
      <c r="AJH265" s="243"/>
      <c r="AJI265" s="243"/>
      <c r="AJJ265" s="243"/>
      <c r="AJK265" s="243"/>
      <c r="AJL265" s="243"/>
      <c r="AJM265" s="243"/>
      <c r="AJN265" s="243"/>
      <c r="AJO265" s="243"/>
      <c r="AJP265" s="243"/>
      <c r="AJQ265" s="243"/>
      <c r="AJR265" s="243"/>
      <c r="AJS265" s="243"/>
      <c r="AJT265" s="243"/>
      <c r="AJU265" s="243"/>
      <c r="AJV265" s="243"/>
      <c r="AJW265" s="243"/>
      <c r="AJX265" s="243"/>
      <c r="AJY265" s="243"/>
      <c r="AJZ265" s="243"/>
      <c r="AKA265" s="243"/>
      <c r="AKB265" s="243"/>
      <c r="AKC265" s="243"/>
      <c r="AKD265" s="243"/>
      <c r="AKE265" s="243"/>
      <c r="AKF265" s="243"/>
      <c r="AKG265" s="243"/>
      <c r="AKH265" s="243"/>
      <c r="AKI265" s="243"/>
      <c r="AKJ265" s="243"/>
      <c r="AKK265" s="243"/>
      <c r="AKL265" s="243"/>
      <c r="AKM265" s="243"/>
      <c r="AKN265" s="243"/>
      <c r="AKO265" s="243"/>
      <c r="AKP265" s="243"/>
      <c r="AKQ265" s="243"/>
      <c r="AKR265" s="243"/>
      <c r="AKS265" s="243"/>
      <c r="AKT265" s="243"/>
      <c r="AKU265" s="243"/>
      <c r="AKV265" s="243"/>
      <c r="AKW265" s="243"/>
      <c r="AKX265" s="243"/>
      <c r="AKY265" s="243"/>
      <c r="AKZ265" s="243"/>
      <c r="ALA265" s="243"/>
      <c r="ALB265" s="243"/>
      <c r="ALC265" s="243"/>
      <c r="ALD265" s="243"/>
      <c r="ALE265" s="243"/>
      <c r="ALF265" s="243"/>
      <c r="ALG265" s="243"/>
      <c r="ALH265" s="243"/>
      <c r="ALI265" s="243"/>
      <c r="ALJ265" s="243"/>
      <c r="ALK265" s="243"/>
      <c r="ALL265" s="243"/>
      <c r="ALM265" s="243"/>
      <c r="ALN265" s="243"/>
      <c r="ALO265" s="243"/>
      <c r="ALP265" s="243"/>
      <c r="ALQ265" s="243"/>
      <c r="ALR265" s="243"/>
      <c r="ALS265" s="243"/>
      <c r="ALT265" s="243"/>
      <c r="ALU265" s="243"/>
      <c r="ALV265" s="243"/>
      <c r="ALW265" s="243"/>
      <c r="ALX265" s="243"/>
      <c r="ALY265" s="243"/>
      <c r="ALZ265" s="243"/>
      <c r="AMA265" s="243"/>
      <c r="AMB265" s="243"/>
      <c r="AMC265" s="243"/>
      <c r="AMD265" s="243"/>
      <c r="AME265" s="243"/>
      <c r="AMF265" s="243"/>
      <c r="AMG265" s="243"/>
      <c r="AMH265" s="243"/>
      <c r="AMI265" s="243"/>
      <c r="AMJ265" s="243"/>
      <c r="AMK265" s="243"/>
      <c r="AML265" s="243"/>
      <c r="AMM265" s="243"/>
      <c r="AMN265" s="243"/>
      <c r="AMO265" s="243"/>
      <c r="AMP265" s="243"/>
      <c r="AMQ265" s="243"/>
      <c r="AMR265" s="243"/>
      <c r="AMS265" s="243"/>
      <c r="AMT265" s="243"/>
      <c r="AMU265" s="243"/>
      <c r="AMV265" s="243"/>
      <c r="AMW265" s="243"/>
      <c r="AMX265" s="243"/>
      <c r="AMY265" s="243"/>
      <c r="AMZ265" s="243"/>
      <c r="ANA265" s="243"/>
      <c r="ANB265" s="243"/>
      <c r="ANC265" s="243"/>
      <c r="AND265" s="243"/>
      <c r="ANE265" s="243"/>
      <c r="ANF265" s="243"/>
      <c r="ANG265" s="243"/>
      <c r="ANH265" s="243"/>
      <c r="ANI265" s="243"/>
      <c r="ANJ265" s="243"/>
      <c r="ANK265" s="243"/>
      <c r="ANL265" s="243"/>
      <c r="ANM265" s="243"/>
      <c r="ANN265" s="243"/>
      <c r="ANO265" s="243"/>
      <c r="ANP265" s="243"/>
      <c r="ANQ265" s="243"/>
      <c r="ANR265" s="243"/>
      <c r="ANS265" s="243"/>
      <c r="ANT265" s="243"/>
      <c r="ANU265" s="243"/>
      <c r="ANV265" s="243"/>
      <c r="ANW265" s="243"/>
      <c r="ANX265" s="243"/>
      <c r="ANY265" s="243"/>
      <c r="ANZ265" s="243"/>
      <c r="AOA265" s="243"/>
      <c r="AOB265" s="243"/>
      <c r="AOC265" s="243"/>
      <c r="AOD265" s="243"/>
      <c r="AOE265" s="243"/>
      <c r="AOF265" s="243"/>
      <c r="AOG265" s="243"/>
      <c r="AOH265" s="243"/>
      <c r="AOI265" s="243"/>
      <c r="AOJ265" s="243"/>
      <c r="AOK265" s="243"/>
      <c r="AOL265" s="243"/>
      <c r="AOM265" s="243"/>
      <c r="AON265" s="243"/>
      <c r="AOO265" s="243"/>
      <c r="AOP265" s="243"/>
      <c r="AOQ265" s="243"/>
      <c r="AOR265" s="243"/>
      <c r="AOS265" s="243"/>
      <c r="AOT265" s="243"/>
      <c r="AOU265" s="243"/>
      <c r="AOV265" s="243"/>
      <c r="AOW265" s="243"/>
      <c r="AOX265" s="243"/>
      <c r="AOY265" s="243"/>
      <c r="AOZ265" s="243"/>
      <c r="APA265" s="243"/>
      <c r="APB265" s="243"/>
      <c r="APC265" s="243"/>
      <c r="APD265" s="243"/>
      <c r="APE265" s="243"/>
      <c r="APF265" s="243"/>
      <c r="APG265" s="243"/>
      <c r="APH265" s="243"/>
      <c r="API265" s="243"/>
      <c r="APJ265" s="243"/>
      <c r="APK265" s="243"/>
      <c r="APL265" s="243"/>
      <c r="APM265" s="243"/>
      <c r="APN265" s="243"/>
      <c r="APO265" s="243"/>
      <c r="APP265" s="243"/>
      <c r="APQ265" s="243"/>
      <c r="APR265" s="243"/>
      <c r="APS265" s="243"/>
      <c r="APT265" s="243"/>
      <c r="APU265" s="243"/>
      <c r="APV265" s="243"/>
      <c r="APW265" s="243"/>
      <c r="APX265" s="243"/>
      <c r="APY265" s="243"/>
      <c r="APZ265" s="243"/>
      <c r="AQA265" s="243"/>
      <c r="AQB265" s="243"/>
      <c r="AQC265" s="243"/>
      <c r="AQD265" s="243"/>
      <c r="AQE265" s="243"/>
      <c r="AQF265" s="243"/>
      <c r="AQG265" s="243"/>
      <c r="AQH265" s="243"/>
      <c r="AQI265" s="243"/>
      <c r="AQJ265" s="243"/>
      <c r="AQK265" s="243"/>
      <c r="AQL265" s="243"/>
      <c r="AQM265" s="243"/>
      <c r="AQN265" s="243"/>
      <c r="AQO265" s="243"/>
      <c r="AQP265" s="243"/>
      <c r="AQQ265" s="243"/>
      <c r="AQR265" s="243"/>
      <c r="AQS265" s="243"/>
      <c r="AQT265" s="243"/>
      <c r="AQU265" s="243"/>
      <c r="AQV265" s="243"/>
      <c r="AQW265" s="243"/>
      <c r="AQX265" s="243"/>
      <c r="AQY265" s="243"/>
      <c r="AQZ265" s="243"/>
      <c r="ARA265" s="243"/>
      <c r="ARB265" s="243"/>
      <c r="ARC265" s="243"/>
      <c r="ARD265" s="243"/>
      <c r="ARE265" s="243"/>
      <c r="ARF265" s="243"/>
      <c r="ARG265" s="243"/>
      <c r="ARH265" s="243"/>
      <c r="ARI265" s="243"/>
      <c r="ARJ265" s="243"/>
      <c r="ARK265" s="243"/>
      <c r="ARL265" s="243"/>
      <c r="ARM265" s="243"/>
      <c r="ARN265" s="243"/>
      <c r="ARO265" s="243"/>
      <c r="ARP265" s="243"/>
      <c r="ARQ265" s="243"/>
      <c r="ARR265" s="243"/>
      <c r="ARS265" s="243"/>
      <c r="ART265" s="243"/>
      <c r="ARU265" s="243"/>
      <c r="ARV265" s="243"/>
      <c r="ARW265" s="243"/>
      <c r="ARX265" s="243"/>
      <c r="ARY265" s="243"/>
      <c r="ARZ265" s="243"/>
      <c r="ASA265" s="243"/>
      <c r="ASB265" s="243"/>
      <c r="ASC265" s="243"/>
      <c r="ASD265" s="243"/>
      <c r="ASE265" s="243"/>
      <c r="ASF265" s="243"/>
      <c r="ASG265" s="243"/>
      <c r="ASH265" s="243"/>
      <c r="ASI265" s="243"/>
      <c r="ASJ265" s="243"/>
      <c r="ASK265" s="243"/>
      <c r="ASL265" s="243"/>
      <c r="ASM265" s="243"/>
      <c r="ASN265" s="243"/>
      <c r="ASO265" s="243"/>
      <c r="ASP265" s="243"/>
      <c r="ASQ265" s="243"/>
      <c r="ASR265" s="243"/>
      <c r="ASS265" s="243"/>
      <c r="AST265" s="243"/>
      <c r="ASU265" s="243"/>
      <c r="ASV265" s="243"/>
      <c r="ASW265" s="243"/>
      <c r="ASX265" s="243"/>
      <c r="ASY265" s="243"/>
      <c r="ASZ265" s="243"/>
      <c r="ATA265" s="243"/>
      <c r="ATB265" s="243"/>
      <c r="ATC265" s="243"/>
      <c r="ATD265" s="243"/>
      <c r="ATE265" s="243"/>
      <c r="ATF265" s="243"/>
      <c r="ATG265" s="243"/>
      <c r="ATH265" s="243"/>
      <c r="ATI265" s="243"/>
      <c r="ATJ265" s="243"/>
      <c r="ATK265" s="243"/>
      <c r="ATL265" s="243"/>
      <c r="ATM265" s="243"/>
      <c r="ATN265" s="243"/>
      <c r="ATO265" s="243"/>
      <c r="ATP265" s="243"/>
      <c r="ATQ265" s="243"/>
      <c r="ATR265" s="243"/>
      <c r="ATS265" s="243"/>
      <c r="ATT265" s="243"/>
      <c r="ATU265" s="243"/>
      <c r="ATV265" s="243"/>
      <c r="ATW265" s="243"/>
      <c r="ATX265" s="243"/>
      <c r="ATY265" s="243"/>
      <c r="ATZ265" s="243"/>
      <c r="AUA265" s="243"/>
      <c r="AUB265" s="243"/>
      <c r="AUC265" s="243"/>
      <c r="AUD265" s="243"/>
      <c r="AUE265" s="243"/>
      <c r="AUF265" s="243"/>
      <c r="AUG265" s="243"/>
      <c r="AUH265" s="243"/>
      <c r="AUI265" s="243"/>
      <c r="AUJ265" s="243"/>
      <c r="AUK265" s="243"/>
      <c r="AUL265" s="243"/>
      <c r="AUM265" s="243"/>
      <c r="AUN265" s="243"/>
      <c r="AUO265" s="243"/>
      <c r="AUP265" s="243"/>
      <c r="AUQ265" s="243"/>
      <c r="AUR265" s="243"/>
      <c r="AUS265" s="243"/>
      <c r="AUT265" s="243"/>
      <c r="AUU265" s="243"/>
      <c r="AUV265" s="243"/>
      <c r="AUW265" s="243"/>
      <c r="AUX265" s="243"/>
      <c r="AUY265" s="243"/>
      <c r="AUZ265" s="243"/>
      <c r="AVA265" s="243"/>
      <c r="AVB265" s="243"/>
      <c r="AVC265" s="243"/>
      <c r="AVD265" s="243"/>
      <c r="AVE265" s="243"/>
      <c r="AVF265" s="243"/>
      <c r="AVG265" s="243"/>
      <c r="AVH265" s="243"/>
      <c r="AVI265" s="243"/>
      <c r="AVJ265" s="243"/>
      <c r="AVK265" s="243"/>
      <c r="AVL265" s="243"/>
      <c r="AVM265" s="243"/>
      <c r="AVN265" s="243"/>
      <c r="AVO265" s="243"/>
      <c r="AVP265" s="243"/>
      <c r="AVQ265" s="243"/>
      <c r="AVR265" s="243"/>
      <c r="AVS265" s="243"/>
      <c r="AVT265" s="243"/>
      <c r="AVU265" s="243"/>
      <c r="AVV265" s="243"/>
      <c r="AVW265" s="243"/>
      <c r="AVX265" s="243"/>
      <c r="AVY265" s="243"/>
      <c r="AVZ265" s="243"/>
      <c r="AWA265" s="243"/>
      <c r="AWB265" s="243"/>
      <c r="AWC265" s="243"/>
      <c r="AWD265" s="243"/>
      <c r="AWE265" s="243"/>
      <c r="AWF265" s="243"/>
      <c r="AWG265" s="243"/>
      <c r="AWH265" s="243"/>
      <c r="AWI265" s="243"/>
      <c r="AWJ265" s="243"/>
      <c r="AWK265" s="243"/>
      <c r="AWL265" s="243"/>
      <c r="AWM265" s="243"/>
      <c r="AWN265" s="243"/>
      <c r="AWO265" s="243"/>
      <c r="AWP265" s="243"/>
      <c r="AWQ265" s="243"/>
      <c r="AWR265" s="243"/>
      <c r="AWS265" s="243"/>
      <c r="AWT265" s="243"/>
      <c r="AWU265" s="243"/>
      <c r="AWV265" s="243"/>
      <c r="AWW265" s="243"/>
      <c r="AWX265" s="243"/>
      <c r="AWY265" s="243"/>
      <c r="AWZ265" s="243"/>
      <c r="AXA265" s="243"/>
      <c r="AXB265" s="243"/>
      <c r="AXC265" s="243"/>
      <c r="AXD265" s="243"/>
      <c r="AXE265" s="243"/>
      <c r="AXF265" s="243"/>
      <c r="AXG265" s="243"/>
      <c r="AXH265" s="243"/>
      <c r="AXI265" s="243"/>
      <c r="AXJ265" s="243"/>
      <c r="AXK265" s="243"/>
      <c r="AXL265" s="243"/>
      <c r="AXM265" s="243"/>
      <c r="AXN265" s="243"/>
      <c r="AXO265" s="243"/>
      <c r="AXP265" s="243"/>
      <c r="AXQ265" s="243"/>
      <c r="AXR265" s="243"/>
      <c r="AXS265" s="243"/>
      <c r="AXT265" s="243"/>
      <c r="AXU265" s="243"/>
      <c r="AXV265" s="243"/>
      <c r="AXW265" s="243"/>
      <c r="AXX265" s="243"/>
      <c r="AXY265" s="243"/>
      <c r="AXZ265" s="243"/>
      <c r="AYA265" s="243"/>
      <c r="AYB265" s="243"/>
      <c r="AYC265" s="243"/>
      <c r="AYD265" s="243"/>
      <c r="AYE265" s="243"/>
      <c r="AYF265" s="243"/>
      <c r="AYG265" s="243"/>
      <c r="AYH265" s="243"/>
      <c r="AYI265" s="243"/>
      <c r="AYJ265" s="243"/>
      <c r="AYK265" s="243"/>
      <c r="AYL265" s="243"/>
      <c r="AYM265" s="243"/>
      <c r="AYN265" s="243"/>
      <c r="AYO265" s="243"/>
      <c r="AYP265" s="243"/>
      <c r="AYQ265" s="243"/>
      <c r="AYR265" s="243"/>
      <c r="AYS265" s="243"/>
      <c r="AYT265" s="243"/>
      <c r="AYU265" s="243"/>
      <c r="AYV265" s="243"/>
      <c r="AYW265" s="243"/>
      <c r="AYX265" s="243"/>
      <c r="AYY265" s="243"/>
      <c r="AYZ265" s="243"/>
      <c r="AZA265" s="243"/>
      <c r="AZB265" s="243"/>
      <c r="AZC265" s="243"/>
      <c r="AZD265" s="243"/>
      <c r="AZE265" s="243"/>
      <c r="AZF265" s="243"/>
      <c r="AZG265" s="243"/>
      <c r="AZH265" s="243"/>
      <c r="AZI265" s="243"/>
      <c r="AZJ265" s="243"/>
      <c r="AZK265" s="243"/>
      <c r="AZL265" s="243"/>
      <c r="AZM265" s="243"/>
      <c r="AZN265" s="243"/>
      <c r="AZO265" s="243"/>
      <c r="AZP265" s="243"/>
      <c r="AZQ265" s="243"/>
      <c r="AZR265" s="243"/>
      <c r="AZS265" s="243"/>
      <c r="AZT265" s="243"/>
      <c r="AZU265" s="243"/>
      <c r="AZV265" s="243"/>
      <c r="AZW265" s="243"/>
      <c r="AZX265" s="243"/>
      <c r="AZY265" s="243"/>
      <c r="AZZ265" s="243"/>
      <c r="BAA265" s="243"/>
      <c r="BAB265" s="243"/>
      <c r="BAC265" s="243"/>
      <c r="BAD265" s="243"/>
      <c r="BAE265" s="243"/>
      <c r="BAF265" s="243"/>
      <c r="BAG265" s="243"/>
      <c r="BAH265" s="243"/>
      <c r="BAI265" s="243"/>
      <c r="BAJ265" s="243"/>
      <c r="BAK265" s="243"/>
      <c r="BAL265" s="243"/>
      <c r="BAM265" s="243"/>
      <c r="BAN265" s="243"/>
      <c r="BAO265" s="243"/>
      <c r="BAP265" s="243"/>
      <c r="BAQ265" s="243"/>
      <c r="BAR265" s="243"/>
      <c r="BAS265" s="243"/>
      <c r="BAT265" s="243"/>
      <c r="BAU265" s="243"/>
      <c r="BAV265" s="243"/>
      <c r="BAW265" s="243"/>
      <c r="BAX265" s="243"/>
      <c r="BAY265" s="243"/>
      <c r="BAZ265" s="243"/>
      <c r="BBA265" s="243"/>
      <c r="BBB265" s="243"/>
      <c r="BBC265" s="243"/>
      <c r="BBD265" s="243"/>
      <c r="BBE265" s="243"/>
      <c r="BBF265" s="243"/>
      <c r="BBG265" s="243"/>
      <c r="BBH265" s="243"/>
      <c r="BBI265" s="243"/>
      <c r="BBJ265" s="243"/>
      <c r="BBK265" s="243"/>
      <c r="BBL265" s="243"/>
      <c r="BBM265" s="243"/>
      <c r="BBN265" s="243"/>
      <c r="BBO265" s="243"/>
      <c r="BBP265" s="243"/>
      <c r="BBQ265" s="243"/>
      <c r="BBR265" s="243"/>
      <c r="BBS265" s="243"/>
      <c r="BBT265" s="243"/>
      <c r="BBU265" s="243"/>
      <c r="BBV265" s="243"/>
      <c r="BBW265" s="243"/>
      <c r="BBX265" s="243"/>
      <c r="BBY265" s="243"/>
      <c r="BBZ265" s="243"/>
      <c r="BCA265" s="243"/>
      <c r="BCB265" s="243"/>
      <c r="BCC265" s="243"/>
      <c r="BCD265" s="243"/>
      <c r="BCE265" s="243"/>
      <c r="BCF265" s="243"/>
      <c r="BCG265" s="243"/>
      <c r="BCH265" s="243"/>
      <c r="BCI265" s="243"/>
      <c r="BCJ265" s="243"/>
      <c r="BCK265" s="243"/>
      <c r="BCL265" s="243"/>
      <c r="BCM265" s="243"/>
      <c r="BCN265" s="243"/>
      <c r="BCO265" s="243"/>
      <c r="BCP265" s="243"/>
      <c r="BCQ265" s="243"/>
      <c r="BCR265" s="243"/>
      <c r="BCS265" s="243"/>
      <c r="BCT265" s="243"/>
      <c r="BCU265" s="243"/>
      <c r="BCV265" s="243"/>
      <c r="BCW265" s="243"/>
      <c r="BCX265" s="243"/>
      <c r="BCY265" s="243"/>
      <c r="BCZ265" s="243"/>
      <c r="BDA265" s="243"/>
      <c r="BDB265" s="243"/>
      <c r="BDC265" s="243"/>
      <c r="BDD265" s="243"/>
      <c r="BDE265" s="243"/>
      <c r="BDF265" s="243"/>
      <c r="BDG265" s="243"/>
      <c r="BDH265" s="243"/>
      <c r="BDI265" s="243"/>
      <c r="BDJ265" s="243"/>
      <c r="BDK265" s="243"/>
      <c r="BDL265" s="243"/>
      <c r="BDM265" s="243"/>
      <c r="BDN265" s="243"/>
      <c r="BDO265" s="243"/>
      <c r="BDP265" s="243"/>
      <c r="BDQ265" s="243"/>
      <c r="BDR265" s="243"/>
      <c r="BDS265" s="243"/>
      <c r="BDT265" s="243"/>
      <c r="BDU265" s="243"/>
      <c r="BDV265" s="243"/>
      <c r="BDW265" s="243"/>
      <c r="BDX265" s="243"/>
      <c r="BDY265" s="243"/>
      <c r="BDZ265" s="243"/>
      <c r="BEA265" s="243"/>
      <c r="BEB265" s="243"/>
      <c r="BEC265" s="243"/>
      <c r="BED265" s="243"/>
      <c r="BEE265" s="243"/>
      <c r="BEF265" s="243"/>
      <c r="BEG265" s="243"/>
      <c r="BEH265" s="243"/>
      <c r="BEI265" s="243"/>
      <c r="BEJ265" s="243"/>
      <c r="BEK265" s="243"/>
      <c r="BEL265" s="243"/>
      <c r="BEM265" s="243"/>
      <c r="BEN265" s="243"/>
      <c r="BEO265" s="243"/>
      <c r="BEP265" s="243"/>
      <c r="BEQ265" s="243"/>
      <c r="BER265" s="243"/>
      <c r="BES265" s="243"/>
      <c r="BET265" s="243"/>
      <c r="BEU265" s="243"/>
      <c r="BEV265" s="243"/>
      <c r="BEW265" s="243"/>
      <c r="BEX265" s="243"/>
      <c r="BEY265" s="243"/>
      <c r="BEZ265" s="243"/>
      <c r="BFA265" s="243"/>
      <c r="BFB265" s="243"/>
      <c r="BFC265" s="243"/>
      <c r="BFD265" s="243"/>
      <c r="BFE265" s="243"/>
      <c r="BFF265" s="243"/>
      <c r="BFG265" s="243"/>
      <c r="BFH265" s="243"/>
      <c r="BFI265" s="243"/>
      <c r="BFJ265" s="243"/>
      <c r="BFK265" s="243"/>
      <c r="BFL265" s="243"/>
      <c r="BFM265" s="243"/>
      <c r="BFN265" s="243"/>
      <c r="BFO265" s="243"/>
      <c r="BFP265" s="243"/>
      <c r="BFQ265" s="243"/>
      <c r="BFR265" s="243"/>
      <c r="BFS265" s="243"/>
      <c r="BFT265" s="243"/>
      <c r="BFU265" s="243"/>
      <c r="BFV265" s="243"/>
      <c r="BFW265" s="243"/>
      <c r="BFX265" s="243"/>
      <c r="BFY265" s="243"/>
      <c r="BFZ265" s="243"/>
      <c r="BGA265" s="243"/>
      <c r="BGB265" s="243"/>
      <c r="BGC265" s="243"/>
      <c r="BGD265" s="243"/>
      <c r="BGE265" s="243"/>
      <c r="BGF265" s="243"/>
      <c r="BGG265" s="243"/>
      <c r="BGH265" s="243"/>
      <c r="BGI265" s="243"/>
      <c r="BGJ265" s="243"/>
      <c r="BGK265" s="243"/>
      <c r="BGL265" s="243"/>
      <c r="BGM265" s="243"/>
      <c r="BGN265" s="243"/>
      <c r="BGO265" s="243"/>
      <c r="BGP265" s="243"/>
      <c r="BGQ265" s="243"/>
      <c r="BGR265" s="243"/>
      <c r="BGS265" s="243"/>
      <c r="BGT265" s="243"/>
      <c r="BGU265" s="243"/>
      <c r="BGV265" s="243"/>
      <c r="BGW265" s="243"/>
      <c r="BGX265" s="243"/>
      <c r="BGY265" s="243"/>
      <c r="BGZ265" s="243"/>
      <c r="BHA265" s="243"/>
      <c r="BHB265" s="243"/>
      <c r="BHC265" s="243"/>
      <c r="BHD265" s="243"/>
      <c r="BHE265" s="243"/>
      <c r="BHF265" s="243"/>
      <c r="BHG265" s="243"/>
      <c r="BHH265" s="243"/>
      <c r="BHI265" s="243"/>
      <c r="BHJ265" s="243"/>
      <c r="BHK265" s="243"/>
      <c r="BHL265" s="243"/>
      <c r="BHM265" s="243"/>
      <c r="BHN265" s="243"/>
      <c r="BHO265" s="243"/>
      <c r="BHP265" s="243"/>
      <c r="BHQ265" s="243"/>
      <c r="BHR265" s="243"/>
      <c r="BHS265" s="243"/>
      <c r="BHT265" s="243"/>
      <c r="BHU265" s="243"/>
      <c r="BHV265" s="243"/>
      <c r="BHW265" s="243"/>
      <c r="BHX265" s="243"/>
      <c r="BHY265" s="243"/>
      <c r="BHZ265" s="243"/>
      <c r="BIA265" s="243"/>
      <c r="BIB265" s="243"/>
      <c r="BIC265" s="243"/>
      <c r="BID265" s="243"/>
      <c r="BIE265" s="243"/>
      <c r="BIF265" s="243"/>
      <c r="BIG265" s="243"/>
      <c r="BIH265" s="243"/>
      <c r="BII265" s="243"/>
      <c r="BIJ265" s="243"/>
      <c r="BIK265" s="243"/>
      <c r="BIL265" s="243"/>
      <c r="BIM265" s="243"/>
      <c r="BIN265" s="243"/>
      <c r="BIO265" s="243"/>
      <c r="BIP265" s="243"/>
      <c r="BIQ265" s="243"/>
      <c r="BIR265" s="243"/>
      <c r="BIS265" s="243"/>
      <c r="BIT265" s="243"/>
      <c r="BIU265" s="243"/>
      <c r="BIV265" s="243"/>
      <c r="BIW265" s="243"/>
      <c r="BIX265" s="243"/>
      <c r="BIY265" s="243"/>
      <c r="BIZ265" s="243"/>
      <c r="BJA265" s="243"/>
      <c r="BJB265" s="243"/>
      <c r="BJC265" s="243"/>
      <c r="BJD265" s="243"/>
      <c r="BJE265" s="243"/>
      <c r="BJF265" s="243"/>
      <c r="BJG265" s="243"/>
      <c r="BJH265" s="243"/>
      <c r="BJI265" s="243"/>
      <c r="BJJ265" s="243"/>
      <c r="BJK265" s="243"/>
      <c r="BJL265" s="243"/>
      <c r="BJM265" s="243"/>
      <c r="BJN265" s="243"/>
      <c r="BJO265" s="243"/>
      <c r="BJP265" s="243"/>
      <c r="BJQ265" s="243"/>
      <c r="BJR265" s="243"/>
      <c r="BJS265" s="243"/>
      <c r="BJT265" s="243"/>
      <c r="BJU265" s="243"/>
      <c r="BJV265" s="243"/>
      <c r="BJW265" s="243"/>
      <c r="BJX265" s="243"/>
      <c r="BJY265" s="243"/>
      <c r="BJZ265" s="243"/>
      <c r="BKA265" s="243"/>
      <c r="BKB265" s="243"/>
      <c r="BKC265" s="243"/>
      <c r="BKD265" s="243"/>
      <c r="BKE265" s="243"/>
      <c r="BKF265" s="243"/>
      <c r="BKG265" s="243"/>
      <c r="BKH265" s="243"/>
      <c r="BKI265" s="243"/>
      <c r="BKJ265" s="243"/>
      <c r="BKK265" s="243"/>
      <c r="BKL265" s="243"/>
      <c r="BKM265" s="243"/>
      <c r="BKN265" s="243"/>
      <c r="BKO265" s="243"/>
      <c r="BKP265" s="243"/>
      <c r="BKQ265" s="243"/>
      <c r="BKR265" s="243"/>
      <c r="BKS265" s="243"/>
      <c r="BKT265" s="243"/>
      <c r="BKU265" s="243"/>
      <c r="BKV265" s="243"/>
      <c r="BKW265" s="243"/>
      <c r="BKX265" s="243"/>
      <c r="BKY265" s="243"/>
      <c r="BKZ265" s="243"/>
      <c r="BLA265" s="243"/>
      <c r="BLB265" s="243"/>
      <c r="BLC265" s="243"/>
      <c r="BLD265" s="243"/>
      <c r="BLE265" s="243"/>
      <c r="BLF265" s="243"/>
      <c r="BLG265" s="243"/>
      <c r="BLH265" s="243"/>
      <c r="BLI265" s="243"/>
      <c r="BLJ265" s="243"/>
      <c r="BLK265" s="243"/>
      <c r="BLL265" s="243"/>
      <c r="BLM265" s="243"/>
      <c r="BLN265" s="243"/>
      <c r="BLO265" s="243"/>
      <c r="BLP265" s="243"/>
      <c r="BLQ265" s="243"/>
      <c r="BLR265" s="243"/>
      <c r="BLS265" s="243"/>
      <c r="BLT265" s="243"/>
      <c r="BLU265" s="243"/>
      <c r="BLV265" s="243"/>
      <c r="BLW265" s="243"/>
      <c r="BLX265" s="243"/>
      <c r="BLY265" s="243"/>
      <c r="BLZ265" s="243"/>
      <c r="BMA265" s="243"/>
      <c r="BMB265" s="243"/>
      <c r="BMC265" s="243"/>
      <c r="BMD265" s="243"/>
      <c r="BME265" s="243"/>
      <c r="BMF265" s="243"/>
      <c r="BMG265" s="243"/>
      <c r="BMH265" s="243"/>
      <c r="BMI265" s="243"/>
      <c r="BMJ265" s="243"/>
      <c r="BMK265" s="243"/>
      <c r="BML265" s="243"/>
      <c r="BMM265" s="243"/>
      <c r="BMN265" s="243"/>
      <c r="BMO265" s="243"/>
      <c r="BMP265" s="243"/>
      <c r="BMQ265" s="243"/>
      <c r="BMR265" s="243"/>
      <c r="BMS265" s="243"/>
      <c r="BMT265" s="243"/>
      <c r="BMU265" s="243"/>
      <c r="BMV265" s="243"/>
      <c r="BMW265" s="243"/>
      <c r="BMX265" s="243"/>
      <c r="BMY265" s="243"/>
      <c r="BMZ265" s="243"/>
      <c r="BNA265" s="243"/>
      <c r="BNB265" s="243"/>
      <c r="BNC265" s="243"/>
      <c r="BND265" s="243"/>
      <c r="BNE265" s="243"/>
      <c r="BNF265" s="243"/>
      <c r="BNG265" s="243"/>
      <c r="BNH265" s="243"/>
      <c r="BNI265" s="243"/>
      <c r="BNJ265" s="243"/>
      <c r="BNK265" s="243"/>
      <c r="BNL265" s="243"/>
      <c r="BNM265" s="243"/>
      <c r="BNN265" s="243"/>
      <c r="BNO265" s="243"/>
      <c r="BNP265" s="243"/>
      <c r="BNQ265" s="243"/>
      <c r="BNR265" s="243"/>
      <c r="BNS265" s="243"/>
      <c r="BNT265" s="243"/>
      <c r="BNU265" s="243"/>
      <c r="BNV265" s="243"/>
      <c r="BNW265" s="243"/>
      <c r="BNX265" s="243"/>
      <c r="BNY265" s="243"/>
      <c r="BNZ265" s="243"/>
      <c r="BOA265" s="243"/>
      <c r="BOB265" s="243"/>
      <c r="BOC265" s="243"/>
      <c r="BOD265" s="243"/>
      <c r="BOE265" s="243"/>
      <c r="BOF265" s="243"/>
      <c r="BOG265" s="243"/>
      <c r="BOH265" s="243"/>
      <c r="BOI265" s="243"/>
      <c r="BOJ265" s="243"/>
      <c r="BOK265" s="243"/>
      <c r="BOL265" s="243"/>
      <c r="BOM265" s="243"/>
      <c r="BON265" s="243"/>
      <c r="BOO265" s="243"/>
      <c r="BOP265" s="243"/>
      <c r="BOQ265" s="243"/>
      <c r="BOR265" s="243"/>
      <c r="BOS265" s="243"/>
      <c r="BOT265" s="243"/>
      <c r="BOU265" s="243"/>
      <c r="BOV265" s="243"/>
      <c r="BOW265" s="243"/>
      <c r="BOX265" s="243"/>
      <c r="BOY265" s="243"/>
      <c r="BOZ265" s="243"/>
      <c r="BPA265" s="243"/>
      <c r="BPB265" s="243"/>
      <c r="BPC265" s="243"/>
      <c r="BPD265" s="243"/>
      <c r="BPE265" s="243"/>
      <c r="BPF265" s="243"/>
      <c r="BPG265" s="243"/>
      <c r="BPH265" s="243"/>
      <c r="BPI265" s="243"/>
      <c r="BPJ265" s="243"/>
      <c r="BPK265" s="243"/>
      <c r="BPL265" s="243"/>
      <c r="BPM265" s="243"/>
      <c r="BPN265" s="243"/>
      <c r="BPO265" s="243"/>
      <c r="BPP265" s="243"/>
      <c r="BPQ265" s="243"/>
      <c r="BPR265" s="243"/>
      <c r="BPS265" s="243"/>
      <c r="BPT265" s="243"/>
      <c r="BPU265" s="243"/>
      <c r="BPV265" s="243"/>
      <c r="BPW265" s="243"/>
      <c r="BPX265" s="243"/>
      <c r="BPY265" s="243"/>
      <c r="BPZ265" s="243"/>
      <c r="BQA265" s="243"/>
      <c r="BQB265" s="243"/>
      <c r="BQC265" s="243"/>
      <c r="BQD265" s="243"/>
      <c r="BQE265" s="243"/>
      <c r="BQF265" s="243"/>
      <c r="BQG265" s="243"/>
      <c r="BQH265" s="243"/>
      <c r="BQI265" s="243"/>
      <c r="BQJ265" s="243"/>
      <c r="BQK265" s="243"/>
      <c r="BQL265" s="243"/>
      <c r="BQM265" s="243"/>
      <c r="BQN265" s="243"/>
      <c r="BQO265" s="243"/>
      <c r="BQP265" s="243"/>
      <c r="BQQ265" s="243"/>
      <c r="BQR265" s="243"/>
      <c r="BQS265" s="243"/>
      <c r="BQT265" s="243"/>
      <c r="BQU265" s="243"/>
      <c r="BQV265" s="243"/>
      <c r="BQW265" s="243"/>
      <c r="BQX265" s="243"/>
      <c r="BQY265" s="243"/>
      <c r="BQZ265" s="243"/>
      <c r="BRA265" s="243"/>
      <c r="BRB265" s="243"/>
      <c r="BRC265" s="243"/>
      <c r="BRD265" s="243"/>
      <c r="BRE265" s="243"/>
      <c r="BRF265" s="243"/>
      <c r="BRG265" s="243"/>
      <c r="BRH265" s="243"/>
      <c r="BRI265" s="243"/>
      <c r="BRJ265" s="243"/>
      <c r="BRK265" s="243"/>
      <c r="BRL265" s="243"/>
      <c r="BRM265" s="243"/>
      <c r="BRN265" s="243"/>
      <c r="BRO265" s="243"/>
      <c r="BRP265" s="243"/>
      <c r="BRQ265" s="243"/>
      <c r="BRR265" s="243"/>
      <c r="BRS265" s="243"/>
      <c r="BRT265" s="243"/>
      <c r="BRU265" s="243"/>
      <c r="BRV265" s="243"/>
      <c r="BRW265" s="243"/>
      <c r="BRX265" s="243"/>
      <c r="BRY265" s="243"/>
      <c r="BRZ265" s="243"/>
      <c r="BSA265" s="243"/>
      <c r="BSB265" s="243"/>
      <c r="BSC265" s="243"/>
      <c r="BSD265" s="243"/>
      <c r="BSE265" s="243"/>
      <c r="BSF265" s="243"/>
      <c r="BSG265" s="243"/>
      <c r="BSH265" s="243"/>
      <c r="BSI265" s="243"/>
      <c r="BSJ265" s="243"/>
      <c r="BSK265" s="243"/>
      <c r="BSL265" s="243"/>
      <c r="BSM265" s="243"/>
      <c r="BSN265" s="243"/>
      <c r="BSO265" s="243"/>
      <c r="BSP265" s="243"/>
      <c r="BSQ265" s="243"/>
      <c r="BSR265" s="243"/>
      <c r="BSS265" s="243"/>
      <c r="BST265" s="243"/>
      <c r="BSU265" s="243"/>
      <c r="BSV265" s="243"/>
      <c r="BSW265" s="243"/>
      <c r="BSX265" s="243"/>
      <c r="BSY265" s="243"/>
      <c r="BSZ265" s="243"/>
      <c r="BTA265" s="243"/>
      <c r="BTB265" s="243"/>
      <c r="BTC265" s="243"/>
      <c r="BTD265" s="243"/>
      <c r="BTE265" s="243"/>
      <c r="BTF265" s="243"/>
      <c r="BTG265" s="243"/>
      <c r="BTH265" s="243"/>
      <c r="BTI265" s="243"/>
      <c r="BTJ265" s="243"/>
      <c r="BTK265" s="243"/>
      <c r="BTL265" s="243"/>
      <c r="BTM265" s="243"/>
      <c r="BTN265" s="243"/>
      <c r="BTO265" s="243"/>
      <c r="BTP265" s="243"/>
      <c r="BTQ265" s="243"/>
      <c r="BTR265" s="243"/>
      <c r="BTS265" s="243"/>
      <c r="BTT265" s="243"/>
      <c r="BTU265" s="243"/>
      <c r="BTV265" s="243"/>
      <c r="BTW265" s="243"/>
      <c r="BTX265" s="243"/>
      <c r="BTY265" s="243"/>
      <c r="BTZ265" s="243"/>
      <c r="BUA265" s="243"/>
      <c r="BUB265" s="243"/>
      <c r="BUC265" s="243"/>
      <c r="BUD265" s="243"/>
      <c r="BUE265" s="243"/>
      <c r="BUF265" s="243"/>
      <c r="BUG265" s="243"/>
      <c r="BUH265" s="243"/>
      <c r="BUI265" s="243"/>
      <c r="BUJ265" s="243"/>
      <c r="BUK265" s="243"/>
      <c r="BUL265" s="243"/>
      <c r="BUM265" s="243"/>
      <c r="BUN265" s="243"/>
      <c r="BUO265" s="243"/>
      <c r="BUP265" s="243"/>
      <c r="BUQ265" s="243"/>
      <c r="BUR265" s="243"/>
      <c r="BUS265" s="243"/>
      <c r="BUT265" s="243"/>
      <c r="BUU265" s="243"/>
      <c r="BUV265" s="243"/>
      <c r="BUW265" s="243"/>
      <c r="BUX265" s="243"/>
      <c r="BUY265" s="243"/>
      <c r="BUZ265" s="243"/>
      <c r="BVA265" s="243"/>
      <c r="BVB265" s="243"/>
      <c r="BVC265" s="243"/>
      <c r="BVD265" s="243"/>
      <c r="BVE265" s="243"/>
      <c r="BVF265" s="243"/>
      <c r="BVG265" s="243"/>
      <c r="BVH265" s="243"/>
      <c r="BVI265" s="243"/>
      <c r="BVJ265" s="243"/>
      <c r="BVK265" s="243"/>
      <c r="BVL265" s="243"/>
      <c r="BVM265" s="243"/>
      <c r="BVN265" s="243"/>
      <c r="BVO265" s="243"/>
      <c r="BVP265" s="243"/>
      <c r="BVQ265" s="243"/>
      <c r="BVR265" s="243"/>
      <c r="BVS265" s="243"/>
      <c r="BVT265" s="243"/>
      <c r="BVU265" s="243"/>
      <c r="BVV265" s="243"/>
      <c r="BVW265" s="243"/>
      <c r="BVX265" s="243"/>
      <c r="BVY265" s="243"/>
      <c r="BVZ265" s="243"/>
      <c r="BWA265" s="243"/>
      <c r="BWB265" s="243"/>
      <c r="BWC265" s="243"/>
      <c r="BWD265" s="243"/>
      <c r="BWE265" s="243"/>
      <c r="BWF265" s="243"/>
      <c r="BWG265" s="243"/>
      <c r="BWH265" s="243"/>
      <c r="BWI265" s="243"/>
      <c r="BWJ265" s="243"/>
      <c r="BWK265" s="243"/>
      <c r="BWL265" s="243"/>
      <c r="BWM265" s="243"/>
      <c r="BWN265" s="243"/>
      <c r="BWO265" s="243"/>
      <c r="BWP265" s="243"/>
      <c r="BWQ265" s="243"/>
      <c r="BWR265" s="243"/>
      <c r="BWS265" s="243"/>
      <c r="BWT265" s="243"/>
      <c r="BWU265" s="243"/>
      <c r="BWV265" s="243"/>
      <c r="BWW265" s="243"/>
      <c r="BWX265" s="243"/>
      <c r="BWY265" s="243"/>
      <c r="BWZ265" s="243"/>
      <c r="BXA265" s="243"/>
      <c r="BXB265" s="243"/>
      <c r="BXC265" s="243"/>
      <c r="BXD265" s="243"/>
      <c r="BXE265" s="243"/>
      <c r="BXF265" s="243"/>
      <c r="BXG265" s="243"/>
      <c r="BXH265" s="243"/>
      <c r="BXI265" s="243"/>
      <c r="BXJ265" s="243"/>
      <c r="BXK265" s="243"/>
      <c r="BXL265" s="243"/>
      <c r="BXM265" s="243"/>
      <c r="BXN265" s="243"/>
      <c r="BXO265" s="243"/>
      <c r="BXP265" s="243"/>
      <c r="BXQ265" s="243"/>
      <c r="BXR265" s="243"/>
      <c r="BXS265" s="243"/>
      <c r="BXT265" s="243"/>
      <c r="BXU265" s="243"/>
      <c r="BXV265" s="243"/>
      <c r="BXW265" s="243"/>
      <c r="BXX265" s="243"/>
      <c r="BXY265" s="243"/>
      <c r="BXZ265" s="243"/>
      <c r="BYA265" s="243"/>
      <c r="BYB265" s="243"/>
      <c r="BYC265" s="243"/>
      <c r="BYD265" s="243"/>
      <c r="BYE265" s="243"/>
      <c r="BYF265" s="243"/>
      <c r="BYG265" s="243"/>
      <c r="BYH265" s="243"/>
      <c r="BYI265" s="243"/>
      <c r="BYJ265" s="243"/>
      <c r="BYK265" s="243"/>
      <c r="BYL265" s="243"/>
      <c r="BYM265" s="243"/>
      <c r="BYN265" s="243"/>
      <c r="BYO265" s="243"/>
      <c r="BYP265" s="243"/>
      <c r="BYQ265" s="243"/>
      <c r="BYR265" s="243"/>
      <c r="BYS265" s="243"/>
      <c r="BYT265" s="243"/>
      <c r="BYU265" s="243"/>
      <c r="BYV265" s="243"/>
      <c r="BYW265" s="243"/>
      <c r="BYX265" s="243"/>
      <c r="BYY265" s="243"/>
      <c r="BYZ265" s="243"/>
      <c r="BZA265" s="243"/>
      <c r="BZB265" s="243"/>
      <c r="BZC265" s="243"/>
      <c r="BZD265" s="243"/>
      <c r="BZE265" s="243"/>
      <c r="BZF265" s="243"/>
      <c r="BZG265" s="243"/>
      <c r="BZH265" s="243"/>
      <c r="BZI265" s="243"/>
      <c r="BZJ265" s="243"/>
      <c r="BZK265" s="243"/>
      <c r="BZL265" s="243"/>
      <c r="BZM265" s="243"/>
      <c r="BZN265" s="243"/>
      <c r="BZO265" s="243"/>
      <c r="BZP265" s="243"/>
      <c r="BZQ265" s="243"/>
      <c r="BZR265" s="243"/>
      <c r="BZS265" s="243"/>
      <c r="BZT265" s="243"/>
      <c r="BZU265" s="243"/>
      <c r="BZV265" s="243"/>
      <c r="BZW265" s="243"/>
      <c r="BZX265" s="243"/>
      <c r="BZY265" s="243"/>
      <c r="BZZ265" s="243"/>
      <c r="CAA265" s="243"/>
      <c r="CAB265" s="243"/>
      <c r="CAC265" s="243"/>
      <c r="CAD265" s="243"/>
      <c r="CAE265" s="243"/>
      <c r="CAF265" s="243"/>
      <c r="CAG265" s="243"/>
      <c r="CAH265" s="243"/>
      <c r="CAI265" s="243"/>
      <c r="CAJ265" s="243"/>
      <c r="CAK265" s="243"/>
      <c r="CAL265" s="243"/>
      <c r="CAM265" s="243"/>
      <c r="CAN265" s="243"/>
      <c r="CAO265" s="243"/>
      <c r="CAP265" s="243"/>
      <c r="CAQ265" s="243"/>
      <c r="CAR265" s="243"/>
      <c r="CAS265" s="243"/>
      <c r="CAT265" s="243"/>
      <c r="CAU265" s="243"/>
      <c r="CAV265" s="243"/>
      <c r="CAW265" s="243"/>
      <c r="CAX265" s="243"/>
      <c r="CAY265" s="243"/>
      <c r="CAZ265" s="243"/>
      <c r="CBA265" s="243"/>
      <c r="CBB265" s="243"/>
      <c r="CBC265" s="243"/>
      <c r="CBD265" s="243"/>
      <c r="CBE265" s="243"/>
      <c r="CBF265" s="243"/>
      <c r="CBG265" s="243"/>
      <c r="CBH265" s="243"/>
      <c r="CBI265" s="243"/>
      <c r="CBJ265" s="243"/>
      <c r="CBK265" s="243"/>
      <c r="CBL265" s="243"/>
      <c r="CBM265" s="243"/>
      <c r="CBN265" s="243"/>
      <c r="CBO265" s="243"/>
      <c r="CBP265" s="243"/>
      <c r="CBQ265" s="243"/>
      <c r="CBR265" s="243"/>
      <c r="CBS265" s="243"/>
      <c r="CBT265" s="243"/>
      <c r="CBU265" s="243"/>
      <c r="CBV265" s="243"/>
      <c r="CBW265" s="243"/>
      <c r="CBX265" s="243"/>
      <c r="CBY265" s="243"/>
      <c r="CBZ265" s="243"/>
      <c r="CCA265" s="243"/>
      <c r="CCB265" s="243"/>
      <c r="CCC265" s="243"/>
      <c r="CCD265" s="243"/>
      <c r="CCE265" s="243"/>
      <c r="CCF265" s="243"/>
      <c r="CCG265" s="243"/>
      <c r="CCH265" s="243"/>
      <c r="CCI265" s="243"/>
      <c r="CCJ265" s="243"/>
      <c r="CCK265" s="243"/>
      <c r="CCL265" s="243"/>
      <c r="CCM265" s="243"/>
      <c r="CCN265" s="243"/>
      <c r="CCO265" s="243"/>
      <c r="CCP265" s="243"/>
      <c r="CCQ265" s="243"/>
      <c r="CCR265" s="243"/>
      <c r="CCS265" s="243"/>
      <c r="CCT265" s="243"/>
      <c r="CCU265" s="243"/>
      <c r="CCV265" s="243"/>
      <c r="CCW265" s="243"/>
      <c r="CCX265" s="243"/>
      <c r="CCY265" s="243"/>
      <c r="CCZ265" s="243"/>
      <c r="CDA265" s="243"/>
      <c r="CDB265" s="243"/>
      <c r="CDC265" s="243"/>
      <c r="CDD265" s="243"/>
      <c r="CDE265" s="243"/>
      <c r="CDF265" s="243"/>
      <c r="CDG265" s="243"/>
      <c r="CDH265" s="243"/>
      <c r="CDI265" s="243"/>
      <c r="CDJ265" s="243"/>
      <c r="CDK265" s="243"/>
      <c r="CDL265" s="243"/>
      <c r="CDM265" s="243"/>
      <c r="CDN265" s="243"/>
      <c r="CDO265" s="243"/>
      <c r="CDP265" s="243"/>
      <c r="CDQ265" s="243"/>
      <c r="CDR265" s="243"/>
      <c r="CDS265" s="243"/>
      <c r="CDT265" s="243"/>
      <c r="CDU265" s="243"/>
      <c r="CDV265" s="243"/>
      <c r="CDW265" s="243"/>
      <c r="CDX265" s="243"/>
      <c r="CDY265" s="243"/>
      <c r="CDZ265" s="243"/>
      <c r="CEA265" s="243"/>
      <c r="CEB265" s="243"/>
      <c r="CEC265" s="243"/>
      <c r="CED265" s="243"/>
      <c r="CEE265" s="243"/>
      <c r="CEF265" s="243"/>
      <c r="CEG265" s="243"/>
      <c r="CEH265" s="243"/>
      <c r="CEI265" s="243"/>
      <c r="CEJ265" s="243"/>
      <c r="CEK265" s="243"/>
      <c r="CEL265" s="243"/>
      <c r="CEM265" s="243"/>
      <c r="CEN265" s="243"/>
      <c r="CEO265" s="243"/>
      <c r="CEP265" s="243"/>
      <c r="CEQ265" s="243"/>
      <c r="CER265" s="243"/>
      <c r="CES265" s="243"/>
      <c r="CET265" s="243"/>
      <c r="CEU265" s="243"/>
      <c r="CEV265" s="243"/>
      <c r="CEW265" s="243"/>
      <c r="CEX265" s="243"/>
      <c r="CEY265" s="243"/>
      <c r="CEZ265" s="243"/>
      <c r="CFA265" s="243"/>
      <c r="CFB265" s="243"/>
      <c r="CFC265" s="243"/>
      <c r="CFD265" s="243"/>
      <c r="CFE265" s="243"/>
      <c r="CFF265" s="243"/>
      <c r="CFG265" s="243"/>
      <c r="CFH265" s="243"/>
      <c r="CFI265" s="243"/>
      <c r="CFJ265" s="243"/>
      <c r="CFK265" s="243"/>
      <c r="CFL265" s="243"/>
      <c r="CFM265" s="243"/>
      <c r="CFN265" s="243"/>
      <c r="CFO265" s="243"/>
      <c r="CFP265" s="243"/>
      <c r="CFQ265" s="243"/>
      <c r="CFR265" s="243"/>
      <c r="CFS265" s="243"/>
      <c r="CFT265" s="243"/>
      <c r="CFU265" s="243"/>
      <c r="CFV265" s="243"/>
      <c r="CFW265" s="243"/>
      <c r="CFX265" s="243"/>
      <c r="CFY265" s="243"/>
      <c r="CFZ265" s="243"/>
      <c r="CGA265" s="243"/>
      <c r="CGB265" s="243"/>
      <c r="CGC265" s="243"/>
      <c r="CGD265" s="243"/>
      <c r="CGE265" s="243"/>
      <c r="CGF265" s="243"/>
      <c r="CGG265" s="243"/>
      <c r="CGH265" s="243"/>
      <c r="CGI265" s="243"/>
      <c r="CGJ265" s="243"/>
      <c r="CGK265" s="243"/>
      <c r="CGL265" s="243"/>
      <c r="CGM265" s="243"/>
      <c r="CGN265" s="243"/>
      <c r="CGO265" s="243"/>
      <c r="CGP265" s="243"/>
      <c r="CGQ265" s="243"/>
      <c r="CGR265" s="243"/>
      <c r="CGS265" s="243"/>
      <c r="CGT265" s="243"/>
      <c r="CGU265" s="243"/>
      <c r="CGV265" s="243"/>
      <c r="CGW265" s="243"/>
      <c r="CGX265" s="243"/>
      <c r="CGY265" s="243"/>
      <c r="CGZ265" s="243"/>
      <c r="CHA265" s="243"/>
      <c r="CHB265" s="243"/>
      <c r="CHC265" s="243"/>
      <c r="CHD265" s="243"/>
      <c r="CHE265" s="243"/>
      <c r="CHF265" s="243"/>
      <c r="CHG265" s="243"/>
      <c r="CHH265" s="243"/>
      <c r="CHI265" s="243"/>
      <c r="CHJ265" s="243"/>
      <c r="CHK265" s="243"/>
      <c r="CHL265" s="243"/>
      <c r="CHM265" s="243"/>
      <c r="CHN265" s="243"/>
      <c r="CHO265" s="243"/>
      <c r="CHP265" s="243"/>
      <c r="CHQ265" s="243"/>
      <c r="CHR265" s="243"/>
      <c r="CHS265" s="243"/>
      <c r="CHT265" s="243"/>
      <c r="CHU265" s="243"/>
      <c r="CHV265" s="243"/>
      <c r="CHW265" s="243"/>
      <c r="CHX265" s="243"/>
      <c r="CHY265" s="243"/>
      <c r="CHZ265" s="243"/>
      <c r="CIA265" s="243"/>
      <c r="CIB265" s="243"/>
      <c r="CIC265" s="243"/>
      <c r="CID265" s="243"/>
      <c r="CIE265" s="243"/>
      <c r="CIF265" s="243"/>
      <c r="CIG265" s="243"/>
      <c r="CIH265" s="243"/>
      <c r="CII265" s="243"/>
      <c r="CIJ265" s="243"/>
      <c r="CIK265" s="243"/>
      <c r="CIL265" s="243"/>
      <c r="CIM265" s="243"/>
      <c r="CIN265" s="243"/>
      <c r="CIO265" s="243"/>
      <c r="CIP265" s="243"/>
      <c r="CIQ265" s="243"/>
      <c r="CIR265" s="243"/>
      <c r="CIS265" s="243"/>
      <c r="CIT265" s="243"/>
      <c r="CIU265" s="243"/>
      <c r="CIV265" s="243"/>
      <c r="CIW265" s="243"/>
      <c r="CIX265" s="243"/>
      <c r="CIY265" s="243"/>
      <c r="CIZ265" s="243"/>
      <c r="CJA265" s="243"/>
      <c r="CJB265" s="243"/>
      <c r="CJC265" s="243"/>
      <c r="CJD265" s="243"/>
      <c r="CJE265" s="243"/>
      <c r="CJF265" s="243"/>
      <c r="CJG265" s="243"/>
      <c r="CJH265" s="243"/>
      <c r="CJI265" s="243"/>
      <c r="CJJ265" s="243"/>
      <c r="CJK265" s="243"/>
      <c r="CJL265" s="243"/>
      <c r="CJM265" s="243"/>
      <c r="CJN265" s="243"/>
      <c r="CJO265" s="243"/>
      <c r="CJP265" s="243"/>
      <c r="CJQ265" s="243"/>
      <c r="CJR265" s="243"/>
      <c r="CJS265" s="243"/>
      <c r="CJT265" s="243"/>
      <c r="CJU265" s="243"/>
      <c r="CJV265" s="243"/>
      <c r="CJW265" s="243"/>
      <c r="CJX265" s="243"/>
      <c r="CJY265" s="243"/>
      <c r="CJZ265" s="243"/>
      <c r="CKA265" s="243"/>
      <c r="CKB265" s="243"/>
      <c r="CKC265" s="243"/>
      <c r="CKD265" s="243"/>
      <c r="CKE265" s="243"/>
      <c r="CKF265" s="243"/>
      <c r="CKG265" s="243"/>
      <c r="CKH265" s="243"/>
      <c r="CKI265" s="243"/>
      <c r="CKJ265" s="243"/>
      <c r="CKK265" s="243"/>
      <c r="CKL265" s="243"/>
      <c r="CKM265" s="243"/>
      <c r="CKN265" s="243"/>
      <c r="CKO265" s="243"/>
      <c r="CKP265" s="243"/>
      <c r="CKQ265" s="243"/>
      <c r="CKR265" s="243"/>
      <c r="CKS265" s="243"/>
      <c r="CKT265" s="243"/>
      <c r="CKU265" s="243"/>
      <c r="CKV265" s="243"/>
      <c r="CKW265" s="243"/>
      <c r="CKX265" s="243"/>
      <c r="CKY265" s="243"/>
      <c r="CKZ265" s="243"/>
      <c r="CLA265" s="243"/>
      <c r="CLB265" s="243"/>
      <c r="CLC265" s="243"/>
      <c r="CLD265" s="243"/>
      <c r="CLE265" s="243"/>
      <c r="CLF265" s="243"/>
      <c r="CLG265" s="243"/>
      <c r="CLH265" s="243"/>
      <c r="CLI265" s="243"/>
      <c r="CLJ265" s="243"/>
      <c r="CLK265" s="243"/>
      <c r="CLL265" s="243"/>
      <c r="CLM265" s="243"/>
      <c r="CLN265" s="243"/>
      <c r="CLO265" s="243"/>
      <c r="CLP265" s="243"/>
      <c r="CLQ265" s="243"/>
      <c r="CLR265" s="243"/>
      <c r="CLS265" s="243"/>
      <c r="CLT265" s="243"/>
      <c r="CLU265" s="243"/>
      <c r="CLV265" s="243"/>
      <c r="CLW265" s="243"/>
      <c r="CLX265" s="243"/>
      <c r="CLY265" s="243"/>
      <c r="CLZ265" s="243"/>
      <c r="CMA265" s="243"/>
      <c r="CMB265" s="243"/>
      <c r="CMC265" s="243"/>
      <c r="CMD265" s="243"/>
      <c r="CME265" s="243"/>
      <c r="CMF265" s="243"/>
      <c r="CMG265" s="243"/>
      <c r="CMH265" s="243"/>
      <c r="CMI265" s="243"/>
      <c r="CMJ265" s="243"/>
      <c r="CMK265" s="243"/>
      <c r="CML265" s="243"/>
      <c r="CMM265" s="243"/>
      <c r="CMN265" s="243"/>
      <c r="CMO265" s="243"/>
      <c r="CMP265" s="243"/>
      <c r="CMQ265" s="243"/>
      <c r="CMR265" s="243"/>
      <c r="CMS265" s="243"/>
      <c r="CMT265" s="243"/>
      <c r="CMU265" s="243"/>
      <c r="CMV265" s="243"/>
      <c r="CMW265" s="243"/>
      <c r="CMX265" s="243"/>
      <c r="CMY265" s="243"/>
      <c r="CMZ265" s="243"/>
      <c r="CNA265" s="243"/>
      <c r="CNB265" s="243"/>
      <c r="CNC265" s="243"/>
      <c r="CND265" s="243"/>
      <c r="CNE265" s="243"/>
      <c r="CNF265" s="243"/>
      <c r="CNG265" s="243"/>
      <c r="CNH265" s="243"/>
      <c r="CNI265" s="243"/>
      <c r="CNJ265" s="243"/>
      <c r="CNK265" s="243"/>
      <c r="CNL265" s="243"/>
      <c r="CNM265" s="243"/>
      <c r="CNN265" s="243"/>
      <c r="CNO265" s="243"/>
      <c r="CNP265" s="243"/>
      <c r="CNQ265" s="243"/>
      <c r="CNR265" s="243"/>
      <c r="CNS265" s="243"/>
      <c r="CNT265" s="243"/>
      <c r="CNU265" s="243"/>
      <c r="CNV265" s="243"/>
      <c r="CNW265" s="243"/>
      <c r="CNX265" s="243"/>
      <c r="CNY265" s="243"/>
      <c r="CNZ265" s="243"/>
      <c r="COA265" s="243"/>
      <c r="COB265" s="243"/>
      <c r="COC265" s="243"/>
      <c r="COD265" s="243"/>
      <c r="COE265" s="243"/>
      <c r="COF265" s="243"/>
      <c r="COG265" s="243"/>
      <c r="COH265" s="243"/>
      <c r="COI265" s="243"/>
      <c r="COJ265" s="243"/>
      <c r="COK265" s="243"/>
      <c r="COL265" s="243"/>
      <c r="COM265" s="243"/>
      <c r="CON265" s="243"/>
      <c r="COO265" s="243"/>
      <c r="COP265" s="243"/>
      <c r="COQ265" s="243"/>
      <c r="COR265" s="243"/>
      <c r="COS265" s="243"/>
      <c r="COT265" s="243"/>
      <c r="COU265" s="243"/>
      <c r="COV265" s="243"/>
      <c r="COW265" s="243"/>
      <c r="COX265" s="243"/>
      <c r="COY265" s="243"/>
      <c r="COZ265" s="243"/>
      <c r="CPA265" s="243"/>
      <c r="CPB265" s="243"/>
      <c r="CPC265" s="243"/>
      <c r="CPD265" s="243"/>
      <c r="CPE265" s="243"/>
      <c r="CPF265" s="243"/>
      <c r="CPG265" s="243"/>
      <c r="CPH265" s="243"/>
      <c r="CPI265" s="243"/>
      <c r="CPJ265" s="243"/>
      <c r="CPK265" s="243"/>
      <c r="CPL265" s="243"/>
      <c r="CPM265" s="243"/>
      <c r="CPN265" s="243"/>
      <c r="CPO265" s="243"/>
      <c r="CPP265" s="243"/>
      <c r="CPQ265" s="243"/>
      <c r="CPR265" s="243"/>
      <c r="CPS265" s="243"/>
      <c r="CPT265" s="243"/>
      <c r="CPU265" s="243"/>
      <c r="CPV265" s="243"/>
      <c r="CPW265" s="243"/>
      <c r="CPX265" s="243"/>
      <c r="CPY265" s="243"/>
      <c r="CPZ265" s="243"/>
      <c r="CQA265" s="243"/>
      <c r="CQB265" s="243"/>
      <c r="CQC265" s="243"/>
      <c r="CQD265" s="243"/>
      <c r="CQE265" s="243"/>
      <c r="CQF265" s="243"/>
      <c r="CQG265" s="243"/>
      <c r="CQH265" s="243"/>
      <c r="CQI265" s="243"/>
      <c r="CQJ265" s="243"/>
      <c r="CQK265" s="243"/>
      <c r="CQL265" s="243"/>
      <c r="CQM265" s="243"/>
      <c r="CQN265" s="243"/>
      <c r="CQO265" s="243"/>
      <c r="CQP265" s="243"/>
      <c r="CQQ265" s="243"/>
      <c r="CQR265" s="243"/>
      <c r="CQS265" s="243"/>
      <c r="CQT265" s="243"/>
      <c r="CQU265" s="243"/>
      <c r="CQV265" s="243"/>
      <c r="CQW265" s="243"/>
      <c r="CQX265" s="243"/>
      <c r="CQY265" s="243"/>
      <c r="CQZ265" s="243"/>
      <c r="CRA265" s="243"/>
      <c r="CRB265" s="243"/>
      <c r="CRC265" s="243"/>
      <c r="CRD265" s="243"/>
      <c r="CRE265" s="243"/>
      <c r="CRF265" s="243"/>
      <c r="CRG265" s="243"/>
      <c r="CRH265" s="243"/>
      <c r="CRI265" s="243"/>
      <c r="CRJ265" s="243"/>
      <c r="CRK265" s="243"/>
      <c r="CRL265" s="243"/>
      <c r="CRM265" s="243"/>
      <c r="CRN265" s="243"/>
      <c r="CRO265" s="243"/>
      <c r="CRP265" s="243"/>
      <c r="CRQ265" s="243"/>
      <c r="CRR265" s="243"/>
      <c r="CRS265" s="243"/>
      <c r="CRT265" s="243"/>
      <c r="CRU265" s="243"/>
      <c r="CRV265" s="243"/>
      <c r="CRW265" s="243"/>
      <c r="CRX265" s="243"/>
      <c r="CRY265" s="243"/>
      <c r="CRZ265" s="243"/>
      <c r="CSA265" s="243"/>
      <c r="CSB265" s="243"/>
      <c r="CSC265" s="243"/>
      <c r="CSD265" s="243"/>
      <c r="CSE265" s="243"/>
      <c r="CSF265" s="243"/>
      <c r="CSG265" s="243"/>
      <c r="CSH265" s="243"/>
      <c r="CSI265" s="243"/>
      <c r="CSJ265" s="243"/>
      <c r="CSK265" s="243"/>
      <c r="CSL265" s="243"/>
      <c r="CSM265" s="243"/>
      <c r="CSN265" s="243"/>
      <c r="CSO265" s="243"/>
      <c r="CSP265" s="243"/>
      <c r="CSQ265" s="243"/>
      <c r="CSR265" s="243"/>
      <c r="CSS265" s="243"/>
      <c r="CST265" s="243"/>
      <c r="CSU265" s="243"/>
      <c r="CSV265" s="243"/>
      <c r="CSW265" s="243"/>
      <c r="CSX265" s="243"/>
      <c r="CSY265" s="243"/>
      <c r="CSZ265" s="243"/>
      <c r="CTA265" s="243"/>
      <c r="CTB265" s="243"/>
      <c r="CTC265" s="243"/>
      <c r="CTD265" s="243"/>
      <c r="CTE265" s="243"/>
      <c r="CTF265" s="243"/>
      <c r="CTG265" s="243"/>
      <c r="CTH265" s="243"/>
      <c r="CTI265" s="243"/>
      <c r="CTJ265" s="243"/>
      <c r="CTK265" s="243"/>
      <c r="CTL265" s="243"/>
      <c r="CTM265" s="243"/>
      <c r="CTN265" s="243"/>
      <c r="CTO265" s="243"/>
      <c r="CTP265" s="243"/>
      <c r="CTQ265" s="243"/>
      <c r="CTR265" s="243"/>
      <c r="CTS265" s="243"/>
      <c r="CTT265" s="243"/>
      <c r="CTU265" s="243"/>
      <c r="CTV265" s="243"/>
      <c r="CTW265" s="243"/>
      <c r="CTX265" s="243"/>
      <c r="CTY265" s="243"/>
      <c r="CTZ265" s="243"/>
      <c r="CUA265" s="243"/>
      <c r="CUB265" s="243"/>
      <c r="CUC265" s="243"/>
      <c r="CUD265" s="243"/>
      <c r="CUE265" s="243"/>
      <c r="CUF265" s="243"/>
      <c r="CUG265" s="243"/>
      <c r="CUH265" s="243"/>
      <c r="CUI265" s="243"/>
      <c r="CUJ265" s="243"/>
      <c r="CUK265" s="243"/>
      <c r="CUL265" s="243"/>
      <c r="CUM265" s="243"/>
      <c r="CUN265" s="243"/>
      <c r="CUO265" s="243"/>
      <c r="CUP265" s="243"/>
      <c r="CUQ265" s="243"/>
      <c r="CUR265" s="243"/>
      <c r="CUS265" s="243"/>
      <c r="CUT265" s="243"/>
      <c r="CUU265" s="243"/>
      <c r="CUV265" s="243"/>
      <c r="CUW265" s="243"/>
      <c r="CUX265" s="243"/>
      <c r="CUY265" s="243"/>
      <c r="CUZ265" s="243"/>
      <c r="CVA265" s="243"/>
      <c r="CVB265" s="243"/>
      <c r="CVC265" s="243"/>
      <c r="CVD265" s="243"/>
      <c r="CVE265" s="243"/>
      <c r="CVF265" s="243"/>
      <c r="CVG265" s="243"/>
      <c r="CVH265" s="243"/>
      <c r="CVI265" s="243"/>
      <c r="CVJ265" s="243"/>
      <c r="CVK265" s="243"/>
      <c r="CVL265" s="243"/>
      <c r="CVM265" s="243"/>
      <c r="CVN265" s="243"/>
      <c r="CVO265" s="243"/>
      <c r="CVP265" s="243"/>
      <c r="CVQ265" s="243"/>
      <c r="CVR265" s="243"/>
      <c r="CVS265" s="243"/>
      <c r="CVT265" s="243"/>
      <c r="CVU265" s="243"/>
      <c r="CVV265" s="243"/>
      <c r="CVW265" s="243"/>
      <c r="CVX265" s="243"/>
      <c r="CVY265" s="243"/>
      <c r="CVZ265" s="243"/>
      <c r="CWA265" s="243"/>
      <c r="CWB265" s="243"/>
      <c r="CWC265" s="243"/>
      <c r="CWD265" s="243"/>
      <c r="CWE265" s="243"/>
      <c r="CWF265" s="243"/>
      <c r="CWG265" s="243"/>
      <c r="CWH265" s="243"/>
      <c r="CWI265" s="243"/>
      <c r="CWJ265" s="243"/>
      <c r="CWK265" s="243"/>
      <c r="CWL265" s="243"/>
      <c r="CWM265" s="243"/>
      <c r="CWN265" s="243"/>
      <c r="CWO265" s="243"/>
      <c r="CWP265" s="243"/>
      <c r="CWQ265" s="243"/>
      <c r="CWR265" s="243"/>
      <c r="CWS265" s="243"/>
      <c r="CWT265" s="243"/>
      <c r="CWU265" s="243"/>
      <c r="CWV265" s="243"/>
      <c r="CWW265" s="243"/>
      <c r="CWX265" s="243"/>
      <c r="CWY265" s="243"/>
      <c r="CWZ265" s="243"/>
      <c r="CXA265" s="243"/>
      <c r="CXB265" s="243"/>
      <c r="CXC265" s="243"/>
      <c r="CXD265" s="243"/>
      <c r="CXE265" s="243"/>
      <c r="CXF265" s="243"/>
      <c r="CXG265" s="243"/>
      <c r="CXH265" s="243"/>
      <c r="CXI265" s="243"/>
      <c r="CXJ265" s="243"/>
      <c r="CXK265" s="243"/>
      <c r="CXL265" s="243"/>
      <c r="CXM265" s="243"/>
      <c r="CXN265" s="243"/>
      <c r="CXO265" s="243"/>
      <c r="CXP265" s="243"/>
      <c r="CXQ265" s="243"/>
      <c r="CXR265" s="243"/>
      <c r="CXS265" s="243"/>
      <c r="CXT265" s="243"/>
      <c r="CXU265" s="243"/>
      <c r="CXV265" s="243"/>
      <c r="CXW265" s="243"/>
      <c r="CXX265" s="243"/>
      <c r="CXY265" s="243"/>
      <c r="CXZ265" s="243"/>
      <c r="CYA265" s="243"/>
      <c r="CYB265" s="243"/>
      <c r="CYC265" s="243"/>
      <c r="CYD265" s="243"/>
      <c r="CYE265" s="243"/>
      <c r="CYF265" s="243"/>
      <c r="CYG265" s="243"/>
      <c r="CYH265" s="243"/>
      <c r="CYI265" s="243"/>
      <c r="CYJ265" s="243"/>
      <c r="CYK265" s="243"/>
      <c r="CYL265" s="243"/>
      <c r="CYM265" s="243"/>
      <c r="CYN265" s="243"/>
      <c r="CYO265" s="243"/>
      <c r="CYP265" s="243"/>
      <c r="CYQ265" s="243"/>
      <c r="CYR265" s="243"/>
      <c r="CYS265" s="243"/>
      <c r="CYT265" s="243"/>
      <c r="CYU265" s="243"/>
      <c r="CYV265" s="243"/>
      <c r="CYW265" s="243"/>
      <c r="CYX265" s="243"/>
      <c r="CYY265" s="243"/>
      <c r="CYZ265" s="243"/>
      <c r="CZA265" s="243"/>
      <c r="CZB265" s="243"/>
      <c r="CZC265" s="243"/>
      <c r="CZD265" s="243"/>
      <c r="CZE265" s="243"/>
      <c r="CZF265" s="243"/>
      <c r="CZG265" s="243"/>
      <c r="CZH265" s="243"/>
      <c r="CZI265" s="243"/>
      <c r="CZJ265" s="243"/>
      <c r="CZK265" s="243"/>
      <c r="CZL265" s="243"/>
      <c r="CZM265" s="243"/>
      <c r="CZN265" s="243"/>
      <c r="CZO265" s="243"/>
      <c r="CZP265" s="243"/>
      <c r="CZQ265" s="243"/>
      <c r="CZR265" s="243"/>
      <c r="CZS265" s="243"/>
      <c r="CZT265" s="243"/>
      <c r="CZU265" s="243"/>
      <c r="CZV265" s="243"/>
      <c r="CZW265" s="243"/>
      <c r="CZX265" s="243"/>
      <c r="CZY265" s="243"/>
      <c r="CZZ265" s="243"/>
      <c r="DAA265" s="243"/>
      <c r="DAB265" s="243"/>
      <c r="DAC265" s="243"/>
      <c r="DAD265" s="243"/>
      <c r="DAE265" s="243"/>
      <c r="DAF265" s="243"/>
      <c r="DAG265" s="243"/>
      <c r="DAH265" s="243"/>
      <c r="DAI265" s="243"/>
      <c r="DAJ265" s="243"/>
      <c r="DAK265" s="243"/>
      <c r="DAL265" s="243"/>
      <c r="DAM265" s="243"/>
      <c r="DAN265" s="243"/>
      <c r="DAO265" s="243"/>
      <c r="DAP265" s="243"/>
      <c r="DAQ265" s="243"/>
      <c r="DAR265" s="243"/>
      <c r="DAS265" s="243"/>
      <c r="DAT265" s="243"/>
      <c r="DAU265" s="243"/>
      <c r="DAV265" s="243"/>
      <c r="DAW265" s="243"/>
      <c r="DAX265" s="243"/>
      <c r="DAY265" s="243"/>
      <c r="DAZ265" s="243"/>
      <c r="DBA265" s="243"/>
      <c r="DBB265" s="243"/>
      <c r="DBC265" s="243"/>
      <c r="DBD265" s="243"/>
      <c r="DBE265" s="243"/>
      <c r="DBF265" s="243"/>
      <c r="DBG265" s="243"/>
      <c r="DBH265" s="243"/>
      <c r="DBI265" s="243"/>
      <c r="DBJ265" s="243"/>
      <c r="DBK265" s="243"/>
      <c r="DBL265" s="243"/>
      <c r="DBM265" s="243"/>
      <c r="DBN265" s="243"/>
      <c r="DBO265" s="243"/>
      <c r="DBP265" s="243"/>
      <c r="DBQ265" s="243"/>
      <c r="DBR265" s="243"/>
      <c r="DBS265" s="243"/>
      <c r="DBT265" s="243"/>
      <c r="DBU265" s="243"/>
      <c r="DBV265" s="243"/>
      <c r="DBW265" s="243"/>
      <c r="DBX265" s="243"/>
      <c r="DBY265" s="243"/>
      <c r="DBZ265" s="243"/>
      <c r="DCA265" s="243"/>
      <c r="DCB265" s="243"/>
      <c r="DCC265" s="243"/>
      <c r="DCD265" s="243"/>
      <c r="DCE265" s="243"/>
      <c r="DCF265" s="243"/>
      <c r="DCG265" s="243"/>
      <c r="DCH265" s="243"/>
      <c r="DCI265" s="243"/>
      <c r="DCJ265" s="243"/>
      <c r="DCK265" s="243"/>
      <c r="DCL265" s="243"/>
      <c r="DCM265" s="243"/>
      <c r="DCN265" s="243"/>
      <c r="DCO265" s="243"/>
      <c r="DCP265" s="243"/>
      <c r="DCQ265" s="243"/>
      <c r="DCR265" s="243"/>
      <c r="DCS265" s="243"/>
      <c r="DCT265" s="243"/>
      <c r="DCU265" s="243"/>
      <c r="DCV265" s="243"/>
      <c r="DCW265" s="243"/>
      <c r="DCX265" s="243"/>
      <c r="DCY265" s="243"/>
      <c r="DCZ265" s="243"/>
      <c r="DDA265" s="243"/>
      <c r="DDB265" s="243"/>
      <c r="DDC265" s="243"/>
      <c r="DDD265" s="243"/>
      <c r="DDE265" s="243"/>
      <c r="DDF265" s="243"/>
      <c r="DDG265" s="243"/>
      <c r="DDH265" s="243"/>
      <c r="DDI265" s="243"/>
      <c r="DDJ265" s="243"/>
      <c r="DDK265" s="243"/>
      <c r="DDL265" s="243"/>
      <c r="DDM265" s="243"/>
      <c r="DDN265" s="243"/>
      <c r="DDO265" s="243"/>
      <c r="DDP265" s="243"/>
      <c r="DDQ265" s="243"/>
      <c r="DDR265" s="243"/>
      <c r="DDS265" s="243"/>
      <c r="DDT265" s="243"/>
      <c r="DDU265" s="243"/>
      <c r="DDV265" s="243"/>
      <c r="DDW265" s="243"/>
      <c r="DDX265" s="243"/>
      <c r="DDY265" s="243"/>
      <c r="DDZ265" s="243"/>
      <c r="DEA265" s="243"/>
      <c r="DEB265" s="243"/>
      <c r="DEC265" s="243"/>
      <c r="DED265" s="243"/>
      <c r="DEE265" s="243"/>
      <c r="DEF265" s="243"/>
      <c r="DEG265" s="243"/>
      <c r="DEH265" s="243"/>
      <c r="DEI265" s="243"/>
      <c r="DEJ265" s="243"/>
      <c r="DEK265" s="243"/>
      <c r="DEL265" s="243"/>
      <c r="DEM265" s="243"/>
      <c r="DEN265" s="243"/>
      <c r="DEO265" s="243"/>
      <c r="DEP265" s="243"/>
      <c r="DEQ265" s="243"/>
      <c r="DER265" s="243"/>
      <c r="DES265" s="243"/>
      <c r="DET265" s="243"/>
      <c r="DEU265" s="243"/>
      <c r="DEV265" s="243"/>
      <c r="DEW265" s="243"/>
      <c r="DEX265" s="243"/>
      <c r="DEY265" s="243"/>
      <c r="DEZ265" s="243"/>
      <c r="DFA265" s="243"/>
      <c r="DFB265" s="243"/>
      <c r="DFC265" s="243"/>
      <c r="DFD265" s="243"/>
      <c r="DFE265" s="243"/>
      <c r="DFF265" s="243"/>
      <c r="DFG265" s="243"/>
      <c r="DFH265" s="243"/>
      <c r="DFI265" s="243"/>
      <c r="DFJ265" s="243"/>
      <c r="DFK265" s="243"/>
      <c r="DFL265" s="243"/>
      <c r="DFM265" s="243"/>
      <c r="DFN265" s="243"/>
      <c r="DFO265" s="243"/>
      <c r="DFP265" s="243"/>
      <c r="DFQ265" s="243"/>
      <c r="DFR265" s="243"/>
      <c r="DFS265" s="243"/>
      <c r="DFT265" s="243"/>
      <c r="DFU265" s="243"/>
      <c r="DFV265" s="243"/>
      <c r="DFW265" s="243"/>
      <c r="DFX265" s="243"/>
      <c r="DFY265" s="243"/>
      <c r="DFZ265" s="243"/>
      <c r="DGA265" s="243"/>
      <c r="DGB265" s="243"/>
      <c r="DGC265" s="243"/>
      <c r="DGD265" s="243"/>
      <c r="DGE265" s="243"/>
      <c r="DGF265" s="243"/>
      <c r="DGG265" s="243"/>
      <c r="DGH265" s="243"/>
      <c r="DGI265" s="243"/>
      <c r="DGJ265" s="243"/>
      <c r="DGK265" s="243"/>
      <c r="DGL265" s="243"/>
      <c r="DGM265" s="243"/>
      <c r="DGN265" s="243"/>
      <c r="DGO265" s="243"/>
      <c r="DGP265" s="243"/>
      <c r="DGQ265" s="243"/>
      <c r="DGR265" s="243"/>
      <c r="DGS265" s="243"/>
      <c r="DGT265" s="243"/>
      <c r="DGU265" s="243"/>
      <c r="DGV265" s="243"/>
      <c r="DGW265" s="243"/>
      <c r="DGX265" s="243"/>
      <c r="DGY265" s="243"/>
      <c r="DGZ265" s="243"/>
      <c r="DHA265" s="243"/>
      <c r="DHB265" s="243"/>
      <c r="DHC265" s="243"/>
      <c r="DHD265" s="243"/>
      <c r="DHE265" s="243"/>
      <c r="DHF265" s="243"/>
      <c r="DHG265" s="243"/>
      <c r="DHH265" s="243"/>
      <c r="DHI265" s="243"/>
      <c r="DHJ265" s="243"/>
      <c r="DHK265" s="243"/>
      <c r="DHL265" s="243"/>
      <c r="DHM265" s="243"/>
      <c r="DHN265" s="243"/>
      <c r="DHO265" s="243"/>
      <c r="DHP265" s="243"/>
      <c r="DHQ265" s="243"/>
      <c r="DHR265" s="243"/>
      <c r="DHS265" s="243"/>
      <c r="DHT265" s="243"/>
      <c r="DHU265" s="243"/>
      <c r="DHV265" s="243"/>
      <c r="DHW265" s="243"/>
      <c r="DHX265" s="243"/>
      <c r="DHY265" s="243"/>
      <c r="DHZ265" s="243"/>
      <c r="DIA265" s="243"/>
      <c r="DIB265" s="243"/>
      <c r="DIC265" s="243"/>
      <c r="DID265" s="243"/>
      <c r="DIE265" s="243"/>
      <c r="DIF265" s="243"/>
      <c r="DIG265" s="243"/>
      <c r="DIH265" s="243"/>
      <c r="DII265" s="243"/>
      <c r="DIJ265" s="243"/>
      <c r="DIK265" s="243"/>
      <c r="DIL265" s="243"/>
      <c r="DIM265" s="243"/>
      <c r="DIN265" s="243"/>
      <c r="DIO265" s="243"/>
      <c r="DIP265" s="243"/>
      <c r="DIQ265" s="243"/>
      <c r="DIR265" s="243"/>
      <c r="DIS265" s="243"/>
      <c r="DIT265" s="243"/>
      <c r="DIU265" s="243"/>
      <c r="DIV265" s="243"/>
      <c r="DIW265" s="243"/>
      <c r="DIX265" s="243"/>
      <c r="DIY265" s="243"/>
      <c r="DIZ265" s="243"/>
      <c r="DJA265" s="243"/>
      <c r="DJB265" s="243"/>
      <c r="DJC265" s="243"/>
      <c r="DJD265" s="243"/>
      <c r="DJE265" s="243"/>
      <c r="DJF265" s="243"/>
      <c r="DJG265" s="243"/>
      <c r="DJH265" s="243"/>
      <c r="DJI265" s="243"/>
      <c r="DJJ265" s="243"/>
      <c r="DJK265" s="243"/>
      <c r="DJL265" s="243"/>
      <c r="DJM265" s="243"/>
      <c r="DJN265" s="243"/>
      <c r="DJO265" s="243"/>
      <c r="DJP265" s="243"/>
      <c r="DJQ265" s="243"/>
      <c r="DJR265" s="243"/>
      <c r="DJS265" s="243"/>
      <c r="DJT265" s="243"/>
      <c r="DJU265" s="243"/>
      <c r="DJV265" s="243"/>
      <c r="DJW265" s="243"/>
      <c r="DJX265" s="243"/>
      <c r="DJY265" s="243"/>
      <c r="DJZ265" s="243"/>
      <c r="DKA265" s="243"/>
      <c r="DKB265" s="243"/>
      <c r="DKC265" s="243"/>
      <c r="DKD265" s="243"/>
      <c r="DKE265" s="243"/>
      <c r="DKF265" s="243"/>
      <c r="DKG265" s="243"/>
      <c r="DKH265" s="243"/>
      <c r="DKI265" s="243"/>
      <c r="DKJ265" s="243"/>
      <c r="DKK265" s="243"/>
      <c r="DKL265" s="243"/>
      <c r="DKM265" s="243"/>
      <c r="DKN265" s="243"/>
      <c r="DKO265" s="243"/>
      <c r="DKP265" s="243"/>
      <c r="DKQ265" s="243"/>
      <c r="DKR265" s="243"/>
      <c r="DKS265" s="243"/>
      <c r="DKT265" s="243"/>
      <c r="DKU265" s="243"/>
      <c r="DKV265" s="243"/>
      <c r="DKW265" s="243"/>
      <c r="DKX265" s="243"/>
      <c r="DKY265" s="243"/>
      <c r="DKZ265" s="243"/>
      <c r="DLA265" s="243"/>
      <c r="DLB265" s="243"/>
      <c r="DLC265" s="243"/>
      <c r="DLD265" s="243"/>
      <c r="DLE265" s="243"/>
      <c r="DLF265" s="243"/>
      <c r="DLG265" s="243"/>
      <c r="DLH265" s="243"/>
      <c r="DLI265" s="243"/>
      <c r="DLJ265" s="243"/>
      <c r="DLK265" s="243"/>
      <c r="DLL265" s="243"/>
      <c r="DLM265" s="243"/>
      <c r="DLN265" s="243"/>
      <c r="DLO265" s="243"/>
      <c r="DLP265" s="243"/>
      <c r="DLQ265" s="243"/>
      <c r="DLR265" s="243"/>
      <c r="DLS265" s="243"/>
      <c r="DLT265" s="243"/>
      <c r="DLU265" s="243"/>
      <c r="DLV265" s="243"/>
      <c r="DLW265" s="243"/>
      <c r="DLX265" s="243"/>
      <c r="DLY265" s="243"/>
      <c r="DLZ265" s="243"/>
      <c r="DMA265" s="243"/>
      <c r="DMB265" s="243"/>
      <c r="DMC265" s="243"/>
      <c r="DMD265" s="243"/>
      <c r="DME265" s="243"/>
      <c r="DMF265" s="243"/>
      <c r="DMG265" s="243"/>
      <c r="DMH265" s="243"/>
      <c r="DMI265" s="243"/>
      <c r="DMJ265" s="243"/>
      <c r="DMK265" s="243"/>
      <c r="DML265" s="243"/>
      <c r="DMM265" s="243"/>
      <c r="DMN265" s="243"/>
      <c r="DMO265" s="243"/>
      <c r="DMP265" s="243"/>
      <c r="DMQ265" s="243"/>
      <c r="DMR265" s="243"/>
      <c r="DMS265" s="243"/>
      <c r="DMT265" s="243"/>
      <c r="DMU265" s="243"/>
      <c r="DMV265" s="243"/>
      <c r="DMW265" s="243"/>
      <c r="DMX265" s="243"/>
      <c r="DMY265" s="243"/>
      <c r="DMZ265" s="243"/>
      <c r="DNA265" s="243"/>
      <c r="DNB265" s="243"/>
      <c r="DNC265" s="243"/>
      <c r="DND265" s="243"/>
      <c r="DNE265" s="243"/>
      <c r="DNF265" s="243"/>
      <c r="DNG265" s="243"/>
      <c r="DNH265" s="243"/>
      <c r="DNI265" s="243"/>
      <c r="DNJ265" s="243"/>
      <c r="DNK265" s="243"/>
      <c r="DNL265" s="243"/>
      <c r="DNM265" s="243"/>
      <c r="DNN265" s="243"/>
      <c r="DNO265" s="243"/>
      <c r="DNP265" s="243"/>
      <c r="DNQ265" s="243"/>
      <c r="DNR265" s="243"/>
      <c r="DNS265" s="243"/>
      <c r="DNT265" s="243"/>
      <c r="DNU265" s="243"/>
      <c r="DNV265" s="243"/>
      <c r="DNW265" s="243"/>
      <c r="DNX265" s="243"/>
      <c r="DNY265" s="243"/>
      <c r="DNZ265" s="243"/>
      <c r="DOA265" s="243"/>
      <c r="DOB265" s="243"/>
      <c r="DOC265" s="243"/>
      <c r="DOD265" s="243"/>
      <c r="DOE265" s="243"/>
      <c r="DOF265" s="243"/>
      <c r="DOG265" s="243"/>
      <c r="DOH265" s="243"/>
      <c r="DOI265" s="243"/>
      <c r="DOJ265" s="243"/>
      <c r="DOK265" s="243"/>
      <c r="DOL265" s="243"/>
      <c r="DOM265" s="243"/>
      <c r="DON265" s="243"/>
      <c r="DOO265" s="243"/>
      <c r="DOP265" s="243"/>
      <c r="DOQ265" s="243"/>
      <c r="DOR265" s="243"/>
      <c r="DOS265" s="243"/>
      <c r="DOT265" s="243"/>
      <c r="DOU265" s="243"/>
      <c r="DOV265" s="243"/>
      <c r="DOW265" s="243"/>
      <c r="DOX265" s="243"/>
      <c r="DOY265" s="243"/>
      <c r="DOZ265" s="243"/>
      <c r="DPA265" s="243"/>
      <c r="DPB265" s="243"/>
      <c r="DPC265" s="243"/>
      <c r="DPD265" s="243"/>
      <c r="DPE265" s="243"/>
      <c r="DPF265" s="243"/>
      <c r="DPG265" s="243"/>
      <c r="DPH265" s="243"/>
      <c r="DPI265" s="243"/>
      <c r="DPJ265" s="243"/>
      <c r="DPK265" s="243"/>
      <c r="DPL265" s="243"/>
      <c r="DPM265" s="243"/>
      <c r="DPN265" s="243"/>
      <c r="DPO265" s="243"/>
      <c r="DPP265" s="243"/>
      <c r="DPQ265" s="243"/>
      <c r="DPR265" s="243"/>
      <c r="DPS265" s="243"/>
      <c r="DPT265" s="243"/>
      <c r="DPU265" s="243"/>
      <c r="DPV265" s="243"/>
      <c r="DPW265" s="243"/>
      <c r="DPX265" s="243"/>
      <c r="DPY265" s="243"/>
      <c r="DPZ265" s="243"/>
      <c r="DQA265" s="243"/>
      <c r="DQB265" s="243"/>
      <c r="DQC265" s="243"/>
      <c r="DQD265" s="243"/>
      <c r="DQE265" s="243"/>
      <c r="DQF265" s="243"/>
      <c r="DQG265" s="243"/>
      <c r="DQH265" s="243"/>
      <c r="DQI265" s="243"/>
      <c r="DQJ265" s="243"/>
      <c r="DQK265" s="243"/>
      <c r="DQL265" s="243"/>
      <c r="DQM265" s="243"/>
      <c r="DQN265" s="243"/>
      <c r="DQO265" s="243"/>
      <c r="DQP265" s="243"/>
      <c r="DQQ265" s="243"/>
      <c r="DQR265" s="243"/>
      <c r="DQS265" s="243"/>
      <c r="DQT265" s="243"/>
      <c r="DQU265" s="243"/>
      <c r="DQV265" s="243"/>
      <c r="DQW265" s="243"/>
      <c r="DQX265" s="243"/>
      <c r="DQY265" s="243"/>
      <c r="DQZ265" s="243"/>
      <c r="DRA265" s="243"/>
      <c r="DRB265" s="243"/>
      <c r="DRC265" s="243"/>
      <c r="DRD265" s="243"/>
      <c r="DRE265" s="243"/>
      <c r="DRF265" s="243"/>
      <c r="DRG265" s="243"/>
      <c r="DRH265" s="243"/>
      <c r="DRI265" s="243"/>
      <c r="DRJ265" s="243"/>
      <c r="DRK265" s="243"/>
      <c r="DRL265" s="243"/>
      <c r="DRM265" s="243"/>
      <c r="DRN265" s="243"/>
      <c r="DRO265" s="243"/>
      <c r="DRP265" s="243"/>
      <c r="DRQ265" s="243"/>
      <c r="DRR265" s="243"/>
      <c r="DRS265" s="243"/>
      <c r="DRT265" s="243"/>
      <c r="DRU265" s="243"/>
      <c r="DRV265" s="243"/>
      <c r="DRW265" s="243"/>
      <c r="DRX265" s="243"/>
      <c r="DRY265" s="243"/>
      <c r="DRZ265" s="243"/>
      <c r="DSA265" s="243"/>
      <c r="DSB265" s="243"/>
      <c r="DSC265" s="243"/>
      <c r="DSD265" s="243"/>
      <c r="DSE265" s="243"/>
      <c r="DSF265" s="243"/>
      <c r="DSG265" s="243"/>
      <c r="DSH265" s="243"/>
      <c r="DSI265" s="243"/>
      <c r="DSJ265" s="243"/>
      <c r="DSK265" s="243"/>
      <c r="DSL265" s="243"/>
      <c r="DSM265" s="243"/>
      <c r="DSN265" s="243"/>
      <c r="DSO265" s="243"/>
      <c r="DSP265" s="243"/>
      <c r="DSQ265" s="243"/>
      <c r="DSR265" s="243"/>
      <c r="DSS265" s="243"/>
      <c r="DST265" s="243"/>
      <c r="DSU265" s="243"/>
      <c r="DSV265" s="243"/>
      <c r="DSW265" s="243"/>
      <c r="DSX265" s="243"/>
      <c r="DSY265" s="243"/>
      <c r="DSZ265" s="243"/>
      <c r="DTA265" s="243"/>
      <c r="DTB265" s="243"/>
      <c r="DTC265" s="243"/>
      <c r="DTD265" s="243"/>
      <c r="DTE265" s="243"/>
      <c r="DTF265" s="243"/>
      <c r="DTG265" s="243"/>
      <c r="DTH265" s="243"/>
      <c r="DTI265" s="243"/>
      <c r="DTJ265" s="243"/>
      <c r="DTK265" s="243"/>
      <c r="DTL265" s="243"/>
      <c r="DTM265" s="243"/>
      <c r="DTN265" s="243"/>
      <c r="DTO265" s="243"/>
      <c r="DTP265" s="243"/>
      <c r="DTQ265" s="243"/>
      <c r="DTR265" s="243"/>
      <c r="DTS265" s="243"/>
      <c r="DTT265" s="243"/>
      <c r="DTU265" s="243"/>
      <c r="DTV265" s="243"/>
      <c r="DTW265" s="243"/>
      <c r="DTX265" s="243"/>
      <c r="DTY265" s="243"/>
      <c r="DTZ265" s="243"/>
      <c r="DUA265" s="243"/>
      <c r="DUB265" s="243"/>
      <c r="DUC265" s="243"/>
      <c r="DUD265" s="243"/>
      <c r="DUE265" s="243"/>
      <c r="DUF265" s="243"/>
      <c r="DUG265" s="243"/>
      <c r="DUH265" s="243"/>
      <c r="DUI265" s="243"/>
      <c r="DUJ265" s="243"/>
      <c r="DUK265" s="243"/>
      <c r="DUL265" s="243"/>
      <c r="DUM265" s="243"/>
      <c r="DUN265" s="243"/>
      <c r="DUO265" s="243"/>
      <c r="DUP265" s="243"/>
      <c r="DUQ265" s="243"/>
      <c r="DUR265" s="243"/>
      <c r="DUS265" s="243"/>
      <c r="DUT265" s="243"/>
      <c r="DUU265" s="243"/>
      <c r="DUV265" s="243"/>
      <c r="DUW265" s="243"/>
      <c r="DUX265" s="243"/>
      <c r="DUY265" s="243"/>
      <c r="DUZ265" s="243"/>
      <c r="DVA265" s="243"/>
      <c r="DVB265" s="243"/>
      <c r="DVC265" s="243"/>
      <c r="DVD265" s="243"/>
      <c r="DVE265" s="243"/>
      <c r="DVF265" s="243"/>
      <c r="DVG265" s="243"/>
      <c r="DVH265" s="243"/>
      <c r="DVI265" s="243"/>
      <c r="DVJ265" s="243"/>
      <c r="DVK265" s="243"/>
      <c r="DVL265" s="243"/>
      <c r="DVM265" s="243"/>
      <c r="DVN265" s="243"/>
      <c r="DVO265" s="243"/>
      <c r="DVP265" s="243"/>
      <c r="DVQ265" s="243"/>
      <c r="DVR265" s="243"/>
      <c r="DVS265" s="243"/>
      <c r="DVT265" s="243"/>
      <c r="DVU265" s="243"/>
      <c r="DVV265" s="243"/>
      <c r="DVW265" s="243"/>
      <c r="DVX265" s="243"/>
      <c r="DVY265" s="243"/>
      <c r="DVZ265" s="243"/>
      <c r="DWA265" s="243"/>
      <c r="DWB265" s="243"/>
      <c r="DWC265" s="243"/>
      <c r="DWD265" s="243"/>
      <c r="DWE265" s="243"/>
      <c r="DWF265" s="243"/>
      <c r="DWG265" s="243"/>
      <c r="DWH265" s="243"/>
      <c r="DWI265" s="243"/>
      <c r="DWJ265" s="243"/>
      <c r="DWK265" s="243"/>
      <c r="DWL265" s="243"/>
      <c r="DWM265" s="243"/>
      <c r="DWN265" s="243"/>
      <c r="DWO265" s="243"/>
      <c r="DWP265" s="243"/>
      <c r="DWQ265" s="243"/>
      <c r="DWR265" s="243"/>
      <c r="DWS265" s="243"/>
      <c r="DWT265" s="243"/>
      <c r="DWU265" s="243"/>
      <c r="DWV265" s="243"/>
      <c r="DWW265" s="243"/>
      <c r="DWX265" s="243"/>
      <c r="DWY265" s="243"/>
      <c r="DWZ265" s="243"/>
      <c r="DXA265" s="243"/>
      <c r="DXB265" s="243"/>
      <c r="DXC265" s="243"/>
      <c r="DXD265" s="243"/>
      <c r="DXE265" s="243"/>
      <c r="DXF265" s="243"/>
      <c r="DXG265" s="243"/>
      <c r="DXH265" s="243"/>
      <c r="DXI265" s="243"/>
      <c r="DXJ265" s="243"/>
      <c r="DXK265" s="243"/>
      <c r="DXL265" s="243"/>
      <c r="DXM265" s="243"/>
      <c r="DXN265" s="243"/>
      <c r="DXO265" s="243"/>
      <c r="DXP265" s="243"/>
      <c r="DXQ265" s="243"/>
      <c r="DXR265" s="243"/>
      <c r="DXS265" s="243"/>
      <c r="DXT265" s="243"/>
      <c r="DXU265" s="243"/>
      <c r="DXV265" s="243"/>
      <c r="DXW265" s="243"/>
      <c r="DXX265" s="243"/>
      <c r="DXY265" s="243"/>
      <c r="DXZ265" s="243"/>
      <c r="DYA265" s="243"/>
      <c r="DYB265" s="243"/>
      <c r="DYC265" s="243"/>
      <c r="DYD265" s="243"/>
      <c r="DYE265" s="243"/>
      <c r="DYF265" s="243"/>
      <c r="DYG265" s="243"/>
      <c r="DYH265" s="243"/>
      <c r="DYI265" s="243"/>
      <c r="DYJ265" s="243"/>
      <c r="DYK265" s="243"/>
      <c r="DYL265" s="243"/>
      <c r="DYM265" s="243"/>
      <c r="DYN265" s="243"/>
      <c r="DYO265" s="243"/>
      <c r="DYP265" s="243"/>
      <c r="DYQ265" s="243"/>
      <c r="DYR265" s="243"/>
      <c r="DYS265" s="243"/>
      <c r="DYT265" s="243"/>
      <c r="DYU265" s="243"/>
      <c r="DYV265" s="243"/>
      <c r="DYW265" s="243"/>
      <c r="DYX265" s="243"/>
      <c r="DYY265" s="243"/>
      <c r="DYZ265" s="243"/>
      <c r="DZA265" s="243"/>
      <c r="DZB265" s="243"/>
      <c r="DZC265" s="243"/>
      <c r="DZD265" s="243"/>
      <c r="DZE265" s="243"/>
      <c r="DZF265" s="243"/>
      <c r="DZG265" s="243"/>
      <c r="DZH265" s="243"/>
      <c r="DZI265" s="243"/>
      <c r="DZJ265" s="243"/>
      <c r="DZK265" s="243"/>
      <c r="DZL265" s="243"/>
      <c r="DZM265" s="243"/>
      <c r="DZN265" s="243"/>
      <c r="DZO265" s="243"/>
      <c r="DZP265" s="243"/>
      <c r="DZQ265" s="243"/>
      <c r="DZR265" s="243"/>
      <c r="DZS265" s="243"/>
      <c r="DZT265" s="243"/>
      <c r="DZU265" s="243"/>
      <c r="DZV265" s="243"/>
      <c r="DZW265" s="243"/>
      <c r="DZX265" s="243"/>
      <c r="DZY265" s="243"/>
      <c r="DZZ265" s="243"/>
      <c r="EAA265" s="243"/>
      <c r="EAB265" s="243"/>
      <c r="EAC265" s="243"/>
      <c r="EAD265" s="243"/>
      <c r="EAE265" s="243"/>
      <c r="EAF265" s="243"/>
      <c r="EAG265" s="243"/>
      <c r="EAH265" s="243"/>
      <c r="EAI265" s="243"/>
      <c r="EAJ265" s="243"/>
      <c r="EAK265" s="243"/>
      <c r="EAL265" s="243"/>
      <c r="EAM265" s="243"/>
      <c r="EAN265" s="243"/>
      <c r="EAO265" s="243"/>
      <c r="EAP265" s="243"/>
      <c r="EAQ265" s="243"/>
      <c r="EAR265" s="243"/>
      <c r="EAS265" s="243"/>
      <c r="EAT265" s="243"/>
      <c r="EAU265" s="243"/>
      <c r="EAV265" s="243"/>
      <c r="EAW265" s="243"/>
      <c r="EAX265" s="243"/>
      <c r="EAY265" s="243"/>
      <c r="EAZ265" s="243"/>
      <c r="EBA265" s="243"/>
      <c r="EBB265" s="243"/>
      <c r="EBC265" s="243"/>
      <c r="EBD265" s="243"/>
      <c r="EBE265" s="243"/>
      <c r="EBF265" s="243"/>
      <c r="EBG265" s="243"/>
      <c r="EBH265" s="243"/>
      <c r="EBI265" s="243"/>
      <c r="EBJ265" s="243"/>
      <c r="EBK265" s="243"/>
      <c r="EBL265" s="243"/>
      <c r="EBM265" s="243"/>
      <c r="EBN265" s="243"/>
      <c r="EBO265" s="243"/>
      <c r="EBP265" s="243"/>
      <c r="EBQ265" s="243"/>
      <c r="EBR265" s="243"/>
      <c r="EBS265" s="243"/>
      <c r="EBT265" s="243"/>
      <c r="EBU265" s="243"/>
      <c r="EBV265" s="243"/>
      <c r="EBW265" s="243"/>
      <c r="EBX265" s="243"/>
      <c r="EBY265" s="243"/>
      <c r="EBZ265" s="243"/>
      <c r="ECA265" s="243"/>
      <c r="ECB265" s="243"/>
      <c r="ECC265" s="243"/>
      <c r="ECD265" s="243"/>
      <c r="ECE265" s="243"/>
      <c r="ECF265" s="243"/>
      <c r="ECG265" s="243"/>
      <c r="ECH265" s="243"/>
      <c r="ECI265" s="243"/>
      <c r="ECJ265" s="243"/>
      <c r="ECK265" s="243"/>
      <c r="ECL265" s="243"/>
      <c r="ECM265" s="243"/>
      <c r="ECN265" s="243"/>
      <c r="ECO265" s="243"/>
      <c r="ECP265" s="243"/>
      <c r="ECQ265" s="243"/>
      <c r="ECR265" s="243"/>
      <c r="ECS265" s="243"/>
      <c r="ECT265" s="243"/>
      <c r="ECU265" s="243"/>
      <c r="ECV265" s="243"/>
      <c r="ECW265" s="243"/>
      <c r="ECX265" s="243"/>
      <c r="ECY265" s="243"/>
      <c r="ECZ265" s="243"/>
      <c r="EDA265" s="243"/>
      <c r="EDB265" s="243"/>
      <c r="EDC265" s="243"/>
      <c r="EDD265" s="243"/>
      <c r="EDE265" s="243"/>
      <c r="EDF265" s="243"/>
      <c r="EDG265" s="243"/>
      <c r="EDH265" s="243"/>
      <c r="EDI265" s="243"/>
      <c r="EDJ265" s="243"/>
      <c r="EDK265" s="243"/>
      <c r="EDL265" s="243"/>
      <c r="EDM265" s="243"/>
      <c r="EDN265" s="243"/>
      <c r="EDO265" s="243"/>
      <c r="EDP265" s="243"/>
      <c r="EDQ265" s="243"/>
      <c r="EDR265" s="243"/>
      <c r="EDS265" s="243"/>
      <c r="EDT265" s="243"/>
      <c r="EDU265" s="243"/>
      <c r="EDV265" s="243"/>
      <c r="EDW265" s="243"/>
      <c r="EDX265" s="243"/>
      <c r="EDY265" s="243"/>
      <c r="EDZ265" s="243"/>
      <c r="EEA265" s="243"/>
      <c r="EEB265" s="243"/>
      <c r="EEC265" s="243"/>
      <c r="EED265" s="243"/>
      <c r="EEE265" s="243"/>
      <c r="EEF265" s="243"/>
      <c r="EEG265" s="243"/>
      <c r="EEH265" s="243"/>
      <c r="EEI265" s="243"/>
      <c r="EEJ265" s="243"/>
      <c r="EEK265" s="243"/>
      <c r="EEL265" s="243"/>
      <c r="EEM265" s="243"/>
      <c r="EEN265" s="243"/>
      <c r="EEO265" s="243"/>
      <c r="EEP265" s="243"/>
      <c r="EEQ265" s="243"/>
      <c r="EER265" s="243"/>
      <c r="EES265" s="243"/>
      <c r="EET265" s="243"/>
      <c r="EEU265" s="243"/>
      <c r="EEV265" s="243"/>
      <c r="EEW265" s="243"/>
      <c r="EEX265" s="243"/>
      <c r="EEY265" s="243"/>
      <c r="EEZ265" s="243"/>
      <c r="EFA265" s="243"/>
      <c r="EFB265" s="243"/>
      <c r="EFC265" s="243"/>
      <c r="EFD265" s="243"/>
      <c r="EFE265" s="243"/>
      <c r="EFF265" s="243"/>
      <c r="EFG265" s="243"/>
      <c r="EFH265" s="243"/>
      <c r="EFI265" s="243"/>
      <c r="EFJ265" s="243"/>
      <c r="EFK265" s="243"/>
      <c r="EFL265" s="243"/>
      <c r="EFM265" s="243"/>
      <c r="EFN265" s="243"/>
      <c r="EFO265" s="243"/>
      <c r="EFP265" s="243"/>
      <c r="EFQ265" s="243"/>
      <c r="EFR265" s="243"/>
      <c r="EFS265" s="243"/>
      <c r="EFT265" s="243"/>
      <c r="EFU265" s="243"/>
      <c r="EFV265" s="243"/>
      <c r="EFW265" s="243"/>
      <c r="EFX265" s="243"/>
      <c r="EFY265" s="243"/>
      <c r="EFZ265" s="243"/>
      <c r="EGA265" s="243"/>
      <c r="EGB265" s="243"/>
      <c r="EGC265" s="243"/>
      <c r="EGD265" s="243"/>
      <c r="EGE265" s="243"/>
      <c r="EGF265" s="243"/>
      <c r="EGG265" s="243"/>
      <c r="EGH265" s="243"/>
      <c r="EGI265" s="243"/>
      <c r="EGJ265" s="243"/>
      <c r="EGK265" s="243"/>
      <c r="EGL265" s="243"/>
      <c r="EGM265" s="243"/>
      <c r="EGN265" s="243"/>
      <c r="EGO265" s="243"/>
      <c r="EGP265" s="243"/>
      <c r="EGQ265" s="243"/>
      <c r="EGR265" s="243"/>
      <c r="EGS265" s="243"/>
      <c r="EGT265" s="243"/>
      <c r="EGU265" s="243"/>
      <c r="EGV265" s="243"/>
      <c r="EGW265" s="243"/>
      <c r="EGX265" s="243"/>
      <c r="EGY265" s="243"/>
      <c r="EGZ265" s="243"/>
      <c r="EHA265" s="243"/>
      <c r="EHB265" s="243"/>
      <c r="EHC265" s="243"/>
      <c r="EHD265" s="243"/>
      <c r="EHE265" s="243"/>
      <c r="EHF265" s="243"/>
      <c r="EHG265" s="243"/>
      <c r="EHH265" s="243"/>
      <c r="EHI265" s="243"/>
      <c r="EHJ265" s="243"/>
      <c r="EHK265" s="243"/>
      <c r="EHL265" s="243"/>
      <c r="EHM265" s="243"/>
      <c r="EHN265" s="243"/>
      <c r="EHO265" s="243"/>
      <c r="EHP265" s="243"/>
      <c r="EHQ265" s="243"/>
      <c r="EHR265" s="243"/>
      <c r="EHS265" s="243"/>
      <c r="EHT265" s="243"/>
      <c r="EHU265" s="243"/>
      <c r="EHV265" s="243"/>
      <c r="EHW265" s="243"/>
      <c r="EHX265" s="243"/>
      <c r="EHY265" s="243"/>
      <c r="EHZ265" s="243"/>
      <c r="EIA265" s="243"/>
      <c r="EIB265" s="243"/>
      <c r="EIC265" s="243"/>
      <c r="EID265" s="243"/>
      <c r="EIE265" s="243"/>
      <c r="EIF265" s="243"/>
      <c r="EIG265" s="243"/>
      <c r="EIH265" s="243"/>
      <c r="EII265" s="243"/>
      <c r="EIJ265" s="243"/>
      <c r="EIK265" s="243"/>
      <c r="EIL265" s="243"/>
      <c r="EIM265" s="243"/>
      <c r="EIN265" s="243"/>
      <c r="EIO265" s="243"/>
      <c r="EIP265" s="243"/>
      <c r="EIQ265" s="243"/>
      <c r="EIR265" s="243"/>
      <c r="EIS265" s="243"/>
      <c r="EIT265" s="243"/>
      <c r="EIU265" s="243"/>
      <c r="EIV265" s="243"/>
      <c r="EIW265" s="243"/>
      <c r="EIX265" s="243"/>
      <c r="EIY265" s="243"/>
      <c r="EIZ265" s="243"/>
      <c r="EJA265" s="243"/>
      <c r="EJB265" s="243"/>
      <c r="EJC265" s="243"/>
      <c r="EJD265" s="243"/>
      <c r="EJE265" s="243"/>
      <c r="EJF265" s="243"/>
      <c r="EJG265" s="243"/>
      <c r="EJH265" s="243"/>
      <c r="EJI265" s="243"/>
      <c r="EJJ265" s="243"/>
      <c r="EJK265" s="243"/>
      <c r="EJL265" s="243"/>
      <c r="EJM265" s="243"/>
      <c r="EJN265" s="243"/>
      <c r="EJO265" s="243"/>
      <c r="EJP265" s="243"/>
      <c r="EJQ265" s="243"/>
      <c r="EJR265" s="243"/>
      <c r="EJS265" s="243"/>
      <c r="EJT265" s="243"/>
      <c r="EJU265" s="243"/>
      <c r="EJV265" s="243"/>
      <c r="EJW265" s="243"/>
      <c r="EJX265" s="243"/>
      <c r="EJY265" s="243"/>
      <c r="EJZ265" s="243"/>
      <c r="EKA265" s="243"/>
      <c r="EKB265" s="243"/>
      <c r="EKC265" s="243"/>
      <c r="EKD265" s="243"/>
      <c r="EKE265" s="243"/>
      <c r="EKF265" s="243"/>
      <c r="EKG265" s="243"/>
      <c r="EKH265" s="243"/>
      <c r="EKI265" s="243"/>
      <c r="EKJ265" s="243"/>
      <c r="EKK265" s="243"/>
      <c r="EKL265" s="243"/>
      <c r="EKM265" s="243"/>
      <c r="EKN265" s="243"/>
      <c r="EKO265" s="243"/>
      <c r="EKP265" s="243"/>
      <c r="EKQ265" s="243"/>
      <c r="EKR265" s="243"/>
      <c r="EKS265" s="243"/>
      <c r="EKT265" s="243"/>
      <c r="EKU265" s="243"/>
      <c r="EKV265" s="243"/>
      <c r="EKW265" s="243"/>
      <c r="EKX265" s="243"/>
      <c r="EKY265" s="243"/>
      <c r="EKZ265" s="243"/>
      <c r="ELA265" s="243"/>
      <c r="ELB265" s="243"/>
      <c r="ELC265" s="243"/>
      <c r="ELD265" s="243"/>
      <c r="ELE265" s="243"/>
      <c r="ELF265" s="243"/>
      <c r="ELG265" s="243"/>
      <c r="ELH265" s="243"/>
      <c r="ELI265" s="243"/>
      <c r="ELJ265" s="243"/>
      <c r="ELK265" s="243"/>
      <c r="ELL265" s="243"/>
      <c r="ELM265" s="243"/>
      <c r="ELN265" s="243"/>
      <c r="ELO265" s="243"/>
      <c r="ELP265" s="243"/>
      <c r="ELQ265" s="243"/>
      <c r="ELR265" s="243"/>
      <c r="ELS265" s="243"/>
      <c r="ELT265" s="243"/>
      <c r="ELU265" s="243"/>
      <c r="ELV265" s="243"/>
      <c r="ELW265" s="243"/>
      <c r="ELX265" s="243"/>
      <c r="ELY265" s="243"/>
      <c r="ELZ265" s="243"/>
      <c r="EMA265" s="243"/>
      <c r="EMB265" s="243"/>
      <c r="EMC265" s="243"/>
      <c r="EMD265" s="243"/>
      <c r="EME265" s="243"/>
      <c r="EMF265" s="243"/>
      <c r="EMG265" s="243"/>
      <c r="EMH265" s="243"/>
      <c r="EMI265" s="243"/>
      <c r="EMJ265" s="243"/>
      <c r="EMK265" s="243"/>
      <c r="EML265" s="243"/>
      <c r="EMM265" s="243"/>
      <c r="EMN265" s="243"/>
      <c r="EMO265" s="243"/>
      <c r="EMP265" s="243"/>
      <c r="EMQ265" s="243"/>
      <c r="EMR265" s="243"/>
      <c r="EMS265" s="243"/>
      <c r="EMT265" s="243"/>
      <c r="EMU265" s="243"/>
      <c r="EMV265" s="243"/>
      <c r="EMW265" s="243"/>
      <c r="EMX265" s="243"/>
      <c r="EMY265" s="243"/>
      <c r="EMZ265" s="243"/>
      <c r="ENA265" s="243"/>
      <c r="ENB265" s="243"/>
      <c r="ENC265" s="243"/>
      <c r="END265" s="243"/>
      <c r="ENE265" s="243"/>
      <c r="ENF265" s="243"/>
      <c r="ENG265" s="243"/>
      <c r="ENH265" s="243"/>
      <c r="ENI265" s="243"/>
      <c r="ENJ265" s="243"/>
      <c r="ENK265" s="243"/>
      <c r="ENL265" s="243"/>
      <c r="ENM265" s="243"/>
      <c r="ENN265" s="243"/>
      <c r="ENO265" s="243"/>
      <c r="ENP265" s="243"/>
      <c r="ENQ265" s="243"/>
      <c r="ENR265" s="243"/>
      <c r="ENS265" s="243"/>
      <c r="ENT265" s="243"/>
      <c r="ENU265" s="243"/>
      <c r="ENV265" s="243"/>
      <c r="ENW265" s="243"/>
      <c r="ENX265" s="243"/>
      <c r="ENY265" s="243"/>
      <c r="ENZ265" s="243"/>
      <c r="EOA265" s="243"/>
      <c r="EOB265" s="243"/>
      <c r="EOC265" s="243"/>
      <c r="EOD265" s="243"/>
      <c r="EOE265" s="243"/>
      <c r="EOF265" s="243"/>
      <c r="EOG265" s="243"/>
      <c r="EOH265" s="243"/>
      <c r="EOI265" s="243"/>
      <c r="EOJ265" s="243"/>
      <c r="EOK265" s="243"/>
      <c r="EOL265" s="243"/>
      <c r="EOM265" s="243"/>
      <c r="EON265" s="243"/>
      <c r="EOO265" s="243"/>
      <c r="EOP265" s="243"/>
      <c r="EOQ265" s="243"/>
      <c r="EOR265" s="243"/>
      <c r="EOS265" s="243"/>
      <c r="EOT265" s="243"/>
      <c r="EOU265" s="243"/>
      <c r="EOV265" s="243"/>
      <c r="EOW265" s="243"/>
      <c r="EOX265" s="243"/>
      <c r="EOY265" s="243"/>
      <c r="EOZ265" s="243"/>
      <c r="EPA265" s="243"/>
      <c r="EPB265" s="243"/>
      <c r="EPC265" s="243"/>
      <c r="EPD265" s="243"/>
      <c r="EPE265" s="243"/>
      <c r="EPF265" s="243"/>
      <c r="EPG265" s="243"/>
      <c r="EPH265" s="243"/>
      <c r="EPI265" s="243"/>
      <c r="EPJ265" s="243"/>
      <c r="EPK265" s="243"/>
      <c r="EPL265" s="243"/>
      <c r="EPM265" s="243"/>
      <c r="EPN265" s="243"/>
      <c r="EPO265" s="243"/>
      <c r="EPP265" s="243"/>
      <c r="EPQ265" s="243"/>
      <c r="EPR265" s="243"/>
      <c r="EPS265" s="243"/>
      <c r="EPT265" s="243"/>
      <c r="EPU265" s="243"/>
      <c r="EPV265" s="243"/>
      <c r="EPW265" s="243"/>
      <c r="EPX265" s="243"/>
      <c r="EPY265" s="243"/>
      <c r="EPZ265" s="243"/>
      <c r="EQA265" s="243"/>
      <c r="EQB265" s="243"/>
      <c r="EQC265" s="243"/>
      <c r="EQD265" s="243"/>
      <c r="EQE265" s="243"/>
      <c r="EQF265" s="243"/>
      <c r="EQG265" s="243"/>
      <c r="EQH265" s="243"/>
      <c r="EQI265" s="243"/>
      <c r="EQJ265" s="243"/>
      <c r="EQK265" s="243"/>
      <c r="EQL265" s="243"/>
      <c r="EQM265" s="243"/>
      <c r="EQN265" s="243"/>
      <c r="EQO265" s="243"/>
      <c r="EQP265" s="243"/>
      <c r="EQQ265" s="243"/>
      <c r="EQR265" s="243"/>
      <c r="EQS265" s="243"/>
      <c r="EQT265" s="243"/>
      <c r="EQU265" s="243"/>
      <c r="EQV265" s="243"/>
      <c r="EQW265" s="243"/>
      <c r="EQX265" s="243"/>
      <c r="EQY265" s="243"/>
      <c r="EQZ265" s="243"/>
      <c r="ERA265" s="243"/>
      <c r="ERB265" s="243"/>
      <c r="ERC265" s="243"/>
      <c r="ERD265" s="243"/>
      <c r="ERE265" s="243"/>
      <c r="ERF265" s="243"/>
      <c r="ERG265" s="243"/>
      <c r="ERH265" s="243"/>
      <c r="ERI265" s="243"/>
      <c r="ERJ265" s="243"/>
      <c r="ERK265" s="243"/>
      <c r="ERL265" s="243"/>
      <c r="ERM265" s="243"/>
      <c r="ERN265" s="243"/>
      <c r="ERO265" s="243"/>
      <c r="ERP265" s="243"/>
      <c r="ERQ265" s="243"/>
      <c r="ERR265" s="243"/>
      <c r="ERS265" s="243"/>
      <c r="ERT265" s="243"/>
      <c r="ERU265" s="243"/>
      <c r="ERV265" s="243"/>
      <c r="ERW265" s="243"/>
      <c r="ERX265" s="243"/>
      <c r="ERY265" s="243"/>
      <c r="ERZ265" s="243"/>
      <c r="ESA265" s="243"/>
      <c r="ESB265" s="243"/>
      <c r="ESC265" s="243"/>
      <c r="ESD265" s="243"/>
      <c r="ESE265" s="243"/>
      <c r="ESF265" s="243"/>
      <c r="ESG265" s="243"/>
      <c r="ESH265" s="243"/>
      <c r="ESI265" s="243"/>
      <c r="ESJ265" s="243"/>
      <c r="ESK265" s="243"/>
      <c r="ESL265" s="243"/>
      <c r="ESM265" s="243"/>
      <c r="ESN265" s="243"/>
      <c r="ESO265" s="243"/>
      <c r="ESP265" s="243"/>
      <c r="ESQ265" s="243"/>
      <c r="ESR265" s="243"/>
      <c r="ESS265" s="243"/>
      <c r="EST265" s="243"/>
      <c r="ESU265" s="243"/>
      <c r="ESV265" s="243"/>
      <c r="ESW265" s="243"/>
      <c r="ESX265" s="243"/>
      <c r="ESY265" s="243"/>
      <c r="ESZ265" s="243"/>
      <c r="ETA265" s="243"/>
      <c r="ETB265" s="243"/>
      <c r="ETC265" s="243"/>
      <c r="ETD265" s="243"/>
      <c r="ETE265" s="243"/>
      <c r="ETF265" s="243"/>
      <c r="ETG265" s="243"/>
      <c r="ETH265" s="243"/>
      <c r="ETI265" s="243"/>
      <c r="ETJ265" s="243"/>
      <c r="ETK265" s="243"/>
      <c r="ETL265" s="243"/>
      <c r="ETM265" s="243"/>
      <c r="ETN265" s="243"/>
      <c r="ETO265" s="243"/>
      <c r="ETP265" s="243"/>
      <c r="ETQ265" s="243"/>
      <c r="ETR265" s="243"/>
      <c r="ETS265" s="243"/>
      <c r="ETT265" s="243"/>
      <c r="ETU265" s="243"/>
      <c r="ETV265" s="243"/>
      <c r="ETW265" s="243"/>
      <c r="ETX265" s="243"/>
      <c r="ETY265" s="243"/>
      <c r="ETZ265" s="243"/>
      <c r="EUA265" s="243"/>
      <c r="EUB265" s="243"/>
      <c r="EUC265" s="243"/>
      <c r="EUD265" s="243"/>
      <c r="EUE265" s="243"/>
      <c r="EUF265" s="243"/>
      <c r="EUG265" s="243"/>
      <c r="EUH265" s="243"/>
      <c r="EUI265" s="243"/>
      <c r="EUJ265" s="243"/>
      <c r="EUK265" s="243"/>
      <c r="EUL265" s="243"/>
      <c r="EUM265" s="243"/>
      <c r="EUN265" s="243"/>
      <c r="EUO265" s="243"/>
      <c r="EUP265" s="243"/>
      <c r="EUQ265" s="243"/>
      <c r="EUR265" s="243"/>
      <c r="EUS265" s="243"/>
      <c r="EUT265" s="243"/>
      <c r="EUU265" s="243"/>
      <c r="EUV265" s="243"/>
      <c r="EUW265" s="243"/>
      <c r="EUX265" s="243"/>
      <c r="EUY265" s="243"/>
      <c r="EUZ265" s="243"/>
      <c r="EVA265" s="243"/>
      <c r="EVB265" s="243"/>
      <c r="EVC265" s="243"/>
      <c r="EVD265" s="243"/>
      <c r="EVE265" s="243"/>
      <c r="EVF265" s="243"/>
      <c r="EVG265" s="243"/>
      <c r="EVH265" s="243"/>
      <c r="EVI265" s="243"/>
      <c r="EVJ265" s="243"/>
      <c r="EVK265" s="243"/>
      <c r="EVL265" s="243"/>
      <c r="EVM265" s="243"/>
      <c r="EVN265" s="243"/>
      <c r="EVO265" s="243"/>
      <c r="EVP265" s="243"/>
      <c r="EVQ265" s="243"/>
      <c r="EVR265" s="243"/>
      <c r="EVS265" s="243"/>
      <c r="EVT265" s="243"/>
      <c r="EVU265" s="243"/>
      <c r="EVV265" s="243"/>
      <c r="EVW265" s="243"/>
      <c r="EVX265" s="243"/>
      <c r="EVY265" s="243"/>
      <c r="EVZ265" s="243"/>
      <c r="EWA265" s="243"/>
      <c r="EWB265" s="243"/>
      <c r="EWC265" s="243"/>
      <c r="EWD265" s="243"/>
      <c r="EWE265" s="243"/>
      <c r="EWF265" s="243"/>
      <c r="EWG265" s="243"/>
      <c r="EWH265" s="243"/>
      <c r="EWI265" s="243"/>
      <c r="EWJ265" s="243"/>
      <c r="EWK265" s="243"/>
      <c r="EWL265" s="243"/>
      <c r="EWM265" s="243"/>
      <c r="EWN265" s="243"/>
      <c r="EWO265" s="243"/>
      <c r="EWP265" s="243"/>
      <c r="EWQ265" s="243"/>
      <c r="EWR265" s="243"/>
      <c r="EWS265" s="243"/>
      <c r="EWT265" s="243"/>
      <c r="EWU265" s="243"/>
      <c r="EWV265" s="243"/>
      <c r="EWW265" s="243"/>
      <c r="EWX265" s="243"/>
      <c r="EWY265" s="243"/>
      <c r="EWZ265" s="243"/>
      <c r="EXA265" s="243"/>
      <c r="EXB265" s="243"/>
      <c r="EXC265" s="243"/>
      <c r="EXD265" s="243"/>
      <c r="EXE265" s="243"/>
      <c r="EXF265" s="243"/>
      <c r="EXG265" s="243"/>
      <c r="EXH265" s="243"/>
      <c r="EXI265" s="243"/>
      <c r="EXJ265" s="243"/>
      <c r="EXK265" s="243"/>
      <c r="EXL265" s="243"/>
      <c r="EXM265" s="243"/>
      <c r="EXN265" s="243"/>
      <c r="EXO265" s="243"/>
      <c r="EXP265" s="243"/>
      <c r="EXQ265" s="243"/>
      <c r="EXR265" s="243"/>
      <c r="EXS265" s="243"/>
      <c r="EXT265" s="243"/>
      <c r="EXU265" s="243"/>
      <c r="EXV265" s="243"/>
      <c r="EXW265" s="243"/>
      <c r="EXX265" s="243"/>
      <c r="EXY265" s="243"/>
      <c r="EXZ265" s="243"/>
      <c r="EYA265" s="243"/>
      <c r="EYB265" s="243"/>
      <c r="EYC265" s="243"/>
      <c r="EYD265" s="243"/>
      <c r="EYE265" s="243"/>
      <c r="EYF265" s="243"/>
      <c r="EYG265" s="243"/>
      <c r="EYH265" s="243"/>
      <c r="EYI265" s="243"/>
      <c r="EYJ265" s="243"/>
      <c r="EYK265" s="243"/>
      <c r="EYL265" s="243"/>
      <c r="EYM265" s="243"/>
      <c r="EYN265" s="243"/>
      <c r="EYO265" s="243"/>
      <c r="EYP265" s="243"/>
      <c r="EYQ265" s="243"/>
      <c r="EYR265" s="243"/>
      <c r="EYS265" s="243"/>
      <c r="EYT265" s="243"/>
      <c r="EYU265" s="243"/>
      <c r="EYV265" s="243"/>
      <c r="EYW265" s="243"/>
      <c r="EYX265" s="243"/>
      <c r="EYY265" s="243"/>
      <c r="EYZ265" s="243"/>
      <c r="EZA265" s="243"/>
      <c r="EZB265" s="243"/>
      <c r="EZC265" s="243"/>
      <c r="EZD265" s="243"/>
      <c r="EZE265" s="243"/>
      <c r="EZF265" s="243"/>
      <c r="EZG265" s="243"/>
      <c r="EZH265" s="243"/>
      <c r="EZI265" s="243"/>
      <c r="EZJ265" s="243"/>
      <c r="EZK265" s="243"/>
      <c r="EZL265" s="243"/>
      <c r="EZM265" s="243"/>
      <c r="EZN265" s="243"/>
      <c r="EZO265" s="243"/>
      <c r="EZP265" s="243"/>
      <c r="EZQ265" s="243"/>
      <c r="EZR265" s="243"/>
      <c r="EZS265" s="243"/>
      <c r="EZT265" s="243"/>
      <c r="EZU265" s="243"/>
      <c r="EZV265" s="243"/>
      <c r="EZW265" s="243"/>
      <c r="EZX265" s="243"/>
      <c r="EZY265" s="243"/>
      <c r="EZZ265" s="243"/>
      <c r="FAA265" s="243"/>
      <c r="FAB265" s="243"/>
      <c r="FAC265" s="243"/>
      <c r="FAD265" s="243"/>
      <c r="FAE265" s="243"/>
      <c r="FAF265" s="243"/>
      <c r="FAG265" s="243"/>
      <c r="FAH265" s="243"/>
      <c r="FAI265" s="243"/>
      <c r="FAJ265" s="243"/>
      <c r="FAK265" s="243"/>
      <c r="FAL265" s="243"/>
      <c r="FAM265" s="243"/>
      <c r="FAN265" s="243"/>
      <c r="FAO265" s="243"/>
      <c r="FAP265" s="243"/>
      <c r="FAQ265" s="243"/>
      <c r="FAR265" s="243"/>
      <c r="FAS265" s="243"/>
      <c r="FAT265" s="243"/>
      <c r="FAU265" s="243"/>
      <c r="FAV265" s="243"/>
      <c r="FAW265" s="243"/>
      <c r="FAX265" s="243"/>
      <c r="FAY265" s="243"/>
      <c r="FAZ265" s="243"/>
      <c r="FBA265" s="243"/>
      <c r="FBB265" s="243"/>
      <c r="FBC265" s="243"/>
      <c r="FBD265" s="243"/>
      <c r="FBE265" s="243"/>
      <c r="FBF265" s="243"/>
      <c r="FBG265" s="243"/>
      <c r="FBH265" s="243"/>
      <c r="FBI265" s="243"/>
      <c r="FBJ265" s="243"/>
      <c r="FBK265" s="243"/>
      <c r="FBL265" s="243"/>
      <c r="FBM265" s="243"/>
      <c r="FBN265" s="243"/>
      <c r="FBO265" s="243"/>
      <c r="FBP265" s="243"/>
      <c r="FBQ265" s="243"/>
      <c r="FBR265" s="243"/>
      <c r="FBS265" s="243"/>
      <c r="FBT265" s="243"/>
      <c r="FBU265" s="243"/>
      <c r="FBV265" s="243"/>
      <c r="FBW265" s="243"/>
      <c r="FBX265" s="243"/>
      <c r="FBY265" s="243"/>
      <c r="FBZ265" s="243"/>
      <c r="FCA265" s="243"/>
      <c r="FCB265" s="243"/>
      <c r="FCC265" s="243"/>
      <c r="FCD265" s="243"/>
      <c r="FCE265" s="243"/>
      <c r="FCF265" s="243"/>
      <c r="FCG265" s="243"/>
      <c r="FCH265" s="243"/>
      <c r="FCI265" s="243"/>
      <c r="FCJ265" s="243"/>
      <c r="FCK265" s="243"/>
      <c r="FCL265" s="243"/>
      <c r="FCM265" s="243"/>
      <c r="FCN265" s="243"/>
      <c r="FCO265" s="243"/>
      <c r="FCP265" s="243"/>
      <c r="FCQ265" s="243"/>
      <c r="FCR265" s="243"/>
      <c r="FCS265" s="243"/>
      <c r="FCT265" s="243"/>
      <c r="FCU265" s="243"/>
      <c r="FCV265" s="243"/>
      <c r="FCW265" s="243"/>
      <c r="FCX265" s="243"/>
      <c r="FCY265" s="243"/>
      <c r="FCZ265" s="243"/>
      <c r="FDA265" s="243"/>
      <c r="FDB265" s="243"/>
      <c r="FDC265" s="243"/>
      <c r="FDD265" s="243"/>
      <c r="FDE265" s="243"/>
      <c r="FDF265" s="243"/>
      <c r="FDG265" s="243"/>
      <c r="FDH265" s="243"/>
      <c r="FDI265" s="243"/>
      <c r="FDJ265" s="243"/>
      <c r="FDK265" s="243"/>
      <c r="FDL265" s="243"/>
      <c r="FDM265" s="243"/>
      <c r="FDN265" s="243"/>
      <c r="FDO265" s="243"/>
      <c r="FDP265" s="243"/>
      <c r="FDQ265" s="243"/>
      <c r="FDR265" s="243"/>
      <c r="FDS265" s="243"/>
      <c r="FDT265" s="243"/>
      <c r="FDU265" s="243"/>
      <c r="FDV265" s="243"/>
      <c r="FDW265" s="243"/>
      <c r="FDX265" s="243"/>
      <c r="FDY265" s="243"/>
      <c r="FDZ265" s="243"/>
      <c r="FEA265" s="243"/>
      <c r="FEB265" s="243"/>
      <c r="FEC265" s="243"/>
      <c r="FED265" s="243"/>
      <c r="FEE265" s="243"/>
      <c r="FEF265" s="243"/>
      <c r="FEG265" s="243"/>
      <c r="FEH265" s="243"/>
      <c r="FEI265" s="243"/>
      <c r="FEJ265" s="243"/>
      <c r="FEK265" s="243"/>
      <c r="FEL265" s="243"/>
      <c r="FEM265" s="243"/>
      <c r="FEN265" s="243"/>
      <c r="FEO265" s="243"/>
      <c r="FEP265" s="243"/>
      <c r="FEQ265" s="243"/>
      <c r="FER265" s="243"/>
      <c r="FES265" s="243"/>
      <c r="FET265" s="243"/>
      <c r="FEU265" s="243"/>
      <c r="FEV265" s="243"/>
      <c r="FEW265" s="243"/>
      <c r="FEX265" s="243"/>
      <c r="FEY265" s="243"/>
      <c r="FEZ265" s="243"/>
      <c r="FFA265" s="243"/>
      <c r="FFB265" s="243"/>
      <c r="FFC265" s="243"/>
      <c r="FFD265" s="243"/>
      <c r="FFE265" s="243"/>
      <c r="FFF265" s="243"/>
      <c r="FFG265" s="243"/>
      <c r="FFH265" s="243"/>
      <c r="FFI265" s="243"/>
      <c r="FFJ265" s="243"/>
      <c r="FFK265" s="243"/>
      <c r="FFL265" s="243"/>
      <c r="FFM265" s="243"/>
      <c r="FFN265" s="243"/>
      <c r="FFO265" s="243"/>
      <c r="FFP265" s="243"/>
      <c r="FFQ265" s="243"/>
      <c r="FFR265" s="243"/>
      <c r="FFS265" s="243"/>
      <c r="FFT265" s="243"/>
      <c r="FFU265" s="243"/>
      <c r="FFV265" s="243"/>
      <c r="FFW265" s="243"/>
      <c r="FFX265" s="243"/>
      <c r="FFY265" s="243"/>
      <c r="FFZ265" s="243"/>
      <c r="FGA265" s="243"/>
      <c r="FGB265" s="243"/>
      <c r="FGC265" s="243"/>
      <c r="FGD265" s="243"/>
      <c r="FGE265" s="243"/>
      <c r="FGF265" s="243"/>
      <c r="FGG265" s="243"/>
      <c r="FGH265" s="243"/>
      <c r="FGI265" s="243"/>
      <c r="FGJ265" s="243"/>
      <c r="FGK265" s="243"/>
      <c r="FGL265" s="243"/>
      <c r="FGM265" s="243"/>
      <c r="FGN265" s="243"/>
      <c r="FGO265" s="243"/>
      <c r="FGP265" s="243"/>
      <c r="FGQ265" s="243"/>
      <c r="FGR265" s="243"/>
      <c r="FGS265" s="243"/>
      <c r="FGT265" s="243"/>
      <c r="FGU265" s="243"/>
      <c r="FGV265" s="243"/>
      <c r="FGW265" s="243"/>
      <c r="FGX265" s="243"/>
      <c r="FGY265" s="243"/>
      <c r="FGZ265" s="243"/>
      <c r="FHA265" s="243"/>
      <c r="FHB265" s="243"/>
      <c r="FHC265" s="243"/>
      <c r="FHD265" s="243"/>
      <c r="FHE265" s="243"/>
      <c r="FHF265" s="243"/>
      <c r="FHG265" s="243"/>
      <c r="FHH265" s="243"/>
      <c r="FHI265" s="243"/>
      <c r="FHJ265" s="243"/>
      <c r="FHK265" s="243"/>
      <c r="FHL265" s="243"/>
      <c r="FHM265" s="243"/>
      <c r="FHN265" s="243"/>
      <c r="FHO265" s="243"/>
      <c r="FHP265" s="243"/>
      <c r="FHQ265" s="243"/>
      <c r="FHR265" s="243"/>
      <c r="FHS265" s="243"/>
      <c r="FHT265" s="243"/>
      <c r="FHU265" s="243"/>
      <c r="FHV265" s="243"/>
      <c r="FHW265" s="243"/>
      <c r="FHX265" s="243"/>
      <c r="FHY265" s="243"/>
      <c r="FHZ265" s="243"/>
      <c r="FIA265" s="243"/>
      <c r="FIB265" s="243"/>
      <c r="FIC265" s="243"/>
      <c r="FID265" s="243"/>
      <c r="FIE265" s="243"/>
      <c r="FIF265" s="243"/>
      <c r="FIG265" s="243"/>
      <c r="FIH265" s="243"/>
      <c r="FII265" s="243"/>
      <c r="FIJ265" s="243"/>
      <c r="FIK265" s="243"/>
      <c r="FIL265" s="243"/>
      <c r="FIM265" s="243"/>
      <c r="FIN265" s="243"/>
      <c r="FIO265" s="243"/>
      <c r="FIP265" s="243"/>
      <c r="FIQ265" s="243"/>
      <c r="FIR265" s="243"/>
      <c r="FIS265" s="243"/>
      <c r="FIT265" s="243"/>
      <c r="FIU265" s="243"/>
      <c r="FIV265" s="243"/>
      <c r="FIW265" s="243"/>
      <c r="FIX265" s="243"/>
      <c r="FIY265" s="243"/>
      <c r="FIZ265" s="243"/>
      <c r="FJA265" s="243"/>
      <c r="FJB265" s="243"/>
      <c r="FJC265" s="243"/>
      <c r="FJD265" s="243"/>
      <c r="FJE265" s="243"/>
      <c r="FJF265" s="243"/>
      <c r="FJG265" s="243"/>
      <c r="FJH265" s="243"/>
      <c r="FJI265" s="243"/>
      <c r="FJJ265" s="243"/>
      <c r="FJK265" s="243"/>
      <c r="FJL265" s="243"/>
      <c r="FJM265" s="243"/>
      <c r="FJN265" s="243"/>
      <c r="FJO265" s="243"/>
      <c r="FJP265" s="243"/>
      <c r="FJQ265" s="243"/>
      <c r="FJR265" s="243"/>
      <c r="FJS265" s="243"/>
      <c r="FJT265" s="243"/>
      <c r="FJU265" s="243"/>
      <c r="FJV265" s="243"/>
      <c r="FJW265" s="243"/>
      <c r="FJX265" s="243"/>
      <c r="FJY265" s="243"/>
      <c r="FJZ265" s="243"/>
      <c r="FKA265" s="243"/>
      <c r="FKB265" s="243"/>
      <c r="FKC265" s="243"/>
      <c r="FKD265" s="243"/>
      <c r="FKE265" s="243"/>
      <c r="FKF265" s="243"/>
      <c r="FKG265" s="243"/>
      <c r="FKH265" s="243"/>
      <c r="FKI265" s="243"/>
      <c r="FKJ265" s="243"/>
      <c r="FKK265" s="243"/>
      <c r="FKL265" s="243"/>
      <c r="FKM265" s="243"/>
      <c r="FKN265" s="243"/>
      <c r="FKO265" s="243"/>
      <c r="FKP265" s="243"/>
      <c r="FKQ265" s="243"/>
      <c r="FKR265" s="243"/>
      <c r="FKS265" s="243"/>
      <c r="FKT265" s="243"/>
      <c r="FKU265" s="243"/>
      <c r="FKV265" s="243"/>
      <c r="FKW265" s="243"/>
      <c r="FKX265" s="243"/>
      <c r="FKY265" s="243"/>
      <c r="FKZ265" s="243"/>
      <c r="FLA265" s="243"/>
      <c r="FLB265" s="243"/>
      <c r="FLC265" s="243"/>
      <c r="FLD265" s="243"/>
      <c r="FLE265" s="243"/>
      <c r="FLF265" s="243"/>
      <c r="FLG265" s="243"/>
      <c r="FLH265" s="243"/>
      <c r="FLI265" s="243"/>
      <c r="FLJ265" s="243"/>
      <c r="FLK265" s="243"/>
      <c r="FLL265" s="243"/>
      <c r="FLM265" s="243"/>
      <c r="FLN265" s="243"/>
      <c r="FLO265" s="243"/>
      <c r="FLP265" s="243"/>
      <c r="FLQ265" s="243"/>
      <c r="FLR265" s="243"/>
      <c r="FLS265" s="243"/>
      <c r="FLT265" s="243"/>
      <c r="FLU265" s="243"/>
      <c r="FLV265" s="243"/>
      <c r="FLW265" s="243"/>
      <c r="FLX265" s="243"/>
      <c r="FLY265" s="243"/>
      <c r="FLZ265" s="243"/>
      <c r="FMA265" s="243"/>
      <c r="FMB265" s="243"/>
      <c r="FMC265" s="243"/>
      <c r="FMD265" s="243"/>
      <c r="FME265" s="243"/>
      <c r="FMF265" s="243"/>
      <c r="FMG265" s="243"/>
      <c r="FMH265" s="243"/>
      <c r="FMI265" s="243"/>
      <c r="FMJ265" s="243"/>
      <c r="FMK265" s="243"/>
      <c r="FML265" s="243"/>
      <c r="FMM265" s="243"/>
      <c r="FMN265" s="243"/>
      <c r="FMO265" s="243"/>
      <c r="FMP265" s="243"/>
      <c r="FMQ265" s="243"/>
      <c r="FMR265" s="243"/>
      <c r="FMS265" s="243"/>
      <c r="FMT265" s="243"/>
      <c r="FMU265" s="243"/>
      <c r="FMV265" s="243"/>
      <c r="FMW265" s="243"/>
      <c r="FMX265" s="243"/>
      <c r="FMY265" s="243"/>
      <c r="FMZ265" s="243"/>
      <c r="FNA265" s="243"/>
      <c r="FNB265" s="243"/>
      <c r="FNC265" s="243"/>
      <c r="FND265" s="243"/>
      <c r="FNE265" s="243"/>
      <c r="FNF265" s="243"/>
      <c r="FNG265" s="243"/>
      <c r="FNH265" s="243"/>
      <c r="FNI265" s="243"/>
      <c r="FNJ265" s="243"/>
      <c r="FNK265" s="243"/>
      <c r="FNL265" s="243"/>
      <c r="FNM265" s="243"/>
      <c r="FNN265" s="243"/>
      <c r="FNO265" s="243"/>
      <c r="FNP265" s="243"/>
      <c r="FNQ265" s="243"/>
      <c r="FNR265" s="243"/>
      <c r="FNS265" s="243"/>
      <c r="FNT265" s="243"/>
      <c r="FNU265" s="243"/>
      <c r="FNV265" s="243"/>
      <c r="FNW265" s="243"/>
      <c r="FNX265" s="243"/>
      <c r="FNY265" s="243"/>
      <c r="FNZ265" s="243"/>
      <c r="FOA265" s="243"/>
      <c r="FOB265" s="243"/>
      <c r="FOC265" s="243"/>
      <c r="FOD265" s="243"/>
      <c r="FOE265" s="243"/>
      <c r="FOF265" s="243"/>
      <c r="FOG265" s="243"/>
      <c r="FOH265" s="243"/>
      <c r="FOI265" s="243"/>
      <c r="FOJ265" s="243"/>
      <c r="FOK265" s="243"/>
      <c r="FOL265" s="243"/>
      <c r="FOM265" s="243"/>
      <c r="FON265" s="243"/>
      <c r="FOO265" s="243"/>
      <c r="FOP265" s="243"/>
      <c r="FOQ265" s="243"/>
      <c r="FOR265" s="243"/>
      <c r="FOS265" s="243"/>
      <c r="FOT265" s="243"/>
      <c r="FOU265" s="243"/>
      <c r="FOV265" s="243"/>
      <c r="FOW265" s="243"/>
      <c r="FOX265" s="243"/>
      <c r="FOY265" s="243"/>
      <c r="FOZ265" s="243"/>
      <c r="FPA265" s="243"/>
      <c r="FPB265" s="243"/>
      <c r="FPC265" s="243"/>
      <c r="FPD265" s="243"/>
      <c r="FPE265" s="243"/>
      <c r="FPF265" s="243"/>
      <c r="FPG265" s="243"/>
      <c r="FPH265" s="243"/>
      <c r="FPI265" s="243"/>
      <c r="FPJ265" s="243"/>
      <c r="FPK265" s="243"/>
      <c r="FPL265" s="243"/>
      <c r="FPM265" s="243"/>
      <c r="FPN265" s="243"/>
      <c r="FPO265" s="243"/>
      <c r="FPP265" s="243"/>
      <c r="FPQ265" s="243"/>
      <c r="FPR265" s="243"/>
      <c r="FPS265" s="243"/>
      <c r="FPT265" s="243"/>
      <c r="FPU265" s="243"/>
      <c r="FPV265" s="243"/>
      <c r="FPW265" s="243"/>
      <c r="FPX265" s="243"/>
      <c r="FPY265" s="243"/>
      <c r="FPZ265" s="243"/>
      <c r="FQA265" s="243"/>
      <c r="FQB265" s="243"/>
      <c r="FQC265" s="243"/>
      <c r="FQD265" s="243"/>
      <c r="FQE265" s="243"/>
      <c r="FQF265" s="243"/>
      <c r="FQG265" s="243"/>
      <c r="FQH265" s="243"/>
      <c r="FQI265" s="243"/>
      <c r="FQJ265" s="243"/>
      <c r="FQK265" s="243"/>
      <c r="FQL265" s="243"/>
      <c r="FQM265" s="243"/>
      <c r="FQN265" s="243"/>
      <c r="FQO265" s="243"/>
      <c r="FQP265" s="243"/>
      <c r="FQQ265" s="243"/>
      <c r="FQR265" s="243"/>
      <c r="FQS265" s="243"/>
      <c r="FQT265" s="243"/>
      <c r="FQU265" s="243"/>
      <c r="FQV265" s="243"/>
      <c r="FQW265" s="243"/>
      <c r="FQX265" s="243"/>
      <c r="FQY265" s="243"/>
      <c r="FQZ265" s="243"/>
      <c r="FRA265" s="243"/>
      <c r="FRB265" s="243"/>
      <c r="FRC265" s="243"/>
      <c r="FRD265" s="243"/>
      <c r="FRE265" s="243"/>
      <c r="FRF265" s="243"/>
      <c r="FRG265" s="243"/>
      <c r="FRH265" s="243"/>
      <c r="FRI265" s="243"/>
      <c r="FRJ265" s="243"/>
      <c r="FRK265" s="243"/>
      <c r="FRL265" s="243"/>
      <c r="FRM265" s="243"/>
      <c r="FRN265" s="243"/>
      <c r="FRO265" s="243"/>
      <c r="FRP265" s="243"/>
      <c r="FRQ265" s="243"/>
      <c r="FRR265" s="243"/>
      <c r="FRS265" s="243"/>
      <c r="FRT265" s="243"/>
      <c r="FRU265" s="243"/>
      <c r="FRV265" s="243"/>
      <c r="FRW265" s="243"/>
      <c r="FRX265" s="243"/>
      <c r="FRY265" s="243"/>
      <c r="FRZ265" s="243"/>
      <c r="FSA265" s="243"/>
      <c r="FSB265" s="243"/>
      <c r="FSC265" s="243"/>
      <c r="FSD265" s="243"/>
      <c r="FSE265" s="243"/>
      <c r="FSF265" s="243"/>
      <c r="FSG265" s="243"/>
      <c r="FSH265" s="243"/>
      <c r="FSI265" s="243"/>
      <c r="FSJ265" s="243"/>
      <c r="FSK265" s="243"/>
      <c r="FSL265" s="243"/>
      <c r="FSM265" s="243"/>
      <c r="FSN265" s="243"/>
      <c r="FSO265" s="243"/>
      <c r="FSP265" s="243"/>
      <c r="FSQ265" s="243"/>
      <c r="FSR265" s="243"/>
      <c r="FSS265" s="243"/>
      <c r="FST265" s="243"/>
      <c r="FSU265" s="243"/>
      <c r="FSV265" s="243"/>
      <c r="FSW265" s="243"/>
      <c r="FSX265" s="243"/>
      <c r="FSY265" s="243"/>
      <c r="FSZ265" s="243"/>
      <c r="FTA265" s="243"/>
      <c r="FTB265" s="243"/>
      <c r="FTC265" s="243"/>
      <c r="FTD265" s="243"/>
      <c r="FTE265" s="243"/>
      <c r="FTF265" s="243"/>
      <c r="FTG265" s="243"/>
      <c r="FTH265" s="243"/>
      <c r="FTI265" s="243"/>
      <c r="FTJ265" s="243"/>
      <c r="FTK265" s="243"/>
      <c r="FTL265" s="243"/>
      <c r="FTM265" s="243"/>
      <c r="FTN265" s="243"/>
      <c r="FTO265" s="243"/>
      <c r="FTP265" s="243"/>
      <c r="FTQ265" s="243"/>
      <c r="FTR265" s="243"/>
      <c r="FTS265" s="243"/>
      <c r="FTT265" s="243"/>
      <c r="FTU265" s="243"/>
      <c r="FTV265" s="243"/>
      <c r="FTW265" s="243"/>
      <c r="FTX265" s="243"/>
      <c r="FTY265" s="243"/>
      <c r="FTZ265" s="243"/>
      <c r="FUA265" s="243"/>
      <c r="FUB265" s="243"/>
      <c r="FUC265" s="243"/>
      <c r="FUD265" s="243"/>
      <c r="FUE265" s="243"/>
      <c r="FUF265" s="243"/>
      <c r="FUG265" s="243"/>
      <c r="FUH265" s="243"/>
      <c r="FUI265" s="243"/>
      <c r="FUJ265" s="243"/>
      <c r="FUK265" s="243"/>
      <c r="FUL265" s="243"/>
      <c r="FUM265" s="243"/>
      <c r="FUN265" s="243"/>
      <c r="FUO265" s="243"/>
      <c r="FUP265" s="243"/>
      <c r="FUQ265" s="243"/>
      <c r="FUR265" s="243"/>
      <c r="FUS265" s="243"/>
      <c r="FUT265" s="243"/>
      <c r="FUU265" s="243"/>
      <c r="FUV265" s="243"/>
      <c r="FUW265" s="243"/>
      <c r="FUX265" s="243"/>
      <c r="FUY265" s="243"/>
      <c r="FUZ265" s="243"/>
      <c r="FVA265" s="243"/>
      <c r="FVB265" s="243"/>
      <c r="FVC265" s="243"/>
      <c r="FVD265" s="243"/>
      <c r="FVE265" s="243"/>
      <c r="FVF265" s="243"/>
      <c r="FVG265" s="243"/>
      <c r="FVH265" s="243"/>
      <c r="FVI265" s="243"/>
      <c r="FVJ265" s="243"/>
      <c r="FVK265" s="243"/>
      <c r="FVL265" s="243"/>
      <c r="FVM265" s="243"/>
      <c r="FVN265" s="243"/>
      <c r="FVO265" s="243"/>
      <c r="FVP265" s="243"/>
      <c r="FVQ265" s="243"/>
      <c r="FVR265" s="243"/>
      <c r="FVS265" s="243"/>
      <c r="FVT265" s="243"/>
      <c r="FVU265" s="243"/>
      <c r="FVV265" s="243"/>
      <c r="FVW265" s="243"/>
      <c r="FVX265" s="243"/>
      <c r="FVY265" s="243"/>
      <c r="FVZ265" s="243"/>
      <c r="FWA265" s="243"/>
      <c r="FWB265" s="243"/>
      <c r="FWC265" s="243"/>
      <c r="FWD265" s="243"/>
      <c r="FWE265" s="243"/>
      <c r="FWF265" s="243"/>
      <c r="FWG265" s="243"/>
      <c r="FWH265" s="243"/>
      <c r="FWI265" s="243"/>
      <c r="FWJ265" s="243"/>
      <c r="FWK265" s="243"/>
      <c r="FWL265" s="243"/>
      <c r="FWM265" s="243"/>
      <c r="FWN265" s="243"/>
      <c r="FWO265" s="243"/>
      <c r="FWP265" s="243"/>
      <c r="FWQ265" s="243"/>
      <c r="FWR265" s="243"/>
      <c r="FWS265" s="243"/>
      <c r="FWT265" s="243"/>
      <c r="FWU265" s="243"/>
      <c r="FWV265" s="243"/>
      <c r="FWW265" s="243"/>
      <c r="FWX265" s="243"/>
      <c r="FWY265" s="243"/>
      <c r="FWZ265" s="243"/>
      <c r="FXA265" s="243"/>
      <c r="FXB265" s="243"/>
      <c r="FXC265" s="243"/>
      <c r="FXD265" s="243"/>
      <c r="FXE265" s="243"/>
      <c r="FXF265" s="243"/>
      <c r="FXG265" s="243"/>
      <c r="FXH265" s="243"/>
      <c r="FXI265" s="243"/>
      <c r="FXJ265" s="243"/>
      <c r="FXK265" s="243"/>
      <c r="FXL265" s="243"/>
      <c r="FXM265" s="243"/>
      <c r="FXN265" s="243"/>
      <c r="FXO265" s="243"/>
      <c r="FXP265" s="243"/>
      <c r="FXQ265" s="243"/>
      <c r="FXR265" s="243"/>
      <c r="FXS265" s="243"/>
      <c r="FXT265" s="243"/>
      <c r="FXU265" s="243"/>
      <c r="FXV265" s="243"/>
      <c r="FXW265" s="243"/>
      <c r="FXX265" s="243"/>
      <c r="FXY265" s="243"/>
      <c r="FXZ265" s="243"/>
      <c r="FYA265" s="243"/>
      <c r="FYB265" s="243"/>
      <c r="FYC265" s="243"/>
      <c r="FYD265" s="243"/>
      <c r="FYE265" s="243"/>
      <c r="FYF265" s="243"/>
      <c r="FYG265" s="243"/>
      <c r="FYH265" s="243"/>
      <c r="FYI265" s="243"/>
      <c r="FYJ265" s="243"/>
      <c r="FYK265" s="243"/>
      <c r="FYL265" s="243"/>
      <c r="FYM265" s="243"/>
      <c r="FYN265" s="243"/>
      <c r="FYO265" s="243"/>
      <c r="FYP265" s="243"/>
      <c r="FYQ265" s="243"/>
      <c r="FYR265" s="243"/>
      <c r="FYS265" s="243"/>
      <c r="FYT265" s="243"/>
      <c r="FYU265" s="243"/>
      <c r="FYV265" s="243"/>
      <c r="FYW265" s="243"/>
      <c r="FYX265" s="243"/>
      <c r="FYY265" s="243"/>
      <c r="FYZ265" s="243"/>
      <c r="FZA265" s="243"/>
      <c r="FZB265" s="243"/>
      <c r="FZC265" s="243"/>
      <c r="FZD265" s="243"/>
      <c r="FZE265" s="243"/>
      <c r="FZF265" s="243"/>
      <c r="FZG265" s="243"/>
      <c r="FZH265" s="243"/>
      <c r="FZI265" s="243"/>
      <c r="FZJ265" s="243"/>
      <c r="FZK265" s="243"/>
      <c r="FZL265" s="243"/>
      <c r="FZM265" s="243"/>
      <c r="FZN265" s="243"/>
      <c r="FZO265" s="243"/>
      <c r="FZP265" s="243"/>
      <c r="FZQ265" s="243"/>
      <c r="FZR265" s="243"/>
      <c r="FZS265" s="243"/>
      <c r="FZT265" s="243"/>
      <c r="FZU265" s="243"/>
      <c r="FZV265" s="243"/>
      <c r="FZW265" s="243"/>
      <c r="FZX265" s="243"/>
      <c r="FZY265" s="243"/>
      <c r="FZZ265" s="243"/>
      <c r="GAA265" s="243"/>
      <c r="GAB265" s="243"/>
      <c r="GAC265" s="243"/>
      <c r="GAD265" s="243"/>
      <c r="GAE265" s="243"/>
      <c r="GAF265" s="243"/>
      <c r="GAG265" s="243"/>
      <c r="GAH265" s="243"/>
      <c r="GAI265" s="243"/>
      <c r="GAJ265" s="243"/>
      <c r="GAK265" s="243"/>
      <c r="GAL265" s="243"/>
      <c r="GAM265" s="243"/>
      <c r="GAN265" s="243"/>
      <c r="GAO265" s="243"/>
      <c r="GAP265" s="243"/>
      <c r="GAQ265" s="243"/>
      <c r="GAR265" s="243"/>
      <c r="GAS265" s="243"/>
      <c r="GAT265" s="243"/>
      <c r="GAU265" s="243"/>
      <c r="GAV265" s="243"/>
      <c r="GAW265" s="243"/>
      <c r="GAX265" s="243"/>
      <c r="GAY265" s="243"/>
      <c r="GAZ265" s="243"/>
      <c r="GBA265" s="243"/>
      <c r="GBB265" s="243"/>
      <c r="GBC265" s="243"/>
      <c r="GBD265" s="243"/>
      <c r="GBE265" s="243"/>
      <c r="GBF265" s="243"/>
      <c r="GBG265" s="243"/>
      <c r="GBH265" s="243"/>
      <c r="GBI265" s="243"/>
      <c r="GBJ265" s="243"/>
      <c r="GBK265" s="243"/>
      <c r="GBL265" s="243"/>
      <c r="GBM265" s="243"/>
      <c r="GBN265" s="243"/>
      <c r="GBO265" s="243"/>
      <c r="GBP265" s="243"/>
      <c r="GBQ265" s="243"/>
      <c r="GBR265" s="243"/>
      <c r="GBS265" s="243"/>
      <c r="GBT265" s="243"/>
      <c r="GBU265" s="243"/>
      <c r="GBV265" s="243"/>
      <c r="GBW265" s="243"/>
      <c r="GBX265" s="243"/>
      <c r="GBY265" s="243"/>
      <c r="GBZ265" s="243"/>
      <c r="GCA265" s="243"/>
      <c r="GCB265" s="243"/>
      <c r="GCC265" s="243"/>
      <c r="GCD265" s="243"/>
      <c r="GCE265" s="243"/>
      <c r="GCF265" s="243"/>
      <c r="GCG265" s="243"/>
      <c r="GCH265" s="243"/>
      <c r="GCI265" s="243"/>
      <c r="GCJ265" s="243"/>
      <c r="GCK265" s="243"/>
      <c r="GCL265" s="243"/>
      <c r="GCM265" s="243"/>
      <c r="GCN265" s="243"/>
      <c r="GCO265" s="243"/>
      <c r="GCP265" s="243"/>
      <c r="GCQ265" s="243"/>
      <c r="GCR265" s="243"/>
      <c r="GCS265" s="243"/>
      <c r="GCT265" s="243"/>
      <c r="GCU265" s="243"/>
      <c r="GCV265" s="243"/>
      <c r="GCW265" s="243"/>
      <c r="GCX265" s="243"/>
      <c r="GCY265" s="243"/>
      <c r="GCZ265" s="243"/>
      <c r="GDA265" s="243"/>
      <c r="GDB265" s="243"/>
      <c r="GDC265" s="243"/>
      <c r="GDD265" s="243"/>
      <c r="GDE265" s="243"/>
      <c r="GDF265" s="243"/>
      <c r="GDG265" s="243"/>
      <c r="GDH265" s="243"/>
      <c r="GDI265" s="243"/>
      <c r="GDJ265" s="243"/>
      <c r="GDK265" s="243"/>
      <c r="GDL265" s="243"/>
      <c r="GDM265" s="243"/>
      <c r="GDN265" s="243"/>
      <c r="GDO265" s="243"/>
      <c r="GDP265" s="243"/>
      <c r="GDQ265" s="243"/>
      <c r="GDR265" s="243"/>
      <c r="GDS265" s="243"/>
      <c r="GDT265" s="243"/>
      <c r="GDU265" s="243"/>
      <c r="GDV265" s="243"/>
      <c r="GDW265" s="243"/>
      <c r="GDX265" s="243"/>
      <c r="GDY265" s="243"/>
      <c r="GDZ265" s="243"/>
      <c r="GEA265" s="243"/>
      <c r="GEB265" s="243"/>
      <c r="GEC265" s="243"/>
      <c r="GED265" s="243"/>
      <c r="GEE265" s="243"/>
      <c r="GEF265" s="243"/>
      <c r="GEG265" s="243"/>
      <c r="GEH265" s="243"/>
      <c r="GEI265" s="243"/>
      <c r="GEJ265" s="243"/>
      <c r="GEK265" s="243"/>
      <c r="GEL265" s="243"/>
      <c r="GEM265" s="243"/>
      <c r="GEN265" s="243"/>
      <c r="GEO265" s="243"/>
      <c r="GEP265" s="243"/>
      <c r="GEQ265" s="243"/>
      <c r="GER265" s="243"/>
      <c r="GES265" s="243"/>
      <c r="GET265" s="243"/>
      <c r="GEU265" s="243"/>
      <c r="GEV265" s="243"/>
      <c r="GEW265" s="243"/>
      <c r="GEX265" s="243"/>
      <c r="GEY265" s="243"/>
      <c r="GEZ265" s="243"/>
      <c r="GFA265" s="243"/>
      <c r="GFB265" s="243"/>
      <c r="GFC265" s="243"/>
      <c r="GFD265" s="243"/>
      <c r="GFE265" s="243"/>
      <c r="GFF265" s="243"/>
      <c r="GFG265" s="243"/>
      <c r="GFH265" s="243"/>
      <c r="GFI265" s="243"/>
      <c r="GFJ265" s="243"/>
      <c r="GFK265" s="243"/>
      <c r="GFL265" s="243"/>
      <c r="GFM265" s="243"/>
      <c r="GFN265" s="243"/>
      <c r="GFO265" s="243"/>
      <c r="GFP265" s="243"/>
      <c r="GFQ265" s="243"/>
      <c r="GFR265" s="243"/>
      <c r="GFS265" s="243"/>
      <c r="GFT265" s="243"/>
      <c r="GFU265" s="243"/>
      <c r="GFV265" s="243"/>
      <c r="GFW265" s="243"/>
      <c r="GFX265" s="243"/>
      <c r="GFY265" s="243"/>
      <c r="GFZ265" s="243"/>
      <c r="GGA265" s="243"/>
      <c r="GGB265" s="243"/>
      <c r="GGC265" s="243"/>
      <c r="GGD265" s="243"/>
      <c r="GGE265" s="243"/>
      <c r="GGF265" s="243"/>
      <c r="GGG265" s="243"/>
      <c r="GGH265" s="243"/>
      <c r="GGI265" s="243"/>
      <c r="GGJ265" s="243"/>
      <c r="GGK265" s="243"/>
      <c r="GGL265" s="243"/>
      <c r="GGM265" s="243"/>
      <c r="GGN265" s="243"/>
      <c r="GGO265" s="243"/>
      <c r="GGP265" s="243"/>
      <c r="GGQ265" s="243"/>
      <c r="GGR265" s="243"/>
      <c r="GGS265" s="243"/>
      <c r="GGT265" s="243"/>
      <c r="GGU265" s="243"/>
      <c r="GGV265" s="243"/>
      <c r="GGW265" s="243"/>
      <c r="GGX265" s="243"/>
      <c r="GGY265" s="243"/>
      <c r="GGZ265" s="243"/>
      <c r="GHA265" s="243"/>
      <c r="GHB265" s="243"/>
      <c r="GHC265" s="243"/>
      <c r="GHD265" s="243"/>
      <c r="GHE265" s="243"/>
      <c r="GHF265" s="243"/>
      <c r="GHG265" s="243"/>
      <c r="GHH265" s="243"/>
      <c r="GHI265" s="243"/>
      <c r="GHJ265" s="243"/>
      <c r="GHK265" s="243"/>
      <c r="GHL265" s="243"/>
      <c r="GHM265" s="243"/>
      <c r="GHN265" s="243"/>
      <c r="GHO265" s="243"/>
      <c r="GHP265" s="243"/>
      <c r="GHQ265" s="243"/>
      <c r="GHR265" s="243"/>
      <c r="GHS265" s="243"/>
      <c r="GHT265" s="243"/>
      <c r="GHU265" s="243"/>
      <c r="GHV265" s="243"/>
      <c r="GHW265" s="243"/>
      <c r="GHX265" s="243"/>
      <c r="GHY265" s="243"/>
      <c r="GHZ265" s="243"/>
      <c r="GIA265" s="243"/>
      <c r="GIB265" s="243"/>
      <c r="GIC265" s="243"/>
      <c r="GID265" s="243"/>
      <c r="GIE265" s="243"/>
      <c r="GIF265" s="243"/>
      <c r="GIG265" s="243"/>
      <c r="GIH265" s="243"/>
      <c r="GII265" s="243"/>
      <c r="GIJ265" s="243"/>
      <c r="GIK265" s="243"/>
      <c r="GIL265" s="243"/>
      <c r="GIM265" s="243"/>
      <c r="GIN265" s="243"/>
      <c r="GIO265" s="243"/>
      <c r="GIP265" s="243"/>
      <c r="GIQ265" s="243"/>
      <c r="GIR265" s="243"/>
      <c r="GIS265" s="243"/>
      <c r="GIT265" s="243"/>
      <c r="GIU265" s="243"/>
      <c r="GIV265" s="243"/>
      <c r="GIW265" s="243"/>
      <c r="GIX265" s="243"/>
      <c r="GIY265" s="243"/>
      <c r="GIZ265" s="243"/>
      <c r="GJA265" s="243"/>
      <c r="GJB265" s="243"/>
      <c r="GJC265" s="243"/>
      <c r="GJD265" s="243"/>
      <c r="GJE265" s="243"/>
      <c r="GJF265" s="243"/>
      <c r="GJG265" s="243"/>
      <c r="GJH265" s="243"/>
      <c r="GJI265" s="243"/>
      <c r="GJJ265" s="243"/>
      <c r="GJK265" s="243"/>
      <c r="GJL265" s="243"/>
      <c r="GJM265" s="243"/>
      <c r="GJN265" s="243"/>
      <c r="GJO265" s="243"/>
      <c r="GJP265" s="243"/>
      <c r="GJQ265" s="243"/>
      <c r="GJR265" s="243"/>
      <c r="GJS265" s="243"/>
      <c r="GJT265" s="243"/>
      <c r="GJU265" s="243"/>
      <c r="GJV265" s="243"/>
      <c r="GJW265" s="243"/>
      <c r="GJX265" s="243"/>
      <c r="GJY265" s="243"/>
      <c r="GJZ265" s="243"/>
      <c r="GKA265" s="243"/>
      <c r="GKB265" s="243"/>
      <c r="GKC265" s="243"/>
      <c r="GKD265" s="243"/>
      <c r="GKE265" s="243"/>
      <c r="GKF265" s="243"/>
      <c r="GKG265" s="243"/>
      <c r="GKH265" s="243"/>
      <c r="GKI265" s="243"/>
      <c r="GKJ265" s="243"/>
      <c r="GKK265" s="243"/>
      <c r="GKL265" s="243"/>
      <c r="GKM265" s="243"/>
      <c r="GKN265" s="243"/>
      <c r="GKO265" s="243"/>
      <c r="GKP265" s="243"/>
      <c r="GKQ265" s="243"/>
      <c r="GKR265" s="243"/>
      <c r="GKS265" s="243"/>
      <c r="GKT265" s="243"/>
      <c r="GKU265" s="243"/>
      <c r="GKV265" s="243"/>
      <c r="GKW265" s="243"/>
      <c r="GKX265" s="243"/>
      <c r="GKY265" s="243"/>
      <c r="GKZ265" s="243"/>
      <c r="GLA265" s="243"/>
      <c r="GLB265" s="243"/>
      <c r="GLC265" s="243"/>
      <c r="GLD265" s="243"/>
      <c r="GLE265" s="243"/>
      <c r="GLF265" s="243"/>
      <c r="GLG265" s="243"/>
      <c r="GLH265" s="243"/>
      <c r="GLI265" s="243"/>
      <c r="GLJ265" s="243"/>
      <c r="GLK265" s="243"/>
      <c r="GLL265" s="243"/>
      <c r="GLM265" s="243"/>
      <c r="GLN265" s="243"/>
      <c r="GLO265" s="243"/>
      <c r="GLP265" s="243"/>
      <c r="GLQ265" s="243"/>
      <c r="GLR265" s="243"/>
      <c r="GLS265" s="243"/>
      <c r="GLT265" s="243"/>
      <c r="GLU265" s="243"/>
      <c r="GLV265" s="243"/>
      <c r="GLW265" s="243"/>
      <c r="GLX265" s="243"/>
      <c r="GLY265" s="243"/>
      <c r="GLZ265" s="243"/>
      <c r="GMA265" s="243"/>
      <c r="GMB265" s="243"/>
      <c r="GMC265" s="243"/>
      <c r="GMD265" s="243"/>
      <c r="GME265" s="243"/>
      <c r="GMF265" s="243"/>
      <c r="GMG265" s="243"/>
      <c r="GMH265" s="243"/>
      <c r="GMI265" s="243"/>
      <c r="GMJ265" s="243"/>
      <c r="GMK265" s="243"/>
      <c r="GML265" s="243"/>
      <c r="GMM265" s="243"/>
      <c r="GMN265" s="243"/>
      <c r="GMO265" s="243"/>
      <c r="GMP265" s="243"/>
      <c r="GMQ265" s="243"/>
      <c r="GMR265" s="243"/>
      <c r="GMS265" s="243"/>
      <c r="GMT265" s="243"/>
      <c r="GMU265" s="243"/>
      <c r="GMV265" s="243"/>
      <c r="GMW265" s="243"/>
      <c r="GMX265" s="243"/>
      <c r="GMY265" s="243"/>
      <c r="GMZ265" s="243"/>
      <c r="GNA265" s="243"/>
      <c r="GNB265" s="243"/>
      <c r="GNC265" s="243"/>
      <c r="GND265" s="243"/>
      <c r="GNE265" s="243"/>
      <c r="GNF265" s="243"/>
      <c r="GNG265" s="243"/>
      <c r="GNH265" s="243"/>
      <c r="GNI265" s="243"/>
      <c r="GNJ265" s="243"/>
      <c r="GNK265" s="243"/>
      <c r="GNL265" s="243"/>
      <c r="GNM265" s="243"/>
      <c r="GNN265" s="243"/>
      <c r="GNO265" s="243"/>
      <c r="GNP265" s="243"/>
      <c r="GNQ265" s="243"/>
      <c r="GNR265" s="243"/>
      <c r="GNS265" s="243"/>
      <c r="GNT265" s="243"/>
      <c r="GNU265" s="243"/>
      <c r="GNV265" s="243"/>
      <c r="GNW265" s="243"/>
      <c r="GNX265" s="243"/>
      <c r="GNY265" s="243"/>
      <c r="GNZ265" s="243"/>
      <c r="GOA265" s="243"/>
      <c r="GOB265" s="243"/>
      <c r="GOC265" s="243"/>
      <c r="GOD265" s="243"/>
      <c r="GOE265" s="243"/>
      <c r="GOF265" s="243"/>
      <c r="GOG265" s="243"/>
      <c r="GOH265" s="243"/>
      <c r="GOI265" s="243"/>
      <c r="GOJ265" s="243"/>
      <c r="GOK265" s="243"/>
      <c r="GOL265" s="243"/>
      <c r="GOM265" s="243"/>
      <c r="GON265" s="243"/>
      <c r="GOO265" s="243"/>
      <c r="GOP265" s="243"/>
      <c r="GOQ265" s="243"/>
      <c r="GOR265" s="243"/>
      <c r="GOS265" s="243"/>
      <c r="GOT265" s="243"/>
      <c r="GOU265" s="243"/>
      <c r="GOV265" s="243"/>
      <c r="GOW265" s="243"/>
      <c r="GOX265" s="243"/>
      <c r="GOY265" s="243"/>
      <c r="GOZ265" s="243"/>
      <c r="GPA265" s="243"/>
      <c r="GPB265" s="243"/>
      <c r="GPC265" s="243"/>
      <c r="GPD265" s="243"/>
      <c r="GPE265" s="243"/>
      <c r="GPF265" s="243"/>
      <c r="GPG265" s="243"/>
      <c r="GPH265" s="243"/>
      <c r="GPI265" s="243"/>
      <c r="GPJ265" s="243"/>
      <c r="GPK265" s="243"/>
      <c r="GPL265" s="243"/>
      <c r="GPM265" s="243"/>
      <c r="GPN265" s="243"/>
      <c r="GPO265" s="243"/>
      <c r="GPP265" s="243"/>
      <c r="GPQ265" s="243"/>
      <c r="GPR265" s="243"/>
      <c r="GPS265" s="243"/>
      <c r="GPT265" s="243"/>
      <c r="GPU265" s="243"/>
      <c r="GPV265" s="243"/>
      <c r="GPW265" s="243"/>
      <c r="GPX265" s="243"/>
      <c r="GPY265" s="243"/>
      <c r="GPZ265" s="243"/>
      <c r="GQA265" s="243"/>
      <c r="GQB265" s="243"/>
      <c r="GQC265" s="243"/>
      <c r="GQD265" s="243"/>
      <c r="GQE265" s="243"/>
      <c r="GQF265" s="243"/>
      <c r="GQG265" s="243"/>
      <c r="GQH265" s="243"/>
      <c r="GQI265" s="243"/>
      <c r="GQJ265" s="243"/>
      <c r="GQK265" s="243"/>
      <c r="GQL265" s="243"/>
      <c r="GQM265" s="243"/>
      <c r="GQN265" s="243"/>
      <c r="GQO265" s="243"/>
      <c r="GQP265" s="243"/>
      <c r="GQQ265" s="243"/>
      <c r="GQR265" s="243"/>
      <c r="GQS265" s="243"/>
      <c r="GQT265" s="243"/>
      <c r="GQU265" s="243"/>
      <c r="GQV265" s="243"/>
      <c r="GQW265" s="243"/>
      <c r="GQX265" s="243"/>
      <c r="GQY265" s="243"/>
      <c r="GQZ265" s="243"/>
      <c r="GRA265" s="243"/>
      <c r="GRB265" s="243"/>
      <c r="GRC265" s="243"/>
      <c r="GRD265" s="243"/>
      <c r="GRE265" s="243"/>
      <c r="GRF265" s="243"/>
      <c r="GRG265" s="243"/>
      <c r="GRH265" s="243"/>
      <c r="GRI265" s="243"/>
      <c r="GRJ265" s="243"/>
      <c r="GRK265" s="243"/>
      <c r="GRL265" s="243"/>
      <c r="GRM265" s="243"/>
      <c r="GRN265" s="243"/>
      <c r="GRO265" s="243"/>
      <c r="GRP265" s="243"/>
      <c r="GRQ265" s="243"/>
      <c r="GRR265" s="243"/>
      <c r="GRS265" s="243"/>
      <c r="GRT265" s="243"/>
      <c r="GRU265" s="243"/>
      <c r="GRV265" s="243"/>
      <c r="GRW265" s="243"/>
      <c r="GRX265" s="243"/>
      <c r="GRY265" s="243"/>
      <c r="GRZ265" s="243"/>
      <c r="GSA265" s="243"/>
      <c r="GSB265" s="243"/>
      <c r="GSC265" s="243"/>
      <c r="GSD265" s="243"/>
      <c r="GSE265" s="243"/>
      <c r="GSF265" s="243"/>
      <c r="GSG265" s="243"/>
      <c r="GSH265" s="243"/>
      <c r="GSI265" s="243"/>
      <c r="GSJ265" s="243"/>
      <c r="GSK265" s="243"/>
      <c r="GSL265" s="243"/>
      <c r="GSM265" s="243"/>
      <c r="GSN265" s="243"/>
      <c r="GSO265" s="243"/>
      <c r="GSP265" s="243"/>
      <c r="GSQ265" s="243"/>
      <c r="GSR265" s="243"/>
      <c r="GSS265" s="243"/>
      <c r="GST265" s="243"/>
      <c r="GSU265" s="243"/>
      <c r="GSV265" s="243"/>
      <c r="GSW265" s="243"/>
      <c r="GSX265" s="243"/>
      <c r="GSY265" s="243"/>
      <c r="GSZ265" s="243"/>
      <c r="GTA265" s="243"/>
      <c r="GTB265" s="243"/>
      <c r="GTC265" s="243"/>
      <c r="GTD265" s="243"/>
      <c r="GTE265" s="243"/>
      <c r="GTF265" s="243"/>
      <c r="GTG265" s="243"/>
      <c r="GTH265" s="243"/>
      <c r="GTI265" s="243"/>
      <c r="GTJ265" s="243"/>
      <c r="GTK265" s="243"/>
      <c r="GTL265" s="243"/>
      <c r="GTM265" s="243"/>
      <c r="GTN265" s="243"/>
      <c r="GTO265" s="243"/>
      <c r="GTP265" s="243"/>
      <c r="GTQ265" s="243"/>
      <c r="GTR265" s="243"/>
      <c r="GTS265" s="243"/>
      <c r="GTT265" s="243"/>
      <c r="GTU265" s="243"/>
      <c r="GTV265" s="243"/>
      <c r="GTW265" s="243"/>
      <c r="GTX265" s="243"/>
      <c r="GTY265" s="243"/>
      <c r="GTZ265" s="243"/>
      <c r="GUA265" s="243"/>
      <c r="GUB265" s="243"/>
      <c r="GUC265" s="243"/>
      <c r="GUD265" s="243"/>
      <c r="GUE265" s="243"/>
      <c r="GUF265" s="243"/>
      <c r="GUG265" s="243"/>
      <c r="GUH265" s="243"/>
      <c r="GUI265" s="243"/>
      <c r="GUJ265" s="243"/>
      <c r="GUK265" s="243"/>
      <c r="GUL265" s="243"/>
      <c r="GUM265" s="243"/>
      <c r="GUN265" s="243"/>
      <c r="GUO265" s="243"/>
      <c r="GUP265" s="243"/>
      <c r="GUQ265" s="243"/>
      <c r="GUR265" s="243"/>
      <c r="GUS265" s="243"/>
      <c r="GUT265" s="243"/>
      <c r="GUU265" s="243"/>
      <c r="GUV265" s="243"/>
      <c r="GUW265" s="243"/>
      <c r="GUX265" s="243"/>
      <c r="GUY265" s="243"/>
      <c r="GUZ265" s="243"/>
      <c r="GVA265" s="243"/>
      <c r="GVB265" s="243"/>
      <c r="GVC265" s="243"/>
      <c r="GVD265" s="243"/>
      <c r="GVE265" s="243"/>
      <c r="GVF265" s="243"/>
      <c r="GVG265" s="243"/>
      <c r="GVH265" s="243"/>
      <c r="GVI265" s="243"/>
      <c r="GVJ265" s="243"/>
      <c r="GVK265" s="243"/>
      <c r="GVL265" s="243"/>
      <c r="GVM265" s="243"/>
      <c r="GVN265" s="243"/>
      <c r="GVO265" s="243"/>
      <c r="GVP265" s="243"/>
      <c r="GVQ265" s="243"/>
      <c r="GVR265" s="243"/>
      <c r="GVS265" s="243"/>
      <c r="GVT265" s="243"/>
      <c r="GVU265" s="243"/>
      <c r="GVV265" s="243"/>
      <c r="GVW265" s="243"/>
      <c r="GVX265" s="243"/>
      <c r="GVY265" s="243"/>
      <c r="GVZ265" s="243"/>
      <c r="GWA265" s="243"/>
      <c r="GWB265" s="243"/>
      <c r="GWC265" s="243"/>
      <c r="GWD265" s="243"/>
      <c r="GWE265" s="243"/>
      <c r="GWF265" s="243"/>
      <c r="GWG265" s="243"/>
      <c r="GWH265" s="243"/>
      <c r="GWI265" s="243"/>
      <c r="GWJ265" s="243"/>
      <c r="GWK265" s="243"/>
      <c r="GWL265" s="243"/>
      <c r="GWM265" s="243"/>
      <c r="GWN265" s="243"/>
      <c r="GWO265" s="243"/>
      <c r="GWP265" s="243"/>
      <c r="GWQ265" s="243"/>
      <c r="GWR265" s="243"/>
      <c r="GWS265" s="243"/>
      <c r="GWT265" s="243"/>
      <c r="GWU265" s="243"/>
      <c r="GWV265" s="243"/>
      <c r="GWW265" s="243"/>
      <c r="GWX265" s="243"/>
      <c r="GWY265" s="243"/>
      <c r="GWZ265" s="243"/>
      <c r="GXA265" s="243"/>
      <c r="GXB265" s="243"/>
      <c r="GXC265" s="243"/>
      <c r="GXD265" s="243"/>
      <c r="GXE265" s="243"/>
      <c r="GXF265" s="243"/>
      <c r="GXG265" s="243"/>
      <c r="GXH265" s="243"/>
      <c r="GXI265" s="243"/>
      <c r="GXJ265" s="243"/>
      <c r="GXK265" s="243"/>
      <c r="GXL265" s="243"/>
      <c r="GXM265" s="243"/>
      <c r="GXN265" s="243"/>
      <c r="GXO265" s="243"/>
      <c r="GXP265" s="243"/>
      <c r="GXQ265" s="243"/>
      <c r="GXR265" s="243"/>
      <c r="GXS265" s="243"/>
      <c r="GXT265" s="243"/>
      <c r="GXU265" s="243"/>
      <c r="GXV265" s="243"/>
      <c r="GXW265" s="243"/>
      <c r="GXX265" s="243"/>
      <c r="GXY265" s="243"/>
      <c r="GXZ265" s="243"/>
      <c r="GYA265" s="243"/>
      <c r="GYB265" s="243"/>
      <c r="GYC265" s="243"/>
      <c r="GYD265" s="243"/>
      <c r="GYE265" s="243"/>
      <c r="GYF265" s="243"/>
      <c r="GYG265" s="243"/>
      <c r="GYH265" s="243"/>
      <c r="GYI265" s="243"/>
      <c r="GYJ265" s="243"/>
      <c r="GYK265" s="243"/>
      <c r="GYL265" s="243"/>
      <c r="GYM265" s="243"/>
      <c r="GYN265" s="243"/>
      <c r="GYO265" s="243"/>
      <c r="GYP265" s="243"/>
      <c r="GYQ265" s="243"/>
      <c r="GYR265" s="243"/>
      <c r="GYS265" s="243"/>
      <c r="GYT265" s="243"/>
      <c r="GYU265" s="243"/>
      <c r="GYV265" s="243"/>
      <c r="GYW265" s="243"/>
      <c r="GYX265" s="243"/>
      <c r="GYY265" s="243"/>
      <c r="GYZ265" s="243"/>
      <c r="GZA265" s="243"/>
      <c r="GZB265" s="243"/>
      <c r="GZC265" s="243"/>
      <c r="GZD265" s="243"/>
      <c r="GZE265" s="243"/>
      <c r="GZF265" s="243"/>
      <c r="GZG265" s="243"/>
      <c r="GZH265" s="243"/>
      <c r="GZI265" s="243"/>
      <c r="GZJ265" s="243"/>
      <c r="GZK265" s="243"/>
      <c r="GZL265" s="243"/>
      <c r="GZM265" s="243"/>
      <c r="GZN265" s="243"/>
      <c r="GZO265" s="243"/>
      <c r="GZP265" s="243"/>
      <c r="GZQ265" s="243"/>
      <c r="GZR265" s="243"/>
      <c r="GZS265" s="243"/>
      <c r="GZT265" s="243"/>
      <c r="GZU265" s="243"/>
      <c r="GZV265" s="243"/>
      <c r="GZW265" s="243"/>
      <c r="GZX265" s="243"/>
      <c r="GZY265" s="243"/>
      <c r="GZZ265" s="243"/>
      <c r="HAA265" s="243"/>
      <c r="HAB265" s="243"/>
      <c r="HAC265" s="243"/>
      <c r="HAD265" s="243"/>
      <c r="HAE265" s="243"/>
      <c r="HAF265" s="243"/>
      <c r="HAG265" s="243"/>
      <c r="HAH265" s="243"/>
      <c r="HAI265" s="243"/>
      <c r="HAJ265" s="243"/>
      <c r="HAK265" s="243"/>
      <c r="HAL265" s="243"/>
      <c r="HAM265" s="243"/>
      <c r="HAN265" s="243"/>
      <c r="HAO265" s="243"/>
      <c r="HAP265" s="243"/>
      <c r="HAQ265" s="243"/>
      <c r="HAR265" s="243"/>
      <c r="HAS265" s="243"/>
      <c r="HAT265" s="243"/>
      <c r="HAU265" s="243"/>
      <c r="HAV265" s="243"/>
      <c r="HAW265" s="243"/>
      <c r="HAX265" s="243"/>
      <c r="HAY265" s="243"/>
      <c r="HAZ265" s="243"/>
      <c r="HBA265" s="243"/>
      <c r="HBB265" s="243"/>
      <c r="HBC265" s="243"/>
      <c r="HBD265" s="243"/>
      <c r="HBE265" s="243"/>
      <c r="HBF265" s="243"/>
      <c r="HBG265" s="243"/>
      <c r="HBH265" s="243"/>
      <c r="HBI265" s="243"/>
      <c r="HBJ265" s="243"/>
      <c r="HBK265" s="243"/>
      <c r="HBL265" s="243"/>
      <c r="HBM265" s="243"/>
      <c r="HBN265" s="243"/>
      <c r="HBO265" s="243"/>
      <c r="HBP265" s="243"/>
      <c r="HBQ265" s="243"/>
      <c r="HBR265" s="243"/>
      <c r="HBS265" s="243"/>
      <c r="HBT265" s="243"/>
      <c r="HBU265" s="243"/>
      <c r="HBV265" s="243"/>
      <c r="HBW265" s="243"/>
      <c r="HBX265" s="243"/>
      <c r="HBY265" s="243"/>
      <c r="HBZ265" s="243"/>
      <c r="HCA265" s="243"/>
      <c r="HCB265" s="243"/>
      <c r="HCC265" s="243"/>
      <c r="HCD265" s="243"/>
      <c r="HCE265" s="243"/>
      <c r="HCF265" s="243"/>
      <c r="HCG265" s="243"/>
      <c r="HCH265" s="243"/>
      <c r="HCI265" s="243"/>
      <c r="HCJ265" s="243"/>
      <c r="HCK265" s="243"/>
      <c r="HCL265" s="243"/>
      <c r="HCM265" s="243"/>
      <c r="HCN265" s="243"/>
      <c r="HCO265" s="243"/>
      <c r="HCP265" s="243"/>
      <c r="HCQ265" s="243"/>
      <c r="HCR265" s="243"/>
      <c r="HCS265" s="243"/>
      <c r="HCT265" s="243"/>
      <c r="HCU265" s="243"/>
      <c r="HCV265" s="243"/>
      <c r="HCW265" s="243"/>
      <c r="HCX265" s="243"/>
      <c r="HCY265" s="243"/>
      <c r="HCZ265" s="243"/>
      <c r="HDA265" s="243"/>
      <c r="HDB265" s="243"/>
      <c r="HDC265" s="243"/>
      <c r="HDD265" s="243"/>
      <c r="HDE265" s="243"/>
      <c r="HDF265" s="243"/>
      <c r="HDG265" s="243"/>
      <c r="HDH265" s="243"/>
      <c r="HDI265" s="243"/>
      <c r="HDJ265" s="243"/>
      <c r="HDK265" s="243"/>
      <c r="HDL265" s="243"/>
      <c r="HDM265" s="243"/>
      <c r="HDN265" s="243"/>
      <c r="HDO265" s="243"/>
      <c r="HDP265" s="243"/>
      <c r="HDQ265" s="243"/>
      <c r="HDR265" s="243"/>
      <c r="HDS265" s="243"/>
      <c r="HDT265" s="243"/>
      <c r="HDU265" s="243"/>
      <c r="HDV265" s="243"/>
      <c r="HDW265" s="243"/>
      <c r="HDX265" s="243"/>
      <c r="HDY265" s="243"/>
      <c r="HDZ265" s="243"/>
      <c r="HEA265" s="243"/>
      <c r="HEB265" s="243"/>
      <c r="HEC265" s="243"/>
      <c r="HED265" s="243"/>
      <c r="HEE265" s="243"/>
      <c r="HEF265" s="243"/>
      <c r="HEG265" s="243"/>
      <c r="HEH265" s="243"/>
      <c r="HEI265" s="243"/>
      <c r="HEJ265" s="243"/>
      <c r="HEK265" s="243"/>
      <c r="HEL265" s="243"/>
      <c r="HEM265" s="243"/>
      <c r="HEN265" s="243"/>
      <c r="HEO265" s="243"/>
      <c r="HEP265" s="243"/>
      <c r="HEQ265" s="243"/>
      <c r="HER265" s="243"/>
      <c r="HES265" s="243"/>
      <c r="HET265" s="243"/>
      <c r="HEU265" s="243"/>
      <c r="HEV265" s="243"/>
      <c r="HEW265" s="243"/>
      <c r="HEX265" s="243"/>
      <c r="HEY265" s="243"/>
      <c r="HEZ265" s="243"/>
      <c r="HFA265" s="243"/>
      <c r="HFB265" s="243"/>
      <c r="HFC265" s="243"/>
      <c r="HFD265" s="243"/>
      <c r="HFE265" s="243"/>
      <c r="HFF265" s="243"/>
      <c r="HFG265" s="243"/>
      <c r="HFH265" s="243"/>
      <c r="HFI265" s="243"/>
      <c r="HFJ265" s="243"/>
      <c r="HFK265" s="243"/>
      <c r="HFL265" s="243"/>
      <c r="HFM265" s="243"/>
      <c r="HFN265" s="243"/>
      <c r="HFO265" s="243"/>
      <c r="HFP265" s="243"/>
      <c r="HFQ265" s="243"/>
      <c r="HFR265" s="243"/>
      <c r="HFS265" s="243"/>
      <c r="HFT265" s="243"/>
      <c r="HFU265" s="243"/>
      <c r="HFV265" s="243"/>
      <c r="HFW265" s="243"/>
      <c r="HFX265" s="243"/>
      <c r="HFY265" s="243"/>
      <c r="HFZ265" s="243"/>
      <c r="HGA265" s="243"/>
      <c r="HGB265" s="243"/>
      <c r="HGC265" s="243"/>
      <c r="HGD265" s="243"/>
      <c r="HGE265" s="243"/>
      <c r="HGF265" s="243"/>
      <c r="HGG265" s="243"/>
      <c r="HGH265" s="243"/>
      <c r="HGI265" s="243"/>
      <c r="HGJ265" s="243"/>
      <c r="HGK265" s="243"/>
      <c r="HGL265" s="243"/>
      <c r="HGM265" s="243"/>
      <c r="HGN265" s="243"/>
      <c r="HGO265" s="243"/>
      <c r="HGP265" s="243"/>
      <c r="HGQ265" s="243"/>
      <c r="HGR265" s="243"/>
      <c r="HGS265" s="243"/>
      <c r="HGT265" s="243"/>
      <c r="HGU265" s="243"/>
      <c r="HGV265" s="243"/>
      <c r="HGW265" s="243"/>
      <c r="HGX265" s="243"/>
      <c r="HGY265" s="243"/>
      <c r="HGZ265" s="243"/>
      <c r="HHA265" s="243"/>
      <c r="HHB265" s="243"/>
      <c r="HHC265" s="243"/>
      <c r="HHD265" s="243"/>
      <c r="HHE265" s="243"/>
      <c r="HHF265" s="243"/>
      <c r="HHG265" s="243"/>
      <c r="HHH265" s="243"/>
      <c r="HHI265" s="243"/>
      <c r="HHJ265" s="243"/>
      <c r="HHK265" s="243"/>
      <c r="HHL265" s="243"/>
      <c r="HHM265" s="243"/>
      <c r="HHN265" s="243"/>
      <c r="HHO265" s="243"/>
      <c r="HHP265" s="243"/>
      <c r="HHQ265" s="243"/>
      <c r="HHR265" s="243"/>
      <c r="HHS265" s="243"/>
      <c r="HHT265" s="243"/>
      <c r="HHU265" s="243"/>
      <c r="HHV265" s="243"/>
      <c r="HHW265" s="243"/>
      <c r="HHX265" s="243"/>
      <c r="HHY265" s="243"/>
      <c r="HHZ265" s="243"/>
      <c r="HIA265" s="243"/>
      <c r="HIB265" s="243"/>
      <c r="HIC265" s="243"/>
      <c r="HID265" s="243"/>
      <c r="HIE265" s="243"/>
      <c r="HIF265" s="243"/>
      <c r="HIG265" s="243"/>
      <c r="HIH265" s="243"/>
      <c r="HII265" s="243"/>
      <c r="HIJ265" s="243"/>
      <c r="HIK265" s="243"/>
      <c r="HIL265" s="243"/>
      <c r="HIM265" s="243"/>
      <c r="HIN265" s="243"/>
      <c r="HIO265" s="243"/>
      <c r="HIP265" s="243"/>
      <c r="HIQ265" s="243"/>
      <c r="HIR265" s="243"/>
      <c r="HIS265" s="243"/>
      <c r="HIT265" s="243"/>
      <c r="HIU265" s="243"/>
      <c r="HIV265" s="243"/>
      <c r="HIW265" s="243"/>
      <c r="HIX265" s="243"/>
      <c r="HIY265" s="243"/>
      <c r="HIZ265" s="243"/>
      <c r="HJA265" s="243"/>
      <c r="HJB265" s="243"/>
      <c r="HJC265" s="243"/>
      <c r="HJD265" s="243"/>
      <c r="HJE265" s="243"/>
      <c r="HJF265" s="243"/>
      <c r="HJG265" s="243"/>
      <c r="HJH265" s="243"/>
      <c r="HJI265" s="243"/>
      <c r="HJJ265" s="243"/>
      <c r="HJK265" s="243"/>
      <c r="HJL265" s="243"/>
      <c r="HJM265" s="243"/>
      <c r="HJN265" s="243"/>
      <c r="HJO265" s="243"/>
      <c r="HJP265" s="243"/>
      <c r="HJQ265" s="243"/>
      <c r="HJR265" s="243"/>
      <c r="HJS265" s="243"/>
      <c r="HJT265" s="243"/>
      <c r="HJU265" s="243"/>
      <c r="HJV265" s="243"/>
      <c r="HJW265" s="243"/>
      <c r="HJX265" s="243"/>
      <c r="HJY265" s="243"/>
      <c r="HJZ265" s="243"/>
      <c r="HKA265" s="243"/>
      <c r="HKB265" s="243"/>
      <c r="HKC265" s="243"/>
      <c r="HKD265" s="243"/>
      <c r="HKE265" s="243"/>
      <c r="HKF265" s="243"/>
      <c r="HKG265" s="243"/>
      <c r="HKH265" s="243"/>
      <c r="HKI265" s="243"/>
      <c r="HKJ265" s="243"/>
      <c r="HKK265" s="243"/>
      <c r="HKL265" s="243"/>
      <c r="HKM265" s="243"/>
      <c r="HKN265" s="243"/>
      <c r="HKO265" s="243"/>
      <c r="HKP265" s="243"/>
      <c r="HKQ265" s="243"/>
      <c r="HKR265" s="243"/>
      <c r="HKS265" s="243"/>
      <c r="HKT265" s="243"/>
      <c r="HKU265" s="243"/>
      <c r="HKV265" s="243"/>
      <c r="HKW265" s="243"/>
      <c r="HKX265" s="243"/>
      <c r="HKY265" s="243"/>
      <c r="HKZ265" s="243"/>
      <c r="HLA265" s="243"/>
      <c r="HLB265" s="243"/>
      <c r="HLC265" s="243"/>
      <c r="HLD265" s="243"/>
      <c r="HLE265" s="243"/>
      <c r="HLF265" s="243"/>
      <c r="HLG265" s="243"/>
      <c r="HLH265" s="243"/>
      <c r="HLI265" s="243"/>
      <c r="HLJ265" s="243"/>
      <c r="HLK265" s="243"/>
      <c r="HLL265" s="243"/>
      <c r="HLM265" s="243"/>
      <c r="HLN265" s="243"/>
      <c r="HLO265" s="243"/>
      <c r="HLP265" s="243"/>
      <c r="HLQ265" s="243"/>
      <c r="HLR265" s="243"/>
      <c r="HLS265" s="243"/>
      <c r="HLT265" s="243"/>
      <c r="HLU265" s="243"/>
      <c r="HLV265" s="243"/>
      <c r="HLW265" s="243"/>
      <c r="HLX265" s="243"/>
      <c r="HLY265" s="243"/>
      <c r="HLZ265" s="243"/>
      <c r="HMA265" s="243"/>
      <c r="HMB265" s="243"/>
      <c r="HMC265" s="243"/>
      <c r="HMD265" s="243"/>
      <c r="HME265" s="243"/>
      <c r="HMF265" s="243"/>
      <c r="HMG265" s="243"/>
      <c r="HMH265" s="243"/>
      <c r="HMI265" s="243"/>
      <c r="HMJ265" s="243"/>
      <c r="HMK265" s="243"/>
      <c r="HML265" s="243"/>
      <c r="HMM265" s="243"/>
      <c r="HMN265" s="243"/>
      <c r="HMO265" s="243"/>
      <c r="HMP265" s="243"/>
      <c r="HMQ265" s="243"/>
      <c r="HMR265" s="243"/>
      <c r="HMS265" s="243"/>
      <c r="HMT265" s="243"/>
      <c r="HMU265" s="243"/>
      <c r="HMV265" s="243"/>
      <c r="HMW265" s="243"/>
      <c r="HMX265" s="243"/>
      <c r="HMY265" s="243"/>
      <c r="HMZ265" s="243"/>
      <c r="HNA265" s="243"/>
      <c r="HNB265" s="243"/>
      <c r="HNC265" s="243"/>
      <c r="HND265" s="243"/>
      <c r="HNE265" s="243"/>
      <c r="HNF265" s="243"/>
      <c r="HNG265" s="243"/>
      <c r="HNH265" s="243"/>
      <c r="HNI265" s="243"/>
      <c r="HNJ265" s="243"/>
      <c r="HNK265" s="243"/>
      <c r="HNL265" s="243"/>
      <c r="HNM265" s="243"/>
      <c r="HNN265" s="243"/>
      <c r="HNO265" s="243"/>
      <c r="HNP265" s="243"/>
      <c r="HNQ265" s="243"/>
      <c r="HNR265" s="243"/>
      <c r="HNS265" s="243"/>
      <c r="HNT265" s="243"/>
      <c r="HNU265" s="243"/>
      <c r="HNV265" s="243"/>
      <c r="HNW265" s="243"/>
      <c r="HNX265" s="243"/>
      <c r="HNY265" s="243"/>
      <c r="HNZ265" s="243"/>
      <c r="HOA265" s="243"/>
      <c r="HOB265" s="243"/>
      <c r="HOC265" s="243"/>
      <c r="HOD265" s="243"/>
      <c r="HOE265" s="243"/>
      <c r="HOF265" s="243"/>
      <c r="HOG265" s="243"/>
      <c r="HOH265" s="243"/>
      <c r="HOI265" s="243"/>
      <c r="HOJ265" s="243"/>
      <c r="HOK265" s="243"/>
      <c r="HOL265" s="243"/>
      <c r="HOM265" s="243"/>
      <c r="HON265" s="243"/>
      <c r="HOO265" s="243"/>
      <c r="HOP265" s="243"/>
      <c r="HOQ265" s="243"/>
      <c r="HOR265" s="243"/>
      <c r="HOS265" s="243"/>
      <c r="HOT265" s="243"/>
      <c r="HOU265" s="243"/>
      <c r="HOV265" s="243"/>
      <c r="HOW265" s="243"/>
      <c r="HOX265" s="243"/>
      <c r="HOY265" s="243"/>
      <c r="HOZ265" s="243"/>
      <c r="HPA265" s="243"/>
      <c r="HPB265" s="243"/>
      <c r="HPC265" s="243"/>
      <c r="HPD265" s="243"/>
      <c r="HPE265" s="243"/>
      <c r="HPF265" s="243"/>
      <c r="HPG265" s="243"/>
      <c r="HPH265" s="243"/>
      <c r="HPI265" s="243"/>
      <c r="HPJ265" s="243"/>
      <c r="HPK265" s="243"/>
      <c r="HPL265" s="243"/>
      <c r="HPM265" s="243"/>
      <c r="HPN265" s="243"/>
      <c r="HPO265" s="243"/>
      <c r="HPP265" s="243"/>
      <c r="HPQ265" s="243"/>
      <c r="HPR265" s="243"/>
      <c r="HPS265" s="243"/>
      <c r="HPT265" s="243"/>
      <c r="HPU265" s="243"/>
      <c r="HPV265" s="243"/>
      <c r="HPW265" s="243"/>
      <c r="HPX265" s="243"/>
      <c r="HPY265" s="243"/>
      <c r="HPZ265" s="243"/>
      <c r="HQA265" s="243"/>
      <c r="HQB265" s="243"/>
      <c r="HQC265" s="243"/>
      <c r="HQD265" s="243"/>
      <c r="HQE265" s="243"/>
      <c r="HQF265" s="243"/>
      <c r="HQG265" s="243"/>
      <c r="HQH265" s="243"/>
      <c r="HQI265" s="243"/>
      <c r="HQJ265" s="243"/>
      <c r="HQK265" s="243"/>
      <c r="HQL265" s="243"/>
      <c r="HQM265" s="243"/>
      <c r="HQN265" s="243"/>
      <c r="HQO265" s="243"/>
      <c r="HQP265" s="243"/>
      <c r="HQQ265" s="243"/>
      <c r="HQR265" s="243"/>
      <c r="HQS265" s="243"/>
      <c r="HQT265" s="243"/>
      <c r="HQU265" s="243"/>
      <c r="HQV265" s="243"/>
      <c r="HQW265" s="243"/>
      <c r="HQX265" s="243"/>
      <c r="HQY265" s="243"/>
      <c r="HQZ265" s="243"/>
      <c r="HRA265" s="243"/>
      <c r="HRB265" s="243"/>
      <c r="HRC265" s="243"/>
      <c r="HRD265" s="243"/>
      <c r="HRE265" s="243"/>
      <c r="HRF265" s="243"/>
      <c r="HRG265" s="243"/>
      <c r="HRH265" s="243"/>
      <c r="HRI265" s="243"/>
      <c r="HRJ265" s="243"/>
      <c r="HRK265" s="243"/>
      <c r="HRL265" s="243"/>
      <c r="HRM265" s="243"/>
      <c r="HRN265" s="243"/>
      <c r="HRO265" s="243"/>
      <c r="HRP265" s="243"/>
      <c r="HRQ265" s="243"/>
      <c r="HRR265" s="243"/>
      <c r="HRS265" s="243"/>
      <c r="HRT265" s="243"/>
      <c r="HRU265" s="243"/>
      <c r="HRV265" s="243"/>
      <c r="HRW265" s="243"/>
      <c r="HRX265" s="243"/>
      <c r="HRY265" s="243"/>
      <c r="HRZ265" s="243"/>
      <c r="HSA265" s="243"/>
      <c r="HSB265" s="243"/>
      <c r="HSC265" s="243"/>
      <c r="HSD265" s="243"/>
      <c r="HSE265" s="243"/>
      <c r="HSF265" s="243"/>
      <c r="HSG265" s="243"/>
      <c r="HSH265" s="243"/>
      <c r="HSI265" s="243"/>
      <c r="HSJ265" s="243"/>
      <c r="HSK265" s="243"/>
      <c r="HSL265" s="243"/>
      <c r="HSM265" s="243"/>
      <c r="HSN265" s="243"/>
      <c r="HSO265" s="243"/>
      <c r="HSP265" s="243"/>
      <c r="HSQ265" s="243"/>
      <c r="HSR265" s="243"/>
      <c r="HSS265" s="243"/>
      <c r="HST265" s="243"/>
      <c r="HSU265" s="243"/>
      <c r="HSV265" s="243"/>
      <c r="HSW265" s="243"/>
      <c r="HSX265" s="243"/>
      <c r="HSY265" s="243"/>
      <c r="HSZ265" s="243"/>
      <c r="HTA265" s="243"/>
      <c r="HTB265" s="243"/>
      <c r="HTC265" s="243"/>
      <c r="HTD265" s="243"/>
      <c r="HTE265" s="243"/>
      <c r="HTF265" s="243"/>
      <c r="HTG265" s="243"/>
      <c r="HTH265" s="243"/>
      <c r="HTI265" s="243"/>
      <c r="HTJ265" s="243"/>
      <c r="HTK265" s="243"/>
      <c r="HTL265" s="243"/>
      <c r="HTM265" s="243"/>
      <c r="HTN265" s="243"/>
      <c r="HTO265" s="243"/>
      <c r="HTP265" s="243"/>
      <c r="HTQ265" s="243"/>
      <c r="HTR265" s="243"/>
      <c r="HTS265" s="243"/>
      <c r="HTT265" s="243"/>
      <c r="HTU265" s="243"/>
      <c r="HTV265" s="243"/>
      <c r="HTW265" s="243"/>
      <c r="HTX265" s="243"/>
      <c r="HTY265" s="243"/>
      <c r="HTZ265" s="243"/>
      <c r="HUA265" s="243"/>
      <c r="HUB265" s="243"/>
      <c r="HUC265" s="243"/>
      <c r="HUD265" s="243"/>
      <c r="HUE265" s="243"/>
      <c r="HUF265" s="243"/>
      <c r="HUG265" s="243"/>
      <c r="HUH265" s="243"/>
      <c r="HUI265" s="243"/>
      <c r="HUJ265" s="243"/>
      <c r="HUK265" s="243"/>
      <c r="HUL265" s="243"/>
      <c r="HUM265" s="243"/>
      <c r="HUN265" s="243"/>
      <c r="HUO265" s="243"/>
      <c r="HUP265" s="243"/>
      <c r="HUQ265" s="243"/>
      <c r="HUR265" s="243"/>
      <c r="HUS265" s="243"/>
      <c r="HUT265" s="243"/>
      <c r="HUU265" s="243"/>
      <c r="HUV265" s="243"/>
      <c r="HUW265" s="243"/>
      <c r="HUX265" s="243"/>
      <c r="HUY265" s="243"/>
      <c r="HUZ265" s="243"/>
      <c r="HVA265" s="243"/>
      <c r="HVB265" s="243"/>
      <c r="HVC265" s="243"/>
      <c r="HVD265" s="243"/>
      <c r="HVE265" s="243"/>
      <c r="HVF265" s="243"/>
      <c r="HVG265" s="243"/>
      <c r="HVH265" s="243"/>
      <c r="HVI265" s="243"/>
      <c r="HVJ265" s="243"/>
      <c r="HVK265" s="243"/>
      <c r="HVL265" s="243"/>
      <c r="HVM265" s="243"/>
      <c r="HVN265" s="243"/>
      <c r="HVO265" s="243"/>
      <c r="HVP265" s="243"/>
      <c r="HVQ265" s="243"/>
      <c r="HVR265" s="243"/>
      <c r="HVS265" s="243"/>
      <c r="HVT265" s="243"/>
      <c r="HVU265" s="243"/>
      <c r="HVV265" s="243"/>
      <c r="HVW265" s="243"/>
      <c r="HVX265" s="243"/>
      <c r="HVY265" s="243"/>
      <c r="HVZ265" s="243"/>
      <c r="HWA265" s="243"/>
      <c r="HWB265" s="243"/>
      <c r="HWC265" s="243"/>
      <c r="HWD265" s="243"/>
      <c r="HWE265" s="243"/>
      <c r="HWF265" s="243"/>
      <c r="HWG265" s="243"/>
      <c r="HWH265" s="243"/>
      <c r="HWI265" s="243"/>
      <c r="HWJ265" s="243"/>
      <c r="HWK265" s="243"/>
      <c r="HWL265" s="243"/>
      <c r="HWM265" s="243"/>
      <c r="HWN265" s="243"/>
      <c r="HWO265" s="243"/>
      <c r="HWP265" s="243"/>
      <c r="HWQ265" s="243"/>
      <c r="HWR265" s="243"/>
      <c r="HWS265" s="243"/>
      <c r="HWT265" s="243"/>
      <c r="HWU265" s="243"/>
      <c r="HWV265" s="243"/>
      <c r="HWW265" s="243"/>
      <c r="HWX265" s="243"/>
      <c r="HWY265" s="243"/>
      <c r="HWZ265" s="243"/>
      <c r="HXA265" s="243"/>
      <c r="HXB265" s="243"/>
      <c r="HXC265" s="243"/>
      <c r="HXD265" s="243"/>
      <c r="HXE265" s="243"/>
      <c r="HXF265" s="243"/>
      <c r="HXG265" s="243"/>
      <c r="HXH265" s="243"/>
      <c r="HXI265" s="243"/>
      <c r="HXJ265" s="243"/>
      <c r="HXK265" s="243"/>
      <c r="HXL265" s="243"/>
      <c r="HXM265" s="243"/>
      <c r="HXN265" s="243"/>
      <c r="HXO265" s="243"/>
      <c r="HXP265" s="243"/>
      <c r="HXQ265" s="243"/>
      <c r="HXR265" s="243"/>
      <c r="HXS265" s="243"/>
      <c r="HXT265" s="243"/>
      <c r="HXU265" s="243"/>
      <c r="HXV265" s="243"/>
      <c r="HXW265" s="243"/>
      <c r="HXX265" s="243"/>
      <c r="HXY265" s="243"/>
      <c r="HXZ265" s="243"/>
      <c r="HYA265" s="243"/>
      <c r="HYB265" s="243"/>
      <c r="HYC265" s="243"/>
      <c r="HYD265" s="243"/>
      <c r="HYE265" s="243"/>
      <c r="HYF265" s="243"/>
      <c r="HYG265" s="243"/>
      <c r="HYH265" s="243"/>
      <c r="HYI265" s="243"/>
      <c r="HYJ265" s="243"/>
      <c r="HYK265" s="243"/>
      <c r="HYL265" s="243"/>
      <c r="HYM265" s="243"/>
      <c r="HYN265" s="243"/>
      <c r="HYO265" s="243"/>
      <c r="HYP265" s="243"/>
      <c r="HYQ265" s="243"/>
      <c r="HYR265" s="243"/>
      <c r="HYS265" s="243"/>
      <c r="HYT265" s="243"/>
      <c r="HYU265" s="243"/>
      <c r="HYV265" s="243"/>
      <c r="HYW265" s="243"/>
      <c r="HYX265" s="243"/>
      <c r="HYY265" s="243"/>
      <c r="HYZ265" s="243"/>
      <c r="HZA265" s="243"/>
      <c r="HZB265" s="243"/>
      <c r="HZC265" s="243"/>
      <c r="HZD265" s="243"/>
      <c r="HZE265" s="243"/>
      <c r="HZF265" s="243"/>
      <c r="HZG265" s="243"/>
      <c r="HZH265" s="243"/>
      <c r="HZI265" s="243"/>
      <c r="HZJ265" s="243"/>
      <c r="HZK265" s="243"/>
      <c r="HZL265" s="243"/>
      <c r="HZM265" s="243"/>
      <c r="HZN265" s="243"/>
      <c r="HZO265" s="243"/>
      <c r="HZP265" s="243"/>
      <c r="HZQ265" s="243"/>
      <c r="HZR265" s="243"/>
      <c r="HZS265" s="243"/>
      <c r="HZT265" s="243"/>
      <c r="HZU265" s="243"/>
      <c r="HZV265" s="243"/>
      <c r="HZW265" s="243"/>
      <c r="HZX265" s="243"/>
      <c r="HZY265" s="243"/>
      <c r="HZZ265" s="243"/>
      <c r="IAA265" s="243"/>
      <c r="IAB265" s="243"/>
      <c r="IAC265" s="243"/>
      <c r="IAD265" s="243"/>
      <c r="IAE265" s="243"/>
      <c r="IAF265" s="243"/>
      <c r="IAG265" s="243"/>
      <c r="IAH265" s="243"/>
      <c r="IAI265" s="243"/>
      <c r="IAJ265" s="243"/>
      <c r="IAK265" s="243"/>
      <c r="IAL265" s="243"/>
      <c r="IAM265" s="243"/>
      <c r="IAN265" s="243"/>
      <c r="IAO265" s="243"/>
      <c r="IAP265" s="243"/>
      <c r="IAQ265" s="243"/>
      <c r="IAR265" s="243"/>
      <c r="IAS265" s="243"/>
      <c r="IAT265" s="243"/>
      <c r="IAU265" s="243"/>
      <c r="IAV265" s="243"/>
      <c r="IAW265" s="243"/>
      <c r="IAX265" s="243"/>
      <c r="IAY265" s="243"/>
      <c r="IAZ265" s="243"/>
      <c r="IBA265" s="243"/>
      <c r="IBB265" s="243"/>
      <c r="IBC265" s="243"/>
      <c r="IBD265" s="243"/>
      <c r="IBE265" s="243"/>
      <c r="IBF265" s="243"/>
      <c r="IBG265" s="243"/>
      <c r="IBH265" s="243"/>
      <c r="IBI265" s="243"/>
      <c r="IBJ265" s="243"/>
      <c r="IBK265" s="243"/>
      <c r="IBL265" s="243"/>
      <c r="IBM265" s="243"/>
      <c r="IBN265" s="243"/>
      <c r="IBO265" s="243"/>
      <c r="IBP265" s="243"/>
      <c r="IBQ265" s="243"/>
      <c r="IBR265" s="243"/>
      <c r="IBS265" s="243"/>
      <c r="IBT265" s="243"/>
      <c r="IBU265" s="243"/>
      <c r="IBV265" s="243"/>
      <c r="IBW265" s="243"/>
      <c r="IBX265" s="243"/>
      <c r="IBY265" s="243"/>
      <c r="IBZ265" s="243"/>
      <c r="ICA265" s="243"/>
      <c r="ICB265" s="243"/>
      <c r="ICC265" s="243"/>
      <c r="ICD265" s="243"/>
      <c r="ICE265" s="243"/>
      <c r="ICF265" s="243"/>
      <c r="ICG265" s="243"/>
      <c r="ICH265" s="243"/>
      <c r="ICI265" s="243"/>
      <c r="ICJ265" s="243"/>
      <c r="ICK265" s="243"/>
      <c r="ICL265" s="243"/>
      <c r="ICM265" s="243"/>
      <c r="ICN265" s="243"/>
      <c r="ICO265" s="243"/>
      <c r="ICP265" s="243"/>
      <c r="ICQ265" s="243"/>
      <c r="ICR265" s="243"/>
      <c r="ICS265" s="243"/>
      <c r="ICT265" s="243"/>
      <c r="ICU265" s="243"/>
      <c r="ICV265" s="243"/>
      <c r="ICW265" s="243"/>
      <c r="ICX265" s="243"/>
      <c r="ICY265" s="243"/>
      <c r="ICZ265" s="243"/>
      <c r="IDA265" s="243"/>
      <c r="IDB265" s="243"/>
      <c r="IDC265" s="243"/>
      <c r="IDD265" s="243"/>
      <c r="IDE265" s="243"/>
      <c r="IDF265" s="243"/>
      <c r="IDG265" s="243"/>
      <c r="IDH265" s="243"/>
      <c r="IDI265" s="243"/>
      <c r="IDJ265" s="243"/>
      <c r="IDK265" s="243"/>
      <c r="IDL265" s="243"/>
      <c r="IDM265" s="243"/>
      <c r="IDN265" s="243"/>
      <c r="IDO265" s="243"/>
      <c r="IDP265" s="243"/>
      <c r="IDQ265" s="243"/>
      <c r="IDR265" s="243"/>
      <c r="IDS265" s="243"/>
      <c r="IDT265" s="243"/>
      <c r="IDU265" s="243"/>
      <c r="IDV265" s="243"/>
      <c r="IDW265" s="243"/>
      <c r="IDX265" s="243"/>
      <c r="IDY265" s="243"/>
      <c r="IDZ265" s="243"/>
      <c r="IEA265" s="243"/>
      <c r="IEB265" s="243"/>
      <c r="IEC265" s="243"/>
      <c r="IED265" s="243"/>
      <c r="IEE265" s="243"/>
      <c r="IEF265" s="243"/>
      <c r="IEG265" s="243"/>
      <c r="IEH265" s="243"/>
      <c r="IEI265" s="243"/>
      <c r="IEJ265" s="243"/>
      <c r="IEK265" s="243"/>
      <c r="IEL265" s="243"/>
      <c r="IEM265" s="243"/>
      <c r="IEN265" s="243"/>
      <c r="IEO265" s="243"/>
      <c r="IEP265" s="243"/>
      <c r="IEQ265" s="243"/>
      <c r="IER265" s="243"/>
      <c r="IES265" s="243"/>
      <c r="IET265" s="243"/>
      <c r="IEU265" s="243"/>
      <c r="IEV265" s="243"/>
      <c r="IEW265" s="243"/>
      <c r="IEX265" s="243"/>
      <c r="IEY265" s="243"/>
      <c r="IEZ265" s="243"/>
      <c r="IFA265" s="243"/>
      <c r="IFB265" s="243"/>
      <c r="IFC265" s="243"/>
      <c r="IFD265" s="243"/>
      <c r="IFE265" s="243"/>
      <c r="IFF265" s="243"/>
      <c r="IFG265" s="243"/>
      <c r="IFH265" s="243"/>
      <c r="IFI265" s="243"/>
      <c r="IFJ265" s="243"/>
      <c r="IFK265" s="243"/>
      <c r="IFL265" s="243"/>
      <c r="IFM265" s="243"/>
      <c r="IFN265" s="243"/>
      <c r="IFO265" s="243"/>
      <c r="IFP265" s="243"/>
      <c r="IFQ265" s="243"/>
      <c r="IFR265" s="243"/>
      <c r="IFS265" s="243"/>
      <c r="IFT265" s="243"/>
      <c r="IFU265" s="243"/>
      <c r="IFV265" s="243"/>
      <c r="IFW265" s="243"/>
      <c r="IFX265" s="243"/>
      <c r="IFY265" s="243"/>
      <c r="IFZ265" s="243"/>
      <c r="IGA265" s="243"/>
      <c r="IGB265" s="243"/>
      <c r="IGC265" s="243"/>
      <c r="IGD265" s="243"/>
      <c r="IGE265" s="243"/>
      <c r="IGF265" s="243"/>
      <c r="IGG265" s="243"/>
      <c r="IGH265" s="243"/>
      <c r="IGI265" s="243"/>
      <c r="IGJ265" s="243"/>
      <c r="IGK265" s="243"/>
      <c r="IGL265" s="243"/>
      <c r="IGM265" s="243"/>
      <c r="IGN265" s="243"/>
      <c r="IGO265" s="243"/>
      <c r="IGP265" s="243"/>
      <c r="IGQ265" s="243"/>
      <c r="IGR265" s="243"/>
      <c r="IGS265" s="243"/>
      <c r="IGT265" s="243"/>
      <c r="IGU265" s="243"/>
      <c r="IGV265" s="243"/>
      <c r="IGW265" s="243"/>
      <c r="IGX265" s="243"/>
      <c r="IGY265" s="243"/>
      <c r="IGZ265" s="243"/>
      <c r="IHA265" s="243"/>
      <c r="IHB265" s="243"/>
      <c r="IHC265" s="243"/>
      <c r="IHD265" s="243"/>
      <c r="IHE265" s="243"/>
      <c r="IHF265" s="243"/>
      <c r="IHG265" s="243"/>
      <c r="IHH265" s="243"/>
      <c r="IHI265" s="243"/>
      <c r="IHJ265" s="243"/>
      <c r="IHK265" s="243"/>
      <c r="IHL265" s="243"/>
      <c r="IHM265" s="243"/>
      <c r="IHN265" s="243"/>
      <c r="IHO265" s="243"/>
      <c r="IHP265" s="243"/>
      <c r="IHQ265" s="243"/>
      <c r="IHR265" s="243"/>
      <c r="IHS265" s="243"/>
      <c r="IHT265" s="243"/>
      <c r="IHU265" s="243"/>
      <c r="IHV265" s="243"/>
      <c r="IHW265" s="243"/>
      <c r="IHX265" s="243"/>
      <c r="IHY265" s="243"/>
      <c r="IHZ265" s="243"/>
      <c r="IIA265" s="243"/>
      <c r="IIB265" s="243"/>
      <c r="IIC265" s="243"/>
      <c r="IID265" s="243"/>
      <c r="IIE265" s="243"/>
      <c r="IIF265" s="243"/>
      <c r="IIG265" s="243"/>
      <c r="IIH265" s="243"/>
      <c r="III265" s="243"/>
      <c r="IIJ265" s="243"/>
      <c r="IIK265" s="243"/>
      <c r="IIL265" s="243"/>
      <c r="IIM265" s="243"/>
      <c r="IIN265" s="243"/>
      <c r="IIO265" s="243"/>
      <c r="IIP265" s="243"/>
      <c r="IIQ265" s="243"/>
      <c r="IIR265" s="243"/>
      <c r="IIS265" s="243"/>
      <c r="IIT265" s="243"/>
      <c r="IIU265" s="243"/>
      <c r="IIV265" s="243"/>
      <c r="IIW265" s="243"/>
      <c r="IIX265" s="243"/>
      <c r="IIY265" s="243"/>
      <c r="IIZ265" s="243"/>
      <c r="IJA265" s="243"/>
      <c r="IJB265" s="243"/>
      <c r="IJC265" s="243"/>
      <c r="IJD265" s="243"/>
      <c r="IJE265" s="243"/>
      <c r="IJF265" s="243"/>
      <c r="IJG265" s="243"/>
      <c r="IJH265" s="243"/>
      <c r="IJI265" s="243"/>
      <c r="IJJ265" s="243"/>
      <c r="IJK265" s="243"/>
      <c r="IJL265" s="243"/>
      <c r="IJM265" s="243"/>
      <c r="IJN265" s="243"/>
      <c r="IJO265" s="243"/>
      <c r="IJP265" s="243"/>
      <c r="IJQ265" s="243"/>
      <c r="IJR265" s="243"/>
      <c r="IJS265" s="243"/>
      <c r="IJT265" s="243"/>
      <c r="IJU265" s="243"/>
      <c r="IJV265" s="243"/>
      <c r="IJW265" s="243"/>
      <c r="IJX265" s="243"/>
      <c r="IJY265" s="243"/>
      <c r="IJZ265" s="243"/>
      <c r="IKA265" s="243"/>
      <c r="IKB265" s="243"/>
      <c r="IKC265" s="243"/>
      <c r="IKD265" s="243"/>
      <c r="IKE265" s="243"/>
      <c r="IKF265" s="243"/>
      <c r="IKG265" s="243"/>
      <c r="IKH265" s="243"/>
      <c r="IKI265" s="243"/>
      <c r="IKJ265" s="243"/>
      <c r="IKK265" s="243"/>
      <c r="IKL265" s="243"/>
      <c r="IKM265" s="243"/>
      <c r="IKN265" s="243"/>
      <c r="IKO265" s="243"/>
      <c r="IKP265" s="243"/>
      <c r="IKQ265" s="243"/>
      <c r="IKR265" s="243"/>
      <c r="IKS265" s="243"/>
      <c r="IKT265" s="243"/>
      <c r="IKU265" s="243"/>
      <c r="IKV265" s="243"/>
      <c r="IKW265" s="243"/>
      <c r="IKX265" s="243"/>
      <c r="IKY265" s="243"/>
      <c r="IKZ265" s="243"/>
      <c r="ILA265" s="243"/>
      <c r="ILB265" s="243"/>
      <c r="ILC265" s="243"/>
      <c r="ILD265" s="243"/>
      <c r="ILE265" s="243"/>
      <c r="ILF265" s="243"/>
      <c r="ILG265" s="243"/>
      <c r="ILH265" s="243"/>
      <c r="ILI265" s="243"/>
      <c r="ILJ265" s="243"/>
      <c r="ILK265" s="243"/>
      <c r="ILL265" s="243"/>
      <c r="ILM265" s="243"/>
      <c r="ILN265" s="243"/>
      <c r="ILO265" s="243"/>
      <c r="ILP265" s="243"/>
      <c r="ILQ265" s="243"/>
      <c r="ILR265" s="243"/>
      <c r="ILS265" s="243"/>
      <c r="ILT265" s="243"/>
      <c r="ILU265" s="243"/>
      <c r="ILV265" s="243"/>
      <c r="ILW265" s="243"/>
      <c r="ILX265" s="243"/>
      <c r="ILY265" s="243"/>
      <c r="ILZ265" s="243"/>
      <c r="IMA265" s="243"/>
      <c r="IMB265" s="243"/>
      <c r="IMC265" s="243"/>
      <c r="IMD265" s="243"/>
      <c r="IME265" s="243"/>
      <c r="IMF265" s="243"/>
      <c r="IMG265" s="243"/>
      <c r="IMH265" s="243"/>
      <c r="IMI265" s="243"/>
      <c r="IMJ265" s="243"/>
      <c r="IMK265" s="243"/>
      <c r="IML265" s="243"/>
      <c r="IMM265" s="243"/>
      <c r="IMN265" s="243"/>
      <c r="IMO265" s="243"/>
      <c r="IMP265" s="243"/>
      <c r="IMQ265" s="243"/>
      <c r="IMR265" s="243"/>
      <c r="IMS265" s="243"/>
      <c r="IMT265" s="243"/>
      <c r="IMU265" s="243"/>
      <c r="IMV265" s="243"/>
      <c r="IMW265" s="243"/>
      <c r="IMX265" s="243"/>
      <c r="IMY265" s="243"/>
      <c r="IMZ265" s="243"/>
      <c r="INA265" s="243"/>
      <c r="INB265" s="243"/>
      <c r="INC265" s="243"/>
      <c r="IND265" s="243"/>
      <c r="INE265" s="243"/>
      <c r="INF265" s="243"/>
      <c r="ING265" s="243"/>
      <c r="INH265" s="243"/>
      <c r="INI265" s="243"/>
      <c r="INJ265" s="243"/>
      <c r="INK265" s="243"/>
      <c r="INL265" s="243"/>
      <c r="INM265" s="243"/>
      <c r="INN265" s="243"/>
      <c r="INO265" s="243"/>
      <c r="INP265" s="243"/>
      <c r="INQ265" s="243"/>
      <c r="INR265" s="243"/>
      <c r="INS265" s="243"/>
      <c r="INT265" s="243"/>
      <c r="INU265" s="243"/>
      <c r="INV265" s="243"/>
      <c r="INW265" s="243"/>
      <c r="INX265" s="243"/>
      <c r="INY265" s="243"/>
      <c r="INZ265" s="243"/>
      <c r="IOA265" s="243"/>
      <c r="IOB265" s="243"/>
      <c r="IOC265" s="243"/>
      <c r="IOD265" s="243"/>
      <c r="IOE265" s="243"/>
      <c r="IOF265" s="243"/>
      <c r="IOG265" s="243"/>
      <c r="IOH265" s="243"/>
      <c r="IOI265" s="243"/>
      <c r="IOJ265" s="243"/>
      <c r="IOK265" s="243"/>
      <c r="IOL265" s="243"/>
      <c r="IOM265" s="243"/>
      <c r="ION265" s="243"/>
      <c r="IOO265" s="243"/>
      <c r="IOP265" s="243"/>
      <c r="IOQ265" s="243"/>
      <c r="IOR265" s="243"/>
      <c r="IOS265" s="243"/>
      <c r="IOT265" s="243"/>
      <c r="IOU265" s="243"/>
      <c r="IOV265" s="243"/>
      <c r="IOW265" s="243"/>
      <c r="IOX265" s="243"/>
      <c r="IOY265" s="243"/>
      <c r="IOZ265" s="243"/>
      <c r="IPA265" s="243"/>
      <c r="IPB265" s="243"/>
      <c r="IPC265" s="243"/>
      <c r="IPD265" s="243"/>
      <c r="IPE265" s="243"/>
      <c r="IPF265" s="243"/>
      <c r="IPG265" s="243"/>
      <c r="IPH265" s="243"/>
      <c r="IPI265" s="243"/>
      <c r="IPJ265" s="243"/>
      <c r="IPK265" s="243"/>
      <c r="IPL265" s="243"/>
      <c r="IPM265" s="243"/>
      <c r="IPN265" s="243"/>
      <c r="IPO265" s="243"/>
      <c r="IPP265" s="243"/>
      <c r="IPQ265" s="243"/>
      <c r="IPR265" s="243"/>
      <c r="IPS265" s="243"/>
      <c r="IPT265" s="243"/>
      <c r="IPU265" s="243"/>
      <c r="IPV265" s="243"/>
      <c r="IPW265" s="243"/>
      <c r="IPX265" s="243"/>
      <c r="IPY265" s="243"/>
      <c r="IPZ265" s="243"/>
      <c r="IQA265" s="243"/>
      <c r="IQB265" s="243"/>
      <c r="IQC265" s="243"/>
      <c r="IQD265" s="243"/>
      <c r="IQE265" s="243"/>
      <c r="IQF265" s="243"/>
      <c r="IQG265" s="243"/>
      <c r="IQH265" s="243"/>
      <c r="IQI265" s="243"/>
      <c r="IQJ265" s="243"/>
      <c r="IQK265" s="243"/>
      <c r="IQL265" s="243"/>
      <c r="IQM265" s="243"/>
      <c r="IQN265" s="243"/>
      <c r="IQO265" s="243"/>
      <c r="IQP265" s="243"/>
      <c r="IQQ265" s="243"/>
      <c r="IQR265" s="243"/>
      <c r="IQS265" s="243"/>
      <c r="IQT265" s="243"/>
      <c r="IQU265" s="243"/>
      <c r="IQV265" s="243"/>
      <c r="IQW265" s="243"/>
      <c r="IQX265" s="243"/>
      <c r="IQY265" s="243"/>
      <c r="IQZ265" s="243"/>
      <c r="IRA265" s="243"/>
      <c r="IRB265" s="243"/>
      <c r="IRC265" s="243"/>
      <c r="IRD265" s="243"/>
      <c r="IRE265" s="243"/>
      <c r="IRF265" s="243"/>
      <c r="IRG265" s="243"/>
      <c r="IRH265" s="243"/>
      <c r="IRI265" s="243"/>
      <c r="IRJ265" s="243"/>
      <c r="IRK265" s="243"/>
      <c r="IRL265" s="243"/>
      <c r="IRM265" s="243"/>
      <c r="IRN265" s="243"/>
      <c r="IRO265" s="243"/>
      <c r="IRP265" s="243"/>
      <c r="IRQ265" s="243"/>
      <c r="IRR265" s="243"/>
      <c r="IRS265" s="243"/>
      <c r="IRT265" s="243"/>
      <c r="IRU265" s="243"/>
      <c r="IRV265" s="243"/>
      <c r="IRW265" s="243"/>
      <c r="IRX265" s="243"/>
      <c r="IRY265" s="243"/>
      <c r="IRZ265" s="243"/>
      <c r="ISA265" s="243"/>
      <c r="ISB265" s="243"/>
      <c r="ISC265" s="243"/>
      <c r="ISD265" s="243"/>
      <c r="ISE265" s="243"/>
      <c r="ISF265" s="243"/>
      <c r="ISG265" s="243"/>
      <c r="ISH265" s="243"/>
      <c r="ISI265" s="243"/>
      <c r="ISJ265" s="243"/>
      <c r="ISK265" s="243"/>
      <c r="ISL265" s="243"/>
      <c r="ISM265" s="243"/>
      <c r="ISN265" s="243"/>
      <c r="ISO265" s="243"/>
      <c r="ISP265" s="243"/>
      <c r="ISQ265" s="243"/>
      <c r="ISR265" s="243"/>
      <c r="ISS265" s="243"/>
      <c r="IST265" s="243"/>
      <c r="ISU265" s="243"/>
      <c r="ISV265" s="243"/>
      <c r="ISW265" s="243"/>
      <c r="ISX265" s="243"/>
      <c r="ISY265" s="243"/>
      <c r="ISZ265" s="243"/>
      <c r="ITA265" s="243"/>
      <c r="ITB265" s="243"/>
      <c r="ITC265" s="243"/>
      <c r="ITD265" s="243"/>
      <c r="ITE265" s="243"/>
      <c r="ITF265" s="243"/>
      <c r="ITG265" s="243"/>
      <c r="ITH265" s="243"/>
      <c r="ITI265" s="243"/>
      <c r="ITJ265" s="243"/>
      <c r="ITK265" s="243"/>
      <c r="ITL265" s="243"/>
      <c r="ITM265" s="243"/>
      <c r="ITN265" s="243"/>
      <c r="ITO265" s="243"/>
      <c r="ITP265" s="243"/>
      <c r="ITQ265" s="243"/>
      <c r="ITR265" s="243"/>
      <c r="ITS265" s="243"/>
      <c r="ITT265" s="243"/>
      <c r="ITU265" s="243"/>
      <c r="ITV265" s="243"/>
      <c r="ITW265" s="243"/>
      <c r="ITX265" s="243"/>
      <c r="ITY265" s="243"/>
      <c r="ITZ265" s="243"/>
      <c r="IUA265" s="243"/>
      <c r="IUB265" s="243"/>
      <c r="IUC265" s="243"/>
      <c r="IUD265" s="243"/>
      <c r="IUE265" s="243"/>
      <c r="IUF265" s="243"/>
      <c r="IUG265" s="243"/>
      <c r="IUH265" s="243"/>
      <c r="IUI265" s="243"/>
      <c r="IUJ265" s="243"/>
      <c r="IUK265" s="243"/>
      <c r="IUL265" s="243"/>
      <c r="IUM265" s="243"/>
      <c r="IUN265" s="243"/>
      <c r="IUO265" s="243"/>
      <c r="IUP265" s="243"/>
      <c r="IUQ265" s="243"/>
      <c r="IUR265" s="243"/>
      <c r="IUS265" s="243"/>
      <c r="IUT265" s="243"/>
      <c r="IUU265" s="243"/>
      <c r="IUV265" s="243"/>
      <c r="IUW265" s="243"/>
      <c r="IUX265" s="243"/>
      <c r="IUY265" s="243"/>
      <c r="IUZ265" s="243"/>
      <c r="IVA265" s="243"/>
      <c r="IVB265" s="243"/>
      <c r="IVC265" s="243"/>
      <c r="IVD265" s="243"/>
      <c r="IVE265" s="243"/>
      <c r="IVF265" s="243"/>
      <c r="IVG265" s="243"/>
      <c r="IVH265" s="243"/>
      <c r="IVI265" s="243"/>
      <c r="IVJ265" s="243"/>
      <c r="IVK265" s="243"/>
      <c r="IVL265" s="243"/>
      <c r="IVM265" s="243"/>
      <c r="IVN265" s="243"/>
      <c r="IVO265" s="243"/>
      <c r="IVP265" s="243"/>
      <c r="IVQ265" s="243"/>
      <c r="IVR265" s="243"/>
      <c r="IVS265" s="243"/>
      <c r="IVT265" s="243"/>
      <c r="IVU265" s="243"/>
      <c r="IVV265" s="243"/>
      <c r="IVW265" s="243"/>
      <c r="IVX265" s="243"/>
      <c r="IVY265" s="243"/>
      <c r="IVZ265" s="243"/>
      <c r="IWA265" s="243"/>
      <c r="IWB265" s="243"/>
      <c r="IWC265" s="243"/>
      <c r="IWD265" s="243"/>
      <c r="IWE265" s="243"/>
      <c r="IWF265" s="243"/>
      <c r="IWG265" s="243"/>
      <c r="IWH265" s="243"/>
      <c r="IWI265" s="243"/>
      <c r="IWJ265" s="243"/>
      <c r="IWK265" s="243"/>
      <c r="IWL265" s="243"/>
      <c r="IWM265" s="243"/>
      <c r="IWN265" s="243"/>
      <c r="IWO265" s="243"/>
      <c r="IWP265" s="243"/>
      <c r="IWQ265" s="243"/>
      <c r="IWR265" s="243"/>
      <c r="IWS265" s="243"/>
      <c r="IWT265" s="243"/>
      <c r="IWU265" s="243"/>
      <c r="IWV265" s="243"/>
      <c r="IWW265" s="243"/>
      <c r="IWX265" s="243"/>
      <c r="IWY265" s="243"/>
      <c r="IWZ265" s="243"/>
      <c r="IXA265" s="243"/>
      <c r="IXB265" s="243"/>
      <c r="IXC265" s="243"/>
      <c r="IXD265" s="243"/>
      <c r="IXE265" s="243"/>
      <c r="IXF265" s="243"/>
      <c r="IXG265" s="243"/>
      <c r="IXH265" s="243"/>
      <c r="IXI265" s="243"/>
      <c r="IXJ265" s="243"/>
      <c r="IXK265" s="243"/>
      <c r="IXL265" s="243"/>
      <c r="IXM265" s="243"/>
      <c r="IXN265" s="243"/>
      <c r="IXO265" s="243"/>
      <c r="IXP265" s="243"/>
      <c r="IXQ265" s="243"/>
      <c r="IXR265" s="243"/>
      <c r="IXS265" s="243"/>
      <c r="IXT265" s="243"/>
      <c r="IXU265" s="243"/>
      <c r="IXV265" s="243"/>
      <c r="IXW265" s="243"/>
      <c r="IXX265" s="243"/>
      <c r="IXY265" s="243"/>
      <c r="IXZ265" s="243"/>
      <c r="IYA265" s="243"/>
      <c r="IYB265" s="243"/>
      <c r="IYC265" s="243"/>
      <c r="IYD265" s="243"/>
      <c r="IYE265" s="243"/>
      <c r="IYF265" s="243"/>
      <c r="IYG265" s="243"/>
      <c r="IYH265" s="243"/>
      <c r="IYI265" s="243"/>
      <c r="IYJ265" s="243"/>
      <c r="IYK265" s="243"/>
      <c r="IYL265" s="243"/>
      <c r="IYM265" s="243"/>
      <c r="IYN265" s="243"/>
      <c r="IYO265" s="243"/>
      <c r="IYP265" s="243"/>
      <c r="IYQ265" s="243"/>
      <c r="IYR265" s="243"/>
      <c r="IYS265" s="243"/>
      <c r="IYT265" s="243"/>
      <c r="IYU265" s="243"/>
      <c r="IYV265" s="243"/>
      <c r="IYW265" s="243"/>
      <c r="IYX265" s="243"/>
      <c r="IYY265" s="243"/>
      <c r="IYZ265" s="243"/>
      <c r="IZA265" s="243"/>
      <c r="IZB265" s="243"/>
      <c r="IZC265" s="243"/>
      <c r="IZD265" s="243"/>
      <c r="IZE265" s="243"/>
      <c r="IZF265" s="243"/>
      <c r="IZG265" s="243"/>
      <c r="IZH265" s="243"/>
      <c r="IZI265" s="243"/>
      <c r="IZJ265" s="243"/>
      <c r="IZK265" s="243"/>
      <c r="IZL265" s="243"/>
      <c r="IZM265" s="243"/>
      <c r="IZN265" s="243"/>
      <c r="IZO265" s="243"/>
      <c r="IZP265" s="243"/>
      <c r="IZQ265" s="243"/>
      <c r="IZR265" s="243"/>
      <c r="IZS265" s="243"/>
      <c r="IZT265" s="243"/>
      <c r="IZU265" s="243"/>
      <c r="IZV265" s="243"/>
      <c r="IZW265" s="243"/>
      <c r="IZX265" s="243"/>
      <c r="IZY265" s="243"/>
      <c r="IZZ265" s="243"/>
      <c r="JAA265" s="243"/>
      <c r="JAB265" s="243"/>
      <c r="JAC265" s="243"/>
      <c r="JAD265" s="243"/>
      <c r="JAE265" s="243"/>
      <c r="JAF265" s="243"/>
      <c r="JAG265" s="243"/>
      <c r="JAH265" s="243"/>
      <c r="JAI265" s="243"/>
      <c r="JAJ265" s="243"/>
      <c r="JAK265" s="243"/>
      <c r="JAL265" s="243"/>
      <c r="JAM265" s="243"/>
      <c r="JAN265" s="243"/>
      <c r="JAO265" s="243"/>
      <c r="JAP265" s="243"/>
      <c r="JAQ265" s="243"/>
      <c r="JAR265" s="243"/>
      <c r="JAS265" s="243"/>
      <c r="JAT265" s="243"/>
      <c r="JAU265" s="243"/>
      <c r="JAV265" s="243"/>
      <c r="JAW265" s="243"/>
      <c r="JAX265" s="243"/>
      <c r="JAY265" s="243"/>
      <c r="JAZ265" s="243"/>
      <c r="JBA265" s="243"/>
      <c r="JBB265" s="243"/>
      <c r="JBC265" s="243"/>
      <c r="JBD265" s="243"/>
      <c r="JBE265" s="243"/>
      <c r="JBF265" s="243"/>
      <c r="JBG265" s="243"/>
      <c r="JBH265" s="243"/>
      <c r="JBI265" s="243"/>
      <c r="JBJ265" s="243"/>
      <c r="JBK265" s="243"/>
      <c r="JBL265" s="243"/>
      <c r="JBM265" s="243"/>
      <c r="JBN265" s="243"/>
      <c r="JBO265" s="243"/>
      <c r="JBP265" s="243"/>
      <c r="JBQ265" s="243"/>
      <c r="JBR265" s="243"/>
      <c r="JBS265" s="243"/>
      <c r="JBT265" s="243"/>
      <c r="JBU265" s="243"/>
      <c r="JBV265" s="243"/>
      <c r="JBW265" s="243"/>
      <c r="JBX265" s="243"/>
      <c r="JBY265" s="243"/>
      <c r="JBZ265" s="243"/>
      <c r="JCA265" s="243"/>
      <c r="JCB265" s="243"/>
      <c r="JCC265" s="243"/>
      <c r="JCD265" s="243"/>
      <c r="JCE265" s="243"/>
      <c r="JCF265" s="243"/>
      <c r="JCG265" s="243"/>
      <c r="JCH265" s="243"/>
      <c r="JCI265" s="243"/>
      <c r="JCJ265" s="243"/>
      <c r="JCK265" s="243"/>
      <c r="JCL265" s="243"/>
      <c r="JCM265" s="243"/>
      <c r="JCN265" s="243"/>
      <c r="JCO265" s="243"/>
      <c r="JCP265" s="243"/>
      <c r="JCQ265" s="243"/>
      <c r="JCR265" s="243"/>
      <c r="JCS265" s="243"/>
      <c r="JCT265" s="243"/>
      <c r="JCU265" s="243"/>
      <c r="JCV265" s="243"/>
      <c r="JCW265" s="243"/>
      <c r="JCX265" s="243"/>
      <c r="JCY265" s="243"/>
      <c r="JCZ265" s="243"/>
      <c r="JDA265" s="243"/>
      <c r="JDB265" s="243"/>
      <c r="JDC265" s="243"/>
      <c r="JDD265" s="243"/>
      <c r="JDE265" s="243"/>
      <c r="JDF265" s="243"/>
      <c r="JDG265" s="243"/>
      <c r="JDH265" s="243"/>
      <c r="JDI265" s="243"/>
      <c r="JDJ265" s="243"/>
      <c r="JDK265" s="243"/>
      <c r="JDL265" s="243"/>
      <c r="JDM265" s="243"/>
      <c r="JDN265" s="243"/>
      <c r="JDO265" s="243"/>
      <c r="JDP265" s="243"/>
      <c r="JDQ265" s="243"/>
      <c r="JDR265" s="243"/>
      <c r="JDS265" s="243"/>
      <c r="JDT265" s="243"/>
      <c r="JDU265" s="243"/>
      <c r="JDV265" s="243"/>
      <c r="JDW265" s="243"/>
      <c r="JDX265" s="243"/>
      <c r="JDY265" s="243"/>
      <c r="JDZ265" s="243"/>
      <c r="JEA265" s="243"/>
      <c r="JEB265" s="243"/>
      <c r="JEC265" s="243"/>
      <c r="JED265" s="243"/>
      <c r="JEE265" s="243"/>
      <c r="JEF265" s="243"/>
      <c r="JEG265" s="243"/>
      <c r="JEH265" s="243"/>
      <c r="JEI265" s="243"/>
      <c r="JEJ265" s="243"/>
      <c r="JEK265" s="243"/>
      <c r="JEL265" s="243"/>
      <c r="JEM265" s="243"/>
      <c r="JEN265" s="243"/>
      <c r="JEO265" s="243"/>
      <c r="JEP265" s="243"/>
      <c r="JEQ265" s="243"/>
      <c r="JER265" s="243"/>
      <c r="JES265" s="243"/>
      <c r="JET265" s="243"/>
      <c r="JEU265" s="243"/>
      <c r="JEV265" s="243"/>
      <c r="JEW265" s="243"/>
      <c r="JEX265" s="243"/>
      <c r="JEY265" s="243"/>
      <c r="JEZ265" s="243"/>
      <c r="JFA265" s="243"/>
      <c r="JFB265" s="243"/>
      <c r="JFC265" s="243"/>
      <c r="JFD265" s="243"/>
      <c r="JFE265" s="243"/>
      <c r="JFF265" s="243"/>
      <c r="JFG265" s="243"/>
      <c r="JFH265" s="243"/>
      <c r="JFI265" s="243"/>
      <c r="JFJ265" s="243"/>
      <c r="JFK265" s="243"/>
      <c r="JFL265" s="243"/>
      <c r="JFM265" s="243"/>
      <c r="JFN265" s="243"/>
      <c r="JFO265" s="243"/>
      <c r="JFP265" s="243"/>
      <c r="JFQ265" s="243"/>
      <c r="JFR265" s="243"/>
      <c r="JFS265" s="243"/>
      <c r="JFT265" s="243"/>
      <c r="JFU265" s="243"/>
      <c r="JFV265" s="243"/>
      <c r="JFW265" s="243"/>
      <c r="JFX265" s="243"/>
      <c r="JFY265" s="243"/>
      <c r="JFZ265" s="243"/>
      <c r="JGA265" s="243"/>
      <c r="JGB265" s="243"/>
      <c r="JGC265" s="243"/>
      <c r="JGD265" s="243"/>
      <c r="JGE265" s="243"/>
      <c r="JGF265" s="243"/>
      <c r="JGG265" s="243"/>
      <c r="JGH265" s="243"/>
      <c r="JGI265" s="243"/>
      <c r="JGJ265" s="243"/>
      <c r="JGK265" s="243"/>
      <c r="JGL265" s="243"/>
      <c r="JGM265" s="243"/>
      <c r="JGN265" s="243"/>
      <c r="JGO265" s="243"/>
      <c r="JGP265" s="243"/>
      <c r="JGQ265" s="243"/>
      <c r="JGR265" s="243"/>
      <c r="JGS265" s="243"/>
      <c r="JGT265" s="243"/>
      <c r="JGU265" s="243"/>
      <c r="JGV265" s="243"/>
      <c r="JGW265" s="243"/>
      <c r="JGX265" s="243"/>
      <c r="JGY265" s="243"/>
      <c r="JGZ265" s="243"/>
      <c r="JHA265" s="243"/>
      <c r="JHB265" s="243"/>
      <c r="JHC265" s="243"/>
      <c r="JHD265" s="243"/>
      <c r="JHE265" s="243"/>
      <c r="JHF265" s="243"/>
      <c r="JHG265" s="243"/>
      <c r="JHH265" s="243"/>
      <c r="JHI265" s="243"/>
      <c r="JHJ265" s="243"/>
      <c r="JHK265" s="243"/>
      <c r="JHL265" s="243"/>
      <c r="JHM265" s="243"/>
      <c r="JHN265" s="243"/>
      <c r="JHO265" s="243"/>
      <c r="JHP265" s="243"/>
      <c r="JHQ265" s="243"/>
      <c r="JHR265" s="243"/>
      <c r="JHS265" s="243"/>
      <c r="JHT265" s="243"/>
      <c r="JHU265" s="243"/>
      <c r="JHV265" s="243"/>
      <c r="JHW265" s="243"/>
      <c r="JHX265" s="243"/>
      <c r="JHY265" s="243"/>
      <c r="JHZ265" s="243"/>
      <c r="JIA265" s="243"/>
      <c r="JIB265" s="243"/>
      <c r="JIC265" s="243"/>
      <c r="JID265" s="243"/>
      <c r="JIE265" s="243"/>
      <c r="JIF265" s="243"/>
      <c r="JIG265" s="243"/>
      <c r="JIH265" s="243"/>
      <c r="JII265" s="243"/>
      <c r="JIJ265" s="243"/>
      <c r="JIK265" s="243"/>
      <c r="JIL265" s="243"/>
      <c r="JIM265" s="243"/>
      <c r="JIN265" s="243"/>
      <c r="JIO265" s="243"/>
      <c r="JIP265" s="243"/>
      <c r="JIQ265" s="243"/>
      <c r="JIR265" s="243"/>
      <c r="JIS265" s="243"/>
      <c r="JIT265" s="243"/>
      <c r="JIU265" s="243"/>
      <c r="JIV265" s="243"/>
      <c r="JIW265" s="243"/>
      <c r="JIX265" s="243"/>
      <c r="JIY265" s="243"/>
      <c r="JIZ265" s="243"/>
      <c r="JJA265" s="243"/>
      <c r="JJB265" s="243"/>
      <c r="JJC265" s="243"/>
      <c r="JJD265" s="243"/>
      <c r="JJE265" s="243"/>
      <c r="JJF265" s="243"/>
      <c r="JJG265" s="243"/>
      <c r="JJH265" s="243"/>
      <c r="JJI265" s="243"/>
      <c r="JJJ265" s="243"/>
      <c r="JJK265" s="243"/>
      <c r="JJL265" s="243"/>
      <c r="JJM265" s="243"/>
      <c r="JJN265" s="243"/>
      <c r="JJO265" s="243"/>
      <c r="JJP265" s="243"/>
      <c r="JJQ265" s="243"/>
      <c r="JJR265" s="243"/>
      <c r="JJS265" s="243"/>
      <c r="JJT265" s="243"/>
      <c r="JJU265" s="243"/>
      <c r="JJV265" s="243"/>
      <c r="JJW265" s="243"/>
      <c r="JJX265" s="243"/>
      <c r="JJY265" s="243"/>
      <c r="JJZ265" s="243"/>
      <c r="JKA265" s="243"/>
      <c r="JKB265" s="243"/>
      <c r="JKC265" s="243"/>
      <c r="JKD265" s="243"/>
      <c r="JKE265" s="243"/>
      <c r="JKF265" s="243"/>
      <c r="JKG265" s="243"/>
      <c r="JKH265" s="243"/>
      <c r="JKI265" s="243"/>
      <c r="JKJ265" s="243"/>
      <c r="JKK265" s="243"/>
      <c r="JKL265" s="243"/>
      <c r="JKM265" s="243"/>
      <c r="JKN265" s="243"/>
      <c r="JKO265" s="243"/>
      <c r="JKP265" s="243"/>
      <c r="JKQ265" s="243"/>
      <c r="JKR265" s="243"/>
      <c r="JKS265" s="243"/>
      <c r="JKT265" s="243"/>
      <c r="JKU265" s="243"/>
      <c r="JKV265" s="243"/>
      <c r="JKW265" s="243"/>
      <c r="JKX265" s="243"/>
      <c r="JKY265" s="243"/>
      <c r="JKZ265" s="243"/>
      <c r="JLA265" s="243"/>
      <c r="JLB265" s="243"/>
      <c r="JLC265" s="243"/>
      <c r="JLD265" s="243"/>
      <c r="JLE265" s="243"/>
      <c r="JLF265" s="243"/>
      <c r="JLG265" s="243"/>
      <c r="JLH265" s="243"/>
      <c r="JLI265" s="243"/>
      <c r="JLJ265" s="243"/>
      <c r="JLK265" s="243"/>
      <c r="JLL265" s="243"/>
      <c r="JLM265" s="243"/>
      <c r="JLN265" s="243"/>
      <c r="JLO265" s="243"/>
      <c r="JLP265" s="243"/>
      <c r="JLQ265" s="243"/>
      <c r="JLR265" s="243"/>
      <c r="JLS265" s="243"/>
      <c r="JLT265" s="243"/>
      <c r="JLU265" s="243"/>
      <c r="JLV265" s="243"/>
      <c r="JLW265" s="243"/>
      <c r="JLX265" s="243"/>
      <c r="JLY265" s="243"/>
      <c r="JLZ265" s="243"/>
      <c r="JMA265" s="243"/>
      <c r="JMB265" s="243"/>
      <c r="JMC265" s="243"/>
      <c r="JMD265" s="243"/>
      <c r="JME265" s="243"/>
      <c r="JMF265" s="243"/>
      <c r="JMG265" s="243"/>
      <c r="JMH265" s="243"/>
      <c r="JMI265" s="243"/>
      <c r="JMJ265" s="243"/>
      <c r="JMK265" s="243"/>
      <c r="JML265" s="243"/>
      <c r="JMM265" s="243"/>
      <c r="JMN265" s="243"/>
      <c r="JMO265" s="243"/>
      <c r="JMP265" s="243"/>
      <c r="JMQ265" s="243"/>
      <c r="JMR265" s="243"/>
      <c r="JMS265" s="243"/>
      <c r="JMT265" s="243"/>
      <c r="JMU265" s="243"/>
      <c r="JMV265" s="243"/>
      <c r="JMW265" s="243"/>
      <c r="JMX265" s="243"/>
      <c r="JMY265" s="243"/>
      <c r="JMZ265" s="243"/>
      <c r="JNA265" s="243"/>
      <c r="JNB265" s="243"/>
      <c r="JNC265" s="243"/>
      <c r="JND265" s="243"/>
      <c r="JNE265" s="243"/>
      <c r="JNF265" s="243"/>
      <c r="JNG265" s="243"/>
      <c r="JNH265" s="243"/>
      <c r="JNI265" s="243"/>
      <c r="JNJ265" s="243"/>
      <c r="JNK265" s="243"/>
      <c r="JNL265" s="243"/>
      <c r="JNM265" s="243"/>
      <c r="JNN265" s="243"/>
      <c r="JNO265" s="243"/>
      <c r="JNP265" s="243"/>
      <c r="JNQ265" s="243"/>
      <c r="JNR265" s="243"/>
      <c r="JNS265" s="243"/>
      <c r="JNT265" s="243"/>
      <c r="JNU265" s="243"/>
      <c r="JNV265" s="243"/>
      <c r="JNW265" s="243"/>
      <c r="JNX265" s="243"/>
      <c r="JNY265" s="243"/>
      <c r="JNZ265" s="243"/>
      <c r="JOA265" s="243"/>
      <c r="JOB265" s="243"/>
      <c r="JOC265" s="243"/>
      <c r="JOD265" s="243"/>
      <c r="JOE265" s="243"/>
      <c r="JOF265" s="243"/>
      <c r="JOG265" s="243"/>
      <c r="JOH265" s="243"/>
      <c r="JOI265" s="243"/>
      <c r="JOJ265" s="243"/>
      <c r="JOK265" s="243"/>
      <c r="JOL265" s="243"/>
      <c r="JOM265" s="243"/>
      <c r="JON265" s="243"/>
      <c r="JOO265" s="243"/>
      <c r="JOP265" s="243"/>
      <c r="JOQ265" s="243"/>
      <c r="JOR265" s="243"/>
      <c r="JOS265" s="243"/>
      <c r="JOT265" s="243"/>
      <c r="JOU265" s="243"/>
      <c r="JOV265" s="243"/>
      <c r="JOW265" s="243"/>
      <c r="JOX265" s="243"/>
      <c r="JOY265" s="243"/>
      <c r="JOZ265" s="243"/>
      <c r="JPA265" s="243"/>
      <c r="JPB265" s="243"/>
      <c r="JPC265" s="243"/>
      <c r="JPD265" s="243"/>
      <c r="JPE265" s="243"/>
      <c r="JPF265" s="243"/>
      <c r="JPG265" s="243"/>
      <c r="JPH265" s="243"/>
      <c r="JPI265" s="243"/>
      <c r="JPJ265" s="243"/>
      <c r="JPK265" s="243"/>
      <c r="JPL265" s="243"/>
      <c r="JPM265" s="243"/>
      <c r="JPN265" s="243"/>
      <c r="JPO265" s="243"/>
      <c r="JPP265" s="243"/>
      <c r="JPQ265" s="243"/>
      <c r="JPR265" s="243"/>
      <c r="JPS265" s="243"/>
      <c r="JPT265" s="243"/>
      <c r="JPU265" s="243"/>
      <c r="JPV265" s="243"/>
      <c r="JPW265" s="243"/>
      <c r="JPX265" s="243"/>
      <c r="JPY265" s="243"/>
      <c r="JPZ265" s="243"/>
      <c r="JQA265" s="243"/>
      <c r="JQB265" s="243"/>
      <c r="JQC265" s="243"/>
      <c r="JQD265" s="243"/>
      <c r="JQE265" s="243"/>
      <c r="JQF265" s="243"/>
      <c r="JQG265" s="243"/>
      <c r="JQH265" s="243"/>
      <c r="JQI265" s="243"/>
      <c r="JQJ265" s="243"/>
      <c r="JQK265" s="243"/>
      <c r="JQL265" s="243"/>
      <c r="JQM265" s="243"/>
      <c r="JQN265" s="243"/>
      <c r="JQO265" s="243"/>
      <c r="JQP265" s="243"/>
      <c r="JQQ265" s="243"/>
      <c r="JQR265" s="243"/>
      <c r="JQS265" s="243"/>
      <c r="JQT265" s="243"/>
      <c r="JQU265" s="243"/>
      <c r="JQV265" s="243"/>
      <c r="JQW265" s="243"/>
      <c r="JQX265" s="243"/>
      <c r="JQY265" s="243"/>
      <c r="JQZ265" s="243"/>
      <c r="JRA265" s="243"/>
      <c r="JRB265" s="243"/>
      <c r="JRC265" s="243"/>
      <c r="JRD265" s="243"/>
      <c r="JRE265" s="243"/>
      <c r="JRF265" s="243"/>
      <c r="JRG265" s="243"/>
      <c r="JRH265" s="243"/>
      <c r="JRI265" s="243"/>
      <c r="JRJ265" s="243"/>
      <c r="JRK265" s="243"/>
      <c r="JRL265" s="243"/>
      <c r="JRM265" s="243"/>
      <c r="JRN265" s="243"/>
      <c r="JRO265" s="243"/>
      <c r="JRP265" s="243"/>
      <c r="JRQ265" s="243"/>
      <c r="JRR265" s="243"/>
      <c r="JRS265" s="243"/>
      <c r="JRT265" s="243"/>
      <c r="JRU265" s="243"/>
      <c r="JRV265" s="243"/>
      <c r="JRW265" s="243"/>
      <c r="JRX265" s="243"/>
      <c r="JRY265" s="243"/>
      <c r="JRZ265" s="243"/>
      <c r="JSA265" s="243"/>
      <c r="JSB265" s="243"/>
      <c r="JSC265" s="243"/>
      <c r="JSD265" s="243"/>
      <c r="JSE265" s="243"/>
      <c r="JSF265" s="243"/>
      <c r="JSG265" s="243"/>
      <c r="JSH265" s="243"/>
      <c r="JSI265" s="243"/>
      <c r="JSJ265" s="243"/>
      <c r="JSK265" s="243"/>
      <c r="JSL265" s="243"/>
      <c r="JSM265" s="243"/>
      <c r="JSN265" s="243"/>
      <c r="JSO265" s="243"/>
      <c r="JSP265" s="243"/>
      <c r="JSQ265" s="243"/>
      <c r="JSR265" s="243"/>
      <c r="JSS265" s="243"/>
      <c r="JST265" s="243"/>
      <c r="JSU265" s="243"/>
      <c r="JSV265" s="243"/>
      <c r="JSW265" s="243"/>
      <c r="JSX265" s="243"/>
      <c r="JSY265" s="243"/>
      <c r="JSZ265" s="243"/>
      <c r="JTA265" s="243"/>
      <c r="JTB265" s="243"/>
      <c r="JTC265" s="243"/>
      <c r="JTD265" s="243"/>
      <c r="JTE265" s="243"/>
      <c r="JTF265" s="243"/>
      <c r="JTG265" s="243"/>
      <c r="JTH265" s="243"/>
      <c r="JTI265" s="243"/>
      <c r="JTJ265" s="243"/>
      <c r="JTK265" s="243"/>
      <c r="JTL265" s="243"/>
      <c r="JTM265" s="243"/>
      <c r="JTN265" s="243"/>
      <c r="JTO265" s="243"/>
      <c r="JTP265" s="243"/>
      <c r="JTQ265" s="243"/>
      <c r="JTR265" s="243"/>
      <c r="JTS265" s="243"/>
      <c r="JTT265" s="243"/>
      <c r="JTU265" s="243"/>
      <c r="JTV265" s="243"/>
      <c r="JTW265" s="243"/>
      <c r="JTX265" s="243"/>
      <c r="JTY265" s="243"/>
      <c r="JTZ265" s="243"/>
      <c r="JUA265" s="243"/>
      <c r="JUB265" s="243"/>
      <c r="JUC265" s="243"/>
      <c r="JUD265" s="243"/>
      <c r="JUE265" s="243"/>
      <c r="JUF265" s="243"/>
      <c r="JUG265" s="243"/>
      <c r="JUH265" s="243"/>
      <c r="JUI265" s="243"/>
      <c r="JUJ265" s="243"/>
      <c r="JUK265" s="243"/>
      <c r="JUL265" s="243"/>
      <c r="JUM265" s="243"/>
      <c r="JUN265" s="243"/>
      <c r="JUO265" s="243"/>
      <c r="JUP265" s="243"/>
      <c r="JUQ265" s="243"/>
      <c r="JUR265" s="243"/>
      <c r="JUS265" s="243"/>
      <c r="JUT265" s="243"/>
      <c r="JUU265" s="243"/>
      <c r="JUV265" s="243"/>
      <c r="JUW265" s="243"/>
      <c r="JUX265" s="243"/>
      <c r="JUY265" s="243"/>
      <c r="JUZ265" s="243"/>
      <c r="JVA265" s="243"/>
      <c r="JVB265" s="243"/>
      <c r="JVC265" s="243"/>
      <c r="JVD265" s="243"/>
      <c r="JVE265" s="243"/>
      <c r="JVF265" s="243"/>
      <c r="JVG265" s="243"/>
      <c r="JVH265" s="243"/>
      <c r="JVI265" s="243"/>
      <c r="JVJ265" s="243"/>
      <c r="JVK265" s="243"/>
      <c r="JVL265" s="243"/>
      <c r="JVM265" s="243"/>
      <c r="JVN265" s="243"/>
      <c r="JVO265" s="243"/>
      <c r="JVP265" s="243"/>
      <c r="JVQ265" s="243"/>
      <c r="JVR265" s="243"/>
      <c r="JVS265" s="243"/>
      <c r="JVT265" s="243"/>
      <c r="JVU265" s="243"/>
      <c r="JVV265" s="243"/>
      <c r="JVW265" s="243"/>
      <c r="JVX265" s="243"/>
      <c r="JVY265" s="243"/>
      <c r="JVZ265" s="243"/>
      <c r="JWA265" s="243"/>
      <c r="JWB265" s="243"/>
      <c r="JWC265" s="243"/>
      <c r="JWD265" s="243"/>
      <c r="JWE265" s="243"/>
      <c r="JWF265" s="243"/>
      <c r="JWG265" s="243"/>
      <c r="JWH265" s="243"/>
      <c r="JWI265" s="243"/>
      <c r="JWJ265" s="243"/>
      <c r="JWK265" s="243"/>
      <c r="JWL265" s="243"/>
      <c r="JWM265" s="243"/>
      <c r="JWN265" s="243"/>
      <c r="JWO265" s="243"/>
      <c r="JWP265" s="243"/>
      <c r="JWQ265" s="243"/>
      <c r="JWR265" s="243"/>
      <c r="JWS265" s="243"/>
      <c r="JWT265" s="243"/>
      <c r="JWU265" s="243"/>
      <c r="JWV265" s="243"/>
      <c r="JWW265" s="243"/>
      <c r="JWX265" s="243"/>
      <c r="JWY265" s="243"/>
      <c r="JWZ265" s="243"/>
      <c r="JXA265" s="243"/>
      <c r="JXB265" s="243"/>
      <c r="JXC265" s="243"/>
      <c r="JXD265" s="243"/>
      <c r="JXE265" s="243"/>
      <c r="JXF265" s="243"/>
      <c r="JXG265" s="243"/>
      <c r="JXH265" s="243"/>
      <c r="JXI265" s="243"/>
      <c r="JXJ265" s="243"/>
      <c r="JXK265" s="243"/>
      <c r="JXL265" s="243"/>
      <c r="JXM265" s="243"/>
      <c r="JXN265" s="243"/>
      <c r="JXO265" s="243"/>
      <c r="JXP265" s="243"/>
      <c r="JXQ265" s="243"/>
      <c r="JXR265" s="243"/>
      <c r="JXS265" s="243"/>
      <c r="JXT265" s="243"/>
      <c r="JXU265" s="243"/>
      <c r="JXV265" s="243"/>
      <c r="JXW265" s="243"/>
      <c r="JXX265" s="243"/>
      <c r="JXY265" s="243"/>
      <c r="JXZ265" s="243"/>
      <c r="JYA265" s="243"/>
      <c r="JYB265" s="243"/>
      <c r="JYC265" s="243"/>
      <c r="JYD265" s="243"/>
      <c r="JYE265" s="243"/>
      <c r="JYF265" s="243"/>
      <c r="JYG265" s="243"/>
      <c r="JYH265" s="243"/>
      <c r="JYI265" s="243"/>
      <c r="JYJ265" s="243"/>
      <c r="JYK265" s="243"/>
      <c r="JYL265" s="243"/>
      <c r="JYM265" s="243"/>
      <c r="JYN265" s="243"/>
      <c r="JYO265" s="243"/>
      <c r="JYP265" s="243"/>
      <c r="JYQ265" s="243"/>
      <c r="JYR265" s="243"/>
      <c r="JYS265" s="243"/>
      <c r="JYT265" s="243"/>
      <c r="JYU265" s="243"/>
      <c r="JYV265" s="243"/>
      <c r="JYW265" s="243"/>
      <c r="JYX265" s="243"/>
      <c r="JYY265" s="243"/>
      <c r="JYZ265" s="243"/>
      <c r="JZA265" s="243"/>
      <c r="JZB265" s="243"/>
      <c r="JZC265" s="243"/>
      <c r="JZD265" s="243"/>
      <c r="JZE265" s="243"/>
      <c r="JZF265" s="243"/>
      <c r="JZG265" s="243"/>
      <c r="JZH265" s="243"/>
      <c r="JZI265" s="243"/>
      <c r="JZJ265" s="243"/>
      <c r="JZK265" s="243"/>
      <c r="JZL265" s="243"/>
      <c r="JZM265" s="243"/>
      <c r="JZN265" s="243"/>
      <c r="JZO265" s="243"/>
      <c r="JZP265" s="243"/>
      <c r="JZQ265" s="243"/>
      <c r="JZR265" s="243"/>
      <c r="JZS265" s="243"/>
      <c r="JZT265" s="243"/>
      <c r="JZU265" s="243"/>
      <c r="JZV265" s="243"/>
      <c r="JZW265" s="243"/>
      <c r="JZX265" s="243"/>
      <c r="JZY265" s="243"/>
      <c r="JZZ265" s="243"/>
      <c r="KAA265" s="243"/>
      <c r="KAB265" s="243"/>
      <c r="KAC265" s="243"/>
      <c r="KAD265" s="243"/>
      <c r="KAE265" s="243"/>
      <c r="KAF265" s="243"/>
      <c r="KAG265" s="243"/>
      <c r="KAH265" s="243"/>
      <c r="KAI265" s="243"/>
      <c r="KAJ265" s="243"/>
      <c r="KAK265" s="243"/>
      <c r="KAL265" s="243"/>
      <c r="KAM265" s="243"/>
      <c r="KAN265" s="243"/>
      <c r="KAO265" s="243"/>
      <c r="KAP265" s="243"/>
      <c r="KAQ265" s="243"/>
      <c r="KAR265" s="243"/>
      <c r="KAS265" s="243"/>
      <c r="KAT265" s="243"/>
      <c r="KAU265" s="243"/>
      <c r="KAV265" s="243"/>
      <c r="KAW265" s="243"/>
      <c r="KAX265" s="243"/>
      <c r="KAY265" s="243"/>
      <c r="KAZ265" s="243"/>
      <c r="KBA265" s="243"/>
      <c r="KBB265" s="243"/>
      <c r="KBC265" s="243"/>
      <c r="KBD265" s="243"/>
      <c r="KBE265" s="243"/>
      <c r="KBF265" s="243"/>
      <c r="KBG265" s="243"/>
      <c r="KBH265" s="243"/>
      <c r="KBI265" s="243"/>
      <c r="KBJ265" s="243"/>
      <c r="KBK265" s="243"/>
      <c r="KBL265" s="243"/>
      <c r="KBM265" s="243"/>
      <c r="KBN265" s="243"/>
      <c r="KBO265" s="243"/>
      <c r="KBP265" s="243"/>
      <c r="KBQ265" s="243"/>
      <c r="KBR265" s="243"/>
      <c r="KBS265" s="243"/>
      <c r="KBT265" s="243"/>
      <c r="KBU265" s="243"/>
      <c r="KBV265" s="243"/>
      <c r="KBW265" s="243"/>
      <c r="KBX265" s="243"/>
      <c r="KBY265" s="243"/>
      <c r="KBZ265" s="243"/>
      <c r="KCA265" s="243"/>
      <c r="KCB265" s="243"/>
      <c r="KCC265" s="243"/>
      <c r="KCD265" s="243"/>
      <c r="KCE265" s="243"/>
      <c r="KCF265" s="243"/>
      <c r="KCG265" s="243"/>
      <c r="KCH265" s="243"/>
      <c r="KCI265" s="243"/>
      <c r="KCJ265" s="243"/>
      <c r="KCK265" s="243"/>
      <c r="KCL265" s="243"/>
      <c r="KCM265" s="243"/>
      <c r="KCN265" s="243"/>
      <c r="KCO265" s="243"/>
      <c r="KCP265" s="243"/>
      <c r="KCQ265" s="243"/>
      <c r="KCR265" s="243"/>
      <c r="KCS265" s="243"/>
      <c r="KCT265" s="243"/>
      <c r="KCU265" s="243"/>
      <c r="KCV265" s="243"/>
      <c r="KCW265" s="243"/>
      <c r="KCX265" s="243"/>
      <c r="KCY265" s="243"/>
      <c r="KCZ265" s="243"/>
      <c r="KDA265" s="243"/>
      <c r="KDB265" s="243"/>
      <c r="KDC265" s="243"/>
      <c r="KDD265" s="243"/>
      <c r="KDE265" s="243"/>
      <c r="KDF265" s="243"/>
      <c r="KDG265" s="243"/>
      <c r="KDH265" s="243"/>
      <c r="KDI265" s="243"/>
      <c r="KDJ265" s="243"/>
      <c r="KDK265" s="243"/>
      <c r="KDL265" s="243"/>
      <c r="KDM265" s="243"/>
      <c r="KDN265" s="243"/>
      <c r="KDO265" s="243"/>
      <c r="KDP265" s="243"/>
      <c r="KDQ265" s="243"/>
      <c r="KDR265" s="243"/>
      <c r="KDS265" s="243"/>
      <c r="KDT265" s="243"/>
      <c r="KDU265" s="243"/>
      <c r="KDV265" s="243"/>
      <c r="KDW265" s="243"/>
      <c r="KDX265" s="243"/>
      <c r="KDY265" s="243"/>
      <c r="KDZ265" s="243"/>
      <c r="KEA265" s="243"/>
      <c r="KEB265" s="243"/>
      <c r="KEC265" s="243"/>
      <c r="KED265" s="243"/>
      <c r="KEE265" s="243"/>
      <c r="KEF265" s="243"/>
      <c r="KEG265" s="243"/>
      <c r="KEH265" s="243"/>
      <c r="KEI265" s="243"/>
      <c r="KEJ265" s="243"/>
      <c r="KEK265" s="243"/>
      <c r="KEL265" s="243"/>
      <c r="KEM265" s="243"/>
      <c r="KEN265" s="243"/>
      <c r="KEO265" s="243"/>
      <c r="KEP265" s="243"/>
      <c r="KEQ265" s="243"/>
      <c r="KER265" s="243"/>
      <c r="KES265" s="243"/>
      <c r="KET265" s="243"/>
      <c r="KEU265" s="243"/>
      <c r="KEV265" s="243"/>
      <c r="KEW265" s="243"/>
      <c r="KEX265" s="243"/>
      <c r="KEY265" s="243"/>
      <c r="KEZ265" s="243"/>
      <c r="KFA265" s="243"/>
      <c r="KFB265" s="243"/>
      <c r="KFC265" s="243"/>
      <c r="KFD265" s="243"/>
      <c r="KFE265" s="243"/>
      <c r="KFF265" s="243"/>
      <c r="KFG265" s="243"/>
      <c r="KFH265" s="243"/>
      <c r="KFI265" s="243"/>
      <c r="KFJ265" s="243"/>
      <c r="KFK265" s="243"/>
      <c r="KFL265" s="243"/>
      <c r="KFM265" s="243"/>
      <c r="KFN265" s="243"/>
      <c r="KFO265" s="243"/>
      <c r="KFP265" s="243"/>
      <c r="KFQ265" s="243"/>
      <c r="KFR265" s="243"/>
      <c r="KFS265" s="243"/>
      <c r="KFT265" s="243"/>
      <c r="KFU265" s="243"/>
      <c r="KFV265" s="243"/>
      <c r="KFW265" s="243"/>
      <c r="KFX265" s="243"/>
      <c r="KFY265" s="243"/>
      <c r="KFZ265" s="243"/>
      <c r="KGA265" s="243"/>
      <c r="KGB265" s="243"/>
      <c r="KGC265" s="243"/>
      <c r="KGD265" s="243"/>
      <c r="KGE265" s="243"/>
      <c r="KGF265" s="243"/>
      <c r="KGG265" s="243"/>
      <c r="KGH265" s="243"/>
      <c r="KGI265" s="243"/>
      <c r="KGJ265" s="243"/>
      <c r="KGK265" s="243"/>
      <c r="KGL265" s="243"/>
      <c r="KGM265" s="243"/>
      <c r="KGN265" s="243"/>
      <c r="KGO265" s="243"/>
      <c r="KGP265" s="243"/>
      <c r="KGQ265" s="243"/>
      <c r="KGR265" s="243"/>
      <c r="KGS265" s="243"/>
      <c r="KGT265" s="243"/>
      <c r="KGU265" s="243"/>
      <c r="KGV265" s="243"/>
      <c r="KGW265" s="243"/>
      <c r="KGX265" s="243"/>
      <c r="KGY265" s="243"/>
      <c r="KGZ265" s="243"/>
      <c r="KHA265" s="243"/>
      <c r="KHB265" s="243"/>
      <c r="KHC265" s="243"/>
      <c r="KHD265" s="243"/>
      <c r="KHE265" s="243"/>
      <c r="KHF265" s="243"/>
      <c r="KHG265" s="243"/>
      <c r="KHH265" s="243"/>
      <c r="KHI265" s="243"/>
      <c r="KHJ265" s="243"/>
      <c r="KHK265" s="243"/>
      <c r="KHL265" s="243"/>
      <c r="KHM265" s="243"/>
      <c r="KHN265" s="243"/>
      <c r="KHO265" s="243"/>
      <c r="KHP265" s="243"/>
      <c r="KHQ265" s="243"/>
      <c r="KHR265" s="243"/>
      <c r="KHS265" s="243"/>
      <c r="KHT265" s="243"/>
      <c r="KHU265" s="243"/>
      <c r="KHV265" s="243"/>
      <c r="KHW265" s="243"/>
      <c r="KHX265" s="243"/>
      <c r="KHY265" s="243"/>
      <c r="KHZ265" s="243"/>
      <c r="KIA265" s="243"/>
      <c r="KIB265" s="243"/>
      <c r="KIC265" s="243"/>
      <c r="KID265" s="243"/>
      <c r="KIE265" s="243"/>
      <c r="KIF265" s="243"/>
      <c r="KIG265" s="243"/>
      <c r="KIH265" s="243"/>
      <c r="KII265" s="243"/>
      <c r="KIJ265" s="243"/>
      <c r="KIK265" s="243"/>
      <c r="KIL265" s="243"/>
      <c r="KIM265" s="243"/>
      <c r="KIN265" s="243"/>
      <c r="KIO265" s="243"/>
      <c r="KIP265" s="243"/>
      <c r="KIQ265" s="243"/>
      <c r="KIR265" s="243"/>
      <c r="KIS265" s="243"/>
      <c r="KIT265" s="243"/>
      <c r="KIU265" s="243"/>
      <c r="KIV265" s="243"/>
      <c r="KIW265" s="243"/>
      <c r="KIX265" s="243"/>
      <c r="KIY265" s="243"/>
      <c r="KIZ265" s="243"/>
      <c r="KJA265" s="243"/>
      <c r="KJB265" s="243"/>
      <c r="KJC265" s="243"/>
      <c r="KJD265" s="243"/>
      <c r="KJE265" s="243"/>
      <c r="KJF265" s="243"/>
      <c r="KJG265" s="243"/>
      <c r="KJH265" s="243"/>
      <c r="KJI265" s="243"/>
      <c r="KJJ265" s="243"/>
      <c r="KJK265" s="243"/>
      <c r="KJL265" s="243"/>
      <c r="KJM265" s="243"/>
      <c r="KJN265" s="243"/>
      <c r="KJO265" s="243"/>
      <c r="KJP265" s="243"/>
      <c r="KJQ265" s="243"/>
      <c r="KJR265" s="243"/>
      <c r="KJS265" s="243"/>
      <c r="KJT265" s="243"/>
      <c r="KJU265" s="243"/>
      <c r="KJV265" s="243"/>
      <c r="KJW265" s="243"/>
      <c r="KJX265" s="243"/>
      <c r="KJY265" s="243"/>
      <c r="KJZ265" s="243"/>
      <c r="KKA265" s="243"/>
      <c r="KKB265" s="243"/>
      <c r="KKC265" s="243"/>
      <c r="KKD265" s="243"/>
      <c r="KKE265" s="243"/>
      <c r="KKF265" s="243"/>
      <c r="KKG265" s="243"/>
      <c r="KKH265" s="243"/>
      <c r="KKI265" s="243"/>
      <c r="KKJ265" s="243"/>
      <c r="KKK265" s="243"/>
      <c r="KKL265" s="243"/>
      <c r="KKM265" s="243"/>
      <c r="KKN265" s="243"/>
      <c r="KKO265" s="243"/>
      <c r="KKP265" s="243"/>
      <c r="KKQ265" s="243"/>
      <c r="KKR265" s="243"/>
      <c r="KKS265" s="243"/>
      <c r="KKT265" s="243"/>
      <c r="KKU265" s="243"/>
      <c r="KKV265" s="243"/>
      <c r="KKW265" s="243"/>
      <c r="KKX265" s="243"/>
      <c r="KKY265" s="243"/>
      <c r="KKZ265" s="243"/>
      <c r="KLA265" s="243"/>
      <c r="KLB265" s="243"/>
      <c r="KLC265" s="243"/>
      <c r="KLD265" s="243"/>
      <c r="KLE265" s="243"/>
      <c r="KLF265" s="243"/>
      <c r="KLG265" s="243"/>
      <c r="KLH265" s="243"/>
      <c r="KLI265" s="243"/>
      <c r="KLJ265" s="243"/>
      <c r="KLK265" s="243"/>
      <c r="KLL265" s="243"/>
      <c r="KLM265" s="243"/>
      <c r="KLN265" s="243"/>
      <c r="KLO265" s="243"/>
      <c r="KLP265" s="243"/>
      <c r="KLQ265" s="243"/>
      <c r="KLR265" s="243"/>
      <c r="KLS265" s="243"/>
      <c r="KLT265" s="243"/>
      <c r="KLU265" s="243"/>
      <c r="KLV265" s="243"/>
      <c r="KLW265" s="243"/>
      <c r="KLX265" s="243"/>
      <c r="KLY265" s="243"/>
      <c r="KLZ265" s="243"/>
      <c r="KMA265" s="243"/>
      <c r="KMB265" s="243"/>
      <c r="KMC265" s="243"/>
      <c r="KMD265" s="243"/>
      <c r="KME265" s="243"/>
      <c r="KMF265" s="243"/>
      <c r="KMG265" s="243"/>
      <c r="KMH265" s="243"/>
      <c r="KMI265" s="243"/>
      <c r="KMJ265" s="243"/>
      <c r="KMK265" s="243"/>
      <c r="KML265" s="243"/>
      <c r="KMM265" s="243"/>
      <c r="KMN265" s="243"/>
      <c r="KMO265" s="243"/>
      <c r="KMP265" s="243"/>
      <c r="KMQ265" s="243"/>
      <c r="KMR265" s="243"/>
      <c r="KMS265" s="243"/>
      <c r="KMT265" s="243"/>
      <c r="KMU265" s="243"/>
      <c r="KMV265" s="243"/>
      <c r="KMW265" s="243"/>
      <c r="KMX265" s="243"/>
      <c r="KMY265" s="243"/>
      <c r="KMZ265" s="243"/>
      <c r="KNA265" s="243"/>
      <c r="KNB265" s="243"/>
      <c r="KNC265" s="243"/>
      <c r="KND265" s="243"/>
      <c r="KNE265" s="243"/>
      <c r="KNF265" s="243"/>
      <c r="KNG265" s="243"/>
      <c r="KNH265" s="243"/>
      <c r="KNI265" s="243"/>
      <c r="KNJ265" s="243"/>
      <c r="KNK265" s="243"/>
      <c r="KNL265" s="243"/>
      <c r="KNM265" s="243"/>
      <c r="KNN265" s="243"/>
      <c r="KNO265" s="243"/>
      <c r="KNP265" s="243"/>
      <c r="KNQ265" s="243"/>
      <c r="KNR265" s="243"/>
      <c r="KNS265" s="243"/>
      <c r="KNT265" s="243"/>
      <c r="KNU265" s="243"/>
      <c r="KNV265" s="243"/>
      <c r="KNW265" s="243"/>
      <c r="KNX265" s="243"/>
      <c r="KNY265" s="243"/>
      <c r="KNZ265" s="243"/>
      <c r="KOA265" s="243"/>
      <c r="KOB265" s="243"/>
      <c r="KOC265" s="243"/>
      <c r="KOD265" s="243"/>
      <c r="KOE265" s="243"/>
      <c r="KOF265" s="243"/>
      <c r="KOG265" s="243"/>
      <c r="KOH265" s="243"/>
      <c r="KOI265" s="243"/>
      <c r="KOJ265" s="243"/>
      <c r="KOK265" s="243"/>
      <c r="KOL265" s="243"/>
      <c r="KOM265" s="243"/>
      <c r="KON265" s="243"/>
      <c r="KOO265" s="243"/>
      <c r="KOP265" s="243"/>
      <c r="KOQ265" s="243"/>
      <c r="KOR265" s="243"/>
      <c r="KOS265" s="243"/>
      <c r="KOT265" s="243"/>
      <c r="KOU265" s="243"/>
      <c r="KOV265" s="243"/>
      <c r="KOW265" s="243"/>
      <c r="KOX265" s="243"/>
      <c r="KOY265" s="243"/>
      <c r="KOZ265" s="243"/>
      <c r="KPA265" s="243"/>
      <c r="KPB265" s="243"/>
      <c r="KPC265" s="243"/>
      <c r="KPD265" s="243"/>
      <c r="KPE265" s="243"/>
      <c r="KPF265" s="243"/>
      <c r="KPG265" s="243"/>
      <c r="KPH265" s="243"/>
      <c r="KPI265" s="243"/>
      <c r="KPJ265" s="243"/>
      <c r="KPK265" s="243"/>
      <c r="KPL265" s="243"/>
      <c r="KPM265" s="243"/>
      <c r="KPN265" s="243"/>
      <c r="KPO265" s="243"/>
      <c r="KPP265" s="243"/>
      <c r="KPQ265" s="243"/>
      <c r="KPR265" s="243"/>
      <c r="KPS265" s="243"/>
      <c r="KPT265" s="243"/>
      <c r="KPU265" s="243"/>
      <c r="KPV265" s="243"/>
      <c r="KPW265" s="243"/>
      <c r="KPX265" s="243"/>
      <c r="KPY265" s="243"/>
      <c r="KPZ265" s="243"/>
      <c r="KQA265" s="243"/>
      <c r="KQB265" s="243"/>
      <c r="KQC265" s="243"/>
      <c r="KQD265" s="243"/>
      <c r="KQE265" s="243"/>
      <c r="KQF265" s="243"/>
      <c r="KQG265" s="243"/>
      <c r="KQH265" s="243"/>
      <c r="KQI265" s="243"/>
      <c r="KQJ265" s="243"/>
      <c r="KQK265" s="243"/>
      <c r="KQL265" s="243"/>
      <c r="KQM265" s="243"/>
      <c r="KQN265" s="243"/>
      <c r="KQO265" s="243"/>
      <c r="KQP265" s="243"/>
      <c r="KQQ265" s="243"/>
      <c r="KQR265" s="243"/>
      <c r="KQS265" s="243"/>
      <c r="KQT265" s="243"/>
      <c r="KQU265" s="243"/>
      <c r="KQV265" s="243"/>
      <c r="KQW265" s="243"/>
      <c r="KQX265" s="243"/>
      <c r="KQY265" s="243"/>
      <c r="KQZ265" s="243"/>
      <c r="KRA265" s="243"/>
      <c r="KRB265" s="243"/>
      <c r="KRC265" s="243"/>
      <c r="KRD265" s="243"/>
      <c r="KRE265" s="243"/>
      <c r="KRF265" s="243"/>
      <c r="KRG265" s="243"/>
      <c r="KRH265" s="243"/>
      <c r="KRI265" s="243"/>
      <c r="KRJ265" s="243"/>
      <c r="KRK265" s="243"/>
      <c r="KRL265" s="243"/>
      <c r="KRM265" s="243"/>
      <c r="KRN265" s="243"/>
      <c r="KRO265" s="243"/>
      <c r="KRP265" s="243"/>
      <c r="KRQ265" s="243"/>
      <c r="KRR265" s="243"/>
      <c r="KRS265" s="243"/>
      <c r="KRT265" s="243"/>
      <c r="KRU265" s="243"/>
      <c r="KRV265" s="243"/>
      <c r="KRW265" s="243"/>
      <c r="KRX265" s="243"/>
      <c r="KRY265" s="243"/>
      <c r="KRZ265" s="243"/>
      <c r="KSA265" s="243"/>
      <c r="KSB265" s="243"/>
      <c r="KSC265" s="243"/>
      <c r="KSD265" s="243"/>
      <c r="KSE265" s="243"/>
      <c r="KSF265" s="243"/>
      <c r="KSG265" s="243"/>
      <c r="KSH265" s="243"/>
      <c r="KSI265" s="243"/>
      <c r="KSJ265" s="243"/>
      <c r="KSK265" s="243"/>
      <c r="KSL265" s="243"/>
      <c r="KSM265" s="243"/>
      <c r="KSN265" s="243"/>
      <c r="KSO265" s="243"/>
      <c r="KSP265" s="243"/>
      <c r="KSQ265" s="243"/>
      <c r="KSR265" s="243"/>
      <c r="KSS265" s="243"/>
      <c r="KST265" s="243"/>
      <c r="KSU265" s="243"/>
      <c r="KSV265" s="243"/>
      <c r="KSW265" s="243"/>
      <c r="KSX265" s="243"/>
      <c r="KSY265" s="243"/>
      <c r="KSZ265" s="243"/>
      <c r="KTA265" s="243"/>
      <c r="KTB265" s="243"/>
      <c r="KTC265" s="243"/>
      <c r="KTD265" s="243"/>
      <c r="KTE265" s="243"/>
      <c r="KTF265" s="243"/>
      <c r="KTG265" s="243"/>
      <c r="KTH265" s="243"/>
      <c r="KTI265" s="243"/>
      <c r="KTJ265" s="243"/>
      <c r="KTK265" s="243"/>
      <c r="KTL265" s="243"/>
      <c r="KTM265" s="243"/>
      <c r="KTN265" s="243"/>
      <c r="KTO265" s="243"/>
      <c r="KTP265" s="243"/>
      <c r="KTQ265" s="243"/>
      <c r="KTR265" s="243"/>
      <c r="KTS265" s="243"/>
      <c r="KTT265" s="243"/>
      <c r="KTU265" s="243"/>
      <c r="KTV265" s="243"/>
      <c r="KTW265" s="243"/>
      <c r="KTX265" s="243"/>
      <c r="KTY265" s="243"/>
      <c r="KTZ265" s="243"/>
      <c r="KUA265" s="243"/>
      <c r="KUB265" s="243"/>
      <c r="KUC265" s="243"/>
      <c r="KUD265" s="243"/>
      <c r="KUE265" s="243"/>
      <c r="KUF265" s="243"/>
      <c r="KUG265" s="243"/>
      <c r="KUH265" s="243"/>
      <c r="KUI265" s="243"/>
      <c r="KUJ265" s="243"/>
      <c r="KUK265" s="243"/>
      <c r="KUL265" s="243"/>
      <c r="KUM265" s="243"/>
      <c r="KUN265" s="243"/>
      <c r="KUO265" s="243"/>
      <c r="KUP265" s="243"/>
      <c r="KUQ265" s="243"/>
      <c r="KUR265" s="243"/>
      <c r="KUS265" s="243"/>
      <c r="KUT265" s="243"/>
      <c r="KUU265" s="243"/>
      <c r="KUV265" s="243"/>
      <c r="KUW265" s="243"/>
      <c r="KUX265" s="243"/>
      <c r="KUY265" s="243"/>
      <c r="KUZ265" s="243"/>
      <c r="KVA265" s="243"/>
      <c r="KVB265" s="243"/>
      <c r="KVC265" s="243"/>
      <c r="KVD265" s="243"/>
      <c r="KVE265" s="243"/>
      <c r="KVF265" s="243"/>
      <c r="KVG265" s="243"/>
      <c r="KVH265" s="243"/>
      <c r="KVI265" s="243"/>
      <c r="KVJ265" s="243"/>
      <c r="KVK265" s="243"/>
      <c r="KVL265" s="243"/>
      <c r="KVM265" s="243"/>
      <c r="KVN265" s="243"/>
      <c r="KVO265" s="243"/>
      <c r="KVP265" s="243"/>
      <c r="KVQ265" s="243"/>
      <c r="KVR265" s="243"/>
      <c r="KVS265" s="243"/>
      <c r="KVT265" s="243"/>
      <c r="KVU265" s="243"/>
      <c r="KVV265" s="243"/>
      <c r="KVW265" s="243"/>
      <c r="KVX265" s="243"/>
      <c r="KVY265" s="243"/>
      <c r="KVZ265" s="243"/>
      <c r="KWA265" s="243"/>
      <c r="KWB265" s="243"/>
      <c r="KWC265" s="243"/>
      <c r="KWD265" s="243"/>
      <c r="KWE265" s="243"/>
      <c r="KWF265" s="243"/>
      <c r="KWG265" s="243"/>
      <c r="KWH265" s="243"/>
      <c r="KWI265" s="243"/>
      <c r="KWJ265" s="243"/>
      <c r="KWK265" s="243"/>
      <c r="KWL265" s="243"/>
      <c r="KWM265" s="243"/>
      <c r="KWN265" s="243"/>
      <c r="KWO265" s="243"/>
      <c r="KWP265" s="243"/>
      <c r="KWQ265" s="243"/>
      <c r="KWR265" s="243"/>
      <c r="KWS265" s="243"/>
      <c r="KWT265" s="243"/>
      <c r="KWU265" s="243"/>
      <c r="KWV265" s="243"/>
      <c r="KWW265" s="243"/>
      <c r="KWX265" s="243"/>
      <c r="KWY265" s="243"/>
      <c r="KWZ265" s="243"/>
      <c r="KXA265" s="243"/>
      <c r="KXB265" s="243"/>
      <c r="KXC265" s="243"/>
      <c r="KXD265" s="243"/>
      <c r="KXE265" s="243"/>
      <c r="KXF265" s="243"/>
      <c r="KXG265" s="243"/>
      <c r="KXH265" s="243"/>
      <c r="KXI265" s="243"/>
      <c r="KXJ265" s="243"/>
      <c r="KXK265" s="243"/>
      <c r="KXL265" s="243"/>
      <c r="KXM265" s="243"/>
      <c r="KXN265" s="243"/>
      <c r="KXO265" s="243"/>
      <c r="KXP265" s="243"/>
      <c r="KXQ265" s="243"/>
      <c r="KXR265" s="243"/>
      <c r="KXS265" s="243"/>
      <c r="KXT265" s="243"/>
      <c r="KXU265" s="243"/>
      <c r="KXV265" s="243"/>
      <c r="KXW265" s="243"/>
      <c r="KXX265" s="243"/>
      <c r="KXY265" s="243"/>
      <c r="KXZ265" s="243"/>
      <c r="KYA265" s="243"/>
      <c r="KYB265" s="243"/>
      <c r="KYC265" s="243"/>
      <c r="KYD265" s="243"/>
      <c r="KYE265" s="243"/>
      <c r="KYF265" s="243"/>
      <c r="KYG265" s="243"/>
      <c r="KYH265" s="243"/>
      <c r="KYI265" s="243"/>
      <c r="KYJ265" s="243"/>
      <c r="KYK265" s="243"/>
      <c r="KYL265" s="243"/>
      <c r="KYM265" s="243"/>
      <c r="KYN265" s="243"/>
      <c r="KYO265" s="243"/>
      <c r="KYP265" s="243"/>
      <c r="KYQ265" s="243"/>
      <c r="KYR265" s="243"/>
      <c r="KYS265" s="243"/>
      <c r="KYT265" s="243"/>
      <c r="KYU265" s="243"/>
      <c r="KYV265" s="243"/>
      <c r="KYW265" s="243"/>
      <c r="KYX265" s="243"/>
      <c r="KYY265" s="243"/>
      <c r="KYZ265" s="243"/>
      <c r="KZA265" s="243"/>
      <c r="KZB265" s="243"/>
      <c r="KZC265" s="243"/>
      <c r="KZD265" s="243"/>
      <c r="KZE265" s="243"/>
      <c r="KZF265" s="243"/>
      <c r="KZG265" s="243"/>
      <c r="KZH265" s="243"/>
      <c r="KZI265" s="243"/>
      <c r="KZJ265" s="243"/>
      <c r="KZK265" s="243"/>
      <c r="KZL265" s="243"/>
      <c r="KZM265" s="243"/>
      <c r="KZN265" s="243"/>
      <c r="KZO265" s="243"/>
      <c r="KZP265" s="243"/>
      <c r="KZQ265" s="243"/>
      <c r="KZR265" s="243"/>
      <c r="KZS265" s="243"/>
      <c r="KZT265" s="243"/>
      <c r="KZU265" s="243"/>
      <c r="KZV265" s="243"/>
      <c r="KZW265" s="243"/>
      <c r="KZX265" s="243"/>
      <c r="KZY265" s="243"/>
      <c r="KZZ265" s="243"/>
      <c r="LAA265" s="243"/>
      <c r="LAB265" s="243"/>
      <c r="LAC265" s="243"/>
      <c r="LAD265" s="243"/>
      <c r="LAE265" s="243"/>
      <c r="LAF265" s="243"/>
      <c r="LAG265" s="243"/>
      <c r="LAH265" s="243"/>
      <c r="LAI265" s="243"/>
      <c r="LAJ265" s="243"/>
      <c r="LAK265" s="243"/>
      <c r="LAL265" s="243"/>
      <c r="LAM265" s="243"/>
      <c r="LAN265" s="243"/>
      <c r="LAO265" s="243"/>
      <c r="LAP265" s="243"/>
      <c r="LAQ265" s="243"/>
      <c r="LAR265" s="243"/>
      <c r="LAS265" s="243"/>
      <c r="LAT265" s="243"/>
      <c r="LAU265" s="243"/>
      <c r="LAV265" s="243"/>
      <c r="LAW265" s="243"/>
      <c r="LAX265" s="243"/>
      <c r="LAY265" s="243"/>
      <c r="LAZ265" s="243"/>
      <c r="LBA265" s="243"/>
      <c r="LBB265" s="243"/>
      <c r="LBC265" s="243"/>
      <c r="LBD265" s="243"/>
      <c r="LBE265" s="243"/>
      <c r="LBF265" s="243"/>
      <c r="LBG265" s="243"/>
      <c r="LBH265" s="243"/>
      <c r="LBI265" s="243"/>
      <c r="LBJ265" s="243"/>
      <c r="LBK265" s="243"/>
      <c r="LBL265" s="243"/>
      <c r="LBM265" s="243"/>
      <c r="LBN265" s="243"/>
      <c r="LBO265" s="243"/>
      <c r="LBP265" s="243"/>
      <c r="LBQ265" s="243"/>
      <c r="LBR265" s="243"/>
      <c r="LBS265" s="243"/>
      <c r="LBT265" s="243"/>
      <c r="LBU265" s="243"/>
      <c r="LBV265" s="243"/>
      <c r="LBW265" s="243"/>
      <c r="LBX265" s="243"/>
      <c r="LBY265" s="243"/>
      <c r="LBZ265" s="243"/>
      <c r="LCA265" s="243"/>
      <c r="LCB265" s="243"/>
      <c r="LCC265" s="243"/>
      <c r="LCD265" s="243"/>
      <c r="LCE265" s="243"/>
      <c r="LCF265" s="243"/>
      <c r="LCG265" s="243"/>
      <c r="LCH265" s="243"/>
      <c r="LCI265" s="243"/>
      <c r="LCJ265" s="243"/>
      <c r="LCK265" s="243"/>
      <c r="LCL265" s="243"/>
      <c r="LCM265" s="243"/>
      <c r="LCN265" s="243"/>
      <c r="LCO265" s="243"/>
      <c r="LCP265" s="243"/>
      <c r="LCQ265" s="243"/>
      <c r="LCR265" s="243"/>
      <c r="LCS265" s="243"/>
      <c r="LCT265" s="243"/>
      <c r="LCU265" s="243"/>
      <c r="LCV265" s="243"/>
      <c r="LCW265" s="243"/>
      <c r="LCX265" s="243"/>
      <c r="LCY265" s="243"/>
      <c r="LCZ265" s="243"/>
      <c r="LDA265" s="243"/>
      <c r="LDB265" s="243"/>
      <c r="LDC265" s="243"/>
      <c r="LDD265" s="243"/>
      <c r="LDE265" s="243"/>
      <c r="LDF265" s="243"/>
      <c r="LDG265" s="243"/>
      <c r="LDH265" s="243"/>
      <c r="LDI265" s="243"/>
      <c r="LDJ265" s="243"/>
      <c r="LDK265" s="243"/>
      <c r="LDL265" s="243"/>
      <c r="LDM265" s="243"/>
      <c r="LDN265" s="243"/>
      <c r="LDO265" s="243"/>
      <c r="LDP265" s="243"/>
      <c r="LDQ265" s="243"/>
      <c r="LDR265" s="243"/>
      <c r="LDS265" s="243"/>
      <c r="LDT265" s="243"/>
      <c r="LDU265" s="243"/>
      <c r="LDV265" s="243"/>
      <c r="LDW265" s="243"/>
      <c r="LDX265" s="243"/>
      <c r="LDY265" s="243"/>
      <c r="LDZ265" s="243"/>
      <c r="LEA265" s="243"/>
      <c r="LEB265" s="243"/>
      <c r="LEC265" s="243"/>
      <c r="LED265" s="243"/>
      <c r="LEE265" s="243"/>
      <c r="LEF265" s="243"/>
      <c r="LEG265" s="243"/>
      <c r="LEH265" s="243"/>
      <c r="LEI265" s="243"/>
      <c r="LEJ265" s="243"/>
      <c r="LEK265" s="243"/>
      <c r="LEL265" s="243"/>
      <c r="LEM265" s="243"/>
      <c r="LEN265" s="243"/>
      <c r="LEO265" s="243"/>
      <c r="LEP265" s="243"/>
      <c r="LEQ265" s="243"/>
      <c r="LER265" s="243"/>
      <c r="LES265" s="243"/>
      <c r="LET265" s="243"/>
      <c r="LEU265" s="243"/>
      <c r="LEV265" s="243"/>
      <c r="LEW265" s="243"/>
      <c r="LEX265" s="243"/>
      <c r="LEY265" s="243"/>
      <c r="LEZ265" s="243"/>
      <c r="LFA265" s="243"/>
      <c r="LFB265" s="243"/>
      <c r="LFC265" s="243"/>
      <c r="LFD265" s="243"/>
      <c r="LFE265" s="243"/>
      <c r="LFF265" s="243"/>
      <c r="LFG265" s="243"/>
      <c r="LFH265" s="243"/>
      <c r="LFI265" s="243"/>
      <c r="LFJ265" s="243"/>
      <c r="LFK265" s="243"/>
      <c r="LFL265" s="243"/>
      <c r="LFM265" s="243"/>
      <c r="LFN265" s="243"/>
      <c r="LFO265" s="243"/>
      <c r="LFP265" s="243"/>
      <c r="LFQ265" s="243"/>
      <c r="LFR265" s="243"/>
      <c r="LFS265" s="243"/>
      <c r="LFT265" s="243"/>
      <c r="LFU265" s="243"/>
      <c r="LFV265" s="243"/>
      <c r="LFW265" s="243"/>
      <c r="LFX265" s="243"/>
      <c r="LFY265" s="243"/>
      <c r="LFZ265" s="243"/>
      <c r="LGA265" s="243"/>
      <c r="LGB265" s="243"/>
      <c r="LGC265" s="243"/>
      <c r="LGD265" s="243"/>
      <c r="LGE265" s="243"/>
      <c r="LGF265" s="243"/>
      <c r="LGG265" s="243"/>
      <c r="LGH265" s="243"/>
      <c r="LGI265" s="243"/>
      <c r="LGJ265" s="243"/>
      <c r="LGK265" s="243"/>
      <c r="LGL265" s="243"/>
      <c r="LGM265" s="243"/>
      <c r="LGN265" s="243"/>
      <c r="LGO265" s="243"/>
      <c r="LGP265" s="243"/>
      <c r="LGQ265" s="243"/>
      <c r="LGR265" s="243"/>
      <c r="LGS265" s="243"/>
      <c r="LGT265" s="243"/>
      <c r="LGU265" s="243"/>
      <c r="LGV265" s="243"/>
      <c r="LGW265" s="243"/>
      <c r="LGX265" s="243"/>
      <c r="LGY265" s="243"/>
      <c r="LGZ265" s="243"/>
      <c r="LHA265" s="243"/>
      <c r="LHB265" s="243"/>
      <c r="LHC265" s="243"/>
      <c r="LHD265" s="243"/>
      <c r="LHE265" s="243"/>
      <c r="LHF265" s="243"/>
      <c r="LHG265" s="243"/>
      <c r="LHH265" s="243"/>
      <c r="LHI265" s="243"/>
      <c r="LHJ265" s="243"/>
      <c r="LHK265" s="243"/>
      <c r="LHL265" s="243"/>
      <c r="LHM265" s="243"/>
      <c r="LHN265" s="243"/>
      <c r="LHO265" s="243"/>
      <c r="LHP265" s="243"/>
      <c r="LHQ265" s="243"/>
      <c r="LHR265" s="243"/>
      <c r="LHS265" s="243"/>
      <c r="LHT265" s="243"/>
      <c r="LHU265" s="243"/>
      <c r="LHV265" s="243"/>
      <c r="LHW265" s="243"/>
      <c r="LHX265" s="243"/>
      <c r="LHY265" s="243"/>
      <c r="LHZ265" s="243"/>
      <c r="LIA265" s="243"/>
      <c r="LIB265" s="243"/>
      <c r="LIC265" s="243"/>
      <c r="LID265" s="243"/>
      <c r="LIE265" s="243"/>
      <c r="LIF265" s="243"/>
      <c r="LIG265" s="243"/>
      <c r="LIH265" s="243"/>
      <c r="LII265" s="243"/>
      <c r="LIJ265" s="243"/>
      <c r="LIK265" s="243"/>
      <c r="LIL265" s="243"/>
      <c r="LIM265" s="243"/>
      <c r="LIN265" s="243"/>
      <c r="LIO265" s="243"/>
      <c r="LIP265" s="243"/>
      <c r="LIQ265" s="243"/>
      <c r="LIR265" s="243"/>
      <c r="LIS265" s="243"/>
      <c r="LIT265" s="243"/>
      <c r="LIU265" s="243"/>
      <c r="LIV265" s="243"/>
      <c r="LIW265" s="243"/>
      <c r="LIX265" s="243"/>
      <c r="LIY265" s="243"/>
      <c r="LIZ265" s="243"/>
      <c r="LJA265" s="243"/>
      <c r="LJB265" s="243"/>
      <c r="LJC265" s="243"/>
      <c r="LJD265" s="243"/>
      <c r="LJE265" s="243"/>
      <c r="LJF265" s="243"/>
      <c r="LJG265" s="243"/>
      <c r="LJH265" s="243"/>
      <c r="LJI265" s="243"/>
      <c r="LJJ265" s="243"/>
      <c r="LJK265" s="243"/>
      <c r="LJL265" s="243"/>
      <c r="LJM265" s="243"/>
      <c r="LJN265" s="243"/>
      <c r="LJO265" s="243"/>
      <c r="LJP265" s="243"/>
      <c r="LJQ265" s="243"/>
      <c r="LJR265" s="243"/>
      <c r="LJS265" s="243"/>
      <c r="LJT265" s="243"/>
      <c r="LJU265" s="243"/>
      <c r="LJV265" s="243"/>
      <c r="LJW265" s="243"/>
      <c r="LJX265" s="243"/>
      <c r="LJY265" s="243"/>
      <c r="LJZ265" s="243"/>
      <c r="LKA265" s="243"/>
      <c r="LKB265" s="243"/>
      <c r="LKC265" s="243"/>
      <c r="LKD265" s="243"/>
      <c r="LKE265" s="243"/>
      <c r="LKF265" s="243"/>
      <c r="LKG265" s="243"/>
      <c r="LKH265" s="243"/>
      <c r="LKI265" s="243"/>
      <c r="LKJ265" s="243"/>
      <c r="LKK265" s="243"/>
      <c r="LKL265" s="243"/>
      <c r="LKM265" s="243"/>
      <c r="LKN265" s="243"/>
      <c r="LKO265" s="243"/>
      <c r="LKP265" s="243"/>
      <c r="LKQ265" s="243"/>
      <c r="LKR265" s="243"/>
      <c r="LKS265" s="243"/>
      <c r="LKT265" s="243"/>
      <c r="LKU265" s="243"/>
      <c r="LKV265" s="243"/>
      <c r="LKW265" s="243"/>
      <c r="LKX265" s="243"/>
      <c r="LKY265" s="243"/>
      <c r="LKZ265" s="243"/>
      <c r="LLA265" s="243"/>
      <c r="LLB265" s="243"/>
      <c r="LLC265" s="243"/>
      <c r="LLD265" s="243"/>
      <c r="LLE265" s="243"/>
      <c r="LLF265" s="243"/>
      <c r="LLG265" s="243"/>
      <c r="LLH265" s="243"/>
      <c r="LLI265" s="243"/>
      <c r="LLJ265" s="243"/>
      <c r="LLK265" s="243"/>
      <c r="LLL265" s="243"/>
      <c r="LLM265" s="243"/>
      <c r="LLN265" s="243"/>
      <c r="LLO265" s="243"/>
      <c r="LLP265" s="243"/>
      <c r="LLQ265" s="243"/>
      <c r="LLR265" s="243"/>
      <c r="LLS265" s="243"/>
      <c r="LLT265" s="243"/>
      <c r="LLU265" s="243"/>
      <c r="LLV265" s="243"/>
      <c r="LLW265" s="243"/>
      <c r="LLX265" s="243"/>
      <c r="LLY265" s="243"/>
      <c r="LLZ265" s="243"/>
      <c r="LMA265" s="243"/>
      <c r="LMB265" s="243"/>
      <c r="LMC265" s="243"/>
      <c r="LMD265" s="243"/>
      <c r="LME265" s="243"/>
      <c r="LMF265" s="243"/>
      <c r="LMG265" s="243"/>
      <c r="LMH265" s="243"/>
      <c r="LMI265" s="243"/>
      <c r="LMJ265" s="243"/>
      <c r="LMK265" s="243"/>
      <c r="LML265" s="243"/>
      <c r="LMM265" s="243"/>
      <c r="LMN265" s="243"/>
      <c r="LMO265" s="243"/>
      <c r="LMP265" s="243"/>
      <c r="LMQ265" s="243"/>
      <c r="LMR265" s="243"/>
      <c r="LMS265" s="243"/>
      <c r="LMT265" s="243"/>
      <c r="LMU265" s="243"/>
      <c r="LMV265" s="243"/>
      <c r="LMW265" s="243"/>
      <c r="LMX265" s="243"/>
      <c r="LMY265" s="243"/>
      <c r="LMZ265" s="243"/>
      <c r="LNA265" s="243"/>
      <c r="LNB265" s="243"/>
      <c r="LNC265" s="243"/>
      <c r="LND265" s="243"/>
      <c r="LNE265" s="243"/>
      <c r="LNF265" s="243"/>
      <c r="LNG265" s="243"/>
      <c r="LNH265" s="243"/>
      <c r="LNI265" s="243"/>
      <c r="LNJ265" s="243"/>
      <c r="LNK265" s="243"/>
      <c r="LNL265" s="243"/>
      <c r="LNM265" s="243"/>
      <c r="LNN265" s="243"/>
      <c r="LNO265" s="243"/>
      <c r="LNP265" s="243"/>
      <c r="LNQ265" s="243"/>
      <c r="LNR265" s="243"/>
      <c r="LNS265" s="243"/>
      <c r="LNT265" s="243"/>
      <c r="LNU265" s="243"/>
      <c r="LNV265" s="243"/>
      <c r="LNW265" s="243"/>
      <c r="LNX265" s="243"/>
      <c r="LNY265" s="243"/>
      <c r="LNZ265" s="243"/>
      <c r="LOA265" s="243"/>
      <c r="LOB265" s="243"/>
      <c r="LOC265" s="243"/>
      <c r="LOD265" s="243"/>
      <c r="LOE265" s="243"/>
      <c r="LOF265" s="243"/>
      <c r="LOG265" s="243"/>
      <c r="LOH265" s="243"/>
      <c r="LOI265" s="243"/>
      <c r="LOJ265" s="243"/>
      <c r="LOK265" s="243"/>
      <c r="LOL265" s="243"/>
      <c r="LOM265" s="243"/>
      <c r="LON265" s="243"/>
      <c r="LOO265" s="243"/>
      <c r="LOP265" s="243"/>
      <c r="LOQ265" s="243"/>
      <c r="LOR265" s="243"/>
      <c r="LOS265" s="243"/>
      <c r="LOT265" s="243"/>
      <c r="LOU265" s="243"/>
      <c r="LOV265" s="243"/>
      <c r="LOW265" s="243"/>
      <c r="LOX265" s="243"/>
      <c r="LOY265" s="243"/>
      <c r="LOZ265" s="243"/>
      <c r="LPA265" s="243"/>
      <c r="LPB265" s="243"/>
      <c r="LPC265" s="243"/>
      <c r="LPD265" s="243"/>
      <c r="LPE265" s="243"/>
      <c r="LPF265" s="243"/>
      <c r="LPG265" s="243"/>
      <c r="LPH265" s="243"/>
      <c r="LPI265" s="243"/>
      <c r="LPJ265" s="243"/>
      <c r="LPK265" s="243"/>
      <c r="LPL265" s="243"/>
      <c r="LPM265" s="243"/>
      <c r="LPN265" s="243"/>
      <c r="LPO265" s="243"/>
      <c r="LPP265" s="243"/>
      <c r="LPQ265" s="243"/>
      <c r="LPR265" s="243"/>
      <c r="LPS265" s="243"/>
      <c r="LPT265" s="243"/>
      <c r="LPU265" s="243"/>
      <c r="LPV265" s="243"/>
      <c r="LPW265" s="243"/>
      <c r="LPX265" s="243"/>
      <c r="LPY265" s="243"/>
      <c r="LPZ265" s="243"/>
      <c r="LQA265" s="243"/>
      <c r="LQB265" s="243"/>
      <c r="LQC265" s="243"/>
      <c r="LQD265" s="243"/>
      <c r="LQE265" s="243"/>
      <c r="LQF265" s="243"/>
      <c r="LQG265" s="243"/>
      <c r="LQH265" s="243"/>
      <c r="LQI265" s="243"/>
      <c r="LQJ265" s="243"/>
      <c r="LQK265" s="243"/>
      <c r="LQL265" s="243"/>
      <c r="LQM265" s="243"/>
      <c r="LQN265" s="243"/>
      <c r="LQO265" s="243"/>
      <c r="LQP265" s="243"/>
      <c r="LQQ265" s="243"/>
      <c r="LQR265" s="243"/>
      <c r="LQS265" s="243"/>
      <c r="LQT265" s="243"/>
      <c r="LQU265" s="243"/>
      <c r="LQV265" s="243"/>
      <c r="LQW265" s="243"/>
      <c r="LQX265" s="243"/>
      <c r="LQY265" s="243"/>
      <c r="LQZ265" s="243"/>
      <c r="LRA265" s="243"/>
      <c r="LRB265" s="243"/>
      <c r="LRC265" s="243"/>
      <c r="LRD265" s="243"/>
      <c r="LRE265" s="243"/>
      <c r="LRF265" s="243"/>
      <c r="LRG265" s="243"/>
      <c r="LRH265" s="243"/>
      <c r="LRI265" s="243"/>
      <c r="LRJ265" s="243"/>
      <c r="LRK265" s="243"/>
      <c r="LRL265" s="243"/>
      <c r="LRM265" s="243"/>
      <c r="LRN265" s="243"/>
      <c r="LRO265" s="243"/>
      <c r="LRP265" s="243"/>
      <c r="LRQ265" s="243"/>
      <c r="LRR265" s="243"/>
      <c r="LRS265" s="243"/>
      <c r="LRT265" s="243"/>
      <c r="LRU265" s="243"/>
      <c r="LRV265" s="243"/>
      <c r="LRW265" s="243"/>
      <c r="LRX265" s="243"/>
      <c r="LRY265" s="243"/>
      <c r="LRZ265" s="243"/>
      <c r="LSA265" s="243"/>
      <c r="LSB265" s="243"/>
      <c r="LSC265" s="243"/>
      <c r="LSD265" s="243"/>
      <c r="LSE265" s="243"/>
      <c r="LSF265" s="243"/>
      <c r="LSG265" s="243"/>
      <c r="LSH265" s="243"/>
      <c r="LSI265" s="243"/>
      <c r="LSJ265" s="243"/>
      <c r="LSK265" s="243"/>
      <c r="LSL265" s="243"/>
      <c r="LSM265" s="243"/>
      <c r="LSN265" s="243"/>
      <c r="LSO265" s="243"/>
      <c r="LSP265" s="243"/>
      <c r="LSQ265" s="243"/>
      <c r="LSR265" s="243"/>
      <c r="LSS265" s="243"/>
      <c r="LST265" s="243"/>
      <c r="LSU265" s="243"/>
      <c r="LSV265" s="243"/>
      <c r="LSW265" s="243"/>
      <c r="LSX265" s="243"/>
      <c r="LSY265" s="243"/>
      <c r="LSZ265" s="243"/>
      <c r="LTA265" s="243"/>
      <c r="LTB265" s="243"/>
      <c r="LTC265" s="243"/>
      <c r="LTD265" s="243"/>
      <c r="LTE265" s="243"/>
      <c r="LTF265" s="243"/>
      <c r="LTG265" s="243"/>
      <c r="LTH265" s="243"/>
      <c r="LTI265" s="243"/>
      <c r="LTJ265" s="243"/>
      <c r="LTK265" s="243"/>
      <c r="LTL265" s="243"/>
      <c r="LTM265" s="243"/>
      <c r="LTN265" s="243"/>
      <c r="LTO265" s="243"/>
      <c r="LTP265" s="243"/>
      <c r="LTQ265" s="243"/>
      <c r="LTR265" s="243"/>
      <c r="LTS265" s="243"/>
      <c r="LTT265" s="243"/>
      <c r="LTU265" s="243"/>
      <c r="LTV265" s="243"/>
      <c r="LTW265" s="243"/>
      <c r="LTX265" s="243"/>
      <c r="LTY265" s="243"/>
      <c r="LTZ265" s="243"/>
      <c r="LUA265" s="243"/>
      <c r="LUB265" s="243"/>
      <c r="LUC265" s="243"/>
      <c r="LUD265" s="243"/>
      <c r="LUE265" s="243"/>
      <c r="LUF265" s="243"/>
      <c r="LUG265" s="243"/>
      <c r="LUH265" s="243"/>
      <c r="LUI265" s="243"/>
      <c r="LUJ265" s="243"/>
      <c r="LUK265" s="243"/>
      <c r="LUL265" s="243"/>
      <c r="LUM265" s="243"/>
      <c r="LUN265" s="243"/>
      <c r="LUO265" s="243"/>
      <c r="LUP265" s="243"/>
      <c r="LUQ265" s="243"/>
      <c r="LUR265" s="243"/>
      <c r="LUS265" s="243"/>
      <c r="LUT265" s="243"/>
      <c r="LUU265" s="243"/>
      <c r="LUV265" s="243"/>
      <c r="LUW265" s="243"/>
      <c r="LUX265" s="243"/>
      <c r="LUY265" s="243"/>
      <c r="LUZ265" s="243"/>
      <c r="LVA265" s="243"/>
      <c r="LVB265" s="243"/>
      <c r="LVC265" s="243"/>
      <c r="LVD265" s="243"/>
      <c r="LVE265" s="243"/>
      <c r="LVF265" s="243"/>
      <c r="LVG265" s="243"/>
      <c r="LVH265" s="243"/>
      <c r="LVI265" s="243"/>
      <c r="LVJ265" s="243"/>
      <c r="LVK265" s="243"/>
      <c r="LVL265" s="243"/>
      <c r="LVM265" s="243"/>
      <c r="LVN265" s="243"/>
      <c r="LVO265" s="243"/>
      <c r="LVP265" s="243"/>
      <c r="LVQ265" s="243"/>
      <c r="LVR265" s="243"/>
      <c r="LVS265" s="243"/>
      <c r="LVT265" s="243"/>
      <c r="LVU265" s="243"/>
      <c r="LVV265" s="243"/>
      <c r="LVW265" s="243"/>
      <c r="LVX265" s="243"/>
      <c r="LVY265" s="243"/>
      <c r="LVZ265" s="243"/>
      <c r="LWA265" s="243"/>
      <c r="LWB265" s="243"/>
      <c r="LWC265" s="243"/>
      <c r="LWD265" s="243"/>
      <c r="LWE265" s="243"/>
      <c r="LWF265" s="243"/>
      <c r="LWG265" s="243"/>
      <c r="LWH265" s="243"/>
      <c r="LWI265" s="243"/>
      <c r="LWJ265" s="243"/>
      <c r="LWK265" s="243"/>
      <c r="LWL265" s="243"/>
      <c r="LWM265" s="243"/>
      <c r="LWN265" s="243"/>
      <c r="LWO265" s="243"/>
      <c r="LWP265" s="243"/>
      <c r="LWQ265" s="243"/>
      <c r="LWR265" s="243"/>
      <c r="LWS265" s="243"/>
      <c r="LWT265" s="243"/>
      <c r="LWU265" s="243"/>
      <c r="LWV265" s="243"/>
      <c r="LWW265" s="243"/>
      <c r="LWX265" s="243"/>
      <c r="LWY265" s="243"/>
      <c r="LWZ265" s="243"/>
      <c r="LXA265" s="243"/>
      <c r="LXB265" s="243"/>
      <c r="LXC265" s="243"/>
      <c r="LXD265" s="243"/>
      <c r="LXE265" s="243"/>
      <c r="LXF265" s="243"/>
      <c r="LXG265" s="243"/>
      <c r="LXH265" s="243"/>
      <c r="LXI265" s="243"/>
      <c r="LXJ265" s="243"/>
      <c r="LXK265" s="243"/>
      <c r="LXL265" s="243"/>
      <c r="LXM265" s="243"/>
      <c r="LXN265" s="243"/>
      <c r="LXO265" s="243"/>
      <c r="LXP265" s="243"/>
      <c r="LXQ265" s="243"/>
      <c r="LXR265" s="243"/>
      <c r="LXS265" s="243"/>
      <c r="LXT265" s="243"/>
      <c r="LXU265" s="243"/>
      <c r="LXV265" s="243"/>
      <c r="LXW265" s="243"/>
      <c r="LXX265" s="243"/>
      <c r="LXY265" s="243"/>
      <c r="LXZ265" s="243"/>
      <c r="LYA265" s="243"/>
      <c r="LYB265" s="243"/>
      <c r="LYC265" s="243"/>
      <c r="LYD265" s="243"/>
      <c r="LYE265" s="243"/>
      <c r="LYF265" s="243"/>
      <c r="LYG265" s="243"/>
      <c r="LYH265" s="243"/>
      <c r="LYI265" s="243"/>
      <c r="LYJ265" s="243"/>
      <c r="LYK265" s="243"/>
      <c r="LYL265" s="243"/>
      <c r="LYM265" s="243"/>
      <c r="LYN265" s="243"/>
      <c r="LYO265" s="243"/>
      <c r="LYP265" s="243"/>
      <c r="LYQ265" s="243"/>
      <c r="LYR265" s="243"/>
      <c r="LYS265" s="243"/>
      <c r="LYT265" s="243"/>
      <c r="LYU265" s="243"/>
      <c r="LYV265" s="243"/>
      <c r="LYW265" s="243"/>
      <c r="LYX265" s="243"/>
      <c r="LYY265" s="243"/>
      <c r="LYZ265" s="243"/>
      <c r="LZA265" s="243"/>
      <c r="LZB265" s="243"/>
      <c r="LZC265" s="243"/>
      <c r="LZD265" s="243"/>
      <c r="LZE265" s="243"/>
      <c r="LZF265" s="243"/>
      <c r="LZG265" s="243"/>
      <c r="LZH265" s="243"/>
      <c r="LZI265" s="243"/>
      <c r="LZJ265" s="243"/>
      <c r="LZK265" s="243"/>
      <c r="LZL265" s="243"/>
      <c r="LZM265" s="243"/>
      <c r="LZN265" s="243"/>
      <c r="LZO265" s="243"/>
      <c r="LZP265" s="243"/>
      <c r="LZQ265" s="243"/>
      <c r="LZR265" s="243"/>
      <c r="LZS265" s="243"/>
      <c r="LZT265" s="243"/>
      <c r="LZU265" s="243"/>
      <c r="LZV265" s="243"/>
      <c r="LZW265" s="243"/>
      <c r="LZX265" s="243"/>
      <c r="LZY265" s="243"/>
      <c r="LZZ265" s="243"/>
      <c r="MAA265" s="243"/>
      <c r="MAB265" s="243"/>
      <c r="MAC265" s="243"/>
      <c r="MAD265" s="243"/>
      <c r="MAE265" s="243"/>
      <c r="MAF265" s="243"/>
      <c r="MAG265" s="243"/>
      <c r="MAH265" s="243"/>
      <c r="MAI265" s="243"/>
      <c r="MAJ265" s="243"/>
      <c r="MAK265" s="243"/>
      <c r="MAL265" s="243"/>
      <c r="MAM265" s="243"/>
      <c r="MAN265" s="243"/>
      <c r="MAO265" s="243"/>
      <c r="MAP265" s="243"/>
      <c r="MAQ265" s="243"/>
      <c r="MAR265" s="243"/>
      <c r="MAS265" s="243"/>
      <c r="MAT265" s="243"/>
      <c r="MAU265" s="243"/>
      <c r="MAV265" s="243"/>
      <c r="MAW265" s="243"/>
      <c r="MAX265" s="243"/>
      <c r="MAY265" s="243"/>
      <c r="MAZ265" s="243"/>
      <c r="MBA265" s="243"/>
      <c r="MBB265" s="243"/>
      <c r="MBC265" s="243"/>
      <c r="MBD265" s="243"/>
      <c r="MBE265" s="243"/>
      <c r="MBF265" s="243"/>
      <c r="MBG265" s="243"/>
      <c r="MBH265" s="243"/>
      <c r="MBI265" s="243"/>
      <c r="MBJ265" s="243"/>
      <c r="MBK265" s="243"/>
      <c r="MBL265" s="243"/>
      <c r="MBM265" s="243"/>
      <c r="MBN265" s="243"/>
      <c r="MBO265" s="243"/>
      <c r="MBP265" s="243"/>
      <c r="MBQ265" s="243"/>
      <c r="MBR265" s="243"/>
      <c r="MBS265" s="243"/>
      <c r="MBT265" s="243"/>
      <c r="MBU265" s="243"/>
      <c r="MBV265" s="243"/>
      <c r="MBW265" s="243"/>
      <c r="MBX265" s="243"/>
      <c r="MBY265" s="243"/>
      <c r="MBZ265" s="243"/>
      <c r="MCA265" s="243"/>
      <c r="MCB265" s="243"/>
      <c r="MCC265" s="243"/>
      <c r="MCD265" s="243"/>
      <c r="MCE265" s="243"/>
      <c r="MCF265" s="243"/>
      <c r="MCG265" s="243"/>
      <c r="MCH265" s="243"/>
      <c r="MCI265" s="243"/>
      <c r="MCJ265" s="243"/>
      <c r="MCK265" s="243"/>
      <c r="MCL265" s="243"/>
      <c r="MCM265" s="243"/>
      <c r="MCN265" s="243"/>
      <c r="MCO265" s="243"/>
      <c r="MCP265" s="243"/>
      <c r="MCQ265" s="243"/>
      <c r="MCR265" s="243"/>
      <c r="MCS265" s="243"/>
      <c r="MCT265" s="243"/>
      <c r="MCU265" s="243"/>
      <c r="MCV265" s="243"/>
      <c r="MCW265" s="243"/>
      <c r="MCX265" s="243"/>
      <c r="MCY265" s="243"/>
      <c r="MCZ265" s="243"/>
      <c r="MDA265" s="243"/>
      <c r="MDB265" s="243"/>
      <c r="MDC265" s="243"/>
      <c r="MDD265" s="243"/>
      <c r="MDE265" s="243"/>
      <c r="MDF265" s="243"/>
      <c r="MDG265" s="243"/>
      <c r="MDH265" s="243"/>
      <c r="MDI265" s="243"/>
      <c r="MDJ265" s="243"/>
      <c r="MDK265" s="243"/>
      <c r="MDL265" s="243"/>
      <c r="MDM265" s="243"/>
      <c r="MDN265" s="243"/>
      <c r="MDO265" s="243"/>
      <c r="MDP265" s="243"/>
      <c r="MDQ265" s="243"/>
      <c r="MDR265" s="243"/>
      <c r="MDS265" s="243"/>
      <c r="MDT265" s="243"/>
      <c r="MDU265" s="243"/>
      <c r="MDV265" s="243"/>
      <c r="MDW265" s="243"/>
      <c r="MDX265" s="243"/>
      <c r="MDY265" s="243"/>
      <c r="MDZ265" s="243"/>
      <c r="MEA265" s="243"/>
      <c r="MEB265" s="243"/>
      <c r="MEC265" s="243"/>
      <c r="MED265" s="243"/>
      <c r="MEE265" s="243"/>
      <c r="MEF265" s="243"/>
      <c r="MEG265" s="243"/>
      <c r="MEH265" s="243"/>
      <c r="MEI265" s="243"/>
      <c r="MEJ265" s="243"/>
      <c r="MEK265" s="243"/>
      <c r="MEL265" s="243"/>
      <c r="MEM265" s="243"/>
      <c r="MEN265" s="243"/>
      <c r="MEO265" s="243"/>
      <c r="MEP265" s="243"/>
      <c r="MEQ265" s="243"/>
      <c r="MER265" s="243"/>
      <c r="MES265" s="243"/>
      <c r="MET265" s="243"/>
      <c r="MEU265" s="243"/>
      <c r="MEV265" s="243"/>
      <c r="MEW265" s="243"/>
      <c r="MEX265" s="243"/>
      <c r="MEY265" s="243"/>
      <c r="MEZ265" s="243"/>
      <c r="MFA265" s="243"/>
      <c r="MFB265" s="243"/>
      <c r="MFC265" s="243"/>
      <c r="MFD265" s="243"/>
      <c r="MFE265" s="243"/>
      <c r="MFF265" s="243"/>
      <c r="MFG265" s="243"/>
      <c r="MFH265" s="243"/>
      <c r="MFI265" s="243"/>
      <c r="MFJ265" s="243"/>
      <c r="MFK265" s="243"/>
      <c r="MFL265" s="243"/>
      <c r="MFM265" s="243"/>
      <c r="MFN265" s="243"/>
      <c r="MFO265" s="243"/>
      <c r="MFP265" s="243"/>
      <c r="MFQ265" s="243"/>
      <c r="MFR265" s="243"/>
      <c r="MFS265" s="243"/>
      <c r="MFT265" s="243"/>
      <c r="MFU265" s="243"/>
      <c r="MFV265" s="243"/>
      <c r="MFW265" s="243"/>
      <c r="MFX265" s="243"/>
      <c r="MFY265" s="243"/>
      <c r="MFZ265" s="243"/>
      <c r="MGA265" s="243"/>
      <c r="MGB265" s="243"/>
      <c r="MGC265" s="243"/>
      <c r="MGD265" s="243"/>
      <c r="MGE265" s="243"/>
      <c r="MGF265" s="243"/>
      <c r="MGG265" s="243"/>
      <c r="MGH265" s="243"/>
      <c r="MGI265" s="243"/>
      <c r="MGJ265" s="243"/>
      <c r="MGK265" s="243"/>
      <c r="MGL265" s="243"/>
      <c r="MGM265" s="243"/>
      <c r="MGN265" s="243"/>
      <c r="MGO265" s="243"/>
      <c r="MGP265" s="243"/>
      <c r="MGQ265" s="243"/>
      <c r="MGR265" s="243"/>
      <c r="MGS265" s="243"/>
      <c r="MGT265" s="243"/>
      <c r="MGU265" s="243"/>
      <c r="MGV265" s="243"/>
      <c r="MGW265" s="243"/>
      <c r="MGX265" s="243"/>
      <c r="MGY265" s="243"/>
      <c r="MGZ265" s="243"/>
      <c r="MHA265" s="243"/>
      <c r="MHB265" s="243"/>
      <c r="MHC265" s="243"/>
      <c r="MHD265" s="243"/>
      <c r="MHE265" s="243"/>
      <c r="MHF265" s="243"/>
      <c r="MHG265" s="243"/>
      <c r="MHH265" s="243"/>
      <c r="MHI265" s="243"/>
      <c r="MHJ265" s="243"/>
      <c r="MHK265" s="243"/>
      <c r="MHL265" s="243"/>
      <c r="MHM265" s="243"/>
      <c r="MHN265" s="243"/>
      <c r="MHO265" s="243"/>
      <c r="MHP265" s="243"/>
      <c r="MHQ265" s="243"/>
      <c r="MHR265" s="243"/>
      <c r="MHS265" s="243"/>
      <c r="MHT265" s="243"/>
      <c r="MHU265" s="243"/>
      <c r="MHV265" s="243"/>
      <c r="MHW265" s="243"/>
      <c r="MHX265" s="243"/>
      <c r="MHY265" s="243"/>
      <c r="MHZ265" s="243"/>
      <c r="MIA265" s="243"/>
      <c r="MIB265" s="243"/>
      <c r="MIC265" s="243"/>
      <c r="MID265" s="243"/>
      <c r="MIE265" s="243"/>
      <c r="MIF265" s="243"/>
      <c r="MIG265" s="243"/>
      <c r="MIH265" s="243"/>
      <c r="MII265" s="243"/>
      <c r="MIJ265" s="243"/>
      <c r="MIK265" s="243"/>
      <c r="MIL265" s="243"/>
      <c r="MIM265" s="243"/>
      <c r="MIN265" s="243"/>
      <c r="MIO265" s="243"/>
      <c r="MIP265" s="243"/>
      <c r="MIQ265" s="243"/>
      <c r="MIR265" s="243"/>
      <c r="MIS265" s="243"/>
      <c r="MIT265" s="243"/>
      <c r="MIU265" s="243"/>
      <c r="MIV265" s="243"/>
      <c r="MIW265" s="243"/>
      <c r="MIX265" s="243"/>
      <c r="MIY265" s="243"/>
      <c r="MIZ265" s="243"/>
      <c r="MJA265" s="243"/>
      <c r="MJB265" s="243"/>
      <c r="MJC265" s="243"/>
      <c r="MJD265" s="243"/>
      <c r="MJE265" s="243"/>
      <c r="MJF265" s="243"/>
      <c r="MJG265" s="243"/>
      <c r="MJH265" s="243"/>
      <c r="MJI265" s="243"/>
      <c r="MJJ265" s="243"/>
      <c r="MJK265" s="243"/>
      <c r="MJL265" s="243"/>
      <c r="MJM265" s="243"/>
      <c r="MJN265" s="243"/>
      <c r="MJO265" s="243"/>
      <c r="MJP265" s="243"/>
      <c r="MJQ265" s="243"/>
      <c r="MJR265" s="243"/>
      <c r="MJS265" s="243"/>
      <c r="MJT265" s="243"/>
      <c r="MJU265" s="243"/>
      <c r="MJV265" s="243"/>
      <c r="MJW265" s="243"/>
      <c r="MJX265" s="243"/>
      <c r="MJY265" s="243"/>
      <c r="MJZ265" s="243"/>
      <c r="MKA265" s="243"/>
      <c r="MKB265" s="243"/>
      <c r="MKC265" s="243"/>
      <c r="MKD265" s="243"/>
      <c r="MKE265" s="243"/>
      <c r="MKF265" s="243"/>
      <c r="MKG265" s="243"/>
      <c r="MKH265" s="243"/>
      <c r="MKI265" s="243"/>
      <c r="MKJ265" s="243"/>
      <c r="MKK265" s="243"/>
      <c r="MKL265" s="243"/>
      <c r="MKM265" s="243"/>
      <c r="MKN265" s="243"/>
      <c r="MKO265" s="243"/>
      <c r="MKP265" s="243"/>
      <c r="MKQ265" s="243"/>
      <c r="MKR265" s="243"/>
      <c r="MKS265" s="243"/>
      <c r="MKT265" s="243"/>
      <c r="MKU265" s="243"/>
      <c r="MKV265" s="243"/>
      <c r="MKW265" s="243"/>
      <c r="MKX265" s="243"/>
      <c r="MKY265" s="243"/>
      <c r="MKZ265" s="243"/>
      <c r="MLA265" s="243"/>
      <c r="MLB265" s="243"/>
      <c r="MLC265" s="243"/>
      <c r="MLD265" s="243"/>
      <c r="MLE265" s="243"/>
      <c r="MLF265" s="243"/>
      <c r="MLG265" s="243"/>
      <c r="MLH265" s="243"/>
      <c r="MLI265" s="243"/>
      <c r="MLJ265" s="243"/>
      <c r="MLK265" s="243"/>
      <c r="MLL265" s="243"/>
      <c r="MLM265" s="243"/>
      <c r="MLN265" s="243"/>
      <c r="MLO265" s="243"/>
      <c r="MLP265" s="243"/>
      <c r="MLQ265" s="243"/>
      <c r="MLR265" s="243"/>
      <c r="MLS265" s="243"/>
      <c r="MLT265" s="243"/>
      <c r="MLU265" s="243"/>
      <c r="MLV265" s="243"/>
      <c r="MLW265" s="243"/>
      <c r="MLX265" s="243"/>
      <c r="MLY265" s="243"/>
      <c r="MLZ265" s="243"/>
      <c r="MMA265" s="243"/>
      <c r="MMB265" s="243"/>
      <c r="MMC265" s="243"/>
      <c r="MMD265" s="243"/>
      <c r="MME265" s="243"/>
      <c r="MMF265" s="243"/>
      <c r="MMG265" s="243"/>
      <c r="MMH265" s="243"/>
      <c r="MMI265" s="243"/>
      <c r="MMJ265" s="243"/>
      <c r="MMK265" s="243"/>
      <c r="MML265" s="243"/>
      <c r="MMM265" s="243"/>
      <c r="MMN265" s="243"/>
      <c r="MMO265" s="243"/>
      <c r="MMP265" s="243"/>
      <c r="MMQ265" s="243"/>
      <c r="MMR265" s="243"/>
      <c r="MMS265" s="243"/>
      <c r="MMT265" s="243"/>
      <c r="MMU265" s="243"/>
      <c r="MMV265" s="243"/>
      <c r="MMW265" s="243"/>
      <c r="MMX265" s="243"/>
      <c r="MMY265" s="243"/>
      <c r="MMZ265" s="243"/>
      <c r="MNA265" s="243"/>
      <c r="MNB265" s="243"/>
      <c r="MNC265" s="243"/>
      <c r="MND265" s="243"/>
      <c r="MNE265" s="243"/>
      <c r="MNF265" s="243"/>
      <c r="MNG265" s="243"/>
      <c r="MNH265" s="243"/>
      <c r="MNI265" s="243"/>
      <c r="MNJ265" s="243"/>
      <c r="MNK265" s="243"/>
      <c r="MNL265" s="243"/>
      <c r="MNM265" s="243"/>
      <c r="MNN265" s="243"/>
      <c r="MNO265" s="243"/>
      <c r="MNP265" s="243"/>
      <c r="MNQ265" s="243"/>
      <c r="MNR265" s="243"/>
      <c r="MNS265" s="243"/>
      <c r="MNT265" s="243"/>
      <c r="MNU265" s="243"/>
      <c r="MNV265" s="243"/>
      <c r="MNW265" s="243"/>
      <c r="MNX265" s="243"/>
      <c r="MNY265" s="243"/>
      <c r="MNZ265" s="243"/>
      <c r="MOA265" s="243"/>
      <c r="MOB265" s="243"/>
      <c r="MOC265" s="243"/>
      <c r="MOD265" s="243"/>
      <c r="MOE265" s="243"/>
      <c r="MOF265" s="243"/>
      <c r="MOG265" s="243"/>
      <c r="MOH265" s="243"/>
      <c r="MOI265" s="243"/>
      <c r="MOJ265" s="243"/>
      <c r="MOK265" s="243"/>
      <c r="MOL265" s="243"/>
      <c r="MOM265" s="243"/>
      <c r="MON265" s="243"/>
      <c r="MOO265" s="243"/>
      <c r="MOP265" s="243"/>
      <c r="MOQ265" s="243"/>
      <c r="MOR265" s="243"/>
      <c r="MOS265" s="243"/>
      <c r="MOT265" s="243"/>
      <c r="MOU265" s="243"/>
      <c r="MOV265" s="243"/>
      <c r="MOW265" s="243"/>
      <c r="MOX265" s="243"/>
      <c r="MOY265" s="243"/>
      <c r="MOZ265" s="243"/>
      <c r="MPA265" s="243"/>
      <c r="MPB265" s="243"/>
      <c r="MPC265" s="243"/>
      <c r="MPD265" s="243"/>
      <c r="MPE265" s="243"/>
      <c r="MPF265" s="243"/>
      <c r="MPG265" s="243"/>
      <c r="MPH265" s="243"/>
      <c r="MPI265" s="243"/>
      <c r="MPJ265" s="243"/>
      <c r="MPK265" s="243"/>
      <c r="MPL265" s="243"/>
      <c r="MPM265" s="243"/>
      <c r="MPN265" s="243"/>
      <c r="MPO265" s="243"/>
      <c r="MPP265" s="243"/>
      <c r="MPQ265" s="243"/>
      <c r="MPR265" s="243"/>
      <c r="MPS265" s="243"/>
      <c r="MPT265" s="243"/>
      <c r="MPU265" s="243"/>
      <c r="MPV265" s="243"/>
      <c r="MPW265" s="243"/>
      <c r="MPX265" s="243"/>
      <c r="MPY265" s="243"/>
      <c r="MPZ265" s="243"/>
      <c r="MQA265" s="243"/>
      <c r="MQB265" s="243"/>
      <c r="MQC265" s="243"/>
      <c r="MQD265" s="243"/>
      <c r="MQE265" s="243"/>
      <c r="MQF265" s="243"/>
      <c r="MQG265" s="243"/>
      <c r="MQH265" s="243"/>
      <c r="MQI265" s="243"/>
      <c r="MQJ265" s="243"/>
      <c r="MQK265" s="243"/>
      <c r="MQL265" s="243"/>
      <c r="MQM265" s="243"/>
      <c r="MQN265" s="243"/>
      <c r="MQO265" s="243"/>
      <c r="MQP265" s="243"/>
      <c r="MQQ265" s="243"/>
      <c r="MQR265" s="243"/>
      <c r="MQS265" s="243"/>
      <c r="MQT265" s="243"/>
      <c r="MQU265" s="243"/>
      <c r="MQV265" s="243"/>
      <c r="MQW265" s="243"/>
      <c r="MQX265" s="243"/>
      <c r="MQY265" s="243"/>
      <c r="MQZ265" s="243"/>
      <c r="MRA265" s="243"/>
      <c r="MRB265" s="243"/>
      <c r="MRC265" s="243"/>
      <c r="MRD265" s="243"/>
      <c r="MRE265" s="243"/>
      <c r="MRF265" s="243"/>
      <c r="MRG265" s="243"/>
      <c r="MRH265" s="243"/>
      <c r="MRI265" s="243"/>
      <c r="MRJ265" s="243"/>
      <c r="MRK265" s="243"/>
      <c r="MRL265" s="243"/>
      <c r="MRM265" s="243"/>
      <c r="MRN265" s="243"/>
      <c r="MRO265" s="243"/>
      <c r="MRP265" s="243"/>
      <c r="MRQ265" s="243"/>
      <c r="MRR265" s="243"/>
      <c r="MRS265" s="243"/>
      <c r="MRT265" s="243"/>
      <c r="MRU265" s="243"/>
      <c r="MRV265" s="243"/>
      <c r="MRW265" s="243"/>
      <c r="MRX265" s="243"/>
      <c r="MRY265" s="243"/>
      <c r="MRZ265" s="243"/>
      <c r="MSA265" s="243"/>
      <c r="MSB265" s="243"/>
      <c r="MSC265" s="243"/>
      <c r="MSD265" s="243"/>
      <c r="MSE265" s="243"/>
      <c r="MSF265" s="243"/>
      <c r="MSG265" s="243"/>
      <c r="MSH265" s="243"/>
      <c r="MSI265" s="243"/>
      <c r="MSJ265" s="243"/>
      <c r="MSK265" s="243"/>
      <c r="MSL265" s="243"/>
      <c r="MSM265" s="243"/>
      <c r="MSN265" s="243"/>
      <c r="MSO265" s="243"/>
      <c r="MSP265" s="243"/>
      <c r="MSQ265" s="243"/>
      <c r="MSR265" s="243"/>
      <c r="MSS265" s="243"/>
      <c r="MST265" s="243"/>
      <c r="MSU265" s="243"/>
      <c r="MSV265" s="243"/>
      <c r="MSW265" s="243"/>
      <c r="MSX265" s="243"/>
      <c r="MSY265" s="243"/>
      <c r="MSZ265" s="243"/>
      <c r="MTA265" s="243"/>
      <c r="MTB265" s="243"/>
      <c r="MTC265" s="243"/>
      <c r="MTD265" s="243"/>
      <c r="MTE265" s="243"/>
      <c r="MTF265" s="243"/>
      <c r="MTG265" s="243"/>
      <c r="MTH265" s="243"/>
      <c r="MTI265" s="243"/>
      <c r="MTJ265" s="243"/>
      <c r="MTK265" s="243"/>
      <c r="MTL265" s="243"/>
      <c r="MTM265" s="243"/>
      <c r="MTN265" s="243"/>
      <c r="MTO265" s="243"/>
      <c r="MTP265" s="243"/>
      <c r="MTQ265" s="243"/>
      <c r="MTR265" s="243"/>
      <c r="MTS265" s="243"/>
      <c r="MTT265" s="243"/>
      <c r="MTU265" s="243"/>
      <c r="MTV265" s="243"/>
      <c r="MTW265" s="243"/>
      <c r="MTX265" s="243"/>
      <c r="MTY265" s="243"/>
      <c r="MTZ265" s="243"/>
      <c r="MUA265" s="243"/>
      <c r="MUB265" s="243"/>
      <c r="MUC265" s="243"/>
      <c r="MUD265" s="243"/>
      <c r="MUE265" s="243"/>
      <c r="MUF265" s="243"/>
      <c r="MUG265" s="243"/>
      <c r="MUH265" s="243"/>
      <c r="MUI265" s="243"/>
      <c r="MUJ265" s="243"/>
      <c r="MUK265" s="243"/>
      <c r="MUL265" s="243"/>
      <c r="MUM265" s="243"/>
      <c r="MUN265" s="243"/>
      <c r="MUO265" s="243"/>
      <c r="MUP265" s="243"/>
      <c r="MUQ265" s="243"/>
      <c r="MUR265" s="243"/>
      <c r="MUS265" s="243"/>
      <c r="MUT265" s="243"/>
      <c r="MUU265" s="243"/>
      <c r="MUV265" s="243"/>
      <c r="MUW265" s="243"/>
      <c r="MUX265" s="243"/>
      <c r="MUY265" s="243"/>
      <c r="MUZ265" s="243"/>
      <c r="MVA265" s="243"/>
      <c r="MVB265" s="243"/>
      <c r="MVC265" s="243"/>
      <c r="MVD265" s="243"/>
      <c r="MVE265" s="243"/>
      <c r="MVF265" s="243"/>
      <c r="MVG265" s="243"/>
      <c r="MVH265" s="243"/>
      <c r="MVI265" s="243"/>
      <c r="MVJ265" s="243"/>
      <c r="MVK265" s="243"/>
      <c r="MVL265" s="243"/>
      <c r="MVM265" s="243"/>
      <c r="MVN265" s="243"/>
      <c r="MVO265" s="243"/>
      <c r="MVP265" s="243"/>
      <c r="MVQ265" s="243"/>
      <c r="MVR265" s="243"/>
      <c r="MVS265" s="243"/>
      <c r="MVT265" s="243"/>
      <c r="MVU265" s="243"/>
      <c r="MVV265" s="243"/>
      <c r="MVW265" s="243"/>
      <c r="MVX265" s="243"/>
      <c r="MVY265" s="243"/>
      <c r="MVZ265" s="243"/>
      <c r="MWA265" s="243"/>
      <c r="MWB265" s="243"/>
      <c r="MWC265" s="243"/>
      <c r="MWD265" s="243"/>
      <c r="MWE265" s="243"/>
      <c r="MWF265" s="243"/>
      <c r="MWG265" s="243"/>
      <c r="MWH265" s="243"/>
      <c r="MWI265" s="243"/>
      <c r="MWJ265" s="243"/>
      <c r="MWK265" s="243"/>
      <c r="MWL265" s="243"/>
      <c r="MWM265" s="243"/>
      <c r="MWN265" s="243"/>
      <c r="MWO265" s="243"/>
      <c r="MWP265" s="243"/>
      <c r="MWQ265" s="243"/>
      <c r="MWR265" s="243"/>
      <c r="MWS265" s="243"/>
      <c r="MWT265" s="243"/>
      <c r="MWU265" s="243"/>
      <c r="MWV265" s="243"/>
      <c r="MWW265" s="243"/>
      <c r="MWX265" s="243"/>
      <c r="MWY265" s="243"/>
      <c r="MWZ265" s="243"/>
      <c r="MXA265" s="243"/>
      <c r="MXB265" s="243"/>
      <c r="MXC265" s="243"/>
      <c r="MXD265" s="243"/>
      <c r="MXE265" s="243"/>
      <c r="MXF265" s="243"/>
      <c r="MXG265" s="243"/>
      <c r="MXH265" s="243"/>
      <c r="MXI265" s="243"/>
      <c r="MXJ265" s="243"/>
      <c r="MXK265" s="243"/>
      <c r="MXL265" s="243"/>
      <c r="MXM265" s="243"/>
      <c r="MXN265" s="243"/>
      <c r="MXO265" s="243"/>
      <c r="MXP265" s="243"/>
      <c r="MXQ265" s="243"/>
      <c r="MXR265" s="243"/>
      <c r="MXS265" s="243"/>
      <c r="MXT265" s="243"/>
      <c r="MXU265" s="243"/>
      <c r="MXV265" s="243"/>
      <c r="MXW265" s="243"/>
      <c r="MXX265" s="243"/>
      <c r="MXY265" s="243"/>
      <c r="MXZ265" s="243"/>
      <c r="MYA265" s="243"/>
      <c r="MYB265" s="243"/>
      <c r="MYC265" s="243"/>
      <c r="MYD265" s="243"/>
      <c r="MYE265" s="243"/>
      <c r="MYF265" s="243"/>
      <c r="MYG265" s="243"/>
      <c r="MYH265" s="243"/>
      <c r="MYI265" s="243"/>
      <c r="MYJ265" s="243"/>
      <c r="MYK265" s="243"/>
      <c r="MYL265" s="243"/>
      <c r="MYM265" s="243"/>
      <c r="MYN265" s="243"/>
      <c r="MYO265" s="243"/>
      <c r="MYP265" s="243"/>
      <c r="MYQ265" s="243"/>
      <c r="MYR265" s="243"/>
      <c r="MYS265" s="243"/>
      <c r="MYT265" s="243"/>
      <c r="MYU265" s="243"/>
      <c r="MYV265" s="243"/>
      <c r="MYW265" s="243"/>
      <c r="MYX265" s="243"/>
      <c r="MYY265" s="243"/>
      <c r="MYZ265" s="243"/>
      <c r="MZA265" s="243"/>
      <c r="MZB265" s="243"/>
      <c r="MZC265" s="243"/>
      <c r="MZD265" s="243"/>
      <c r="MZE265" s="243"/>
      <c r="MZF265" s="243"/>
      <c r="MZG265" s="243"/>
      <c r="MZH265" s="243"/>
      <c r="MZI265" s="243"/>
      <c r="MZJ265" s="243"/>
      <c r="MZK265" s="243"/>
      <c r="MZL265" s="243"/>
      <c r="MZM265" s="243"/>
      <c r="MZN265" s="243"/>
      <c r="MZO265" s="243"/>
      <c r="MZP265" s="243"/>
      <c r="MZQ265" s="243"/>
      <c r="MZR265" s="243"/>
      <c r="MZS265" s="243"/>
      <c r="MZT265" s="243"/>
      <c r="MZU265" s="243"/>
      <c r="MZV265" s="243"/>
      <c r="MZW265" s="243"/>
      <c r="MZX265" s="243"/>
      <c r="MZY265" s="243"/>
      <c r="MZZ265" s="243"/>
      <c r="NAA265" s="243"/>
      <c r="NAB265" s="243"/>
      <c r="NAC265" s="243"/>
      <c r="NAD265" s="243"/>
      <c r="NAE265" s="243"/>
      <c r="NAF265" s="243"/>
      <c r="NAG265" s="243"/>
      <c r="NAH265" s="243"/>
      <c r="NAI265" s="243"/>
      <c r="NAJ265" s="243"/>
      <c r="NAK265" s="243"/>
      <c r="NAL265" s="243"/>
      <c r="NAM265" s="243"/>
      <c r="NAN265" s="243"/>
      <c r="NAO265" s="243"/>
      <c r="NAP265" s="243"/>
      <c r="NAQ265" s="243"/>
      <c r="NAR265" s="243"/>
      <c r="NAS265" s="243"/>
      <c r="NAT265" s="243"/>
      <c r="NAU265" s="243"/>
      <c r="NAV265" s="243"/>
      <c r="NAW265" s="243"/>
      <c r="NAX265" s="243"/>
      <c r="NAY265" s="243"/>
      <c r="NAZ265" s="243"/>
      <c r="NBA265" s="243"/>
      <c r="NBB265" s="243"/>
      <c r="NBC265" s="243"/>
      <c r="NBD265" s="243"/>
      <c r="NBE265" s="243"/>
      <c r="NBF265" s="243"/>
      <c r="NBG265" s="243"/>
      <c r="NBH265" s="243"/>
      <c r="NBI265" s="243"/>
      <c r="NBJ265" s="243"/>
      <c r="NBK265" s="243"/>
      <c r="NBL265" s="243"/>
      <c r="NBM265" s="243"/>
      <c r="NBN265" s="243"/>
      <c r="NBO265" s="243"/>
      <c r="NBP265" s="243"/>
      <c r="NBQ265" s="243"/>
      <c r="NBR265" s="243"/>
      <c r="NBS265" s="243"/>
      <c r="NBT265" s="243"/>
      <c r="NBU265" s="243"/>
      <c r="NBV265" s="243"/>
      <c r="NBW265" s="243"/>
      <c r="NBX265" s="243"/>
      <c r="NBY265" s="243"/>
      <c r="NBZ265" s="243"/>
      <c r="NCA265" s="243"/>
      <c r="NCB265" s="243"/>
      <c r="NCC265" s="243"/>
      <c r="NCD265" s="243"/>
      <c r="NCE265" s="243"/>
      <c r="NCF265" s="243"/>
      <c r="NCG265" s="243"/>
      <c r="NCH265" s="243"/>
      <c r="NCI265" s="243"/>
      <c r="NCJ265" s="243"/>
      <c r="NCK265" s="243"/>
      <c r="NCL265" s="243"/>
      <c r="NCM265" s="243"/>
      <c r="NCN265" s="243"/>
      <c r="NCO265" s="243"/>
      <c r="NCP265" s="243"/>
      <c r="NCQ265" s="243"/>
      <c r="NCR265" s="243"/>
      <c r="NCS265" s="243"/>
      <c r="NCT265" s="243"/>
      <c r="NCU265" s="243"/>
      <c r="NCV265" s="243"/>
      <c r="NCW265" s="243"/>
      <c r="NCX265" s="243"/>
      <c r="NCY265" s="243"/>
      <c r="NCZ265" s="243"/>
      <c r="NDA265" s="243"/>
      <c r="NDB265" s="243"/>
      <c r="NDC265" s="243"/>
      <c r="NDD265" s="243"/>
      <c r="NDE265" s="243"/>
      <c r="NDF265" s="243"/>
      <c r="NDG265" s="243"/>
      <c r="NDH265" s="243"/>
      <c r="NDI265" s="243"/>
      <c r="NDJ265" s="243"/>
      <c r="NDK265" s="243"/>
      <c r="NDL265" s="243"/>
      <c r="NDM265" s="243"/>
      <c r="NDN265" s="243"/>
      <c r="NDO265" s="243"/>
      <c r="NDP265" s="243"/>
      <c r="NDQ265" s="243"/>
      <c r="NDR265" s="243"/>
      <c r="NDS265" s="243"/>
      <c r="NDT265" s="243"/>
      <c r="NDU265" s="243"/>
      <c r="NDV265" s="243"/>
      <c r="NDW265" s="243"/>
      <c r="NDX265" s="243"/>
      <c r="NDY265" s="243"/>
      <c r="NDZ265" s="243"/>
      <c r="NEA265" s="243"/>
      <c r="NEB265" s="243"/>
      <c r="NEC265" s="243"/>
      <c r="NED265" s="243"/>
      <c r="NEE265" s="243"/>
      <c r="NEF265" s="243"/>
      <c r="NEG265" s="243"/>
      <c r="NEH265" s="243"/>
      <c r="NEI265" s="243"/>
      <c r="NEJ265" s="243"/>
      <c r="NEK265" s="243"/>
      <c r="NEL265" s="243"/>
      <c r="NEM265" s="243"/>
      <c r="NEN265" s="243"/>
      <c r="NEO265" s="243"/>
      <c r="NEP265" s="243"/>
      <c r="NEQ265" s="243"/>
      <c r="NER265" s="243"/>
      <c r="NES265" s="243"/>
      <c r="NET265" s="243"/>
      <c r="NEU265" s="243"/>
      <c r="NEV265" s="243"/>
      <c r="NEW265" s="243"/>
      <c r="NEX265" s="243"/>
      <c r="NEY265" s="243"/>
      <c r="NEZ265" s="243"/>
      <c r="NFA265" s="243"/>
      <c r="NFB265" s="243"/>
      <c r="NFC265" s="243"/>
      <c r="NFD265" s="243"/>
      <c r="NFE265" s="243"/>
      <c r="NFF265" s="243"/>
      <c r="NFG265" s="243"/>
      <c r="NFH265" s="243"/>
      <c r="NFI265" s="243"/>
      <c r="NFJ265" s="243"/>
      <c r="NFK265" s="243"/>
      <c r="NFL265" s="243"/>
      <c r="NFM265" s="243"/>
      <c r="NFN265" s="243"/>
      <c r="NFO265" s="243"/>
      <c r="NFP265" s="243"/>
      <c r="NFQ265" s="243"/>
      <c r="NFR265" s="243"/>
      <c r="NFS265" s="243"/>
      <c r="NFT265" s="243"/>
      <c r="NFU265" s="243"/>
      <c r="NFV265" s="243"/>
      <c r="NFW265" s="243"/>
      <c r="NFX265" s="243"/>
      <c r="NFY265" s="243"/>
      <c r="NFZ265" s="243"/>
      <c r="NGA265" s="243"/>
      <c r="NGB265" s="243"/>
      <c r="NGC265" s="243"/>
      <c r="NGD265" s="243"/>
      <c r="NGE265" s="243"/>
      <c r="NGF265" s="243"/>
      <c r="NGG265" s="243"/>
      <c r="NGH265" s="243"/>
      <c r="NGI265" s="243"/>
      <c r="NGJ265" s="243"/>
      <c r="NGK265" s="243"/>
      <c r="NGL265" s="243"/>
      <c r="NGM265" s="243"/>
      <c r="NGN265" s="243"/>
      <c r="NGO265" s="243"/>
      <c r="NGP265" s="243"/>
      <c r="NGQ265" s="243"/>
      <c r="NGR265" s="243"/>
      <c r="NGS265" s="243"/>
      <c r="NGT265" s="243"/>
      <c r="NGU265" s="243"/>
      <c r="NGV265" s="243"/>
      <c r="NGW265" s="243"/>
      <c r="NGX265" s="243"/>
      <c r="NGY265" s="243"/>
      <c r="NGZ265" s="243"/>
      <c r="NHA265" s="243"/>
      <c r="NHB265" s="243"/>
      <c r="NHC265" s="243"/>
      <c r="NHD265" s="243"/>
      <c r="NHE265" s="243"/>
      <c r="NHF265" s="243"/>
      <c r="NHG265" s="243"/>
      <c r="NHH265" s="243"/>
      <c r="NHI265" s="243"/>
      <c r="NHJ265" s="243"/>
      <c r="NHK265" s="243"/>
      <c r="NHL265" s="243"/>
      <c r="NHM265" s="243"/>
      <c r="NHN265" s="243"/>
      <c r="NHO265" s="243"/>
      <c r="NHP265" s="243"/>
      <c r="NHQ265" s="243"/>
      <c r="NHR265" s="243"/>
      <c r="NHS265" s="243"/>
      <c r="NHT265" s="243"/>
      <c r="NHU265" s="243"/>
      <c r="NHV265" s="243"/>
      <c r="NHW265" s="243"/>
      <c r="NHX265" s="243"/>
      <c r="NHY265" s="243"/>
      <c r="NHZ265" s="243"/>
      <c r="NIA265" s="243"/>
      <c r="NIB265" s="243"/>
      <c r="NIC265" s="243"/>
      <c r="NID265" s="243"/>
      <c r="NIE265" s="243"/>
      <c r="NIF265" s="243"/>
      <c r="NIG265" s="243"/>
      <c r="NIH265" s="243"/>
      <c r="NII265" s="243"/>
      <c r="NIJ265" s="243"/>
      <c r="NIK265" s="243"/>
      <c r="NIL265" s="243"/>
      <c r="NIM265" s="243"/>
      <c r="NIN265" s="243"/>
      <c r="NIO265" s="243"/>
      <c r="NIP265" s="243"/>
      <c r="NIQ265" s="243"/>
      <c r="NIR265" s="243"/>
      <c r="NIS265" s="243"/>
      <c r="NIT265" s="243"/>
      <c r="NIU265" s="243"/>
      <c r="NIV265" s="243"/>
      <c r="NIW265" s="243"/>
      <c r="NIX265" s="243"/>
      <c r="NIY265" s="243"/>
      <c r="NIZ265" s="243"/>
      <c r="NJA265" s="243"/>
      <c r="NJB265" s="243"/>
      <c r="NJC265" s="243"/>
      <c r="NJD265" s="243"/>
      <c r="NJE265" s="243"/>
      <c r="NJF265" s="243"/>
      <c r="NJG265" s="243"/>
      <c r="NJH265" s="243"/>
      <c r="NJI265" s="243"/>
      <c r="NJJ265" s="243"/>
      <c r="NJK265" s="243"/>
      <c r="NJL265" s="243"/>
      <c r="NJM265" s="243"/>
      <c r="NJN265" s="243"/>
      <c r="NJO265" s="243"/>
      <c r="NJP265" s="243"/>
      <c r="NJQ265" s="243"/>
      <c r="NJR265" s="243"/>
      <c r="NJS265" s="243"/>
      <c r="NJT265" s="243"/>
      <c r="NJU265" s="243"/>
      <c r="NJV265" s="243"/>
      <c r="NJW265" s="243"/>
      <c r="NJX265" s="243"/>
      <c r="NJY265" s="243"/>
      <c r="NJZ265" s="243"/>
      <c r="NKA265" s="243"/>
      <c r="NKB265" s="243"/>
      <c r="NKC265" s="243"/>
      <c r="NKD265" s="243"/>
      <c r="NKE265" s="243"/>
      <c r="NKF265" s="243"/>
      <c r="NKG265" s="243"/>
      <c r="NKH265" s="243"/>
      <c r="NKI265" s="243"/>
      <c r="NKJ265" s="243"/>
      <c r="NKK265" s="243"/>
      <c r="NKL265" s="243"/>
      <c r="NKM265" s="243"/>
      <c r="NKN265" s="243"/>
      <c r="NKO265" s="243"/>
      <c r="NKP265" s="243"/>
      <c r="NKQ265" s="243"/>
      <c r="NKR265" s="243"/>
      <c r="NKS265" s="243"/>
      <c r="NKT265" s="243"/>
      <c r="NKU265" s="243"/>
      <c r="NKV265" s="243"/>
      <c r="NKW265" s="243"/>
      <c r="NKX265" s="243"/>
      <c r="NKY265" s="243"/>
      <c r="NKZ265" s="243"/>
      <c r="NLA265" s="243"/>
      <c r="NLB265" s="243"/>
      <c r="NLC265" s="243"/>
      <c r="NLD265" s="243"/>
      <c r="NLE265" s="243"/>
      <c r="NLF265" s="243"/>
      <c r="NLG265" s="243"/>
      <c r="NLH265" s="243"/>
      <c r="NLI265" s="243"/>
      <c r="NLJ265" s="243"/>
      <c r="NLK265" s="243"/>
      <c r="NLL265" s="243"/>
      <c r="NLM265" s="243"/>
      <c r="NLN265" s="243"/>
      <c r="NLO265" s="243"/>
      <c r="NLP265" s="243"/>
      <c r="NLQ265" s="243"/>
      <c r="NLR265" s="243"/>
      <c r="NLS265" s="243"/>
      <c r="NLT265" s="243"/>
      <c r="NLU265" s="243"/>
      <c r="NLV265" s="243"/>
      <c r="NLW265" s="243"/>
      <c r="NLX265" s="243"/>
      <c r="NLY265" s="243"/>
      <c r="NLZ265" s="243"/>
      <c r="NMA265" s="243"/>
      <c r="NMB265" s="243"/>
      <c r="NMC265" s="243"/>
      <c r="NMD265" s="243"/>
      <c r="NME265" s="243"/>
      <c r="NMF265" s="243"/>
      <c r="NMG265" s="243"/>
      <c r="NMH265" s="243"/>
      <c r="NMI265" s="243"/>
      <c r="NMJ265" s="243"/>
      <c r="NMK265" s="243"/>
      <c r="NML265" s="243"/>
      <c r="NMM265" s="243"/>
      <c r="NMN265" s="243"/>
      <c r="NMO265" s="243"/>
      <c r="NMP265" s="243"/>
      <c r="NMQ265" s="243"/>
      <c r="NMR265" s="243"/>
      <c r="NMS265" s="243"/>
      <c r="NMT265" s="243"/>
      <c r="NMU265" s="243"/>
      <c r="NMV265" s="243"/>
      <c r="NMW265" s="243"/>
      <c r="NMX265" s="243"/>
      <c r="NMY265" s="243"/>
      <c r="NMZ265" s="243"/>
      <c r="NNA265" s="243"/>
      <c r="NNB265" s="243"/>
      <c r="NNC265" s="243"/>
      <c r="NND265" s="243"/>
      <c r="NNE265" s="243"/>
      <c r="NNF265" s="243"/>
      <c r="NNG265" s="243"/>
      <c r="NNH265" s="243"/>
      <c r="NNI265" s="243"/>
      <c r="NNJ265" s="243"/>
      <c r="NNK265" s="243"/>
      <c r="NNL265" s="243"/>
      <c r="NNM265" s="243"/>
      <c r="NNN265" s="243"/>
      <c r="NNO265" s="243"/>
      <c r="NNP265" s="243"/>
      <c r="NNQ265" s="243"/>
      <c r="NNR265" s="243"/>
      <c r="NNS265" s="243"/>
      <c r="NNT265" s="243"/>
      <c r="NNU265" s="243"/>
      <c r="NNV265" s="243"/>
      <c r="NNW265" s="243"/>
      <c r="NNX265" s="243"/>
      <c r="NNY265" s="243"/>
      <c r="NNZ265" s="243"/>
      <c r="NOA265" s="243"/>
      <c r="NOB265" s="243"/>
      <c r="NOC265" s="243"/>
      <c r="NOD265" s="243"/>
      <c r="NOE265" s="243"/>
      <c r="NOF265" s="243"/>
      <c r="NOG265" s="243"/>
      <c r="NOH265" s="243"/>
      <c r="NOI265" s="243"/>
      <c r="NOJ265" s="243"/>
      <c r="NOK265" s="243"/>
      <c r="NOL265" s="243"/>
      <c r="NOM265" s="243"/>
      <c r="NON265" s="243"/>
      <c r="NOO265" s="243"/>
      <c r="NOP265" s="243"/>
      <c r="NOQ265" s="243"/>
      <c r="NOR265" s="243"/>
      <c r="NOS265" s="243"/>
      <c r="NOT265" s="243"/>
      <c r="NOU265" s="243"/>
      <c r="NOV265" s="243"/>
      <c r="NOW265" s="243"/>
      <c r="NOX265" s="243"/>
      <c r="NOY265" s="243"/>
      <c r="NOZ265" s="243"/>
      <c r="NPA265" s="243"/>
      <c r="NPB265" s="243"/>
      <c r="NPC265" s="243"/>
      <c r="NPD265" s="243"/>
      <c r="NPE265" s="243"/>
      <c r="NPF265" s="243"/>
      <c r="NPG265" s="243"/>
      <c r="NPH265" s="243"/>
      <c r="NPI265" s="243"/>
      <c r="NPJ265" s="243"/>
      <c r="NPK265" s="243"/>
      <c r="NPL265" s="243"/>
      <c r="NPM265" s="243"/>
      <c r="NPN265" s="243"/>
      <c r="NPO265" s="243"/>
      <c r="NPP265" s="243"/>
      <c r="NPQ265" s="243"/>
      <c r="NPR265" s="243"/>
      <c r="NPS265" s="243"/>
      <c r="NPT265" s="243"/>
      <c r="NPU265" s="243"/>
      <c r="NPV265" s="243"/>
      <c r="NPW265" s="243"/>
      <c r="NPX265" s="243"/>
      <c r="NPY265" s="243"/>
      <c r="NPZ265" s="243"/>
      <c r="NQA265" s="243"/>
      <c r="NQB265" s="243"/>
      <c r="NQC265" s="243"/>
      <c r="NQD265" s="243"/>
      <c r="NQE265" s="243"/>
      <c r="NQF265" s="243"/>
      <c r="NQG265" s="243"/>
      <c r="NQH265" s="243"/>
      <c r="NQI265" s="243"/>
      <c r="NQJ265" s="243"/>
      <c r="NQK265" s="243"/>
      <c r="NQL265" s="243"/>
      <c r="NQM265" s="243"/>
      <c r="NQN265" s="243"/>
      <c r="NQO265" s="243"/>
      <c r="NQP265" s="243"/>
      <c r="NQQ265" s="243"/>
      <c r="NQR265" s="243"/>
      <c r="NQS265" s="243"/>
      <c r="NQT265" s="243"/>
      <c r="NQU265" s="243"/>
      <c r="NQV265" s="243"/>
      <c r="NQW265" s="243"/>
      <c r="NQX265" s="243"/>
      <c r="NQY265" s="243"/>
      <c r="NQZ265" s="243"/>
      <c r="NRA265" s="243"/>
      <c r="NRB265" s="243"/>
      <c r="NRC265" s="243"/>
      <c r="NRD265" s="243"/>
      <c r="NRE265" s="243"/>
      <c r="NRF265" s="243"/>
      <c r="NRG265" s="243"/>
      <c r="NRH265" s="243"/>
      <c r="NRI265" s="243"/>
      <c r="NRJ265" s="243"/>
      <c r="NRK265" s="243"/>
      <c r="NRL265" s="243"/>
      <c r="NRM265" s="243"/>
      <c r="NRN265" s="243"/>
      <c r="NRO265" s="243"/>
      <c r="NRP265" s="243"/>
      <c r="NRQ265" s="243"/>
      <c r="NRR265" s="243"/>
      <c r="NRS265" s="243"/>
      <c r="NRT265" s="243"/>
      <c r="NRU265" s="243"/>
      <c r="NRV265" s="243"/>
      <c r="NRW265" s="243"/>
      <c r="NRX265" s="243"/>
      <c r="NRY265" s="243"/>
      <c r="NRZ265" s="243"/>
      <c r="NSA265" s="243"/>
      <c r="NSB265" s="243"/>
      <c r="NSC265" s="243"/>
      <c r="NSD265" s="243"/>
      <c r="NSE265" s="243"/>
      <c r="NSF265" s="243"/>
      <c r="NSG265" s="243"/>
      <c r="NSH265" s="243"/>
      <c r="NSI265" s="243"/>
      <c r="NSJ265" s="243"/>
      <c r="NSK265" s="243"/>
      <c r="NSL265" s="243"/>
      <c r="NSM265" s="243"/>
      <c r="NSN265" s="243"/>
      <c r="NSO265" s="243"/>
      <c r="NSP265" s="243"/>
      <c r="NSQ265" s="243"/>
      <c r="NSR265" s="243"/>
      <c r="NSS265" s="243"/>
      <c r="NST265" s="243"/>
      <c r="NSU265" s="243"/>
      <c r="NSV265" s="243"/>
      <c r="NSW265" s="243"/>
      <c r="NSX265" s="243"/>
      <c r="NSY265" s="243"/>
      <c r="NSZ265" s="243"/>
      <c r="NTA265" s="243"/>
      <c r="NTB265" s="243"/>
      <c r="NTC265" s="243"/>
      <c r="NTD265" s="243"/>
      <c r="NTE265" s="243"/>
      <c r="NTF265" s="243"/>
      <c r="NTG265" s="243"/>
      <c r="NTH265" s="243"/>
      <c r="NTI265" s="243"/>
      <c r="NTJ265" s="243"/>
      <c r="NTK265" s="243"/>
      <c r="NTL265" s="243"/>
      <c r="NTM265" s="243"/>
      <c r="NTN265" s="243"/>
      <c r="NTO265" s="243"/>
      <c r="NTP265" s="243"/>
      <c r="NTQ265" s="243"/>
      <c r="NTR265" s="243"/>
      <c r="NTS265" s="243"/>
      <c r="NTT265" s="243"/>
      <c r="NTU265" s="243"/>
      <c r="NTV265" s="243"/>
      <c r="NTW265" s="243"/>
      <c r="NTX265" s="243"/>
      <c r="NTY265" s="243"/>
      <c r="NTZ265" s="243"/>
      <c r="NUA265" s="243"/>
      <c r="NUB265" s="243"/>
      <c r="NUC265" s="243"/>
      <c r="NUD265" s="243"/>
      <c r="NUE265" s="243"/>
      <c r="NUF265" s="243"/>
      <c r="NUG265" s="243"/>
      <c r="NUH265" s="243"/>
      <c r="NUI265" s="243"/>
      <c r="NUJ265" s="243"/>
      <c r="NUK265" s="243"/>
      <c r="NUL265" s="243"/>
      <c r="NUM265" s="243"/>
      <c r="NUN265" s="243"/>
      <c r="NUO265" s="243"/>
      <c r="NUP265" s="243"/>
      <c r="NUQ265" s="243"/>
      <c r="NUR265" s="243"/>
      <c r="NUS265" s="243"/>
      <c r="NUT265" s="243"/>
      <c r="NUU265" s="243"/>
      <c r="NUV265" s="243"/>
      <c r="NUW265" s="243"/>
      <c r="NUX265" s="243"/>
      <c r="NUY265" s="243"/>
      <c r="NUZ265" s="243"/>
      <c r="NVA265" s="243"/>
      <c r="NVB265" s="243"/>
      <c r="NVC265" s="243"/>
      <c r="NVD265" s="243"/>
      <c r="NVE265" s="243"/>
      <c r="NVF265" s="243"/>
      <c r="NVG265" s="243"/>
      <c r="NVH265" s="243"/>
      <c r="NVI265" s="243"/>
      <c r="NVJ265" s="243"/>
      <c r="NVK265" s="243"/>
      <c r="NVL265" s="243"/>
      <c r="NVM265" s="243"/>
      <c r="NVN265" s="243"/>
      <c r="NVO265" s="243"/>
      <c r="NVP265" s="243"/>
      <c r="NVQ265" s="243"/>
      <c r="NVR265" s="243"/>
      <c r="NVS265" s="243"/>
      <c r="NVT265" s="243"/>
      <c r="NVU265" s="243"/>
      <c r="NVV265" s="243"/>
      <c r="NVW265" s="243"/>
      <c r="NVX265" s="243"/>
      <c r="NVY265" s="243"/>
      <c r="NVZ265" s="243"/>
      <c r="NWA265" s="243"/>
      <c r="NWB265" s="243"/>
      <c r="NWC265" s="243"/>
      <c r="NWD265" s="243"/>
      <c r="NWE265" s="243"/>
      <c r="NWF265" s="243"/>
      <c r="NWG265" s="243"/>
      <c r="NWH265" s="243"/>
      <c r="NWI265" s="243"/>
      <c r="NWJ265" s="243"/>
      <c r="NWK265" s="243"/>
      <c r="NWL265" s="243"/>
      <c r="NWM265" s="243"/>
      <c r="NWN265" s="243"/>
      <c r="NWO265" s="243"/>
      <c r="NWP265" s="243"/>
      <c r="NWQ265" s="243"/>
      <c r="NWR265" s="243"/>
      <c r="NWS265" s="243"/>
      <c r="NWT265" s="243"/>
      <c r="NWU265" s="243"/>
      <c r="NWV265" s="243"/>
      <c r="NWW265" s="243"/>
      <c r="NWX265" s="243"/>
      <c r="NWY265" s="243"/>
      <c r="NWZ265" s="243"/>
      <c r="NXA265" s="243"/>
      <c r="NXB265" s="243"/>
      <c r="NXC265" s="243"/>
      <c r="NXD265" s="243"/>
      <c r="NXE265" s="243"/>
      <c r="NXF265" s="243"/>
      <c r="NXG265" s="243"/>
      <c r="NXH265" s="243"/>
      <c r="NXI265" s="243"/>
      <c r="NXJ265" s="243"/>
      <c r="NXK265" s="243"/>
      <c r="NXL265" s="243"/>
      <c r="NXM265" s="243"/>
      <c r="NXN265" s="243"/>
      <c r="NXO265" s="243"/>
      <c r="NXP265" s="243"/>
      <c r="NXQ265" s="243"/>
      <c r="NXR265" s="243"/>
      <c r="NXS265" s="243"/>
      <c r="NXT265" s="243"/>
      <c r="NXU265" s="243"/>
      <c r="NXV265" s="243"/>
      <c r="NXW265" s="243"/>
      <c r="NXX265" s="243"/>
      <c r="NXY265" s="243"/>
      <c r="NXZ265" s="243"/>
      <c r="NYA265" s="243"/>
      <c r="NYB265" s="243"/>
      <c r="NYC265" s="243"/>
      <c r="NYD265" s="243"/>
      <c r="NYE265" s="243"/>
      <c r="NYF265" s="243"/>
      <c r="NYG265" s="243"/>
      <c r="NYH265" s="243"/>
      <c r="NYI265" s="243"/>
      <c r="NYJ265" s="243"/>
      <c r="NYK265" s="243"/>
      <c r="NYL265" s="243"/>
      <c r="NYM265" s="243"/>
      <c r="NYN265" s="243"/>
      <c r="NYO265" s="243"/>
      <c r="NYP265" s="243"/>
      <c r="NYQ265" s="243"/>
      <c r="NYR265" s="243"/>
      <c r="NYS265" s="243"/>
      <c r="NYT265" s="243"/>
      <c r="NYU265" s="243"/>
      <c r="NYV265" s="243"/>
      <c r="NYW265" s="243"/>
      <c r="NYX265" s="243"/>
      <c r="NYY265" s="243"/>
      <c r="NYZ265" s="243"/>
      <c r="NZA265" s="243"/>
      <c r="NZB265" s="243"/>
      <c r="NZC265" s="243"/>
      <c r="NZD265" s="243"/>
      <c r="NZE265" s="243"/>
      <c r="NZF265" s="243"/>
      <c r="NZG265" s="243"/>
      <c r="NZH265" s="243"/>
      <c r="NZI265" s="243"/>
      <c r="NZJ265" s="243"/>
      <c r="NZK265" s="243"/>
      <c r="NZL265" s="243"/>
      <c r="NZM265" s="243"/>
      <c r="NZN265" s="243"/>
      <c r="NZO265" s="243"/>
      <c r="NZP265" s="243"/>
      <c r="NZQ265" s="243"/>
      <c r="NZR265" s="243"/>
      <c r="NZS265" s="243"/>
      <c r="NZT265" s="243"/>
      <c r="NZU265" s="243"/>
      <c r="NZV265" s="243"/>
      <c r="NZW265" s="243"/>
      <c r="NZX265" s="243"/>
      <c r="NZY265" s="243"/>
      <c r="NZZ265" s="243"/>
      <c r="OAA265" s="243"/>
      <c r="OAB265" s="243"/>
      <c r="OAC265" s="243"/>
      <c r="OAD265" s="243"/>
      <c r="OAE265" s="243"/>
      <c r="OAF265" s="243"/>
      <c r="OAG265" s="243"/>
      <c r="OAH265" s="243"/>
      <c r="OAI265" s="243"/>
      <c r="OAJ265" s="243"/>
      <c r="OAK265" s="243"/>
      <c r="OAL265" s="243"/>
      <c r="OAM265" s="243"/>
      <c r="OAN265" s="243"/>
      <c r="OAO265" s="243"/>
      <c r="OAP265" s="243"/>
      <c r="OAQ265" s="243"/>
      <c r="OAR265" s="243"/>
      <c r="OAS265" s="243"/>
      <c r="OAT265" s="243"/>
      <c r="OAU265" s="243"/>
      <c r="OAV265" s="243"/>
      <c r="OAW265" s="243"/>
      <c r="OAX265" s="243"/>
      <c r="OAY265" s="243"/>
      <c r="OAZ265" s="243"/>
      <c r="OBA265" s="243"/>
      <c r="OBB265" s="243"/>
      <c r="OBC265" s="243"/>
      <c r="OBD265" s="243"/>
      <c r="OBE265" s="243"/>
      <c r="OBF265" s="243"/>
      <c r="OBG265" s="243"/>
      <c r="OBH265" s="243"/>
      <c r="OBI265" s="243"/>
      <c r="OBJ265" s="243"/>
      <c r="OBK265" s="243"/>
      <c r="OBL265" s="243"/>
      <c r="OBM265" s="243"/>
      <c r="OBN265" s="243"/>
      <c r="OBO265" s="243"/>
      <c r="OBP265" s="243"/>
      <c r="OBQ265" s="243"/>
      <c r="OBR265" s="243"/>
      <c r="OBS265" s="243"/>
      <c r="OBT265" s="243"/>
      <c r="OBU265" s="243"/>
      <c r="OBV265" s="243"/>
      <c r="OBW265" s="243"/>
      <c r="OBX265" s="243"/>
      <c r="OBY265" s="243"/>
      <c r="OBZ265" s="243"/>
      <c r="OCA265" s="243"/>
      <c r="OCB265" s="243"/>
      <c r="OCC265" s="243"/>
      <c r="OCD265" s="243"/>
      <c r="OCE265" s="243"/>
      <c r="OCF265" s="243"/>
      <c r="OCG265" s="243"/>
      <c r="OCH265" s="243"/>
      <c r="OCI265" s="243"/>
      <c r="OCJ265" s="243"/>
      <c r="OCK265" s="243"/>
      <c r="OCL265" s="243"/>
      <c r="OCM265" s="243"/>
      <c r="OCN265" s="243"/>
      <c r="OCO265" s="243"/>
      <c r="OCP265" s="243"/>
      <c r="OCQ265" s="243"/>
      <c r="OCR265" s="243"/>
      <c r="OCS265" s="243"/>
      <c r="OCT265" s="243"/>
      <c r="OCU265" s="243"/>
      <c r="OCV265" s="243"/>
      <c r="OCW265" s="243"/>
      <c r="OCX265" s="243"/>
      <c r="OCY265" s="243"/>
      <c r="OCZ265" s="243"/>
      <c r="ODA265" s="243"/>
      <c r="ODB265" s="243"/>
      <c r="ODC265" s="243"/>
      <c r="ODD265" s="243"/>
      <c r="ODE265" s="243"/>
      <c r="ODF265" s="243"/>
      <c r="ODG265" s="243"/>
      <c r="ODH265" s="243"/>
      <c r="ODI265" s="243"/>
      <c r="ODJ265" s="243"/>
      <c r="ODK265" s="243"/>
      <c r="ODL265" s="243"/>
      <c r="ODM265" s="243"/>
      <c r="ODN265" s="243"/>
      <c r="ODO265" s="243"/>
      <c r="ODP265" s="243"/>
      <c r="ODQ265" s="243"/>
      <c r="ODR265" s="243"/>
      <c r="ODS265" s="243"/>
      <c r="ODT265" s="243"/>
      <c r="ODU265" s="243"/>
      <c r="ODV265" s="243"/>
      <c r="ODW265" s="243"/>
      <c r="ODX265" s="243"/>
      <c r="ODY265" s="243"/>
      <c r="ODZ265" s="243"/>
      <c r="OEA265" s="243"/>
      <c r="OEB265" s="243"/>
      <c r="OEC265" s="243"/>
      <c r="OED265" s="243"/>
      <c r="OEE265" s="243"/>
      <c r="OEF265" s="243"/>
      <c r="OEG265" s="243"/>
      <c r="OEH265" s="243"/>
      <c r="OEI265" s="243"/>
      <c r="OEJ265" s="243"/>
      <c r="OEK265" s="243"/>
      <c r="OEL265" s="243"/>
      <c r="OEM265" s="243"/>
      <c r="OEN265" s="243"/>
      <c r="OEO265" s="243"/>
      <c r="OEP265" s="243"/>
      <c r="OEQ265" s="243"/>
      <c r="OER265" s="243"/>
      <c r="OES265" s="243"/>
      <c r="OET265" s="243"/>
      <c r="OEU265" s="243"/>
      <c r="OEV265" s="243"/>
      <c r="OEW265" s="243"/>
      <c r="OEX265" s="243"/>
      <c r="OEY265" s="243"/>
      <c r="OEZ265" s="243"/>
      <c r="OFA265" s="243"/>
      <c r="OFB265" s="243"/>
      <c r="OFC265" s="243"/>
      <c r="OFD265" s="243"/>
      <c r="OFE265" s="243"/>
      <c r="OFF265" s="243"/>
      <c r="OFG265" s="243"/>
      <c r="OFH265" s="243"/>
      <c r="OFI265" s="243"/>
      <c r="OFJ265" s="243"/>
      <c r="OFK265" s="243"/>
      <c r="OFL265" s="243"/>
      <c r="OFM265" s="243"/>
      <c r="OFN265" s="243"/>
      <c r="OFO265" s="243"/>
      <c r="OFP265" s="243"/>
      <c r="OFQ265" s="243"/>
      <c r="OFR265" s="243"/>
      <c r="OFS265" s="243"/>
      <c r="OFT265" s="243"/>
      <c r="OFU265" s="243"/>
      <c r="OFV265" s="243"/>
      <c r="OFW265" s="243"/>
      <c r="OFX265" s="243"/>
      <c r="OFY265" s="243"/>
      <c r="OFZ265" s="243"/>
      <c r="OGA265" s="243"/>
      <c r="OGB265" s="243"/>
      <c r="OGC265" s="243"/>
      <c r="OGD265" s="243"/>
      <c r="OGE265" s="243"/>
      <c r="OGF265" s="243"/>
      <c r="OGG265" s="243"/>
      <c r="OGH265" s="243"/>
      <c r="OGI265" s="243"/>
      <c r="OGJ265" s="243"/>
      <c r="OGK265" s="243"/>
      <c r="OGL265" s="243"/>
      <c r="OGM265" s="243"/>
      <c r="OGN265" s="243"/>
      <c r="OGO265" s="243"/>
      <c r="OGP265" s="243"/>
      <c r="OGQ265" s="243"/>
      <c r="OGR265" s="243"/>
      <c r="OGS265" s="243"/>
      <c r="OGT265" s="243"/>
      <c r="OGU265" s="243"/>
      <c r="OGV265" s="243"/>
      <c r="OGW265" s="243"/>
      <c r="OGX265" s="243"/>
      <c r="OGY265" s="243"/>
      <c r="OGZ265" s="243"/>
      <c r="OHA265" s="243"/>
      <c r="OHB265" s="243"/>
      <c r="OHC265" s="243"/>
      <c r="OHD265" s="243"/>
      <c r="OHE265" s="243"/>
      <c r="OHF265" s="243"/>
      <c r="OHG265" s="243"/>
      <c r="OHH265" s="243"/>
      <c r="OHI265" s="243"/>
      <c r="OHJ265" s="243"/>
      <c r="OHK265" s="243"/>
      <c r="OHL265" s="243"/>
      <c r="OHM265" s="243"/>
      <c r="OHN265" s="243"/>
      <c r="OHO265" s="243"/>
      <c r="OHP265" s="243"/>
      <c r="OHQ265" s="243"/>
      <c r="OHR265" s="243"/>
      <c r="OHS265" s="243"/>
      <c r="OHT265" s="243"/>
      <c r="OHU265" s="243"/>
      <c r="OHV265" s="243"/>
      <c r="OHW265" s="243"/>
      <c r="OHX265" s="243"/>
      <c r="OHY265" s="243"/>
      <c r="OHZ265" s="243"/>
      <c r="OIA265" s="243"/>
      <c r="OIB265" s="243"/>
      <c r="OIC265" s="243"/>
      <c r="OID265" s="243"/>
      <c r="OIE265" s="243"/>
      <c r="OIF265" s="243"/>
      <c r="OIG265" s="243"/>
      <c r="OIH265" s="243"/>
      <c r="OII265" s="243"/>
      <c r="OIJ265" s="243"/>
      <c r="OIK265" s="243"/>
      <c r="OIL265" s="243"/>
      <c r="OIM265" s="243"/>
      <c r="OIN265" s="243"/>
      <c r="OIO265" s="243"/>
      <c r="OIP265" s="243"/>
      <c r="OIQ265" s="243"/>
      <c r="OIR265" s="243"/>
      <c r="OIS265" s="243"/>
      <c r="OIT265" s="243"/>
      <c r="OIU265" s="243"/>
      <c r="OIV265" s="243"/>
      <c r="OIW265" s="243"/>
      <c r="OIX265" s="243"/>
      <c r="OIY265" s="243"/>
      <c r="OIZ265" s="243"/>
      <c r="OJA265" s="243"/>
      <c r="OJB265" s="243"/>
      <c r="OJC265" s="243"/>
      <c r="OJD265" s="243"/>
      <c r="OJE265" s="243"/>
      <c r="OJF265" s="243"/>
      <c r="OJG265" s="243"/>
      <c r="OJH265" s="243"/>
      <c r="OJI265" s="243"/>
      <c r="OJJ265" s="243"/>
      <c r="OJK265" s="243"/>
      <c r="OJL265" s="243"/>
      <c r="OJM265" s="243"/>
      <c r="OJN265" s="243"/>
      <c r="OJO265" s="243"/>
      <c r="OJP265" s="243"/>
      <c r="OJQ265" s="243"/>
      <c r="OJR265" s="243"/>
      <c r="OJS265" s="243"/>
      <c r="OJT265" s="243"/>
      <c r="OJU265" s="243"/>
      <c r="OJV265" s="243"/>
      <c r="OJW265" s="243"/>
      <c r="OJX265" s="243"/>
      <c r="OJY265" s="243"/>
      <c r="OJZ265" s="243"/>
      <c r="OKA265" s="243"/>
      <c r="OKB265" s="243"/>
      <c r="OKC265" s="243"/>
      <c r="OKD265" s="243"/>
      <c r="OKE265" s="243"/>
      <c r="OKF265" s="243"/>
      <c r="OKG265" s="243"/>
      <c r="OKH265" s="243"/>
      <c r="OKI265" s="243"/>
      <c r="OKJ265" s="243"/>
      <c r="OKK265" s="243"/>
      <c r="OKL265" s="243"/>
      <c r="OKM265" s="243"/>
      <c r="OKN265" s="243"/>
      <c r="OKO265" s="243"/>
      <c r="OKP265" s="243"/>
      <c r="OKQ265" s="243"/>
      <c r="OKR265" s="243"/>
      <c r="OKS265" s="243"/>
      <c r="OKT265" s="243"/>
      <c r="OKU265" s="243"/>
      <c r="OKV265" s="243"/>
      <c r="OKW265" s="243"/>
      <c r="OKX265" s="243"/>
      <c r="OKY265" s="243"/>
      <c r="OKZ265" s="243"/>
      <c r="OLA265" s="243"/>
      <c r="OLB265" s="243"/>
      <c r="OLC265" s="243"/>
      <c r="OLD265" s="243"/>
      <c r="OLE265" s="243"/>
      <c r="OLF265" s="243"/>
      <c r="OLG265" s="243"/>
      <c r="OLH265" s="243"/>
      <c r="OLI265" s="243"/>
      <c r="OLJ265" s="243"/>
      <c r="OLK265" s="243"/>
      <c r="OLL265" s="243"/>
      <c r="OLM265" s="243"/>
      <c r="OLN265" s="243"/>
      <c r="OLO265" s="243"/>
      <c r="OLP265" s="243"/>
      <c r="OLQ265" s="243"/>
      <c r="OLR265" s="243"/>
      <c r="OLS265" s="243"/>
      <c r="OLT265" s="243"/>
      <c r="OLU265" s="243"/>
      <c r="OLV265" s="243"/>
      <c r="OLW265" s="243"/>
      <c r="OLX265" s="243"/>
      <c r="OLY265" s="243"/>
      <c r="OLZ265" s="243"/>
      <c r="OMA265" s="243"/>
      <c r="OMB265" s="243"/>
      <c r="OMC265" s="243"/>
      <c r="OMD265" s="243"/>
      <c r="OME265" s="243"/>
      <c r="OMF265" s="243"/>
      <c r="OMG265" s="243"/>
      <c r="OMH265" s="243"/>
      <c r="OMI265" s="243"/>
      <c r="OMJ265" s="243"/>
      <c r="OMK265" s="243"/>
      <c r="OML265" s="243"/>
      <c r="OMM265" s="243"/>
      <c r="OMN265" s="243"/>
      <c r="OMO265" s="243"/>
      <c r="OMP265" s="243"/>
      <c r="OMQ265" s="243"/>
      <c r="OMR265" s="243"/>
      <c r="OMS265" s="243"/>
      <c r="OMT265" s="243"/>
      <c r="OMU265" s="243"/>
      <c r="OMV265" s="243"/>
      <c r="OMW265" s="243"/>
      <c r="OMX265" s="243"/>
      <c r="OMY265" s="243"/>
      <c r="OMZ265" s="243"/>
      <c r="ONA265" s="243"/>
      <c r="ONB265" s="243"/>
      <c r="ONC265" s="243"/>
      <c r="OND265" s="243"/>
      <c r="ONE265" s="243"/>
      <c r="ONF265" s="243"/>
      <c r="ONG265" s="243"/>
      <c r="ONH265" s="243"/>
      <c r="ONI265" s="243"/>
      <c r="ONJ265" s="243"/>
      <c r="ONK265" s="243"/>
      <c r="ONL265" s="243"/>
      <c r="ONM265" s="243"/>
      <c r="ONN265" s="243"/>
      <c r="ONO265" s="243"/>
      <c r="ONP265" s="243"/>
      <c r="ONQ265" s="243"/>
      <c r="ONR265" s="243"/>
      <c r="ONS265" s="243"/>
      <c r="ONT265" s="243"/>
      <c r="ONU265" s="243"/>
      <c r="ONV265" s="243"/>
      <c r="ONW265" s="243"/>
      <c r="ONX265" s="243"/>
      <c r="ONY265" s="243"/>
      <c r="ONZ265" s="243"/>
      <c r="OOA265" s="243"/>
      <c r="OOB265" s="243"/>
      <c r="OOC265" s="243"/>
      <c r="OOD265" s="243"/>
      <c r="OOE265" s="243"/>
      <c r="OOF265" s="243"/>
      <c r="OOG265" s="243"/>
      <c r="OOH265" s="243"/>
      <c r="OOI265" s="243"/>
      <c r="OOJ265" s="243"/>
      <c r="OOK265" s="243"/>
      <c r="OOL265" s="243"/>
      <c r="OOM265" s="243"/>
      <c r="OON265" s="243"/>
      <c r="OOO265" s="243"/>
      <c r="OOP265" s="243"/>
      <c r="OOQ265" s="243"/>
      <c r="OOR265" s="243"/>
      <c r="OOS265" s="243"/>
      <c r="OOT265" s="243"/>
      <c r="OOU265" s="243"/>
      <c r="OOV265" s="243"/>
      <c r="OOW265" s="243"/>
      <c r="OOX265" s="243"/>
      <c r="OOY265" s="243"/>
      <c r="OOZ265" s="243"/>
      <c r="OPA265" s="243"/>
      <c r="OPB265" s="243"/>
      <c r="OPC265" s="243"/>
      <c r="OPD265" s="243"/>
      <c r="OPE265" s="243"/>
      <c r="OPF265" s="243"/>
      <c r="OPG265" s="243"/>
      <c r="OPH265" s="243"/>
      <c r="OPI265" s="243"/>
      <c r="OPJ265" s="243"/>
      <c r="OPK265" s="243"/>
      <c r="OPL265" s="243"/>
      <c r="OPM265" s="243"/>
      <c r="OPN265" s="243"/>
      <c r="OPO265" s="243"/>
      <c r="OPP265" s="243"/>
      <c r="OPQ265" s="243"/>
      <c r="OPR265" s="243"/>
      <c r="OPS265" s="243"/>
      <c r="OPT265" s="243"/>
      <c r="OPU265" s="243"/>
      <c r="OPV265" s="243"/>
      <c r="OPW265" s="243"/>
      <c r="OPX265" s="243"/>
      <c r="OPY265" s="243"/>
      <c r="OPZ265" s="243"/>
      <c r="OQA265" s="243"/>
      <c r="OQB265" s="243"/>
      <c r="OQC265" s="243"/>
      <c r="OQD265" s="243"/>
      <c r="OQE265" s="243"/>
      <c r="OQF265" s="243"/>
      <c r="OQG265" s="243"/>
      <c r="OQH265" s="243"/>
      <c r="OQI265" s="243"/>
      <c r="OQJ265" s="243"/>
      <c r="OQK265" s="243"/>
      <c r="OQL265" s="243"/>
      <c r="OQM265" s="243"/>
      <c r="OQN265" s="243"/>
      <c r="OQO265" s="243"/>
      <c r="OQP265" s="243"/>
      <c r="OQQ265" s="243"/>
      <c r="OQR265" s="243"/>
      <c r="OQS265" s="243"/>
      <c r="OQT265" s="243"/>
      <c r="OQU265" s="243"/>
      <c r="OQV265" s="243"/>
      <c r="OQW265" s="243"/>
      <c r="OQX265" s="243"/>
      <c r="OQY265" s="243"/>
      <c r="OQZ265" s="243"/>
      <c r="ORA265" s="243"/>
      <c r="ORB265" s="243"/>
      <c r="ORC265" s="243"/>
      <c r="ORD265" s="243"/>
      <c r="ORE265" s="243"/>
      <c r="ORF265" s="243"/>
      <c r="ORG265" s="243"/>
      <c r="ORH265" s="243"/>
      <c r="ORI265" s="243"/>
      <c r="ORJ265" s="243"/>
      <c r="ORK265" s="243"/>
      <c r="ORL265" s="243"/>
      <c r="ORM265" s="243"/>
      <c r="ORN265" s="243"/>
      <c r="ORO265" s="243"/>
      <c r="ORP265" s="243"/>
      <c r="ORQ265" s="243"/>
      <c r="ORR265" s="243"/>
      <c r="ORS265" s="243"/>
      <c r="ORT265" s="243"/>
      <c r="ORU265" s="243"/>
      <c r="ORV265" s="243"/>
      <c r="ORW265" s="243"/>
      <c r="ORX265" s="243"/>
      <c r="ORY265" s="243"/>
      <c r="ORZ265" s="243"/>
      <c r="OSA265" s="243"/>
      <c r="OSB265" s="243"/>
      <c r="OSC265" s="243"/>
      <c r="OSD265" s="243"/>
      <c r="OSE265" s="243"/>
      <c r="OSF265" s="243"/>
      <c r="OSG265" s="243"/>
      <c r="OSH265" s="243"/>
      <c r="OSI265" s="243"/>
      <c r="OSJ265" s="243"/>
      <c r="OSK265" s="243"/>
      <c r="OSL265" s="243"/>
      <c r="OSM265" s="243"/>
      <c r="OSN265" s="243"/>
      <c r="OSO265" s="243"/>
      <c r="OSP265" s="243"/>
      <c r="OSQ265" s="243"/>
      <c r="OSR265" s="243"/>
      <c r="OSS265" s="243"/>
      <c r="OST265" s="243"/>
      <c r="OSU265" s="243"/>
      <c r="OSV265" s="243"/>
      <c r="OSW265" s="243"/>
      <c r="OSX265" s="243"/>
      <c r="OSY265" s="243"/>
      <c r="OSZ265" s="243"/>
      <c r="OTA265" s="243"/>
      <c r="OTB265" s="243"/>
      <c r="OTC265" s="243"/>
      <c r="OTD265" s="243"/>
      <c r="OTE265" s="243"/>
      <c r="OTF265" s="243"/>
      <c r="OTG265" s="243"/>
      <c r="OTH265" s="243"/>
      <c r="OTI265" s="243"/>
      <c r="OTJ265" s="243"/>
      <c r="OTK265" s="243"/>
      <c r="OTL265" s="243"/>
      <c r="OTM265" s="243"/>
      <c r="OTN265" s="243"/>
      <c r="OTO265" s="243"/>
      <c r="OTP265" s="243"/>
      <c r="OTQ265" s="243"/>
      <c r="OTR265" s="243"/>
      <c r="OTS265" s="243"/>
      <c r="OTT265" s="243"/>
      <c r="OTU265" s="243"/>
      <c r="OTV265" s="243"/>
      <c r="OTW265" s="243"/>
      <c r="OTX265" s="243"/>
      <c r="OTY265" s="243"/>
      <c r="OTZ265" s="243"/>
      <c r="OUA265" s="243"/>
      <c r="OUB265" s="243"/>
      <c r="OUC265" s="243"/>
      <c r="OUD265" s="243"/>
      <c r="OUE265" s="243"/>
      <c r="OUF265" s="243"/>
      <c r="OUG265" s="243"/>
      <c r="OUH265" s="243"/>
      <c r="OUI265" s="243"/>
      <c r="OUJ265" s="243"/>
      <c r="OUK265" s="243"/>
      <c r="OUL265" s="243"/>
      <c r="OUM265" s="243"/>
      <c r="OUN265" s="243"/>
      <c r="OUO265" s="243"/>
      <c r="OUP265" s="243"/>
      <c r="OUQ265" s="243"/>
      <c r="OUR265" s="243"/>
      <c r="OUS265" s="243"/>
      <c r="OUT265" s="243"/>
      <c r="OUU265" s="243"/>
      <c r="OUV265" s="243"/>
      <c r="OUW265" s="243"/>
      <c r="OUX265" s="243"/>
      <c r="OUY265" s="243"/>
      <c r="OUZ265" s="243"/>
      <c r="OVA265" s="243"/>
      <c r="OVB265" s="243"/>
      <c r="OVC265" s="243"/>
      <c r="OVD265" s="243"/>
      <c r="OVE265" s="243"/>
      <c r="OVF265" s="243"/>
      <c r="OVG265" s="243"/>
      <c r="OVH265" s="243"/>
      <c r="OVI265" s="243"/>
      <c r="OVJ265" s="243"/>
      <c r="OVK265" s="243"/>
      <c r="OVL265" s="243"/>
      <c r="OVM265" s="243"/>
      <c r="OVN265" s="243"/>
      <c r="OVO265" s="243"/>
      <c r="OVP265" s="243"/>
      <c r="OVQ265" s="243"/>
      <c r="OVR265" s="243"/>
      <c r="OVS265" s="243"/>
      <c r="OVT265" s="243"/>
      <c r="OVU265" s="243"/>
      <c r="OVV265" s="243"/>
      <c r="OVW265" s="243"/>
      <c r="OVX265" s="243"/>
      <c r="OVY265" s="243"/>
      <c r="OVZ265" s="243"/>
      <c r="OWA265" s="243"/>
      <c r="OWB265" s="243"/>
      <c r="OWC265" s="243"/>
      <c r="OWD265" s="243"/>
      <c r="OWE265" s="243"/>
      <c r="OWF265" s="243"/>
      <c r="OWG265" s="243"/>
      <c r="OWH265" s="243"/>
      <c r="OWI265" s="243"/>
      <c r="OWJ265" s="243"/>
      <c r="OWK265" s="243"/>
      <c r="OWL265" s="243"/>
      <c r="OWM265" s="243"/>
      <c r="OWN265" s="243"/>
      <c r="OWO265" s="243"/>
      <c r="OWP265" s="243"/>
      <c r="OWQ265" s="243"/>
      <c r="OWR265" s="243"/>
      <c r="OWS265" s="243"/>
      <c r="OWT265" s="243"/>
      <c r="OWU265" s="243"/>
      <c r="OWV265" s="243"/>
      <c r="OWW265" s="243"/>
      <c r="OWX265" s="243"/>
      <c r="OWY265" s="243"/>
      <c r="OWZ265" s="243"/>
      <c r="OXA265" s="243"/>
      <c r="OXB265" s="243"/>
      <c r="OXC265" s="243"/>
      <c r="OXD265" s="243"/>
      <c r="OXE265" s="243"/>
      <c r="OXF265" s="243"/>
      <c r="OXG265" s="243"/>
      <c r="OXH265" s="243"/>
      <c r="OXI265" s="243"/>
      <c r="OXJ265" s="243"/>
      <c r="OXK265" s="243"/>
      <c r="OXL265" s="243"/>
      <c r="OXM265" s="243"/>
      <c r="OXN265" s="243"/>
      <c r="OXO265" s="243"/>
      <c r="OXP265" s="243"/>
      <c r="OXQ265" s="243"/>
      <c r="OXR265" s="243"/>
      <c r="OXS265" s="243"/>
      <c r="OXT265" s="243"/>
      <c r="OXU265" s="243"/>
      <c r="OXV265" s="243"/>
      <c r="OXW265" s="243"/>
      <c r="OXX265" s="243"/>
      <c r="OXY265" s="243"/>
      <c r="OXZ265" s="243"/>
      <c r="OYA265" s="243"/>
      <c r="OYB265" s="243"/>
      <c r="OYC265" s="243"/>
      <c r="OYD265" s="243"/>
      <c r="OYE265" s="243"/>
      <c r="OYF265" s="243"/>
      <c r="OYG265" s="243"/>
      <c r="OYH265" s="243"/>
      <c r="OYI265" s="243"/>
      <c r="OYJ265" s="243"/>
      <c r="OYK265" s="243"/>
      <c r="OYL265" s="243"/>
      <c r="OYM265" s="243"/>
      <c r="OYN265" s="243"/>
      <c r="OYO265" s="243"/>
      <c r="OYP265" s="243"/>
      <c r="OYQ265" s="243"/>
      <c r="OYR265" s="243"/>
      <c r="OYS265" s="243"/>
      <c r="OYT265" s="243"/>
      <c r="OYU265" s="243"/>
      <c r="OYV265" s="243"/>
      <c r="OYW265" s="243"/>
      <c r="OYX265" s="243"/>
      <c r="OYY265" s="243"/>
      <c r="OYZ265" s="243"/>
      <c r="OZA265" s="243"/>
      <c r="OZB265" s="243"/>
      <c r="OZC265" s="243"/>
      <c r="OZD265" s="243"/>
      <c r="OZE265" s="243"/>
      <c r="OZF265" s="243"/>
      <c r="OZG265" s="243"/>
      <c r="OZH265" s="243"/>
      <c r="OZI265" s="243"/>
      <c r="OZJ265" s="243"/>
      <c r="OZK265" s="243"/>
      <c r="OZL265" s="243"/>
      <c r="OZM265" s="243"/>
      <c r="OZN265" s="243"/>
      <c r="OZO265" s="243"/>
      <c r="OZP265" s="243"/>
      <c r="OZQ265" s="243"/>
      <c r="OZR265" s="243"/>
      <c r="OZS265" s="243"/>
      <c r="OZT265" s="243"/>
      <c r="OZU265" s="243"/>
      <c r="OZV265" s="243"/>
      <c r="OZW265" s="243"/>
      <c r="OZX265" s="243"/>
      <c r="OZY265" s="243"/>
      <c r="OZZ265" s="243"/>
      <c r="PAA265" s="243"/>
      <c r="PAB265" s="243"/>
      <c r="PAC265" s="243"/>
      <c r="PAD265" s="243"/>
      <c r="PAE265" s="243"/>
      <c r="PAF265" s="243"/>
      <c r="PAG265" s="243"/>
      <c r="PAH265" s="243"/>
      <c r="PAI265" s="243"/>
      <c r="PAJ265" s="243"/>
      <c r="PAK265" s="243"/>
      <c r="PAL265" s="243"/>
      <c r="PAM265" s="243"/>
      <c r="PAN265" s="243"/>
      <c r="PAO265" s="243"/>
      <c r="PAP265" s="243"/>
      <c r="PAQ265" s="243"/>
      <c r="PAR265" s="243"/>
      <c r="PAS265" s="243"/>
      <c r="PAT265" s="243"/>
      <c r="PAU265" s="243"/>
      <c r="PAV265" s="243"/>
      <c r="PAW265" s="243"/>
      <c r="PAX265" s="243"/>
      <c r="PAY265" s="243"/>
      <c r="PAZ265" s="243"/>
      <c r="PBA265" s="243"/>
      <c r="PBB265" s="243"/>
      <c r="PBC265" s="243"/>
      <c r="PBD265" s="243"/>
      <c r="PBE265" s="243"/>
      <c r="PBF265" s="243"/>
      <c r="PBG265" s="243"/>
      <c r="PBH265" s="243"/>
      <c r="PBI265" s="243"/>
      <c r="PBJ265" s="243"/>
      <c r="PBK265" s="243"/>
      <c r="PBL265" s="243"/>
      <c r="PBM265" s="243"/>
      <c r="PBN265" s="243"/>
      <c r="PBO265" s="243"/>
      <c r="PBP265" s="243"/>
      <c r="PBQ265" s="243"/>
      <c r="PBR265" s="243"/>
      <c r="PBS265" s="243"/>
      <c r="PBT265" s="243"/>
      <c r="PBU265" s="243"/>
      <c r="PBV265" s="243"/>
      <c r="PBW265" s="243"/>
      <c r="PBX265" s="243"/>
      <c r="PBY265" s="243"/>
      <c r="PBZ265" s="243"/>
      <c r="PCA265" s="243"/>
      <c r="PCB265" s="243"/>
      <c r="PCC265" s="243"/>
      <c r="PCD265" s="243"/>
      <c r="PCE265" s="243"/>
      <c r="PCF265" s="243"/>
      <c r="PCG265" s="243"/>
      <c r="PCH265" s="243"/>
      <c r="PCI265" s="243"/>
      <c r="PCJ265" s="243"/>
      <c r="PCK265" s="243"/>
      <c r="PCL265" s="243"/>
      <c r="PCM265" s="243"/>
      <c r="PCN265" s="243"/>
      <c r="PCO265" s="243"/>
      <c r="PCP265" s="243"/>
      <c r="PCQ265" s="243"/>
      <c r="PCR265" s="243"/>
      <c r="PCS265" s="243"/>
      <c r="PCT265" s="243"/>
      <c r="PCU265" s="243"/>
      <c r="PCV265" s="243"/>
      <c r="PCW265" s="243"/>
      <c r="PCX265" s="243"/>
      <c r="PCY265" s="243"/>
      <c r="PCZ265" s="243"/>
      <c r="PDA265" s="243"/>
      <c r="PDB265" s="243"/>
      <c r="PDC265" s="243"/>
      <c r="PDD265" s="243"/>
      <c r="PDE265" s="243"/>
      <c r="PDF265" s="243"/>
      <c r="PDG265" s="243"/>
      <c r="PDH265" s="243"/>
      <c r="PDI265" s="243"/>
      <c r="PDJ265" s="243"/>
      <c r="PDK265" s="243"/>
      <c r="PDL265" s="243"/>
      <c r="PDM265" s="243"/>
      <c r="PDN265" s="243"/>
      <c r="PDO265" s="243"/>
      <c r="PDP265" s="243"/>
      <c r="PDQ265" s="243"/>
      <c r="PDR265" s="243"/>
      <c r="PDS265" s="243"/>
      <c r="PDT265" s="243"/>
      <c r="PDU265" s="243"/>
      <c r="PDV265" s="243"/>
      <c r="PDW265" s="243"/>
      <c r="PDX265" s="243"/>
      <c r="PDY265" s="243"/>
      <c r="PDZ265" s="243"/>
      <c r="PEA265" s="243"/>
      <c r="PEB265" s="243"/>
      <c r="PEC265" s="243"/>
      <c r="PED265" s="243"/>
      <c r="PEE265" s="243"/>
      <c r="PEF265" s="243"/>
      <c r="PEG265" s="243"/>
      <c r="PEH265" s="243"/>
      <c r="PEI265" s="243"/>
      <c r="PEJ265" s="243"/>
      <c r="PEK265" s="243"/>
      <c r="PEL265" s="243"/>
      <c r="PEM265" s="243"/>
      <c r="PEN265" s="243"/>
      <c r="PEO265" s="243"/>
      <c r="PEP265" s="243"/>
      <c r="PEQ265" s="243"/>
      <c r="PER265" s="243"/>
      <c r="PES265" s="243"/>
      <c r="PET265" s="243"/>
      <c r="PEU265" s="243"/>
      <c r="PEV265" s="243"/>
      <c r="PEW265" s="243"/>
      <c r="PEX265" s="243"/>
      <c r="PEY265" s="243"/>
      <c r="PEZ265" s="243"/>
      <c r="PFA265" s="243"/>
      <c r="PFB265" s="243"/>
      <c r="PFC265" s="243"/>
      <c r="PFD265" s="243"/>
      <c r="PFE265" s="243"/>
      <c r="PFF265" s="243"/>
      <c r="PFG265" s="243"/>
      <c r="PFH265" s="243"/>
      <c r="PFI265" s="243"/>
      <c r="PFJ265" s="243"/>
      <c r="PFK265" s="243"/>
      <c r="PFL265" s="243"/>
      <c r="PFM265" s="243"/>
      <c r="PFN265" s="243"/>
      <c r="PFO265" s="243"/>
      <c r="PFP265" s="243"/>
      <c r="PFQ265" s="243"/>
      <c r="PFR265" s="243"/>
      <c r="PFS265" s="243"/>
      <c r="PFT265" s="243"/>
      <c r="PFU265" s="243"/>
      <c r="PFV265" s="243"/>
      <c r="PFW265" s="243"/>
      <c r="PFX265" s="243"/>
      <c r="PFY265" s="243"/>
      <c r="PFZ265" s="243"/>
      <c r="PGA265" s="243"/>
      <c r="PGB265" s="243"/>
      <c r="PGC265" s="243"/>
      <c r="PGD265" s="243"/>
      <c r="PGE265" s="243"/>
      <c r="PGF265" s="243"/>
      <c r="PGG265" s="243"/>
      <c r="PGH265" s="243"/>
      <c r="PGI265" s="243"/>
      <c r="PGJ265" s="243"/>
      <c r="PGK265" s="243"/>
      <c r="PGL265" s="243"/>
      <c r="PGM265" s="243"/>
      <c r="PGN265" s="243"/>
      <c r="PGO265" s="243"/>
      <c r="PGP265" s="243"/>
      <c r="PGQ265" s="243"/>
      <c r="PGR265" s="243"/>
      <c r="PGS265" s="243"/>
      <c r="PGT265" s="243"/>
      <c r="PGU265" s="243"/>
      <c r="PGV265" s="243"/>
      <c r="PGW265" s="243"/>
      <c r="PGX265" s="243"/>
      <c r="PGY265" s="243"/>
      <c r="PGZ265" s="243"/>
      <c r="PHA265" s="243"/>
      <c r="PHB265" s="243"/>
      <c r="PHC265" s="243"/>
      <c r="PHD265" s="243"/>
      <c r="PHE265" s="243"/>
      <c r="PHF265" s="243"/>
      <c r="PHG265" s="243"/>
      <c r="PHH265" s="243"/>
      <c r="PHI265" s="243"/>
      <c r="PHJ265" s="243"/>
      <c r="PHK265" s="243"/>
      <c r="PHL265" s="243"/>
      <c r="PHM265" s="243"/>
      <c r="PHN265" s="243"/>
      <c r="PHO265" s="243"/>
      <c r="PHP265" s="243"/>
      <c r="PHQ265" s="243"/>
      <c r="PHR265" s="243"/>
      <c r="PHS265" s="243"/>
      <c r="PHT265" s="243"/>
      <c r="PHU265" s="243"/>
      <c r="PHV265" s="243"/>
      <c r="PHW265" s="243"/>
      <c r="PHX265" s="243"/>
      <c r="PHY265" s="243"/>
      <c r="PHZ265" s="243"/>
      <c r="PIA265" s="243"/>
      <c r="PIB265" s="243"/>
      <c r="PIC265" s="243"/>
      <c r="PID265" s="243"/>
      <c r="PIE265" s="243"/>
      <c r="PIF265" s="243"/>
      <c r="PIG265" s="243"/>
      <c r="PIH265" s="243"/>
      <c r="PII265" s="243"/>
      <c r="PIJ265" s="243"/>
      <c r="PIK265" s="243"/>
      <c r="PIL265" s="243"/>
      <c r="PIM265" s="243"/>
      <c r="PIN265" s="243"/>
      <c r="PIO265" s="243"/>
      <c r="PIP265" s="243"/>
      <c r="PIQ265" s="243"/>
      <c r="PIR265" s="243"/>
      <c r="PIS265" s="243"/>
      <c r="PIT265" s="243"/>
      <c r="PIU265" s="243"/>
      <c r="PIV265" s="243"/>
      <c r="PIW265" s="243"/>
      <c r="PIX265" s="243"/>
      <c r="PIY265" s="243"/>
      <c r="PIZ265" s="243"/>
      <c r="PJA265" s="243"/>
      <c r="PJB265" s="243"/>
      <c r="PJC265" s="243"/>
      <c r="PJD265" s="243"/>
      <c r="PJE265" s="243"/>
      <c r="PJF265" s="243"/>
      <c r="PJG265" s="243"/>
      <c r="PJH265" s="243"/>
      <c r="PJI265" s="243"/>
      <c r="PJJ265" s="243"/>
      <c r="PJK265" s="243"/>
      <c r="PJL265" s="243"/>
      <c r="PJM265" s="243"/>
      <c r="PJN265" s="243"/>
      <c r="PJO265" s="243"/>
      <c r="PJP265" s="243"/>
      <c r="PJQ265" s="243"/>
      <c r="PJR265" s="243"/>
      <c r="PJS265" s="243"/>
      <c r="PJT265" s="243"/>
      <c r="PJU265" s="243"/>
      <c r="PJV265" s="243"/>
      <c r="PJW265" s="243"/>
      <c r="PJX265" s="243"/>
      <c r="PJY265" s="243"/>
      <c r="PJZ265" s="243"/>
      <c r="PKA265" s="243"/>
      <c r="PKB265" s="243"/>
      <c r="PKC265" s="243"/>
      <c r="PKD265" s="243"/>
      <c r="PKE265" s="243"/>
      <c r="PKF265" s="243"/>
      <c r="PKG265" s="243"/>
      <c r="PKH265" s="243"/>
      <c r="PKI265" s="243"/>
      <c r="PKJ265" s="243"/>
      <c r="PKK265" s="243"/>
      <c r="PKL265" s="243"/>
      <c r="PKM265" s="243"/>
      <c r="PKN265" s="243"/>
      <c r="PKO265" s="243"/>
      <c r="PKP265" s="243"/>
      <c r="PKQ265" s="243"/>
      <c r="PKR265" s="243"/>
      <c r="PKS265" s="243"/>
      <c r="PKT265" s="243"/>
      <c r="PKU265" s="243"/>
      <c r="PKV265" s="243"/>
      <c r="PKW265" s="243"/>
      <c r="PKX265" s="243"/>
      <c r="PKY265" s="243"/>
      <c r="PKZ265" s="243"/>
      <c r="PLA265" s="243"/>
      <c r="PLB265" s="243"/>
      <c r="PLC265" s="243"/>
      <c r="PLD265" s="243"/>
      <c r="PLE265" s="243"/>
      <c r="PLF265" s="243"/>
      <c r="PLG265" s="243"/>
      <c r="PLH265" s="243"/>
      <c r="PLI265" s="243"/>
      <c r="PLJ265" s="243"/>
      <c r="PLK265" s="243"/>
      <c r="PLL265" s="243"/>
      <c r="PLM265" s="243"/>
      <c r="PLN265" s="243"/>
      <c r="PLO265" s="243"/>
      <c r="PLP265" s="243"/>
      <c r="PLQ265" s="243"/>
      <c r="PLR265" s="243"/>
      <c r="PLS265" s="243"/>
      <c r="PLT265" s="243"/>
      <c r="PLU265" s="243"/>
      <c r="PLV265" s="243"/>
      <c r="PLW265" s="243"/>
      <c r="PLX265" s="243"/>
      <c r="PLY265" s="243"/>
      <c r="PLZ265" s="243"/>
      <c r="PMA265" s="243"/>
      <c r="PMB265" s="243"/>
      <c r="PMC265" s="243"/>
      <c r="PMD265" s="243"/>
      <c r="PME265" s="243"/>
      <c r="PMF265" s="243"/>
      <c r="PMG265" s="243"/>
      <c r="PMH265" s="243"/>
      <c r="PMI265" s="243"/>
      <c r="PMJ265" s="243"/>
      <c r="PMK265" s="243"/>
      <c r="PML265" s="243"/>
      <c r="PMM265" s="243"/>
      <c r="PMN265" s="243"/>
      <c r="PMO265" s="243"/>
      <c r="PMP265" s="243"/>
      <c r="PMQ265" s="243"/>
      <c r="PMR265" s="243"/>
      <c r="PMS265" s="243"/>
      <c r="PMT265" s="243"/>
      <c r="PMU265" s="243"/>
      <c r="PMV265" s="243"/>
      <c r="PMW265" s="243"/>
      <c r="PMX265" s="243"/>
      <c r="PMY265" s="243"/>
      <c r="PMZ265" s="243"/>
      <c r="PNA265" s="243"/>
      <c r="PNB265" s="243"/>
      <c r="PNC265" s="243"/>
      <c r="PND265" s="243"/>
      <c r="PNE265" s="243"/>
      <c r="PNF265" s="243"/>
      <c r="PNG265" s="243"/>
      <c r="PNH265" s="243"/>
      <c r="PNI265" s="243"/>
      <c r="PNJ265" s="243"/>
      <c r="PNK265" s="243"/>
      <c r="PNL265" s="243"/>
      <c r="PNM265" s="243"/>
      <c r="PNN265" s="243"/>
      <c r="PNO265" s="243"/>
      <c r="PNP265" s="243"/>
      <c r="PNQ265" s="243"/>
      <c r="PNR265" s="243"/>
      <c r="PNS265" s="243"/>
      <c r="PNT265" s="243"/>
      <c r="PNU265" s="243"/>
      <c r="PNV265" s="243"/>
      <c r="PNW265" s="243"/>
      <c r="PNX265" s="243"/>
      <c r="PNY265" s="243"/>
      <c r="PNZ265" s="243"/>
      <c r="POA265" s="243"/>
      <c r="POB265" s="243"/>
      <c r="POC265" s="243"/>
      <c r="POD265" s="243"/>
      <c r="POE265" s="243"/>
      <c r="POF265" s="243"/>
      <c r="POG265" s="243"/>
      <c r="POH265" s="243"/>
      <c r="POI265" s="243"/>
      <c r="POJ265" s="243"/>
      <c r="POK265" s="243"/>
      <c r="POL265" s="243"/>
      <c r="POM265" s="243"/>
      <c r="PON265" s="243"/>
      <c r="POO265" s="243"/>
      <c r="POP265" s="243"/>
      <c r="POQ265" s="243"/>
      <c r="POR265" s="243"/>
      <c r="POS265" s="243"/>
      <c r="POT265" s="243"/>
      <c r="POU265" s="243"/>
      <c r="POV265" s="243"/>
      <c r="POW265" s="243"/>
      <c r="POX265" s="243"/>
      <c r="POY265" s="243"/>
      <c r="POZ265" s="243"/>
      <c r="PPA265" s="243"/>
      <c r="PPB265" s="243"/>
      <c r="PPC265" s="243"/>
      <c r="PPD265" s="243"/>
      <c r="PPE265" s="243"/>
      <c r="PPF265" s="243"/>
      <c r="PPG265" s="243"/>
      <c r="PPH265" s="243"/>
      <c r="PPI265" s="243"/>
      <c r="PPJ265" s="243"/>
      <c r="PPK265" s="243"/>
      <c r="PPL265" s="243"/>
      <c r="PPM265" s="243"/>
      <c r="PPN265" s="243"/>
      <c r="PPO265" s="243"/>
      <c r="PPP265" s="243"/>
      <c r="PPQ265" s="243"/>
      <c r="PPR265" s="243"/>
      <c r="PPS265" s="243"/>
      <c r="PPT265" s="243"/>
      <c r="PPU265" s="243"/>
      <c r="PPV265" s="243"/>
      <c r="PPW265" s="243"/>
      <c r="PPX265" s="243"/>
      <c r="PPY265" s="243"/>
      <c r="PPZ265" s="243"/>
      <c r="PQA265" s="243"/>
      <c r="PQB265" s="243"/>
      <c r="PQC265" s="243"/>
      <c r="PQD265" s="243"/>
      <c r="PQE265" s="243"/>
      <c r="PQF265" s="243"/>
      <c r="PQG265" s="243"/>
      <c r="PQH265" s="243"/>
      <c r="PQI265" s="243"/>
      <c r="PQJ265" s="243"/>
      <c r="PQK265" s="243"/>
      <c r="PQL265" s="243"/>
      <c r="PQM265" s="243"/>
      <c r="PQN265" s="243"/>
      <c r="PQO265" s="243"/>
      <c r="PQP265" s="243"/>
      <c r="PQQ265" s="243"/>
      <c r="PQR265" s="243"/>
      <c r="PQS265" s="243"/>
      <c r="PQT265" s="243"/>
      <c r="PQU265" s="243"/>
      <c r="PQV265" s="243"/>
      <c r="PQW265" s="243"/>
      <c r="PQX265" s="243"/>
      <c r="PQY265" s="243"/>
      <c r="PQZ265" s="243"/>
      <c r="PRA265" s="243"/>
      <c r="PRB265" s="243"/>
      <c r="PRC265" s="243"/>
      <c r="PRD265" s="243"/>
      <c r="PRE265" s="243"/>
      <c r="PRF265" s="243"/>
      <c r="PRG265" s="243"/>
      <c r="PRH265" s="243"/>
      <c r="PRI265" s="243"/>
      <c r="PRJ265" s="243"/>
      <c r="PRK265" s="243"/>
      <c r="PRL265" s="243"/>
      <c r="PRM265" s="243"/>
      <c r="PRN265" s="243"/>
      <c r="PRO265" s="243"/>
      <c r="PRP265" s="243"/>
      <c r="PRQ265" s="243"/>
      <c r="PRR265" s="243"/>
      <c r="PRS265" s="243"/>
      <c r="PRT265" s="243"/>
      <c r="PRU265" s="243"/>
      <c r="PRV265" s="243"/>
      <c r="PRW265" s="243"/>
      <c r="PRX265" s="243"/>
      <c r="PRY265" s="243"/>
      <c r="PRZ265" s="243"/>
      <c r="PSA265" s="243"/>
      <c r="PSB265" s="243"/>
      <c r="PSC265" s="243"/>
      <c r="PSD265" s="243"/>
      <c r="PSE265" s="243"/>
      <c r="PSF265" s="243"/>
      <c r="PSG265" s="243"/>
      <c r="PSH265" s="243"/>
      <c r="PSI265" s="243"/>
      <c r="PSJ265" s="243"/>
      <c r="PSK265" s="243"/>
      <c r="PSL265" s="243"/>
      <c r="PSM265" s="243"/>
      <c r="PSN265" s="243"/>
      <c r="PSO265" s="243"/>
      <c r="PSP265" s="243"/>
      <c r="PSQ265" s="243"/>
      <c r="PSR265" s="243"/>
      <c r="PSS265" s="243"/>
      <c r="PST265" s="243"/>
      <c r="PSU265" s="243"/>
      <c r="PSV265" s="243"/>
      <c r="PSW265" s="243"/>
      <c r="PSX265" s="243"/>
      <c r="PSY265" s="243"/>
      <c r="PSZ265" s="243"/>
      <c r="PTA265" s="243"/>
      <c r="PTB265" s="243"/>
      <c r="PTC265" s="243"/>
      <c r="PTD265" s="243"/>
      <c r="PTE265" s="243"/>
      <c r="PTF265" s="243"/>
      <c r="PTG265" s="243"/>
      <c r="PTH265" s="243"/>
      <c r="PTI265" s="243"/>
      <c r="PTJ265" s="243"/>
      <c r="PTK265" s="243"/>
      <c r="PTL265" s="243"/>
      <c r="PTM265" s="243"/>
      <c r="PTN265" s="243"/>
      <c r="PTO265" s="243"/>
      <c r="PTP265" s="243"/>
      <c r="PTQ265" s="243"/>
      <c r="PTR265" s="243"/>
      <c r="PTS265" s="243"/>
      <c r="PTT265" s="243"/>
      <c r="PTU265" s="243"/>
      <c r="PTV265" s="243"/>
      <c r="PTW265" s="243"/>
      <c r="PTX265" s="243"/>
      <c r="PTY265" s="243"/>
      <c r="PTZ265" s="243"/>
      <c r="PUA265" s="243"/>
      <c r="PUB265" s="243"/>
      <c r="PUC265" s="243"/>
      <c r="PUD265" s="243"/>
      <c r="PUE265" s="243"/>
      <c r="PUF265" s="243"/>
      <c r="PUG265" s="243"/>
      <c r="PUH265" s="243"/>
      <c r="PUI265" s="243"/>
      <c r="PUJ265" s="243"/>
      <c r="PUK265" s="243"/>
      <c r="PUL265" s="243"/>
      <c r="PUM265" s="243"/>
      <c r="PUN265" s="243"/>
      <c r="PUO265" s="243"/>
      <c r="PUP265" s="243"/>
      <c r="PUQ265" s="243"/>
      <c r="PUR265" s="243"/>
      <c r="PUS265" s="243"/>
      <c r="PUT265" s="243"/>
      <c r="PUU265" s="243"/>
      <c r="PUV265" s="243"/>
      <c r="PUW265" s="243"/>
      <c r="PUX265" s="243"/>
      <c r="PUY265" s="243"/>
      <c r="PUZ265" s="243"/>
      <c r="PVA265" s="243"/>
      <c r="PVB265" s="243"/>
      <c r="PVC265" s="243"/>
      <c r="PVD265" s="243"/>
      <c r="PVE265" s="243"/>
      <c r="PVF265" s="243"/>
      <c r="PVG265" s="243"/>
      <c r="PVH265" s="243"/>
      <c r="PVI265" s="243"/>
      <c r="PVJ265" s="243"/>
      <c r="PVK265" s="243"/>
      <c r="PVL265" s="243"/>
      <c r="PVM265" s="243"/>
      <c r="PVN265" s="243"/>
      <c r="PVO265" s="243"/>
      <c r="PVP265" s="243"/>
      <c r="PVQ265" s="243"/>
      <c r="PVR265" s="243"/>
      <c r="PVS265" s="243"/>
      <c r="PVT265" s="243"/>
      <c r="PVU265" s="243"/>
      <c r="PVV265" s="243"/>
      <c r="PVW265" s="243"/>
      <c r="PVX265" s="243"/>
      <c r="PVY265" s="243"/>
      <c r="PVZ265" s="243"/>
      <c r="PWA265" s="243"/>
      <c r="PWB265" s="243"/>
      <c r="PWC265" s="243"/>
      <c r="PWD265" s="243"/>
      <c r="PWE265" s="243"/>
      <c r="PWF265" s="243"/>
      <c r="PWG265" s="243"/>
      <c r="PWH265" s="243"/>
      <c r="PWI265" s="243"/>
      <c r="PWJ265" s="243"/>
      <c r="PWK265" s="243"/>
      <c r="PWL265" s="243"/>
      <c r="PWM265" s="243"/>
      <c r="PWN265" s="243"/>
      <c r="PWO265" s="243"/>
      <c r="PWP265" s="243"/>
      <c r="PWQ265" s="243"/>
      <c r="PWR265" s="243"/>
      <c r="PWS265" s="243"/>
      <c r="PWT265" s="243"/>
      <c r="PWU265" s="243"/>
      <c r="PWV265" s="243"/>
      <c r="PWW265" s="243"/>
      <c r="PWX265" s="243"/>
      <c r="PWY265" s="243"/>
      <c r="PWZ265" s="243"/>
      <c r="PXA265" s="243"/>
      <c r="PXB265" s="243"/>
      <c r="PXC265" s="243"/>
      <c r="PXD265" s="243"/>
      <c r="PXE265" s="243"/>
      <c r="PXF265" s="243"/>
      <c r="PXG265" s="243"/>
      <c r="PXH265" s="243"/>
      <c r="PXI265" s="243"/>
      <c r="PXJ265" s="243"/>
      <c r="PXK265" s="243"/>
      <c r="PXL265" s="243"/>
      <c r="PXM265" s="243"/>
      <c r="PXN265" s="243"/>
      <c r="PXO265" s="243"/>
      <c r="PXP265" s="243"/>
      <c r="PXQ265" s="243"/>
      <c r="PXR265" s="243"/>
      <c r="PXS265" s="243"/>
      <c r="PXT265" s="243"/>
      <c r="PXU265" s="243"/>
      <c r="PXV265" s="243"/>
      <c r="PXW265" s="243"/>
      <c r="PXX265" s="243"/>
      <c r="PXY265" s="243"/>
      <c r="PXZ265" s="243"/>
      <c r="PYA265" s="243"/>
      <c r="PYB265" s="243"/>
      <c r="PYC265" s="243"/>
      <c r="PYD265" s="243"/>
      <c r="PYE265" s="243"/>
      <c r="PYF265" s="243"/>
      <c r="PYG265" s="243"/>
      <c r="PYH265" s="243"/>
      <c r="PYI265" s="243"/>
      <c r="PYJ265" s="243"/>
      <c r="PYK265" s="243"/>
      <c r="PYL265" s="243"/>
      <c r="PYM265" s="243"/>
      <c r="PYN265" s="243"/>
      <c r="PYO265" s="243"/>
      <c r="PYP265" s="243"/>
      <c r="PYQ265" s="243"/>
      <c r="PYR265" s="243"/>
      <c r="PYS265" s="243"/>
      <c r="PYT265" s="243"/>
      <c r="PYU265" s="243"/>
      <c r="PYV265" s="243"/>
      <c r="PYW265" s="243"/>
      <c r="PYX265" s="243"/>
      <c r="PYY265" s="243"/>
      <c r="PYZ265" s="243"/>
      <c r="PZA265" s="243"/>
      <c r="PZB265" s="243"/>
      <c r="PZC265" s="243"/>
      <c r="PZD265" s="243"/>
      <c r="PZE265" s="243"/>
      <c r="PZF265" s="243"/>
      <c r="PZG265" s="243"/>
      <c r="PZH265" s="243"/>
      <c r="PZI265" s="243"/>
      <c r="PZJ265" s="243"/>
      <c r="PZK265" s="243"/>
      <c r="PZL265" s="243"/>
      <c r="PZM265" s="243"/>
      <c r="PZN265" s="243"/>
      <c r="PZO265" s="243"/>
      <c r="PZP265" s="243"/>
      <c r="PZQ265" s="243"/>
      <c r="PZR265" s="243"/>
      <c r="PZS265" s="243"/>
      <c r="PZT265" s="243"/>
      <c r="PZU265" s="243"/>
      <c r="PZV265" s="243"/>
      <c r="PZW265" s="243"/>
      <c r="PZX265" s="243"/>
      <c r="PZY265" s="243"/>
      <c r="PZZ265" s="243"/>
      <c r="QAA265" s="243"/>
      <c r="QAB265" s="243"/>
      <c r="QAC265" s="243"/>
      <c r="QAD265" s="243"/>
      <c r="QAE265" s="243"/>
      <c r="QAF265" s="243"/>
      <c r="QAG265" s="243"/>
      <c r="QAH265" s="243"/>
      <c r="QAI265" s="243"/>
      <c r="QAJ265" s="243"/>
      <c r="QAK265" s="243"/>
      <c r="QAL265" s="243"/>
      <c r="QAM265" s="243"/>
      <c r="QAN265" s="243"/>
      <c r="QAO265" s="243"/>
      <c r="QAP265" s="243"/>
      <c r="QAQ265" s="243"/>
      <c r="QAR265" s="243"/>
      <c r="QAS265" s="243"/>
      <c r="QAT265" s="243"/>
      <c r="QAU265" s="243"/>
      <c r="QAV265" s="243"/>
      <c r="QAW265" s="243"/>
      <c r="QAX265" s="243"/>
      <c r="QAY265" s="243"/>
      <c r="QAZ265" s="243"/>
      <c r="QBA265" s="243"/>
      <c r="QBB265" s="243"/>
      <c r="QBC265" s="243"/>
      <c r="QBD265" s="243"/>
      <c r="QBE265" s="243"/>
      <c r="QBF265" s="243"/>
      <c r="QBG265" s="243"/>
      <c r="QBH265" s="243"/>
      <c r="QBI265" s="243"/>
      <c r="QBJ265" s="243"/>
      <c r="QBK265" s="243"/>
      <c r="QBL265" s="243"/>
      <c r="QBM265" s="243"/>
      <c r="QBN265" s="243"/>
      <c r="QBO265" s="243"/>
      <c r="QBP265" s="243"/>
      <c r="QBQ265" s="243"/>
      <c r="QBR265" s="243"/>
      <c r="QBS265" s="243"/>
      <c r="QBT265" s="243"/>
      <c r="QBU265" s="243"/>
      <c r="QBV265" s="243"/>
      <c r="QBW265" s="243"/>
      <c r="QBX265" s="243"/>
      <c r="QBY265" s="243"/>
      <c r="QBZ265" s="243"/>
      <c r="QCA265" s="243"/>
      <c r="QCB265" s="243"/>
      <c r="QCC265" s="243"/>
      <c r="QCD265" s="243"/>
      <c r="QCE265" s="243"/>
      <c r="QCF265" s="243"/>
      <c r="QCG265" s="243"/>
      <c r="QCH265" s="243"/>
      <c r="QCI265" s="243"/>
      <c r="QCJ265" s="243"/>
      <c r="QCK265" s="243"/>
      <c r="QCL265" s="243"/>
      <c r="QCM265" s="243"/>
      <c r="QCN265" s="243"/>
      <c r="QCO265" s="243"/>
      <c r="QCP265" s="243"/>
      <c r="QCQ265" s="243"/>
      <c r="QCR265" s="243"/>
      <c r="QCS265" s="243"/>
      <c r="QCT265" s="243"/>
      <c r="QCU265" s="243"/>
      <c r="QCV265" s="243"/>
      <c r="QCW265" s="243"/>
      <c r="QCX265" s="243"/>
      <c r="QCY265" s="243"/>
      <c r="QCZ265" s="243"/>
      <c r="QDA265" s="243"/>
      <c r="QDB265" s="243"/>
      <c r="QDC265" s="243"/>
      <c r="QDD265" s="243"/>
      <c r="QDE265" s="243"/>
      <c r="QDF265" s="243"/>
      <c r="QDG265" s="243"/>
      <c r="QDH265" s="243"/>
      <c r="QDI265" s="243"/>
      <c r="QDJ265" s="243"/>
      <c r="QDK265" s="243"/>
      <c r="QDL265" s="243"/>
      <c r="QDM265" s="243"/>
      <c r="QDN265" s="243"/>
      <c r="QDO265" s="243"/>
      <c r="QDP265" s="243"/>
      <c r="QDQ265" s="243"/>
      <c r="QDR265" s="243"/>
      <c r="QDS265" s="243"/>
      <c r="QDT265" s="243"/>
      <c r="QDU265" s="243"/>
      <c r="QDV265" s="243"/>
      <c r="QDW265" s="243"/>
      <c r="QDX265" s="243"/>
      <c r="QDY265" s="243"/>
      <c r="QDZ265" s="243"/>
      <c r="QEA265" s="243"/>
      <c r="QEB265" s="243"/>
      <c r="QEC265" s="243"/>
      <c r="QED265" s="243"/>
      <c r="QEE265" s="243"/>
      <c r="QEF265" s="243"/>
      <c r="QEG265" s="243"/>
      <c r="QEH265" s="243"/>
      <c r="QEI265" s="243"/>
      <c r="QEJ265" s="243"/>
      <c r="QEK265" s="243"/>
      <c r="QEL265" s="243"/>
      <c r="QEM265" s="243"/>
      <c r="QEN265" s="243"/>
      <c r="QEO265" s="243"/>
      <c r="QEP265" s="243"/>
      <c r="QEQ265" s="243"/>
      <c r="QER265" s="243"/>
      <c r="QES265" s="243"/>
      <c r="QET265" s="243"/>
      <c r="QEU265" s="243"/>
      <c r="QEV265" s="243"/>
      <c r="QEW265" s="243"/>
      <c r="QEX265" s="243"/>
      <c r="QEY265" s="243"/>
      <c r="QEZ265" s="243"/>
      <c r="QFA265" s="243"/>
      <c r="QFB265" s="243"/>
      <c r="QFC265" s="243"/>
      <c r="QFD265" s="243"/>
      <c r="QFE265" s="243"/>
      <c r="QFF265" s="243"/>
      <c r="QFG265" s="243"/>
      <c r="QFH265" s="243"/>
      <c r="QFI265" s="243"/>
      <c r="QFJ265" s="243"/>
      <c r="QFK265" s="243"/>
      <c r="QFL265" s="243"/>
      <c r="QFM265" s="243"/>
      <c r="QFN265" s="243"/>
      <c r="QFO265" s="243"/>
      <c r="QFP265" s="243"/>
      <c r="QFQ265" s="243"/>
      <c r="QFR265" s="243"/>
      <c r="QFS265" s="243"/>
      <c r="QFT265" s="243"/>
      <c r="QFU265" s="243"/>
      <c r="QFV265" s="243"/>
      <c r="QFW265" s="243"/>
      <c r="QFX265" s="243"/>
      <c r="QFY265" s="243"/>
      <c r="QFZ265" s="243"/>
      <c r="QGA265" s="243"/>
      <c r="QGB265" s="243"/>
      <c r="QGC265" s="243"/>
      <c r="QGD265" s="243"/>
      <c r="QGE265" s="243"/>
      <c r="QGF265" s="243"/>
      <c r="QGG265" s="243"/>
      <c r="QGH265" s="243"/>
      <c r="QGI265" s="243"/>
      <c r="QGJ265" s="243"/>
      <c r="QGK265" s="243"/>
      <c r="QGL265" s="243"/>
      <c r="QGM265" s="243"/>
      <c r="QGN265" s="243"/>
      <c r="QGO265" s="243"/>
      <c r="QGP265" s="243"/>
      <c r="QGQ265" s="243"/>
      <c r="QGR265" s="243"/>
      <c r="QGS265" s="243"/>
      <c r="QGT265" s="243"/>
      <c r="QGU265" s="243"/>
      <c r="QGV265" s="243"/>
      <c r="QGW265" s="243"/>
      <c r="QGX265" s="243"/>
      <c r="QGY265" s="243"/>
      <c r="QGZ265" s="243"/>
      <c r="QHA265" s="243"/>
      <c r="QHB265" s="243"/>
      <c r="QHC265" s="243"/>
      <c r="QHD265" s="243"/>
      <c r="QHE265" s="243"/>
      <c r="QHF265" s="243"/>
      <c r="QHG265" s="243"/>
      <c r="QHH265" s="243"/>
      <c r="QHI265" s="243"/>
      <c r="QHJ265" s="243"/>
      <c r="QHK265" s="243"/>
      <c r="QHL265" s="243"/>
      <c r="QHM265" s="243"/>
      <c r="QHN265" s="243"/>
      <c r="QHO265" s="243"/>
      <c r="QHP265" s="243"/>
      <c r="QHQ265" s="243"/>
      <c r="QHR265" s="243"/>
      <c r="QHS265" s="243"/>
      <c r="QHT265" s="243"/>
      <c r="QHU265" s="243"/>
      <c r="QHV265" s="243"/>
      <c r="QHW265" s="243"/>
      <c r="QHX265" s="243"/>
      <c r="QHY265" s="243"/>
      <c r="QHZ265" s="243"/>
      <c r="QIA265" s="243"/>
      <c r="QIB265" s="243"/>
      <c r="QIC265" s="243"/>
      <c r="QID265" s="243"/>
      <c r="QIE265" s="243"/>
      <c r="QIF265" s="243"/>
      <c r="QIG265" s="243"/>
      <c r="QIH265" s="243"/>
      <c r="QII265" s="243"/>
      <c r="QIJ265" s="243"/>
      <c r="QIK265" s="243"/>
      <c r="QIL265" s="243"/>
      <c r="QIM265" s="243"/>
      <c r="QIN265" s="243"/>
      <c r="QIO265" s="243"/>
      <c r="QIP265" s="243"/>
      <c r="QIQ265" s="243"/>
      <c r="QIR265" s="243"/>
      <c r="QIS265" s="243"/>
      <c r="QIT265" s="243"/>
      <c r="QIU265" s="243"/>
      <c r="QIV265" s="243"/>
      <c r="QIW265" s="243"/>
      <c r="QIX265" s="243"/>
      <c r="QIY265" s="243"/>
      <c r="QIZ265" s="243"/>
      <c r="QJA265" s="243"/>
      <c r="QJB265" s="243"/>
      <c r="QJC265" s="243"/>
      <c r="QJD265" s="243"/>
      <c r="QJE265" s="243"/>
      <c r="QJF265" s="243"/>
      <c r="QJG265" s="243"/>
      <c r="QJH265" s="243"/>
      <c r="QJI265" s="243"/>
      <c r="QJJ265" s="243"/>
      <c r="QJK265" s="243"/>
      <c r="QJL265" s="243"/>
      <c r="QJM265" s="243"/>
      <c r="QJN265" s="243"/>
      <c r="QJO265" s="243"/>
      <c r="QJP265" s="243"/>
      <c r="QJQ265" s="243"/>
      <c r="QJR265" s="243"/>
      <c r="QJS265" s="243"/>
      <c r="QJT265" s="243"/>
      <c r="QJU265" s="243"/>
      <c r="QJV265" s="243"/>
      <c r="QJW265" s="243"/>
      <c r="QJX265" s="243"/>
      <c r="QJY265" s="243"/>
      <c r="QJZ265" s="243"/>
      <c r="QKA265" s="243"/>
      <c r="QKB265" s="243"/>
      <c r="QKC265" s="243"/>
      <c r="QKD265" s="243"/>
      <c r="QKE265" s="243"/>
      <c r="QKF265" s="243"/>
      <c r="QKG265" s="243"/>
      <c r="QKH265" s="243"/>
      <c r="QKI265" s="243"/>
      <c r="QKJ265" s="243"/>
      <c r="QKK265" s="243"/>
      <c r="QKL265" s="243"/>
      <c r="QKM265" s="243"/>
      <c r="QKN265" s="243"/>
      <c r="QKO265" s="243"/>
      <c r="QKP265" s="243"/>
      <c r="QKQ265" s="243"/>
      <c r="QKR265" s="243"/>
      <c r="QKS265" s="243"/>
      <c r="QKT265" s="243"/>
      <c r="QKU265" s="243"/>
      <c r="QKV265" s="243"/>
      <c r="QKW265" s="243"/>
      <c r="QKX265" s="243"/>
      <c r="QKY265" s="243"/>
      <c r="QKZ265" s="243"/>
      <c r="QLA265" s="243"/>
      <c r="QLB265" s="243"/>
      <c r="QLC265" s="243"/>
      <c r="QLD265" s="243"/>
      <c r="QLE265" s="243"/>
      <c r="QLF265" s="243"/>
      <c r="QLG265" s="243"/>
      <c r="QLH265" s="243"/>
      <c r="QLI265" s="243"/>
      <c r="QLJ265" s="243"/>
      <c r="QLK265" s="243"/>
      <c r="QLL265" s="243"/>
      <c r="QLM265" s="243"/>
      <c r="QLN265" s="243"/>
      <c r="QLO265" s="243"/>
      <c r="QLP265" s="243"/>
      <c r="QLQ265" s="243"/>
      <c r="QLR265" s="243"/>
      <c r="QLS265" s="243"/>
      <c r="QLT265" s="243"/>
      <c r="QLU265" s="243"/>
      <c r="QLV265" s="243"/>
      <c r="QLW265" s="243"/>
      <c r="QLX265" s="243"/>
      <c r="QLY265" s="243"/>
      <c r="QLZ265" s="243"/>
      <c r="QMA265" s="243"/>
      <c r="QMB265" s="243"/>
      <c r="QMC265" s="243"/>
      <c r="QMD265" s="243"/>
      <c r="QME265" s="243"/>
      <c r="QMF265" s="243"/>
      <c r="QMG265" s="243"/>
      <c r="QMH265" s="243"/>
      <c r="QMI265" s="243"/>
      <c r="QMJ265" s="243"/>
      <c r="QMK265" s="243"/>
      <c r="QML265" s="243"/>
      <c r="QMM265" s="243"/>
      <c r="QMN265" s="243"/>
      <c r="QMO265" s="243"/>
      <c r="QMP265" s="243"/>
      <c r="QMQ265" s="243"/>
      <c r="QMR265" s="243"/>
      <c r="QMS265" s="243"/>
      <c r="QMT265" s="243"/>
      <c r="QMU265" s="243"/>
      <c r="QMV265" s="243"/>
      <c r="QMW265" s="243"/>
      <c r="QMX265" s="243"/>
      <c r="QMY265" s="243"/>
      <c r="QMZ265" s="243"/>
      <c r="QNA265" s="243"/>
      <c r="QNB265" s="243"/>
      <c r="QNC265" s="243"/>
      <c r="QND265" s="243"/>
      <c r="QNE265" s="243"/>
      <c r="QNF265" s="243"/>
      <c r="QNG265" s="243"/>
      <c r="QNH265" s="243"/>
      <c r="QNI265" s="243"/>
      <c r="QNJ265" s="243"/>
      <c r="QNK265" s="243"/>
      <c r="QNL265" s="243"/>
      <c r="QNM265" s="243"/>
      <c r="QNN265" s="243"/>
      <c r="QNO265" s="243"/>
      <c r="QNP265" s="243"/>
      <c r="QNQ265" s="243"/>
      <c r="QNR265" s="243"/>
      <c r="QNS265" s="243"/>
      <c r="QNT265" s="243"/>
      <c r="QNU265" s="243"/>
      <c r="QNV265" s="243"/>
      <c r="QNW265" s="243"/>
      <c r="QNX265" s="243"/>
      <c r="QNY265" s="243"/>
      <c r="QNZ265" s="243"/>
      <c r="QOA265" s="243"/>
      <c r="QOB265" s="243"/>
      <c r="QOC265" s="243"/>
      <c r="QOD265" s="243"/>
      <c r="QOE265" s="243"/>
      <c r="QOF265" s="243"/>
      <c r="QOG265" s="243"/>
      <c r="QOH265" s="243"/>
      <c r="QOI265" s="243"/>
      <c r="QOJ265" s="243"/>
      <c r="QOK265" s="243"/>
      <c r="QOL265" s="243"/>
      <c r="QOM265" s="243"/>
      <c r="QON265" s="243"/>
      <c r="QOO265" s="243"/>
      <c r="QOP265" s="243"/>
      <c r="QOQ265" s="243"/>
      <c r="QOR265" s="243"/>
      <c r="QOS265" s="243"/>
      <c r="QOT265" s="243"/>
      <c r="QOU265" s="243"/>
      <c r="QOV265" s="243"/>
      <c r="QOW265" s="243"/>
      <c r="QOX265" s="243"/>
      <c r="QOY265" s="243"/>
      <c r="QOZ265" s="243"/>
      <c r="QPA265" s="243"/>
      <c r="QPB265" s="243"/>
      <c r="QPC265" s="243"/>
      <c r="QPD265" s="243"/>
      <c r="QPE265" s="243"/>
      <c r="QPF265" s="243"/>
      <c r="QPG265" s="243"/>
      <c r="QPH265" s="243"/>
      <c r="QPI265" s="243"/>
      <c r="QPJ265" s="243"/>
      <c r="QPK265" s="243"/>
      <c r="QPL265" s="243"/>
      <c r="QPM265" s="243"/>
      <c r="QPN265" s="243"/>
      <c r="QPO265" s="243"/>
      <c r="QPP265" s="243"/>
      <c r="QPQ265" s="243"/>
      <c r="QPR265" s="243"/>
      <c r="QPS265" s="243"/>
      <c r="QPT265" s="243"/>
      <c r="QPU265" s="243"/>
      <c r="QPV265" s="243"/>
      <c r="QPW265" s="243"/>
      <c r="QPX265" s="243"/>
      <c r="QPY265" s="243"/>
      <c r="QPZ265" s="243"/>
      <c r="QQA265" s="243"/>
      <c r="QQB265" s="243"/>
      <c r="QQC265" s="243"/>
      <c r="QQD265" s="243"/>
      <c r="QQE265" s="243"/>
      <c r="QQF265" s="243"/>
      <c r="QQG265" s="243"/>
      <c r="QQH265" s="243"/>
      <c r="QQI265" s="243"/>
      <c r="QQJ265" s="243"/>
      <c r="QQK265" s="243"/>
      <c r="QQL265" s="243"/>
      <c r="QQM265" s="243"/>
      <c r="QQN265" s="243"/>
      <c r="QQO265" s="243"/>
      <c r="QQP265" s="243"/>
      <c r="QQQ265" s="243"/>
      <c r="QQR265" s="243"/>
      <c r="QQS265" s="243"/>
      <c r="QQT265" s="243"/>
      <c r="QQU265" s="243"/>
      <c r="QQV265" s="243"/>
      <c r="QQW265" s="243"/>
      <c r="QQX265" s="243"/>
      <c r="QQY265" s="243"/>
      <c r="QQZ265" s="243"/>
      <c r="QRA265" s="243"/>
      <c r="QRB265" s="243"/>
      <c r="QRC265" s="243"/>
      <c r="QRD265" s="243"/>
      <c r="QRE265" s="243"/>
      <c r="QRF265" s="243"/>
      <c r="QRG265" s="243"/>
      <c r="QRH265" s="243"/>
      <c r="QRI265" s="243"/>
      <c r="QRJ265" s="243"/>
      <c r="QRK265" s="243"/>
      <c r="QRL265" s="243"/>
      <c r="QRM265" s="243"/>
      <c r="QRN265" s="243"/>
      <c r="QRO265" s="243"/>
      <c r="QRP265" s="243"/>
      <c r="QRQ265" s="243"/>
      <c r="QRR265" s="243"/>
      <c r="QRS265" s="243"/>
      <c r="QRT265" s="243"/>
      <c r="QRU265" s="243"/>
      <c r="QRV265" s="243"/>
      <c r="QRW265" s="243"/>
      <c r="QRX265" s="243"/>
      <c r="QRY265" s="243"/>
      <c r="QRZ265" s="243"/>
      <c r="QSA265" s="243"/>
      <c r="QSB265" s="243"/>
      <c r="QSC265" s="243"/>
      <c r="QSD265" s="243"/>
      <c r="QSE265" s="243"/>
      <c r="QSF265" s="243"/>
      <c r="QSG265" s="243"/>
      <c r="QSH265" s="243"/>
      <c r="QSI265" s="243"/>
      <c r="QSJ265" s="243"/>
      <c r="QSK265" s="243"/>
      <c r="QSL265" s="243"/>
      <c r="QSM265" s="243"/>
      <c r="QSN265" s="243"/>
      <c r="QSO265" s="243"/>
      <c r="QSP265" s="243"/>
      <c r="QSQ265" s="243"/>
      <c r="QSR265" s="243"/>
      <c r="QSS265" s="243"/>
      <c r="QST265" s="243"/>
      <c r="QSU265" s="243"/>
      <c r="QSV265" s="243"/>
      <c r="QSW265" s="243"/>
      <c r="QSX265" s="243"/>
      <c r="QSY265" s="243"/>
      <c r="QSZ265" s="243"/>
      <c r="QTA265" s="243"/>
      <c r="QTB265" s="243"/>
      <c r="QTC265" s="243"/>
      <c r="QTD265" s="243"/>
      <c r="QTE265" s="243"/>
      <c r="QTF265" s="243"/>
      <c r="QTG265" s="243"/>
      <c r="QTH265" s="243"/>
      <c r="QTI265" s="243"/>
      <c r="QTJ265" s="243"/>
      <c r="QTK265" s="243"/>
      <c r="QTL265" s="243"/>
      <c r="QTM265" s="243"/>
      <c r="QTN265" s="243"/>
      <c r="QTO265" s="243"/>
      <c r="QTP265" s="243"/>
      <c r="QTQ265" s="243"/>
      <c r="QTR265" s="243"/>
      <c r="QTS265" s="243"/>
      <c r="QTT265" s="243"/>
      <c r="QTU265" s="243"/>
      <c r="QTV265" s="243"/>
      <c r="QTW265" s="243"/>
      <c r="QTX265" s="243"/>
      <c r="QTY265" s="243"/>
      <c r="QTZ265" s="243"/>
      <c r="QUA265" s="243"/>
      <c r="QUB265" s="243"/>
      <c r="QUC265" s="243"/>
      <c r="QUD265" s="243"/>
      <c r="QUE265" s="243"/>
      <c r="QUF265" s="243"/>
      <c r="QUG265" s="243"/>
      <c r="QUH265" s="243"/>
      <c r="QUI265" s="243"/>
      <c r="QUJ265" s="243"/>
      <c r="QUK265" s="243"/>
      <c r="QUL265" s="243"/>
      <c r="QUM265" s="243"/>
      <c r="QUN265" s="243"/>
      <c r="QUO265" s="243"/>
      <c r="QUP265" s="243"/>
      <c r="QUQ265" s="243"/>
      <c r="QUR265" s="243"/>
      <c r="QUS265" s="243"/>
      <c r="QUT265" s="243"/>
      <c r="QUU265" s="243"/>
      <c r="QUV265" s="243"/>
      <c r="QUW265" s="243"/>
      <c r="QUX265" s="243"/>
      <c r="QUY265" s="243"/>
      <c r="QUZ265" s="243"/>
      <c r="QVA265" s="243"/>
      <c r="QVB265" s="243"/>
      <c r="QVC265" s="243"/>
      <c r="QVD265" s="243"/>
      <c r="QVE265" s="243"/>
      <c r="QVF265" s="243"/>
      <c r="QVG265" s="243"/>
      <c r="QVH265" s="243"/>
      <c r="QVI265" s="243"/>
      <c r="QVJ265" s="243"/>
      <c r="QVK265" s="243"/>
      <c r="QVL265" s="243"/>
      <c r="QVM265" s="243"/>
      <c r="QVN265" s="243"/>
      <c r="QVO265" s="243"/>
      <c r="QVP265" s="243"/>
      <c r="QVQ265" s="243"/>
      <c r="QVR265" s="243"/>
      <c r="QVS265" s="243"/>
      <c r="QVT265" s="243"/>
      <c r="QVU265" s="243"/>
      <c r="QVV265" s="243"/>
      <c r="QVW265" s="243"/>
      <c r="QVX265" s="243"/>
      <c r="QVY265" s="243"/>
      <c r="QVZ265" s="243"/>
      <c r="QWA265" s="243"/>
      <c r="QWB265" s="243"/>
      <c r="QWC265" s="243"/>
      <c r="QWD265" s="243"/>
      <c r="QWE265" s="243"/>
      <c r="QWF265" s="243"/>
      <c r="QWG265" s="243"/>
      <c r="QWH265" s="243"/>
      <c r="QWI265" s="243"/>
      <c r="QWJ265" s="243"/>
      <c r="QWK265" s="243"/>
      <c r="QWL265" s="243"/>
      <c r="QWM265" s="243"/>
      <c r="QWN265" s="243"/>
      <c r="QWO265" s="243"/>
      <c r="QWP265" s="243"/>
      <c r="QWQ265" s="243"/>
      <c r="QWR265" s="243"/>
      <c r="QWS265" s="243"/>
      <c r="QWT265" s="243"/>
      <c r="QWU265" s="243"/>
      <c r="QWV265" s="243"/>
      <c r="QWW265" s="243"/>
      <c r="QWX265" s="243"/>
      <c r="QWY265" s="243"/>
      <c r="QWZ265" s="243"/>
      <c r="QXA265" s="243"/>
      <c r="QXB265" s="243"/>
      <c r="QXC265" s="243"/>
      <c r="QXD265" s="243"/>
      <c r="QXE265" s="243"/>
      <c r="QXF265" s="243"/>
      <c r="QXG265" s="243"/>
      <c r="QXH265" s="243"/>
      <c r="QXI265" s="243"/>
      <c r="QXJ265" s="243"/>
      <c r="QXK265" s="243"/>
      <c r="QXL265" s="243"/>
      <c r="QXM265" s="243"/>
      <c r="QXN265" s="243"/>
      <c r="QXO265" s="243"/>
      <c r="QXP265" s="243"/>
      <c r="QXQ265" s="243"/>
      <c r="QXR265" s="243"/>
      <c r="QXS265" s="243"/>
      <c r="QXT265" s="243"/>
      <c r="QXU265" s="243"/>
      <c r="QXV265" s="243"/>
      <c r="QXW265" s="243"/>
      <c r="QXX265" s="243"/>
      <c r="QXY265" s="243"/>
      <c r="QXZ265" s="243"/>
      <c r="QYA265" s="243"/>
      <c r="QYB265" s="243"/>
      <c r="QYC265" s="243"/>
      <c r="QYD265" s="243"/>
      <c r="QYE265" s="243"/>
      <c r="QYF265" s="243"/>
      <c r="QYG265" s="243"/>
      <c r="QYH265" s="243"/>
      <c r="QYI265" s="243"/>
      <c r="QYJ265" s="243"/>
      <c r="QYK265" s="243"/>
      <c r="QYL265" s="243"/>
      <c r="QYM265" s="243"/>
      <c r="QYN265" s="243"/>
      <c r="QYO265" s="243"/>
      <c r="QYP265" s="243"/>
      <c r="QYQ265" s="243"/>
      <c r="QYR265" s="243"/>
      <c r="QYS265" s="243"/>
      <c r="QYT265" s="243"/>
      <c r="QYU265" s="243"/>
      <c r="QYV265" s="243"/>
      <c r="QYW265" s="243"/>
      <c r="QYX265" s="243"/>
      <c r="QYY265" s="243"/>
      <c r="QYZ265" s="243"/>
      <c r="QZA265" s="243"/>
      <c r="QZB265" s="243"/>
      <c r="QZC265" s="243"/>
      <c r="QZD265" s="243"/>
      <c r="QZE265" s="243"/>
      <c r="QZF265" s="243"/>
      <c r="QZG265" s="243"/>
      <c r="QZH265" s="243"/>
      <c r="QZI265" s="243"/>
      <c r="QZJ265" s="243"/>
      <c r="QZK265" s="243"/>
      <c r="QZL265" s="243"/>
      <c r="QZM265" s="243"/>
      <c r="QZN265" s="243"/>
      <c r="QZO265" s="243"/>
      <c r="QZP265" s="243"/>
      <c r="QZQ265" s="243"/>
      <c r="QZR265" s="243"/>
      <c r="QZS265" s="243"/>
      <c r="QZT265" s="243"/>
      <c r="QZU265" s="243"/>
      <c r="QZV265" s="243"/>
      <c r="QZW265" s="243"/>
      <c r="QZX265" s="243"/>
      <c r="QZY265" s="243"/>
      <c r="QZZ265" s="243"/>
      <c r="RAA265" s="243"/>
      <c r="RAB265" s="243"/>
      <c r="RAC265" s="243"/>
      <c r="RAD265" s="243"/>
      <c r="RAE265" s="243"/>
      <c r="RAF265" s="243"/>
      <c r="RAG265" s="243"/>
      <c r="RAH265" s="243"/>
      <c r="RAI265" s="243"/>
      <c r="RAJ265" s="243"/>
      <c r="RAK265" s="243"/>
      <c r="RAL265" s="243"/>
      <c r="RAM265" s="243"/>
      <c r="RAN265" s="243"/>
      <c r="RAO265" s="243"/>
      <c r="RAP265" s="243"/>
      <c r="RAQ265" s="243"/>
      <c r="RAR265" s="243"/>
      <c r="RAS265" s="243"/>
      <c r="RAT265" s="243"/>
      <c r="RAU265" s="243"/>
      <c r="RAV265" s="243"/>
      <c r="RAW265" s="243"/>
      <c r="RAX265" s="243"/>
      <c r="RAY265" s="243"/>
      <c r="RAZ265" s="243"/>
      <c r="RBA265" s="243"/>
      <c r="RBB265" s="243"/>
      <c r="RBC265" s="243"/>
      <c r="RBD265" s="243"/>
      <c r="RBE265" s="243"/>
      <c r="RBF265" s="243"/>
      <c r="RBG265" s="243"/>
      <c r="RBH265" s="243"/>
      <c r="RBI265" s="243"/>
      <c r="RBJ265" s="243"/>
      <c r="RBK265" s="243"/>
      <c r="RBL265" s="243"/>
      <c r="RBM265" s="243"/>
      <c r="RBN265" s="243"/>
      <c r="RBO265" s="243"/>
      <c r="RBP265" s="243"/>
      <c r="RBQ265" s="243"/>
      <c r="RBR265" s="243"/>
      <c r="RBS265" s="243"/>
      <c r="RBT265" s="243"/>
      <c r="RBU265" s="243"/>
      <c r="RBV265" s="243"/>
      <c r="RBW265" s="243"/>
      <c r="RBX265" s="243"/>
      <c r="RBY265" s="243"/>
      <c r="RBZ265" s="243"/>
      <c r="RCA265" s="243"/>
      <c r="RCB265" s="243"/>
      <c r="RCC265" s="243"/>
      <c r="RCD265" s="243"/>
      <c r="RCE265" s="243"/>
      <c r="RCF265" s="243"/>
      <c r="RCG265" s="243"/>
      <c r="RCH265" s="243"/>
      <c r="RCI265" s="243"/>
      <c r="RCJ265" s="243"/>
      <c r="RCK265" s="243"/>
      <c r="RCL265" s="243"/>
      <c r="RCM265" s="243"/>
      <c r="RCN265" s="243"/>
      <c r="RCO265" s="243"/>
      <c r="RCP265" s="243"/>
      <c r="RCQ265" s="243"/>
      <c r="RCR265" s="243"/>
      <c r="RCS265" s="243"/>
      <c r="RCT265" s="243"/>
      <c r="RCU265" s="243"/>
      <c r="RCV265" s="243"/>
      <c r="RCW265" s="243"/>
      <c r="RCX265" s="243"/>
      <c r="RCY265" s="243"/>
      <c r="RCZ265" s="243"/>
      <c r="RDA265" s="243"/>
      <c r="RDB265" s="243"/>
      <c r="RDC265" s="243"/>
      <c r="RDD265" s="243"/>
      <c r="RDE265" s="243"/>
      <c r="RDF265" s="243"/>
      <c r="RDG265" s="243"/>
      <c r="RDH265" s="243"/>
      <c r="RDI265" s="243"/>
      <c r="RDJ265" s="243"/>
      <c r="RDK265" s="243"/>
      <c r="RDL265" s="243"/>
      <c r="RDM265" s="243"/>
      <c r="RDN265" s="243"/>
      <c r="RDO265" s="243"/>
      <c r="RDP265" s="243"/>
      <c r="RDQ265" s="243"/>
      <c r="RDR265" s="243"/>
      <c r="RDS265" s="243"/>
      <c r="RDT265" s="243"/>
      <c r="RDU265" s="243"/>
      <c r="RDV265" s="243"/>
      <c r="RDW265" s="243"/>
      <c r="RDX265" s="243"/>
      <c r="RDY265" s="243"/>
      <c r="RDZ265" s="243"/>
      <c r="REA265" s="243"/>
      <c r="REB265" s="243"/>
      <c r="REC265" s="243"/>
      <c r="RED265" s="243"/>
      <c r="REE265" s="243"/>
      <c r="REF265" s="243"/>
      <c r="REG265" s="243"/>
      <c r="REH265" s="243"/>
      <c r="REI265" s="243"/>
      <c r="REJ265" s="243"/>
      <c r="REK265" s="243"/>
      <c r="REL265" s="243"/>
      <c r="REM265" s="243"/>
      <c r="REN265" s="243"/>
      <c r="REO265" s="243"/>
      <c r="REP265" s="243"/>
      <c r="REQ265" s="243"/>
      <c r="RER265" s="243"/>
      <c r="RES265" s="243"/>
      <c r="RET265" s="243"/>
      <c r="REU265" s="243"/>
      <c r="REV265" s="243"/>
      <c r="REW265" s="243"/>
      <c r="REX265" s="243"/>
      <c r="REY265" s="243"/>
      <c r="REZ265" s="243"/>
      <c r="RFA265" s="243"/>
      <c r="RFB265" s="243"/>
      <c r="RFC265" s="243"/>
      <c r="RFD265" s="243"/>
      <c r="RFE265" s="243"/>
      <c r="RFF265" s="243"/>
      <c r="RFG265" s="243"/>
      <c r="RFH265" s="243"/>
      <c r="RFI265" s="243"/>
      <c r="RFJ265" s="243"/>
      <c r="RFK265" s="243"/>
      <c r="RFL265" s="243"/>
      <c r="RFM265" s="243"/>
      <c r="RFN265" s="243"/>
      <c r="RFO265" s="243"/>
      <c r="RFP265" s="243"/>
      <c r="RFQ265" s="243"/>
      <c r="RFR265" s="243"/>
      <c r="RFS265" s="243"/>
      <c r="RFT265" s="243"/>
      <c r="RFU265" s="243"/>
      <c r="RFV265" s="243"/>
      <c r="RFW265" s="243"/>
      <c r="RFX265" s="243"/>
      <c r="RFY265" s="243"/>
      <c r="RFZ265" s="243"/>
      <c r="RGA265" s="243"/>
      <c r="RGB265" s="243"/>
      <c r="RGC265" s="243"/>
      <c r="RGD265" s="243"/>
      <c r="RGE265" s="243"/>
      <c r="RGF265" s="243"/>
      <c r="RGG265" s="243"/>
      <c r="RGH265" s="243"/>
      <c r="RGI265" s="243"/>
      <c r="RGJ265" s="243"/>
      <c r="RGK265" s="243"/>
      <c r="RGL265" s="243"/>
      <c r="RGM265" s="243"/>
      <c r="RGN265" s="243"/>
      <c r="RGO265" s="243"/>
      <c r="RGP265" s="243"/>
      <c r="RGQ265" s="243"/>
      <c r="RGR265" s="243"/>
      <c r="RGS265" s="243"/>
      <c r="RGT265" s="243"/>
      <c r="RGU265" s="243"/>
      <c r="RGV265" s="243"/>
      <c r="RGW265" s="243"/>
      <c r="RGX265" s="243"/>
      <c r="RGY265" s="243"/>
      <c r="RGZ265" s="243"/>
      <c r="RHA265" s="243"/>
      <c r="RHB265" s="243"/>
      <c r="RHC265" s="243"/>
      <c r="RHD265" s="243"/>
      <c r="RHE265" s="243"/>
      <c r="RHF265" s="243"/>
      <c r="RHG265" s="243"/>
      <c r="RHH265" s="243"/>
      <c r="RHI265" s="243"/>
      <c r="RHJ265" s="243"/>
      <c r="RHK265" s="243"/>
      <c r="RHL265" s="243"/>
      <c r="RHM265" s="243"/>
      <c r="RHN265" s="243"/>
      <c r="RHO265" s="243"/>
      <c r="RHP265" s="243"/>
      <c r="RHQ265" s="243"/>
      <c r="RHR265" s="243"/>
      <c r="RHS265" s="243"/>
      <c r="RHT265" s="243"/>
      <c r="RHU265" s="243"/>
      <c r="RHV265" s="243"/>
      <c r="RHW265" s="243"/>
      <c r="RHX265" s="243"/>
      <c r="RHY265" s="243"/>
      <c r="RHZ265" s="243"/>
      <c r="RIA265" s="243"/>
      <c r="RIB265" s="243"/>
      <c r="RIC265" s="243"/>
      <c r="RID265" s="243"/>
      <c r="RIE265" s="243"/>
      <c r="RIF265" s="243"/>
      <c r="RIG265" s="243"/>
      <c r="RIH265" s="243"/>
      <c r="RII265" s="243"/>
      <c r="RIJ265" s="243"/>
      <c r="RIK265" s="243"/>
      <c r="RIL265" s="243"/>
      <c r="RIM265" s="243"/>
      <c r="RIN265" s="243"/>
      <c r="RIO265" s="243"/>
      <c r="RIP265" s="243"/>
      <c r="RIQ265" s="243"/>
      <c r="RIR265" s="243"/>
      <c r="RIS265" s="243"/>
      <c r="RIT265" s="243"/>
      <c r="RIU265" s="243"/>
      <c r="RIV265" s="243"/>
      <c r="RIW265" s="243"/>
      <c r="RIX265" s="243"/>
      <c r="RIY265" s="243"/>
      <c r="RIZ265" s="243"/>
      <c r="RJA265" s="243"/>
      <c r="RJB265" s="243"/>
      <c r="RJC265" s="243"/>
      <c r="RJD265" s="243"/>
      <c r="RJE265" s="243"/>
      <c r="RJF265" s="243"/>
      <c r="RJG265" s="243"/>
      <c r="RJH265" s="243"/>
      <c r="RJI265" s="243"/>
      <c r="RJJ265" s="243"/>
      <c r="RJK265" s="243"/>
      <c r="RJL265" s="243"/>
      <c r="RJM265" s="243"/>
      <c r="RJN265" s="243"/>
      <c r="RJO265" s="243"/>
      <c r="RJP265" s="243"/>
      <c r="RJQ265" s="243"/>
      <c r="RJR265" s="243"/>
      <c r="RJS265" s="243"/>
      <c r="RJT265" s="243"/>
      <c r="RJU265" s="243"/>
      <c r="RJV265" s="243"/>
      <c r="RJW265" s="243"/>
      <c r="RJX265" s="243"/>
      <c r="RJY265" s="243"/>
      <c r="RJZ265" s="243"/>
      <c r="RKA265" s="243"/>
      <c r="RKB265" s="243"/>
      <c r="RKC265" s="243"/>
      <c r="RKD265" s="243"/>
      <c r="RKE265" s="243"/>
      <c r="RKF265" s="243"/>
      <c r="RKG265" s="243"/>
      <c r="RKH265" s="243"/>
      <c r="RKI265" s="243"/>
      <c r="RKJ265" s="243"/>
      <c r="RKK265" s="243"/>
      <c r="RKL265" s="243"/>
      <c r="RKM265" s="243"/>
      <c r="RKN265" s="243"/>
      <c r="RKO265" s="243"/>
      <c r="RKP265" s="243"/>
      <c r="RKQ265" s="243"/>
      <c r="RKR265" s="243"/>
      <c r="RKS265" s="243"/>
      <c r="RKT265" s="243"/>
      <c r="RKU265" s="243"/>
      <c r="RKV265" s="243"/>
      <c r="RKW265" s="243"/>
      <c r="RKX265" s="243"/>
      <c r="RKY265" s="243"/>
      <c r="RKZ265" s="243"/>
      <c r="RLA265" s="243"/>
      <c r="RLB265" s="243"/>
      <c r="RLC265" s="243"/>
      <c r="RLD265" s="243"/>
      <c r="RLE265" s="243"/>
      <c r="RLF265" s="243"/>
      <c r="RLG265" s="243"/>
      <c r="RLH265" s="243"/>
      <c r="RLI265" s="243"/>
      <c r="RLJ265" s="243"/>
      <c r="RLK265" s="243"/>
      <c r="RLL265" s="243"/>
      <c r="RLM265" s="243"/>
      <c r="RLN265" s="243"/>
      <c r="RLO265" s="243"/>
      <c r="RLP265" s="243"/>
      <c r="RLQ265" s="243"/>
      <c r="RLR265" s="243"/>
      <c r="RLS265" s="243"/>
      <c r="RLT265" s="243"/>
      <c r="RLU265" s="243"/>
      <c r="RLV265" s="243"/>
      <c r="RLW265" s="243"/>
      <c r="RLX265" s="243"/>
      <c r="RLY265" s="243"/>
      <c r="RLZ265" s="243"/>
      <c r="RMA265" s="243"/>
      <c r="RMB265" s="243"/>
      <c r="RMC265" s="243"/>
      <c r="RMD265" s="243"/>
      <c r="RME265" s="243"/>
      <c r="RMF265" s="243"/>
      <c r="RMG265" s="243"/>
      <c r="RMH265" s="243"/>
      <c r="RMI265" s="243"/>
      <c r="RMJ265" s="243"/>
      <c r="RMK265" s="243"/>
      <c r="RML265" s="243"/>
      <c r="RMM265" s="243"/>
      <c r="RMN265" s="243"/>
      <c r="RMO265" s="243"/>
      <c r="RMP265" s="243"/>
      <c r="RMQ265" s="243"/>
      <c r="RMR265" s="243"/>
      <c r="RMS265" s="243"/>
      <c r="RMT265" s="243"/>
      <c r="RMU265" s="243"/>
      <c r="RMV265" s="243"/>
      <c r="RMW265" s="243"/>
      <c r="RMX265" s="243"/>
      <c r="RMY265" s="243"/>
      <c r="RMZ265" s="243"/>
      <c r="RNA265" s="243"/>
      <c r="RNB265" s="243"/>
      <c r="RNC265" s="243"/>
      <c r="RND265" s="243"/>
      <c r="RNE265" s="243"/>
      <c r="RNF265" s="243"/>
      <c r="RNG265" s="243"/>
      <c r="RNH265" s="243"/>
      <c r="RNI265" s="243"/>
      <c r="RNJ265" s="243"/>
      <c r="RNK265" s="243"/>
      <c r="RNL265" s="243"/>
      <c r="RNM265" s="243"/>
      <c r="RNN265" s="243"/>
      <c r="RNO265" s="243"/>
      <c r="RNP265" s="243"/>
      <c r="RNQ265" s="243"/>
      <c r="RNR265" s="243"/>
      <c r="RNS265" s="243"/>
      <c r="RNT265" s="243"/>
      <c r="RNU265" s="243"/>
      <c r="RNV265" s="243"/>
      <c r="RNW265" s="243"/>
      <c r="RNX265" s="243"/>
      <c r="RNY265" s="243"/>
      <c r="RNZ265" s="243"/>
      <c r="ROA265" s="243"/>
      <c r="ROB265" s="243"/>
      <c r="ROC265" s="243"/>
      <c r="ROD265" s="243"/>
      <c r="ROE265" s="243"/>
      <c r="ROF265" s="243"/>
      <c r="ROG265" s="243"/>
      <c r="ROH265" s="243"/>
      <c r="ROI265" s="243"/>
      <c r="ROJ265" s="243"/>
      <c r="ROK265" s="243"/>
      <c r="ROL265" s="243"/>
      <c r="ROM265" s="243"/>
      <c r="RON265" s="243"/>
      <c r="ROO265" s="243"/>
      <c r="ROP265" s="243"/>
      <c r="ROQ265" s="243"/>
      <c r="ROR265" s="243"/>
      <c r="ROS265" s="243"/>
      <c r="ROT265" s="243"/>
      <c r="ROU265" s="243"/>
      <c r="ROV265" s="243"/>
      <c r="ROW265" s="243"/>
      <c r="ROX265" s="243"/>
      <c r="ROY265" s="243"/>
      <c r="ROZ265" s="243"/>
      <c r="RPA265" s="243"/>
      <c r="RPB265" s="243"/>
      <c r="RPC265" s="243"/>
      <c r="RPD265" s="243"/>
      <c r="RPE265" s="243"/>
      <c r="RPF265" s="243"/>
      <c r="RPG265" s="243"/>
      <c r="RPH265" s="243"/>
      <c r="RPI265" s="243"/>
      <c r="RPJ265" s="243"/>
      <c r="RPK265" s="243"/>
      <c r="RPL265" s="243"/>
      <c r="RPM265" s="243"/>
      <c r="RPN265" s="243"/>
      <c r="RPO265" s="243"/>
      <c r="RPP265" s="243"/>
      <c r="RPQ265" s="243"/>
      <c r="RPR265" s="243"/>
      <c r="RPS265" s="243"/>
      <c r="RPT265" s="243"/>
      <c r="RPU265" s="243"/>
      <c r="RPV265" s="243"/>
      <c r="RPW265" s="243"/>
      <c r="RPX265" s="243"/>
      <c r="RPY265" s="243"/>
      <c r="RPZ265" s="243"/>
      <c r="RQA265" s="243"/>
      <c r="RQB265" s="243"/>
      <c r="RQC265" s="243"/>
      <c r="RQD265" s="243"/>
      <c r="RQE265" s="243"/>
      <c r="RQF265" s="243"/>
      <c r="RQG265" s="243"/>
      <c r="RQH265" s="243"/>
      <c r="RQI265" s="243"/>
      <c r="RQJ265" s="243"/>
      <c r="RQK265" s="243"/>
      <c r="RQL265" s="243"/>
      <c r="RQM265" s="243"/>
      <c r="RQN265" s="243"/>
      <c r="RQO265" s="243"/>
      <c r="RQP265" s="243"/>
      <c r="RQQ265" s="243"/>
      <c r="RQR265" s="243"/>
      <c r="RQS265" s="243"/>
      <c r="RQT265" s="243"/>
      <c r="RQU265" s="243"/>
      <c r="RQV265" s="243"/>
      <c r="RQW265" s="243"/>
      <c r="RQX265" s="243"/>
      <c r="RQY265" s="243"/>
      <c r="RQZ265" s="243"/>
      <c r="RRA265" s="243"/>
      <c r="RRB265" s="243"/>
      <c r="RRC265" s="243"/>
      <c r="RRD265" s="243"/>
      <c r="RRE265" s="243"/>
      <c r="RRF265" s="243"/>
      <c r="RRG265" s="243"/>
      <c r="RRH265" s="243"/>
      <c r="RRI265" s="243"/>
      <c r="RRJ265" s="243"/>
      <c r="RRK265" s="243"/>
      <c r="RRL265" s="243"/>
      <c r="RRM265" s="243"/>
      <c r="RRN265" s="243"/>
      <c r="RRO265" s="243"/>
      <c r="RRP265" s="243"/>
      <c r="RRQ265" s="243"/>
      <c r="RRR265" s="243"/>
      <c r="RRS265" s="243"/>
      <c r="RRT265" s="243"/>
      <c r="RRU265" s="243"/>
      <c r="RRV265" s="243"/>
      <c r="RRW265" s="243"/>
      <c r="RRX265" s="243"/>
      <c r="RRY265" s="243"/>
      <c r="RRZ265" s="243"/>
      <c r="RSA265" s="243"/>
      <c r="RSB265" s="243"/>
      <c r="RSC265" s="243"/>
      <c r="RSD265" s="243"/>
      <c r="RSE265" s="243"/>
      <c r="RSF265" s="243"/>
      <c r="RSG265" s="243"/>
      <c r="RSH265" s="243"/>
      <c r="RSI265" s="243"/>
      <c r="RSJ265" s="243"/>
      <c r="RSK265" s="243"/>
      <c r="RSL265" s="243"/>
      <c r="RSM265" s="243"/>
      <c r="RSN265" s="243"/>
      <c r="RSO265" s="243"/>
      <c r="RSP265" s="243"/>
      <c r="RSQ265" s="243"/>
      <c r="RSR265" s="243"/>
      <c r="RSS265" s="243"/>
      <c r="RST265" s="243"/>
      <c r="RSU265" s="243"/>
      <c r="RSV265" s="243"/>
      <c r="RSW265" s="243"/>
      <c r="RSX265" s="243"/>
      <c r="RSY265" s="243"/>
      <c r="RSZ265" s="243"/>
      <c r="RTA265" s="243"/>
      <c r="RTB265" s="243"/>
      <c r="RTC265" s="243"/>
      <c r="RTD265" s="243"/>
      <c r="RTE265" s="243"/>
      <c r="RTF265" s="243"/>
      <c r="RTG265" s="243"/>
      <c r="RTH265" s="243"/>
      <c r="RTI265" s="243"/>
      <c r="RTJ265" s="243"/>
      <c r="RTK265" s="243"/>
      <c r="RTL265" s="243"/>
      <c r="RTM265" s="243"/>
      <c r="RTN265" s="243"/>
      <c r="RTO265" s="243"/>
      <c r="RTP265" s="243"/>
      <c r="RTQ265" s="243"/>
      <c r="RTR265" s="243"/>
      <c r="RTS265" s="243"/>
      <c r="RTT265" s="243"/>
      <c r="RTU265" s="243"/>
      <c r="RTV265" s="243"/>
      <c r="RTW265" s="243"/>
      <c r="RTX265" s="243"/>
      <c r="RTY265" s="243"/>
      <c r="RTZ265" s="243"/>
      <c r="RUA265" s="243"/>
      <c r="RUB265" s="243"/>
      <c r="RUC265" s="243"/>
      <c r="RUD265" s="243"/>
      <c r="RUE265" s="243"/>
      <c r="RUF265" s="243"/>
      <c r="RUG265" s="243"/>
      <c r="RUH265" s="243"/>
      <c r="RUI265" s="243"/>
      <c r="RUJ265" s="243"/>
      <c r="RUK265" s="243"/>
      <c r="RUL265" s="243"/>
      <c r="RUM265" s="243"/>
      <c r="RUN265" s="243"/>
      <c r="RUO265" s="243"/>
      <c r="RUP265" s="243"/>
      <c r="RUQ265" s="243"/>
      <c r="RUR265" s="243"/>
      <c r="RUS265" s="243"/>
      <c r="RUT265" s="243"/>
      <c r="RUU265" s="243"/>
      <c r="RUV265" s="243"/>
      <c r="RUW265" s="243"/>
      <c r="RUX265" s="243"/>
      <c r="RUY265" s="243"/>
      <c r="RUZ265" s="243"/>
      <c r="RVA265" s="243"/>
      <c r="RVB265" s="243"/>
      <c r="RVC265" s="243"/>
      <c r="RVD265" s="243"/>
      <c r="RVE265" s="243"/>
      <c r="RVF265" s="243"/>
      <c r="RVG265" s="243"/>
      <c r="RVH265" s="243"/>
      <c r="RVI265" s="243"/>
      <c r="RVJ265" s="243"/>
      <c r="RVK265" s="243"/>
      <c r="RVL265" s="243"/>
      <c r="RVM265" s="243"/>
      <c r="RVN265" s="243"/>
      <c r="RVO265" s="243"/>
      <c r="RVP265" s="243"/>
      <c r="RVQ265" s="243"/>
      <c r="RVR265" s="243"/>
      <c r="RVS265" s="243"/>
      <c r="RVT265" s="243"/>
      <c r="RVU265" s="243"/>
      <c r="RVV265" s="243"/>
      <c r="RVW265" s="243"/>
      <c r="RVX265" s="243"/>
      <c r="RVY265" s="243"/>
      <c r="RVZ265" s="243"/>
      <c r="RWA265" s="243"/>
      <c r="RWB265" s="243"/>
      <c r="RWC265" s="243"/>
      <c r="RWD265" s="243"/>
      <c r="RWE265" s="243"/>
      <c r="RWF265" s="243"/>
      <c r="RWG265" s="243"/>
      <c r="RWH265" s="243"/>
      <c r="RWI265" s="243"/>
      <c r="RWJ265" s="243"/>
      <c r="RWK265" s="243"/>
      <c r="RWL265" s="243"/>
      <c r="RWM265" s="243"/>
      <c r="RWN265" s="243"/>
      <c r="RWO265" s="243"/>
      <c r="RWP265" s="243"/>
      <c r="RWQ265" s="243"/>
      <c r="RWR265" s="243"/>
      <c r="RWS265" s="243"/>
      <c r="RWT265" s="243"/>
      <c r="RWU265" s="243"/>
      <c r="RWV265" s="243"/>
      <c r="RWW265" s="243"/>
      <c r="RWX265" s="243"/>
      <c r="RWY265" s="243"/>
      <c r="RWZ265" s="243"/>
      <c r="RXA265" s="243"/>
      <c r="RXB265" s="243"/>
      <c r="RXC265" s="243"/>
      <c r="RXD265" s="243"/>
      <c r="RXE265" s="243"/>
      <c r="RXF265" s="243"/>
      <c r="RXG265" s="243"/>
      <c r="RXH265" s="243"/>
      <c r="RXI265" s="243"/>
      <c r="RXJ265" s="243"/>
      <c r="RXK265" s="243"/>
      <c r="RXL265" s="243"/>
      <c r="RXM265" s="243"/>
      <c r="RXN265" s="243"/>
      <c r="RXO265" s="243"/>
      <c r="RXP265" s="243"/>
      <c r="RXQ265" s="243"/>
      <c r="RXR265" s="243"/>
      <c r="RXS265" s="243"/>
      <c r="RXT265" s="243"/>
      <c r="RXU265" s="243"/>
      <c r="RXV265" s="243"/>
      <c r="RXW265" s="243"/>
      <c r="RXX265" s="243"/>
      <c r="RXY265" s="243"/>
      <c r="RXZ265" s="243"/>
      <c r="RYA265" s="243"/>
      <c r="RYB265" s="243"/>
      <c r="RYC265" s="243"/>
      <c r="RYD265" s="243"/>
      <c r="RYE265" s="243"/>
      <c r="RYF265" s="243"/>
      <c r="RYG265" s="243"/>
      <c r="RYH265" s="243"/>
      <c r="RYI265" s="243"/>
      <c r="RYJ265" s="243"/>
      <c r="RYK265" s="243"/>
      <c r="RYL265" s="243"/>
      <c r="RYM265" s="243"/>
      <c r="RYN265" s="243"/>
      <c r="RYO265" s="243"/>
      <c r="RYP265" s="243"/>
      <c r="RYQ265" s="243"/>
      <c r="RYR265" s="243"/>
      <c r="RYS265" s="243"/>
      <c r="RYT265" s="243"/>
      <c r="RYU265" s="243"/>
      <c r="RYV265" s="243"/>
      <c r="RYW265" s="243"/>
      <c r="RYX265" s="243"/>
      <c r="RYY265" s="243"/>
      <c r="RYZ265" s="243"/>
      <c r="RZA265" s="243"/>
      <c r="RZB265" s="243"/>
      <c r="RZC265" s="243"/>
      <c r="RZD265" s="243"/>
      <c r="RZE265" s="243"/>
      <c r="RZF265" s="243"/>
      <c r="RZG265" s="243"/>
      <c r="RZH265" s="243"/>
      <c r="RZI265" s="243"/>
      <c r="RZJ265" s="243"/>
      <c r="RZK265" s="243"/>
      <c r="RZL265" s="243"/>
      <c r="RZM265" s="243"/>
      <c r="RZN265" s="243"/>
      <c r="RZO265" s="243"/>
      <c r="RZP265" s="243"/>
      <c r="RZQ265" s="243"/>
      <c r="RZR265" s="243"/>
      <c r="RZS265" s="243"/>
      <c r="RZT265" s="243"/>
      <c r="RZU265" s="243"/>
      <c r="RZV265" s="243"/>
      <c r="RZW265" s="243"/>
      <c r="RZX265" s="243"/>
      <c r="RZY265" s="243"/>
      <c r="RZZ265" s="243"/>
      <c r="SAA265" s="243"/>
      <c r="SAB265" s="243"/>
      <c r="SAC265" s="243"/>
      <c r="SAD265" s="243"/>
      <c r="SAE265" s="243"/>
      <c r="SAF265" s="243"/>
      <c r="SAG265" s="243"/>
      <c r="SAH265" s="243"/>
      <c r="SAI265" s="243"/>
      <c r="SAJ265" s="243"/>
      <c r="SAK265" s="243"/>
      <c r="SAL265" s="243"/>
      <c r="SAM265" s="243"/>
      <c r="SAN265" s="243"/>
      <c r="SAO265" s="243"/>
      <c r="SAP265" s="243"/>
      <c r="SAQ265" s="243"/>
      <c r="SAR265" s="243"/>
      <c r="SAS265" s="243"/>
      <c r="SAT265" s="243"/>
      <c r="SAU265" s="243"/>
      <c r="SAV265" s="243"/>
      <c r="SAW265" s="243"/>
      <c r="SAX265" s="243"/>
      <c r="SAY265" s="243"/>
      <c r="SAZ265" s="243"/>
      <c r="SBA265" s="243"/>
      <c r="SBB265" s="243"/>
      <c r="SBC265" s="243"/>
      <c r="SBD265" s="243"/>
      <c r="SBE265" s="243"/>
      <c r="SBF265" s="243"/>
      <c r="SBG265" s="243"/>
      <c r="SBH265" s="243"/>
      <c r="SBI265" s="243"/>
      <c r="SBJ265" s="243"/>
      <c r="SBK265" s="243"/>
      <c r="SBL265" s="243"/>
      <c r="SBM265" s="243"/>
      <c r="SBN265" s="243"/>
      <c r="SBO265" s="243"/>
      <c r="SBP265" s="243"/>
      <c r="SBQ265" s="243"/>
      <c r="SBR265" s="243"/>
      <c r="SBS265" s="243"/>
      <c r="SBT265" s="243"/>
      <c r="SBU265" s="243"/>
      <c r="SBV265" s="243"/>
      <c r="SBW265" s="243"/>
      <c r="SBX265" s="243"/>
      <c r="SBY265" s="243"/>
      <c r="SBZ265" s="243"/>
      <c r="SCA265" s="243"/>
      <c r="SCB265" s="243"/>
      <c r="SCC265" s="243"/>
      <c r="SCD265" s="243"/>
      <c r="SCE265" s="243"/>
      <c r="SCF265" s="243"/>
      <c r="SCG265" s="243"/>
      <c r="SCH265" s="243"/>
      <c r="SCI265" s="243"/>
      <c r="SCJ265" s="243"/>
      <c r="SCK265" s="243"/>
      <c r="SCL265" s="243"/>
      <c r="SCM265" s="243"/>
      <c r="SCN265" s="243"/>
      <c r="SCO265" s="243"/>
      <c r="SCP265" s="243"/>
      <c r="SCQ265" s="243"/>
      <c r="SCR265" s="243"/>
      <c r="SCS265" s="243"/>
      <c r="SCT265" s="243"/>
      <c r="SCU265" s="243"/>
      <c r="SCV265" s="243"/>
      <c r="SCW265" s="243"/>
      <c r="SCX265" s="243"/>
      <c r="SCY265" s="243"/>
      <c r="SCZ265" s="243"/>
      <c r="SDA265" s="243"/>
      <c r="SDB265" s="243"/>
      <c r="SDC265" s="243"/>
      <c r="SDD265" s="243"/>
      <c r="SDE265" s="243"/>
      <c r="SDF265" s="243"/>
      <c r="SDG265" s="243"/>
      <c r="SDH265" s="243"/>
      <c r="SDI265" s="243"/>
      <c r="SDJ265" s="243"/>
      <c r="SDK265" s="243"/>
      <c r="SDL265" s="243"/>
      <c r="SDM265" s="243"/>
      <c r="SDN265" s="243"/>
      <c r="SDO265" s="243"/>
      <c r="SDP265" s="243"/>
      <c r="SDQ265" s="243"/>
      <c r="SDR265" s="243"/>
      <c r="SDS265" s="243"/>
      <c r="SDT265" s="243"/>
      <c r="SDU265" s="243"/>
      <c r="SDV265" s="243"/>
      <c r="SDW265" s="243"/>
      <c r="SDX265" s="243"/>
      <c r="SDY265" s="243"/>
      <c r="SDZ265" s="243"/>
      <c r="SEA265" s="243"/>
      <c r="SEB265" s="243"/>
      <c r="SEC265" s="243"/>
      <c r="SED265" s="243"/>
      <c r="SEE265" s="243"/>
      <c r="SEF265" s="243"/>
      <c r="SEG265" s="243"/>
      <c r="SEH265" s="243"/>
      <c r="SEI265" s="243"/>
      <c r="SEJ265" s="243"/>
      <c r="SEK265" s="243"/>
      <c r="SEL265" s="243"/>
      <c r="SEM265" s="243"/>
      <c r="SEN265" s="243"/>
      <c r="SEO265" s="243"/>
      <c r="SEP265" s="243"/>
      <c r="SEQ265" s="243"/>
      <c r="SER265" s="243"/>
      <c r="SES265" s="243"/>
      <c r="SET265" s="243"/>
      <c r="SEU265" s="243"/>
      <c r="SEV265" s="243"/>
      <c r="SEW265" s="243"/>
      <c r="SEX265" s="243"/>
      <c r="SEY265" s="243"/>
      <c r="SEZ265" s="243"/>
      <c r="SFA265" s="243"/>
      <c r="SFB265" s="243"/>
      <c r="SFC265" s="243"/>
      <c r="SFD265" s="243"/>
      <c r="SFE265" s="243"/>
      <c r="SFF265" s="243"/>
      <c r="SFG265" s="243"/>
      <c r="SFH265" s="243"/>
      <c r="SFI265" s="243"/>
      <c r="SFJ265" s="243"/>
      <c r="SFK265" s="243"/>
      <c r="SFL265" s="243"/>
      <c r="SFM265" s="243"/>
      <c r="SFN265" s="243"/>
      <c r="SFO265" s="243"/>
      <c r="SFP265" s="243"/>
      <c r="SFQ265" s="243"/>
      <c r="SFR265" s="243"/>
      <c r="SFS265" s="243"/>
      <c r="SFT265" s="243"/>
      <c r="SFU265" s="243"/>
      <c r="SFV265" s="243"/>
      <c r="SFW265" s="243"/>
      <c r="SFX265" s="243"/>
      <c r="SFY265" s="243"/>
      <c r="SFZ265" s="243"/>
      <c r="SGA265" s="243"/>
      <c r="SGB265" s="243"/>
      <c r="SGC265" s="243"/>
      <c r="SGD265" s="243"/>
      <c r="SGE265" s="243"/>
      <c r="SGF265" s="243"/>
      <c r="SGG265" s="243"/>
      <c r="SGH265" s="243"/>
      <c r="SGI265" s="243"/>
      <c r="SGJ265" s="243"/>
      <c r="SGK265" s="243"/>
      <c r="SGL265" s="243"/>
      <c r="SGM265" s="243"/>
      <c r="SGN265" s="243"/>
      <c r="SGO265" s="243"/>
      <c r="SGP265" s="243"/>
      <c r="SGQ265" s="243"/>
      <c r="SGR265" s="243"/>
      <c r="SGS265" s="243"/>
      <c r="SGT265" s="243"/>
      <c r="SGU265" s="243"/>
      <c r="SGV265" s="243"/>
      <c r="SGW265" s="243"/>
      <c r="SGX265" s="243"/>
      <c r="SGY265" s="243"/>
      <c r="SGZ265" s="243"/>
      <c r="SHA265" s="243"/>
      <c r="SHB265" s="243"/>
      <c r="SHC265" s="243"/>
      <c r="SHD265" s="243"/>
      <c r="SHE265" s="243"/>
      <c r="SHF265" s="243"/>
      <c r="SHG265" s="243"/>
      <c r="SHH265" s="243"/>
      <c r="SHI265" s="243"/>
      <c r="SHJ265" s="243"/>
      <c r="SHK265" s="243"/>
      <c r="SHL265" s="243"/>
      <c r="SHM265" s="243"/>
      <c r="SHN265" s="243"/>
      <c r="SHO265" s="243"/>
      <c r="SHP265" s="243"/>
      <c r="SHQ265" s="243"/>
      <c r="SHR265" s="243"/>
      <c r="SHS265" s="243"/>
      <c r="SHT265" s="243"/>
      <c r="SHU265" s="243"/>
      <c r="SHV265" s="243"/>
      <c r="SHW265" s="243"/>
      <c r="SHX265" s="243"/>
      <c r="SHY265" s="243"/>
      <c r="SHZ265" s="243"/>
      <c r="SIA265" s="243"/>
      <c r="SIB265" s="243"/>
      <c r="SIC265" s="243"/>
      <c r="SID265" s="243"/>
      <c r="SIE265" s="243"/>
      <c r="SIF265" s="243"/>
      <c r="SIG265" s="243"/>
      <c r="SIH265" s="243"/>
      <c r="SII265" s="243"/>
      <c r="SIJ265" s="243"/>
      <c r="SIK265" s="243"/>
      <c r="SIL265" s="243"/>
      <c r="SIM265" s="243"/>
      <c r="SIN265" s="243"/>
      <c r="SIO265" s="243"/>
      <c r="SIP265" s="243"/>
      <c r="SIQ265" s="243"/>
      <c r="SIR265" s="243"/>
      <c r="SIS265" s="243"/>
      <c r="SIT265" s="243"/>
      <c r="SIU265" s="243"/>
      <c r="SIV265" s="243"/>
      <c r="SIW265" s="243"/>
      <c r="SIX265" s="243"/>
      <c r="SIY265" s="243"/>
      <c r="SIZ265" s="243"/>
      <c r="SJA265" s="243"/>
      <c r="SJB265" s="243"/>
      <c r="SJC265" s="243"/>
      <c r="SJD265" s="243"/>
      <c r="SJE265" s="243"/>
      <c r="SJF265" s="243"/>
      <c r="SJG265" s="243"/>
      <c r="SJH265" s="243"/>
      <c r="SJI265" s="243"/>
      <c r="SJJ265" s="243"/>
      <c r="SJK265" s="243"/>
      <c r="SJL265" s="243"/>
      <c r="SJM265" s="243"/>
      <c r="SJN265" s="243"/>
      <c r="SJO265" s="243"/>
      <c r="SJP265" s="243"/>
      <c r="SJQ265" s="243"/>
      <c r="SJR265" s="243"/>
      <c r="SJS265" s="243"/>
      <c r="SJT265" s="243"/>
      <c r="SJU265" s="243"/>
      <c r="SJV265" s="243"/>
      <c r="SJW265" s="243"/>
      <c r="SJX265" s="243"/>
      <c r="SJY265" s="243"/>
      <c r="SJZ265" s="243"/>
      <c r="SKA265" s="243"/>
      <c r="SKB265" s="243"/>
      <c r="SKC265" s="243"/>
      <c r="SKD265" s="243"/>
      <c r="SKE265" s="243"/>
      <c r="SKF265" s="243"/>
      <c r="SKG265" s="243"/>
      <c r="SKH265" s="243"/>
      <c r="SKI265" s="243"/>
      <c r="SKJ265" s="243"/>
      <c r="SKK265" s="243"/>
      <c r="SKL265" s="243"/>
      <c r="SKM265" s="243"/>
      <c r="SKN265" s="243"/>
      <c r="SKO265" s="243"/>
      <c r="SKP265" s="243"/>
      <c r="SKQ265" s="243"/>
      <c r="SKR265" s="243"/>
      <c r="SKS265" s="243"/>
      <c r="SKT265" s="243"/>
      <c r="SKU265" s="243"/>
      <c r="SKV265" s="243"/>
      <c r="SKW265" s="243"/>
      <c r="SKX265" s="243"/>
      <c r="SKY265" s="243"/>
      <c r="SKZ265" s="243"/>
      <c r="SLA265" s="243"/>
      <c r="SLB265" s="243"/>
      <c r="SLC265" s="243"/>
      <c r="SLD265" s="243"/>
      <c r="SLE265" s="243"/>
      <c r="SLF265" s="243"/>
      <c r="SLG265" s="243"/>
      <c r="SLH265" s="243"/>
      <c r="SLI265" s="243"/>
      <c r="SLJ265" s="243"/>
      <c r="SLK265" s="243"/>
      <c r="SLL265" s="243"/>
      <c r="SLM265" s="243"/>
      <c r="SLN265" s="243"/>
      <c r="SLO265" s="243"/>
      <c r="SLP265" s="243"/>
      <c r="SLQ265" s="243"/>
      <c r="SLR265" s="243"/>
      <c r="SLS265" s="243"/>
      <c r="SLT265" s="243"/>
      <c r="SLU265" s="243"/>
      <c r="SLV265" s="243"/>
      <c r="SLW265" s="243"/>
      <c r="SLX265" s="243"/>
      <c r="SLY265" s="243"/>
      <c r="SLZ265" s="243"/>
      <c r="SMA265" s="243"/>
      <c r="SMB265" s="243"/>
      <c r="SMC265" s="243"/>
      <c r="SMD265" s="243"/>
      <c r="SME265" s="243"/>
      <c r="SMF265" s="243"/>
      <c r="SMG265" s="243"/>
      <c r="SMH265" s="243"/>
      <c r="SMI265" s="243"/>
      <c r="SMJ265" s="243"/>
      <c r="SMK265" s="243"/>
      <c r="SML265" s="243"/>
      <c r="SMM265" s="243"/>
      <c r="SMN265" s="243"/>
      <c r="SMO265" s="243"/>
      <c r="SMP265" s="243"/>
      <c r="SMQ265" s="243"/>
      <c r="SMR265" s="243"/>
      <c r="SMS265" s="243"/>
      <c r="SMT265" s="243"/>
      <c r="SMU265" s="243"/>
      <c r="SMV265" s="243"/>
      <c r="SMW265" s="243"/>
      <c r="SMX265" s="243"/>
      <c r="SMY265" s="243"/>
      <c r="SMZ265" s="243"/>
      <c r="SNA265" s="243"/>
      <c r="SNB265" s="243"/>
      <c r="SNC265" s="243"/>
      <c r="SND265" s="243"/>
      <c r="SNE265" s="243"/>
      <c r="SNF265" s="243"/>
      <c r="SNG265" s="243"/>
      <c r="SNH265" s="243"/>
      <c r="SNI265" s="243"/>
      <c r="SNJ265" s="243"/>
      <c r="SNK265" s="243"/>
      <c r="SNL265" s="243"/>
      <c r="SNM265" s="243"/>
      <c r="SNN265" s="243"/>
      <c r="SNO265" s="243"/>
      <c r="SNP265" s="243"/>
      <c r="SNQ265" s="243"/>
      <c r="SNR265" s="243"/>
      <c r="SNS265" s="243"/>
      <c r="SNT265" s="243"/>
      <c r="SNU265" s="243"/>
      <c r="SNV265" s="243"/>
      <c r="SNW265" s="243"/>
      <c r="SNX265" s="243"/>
      <c r="SNY265" s="243"/>
      <c r="SNZ265" s="243"/>
      <c r="SOA265" s="243"/>
      <c r="SOB265" s="243"/>
      <c r="SOC265" s="243"/>
      <c r="SOD265" s="243"/>
      <c r="SOE265" s="243"/>
      <c r="SOF265" s="243"/>
      <c r="SOG265" s="243"/>
      <c r="SOH265" s="243"/>
      <c r="SOI265" s="243"/>
      <c r="SOJ265" s="243"/>
      <c r="SOK265" s="243"/>
      <c r="SOL265" s="243"/>
      <c r="SOM265" s="243"/>
      <c r="SON265" s="243"/>
      <c r="SOO265" s="243"/>
      <c r="SOP265" s="243"/>
      <c r="SOQ265" s="243"/>
      <c r="SOR265" s="243"/>
      <c r="SOS265" s="243"/>
      <c r="SOT265" s="243"/>
      <c r="SOU265" s="243"/>
      <c r="SOV265" s="243"/>
      <c r="SOW265" s="243"/>
      <c r="SOX265" s="243"/>
      <c r="SOY265" s="243"/>
      <c r="SOZ265" s="243"/>
      <c r="SPA265" s="243"/>
      <c r="SPB265" s="243"/>
      <c r="SPC265" s="243"/>
      <c r="SPD265" s="243"/>
      <c r="SPE265" s="243"/>
      <c r="SPF265" s="243"/>
      <c r="SPG265" s="243"/>
      <c r="SPH265" s="243"/>
      <c r="SPI265" s="243"/>
      <c r="SPJ265" s="243"/>
      <c r="SPK265" s="243"/>
      <c r="SPL265" s="243"/>
      <c r="SPM265" s="243"/>
      <c r="SPN265" s="243"/>
      <c r="SPO265" s="243"/>
      <c r="SPP265" s="243"/>
      <c r="SPQ265" s="243"/>
      <c r="SPR265" s="243"/>
      <c r="SPS265" s="243"/>
      <c r="SPT265" s="243"/>
      <c r="SPU265" s="243"/>
      <c r="SPV265" s="243"/>
      <c r="SPW265" s="243"/>
      <c r="SPX265" s="243"/>
      <c r="SPY265" s="243"/>
      <c r="SPZ265" s="243"/>
      <c r="SQA265" s="243"/>
      <c r="SQB265" s="243"/>
      <c r="SQC265" s="243"/>
      <c r="SQD265" s="243"/>
      <c r="SQE265" s="243"/>
      <c r="SQF265" s="243"/>
      <c r="SQG265" s="243"/>
      <c r="SQH265" s="243"/>
      <c r="SQI265" s="243"/>
      <c r="SQJ265" s="243"/>
      <c r="SQK265" s="243"/>
      <c r="SQL265" s="243"/>
      <c r="SQM265" s="243"/>
      <c r="SQN265" s="243"/>
      <c r="SQO265" s="243"/>
      <c r="SQP265" s="243"/>
      <c r="SQQ265" s="243"/>
      <c r="SQR265" s="243"/>
      <c r="SQS265" s="243"/>
      <c r="SQT265" s="243"/>
      <c r="SQU265" s="243"/>
      <c r="SQV265" s="243"/>
      <c r="SQW265" s="243"/>
      <c r="SQX265" s="243"/>
      <c r="SQY265" s="243"/>
      <c r="SQZ265" s="243"/>
      <c r="SRA265" s="243"/>
      <c r="SRB265" s="243"/>
      <c r="SRC265" s="243"/>
      <c r="SRD265" s="243"/>
      <c r="SRE265" s="243"/>
      <c r="SRF265" s="243"/>
      <c r="SRG265" s="243"/>
      <c r="SRH265" s="243"/>
      <c r="SRI265" s="243"/>
      <c r="SRJ265" s="243"/>
      <c r="SRK265" s="243"/>
      <c r="SRL265" s="243"/>
      <c r="SRM265" s="243"/>
      <c r="SRN265" s="243"/>
      <c r="SRO265" s="243"/>
      <c r="SRP265" s="243"/>
      <c r="SRQ265" s="243"/>
      <c r="SRR265" s="243"/>
      <c r="SRS265" s="243"/>
      <c r="SRT265" s="243"/>
      <c r="SRU265" s="243"/>
      <c r="SRV265" s="243"/>
      <c r="SRW265" s="243"/>
      <c r="SRX265" s="243"/>
      <c r="SRY265" s="243"/>
      <c r="SRZ265" s="243"/>
      <c r="SSA265" s="243"/>
      <c r="SSB265" s="243"/>
      <c r="SSC265" s="243"/>
      <c r="SSD265" s="243"/>
      <c r="SSE265" s="243"/>
      <c r="SSF265" s="243"/>
      <c r="SSG265" s="243"/>
      <c r="SSH265" s="243"/>
      <c r="SSI265" s="243"/>
      <c r="SSJ265" s="243"/>
      <c r="SSK265" s="243"/>
      <c r="SSL265" s="243"/>
      <c r="SSM265" s="243"/>
      <c r="SSN265" s="243"/>
      <c r="SSO265" s="243"/>
      <c r="SSP265" s="243"/>
      <c r="SSQ265" s="243"/>
      <c r="SSR265" s="243"/>
      <c r="SSS265" s="243"/>
      <c r="SST265" s="243"/>
      <c r="SSU265" s="243"/>
      <c r="SSV265" s="243"/>
      <c r="SSW265" s="243"/>
      <c r="SSX265" s="243"/>
      <c r="SSY265" s="243"/>
      <c r="SSZ265" s="243"/>
      <c r="STA265" s="243"/>
      <c r="STB265" s="243"/>
      <c r="STC265" s="243"/>
      <c r="STD265" s="243"/>
      <c r="STE265" s="243"/>
      <c r="STF265" s="243"/>
      <c r="STG265" s="243"/>
      <c r="STH265" s="243"/>
      <c r="STI265" s="243"/>
      <c r="STJ265" s="243"/>
      <c r="STK265" s="243"/>
      <c r="STL265" s="243"/>
      <c r="STM265" s="243"/>
      <c r="STN265" s="243"/>
      <c r="STO265" s="243"/>
      <c r="STP265" s="243"/>
      <c r="STQ265" s="243"/>
      <c r="STR265" s="243"/>
      <c r="STS265" s="243"/>
      <c r="STT265" s="243"/>
      <c r="STU265" s="243"/>
      <c r="STV265" s="243"/>
      <c r="STW265" s="243"/>
      <c r="STX265" s="243"/>
      <c r="STY265" s="243"/>
      <c r="STZ265" s="243"/>
      <c r="SUA265" s="243"/>
      <c r="SUB265" s="243"/>
      <c r="SUC265" s="243"/>
      <c r="SUD265" s="243"/>
      <c r="SUE265" s="243"/>
      <c r="SUF265" s="243"/>
      <c r="SUG265" s="243"/>
      <c r="SUH265" s="243"/>
      <c r="SUI265" s="243"/>
      <c r="SUJ265" s="243"/>
      <c r="SUK265" s="243"/>
      <c r="SUL265" s="243"/>
      <c r="SUM265" s="243"/>
      <c r="SUN265" s="243"/>
      <c r="SUO265" s="243"/>
      <c r="SUP265" s="243"/>
      <c r="SUQ265" s="243"/>
      <c r="SUR265" s="243"/>
      <c r="SUS265" s="243"/>
      <c r="SUT265" s="243"/>
      <c r="SUU265" s="243"/>
      <c r="SUV265" s="243"/>
      <c r="SUW265" s="243"/>
      <c r="SUX265" s="243"/>
      <c r="SUY265" s="243"/>
      <c r="SUZ265" s="243"/>
      <c r="SVA265" s="243"/>
      <c r="SVB265" s="243"/>
      <c r="SVC265" s="243"/>
      <c r="SVD265" s="243"/>
      <c r="SVE265" s="243"/>
      <c r="SVF265" s="243"/>
      <c r="SVG265" s="243"/>
      <c r="SVH265" s="243"/>
      <c r="SVI265" s="243"/>
      <c r="SVJ265" s="243"/>
      <c r="SVK265" s="243"/>
      <c r="SVL265" s="243"/>
      <c r="SVM265" s="243"/>
      <c r="SVN265" s="243"/>
      <c r="SVO265" s="243"/>
      <c r="SVP265" s="243"/>
      <c r="SVQ265" s="243"/>
      <c r="SVR265" s="243"/>
      <c r="SVS265" s="243"/>
      <c r="SVT265" s="243"/>
      <c r="SVU265" s="243"/>
      <c r="SVV265" s="243"/>
      <c r="SVW265" s="243"/>
      <c r="SVX265" s="243"/>
      <c r="SVY265" s="243"/>
      <c r="SVZ265" s="243"/>
      <c r="SWA265" s="243"/>
      <c r="SWB265" s="243"/>
      <c r="SWC265" s="243"/>
      <c r="SWD265" s="243"/>
      <c r="SWE265" s="243"/>
      <c r="SWF265" s="243"/>
      <c r="SWG265" s="243"/>
      <c r="SWH265" s="243"/>
      <c r="SWI265" s="243"/>
      <c r="SWJ265" s="243"/>
      <c r="SWK265" s="243"/>
      <c r="SWL265" s="243"/>
      <c r="SWM265" s="243"/>
      <c r="SWN265" s="243"/>
      <c r="SWO265" s="243"/>
      <c r="SWP265" s="243"/>
      <c r="SWQ265" s="243"/>
      <c r="SWR265" s="243"/>
      <c r="SWS265" s="243"/>
      <c r="SWT265" s="243"/>
      <c r="SWU265" s="243"/>
      <c r="SWV265" s="243"/>
      <c r="SWW265" s="243"/>
      <c r="SWX265" s="243"/>
      <c r="SWY265" s="243"/>
      <c r="SWZ265" s="243"/>
      <c r="SXA265" s="243"/>
      <c r="SXB265" s="243"/>
      <c r="SXC265" s="243"/>
      <c r="SXD265" s="243"/>
      <c r="SXE265" s="243"/>
      <c r="SXF265" s="243"/>
      <c r="SXG265" s="243"/>
      <c r="SXH265" s="243"/>
      <c r="SXI265" s="243"/>
      <c r="SXJ265" s="243"/>
      <c r="SXK265" s="243"/>
      <c r="SXL265" s="243"/>
      <c r="SXM265" s="243"/>
      <c r="SXN265" s="243"/>
      <c r="SXO265" s="243"/>
      <c r="SXP265" s="243"/>
      <c r="SXQ265" s="243"/>
      <c r="SXR265" s="243"/>
      <c r="SXS265" s="243"/>
      <c r="SXT265" s="243"/>
      <c r="SXU265" s="243"/>
      <c r="SXV265" s="243"/>
      <c r="SXW265" s="243"/>
      <c r="SXX265" s="243"/>
      <c r="SXY265" s="243"/>
      <c r="SXZ265" s="243"/>
      <c r="SYA265" s="243"/>
      <c r="SYB265" s="243"/>
      <c r="SYC265" s="243"/>
      <c r="SYD265" s="243"/>
      <c r="SYE265" s="243"/>
      <c r="SYF265" s="243"/>
      <c r="SYG265" s="243"/>
      <c r="SYH265" s="243"/>
      <c r="SYI265" s="243"/>
      <c r="SYJ265" s="243"/>
      <c r="SYK265" s="243"/>
      <c r="SYL265" s="243"/>
      <c r="SYM265" s="243"/>
      <c r="SYN265" s="243"/>
      <c r="SYO265" s="243"/>
      <c r="SYP265" s="243"/>
      <c r="SYQ265" s="243"/>
      <c r="SYR265" s="243"/>
      <c r="SYS265" s="243"/>
      <c r="SYT265" s="243"/>
      <c r="SYU265" s="243"/>
      <c r="SYV265" s="243"/>
      <c r="SYW265" s="243"/>
      <c r="SYX265" s="243"/>
      <c r="SYY265" s="243"/>
      <c r="SYZ265" s="243"/>
      <c r="SZA265" s="243"/>
      <c r="SZB265" s="243"/>
      <c r="SZC265" s="243"/>
      <c r="SZD265" s="243"/>
      <c r="SZE265" s="243"/>
      <c r="SZF265" s="243"/>
      <c r="SZG265" s="243"/>
      <c r="SZH265" s="243"/>
      <c r="SZI265" s="243"/>
      <c r="SZJ265" s="243"/>
      <c r="SZK265" s="243"/>
      <c r="SZL265" s="243"/>
      <c r="SZM265" s="243"/>
      <c r="SZN265" s="243"/>
      <c r="SZO265" s="243"/>
      <c r="SZP265" s="243"/>
      <c r="SZQ265" s="243"/>
      <c r="SZR265" s="243"/>
      <c r="SZS265" s="243"/>
      <c r="SZT265" s="243"/>
      <c r="SZU265" s="243"/>
      <c r="SZV265" s="243"/>
      <c r="SZW265" s="243"/>
      <c r="SZX265" s="243"/>
      <c r="SZY265" s="243"/>
      <c r="SZZ265" s="243"/>
      <c r="TAA265" s="243"/>
      <c r="TAB265" s="243"/>
      <c r="TAC265" s="243"/>
      <c r="TAD265" s="243"/>
      <c r="TAE265" s="243"/>
      <c r="TAF265" s="243"/>
      <c r="TAG265" s="243"/>
      <c r="TAH265" s="243"/>
      <c r="TAI265" s="243"/>
      <c r="TAJ265" s="243"/>
      <c r="TAK265" s="243"/>
      <c r="TAL265" s="243"/>
      <c r="TAM265" s="243"/>
      <c r="TAN265" s="243"/>
      <c r="TAO265" s="243"/>
      <c r="TAP265" s="243"/>
      <c r="TAQ265" s="243"/>
      <c r="TAR265" s="243"/>
      <c r="TAS265" s="243"/>
      <c r="TAT265" s="243"/>
      <c r="TAU265" s="243"/>
      <c r="TAV265" s="243"/>
      <c r="TAW265" s="243"/>
      <c r="TAX265" s="243"/>
      <c r="TAY265" s="243"/>
      <c r="TAZ265" s="243"/>
      <c r="TBA265" s="243"/>
      <c r="TBB265" s="243"/>
      <c r="TBC265" s="243"/>
      <c r="TBD265" s="243"/>
      <c r="TBE265" s="243"/>
      <c r="TBF265" s="243"/>
      <c r="TBG265" s="243"/>
      <c r="TBH265" s="243"/>
      <c r="TBI265" s="243"/>
      <c r="TBJ265" s="243"/>
      <c r="TBK265" s="243"/>
      <c r="TBL265" s="243"/>
      <c r="TBM265" s="243"/>
      <c r="TBN265" s="243"/>
      <c r="TBO265" s="243"/>
      <c r="TBP265" s="243"/>
      <c r="TBQ265" s="243"/>
      <c r="TBR265" s="243"/>
      <c r="TBS265" s="243"/>
      <c r="TBT265" s="243"/>
      <c r="TBU265" s="243"/>
      <c r="TBV265" s="243"/>
      <c r="TBW265" s="243"/>
      <c r="TBX265" s="243"/>
      <c r="TBY265" s="243"/>
      <c r="TBZ265" s="243"/>
      <c r="TCA265" s="243"/>
      <c r="TCB265" s="243"/>
      <c r="TCC265" s="243"/>
      <c r="TCD265" s="243"/>
      <c r="TCE265" s="243"/>
      <c r="TCF265" s="243"/>
      <c r="TCG265" s="243"/>
      <c r="TCH265" s="243"/>
      <c r="TCI265" s="243"/>
      <c r="TCJ265" s="243"/>
      <c r="TCK265" s="243"/>
      <c r="TCL265" s="243"/>
      <c r="TCM265" s="243"/>
      <c r="TCN265" s="243"/>
      <c r="TCO265" s="243"/>
      <c r="TCP265" s="243"/>
      <c r="TCQ265" s="243"/>
      <c r="TCR265" s="243"/>
      <c r="TCS265" s="243"/>
      <c r="TCT265" s="243"/>
      <c r="TCU265" s="243"/>
      <c r="TCV265" s="243"/>
      <c r="TCW265" s="243"/>
      <c r="TCX265" s="243"/>
      <c r="TCY265" s="243"/>
      <c r="TCZ265" s="243"/>
      <c r="TDA265" s="243"/>
      <c r="TDB265" s="243"/>
      <c r="TDC265" s="243"/>
      <c r="TDD265" s="243"/>
      <c r="TDE265" s="243"/>
      <c r="TDF265" s="243"/>
      <c r="TDG265" s="243"/>
      <c r="TDH265" s="243"/>
      <c r="TDI265" s="243"/>
      <c r="TDJ265" s="243"/>
      <c r="TDK265" s="243"/>
      <c r="TDL265" s="243"/>
      <c r="TDM265" s="243"/>
      <c r="TDN265" s="243"/>
      <c r="TDO265" s="243"/>
      <c r="TDP265" s="243"/>
      <c r="TDQ265" s="243"/>
      <c r="TDR265" s="243"/>
      <c r="TDS265" s="243"/>
      <c r="TDT265" s="243"/>
      <c r="TDU265" s="243"/>
      <c r="TDV265" s="243"/>
      <c r="TDW265" s="243"/>
      <c r="TDX265" s="243"/>
      <c r="TDY265" s="243"/>
      <c r="TDZ265" s="243"/>
      <c r="TEA265" s="243"/>
      <c r="TEB265" s="243"/>
      <c r="TEC265" s="243"/>
      <c r="TED265" s="243"/>
      <c r="TEE265" s="243"/>
      <c r="TEF265" s="243"/>
      <c r="TEG265" s="243"/>
      <c r="TEH265" s="243"/>
      <c r="TEI265" s="243"/>
      <c r="TEJ265" s="243"/>
      <c r="TEK265" s="243"/>
      <c r="TEL265" s="243"/>
      <c r="TEM265" s="243"/>
      <c r="TEN265" s="243"/>
      <c r="TEO265" s="243"/>
      <c r="TEP265" s="243"/>
      <c r="TEQ265" s="243"/>
      <c r="TER265" s="243"/>
      <c r="TES265" s="243"/>
      <c r="TET265" s="243"/>
      <c r="TEU265" s="243"/>
      <c r="TEV265" s="243"/>
      <c r="TEW265" s="243"/>
      <c r="TEX265" s="243"/>
      <c r="TEY265" s="243"/>
      <c r="TEZ265" s="243"/>
      <c r="TFA265" s="243"/>
      <c r="TFB265" s="243"/>
      <c r="TFC265" s="243"/>
      <c r="TFD265" s="243"/>
      <c r="TFE265" s="243"/>
      <c r="TFF265" s="243"/>
      <c r="TFG265" s="243"/>
      <c r="TFH265" s="243"/>
      <c r="TFI265" s="243"/>
      <c r="TFJ265" s="243"/>
      <c r="TFK265" s="243"/>
      <c r="TFL265" s="243"/>
      <c r="TFM265" s="243"/>
      <c r="TFN265" s="243"/>
      <c r="TFO265" s="243"/>
      <c r="TFP265" s="243"/>
      <c r="TFQ265" s="243"/>
      <c r="TFR265" s="243"/>
      <c r="TFS265" s="243"/>
      <c r="TFT265" s="243"/>
      <c r="TFU265" s="243"/>
      <c r="TFV265" s="243"/>
      <c r="TFW265" s="243"/>
      <c r="TFX265" s="243"/>
      <c r="TFY265" s="243"/>
      <c r="TFZ265" s="243"/>
      <c r="TGA265" s="243"/>
      <c r="TGB265" s="243"/>
      <c r="TGC265" s="243"/>
      <c r="TGD265" s="243"/>
      <c r="TGE265" s="243"/>
      <c r="TGF265" s="243"/>
      <c r="TGG265" s="243"/>
      <c r="TGH265" s="243"/>
      <c r="TGI265" s="243"/>
      <c r="TGJ265" s="243"/>
      <c r="TGK265" s="243"/>
      <c r="TGL265" s="243"/>
      <c r="TGM265" s="243"/>
      <c r="TGN265" s="243"/>
      <c r="TGO265" s="243"/>
      <c r="TGP265" s="243"/>
      <c r="TGQ265" s="243"/>
      <c r="TGR265" s="243"/>
      <c r="TGS265" s="243"/>
      <c r="TGT265" s="243"/>
      <c r="TGU265" s="243"/>
      <c r="TGV265" s="243"/>
      <c r="TGW265" s="243"/>
      <c r="TGX265" s="243"/>
      <c r="TGY265" s="243"/>
      <c r="TGZ265" s="243"/>
      <c r="THA265" s="243"/>
      <c r="THB265" s="243"/>
      <c r="THC265" s="243"/>
      <c r="THD265" s="243"/>
      <c r="THE265" s="243"/>
      <c r="THF265" s="243"/>
      <c r="THG265" s="243"/>
      <c r="THH265" s="243"/>
      <c r="THI265" s="243"/>
      <c r="THJ265" s="243"/>
      <c r="THK265" s="243"/>
      <c r="THL265" s="243"/>
      <c r="THM265" s="243"/>
      <c r="THN265" s="243"/>
      <c r="THO265" s="243"/>
      <c r="THP265" s="243"/>
      <c r="THQ265" s="243"/>
      <c r="THR265" s="243"/>
      <c r="THS265" s="243"/>
      <c r="THT265" s="243"/>
      <c r="THU265" s="243"/>
      <c r="THV265" s="243"/>
      <c r="THW265" s="243"/>
      <c r="THX265" s="243"/>
      <c r="THY265" s="243"/>
      <c r="THZ265" s="243"/>
      <c r="TIA265" s="243"/>
      <c r="TIB265" s="243"/>
      <c r="TIC265" s="243"/>
      <c r="TID265" s="243"/>
      <c r="TIE265" s="243"/>
      <c r="TIF265" s="243"/>
      <c r="TIG265" s="243"/>
      <c r="TIH265" s="243"/>
      <c r="TII265" s="243"/>
      <c r="TIJ265" s="243"/>
      <c r="TIK265" s="243"/>
      <c r="TIL265" s="243"/>
      <c r="TIM265" s="243"/>
      <c r="TIN265" s="243"/>
      <c r="TIO265" s="243"/>
      <c r="TIP265" s="243"/>
      <c r="TIQ265" s="243"/>
      <c r="TIR265" s="243"/>
      <c r="TIS265" s="243"/>
      <c r="TIT265" s="243"/>
      <c r="TIU265" s="243"/>
      <c r="TIV265" s="243"/>
      <c r="TIW265" s="243"/>
      <c r="TIX265" s="243"/>
      <c r="TIY265" s="243"/>
      <c r="TIZ265" s="243"/>
      <c r="TJA265" s="243"/>
      <c r="TJB265" s="243"/>
      <c r="TJC265" s="243"/>
      <c r="TJD265" s="243"/>
      <c r="TJE265" s="243"/>
      <c r="TJF265" s="243"/>
      <c r="TJG265" s="243"/>
      <c r="TJH265" s="243"/>
      <c r="TJI265" s="243"/>
      <c r="TJJ265" s="243"/>
      <c r="TJK265" s="243"/>
      <c r="TJL265" s="243"/>
      <c r="TJM265" s="243"/>
      <c r="TJN265" s="243"/>
      <c r="TJO265" s="243"/>
      <c r="TJP265" s="243"/>
      <c r="TJQ265" s="243"/>
      <c r="TJR265" s="243"/>
      <c r="TJS265" s="243"/>
      <c r="TJT265" s="243"/>
      <c r="TJU265" s="243"/>
      <c r="TJV265" s="243"/>
      <c r="TJW265" s="243"/>
      <c r="TJX265" s="243"/>
      <c r="TJY265" s="243"/>
      <c r="TJZ265" s="243"/>
      <c r="TKA265" s="243"/>
      <c r="TKB265" s="243"/>
      <c r="TKC265" s="243"/>
      <c r="TKD265" s="243"/>
      <c r="TKE265" s="243"/>
      <c r="TKF265" s="243"/>
      <c r="TKG265" s="243"/>
      <c r="TKH265" s="243"/>
      <c r="TKI265" s="243"/>
      <c r="TKJ265" s="243"/>
      <c r="TKK265" s="243"/>
      <c r="TKL265" s="243"/>
      <c r="TKM265" s="243"/>
      <c r="TKN265" s="243"/>
      <c r="TKO265" s="243"/>
      <c r="TKP265" s="243"/>
      <c r="TKQ265" s="243"/>
      <c r="TKR265" s="243"/>
      <c r="TKS265" s="243"/>
      <c r="TKT265" s="243"/>
      <c r="TKU265" s="243"/>
      <c r="TKV265" s="243"/>
      <c r="TKW265" s="243"/>
      <c r="TKX265" s="243"/>
      <c r="TKY265" s="243"/>
      <c r="TKZ265" s="243"/>
      <c r="TLA265" s="243"/>
      <c r="TLB265" s="243"/>
      <c r="TLC265" s="243"/>
      <c r="TLD265" s="243"/>
      <c r="TLE265" s="243"/>
      <c r="TLF265" s="243"/>
      <c r="TLG265" s="243"/>
      <c r="TLH265" s="243"/>
      <c r="TLI265" s="243"/>
      <c r="TLJ265" s="243"/>
      <c r="TLK265" s="243"/>
      <c r="TLL265" s="243"/>
      <c r="TLM265" s="243"/>
      <c r="TLN265" s="243"/>
      <c r="TLO265" s="243"/>
      <c r="TLP265" s="243"/>
      <c r="TLQ265" s="243"/>
      <c r="TLR265" s="243"/>
      <c r="TLS265" s="243"/>
      <c r="TLT265" s="243"/>
      <c r="TLU265" s="243"/>
      <c r="TLV265" s="243"/>
      <c r="TLW265" s="243"/>
      <c r="TLX265" s="243"/>
      <c r="TLY265" s="243"/>
      <c r="TLZ265" s="243"/>
      <c r="TMA265" s="243"/>
      <c r="TMB265" s="243"/>
      <c r="TMC265" s="243"/>
      <c r="TMD265" s="243"/>
      <c r="TME265" s="243"/>
      <c r="TMF265" s="243"/>
      <c r="TMG265" s="243"/>
      <c r="TMH265" s="243"/>
      <c r="TMI265" s="243"/>
      <c r="TMJ265" s="243"/>
      <c r="TMK265" s="243"/>
      <c r="TML265" s="243"/>
      <c r="TMM265" s="243"/>
      <c r="TMN265" s="243"/>
      <c r="TMO265" s="243"/>
      <c r="TMP265" s="243"/>
      <c r="TMQ265" s="243"/>
      <c r="TMR265" s="243"/>
      <c r="TMS265" s="243"/>
      <c r="TMT265" s="243"/>
      <c r="TMU265" s="243"/>
      <c r="TMV265" s="243"/>
      <c r="TMW265" s="243"/>
      <c r="TMX265" s="243"/>
      <c r="TMY265" s="243"/>
      <c r="TMZ265" s="243"/>
      <c r="TNA265" s="243"/>
      <c r="TNB265" s="243"/>
      <c r="TNC265" s="243"/>
      <c r="TND265" s="243"/>
      <c r="TNE265" s="243"/>
      <c r="TNF265" s="243"/>
      <c r="TNG265" s="243"/>
      <c r="TNH265" s="243"/>
      <c r="TNI265" s="243"/>
      <c r="TNJ265" s="243"/>
      <c r="TNK265" s="243"/>
      <c r="TNL265" s="243"/>
      <c r="TNM265" s="243"/>
      <c r="TNN265" s="243"/>
      <c r="TNO265" s="243"/>
      <c r="TNP265" s="243"/>
      <c r="TNQ265" s="243"/>
      <c r="TNR265" s="243"/>
      <c r="TNS265" s="243"/>
      <c r="TNT265" s="243"/>
      <c r="TNU265" s="243"/>
      <c r="TNV265" s="243"/>
      <c r="TNW265" s="243"/>
      <c r="TNX265" s="243"/>
      <c r="TNY265" s="243"/>
      <c r="TNZ265" s="243"/>
      <c r="TOA265" s="243"/>
      <c r="TOB265" s="243"/>
      <c r="TOC265" s="243"/>
      <c r="TOD265" s="243"/>
      <c r="TOE265" s="243"/>
      <c r="TOF265" s="243"/>
      <c r="TOG265" s="243"/>
      <c r="TOH265" s="243"/>
      <c r="TOI265" s="243"/>
      <c r="TOJ265" s="243"/>
      <c r="TOK265" s="243"/>
      <c r="TOL265" s="243"/>
      <c r="TOM265" s="243"/>
      <c r="TON265" s="243"/>
      <c r="TOO265" s="243"/>
      <c r="TOP265" s="243"/>
      <c r="TOQ265" s="243"/>
      <c r="TOR265" s="243"/>
      <c r="TOS265" s="243"/>
      <c r="TOT265" s="243"/>
      <c r="TOU265" s="243"/>
      <c r="TOV265" s="243"/>
      <c r="TOW265" s="243"/>
      <c r="TOX265" s="243"/>
      <c r="TOY265" s="243"/>
      <c r="TOZ265" s="243"/>
      <c r="TPA265" s="243"/>
      <c r="TPB265" s="243"/>
      <c r="TPC265" s="243"/>
      <c r="TPD265" s="243"/>
      <c r="TPE265" s="243"/>
      <c r="TPF265" s="243"/>
      <c r="TPG265" s="243"/>
      <c r="TPH265" s="243"/>
      <c r="TPI265" s="243"/>
      <c r="TPJ265" s="243"/>
      <c r="TPK265" s="243"/>
      <c r="TPL265" s="243"/>
      <c r="TPM265" s="243"/>
      <c r="TPN265" s="243"/>
      <c r="TPO265" s="243"/>
      <c r="TPP265" s="243"/>
      <c r="TPQ265" s="243"/>
      <c r="TPR265" s="243"/>
      <c r="TPS265" s="243"/>
      <c r="TPT265" s="243"/>
      <c r="TPU265" s="243"/>
      <c r="TPV265" s="243"/>
      <c r="TPW265" s="243"/>
      <c r="TPX265" s="243"/>
      <c r="TPY265" s="243"/>
      <c r="TPZ265" s="243"/>
      <c r="TQA265" s="243"/>
      <c r="TQB265" s="243"/>
      <c r="TQC265" s="243"/>
      <c r="TQD265" s="243"/>
      <c r="TQE265" s="243"/>
      <c r="TQF265" s="243"/>
      <c r="TQG265" s="243"/>
      <c r="TQH265" s="243"/>
      <c r="TQI265" s="243"/>
      <c r="TQJ265" s="243"/>
      <c r="TQK265" s="243"/>
      <c r="TQL265" s="243"/>
      <c r="TQM265" s="243"/>
      <c r="TQN265" s="243"/>
      <c r="TQO265" s="243"/>
      <c r="TQP265" s="243"/>
      <c r="TQQ265" s="243"/>
      <c r="TQR265" s="243"/>
      <c r="TQS265" s="243"/>
      <c r="TQT265" s="243"/>
      <c r="TQU265" s="243"/>
      <c r="TQV265" s="243"/>
      <c r="TQW265" s="243"/>
      <c r="TQX265" s="243"/>
      <c r="TQY265" s="243"/>
      <c r="TQZ265" s="243"/>
      <c r="TRA265" s="243"/>
      <c r="TRB265" s="243"/>
      <c r="TRC265" s="243"/>
      <c r="TRD265" s="243"/>
      <c r="TRE265" s="243"/>
      <c r="TRF265" s="243"/>
      <c r="TRG265" s="243"/>
      <c r="TRH265" s="243"/>
      <c r="TRI265" s="243"/>
      <c r="TRJ265" s="243"/>
      <c r="TRK265" s="243"/>
      <c r="TRL265" s="243"/>
      <c r="TRM265" s="243"/>
      <c r="TRN265" s="243"/>
      <c r="TRO265" s="243"/>
      <c r="TRP265" s="243"/>
      <c r="TRQ265" s="243"/>
      <c r="TRR265" s="243"/>
      <c r="TRS265" s="243"/>
      <c r="TRT265" s="243"/>
      <c r="TRU265" s="243"/>
      <c r="TRV265" s="243"/>
      <c r="TRW265" s="243"/>
      <c r="TRX265" s="243"/>
      <c r="TRY265" s="243"/>
      <c r="TRZ265" s="243"/>
      <c r="TSA265" s="243"/>
      <c r="TSB265" s="243"/>
      <c r="TSC265" s="243"/>
      <c r="TSD265" s="243"/>
      <c r="TSE265" s="243"/>
      <c r="TSF265" s="243"/>
      <c r="TSG265" s="243"/>
      <c r="TSH265" s="243"/>
      <c r="TSI265" s="243"/>
      <c r="TSJ265" s="243"/>
      <c r="TSK265" s="243"/>
      <c r="TSL265" s="243"/>
      <c r="TSM265" s="243"/>
      <c r="TSN265" s="243"/>
      <c r="TSO265" s="243"/>
      <c r="TSP265" s="243"/>
      <c r="TSQ265" s="243"/>
      <c r="TSR265" s="243"/>
      <c r="TSS265" s="243"/>
      <c r="TST265" s="243"/>
      <c r="TSU265" s="243"/>
      <c r="TSV265" s="243"/>
      <c r="TSW265" s="243"/>
      <c r="TSX265" s="243"/>
      <c r="TSY265" s="243"/>
      <c r="TSZ265" s="243"/>
      <c r="TTA265" s="243"/>
      <c r="TTB265" s="243"/>
      <c r="TTC265" s="243"/>
      <c r="TTD265" s="243"/>
      <c r="TTE265" s="243"/>
      <c r="TTF265" s="243"/>
      <c r="TTG265" s="243"/>
      <c r="TTH265" s="243"/>
      <c r="TTI265" s="243"/>
      <c r="TTJ265" s="243"/>
      <c r="TTK265" s="243"/>
      <c r="TTL265" s="243"/>
      <c r="TTM265" s="243"/>
      <c r="TTN265" s="243"/>
      <c r="TTO265" s="243"/>
      <c r="TTP265" s="243"/>
      <c r="TTQ265" s="243"/>
      <c r="TTR265" s="243"/>
      <c r="TTS265" s="243"/>
      <c r="TTT265" s="243"/>
      <c r="TTU265" s="243"/>
      <c r="TTV265" s="243"/>
      <c r="TTW265" s="243"/>
      <c r="TTX265" s="243"/>
      <c r="TTY265" s="243"/>
      <c r="TTZ265" s="243"/>
      <c r="TUA265" s="243"/>
      <c r="TUB265" s="243"/>
      <c r="TUC265" s="243"/>
      <c r="TUD265" s="243"/>
      <c r="TUE265" s="243"/>
      <c r="TUF265" s="243"/>
      <c r="TUG265" s="243"/>
      <c r="TUH265" s="243"/>
      <c r="TUI265" s="243"/>
      <c r="TUJ265" s="243"/>
      <c r="TUK265" s="243"/>
      <c r="TUL265" s="243"/>
      <c r="TUM265" s="243"/>
      <c r="TUN265" s="243"/>
      <c r="TUO265" s="243"/>
      <c r="TUP265" s="243"/>
      <c r="TUQ265" s="243"/>
      <c r="TUR265" s="243"/>
      <c r="TUS265" s="243"/>
      <c r="TUT265" s="243"/>
      <c r="TUU265" s="243"/>
      <c r="TUV265" s="243"/>
      <c r="TUW265" s="243"/>
      <c r="TUX265" s="243"/>
      <c r="TUY265" s="243"/>
      <c r="TUZ265" s="243"/>
      <c r="TVA265" s="243"/>
      <c r="TVB265" s="243"/>
      <c r="TVC265" s="243"/>
      <c r="TVD265" s="243"/>
      <c r="TVE265" s="243"/>
      <c r="TVF265" s="243"/>
      <c r="TVG265" s="243"/>
      <c r="TVH265" s="243"/>
      <c r="TVI265" s="243"/>
      <c r="TVJ265" s="243"/>
      <c r="TVK265" s="243"/>
      <c r="TVL265" s="243"/>
      <c r="TVM265" s="243"/>
      <c r="TVN265" s="243"/>
      <c r="TVO265" s="243"/>
      <c r="TVP265" s="243"/>
      <c r="TVQ265" s="243"/>
      <c r="TVR265" s="243"/>
      <c r="TVS265" s="243"/>
      <c r="TVT265" s="243"/>
      <c r="TVU265" s="243"/>
      <c r="TVV265" s="243"/>
      <c r="TVW265" s="243"/>
      <c r="TVX265" s="243"/>
      <c r="TVY265" s="243"/>
      <c r="TVZ265" s="243"/>
      <c r="TWA265" s="243"/>
      <c r="TWB265" s="243"/>
      <c r="TWC265" s="243"/>
      <c r="TWD265" s="243"/>
      <c r="TWE265" s="243"/>
      <c r="TWF265" s="243"/>
      <c r="TWG265" s="243"/>
      <c r="TWH265" s="243"/>
      <c r="TWI265" s="243"/>
      <c r="TWJ265" s="243"/>
      <c r="TWK265" s="243"/>
      <c r="TWL265" s="243"/>
      <c r="TWM265" s="243"/>
      <c r="TWN265" s="243"/>
      <c r="TWO265" s="243"/>
      <c r="TWP265" s="243"/>
      <c r="TWQ265" s="243"/>
      <c r="TWR265" s="243"/>
      <c r="TWS265" s="243"/>
      <c r="TWT265" s="243"/>
      <c r="TWU265" s="243"/>
      <c r="TWV265" s="243"/>
      <c r="TWW265" s="243"/>
      <c r="TWX265" s="243"/>
      <c r="TWY265" s="243"/>
      <c r="TWZ265" s="243"/>
      <c r="TXA265" s="243"/>
      <c r="TXB265" s="243"/>
      <c r="TXC265" s="243"/>
      <c r="TXD265" s="243"/>
      <c r="TXE265" s="243"/>
      <c r="TXF265" s="243"/>
      <c r="TXG265" s="243"/>
      <c r="TXH265" s="243"/>
      <c r="TXI265" s="243"/>
      <c r="TXJ265" s="243"/>
      <c r="TXK265" s="243"/>
      <c r="TXL265" s="243"/>
      <c r="TXM265" s="243"/>
      <c r="TXN265" s="243"/>
      <c r="TXO265" s="243"/>
      <c r="TXP265" s="243"/>
      <c r="TXQ265" s="243"/>
      <c r="TXR265" s="243"/>
      <c r="TXS265" s="243"/>
      <c r="TXT265" s="243"/>
      <c r="TXU265" s="243"/>
      <c r="TXV265" s="243"/>
      <c r="TXW265" s="243"/>
      <c r="TXX265" s="243"/>
      <c r="TXY265" s="243"/>
      <c r="TXZ265" s="243"/>
      <c r="TYA265" s="243"/>
      <c r="TYB265" s="243"/>
      <c r="TYC265" s="243"/>
      <c r="TYD265" s="243"/>
      <c r="TYE265" s="243"/>
      <c r="TYF265" s="243"/>
      <c r="TYG265" s="243"/>
      <c r="TYH265" s="243"/>
      <c r="TYI265" s="243"/>
      <c r="TYJ265" s="243"/>
      <c r="TYK265" s="243"/>
      <c r="TYL265" s="243"/>
      <c r="TYM265" s="243"/>
      <c r="TYN265" s="243"/>
      <c r="TYO265" s="243"/>
      <c r="TYP265" s="243"/>
      <c r="TYQ265" s="243"/>
      <c r="TYR265" s="243"/>
      <c r="TYS265" s="243"/>
      <c r="TYT265" s="243"/>
      <c r="TYU265" s="243"/>
      <c r="TYV265" s="243"/>
      <c r="TYW265" s="243"/>
      <c r="TYX265" s="243"/>
      <c r="TYY265" s="243"/>
      <c r="TYZ265" s="243"/>
      <c r="TZA265" s="243"/>
      <c r="TZB265" s="243"/>
      <c r="TZC265" s="243"/>
      <c r="TZD265" s="243"/>
      <c r="TZE265" s="243"/>
      <c r="TZF265" s="243"/>
      <c r="TZG265" s="243"/>
      <c r="TZH265" s="243"/>
      <c r="TZI265" s="243"/>
      <c r="TZJ265" s="243"/>
      <c r="TZK265" s="243"/>
      <c r="TZL265" s="243"/>
      <c r="TZM265" s="243"/>
      <c r="TZN265" s="243"/>
      <c r="TZO265" s="243"/>
      <c r="TZP265" s="243"/>
      <c r="TZQ265" s="243"/>
      <c r="TZR265" s="243"/>
      <c r="TZS265" s="243"/>
      <c r="TZT265" s="243"/>
      <c r="TZU265" s="243"/>
      <c r="TZV265" s="243"/>
      <c r="TZW265" s="243"/>
      <c r="TZX265" s="243"/>
      <c r="TZY265" s="243"/>
      <c r="TZZ265" s="243"/>
      <c r="UAA265" s="243"/>
      <c r="UAB265" s="243"/>
      <c r="UAC265" s="243"/>
      <c r="UAD265" s="243"/>
      <c r="UAE265" s="243"/>
      <c r="UAF265" s="243"/>
      <c r="UAG265" s="243"/>
      <c r="UAH265" s="243"/>
      <c r="UAI265" s="243"/>
      <c r="UAJ265" s="243"/>
      <c r="UAK265" s="243"/>
      <c r="UAL265" s="243"/>
      <c r="UAM265" s="243"/>
      <c r="UAN265" s="243"/>
      <c r="UAO265" s="243"/>
      <c r="UAP265" s="243"/>
      <c r="UAQ265" s="243"/>
      <c r="UAR265" s="243"/>
      <c r="UAS265" s="243"/>
      <c r="UAT265" s="243"/>
      <c r="UAU265" s="243"/>
      <c r="UAV265" s="243"/>
      <c r="UAW265" s="243"/>
      <c r="UAX265" s="243"/>
      <c r="UAY265" s="243"/>
      <c r="UAZ265" s="243"/>
      <c r="UBA265" s="243"/>
      <c r="UBB265" s="243"/>
      <c r="UBC265" s="243"/>
      <c r="UBD265" s="243"/>
      <c r="UBE265" s="243"/>
      <c r="UBF265" s="243"/>
      <c r="UBG265" s="243"/>
      <c r="UBH265" s="243"/>
      <c r="UBI265" s="243"/>
      <c r="UBJ265" s="243"/>
      <c r="UBK265" s="243"/>
      <c r="UBL265" s="243"/>
      <c r="UBM265" s="243"/>
      <c r="UBN265" s="243"/>
      <c r="UBO265" s="243"/>
      <c r="UBP265" s="243"/>
      <c r="UBQ265" s="243"/>
      <c r="UBR265" s="243"/>
      <c r="UBS265" s="243"/>
      <c r="UBT265" s="243"/>
      <c r="UBU265" s="243"/>
      <c r="UBV265" s="243"/>
      <c r="UBW265" s="243"/>
      <c r="UBX265" s="243"/>
      <c r="UBY265" s="243"/>
      <c r="UBZ265" s="243"/>
      <c r="UCA265" s="243"/>
      <c r="UCB265" s="243"/>
      <c r="UCC265" s="243"/>
      <c r="UCD265" s="243"/>
      <c r="UCE265" s="243"/>
      <c r="UCF265" s="243"/>
      <c r="UCG265" s="243"/>
      <c r="UCH265" s="243"/>
      <c r="UCI265" s="243"/>
      <c r="UCJ265" s="243"/>
      <c r="UCK265" s="243"/>
      <c r="UCL265" s="243"/>
      <c r="UCM265" s="243"/>
      <c r="UCN265" s="243"/>
      <c r="UCO265" s="243"/>
      <c r="UCP265" s="243"/>
      <c r="UCQ265" s="243"/>
      <c r="UCR265" s="243"/>
      <c r="UCS265" s="243"/>
      <c r="UCT265" s="243"/>
      <c r="UCU265" s="243"/>
      <c r="UCV265" s="243"/>
      <c r="UCW265" s="243"/>
      <c r="UCX265" s="243"/>
      <c r="UCY265" s="243"/>
      <c r="UCZ265" s="243"/>
      <c r="UDA265" s="243"/>
      <c r="UDB265" s="243"/>
      <c r="UDC265" s="243"/>
      <c r="UDD265" s="243"/>
      <c r="UDE265" s="243"/>
      <c r="UDF265" s="243"/>
      <c r="UDG265" s="243"/>
      <c r="UDH265" s="243"/>
      <c r="UDI265" s="243"/>
      <c r="UDJ265" s="243"/>
      <c r="UDK265" s="243"/>
      <c r="UDL265" s="243"/>
      <c r="UDM265" s="243"/>
      <c r="UDN265" s="243"/>
      <c r="UDO265" s="243"/>
      <c r="UDP265" s="243"/>
      <c r="UDQ265" s="243"/>
      <c r="UDR265" s="243"/>
      <c r="UDS265" s="243"/>
      <c r="UDT265" s="243"/>
      <c r="UDU265" s="243"/>
      <c r="UDV265" s="243"/>
      <c r="UDW265" s="243"/>
      <c r="UDX265" s="243"/>
      <c r="UDY265" s="243"/>
      <c r="UDZ265" s="243"/>
      <c r="UEA265" s="243"/>
      <c r="UEB265" s="243"/>
      <c r="UEC265" s="243"/>
      <c r="UED265" s="243"/>
      <c r="UEE265" s="243"/>
      <c r="UEF265" s="243"/>
      <c r="UEG265" s="243"/>
      <c r="UEH265" s="243"/>
      <c r="UEI265" s="243"/>
      <c r="UEJ265" s="243"/>
      <c r="UEK265" s="243"/>
      <c r="UEL265" s="243"/>
      <c r="UEM265" s="243"/>
      <c r="UEN265" s="243"/>
      <c r="UEO265" s="243"/>
      <c r="UEP265" s="243"/>
      <c r="UEQ265" s="243"/>
      <c r="UER265" s="243"/>
      <c r="UES265" s="243"/>
      <c r="UET265" s="243"/>
      <c r="UEU265" s="243"/>
      <c r="UEV265" s="243"/>
      <c r="UEW265" s="243"/>
      <c r="UEX265" s="243"/>
      <c r="UEY265" s="243"/>
      <c r="UEZ265" s="243"/>
      <c r="UFA265" s="243"/>
      <c r="UFB265" s="243"/>
      <c r="UFC265" s="243"/>
      <c r="UFD265" s="243"/>
      <c r="UFE265" s="243"/>
      <c r="UFF265" s="243"/>
      <c r="UFG265" s="243"/>
      <c r="UFH265" s="243"/>
      <c r="UFI265" s="243"/>
      <c r="UFJ265" s="243"/>
      <c r="UFK265" s="243"/>
      <c r="UFL265" s="243"/>
      <c r="UFM265" s="243"/>
      <c r="UFN265" s="243"/>
      <c r="UFO265" s="243"/>
      <c r="UFP265" s="243"/>
      <c r="UFQ265" s="243"/>
      <c r="UFR265" s="243"/>
      <c r="UFS265" s="243"/>
      <c r="UFT265" s="243"/>
      <c r="UFU265" s="243"/>
      <c r="UFV265" s="243"/>
      <c r="UFW265" s="243"/>
      <c r="UFX265" s="243"/>
      <c r="UFY265" s="243"/>
      <c r="UFZ265" s="243"/>
      <c r="UGA265" s="243"/>
      <c r="UGB265" s="243"/>
      <c r="UGC265" s="243"/>
      <c r="UGD265" s="243"/>
      <c r="UGE265" s="243"/>
      <c r="UGF265" s="243"/>
      <c r="UGG265" s="243"/>
      <c r="UGH265" s="243"/>
      <c r="UGI265" s="243"/>
      <c r="UGJ265" s="243"/>
      <c r="UGK265" s="243"/>
      <c r="UGL265" s="243"/>
      <c r="UGM265" s="243"/>
      <c r="UGN265" s="243"/>
      <c r="UGO265" s="243"/>
      <c r="UGP265" s="243"/>
      <c r="UGQ265" s="243"/>
      <c r="UGR265" s="243"/>
      <c r="UGS265" s="243"/>
      <c r="UGT265" s="243"/>
      <c r="UGU265" s="243"/>
      <c r="UGV265" s="243"/>
      <c r="UGW265" s="243"/>
      <c r="UGX265" s="243"/>
      <c r="UGY265" s="243"/>
      <c r="UGZ265" s="243"/>
      <c r="UHA265" s="243"/>
      <c r="UHB265" s="243"/>
      <c r="UHC265" s="243"/>
      <c r="UHD265" s="243"/>
      <c r="UHE265" s="243"/>
      <c r="UHF265" s="243"/>
      <c r="UHG265" s="243"/>
      <c r="UHH265" s="243"/>
      <c r="UHI265" s="243"/>
      <c r="UHJ265" s="243"/>
      <c r="UHK265" s="243"/>
      <c r="UHL265" s="243"/>
      <c r="UHM265" s="243"/>
      <c r="UHN265" s="243"/>
      <c r="UHO265" s="243"/>
      <c r="UHP265" s="243"/>
      <c r="UHQ265" s="243"/>
      <c r="UHR265" s="243"/>
      <c r="UHS265" s="243"/>
      <c r="UHT265" s="243"/>
      <c r="UHU265" s="243"/>
      <c r="UHV265" s="243"/>
      <c r="UHW265" s="243"/>
      <c r="UHX265" s="243"/>
      <c r="UHY265" s="243"/>
      <c r="UHZ265" s="243"/>
      <c r="UIA265" s="243"/>
      <c r="UIB265" s="243"/>
      <c r="UIC265" s="243"/>
      <c r="UID265" s="243"/>
      <c r="UIE265" s="243"/>
      <c r="UIF265" s="243"/>
      <c r="UIG265" s="243"/>
      <c r="UIH265" s="243"/>
      <c r="UII265" s="243"/>
      <c r="UIJ265" s="243"/>
      <c r="UIK265" s="243"/>
      <c r="UIL265" s="243"/>
      <c r="UIM265" s="243"/>
      <c r="UIN265" s="243"/>
      <c r="UIO265" s="243"/>
      <c r="UIP265" s="243"/>
      <c r="UIQ265" s="243"/>
      <c r="UIR265" s="243"/>
      <c r="UIS265" s="243"/>
      <c r="UIT265" s="243"/>
      <c r="UIU265" s="243"/>
      <c r="UIV265" s="243"/>
      <c r="UIW265" s="243"/>
      <c r="UIX265" s="243"/>
      <c r="UIY265" s="243"/>
      <c r="UIZ265" s="243"/>
      <c r="UJA265" s="243"/>
      <c r="UJB265" s="243"/>
      <c r="UJC265" s="243"/>
      <c r="UJD265" s="243"/>
      <c r="UJE265" s="243"/>
      <c r="UJF265" s="243"/>
      <c r="UJG265" s="243"/>
      <c r="UJH265" s="243"/>
      <c r="UJI265" s="243"/>
      <c r="UJJ265" s="243"/>
      <c r="UJK265" s="243"/>
      <c r="UJL265" s="243"/>
      <c r="UJM265" s="243"/>
      <c r="UJN265" s="243"/>
      <c r="UJO265" s="243"/>
      <c r="UJP265" s="243"/>
      <c r="UJQ265" s="243"/>
      <c r="UJR265" s="243"/>
      <c r="UJS265" s="243"/>
      <c r="UJT265" s="243"/>
      <c r="UJU265" s="243"/>
      <c r="UJV265" s="243"/>
      <c r="UJW265" s="243"/>
      <c r="UJX265" s="243"/>
      <c r="UJY265" s="243"/>
      <c r="UJZ265" s="243"/>
      <c r="UKA265" s="243"/>
      <c r="UKB265" s="243"/>
      <c r="UKC265" s="243"/>
      <c r="UKD265" s="243"/>
      <c r="UKE265" s="243"/>
      <c r="UKF265" s="243"/>
      <c r="UKG265" s="243"/>
      <c r="UKH265" s="243"/>
      <c r="UKI265" s="243"/>
      <c r="UKJ265" s="243"/>
      <c r="UKK265" s="243"/>
      <c r="UKL265" s="243"/>
      <c r="UKM265" s="243"/>
      <c r="UKN265" s="243"/>
      <c r="UKO265" s="243"/>
      <c r="UKP265" s="243"/>
      <c r="UKQ265" s="243"/>
      <c r="UKR265" s="243"/>
      <c r="UKS265" s="243"/>
      <c r="UKT265" s="243"/>
      <c r="UKU265" s="243"/>
      <c r="UKV265" s="243"/>
      <c r="UKW265" s="243"/>
      <c r="UKX265" s="243"/>
      <c r="UKY265" s="243"/>
      <c r="UKZ265" s="243"/>
      <c r="ULA265" s="243"/>
      <c r="ULB265" s="243"/>
      <c r="ULC265" s="243"/>
      <c r="ULD265" s="243"/>
      <c r="ULE265" s="243"/>
      <c r="ULF265" s="243"/>
      <c r="ULG265" s="243"/>
      <c r="ULH265" s="243"/>
      <c r="ULI265" s="243"/>
      <c r="ULJ265" s="243"/>
      <c r="ULK265" s="243"/>
      <c r="ULL265" s="243"/>
      <c r="ULM265" s="243"/>
      <c r="ULN265" s="243"/>
      <c r="ULO265" s="243"/>
      <c r="ULP265" s="243"/>
      <c r="ULQ265" s="243"/>
      <c r="ULR265" s="243"/>
      <c r="ULS265" s="243"/>
      <c r="ULT265" s="243"/>
      <c r="ULU265" s="243"/>
      <c r="ULV265" s="243"/>
      <c r="ULW265" s="243"/>
      <c r="ULX265" s="243"/>
      <c r="ULY265" s="243"/>
      <c r="ULZ265" s="243"/>
      <c r="UMA265" s="243"/>
      <c r="UMB265" s="243"/>
      <c r="UMC265" s="243"/>
      <c r="UMD265" s="243"/>
      <c r="UME265" s="243"/>
      <c r="UMF265" s="243"/>
      <c r="UMG265" s="243"/>
      <c r="UMH265" s="243"/>
      <c r="UMI265" s="243"/>
      <c r="UMJ265" s="243"/>
      <c r="UMK265" s="243"/>
      <c r="UML265" s="243"/>
      <c r="UMM265" s="243"/>
      <c r="UMN265" s="243"/>
      <c r="UMO265" s="243"/>
      <c r="UMP265" s="243"/>
      <c r="UMQ265" s="243"/>
      <c r="UMR265" s="243"/>
      <c r="UMS265" s="243"/>
      <c r="UMT265" s="243"/>
      <c r="UMU265" s="243"/>
      <c r="UMV265" s="243"/>
      <c r="UMW265" s="243"/>
      <c r="UMX265" s="243"/>
      <c r="UMY265" s="243"/>
      <c r="UMZ265" s="243"/>
      <c r="UNA265" s="243"/>
      <c r="UNB265" s="243"/>
      <c r="UNC265" s="243"/>
      <c r="UND265" s="243"/>
      <c r="UNE265" s="243"/>
      <c r="UNF265" s="243"/>
      <c r="UNG265" s="243"/>
      <c r="UNH265" s="243"/>
      <c r="UNI265" s="243"/>
      <c r="UNJ265" s="243"/>
      <c r="UNK265" s="243"/>
      <c r="UNL265" s="243"/>
      <c r="UNM265" s="243"/>
      <c r="UNN265" s="243"/>
      <c r="UNO265" s="243"/>
      <c r="UNP265" s="243"/>
      <c r="UNQ265" s="243"/>
      <c r="UNR265" s="243"/>
      <c r="UNS265" s="243"/>
      <c r="UNT265" s="243"/>
      <c r="UNU265" s="243"/>
      <c r="UNV265" s="243"/>
      <c r="UNW265" s="243"/>
      <c r="UNX265" s="243"/>
      <c r="UNY265" s="243"/>
      <c r="UNZ265" s="243"/>
      <c r="UOA265" s="243"/>
      <c r="UOB265" s="243"/>
      <c r="UOC265" s="243"/>
      <c r="UOD265" s="243"/>
      <c r="UOE265" s="243"/>
      <c r="UOF265" s="243"/>
      <c r="UOG265" s="243"/>
      <c r="UOH265" s="243"/>
      <c r="UOI265" s="243"/>
      <c r="UOJ265" s="243"/>
      <c r="UOK265" s="243"/>
      <c r="UOL265" s="243"/>
      <c r="UOM265" s="243"/>
      <c r="UON265" s="243"/>
      <c r="UOO265" s="243"/>
      <c r="UOP265" s="243"/>
      <c r="UOQ265" s="243"/>
      <c r="UOR265" s="243"/>
      <c r="UOS265" s="243"/>
      <c r="UOT265" s="243"/>
      <c r="UOU265" s="243"/>
      <c r="UOV265" s="243"/>
      <c r="UOW265" s="243"/>
      <c r="UOX265" s="243"/>
      <c r="UOY265" s="243"/>
      <c r="UOZ265" s="243"/>
      <c r="UPA265" s="243"/>
      <c r="UPB265" s="243"/>
      <c r="UPC265" s="243"/>
      <c r="UPD265" s="243"/>
      <c r="UPE265" s="243"/>
      <c r="UPF265" s="243"/>
      <c r="UPG265" s="243"/>
      <c r="UPH265" s="243"/>
      <c r="UPI265" s="243"/>
      <c r="UPJ265" s="243"/>
      <c r="UPK265" s="243"/>
      <c r="UPL265" s="243"/>
      <c r="UPM265" s="243"/>
      <c r="UPN265" s="243"/>
      <c r="UPO265" s="243"/>
      <c r="UPP265" s="243"/>
      <c r="UPQ265" s="243"/>
      <c r="UPR265" s="243"/>
      <c r="UPS265" s="243"/>
      <c r="UPT265" s="243"/>
      <c r="UPU265" s="243"/>
      <c r="UPV265" s="243"/>
      <c r="UPW265" s="243"/>
      <c r="UPX265" s="243"/>
      <c r="UPY265" s="243"/>
      <c r="UPZ265" s="243"/>
      <c r="UQA265" s="243"/>
      <c r="UQB265" s="243"/>
      <c r="UQC265" s="243"/>
      <c r="UQD265" s="243"/>
      <c r="UQE265" s="243"/>
      <c r="UQF265" s="243"/>
      <c r="UQG265" s="243"/>
      <c r="UQH265" s="243"/>
      <c r="UQI265" s="243"/>
      <c r="UQJ265" s="243"/>
      <c r="UQK265" s="243"/>
      <c r="UQL265" s="243"/>
      <c r="UQM265" s="243"/>
      <c r="UQN265" s="243"/>
      <c r="UQO265" s="243"/>
      <c r="UQP265" s="243"/>
      <c r="UQQ265" s="243"/>
      <c r="UQR265" s="243"/>
      <c r="UQS265" s="243"/>
      <c r="UQT265" s="243"/>
      <c r="UQU265" s="243"/>
      <c r="UQV265" s="243"/>
      <c r="UQW265" s="243"/>
      <c r="UQX265" s="243"/>
      <c r="UQY265" s="243"/>
      <c r="UQZ265" s="243"/>
      <c r="URA265" s="243"/>
      <c r="URB265" s="243"/>
      <c r="URC265" s="243"/>
      <c r="URD265" s="243"/>
      <c r="URE265" s="243"/>
      <c r="URF265" s="243"/>
      <c r="URG265" s="243"/>
      <c r="URH265" s="243"/>
      <c r="URI265" s="243"/>
      <c r="URJ265" s="243"/>
      <c r="URK265" s="243"/>
      <c r="URL265" s="243"/>
      <c r="URM265" s="243"/>
      <c r="URN265" s="243"/>
      <c r="URO265" s="243"/>
      <c r="URP265" s="243"/>
      <c r="URQ265" s="243"/>
      <c r="URR265" s="243"/>
      <c r="URS265" s="243"/>
      <c r="URT265" s="243"/>
      <c r="URU265" s="243"/>
      <c r="URV265" s="243"/>
      <c r="URW265" s="243"/>
      <c r="URX265" s="243"/>
      <c r="URY265" s="243"/>
      <c r="URZ265" s="243"/>
      <c r="USA265" s="243"/>
      <c r="USB265" s="243"/>
      <c r="USC265" s="243"/>
      <c r="USD265" s="243"/>
      <c r="USE265" s="243"/>
      <c r="USF265" s="243"/>
      <c r="USG265" s="243"/>
      <c r="USH265" s="243"/>
      <c r="USI265" s="243"/>
      <c r="USJ265" s="243"/>
      <c r="USK265" s="243"/>
      <c r="USL265" s="243"/>
      <c r="USM265" s="243"/>
      <c r="USN265" s="243"/>
      <c r="USO265" s="243"/>
      <c r="USP265" s="243"/>
      <c r="USQ265" s="243"/>
      <c r="USR265" s="243"/>
      <c r="USS265" s="243"/>
      <c r="UST265" s="243"/>
      <c r="USU265" s="243"/>
      <c r="USV265" s="243"/>
      <c r="USW265" s="243"/>
      <c r="USX265" s="243"/>
      <c r="USY265" s="243"/>
      <c r="USZ265" s="243"/>
      <c r="UTA265" s="243"/>
      <c r="UTB265" s="243"/>
      <c r="UTC265" s="243"/>
      <c r="UTD265" s="243"/>
      <c r="UTE265" s="243"/>
      <c r="UTF265" s="243"/>
      <c r="UTG265" s="243"/>
      <c r="UTH265" s="243"/>
      <c r="UTI265" s="243"/>
      <c r="UTJ265" s="243"/>
      <c r="UTK265" s="243"/>
      <c r="UTL265" s="243"/>
      <c r="UTM265" s="243"/>
      <c r="UTN265" s="243"/>
      <c r="UTO265" s="243"/>
      <c r="UTP265" s="243"/>
      <c r="UTQ265" s="243"/>
      <c r="UTR265" s="243"/>
      <c r="UTS265" s="243"/>
      <c r="UTT265" s="243"/>
      <c r="UTU265" s="243"/>
      <c r="UTV265" s="243"/>
      <c r="UTW265" s="243"/>
      <c r="UTX265" s="243"/>
      <c r="UTY265" s="243"/>
      <c r="UTZ265" s="243"/>
      <c r="UUA265" s="243"/>
      <c r="UUB265" s="243"/>
      <c r="UUC265" s="243"/>
      <c r="UUD265" s="243"/>
      <c r="UUE265" s="243"/>
      <c r="UUF265" s="243"/>
      <c r="UUG265" s="243"/>
      <c r="UUH265" s="243"/>
      <c r="UUI265" s="243"/>
      <c r="UUJ265" s="243"/>
      <c r="UUK265" s="243"/>
      <c r="UUL265" s="243"/>
      <c r="UUM265" s="243"/>
      <c r="UUN265" s="243"/>
      <c r="UUO265" s="243"/>
      <c r="UUP265" s="243"/>
      <c r="UUQ265" s="243"/>
      <c r="UUR265" s="243"/>
      <c r="UUS265" s="243"/>
      <c r="UUT265" s="243"/>
      <c r="UUU265" s="243"/>
      <c r="UUV265" s="243"/>
      <c r="UUW265" s="243"/>
      <c r="UUX265" s="243"/>
      <c r="UUY265" s="243"/>
      <c r="UUZ265" s="243"/>
      <c r="UVA265" s="243"/>
      <c r="UVB265" s="243"/>
      <c r="UVC265" s="243"/>
      <c r="UVD265" s="243"/>
      <c r="UVE265" s="243"/>
      <c r="UVF265" s="243"/>
      <c r="UVG265" s="243"/>
      <c r="UVH265" s="243"/>
      <c r="UVI265" s="243"/>
      <c r="UVJ265" s="243"/>
      <c r="UVK265" s="243"/>
      <c r="UVL265" s="243"/>
      <c r="UVM265" s="243"/>
      <c r="UVN265" s="243"/>
      <c r="UVO265" s="243"/>
      <c r="UVP265" s="243"/>
      <c r="UVQ265" s="243"/>
      <c r="UVR265" s="243"/>
      <c r="UVS265" s="243"/>
      <c r="UVT265" s="243"/>
      <c r="UVU265" s="243"/>
      <c r="UVV265" s="243"/>
      <c r="UVW265" s="243"/>
      <c r="UVX265" s="243"/>
      <c r="UVY265" s="243"/>
      <c r="UVZ265" s="243"/>
      <c r="UWA265" s="243"/>
      <c r="UWB265" s="243"/>
      <c r="UWC265" s="243"/>
      <c r="UWD265" s="243"/>
      <c r="UWE265" s="243"/>
      <c r="UWF265" s="243"/>
      <c r="UWG265" s="243"/>
      <c r="UWH265" s="243"/>
      <c r="UWI265" s="243"/>
      <c r="UWJ265" s="243"/>
      <c r="UWK265" s="243"/>
      <c r="UWL265" s="243"/>
      <c r="UWM265" s="243"/>
      <c r="UWN265" s="243"/>
      <c r="UWO265" s="243"/>
      <c r="UWP265" s="243"/>
      <c r="UWQ265" s="243"/>
      <c r="UWR265" s="243"/>
      <c r="UWS265" s="243"/>
      <c r="UWT265" s="243"/>
      <c r="UWU265" s="243"/>
      <c r="UWV265" s="243"/>
      <c r="UWW265" s="243"/>
      <c r="UWX265" s="243"/>
      <c r="UWY265" s="243"/>
      <c r="UWZ265" s="243"/>
      <c r="UXA265" s="243"/>
      <c r="UXB265" s="243"/>
      <c r="UXC265" s="243"/>
      <c r="UXD265" s="243"/>
      <c r="UXE265" s="243"/>
      <c r="UXF265" s="243"/>
      <c r="UXG265" s="243"/>
      <c r="UXH265" s="243"/>
      <c r="UXI265" s="243"/>
      <c r="UXJ265" s="243"/>
      <c r="UXK265" s="243"/>
      <c r="UXL265" s="243"/>
      <c r="UXM265" s="243"/>
      <c r="UXN265" s="243"/>
      <c r="UXO265" s="243"/>
      <c r="UXP265" s="243"/>
      <c r="UXQ265" s="243"/>
      <c r="UXR265" s="243"/>
      <c r="UXS265" s="243"/>
      <c r="UXT265" s="243"/>
      <c r="UXU265" s="243"/>
      <c r="UXV265" s="243"/>
      <c r="UXW265" s="243"/>
      <c r="UXX265" s="243"/>
      <c r="UXY265" s="243"/>
      <c r="UXZ265" s="243"/>
      <c r="UYA265" s="243"/>
      <c r="UYB265" s="243"/>
      <c r="UYC265" s="243"/>
      <c r="UYD265" s="243"/>
      <c r="UYE265" s="243"/>
      <c r="UYF265" s="243"/>
      <c r="UYG265" s="243"/>
      <c r="UYH265" s="243"/>
      <c r="UYI265" s="243"/>
      <c r="UYJ265" s="243"/>
      <c r="UYK265" s="243"/>
      <c r="UYL265" s="243"/>
      <c r="UYM265" s="243"/>
      <c r="UYN265" s="243"/>
      <c r="UYO265" s="243"/>
      <c r="UYP265" s="243"/>
      <c r="UYQ265" s="243"/>
      <c r="UYR265" s="243"/>
      <c r="UYS265" s="243"/>
      <c r="UYT265" s="243"/>
      <c r="UYU265" s="243"/>
      <c r="UYV265" s="243"/>
      <c r="UYW265" s="243"/>
      <c r="UYX265" s="243"/>
      <c r="UYY265" s="243"/>
      <c r="UYZ265" s="243"/>
      <c r="UZA265" s="243"/>
      <c r="UZB265" s="243"/>
      <c r="UZC265" s="243"/>
      <c r="UZD265" s="243"/>
      <c r="UZE265" s="243"/>
      <c r="UZF265" s="243"/>
      <c r="UZG265" s="243"/>
      <c r="UZH265" s="243"/>
      <c r="UZI265" s="243"/>
      <c r="UZJ265" s="243"/>
      <c r="UZK265" s="243"/>
      <c r="UZL265" s="243"/>
      <c r="UZM265" s="243"/>
      <c r="UZN265" s="243"/>
      <c r="UZO265" s="243"/>
      <c r="UZP265" s="243"/>
      <c r="UZQ265" s="243"/>
      <c r="UZR265" s="243"/>
      <c r="UZS265" s="243"/>
      <c r="UZT265" s="243"/>
      <c r="UZU265" s="243"/>
      <c r="UZV265" s="243"/>
      <c r="UZW265" s="243"/>
      <c r="UZX265" s="243"/>
      <c r="UZY265" s="243"/>
      <c r="UZZ265" s="243"/>
      <c r="VAA265" s="243"/>
      <c r="VAB265" s="243"/>
      <c r="VAC265" s="243"/>
      <c r="VAD265" s="243"/>
      <c r="VAE265" s="243"/>
      <c r="VAF265" s="243"/>
      <c r="VAG265" s="243"/>
      <c r="VAH265" s="243"/>
      <c r="VAI265" s="243"/>
      <c r="VAJ265" s="243"/>
      <c r="VAK265" s="243"/>
      <c r="VAL265" s="243"/>
      <c r="VAM265" s="243"/>
      <c r="VAN265" s="243"/>
      <c r="VAO265" s="243"/>
      <c r="VAP265" s="243"/>
      <c r="VAQ265" s="243"/>
      <c r="VAR265" s="243"/>
      <c r="VAS265" s="243"/>
      <c r="VAT265" s="243"/>
      <c r="VAU265" s="243"/>
      <c r="VAV265" s="243"/>
      <c r="VAW265" s="243"/>
      <c r="VAX265" s="243"/>
      <c r="VAY265" s="243"/>
      <c r="VAZ265" s="243"/>
      <c r="VBA265" s="243"/>
      <c r="VBB265" s="243"/>
      <c r="VBC265" s="243"/>
      <c r="VBD265" s="243"/>
      <c r="VBE265" s="243"/>
      <c r="VBF265" s="243"/>
      <c r="VBG265" s="243"/>
      <c r="VBH265" s="243"/>
      <c r="VBI265" s="243"/>
      <c r="VBJ265" s="243"/>
      <c r="VBK265" s="243"/>
      <c r="VBL265" s="243"/>
      <c r="VBM265" s="243"/>
      <c r="VBN265" s="243"/>
      <c r="VBO265" s="243"/>
      <c r="VBP265" s="243"/>
      <c r="VBQ265" s="243"/>
      <c r="VBR265" s="243"/>
      <c r="VBS265" s="243"/>
      <c r="VBT265" s="243"/>
      <c r="VBU265" s="243"/>
      <c r="VBV265" s="243"/>
      <c r="VBW265" s="243"/>
      <c r="VBX265" s="243"/>
      <c r="VBY265" s="243"/>
      <c r="VBZ265" s="243"/>
      <c r="VCA265" s="243"/>
      <c r="VCB265" s="243"/>
      <c r="VCC265" s="243"/>
      <c r="VCD265" s="243"/>
      <c r="VCE265" s="243"/>
      <c r="VCF265" s="243"/>
      <c r="VCG265" s="243"/>
      <c r="VCH265" s="243"/>
      <c r="VCI265" s="243"/>
      <c r="VCJ265" s="243"/>
      <c r="VCK265" s="243"/>
      <c r="VCL265" s="243"/>
      <c r="VCM265" s="243"/>
      <c r="VCN265" s="243"/>
      <c r="VCO265" s="243"/>
      <c r="VCP265" s="243"/>
      <c r="VCQ265" s="243"/>
      <c r="VCR265" s="243"/>
      <c r="VCS265" s="243"/>
      <c r="VCT265" s="243"/>
      <c r="VCU265" s="243"/>
      <c r="VCV265" s="243"/>
      <c r="VCW265" s="243"/>
      <c r="VCX265" s="243"/>
      <c r="VCY265" s="243"/>
      <c r="VCZ265" s="243"/>
      <c r="VDA265" s="243"/>
      <c r="VDB265" s="243"/>
      <c r="VDC265" s="243"/>
      <c r="VDD265" s="243"/>
      <c r="VDE265" s="243"/>
      <c r="VDF265" s="243"/>
      <c r="VDG265" s="243"/>
      <c r="VDH265" s="243"/>
      <c r="VDI265" s="243"/>
      <c r="VDJ265" s="243"/>
      <c r="VDK265" s="243"/>
      <c r="VDL265" s="243"/>
      <c r="VDM265" s="243"/>
      <c r="VDN265" s="243"/>
      <c r="VDO265" s="243"/>
      <c r="VDP265" s="243"/>
      <c r="VDQ265" s="243"/>
      <c r="VDR265" s="243"/>
      <c r="VDS265" s="243"/>
      <c r="VDT265" s="243"/>
      <c r="VDU265" s="243"/>
      <c r="VDV265" s="243"/>
      <c r="VDW265" s="243"/>
      <c r="VDX265" s="243"/>
      <c r="VDY265" s="243"/>
      <c r="VDZ265" s="243"/>
      <c r="VEA265" s="243"/>
      <c r="VEB265" s="243"/>
      <c r="VEC265" s="243"/>
      <c r="VED265" s="243"/>
      <c r="VEE265" s="243"/>
      <c r="VEF265" s="243"/>
      <c r="VEG265" s="243"/>
      <c r="VEH265" s="243"/>
      <c r="VEI265" s="243"/>
      <c r="VEJ265" s="243"/>
      <c r="VEK265" s="243"/>
      <c r="VEL265" s="243"/>
      <c r="VEM265" s="243"/>
      <c r="VEN265" s="243"/>
      <c r="VEO265" s="243"/>
      <c r="VEP265" s="243"/>
      <c r="VEQ265" s="243"/>
      <c r="VER265" s="243"/>
      <c r="VES265" s="243"/>
      <c r="VET265" s="243"/>
      <c r="VEU265" s="243"/>
      <c r="VEV265" s="243"/>
      <c r="VEW265" s="243"/>
      <c r="VEX265" s="243"/>
      <c r="VEY265" s="243"/>
      <c r="VEZ265" s="243"/>
      <c r="VFA265" s="243"/>
      <c r="VFB265" s="243"/>
      <c r="VFC265" s="243"/>
      <c r="VFD265" s="243"/>
      <c r="VFE265" s="243"/>
      <c r="VFF265" s="243"/>
      <c r="VFG265" s="243"/>
      <c r="VFH265" s="243"/>
      <c r="VFI265" s="243"/>
      <c r="VFJ265" s="243"/>
      <c r="VFK265" s="243"/>
      <c r="VFL265" s="243"/>
      <c r="VFM265" s="243"/>
      <c r="VFN265" s="243"/>
      <c r="VFO265" s="243"/>
      <c r="VFP265" s="243"/>
      <c r="VFQ265" s="243"/>
      <c r="VFR265" s="243"/>
      <c r="VFS265" s="243"/>
      <c r="VFT265" s="243"/>
      <c r="VFU265" s="243"/>
      <c r="VFV265" s="243"/>
      <c r="VFW265" s="243"/>
      <c r="VFX265" s="243"/>
      <c r="VFY265" s="243"/>
      <c r="VFZ265" s="243"/>
      <c r="VGA265" s="243"/>
      <c r="VGB265" s="243"/>
      <c r="VGC265" s="243"/>
      <c r="VGD265" s="243"/>
      <c r="VGE265" s="243"/>
      <c r="VGF265" s="243"/>
      <c r="VGG265" s="243"/>
      <c r="VGH265" s="243"/>
      <c r="VGI265" s="243"/>
      <c r="VGJ265" s="243"/>
      <c r="VGK265" s="243"/>
      <c r="VGL265" s="243"/>
      <c r="VGM265" s="243"/>
      <c r="VGN265" s="243"/>
      <c r="VGO265" s="243"/>
      <c r="VGP265" s="243"/>
      <c r="VGQ265" s="243"/>
      <c r="VGR265" s="243"/>
      <c r="VGS265" s="243"/>
      <c r="VGT265" s="243"/>
      <c r="VGU265" s="243"/>
      <c r="VGV265" s="243"/>
      <c r="VGW265" s="243"/>
      <c r="VGX265" s="243"/>
      <c r="VGY265" s="243"/>
      <c r="VGZ265" s="243"/>
      <c r="VHA265" s="243"/>
      <c r="VHB265" s="243"/>
      <c r="VHC265" s="243"/>
      <c r="VHD265" s="243"/>
      <c r="VHE265" s="243"/>
      <c r="VHF265" s="243"/>
      <c r="VHG265" s="243"/>
      <c r="VHH265" s="243"/>
      <c r="VHI265" s="243"/>
      <c r="VHJ265" s="243"/>
      <c r="VHK265" s="243"/>
      <c r="VHL265" s="243"/>
      <c r="VHM265" s="243"/>
      <c r="VHN265" s="243"/>
      <c r="VHO265" s="243"/>
      <c r="VHP265" s="243"/>
      <c r="VHQ265" s="243"/>
      <c r="VHR265" s="243"/>
      <c r="VHS265" s="243"/>
      <c r="VHT265" s="243"/>
      <c r="VHU265" s="243"/>
      <c r="VHV265" s="243"/>
      <c r="VHW265" s="243"/>
      <c r="VHX265" s="243"/>
      <c r="VHY265" s="243"/>
      <c r="VHZ265" s="243"/>
      <c r="VIA265" s="243"/>
      <c r="VIB265" s="243"/>
      <c r="VIC265" s="243"/>
      <c r="VID265" s="243"/>
      <c r="VIE265" s="243"/>
      <c r="VIF265" s="243"/>
      <c r="VIG265" s="243"/>
      <c r="VIH265" s="243"/>
      <c r="VII265" s="243"/>
      <c r="VIJ265" s="243"/>
      <c r="VIK265" s="243"/>
      <c r="VIL265" s="243"/>
      <c r="VIM265" s="243"/>
      <c r="VIN265" s="243"/>
      <c r="VIO265" s="243"/>
      <c r="VIP265" s="243"/>
      <c r="VIQ265" s="243"/>
      <c r="VIR265" s="243"/>
      <c r="VIS265" s="243"/>
      <c r="VIT265" s="243"/>
      <c r="VIU265" s="243"/>
      <c r="VIV265" s="243"/>
      <c r="VIW265" s="243"/>
      <c r="VIX265" s="243"/>
      <c r="VIY265" s="243"/>
      <c r="VIZ265" s="243"/>
      <c r="VJA265" s="243"/>
      <c r="VJB265" s="243"/>
      <c r="VJC265" s="243"/>
      <c r="VJD265" s="243"/>
      <c r="VJE265" s="243"/>
      <c r="VJF265" s="243"/>
      <c r="VJG265" s="243"/>
      <c r="VJH265" s="243"/>
      <c r="VJI265" s="243"/>
      <c r="VJJ265" s="243"/>
      <c r="VJK265" s="243"/>
      <c r="VJL265" s="243"/>
      <c r="VJM265" s="243"/>
      <c r="VJN265" s="243"/>
      <c r="VJO265" s="243"/>
      <c r="VJP265" s="243"/>
      <c r="VJQ265" s="243"/>
      <c r="VJR265" s="243"/>
      <c r="VJS265" s="243"/>
      <c r="VJT265" s="243"/>
      <c r="VJU265" s="243"/>
      <c r="VJV265" s="243"/>
      <c r="VJW265" s="243"/>
      <c r="VJX265" s="243"/>
      <c r="VJY265" s="243"/>
      <c r="VJZ265" s="243"/>
      <c r="VKA265" s="243"/>
      <c r="VKB265" s="243"/>
      <c r="VKC265" s="243"/>
      <c r="VKD265" s="243"/>
      <c r="VKE265" s="243"/>
      <c r="VKF265" s="243"/>
      <c r="VKG265" s="243"/>
      <c r="VKH265" s="243"/>
      <c r="VKI265" s="243"/>
      <c r="VKJ265" s="243"/>
      <c r="VKK265" s="243"/>
      <c r="VKL265" s="243"/>
      <c r="VKM265" s="243"/>
      <c r="VKN265" s="243"/>
      <c r="VKO265" s="243"/>
      <c r="VKP265" s="243"/>
      <c r="VKQ265" s="243"/>
      <c r="VKR265" s="243"/>
      <c r="VKS265" s="243"/>
      <c r="VKT265" s="243"/>
      <c r="VKU265" s="243"/>
      <c r="VKV265" s="243"/>
      <c r="VKW265" s="243"/>
      <c r="VKX265" s="243"/>
      <c r="VKY265" s="243"/>
      <c r="VKZ265" s="243"/>
      <c r="VLA265" s="243"/>
      <c r="VLB265" s="243"/>
      <c r="VLC265" s="243"/>
      <c r="VLD265" s="243"/>
      <c r="VLE265" s="243"/>
      <c r="VLF265" s="243"/>
      <c r="VLG265" s="243"/>
      <c r="VLH265" s="243"/>
      <c r="VLI265" s="243"/>
      <c r="VLJ265" s="243"/>
      <c r="VLK265" s="243"/>
      <c r="VLL265" s="243"/>
      <c r="VLM265" s="243"/>
      <c r="VLN265" s="243"/>
      <c r="VLO265" s="243"/>
      <c r="VLP265" s="243"/>
      <c r="VLQ265" s="243"/>
      <c r="VLR265" s="243"/>
      <c r="VLS265" s="243"/>
      <c r="VLT265" s="243"/>
      <c r="VLU265" s="243"/>
      <c r="VLV265" s="243"/>
      <c r="VLW265" s="243"/>
      <c r="VLX265" s="243"/>
      <c r="VLY265" s="243"/>
      <c r="VLZ265" s="243"/>
      <c r="VMA265" s="243"/>
      <c r="VMB265" s="243"/>
      <c r="VMC265" s="243"/>
      <c r="VMD265" s="243"/>
      <c r="VME265" s="243"/>
      <c r="VMF265" s="243"/>
      <c r="VMG265" s="243"/>
      <c r="VMH265" s="243"/>
      <c r="VMI265" s="243"/>
      <c r="VMJ265" s="243"/>
      <c r="VMK265" s="243"/>
      <c r="VML265" s="243"/>
      <c r="VMM265" s="243"/>
      <c r="VMN265" s="243"/>
      <c r="VMO265" s="243"/>
      <c r="VMP265" s="243"/>
      <c r="VMQ265" s="243"/>
      <c r="VMR265" s="243"/>
      <c r="VMS265" s="243"/>
      <c r="VMT265" s="243"/>
      <c r="VMU265" s="243"/>
      <c r="VMV265" s="243"/>
      <c r="VMW265" s="243"/>
      <c r="VMX265" s="243"/>
      <c r="VMY265" s="243"/>
      <c r="VMZ265" s="243"/>
      <c r="VNA265" s="243"/>
      <c r="VNB265" s="243"/>
      <c r="VNC265" s="243"/>
      <c r="VND265" s="243"/>
      <c r="VNE265" s="243"/>
      <c r="VNF265" s="243"/>
      <c r="VNG265" s="243"/>
      <c r="VNH265" s="243"/>
      <c r="VNI265" s="243"/>
      <c r="VNJ265" s="243"/>
      <c r="VNK265" s="243"/>
      <c r="VNL265" s="243"/>
      <c r="VNM265" s="243"/>
      <c r="VNN265" s="243"/>
      <c r="VNO265" s="243"/>
      <c r="VNP265" s="243"/>
      <c r="VNQ265" s="243"/>
      <c r="VNR265" s="243"/>
      <c r="VNS265" s="243"/>
      <c r="VNT265" s="243"/>
      <c r="VNU265" s="243"/>
      <c r="VNV265" s="243"/>
      <c r="VNW265" s="243"/>
      <c r="VNX265" s="243"/>
      <c r="VNY265" s="243"/>
      <c r="VNZ265" s="243"/>
      <c r="VOA265" s="243"/>
      <c r="VOB265" s="243"/>
      <c r="VOC265" s="243"/>
      <c r="VOD265" s="243"/>
      <c r="VOE265" s="243"/>
      <c r="VOF265" s="243"/>
      <c r="VOG265" s="243"/>
      <c r="VOH265" s="243"/>
      <c r="VOI265" s="243"/>
      <c r="VOJ265" s="243"/>
      <c r="VOK265" s="243"/>
      <c r="VOL265" s="243"/>
      <c r="VOM265" s="243"/>
      <c r="VON265" s="243"/>
      <c r="VOO265" s="243"/>
      <c r="VOP265" s="243"/>
      <c r="VOQ265" s="243"/>
      <c r="VOR265" s="243"/>
      <c r="VOS265" s="243"/>
      <c r="VOT265" s="243"/>
      <c r="VOU265" s="243"/>
      <c r="VOV265" s="243"/>
      <c r="VOW265" s="243"/>
      <c r="VOX265" s="243"/>
      <c r="VOY265" s="243"/>
      <c r="VOZ265" s="243"/>
      <c r="VPA265" s="243"/>
      <c r="VPB265" s="243"/>
      <c r="VPC265" s="243"/>
      <c r="VPD265" s="243"/>
      <c r="VPE265" s="243"/>
      <c r="VPF265" s="243"/>
      <c r="VPG265" s="243"/>
      <c r="VPH265" s="243"/>
      <c r="VPI265" s="243"/>
      <c r="VPJ265" s="243"/>
      <c r="VPK265" s="243"/>
      <c r="VPL265" s="243"/>
      <c r="VPM265" s="243"/>
      <c r="VPN265" s="243"/>
      <c r="VPO265" s="243"/>
      <c r="VPP265" s="243"/>
      <c r="VPQ265" s="243"/>
      <c r="VPR265" s="243"/>
      <c r="VPS265" s="243"/>
      <c r="VPT265" s="243"/>
      <c r="VPU265" s="243"/>
      <c r="VPV265" s="243"/>
      <c r="VPW265" s="243"/>
      <c r="VPX265" s="243"/>
      <c r="VPY265" s="243"/>
      <c r="VPZ265" s="243"/>
      <c r="VQA265" s="243"/>
      <c r="VQB265" s="243"/>
      <c r="VQC265" s="243"/>
      <c r="VQD265" s="243"/>
      <c r="VQE265" s="243"/>
      <c r="VQF265" s="243"/>
      <c r="VQG265" s="243"/>
      <c r="VQH265" s="243"/>
      <c r="VQI265" s="243"/>
      <c r="VQJ265" s="243"/>
      <c r="VQK265" s="243"/>
      <c r="VQL265" s="243"/>
      <c r="VQM265" s="243"/>
      <c r="VQN265" s="243"/>
      <c r="VQO265" s="243"/>
      <c r="VQP265" s="243"/>
      <c r="VQQ265" s="243"/>
      <c r="VQR265" s="243"/>
      <c r="VQS265" s="243"/>
      <c r="VQT265" s="243"/>
      <c r="VQU265" s="243"/>
      <c r="VQV265" s="243"/>
      <c r="VQW265" s="243"/>
      <c r="VQX265" s="243"/>
      <c r="VQY265" s="243"/>
      <c r="VQZ265" s="243"/>
      <c r="VRA265" s="243"/>
      <c r="VRB265" s="243"/>
      <c r="VRC265" s="243"/>
      <c r="VRD265" s="243"/>
      <c r="VRE265" s="243"/>
      <c r="VRF265" s="243"/>
      <c r="VRG265" s="243"/>
      <c r="VRH265" s="243"/>
      <c r="VRI265" s="243"/>
      <c r="VRJ265" s="243"/>
      <c r="VRK265" s="243"/>
      <c r="VRL265" s="243"/>
      <c r="VRM265" s="243"/>
      <c r="VRN265" s="243"/>
      <c r="VRO265" s="243"/>
      <c r="VRP265" s="243"/>
      <c r="VRQ265" s="243"/>
      <c r="VRR265" s="243"/>
      <c r="VRS265" s="243"/>
      <c r="VRT265" s="243"/>
      <c r="VRU265" s="243"/>
      <c r="VRV265" s="243"/>
      <c r="VRW265" s="243"/>
      <c r="VRX265" s="243"/>
      <c r="VRY265" s="243"/>
      <c r="VRZ265" s="243"/>
      <c r="VSA265" s="243"/>
      <c r="VSB265" s="243"/>
      <c r="VSC265" s="243"/>
      <c r="VSD265" s="243"/>
      <c r="VSE265" s="243"/>
      <c r="VSF265" s="243"/>
      <c r="VSG265" s="243"/>
      <c r="VSH265" s="243"/>
      <c r="VSI265" s="243"/>
      <c r="VSJ265" s="243"/>
      <c r="VSK265" s="243"/>
      <c r="VSL265" s="243"/>
      <c r="VSM265" s="243"/>
      <c r="VSN265" s="243"/>
      <c r="VSO265" s="243"/>
      <c r="VSP265" s="243"/>
      <c r="VSQ265" s="243"/>
      <c r="VSR265" s="243"/>
      <c r="VSS265" s="243"/>
      <c r="VST265" s="243"/>
      <c r="VSU265" s="243"/>
      <c r="VSV265" s="243"/>
      <c r="VSW265" s="243"/>
      <c r="VSX265" s="243"/>
      <c r="VSY265" s="243"/>
      <c r="VSZ265" s="243"/>
      <c r="VTA265" s="243"/>
      <c r="VTB265" s="243"/>
      <c r="VTC265" s="243"/>
      <c r="VTD265" s="243"/>
      <c r="VTE265" s="243"/>
      <c r="VTF265" s="243"/>
      <c r="VTG265" s="243"/>
      <c r="VTH265" s="243"/>
      <c r="VTI265" s="243"/>
      <c r="VTJ265" s="243"/>
      <c r="VTK265" s="243"/>
      <c r="VTL265" s="243"/>
      <c r="VTM265" s="243"/>
      <c r="VTN265" s="243"/>
      <c r="VTO265" s="243"/>
      <c r="VTP265" s="243"/>
      <c r="VTQ265" s="243"/>
      <c r="VTR265" s="243"/>
      <c r="VTS265" s="243"/>
      <c r="VTT265" s="243"/>
      <c r="VTU265" s="243"/>
      <c r="VTV265" s="243"/>
      <c r="VTW265" s="243"/>
      <c r="VTX265" s="243"/>
      <c r="VTY265" s="243"/>
      <c r="VTZ265" s="243"/>
      <c r="VUA265" s="243"/>
      <c r="VUB265" s="243"/>
      <c r="VUC265" s="243"/>
      <c r="VUD265" s="243"/>
      <c r="VUE265" s="243"/>
      <c r="VUF265" s="243"/>
      <c r="VUG265" s="243"/>
      <c r="VUH265" s="243"/>
      <c r="VUI265" s="243"/>
      <c r="VUJ265" s="243"/>
      <c r="VUK265" s="243"/>
      <c r="VUL265" s="243"/>
      <c r="VUM265" s="243"/>
      <c r="VUN265" s="243"/>
      <c r="VUO265" s="243"/>
      <c r="VUP265" s="243"/>
      <c r="VUQ265" s="243"/>
      <c r="VUR265" s="243"/>
      <c r="VUS265" s="243"/>
      <c r="VUT265" s="243"/>
      <c r="VUU265" s="243"/>
      <c r="VUV265" s="243"/>
      <c r="VUW265" s="243"/>
      <c r="VUX265" s="243"/>
      <c r="VUY265" s="243"/>
      <c r="VUZ265" s="243"/>
      <c r="VVA265" s="243"/>
      <c r="VVB265" s="243"/>
      <c r="VVC265" s="243"/>
      <c r="VVD265" s="243"/>
      <c r="VVE265" s="243"/>
      <c r="VVF265" s="243"/>
      <c r="VVG265" s="243"/>
      <c r="VVH265" s="243"/>
      <c r="VVI265" s="243"/>
      <c r="VVJ265" s="243"/>
      <c r="VVK265" s="243"/>
      <c r="VVL265" s="243"/>
      <c r="VVM265" s="243"/>
      <c r="VVN265" s="243"/>
      <c r="VVO265" s="243"/>
      <c r="VVP265" s="243"/>
      <c r="VVQ265" s="243"/>
      <c r="VVR265" s="243"/>
      <c r="VVS265" s="243"/>
      <c r="VVT265" s="243"/>
      <c r="VVU265" s="243"/>
      <c r="VVV265" s="243"/>
      <c r="VVW265" s="243"/>
      <c r="VVX265" s="243"/>
      <c r="VVY265" s="243"/>
      <c r="VVZ265" s="243"/>
      <c r="VWA265" s="243"/>
      <c r="VWB265" s="243"/>
      <c r="VWC265" s="243"/>
      <c r="VWD265" s="243"/>
      <c r="VWE265" s="243"/>
      <c r="VWF265" s="243"/>
      <c r="VWG265" s="243"/>
      <c r="VWH265" s="243"/>
      <c r="VWI265" s="243"/>
      <c r="VWJ265" s="243"/>
      <c r="VWK265" s="243"/>
      <c r="VWL265" s="243"/>
      <c r="VWM265" s="243"/>
      <c r="VWN265" s="243"/>
      <c r="VWO265" s="243"/>
      <c r="VWP265" s="243"/>
      <c r="VWQ265" s="243"/>
      <c r="VWR265" s="243"/>
      <c r="VWS265" s="243"/>
      <c r="VWT265" s="243"/>
      <c r="VWU265" s="243"/>
      <c r="VWV265" s="243"/>
      <c r="VWW265" s="243"/>
      <c r="VWX265" s="243"/>
      <c r="VWY265" s="243"/>
      <c r="VWZ265" s="243"/>
      <c r="VXA265" s="243"/>
      <c r="VXB265" s="243"/>
      <c r="VXC265" s="243"/>
      <c r="VXD265" s="243"/>
      <c r="VXE265" s="243"/>
      <c r="VXF265" s="243"/>
      <c r="VXG265" s="243"/>
      <c r="VXH265" s="243"/>
      <c r="VXI265" s="243"/>
      <c r="VXJ265" s="243"/>
      <c r="VXK265" s="243"/>
      <c r="VXL265" s="243"/>
      <c r="VXM265" s="243"/>
      <c r="VXN265" s="243"/>
      <c r="VXO265" s="243"/>
      <c r="VXP265" s="243"/>
      <c r="VXQ265" s="243"/>
      <c r="VXR265" s="243"/>
      <c r="VXS265" s="243"/>
      <c r="VXT265" s="243"/>
      <c r="VXU265" s="243"/>
      <c r="VXV265" s="243"/>
      <c r="VXW265" s="243"/>
      <c r="VXX265" s="243"/>
      <c r="VXY265" s="243"/>
      <c r="VXZ265" s="243"/>
      <c r="VYA265" s="243"/>
      <c r="VYB265" s="243"/>
      <c r="VYC265" s="243"/>
      <c r="VYD265" s="243"/>
      <c r="VYE265" s="243"/>
      <c r="VYF265" s="243"/>
      <c r="VYG265" s="243"/>
      <c r="VYH265" s="243"/>
      <c r="VYI265" s="243"/>
      <c r="VYJ265" s="243"/>
      <c r="VYK265" s="243"/>
      <c r="VYL265" s="243"/>
      <c r="VYM265" s="243"/>
      <c r="VYN265" s="243"/>
      <c r="VYO265" s="243"/>
      <c r="VYP265" s="243"/>
      <c r="VYQ265" s="243"/>
      <c r="VYR265" s="243"/>
      <c r="VYS265" s="243"/>
      <c r="VYT265" s="243"/>
      <c r="VYU265" s="243"/>
      <c r="VYV265" s="243"/>
      <c r="VYW265" s="243"/>
      <c r="VYX265" s="243"/>
      <c r="VYY265" s="243"/>
      <c r="VYZ265" s="243"/>
      <c r="VZA265" s="243"/>
      <c r="VZB265" s="243"/>
      <c r="VZC265" s="243"/>
      <c r="VZD265" s="243"/>
      <c r="VZE265" s="243"/>
      <c r="VZF265" s="243"/>
      <c r="VZG265" s="243"/>
      <c r="VZH265" s="243"/>
      <c r="VZI265" s="243"/>
      <c r="VZJ265" s="243"/>
      <c r="VZK265" s="243"/>
      <c r="VZL265" s="243"/>
      <c r="VZM265" s="243"/>
      <c r="VZN265" s="243"/>
      <c r="VZO265" s="243"/>
      <c r="VZP265" s="243"/>
      <c r="VZQ265" s="243"/>
      <c r="VZR265" s="243"/>
      <c r="VZS265" s="243"/>
      <c r="VZT265" s="243"/>
      <c r="VZU265" s="243"/>
      <c r="VZV265" s="243"/>
      <c r="VZW265" s="243"/>
      <c r="VZX265" s="243"/>
      <c r="VZY265" s="243"/>
      <c r="VZZ265" s="243"/>
      <c r="WAA265" s="243"/>
      <c r="WAB265" s="243"/>
      <c r="WAC265" s="243"/>
      <c r="WAD265" s="243"/>
      <c r="WAE265" s="243"/>
      <c r="WAF265" s="243"/>
      <c r="WAG265" s="243"/>
      <c r="WAH265" s="243"/>
      <c r="WAI265" s="243"/>
      <c r="WAJ265" s="243"/>
      <c r="WAK265" s="243"/>
      <c r="WAL265" s="243"/>
      <c r="WAM265" s="243"/>
      <c r="WAN265" s="243"/>
      <c r="WAO265" s="243"/>
      <c r="WAP265" s="243"/>
      <c r="WAQ265" s="243"/>
      <c r="WAR265" s="243"/>
      <c r="WAS265" s="243"/>
      <c r="WAT265" s="243"/>
      <c r="WAU265" s="243"/>
      <c r="WAV265" s="243"/>
      <c r="WAW265" s="243"/>
      <c r="WAX265" s="243"/>
      <c r="WAY265" s="243"/>
      <c r="WAZ265" s="243"/>
      <c r="WBA265" s="243"/>
      <c r="WBB265" s="243"/>
      <c r="WBC265" s="243"/>
      <c r="WBD265" s="243"/>
      <c r="WBE265" s="243"/>
      <c r="WBF265" s="243"/>
      <c r="WBG265" s="243"/>
      <c r="WBH265" s="243"/>
      <c r="WBI265" s="243"/>
      <c r="WBJ265" s="243"/>
      <c r="WBK265" s="243"/>
      <c r="WBL265" s="243"/>
      <c r="WBM265" s="243"/>
      <c r="WBN265" s="243"/>
      <c r="WBO265" s="243"/>
      <c r="WBP265" s="243"/>
      <c r="WBQ265" s="243"/>
      <c r="WBR265" s="243"/>
      <c r="WBS265" s="243"/>
      <c r="WBT265" s="243"/>
      <c r="WBU265" s="243"/>
      <c r="WBV265" s="243"/>
      <c r="WBW265" s="243"/>
      <c r="WBX265" s="243"/>
      <c r="WBY265" s="243"/>
      <c r="WBZ265" s="243"/>
      <c r="WCA265" s="243"/>
      <c r="WCB265" s="243"/>
      <c r="WCC265" s="243"/>
      <c r="WCD265" s="243"/>
      <c r="WCE265" s="243"/>
      <c r="WCF265" s="243"/>
      <c r="WCG265" s="243"/>
      <c r="WCH265" s="243"/>
      <c r="WCI265" s="243"/>
      <c r="WCJ265" s="243"/>
      <c r="WCK265" s="243"/>
      <c r="WCL265" s="243"/>
      <c r="WCM265" s="243"/>
      <c r="WCN265" s="243"/>
      <c r="WCO265" s="243"/>
      <c r="WCP265" s="243"/>
      <c r="WCQ265" s="243"/>
      <c r="WCR265" s="243"/>
      <c r="WCS265" s="243"/>
      <c r="WCT265" s="243"/>
      <c r="WCU265" s="243"/>
      <c r="WCV265" s="243"/>
      <c r="WCW265" s="243"/>
      <c r="WCX265" s="243"/>
      <c r="WCY265" s="243"/>
      <c r="WCZ265" s="243"/>
      <c r="WDA265" s="243"/>
      <c r="WDB265" s="243"/>
      <c r="WDC265" s="243"/>
      <c r="WDD265" s="243"/>
      <c r="WDE265" s="243"/>
      <c r="WDF265" s="243"/>
      <c r="WDG265" s="243"/>
      <c r="WDH265" s="243"/>
      <c r="WDI265" s="243"/>
      <c r="WDJ265" s="243"/>
      <c r="WDK265" s="243"/>
      <c r="WDL265" s="243"/>
      <c r="WDM265" s="243"/>
      <c r="WDN265" s="243"/>
      <c r="WDO265" s="243"/>
      <c r="WDP265" s="243"/>
      <c r="WDQ265" s="243"/>
      <c r="WDR265" s="243"/>
      <c r="WDS265" s="243"/>
      <c r="WDT265" s="243"/>
      <c r="WDU265" s="243"/>
      <c r="WDV265" s="243"/>
      <c r="WDW265" s="243"/>
      <c r="WDX265" s="243"/>
      <c r="WDY265" s="243"/>
      <c r="WDZ265" s="243"/>
      <c r="WEA265" s="243"/>
      <c r="WEB265" s="243"/>
      <c r="WEC265" s="243"/>
      <c r="WED265" s="243"/>
      <c r="WEE265" s="243"/>
      <c r="WEF265" s="243"/>
      <c r="WEG265" s="243"/>
      <c r="WEH265" s="243"/>
      <c r="WEI265" s="243"/>
      <c r="WEJ265" s="243"/>
      <c r="WEK265" s="243"/>
      <c r="WEL265" s="243"/>
      <c r="WEM265" s="243"/>
      <c r="WEN265" s="243"/>
      <c r="WEO265" s="243"/>
      <c r="WEP265" s="243"/>
      <c r="WEQ265" s="243"/>
      <c r="WER265" s="243"/>
      <c r="WES265" s="243"/>
      <c r="WET265" s="243"/>
      <c r="WEU265" s="243"/>
      <c r="WEV265" s="243"/>
      <c r="WEW265" s="243"/>
      <c r="WEX265" s="243"/>
      <c r="WEY265" s="243"/>
      <c r="WEZ265" s="243"/>
      <c r="WFA265" s="243"/>
      <c r="WFB265" s="243"/>
      <c r="WFC265" s="243"/>
      <c r="WFD265" s="243"/>
      <c r="WFE265" s="243"/>
      <c r="WFF265" s="243"/>
      <c r="WFG265" s="243"/>
      <c r="WFH265" s="243"/>
      <c r="WFI265" s="243"/>
      <c r="WFJ265" s="243"/>
      <c r="WFK265" s="243"/>
      <c r="WFL265" s="243"/>
      <c r="WFM265" s="243"/>
      <c r="WFN265" s="243"/>
      <c r="WFO265" s="243"/>
      <c r="WFP265" s="243"/>
      <c r="WFQ265" s="243"/>
      <c r="WFR265" s="243"/>
      <c r="WFS265" s="243"/>
      <c r="WFT265" s="243"/>
      <c r="WFU265" s="243"/>
      <c r="WFV265" s="243"/>
      <c r="WFW265" s="243"/>
      <c r="WFX265" s="243"/>
      <c r="WFY265" s="243"/>
      <c r="WFZ265" s="243"/>
      <c r="WGA265" s="243"/>
      <c r="WGB265" s="243"/>
      <c r="WGC265" s="243"/>
      <c r="WGD265" s="243"/>
      <c r="WGE265" s="243"/>
      <c r="WGF265" s="243"/>
      <c r="WGG265" s="243"/>
      <c r="WGH265" s="243"/>
      <c r="WGI265" s="243"/>
      <c r="WGJ265" s="243"/>
      <c r="WGK265" s="243"/>
      <c r="WGL265" s="243"/>
      <c r="WGM265" s="243"/>
      <c r="WGN265" s="243"/>
      <c r="WGO265" s="243"/>
      <c r="WGP265" s="243"/>
      <c r="WGQ265" s="243"/>
      <c r="WGR265" s="243"/>
      <c r="WGS265" s="243"/>
      <c r="WGT265" s="243"/>
      <c r="WGU265" s="243"/>
      <c r="WGV265" s="243"/>
      <c r="WGW265" s="243"/>
      <c r="WGX265" s="243"/>
      <c r="WGY265" s="243"/>
      <c r="WGZ265" s="243"/>
      <c r="WHA265" s="243"/>
      <c r="WHB265" s="243"/>
      <c r="WHC265" s="243"/>
      <c r="WHD265" s="243"/>
      <c r="WHE265" s="243"/>
      <c r="WHF265" s="243"/>
      <c r="WHG265" s="243"/>
      <c r="WHH265" s="243"/>
      <c r="WHI265" s="243"/>
      <c r="WHJ265" s="243"/>
      <c r="WHK265" s="243"/>
      <c r="WHL265" s="243"/>
      <c r="WHM265" s="243"/>
      <c r="WHN265" s="243"/>
      <c r="WHO265" s="243"/>
      <c r="WHP265" s="243"/>
      <c r="WHQ265" s="243"/>
      <c r="WHR265" s="243"/>
      <c r="WHS265" s="243"/>
      <c r="WHT265" s="243"/>
      <c r="WHU265" s="243"/>
      <c r="WHV265" s="243"/>
      <c r="WHW265" s="243"/>
      <c r="WHX265" s="243"/>
      <c r="WHY265" s="243"/>
      <c r="WHZ265" s="243"/>
      <c r="WIA265" s="243"/>
      <c r="WIB265" s="243"/>
      <c r="WIC265" s="243"/>
      <c r="WID265" s="243"/>
      <c r="WIE265" s="243"/>
      <c r="WIF265" s="243"/>
      <c r="WIG265" s="243"/>
      <c r="WIH265" s="243"/>
      <c r="WII265" s="243"/>
      <c r="WIJ265" s="243"/>
      <c r="WIK265" s="243"/>
      <c r="WIL265" s="243"/>
      <c r="WIM265" s="243"/>
      <c r="WIN265" s="243"/>
      <c r="WIO265" s="243"/>
      <c r="WIP265" s="243"/>
      <c r="WIQ265" s="243"/>
      <c r="WIR265" s="243"/>
      <c r="WIS265" s="243"/>
      <c r="WIT265" s="243"/>
      <c r="WIU265" s="243"/>
      <c r="WIV265" s="243"/>
      <c r="WIW265" s="243"/>
      <c r="WIX265" s="243"/>
      <c r="WIY265" s="243"/>
      <c r="WIZ265" s="243"/>
      <c r="WJA265" s="243"/>
      <c r="WJB265" s="243"/>
      <c r="WJC265" s="243"/>
      <c r="WJD265" s="243"/>
      <c r="WJE265" s="243"/>
      <c r="WJF265" s="243"/>
      <c r="WJG265" s="243"/>
      <c r="WJH265" s="243"/>
      <c r="WJI265" s="243"/>
      <c r="WJJ265" s="243"/>
      <c r="WJK265" s="243"/>
      <c r="WJL265" s="243"/>
      <c r="WJM265" s="243"/>
      <c r="WJN265" s="243"/>
      <c r="WJO265" s="243"/>
      <c r="WJP265" s="243"/>
      <c r="WJQ265" s="243"/>
      <c r="WJR265" s="243"/>
      <c r="WJS265" s="243"/>
      <c r="WJT265" s="243"/>
      <c r="WJU265" s="243"/>
      <c r="WJV265" s="243"/>
      <c r="WJW265" s="243"/>
      <c r="WJX265" s="243"/>
      <c r="WJY265" s="243"/>
      <c r="WJZ265" s="243"/>
      <c r="WKA265" s="243"/>
      <c r="WKB265" s="243"/>
      <c r="WKC265" s="243"/>
      <c r="WKD265" s="243"/>
      <c r="WKE265" s="243"/>
      <c r="WKF265" s="243"/>
      <c r="WKG265" s="243"/>
      <c r="WKH265" s="243"/>
      <c r="WKI265" s="243"/>
      <c r="WKJ265" s="243"/>
      <c r="WKK265" s="243"/>
      <c r="WKL265" s="243"/>
      <c r="WKM265" s="243"/>
      <c r="WKN265" s="243"/>
      <c r="WKO265" s="243"/>
      <c r="WKP265" s="243"/>
      <c r="WKQ265" s="243"/>
      <c r="WKR265" s="243"/>
      <c r="WKS265" s="243"/>
      <c r="WKT265" s="243"/>
      <c r="WKU265" s="243"/>
      <c r="WKV265" s="243"/>
      <c r="WKW265" s="243"/>
      <c r="WKX265" s="243"/>
      <c r="WKY265" s="243"/>
      <c r="WKZ265" s="243"/>
      <c r="WLA265" s="243"/>
      <c r="WLB265" s="243"/>
      <c r="WLC265" s="243"/>
      <c r="WLD265" s="243"/>
      <c r="WLE265" s="243"/>
      <c r="WLF265" s="243"/>
      <c r="WLG265" s="243"/>
      <c r="WLH265" s="243"/>
      <c r="WLI265" s="243"/>
      <c r="WLJ265" s="243"/>
      <c r="WLK265" s="243"/>
      <c r="WLL265" s="243"/>
      <c r="WLM265" s="243"/>
      <c r="WLN265" s="243"/>
      <c r="WLO265" s="243"/>
      <c r="WLP265" s="243"/>
      <c r="WLQ265" s="243"/>
      <c r="WLR265" s="243"/>
      <c r="WLS265" s="243"/>
      <c r="WLT265" s="243"/>
      <c r="WLU265" s="243"/>
      <c r="WLV265" s="243"/>
      <c r="WLW265" s="243"/>
      <c r="WLX265" s="243"/>
      <c r="WLY265" s="243"/>
      <c r="WLZ265" s="243"/>
      <c r="WMA265" s="243"/>
      <c r="WMB265" s="243"/>
      <c r="WMC265" s="243"/>
      <c r="WMD265" s="243"/>
      <c r="WME265" s="243"/>
      <c r="WMF265" s="243"/>
      <c r="WMG265" s="243"/>
      <c r="WMH265" s="243"/>
      <c r="WMI265" s="243"/>
      <c r="WMJ265" s="243"/>
      <c r="WMK265" s="243"/>
      <c r="WML265" s="243"/>
      <c r="WMM265" s="243"/>
      <c r="WMN265" s="243"/>
      <c r="WMO265" s="243"/>
      <c r="WMP265" s="243"/>
      <c r="WMQ265" s="243"/>
      <c r="WMR265" s="243"/>
      <c r="WMS265" s="243"/>
      <c r="WMT265" s="243"/>
      <c r="WMU265" s="243"/>
      <c r="WMV265" s="243"/>
      <c r="WMW265" s="243"/>
      <c r="WMX265" s="243"/>
      <c r="WMY265" s="243"/>
      <c r="WMZ265" s="243"/>
      <c r="WNA265" s="243"/>
      <c r="WNB265" s="243"/>
      <c r="WNC265" s="243"/>
      <c r="WND265" s="243"/>
      <c r="WNE265" s="243"/>
      <c r="WNF265" s="243"/>
      <c r="WNG265" s="243"/>
      <c r="WNH265" s="243"/>
      <c r="WNI265" s="243"/>
      <c r="WNJ265" s="243"/>
      <c r="WNK265" s="243"/>
      <c r="WNL265" s="243"/>
      <c r="WNM265" s="243"/>
      <c r="WNN265" s="243"/>
      <c r="WNO265" s="243"/>
      <c r="WNP265" s="243"/>
      <c r="WNQ265" s="243"/>
      <c r="WNR265" s="243"/>
      <c r="WNS265" s="243"/>
      <c r="WNT265" s="243"/>
      <c r="WNU265" s="243"/>
      <c r="WNV265" s="243"/>
      <c r="WNW265" s="243"/>
      <c r="WNX265" s="243"/>
      <c r="WNY265" s="243"/>
      <c r="WNZ265" s="243"/>
      <c r="WOA265" s="243"/>
      <c r="WOB265" s="243"/>
      <c r="WOC265" s="243"/>
      <c r="WOD265" s="243"/>
      <c r="WOE265" s="243"/>
      <c r="WOF265" s="243"/>
      <c r="WOG265" s="243"/>
      <c r="WOH265" s="243"/>
      <c r="WOI265" s="243"/>
      <c r="WOJ265" s="243"/>
      <c r="WOK265" s="243"/>
      <c r="WOL265" s="243"/>
      <c r="WOM265" s="243"/>
      <c r="WON265" s="243"/>
      <c r="WOO265" s="243"/>
      <c r="WOP265" s="243"/>
      <c r="WOQ265" s="243"/>
      <c r="WOR265" s="243"/>
      <c r="WOS265" s="243"/>
      <c r="WOT265" s="243"/>
      <c r="WOU265" s="243"/>
      <c r="WOV265" s="243"/>
      <c r="WOW265" s="243"/>
      <c r="WOX265" s="243"/>
      <c r="WOY265" s="243"/>
      <c r="WOZ265" s="243"/>
      <c r="WPA265" s="243"/>
      <c r="WPB265" s="243"/>
      <c r="WPC265" s="243"/>
      <c r="WPD265" s="243"/>
      <c r="WPE265" s="243"/>
      <c r="WPF265" s="243"/>
      <c r="WPG265" s="243"/>
      <c r="WPH265" s="243"/>
      <c r="WPI265" s="243"/>
      <c r="WPJ265" s="243"/>
      <c r="WPK265" s="243"/>
      <c r="WPL265" s="243"/>
      <c r="WPM265" s="243"/>
      <c r="WPN265" s="243"/>
      <c r="WPO265" s="243"/>
      <c r="WPP265" s="243"/>
      <c r="WPQ265" s="243"/>
      <c r="WPR265" s="243"/>
      <c r="WPS265" s="243"/>
      <c r="WPT265" s="243"/>
      <c r="WPU265" s="243"/>
      <c r="WPV265" s="243"/>
      <c r="WPW265" s="243"/>
      <c r="WPX265" s="243"/>
      <c r="WPY265" s="243"/>
      <c r="WPZ265" s="243"/>
      <c r="WQA265" s="243"/>
      <c r="WQB265" s="243"/>
      <c r="WQC265" s="243"/>
      <c r="WQD265" s="243"/>
      <c r="WQE265" s="243"/>
      <c r="WQF265" s="243"/>
      <c r="WQG265" s="243"/>
      <c r="WQH265" s="243"/>
      <c r="WQI265" s="243"/>
      <c r="WQJ265" s="243"/>
      <c r="WQK265" s="243"/>
      <c r="WQL265" s="243"/>
      <c r="WQM265" s="243"/>
      <c r="WQN265" s="243"/>
      <c r="WQO265" s="243"/>
      <c r="WQP265" s="243"/>
      <c r="WQQ265" s="243"/>
      <c r="WQR265" s="243"/>
      <c r="WQS265" s="243"/>
      <c r="WQT265" s="243"/>
      <c r="WQU265" s="243"/>
      <c r="WQV265" s="243"/>
      <c r="WQW265" s="243"/>
      <c r="WQX265" s="243"/>
      <c r="WQY265" s="243"/>
      <c r="WQZ265" s="243"/>
      <c r="WRA265" s="243"/>
      <c r="WRB265" s="243"/>
      <c r="WRC265" s="243"/>
      <c r="WRD265" s="243"/>
      <c r="WRE265" s="243"/>
      <c r="WRF265" s="243"/>
      <c r="WRG265" s="243"/>
      <c r="WRH265" s="243"/>
      <c r="WRI265" s="243"/>
      <c r="WRJ265" s="243"/>
      <c r="WRK265" s="243"/>
      <c r="WRL265" s="243"/>
      <c r="WRM265" s="243"/>
      <c r="WRN265" s="243"/>
      <c r="WRO265" s="243"/>
      <c r="WRP265" s="243"/>
      <c r="WRQ265" s="243"/>
      <c r="WRR265" s="243"/>
      <c r="WRS265" s="243"/>
      <c r="WRT265" s="243"/>
      <c r="WRU265" s="243"/>
      <c r="WRV265" s="243"/>
      <c r="WRW265" s="243"/>
      <c r="WRX265" s="243"/>
      <c r="WRY265" s="243"/>
      <c r="WRZ265" s="243"/>
      <c r="WSA265" s="243"/>
      <c r="WSB265" s="243"/>
      <c r="WSC265" s="243"/>
      <c r="WSD265" s="243"/>
      <c r="WSE265" s="243"/>
      <c r="WSF265" s="243"/>
      <c r="WSG265" s="243"/>
      <c r="WSH265" s="243"/>
      <c r="WSI265" s="243"/>
      <c r="WSJ265" s="243"/>
      <c r="WSK265" s="243"/>
      <c r="WSL265" s="243"/>
      <c r="WSM265" s="243"/>
      <c r="WSN265" s="243"/>
      <c r="WSO265" s="243"/>
      <c r="WSP265" s="243"/>
      <c r="WSQ265" s="243"/>
      <c r="WSR265" s="243"/>
      <c r="WSS265" s="243"/>
      <c r="WST265" s="243"/>
      <c r="WSU265" s="243"/>
      <c r="WSV265" s="243"/>
      <c r="WSW265" s="243"/>
      <c r="WSX265" s="243"/>
      <c r="WSY265" s="243"/>
      <c r="WSZ265" s="243"/>
      <c r="WTA265" s="243"/>
      <c r="WTB265" s="243"/>
      <c r="WTC265" s="243"/>
      <c r="WTD265" s="243"/>
      <c r="WTE265" s="243"/>
      <c r="WTF265" s="243"/>
      <c r="WTG265" s="243"/>
      <c r="WTH265" s="243"/>
      <c r="WTI265" s="243"/>
      <c r="WTJ265" s="243"/>
      <c r="WTK265" s="243"/>
      <c r="WTL265" s="243"/>
      <c r="WTM265" s="243"/>
      <c r="WTN265" s="243"/>
      <c r="WTO265" s="243"/>
      <c r="WTP265" s="243"/>
      <c r="WTQ265" s="243"/>
      <c r="WTR265" s="243"/>
      <c r="WTS265" s="243"/>
      <c r="WTT265" s="243"/>
      <c r="WTU265" s="243"/>
      <c r="WTV265" s="243"/>
      <c r="WTW265" s="243"/>
      <c r="WTX265" s="243"/>
      <c r="WTY265" s="243"/>
      <c r="WTZ265" s="243"/>
      <c r="WUA265" s="243"/>
      <c r="WUB265" s="243"/>
      <c r="WUC265" s="243"/>
      <c r="WUD265" s="243"/>
      <c r="WUE265" s="243"/>
      <c r="WUF265" s="243"/>
      <c r="WUG265" s="243"/>
      <c r="WUH265" s="243"/>
      <c r="WUI265" s="243"/>
      <c r="WUJ265" s="243"/>
      <c r="WUK265" s="243"/>
      <c r="WUL265" s="243"/>
      <c r="WUM265" s="243"/>
      <c r="WUN265" s="243"/>
      <c r="WUO265" s="243"/>
      <c r="WUP265" s="243"/>
      <c r="WUQ265" s="243"/>
      <c r="WUR265" s="243"/>
      <c r="WUS265" s="243"/>
      <c r="WUT265" s="243"/>
      <c r="WUU265" s="243"/>
      <c r="WUV265" s="243"/>
      <c r="WUW265" s="243"/>
      <c r="WUX265" s="243"/>
      <c r="WUY265" s="243"/>
      <c r="WUZ265" s="243"/>
      <c r="WVA265" s="243"/>
      <c r="WVB265" s="243"/>
      <c r="WVC265" s="243"/>
      <c r="WVD265" s="243"/>
      <c r="WVE265" s="243"/>
      <c r="WVF265" s="243"/>
      <c r="WVG265" s="243"/>
      <c r="WVH265" s="243"/>
      <c r="WVI265" s="243"/>
      <c r="WVJ265" s="243"/>
      <c r="WVK265" s="243"/>
      <c r="WVL265" s="243"/>
      <c r="WVM265" s="243"/>
      <c r="WVN265" s="243"/>
      <c r="WVO265" s="243"/>
      <c r="WVP265" s="243"/>
      <c r="WVQ265" s="243"/>
      <c r="WVR265" s="243"/>
      <c r="WVS265" s="243"/>
      <c r="WVT265" s="243"/>
      <c r="WVU265" s="243"/>
      <c r="WVV265" s="243"/>
      <c r="WVW265" s="243"/>
      <c r="WVX265" s="243"/>
      <c r="WVY265" s="243"/>
      <c r="WVZ265" s="243"/>
      <c r="WWA265" s="243"/>
      <c r="WWB265" s="243"/>
      <c r="WWC265" s="243"/>
      <c r="WWD265" s="243"/>
      <c r="WWE265" s="243"/>
      <c r="WWF265" s="243"/>
      <c r="WWG265" s="243"/>
      <c r="WWH265" s="243"/>
      <c r="WWI265" s="243"/>
      <c r="WWJ265" s="243"/>
      <c r="WWK265" s="243"/>
      <c r="WWL265" s="243"/>
      <c r="WWM265" s="243"/>
      <c r="WWN265" s="243"/>
      <c r="WWO265" s="243"/>
      <c r="WWP265" s="243"/>
      <c r="WWQ265" s="243"/>
      <c r="WWR265" s="243"/>
      <c r="WWS265" s="243"/>
      <c r="WWT265" s="243"/>
      <c r="WWU265" s="243"/>
      <c r="WWV265" s="243"/>
      <c r="WWW265" s="243"/>
      <c r="WWX265" s="243"/>
      <c r="WWY265" s="243"/>
      <c r="WWZ265" s="243"/>
      <c r="WXA265" s="243"/>
      <c r="WXB265" s="243"/>
      <c r="WXC265" s="243"/>
      <c r="WXD265" s="243"/>
      <c r="WXE265" s="243"/>
      <c r="WXF265" s="243"/>
      <c r="WXG265" s="243"/>
      <c r="WXH265" s="243"/>
      <c r="WXI265" s="243"/>
      <c r="WXJ265" s="243"/>
      <c r="WXK265" s="243"/>
      <c r="WXL265" s="243"/>
      <c r="WXM265" s="243"/>
      <c r="WXN265" s="243"/>
      <c r="WXO265" s="243"/>
      <c r="WXP265" s="243"/>
      <c r="WXQ265" s="243"/>
      <c r="WXR265" s="243"/>
      <c r="WXS265" s="243"/>
      <c r="WXT265" s="243"/>
      <c r="WXU265" s="243"/>
      <c r="WXV265" s="243"/>
      <c r="WXW265" s="243"/>
      <c r="WXX265" s="243"/>
      <c r="WXY265" s="243"/>
      <c r="WXZ265" s="243"/>
      <c r="WYA265" s="243"/>
      <c r="WYB265" s="243"/>
      <c r="WYC265" s="243"/>
      <c r="WYD265" s="243"/>
      <c r="WYE265" s="243"/>
      <c r="WYF265" s="243"/>
      <c r="WYG265" s="243"/>
      <c r="WYH265" s="243"/>
      <c r="WYI265" s="243"/>
      <c r="WYJ265" s="243"/>
      <c r="WYK265" s="243"/>
      <c r="WYL265" s="243"/>
      <c r="WYM265" s="243"/>
      <c r="WYN265" s="243"/>
      <c r="WYO265" s="243"/>
      <c r="WYP265" s="243"/>
      <c r="WYQ265" s="243"/>
      <c r="WYR265" s="243"/>
      <c r="WYS265" s="243"/>
      <c r="WYT265" s="243"/>
      <c r="WYU265" s="243"/>
      <c r="WYV265" s="243"/>
      <c r="WYW265" s="243"/>
      <c r="WYX265" s="243"/>
      <c r="WYY265" s="243"/>
      <c r="WYZ265" s="243"/>
      <c r="WZA265" s="243"/>
      <c r="WZB265" s="243"/>
      <c r="WZC265" s="243"/>
      <c r="WZD265" s="243"/>
      <c r="WZE265" s="243"/>
      <c r="WZF265" s="243"/>
      <c r="WZG265" s="243"/>
      <c r="WZH265" s="243"/>
      <c r="WZI265" s="243"/>
      <c r="WZJ265" s="243"/>
      <c r="WZK265" s="243"/>
      <c r="WZL265" s="243"/>
      <c r="WZM265" s="243"/>
      <c r="WZN265" s="243"/>
      <c r="WZO265" s="243"/>
      <c r="WZP265" s="243"/>
      <c r="WZQ265" s="243"/>
      <c r="WZR265" s="243"/>
      <c r="WZS265" s="243"/>
      <c r="WZT265" s="243"/>
      <c r="WZU265" s="243"/>
      <c r="WZV265" s="243"/>
      <c r="WZW265" s="243"/>
      <c r="WZX265" s="243"/>
      <c r="WZY265" s="243"/>
      <c r="WZZ265" s="243"/>
      <c r="XAA265" s="243"/>
      <c r="XAB265" s="243"/>
      <c r="XAC265" s="243"/>
      <c r="XAD265" s="243"/>
      <c r="XAE265" s="243"/>
      <c r="XAF265" s="243"/>
      <c r="XAG265" s="243"/>
      <c r="XAH265" s="243"/>
      <c r="XAI265" s="243"/>
      <c r="XAJ265" s="243"/>
      <c r="XAK265" s="243"/>
      <c r="XAL265" s="243"/>
      <c r="XAM265" s="243"/>
      <c r="XAN265" s="243"/>
      <c r="XAO265" s="243"/>
      <c r="XAP265" s="243"/>
      <c r="XAQ265" s="243"/>
      <c r="XAR265" s="243"/>
      <c r="XAS265" s="243"/>
      <c r="XAT265" s="243"/>
      <c r="XAU265" s="243"/>
      <c r="XAV265" s="243"/>
      <c r="XAW265" s="243"/>
      <c r="XAX265" s="243"/>
      <c r="XAY265" s="243"/>
      <c r="XAZ265" s="243"/>
      <c r="XBA265" s="243"/>
      <c r="XBB265" s="243"/>
      <c r="XBC265" s="243"/>
      <c r="XBD265" s="243"/>
      <c r="XBE265" s="243"/>
      <c r="XBF265" s="243"/>
      <c r="XBG265" s="243"/>
      <c r="XBH265" s="243"/>
      <c r="XBI265" s="243"/>
      <c r="XBJ265" s="243"/>
      <c r="XBK265" s="243"/>
      <c r="XBL265" s="243"/>
      <c r="XBM265" s="243"/>
      <c r="XBN265" s="243"/>
      <c r="XBO265" s="243"/>
      <c r="XBP265" s="243"/>
      <c r="XBQ265" s="243"/>
      <c r="XBR265" s="243"/>
      <c r="XBS265" s="243"/>
      <c r="XBT265" s="243"/>
      <c r="XBU265" s="243"/>
      <c r="XBV265" s="243"/>
      <c r="XBW265" s="243"/>
      <c r="XBX265" s="243"/>
      <c r="XBY265" s="243"/>
      <c r="XBZ265" s="243"/>
      <c r="XCA265" s="243"/>
      <c r="XCB265" s="243"/>
      <c r="XCC265" s="243"/>
      <c r="XCD265" s="243"/>
      <c r="XCE265" s="243"/>
      <c r="XCF265" s="243"/>
      <c r="XCG265" s="243"/>
      <c r="XCH265" s="243"/>
      <c r="XCI265" s="243"/>
      <c r="XCJ265" s="243"/>
      <c r="XCK265" s="243"/>
      <c r="XCL265" s="243"/>
      <c r="XCM265" s="243"/>
      <c r="XCN265" s="243"/>
      <c r="XCO265" s="243"/>
      <c r="XCP265" s="243"/>
      <c r="XCQ265" s="243"/>
      <c r="XCR265" s="243"/>
      <c r="XCS265" s="243"/>
      <c r="XCT265" s="243"/>
      <c r="XCU265" s="243"/>
      <c r="XCV265" s="243"/>
      <c r="XCW265" s="243"/>
      <c r="XCX265" s="243"/>
      <c r="XCY265" s="243"/>
      <c r="XCZ265" s="243"/>
      <c r="XDA265" s="243"/>
      <c r="XDB265" s="243"/>
      <c r="XDC265" s="243"/>
      <c r="XDD265" s="243"/>
      <c r="XDE265" s="243"/>
      <c r="XDF265" s="243"/>
      <c r="XDG265" s="243"/>
      <c r="XDH265" s="243"/>
      <c r="XDI265" s="243"/>
      <c r="XDJ265" s="243"/>
      <c r="XDK265" s="243"/>
      <c r="XDL265" s="243"/>
      <c r="XDM265" s="243"/>
      <c r="XDN265" s="243"/>
      <c r="XDO265" s="243"/>
      <c r="XDP265" s="243"/>
      <c r="XDQ265" s="243"/>
      <c r="XDR265" s="243"/>
      <c r="XDS265" s="243"/>
      <c r="XDT265" s="243"/>
      <c r="XDU265" s="243"/>
      <c r="XDV265" s="243"/>
      <c r="XDW265" s="243"/>
      <c r="XDX265" s="243"/>
      <c r="XDY265" s="243"/>
      <c r="XDZ265" s="243"/>
      <c r="XEA265" s="243"/>
      <c r="XEB265" s="243"/>
      <c r="XEC265" s="243"/>
      <c r="XED265" s="243"/>
      <c r="XEE265" s="243"/>
      <c r="XEF265" s="243"/>
      <c r="XEG265" s="243"/>
      <c r="XEH265" s="243"/>
      <c r="XEI265" s="243"/>
      <c r="XEJ265" s="243"/>
      <c r="XEK265" s="243"/>
      <c r="XEL265" s="243"/>
      <c r="XEM265" s="243"/>
      <c r="XEN265" s="243"/>
      <c r="XEO265" s="243"/>
      <c r="XEP265" s="243"/>
      <c r="XEQ265" s="243"/>
      <c r="XER265" s="243"/>
      <c r="XES265" s="243"/>
      <c r="XET265" s="243"/>
      <c r="XEU265" s="243"/>
      <c r="XEV265" s="243"/>
    </row>
    <row r="266" spans="1:16376" ht="23.25" customHeight="1" thickBot="1">
      <c r="A266" s="57"/>
      <c r="B266" s="57"/>
      <c r="C266" s="57"/>
      <c r="D266" s="58"/>
      <c r="E266" s="57"/>
      <c r="F266" s="58"/>
      <c r="G266" s="57"/>
      <c r="H266" s="57"/>
      <c r="I266" s="57"/>
      <c r="J266" s="57"/>
      <c r="K266" s="57"/>
      <c r="L266" s="57"/>
      <c r="M266" s="57"/>
      <c r="N266" s="57"/>
      <c r="O266" s="221"/>
      <c r="P266" s="222"/>
      <c r="Q266" s="223"/>
      <c r="R266" s="223"/>
      <c r="S266" s="223"/>
      <c r="T266" s="223"/>
      <c r="U266" s="223"/>
      <c r="V266" s="230"/>
      <c r="W266" s="59"/>
      <c r="X266" s="57"/>
      <c r="Y266" s="59"/>
      <c r="Z266" s="59"/>
      <c r="AA266" s="57"/>
      <c r="AB266" s="60"/>
      <c r="AC266" s="60"/>
      <c r="AD266" s="57"/>
      <c r="AE266" s="57"/>
      <c r="AF266" s="57"/>
      <c r="AG266" s="57"/>
      <c r="AH266" s="121"/>
    </row>
    <row r="267" spans="1:16376" ht="23.25" hidden="1" customHeight="1" thickBot="1">
      <c r="A267" s="57"/>
      <c r="B267" s="57"/>
      <c r="C267" s="57"/>
      <c r="D267" s="58"/>
      <c r="E267" s="57"/>
      <c r="F267" s="58"/>
      <c r="G267" s="57"/>
      <c r="H267" s="57"/>
      <c r="I267" s="57"/>
      <c r="J267" s="57"/>
      <c r="K267" s="57"/>
      <c r="L267" s="57"/>
      <c r="M267" s="57"/>
      <c r="N267" s="57"/>
      <c r="O267" s="221"/>
      <c r="P267" s="222"/>
      <c r="Q267" s="223"/>
      <c r="R267" s="223"/>
      <c r="S267" s="223"/>
      <c r="T267" s="223"/>
      <c r="U267" s="223"/>
      <c r="V267" s="230"/>
      <c r="W267" s="59"/>
      <c r="X267" s="57"/>
      <c r="Y267" s="59"/>
      <c r="Z267" s="59"/>
      <c r="AA267" s="57"/>
      <c r="AB267" s="60"/>
      <c r="AC267" s="60"/>
      <c r="AD267" s="57"/>
      <c r="AE267" s="57"/>
      <c r="AF267" s="57"/>
      <c r="AG267" s="57"/>
      <c r="AH267" s="121"/>
    </row>
    <row r="268" spans="1:16376" ht="23.25" hidden="1" customHeight="1" thickBot="1">
      <c r="A268" s="57"/>
      <c r="B268" s="57"/>
      <c r="C268" s="57"/>
      <c r="D268" s="58"/>
      <c r="E268" s="57"/>
      <c r="F268" s="58"/>
      <c r="G268" s="57"/>
      <c r="H268" s="57"/>
      <c r="I268" s="57"/>
      <c r="J268" s="57"/>
      <c r="K268" s="57"/>
      <c r="L268" s="57"/>
      <c r="M268" s="57"/>
      <c r="N268" s="57"/>
      <c r="O268" s="221"/>
      <c r="P268" s="222"/>
      <c r="Q268" s="223"/>
      <c r="R268" s="223"/>
      <c r="S268" s="223"/>
      <c r="T268" s="223"/>
      <c r="U268" s="223"/>
      <c r="V268" s="230"/>
      <c r="W268" s="59"/>
      <c r="X268" s="57"/>
      <c r="Y268" s="59"/>
      <c r="Z268" s="59"/>
      <c r="AA268" s="57"/>
      <c r="AB268" s="60"/>
      <c r="AC268" s="60"/>
      <c r="AD268" s="57"/>
      <c r="AE268" s="57"/>
      <c r="AF268" s="57"/>
      <c r="AG268" s="57"/>
      <c r="AH268" s="121"/>
    </row>
    <row r="269" spans="1:16376" ht="23.25" hidden="1" customHeight="1" thickBot="1">
      <c r="A269" s="57"/>
      <c r="B269" s="57"/>
      <c r="C269" s="57"/>
      <c r="D269" s="58"/>
      <c r="E269" s="57"/>
      <c r="F269" s="58"/>
      <c r="G269" s="57"/>
      <c r="H269" s="57"/>
      <c r="I269" s="57"/>
      <c r="J269" s="57"/>
      <c r="K269" s="57"/>
      <c r="L269" s="57"/>
      <c r="M269" s="57"/>
      <c r="N269" s="57"/>
      <c r="O269" s="221" t="s">
        <v>14369</v>
      </c>
      <c r="P269" s="222">
        <v>5</v>
      </c>
      <c r="Q269" s="223" t="s">
        <v>14773</v>
      </c>
      <c r="R269" s="223" t="s">
        <v>14354</v>
      </c>
      <c r="S269" s="223" t="s">
        <v>14716</v>
      </c>
      <c r="T269" s="223" t="s">
        <v>14774</v>
      </c>
      <c r="U269" s="223" t="s">
        <v>14775</v>
      </c>
      <c r="V269" s="230"/>
      <c r="W269" s="59"/>
      <c r="X269" s="57"/>
      <c r="Y269" s="57"/>
      <c r="Z269" s="59"/>
      <c r="AA269" s="57"/>
      <c r="AB269" s="60"/>
      <c r="AC269" s="60"/>
      <c r="AD269" s="57"/>
      <c r="AE269" s="57"/>
      <c r="AF269" s="57"/>
      <c r="AG269" s="57"/>
      <c r="AH269" s="121"/>
    </row>
    <row r="270" spans="1:16376" ht="23.25" hidden="1" customHeight="1" thickBot="1">
      <c r="A270" s="57"/>
      <c r="B270" s="57"/>
      <c r="C270" s="57"/>
      <c r="D270" s="58"/>
      <c r="E270" s="57"/>
      <c r="F270" s="58"/>
      <c r="G270" s="57"/>
      <c r="H270" s="57"/>
      <c r="I270" s="57"/>
      <c r="J270" s="57"/>
      <c r="K270" s="57"/>
      <c r="L270" s="57"/>
      <c r="M270" s="57"/>
      <c r="N270" s="57"/>
      <c r="O270" s="221" t="s">
        <v>14369</v>
      </c>
      <c r="P270" s="222">
        <v>5</v>
      </c>
      <c r="Q270" s="223" t="s">
        <v>14776</v>
      </c>
      <c r="R270" s="223" t="s">
        <v>3940</v>
      </c>
      <c r="S270" s="223" t="s">
        <v>56</v>
      </c>
      <c r="T270" s="223" t="s">
        <v>14777</v>
      </c>
      <c r="U270" s="223" t="s">
        <v>14778</v>
      </c>
      <c r="V270" s="230"/>
      <c r="W270" s="59"/>
      <c r="X270" s="57"/>
      <c r="Y270" s="57"/>
      <c r="Z270" s="59"/>
      <c r="AA270" s="57"/>
      <c r="AB270" s="60"/>
      <c r="AC270" s="60"/>
      <c r="AD270" s="57"/>
      <c r="AE270" s="57"/>
      <c r="AF270" s="57"/>
      <c r="AG270" s="57"/>
      <c r="AH270" s="121"/>
    </row>
    <row r="271" spans="1:16376" ht="23.25" hidden="1" customHeight="1" thickBot="1">
      <c r="A271" s="57"/>
      <c r="B271" s="57"/>
      <c r="C271" s="57"/>
      <c r="D271" s="58"/>
      <c r="E271" s="57"/>
      <c r="F271" s="58"/>
      <c r="G271" s="57"/>
      <c r="H271" s="57"/>
      <c r="I271" s="57"/>
      <c r="J271" s="57"/>
      <c r="K271" s="57"/>
      <c r="L271" s="57"/>
      <c r="M271" s="57"/>
      <c r="N271" s="57"/>
      <c r="O271" s="221" t="s">
        <v>14369</v>
      </c>
      <c r="P271" s="222">
        <v>5</v>
      </c>
      <c r="Q271" s="223" t="s">
        <v>14779</v>
      </c>
      <c r="R271" s="223" t="s">
        <v>3940</v>
      </c>
      <c r="S271" s="223" t="s">
        <v>56</v>
      </c>
      <c r="T271" s="223" t="s">
        <v>14780</v>
      </c>
      <c r="U271" s="223" t="s">
        <v>14781</v>
      </c>
      <c r="V271" s="230"/>
      <c r="W271" s="59"/>
      <c r="X271" s="57"/>
      <c r="Y271" s="57"/>
      <c r="Z271" s="59"/>
      <c r="AA271" s="57"/>
      <c r="AB271" s="60"/>
      <c r="AC271" s="60"/>
      <c r="AD271" s="57"/>
      <c r="AE271" s="57"/>
      <c r="AF271" s="57"/>
      <c r="AG271" s="57"/>
      <c r="AH271" s="121"/>
    </row>
    <row r="272" spans="1:16376" ht="23.25" hidden="1" customHeight="1" thickBot="1">
      <c r="A272" s="57"/>
      <c r="B272" s="57"/>
      <c r="C272" s="57"/>
      <c r="D272" s="58"/>
      <c r="E272" s="57"/>
      <c r="F272" s="58"/>
      <c r="G272" s="57"/>
      <c r="H272" s="57"/>
      <c r="I272" s="57"/>
      <c r="J272" s="57"/>
      <c r="K272" s="57"/>
      <c r="L272" s="57"/>
      <c r="M272" s="57"/>
      <c r="N272" s="57"/>
      <c r="O272" s="221"/>
      <c r="P272" s="222"/>
      <c r="Q272" s="223"/>
      <c r="R272" s="223"/>
      <c r="S272" s="223"/>
      <c r="T272" s="223"/>
      <c r="U272" s="223"/>
      <c r="V272" s="230"/>
      <c r="W272" s="59"/>
      <c r="X272" s="57"/>
      <c r="Y272" s="57"/>
      <c r="Z272" s="59"/>
      <c r="AA272" s="57"/>
      <c r="AB272" s="60"/>
      <c r="AC272" s="60"/>
      <c r="AD272" s="57"/>
      <c r="AE272" s="57"/>
      <c r="AF272" s="57"/>
      <c r="AG272" s="57"/>
      <c r="AH272" s="121"/>
    </row>
    <row r="273" spans="1:34" ht="23.25" hidden="1" customHeight="1" thickBot="1">
      <c r="A273" s="57"/>
      <c r="B273" s="57"/>
      <c r="C273" s="57"/>
      <c r="D273" s="58"/>
      <c r="E273" s="57"/>
      <c r="F273" s="58"/>
      <c r="G273" s="57"/>
      <c r="H273" s="57"/>
      <c r="I273" s="57"/>
      <c r="J273" s="57"/>
      <c r="K273" s="57"/>
      <c r="L273" s="57"/>
      <c r="M273" s="57"/>
      <c r="N273" s="57"/>
      <c r="O273" s="221"/>
      <c r="P273" s="222"/>
      <c r="Q273" s="223"/>
      <c r="R273" s="223"/>
      <c r="S273" s="223"/>
      <c r="T273" s="223"/>
      <c r="U273" s="223"/>
      <c r="V273" s="230"/>
      <c r="W273" s="59"/>
      <c r="X273" s="57"/>
      <c r="Y273" s="57"/>
      <c r="Z273" s="59"/>
      <c r="AA273" s="57"/>
      <c r="AB273" s="60"/>
      <c r="AC273" s="60"/>
      <c r="AD273" s="57"/>
      <c r="AE273" s="57"/>
      <c r="AF273" s="57"/>
      <c r="AG273" s="57"/>
      <c r="AH273" s="121"/>
    </row>
    <row r="274" spans="1:34" ht="23.25" hidden="1" customHeight="1" thickBot="1">
      <c r="A274" s="57"/>
      <c r="B274" s="57"/>
      <c r="C274" s="57"/>
      <c r="D274" s="58"/>
      <c r="E274" s="57"/>
      <c r="F274" s="58"/>
      <c r="G274" s="57"/>
      <c r="H274" s="57"/>
      <c r="I274" s="57"/>
      <c r="J274" s="57"/>
      <c r="K274" s="57"/>
      <c r="L274" s="57"/>
      <c r="M274" s="57"/>
      <c r="N274" s="57"/>
      <c r="O274" s="221"/>
      <c r="P274" s="222"/>
      <c r="Q274" s="223"/>
      <c r="R274" s="223"/>
      <c r="S274" s="223"/>
      <c r="T274" s="223"/>
      <c r="U274" s="223"/>
      <c r="V274" s="230"/>
      <c r="W274" s="59"/>
      <c r="X274" s="57"/>
      <c r="Y274" s="57"/>
      <c r="Z274" s="59"/>
      <c r="AA274" s="57"/>
      <c r="AB274" s="60"/>
      <c r="AC274" s="60"/>
      <c r="AD274" s="57"/>
      <c r="AE274" s="57"/>
      <c r="AF274" s="57"/>
      <c r="AG274" s="57"/>
      <c r="AH274" s="57"/>
    </row>
    <row r="275" spans="1:34" ht="23.25" hidden="1" customHeight="1" thickBot="1">
      <c r="A275" s="57"/>
      <c r="B275" s="57"/>
      <c r="C275" s="57"/>
      <c r="D275" s="58"/>
      <c r="E275" s="57"/>
      <c r="F275" s="58"/>
      <c r="G275" s="57"/>
      <c r="H275" s="57"/>
      <c r="I275" s="57"/>
      <c r="J275" s="57"/>
      <c r="K275" s="57"/>
      <c r="L275" s="57"/>
      <c r="M275" s="57"/>
      <c r="N275" s="57"/>
      <c r="O275" s="221"/>
      <c r="P275" s="222"/>
      <c r="Q275" s="223"/>
      <c r="R275" s="223"/>
      <c r="S275" s="223"/>
      <c r="T275" s="223"/>
      <c r="U275" s="223"/>
      <c r="V275" s="230"/>
      <c r="W275" s="59"/>
      <c r="X275" s="57"/>
      <c r="Y275" s="57"/>
      <c r="Z275" s="59"/>
      <c r="AA275" s="57"/>
      <c r="AB275" s="60"/>
      <c r="AC275" s="60"/>
      <c r="AD275" s="57"/>
      <c r="AE275" s="57"/>
      <c r="AF275" s="57"/>
      <c r="AG275" s="57"/>
      <c r="AH275" s="121"/>
    </row>
    <row r="276" spans="1:34" ht="23.25" hidden="1" customHeight="1" thickBot="1">
      <c r="A276" s="57"/>
      <c r="B276" s="57"/>
      <c r="C276" s="57"/>
      <c r="D276" s="58"/>
      <c r="E276" s="57"/>
      <c r="F276" s="58"/>
      <c r="G276" s="57"/>
      <c r="H276" s="57"/>
      <c r="I276" s="57"/>
      <c r="J276" s="57"/>
      <c r="K276" s="57"/>
      <c r="L276" s="57"/>
      <c r="M276" s="57"/>
      <c r="N276" s="57"/>
      <c r="O276" s="221"/>
      <c r="P276" s="222"/>
      <c r="Q276" s="223"/>
      <c r="R276" s="223"/>
      <c r="S276" s="223"/>
      <c r="T276" s="223"/>
      <c r="U276" s="223"/>
      <c r="V276" s="230"/>
      <c r="W276" s="59"/>
      <c r="X276" s="57"/>
      <c r="Y276" s="59"/>
      <c r="Z276" s="59"/>
      <c r="AA276" s="57"/>
      <c r="AB276" s="60"/>
      <c r="AC276" s="60"/>
      <c r="AD276" s="57"/>
      <c r="AE276" s="57"/>
      <c r="AF276" s="57"/>
      <c r="AG276" s="57"/>
      <c r="AH276" s="121"/>
    </row>
    <row r="277" spans="1:34" ht="23.25" hidden="1" customHeight="1" thickBot="1">
      <c r="A277" s="57"/>
      <c r="B277" s="57"/>
      <c r="C277" s="57"/>
      <c r="D277" s="58"/>
      <c r="E277" s="57"/>
      <c r="F277" s="58"/>
      <c r="G277" s="57"/>
      <c r="H277" s="57"/>
      <c r="I277" s="55"/>
      <c r="J277" s="57"/>
      <c r="K277" s="57"/>
      <c r="L277" s="57"/>
      <c r="M277" s="57"/>
      <c r="N277" s="57"/>
      <c r="O277" s="221"/>
      <c r="P277" s="222"/>
      <c r="Q277" s="223"/>
      <c r="R277" s="223"/>
      <c r="S277" s="223"/>
      <c r="T277" s="223"/>
      <c r="U277" s="223"/>
      <c r="V277" s="230"/>
      <c r="W277" s="59"/>
      <c r="X277" s="57"/>
      <c r="Y277" s="57"/>
      <c r="Z277" s="59"/>
      <c r="AA277" s="57"/>
      <c r="AB277" s="60"/>
      <c r="AC277" s="60"/>
      <c r="AD277" s="57"/>
      <c r="AE277" s="57"/>
      <c r="AF277" s="57"/>
      <c r="AG277" s="57"/>
      <c r="AH277" s="121"/>
    </row>
    <row r="278" spans="1:34" ht="23.25" hidden="1" customHeight="1">
      <c r="A278" s="57"/>
      <c r="B278" s="57"/>
      <c r="C278" s="57"/>
      <c r="D278" s="58"/>
      <c r="E278" s="57"/>
      <c r="F278" s="58"/>
      <c r="G278" s="57"/>
      <c r="H278" s="57"/>
      <c r="I278" s="57"/>
      <c r="J278" s="57"/>
      <c r="K278" s="57"/>
      <c r="L278" s="57"/>
      <c r="M278" s="57"/>
      <c r="N278" s="57"/>
      <c r="O278" s="57"/>
      <c r="P278" s="58"/>
      <c r="Q278" s="57"/>
      <c r="R278" s="57"/>
      <c r="S278" s="57"/>
      <c r="T278" s="57"/>
      <c r="U278" s="57"/>
      <c r="V278" s="59"/>
      <c r="W278" s="59"/>
      <c r="X278" s="57"/>
      <c r="Y278" s="57"/>
      <c r="Z278" s="59"/>
      <c r="AA278" s="57"/>
      <c r="AB278" s="60"/>
      <c r="AC278" s="60"/>
      <c r="AD278" s="57"/>
      <c r="AE278" s="57"/>
      <c r="AF278" s="57"/>
      <c r="AG278" s="57"/>
      <c r="AH278" s="57"/>
    </row>
    <row r="279" spans="1:34" ht="23.25" hidden="1" customHeight="1">
      <c r="A279" s="57"/>
      <c r="B279" s="57"/>
      <c r="C279" s="57"/>
      <c r="D279" s="58"/>
      <c r="E279" s="57"/>
      <c r="F279" s="58"/>
      <c r="G279" s="57"/>
      <c r="H279" s="57"/>
      <c r="I279" s="57"/>
      <c r="J279" s="57"/>
      <c r="K279" s="57"/>
      <c r="L279" s="57"/>
      <c r="M279" s="57"/>
      <c r="N279" s="57"/>
      <c r="O279" s="57"/>
      <c r="P279" s="58"/>
      <c r="Q279" s="57"/>
      <c r="R279" s="57"/>
      <c r="S279" s="57"/>
      <c r="T279" s="57"/>
      <c r="U279" s="57"/>
      <c r="V279" s="59"/>
      <c r="W279" s="59"/>
      <c r="X279" s="57"/>
      <c r="Y279" s="57"/>
      <c r="Z279" s="59"/>
      <c r="AA279" s="57"/>
      <c r="AB279" s="60"/>
      <c r="AC279" s="60"/>
      <c r="AD279" s="57"/>
      <c r="AE279" s="57"/>
      <c r="AF279" s="57"/>
      <c r="AG279" s="57"/>
      <c r="AH279" s="57"/>
    </row>
    <row r="280" spans="1:34" ht="23.25" hidden="1" customHeight="1">
      <c r="A280" s="57"/>
      <c r="B280" s="57"/>
      <c r="C280" s="57"/>
      <c r="D280" s="58"/>
      <c r="E280" s="57"/>
      <c r="F280" s="58"/>
      <c r="G280" s="57"/>
      <c r="H280" s="57"/>
      <c r="I280" s="57"/>
      <c r="J280" s="57"/>
      <c r="K280" s="57"/>
      <c r="L280" s="57"/>
      <c r="M280" s="57"/>
      <c r="N280" s="57"/>
      <c r="O280" s="57"/>
      <c r="P280" s="58"/>
      <c r="Q280" s="57"/>
      <c r="R280" s="57"/>
      <c r="S280" s="57"/>
      <c r="T280" s="57"/>
      <c r="U280" s="57"/>
      <c r="V280" s="59"/>
      <c r="W280" s="59"/>
      <c r="X280" s="57"/>
      <c r="Y280" s="57"/>
      <c r="Z280" s="59"/>
      <c r="AA280" s="57"/>
      <c r="AB280" s="60"/>
      <c r="AC280" s="60"/>
      <c r="AD280" s="57"/>
      <c r="AE280" s="57"/>
      <c r="AF280" s="57"/>
      <c r="AG280" s="57"/>
      <c r="AH280" s="121"/>
    </row>
    <row r="281" spans="1:34" ht="23.25" hidden="1" customHeight="1">
      <c r="A281" s="57"/>
      <c r="B281" s="57"/>
      <c r="C281" s="57"/>
      <c r="D281" s="58"/>
      <c r="E281" s="57"/>
      <c r="F281" s="58"/>
      <c r="G281" s="57"/>
      <c r="H281" s="57"/>
      <c r="I281" s="57"/>
      <c r="J281" s="57"/>
      <c r="K281" s="57"/>
      <c r="L281" s="57"/>
      <c r="M281" s="57"/>
      <c r="N281" s="57"/>
      <c r="O281" s="57"/>
      <c r="P281" s="58"/>
      <c r="Q281" s="57"/>
      <c r="R281" s="57"/>
      <c r="S281" s="57"/>
      <c r="T281" s="57"/>
      <c r="U281" s="57"/>
      <c r="V281" s="59"/>
      <c r="W281" s="59"/>
      <c r="X281" s="57"/>
      <c r="Y281" s="59"/>
      <c r="Z281" s="59"/>
      <c r="AA281" s="57"/>
      <c r="AB281" s="60"/>
      <c r="AC281" s="60"/>
      <c r="AD281" s="57"/>
      <c r="AE281" s="57"/>
      <c r="AF281" s="57"/>
      <c r="AG281" s="57"/>
      <c r="AH281" s="121"/>
    </row>
    <row r="282" spans="1:34" ht="23.25" hidden="1" customHeight="1">
      <c r="A282" s="57"/>
      <c r="B282" s="57"/>
      <c r="C282" s="57"/>
      <c r="D282" s="58"/>
      <c r="E282" s="57"/>
      <c r="F282" s="58"/>
      <c r="G282" s="57"/>
      <c r="H282" s="57"/>
      <c r="I282" s="57"/>
      <c r="J282" s="57"/>
      <c r="K282" s="57"/>
      <c r="L282" s="57"/>
      <c r="M282" s="57"/>
      <c r="N282" s="57"/>
      <c r="O282" s="57"/>
      <c r="P282" s="58"/>
      <c r="Q282" s="57"/>
      <c r="R282" s="57"/>
      <c r="S282" s="57"/>
      <c r="T282" s="57"/>
      <c r="U282" s="57"/>
      <c r="V282" s="59"/>
      <c r="W282" s="59"/>
      <c r="X282" s="57"/>
      <c r="Y282" s="59"/>
      <c r="Z282" s="59"/>
      <c r="AA282" s="57"/>
      <c r="AB282" s="60"/>
      <c r="AC282" s="60"/>
      <c r="AD282" s="57"/>
      <c r="AE282" s="57"/>
      <c r="AF282" s="57"/>
      <c r="AG282" s="57"/>
      <c r="AH282" s="121"/>
    </row>
    <row r="283" spans="1:34" ht="23.25" hidden="1" customHeight="1">
      <c r="A283" s="57"/>
      <c r="B283" s="57"/>
      <c r="C283" s="57"/>
      <c r="D283" s="58"/>
      <c r="E283" s="57"/>
      <c r="F283" s="58"/>
      <c r="G283" s="57"/>
      <c r="H283" s="57"/>
      <c r="I283" s="57"/>
      <c r="J283" s="57"/>
      <c r="K283" s="57"/>
      <c r="L283" s="57"/>
      <c r="M283" s="57"/>
      <c r="N283" s="57"/>
      <c r="O283" s="57"/>
      <c r="P283" s="58"/>
      <c r="Q283" s="57"/>
      <c r="R283" s="57"/>
      <c r="S283" s="57"/>
      <c r="T283" s="57"/>
      <c r="U283" s="57"/>
      <c r="V283" s="59"/>
      <c r="W283" s="59"/>
      <c r="X283" s="57"/>
      <c r="Y283" s="59"/>
      <c r="Z283" s="59"/>
      <c r="AA283" s="57"/>
      <c r="AB283" s="60"/>
      <c r="AC283" s="60"/>
      <c r="AD283" s="57"/>
      <c r="AE283" s="57"/>
      <c r="AF283" s="57"/>
      <c r="AG283" s="57"/>
      <c r="AH283" s="121"/>
    </row>
    <row r="284" spans="1:34" ht="23.25" hidden="1" customHeight="1">
      <c r="A284" s="57"/>
      <c r="B284" s="57"/>
      <c r="C284" s="57"/>
      <c r="D284" s="58"/>
      <c r="E284" s="57"/>
      <c r="F284" s="58"/>
      <c r="G284" s="57"/>
      <c r="H284" s="57"/>
      <c r="I284" s="57"/>
      <c r="J284" s="57"/>
      <c r="K284" s="57"/>
      <c r="L284" s="57"/>
      <c r="M284" s="57"/>
      <c r="N284" s="57"/>
      <c r="O284" s="57"/>
      <c r="P284" s="58"/>
      <c r="Q284" s="57"/>
      <c r="R284" s="57"/>
      <c r="S284" s="57"/>
      <c r="T284" s="57"/>
      <c r="U284" s="57"/>
      <c r="V284" s="59"/>
      <c r="W284" s="59"/>
      <c r="X284" s="57"/>
      <c r="Y284" s="59"/>
      <c r="Z284" s="59"/>
      <c r="AA284" s="57"/>
      <c r="AB284" s="60"/>
      <c r="AC284" s="60"/>
      <c r="AD284" s="57"/>
      <c r="AE284" s="57"/>
      <c r="AF284" s="57"/>
      <c r="AG284" s="57"/>
      <c r="AH284" s="121"/>
    </row>
    <row r="285" spans="1:34" ht="23.25" hidden="1" customHeight="1">
      <c r="A285" s="57"/>
      <c r="B285" s="57"/>
      <c r="C285" s="57"/>
      <c r="D285" s="58"/>
      <c r="E285" s="57"/>
      <c r="F285" s="58"/>
      <c r="G285" s="57"/>
      <c r="H285" s="57"/>
      <c r="I285" s="57"/>
      <c r="J285" s="57"/>
      <c r="K285" s="57"/>
      <c r="L285" s="57"/>
      <c r="M285" s="57"/>
      <c r="N285" s="57"/>
      <c r="O285" s="57"/>
      <c r="P285" s="58"/>
      <c r="Q285" s="57"/>
      <c r="R285" s="57"/>
      <c r="S285" s="57"/>
      <c r="T285" s="57"/>
      <c r="U285" s="57"/>
      <c r="V285" s="59"/>
      <c r="W285" s="59"/>
      <c r="X285" s="57"/>
      <c r="Y285" s="59"/>
      <c r="Z285" s="59"/>
      <c r="AA285" s="57"/>
      <c r="AB285" s="60"/>
      <c r="AC285" s="60"/>
      <c r="AD285" s="57"/>
      <c r="AE285" s="57"/>
      <c r="AF285" s="57"/>
      <c r="AG285" s="57"/>
      <c r="AH285" s="121"/>
    </row>
    <row r="286" spans="1:34" ht="23.25" hidden="1" customHeight="1">
      <c r="A286" s="57"/>
      <c r="B286" s="57"/>
      <c r="C286" s="57"/>
      <c r="D286" s="58"/>
      <c r="E286" s="57"/>
      <c r="F286" s="58"/>
      <c r="G286" s="57"/>
      <c r="H286" s="57"/>
      <c r="I286" s="57"/>
      <c r="J286" s="57"/>
      <c r="K286" s="57"/>
      <c r="L286" s="57"/>
      <c r="M286" s="57"/>
      <c r="N286" s="57"/>
      <c r="O286" s="57"/>
      <c r="P286" s="58"/>
      <c r="Q286" s="57"/>
      <c r="R286" s="57"/>
      <c r="S286" s="57"/>
      <c r="T286" s="57"/>
      <c r="U286" s="57"/>
      <c r="V286" s="59"/>
      <c r="W286" s="59"/>
      <c r="X286" s="57"/>
      <c r="Y286" s="59"/>
      <c r="Z286" s="59"/>
      <c r="AA286" s="57"/>
      <c r="AB286" s="60"/>
      <c r="AC286" s="60"/>
      <c r="AD286" s="57"/>
      <c r="AE286" s="57"/>
      <c r="AF286" s="57"/>
      <c r="AG286" s="57"/>
      <c r="AH286" s="121"/>
    </row>
    <row r="287" spans="1:34" ht="23.25" hidden="1" customHeight="1">
      <c r="A287" s="57"/>
      <c r="B287" s="57"/>
      <c r="C287" s="57"/>
      <c r="D287" s="58"/>
      <c r="E287" s="57"/>
      <c r="F287" s="58"/>
      <c r="G287" s="57"/>
      <c r="H287" s="57"/>
      <c r="I287" s="57"/>
      <c r="J287" s="57"/>
      <c r="K287" s="57"/>
      <c r="L287" s="57"/>
      <c r="M287" s="57"/>
      <c r="N287" s="57"/>
      <c r="O287" s="57"/>
      <c r="P287" s="58"/>
      <c r="Q287" s="57"/>
      <c r="R287" s="57"/>
      <c r="S287" s="57"/>
      <c r="T287" s="57"/>
      <c r="U287" s="57"/>
      <c r="V287" s="59"/>
      <c r="W287" s="59"/>
      <c r="X287" s="57"/>
      <c r="Y287" s="59"/>
      <c r="Z287" s="59"/>
      <c r="AA287" s="57"/>
      <c r="AB287" s="60"/>
      <c r="AC287" s="60"/>
      <c r="AD287" s="57"/>
      <c r="AE287" s="57"/>
      <c r="AF287" s="57"/>
      <c r="AG287" s="57"/>
      <c r="AH287" s="121"/>
    </row>
    <row r="288" spans="1:34" ht="23.25" hidden="1" customHeight="1">
      <c r="A288" s="57"/>
      <c r="B288" s="57"/>
      <c r="C288" s="57"/>
      <c r="D288" s="58"/>
      <c r="E288" s="57"/>
      <c r="F288" s="58"/>
      <c r="G288" s="57"/>
      <c r="H288" s="57"/>
      <c r="I288" s="57"/>
      <c r="J288" s="57"/>
      <c r="K288" s="57"/>
      <c r="L288" s="57"/>
      <c r="M288" s="57"/>
      <c r="N288" s="57"/>
      <c r="O288" s="57"/>
      <c r="P288" s="58"/>
      <c r="Q288" s="57"/>
      <c r="R288" s="57"/>
      <c r="S288" s="57"/>
      <c r="T288" s="57"/>
      <c r="U288" s="57"/>
      <c r="V288" s="59"/>
      <c r="W288" s="59"/>
      <c r="X288" s="57"/>
      <c r="Y288" s="59"/>
      <c r="Z288" s="59"/>
      <c r="AA288" s="57"/>
      <c r="AB288" s="60"/>
      <c r="AC288" s="60"/>
      <c r="AD288" s="57"/>
      <c r="AE288" s="57"/>
      <c r="AF288" s="57"/>
      <c r="AG288" s="57"/>
      <c r="AH288" s="121"/>
    </row>
    <row r="289" spans="1:34" ht="23.25" hidden="1" customHeight="1">
      <c r="A289" s="57"/>
      <c r="B289" s="57"/>
      <c r="C289" s="57"/>
      <c r="D289" s="58"/>
      <c r="E289" s="57"/>
      <c r="F289" s="58"/>
      <c r="G289" s="57"/>
      <c r="H289" s="57"/>
      <c r="I289" s="57"/>
      <c r="J289" s="57"/>
      <c r="K289" s="57"/>
      <c r="L289" s="57"/>
      <c r="M289" s="57"/>
      <c r="N289" s="57"/>
      <c r="O289" s="57"/>
      <c r="P289" s="58"/>
      <c r="Q289" s="57"/>
      <c r="R289" s="57"/>
      <c r="S289" s="57"/>
      <c r="T289" s="57"/>
      <c r="U289" s="57"/>
      <c r="V289" s="59"/>
      <c r="W289" s="59"/>
      <c r="X289" s="57"/>
      <c r="Y289" s="59"/>
      <c r="Z289" s="59"/>
      <c r="AA289" s="57"/>
      <c r="AB289" s="60"/>
      <c r="AC289" s="60"/>
      <c r="AD289" s="57"/>
      <c r="AE289" s="57"/>
      <c r="AF289" s="57"/>
      <c r="AG289" s="57"/>
      <c r="AH289" s="121"/>
    </row>
    <row r="290" spans="1:34" ht="23.25" hidden="1" customHeight="1">
      <c r="A290" s="57"/>
      <c r="B290" s="57"/>
      <c r="C290" s="57"/>
      <c r="D290" s="58"/>
      <c r="E290" s="57"/>
      <c r="F290" s="58"/>
      <c r="G290" s="57"/>
      <c r="H290" s="57"/>
      <c r="I290" s="57"/>
      <c r="J290" s="57"/>
      <c r="K290" s="57"/>
      <c r="L290" s="57"/>
      <c r="M290" s="57"/>
      <c r="N290" s="57"/>
      <c r="O290" s="57"/>
      <c r="P290" s="58"/>
      <c r="Q290" s="57"/>
      <c r="R290" s="57"/>
      <c r="S290" s="57"/>
      <c r="T290" s="57"/>
      <c r="U290" s="57"/>
      <c r="V290" s="59"/>
      <c r="W290" s="59"/>
      <c r="X290" s="57"/>
      <c r="Y290" s="59"/>
      <c r="Z290" s="59"/>
      <c r="AA290" s="57"/>
      <c r="AB290" s="60"/>
      <c r="AC290" s="60"/>
      <c r="AD290" s="57"/>
      <c r="AE290" s="57"/>
      <c r="AF290" s="57"/>
      <c r="AG290" s="57"/>
      <c r="AH290" s="121"/>
    </row>
    <row r="291" spans="1:34" ht="23.25" hidden="1" customHeight="1">
      <c r="A291" s="57"/>
      <c r="B291" s="57"/>
      <c r="C291" s="57"/>
      <c r="D291" s="58"/>
      <c r="E291" s="57"/>
      <c r="F291" s="58"/>
      <c r="G291" s="57"/>
      <c r="H291" s="57"/>
      <c r="I291" s="57"/>
      <c r="J291" s="57"/>
      <c r="K291" s="57"/>
      <c r="L291" s="57"/>
      <c r="M291" s="57"/>
      <c r="N291" s="57"/>
      <c r="O291" s="57"/>
      <c r="P291" s="58"/>
      <c r="Q291" s="57"/>
      <c r="R291" s="57"/>
      <c r="S291" s="57"/>
      <c r="T291" s="57"/>
      <c r="U291" s="57"/>
      <c r="V291" s="59"/>
      <c r="W291" s="59"/>
      <c r="X291" s="57"/>
      <c r="Y291" s="59"/>
      <c r="Z291" s="59"/>
      <c r="AA291" s="57"/>
      <c r="AB291" s="60"/>
      <c r="AC291" s="60"/>
      <c r="AD291" s="57"/>
      <c r="AE291" s="57"/>
      <c r="AF291" s="57"/>
      <c r="AG291" s="57"/>
      <c r="AH291" s="121"/>
    </row>
    <row r="292" spans="1:34" ht="23.25" hidden="1" customHeight="1">
      <c r="A292" s="57"/>
      <c r="B292" s="57"/>
      <c r="C292" s="57"/>
      <c r="D292" s="58"/>
      <c r="E292" s="57"/>
      <c r="F292" s="58"/>
      <c r="G292" s="57"/>
      <c r="H292" s="57"/>
      <c r="I292" s="57"/>
      <c r="J292" s="57"/>
      <c r="K292" s="57"/>
      <c r="L292" s="57"/>
      <c r="M292" s="57"/>
      <c r="N292" s="57"/>
      <c r="O292" s="57"/>
      <c r="P292" s="58"/>
      <c r="Q292" s="57"/>
      <c r="R292" s="57"/>
      <c r="S292" s="57"/>
      <c r="T292" s="57"/>
      <c r="U292" s="57"/>
      <c r="V292" s="59"/>
      <c r="W292" s="59"/>
      <c r="X292" s="57"/>
      <c r="Y292" s="59"/>
      <c r="Z292" s="59"/>
      <c r="AA292" s="57"/>
      <c r="AB292" s="60"/>
      <c r="AC292" s="60"/>
      <c r="AD292" s="57"/>
      <c r="AE292" s="57"/>
      <c r="AF292" s="57"/>
      <c r="AG292" s="57"/>
      <c r="AH292" s="121"/>
    </row>
    <row r="293" spans="1:34" ht="23.25" hidden="1" customHeight="1">
      <c r="A293" s="57"/>
      <c r="B293" s="57"/>
      <c r="C293" s="57"/>
      <c r="D293" s="58"/>
      <c r="E293" s="57"/>
      <c r="F293" s="58"/>
      <c r="G293" s="57"/>
      <c r="H293" s="57"/>
      <c r="I293" s="57"/>
      <c r="J293" s="57"/>
      <c r="K293" s="57"/>
      <c r="L293" s="57"/>
      <c r="M293" s="57"/>
      <c r="N293" s="57"/>
      <c r="O293" s="57"/>
      <c r="P293" s="58"/>
      <c r="Q293" s="57"/>
      <c r="R293" s="57"/>
      <c r="S293" s="57"/>
      <c r="T293" s="57"/>
      <c r="U293" s="57"/>
      <c r="V293" s="59"/>
      <c r="W293" s="59"/>
      <c r="X293" s="57"/>
      <c r="Y293" s="59"/>
      <c r="Z293" s="59"/>
      <c r="AA293" s="57"/>
      <c r="AB293" s="60"/>
      <c r="AC293" s="60"/>
      <c r="AD293" s="57"/>
      <c r="AE293" s="57"/>
      <c r="AF293" s="57"/>
      <c r="AG293" s="57"/>
      <c r="AH293" s="121"/>
    </row>
    <row r="294" spans="1:34" ht="23.25" hidden="1" customHeight="1">
      <c r="A294" s="57"/>
      <c r="B294" s="57"/>
      <c r="C294" s="57"/>
      <c r="D294" s="58"/>
      <c r="E294" s="57"/>
      <c r="F294" s="58"/>
      <c r="G294" s="57"/>
      <c r="H294" s="57"/>
      <c r="I294" s="57"/>
      <c r="J294" s="57"/>
      <c r="K294" s="57"/>
      <c r="L294" s="57"/>
      <c r="M294" s="57"/>
      <c r="N294" s="57"/>
      <c r="O294" s="57"/>
      <c r="P294" s="58"/>
      <c r="Q294" s="57"/>
      <c r="R294" s="57"/>
      <c r="S294" s="57"/>
      <c r="T294" s="57"/>
      <c r="U294" s="57"/>
      <c r="V294" s="59"/>
      <c r="W294" s="59"/>
      <c r="X294" s="57"/>
      <c r="Y294" s="59"/>
      <c r="Z294" s="59"/>
      <c r="AA294" s="57"/>
      <c r="AB294" s="60"/>
      <c r="AC294" s="60"/>
      <c r="AD294" s="57"/>
      <c r="AE294" s="57"/>
      <c r="AF294" s="57"/>
      <c r="AG294" s="57"/>
      <c r="AH294" s="121"/>
    </row>
    <row r="295" spans="1:34" ht="23.25" hidden="1" customHeight="1">
      <c r="A295" s="57"/>
      <c r="B295" s="57"/>
      <c r="C295" s="57"/>
      <c r="D295" s="58"/>
      <c r="E295" s="57"/>
      <c r="F295" s="58"/>
      <c r="G295" s="57"/>
      <c r="H295" s="57"/>
      <c r="I295" s="57"/>
      <c r="J295" s="57"/>
      <c r="K295" s="57"/>
      <c r="L295" s="57"/>
      <c r="M295" s="57"/>
      <c r="N295" s="57"/>
      <c r="O295" s="57"/>
      <c r="P295" s="58"/>
      <c r="Q295" s="57"/>
      <c r="R295" s="57"/>
      <c r="S295" s="57"/>
      <c r="T295" s="57"/>
      <c r="U295" s="57"/>
      <c r="V295" s="59"/>
      <c r="W295" s="59"/>
      <c r="X295" s="57"/>
      <c r="Y295" s="59"/>
      <c r="Z295" s="59"/>
      <c r="AA295" s="57"/>
      <c r="AB295" s="60"/>
      <c r="AC295" s="60"/>
      <c r="AD295" s="57"/>
      <c r="AE295" s="57"/>
      <c r="AF295" s="57"/>
      <c r="AG295" s="57"/>
      <c r="AH295" s="121"/>
    </row>
    <row r="296" spans="1:34" ht="23.25" hidden="1" customHeight="1">
      <c r="A296" s="57"/>
      <c r="B296" s="57"/>
      <c r="C296" s="57"/>
      <c r="D296" s="58"/>
      <c r="E296" s="57"/>
      <c r="F296" s="58"/>
      <c r="G296" s="57"/>
      <c r="H296" s="57"/>
      <c r="I296" s="57"/>
      <c r="J296" s="57"/>
      <c r="K296" s="57"/>
      <c r="L296" s="57"/>
      <c r="M296" s="57"/>
      <c r="N296" s="57"/>
      <c r="O296" s="57"/>
      <c r="P296" s="58"/>
      <c r="Q296" s="57"/>
      <c r="R296" s="57"/>
      <c r="S296" s="57"/>
      <c r="T296" s="57"/>
      <c r="U296" s="57"/>
      <c r="V296" s="59"/>
      <c r="W296" s="59"/>
      <c r="X296" s="57"/>
      <c r="Y296" s="59"/>
      <c r="Z296" s="59"/>
      <c r="AA296" s="57"/>
      <c r="AB296" s="60"/>
      <c r="AC296" s="60"/>
      <c r="AD296" s="57"/>
      <c r="AE296" s="57"/>
      <c r="AF296" s="57"/>
      <c r="AG296" s="57"/>
      <c r="AH296" s="121"/>
    </row>
    <row r="297" spans="1:34" ht="23.25" hidden="1" customHeight="1">
      <c r="A297" s="57"/>
      <c r="B297" s="57"/>
      <c r="C297" s="57"/>
      <c r="D297" s="58"/>
      <c r="E297" s="57"/>
      <c r="F297" s="58"/>
      <c r="G297" s="57"/>
      <c r="H297" s="57"/>
      <c r="I297" s="57"/>
      <c r="J297" s="57"/>
      <c r="K297" s="57"/>
      <c r="L297" s="57"/>
      <c r="M297" s="57"/>
      <c r="N297" s="57"/>
      <c r="O297" s="57"/>
      <c r="P297" s="58"/>
      <c r="Q297" s="57"/>
      <c r="R297" s="57"/>
      <c r="S297" s="57"/>
      <c r="T297" s="57"/>
      <c r="U297" s="57"/>
      <c r="V297" s="59"/>
      <c r="W297" s="59"/>
      <c r="X297" s="57"/>
      <c r="Y297" s="59"/>
      <c r="Z297" s="59"/>
      <c r="AA297" s="57"/>
      <c r="AB297" s="60"/>
      <c r="AC297" s="60"/>
      <c r="AD297" s="57"/>
      <c r="AE297" s="57"/>
      <c r="AF297" s="57"/>
      <c r="AG297" s="57"/>
      <c r="AH297" s="121"/>
    </row>
    <row r="298" spans="1:34" ht="23.25" hidden="1" customHeight="1">
      <c r="A298" s="57"/>
      <c r="B298" s="57"/>
      <c r="C298" s="57"/>
      <c r="D298" s="58"/>
      <c r="E298" s="57"/>
      <c r="F298" s="58"/>
      <c r="G298" s="57"/>
      <c r="H298" s="57"/>
      <c r="I298" s="57"/>
      <c r="J298" s="57"/>
      <c r="K298" s="57"/>
      <c r="L298" s="57"/>
      <c r="M298" s="57"/>
      <c r="N298" s="57"/>
      <c r="O298" s="57"/>
      <c r="P298" s="58"/>
      <c r="Q298" s="57"/>
      <c r="R298" s="57"/>
      <c r="S298" s="57"/>
      <c r="T298" s="57"/>
      <c r="U298" s="57"/>
      <c r="V298" s="59"/>
      <c r="W298" s="59"/>
      <c r="X298" s="57"/>
      <c r="Y298" s="59"/>
      <c r="Z298" s="59"/>
      <c r="AA298" s="57"/>
      <c r="AB298" s="60"/>
      <c r="AC298" s="60"/>
      <c r="AD298" s="57"/>
      <c r="AE298" s="57"/>
      <c r="AF298" s="57"/>
      <c r="AG298" s="57"/>
      <c r="AH298" s="121"/>
    </row>
    <row r="299" spans="1:34" ht="23.25" hidden="1" customHeight="1">
      <c r="A299" s="57"/>
      <c r="B299" s="57"/>
      <c r="C299" s="57"/>
      <c r="D299" s="58"/>
      <c r="E299" s="57"/>
      <c r="F299" s="58"/>
      <c r="G299" s="57"/>
      <c r="H299" s="57"/>
      <c r="I299" s="57"/>
      <c r="J299" s="57"/>
      <c r="K299" s="57"/>
      <c r="L299" s="57"/>
      <c r="M299" s="57"/>
      <c r="N299" s="57"/>
      <c r="O299" s="57"/>
      <c r="P299" s="58"/>
      <c r="Q299" s="57"/>
      <c r="R299" s="57"/>
      <c r="S299" s="57"/>
      <c r="T299" s="57"/>
      <c r="U299" s="57"/>
      <c r="V299" s="59"/>
      <c r="W299" s="59"/>
      <c r="X299" s="57"/>
      <c r="Y299" s="59"/>
      <c r="Z299" s="59"/>
      <c r="AA299" s="57"/>
      <c r="AB299" s="60"/>
      <c r="AC299" s="60"/>
      <c r="AD299" s="57"/>
      <c r="AE299" s="57"/>
      <c r="AF299" s="57"/>
      <c r="AG299" s="57"/>
      <c r="AH299" s="121"/>
    </row>
    <row r="300" spans="1:34" ht="23.25" hidden="1" customHeight="1">
      <c r="A300" s="57"/>
      <c r="B300" s="57"/>
      <c r="C300" s="57"/>
      <c r="D300" s="58"/>
      <c r="E300" s="57"/>
      <c r="F300" s="58"/>
      <c r="G300" s="57"/>
      <c r="H300" s="57"/>
      <c r="I300" s="57"/>
      <c r="J300" s="57"/>
      <c r="K300" s="57"/>
      <c r="L300" s="57"/>
      <c r="M300" s="57"/>
      <c r="N300" s="57"/>
      <c r="O300" s="57"/>
      <c r="P300" s="58"/>
      <c r="Q300" s="57"/>
      <c r="R300" s="57"/>
      <c r="S300" s="57"/>
      <c r="T300" s="57"/>
      <c r="U300" s="57"/>
      <c r="V300" s="59"/>
      <c r="W300" s="59"/>
      <c r="X300" s="57"/>
      <c r="Y300" s="59"/>
      <c r="Z300" s="59"/>
      <c r="AA300" s="57"/>
      <c r="AB300" s="60"/>
      <c r="AC300" s="60"/>
      <c r="AD300" s="57"/>
      <c r="AE300" s="57"/>
      <c r="AF300" s="57"/>
      <c r="AG300" s="57"/>
      <c r="AH300" s="121"/>
    </row>
    <row r="301" spans="1:34" ht="23.25" hidden="1" customHeight="1">
      <c r="A301" s="57"/>
      <c r="B301" s="57"/>
      <c r="C301" s="57"/>
      <c r="D301" s="58"/>
      <c r="E301" s="57"/>
      <c r="F301" s="58"/>
      <c r="G301" s="57"/>
      <c r="H301" s="57"/>
      <c r="I301" s="57"/>
      <c r="J301" s="57"/>
      <c r="K301" s="57"/>
      <c r="L301" s="57"/>
      <c r="M301" s="57"/>
      <c r="N301" s="57"/>
      <c r="O301" s="57"/>
      <c r="P301" s="58"/>
      <c r="Q301" s="57"/>
      <c r="R301" s="57"/>
      <c r="S301" s="57"/>
      <c r="T301" s="57"/>
      <c r="U301" s="57"/>
      <c r="V301" s="59"/>
      <c r="W301" s="59"/>
      <c r="X301" s="57"/>
      <c r="Y301" s="59"/>
      <c r="Z301" s="59"/>
      <c r="AA301" s="57"/>
      <c r="AB301" s="60"/>
      <c r="AC301" s="60"/>
      <c r="AD301" s="57"/>
      <c r="AE301" s="57"/>
      <c r="AF301" s="57"/>
      <c r="AG301" s="57"/>
      <c r="AH301" s="121"/>
    </row>
    <row r="302" spans="1:34" ht="23.25" hidden="1" customHeight="1">
      <c r="A302" s="57"/>
      <c r="B302" s="57"/>
      <c r="C302" s="57"/>
      <c r="D302" s="58"/>
      <c r="E302" s="57"/>
      <c r="F302" s="58"/>
      <c r="G302" s="57"/>
      <c r="H302" s="57"/>
      <c r="I302" s="57"/>
      <c r="J302" s="57"/>
      <c r="K302" s="57"/>
      <c r="L302" s="57"/>
      <c r="M302" s="57"/>
      <c r="N302" s="57"/>
      <c r="O302" s="57"/>
      <c r="P302" s="58"/>
      <c r="Q302" s="57"/>
      <c r="R302" s="57"/>
      <c r="S302" s="57"/>
      <c r="T302" s="57"/>
      <c r="U302" s="57"/>
      <c r="V302" s="59"/>
      <c r="W302" s="59"/>
      <c r="X302" s="57"/>
      <c r="Y302" s="59"/>
      <c r="Z302" s="59"/>
      <c r="AA302" s="57"/>
      <c r="AB302" s="60"/>
      <c r="AC302" s="60"/>
      <c r="AD302" s="57"/>
      <c r="AE302" s="57"/>
      <c r="AF302" s="57"/>
      <c r="AG302" s="57"/>
      <c r="AH302" s="121"/>
    </row>
    <row r="303" spans="1:34" ht="23.25" hidden="1" customHeight="1">
      <c r="A303" s="57"/>
      <c r="B303" s="57"/>
      <c r="C303" s="57"/>
      <c r="D303" s="58"/>
      <c r="E303" s="57"/>
      <c r="F303" s="58"/>
      <c r="G303" s="57"/>
      <c r="H303" s="57"/>
      <c r="I303" s="57"/>
      <c r="J303" s="57"/>
      <c r="K303" s="57"/>
      <c r="L303" s="57"/>
      <c r="M303" s="57"/>
      <c r="N303" s="57"/>
      <c r="O303" s="57"/>
      <c r="P303" s="58"/>
      <c r="Q303" s="57"/>
      <c r="R303" s="57"/>
      <c r="S303" s="57"/>
      <c r="T303" s="57"/>
      <c r="U303" s="57"/>
      <c r="V303" s="59"/>
      <c r="W303" s="59"/>
      <c r="X303" s="57"/>
      <c r="Y303" s="59"/>
      <c r="Z303" s="59"/>
      <c r="AA303" s="57"/>
      <c r="AB303" s="60"/>
      <c r="AC303" s="60"/>
      <c r="AD303" s="57"/>
      <c r="AE303" s="57"/>
      <c r="AF303" s="57"/>
      <c r="AG303" s="57"/>
      <c r="AH303" s="121"/>
    </row>
    <row r="304" spans="1:34" ht="23.25" hidden="1" customHeight="1">
      <c r="A304" s="57"/>
      <c r="B304" s="57"/>
      <c r="C304" s="57"/>
      <c r="D304" s="58"/>
      <c r="E304" s="57"/>
      <c r="F304" s="58"/>
      <c r="G304" s="57"/>
      <c r="H304" s="57"/>
      <c r="I304" s="57"/>
      <c r="J304" s="57"/>
      <c r="K304" s="57"/>
      <c r="L304" s="57"/>
      <c r="M304" s="57"/>
      <c r="N304" s="57"/>
      <c r="O304" s="57"/>
      <c r="P304" s="58"/>
      <c r="Q304" s="57"/>
      <c r="R304" s="57"/>
      <c r="S304" s="57"/>
      <c r="T304" s="57"/>
      <c r="U304" s="57"/>
      <c r="V304" s="59"/>
      <c r="W304" s="59"/>
      <c r="X304" s="57"/>
      <c r="Y304" s="59"/>
      <c r="Z304" s="59"/>
      <c r="AA304" s="57"/>
      <c r="AB304" s="60"/>
      <c r="AC304" s="60"/>
      <c r="AD304" s="57"/>
      <c r="AE304" s="57"/>
      <c r="AF304" s="57"/>
      <c r="AG304" s="57"/>
      <c r="AH304" s="121"/>
    </row>
    <row r="305" spans="1:34" ht="23.25" hidden="1" customHeight="1">
      <c r="A305" s="57"/>
      <c r="B305" s="57"/>
      <c r="C305" s="57"/>
      <c r="D305" s="58"/>
      <c r="E305" s="57"/>
      <c r="F305" s="58"/>
      <c r="G305" s="57"/>
      <c r="H305" s="57"/>
      <c r="I305" s="57"/>
      <c r="J305" s="57"/>
      <c r="K305" s="57"/>
      <c r="L305" s="57"/>
      <c r="M305" s="57"/>
      <c r="N305" s="57"/>
      <c r="O305" s="57"/>
      <c r="P305" s="58"/>
      <c r="Q305" s="57"/>
      <c r="R305" s="57"/>
      <c r="S305" s="57"/>
      <c r="T305" s="57"/>
      <c r="U305" s="57"/>
      <c r="V305" s="59"/>
      <c r="W305" s="59"/>
      <c r="X305" s="57"/>
      <c r="Y305" s="59"/>
      <c r="Z305" s="59"/>
      <c r="AA305" s="57"/>
      <c r="AB305" s="60"/>
      <c r="AC305" s="60"/>
      <c r="AD305" s="57"/>
      <c r="AE305" s="57"/>
      <c r="AF305" s="57"/>
      <c r="AG305" s="57"/>
      <c r="AH305" s="121"/>
    </row>
    <row r="306" spans="1:34" ht="23.25" hidden="1" customHeight="1">
      <c r="A306" s="57"/>
      <c r="B306" s="57"/>
      <c r="C306" s="57"/>
      <c r="D306" s="58"/>
      <c r="E306" s="57"/>
      <c r="F306" s="58"/>
      <c r="G306" s="57"/>
      <c r="H306" s="57"/>
      <c r="I306" s="57"/>
      <c r="J306" s="57"/>
      <c r="K306" s="57"/>
      <c r="L306" s="57"/>
      <c r="M306" s="57"/>
      <c r="N306" s="57"/>
      <c r="O306" s="57"/>
      <c r="P306" s="58"/>
      <c r="Q306" s="57"/>
      <c r="R306" s="57"/>
      <c r="S306" s="57"/>
      <c r="T306" s="57"/>
      <c r="U306" s="57"/>
      <c r="V306" s="59"/>
      <c r="W306" s="59"/>
      <c r="X306" s="57"/>
      <c r="Y306" s="59"/>
      <c r="Z306" s="59"/>
      <c r="AA306" s="57"/>
      <c r="AB306" s="60"/>
      <c r="AC306" s="60"/>
      <c r="AD306" s="57"/>
      <c r="AE306" s="57"/>
      <c r="AF306" s="57"/>
      <c r="AG306" s="57"/>
      <c r="AH306" s="121"/>
    </row>
    <row r="307" spans="1:34" ht="23.25" hidden="1" customHeight="1">
      <c r="A307" s="57"/>
      <c r="B307" s="57"/>
      <c r="C307" s="57"/>
      <c r="D307" s="58"/>
      <c r="E307" s="57"/>
      <c r="F307" s="58"/>
      <c r="G307" s="57"/>
      <c r="H307" s="57"/>
      <c r="I307" s="57"/>
      <c r="J307" s="57"/>
      <c r="K307" s="57"/>
      <c r="L307" s="57"/>
      <c r="M307" s="57"/>
      <c r="N307" s="57"/>
      <c r="O307" s="57"/>
      <c r="P307" s="58"/>
      <c r="Q307" s="57"/>
      <c r="R307" s="57"/>
      <c r="S307" s="57"/>
      <c r="T307" s="57"/>
      <c r="U307" s="57"/>
      <c r="V307" s="59"/>
      <c r="W307" s="59"/>
      <c r="X307" s="57"/>
      <c r="Y307" s="59"/>
      <c r="Z307" s="59"/>
      <c r="AA307" s="57"/>
      <c r="AB307" s="60"/>
      <c r="AC307" s="60"/>
      <c r="AD307" s="57"/>
      <c r="AE307" s="57"/>
      <c r="AF307" s="57"/>
      <c r="AG307" s="57"/>
      <c r="AH307" s="121"/>
    </row>
    <row r="308" spans="1:34" ht="23.25" hidden="1" customHeight="1">
      <c r="A308" s="57"/>
      <c r="B308" s="57"/>
      <c r="C308" s="57"/>
      <c r="D308" s="58"/>
      <c r="E308" s="57"/>
      <c r="F308" s="58"/>
      <c r="G308" s="57"/>
      <c r="H308" s="57"/>
      <c r="I308" s="57"/>
      <c r="J308" s="57"/>
      <c r="K308" s="57"/>
      <c r="L308" s="57"/>
      <c r="M308" s="57"/>
      <c r="N308" s="57"/>
      <c r="O308" s="57"/>
      <c r="P308" s="58"/>
      <c r="Q308" s="57"/>
      <c r="R308" s="57"/>
      <c r="S308" s="57"/>
      <c r="T308" s="57"/>
      <c r="U308" s="57"/>
      <c r="V308" s="59"/>
      <c r="W308" s="59"/>
      <c r="X308" s="57"/>
      <c r="Y308" s="59"/>
      <c r="Z308" s="59"/>
      <c r="AA308" s="57"/>
      <c r="AB308" s="60"/>
      <c r="AC308" s="60"/>
      <c r="AD308" s="57"/>
      <c r="AE308" s="57"/>
      <c r="AF308" s="57"/>
      <c r="AG308" s="57"/>
      <c r="AH308" s="121"/>
    </row>
    <row r="309" spans="1:34" ht="23.25" hidden="1" customHeight="1">
      <c r="A309" s="57"/>
      <c r="B309" s="57"/>
      <c r="C309" s="57"/>
      <c r="D309" s="58"/>
      <c r="E309" s="57"/>
      <c r="F309" s="58"/>
      <c r="G309" s="57"/>
      <c r="H309" s="57"/>
      <c r="I309" s="57"/>
      <c r="J309" s="57"/>
      <c r="K309" s="57"/>
      <c r="L309" s="57"/>
      <c r="M309" s="57"/>
      <c r="N309" s="57"/>
      <c r="O309" s="57"/>
      <c r="P309" s="58"/>
      <c r="Q309" s="57"/>
      <c r="R309" s="57"/>
      <c r="S309" s="57"/>
      <c r="T309" s="57"/>
      <c r="U309" s="57"/>
      <c r="V309" s="59"/>
      <c r="W309" s="59"/>
      <c r="X309" s="57"/>
      <c r="Y309" s="59"/>
      <c r="Z309" s="59"/>
      <c r="AA309" s="57"/>
      <c r="AB309" s="60"/>
      <c r="AC309" s="60"/>
      <c r="AD309" s="57"/>
      <c r="AE309" s="57"/>
      <c r="AF309" s="57"/>
      <c r="AG309" s="57"/>
      <c r="AH309" s="121"/>
    </row>
    <row r="310" spans="1:34" ht="23.25" hidden="1" customHeight="1">
      <c r="A310" s="57"/>
      <c r="B310" s="57"/>
      <c r="C310" s="57"/>
      <c r="D310" s="58"/>
      <c r="E310" s="57"/>
      <c r="F310" s="58"/>
      <c r="G310" s="57"/>
      <c r="H310" s="57"/>
      <c r="I310" s="57"/>
      <c r="J310" s="57"/>
      <c r="K310" s="57"/>
      <c r="L310" s="57"/>
      <c r="M310" s="57"/>
      <c r="N310" s="57"/>
      <c r="O310" s="57"/>
      <c r="P310" s="58"/>
      <c r="Q310" s="57"/>
      <c r="R310" s="57"/>
      <c r="S310" s="57"/>
      <c r="T310" s="57"/>
      <c r="U310" s="57"/>
      <c r="V310" s="59"/>
      <c r="W310" s="59"/>
      <c r="X310" s="57"/>
      <c r="Y310" s="59"/>
      <c r="Z310" s="59"/>
      <c r="AA310" s="57"/>
      <c r="AB310" s="60"/>
      <c r="AC310" s="60"/>
      <c r="AD310" s="57"/>
      <c r="AE310" s="57"/>
      <c r="AF310" s="57"/>
      <c r="AG310" s="57"/>
      <c r="AH310" s="121"/>
    </row>
    <row r="311" spans="1:34" ht="23.25" hidden="1" customHeight="1">
      <c r="A311" s="57"/>
      <c r="B311" s="57"/>
      <c r="C311" s="57"/>
      <c r="D311" s="58"/>
      <c r="E311" s="57"/>
      <c r="F311" s="58"/>
      <c r="G311" s="57"/>
      <c r="H311" s="57"/>
      <c r="I311" s="57"/>
      <c r="J311" s="57"/>
      <c r="K311" s="57"/>
      <c r="L311" s="57"/>
      <c r="M311" s="57"/>
      <c r="N311" s="57"/>
      <c r="O311" s="57"/>
      <c r="P311" s="58"/>
      <c r="Q311" s="57"/>
      <c r="R311" s="57"/>
      <c r="S311" s="57"/>
      <c r="T311" s="57"/>
      <c r="U311" s="57"/>
      <c r="V311" s="59"/>
      <c r="W311" s="59"/>
      <c r="X311" s="57"/>
      <c r="Y311" s="59"/>
      <c r="Z311" s="59"/>
      <c r="AA311" s="57"/>
      <c r="AB311" s="60"/>
      <c r="AC311" s="60"/>
      <c r="AD311" s="57"/>
      <c r="AE311" s="57"/>
      <c r="AF311" s="57"/>
      <c r="AG311" s="57"/>
      <c r="AH311" s="121"/>
    </row>
    <row r="312" spans="1:34" ht="23.25" hidden="1" customHeight="1">
      <c r="A312" s="57"/>
      <c r="B312" s="57"/>
      <c r="C312" s="57"/>
      <c r="D312" s="58"/>
      <c r="E312" s="57"/>
      <c r="F312" s="58"/>
      <c r="G312" s="57"/>
      <c r="H312" s="57"/>
      <c r="I312" s="57"/>
      <c r="J312" s="57"/>
      <c r="K312" s="57"/>
      <c r="L312" s="57"/>
      <c r="M312" s="57"/>
      <c r="N312" s="57"/>
      <c r="O312" s="57"/>
      <c r="P312" s="58"/>
      <c r="Q312" s="57"/>
      <c r="R312" s="57"/>
      <c r="S312" s="57"/>
      <c r="T312" s="57"/>
      <c r="U312" s="57"/>
      <c r="V312" s="59"/>
      <c r="W312" s="59"/>
      <c r="X312" s="57"/>
      <c r="Y312" s="59"/>
      <c r="Z312" s="59"/>
      <c r="AA312" s="57"/>
      <c r="AB312" s="60"/>
      <c r="AC312" s="60"/>
      <c r="AD312" s="57"/>
      <c r="AE312" s="57"/>
      <c r="AF312" s="57"/>
      <c r="AG312" s="57"/>
      <c r="AH312" s="121"/>
    </row>
    <row r="313" spans="1:34" ht="23.25" hidden="1" customHeight="1">
      <c r="A313" s="57"/>
      <c r="B313" s="57"/>
      <c r="C313" s="57"/>
      <c r="D313" s="58"/>
      <c r="E313" s="57"/>
      <c r="F313" s="58"/>
      <c r="G313" s="57"/>
      <c r="H313" s="57"/>
      <c r="I313" s="57"/>
      <c r="J313" s="57"/>
      <c r="K313" s="57"/>
      <c r="L313" s="57"/>
      <c r="M313" s="57"/>
      <c r="N313" s="57"/>
      <c r="O313" s="57"/>
      <c r="P313" s="58"/>
      <c r="Q313" s="57"/>
      <c r="R313" s="57"/>
      <c r="S313" s="57"/>
      <c r="T313" s="57"/>
      <c r="U313" s="57"/>
      <c r="V313" s="59"/>
      <c r="W313" s="59"/>
      <c r="X313" s="57"/>
      <c r="Y313" s="59"/>
      <c r="Z313" s="59"/>
      <c r="AA313" s="57"/>
      <c r="AB313" s="60"/>
      <c r="AC313" s="60"/>
      <c r="AD313" s="57"/>
      <c r="AE313" s="57"/>
      <c r="AF313" s="57"/>
      <c r="AG313" s="57"/>
      <c r="AH313" s="121"/>
    </row>
    <row r="314" spans="1:34" ht="23.25" hidden="1" customHeight="1">
      <c r="A314" s="57"/>
      <c r="B314" s="57"/>
      <c r="C314" s="57"/>
      <c r="D314" s="58"/>
      <c r="E314" s="57"/>
      <c r="F314" s="58"/>
      <c r="G314" s="57"/>
      <c r="H314" s="57"/>
      <c r="I314" s="57"/>
      <c r="J314" s="57"/>
      <c r="K314" s="57"/>
      <c r="L314" s="57"/>
      <c r="M314" s="57"/>
      <c r="N314" s="57"/>
      <c r="O314" s="57"/>
      <c r="P314" s="58"/>
      <c r="Q314" s="57"/>
      <c r="R314" s="57"/>
      <c r="S314" s="57"/>
      <c r="T314" s="57"/>
      <c r="U314" s="57"/>
      <c r="V314" s="59"/>
      <c r="W314" s="59"/>
      <c r="X314" s="57"/>
      <c r="Y314" s="59"/>
      <c r="Z314" s="59"/>
      <c r="AA314" s="57"/>
      <c r="AB314" s="60"/>
      <c r="AC314" s="60"/>
      <c r="AD314" s="57"/>
      <c r="AE314" s="57"/>
      <c r="AF314" s="57"/>
      <c r="AG314" s="57"/>
      <c r="AH314" s="121"/>
    </row>
    <row r="315" spans="1:34" ht="23.25" hidden="1" customHeight="1">
      <c r="A315" s="57"/>
      <c r="B315" s="57"/>
      <c r="C315" s="57"/>
      <c r="D315" s="58"/>
      <c r="E315" s="57"/>
      <c r="F315" s="58"/>
      <c r="G315" s="57"/>
      <c r="H315" s="57"/>
      <c r="I315" s="57"/>
      <c r="J315" s="57"/>
      <c r="K315" s="57"/>
      <c r="L315" s="57"/>
      <c r="M315" s="57"/>
      <c r="N315" s="57"/>
      <c r="O315" s="57"/>
      <c r="P315" s="58"/>
      <c r="Q315" s="57"/>
      <c r="R315" s="57"/>
      <c r="S315" s="57"/>
      <c r="T315" s="57"/>
      <c r="U315" s="57"/>
      <c r="V315" s="59"/>
      <c r="W315" s="59"/>
      <c r="X315" s="57"/>
      <c r="Y315" s="59"/>
      <c r="Z315" s="59"/>
      <c r="AA315" s="57"/>
      <c r="AB315" s="60"/>
      <c r="AC315" s="60"/>
      <c r="AD315" s="57"/>
      <c r="AE315" s="57"/>
      <c r="AF315" s="57"/>
      <c r="AG315" s="57"/>
      <c r="AH315" s="121"/>
    </row>
    <row r="316" spans="1:34" ht="23.25" hidden="1" customHeight="1">
      <c r="A316" s="57"/>
      <c r="B316" s="57"/>
      <c r="C316" s="57"/>
      <c r="D316" s="58"/>
      <c r="E316" s="57"/>
      <c r="F316" s="58"/>
      <c r="G316" s="57"/>
      <c r="H316" s="57"/>
      <c r="I316" s="57"/>
      <c r="J316" s="57"/>
      <c r="K316" s="57"/>
      <c r="L316" s="57"/>
      <c r="M316" s="57"/>
      <c r="N316" s="57"/>
      <c r="O316" s="57"/>
      <c r="P316" s="58"/>
      <c r="Q316" s="57"/>
      <c r="R316" s="57"/>
      <c r="S316" s="57"/>
      <c r="T316" s="57"/>
      <c r="U316" s="57"/>
      <c r="V316" s="59"/>
      <c r="W316" s="59"/>
      <c r="X316" s="57"/>
      <c r="Y316" s="59"/>
      <c r="Z316" s="59"/>
      <c r="AA316" s="57"/>
      <c r="AB316" s="60"/>
      <c r="AC316" s="60"/>
      <c r="AD316" s="57"/>
      <c r="AE316" s="57"/>
      <c r="AF316" s="57"/>
      <c r="AG316" s="57"/>
      <c r="AH316" s="121"/>
    </row>
    <row r="317" spans="1:34" ht="23.25" hidden="1" customHeight="1">
      <c r="A317" s="57"/>
      <c r="B317" s="57"/>
      <c r="C317" s="57"/>
      <c r="D317" s="58"/>
      <c r="E317" s="57"/>
      <c r="F317" s="58"/>
      <c r="G317" s="57"/>
      <c r="H317" s="57"/>
      <c r="I317" s="57"/>
      <c r="J317" s="57"/>
      <c r="K317" s="57"/>
      <c r="L317" s="57"/>
      <c r="M317" s="57"/>
      <c r="N317" s="57"/>
      <c r="O317" s="57"/>
      <c r="P317" s="58"/>
      <c r="Q317" s="57"/>
      <c r="R317" s="57"/>
      <c r="S317" s="57"/>
      <c r="T317" s="57"/>
      <c r="U317" s="57"/>
      <c r="V317" s="59"/>
      <c r="W317" s="59"/>
      <c r="X317" s="57"/>
      <c r="Y317" s="59"/>
      <c r="Z317" s="59"/>
      <c r="AA317" s="57"/>
      <c r="AB317" s="60"/>
      <c r="AC317" s="60"/>
      <c r="AD317" s="57"/>
      <c r="AE317" s="57"/>
      <c r="AF317" s="57"/>
      <c r="AG317" s="57"/>
      <c r="AH317" s="121"/>
    </row>
    <row r="318" spans="1:34" ht="23.25" hidden="1" customHeight="1">
      <c r="A318" s="57"/>
      <c r="B318" s="57"/>
      <c r="C318" s="57"/>
      <c r="D318" s="58"/>
      <c r="E318" s="57"/>
      <c r="F318" s="58"/>
      <c r="G318" s="57"/>
      <c r="H318" s="57"/>
      <c r="I318" s="57"/>
      <c r="J318" s="57"/>
      <c r="K318" s="57"/>
      <c r="L318" s="57"/>
      <c r="M318" s="57"/>
      <c r="N318" s="57"/>
      <c r="O318" s="57"/>
      <c r="P318" s="58"/>
      <c r="Q318" s="57"/>
      <c r="R318" s="57"/>
      <c r="S318" s="57"/>
      <c r="T318" s="57"/>
      <c r="U318" s="57"/>
      <c r="V318" s="59"/>
      <c r="W318" s="59"/>
      <c r="X318" s="57"/>
      <c r="Y318" s="59"/>
      <c r="Z318" s="59"/>
      <c r="AA318" s="57"/>
      <c r="AB318" s="60"/>
      <c r="AC318" s="60"/>
      <c r="AD318" s="57"/>
      <c r="AE318" s="57"/>
      <c r="AF318" s="57"/>
      <c r="AG318" s="57"/>
      <c r="AH318" s="121"/>
    </row>
    <row r="319" spans="1:34" ht="23.25" hidden="1" customHeight="1">
      <c r="A319" s="57"/>
      <c r="B319" s="57"/>
      <c r="C319" s="57"/>
      <c r="D319" s="58"/>
      <c r="E319" s="57"/>
      <c r="F319" s="58"/>
      <c r="G319" s="57"/>
      <c r="H319" s="57"/>
      <c r="I319" s="57"/>
      <c r="J319" s="57"/>
      <c r="K319" s="57"/>
      <c r="L319" s="57"/>
      <c r="M319" s="57"/>
      <c r="N319" s="57"/>
      <c r="O319" s="57"/>
      <c r="P319" s="58"/>
      <c r="Q319" s="57"/>
      <c r="R319" s="57"/>
      <c r="S319" s="57"/>
      <c r="T319" s="57"/>
      <c r="U319" s="57"/>
      <c r="V319" s="59"/>
      <c r="W319" s="59"/>
      <c r="X319" s="57"/>
      <c r="Y319" s="59"/>
      <c r="Z319" s="59"/>
      <c r="AA319" s="57"/>
      <c r="AB319" s="60"/>
      <c r="AC319" s="60"/>
      <c r="AD319" s="57"/>
      <c r="AE319" s="57"/>
      <c r="AF319" s="57"/>
      <c r="AG319" s="57"/>
      <c r="AH319" s="121"/>
    </row>
    <row r="320" spans="1:34" ht="23.25" hidden="1" customHeight="1">
      <c r="A320" s="57"/>
      <c r="B320" s="57"/>
      <c r="C320" s="57"/>
      <c r="D320" s="58"/>
      <c r="E320" s="57"/>
      <c r="F320" s="58"/>
      <c r="G320" s="57"/>
      <c r="H320" s="57"/>
      <c r="I320" s="57"/>
      <c r="J320" s="57"/>
      <c r="K320" s="57"/>
      <c r="L320" s="57"/>
      <c r="M320" s="57"/>
      <c r="N320" s="57"/>
      <c r="O320" s="57"/>
      <c r="P320" s="58"/>
      <c r="Q320" s="57"/>
      <c r="R320" s="57"/>
      <c r="S320" s="57"/>
      <c r="T320" s="57"/>
      <c r="U320" s="57"/>
      <c r="V320" s="59"/>
      <c r="W320" s="59"/>
      <c r="X320" s="57"/>
      <c r="Y320" s="59"/>
      <c r="Z320" s="59"/>
      <c r="AA320" s="57"/>
      <c r="AB320" s="60"/>
      <c r="AC320" s="60"/>
      <c r="AD320" s="57"/>
      <c r="AE320" s="57"/>
      <c r="AF320" s="57"/>
      <c r="AG320" s="57"/>
      <c r="AH320" s="121"/>
    </row>
    <row r="321" spans="1:34" ht="23.25" hidden="1" customHeight="1">
      <c r="A321" s="57"/>
      <c r="B321" s="57"/>
      <c r="C321" s="57"/>
      <c r="D321" s="58"/>
      <c r="E321" s="57"/>
      <c r="F321" s="58"/>
      <c r="G321" s="57"/>
      <c r="H321" s="57"/>
      <c r="I321" s="57"/>
      <c r="J321" s="57"/>
      <c r="K321" s="57"/>
      <c r="L321" s="57"/>
      <c r="M321" s="57"/>
      <c r="N321" s="57"/>
      <c r="O321" s="57"/>
      <c r="P321" s="58"/>
      <c r="Q321" s="57"/>
      <c r="R321" s="57"/>
      <c r="S321" s="57"/>
      <c r="T321" s="57"/>
      <c r="U321" s="57"/>
      <c r="V321" s="59"/>
      <c r="W321" s="59"/>
      <c r="X321" s="57"/>
      <c r="Y321" s="59"/>
      <c r="Z321" s="59"/>
      <c r="AA321" s="57"/>
      <c r="AB321" s="60"/>
      <c r="AC321" s="60"/>
      <c r="AD321" s="57"/>
      <c r="AE321" s="57"/>
      <c r="AF321" s="57"/>
      <c r="AG321" s="57"/>
      <c r="AH321" s="121"/>
    </row>
    <row r="322" spans="1:34" ht="23.25" hidden="1" customHeight="1">
      <c r="A322" s="57"/>
      <c r="B322" s="57"/>
      <c r="C322" s="57"/>
      <c r="D322" s="58"/>
      <c r="E322" s="57"/>
      <c r="F322" s="58"/>
      <c r="G322" s="57"/>
      <c r="H322" s="57"/>
      <c r="I322" s="57"/>
      <c r="J322" s="57"/>
      <c r="K322" s="57"/>
      <c r="L322" s="57"/>
      <c r="M322" s="57"/>
      <c r="N322" s="57"/>
      <c r="O322" s="57"/>
      <c r="P322" s="58"/>
      <c r="Q322" s="57"/>
      <c r="R322" s="57"/>
      <c r="S322" s="57"/>
      <c r="T322" s="57"/>
      <c r="U322" s="57"/>
      <c r="V322" s="59"/>
      <c r="W322" s="59"/>
      <c r="X322" s="57"/>
      <c r="Y322" s="59"/>
      <c r="Z322" s="59"/>
      <c r="AA322" s="57"/>
      <c r="AB322" s="60"/>
      <c r="AC322" s="60"/>
      <c r="AD322" s="57"/>
      <c r="AE322" s="57"/>
      <c r="AF322" s="57"/>
      <c r="AG322" s="57"/>
      <c r="AH322" s="121"/>
    </row>
    <row r="323" spans="1:34" ht="23.25" hidden="1" customHeight="1">
      <c r="A323" s="57"/>
      <c r="B323" s="57"/>
      <c r="C323" s="57"/>
      <c r="D323" s="58"/>
      <c r="E323" s="57"/>
      <c r="F323" s="58"/>
      <c r="G323" s="57"/>
      <c r="H323" s="57"/>
      <c r="I323" s="57"/>
      <c r="J323" s="57"/>
      <c r="K323" s="57"/>
      <c r="L323" s="57"/>
      <c r="M323" s="57"/>
      <c r="N323" s="57"/>
      <c r="O323" s="57"/>
      <c r="P323" s="58"/>
      <c r="Q323" s="57"/>
      <c r="R323" s="57"/>
      <c r="S323" s="57"/>
      <c r="T323" s="57"/>
      <c r="U323" s="57"/>
      <c r="V323" s="59"/>
      <c r="W323" s="59"/>
      <c r="X323" s="57"/>
      <c r="Y323" s="59"/>
      <c r="Z323" s="59"/>
      <c r="AA323" s="57"/>
      <c r="AB323" s="60"/>
      <c r="AC323" s="60"/>
      <c r="AD323" s="57"/>
      <c r="AE323" s="57"/>
      <c r="AF323" s="57"/>
      <c r="AG323" s="57"/>
      <c r="AH323" s="121"/>
    </row>
    <row r="324" spans="1:34" ht="23.25" hidden="1" customHeight="1">
      <c r="A324" s="57"/>
      <c r="B324" s="57"/>
      <c r="C324" s="57"/>
      <c r="D324" s="58"/>
      <c r="E324" s="57"/>
      <c r="F324" s="58"/>
      <c r="G324" s="57"/>
      <c r="H324" s="57"/>
      <c r="I324" s="57"/>
      <c r="J324" s="57"/>
      <c r="K324" s="57"/>
      <c r="L324" s="57"/>
      <c r="M324" s="57"/>
      <c r="N324" s="57"/>
      <c r="O324" s="57"/>
      <c r="P324" s="58"/>
      <c r="Q324" s="57"/>
      <c r="R324" s="57"/>
      <c r="S324" s="57"/>
      <c r="T324" s="57"/>
      <c r="U324" s="57"/>
      <c r="V324" s="59"/>
      <c r="W324" s="59"/>
      <c r="X324" s="57"/>
      <c r="Y324" s="59"/>
      <c r="Z324" s="59"/>
      <c r="AA324" s="57"/>
      <c r="AB324" s="60"/>
      <c r="AC324" s="60"/>
      <c r="AD324" s="57"/>
      <c r="AE324" s="57"/>
      <c r="AF324" s="57"/>
      <c r="AG324" s="57"/>
      <c r="AH324" s="121"/>
    </row>
    <row r="325" spans="1:34" ht="23.25" hidden="1" customHeight="1">
      <c r="A325" s="57"/>
      <c r="B325" s="57"/>
      <c r="C325" s="57"/>
      <c r="D325" s="58"/>
      <c r="E325" s="57"/>
      <c r="F325" s="58"/>
      <c r="G325" s="57"/>
      <c r="H325" s="57"/>
      <c r="I325" s="57"/>
      <c r="J325" s="57"/>
      <c r="K325" s="57"/>
      <c r="L325" s="57"/>
      <c r="M325" s="57"/>
      <c r="N325" s="57"/>
      <c r="O325" s="57"/>
      <c r="P325" s="58"/>
      <c r="Q325" s="57"/>
      <c r="R325" s="57"/>
      <c r="S325" s="57"/>
      <c r="T325" s="57"/>
      <c r="U325" s="57"/>
      <c r="V325" s="59"/>
      <c r="W325" s="59"/>
      <c r="X325" s="57"/>
      <c r="Y325" s="59"/>
      <c r="Z325" s="59"/>
      <c r="AA325" s="57"/>
      <c r="AB325" s="60"/>
      <c r="AC325" s="60"/>
      <c r="AD325" s="57"/>
      <c r="AE325" s="57"/>
      <c r="AF325" s="57"/>
      <c r="AG325" s="57"/>
      <c r="AH325" s="121"/>
    </row>
    <row r="326" spans="1:34" ht="23.25" hidden="1" customHeight="1">
      <c r="A326" s="57"/>
      <c r="B326" s="57"/>
      <c r="C326" s="57"/>
      <c r="D326" s="58"/>
      <c r="E326" s="57"/>
      <c r="F326" s="58"/>
      <c r="G326" s="57"/>
      <c r="H326" s="57"/>
      <c r="I326" s="57"/>
      <c r="J326" s="57"/>
      <c r="K326" s="57"/>
      <c r="L326" s="57"/>
      <c r="M326" s="57"/>
      <c r="N326" s="57"/>
      <c r="O326" s="57"/>
      <c r="P326" s="58"/>
      <c r="Q326" s="57"/>
      <c r="R326" s="57"/>
      <c r="S326" s="57"/>
      <c r="T326" s="57"/>
      <c r="U326" s="57"/>
      <c r="V326" s="59"/>
      <c r="W326" s="59"/>
      <c r="X326" s="57"/>
      <c r="Y326" s="59"/>
      <c r="Z326" s="59"/>
      <c r="AA326" s="57"/>
      <c r="AB326" s="60"/>
      <c r="AC326" s="60"/>
      <c r="AD326" s="57"/>
      <c r="AE326" s="57"/>
      <c r="AF326" s="57"/>
      <c r="AG326" s="57"/>
      <c r="AH326" s="121"/>
    </row>
    <row r="327" spans="1:34" ht="23.25" hidden="1" customHeight="1">
      <c r="A327" s="57"/>
      <c r="B327" s="57"/>
      <c r="C327" s="57"/>
      <c r="D327" s="58"/>
      <c r="E327" s="57"/>
      <c r="F327" s="58"/>
      <c r="G327" s="57"/>
      <c r="H327" s="57"/>
      <c r="I327" s="57"/>
      <c r="J327" s="57"/>
      <c r="K327" s="57"/>
      <c r="L327" s="57"/>
      <c r="M327" s="57"/>
      <c r="N327" s="57"/>
      <c r="O327" s="57"/>
      <c r="P327" s="58"/>
      <c r="Q327" s="57"/>
      <c r="R327" s="57"/>
      <c r="S327" s="57"/>
      <c r="T327" s="57"/>
      <c r="U327" s="57"/>
      <c r="V327" s="59"/>
      <c r="W327" s="59"/>
      <c r="X327" s="57"/>
      <c r="Y327" s="59"/>
      <c r="Z327" s="59"/>
      <c r="AA327" s="57"/>
      <c r="AB327" s="60"/>
      <c r="AC327" s="60"/>
      <c r="AD327" s="57"/>
      <c r="AE327" s="57"/>
      <c r="AF327" s="57"/>
      <c r="AG327" s="57"/>
      <c r="AH327" s="121"/>
    </row>
    <row r="328" spans="1:34" ht="23.25" hidden="1" customHeight="1">
      <c r="A328" s="57"/>
      <c r="B328" s="57"/>
      <c r="C328" s="57"/>
      <c r="D328" s="58"/>
      <c r="E328" s="57"/>
      <c r="F328" s="58"/>
      <c r="G328" s="57"/>
      <c r="H328" s="57"/>
      <c r="I328" s="57"/>
      <c r="J328" s="57"/>
      <c r="K328" s="57"/>
      <c r="L328" s="57"/>
      <c r="M328" s="57"/>
      <c r="N328" s="57"/>
      <c r="O328" s="57"/>
      <c r="P328" s="58"/>
      <c r="Q328" s="57"/>
      <c r="R328" s="57"/>
      <c r="S328" s="57"/>
      <c r="T328" s="57"/>
      <c r="U328" s="57"/>
      <c r="V328" s="59"/>
      <c r="W328" s="59"/>
      <c r="X328" s="57"/>
      <c r="Y328" s="59"/>
      <c r="Z328" s="59"/>
      <c r="AA328" s="57"/>
      <c r="AB328" s="60"/>
      <c r="AC328" s="60"/>
      <c r="AD328" s="57"/>
      <c r="AE328" s="57"/>
      <c r="AF328" s="57"/>
      <c r="AG328" s="57"/>
      <c r="AH328" s="121"/>
    </row>
    <row r="329" spans="1:34" ht="23.25" hidden="1" customHeight="1">
      <c r="A329" s="57"/>
      <c r="B329" s="57"/>
      <c r="C329" s="57"/>
      <c r="D329" s="58"/>
      <c r="E329" s="57"/>
      <c r="F329" s="58"/>
      <c r="G329" s="57"/>
      <c r="H329" s="57"/>
      <c r="I329" s="57"/>
      <c r="J329" s="57"/>
      <c r="K329" s="57"/>
      <c r="L329" s="57"/>
      <c r="M329" s="57"/>
      <c r="N329" s="57"/>
      <c r="O329" s="57"/>
      <c r="P329" s="58"/>
      <c r="Q329" s="57"/>
      <c r="R329" s="57"/>
      <c r="S329" s="57"/>
      <c r="T329" s="57"/>
      <c r="U329" s="57"/>
      <c r="V329" s="59"/>
      <c r="W329" s="59"/>
      <c r="X329" s="57"/>
      <c r="Y329" s="59"/>
      <c r="Z329" s="59"/>
      <c r="AA329" s="57"/>
      <c r="AB329" s="60"/>
      <c r="AC329" s="60"/>
      <c r="AD329" s="57"/>
      <c r="AE329" s="57"/>
      <c r="AF329" s="57"/>
      <c r="AG329" s="57"/>
      <c r="AH329" s="121"/>
    </row>
    <row r="330" spans="1:34" ht="23.25" hidden="1" customHeight="1">
      <c r="A330" s="57"/>
      <c r="B330" s="57"/>
      <c r="C330" s="57"/>
      <c r="D330" s="58"/>
      <c r="E330" s="57"/>
      <c r="F330" s="58"/>
      <c r="G330" s="57"/>
      <c r="H330" s="57"/>
      <c r="I330" s="57"/>
      <c r="J330" s="57"/>
      <c r="K330" s="57"/>
      <c r="L330" s="57"/>
      <c r="M330" s="57"/>
      <c r="N330" s="57"/>
      <c r="O330" s="57"/>
      <c r="P330" s="58"/>
      <c r="Q330" s="57"/>
      <c r="R330" s="57"/>
      <c r="S330" s="57"/>
      <c r="T330" s="57"/>
      <c r="U330" s="57"/>
      <c r="V330" s="59"/>
      <c r="W330" s="59"/>
      <c r="X330" s="57"/>
      <c r="Y330" s="59"/>
      <c r="Z330" s="59"/>
      <c r="AA330" s="57"/>
      <c r="AB330" s="60"/>
      <c r="AC330" s="60"/>
      <c r="AD330" s="57"/>
      <c r="AE330" s="57"/>
      <c r="AF330" s="57"/>
      <c r="AG330" s="57"/>
      <c r="AH330" s="121"/>
    </row>
    <row r="331" spans="1:34" ht="23.25" hidden="1" customHeight="1">
      <c r="A331" s="57"/>
      <c r="B331" s="57"/>
      <c r="C331" s="57"/>
      <c r="D331" s="58"/>
      <c r="E331" s="57"/>
      <c r="F331" s="58"/>
      <c r="G331" s="57"/>
      <c r="H331" s="57"/>
      <c r="I331" s="57"/>
      <c r="J331" s="57"/>
      <c r="K331" s="57"/>
      <c r="L331" s="57"/>
      <c r="M331" s="57"/>
      <c r="N331" s="57"/>
      <c r="O331" s="57"/>
      <c r="P331" s="58"/>
      <c r="Q331" s="57"/>
      <c r="R331" s="57"/>
      <c r="S331" s="57"/>
      <c r="T331" s="57"/>
      <c r="U331" s="57"/>
      <c r="V331" s="59"/>
      <c r="W331" s="59"/>
      <c r="X331" s="57"/>
      <c r="Y331" s="59"/>
      <c r="Z331" s="59"/>
      <c r="AA331" s="57"/>
      <c r="AB331" s="60"/>
      <c r="AC331" s="60"/>
      <c r="AD331" s="57"/>
      <c r="AE331" s="57"/>
      <c r="AF331" s="57"/>
      <c r="AG331" s="57"/>
      <c r="AH331" s="121"/>
    </row>
    <row r="332" spans="1:34" ht="23.25" hidden="1" customHeight="1">
      <c r="A332" s="57"/>
      <c r="B332" s="57"/>
      <c r="C332" s="57"/>
      <c r="D332" s="58"/>
      <c r="E332" s="57"/>
      <c r="F332" s="58"/>
      <c r="G332" s="57"/>
      <c r="H332" s="57"/>
      <c r="I332" s="57"/>
      <c r="J332" s="57"/>
      <c r="K332" s="57"/>
      <c r="L332" s="57"/>
      <c r="M332" s="57"/>
      <c r="N332" s="57"/>
      <c r="O332" s="57"/>
      <c r="P332" s="58"/>
      <c r="Q332" s="57"/>
      <c r="R332" s="57"/>
      <c r="S332" s="57"/>
      <c r="T332" s="57"/>
      <c r="U332" s="57"/>
      <c r="V332" s="59"/>
      <c r="W332" s="59"/>
      <c r="X332" s="57"/>
      <c r="Y332" s="59"/>
      <c r="Z332" s="59"/>
      <c r="AA332" s="57"/>
      <c r="AB332" s="60"/>
      <c r="AC332" s="60"/>
      <c r="AD332" s="57"/>
      <c r="AE332" s="57"/>
      <c r="AF332" s="57"/>
      <c r="AG332" s="57"/>
      <c r="AH332" s="121"/>
    </row>
    <row r="333" spans="1:34" ht="23.25" hidden="1" customHeight="1">
      <c r="A333" s="57"/>
      <c r="B333" s="57"/>
      <c r="C333" s="57"/>
      <c r="D333" s="58"/>
      <c r="E333" s="57"/>
      <c r="F333" s="58"/>
      <c r="G333" s="57"/>
      <c r="H333" s="57"/>
      <c r="I333" s="57"/>
      <c r="J333" s="57"/>
      <c r="K333" s="57"/>
      <c r="L333" s="57"/>
      <c r="M333" s="57"/>
      <c r="N333" s="57"/>
      <c r="O333" s="57"/>
      <c r="P333" s="58"/>
      <c r="Q333" s="57"/>
      <c r="R333" s="57"/>
      <c r="S333" s="57"/>
      <c r="T333" s="57"/>
      <c r="U333" s="57"/>
      <c r="V333" s="59"/>
      <c r="W333" s="59"/>
      <c r="X333" s="57"/>
      <c r="Y333" s="59"/>
      <c r="Z333" s="59"/>
      <c r="AA333" s="57"/>
      <c r="AB333" s="60"/>
      <c r="AC333" s="60"/>
      <c r="AD333" s="57"/>
      <c r="AE333" s="57"/>
      <c r="AF333" s="57"/>
      <c r="AG333" s="57"/>
      <c r="AH333" s="121"/>
    </row>
    <row r="334" spans="1:34" ht="23.25" hidden="1" customHeight="1">
      <c r="A334" s="57"/>
      <c r="B334" s="57"/>
      <c r="C334" s="57"/>
      <c r="D334" s="58"/>
      <c r="E334" s="57"/>
      <c r="F334" s="58"/>
      <c r="G334" s="57"/>
      <c r="H334" s="57"/>
      <c r="I334" s="57"/>
      <c r="J334" s="57"/>
      <c r="K334" s="57"/>
      <c r="L334" s="57"/>
      <c r="M334" s="57"/>
      <c r="N334" s="57"/>
      <c r="O334" s="57"/>
      <c r="P334" s="58"/>
      <c r="Q334" s="57"/>
      <c r="R334" s="57"/>
      <c r="S334" s="57"/>
      <c r="T334" s="57"/>
      <c r="U334" s="57"/>
      <c r="V334" s="59"/>
      <c r="W334" s="59"/>
      <c r="X334" s="57"/>
      <c r="Y334" s="59"/>
      <c r="Z334" s="59"/>
      <c r="AA334" s="57"/>
      <c r="AB334" s="60"/>
      <c r="AC334" s="60"/>
      <c r="AD334" s="57"/>
      <c r="AE334" s="57"/>
      <c r="AF334" s="57"/>
      <c r="AG334" s="57"/>
      <c r="AH334" s="121"/>
    </row>
    <row r="335" spans="1:34" ht="23.25" hidden="1" customHeight="1">
      <c r="A335" s="57"/>
      <c r="B335" s="57"/>
      <c r="C335" s="57"/>
      <c r="D335" s="58"/>
      <c r="E335" s="57"/>
      <c r="F335" s="58"/>
      <c r="G335" s="57"/>
      <c r="H335" s="57"/>
      <c r="I335" s="57"/>
      <c r="J335" s="57"/>
      <c r="K335" s="57"/>
      <c r="L335" s="57"/>
      <c r="M335" s="57"/>
      <c r="N335" s="57"/>
      <c r="O335" s="57"/>
      <c r="P335" s="58"/>
      <c r="Q335" s="57"/>
      <c r="R335" s="57"/>
      <c r="S335" s="57"/>
      <c r="T335" s="57"/>
      <c r="U335" s="57"/>
      <c r="V335" s="59"/>
      <c r="W335" s="59"/>
      <c r="X335" s="57"/>
      <c r="Y335" s="59"/>
      <c r="Z335" s="59"/>
      <c r="AA335" s="57"/>
      <c r="AB335" s="60"/>
      <c r="AC335" s="60"/>
      <c r="AD335" s="57"/>
      <c r="AE335" s="57"/>
      <c r="AF335" s="57"/>
      <c r="AG335" s="57"/>
      <c r="AH335" s="121"/>
    </row>
    <row r="336" spans="1:34" ht="23.25" hidden="1" customHeight="1">
      <c r="A336" s="57"/>
      <c r="B336" s="57"/>
      <c r="C336" s="57"/>
      <c r="D336" s="58"/>
      <c r="E336" s="57"/>
      <c r="F336" s="58"/>
      <c r="G336" s="57"/>
      <c r="H336" s="57"/>
      <c r="I336" s="57"/>
      <c r="J336" s="57"/>
      <c r="K336" s="57"/>
      <c r="L336" s="57"/>
      <c r="M336" s="57"/>
      <c r="N336" s="57"/>
      <c r="O336" s="57"/>
      <c r="P336" s="58"/>
      <c r="Q336" s="57"/>
      <c r="R336" s="57"/>
      <c r="S336" s="57"/>
      <c r="T336" s="57"/>
      <c r="U336" s="57"/>
      <c r="V336" s="59"/>
      <c r="W336" s="59"/>
      <c r="X336" s="57"/>
      <c r="Y336" s="59"/>
      <c r="Z336" s="59"/>
      <c r="AA336" s="57"/>
      <c r="AB336" s="60"/>
      <c r="AC336" s="60"/>
      <c r="AD336" s="57"/>
      <c r="AE336" s="57"/>
      <c r="AF336" s="57"/>
      <c r="AG336" s="57"/>
      <c r="AH336" s="121"/>
    </row>
    <row r="337" spans="1:34" ht="23.25" hidden="1" customHeight="1">
      <c r="A337" s="57"/>
      <c r="B337" s="57"/>
      <c r="C337" s="57"/>
      <c r="D337" s="58"/>
      <c r="E337" s="57"/>
      <c r="F337" s="58"/>
      <c r="G337" s="57"/>
      <c r="H337" s="57"/>
      <c r="I337" s="57"/>
      <c r="J337" s="57"/>
      <c r="K337" s="57"/>
      <c r="L337" s="57"/>
      <c r="M337" s="57"/>
      <c r="N337" s="57"/>
      <c r="O337" s="57"/>
      <c r="P337" s="58"/>
      <c r="Q337" s="57"/>
      <c r="R337" s="57"/>
      <c r="S337" s="57"/>
      <c r="T337" s="57"/>
      <c r="U337" s="57"/>
      <c r="V337" s="59"/>
      <c r="W337" s="59"/>
      <c r="X337" s="57"/>
      <c r="Y337" s="59"/>
      <c r="Z337" s="59"/>
      <c r="AA337" s="57"/>
      <c r="AB337" s="60"/>
      <c r="AC337" s="60"/>
      <c r="AD337" s="57"/>
      <c r="AE337" s="57"/>
      <c r="AF337" s="57"/>
      <c r="AG337" s="57"/>
      <c r="AH337" s="121"/>
    </row>
    <row r="338" spans="1:34" ht="23.25" hidden="1" customHeight="1">
      <c r="A338" s="57"/>
      <c r="B338" s="57"/>
      <c r="C338" s="57"/>
      <c r="D338" s="58"/>
      <c r="E338" s="57"/>
      <c r="F338" s="58"/>
      <c r="G338" s="57"/>
      <c r="H338" s="57"/>
      <c r="I338" s="57"/>
      <c r="J338" s="57"/>
      <c r="K338" s="57"/>
      <c r="L338" s="57"/>
      <c r="M338" s="57"/>
      <c r="N338" s="57"/>
      <c r="O338" s="57"/>
      <c r="P338" s="58"/>
      <c r="Q338" s="57"/>
      <c r="R338" s="57"/>
      <c r="S338" s="57"/>
      <c r="T338" s="57"/>
      <c r="U338" s="57"/>
      <c r="V338" s="59"/>
      <c r="W338" s="59"/>
      <c r="X338" s="57"/>
      <c r="Y338" s="59"/>
      <c r="Z338" s="59"/>
      <c r="AA338" s="57"/>
      <c r="AB338" s="60"/>
      <c r="AC338" s="60"/>
      <c r="AD338" s="57"/>
      <c r="AE338" s="57"/>
      <c r="AF338" s="57"/>
      <c r="AG338" s="57"/>
      <c r="AH338" s="121"/>
    </row>
    <row r="339" spans="1:34" ht="23.25" hidden="1" customHeight="1">
      <c r="A339" s="57"/>
      <c r="B339" s="57"/>
      <c r="C339" s="57"/>
      <c r="D339" s="58"/>
      <c r="E339" s="57"/>
      <c r="F339" s="58"/>
      <c r="G339" s="57"/>
      <c r="H339" s="57"/>
      <c r="I339" s="57"/>
      <c r="J339" s="57"/>
      <c r="K339" s="57"/>
      <c r="L339" s="57"/>
      <c r="M339" s="57"/>
      <c r="N339" s="57"/>
      <c r="O339" s="57"/>
      <c r="P339" s="58"/>
      <c r="Q339" s="57"/>
      <c r="R339" s="57"/>
      <c r="S339" s="57"/>
      <c r="T339" s="57"/>
      <c r="U339" s="57"/>
      <c r="V339" s="59"/>
      <c r="W339" s="59"/>
      <c r="X339" s="57"/>
      <c r="Y339" s="59"/>
      <c r="Z339" s="59"/>
      <c r="AA339" s="57"/>
      <c r="AB339" s="60"/>
      <c r="AC339" s="60"/>
      <c r="AD339" s="57"/>
      <c r="AE339" s="57"/>
      <c r="AF339" s="57"/>
      <c r="AG339" s="57"/>
      <c r="AH339" s="121"/>
    </row>
    <row r="340" spans="1:34" ht="23.25" hidden="1" customHeight="1">
      <c r="A340" s="57"/>
      <c r="B340" s="57"/>
      <c r="C340" s="57"/>
      <c r="D340" s="58"/>
      <c r="E340" s="57"/>
      <c r="F340" s="58"/>
      <c r="G340" s="57"/>
      <c r="H340" s="57"/>
      <c r="I340" s="57"/>
      <c r="J340" s="57"/>
      <c r="K340" s="57"/>
      <c r="L340" s="57"/>
      <c r="M340" s="57"/>
      <c r="N340" s="57"/>
      <c r="O340" s="57"/>
      <c r="P340" s="58"/>
      <c r="Q340" s="57"/>
      <c r="R340" s="57"/>
      <c r="S340" s="57"/>
      <c r="T340" s="57"/>
      <c r="U340" s="57"/>
      <c r="V340" s="59"/>
      <c r="W340" s="59"/>
      <c r="X340" s="57"/>
      <c r="Y340" s="59"/>
      <c r="Z340" s="59"/>
      <c r="AA340" s="57"/>
      <c r="AB340" s="60"/>
      <c r="AC340" s="60"/>
      <c r="AD340" s="57"/>
      <c r="AE340" s="57"/>
      <c r="AF340" s="57"/>
      <c r="AG340" s="57"/>
      <c r="AH340" s="121"/>
    </row>
    <row r="341" spans="1:34" ht="23.25" hidden="1" customHeight="1">
      <c r="A341" s="57"/>
      <c r="B341" s="57"/>
      <c r="C341" s="57"/>
      <c r="D341" s="58"/>
      <c r="E341" s="57"/>
      <c r="F341" s="58"/>
      <c r="G341" s="57"/>
      <c r="H341" s="57"/>
      <c r="I341" s="57"/>
      <c r="J341" s="57"/>
      <c r="K341" s="57"/>
      <c r="L341" s="57"/>
      <c r="M341" s="57"/>
      <c r="N341" s="57"/>
      <c r="O341" s="57"/>
      <c r="P341" s="58"/>
      <c r="Q341" s="57"/>
      <c r="R341" s="57"/>
      <c r="S341" s="57"/>
      <c r="T341" s="57"/>
      <c r="U341" s="57"/>
      <c r="V341" s="59"/>
      <c r="W341" s="59"/>
      <c r="X341" s="57"/>
      <c r="Y341" s="59"/>
      <c r="Z341" s="59"/>
      <c r="AA341" s="57"/>
      <c r="AB341" s="60"/>
      <c r="AC341" s="60"/>
      <c r="AD341" s="57"/>
      <c r="AE341" s="57"/>
      <c r="AF341" s="57"/>
      <c r="AG341" s="57"/>
      <c r="AH341" s="121"/>
    </row>
    <row r="342" spans="1:34" ht="23.25" hidden="1" customHeight="1">
      <c r="A342" s="57"/>
      <c r="B342" s="57"/>
      <c r="C342" s="57"/>
      <c r="D342" s="58"/>
      <c r="E342" s="57"/>
      <c r="F342" s="58"/>
      <c r="G342" s="57"/>
      <c r="H342" s="57"/>
      <c r="I342" s="57"/>
      <c r="J342" s="57"/>
      <c r="K342" s="57"/>
      <c r="L342" s="57"/>
      <c r="M342" s="57"/>
      <c r="N342" s="57"/>
      <c r="O342" s="57"/>
      <c r="P342" s="58"/>
      <c r="Q342" s="57"/>
      <c r="R342" s="57"/>
      <c r="S342" s="57"/>
      <c r="T342" s="57"/>
      <c r="U342" s="57"/>
      <c r="V342" s="59"/>
      <c r="W342" s="59"/>
      <c r="X342" s="57"/>
      <c r="Y342" s="59"/>
      <c r="Z342" s="59"/>
      <c r="AA342" s="57"/>
      <c r="AB342" s="60"/>
      <c r="AC342" s="60"/>
      <c r="AD342" s="57"/>
      <c r="AE342" s="57"/>
      <c r="AF342" s="57"/>
      <c r="AG342" s="57"/>
      <c r="AH342" s="121"/>
    </row>
    <row r="343" spans="1:34" ht="23.25" hidden="1" customHeight="1">
      <c r="A343" s="57"/>
      <c r="B343" s="57"/>
      <c r="C343" s="57"/>
      <c r="D343" s="58"/>
      <c r="E343" s="57"/>
      <c r="F343" s="58"/>
      <c r="G343" s="57"/>
      <c r="H343" s="57"/>
      <c r="I343" s="57"/>
      <c r="J343" s="57"/>
      <c r="K343" s="57"/>
      <c r="L343" s="57"/>
      <c r="M343" s="57"/>
      <c r="N343" s="57"/>
      <c r="O343" s="57"/>
      <c r="P343" s="58"/>
      <c r="Q343" s="57"/>
      <c r="R343" s="57"/>
      <c r="S343" s="57"/>
      <c r="T343" s="57"/>
      <c r="U343" s="57"/>
      <c r="V343" s="59"/>
      <c r="W343" s="59"/>
      <c r="X343" s="57"/>
      <c r="Y343" s="59"/>
      <c r="Z343" s="59"/>
      <c r="AA343" s="57"/>
      <c r="AB343" s="60"/>
      <c r="AC343" s="60"/>
      <c r="AD343" s="57"/>
      <c r="AE343" s="57"/>
      <c r="AF343" s="57"/>
      <c r="AG343" s="57"/>
      <c r="AH343" s="121"/>
    </row>
    <row r="344" spans="1:34" ht="23.25" hidden="1" customHeight="1">
      <c r="A344" s="57"/>
      <c r="B344" s="57"/>
      <c r="C344" s="57"/>
      <c r="D344" s="58"/>
      <c r="E344" s="57"/>
      <c r="F344" s="58"/>
      <c r="G344" s="57"/>
      <c r="H344" s="57"/>
      <c r="I344" s="57"/>
      <c r="J344" s="57"/>
      <c r="K344" s="57"/>
      <c r="L344" s="57"/>
      <c r="M344" s="57"/>
      <c r="N344" s="57"/>
      <c r="O344" s="57"/>
      <c r="P344" s="58"/>
      <c r="Q344" s="57"/>
      <c r="R344" s="57"/>
      <c r="S344" s="57"/>
      <c r="T344" s="57"/>
      <c r="U344" s="57"/>
      <c r="V344" s="59"/>
      <c r="W344" s="59"/>
      <c r="X344" s="57"/>
      <c r="Y344" s="59"/>
      <c r="Z344" s="59"/>
      <c r="AA344" s="57"/>
      <c r="AB344" s="60"/>
      <c r="AC344" s="60"/>
      <c r="AD344" s="57"/>
      <c r="AE344" s="57"/>
      <c r="AF344" s="57"/>
      <c r="AG344" s="57"/>
      <c r="AH344" s="121"/>
    </row>
    <row r="345" spans="1:34" ht="23.25" hidden="1" customHeight="1">
      <c r="A345" s="57"/>
      <c r="B345" s="57"/>
      <c r="C345" s="57"/>
      <c r="D345" s="58"/>
      <c r="E345" s="57"/>
      <c r="F345" s="58"/>
      <c r="G345" s="57"/>
      <c r="H345" s="57"/>
      <c r="I345" s="57"/>
      <c r="J345" s="57"/>
      <c r="K345" s="57"/>
      <c r="L345" s="57"/>
      <c r="M345" s="57"/>
      <c r="N345" s="57"/>
      <c r="O345" s="57"/>
      <c r="P345" s="58"/>
      <c r="Q345" s="57"/>
      <c r="R345" s="57"/>
      <c r="S345" s="57"/>
      <c r="T345" s="57"/>
      <c r="U345" s="57"/>
      <c r="V345" s="59"/>
      <c r="W345" s="59"/>
      <c r="X345" s="57"/>
      <c r="Y345" s="59"/>
      <c r="Z345" s="59"/>
      <c r="AA345" s="57"/>
      <c r="AB345" s="60"/>
      <c r="AC345" s="60"/>
      <c r="AD345" s="57"/>
      <c r="AE345" s="57"/>
      <c r="AF345" s="57"/>
      <c r="AG345" s="57"/>
      <c r="AH345" s="121"/>
    </row>
    <row r="346" spans="1:34" ht="23.25" hidden="1" customHeight="1">
      <c r="A346" s="57"/>
      <c r="B346" s="57"/>
      <c r="C346" s="57"/>
      <c r="D346" s="58"/>
      <c r="E346" s="57"/>
      <c r="F346" s="58"/>
      <c r="G346" s="57"/>
      <c r="H346" s="57"/>
      <c r="I346" s="57"/>
      <c r="J346" s="57"/>
      <c r="K346" s="57"/>
      <c r="L346" s="57"/>
      <c r="M346" s="57"/>
      <c r="N346" s="57"/>
      <c r="O346" s="57"/>
      <c r="P346" s="58"/>
      <c r="Q346" s="57"/>
      <c r="R346" s="57"/>
      <c r="S346" s="57"/>
      <c r="T346" s="57"/>
      <c r="U346" s="57"/>
      <c r="V346" s="59"/>
      <c r="W346" s="59"/>
      <c r="X346" s="57"/>
      <c r="Y346" s="59"/>
      <c r="Z346" s="59"/>
      <c r="AA346" s="57"/>
      <c r="AB346" s="60"/>
      <c r="AC346" s="60"/>
      <c r="AD346" s="57"/>
      <c r="AE346" s="57"/>
      <c r="AF346" s="57"/>
      <c r="AG346" s="57"/>
      <c r="AH346" s="121"/>
    </row>
    <row r="347" spans="1:34" ht="23.25" hidden="1" customHeight="1">
      <c r="A347" s="57"/>
      <c r="B347" s="57"/>
      <c r="C347" s="57"/>
      <c r="D347" s="58"/>
      <c r="E347" s="57"/>
      <c r="F347" s="58"/>
      <c r="G347" s="57"/>
      <c r="H347" s="57"/>
      <c r="I347" s="57"/>
      <c r="J347" s="57"/>
      <c r="K347" s="57"/>
      <c r="L347" s="57"/>
      <c r="M347" s="57"/>
      <c r="N347" s="57"/>
      <c r="O347" s="57"/>
      <c r="P347" s="58"/>
      <c r="Q347" s="57"/>
      <c r="R347" s="57"/>
      <c r="S347" s="57"/>
      <c r="T347" s="57"/>
      <c r="U347" s="57"/>
      <c r="V347" s="59"/>
      <c r="W347" s="59"/>
      <c r="X347" s="57"/>
      <c r="Y347" s="59"/>
      <c r="Z347" s="59"/>
      <c r="AA347" s="57"/>
      <c r="AB347" s="60"/>
      <c r="AC347" s="60"/>
      <c r="AD347" s="57"/>
      <c r="AE347" s="57"/>
      <c r="AF347" s="57"/>
      <c r="AG347" s="57"/>
      <c r="AH347" s="121"/>
    </row>
    <row r="348" spans="1:34" ht="23.25" hidden="1" customHeight="1">
      <c r="A348" s="57"/>
      <c r="B348" s="57"/>
      <c r="C348" s="57"/>
      <c r="D348" s="58"/>
      <c r="E348" s="57"/>
      <c r="F348" s="58"/>
      <c r="G348" s="57"/>
      <c r="H348" s="57"/>
      <c r="I348" s="57"/>
      <c r="J348" s="57"/>
      <c r="K348" s="57"/>
      <c r="L348" s="57"/>
      <c r="M348" s="57"/>
      <c r="N348" s="57"/>
      <c r="O348" s="57"/>
      <c r="P348" s="58"/>
      <c r="Q348" s="57"/>
      <c r="R348" s="57"/>
      <c r="S348" s="57"/>
      <c r="T348" s="57"/>
      <c r="U348" s="57"/>
      <c r="V348" s="59"/>
      <c r="W348" s="59"/>
      <c r="X348" s="57"/>
      <c r="Y348" s="59"/>
      <c r="Z348" s="59"/>
      <c r="AA348" s="57"/>
      <c r="AB348" s="60"/>
      <c r="AC348" s="60"/>
      <c r="AD348" s="57"/>
      <c r="AE348" s="57"/>
      <c r="AF348" s="57"/>
      <c r="AG348" s="57"/>
      <c r="AH348" s="121"/>
    </row>
    <row r="349" spans="1:34" ht="23.25" hidden="1" customHeight="1">
      <c r="A349" s="57"/>
      <c r="B349" s="57"/>
      <c r="C349" s="57"/>
      <c r="D349" s="58"/>
      <c r="E349" s="57"/>
      <c r="F349" s="58"/>
      <c r="G349" s="57"/>
      <c r="H349" s="57"/>
      <c r="I349" s="57"/>
      <c r="J349" s="57"/>
      <c r="K349" s="57"/>
      <c r="L349" s="57"/>
      <c r="M349" s="57"/>
      <c r="N349" s="57"/>
      <c r="O349" s="57"/>
      <c r="P349" s="58"/>
      <c r="Q349" s="57"/>
      <c r="R349" s="57"/>
      <c r="S349" s="57"/>
      <c r="T349" s="57"/>
      <c r="U349" s="57"/>
      <c r="V349" s="59"/>
      <c r="W349" s="59"/>
      <c r="X349" s="57"/>
      <c r="Y349" s="59"/>
      <c r="Z349" s="59"/>
      <c r="AA349" s="57"/>
      <c r="AB349" s="60"/>
      <c r="AC349" s="60"/>
      <c r="AD349" s="57"/>
      <c r="AE349" s="57"/>
      <c r="AF349" s="57"/>
      <c r="AG349" s="57"/>
      <c r="AH349" s="121"/>
    </row>
    <row r="350" spans="1:34" ht="23.25" hidden="1" customHeight="1">
      <c r="A350" s="57"/>
      <c r="B350" s="57"/>
      <c r="C350" s="57"/>
      <c r="D350" s="58"/>
      <c r="E350" s="57"/>
      <c r="F350" s="58"/>
      <c r="G350" s="57"/>
      <c r="H350" s="57"/>
      <c r="I350" s="57"/>
      <c r="J350" s="57"/>
      <c r="K350" s="57"/>
      <c r="L350" s="57"/>
      <c r="M350" s="57"/>
      <c r="N350" s="57"/>
      <c r="O350" s="57"/>
      <c r="P350" s="58"/>
      <c r="Q350" s="57"/>
      <c r="R350" s="57"/>
      <c r="S350" s="57"/>
      <c r="T350" s="57"/>
      <c r="U350" s="57"/>
      <c r="V350" s="59"/>
      <c r="W350" s="59"/>
      <c r="X350" s="57"/>
      <c r="Y350" s="59"/>
      <c r="Z350" s="59"/>
      <c r="AA350" s="57"/>
      <c r="AB350" s="60"/>
      <c r="AC350" s="60"/>
      <c r="AD350" s="57"/>
      <c r="AE350" s="57"/>
      <c r="AF350" s="57"/>
      <c r="AG350" s="57"/>
      <c r="AH350" s="121"/>
    </row>
    <row r="351" spans="1:34" ht="23.25" customHeight="1">
      <c r="A351" s="57"/>
      <c r="B351" s="57"/>
      <c r="C351" s="57"/>
      <c r="D351" s="58"/>
      <c r="E351" s="57"/>
      <c r="F351" s="58"/>
      <c r="G351" s="57"/>
      <c r="H351" s="57"/>
      <c r="I351" s="57"/>
      <c r="J351" s="57"/>
      <c r="K351" s="57"/>
      <c r="L351" s="57"/>
      <c r="M351" s="57"/>
      <c r="N351" s="57"/>
      <c r="O351" s="57"/>
      <c r="P351" s="58"/>
      <c r="Q351" s="57"/>
      <c r="R351" s="57"/>
      <c r="S351" s="57"/>
      <c r="T351" s="57"/>
      <c r="U351" s="57"/>
      <c r="V351" s="59"/>
      <c r="W351" s="59"/>
      <c r="X351" s="57"/>
      <c r="Y351" s="59"/>
      <c r="Z351" s="59"/>
      <c r="AA351" s="57"/>
      <c r="AB351" s="60"/>
      <c r="AC351" s="60"/>
      <c r="AD351" s="57"/>
      <c r="AE351" s="57"/>
      <c r="AF351" s="57"/>
      <c r="AG351" s="57"/>
      <c r="AH351" s="121"/>
    </row>
    <row r="352" spans="1:34" ht="23.25" customHeight="1">
      <c r="A352" s="57"/>
      <c r="B352" s="57"/>
      <c r="C352" s="57"/>
      <c r="D352" s="58"/>
      <c r="E352" s="57"/>
      <c r="F352" s="58"/>
      <c r="G352" s="57"/>
      <c r="H352" s="57"/>
      <c r="I352" s="57"/>
      <c r="J352" s="57"/>
      <c r="K352" s="57"/>
      <c r="L352" s="57"/>
      <c r="M352" s="57"/>
      <c r="N352" s="57"/>
      <c r="O352" s="57"/>
      <c r="P352" s="58"/>
      <c r="Q352" s="57"/>
      <c r="R352" s="57"/>
      <c r="S352" s="57"/>
      <c r="T352" s="57"/>
      <c r="U352" s="57"/>
      <c r="V352" s="59"/>
      <c r="W352" s="59"/>
      <c r="X352" s="57"/>
      <c r="Y352" s="59"/>
      <c r="Z352" s="59"/>
      <c r="AA352" s="57"/>
      <c r="AB352" s="60"/>
      <c r="AC352" s="60"/>
      <c r="AD352" s="57"/>
      <c r="AE352" s="57"/>
      <c r="AF352" s="57"/>
      <c r="AG352" s="57"/>
      <c r="AH352" s="121"/>
    </row>
    <row r="353" spans="1:34" ht="23.25" customHeight="1">
      <c r="A353" s="57"/>
      <c r="B353" s="57"/>
      <c r="C353" s="57"/>
      <c r="D353" s="58"/>
      <c r="E353" s="57"/>
      <c r="F353" s="58"/>
      <c r="G353" s="57"/>
      <c r="H353" s="57"/>
      <c r="I353" s="57"/>
      <c r="J353" s="57"/>
      <c r="K353" s="57"/>
      <c r="L353" s="57"/>
      <c r="M353" s="57"/>
      <c r="N353" s="57"/>
      <c r="O353" s="57"/>
      <c r="P353" s="58"/>
      <c r="Q353" s="57"/>
      <c r="R353" s="57"/>
      <c r="S353" s="57"/>
      <c r="T353" s="57"/>
      <c r="U353" s="57"/>
      <c r="V353" s="59"/>
      <c r="W353" s="59"/>
      <c r="X353" s="57"/>
      <c r="Y353" s="59"/>
      <c r="Z353" s="59"/>
      <c r="AA353" s="57"/>
      <c r="AB353" s="60"/>
      <c r="AC353" s="60"/>
      <c r="AD353" s="57"/>
      <c r="AE353" s="57"/>
      <c r="AF353" s="57"/>
      <c r="AG353" s="57"/>
      <c r="AH353" s="121"/>
    </row>
    <row r="354" spans="1:34" ht="23.25" customHeight="1">
      <c r="A354" s="57"/>
      <c r="B354" s="57"/>
      <c r="C354" s="57"/>
      <c r="D354" s="58"/>
      <c r="E354" s="57"/>
      <c r="F354" s="58"/>
      <c r="G354" s="57"/>
      <c r="H354" s="57"/>
      <c r="I354" s="57"/>
      <c r="J354" s="57"/>
      <c r="K354" s="57"/>
      <c r="L354" s="57"/>
      <c r="M354" s="57"/>
      <c r="N354" s="57"/>
      <c r="O354" s="57"/>
      <c r="P354" s="58"/>
      <c r="Q354" s="57"/>
      <c r="R354" s="57"/>
      <c r="S354" s="57"/>
      <c r="T354" s="57"/>
      <c r="U354" s="57"/>
      <c r="V354" s="59"/>
      <c r="W354" s="59"/>
      <c r="X354" s="57"/>
      <c r="Y354" s="59"/>
      <c r="Z354" s="59"/>
      <c r="AA354" s="57"/>
      <c r="AB354" s="60"/>
      <c r="AC354" s="60"/>
      <c r="AD354" s="57"/>
      <c r="AE354" s="57"/>
      <c r="AF354" s="57"/>
      <c r="AG354" s="57"/>
      <c r="AH354" s="121"/>
    </row>
    <row r="355" spans="1:34" ht="23.25" customHeight="1">
      <c r="A355" s="57"/>
      <c r="B355" s="57"/>
      <c r="C355" s="57"/>
      <c r="D355" s="58"/>
      <c r="E355" s="57"/>
      <c r="F355" s="58"/>
      <c r="G355" s="57"/>
      <c r="H355" s="57"/>
      <c r="I355" s="57"/>
      <c r="J355" s="57"/>
      <c r="K355" s="57"/>
      <c r="L355" s="57"/>
      <c r="M355" s="57"/>
      <c r="N355" s="57"/>
      <c r="O355" s="57"/>
      <c r="P355" s="58"/>
      <c r="Q355" s="57"/>
      <c r="R355" s="57"/>
      <c r="S355" s="57"/>
      <c r="T355" s="57"/>
      <c r="U355" s="57"/>
      <c r="V355" s="59"/>
      <c r="W355" s="59"/>
      <c r="X355" s="57"/>
      <c r="Y355" s="59"/>
      <c r="Z355" s="59"/>
      <c r="AA355" s="57"/>
      <c r="AB355" s="60"/>
      <c r="AC355" s="60"/>
      <c r="AD355" s="57"/>
      <c r="AE355" s="57"/>
      <c r="AF355" s="57"/>
      <c r="AG355" s="57"/>
      <c r="AH355" s="121"/>
    </row>
    <row r="356" spans="1:34" ht="23.25" customHeight="1">
      <c r="A356" s="57"/>
      <c r="B356" s="57"/>
      <c r="C356" s="57"/>
      <c r="D356" s="58"/>
      <c r="E356" s="57"/>
      <c r="F356" s="58"/>
      <c r="G356" s="57"/>
      <c r="H356" s="57"/>
      <c r="I356" s="57"/>
      <c r="J356" s="57"/>
      <c r="K356" s="57"/>
      <c r="L356" s="57"/>
      <c r="M356" s="57"/>
      <c r="N356" s="57"/>
      <c r="O356" s="57"/>
      <c r="P356" s="58"/>
      <c r="Q356" s="57"/>
      <c r="R356" s="57"/>
      <c r="S356" s="57"/>
      <c r="T356" s="57"/>
      <c r="U356" s="57"/>
      <c r="V356" s="59"/>
      <c r="W356" s="59"/>
      <c r="X356" s="57"/>
      <c r="Y356" s="59"/>
      <c r="Z356" s="59"/>
      <c r="AA356" s="57"/>
      <c r="AB356" s="60"/>
      <c r="AC356" s="60"/>
      <c r="AD356" s="57"/>
      <c r="AE356" s="57"/>
      <c r="AF356" s="57"/>
      <c r="AG356" s="57"/>
      <c r="AH356" s="121"/>
    </row>
    <row r="357" spans="1:34" ht="23.25" customHeight="1">
      <c r="A357" s="57"/>
      <c r="B357" s="57"/>
      <c r="C357" s="57"/>
      <c r="D357" s="58"/>
      <c r="E357" s="57"/>
      <c r="F357" s="58"/>
      <c r="G357" s="57"/>
      <c r="H357" s="57"/>
      <c r="I357" s="57"/>
      <c r="J357" s="57"/>
      <c r="K357" s="57"/>
      <c r="L357" s="57"/>
      <c r="M357" s="57"/>
      <c r="N357" s="57"/>
      <c r="O357" s="57"/>
      <c r="P357" s="58"/>
      <c r="Q357" s="57"/>
      <c r="R357" s="57"/>
      <c r="S357" s="57"/>
      <c r="T357" s="57"/>
      <c r="U357" s="57"/>
      <c r="V357" s="59"/>
      <c r="W357" s="59"/>
      <c r="X357" s="57"/>
      <c r="Y357" s="59"/>
      <c r="Z357" s="59"/>
      <c r="AA357" s="57"/>
      <c r="AB357" s="60"/>
      <c r="AC357" s="60"/>
      <c r="AD357" s="57"/>
      <c r="AE357" s="57"/>
      <c r="AF357" s="57"/>
      <c r="AG357" s="57"/>
      <c r="AH357" s="121"/>
    </row>
    <row r="358" spans="1:34" ht="23.25" customHeight="1">
      <c r="A358" s="57"/>
      <c r="B358" s="57"/>
      <c r="C358" s="57"/>
      <c r="D358" s="58"/>
      <c r="E358" s="57"/>
      <c r="F358" s="58"/>
      <c r="G358" s="57"/>
      <c r="H358" s="57"/>
      <c r="I358" s="57"/>
      <c r="J358" s="57"/>
      <c r="K358" s="57"/>
      <c r="L358" s="57"/>
      <c r="M358" s="57"/>
      <c r="N358" s="57"/>
      <c r="O358" s="57"/>
      <c r="P358" s="58"/>
      <c r="Q358" s="57"/>
      <c r="R358" s="57"/>
      <c r="S358" s="57"/>
      <c r="T358" s="57"/>
      <c r="U358" s="57"/>
      <c r="V358" s="59"/>
      <c r="W358" s="59"/>
      <c r="X358" s="57"/>
      <c r="Y358" s="59"/>
      <c r="Z358" s="59"/>
      <c r="AA358" s="57"/>
      <c r="AB358" s="60"/>
      <c r="AC358" s="60"/>
      <c r="AD358" s="57"/>
      <c r="AE358" s="57"/>
      <c r="AF358" s="57"/>
      <c r="AG358" s="57"/>
      <c r="AH358" s="121"/>
    </row>
    <row r="359" spans="1:34" ht="23.25" customHeight="1">
      <c r="A359" s="57"/>
      <c r="B359" s="57"/>
      <c r="C359" s="57"/>
      <c r="D359" s="58"/>
      <c r="E359" s="57"/>
      <c r="F359" s="58"/>
      <c r="G359" s="57"/>
      <c r="H359" s="57"/>
      <c r="I359" s="57"/>
      <c r="J359" s="57"/>
      <c r="K359" s="57"/>
      <c r="L359" s="57"/>
      <c r="M359" s="57"/>
      <c r="N359" s="57"/>
      <c r="O359" s="57"/>
      <c r="P359" s="58"/>
      <c r="Q359" s="57"/>
      <c r="R359" s="57"/>
      <c r="S359" s="57"/>
      <c r="T359" s="57"/>
      <c r="U359" s="57"/>
      <c r="V359" s="59"/>
      <c r="W359" s="59"/>
      <c r="X359" s="57"/>
      <c r="Y359" s="59"/>
      <c r="Z359" s="59"/>
      <c r="AA359" s="57"/>
      <c r="AB359" s="60"/>
      <c r="AC359" s="60"/>
      <c r="AD359" s="57"/>
      <c r="AE359" s="57"/>
      <c r="AF359" s="57"/>
      <c r="AG359" s="57"/>
      <c r="AH359" s="121"/>
    </row>
    <row r="360" spans="1:34" ht="23.25" customHeight="1">
      <c r="A360" s="57"/>
      <c r="B360" s="57"/>
      <c r="C360" s="57"/>
      <c r="D360" s="58"/>
      <c r="E360" s="57"/>
      <c r="F360" s="58"/>
      <c r="G360" s="57"/>
      <c r="H360" s="57"/>
      <c r="I360" s="57"/>
      <c r="J360" s="57"/>
      <c r="K360" s="57"/>
      <c r="L360" s="57"/>
      <c r="M360" s="57"/>
      <c r="N360" s="57"/>
      <c r="O360" s="57"/>
      <c r="P360" s="58"/>
      <c r="Q360" s="57"/>
      <c r="R360" s="57"/>
      <c r="S360" s="57"/>
      <c r="T360" s="57"/>
      <c r="U360" s="57"/>
      <c r="V360" s="59"/>
      <c r="W360" s="59"/>
      <c r="X360" s="57"/>
      <c r="Y360" s="59"/>
      <c r="Z360" s="59"/>
      <c r="AA360" s="57"/>
      <c r="AB360" s="60"/>
      <c r="AC360" s="60"/>
      <c r="AD360" s="57"/>
      <c r="AE360" s="57"/>
      <c r="AF360" s="57"/>
      <c r="AG360" s="57"/>
      <c r="AH360" s="121"/>
    </row>
    <row r="361" spans="1:34" ht="23.25" customHeight="1">
      <c r="A361" s="57"/>
      <c r="B361" s="57"/>
      <c r="C361" s="57"/>
      <c r="D361" s="58"/>
      <c r="E361" s="57"/>
      <c r="F361" s="58"/>
      <c r="G361" s="57"/>
      <c r="H361" s="57"/>
      <c r="I361" s="57"/>
      <c r="J361" s="57"/>
      <c r="K361" s="57"/>
      <c r="L361" s="57"/>
      <c r="M361" s="57"/>
      <c r="N361" s="57"/>
      <c r="O361" s="57"/>
      <c r="P361" s="58"/>
      <c r="Q361" s="57"/>
      <c r="R361" s="57"/>
      <c r="S361" s="57"/>
      <c r="T361" s="57"/>
      <c r="U361" s="57"/>
      <c r="V361" s="59"/>
      <c r="W361" s="59"/>
      <c r="X361" s="57"/>
      <c r="Y361" s="59"/>
      <c r="Z361" s="59"/>
      <c r="AA361" s="57"/>
      <c r="AB361" s="60"/>
      <c r="AC361" s="60"/>
      <c r="AD361" s="57"/>
      <c r="AE361" s="57"/>
      <c r="AF361" s="57"/>
      <c r="AG361" s="57"/>
      <c r="AH361" s="121"/>
    </row>
    <row r="362" spans="1:34" ht="23.25" customHeight="1">
      <c r="A362" s="57"/>
      <c r="B362" s="57"/>
      <c r="C362" s="57"/>
      <c r="D362" s="58"/>
      <c r="E362" s="57"/>
      <c r="F362" s="58"/>
      <c r="G362" s="57"/>
      <c r="H362" s="57"/>
      <c r="I362" s="57"/>
      <c r="J362" s="57"/>
      <c r="K362" s="57"/>
      <c r="L362" s="57"/>
      <c r="M362" s="57"/>
      <c r="N362" s="57"/>
      <c r="O362" s="57"/>
      <c r="P362" s="58"/>
      <c r="Q362" s="57"/>
      <c r="R362" s="57"/>
      <c r="S362" s="58"/>
      <c r="T362" s="57"/>
      <c r="U362" s="57"/>
      <c r="V362" s="59"/>
      <c r="W362" s="59"/>
      <c r="X362" s="57"/>
      <c r="Y362" s="59"/>
      <c r="Z362" s="59"/>
      <c r="AA362" s="57"/>
      <c r="AB362" s="60"/>
      <c r="AC362" s="60"/>
      <c r="AD362" s="57"/>
      <c r="AE362" s="57"/>
      <c r="AF362" s="57"/>
      <c r="AG362" s="57"/>
      <c r="AH362" s="121"/>
    </row>
    <row r="363" spans="1:34" ht="23.25" customHeight="1">
      <c r="A363" s="57"/>
      <c r="B363" s="57"/>
      <c r="C363" s="57"/>
      <c r="D363" s="58"/>
      <c r="E363" s="57"/>
      <c r="F363" s="58"/>
      <c r="G363" s="57"/>
      <c r="H363" s="57"/>
      <c r="I363" s="57"/>
      <c r="J363" s="57"/>
      <c r="K363" s="57"/>
      <c r="L363" s="57"/>
      <c r="M363" s="57"/>
      <c r="N363" s="57"/>
      <c r="O363" s="57"/>
      <c r="P363" s="58"/>
      <c r="Q363" s="57"/>
      <c r="R363" s="57"/>
      <c r="S363" s="57"/>
      <c r="T363" s="57"/>
      <c r="U363" s="57"/>
      <c r="V363" s="59"/>
      <c r="W363" s="59"/>
      <c r="X363" s="57"/>
      <c r="Y363" s="59"/>
      <c r="Z363" s="59"/>
      <c r="AA363" s="57"/>
      <c r="AB363" s="60"/>
      <c r="AC363" s="60"/>
      <c r="AD363" s="57"/>
      <c r="AE363" s="57"/>
      <c r="AF363" s="57"/>
      <c r="AG363" s="57"/>
      <c r="AH363" s="121"/>
    </row>
    <row r="364" spans="1:34" ht="23.25" customHeight="1">
      <c r="A364" s="57"/>
      <c r="B364" s="57"/>
      <c r="C364" s="57"/>
      <c r="D364" s="58"/>
      <c r="E364" s="57"/>
      <c r="F364" s="58"/>
      <c r="G364" s="57"/>
      <c r="H364" s="57"/>
      <c r="I364" s="57"/>
      <c r="J364" s="57"/>
      <c r="K364" s="57"/>
      <c r="L364" s="57"/>
      <c r="M364" s="57"/>
      <c r="N364" s="57"/>
      <c r="O364" s="57"/>
      <c r="P364" s="58"/>
      <c r="Q364" s="57"/>
      <c r="R364" s="57"/>
      <c r="S364" s="57"/>
      <c r="T364" s="57"/>
      <c r="U364" s="57"/>
      <c r="V364" s="59"/>
      <c r="W364" s="59"/>
      <c r="X364" s="57"/>
      <c r="Y364" s="59"/>
      <c r="Z364" s="59"/>
      <c r="AA364" s="57"/>
      <c r="AB364" s="60"/>
      <c r="AC364" s="60"/>
      <c r="AD364" s="57"/>
      <c r="AE364" s="57"/>
      <c r="AF364" s="57"/>
      <c r="AG364" s="57"/>
      <c r="AH364" s="121"/>
    </row>
    <row r="365" spans="1:34" ht="23.25" customHeight="1">
      <c r="A365" s="57"/>
      <c r="B365" s="57"/>
      <c r="C365" s="57"/>
      <c r="D365" s="58"/>
      <c r="E365" s="57"/>
      <c r="F365" s="58"/>
      <c r="G365" s="57"/>
      <c r="H365" s="57"/>
      <c r="I365" s="57"/>
      <c r="J365" s="57"/>
      <c r="K365" s="57"/>
      <c r="L365" s="57"/>
      <c r="M365" s="57"/>
      <c r="N365" s="57"/>
      <c r="O365" s="57"/>
      <c r="P365" s="58"/>
      <c r="Q365" s="57"/>
      <c r="R365" s="57"/>
      <c r="S365" s="57"/>
      <c r="T365" s="57"/>
      <c r="U365" s="57"/>
      <c r="V365" s="59"/>
      <c r="W365" s="59"/>
      <c r="X365" s="57"/>
      <c r="Y365" s="59"/>
      <c r="Z365" s="59"/>
      <c r="AA365" s="57"/>
      <c r="AB365" s="60"/>
      <c r="AC365" s="60"/>
      <c r="AD365" s="57"/>
      <c r="AE365" s="57"/>
      <c r="AF365" s="57"/>
      <c r="AG365" s="57"/>
      <c r="AH365" s="121"/>
    </row>
    <row r="366" spans="1:34" ht="23.25" customHeight="1">
      <c r="A366" s="57"/>
      <c r="B366" s="57"/>
      <c r="C366" s="57"/>
      <c r="D366" s="58"/>
      <c r="E366" s="57"/>
      <c r="F366" s="58"/>
      <c r="G366" s="57"/>
      <c r="H366" s="57"/>
      <c r="I366" s="57"/>
      <c r="J366" s="57"/>
      <c r="K366" s="57"/>
      <c r="L366" s="57"/>
      <c r="M366" s="57"/>
      <c r="N366" s="57"/>
      <c r="O366" s="57"/>
      <c r="P366" s="58"/>
      <c r="Q366" s="57"/>
      <c r="R366" s="57"/>
      <c r="S366" s="57"/>
      <c r="T366" s="57"/>
      <c r="U366" s="57"/>
      <c r="V366" s="59"/>
      <c r="W366" s="59"/>
      <c r="X366" s="57"/>
      <c r="Y366" s="59"/>
      <c r="Z366" s="59"/>
      <c r="AA366" s="57"/>
      <c r="AB366" s="60"/>
      <c r="AC366" s="60"/>
      <c r="AD366" s="57"/>
      <c r="AE366" s="57"/>
      <c r="AF366" s="57"/>
      <c r="AG366" s="57"/>
      <c r="AH366" s="121"/>
    </row>
    <row r="367" spans="1:34" ht="23.25" customHeight="1">
      <c r="A367" s="57"/>
      <c r="B367" s="57"/>
      <c r="C367" s="57"/>
      <c r="D367" s="58"/>
      <c r="E367" s="57"/>
      <c r="F367" s="58"/>
      <c r="G367" s="57"/>
      <c r="H367" s="57"/>
      <c r="I367" s="57"/>
      <c r="J367" s="57"/>
      <c r="K367" s="57"/>
      <c r="L367" s="57"/>
      <c r="M367" s="57"/>
      <c r="N367" s="57"/>
      <c r="O367" s="57"/>
      <c r="P367" s="58"/>
      <c r="Q367" s="57"/>
      <c r="R367" s="57"/>
      <c r="S367" s="57"/>
      <c r="T367" s="57"/>
      <c r="U367" s="57"/>
      <c r="V367" s="59"/>
      <c r="W367" s="59"/>
      <c r="X367" s="57"/>
      <c r="Y367" s="57"/>
      <c r="Z367" s="59"/>
      <c r="AA367" s="57"/>
      <c r="AB367" s="60"/>
      <c r="AC367" s="60"/>
      <c r="AD367" s="57"/>
      <c r="AE367" s="57"/>
      <c r="AF367" s="57"/>
      <c r="AG367" s="57"/>
      <c r="AH367" s="121"/>
    </row>
    <row r="368" spans="1:34" ht="23.25" customHeight="1">
      <c r="A368" s="57"/>
      <c r="B368" s="57"/>
      <c r="C368" s="57"/>
      <c r="D368" s="58"/>
      <c r="E368" s="57"/>
      <c r="F368" s="58"/>
      <c r="G368" s="57"/>
      <c r="H368" s="57"/>
      <c r="I368" s="57"/>
      <c r="J368" s="57"/>
      <c r="K368" s="57"/>
      <c r="L368" s="57"/>
      <c r="M368" s="57"/>
      <c r="N368" s="57"/>
      <c r="O368" s="57"/>
      <c r="P368" s="58"/>
      <c r="Q368" s="57"/>
      <c r="R368" s="57"/>
      <c r="S368" s="57"/>
      <c r="T368" s="57"/>
      <c r="U368" s="57"/>
      <c r="V368" s="59"/>
      <c r="W368" s="59"/>
      <c r="X368" s="57"/>
      <c r="Y368" s="57"/>
      <c r="Z368" s="59"/>
      <c r="AA368" s="57"/>
      <c r="AB368" s="60"/>
      <c r="AC368" s="60"/>
      <c r="AD368" s="57"/>
      <c r="AE368" s="57"/>
      <c r="AF368" s="57"/>
      <c r="AG368" s="57"/>
      <c r="AH368" s="121"/>
    </row>
    <row r="369" spans="1:34" ht="23.25" customHeight="1">
      <c r="A369" s="57"/>
      <c r="B369" s="57"/>
      <c r="C369" s="57"/>
      <c r="D369" s="58"/>
      <c r="E369" s="57"/>
      <c r="F369" s="58"/>
      <c r="G369" s="57"/>
      <c r="H369" s="57"/>
      <c r="I369" s="57"/>
      <c r="J369" s="57"/>
      <c r="K369" s="57"/>
      <c r="L369" s="57"/>
      <c r="M369" s="57"/>
      <c r="N369" s="57"/>
      <c r="O369" s="57"/>
      <c r="P369" s="58"/>
      <c r="Q369" s="57"/>
      <c r="R369" s="57"/>
      <c r="S369" s="57"/>
      <c r="T369" s="57"/>
      <c r="U369" s="57"/>
      <c r="V369" s="59"/>
      <c r="W369" s="59"/>
      <c r="X369" s="57"/>
      <c r="Y369" s="57"/>
      <c r="Z369" s="59"/>
      <c r="AA369" s="57"/>
      <c r="AB369" s="60"/>
      <c r="AC369" s="60"/>
      <c r="AD369" s="57"/>
      <c r="AE369" s="57"/>
      <c r="AF369" s="57"/>
      <c r="AG369" s="57"/>
      <c r="AH369" s="121"/>
    </row>
    <row r="370" spans="1:34" ht="23.25" customHeight="1">
      <c r="A370" s="57"/>
      <c r="B370" s="57"/>
      <c r="C370" s="57"/>
      <c r="D370" s="58"/>
      <c r="E370" s="57"/>
      <c r="F370" s="58"/>
      <c r="G370" s="57"/>
      <c r="H370" s="57"/>
      <c r="I370" s="57"/>
      <c r="J370" s="57"/>
      <c r="K370" s="57"/>
      <c r="L370" s="57"/>
      <c r="M370" s="57"/>
      <c r="N370" s="57"/>
      <c r="O370" s="57"/>
      <c r="P370" s="58"/>
      <c r="Q370" s="57"/>
      <c r="R370" s="57"/>
      <c r="S370" s="57"/>
      <c r="T370" s="57"/>
      <c r="U370" s="57"/>
      <c r="V370" s="59"/>
      <c r="W370" s="59"/>
      <c r="X370" s="57"/>
      <c r="Y370" s="57"/>
      <c r="Z370" s="59"/>
      <c r="AA370" s="57"/>
      <c r="AB370" s="60"/>
      <c r="AC370" s="60"/>
      <c r="AD370" s="57"/>
      <c r="AE370" s="57"/>
      <c r="AF370" s="57"/>
      <c r="AG370" s="57"/>
      <c r="AH370" s="121"/>
    </row>
    <row r="371" spans="1:34" ht="23.25" customHeight="1">
      <c r="A371" s="57"/>
      <c r="B371" s="57"/>
      <c r="C371" s="57"/>
      <c r="D371" s="58"/>
      <c r="E371" s="57"/>
      <c r="F371" s="58"/>
      <c r="G371" s="57"/>
      <c r="H371" s="57"/>
      <c r="I371" s="57"/>
      <c r="J371" s="57"/>
      <c r="K371" s="57"/>
      <c r="L371" s="57"/>
      <c r="M371" s="57"/>
      <c r="N371" s="57"/>
      <c r="O371" s="57"/>
      <c r="P371" s="58"/>
      <c r="Q371" s="57"/>
      <c r="R371" s="57"/>
      <c r="S371" s="57"/>
      <c r="T371" s="57"/>
      <c r="U371" s="57"/>
      <c r="V371" s="59"/>
      <c r="W371" s="59"/>
      <c r="X371" s="57"/>
      <c r="Y371" s="57"/>
      <c r="Z371" s="59"/>
      <c r="AA371" s="57"/>
      <c r="AB371" s="60"/>
      <c r="AC371" s="60"/>
      <c r="AD371" s="57"/>
      <c r="AE371" s="57"/>
      <c r="AF371" s="57"/>
      <c r="AG371" s="57"/>
      <c r="AH371" s="121"/>
    </row>
    <row r="372" spans="1:34" ht="23.25" customHeight="1">
      <c r="A372" s="57"/>
      <c r="B372" s="57"/>
      <c r="C372" s="57"/>
      <c r="D372" s="58"/>
      <c r="E372" s="57"/>
      <c r="F372" s="58"/>
      <c r="G372" s="57"/>
      <c r="H372" s="57"/>
      <c r="I372" s="57"/>
      <c r="J372" s="57"/>
      <c r="K372" s="57"/>
      <c r="L372" s="57"/>
      <c r="M372" s="57"/>
      <c r="N372" s="57"/>
      <c r="O372" s="57"/>
      <c r="P372" s="58"/>
      <c r="Q372" s="57"/>
      <c r="R372" s="57"/>
      <c r="S372" s="57"/>
      <c r="T372" s="57"/>
      <c r="U372" s="57"/>
      <c r="V372" s="59"/>
      <c r="W372" s="59"/>
      <c r="X372" s="57"/>
      <c r="Y372" s="57"/>
      <c r="Z372" s="59"/>
      <c r="AA372" s="57"/>
      <c r="AB372" s="60"/>
      <c r="AC372" s="60"/>
      <c r="AD372" s="57"/>
      <c r="AE372" s="57"/>
      <c r="AF372" s="57"/>
      <c r="AG372" s="57"/>
      <c r="AH372" s="121"/>
    </row>
    <row r="373" spans="1:34" ht="23.25" customHeight="1">
      <c r="A373" s="57"/>
      <c r="B373" s="57"/>
      <c r="C373" s="57"/>
      <c r="D373" s="58"/>
      <c r="E373" s="57"/>
      <c r="F373" s="58"/>
      <c r="G373" s="57"/>
      <c r="H373" s="57"/>
      <c r="I373" s="57"/>
      <c r="J373" s="57"/>
      <c r="K373" s="57"/>
      <c r="L373" s="57"/>
      <c r="M373" s="57"/>
      <c r="N373" s="57"/>
      <c r="O373" s="57"/>
      <c r="P373" s="58"/>
      <c r="Q373" s="57"/>
      <c r="R373" s="57"/>
      <c r="S373" s="57"/>
      <c r="T373" s="57"/>
      <c r="U373" s="57"/>
      <c r="V373" s="59"/>
      <c r="W373" s="59"/>
      <c r="X373" s="57"/>
      <c r="Y373" s="59"/>
      <c r="Z373" s="59"/>
      <c r="AA373" s="57"/>
      <c r="AB373" s="60"/>
      <c r="AC373" s="60"/>
      <c r="AD373" s="57"/>
      <c r="AE373" s="57"/>
      <c r="AF373" s="57"/>
      <c r="AG373" s="57"/>
      <c r="AH373" s="121"/>
    </row>
    <row r="374" spans="1:34" ht="23.25" customHeight="1">
      <c r="A374" s="57"/>
      <c r="B374" s="57"/>
      <c r="C374" s="57"/>
      <c r="D374" s="58"/>
      <c r="E374" s="57"/>
      <c r="F374" s="58"/>
      <c r="G374" s="57"/>
      <c r="H374" s="57"/>
      <c r="I374" s="55"/>
      <c r="J374" s="57"/>
      <c r="K374" s="57"/>
      <c r="L374" s="57"/>
      <c r="M374" s="57"/>
      <c r="N374" s="57"/>
      <c r="O374" s="57"/>
      <c r="P374" s="58"/>
      <c r="Q374" s="57"/>
      <c r="R374" s="57"/>
      <c r="S374" s="57"/>
      <c r="T374" s="57"/>
      <c r="U374" s="57"/>
      <c r="V374" s="59"/>
      <c r="W374" s="59"/>
      <c r="X374" s="57"/>
      <c r="Y374" s="59"/>
      <c r="Z374" s="59"/>
      <c r="AA374" s="57"/>
      <c r="AB374" s="60"/>
      <c r="AC374" s="60"/>
      <c r="AD374" s="57"/>
      <c r="AE374" s="57"/>
      <c r="AF374" s="57"/>
      <c r="AG374" s="57"/>
      <c r="AH374" s="121"/>
    </row>
    <row r="375" spans="1:34" ht="23.25" customHeight="1">
      <c r="A375" s="57"/>
      <c r="B375" s="57"/>
      <c r="C375" s="57"/>
      <c r="D375" s="58"/>
      <c r="E375" s="57"/>
      <c r="F375" s="58"/>
      <c r="G375" s="57"/>
      <c r="H375" s="57"/>
      <c r="I375" s="57"/>
      <c r="J375" s="57"/>
      <c r="K375" s="57"/>
      <c r="L375" s="57"/>
      <c r="M375" s="57"/>
      <c r="N375" s="57"/>
      <c r="O375" s="57"/>
      <c r="P375" s="58"/>
      <c r="Q375" s="57"/>
      <c r="R375" s="57"/>
      <c r="S375" s="57"/>
      <c r="T375" s="57"/>
      <c r="U375" s="57"/>
      <c r="V375" s="59"/>
      <c r="W375" s="59"/>
      <c r="X375" s="57"/>
      <c r="Y375" s="59"/>
      <c r="Z375" s="59"/>
      <c r="AA375" s="57"/>
      <c r="AB375" s="60"/>
      <c r="AC375" s="60"/>
      <c r="AD375" s="57"/>
      <c r="AE375" s="57"/>
      <c r="AF375" s="57"/>
      <c r="AG375" s="57"/>
      <c r="AH375" s="121"/>
    </row>
    <row r="376" spans="1:34" ht="23.25" customHeight="1">
      <c r="A376" s="57"/>
      <c r="B376" s="57"/>
      <c r="C376" s="57"/>
      <c r="D376" s="58"/>
      <c r="E376" s="57"/>
      <c r="F376" s="58"/>
      <c r="G376" s="57"/>
      <c r="H376" s="57"/>
      <c r="I376" s="57"/>
      <c r="J376" s="57"/>
      <c r="K376" s="57"/>
      <c r="L376" s="57"/>
      <c r="M376" s="57"/>
      <c r="N376" s="57"/>
      <c r="O376" s="57"/>
      <c r="P376" s="58"/>
      <c r="Q376" s="57"/>
      <c r="R376" s="57"/>
      <c r="S376" s="57"/>
      <c r="T376" s="57"/>
      <c r="U376" s="57"/>
      <c r="V376" s="59"/>
      <c r="W376" s="59"/>
      <c r="X376" s="57"/>
      <c r="Y376" s="59"/>
      <c r="Z376" s="59"/>
      <c r="AA376" s="57"/>
      <c r="AB376" s="60"/>
      <c r="AC376" s="60"/>
      <c r="AD376" s="57"/>
      <c r="AE376" s="57"/>
      <c r="AF376" s="57"/>
      <c r="AG376" s="57"/>
      <c r="AH376" s="121"/>
    </row>
    <row r="377" spans="1:34" ht="23.25" customHeight="1">
      <c r="A377" s="57"/>
      <c r="B377" s="57"/>
      <c r="C377" s="57"/>
      <c r="D377" s="58"/>
      <c r="E377" s="57"/>
      <c r="F377" s="58"/>
      <c r="G377" s="57"/>
      <c r="H377" s="57"/>
      <c r="I377" s="57"/>
      <c r="J377" s="57"/>
      <c r="K377" s="57"/>
      <c r="L377" s="57"/>
      <c r="M377" s="57"/>
      <c r="N377" s="57"/>
      <c r="O377" s="57"/>
      <c r="P377" s="58"/>
      <c r="Q377" s="57"/>
      <c r="R377" s="57"/>
      <c r="S377" s="57"/>
      <c r="T377" s="57"/>
      <c r="U377" s="57"/>
      <c r="V377" s="59"/>
      <c r="W377" s="59"/>
      <c r="X377" s="57"/>
      <c r="Y377" s="59"/>
      <c r="Z377" s="59"/>
      <c r="AA377" s="57"/>
      <c r="AB377" s="60"/>
      <c r="AC377" s="60"/>
      <c r="AD377" s="57"/>
      <c r="AE377" s="57"/>
      <c r="AF377" s="57"/>
      <c r="AG377" s="57"/>
      <c r="AH377" s="121"/>
    </row>
    <row r="378" spans="1:34" ht="23.25" customHeight="1">
      <c r="A378" s="57"/>
      <c r="B378" s="57"/>
      <c r="C378" s="57"/>
      <c r="D378" s="58"/>
      <c r="E378" s="57"/>
      <c r="F378" s="58"/>
      <c r="G378" s="57"/>
      <c r="H378" s="57"/>
      <c r="I378" s="57"/>
      <c r="J378" s="57"/>
      <c r="K378" s="57"/>
      <c r="L378" s="57"/>
      <c r="M378" s="57"/>
      <c r="N378" s="57"/>
      <c r="O378" s="57"/>
      <c r="P378" s="58"/>
      <c r="Q378" s="57"/>
      <c r="R378" s="57"/>
      <c r="S378" s="57"/>
      <c r="T378" s="57"/>
      <c r="U378" s="57"/>
      <c r="V378" s="59"/>
      <c r="W378" s="59"/>
      <c r="X378" s="57"/>
      <c r="Y378" s="59"/>
      <c r="Z378" s="59"/>
      <c r="AA378" s="57"/>
      <c r="AB378" s="60"/>
      <c r="AC378" s="60"/>
      <c r="AD378" s="57"/>
      <c r="AE378" s="57"/>
      <c r="AF378" s="57"/>
      <c r="AG378" s="57"/>
      <c r="AH378" s="121"/>
    </row>
    <row r="379" spans="1:34" ht="23.25" customHeight="1">
      <c r="A379" s="57"/>
      <c r="B379" s="57"/>
      <c r="C379" s="57"/>
      <c r="D379" s="58"/>
      <c r="E379" s="57"/>
      <c r="F379" s="58"/>
      <c r="G379" s="57"/>
      <c r="H379" s="57"/>
      <c r="I379" s="57"/>
      <c r="J379" s="57"/>
      <c r="K379" s="57"/>
      <c r="L379" s="57"/>
      <c r="M379" s="57"/>
      <c r="N379" s="57"/>
      <c r="O379" s="57"/>
      <c r="P379" s="58"/>
      <c r="Q379" s="57"/>
      <c r="R379" s="57"/>
      <c r="S379" s="57"/>
      <c r="T379" s="57"/>
      <c r="U379" s="57"/>
      <c r="V379" s="59"/>
      <c r="W379" s="59"/>
      <c r="X379" s="57"/>
      <c r="Y379" s="59"/>
      <c r="Z379" s="59"/>
      <c r="AA379" s="57"/>
      <c r="AB379" s="60"/>
      <c r="AC379" s="60"/>
      <c r="AD379" s="57"/>
      <c r="AE379" s="57"/>
      <c r="AF379" s="57"/>
      <c r="AG379" s="57"/>
      <c r="AH379" s="121"/>
    </row>
    <row r="380" spans="1:34" ht="23.25" customHeight="1" thickBot="1">
      <c r="A380" s="57"/>
      <c r="B380" s="57"/>
      <c r="C380" s="57"/>
      <c r="D380" s="58"/>
      <c r="E380" s="57"/>
      <c r="F380" s="58"/>
      <c r="G380" s="57"/>
      <c r="H380" s="57"/>
      <c r="I380" s="57"/>
      <c r="J380" s="57"/>
      <c r="K380" s="57"/>
      <c r="L380" s="57"/>
      <c r="M380" s="57"/>
      <c r="N380" s="57"/>
      <c r="O380" s="57"/>
      <c r="P380" s="58"/>
      <c r="Q380" s="57"/>
      <c r="R380" s="57"/>
      <c r="S380" s="57"/>
      <c r="T380" s="57"/>
      <c r="U380" s="57"/>
      <c r="V380" s="59"/>
      <c r="W380" s="59"/>
      <c r="X380" s="57"/>
      <c r="Y380" s="59"/>
      <c r="Z380" s="59"/>
      <c r="AA380" s="57"/>
      <c r="AB380" s="60"/>
      <c r="AC380" s="60"/>
      <c r="AD380" s="57"/>
      <c r="AE380" s="57"/>
      <c r="AF380" s="57"/>
      <c r="AG380" s="57"/>
      <c r="AH380" s="121"/>
    </row>
    <row r="381" spans="1:34" ht="23.25" customHeight="1" thickBot="1">
      <c r="A381" s="259" t="s">
        <v>14354</v>
      </c>
      <c r="B381" s="260" t="s">
        <v>14605</v>
      </c>
      <c r="C381" s="260" t="s">
        <v>12621</v>
      </c>
      <c r="D381" s="260" t="s">
        <v>14606</v>
      </c>
      <c r="E381" s="260" t="s">
        <v>14607</v>
      </c>
      <c r="F381" s="260" t="s">
        <v>14608</v>
      </c>
      <c r="G381" s="260" t="s">
        <v>13750</v>
      </c>
      <c r="H381" s="260" t="s">
        <v>14820</v>
      </c>
      <c r="I381" s="260" t="s">
        <v>14609</v>
      </c>
      <c r="J381" s="57"/>
      <c r="K381" s="57"/>
      <c r="L381" s="57"/>
      <c r="M381" s="57"/>
      <c r="N381" s="57"/>
      <c r="O381" s="57"/>
      <c r="P381" s="58"/>
      <c r="Q381" s="57"/>
      <c r="R381" s="57"/>
      <c r="S381" s="57"/>
      <c r="T381" s="57"/>
      <c r="U381" s="57"/>
      <c r="V381" s="59"/>
      <c r="W381" s="59"/>
      <c r="X381" s="57"/>
      <c r="Y381" s="59"/>
      <c r="Z381" s="59"/>
      <c r="AA381" s="57"/>
      <c r="AB381" s="60"/>
      <c r="AC381" s="60"/>
      <c r="AD381" s="57"/>
      <c r="AE381" s="57"/>
      <c r="AF381" s="57"/>
      <c r="AG381" s="57"/>
      <c r="AH381" s="121"/>
    </row>
    <row r="382" spans="1:34" ht="23.25" customHeight="1" thickBot="1">
      <c r="A382" s="261" t="s">
        <v>14380</v>
      </c>
      <c r="B382" s="262">
        <v>9</v>
      </c>
      <c r="C382" s="263" t="s">
        <v>14667</v>
      </c>
      <c r="D382" s="263" t="s">
        <v>3940</v>
      </c>
      <c r="E382" s="263" t="s">
        <v>56</v>
      </c>
      <c r="F382" s="263" t="s">
        <v>14668</v>
      </c>
      <c r="G382" s="263" t="s">
        <v>14669</v>
      </c>
      <c r="H382" s="263" t="s">
        <v>14670</v>
      </c>
      <c r="I382" s="264"/>
      <c r="J382" s="57"/>
      <c r="K382" s="57"/>
      <c r="L382" s="57"/>
      <c r="M382" s="57"/>
      <c r="N382" s="57"/>
      <c r="O382" s="57"/>
      <c r="P382" s="58"/>
      <c r="Q382" s="57"/>
      <c r="R382" s="57"/>
      <c r="S382" s="57"/>
      <c r="T382" s="57"/>
      <c r="U382" s="57"/>
      <c r="V382" s="59"/>
      <c r="W382" s="59"/>
      <c r="X382" s="57"/>
      <c r="Y382" s="59"/>
      <c r="Z382" s="59"/>
      <c r="AA382" s="57"/>
      <c r="AB382" s="60"/>
      <c r="AC382" s="60"/>
      <c r="AD382" s="57"/>
      <c r="AE382" s="57"/>
      <c r="AF382" s="57"/>
      <c r="AG382" s="57"/>
      <c r="AH382" s="121"/>
    </row>
    <row r="383" spans="1:34" ht="23.25" customHeight="1" thickBot="1">
      <c r="A383" s="261" t="s">
        <v>14380</v>
      </c>
      <c r="B383" s="262">
        <v>9</v>
      </c>
      <c r="C383" s="263" t="s">
        <v>14671</v>
      </c>
      <c r="D383" s="263" t="s">
        <v>3940</v>
      </c>
      <c r="E383" s="263" t="s">
        <v>56</v>
      </c>
      <c r="F383" s="263" t="s">
        <v>14672</v>
      </c>
      <c r="G383" s="263" t="s">
        <v>14673</v>
      </c>
      <c r="H383" s="263" t="s">
        <v>14670</v>
      </c>
      <c r="I383" s="264"/>
      <c r="J383" s="57"/>
      <c r="K383" s="57"/>
      <c r="L383" s="57"/>
      <c r="M383" s="57"/>
      <c r="N383" s="57"/>
      <c r="O383" s="57"/>
      <c r="P383" s="58"/>
      <c r="Q383" s="57"/>
      <c r="R383" s="57"/>
      <c r="S383" s="57"/>
      <c r="T383" s="57"/>
      <c r="U383" s="57"/>
      <c r="V383" s="59"/>
      <c r="W383" s="59"/>
      <c r="X383" s="57"/>
      <c r="Y383" s="59"/>
      <c r="Z383" s="59"/>
      <c r="AA383" s="57"/>
      <c r="AB383" s="60"/>
      <c r="AC383" s="60"/>
      <c r="AD383" s="57"/>
      <c r="AE383" s="57"/>
      <c r="AF383" s="57"/>
      <c r="AG383" s="57"/>
      <c r="AH383" s="121"/>
    </row>
    <row r="384" spans="1:34" ht="23.25" customHeight="1" thickBot="1">
      <c r="A384" s="261" t="s">
        <v>14379</v>
      </c>
      <c r="B384" s="262">
        <v>9</v>
      </c>
      <c r="C384" s="263" t="s">
        <v>14145</v>
      </c>
      <c r="D384" s="263" t="s">
        <v>3940</v>
      </c>
      <c r="E384" s="263" t="s">
        <v>65</v>
      </c>
      <c r="F384" s="263" t="s">
        <v>14629</v>
      </c>
      <c r="G384" s="263" t="s">
        <v>14630</v>
      </c>
      <c r="H384" s="263" t="s">
        <v>14670</v>
      </c>
      <c r="I384" s="264"/>
      <c r="J384" s="57"/>
      <c r="K384" s="57"/>
      <c r="L384" s="57"/>
      <c r="M384" s="57"/>
      <c r="N384" s="57"/>
      <c r="O384" s="57"/>
      <c r="P384" s="58"/>
      <c r="Q384" s="57"/>
      <c r="R384" s="57"/>
      <c r="S384" s="57"/>
      <c r="T384" s="57"/>
      <c r="U384" s="57"/>
      <c r="V384" s="59"/>
      <c r="W384" s="59"/>
      <c r="X384" s="57"/>
      <c r="Y384" s="59"/>
      <c r="Z384" s="59"/>
      <c r="AA384" s="57"/>
      <c r="AB384" s="60"/>
      <c r="AC384" s="60"/>
      <c r="AD384" s="57"/>
      <c r="AE384" s="57"/>
      <c r="AF384" s="57"/>
      <c r="AG384" s="57"/>
      <c r="AH384" s="121"/>
    </row>
    <row r="385" spans="1:34" ht="23.25" customHeight="1" thickBot="1">
      <c r="A385" s="261" t="s">
        <v>14379</v>
      </c>
      <c r="B385" s="262">
        <v>9</v>
      </c>
      <c r="C385" s="263" t="s">
        <v>14631</v>
      </c>
      <c r="D385" s="263" t="s">
        <v>3940</v>
      </c>
      <c r="E385" s="263" t="s">
        <v>56</v>
      </c>
      <c r="F385" s="263" t="s">
        <v>14632</v>
      </c>
      <c r="G385" s="263" t="s">
        <v>14633</v>
      </c>
      <c r="H385" s="263" t="s">
        <v>14670</v>
      </c>
      <c r="I385" s="264"/>
      <c r="J385" s="57"/>
      <c r="K385" s="57"/>
      <c r="L385" s="57"/>
      <c r="M385" s="57"/>
      <c r="N385" s="57"/>
      <c r="O385" s="57"/>
      <c r="P385" s="58"/>
      <c r="Q385" s="57"/>
      <c r="R385" s="57"/>
      <c r="S385" s="57"/>
      <c r="T385" s="57"/>
      <c r="U385" s="57"/>
      <c r="V385" s="59"/>
      <c r="W385" s="59"/>
      <c r="X385" s="57"/>
      <c r="Y385" s="59"/>
      <c r="Z385" s="59"/>
      <c r="AA385" s="57"/>
      <c r="AB385" s="60"/>
      <c r="AC385" s="60"/>
      <c r="AD385" s="57"/>
      <c r="AE385" s="57"/>
      <c r="AF385" s="57"/>
      <c r="AG385" s="57"/>
      <c r="AH385" s="121"/>
    </row>
    <row r="386" spans="1:34" ht="23.25" customHeight="1" thickBot="1">
      <c r="A386" s="261" t="s">
        <v>14379</v>
      </c>
      <c r="B386" s="262">
        <v>9</v>
      </c>
      <c r="C386" s="263" t="s">
        <v>14631</v>
      </c>
      <c r="D386" s="263" t="s">
        <v>3940</v>
      </c>
      <c r="E386" s="263" t="s">
        <v>56</v>
      </c>
      <c r="F386" s="263" t="s">
        <v>14635</v>
      </c>
      <c r="G386" s="263" t="s">
        <v>14636</v>
      </c>
      <c r="H386" s="263" t="s">
        <v>14670</v>
      </c>
      <c r="I386" s="264"/>
      <c r="J386" s="57"/>
      <c r="K386" s="57"/>
      <c r="L386" s="57"/>
      <c r="M386" s="57"/>
      <c r="N386" s="57"/>
      <c r="O386" s="57"/>
      <c r="P386" s="58"/>
      <c r="Q386" s="57"/>
      <c r="R386" s="57"/>
      <c r="S386" s="57"/>
      <c r="T386" s="57"/>
      <c r="U386" s="57"/>
      <c r="V386" s="59"/>
      <c r="W386" s="59"/>
      <c r="X386" s="57"/>
      <c r="Y386" s="59"/>
      <c r="Z386" s="59"/>
      <c r="AA386" s="57"/>
      <c r="AB386" s="60"/>
      <c r="AC386" s="60"/>
      <c r="AD386" s="57"/>
      <c r="AE386" s="57"/>
      <c r="AF386" s="57"/>
      <c r="AG386" s="57"/>
      <c r="AH386" s="121"/>
    </row>
    <row r="387" spans="1:34" ht="23.25" customHeight="1" thickBot="1">
      <c r="A387" s="261" t="s">
        <v>14379</v>
      </c>
      <c r="B387" s="262">
        <v>9</v>
      </c>
      <c r="C387" s="263" t="s">
        <v>14638</v>
      </c>
      <c r="D387" s="263" t="s">
        <v>3940</v>
      </c>
      <c r="E387" s="263" t="s">
        <v>56</v>
      </c>
      <c r="F387" s="263" t="s">
        <v>14639</v>
      </c>
      <c r="G387" s="263" t="s">
        <v>14640</v>
      </c>
      <c r="H387" s="263" t="s">
        <v>14670</v>
      </c>
      <c r="I387" s="264" t="s">
        <v>14821</v>
      </c>
      <c r="J387" s="57"/>
      <c r="K387" s="57"/>
      <c r="L387" s="57"/>
      <c r="M387" s="57"/>
      <c r="N387" s="57"/>
      <c r="O387" s="57"/>
      <c r="P387" s="58"/>
      <c r="Q387" s="57"/>
      <c r="R387" s="57"/>
      <c r="S387" s="57"/>
      <c r="T387" s="57"/>
      <c r="U387" s="57"/>
      <c r="V387" s="59"/>
      <c r="W387" s="59"/>
      <c r="X387" s="57"/>
      <c r="Y387" s="59"/>
      <c r="Z387" s="59"/>
      <c r="AA387" s="57"/>
      <c r="AB387" s="60"/>
      <c r="AC387" s="60"/>
      <c r="AD387" s="57"/>
      <c r="AE387" s="57"/>
      <c r="AF387" s="57"/>
      <c r="AG387" s="57"/>
      <c r="AH387" s="121"/>
    </row>
    <row r="388" spans="1:34" ht="23.25" customHeight="1" thickBot="1">
      <c r="A388" s="261" t="s">
        <v>14379</v>
      </c>
      <c r="B388" s="262">
        <v>9</v>
      </c>
      <c r="C388" s="263" t="s">
        <v>14638</v>
      </c>
      <c r="D388" s="263" t="s">
        <v>3940</v>
      </c>
      <c r="E388" s="263" t="s">
        <v>56</v>
      </c>
      <c r="F388" s="263" t="s">
        <v>14641</v>
      </c>
      <c r="G388" s="263" t="s">
        <v>14642</v>
      </c>
      <c r="H388" s="263" t="s">
        <v>14670</v>
      </c>
      <c r="I388" s="264" t="s">
        <v>14821</v>
      </c>
      <c r="J388" s="57"/>
      <c r="K388" s="57"/>
      <c r="L388" s="57"/>
      <c r="M388" s="57"/>
      <c r="N388" s="57"/>
      <c r="O388" s="57"/>
      <c r="P388" s="58"/>
      <c r="Q388" s="57"/>
      <c r="R388" s="57"/>
      <c r="S388" s="57"/>
      <c r="T388" s="57"/>
      <c r="U388" s="57"/>
      <c r="V388" s="59"/>
      <c r="W388" s="59"/>
      <c r="X388" s="57"/>
      <c r="Y388" s="59"/>
      <c r="Z388" s="59"/>
      <c r="AA388" s="57"/>
      <c r="AB388" s="60"/>
      <c r="AC388" s="60"/>
      <c r="AD388" s="57"/>
      <c r="AE388" s="57"/>
      <c r="AF388" s="57"/>
      <c r="AG388" s="57"/>
      <c r="AH388" s="121"/>
    </row>
    <row r="389" spans="1:34" ht="23.25" customHeight="1" thickBot="1">
      <c r="A389" s="261" t="s">
        <v>14379</v>
      </c>
      <c r="B389" s="262">
        <v>9</v>
      </c>
      <c r="C389" s="263" t="s">
        <v>14644</v>
      </c>
      <c r="D389" s="263" t="s">
        <v>3940</v>
      </c>
      <c r="E389" s="263" t="s">
        <v>56</v>
      </c>
      <c r="F389" s="263" t="s">
        <v>14645</v>
      </c>
      <c r="G389" s="263" t="s">
        <v>14646</v>
      </c>
      <c r="H389" s="263" t="s">
        <v>14670</v>
      </c>
      <c r="I389" s="264" t="s">
        <v>14821</v>
      </c>
      <c r="J389" s="57"/>
      <c r="K389" s="57"/>
      <c r="L389" s="57"/>
      <c r="M389" s="57"/>
      <c r="N389" s="57"/>
      <c r="O389" s="57"/>
      <c r="P389" s="58"/>
      <c r="Q389" s="57"/>
      <c r="R389" s="57"/>
      <c r="S389" s="57"/>
      <c r="T389" s="57"/>
      <c r="U389" s="57"/>
      <c r="V389" s="59"/>
      <c r="W389" s="59"/>
      <c r="X389" s="57"/>
      <c r="Y389" s="59"/>
      <c r="Z389" s="59"/>
      <c r="AA389" s="57"/>
      <c r="AB389" s="60"/>
      <c r="AC389" s="60"/>
      <c r="AD389" s="57"/>
      <c r="AE389" s="57"/>
      <c r="AF389" s="57"/>
      <c r="AG389" s="57"/>
      <c r="AH389" s="121"/>
    </row>
    <row r="390" spans="1:34" ht="23.25" customHeight="1" thickBot="1">
      <c r="A390" s="261" t="s">
        <v>4239</v>
      </c>
      <c r="B390" s="262">
        <v>3</v>
      </c>
      <c r="C390" s="263" t="s">
        <v>14674</v>
      </c>
      <c r="D390" s="263" t="s">
        <v>3940</v>
      </c>
      <c r="E390" s="263" t="s">
        <v>14595</v>
      </c>
      <c r="F390" s="263" t="s">
        <v>14675</v>
      </c>
      <c r="G390" s="263" t="s">
        <v>14676</v>
      </c>
      <c r="H390" s="263" t="s">
        <v>14677</v>
      </c>
      <c r="I390" s="264"/>
      <c r="J390" s="57"/>
      <c r="K390" s="57"/>
      <c r="L390" s="57"/>
      <c r="M390" s="57"/>
      <c r="N390" s="57"/>
      <c r="O390" s="57"/>
      <c r="P390" s="58"/>
      <c r="Q390" s="57"/>
      <c r="R390" s="57"/>
      <c r="S390" s="57"/>
      <c r="T390" s="57"/>
      <c r="U390" s="57"/>
      <c r="V390" s="59"/>
      <c r="W390" s="59"/>
      <c r="X390" s="57"/>
      <c r="Y390" s="59"/>
      <c r="Z390" s="59"/>
      <c r="AA390" s="57"/>
      <c r="AB390" s="60"/>
      <c r="AC390" s="60"/>
      <c r="AD390" s="57"/>
      <c r="AE390" s="57"/>
      <c r="AF390" s="57"/>
      <c r="AG390" s="57"/>
      <c r="AH390" s="121"/>
    </row>
    <row r="391" spans="1:34" ht="23.25" customHeight="1" thickBot="1">
      <c r="A391" s="261" t="s">
        <v>4239</v>
      </c>
      <c r="B391" s="262">
        <v>3</v>
      </c>
      <c r="C391" s="263" t="s">
        <v>14678</v>
      </c>
      <c r="D391" s="263" t="s">
        <v>3940</v>
      </c>
      <c r="E391" s="263" t="s">
        <v>14595</v>
      </c>
      <c r="F391" s="263" t="s">
        <v>14679</v>
      </c>
      <c r="G391" s="263" t="s">
        <v>14680</v>
      </c>
      <c r="H391" s="263" t="s">
        <v>14681</v>
      </c>
      <c r="I391" s="264"/>
      <c r="J391" s="57"/>
      <c r="K391" s="57"/>
      <c r="L391" s="57"/>
      <c r="M391" s="57"/>
      <c r="N391" s="57"/>
      <c r="O391" s="57"/>
      <c r="P391" s="58"/>
      <c r="Q391" s="57"/>
      <c r="R391" s="57"/>
      <c r="S391" s="57"/>
      <c r="T391" s="57"/>
      <c r="U391" s="57"/>
      <c r="V391" s="59"/>
      <c r="W391" s="59"/>
      <c r="X391" s="57"/>
      <c r="Y391" s="59"/>
      <c r="Z391" s="59"/>
      <c r="AA391" s="57"/>
      <c r="AB391" s="60"/>
      <c r="AC391" s="60"/>
      <c r="AD391" s="57"/>
      <c r="AE391" s="57"/>
      <c r="AF391" s="57"/>
      <c r="AG391" s="57"/>
      <c r="AH391" s="121"/>
    </row>
    <row r="392" spans="1:34" ht="23.25" customHeight="1" thickBot="1">
      <c r="A392" s="261" t="s">
        <v>14682</v>
      </c>
      <c r="B392" s="262">
        <v>8</v>
      </c>
      <c r="C392" s="263" t="s">
        <v>14683</v>
      </c>
      <c r="D392" s="263" t="s">
        <v>3940</v>
      </c>
      <c r="E392" s="263" t="s">
        <v>56</v>
      </c>
      <c r="F392" s="263" t="s">
        <v>14684</v>
      </c>
      <c r="G392" s="263" t="s">
        <v>14685</v>
      </c>
      <c r="H392" s="263" t="s">
        <v>14670</v>
      </c>
      <c r="I392" s="264" t="s">
        <v>14821</v>
      </c>
      <c r="J392" s="57"/>
      <c r="K392" s="57"/>
      <c r="L392" s="57"/>
      <c r="M392" s="57"/>
      <c r="N392" s="57"/>
      <c r="O392" s="57"/>
      <c r="P392" s="58"/>
      <c r="Q392" s="57"/>
      <c r="R392" s="57"/>
      <c r="S392" s="57"/>
      <c r="T392" s="57"/>
      <c r="U392" s="57"/>
      <c r="V392" s="59"/>
      <c r="W392" s="59"/>
      <c r="X392" s="57"/>
      <c r="Y392" s="59"/>
      <c r="Z392" s="59"/>
      <c r="AA392" s="57"/>
      <c r="AB392" s="60"/>
      <c r="AC392" s="60"/>
      <c r="AD392" s="57"/>
      <c r="AE392" s="57"/>
      <c r="AF392" s="57"/>
      <c r="AG392" s="57"/>
      <c r="AH392" s="121"/>
    </row>
    <row r="393" spans="1:34" ht="23.25" customHeight="1" thickBot="1">
      <c r="A393" s="261" t="s">
        <v>4958</v>
      </c>
      <c r="B393" s="262">
        <v>8</v>
      </c>
      <c r="C393" s="263" t="s">
        <v>14144</v>
      </c>
      <c r="D393" s="263" t="s">
        <v>3940</v>
      </c>
      <c r="E393" s="263" t="s">
        <v>56</v>
      </c>
      <c r="F393" s="263" t="s">
        <v>14686</v>
      </c>
      <c r="G393" s="263" t="s">
        <v>14687</v>
      </c>
      <c r="H393" s="263" t="s">
        <v>14670</v>
      </c>
      <c r="I393" s="264" t="s">
        <v>14821</v>
      </c>
      <c r="J393" s="57"/>
      <c r="K393" s="57"/>
      <c r="L393" s="57"/>
      <c r="M393" s="57"/>
      <c r="N393" s="57"/>
      <c r="O393" s="57"/>
      <c r="P393" s="58"/>
      <c r="Q393" s="57"/>
      <c r="R393" s="57"/>
      <c r="S393" s="57"/>
      <c r="T393" s="57"/>
      <c r="U393" s="57"/>
      <c r="V393" s="59"/>
      <c r="W393" s="59"/>
      <c r="X393" s="57"/>
      <c r="Y393" s="59"/>
      <c r="Z393" s="59"/>
      <c r="AA393" s="57"/>
      <c r="AB393" s="60"/>
      <c r="AC393" s="60"/>
      <c r="AD393" s="57"/>
      <c r="AE393" s="57"/>
      <c r="AF393" s="57"/>
      <c r="AG393" s="57"/>
      <c r="AH393" s="121"/>
    </row>
    <row r="394" spans="1:34" ht="23.25" customHeight="1" thickBot="1">
      <c r="A394" s="261" t="s">
        <v>4186</v>
      </c>
      <c r="B394" s="262">
        <v>4</v>
      </c>
      <c r="C394" s="263" t="s">
        <v>14688</v>
      </c>
      <c r="D394" s="263" t="s">
        <v>3940</v>
      </c>
      <c r="E394" s="263" t="s">
        <v>56</v>
      </c>
      <c r="F394" s="263" t="s">
        <v>14689</v>
      </c>
      <c r="G394" s="263" t="s">
        <v>14690</v>
      </c>
      <c r="H394" s="263" t="s">
        <v>14670</v>
      </c>
      <c r="I394" s="264" t="s">
        <v>14821</v>
      </c>
      <c r="J394" s="57"/>
      <c r="K394" s="57"/>
      <c r="L394" s="57"/>
      <c r="M394" s="57"/>
      <c r="N394" s="57"/>
      <c r="O394" s="57"/>
      <c r="P394" s="58"/>
      <c r="Q394" s="57"/>
      <c r="R394" s="57"/>
      <c r="S394" s="57"/>
      <c r="T394" s="57"/>
      <c r="U394" s="57"/>
      <c r="V394" s="59"/>
      <c r="W394" s="59"/>
      <c r="X394" s="57"/>
      <c r="Y394" s="59"/>
      <c r="Z394" s="59"/>
      <c r="AA394" s="57"/>
      <c r="AB394" s="60"/>
      <c r="AC394" s="60"/>
      <c r="AD394" s="57"/>
      <c r="AE394" s="57"/>
      <c r="AF394" s="57"/>
      <c r="AG394" s="57"/>
      <c r="AH394" s="121"/>
    </row>
    <row r="395" spans="1:34" ht="23.25" customHeight="1" thickBot="1">
      <c r="A395" s="261" t="s">
        <v>14691</v>
      </c>
      <c r="B395" s="262">
        <v>6</v>
      </c>
      <c r="C395" s="263" t="s">
        <v>14692</v>
      </c>
      <c r="D395" s="263" t="s">
        <v>3940</v>
      </c>
      <c r="E395" s="263" t="s">
        <v>56</v>
      </c>
      <c r="F395" s="263" t="s">
        <v>14693</v>
      </c>
      <c r="G395" s="263" t="s">
        <v>14694</v>
      </c>
      <c r="H395" s="263" t="s">
        <v>14670</v>
      </c>
      <c r="I395" s="264" t="s">
        <v>14821</v>
      </c>
      <c r="J395" s="57"/>
      <c r="K395" s="57"/>
      <c r="L395" s="57"/>
      <c r="M395" s="57"/>
      <c r="N395" s="57"/>
      <c r="O395" s="57"/>
      <c r="P395" s="58"/>
      <c r="Q395" s="57"/>
      <c r="R395" s="57"/>
      <c r="S395" s="57"/>
      <c r="T395" s="57"/>
      <c r="U395" s="57"/>
      <c r="V395" s="59"/>
      <c r="W395" s="59"/>
      <c r="X395" s="57"/>
      <c r="Y395" s="59"/>
      <c r="Z395" s="59"/>
      <c r="AA395" s="57"/>
      <c r="AB395" s="60"/>
      <c r="AC395" s="60"/>
      <c r="AD395" s="57"/>
      <c r="AE395" s="57"/>
      <c r="AF395" s="57"/>
      <c r="AG395" s="57"/>
      <c r="AH395" s="121"/>
    </row>
    <row r="396" spans="1:34" ht="23.25" customHeight="1" thickBot="1">
      <c r="A396" s="261" t="s">
        <v>14691</v>
      </c>
      <c r="B396" s="262">
        <v>6</v>
      </c>
      <c r="C396" s="263" t="s">
        <v>14695</v>
      </c>
      <c r="D396" s="263" t="s">
        <v>3940</v>
      </c>
      <c r="E396" s="263" t="s">
        <v>56</v>
      </c>
      <c r="F396" s="263" t="s">
        <v>14696</v>
      </c>
      <c r="G396" s="263" t="s">
        <v>14697</v>
      </c>
      <c r="H396" s="263" t="s">
        <v>14670</v>
      </c>
      <c r="I396" s="264" t="s">
        <v>14821</v>
      </c>
      <c r="J396" s="57"/>
      <c r="K396" s="57"/>
      <c r="L396" s="57"/>
      <c r="M396" s="57"/>
      <c r="N396" s="57"/>
      <c r="O396" s="57"/>
      <c r="P396" s="58"/>
      <c r="Q396" s="57"/>
      <c r="R396" s="57"/>
      <c r="S396" s="57"/>
      <c r="T396" s="57"/>
      <c r="U396" s="57"/>
      <c r="V396" s="59"/>
      <c r="W396" s="59"/>
      <c r="X396" s="57"/>
      <c r="Y396" s="59"/>
      <c r="Z396" s="59"/>
      <c r="AA396" s="57"/>
      <c r="AB396" s="60"/>
      <c r="AC396" s="60"/>
      <c r="AD396" s="57"/>
      <c r="AE396" s="57"/>
      <c r="AF396" s="57"/>
      <c r="AG396" s="57"/>
      <c r="AH396" s="121"/>
    </row>
    <row r="397" spans="1:34" ht="23.25" customHeight="1" thickBot="1">
      <c r="A397" s="261" t="s">
        <v>14691</v>
      </c>
      <c r="B397" s="262">
        <v>6</v>
      </c>
      <c r="C397" s="263" t="s">
        <v>14698</v>
      </c>
      <c r="D397" s="263" t="s">
        <v>3940</v>
      </c>
      <c r="E397" s="263" t="s">
        <v>56</v>
      </c>
      <c r="F397" s="263" t="s">
        <v>14699</v>
      </c>
      <c r="G397" s="263" t="s">
        <v>14700</v>
      </c>
      <c r="H397" s="263" t="s">
        <v>14670</v>
      </c>
      <c r="I397" s="264" t="s">
        <v>14821</v>
      </c>
      <c r="J397" s="57"/>
      <c r="K397" s="57"/>
      <c r="L397" s="57"/>
      <c r="M397" s="57"/>
      <c r="N397" s="57"/>
      <c r="O397" s="57"/>
      <c r="P397" s="58"/>
      <c r="Q397" s="57"/>
      <c r="R397" s="57"/>
      <c r="S397" s="57"/>
      <c r="T397" s="57"/>
      <c r="U397" s="57"/>
      <c r="V397" s="59"/>
      <c r="W397" s="59"/>
      <c r="X397" s="57"/>
      <c r="Y397" s="59"/>
      <c r="Z397" s="59"/>
      <c r="AA397" s="57"/>
      <c r="AB397" s="60"/>
      <c r="AC397" s="60"/>
      <c r="AD397" s="57"/>
      <c r="AE397" s="57"/>
      <c r="AF397" s="57"/>
      <c r="AG397" s="57"/>
      <c r="AH397" s="121"/>
    </row>
    <row r="398" spans="1:34" ht="23.25" customHeight="1" thickBot="1">
      <c r="A398" s="261" t="s">
        <v>1667</v>
      </c>
      <c r="B398" s="262">
        <v>7</v>
      </c>
      <c r="C398" s="263" t="s">
        <v>14701</v>
      </c>
      <c r="D398" s="263" t="s">
        <v>3940</v>
      </c>
      <c r="E398" s="263" t="s">
        <v>56</v>
      </c>
      <c r="F398" s="263" t="s">
        <v>14702</v>
      </c>
      <c r="G398" s="263" t="s">
        <v>14703</v>
      </c>
      <c r="H398" s="263" t="s">
        <v>14670</v>
      </c>
      <c r="I398" s="264" t="s">
        <v>14821</v>
      </c>
      <c r="J398" s="57"/>
      <c r="K398" s="57"/>
      <c r="L398" s="57"/>
      <c r="M398" s="57"/>
      <c r="N398" s="57"/>
      <c r="O398" s="57"/>
      <c r="P398" s="58"/>
      <c r="Q398" s="57"/>
      <c r="R398" s="57"/>
      <c r="S398" s="57"/>
      <c r="T398" s="57"/>
      <c r="U398" s="57"/>
      <c r="V398" s="59"/>
      <c r="W398" s="59"/>
      <c r="X398" s="57"/>
      <c r="Y398" s="59"/>
      <c r="Z398" s="59"/>
      <c r="AA398" s="57"/>
      <c r="AB398" s="60"/>
      <c r="AC398" s="60"/>
      <c r="AD398" s="57"/>
      <c r="AE398" s="57"/>
      <c r="AF398" s="57"/>
      <c r="AG398" s="57"/>
      <c r="AH398" s="121"/>
    </row>
    <row r="399" spans="1:34" ht="23.25" customHeight="1" thickBot="1">
      <c r="A399" s="261" t="s">
        <v>1667</v>
      </c>
      <c r="B399" s="262">
        <v>7</v>
      </c>
      <c r="C399" s="263" t="s">
        <v>14704</v>
      </c>
      <c r="D399" s="263" t="s">
        <v>3940</v>
      </c>
      <c r="E399" s="263" t="s">
        <v>56</v>
      </c>
      <c r="F399" s="263" t="s">
        <v>14705</v>
      </c>
      <c r="G399" s="263" t="s">
        <v>14706</v>
      </c>
      <c r="H399" s="263" t="s">
        <v>14670</v>
      </c>
      <c r="I399" s="264" t="s">
        <v>14821</v>
      </c>
      <c r="J399" s="57"/>
      <c r="K399" s="57"/>
      <c r="L399" s="57"/>
      <c r="M399" s="57"/>
      <c r="N399" s="57"/>
      <c r="O399" s="57"/>
      <c r="P399" s="58"/>
      <c r="Q399" s="57"/>
      <c r="R399" s="57"/>
      <c r="S399" s="57"/>
      <c r="T399" s="57"/>
      <c r="U399" s="57"/>
      <c r="V399" s="59"/>
      <c r="W399" s="59"/>
      <c r="X399" s="57"/>
      <c r="Y399" s="59"/>
      <c r="Z399" s="59"/>
      <c r="AA399" s="57"/>
      <c r="AB399" s="60"/>
      <c r="AC399" s="60"/>
      <c r="AD399" s="57"/>
      <c r="AE399" s="57"/>
      <c r="AF399" s="57"/>
      <c r="AG399" s="57"/>
      <c r="AH399" s="121"/>
    </row>
    <row r="400" spans="1:34" ht="23.25" customHeight="1" thickBot="1">
      <c r="A400" s="261" t="s">
        <v>1667</v>
      </c>
      <c r="B400" s="262">
        <v>7</v>
      </c>
      <c r="C400" s="263" t="s">
        <v>14143</v>
      </c>
      <c r="D400" s="263" t="s">
        <v>3940</v>
      </c>
      <c r="E400" s="263" t="s">
        <v>56</v>
      </c>
      <c r="F400" s="263" t="s">
        <v>14707</v>
      </c>
      <c r="G400" s="263" t="s">
        <v>14708</v>
      </c>
      <c r="H400" s="263" t="s">
        <v>14670</v>
      </c>
      <c r="I400" s="264" t="s">
        <v>14821</v>
      </c>
      <c r="J400" s="57"/>
      <c r="K400" s="57"/>
      <c r="L400" s="57"/>
      <c r="M400" s="57"/>
      <c r="N400" s="57"/>
      <c r="O400" s="57"/>
      <c r="P400" s="58"/>
      <c r="Q400" s="57"/>
      <c r="R400" s="57"/>
      <c r="S400" s="57"/>
      <c r="T400" s="57"/>
      <c r="U400" s="57"/>
      <c r="V400" s="59"/>
      <c r="W400" s="59"/>
      <c r="X400" s="57"/>
      <c r="Y400" s="59"/>
      <c r="Z400" s="59"/>
      <c r="AA400" s="57"/>
      <c r="AB400" s="60"/>
      <c r="AC400" s="60"/>
      <c r="AD400" s="57"/>
      <c r="AE400" s="57"/>
      <c r="AF400" s="57"/>
      <c r="AG400" s="57"/>
      <c r="AH400" s="121"/>
    </row>
    <row r="401" spans="1:34" ht="23.25" customHeight="1" thickBot="1">
      <c r="A401" s="261" t="s">
        <v>11963</v>
      </c>
      <c r="B401" s="262">
        <v>10</v>
      </c>
      <c r="C401" s="263" t="s">
        <v>14709</v>
      </c>
      <c r="D401" s="263" t="s">
        <v>14354</v>
      </c>
      <c r="E401" s="263" t="s">
        <v>14414</v>
      </c>
      <c r="F401" s="263" t="s">
        <v>14710</v>
      </c>
      <c r="G401" s="263" t="s">
        <v>14711</v>
      </c>
      <c r="H401" s="263" t="s">
        <v>14712</v>
      </c>
      <c r="I401" s="264"/>
      <c r="J401" s="57"/>
      <c r="K401" s="57"/>
      <c r="L401" s="57"/>
      <c r="M401" s="57"/>
      <c r="N401" s="57"/>
      <c r="O401" s="57"/>
      <c r="P401" s="58"/>
      <c r="Q401" s="57"/>
      <c r="R401" s="57"/>
      <c r="S401" s="57"/>
      <c r="T401" s="57"/>
      <c r="U401" s="57"/>
      <c r="V401" s="59"/>
      <c r="W401" s="59"/>
      <c r="X401" s="57"/>
      <c r="Y401" s="59"/>
      <c r="Z401" s="59"/>
      <c r="AA401" s="57"/>
      <c r="AB401" s="60"/>
      <c r="AC401" s="60"/>
      <c r="AD401" s="57"/>
      <c r="AE401" s="57"/>
      <c r="AF401" s="57"/>
      <c r="AG401" s="57"/>
      <c r="AH401" s="121"/>
    </row>
    <row r="402" spans="1:34" ht="23.25" customHeight="1" thickBot="1">
      <c r="A402" s="261" t="s">
        <v>11963</v>
      </c>
      <c r="B402" s="262">
        <v>10</v>
      </c>
      <c r="C402" s="263" t="s">
        <v>14147</v>
      </c>
      <c r="D402" s="263" t="s">
        <v>14354</v>
      </c>
      <c r="E402" s="263" t="s">
        <v>14655</v>
      </c>
      <c r="F402" s="263" t="s">
        <v>14713</v>
      </c>
      <c r="G402" s="263" t="s">
        <v>14714</v>
      </c>
      <c r="H402" s="263" t="s">
        <v>14670</v>
      </c>
      <c r="I402" s="264" t="s">
        <v>14821</v>
      </c>
      <c r="J402" s="57"/>
      <c r="K402" s="57"/>
      <c r="L402" s="57"/>
      <c r="M402" s="57"/>
      <c r="N402" s="57"/>
      <c r="O402" s="57"/>
      <c r="P402" s="58"/>
      <c r="Q402" s="57"/>
      <c r="R402" s="57"/>
      <c r="S402" s="57"/>
      <c r="T402" s="57"/>
      <c r="U402" s="57"/>
      <c r="V402" s="59"/>
      <c r="W402" s="59"/>
      <c r="X402" s="57"/>
      <c r="Y402" s="59"/>
      <c r="Z402" s="59"/>
      <c r="AA402" s="57"/>
      <c r="AB402" s="60"/>
      <c r="AC402" s="60"/>
      <c r="AD402" s="57"/>
      <c r="AE402" s="57"/>
      <c r="AF402" s="57"/>
      <c r="AG402" s="57"/>
      <c r="AH402" s="121"/>
    </row>
    <row r="403" spans="1:34" ht="23.25" customHeight="1" thickBot="1">
      <c r="A403" s="261" t="s">
        <v>14304</v>
      </c>
      <c r="B403" s="262">
        <v>12</v>
      </c>
      <c r="C403" s="263" t="s">
        <v>14148</v>
      </c>
      <c r="D403" s="263" t="s">
        <v>3940</v>
      </c>
      <c r="E403" s="263" t="s">
        <v>56</v>
      </c>
      <c r="F403" s="263" t="s">
        <v>14610</v>
      </c>
      <c r="G403" s="263" t="s">
        <v>14611</v>
      </c>
      <c r="H403" s="263" t="s">
        <v>14670</v>
      </c>
      <c r="I403" s="264" t="s">
        <v>14821</v>
      </c>
      <c r="J403" s="57"/>
      <c r="K403" s="57"/>
      <c r="L403" s="57"/>
      <c r="M403" s="57"/>
      <c r="N403" s="57"/>
      <c r="O403" s="57"/>
      <c r="P403" s="58"/>
      <c r="Q403" s="57"/>
      <c r="R403" s="57"/>
      <c r="S403" s="57"/>
      <c r="T403" s="57"/>
      <c r="U403" s="57"/>
      <c r="V403" s="59"/>
      <c r="W403" s="59"/>
      <c r="X403" s="57"/>
      <c r="Y403" s="59"/>
      <c r="Z403" s="59"/>
      <c r="AA403" s="57"/>
      <c r="AB403" s="60"/>
      <c r="AC403" s="60"/>
      <c r="AD403" s="57"/>
      <c r="AE403" s="57"/>
      <c r="AF403" s="57"/>
      <c r="AG403" s="57"/>
      <c r="AH403" s="121"/>
    </row>
    <row r="404" spans="1:34" ht="23.25" customHeight="1" thickBot="1">
      <c r="A404" s="261" t="s">
        <v>14373</v>
      </c>
      <c r="B404" s="262">
        <v>13</v>
      </c>
      <c r="C404" s="263" t="s">
        <v>14715</v>
      </c>
      <c r="D404" s="263" t="s">
        <v>3940</v>
      </c>
      <c r="E404" s="263" t="s">
        <v>14716</v>
      </c>
      <c r="F404" s="263" t="s">
        <v>14717</v>
      </c>
      <c r="G404" s="263" t="s">
        <v>14718</v>
      </c>
      <c r="H404" s="263" t="s">
        <v>14670</v>
      </c>
      <c r="I404" s="264" t="s">
        <v>14821</v>
      </c>
      <c r="J404" s="57"/>
      <c r="K404" s="57"/>
      <c r="L404" s="57"/>
      <c r="M404" s="57"/>
      <c r="N404" s="57"/>
      <c r="O404" s="57"/>
      <c r="P404" s="58"/>
      <c r="Q404" s="57"/>
      <c r="R404" s="57"/>
      <c r="S404" s="57"/>
      <c r="T404" s="57"/>
      <c r="U404" s="57"/>
      <c r="V404" s="59"/>
      <c r="W404" s="59"/>
      <c r="X404" s="57"/>
      <c r="Y404" s="59"/>
      <c r="Z404" s="59"/>
      <c r="AA404" s="57"/>
      <c r="AB404" s="60"/>
      <c r="AC404" s="60"/>
      <c r="AD404" s="57"/>
      <c r="AE404" s="57"/>
      <c r="AF404" s="57"/>
      <c r="AG404" s="57"/>
      <c r="AH404" s="121"/>
    </row>
    <row r="405" spans="1:34" ht="23.25" customHeight="1" thickBot="1">
      <c r="A405" s="261" t="s">
        <v>14373</v>
      </c>
      <c r="B405" s="262">
        <v>13</v>
      </c>
      <c r="C405" s="263" t="s">
        <v>14715</v>
      </c>
      <c r="D405" s="263" t="s">
        <v>3940</v>
      </c>
      <c r="E405" s="263" t="s">
        <v>14716</v>
      </c>
      <c r="F405" s="263" t="s">
        <v>14719</v>
      </c>
      <c r="G405" s="263" t="s">
        <v>14720</v>
      </c>
      <c r="H405" s="263" t="s">
        <v>14670</v>
      </c>
      <c r="I405" s="264" t="s">
        <v>14821</v>
      </c>
      <c r="J405" s="57"/>
      <c r="K405" s="57"/>
      <c r="L405" s="57"/>
      <c r="M405" s="57"/>
      <c r="N405" s="57"/>
      <c r="O405" s="57"/>
      <c r="P405" s="58"/>
      <c r="Q405" s="57"/>
      <c r="R405" s="57"/>
      <c r="S405" s="57"/>
      <c r="T405" s="57"/>
      <c r="U405" s="57"/>
      <c r="V405" s="59"/>
      <c r="W405" s="59"/>
      <c r="X405" s="57"/>
      <c r="Y405" s="59"/>
      <c r="Z405" s="59"/>
      <c r="AA405" s="57"/>
      <c r="AB405" s="60"/>
      <c r="AC405" s="60"/>
      <c r="AD405" s="57"/>
      <c r="AE405" s="57"/>
      <c r="AF405" s="57"/>
      <c r="AG405" s="57"/>
      <c r="AH405" s="121"/>
    </row>
    <row r="406" spans="1:34" ht="23.25" customHeight="1" thickBot="1">
      <c r="A406" s="261" t="s">
        <v>14373</v>
      </c>
      <c r="B406" s="262">
        <v>13</v>
      </c>
      <c r="C406" s="263" t="s">
        <v>14715</v>
      </c>
      <c r="D406" s="263" t="s">
        <v>3940</v>
      </c>
      <c r="E406" s="263" t="s">
        <v>14716</v>
      </c>
      <c r="F406" s="263" t="s">
        <v>14721</v>
      </c>
      <c r="G406" s="263" t="s">
        <v>14722</v>
      </c>
      <c r="H406" s="263" t="s">
        <v>14670</v>
      </c>
      <c r="I406" s="264" t="s">
        <v>14821</v>
      </c>
      <c r="J406" s="57"/>
      <c r="K406" s="57"/>
      <c r="L406" s="57"/>
      <c r="M406" s="57"/>
      <c r="N406" s="57"/>
      <c r="O406" s="57"/>
      <c r="P406" s="58"/>
      <c r="Q406" s="57"/>
      <c r="R406" s="57"/>
      <c r="S406" s="57"/>
      <c r="T406" s="57"/>
      <c r="U406" s="57"/>
      <c r="V406" s="59"/>
      <c r="W406" s="59"/>
      <c r="X406" s="57"/>
      <c r="Y406" s="59"/>
      <c r="Z406" s="59"/>
      <c r="AA406" s="57"/>
      <c r="AB406" s="60"/>
      <c r="AC406" s="60"/>
      <c r="AD406" s="57"/>
      <c r="AE406" s="57"/>
      <c r="AF406" s="57"/>
      <c r="AG406" s="57"/>
      <c r="AH406" s="121"/>
    </row>
    <row r="407" spans="1:34" ht="23.25" customHeight="1" thickBot="1">
      <c r="A407" s="261" t="s">
        <v>14371</v>
      </c>
      <c r="B407" s="262">
        <v>13</v>
      </c>
      <c r="C407" s="263" t="s">
        <v>14135</v>
      </c>
      <c r="D407" s="263" t="s">
        <v>3940</v>
      </c>
      <c r="E407" s="263" t="s">
        <v>14716</v>
      </c>
      <c r="F407" s="263" t="s">
        <v>14723</v>
      </c>
      <c r="G407" s="263" t="s">
        <v>14724</v>
      </c>
      <c r="H407" s="263" t="s">
        <v>14670</v>
      </c>
      <c r="I407" s="264" t="s">
        <v>14821</v>
      </c>
      <c r="J407" s="57"/>
      <c r="K407" s="57"/>
      <c r="L407" s="57"/>
      <c r="M407" s="57"/>
      <c r="N407" s="57"/>
      <c r="O407" s="57"/>
      <c r="P407" s="58"/>
      <c r="Q407" s="57"/>
      <c r="R407" s="57"/>
      <c r="S407" s="57"/>
      <c r="T407" s="57"/>
      <c r="U407" s="57"/>
      <c r="V407" s="59"/>
      <c r="W407" s="59"/>
      <c r="X407" s="57"/>
      <c r="Y407" s="59"/>
      <c r="Z407" s="59"/>
      <c r="AA407" s="57"/>
      <c r="AB407" s="60"/>
      <c r="AC407" s="60"/>
      <c r="AD407" s="57"/>
      <c r="AE407" s="57"/>
      <c r="AF407" s="57"/>
      <c r="AG407" s="57"/>
      <c r="AH407" s="121"/>
    </row>
    <row r="408" spans="1:34" ht="23.25" customHeight="1" thickBot="1">
      <c r="A408" s="261" t="s">
        <v>14372</v>
      </c>
      <c r="B408" s="262">
        <v>13</v>
      </c>
      <c r="C408" s="263" t="s">
        <v>14137</v>
      </c>
      <c r="D408" s="263" t="s">
        <v>14355</v>
      </c>
      <c r="E408" s="263" t="s">
        <v>14716</v>
      </c>
      <c r="F408" s="263" t="s">
        <v>14725</v>
      </c>
      <c r="G408" s="263" t="s">
        <v>14726</v>
      </c>
      <c r="H408" s="263" t="s">
        <v>14670</v>
      </c>
      <c r="I408" s="264" t="s">
        <v>14821</v>
      </c>
      <c r="J408" s="57"/>
      <c r="K408" s="57"/>
      <c r="L408" s="57"/>
      <c r="M408" s="57"/>
      <c r="N408" s="57"/>
      <c r="O408" s="57"/>
      <c r="P408" s="58"/>
      <c r="Q408" s="57"/>
      <c r="R408" s="57"/>
      <c r="S408" s="57"/>
      <c r="T408" s="57"/>
      <c r="U408" s="57"/>
      <c r="V408" s="59"/>
      <c r="W408" s="59"/>
      <c r="X408" s="57"/>
      <c r="Y408" s="59"/>
      <c r="Z408" s="59"/>
      <c r="AA408" s="57"/>
      <c r="AB408" s="60"/>
      <c r="AC408" s="60"/>
      <c r="AD408" s="57"/>
      <c r="AE408" s="57"/>
      <c r="AF408" s="57"/>
      <c r="AG408" s="57"/>
      <c r="AH408" s="121"/>
    </row>
    <row r="409" spans="1:34" ht="23.25" customHeight="1" thickBot="1">
      <c r="A409" s="261" t="s">
        <v>14372</v>
      </c>
      <c r="B409" s="262">
        <v>13</v>
      </c>
      <c r="C409" s="263" t="s">
        <v>14138</v>
      </c>
      <c r="D409" s="263" t="s">
        <v>3940</v>
      </c>
      <c r="E409" s="263" t="s">
        <v>14595</v>
      </c>
      <c r="F409" s="263" t="s">
        <v>14727</v>
      </c>
      <c r="G409" s="263" t="s">
        <v>14728</v>
      </c>
      <c r="H409" s="263" t="s">
        <v>14729</v>
      </c>
      <c r="I409" s="264"/>
      <c r="J409" s="57"/>
      <c r="K409" s="57"/>
      <c r="L409" s="57"/>
      <c r="M409" s="57"/>
      <c r="N409" s="57"/>
      <c r="O409" s="57"/>
      <c r="P409" s="58"/>
      <c r="Q409" s="57"/>
      <c r="R409" s="57"/>
      <c r="S409" s="57"/>
      <c r="T409" s="57"/>
      <c r="U409" s="57"/>
      <c r="V409" s="59"/>
      <c r="W409" s="59"/>
      <c r="X409" s="57"/>
      <c r="Y409" s="59"/>
      <c r="Z409" s="59"/>
      <c r="AA409" s="57"/>
      <c r="AB409" s="60"/>
      <c r="AC409" s="60"/>
      <c r="AD409" s="57"/>
      <c r="AE409" s="57"/>
      <c r="AF409" s="57"/>
      <c r="AG409" s="57"/>
      <c r="AH409" s="121"/>
    </row>
    <row r="410" spans="1:34" ht="23.25" customHeight="1" thickBot="1">
      <c r="A410" s="261" t="s">
        <v>14372</v>
      </c>
      <c r="B410" s="262">
        <v>13</v>
      </c>
      <c r="C410" s="263" t="s">
        <v>14141</v>
      </c>
      <c r="D410" s="263" t="s">
        <v>3940</v>
      </c>
      <c r="E410" s="263" t="s">
        <v>14595</v>
      </c>
      <c r="F410" s="263" t="s">
        <v>14730</v>
      </c>
      <c r="G410" s="263" t="s">
        <v>14731</v>
      </c>
      <c r="H410" s="263" t="s">
        <v>14732</v>
      </c>
      <c r="I410" s="264"/>
      <c r="J410" s="57"/>
      <c r="K410" s="57"/>
      <c r="L410" s="57"/>
      <c r="M410" s="57"/>
      <c r="N410" s="57"/>
      <c r="O410" s="57"/>
      <c r="P410" s="58"/>
      <c r="Q410" s="57"/>
      <c r="R410" s="57"/>
      <c r="S410" s="57"/>
      <c r="T410" s="57"/>
      <c r="U410" s="57"/>
      <c r="V410" s="59"/>
      <c r="W410" s="59"/>
      <c r="X410" s="57"/>
      <c r="Y410" s="59"/>
      <c r="Z410" s="59"/>
      <c r="AA410" s="57"/>
      <c r="AB410" s="60"/>
      <c r="AC410" s="60"/>
      <c r="AD410" s="57"/>
      <c r="AE410" s="57"/>
      <c r="AF410" s="57"/>
      <c r="AG410" s="57"/>
      <c r="AH410" s="121"/>
    </row>
    <row r="411" spans="1:34" ht="23.25" customHeight="1" thickBot="1">
      <c r="A411" s="261" t="s">
        <v>14372</v>
      </c>
      <c r="B411" s="262">
        <v>13</v>
      </c>
      <c r="C411" s="263" t="s">
        <v>14137</v>
      </c>
      <c r="D411" s="263" t="s">
        <v>3940</v>
      </c>
      <c r="E411" s="263" t="s">
        <v>14595</v>
      </c>
      <c r="F411" s="263" t="s">
        <v>14733</v>
      </c>
      <c r="G411" s="263" t="s">
        <v>14734</v>
      </c>
      <c r="H411" s="263" t="s">
        <v>14735</v>
      </c>
      <c r="I411" s="264"/>
      <c r="J411" s="57"/>
      <c r="K411" s="57"/>
      <c r="L411" s="57"/>
      <c r="M411" s="57"/>
      <c r="N411" s="57"/>
      <c r="O411" s="57"/>
      <c r="P411" s="58"/>
      <c r="Q411" s="57"/>
      <c r="R411" s="57"/>
      <c r="S411" s="57"/>
      <c r="T411" s="57"/>
      <c r="U411" s="57"/>
      <c r="V411" s="59"/>
      <c r="W411" s="59"/>
      <c r="X411" s="57"/>
      <c r="Y411" s="59"/>
      <c r="Z411" s="59"/>
      <c r="AA411" s="57"/>
      <c r="AB411" s="60"/>
      <c r="AC411" s="60"/>
      <c r="AD411" s="57"/>
      <c r="AE411" s="57"/>
      <c r="AF411" s="57"/>
      <c r="AG411" s="57"/>
      <c r="AH411" s="121"/>
    </row>
    <row r="412" spans="1:34" ht="23.25" customHeight="1" thickBot="1">
      <c r="A412" s="261" t="s">
        <v>14372</v>
      </c>
      <c r="B412" s="262">
        <v>13</v>
      </c>
      <c r="C412" s="263" t="s">
        <v>14137</v>
      </c>
      <c r="D412" s="263" t="s">
        <v>3940</v>
      </c>
      <c r="E412" s="263" t="s">
        <v>14595</v>
      </c>
      <c r="F412" s="263" t="s">
        <v>14736</v>
      </c>
      <c r="G412" s="263" t="s">
        <v>14737</v>
      </c>
      <c r="H412" s="263" t="s">
        <v>14738</v>
      </c>
      <c r="I412" s="264"/>
      <c r="J412" s="57"/>
      <c r="K412" s="57"/>
      <c r="L412" s="57"/>
      <c r="M412" s="57"/>
      <c r="N412" s="57"/>
      <c r="O412" s="57"/>
      <c r="P412" s="58"/>
      <c r="Q412" s="57"/>
      <c r="R412" s="57"/>
      <c r="S412" s="57"/>
      <c r="T412" s="57"/>
      <c r="U412" s="57"/>
      <c r="V412" s="59"/>
      <c r="W412" s="59"/>
      <c r="X412" s="57"/>
      <c r="Y412" s="59"/>
      <c r="Z412" s="59"/>
      <c r="AA412" s="57"/>
      <c r="AB412" s="60"/>
      <c r="AC412" s="60"/>
      <c r="AD412" s="57"/>
      <c r="AE412" s="57"/>
      <c r="AF412" s="57"/>
      <c r="AG412" s="57"/>
      <c r="AH412" s="121"/>
    </row>
    <row r="413" spans="1:34" ht="23.25" customHeight="1" thickBot="1">
      <c r="A413" s="261" t="s">
        <v>14372</v>
      </c>
      <c r="B413" s="262">
        <v>13</v>
      </c>
      <c r="C413" s="263" t="s">
        <v>14138</v>
      </c>
      <c r="D413" s="263" t="s">
        <v>3940</v>
      </c>
      <c r="E413" s="263" t="s">
        <v>14595</v>
      </c>
      <c r="F413" s="263" t="s">
        <v>14739</v>
      </c>
      <c r="G413" s="263" t="s">
        <v>14740</v>
      </c>
      <c r="H413" s="263" t="s">
        <v>14741</v>
      </c>
      <c r="I413" s="264"/>
      <c r="J413" s="57"/>
      <c r="K413" s="57"/>
      <c r="L413" s="57"/>
      <c r="M413" s="57"/>
      <c r="N413" s="57"/>
      <c r="O413" s="57"/>
      <c r="P413" s="58"/>
      <c r="Q413" s="57"/>
      <c r="R413" s="57"/>
      <c r="S413" s="57"/>
      <c r="T413" s="57"/>
      <c r="U413" s="57"/>
      <c r="V413" s="59"/>
      <c r="W413" s="59"/>
      <c r="X413" s="57"/>
      <c r="Y413" s="59"/>
      <c r="Z413" s="59"/>
      <c r="AA413" s="57"/>
      <c r="AB413" s="60"/>
      <c r="AC413" s="60"/>
      <c r="AD413" s="57"/>
      <c r="AE413" s="57"/>
      <c r="AF413" s="57"/>
      <c r="AG413" s="57"/>
      <c r="AH413" s="121"/>
    </row>
    <row r="414" spans="1:34" ht="23.25" customHeight="1" thickBot="1">
      <c r="A414" s="261" t="s">
        <v>14372</v>
      </c>
      <c r="B414" s="262">
        <v>13</v>
      </c>
      <c r="C414" s="263" t="s">
        <v>14139</v>
      </c>
      <c r="D414" s="263" t="s">
        <v>3940</v>
      </c>
      <c r="E414" s="263" t="s">
        <v>14595</v>
      </c>
      <c r="F414" s="263" t="s">
        <v>14742</v>
      </c>
      <c r="G414" s="263" t="s">
        <v>14743</v>
      </c>
      <c r="H414" s="263" t="s">
        <v>14744</v>
      </c>
      <c r="I414" s="264"/>
      <c r="J414" s="57"/>
      <c r="K414" s="57"/>
      <c r="L414" s="57"/>
      <c r="M414" s="57"/>
      <c r="N414" s="57"/>
      <c r="O414" s="57"/>
      <c r="P414" s="58"/>
      <c r="Q414" s="57"/>
      <c r="R414" s="57"/>
      <c r="S414" s="57"/>
      <c r="T414" s="57"/>
      <c r="U414" s="57"/>
      <c r="V414" s="59"/>
      <c r="W414" s="59"/>
      <c r="X414" s="57"/>
      <c r="Y414" s="59"/>
      <c r="Z414" s="59"/>
      <c r="AA414" s="57"/>
      <c r="AB414" s="60"/>
      <c r="AC414" s="60"/>
      <c r="AD414" s="57"/>
      <c r="AE414" s="57"/>
      <c r="AF414" s="57"/>
      <c r="AG414" s="57"/>
      <c r="AH414" s="121"/>
    </row>
    <row r="415" spans="1:34" ht="23.25" customHeight="1" thickBot="1">
      <c r="A415" s="261" t="s">
        <v>14372</v>
      </c>
      <c r="B415" s="262">
        <v>13</v>
      </c>
      <c r="C415" s="263" t="s">
        <v>14139</v>
      </c>
      <c r="D415" s="263" t="s">
        <v>3940</v>
      </c>
      <c r="E415" s="263" t="s">
        <v>14595</v>
      </c>
      <c r="F415" s="263" t="s">
        <v>14745</v>
      </c>
      <c r="G415" s="263" t="s">
        <v>14746</v>
      </c>
      <c r="H415" s="263" t="s">
        <v>14747</v>
      </c>
      <c r="I415" s="264"/>
      <c r="J415" s="57"/>
      <c r="K415" s="57"/>
      <c r="L415" s="57"/>
      <c r="M415" s="57"/>
      <c r="N415" s="57"/>
      <c r="O415" s="57"/>
      <c r="P415" s="58"/>
      <c r="Q415" s="57"/>
      <c r="R415" s="57"/>
      <c r="S415" s="57"/>
      <c r="T415" s="57"/>
      <c r="U415" s="57"/>
      <c r="V415" s="59"/>
      <c r="W415" s="59"/>
      <c r="X415" s="57"/>
      <c r="Y415" s="59"/>
      <c r="Z415" s="59"/>
      <c r="AA415" s="57"/>
      <c r="AB415" s="60"/>
      <c r="AC415" s="60"/>
      <c r="AD415" s="57"/>
      <c r="AE415" s="57"/>
      <c r="AF415" s="57"/>
      <c r="AG415" s="57"/>
      <c r="AH415" s="121"/>
    </row>
    <row r="416" spans="1:34" ht="23.25" customHeight="1" thickBot="1">
      <c r="A416" s="261" t="s">
        <v>14372</v>
      </c>
      <c r="B416" s="262">
        <v>13</v>
      </c>
      <c r="C416" s="263" t="s">
        <v>14139</v>
      </c>
      <c r="D416" s="263" t="s">
        <v>3940</v>
      </c>
      <c r="E416" s="263" t="s">
        <v>14595</v>
      </c>
      <c r="F416" s="263" t="s">
        <v>14748</v>
      </c>
      <c r="G416" s="263" t="s">
        <v>14749</v>
      </c>
      <c r="H416" s="263" t="s">
        <v>14750</v>
      </c>
      <c r="I416" s="264"/>
      <c r="J416" s="57"/>
      <c r="K416" s="57"/>
      <c r="L416" s="57"/>
      <c r="M416" s="57"/>
      <c r="N416" s="57"/>
      <c r="O416" s="57"/>
      <c r="P416" s="58"/>
      <c r="Q416" s="57"/>
      <c r="R416" s="57"/>
      <c r="S416" s="57"/>
      <c r="T416" s="57"/>
      <c r="U416" s="57"/>
      <c r="V416" s="59"/>
      <c r="W416" s="59"/>
      <c r="X416" s="57"/>
      <c r="Y416" s="59"/>
      <c r="Z416" s="59"/>
      <c r="AA416" s="57"/>
      <c r="AB416" s="60"/>
      <c r="AC416" s="60"/>
      <c r="AD416" s="57"/>
      <c r="AE416" s="57"/>
      <c r="AF416" s="57"/>
      <c r="AG416" s="57"/>
      <c r="AH416" s="121"/>
    </row>
    <row r="417" spans="1:34" ht="23.25" customHeight="1" thickBot="1">
      <c r="A417" s="261" t="s">
        <v>14372</v>
      </c>
      <c r="B417" s="262">
        <v>13</v>
      </c>
      <c r="C417" s="263" t="s">
        <v>14137</v>
      </c>
      <c r="D417" s="263" t="s">
        <v>3940</v>
      </c>
      <c r="E417" s="263" t="s">
        <v>14595</v>
      </c>
      <c r="F417" s="263" t="s">
        <v>14751</v>
      </c>
      <c r="G417" s="263" t="s">
        <v>14752</v>
      </c>
      <c r="H417" s="263" t="s">
        <v>14753</v>
      </c>
      <c r="I417" s="264"/>
      <c r="J417" s="57"/>
      <c r="K417" s="57"/>
      <c r="L417" s="57"/>
      <c r="M417" s="57"/>
      <c r="N417" s="57"/>
      <c r="O417" s="57"/>
      <c r="P417" s="58"/>
      <c r="Q417" s="57"/>
      <c r="R417" s="57"/>
      <c r="S417" s="57"/>
      <c r="T417" s="57"/>
      <c r="U417" s="57"/>
      <c r="V417" s="59"/>
      <c r="W417" s="59"/>
      <c r="X417" s="57"/>
      <c r="Y417" s="59"/>
      <c r="Z417" s="59"/>
      <c r="AA417" s="57"/>
      <c r="AB417" s="60"/>
      <c r="AC417" s="60"/>
      <c r="AD417" s="57"/>
      <c r="AE417" s="57"/>
      <c r="AF417" s="57"/>
      <c r="AG417" s="57"/>
      <c r="AH417" s="121"/>
    </row>
    <row r="418" spans="1:34" ht="23.25" customHeight="1" thickBot="1">
      <c r="A418" s="261" t="s">
        <v>14372</v>
      </c>
      <c r="B418" s="262">
        <v>13</v>
      </c>
      <c r="C418" s="263" t="s">
        <v>14140</v>
      </c>
      <c r="D418" s="263" t="s">
        <v>3940</v>
      </c>
      <c r="E418" s="263" t="s">
        <v>14595</v>
      </c>
      <c r="F418" s="263" t="s">
        <v>14754</v>
      </c>
      <c r="G418" s="263" t="s">
        <v>14755</v>
      </c>
      <c r="H418" s="263" t="s">
        <v>14756</v>
      </c>
      <c r="I418" s="264"/>
      <c r="J418" s="57"/>
      <c r="K418" s="57"/>
      <c r="L418" s="57"/>
      <c r="M418" s="57"/>
      <c r="N418" s="57"/>
      <c r="O418" s="57"/>
      <c r="P418" s="58"/>
      <c r="Q418" s="57"/>
      <c r="R418" s="57"/>
      <c r="S418" s="57"/>
      <c r="T418" s="57"/>
      <c r="U418" s="57"/>
      <c r="V418" s="59"/>
      <c r="W418" s="59"/>
      <c r="X418" s="57"/>
      <c r="Y418" s="59"/>
      <c r="Z418" s="59"/>
      <c r="AA418" s="57"/>
      <c r="AB418" s="60"/>
      <c r="AC418" s="60"/>
      <c r="AD418" s="57"/>
      <c r="AE418" s="57"/>
      <c r="AF418" s="57"/>
      <c r="AG418" s="57"/>
      <c r="AH418" s="121"/>
    </row>
    <row r="419" spans="1:34" ht="23.25" customHeight="1" thickBot="1">
      <c r="A419" s="261" t="s">
        <v>14372</v>
      </c>
      <c r="B419" s="262">
        <v>13</v>
      </c>
      <c r="C419" s="263" t="s">
        <v>14757</v>
      </c>
      <c r="D419" s="263" t="s">
        <v>3940</v>
      </c>
      <c r="E419" s="263" t="s">
        <v>14595</v>
      </c>
      <c r="F419" s="263" t="s">
        <v>14758</v>
      </c>
      <c r="G419" s="263" t="s">
        <v>14759</v>
      </c>
      <c r="H419" s="263" t="s">
        <v>14760</v>
      </c>
      <c r="I419" s="264"/>
      <c r="J419" s="57"/>
      <c r="K419" s="57"/>
      <c r="L419" s="57"/>
      <c r="M419" s="57"/>
      <c r="N419" s="57"/>
      <c r="O419" s="57"/>
      <c r="P419" s="58"/>
      <c r="Q419" s="57"/>
      <c r="R419" s="57"/>
      <c r="S419" s="57"/>
      <c r="T419" s="57"/>
      <c r="U419" s="57"/>
      <c r="V419" s="59"/>
      <c r="W419" s="59"/>
      <c r="X419" s="57"/>
      <c r="Y419" s="59"/>
      <c r="Z419" s="59"/>
      <c r="AA419" s="57"/>
      <c r="AB419" s="60"/>
      <c r="AC419" s="60"/>
      <c r="AD419" s="57"/>
      <c r="AE419" s="57"/>
      <c r="AF419" s="57"/>
      <c r="AG419" s="57"/>
      <c r="AH419" s="121"/>
    </row>
    <row r="420" spans="1:34" ht="23.25" customHeight="1" thickBot="1">
      <c r="A420" s="261" t="s">
        <v>14372</v>
      </c>
      <c r="B420" s="262">
        <v>13</v>
      </c>
      <c r="C420" s="263" t="s">
        <v>14136</v>
      </c>
      <c r="D420" s="263" t="s">
        <v>3940</v>
      </c>
      <c r="E420" s="263" t="s">
        <v>14595</v>
      </c>
      <c r="F420" s="263" t="s">
        <v>14761</v>
      </c>
      <c r="G420" s="263" t="s">
        <v>14762</v>
      </c>
      <c r="H420" s="263" t="s">
        <v>14763</v>
      </c>
      <c r="I420" s="264"/>
      <c r="J420" s="57"/>
      <c r="K420" s="57"/>
      <c r="L420" s="57"/>
      <c r="M420" s="57"/>
      <c r="N420" s="57"/>
      <c r="O420" s="57"/>
      <c r="P420" s="58"/>
      <c r="Q420" s="57"/>
      <c r="R420" s="57"/>
      <c r="S420" s="57"/>
      <c r="T420" s="57"/>
      <c r="U420" s="57"/>
      <c r="V420" s="59"/>
      <c r="W420" s="59"/>
      <c r="X420" s="57"/>
      <c r="Y420" s="59"/>
      <c r="Z420" s="59"/>
      <c r="AA420" s="57"/>
      <c r="AB420" s="60"/>
      <c r="AC420" s="60"/>
      <c r="AD420" s="57"/>
      <c r="AE420" s="57"/>
      <c r="AF420" s="57"/>
      <c r="AG420" s="57"/>
      <c r="AH420" s="121"/>
    </row>
    <row r="421" spans="1:34" ht="23.25" customHeight="1" thickBot="1">
      <c r="A421" s="261" t="s">
        <v>14375</v>
      </c>
      <c r="B421" s="262">
        <v>13</v>
      </c>
      <c r="C421" s="263" t="s">
        <v>14764</v>
      </c>
      <c r="D421" s="263" t="s">
        <v>3940</v>
      </c>
      <c r="E421" s="263" t="s">
        <v>65</v>
      </c>
      <c r="F421" s="263" t="s">
        <v>14765</v>
      </c>
      <c r="G421" s="263" t="s">
        <v>14766</v>
      </c>
      <c r="H421" s="263" t="s">
        <v>14670</v>
      </c>
      <c r="I421" s="264" t="s">
        <v>14821</v>
      </c>
      <c r="J421" s="57"/>
      <c r="K421" s="57"/>
      <c r="L421" s="57"/>
      <c r="M421" s="57"/>
      <c r="N421" s="57"/>
      <c r="O421" s="57"/>
      <c r="P421" s="58"/>
      <c r="Q421" s="57"/>
      <c r="R421" s="57"/>
      <c r="S421" s="57"/>
      <c r="T421" s="57"/>
      <c r="U421" s="57"/>
      <c r="V421" s="59"/>
      <c r="W421" s="59"/>
      <c r="X421" s="57"/>
      <c r="Y421" s="59"/>
      <c r="Z421" s="59"/>
      <c r="AA421" s="57"/>
      <c r="AB421" s="60"/>
      <c r="AC421" s="60"/>
      <c r="AD421" s="57"/>
      <c r="AE421" s="57"/>
      <c r="AF421" s="57"/>
      <c r="AG421" s="57"/>
      <c r="AH421" s="121"/>
    </row>
    <row r="422" spans="1:34" ht="23.25" customHeight="1" thickBot="1">
      <c r="A422" s="261" t="s">
        <v>14375</v>
      </c>
      <c r="B422" s="262">
        <v>13</v>
      </c>
      <c r="C422" s="263" t="s">
        <v>14767</v>
      </c>
      <c r="D422" s="263" t="s">
        <v>3940</v>
      </c>
      <c r="E422" s="263" t="s">
        <v>56</v>
      </c>
      <c r="F422" s="263" t="s">
        <v>14768</v>
      </c>
      <c r="G422" s="263" t="s">
        <v>14769</v>
      </c>
      <c r="H422" s="263" t="s">
        <v>14670</v>
      </c>
      <c r="I422" s="264" t="s">
        <v>14821</v>
      </c>
      <c r="J422" s="57"/>
      <c r="K422" s="57"/>
      <c r="L422" s="57"/>
      <c r="M422" s="57"/>
      <c r="N422" s="57"/>
      <c r="O422" s="57"/>
      <c r="P422" s="58"/>
      <c r="Q422" s="57"/>
      <c r="R422" s="57"/>
      <c r="S422" s="57"/>
      <c r="T422" s="57"/>
      <c r="U422" s="57"/>
      <c r="V422" s="59"/>
      <c r="W422" s="59"/>
      <c r="X422" s="57"/>
      <c r="Y422" s="59"/>
      <c r="Z422" s="59"/>
      <c r="AA422" s="57"/>
      <c r="AB422" s="60"/>
      <c r="AC422" s="60"/>
      <c r="AD422" s="57"/>
      <c r="AE422" s="57"/>
      <c r="AF422" s="57"/>
      <c r="AG422" s="57"/>
      <c r="AH422" s="121"/>
    </row>
    <row r="423" spans="1:34" ht="23.25" customHeight="1" thickBot="1">
      <c r="A423" s="261" t="s">
        <v>14375</v>
      </c>
      <c r="B423" s="262">
        <v>13</v>
      </c>
      <c r="C423" s="263" t="s">
        <v>14142</v>
      </c>
      <c r="D423" s="263" t="s">
        <v>3940</v>
      </c>
      <c r="E423" s="263" t="s">
        <v>14770</v>
      </c>
      <c r="F423" s="263" t="s">
        <v>14771</v>
      </c>
      <c r="G423" s="263" t="s">
        <v>14772</v>
      </c>
      <c r="H423" s="263" t="s">
        <v>14670</v>
      </c>
      <c r="I423" s="264" t="s">
        <v>14821</v>
      </c>
      <c r="J423" s="57"/>
      <c r="K423" s="57"/>
      <c r="L423" s="57"/>
      <c r="M423" s="57"/>
      <c r="N423" s="57"/>
      <c r="O423" s="57"/>
      <c r="P423" s="58"/>
      <c r="Q423" s="57"/>
      <c r="R423" s="57"/>
      <c r="S423" s="57"/>
      <c r="T423" s="57"/>
      <c r="U423" s="57"/>
      <c r="V423" s="59"/>
      <c r="W423" s="59"/>
      <c r="X423" s="57"/>
      <c r="Y423" s="59"/>
      <c r="Z423" s="59"/>
      <c r="AA423" s="57"/>
      <c r="AB423" s="60"/>
      <c r="AC423" s="60"/>
      <c r="AD423" s="57"/>
      <c r="AE423" s="57"/>
      <c r="AF423" s="57"/>
      <c r="AG423" s="57"/>
      <c r="AH423" s="121"/>
    </row>
    <row r="424" spans="1:34" ht="23.25" customHeight="1" thickBot="1">
      <c r="A424" s="261" t="s">
        <v>14369</v>
      </c>
      <c r="B424" s="262">
        <v>5</v>
      </c>
      <c r="C424" s="263" t="s">
        <v>14773</v>
      </c>
      <c r="D424" s="263" t="s">
        <v>14354</v>
      </c>
      <c r="E424" s="263" t="s">
        <v>14716</v>
      </c>
      <c r="F424" s="263" t="s">
        <v>14774</v>
      </c>
      <c r="G424" s="263" t="s">
        <v>14775</v>
      </c>
      <c r="H424" s="263" t="s">
        <v>14670</v>
      </c>
      <c r="I424" s="264" t="s">
        <v>14821</v>
      </c>
      <c r="J424" s="57"/>
      <c r="K424" s="57"/>
      <c r="L424" s="57"/>
      <c r="M424" s="57"/>
      <c r="N424" s="57"/>
      <c r="O424" s="57"/>
      <c r="P424" s="58"/>
      <c r="Q424" s="57"/>
      <c r="R424" s="57"/>
      <c r="S424" s="57"/>
      <c r="T424" s="57"/>
      <c r="U424" s="57"/>
      <c r="V424" s="59"/>
      <c r="W424" s="59"/>
      <c r="X424" s="57"/>
      <c r="Y424" s="59"/>
      <c r="Z424" s="59"/>
      <c r="AA424" s="57"/>
      <c r="AB424" s="60"/>
      <c r="AC424" s="60"/>
      <c r="AD424" s="57"/>
      <c r="AE424" s="57"/>
      <c r="AF424" s="57"/>
      <c r="AG424" s="57"/>
      <c r="AH424" s="121"/>
    </row>
    <row r="425" spans="1:34" ht="23.25" customHeight="1" thickBot="1">
      <c r="A425" s="261" t="s">
        <v>14369</v>
      </c>
      <c r="B425" s="262">
        <v>5</v>
      </c>
      <c r="C425" s="263" t="s">
        <v>14776</v>
      </c>
      <c r="D425" s="263" t="s">
        <v>3940</v>
      </c>
      <c r="E425" s="263" t="s">
        <v>56</v>
      </c>
      <c r="F425" s="263" t="s">
        <v>14777</v>
      </c>
      <c r="G425" s="263" t="s">
        <v>14778</v>
      </c>
      <c r="H425" s="263" t="s">
        <v>14670</v>
      </c>
      <c r="I425" s="264" t="s">
        <v>14821</v>
      </c>
      <c r="J425" s="57"/>
      <c r="K425" s="57"/>
      <c r="L425" s="57"/>
      <c r="M425" s="57"/>
      <c r="N425" s="57"/>
      <c r="O425" s="57"/>
      <c r="P425" s="58"/>
      <c r="Q425" s="57"/>
      <c r="R425" s="57"/>
      <c r="S425" s="57"/>
      <c r="T425" s="57"/>
      <c r="U425" s="57"/>
      <c r="V425" s="59"/>
      <c r="W425" s="59"/>
      <c r="X425" s="57"/>
      <c r="Y425" s="59"/>
      <c r="Z425" s="59"/>
      <c r="AA425" s="57"/>
      <c r="AB425" s="60"/>
      <c r="AC425" s="60"/>
      <c r="AD425" s="57"/>
      <c r="AE425" s="57"/>
      <c r="AF425" s="57"/>
      <c r="AG425" s="57"/>
      <c r="AH425" s="121"/>
    </row>
    <row r="426" spans="1:34" ht="23.25" customHeight="1" thickBot="1">
      <c r="A426" s="261" t="s">
        <v>14369</v>
      </c>
      <c r="B426" s="262">
        <v>5</v>
      </c>
      <c r="C426" s="263" t="s">
        <v>14779</v>
      </c>
      <c r="D426" s="263" t="s">
        <v>3940</v>
      </c>
      <c r="E426" s="263" t="s">
        <v>56</v>
      </c>
      <c r="F426" s="263" t="s">
        <v>14780</v>
      </c>
      <c r="G426" s="263" t="s">
        <v>14781</v>
      </c>
      <c r="H426" s="263" t="s">
        <v>14670</v>
      </c>
      <c r="I426" s="264" t="s">
        <v>14821</v>
      </c>
      <c r="J426" s="57"/>
      <c r="K426" s="57"/>
      <c r="L426" s="57"/>
      <c r="M426" s="57"/>
      <c r="N426" s="57"/>
      <c r="O426" s="57"/>
      <c r="P426" s="58"/>
      <c r="Q426" s="57"/>
      <c r="R426" s="57"/>
      <c r="S426" s="57"/>
      <c r="T426" s="57"/>
      <c r="U426" s="57"/>
      <c r="V426" s="59"/>
      <c r="W426" s="59"/>
      <c r="X426" s="57"/>
      <c r="Y426" s="59"/>
      <c r="Z426" s="59"/>
      <c r="AA426" s="57"/>
      <c r="AB426" s="60"/>
      <c r="AC426" s="60"/>
      <c r="AD426" s="57"/>
      <c r="AE426" s="57"/>
      <c r="AF426" s="57"/>
      <c r="AG426" s="57"/>
      <c r="AH426" s="121"/>
    </row>
    <row r="427" spans="1:34" ht="23.25" customHeight="1">
      <c r="A427" s="57"/>
      <c r="B427" s="57"/>
      <c r="C427" s="57"/>
      <c r="D427" s="58"/>
      <c r="E427" s="57"/>
      <c r="F427" s="58"/>
      <c r="G427" s="57"/>
      <c r="H427" s="57"/>
      <c r="I427" s="57"/>
      <c r="J427" s="57"/>
      <c r="K427" s="57"/>
      <c r="L427" s="57"/>
      <c r="M427" s="57"/>
      <c r="N427" s="57"/>
      <c r="O427" s="57"/>
      <c r="P427" s="58"/>
      <c r="Q427" s="57"/>
      <c r="R427" s="57"/>
      <c r="S427" s="57"/>
      <c r="T427" s="57"/>
      <c r="U427" s="57"/>
      <c r="V427" s="59"/>
      <c r="W427" s="59"/>
      <c r="X427" s="57"/>
      <c r="Y427" s="59"/>
      <c r="Z427" s="59"/>
      <c r="AA427" s="57"/>
      <c r="AB427" s="60"/>
      <c r="AC427" s="60"/>
      <c r="AD427" s="57"/>
      <c r="AE427" s="57"/>
      <c r="AF427" s="57"/>
      <c r="AG427" s="57"/>
      <c r="AH427" s="121"/>
    </row>
    <row r="428" spans="1:34" ht="23.25" customHeight="1">
      <c r="A428" s="57"/>
      <c r="B428" s="57"/>
      <c r="C428" s="57"/>
      <c r="D428" s="58"/>
      <c r="E428" s="57"/>
      <c r="F428" s="58"/>
      <c r="G428" s="57"/>
      <c r="H428" s="57"/>
      <c r="I428" s="57"/>
      <c r="J428" s="57"/>
      <c r="K428" s="57"/>
      <c r="L428" s="57"/>
      <c r="M428" s="57"/>
      <c r="N428" s="57"/>
      <c r="O428" s="57"/>
      <c r="P428" s="58"/>
      <c r="Q428" s="57"/>
      <c r="R428" s="57"/>
      <c r="S428" s="57"/>
      <c r="T428" s="57"/>
      <c r="U428" s="57"/>
      <c r="V428" s="59"/>
      <c r="W428" s="59"/>
      <c r="X428" s="57"/>
      <c r="Y428" s="59"/>
      <c r="Z428" s="59"/>
      <c r="AA428" s="57"/>
      <c r="AB428" s="60"/>
      <c r="AC428" s="60"/>
      <c r="AD428" s="57"/>
      <c r="AE428" s="57"/>
      <c r="AF428" s="57"/>
      <c r="AG428" s="57"/>
      <c r="AH428" s="121"/>
    </row>
    <row r="429" spans="1:34" ht="23.25" customHeight="1">
      <c r="A429" s="57"/>
      <c r="B429" s="57"/>
      <c r="C429" s="57"/>
      <c r="D429" s="58"/>
      <c r="E429" s="57"/>
      <c r="F429" s="58"/>
      <c r="G429" s="57"/>
      <c r="H429" s="57"/>
      <c r="I429" s="57"/>
      <c r="J429" s="57"/>
      <c r="K429" s="57"/>
      <c r="L429" s="57"/>
      <c r="M429" s="57"/>
      <c r="N429" s="57"/>
      <c r="O429" s="57"/>
      <c r="P429" s="58"/>
      <c r="Q429" s="57"/>
      <c r="R429" s="57"/>
      <c r="S429" s="57"/>
      <c r="T429" s="57"/>
      <c r="U429" s="57"/>
      <c r="V429" s="59"/>
      <c r="W429" s="59"/>
      <c r="X429" s="57"/>
      <c r="Y429" s="59"/>
      <c r="Z429" s="59"/>
      <c r="AA429" s="57"/>
      <c r="AB429" s="60"/>
      <c r="AC429" s="60"/>
      <c r="AD429" s="57"/>
      <c r="AE429" s="57"/>
      <c r="AF429" s="57"/>
      <c r="AG429" s="57"/>
      <c r="AH429" s="121"/>
    </row>
    <row r="430" spans="1:34" ht="23.25" customHeight="1">
      <c r="A430" s="57"/>
      <c r="B430" s="57"/>
      <c r="C430" s="57"/>
      <c r="D430" s="58"/>
      <c r="E430" s="57"/>
      <c r="F430" s="58"/>
      <c r="G430" s="57"/>
      <c r="H430" s="57"/>
      <c r="I430" s="57"/>
      <c r="J430" s="57"/>
      <c r="K430" s="57"/>
      <c r="L430" s="57"/>
      <c r="M430" s="57"/>
      <c r="N430" s="57"/>
      <c r="O430" s="57"/>
      <c r="P430" s="58"/>
      <c r="Q430" s="57"/>
      <c r="R430" s="57"/>
      <c r="S430" s="57"/>
      <c r="T430" s="57"/>
      <c r="U430" s="57"/>
      <c r="V430" s="59"/>
      <c r="W430" s="59"/>
      <c r="X430" s="57"/>
      <c r="Y430" s="59"/>
      <c r="Z430" s="59"/>
      <c r="AA430" s="57"/>
      <c r="AB430" s="60"/>
      <c r="AC430" s="60"/>
      <c r="AD430" s="57"/>
      <c r="AE430" s="57"/>
      <c r="AF430" s="57"/>
      <c r="AG430" s="57"/>
      <c r="AH430" s="121"/>
    </row>
    <row r="431" spans="1:34" ht="23.25" customHeight="1">
      <c r="A431" s="57"/>
      <c r="B431" s="57"/>
      <c r="C431" s="57"/>
      <c r="D431" s="58"/>
      <c r="E431" s="57"/>
      <c r="F431" s="58"/>
      <c r="G431" s="57"/>
      <c r="H431" s="57"/>
      <c r="I431" s="57"/>
      <c r="J431" s="57"/>
      <c r="K431" s="57"/>
      <c r="L431" s="57"/>
      <c r="M431" s="57"/>
      <c r="N431" s="57"/>
      <c r="O431" s="57"/>
      <c r="P431" s="58"/>
      <c r="Q431" s="57"/>
      <c r="R431" s="57"/>
      <c r="S431" s="57"/>
      <c r="T431" s="57"/>
      <c r="U431" s="57"/>
      <c r="V431" s="59"/>
      <c r="W431" s="59"/>
      <c r="X431" s="57"/>
      <c r="Y431" s="59"/>
      <c r="Z431" s="59"/>
      <c r="AA431" s="57"/>
      <c r="AB431" s="60"/>
      <c r="AC431" s="60"/>
      <c r="AD431" s="57"/>
      <c r="AE431" s="57"/>
      <c r="AF431" s="57"/>
      <c r="AG431" s="57"/>
      <c r="AH431" s="121"/>
    </row>
    <row r="432" spans="1:34" ht="23.25" customHeight="1">
      <c r="A432" s="57"/>
      <c r="B432" s="57"/>
      <c r="C432" s="57"/>
      <c r="D432" s="58"/>
      <c r="E432" s="57"/>
      <c r="F432" s="58"/>
      <c r="G432" s="57"/>
      <c r="H432" s="57"/>
      <c r="I432" s="57"/>
      <c r="J432" s="57"/>
      <c r="K432" s="57"/>
      <c r="L432" s="57"/>
      <c r="M432" s="57"/>
      <c r="N432" s="57"/>
      <c r="O432" s="57"/>
      <c r="P432" s="58"/>
      <c r="Q432" s="57"/>
      <c r="R432" s="57"/>
      <c r="S432" s="57"/>
      <c r="T432" s="57"/>
      <c r="U432" s="57"/>
      <c r="V432" s="59"/>
      <c r="W432" s="59"/>
      <c r="X432" s="57"/>
      <c r="Y432" s="59"/>
      <c r="Z432" s="59"/>
      <c r="AA432" s="57"/>
      <c r="AB432" s="60"/>
      <c r="AC432" s="60"/>
      <c r="AD432" s="57"/>
      <c r="AE432" s="57"/>
      <c r="AF432" s="57"/>
      <c r="AG432" s="57"/>
      <c r="AH432" s="121"/>
    </row>
    <row r="433" spans="1:34" ht="23.25" customHeight="1">
      <c r="A433" s="57"/>
      <c r="B433" s="57"/>
      <c r="C433" s="57"/>
      <c r="D433" s="58"/>
      <c r="E433" s="57"/>
      <c r="F433" s="58"/>
      <c r="G433" s="57"/>
      <c r="H433" s="57"/>
      <c r="I433" s="57"/>
      <c r="J433" s="57"/>
      <c r="K433" s="57"/>
      <c r="L433" s="57"/>
      <c r="M433" s="57"/>
      <c r="N433" s="57"/>
      <c r="O433" s="57"/>
      <c r="P433" s="58"/>
      <c r="Q433" s="57"/>
      <c r="R433" s="57"/>
      <c r="S433" s="57"/>
      <c r="T433" s="57"/>
      <c r="U433" s="57"/>
      <c r="V433" s="59"/>
      <c r="W433" s="59"/>
      <c r="X433" s="57"/>
      <c r="Y433" s="59"/>
      <c r="Z433" s="59"/>
      <c r="AA433" s="57"/>
      <c r="AB433" s="60"/>
      <c r="AC433" s="60"/>
      <c r="AD433" s="57"/>
      <c r="AE433" s="57"/>
      <c r="AF433" s="57"/>
      <c r="AG433" s="57"/>
      <c r="AH433" s="121"/>
    </row>
    <row r="434" spans="1:34" ht="23.25" customHeight="1">
      <c r="A434" s="57"/>
      <c r="B434" s="57"/>
      <c r="C434" s="57"/>
      <c r="D434" s="58"/>
      <c r="E434" s="57"/>
      <c r="F434" s="58"/>
      <c r="G434" s="57"/>
      <c r="H434" s="57"/>
      <c r="I434" s="57"/>
      <c r="J434" s="57"/>
      <c r="K434" s="57"/>
      <c r="L434" s="57"/>
      <c r="M434" s="57"/>
      <c r="N434" s="57"/>
      <c r="O434" s="57"/>
      <c r="P434" s="58"/>
      <c r="Q434" s="57"/>
      <c r="R434" s="57"/>
      <c r="S434" s="57"/>
      <c r="T434" s="57"/>
      <c r="U434" s="57"/>
      <c r="V434" s="59"/>
      <c r="W434" s="59"/>
      <c r="X434" s="57"/>
      <c r="Y434" s="59"/>
      <c r="Z434" s="59"/>
      <c r="AA434" s="57"/>
      <c r="AB434" s="60"/>
      <c r="AC434" s="60"/>
      <c r="AD434" s="57"/>
      <c r="AE434" s="57"/>
      <c r="AF434" s="57"/>
      <c r="AG434" s="57"/>
      <c r="AH434" s="121"/>
    </row>
    <row r="435" spans="1:34" ht="23.25" customHeight="1">
      <c r="A435" s="57"/>
      <c r="B435" s="57"/>
      <c r="C435" s="57"/>
      <c r="D435" s="58"/>
      <c r="E435" s="57"/>
      <c r="F435" s="58"/>
      <c r="G435" s="57"/>
      <c r="H435" s="57"/>
      <c r="I435" s="57"/>
      <c r="J435" s="57"/>
      <c r="K435" s="57"/>
      <c r="L435" s="57"/>
      <c r="M435" s="57"/>
      <c r="N435" s="57"/>
      <c r="O435" s="57"/>
      <c r="P435" s="58"/>
      <c r="Q435" s="57"/>
      <c r="R435" s="57"/>
      <c r="S435" s="57"/>
      <c r="T435" s="57"/>
      <c r="U435" s="57"/>
      <c r="V435" s="59"/>
      <c r="W435" s="59"/>
      <c r="X435" s="57"/>
      <c r="Y435" s="59"/>
      <c r="Z435" s="59"/>
      <c r="AA435" s="57"/>
      <c r="AB435" s="60"/>
      <c r="AC435" s="60"/>
      <c r="AD435" s="57"/>
      <c r="AE435" s="57"/>
      <c r="AF435" s="57"/>
      <c r="AG435" s="57"/>
      <c r="AH435" s="121"/>
    </row>
    <row r="436" spans="1:34" ht="23.25" customHeight="1">
      <c r="A436" s="57"/>
      <c r="B436" s="57"/>
      <c r="C436" s="57"/>
      <c r="D436" s="58"/>
      <c r="E436" s="57"/>
      <c r="F436" s="58"/>
      <c r="G436" s="57"/>
      <c r="H436" s="57"/>
      <c r="I436" s="57"/>
      <c r="J436" s="57"/>
      <c r="K436" s="57"/>
      <c r="L436" s="57"/>
      <c r="M436" s="57"/>
      <c r="N436" s="57"/>
      <c r="O436" s="57"/>
      <c r="P436" s="58"/>
      <c r="Q436" s="57"/>
      <c r="R436" s="57"/>
      <c r="S436" s="57"/>
      <c r="T436" s="57"/>
      <c r="U436" s="57"/>
      <c r="V436" s="59"/>
      <c r="W436" s="59"/>
      <c r="X436" s="57"/>
      <c r="Y436" s="59"/>
      <c r="Z436" s="59"/>
      <c r="AA436" s="57"/>
      <c r="AB436" s="60"/>
      <c r="AC436" s="60"/>
      <c r="AD436" s="57"/>
      <c r="AE436" s="57"/>
      <c r="AF436" s="57"/>
      <c r="AG436" s="57"/>
      <c r="AH436" s="121"/>
    </row>
    <row r="437" spans="1:34" ht="23.25" customHeight="1">
      <c r="A437" s="57"/>
      <c r="B437" s="57"/>
      <c r="C437" s="57"/>
      <c r="D437" s="58"/>
      <c r="E437" s="57"/>
      <c r="F437" s="58"/>
      <c r="G437" s="57"/>
      <c r="H437" s="57"/>
      <c r="I437" s="57"/>
      <c r="J437" s="57"/>
      <c r="K437" s="57"/>
      <c r="L437" s="57"/>
      <c r="M437" s="57"/>
      <c r="N437" s="57"/>
      <c r="O437" s="57"/>
      <c r="P437" s="58"/>
      <c r="Q437" s="57"/>
      <c r="R437" s="57"/>
      <c r="S437" s="57"/>
      <c r="T437" s="57"/>
      <c r="U437" s="57"/>
      <c r="V437" s="59"/>
      <c r="W437" s="59"/>
      <c r="X437" s="57"/>
      <c r="Y437" s="59"/>
      <c r="Z437" s="59"/>
      <c r="AA437" s="57"/>
      <c r="AB437" s="60"/>
      <c r="AC437" s="60"/>
      <c r="AD437" s="57"/>
      <c r="AE437" s="57"/>
      <c r="AF437" s="57"/>
      <c r="AG437" s="57"/>
      <c r="AH437" s="121"/>
    </row>
    <row r="438" spans="1:34" ht="23.25" customHeight="1">
      <c r="A438" s="57"/>
      <c r="B438" s="57"/>
      <c r="C438" s="57"/>
      <c r="D438" s="58"/>
      <c r="E438" s="57"/>
      <c r="F438" s="58"/>
      <c r="G438" s="57"/>
      <c r="H438" s="57"/>
      <c r="I438" s="57"/>
      <c r="J438" s="57"/>
      <c r="K438" s="57"/>
      <c r="L438" s="57"/>
      <c r="M438" s="57"/>
      <c r="N438" s="57"/>
      <c r="O438" s="57"/>
      <c r="P438" s="58"/>
      <c r="Q438" s="57"/>
      <c r="R438" s="57"/>
      <c r="S438" s="57"/>
      <c r="T438" s="57"/>
      <c r="U438" s="57"/>
      <c r="V438" s="59"/>
      <c r="W438" s="59"/>
      <c r="X438" s="57"/>
      <c r="Y438" s="59"/>
      <c r="Z438" s="59"/>
      <c r="AA438" s="57"/>
      <c r="AB438" s="60"/>
      <c r="AC438" s="60"/>
      <c r="AD438" s="57"/>
      <c r="AE438" s="57"/>
      <c r="AF438" s="57"/>
      <c r="AG438" s="57"/>
      <c r="AH438" s="121"/>
    </row>
    <row r="439" spans="1:34" ht="23.25" customHeight="1">
      <c r="A439" s="57"/>
      <c r="B439" s="57"/>
      <c r="C439" s="57"/>
      <c r="D439" s="58"/>
      <c r="E439" s="57"/>
      <c r="F439" s="58"/>
      <c r="G439" s="57"/>
      <c r="H439" s="57"/>
      <c r="I439" s="57"/>
      <c r="J439" s="57"/>
      <c r="K439" s="57"/>
      <c r="L439" s="57"/>
      <c r="M439" s="57"/>
      <c r="N439" s="57"/>
      <c r="O439" s="57"/>
      <c r="P439" s="58"/>
      <c r="Q439" s="57"/>
      <c r="R439" s="57"/>
      <c r="S439" s="57"/>
      <c r="T439" s="57"/>
      <c r="U439" s="57"/>
      <c r="V439" s="59"/>
      <c r="W439" s="59"/>
      <c r="X439" s="57"/>
      <c r="Y439" s="59"/>
      <c r="Z439" s="59"/>
      <c r="AA439" s="57"/>
      <c r="AB439" s="60"/>
      <c r="AC439" s="60"/>
      <c r="AD439" s="57"/>
      <c r="AE439" s="57"/>
      <c r="AF439" s="57"/>
      <c r="AG439" s="57"/>
      <c r="AH439" s="121"/>
    </row>
    <row r="440" spans="1:34" ht="23.25" customHeight="1">
      <c r="A440" s="57"/>
      <c r="B440" s="57"/>
      <c r="C440" s="57"/>
      <c r="D440" s="58"/>
      <c r="E440" s="57"/>
      <c r="F440" s="58"/>
      <c r="G440" s="57"/>
      <c r="H440" s="57"/>
      <c r="I440" s="55"/>
      <c r="J440" s="57"/>
      <c r="K440" s="57"/>
      <c r="L440" s="57"/>
      <c r="M440" s="57"/>
      <c r="N440" s="57"/>
      <c r="O440" s="57"/>
      <c r="P440" s="58"/>
      <c r="Q440" s="57"/>
      <c r="R440" s="57"/>
      <c r="S440" s="57"/>
      <c r="T440" s="57"/>
      <c r="U440" s="57"/>
      <c r="V440" s="59"/>
      <c r="W440" s="59"/>
      <c r="X440" s="57"/>
      <c r="Y440" s="59"/>
      <c r="Z440" s="59"/>
      <c r="AA440" s="57"/>
      <c r="AB440" s="60"/>
      <c r="AC440" s="60"/>
      <c r="AD440" s="57"/>
      <c r="AE440" s="57"/>
      <c r="AF440" s="57"/>
      <c r="AG440" s="57"/>
      <c r="AH440" s="121"/>
    </row>
    <row r="441" spans="1:34" ht="23.25" customHeight="1">
      <c r="A441" s="57"/>
      <c r="B441" s="57"/>
      <c r="C441" s="57"/>
      <c r="D441" s="58"/>
      <c r="E441" s="57"/>
      <c r="F441" s="58"/>
      <c r="G441" s="57"/>
      <c r="H441" s="57"/>
      <c r="I441" s="57"/>
      <c r="J441" s="57"/>
      <c r="K441" s="57"/>
      <c r="L441" s="57"/>
      <c r="M441" s="57"/>
      <c r="N441" s="57"/>
      <c r="O441" s="57"/>
      <c r="P441" s="58"/>
      <c r="Q441" s="57"/>
      <c r="R441" s="57"/>
      <c r="S441" s="57"/>
      <c r="T441" s="57"/>
      <c r="U441" s="57"/>
      <c r="V441" s="59"/>
      <c r="W441" s="59"/>
      <c r="X441" s="57"/>
      <c r="Y441" s="59"/>
      <c r="Z441" s="59"/>
      <c r="AA441" s="57"/>
      <c r="AB441" s="60"/>
      <c r="AC441" s="60"/>
      <c r="AD441" s="57"/>
      <c r="AE441" s="57"/>
      <c r="AF441" s="57"/>
      <c r="AG441" s="57"/>
      <c r="AH441" s="121"/>
    </row>
    <row r="442" spans="1:34" ht="23.25" customHeight="1">
      <c r="A442" s="57"/>
      <c r="B442" s="57"/>
      <c r="C442" s="57"/>
      <c r="D442" s="58"/>
      <c r="E442" s="57"/>
      <c r="F442" s="58"/>
      <c r="G442" s="57"/>
      <c r="H442" s="57"/>
      <c r="I442" s="57"/>
      <c r="J442" s="57"/>
      <c r="K442" s="57"/>
      <c r="L442" s="57"/>
      <c r="M442" s="57"/>
      <c r="N442" s="57"/>
      <c r="O442" s="57"/>
      <c r="P442" s="58"/>
      <c r="Q442" s="57"/>
      <c r="R442" s="57"/>
      <c r="S442" s="57"/>
      <c r="T442" s="57"/>
      <c r="U442" s="57"/>
      <c r="V442" s="59"/>
      <c r="W442" s="59"/>
      <c r="X442" s="57"/>
      <c r="Y442" s="59"/>
      <c r="Z442" s="59"/>
      <c r="AA442" s="57"/>
      <c r="AB442" s="60"/>
      <c r="AC442" s="60"/>
      <c r="AD442" s="57"/>
      <c r="AE442" s="57"/>
      <c r="AF442" s="57"/>
      <c r="AG442" s="57"/>
      <c r="AH442" s="121"/>
    </row>
    <row r="443" spans="1:34" ht="23.25" customHeight="1">
      <c r="A443" s="57"/>
      <c r="B443" s="57"/>
      <c r="C443" s="57"/>
      <c r="D443" s="58"/>
      <c r="E443" s="57"/>
      <c r="F443" s="58"/>
      <c r="G443" s="57"/>
      <c r="H443" s="57"/>
      <c r="I443" s="57"/>
      <c r="J443" s="57"/>
      <c r="K443" s="57"/>
      <c r="L443" s="57"/>
      <c r="M443" s="57"/>
      <c r="N443" s="57"/>
      <c r="O443" s="57"/>
      <c r="P443" s="58"/>
      <c r="Q443" s="57"/>
      <c r="R443" s="57"/>
      <c r="S443" s="57"/>
      <c r="T443" s="57"/>
      <c r="U443" s="57"/>
      <c r="V443" s="59"/>
      <c r="W443" s="59"/>
      <c r="X443" s="57"/>
      <c r="Y443" s="59"/>
      <c r="Z443" s="59"/>
      <c r="AA443" s="57"/>
      <c r="AB443" s="60"/>
      <c r="AC443" s="60"/>
      <c r="AD443" s="57"/>
      <c r="AE443" s="57"/>
      <c r="AF443" s="57"/>
      <c r="AG443" s="57"/>
      <c r="AH443" s="121"/>
    </row>
    <row r="444" spans="1:34" ht="23.25" customHeight="1">
      <c r="A444" s="57"/>
      <c r="B444" s="57"/>
      <c r="C444" s="57"/>
      <c r="D444" s="58"/>
      <c r="E444" s="57"/>
      <c r="F444" s="58"/>
      <c r="G444" s="57"/>
      <c r="H444" s="57"/>
      <c r="I444" s="57"/>
      <c r="J444" s="57"/>
      <c r="K444" s="57"/>
      <c r="L444" s="57"/>
      <c r="M444" s="57"/>
      <c r="N444" s="57"/>
      <c r="O444" s="57"/>
      <c r="P444" s="58"/>
      <c r="Q444" s="57"/>
      <c r="R444" s="57"/>
      <c r="S444" s="57"/>
      <c r="T444" s="57"/>
      <c r="U444" s="57"/>
      <c r="V444" s="59"/>
      <c r="W444" s="59"/>
      <c r="X444" s="57"/>
      <c r="Y444" s="59"/>
      <c r="Z444" s="59"/>
      <c r="AA444" s="57"/>
      <c r="AB444" s="60"/>
      <c r="AC444" s="60"/>
      <c r="AD444" s="57"/>
      <c r="AE444" s="57"/>
      <c r="AF444" s="57"/>
      <c r="AG444" s="57"/>
      <c r="AH444" s="121"/>
    </row>
    <row r="445" spans="1:34" ht="23.25" customHeight="1">
      <c r="A445" s="57"/>
      <c r="B445" s="57"/>
      <c r="C445" s="57"/>
      <c r="D445" s="58"/>
      <c r="E445" s="57"/>
      <c r="F445" s="58"/>
      <c r="G445" s="57"/>
      <c r="H445" s="57"/>
      <c r="I445" s="57"/>
      <c r="J445" s="57"/>
      <c r="K445" s="57"/>
      <c r="L445" s="57"/>
      <c r="M445" s="57"/>
      <c r="N445" s="57"/>
      <c r="O445" s="57"/>
      <c r="P445" s="58"/>
      <c r="Q445" s="57"/>
      <c r="R445" s="57"/>
      <c r="S445" s="57"/>
      <c r="T445" s="57"/>
      <c r="U445" s="57"/>
      <c r="V445" s="59"/>
      <c r="W445" s="59"/>
      <c r="X445" s="57"/>
      <c r="Y445" s="59"/>
      <c r="Z445" s="59"/>
      <c r="AA445" s="57"/>
      <c r="AB445" s="60"/>
      <c r="AC445" s="60"/>
      <c r="AD445" s="57"/>
      <c r="AE445" s="57"/>
      <c r="AF445" s="57"/>
      <c r="AG445" s="57"/>
      <c r="AH445" s="121"/>
    </row>
    <row r="446" spans="1:34" ht="23.25" customHeight="1">
      <c r="A446" s="57"/>
      <c r="B446" s="57"/>
      <c r="C446" s="57"/>
      <c r="D446" s="58"/>
      <c r="E446" s="57"/>
      <c r="F446" s="58"/>
      <c r="G446" s="57"/>
      <c r="H446" s="57"/>
      <c r="I446" s="57"/>
      <c r="J446" s="57"/>
      <c r="K446" s="57"/>
      <c r="L446" s="57"/>
      <c r="M446" s="57"/>
      <c r="N446" s="57"/>
      <c r="O446" s="57"/>
      <c r="P446" s="58"/>
      <c r="Q446" s="57"/>
      <c r="R446" s="57"/>
      <c r="S446" s="57"/>
      <c r="T446" s="57"/>
      <c r="U446" s="57"/>
      <c r="V446" s="59"/>
      <c r="W446" s="59"/>
      <c r="X446" s="57"/>
      <c r="Y446" s="59"/>
      <c r="Z446" s="59"/>
      <c r="AA446" s="57"/>
      <c r="AB446" s="60"/>
      <c r="AC446" s="60"/>
      <c r="AD446" s="57"/>
      <c r="AE446" s="57"/>
      <c r="AF446" s="57"/>
      <c r="AG446" s="57"/>
      <c r="AH446" s="121"/>
    </row>
    <row r="447" spans="1:34" ht="23.25" customHeight="1">
      <c r="A447" s="57"/>
      <c r="B447" s="57"/>
      <c r="C447" s="57"/>
      <c r="D447" s="58"/>
      <c r="E447" s="57"/>
      <c r="F447" s="58"/>
      <c r="G447" s="57"/>
      <c r="H447" s="57"/>
      <c r="I447" s="57"/>
      <c r="J447" s="57"/>
      <c r="K447" s="57"/>
      <c r="L447" s="57"/>
      <c r="M447" s="57"/>
      <c r="N447" s="57"/>
      <c r="O447" s="57"/>
      <c r="P447" s="58"/>
      <c r="Q447" s="57"/>
      <c r="R447" s="57"/>
      <c r="S447" s="57"/>
      <c r="T447" s="57"/>
      <c r="U447" s="57"/>
      <c r="V447" s="59"/>
      <c r="W447" s="59"/>
      <c r="X447" s="57"/>
      <c r="Y447" s="59"/>
      <c r="Z447" s="59"/>
      <c r="AA447" s="57"/>
      <c r="AB447" s="60"/>
      <c r="AC447" s="60"/>
      <c r="AD447" s="57"/>
      <c r="AE447" s="57"/>
      <c r="AF447" s="57"/>
      <c r="AG447" s="57"/>
      <c r="AH447" s="121"/>
    </row>
    <row r="448" spans="1:34" ht="23.25" customHeight="1">
      <c r="A448" s="57"/>
      <c r="B448" s="57"/>
      <c r="C448" s="57"/>
      <c r="D448" s="58"/>
      <c r="E448" s="57"/>
      <c r="F448" s="58"/>
      <c r="G448" s="57"/>
      <c r="H448" s="57"/>
      <c r="I448" s="57"/>
      <c r="J448" s="57"/>
      <c r="K448" s="57"/>
      <c r="L448" s="57"/>
      <c r="M448" s="57"/>
      <c r="N448" s="57"/>
      <c r="O448" s="57"/>
      <c r="P448" s="58"/>
      <c r="Q448" s="57"/>
      <c r="R448" s="57"/>
      <c r="S448" s="57"/>
      <c r="T448" s="57"/>
      <c r="U448" s="57"/>
      <c r="V448" s="59"/>
      <c r="W448" s="59"/>
      <c r="X448" s="57"/>
      <c r="Y448" s="59"/>
      <c r="Z448" s="59"/>
      <c r="AA448" s="57"/>
      <c r="AB448" s="60"/>
      <c r="AC448" s="60"/>
      <c r="AD448" s="57"/>
      <c r="AE448" s="57"/>
      <c r="AF448" s="57"/>
      <c r="AG448" s="57"/>
      <c r="AH448" s="121"/>
    </row>
    <row r="449" spans="1:34" ht="23.25" customHeight="1">
      <c r="A449" s="57"/>
      <c r="B449" s="57"/>
      <c r="C449" s="57"/>
      <c r="D449" s="58"/>
      <c r="E449" s="57"/>
      <c r="F449" s="58"/>
      <c r="G449" s="57"/>
      <c r="H449" s="57"/>
      <c r="I449" s="57"/>
      <c r="J449" s="57"/>
      <c r="K449" s="57"/>
      <c r="L449" s="57"/>
      <c r="M449" s="57"/>
      <c r="N449" s="57"/>
      <c r="O449" s="57"/>
      <c r="P449" s="58"/>
      <c r="Q449" s="57"/>
      <c r="R449" s="57"/>
      <c r="S449" s="57"/>
      <c r="T449" s="57"/>
      <c r="U449" s="57"/>
      <c r="V449" s="59"/>
      <c r="W449" s="59"/>
      <c r="X449" s="57"/>
      <c r="Y449" s="59"/>
      <c r="Z449" s="59"/>
      <c r="AA449" s="57"/>
      <c r="AB449" s="60"/>
      <c r="AC449" s="60"/>
      <c r="AD449" s="57"/>
      <c r="AE449" s="57"/>
      <c r="AF449" s="57"/>
      <c r="AG449" s="57"/>
      <c r="AH449" s="121"/>
    </row>
    <row r="450" spans="1:34" ht="23.25" customHeight="1">
      <c r="A450" s="57"/>
      <c r="B450" s="57"/>
      <c r="C450" s="57"/>
      <c r="D450" s="58"/>
      <c r="E450" s="57"/>
      <c r="F450" s="58"/>
      <c r="G450" s="57"/>
      <c r="H450" s="57"/>
      <c r="I450" s="57"/>
      <c r="J450" s="57"/>
      <c r="K450" s="57"/>
      <c r="L450" s="57"/>
      <c r="M450" s="57"/>
      <c r="N450" s="57"/>
      <c r="O450" s="57"/>
      <c r="P450" s="58"/>
      <c r="Q450" s="57"/>
      <c r="R450" s="57"/>
      <c r="S450" s="57"/>
      <c r="T450" s="57"/>
      <c r="U450" s="57"/>
      <c r="V450" s="59"/>
      <c r="W450" s="59"/>
      <c r="X450" s="57"/>
      <c r="Y450" s="59"/>
      <c r="Z450" s="59"/>
      <c r="AA450" s="57"/>
      <c r="AB450" s="60"/>
      <c r="AC450" s="60"/>
      <c r="AD450" s="57"/>
      <c r="AE450" s="57"/>
      <c r="AF450" s="57"/>
      <c r="AG450" s="57"/>
      <c r="AH450" s="121"/>
    </row>
    <row r="451" spans="1:34" ht="23.25" customHeight="1">
      <c r="A451" s="57"/>
      <c r="B451" s="57"/>
      <c r="C451" s="57"/>
      <c r="D451" s="58"/>
      <c r="E451" s="57"/>
      <c r="F451" s="58"/>
      <c r="G451" s="57"/>
      <c r="H451" s="57"/>
      <c r="I451" s="57"/>
      <c r="J451" s="57"/>
      <c r="K451" s="57"/>
      <c r="L451" s="57"/>
      <c r="M451" s="57"/>
      <c r="N451" s="57"/>
      <c r="O451" s="57"/>
      <c r="P451" s="58"/>
      <c r="Q451" s="57"/>
      <c r="R451" s="57"/>
      <c r="S451" s="57"/>
      <c r="T451" s="57"/>
      <c r="U451" s="57"/>
      <c r="V451" s="59"/>
      <c r="W451" s="59"/>
      <c r="X451" s="57"/>
      <c r="Y451" s="59"/>
      <c r="Z451" s="59"/>
      <c r="AA451" s="57"/>
      <c r="AB451" s="60"/>
      <c r="AC451" s="60"/>
      <c r="AD451" s="57"/>
      <c r="AE451" s="57"/>
      <c r="AF451" s="57"/>
      <c r="AG451" s="57"/>
      <c r="AH451" s="121"/>
    </row>
    <row r="452" spans="1:34" ht="23.25" customHeight="1">
      <c r="A452" s="57"/>
      <c r="B452" s="57"/>
      <c r="C452" s="57"/>
      <c r="D452" s="58"/>
      <c r="E452" s="57"/>
      <c r="F452" s="58"/>
      <c r="G452" s="57"/>
      <c r="H452" s="57"/>
      <c r="I452" s="57"/>
      <c r="J452" s="57"/>
      <c r="K452" s="57"/>
      <c r="L452" s="57"/>
      <c r="M452" s="57"/>
      <c r="N452" s="57"/>
      <c r="O452" s="57"/>
      <c r="P452" s="58"/>
      <c r="Q452" s="57"/>
      <c r="R452" s="57"/>
      <c r="S452" s="57"/>
      <c r="T452" s="57"/>
      <c r="U452" s="57"/>
      <c r="V452" s="59"/>
      <c r="W452" s="59"/>
      <c r="X452" s="57"/>
      <c r="Y452" s="59"/>
      <c r="Z452" s="59"/>
      <c r="AA452" s="57"/>
      <c r="AB452" s="60"/>
      <c r="AC452" s="60"/>
      <c r="AD452" s="57"/>
      <c r="AE452" s="57"/>
      <c r="AF452" s="57"/>
      <c r="AG452" s="57"/>
      <c r="AH452" s="121"/>
    </row>
    <row r="453" spans="1:34" ht="23.25" customHeight="1">
      <c r="A453" s="57"/>
      <c r="B453" s="57"/>
      <c r="C453" s="57"/>
      <c r="D453" s="58"/>
      <c r="E453" s="57"/>
      <c r="F453" s="58"/>
      <c r="G453" s="57"/>
      <c r="H453" s="57"/>
      <c r="I453" s="57"/>
      <c r="J453" s="57"/>
      <c r="K453" s="57"/>
      <c r="L453" s="57"/>
      <c r="M453" s="57"/>
      <c r="N453" s="57"/>
      <c r="O453" s="57"/>
      <c r="P453" s="58"/>
      <c r="Q453" s="57"/>
      <c r="R453" s="57"/>
      <c r="S453" s="57"/>
      <c r="T453" s="57"/>
      <c r="U453" s="57"/>
      <c r="V453" s="59"/>
      <c r="W453" s="59"/>
      <c r="X453" s="57"/>
      <c r="Y453" s="59"/>
      <c r="Z453" s="59"/>
      <c r="AA453" s="57"/>
      <c r="AB453" s="60"/>
      <c r="AC453" s="60"/>
      <c r="AD453" s="57"/>
      <c r="AE453" s="57"/>
      <c r="AF453" s="57"/>
      <c r="AG453" s="57"/>
      <c r="AH453" s="121"/>
    </row>
    <row r="454" spans="1:34" ht="23.25" customHeight="1">
      <c r="A454" s="57"/>
      <c r="B454" s="57"/>
      <c r="C454" s="57"/>
      <c r="D454" s="58"/>
      <c r="E454" s="57"/>
      <c r="F454" s="58"/>
      <c r="G454" s="57"/>
      <c r="H454" s="57"/>
      <c r="I454" s="57"/>
      <c r="J454" s="57"/>
      <c r="K454" s="57"/>
      <c r="L454" s="57"/>
      <c r="M454" s="57"/>
      <c r="N454" s="57"/>
      <c r="O454" s="57"/>
      <c r="P454" s="58"/>
      <c r="Q454" s="57"/>
      <c r="R454" s="57"/>
      <c r="S454" s="57"/>
      <c r="T454" s="57"/>
      <c r="U454" s="57"/>
      <c r="V454" s="59"/>
      <c r="W454" s="59"/>
      <c r="X454" s="57"/>
      <c r="Y454" s="59"/>
      <c r="Z454" s="59"/>
      <c r="AA454" s="57"/>
      <c r="AB454" s="60"/>
      <c r="AC454" s="60"/>
      <c r="AD454" s="57"/>
      <c r="AE454" s="57"/>
      <c r="AF454" s="57"/>
      <c r="AG454" s="57"/>
      <c r="AH454" s="121"/>
    </row>
    <row r="455" spans="1:34" ht="23.25" customHeight="1">
      <c r="A455" s="57"/>
      <c r="B455" s="57"/>
      <c r="C455" s="57"/>
      <c r="D455" s="58"/>
      <c r="E455" s="57"/>
      <c r="F455" s="58"/>
      <c r="G455" s="57"/>
      <c r="H455" s="57"/>
      <c r="I455" s="57"/>
      <c r="J455" s="57"/>
      <c r="K455" s="57"/>
      <c r="L455" s="57"/>
      <c r="M455" s="57"/>
      <c r="N455" s="57"/>
      <c r="O455" s="57"/>
      <c r="P455" s="58"/>
      <c r="Q455" s="57"/>
      <c r="R455" s="57"/>
      <c r="S455" s="57"/>
      <c r="T455" s="57"/>
      <c r="U455" s="57"/>
      <c r="V455" s="59"/>
      <c r="W455" s="59"/>
      <c r="X455" s="57"/>
      <c r="Y455" s="59"/>
      <c r="Z455" s="59"/>
      <c r="AA455" s="57"/>
      <c r="AB455" s="60"/>
      <c r="AC455" s="60"/>
      <c r="AD455" s="57"/>
      <c r="AE455" s="57"/>
      <c r="AF455" s="57"/>
      <c r="AG455" s="57"/>
      <c r="AH455" s="121"/>
    </row>
    <row r="456" spans="1:34" ht="23.25" customHeight="1">
      <c r="A456" s="57"/>
      <c r="B456" s="57"/>
      <c r="C456" s="57"/>
      <c r="D456" s="58"/>
      <c r="E456" s="57"/>
      <c r="F456" s="58"/>
      <c r="G456" s="57"/>
      <c r="H456" s="57"/>
      <c r="I456" s="57"/>
      <c r="J456" s="57"/>
      <c r="K456" s="57"/>
      <c r="L456" s="57"/>
      <c r="M456" s="57"/>
      <c r="N456" s="57"/>
      <c r="O456" s="57"/>
      <c r="P456" s="58"/>
      <c r="Q456" s="57"/>
      <c r="R456" s="57"/>
      <c r="S456" s="57"/>
      <c r="T456" s="57"/>
      <c r="U456" s="57"/>
      <c r="V456" s="59"/>
      <c r="W456" s="59"/>
      <c r="X456" s="57"/>
      <c r="Y456" s="59"/>
      <c r="Z456" s="59"/>
      <c r="AA456" s="57"/>
      <c r="AB456" s="60"/>
      <c r="AC456" s="60"/>
      <c r="AD456" s="57"/>
      <c r="AE456" s="57"/>
      <c r="AF456" s="57"/>
      <c r="AG456" s="57"/>
      <c r="AH456" s="121"/>
    </row>
    <row r="457" spans="1:34" ht="23.25" customHeight="1">
      <c r="A457" s="57"/>
      <c r="B457" s="57"/>
      <c r="C457" s="57"/>
      <c r="D457" s="58"/>
      <c r="E457" s="57"/>
      <c r="F457" s="58"/>
      <c r="G457" s="57"/>
      <c r="H457" s="57"/>
      <c r="I457" s="57"/>
      <c r="J457" s="57"/>
      <c r="K457" s="57"/>
      <c r="L457" s="57"/>
      <c r="M457" s="57"/>
      <c r="N457" s="57"/>
      <c r="O457" s="57"/>
      <c r="P457" s="58"/>
      <c r="Q457" s="57"/>
      <c r="R457" s="57"/>
      <c r="S457" s="57"/>
      <c r="T457" s="57"/>
      <c r="U457" s="57"/>
      <c r="V457" s="59"/>
      <c r="W457" s="59"/>
      <c r="X457" s="57"/>
      <c r="Y457" s="59"/>
      <c r="Z457" s="59"/>
      <c r="AA457" s="57"/>
      <c r="AB457" s="60"/>
      <c r="AC457" s="60"/>
      <c r="AD457" s="57"/>
      <c r="AE457" s="57"/>
      <c r="AF457" s="57"/>
      <c r="AG457" s="57"/>
      <c r="AH457" s="121"/>
    </row>
    <row r="458" spans="1:34" ht="23.25" customHeight="1">
      <c r="A458" s="57"/>
      <c r="B458" s="57"/>
      <c r="C458" s="57"/>
      <c r="D458" s="58"/>
      <c r="E458" s="57"/>
      <c r="F458" s="58"/>
      <c r="G458" s="57"/>
      <c r="H458" s="57"/>
      <c r="I458" s="57"/>
      <c r="J458" s="57"/>
      <c r="K458" s="57"/>
      <c r="L458" s="57"/>
      <c r="M458" s="57"/>
      <c r="N458" s="57"/>
      <c r="O458" s="57"/>
      <c r="P458" s="58"/>
      <c r="Q458" s="57"/>
      <c r="R458" s="57"/>
      <c r="S458" s="57"/>
      <c r="T458" s="57"/>
      <c r="U458" s="57"/>
      <c r="V458" s="59"/>
      <c r="W458" s="59"/>
      <c r="X458" s="57"/>
      <c r="Y458" s="59"/>
      <c r="Z458" s="59"/>
      <c r="AA458" s="57"/>
      <c r="AB458" s="60"/>
      <c r="AC458" s="60"/>
      <c r="AD458" s="57"/>
      <c r="AE458" s="57"/>
      <c r="AF458" s="57"/>
      <c r="AG458" s="57"/>
      <c r="AH458" s="121"/>
    </row>
    <row r="459" spans="1:34" ht="23.25" customHeight="1">
      <c r="A459" s="57"/>
      <c r="B459" s="57"/>
      <c r="C459" s="57"/>
      <c r="D459" s="58"/>
      <c r="E459" s="57"/>
      <c r="F459" s="58"/>
      <c r="G459" s="57"/>
      <c r="H459" s="57"/>
      <c r="I459" s="57"/>
      <c r="J459" s="57"/>
      <c r="K459" s="57"/>
      <c r="L459" s="57"/>
      <c r="M459" s="57"/>
      <c r="N459" s="57"/>
      <c r="O459" s="57"/>
      <c r="P459" s="58"/>
      <c r="Q459" s="57"/>
      <c r="R459" s="57"/>
      <c r="S459" s="57"/>
      <c r="T459" s="57"/>
      <c r="U459" s="57"/>
      <c r="V459" s="59"/>
      <c r="W459" s="59"/>
      <c r="X459" s="57"/>
      <c r="Y459" s="59"/>
      <c r="Z459" s="59"/>
      <c r="AA459" s="57"/>
      <c r="AB459" s="60"/>
      <c r="AC459" s="60"/>
      <c r="AD459" s="57"/>
      <c r="AE459" s="57"/>
      <c r="AF459" s="57"/>
      <c r="AG459" s="57"/>
      <c r="AH459" s="121"/>
    </row>
    <row r="460" spans="1:34" ht="23.25" customHeight="1">
      <c r="A460" s="57"/>
      <c r="B460" s="57"/>
      <c r="C460" s="57"/>
      <c r="D460" s="58"/>
      <c r="E460" s="57"/>
      <c r="F460" s="58"/>
      <c r="G460" s="57"/>
      <c r="H460" s="57"/>
      <c r="I460" s="57"/>
      <c r="J460" s="57"/>
      <c r="K460" s="57"/>
      <c r="L460" s="57"/>
      <c r="M460" s="57"/>
      <c r="N460" s="57"/>
      <c r="O460" s="57"/>
      <c r="P460" s="58"/>
      <c r="Q460" s="57"/>
      <c r="R460" s="57"/>
      <c r="S460" s="57"/>
      <c r="T460" s="57"/>
      <c r="U460" s="57"/>
      <c r="V460" s="59"/>
      <c r="W460" s="59"/>
      <c r="X460" s="57"/>
      <c r="Y460" s="59"/>
      <c r="Z460" s="59"/>
      <c r="AA460" s="57"/>
      <c r="AB460" s="60"/>
      <c r="AC460" s="60"/>
      <c r="AD460" s="57"/>
      <c r="AE460" s="57"/>
      <c r="AF460" s="57"/>
      <c r="AG460" s="57"/>
      <c r="AH460" s="121"/>
    </row>
    <row r="461" spans="1:34" ht="23.25" customHeight="1">
      <c r="A461" s="57"/>
      <c r="B461" s="57"/>
      <c r="C461" s="57"/>
      <c r="D461" s="58"/>
      <c r="E461" s="57"/>
      <c r="F461" s="58"/>
      <c r="G461" s="57"/>
      <c r="H461" s="57"/>
      <c r="I461" s="57"/>
      <c r="J461" s="57"/>
      <c r="K461" s="57"/>
      <c r="L461" s="57"/>
      <c r="M461" s="57"/>
      <c r="N461" s="57"/>
      <c r="O461" s="57"/>
      <c r="P461" s="58"/>
      <c r="Q461" s="57"/>
      <c r="R461" s="57"/>
      <c r="S461" s="57"/>
      <c r="T461" s="57"/>
      <c r="U461" s="57"/>
      <c r="V461" s="59"/>
      <c r="W461" s="59"/>
      <c r="X461" s="57"/>
      <c r="Y461" s="59"/>
      <c r="Z461" s="59"/>
      <c r="AA461" s="57"/>
      <c r="AB461" s="60"/>
      <c r="AC461" s="60"/>
      <c r="AD461" s="57"/>
      <c r="AE461" s="57"/>
      <c r="AF461" s="57"/>
      <c r="AG461" s="57"/>
      <c r="AH461" s="121"/>
    </row>
    <row r="462" spans="1:34" ht="23.25" customHeight="1">
      <c r="A462" s="57"/>
      <c r="B462" s="57"/>
      <c r="C462" s="57"/>
      <c r="D462" s="58"/>
      <c r="E462" s="57"/>
      <c r="F462" s="58"/>
      <c r="G462" s="57"/>
      <c r="H462" s="57"/>
      <c r="I462" s="57"/>
      <c r="J462" s="57"/>
      <c r="K462" s="57"/>
      <c r="L462" s="57"/>
      <c r="M462" s="57"/>
      <c r="N462" s="57"/>
      <c r="O462" s="57"/>
      <c r="P462" s="58"/>
      <c r="Q462" s="57"/>
      <c r="R462" s="57"/>
      <c r="S462" s="57"/>
      <c r="T462" s="57"/>
      <c r="U462" s="57"/>
      <c r="V462" s="59"/>
      <c r="W462" s="59"/>
      <c r="X462" s="57"/>
      <c r="Y462" s="59"/>
      <c r="Z462" s="59"/>
      <c r="AA462" s="57"/>
      <c r="AB462" s="60"/>
      <c r="AC462" s="60"/>
      <c r="AD462" s="57"/>
      <c r="AE462" s="57"/>
      <c r="AF462" s="57"/>
      <c r="AG462" s="57"/>
      <c r="AH462" s="121"/>
    </row>
    <row r="463" spans="1:34" ht="23.25" customHeight="1">
      <c r="A463" s="57"/>
      <c r="B463" s="57"/>
      <c r="C463" s="57"/>
      <c r="D463" s="58"/>
      <c r="E463" s="57"/>
      <c r="F463" s="58"/>
      <c r="G463" s="57"/>
      <c r="H463" s="57"/>
      <c r="I463" s="57"/>
      <c r="J463" s="57"/>
      <c r="K463" s="57"/>
      <c r="L463" s="57"/>
      <c r="M463" s="57"/>
      <c r="N463" s="57"/>
      <c r="O463" s="57"/>
      <c r="P463" s="58"/>
      <c r="Q463" s="57"/>
      <c r="R463" s="57"/>
      <c r="S463" s="57"/>
      <c r="T463" s="57"/>
      <c r="U463" s="57"/>
      <c r="V463" s="59"/>
      <c r="W463" s="59"/>
      <c r="X463" s="57"/>
      <c r="Y463" s="59"/>
      <c r="Z463" s="59"/>
      <c r="AA463" s="57"/>
      <c r="AB463" s="60"/>
      <c r="AC463" s="60"/>
      <c r="AD463" s="57"/>
      <c r="AE463" s="57"/>
      <c r="AF463" s="57"/>
      <c r="AG463" s="57"/>
      <c r="AH463" s="121"/>
    </row>
    <row r="464" spans="1:34" ht="23.25" customHeight="1">
      <c r="A464" s="57"/>
      <c r="B464" s="57"/>
      <c r="C464" s="57"/>
      <c r="D464" s="58"/>
      <c r="E464" s="57"/>
      <c r="F464" s="58"/>
      <c r="G464" s="57"/>
      <c r="H464" s="57"/>
      <c r="I464" s="57"/>
      <c r="J464" s="57"/>
      <c r="K464" s="57"/>
      <c r="L464" s="57"/>
      <c r="M464" s="57"/>
      <c r="N464" s="57"/>
      <c r="O464" s="57"/>
      <c r="P464" s="58"/>
      <c r="Q464" s="57"/>
      <c r="R464" s="57"/>
      <c r="S464" s="57"/>
      <c r="T464" s="57"/>
      <c r="U464" s="57"/>
      <c r="V464" s="59"/>
      <c r="W464" s="59"/>
      <c r="X464" s="57"/>
      <c r="Y464" s="59"/>
      <c r="Z464" s="59"/>
      <c r="AA464" s="57"/>
      <c r="AB464" s="60"/>
      <c r="AC464" s="60"/>
      <c r="AD464" s="57"/>
      <c r="AE464" s="57"/>
      <c r="AF464" s="57"/>
      <c r="AG464" s="57"/>
      <c r="AH464" s="121"/>
    </row>
    <row r="465" spans="1:34" ht="23.25" customHeight="1">
      <c r="A465" s="57"/>
      <c r="B465" s="57"/>
      <c r="C465" s="57"/>
      <c r="D465" s="58"/>
      <c r="E465" s="57"/>
      <c r="F465" s="58"/>
      <c r="G465" s="57"/>
      <c r="H465" s="57"/>
      <c r="I465" s="57"/>
      <c r="J465" s="57"/>
      <c r="K465" s="57"/>
      <c r="L465" s="57"/>
      <c r="M465" s="57"/>
      <c r="N465" s="57"/>
      <c r="O465" s="57"/>
      <c r="P465" s="58"/>
      <c r="Q465" s="57"/>
      <c r="R465" s="57"/>
      <c r="S465" s="57"/>
      <c r="T465" s="57"/>
      <c r="U465" s="57"/>
      <c r="V465" s="59"/>
      <c r="W465" s="59"/>
      <c r="X465" s="57"/>
      <c r="Y465" s="59"/>
      <c r="Z465" s="59"/>
      <c r="AA465" s="57"/>
      <c r="AB465" s="60"/>
      <c r="AC465" s="60"/>
      <c r="AD465" s="57"/>
      <c r="AE465" s="57"/>
      <c r="AF465" s="57"/>
      <c r="AG465" s="57"/>
      <c r="AH465" s="121"/>
    </row>
    <row r="466" spans="1:34" ht="23.25" customHeight="1">
      <c r="A466" s="57"/>
      <c r="B466" s="57"/>
      <c r="C466" s="57"/>
      <c r="D466" s="58"/>
      <c r="E466" s="57"/>
      <c r="F466" s="58"/>
      <c r="G466" s="57"/>
      <c r="H466" s="57"/>
      <c r="I466" s="57"/>
      <c r="J466" s="57"/>
      <c r="K466" s="57"/>
      <c r="L466" s="57"/>
      <c r="M466" s="57"/>
      <c r="N466" s="57"/>
      <c r="O466" s="57"/>
      <c r="P466" s="58"/>
      <c r="Q466" s="57"/>
      <c r="R466" s="57"/>
      <c r="S466" s="57"/>
      <c r="T466" s="57"/>
      <c r="U466" s="57"/>
      <c r="V466" s="59"/>
      <c r="W466" s="59"/>
      <c r="X466" s="57"/>
      <c r="Y466" s="59"/>
      <c r="Z466" s="59"/>
      <c r="AA466" s="57"/>
      <c r="AB466" s="60"/>
      <c r="AC466" s="60"/>
      <c r="AD466" s="57"/>
      <c r="AE466" s="57"/>
      <c r="AF466" s="57"/>
      <c r="AG466" s="57"/>
      <c r="AH466" s="121"/>
    </row>
    <row r="467" spans="1:34" ht="23.25" customHeight="1">
      <c r="A467" s="57"/>
      <c r="B467" s="57"/>
      <c r="C467" s="57"/>
      <c r="D467" s="58"/>
      <c r="E467" s="57"/>
      <c r="F467" s="58"/>
      <c r="G467" s="57"/>
      <c r="H467" s="57"/>
      <c r="I467" s="57"/>
      <c r="J467" s="57"/>
      <c r="K467" s="57"/>
      <c r="L467" s="57"/>
      <c r="M467" s="57"/>
      <c r="N467" s="57"/>
      <c r="O467" s="57"/>
      <c r="P467" s="58"/>
      <c r="Q467" s="57"/>
      <c r="R467" s="57"/>
      <c r="S467" s="57"/>
      <c r="T467" s="57"/>
      <c r="U467" s="57"/>
      <c r="V467" s="59"/>
      <c r="W467" s="59"/>
      <c r="X467" s="57"/>
      <c r="Y467" s="59"/>
      <c r="Z467" s="59"/>
      <c r="AA467" s="57"/>
      <c r="AB467" s="60"/>
      <c r="AC467" s="60"/>
      <c r="AD467" s="57"/>
      <c r="AE467" s="57"/>
      <c r="AF467" s="57"/>
      <c r="AG467" s="57"/>
      <c r="AH467" s="121"/>
    </row>
    <row r="468" spans="1:34" ht="23.25" customHeight="1">
      <c r="A468" s="57"/>
      <c r="B468" s="57"/>
      <c r="C468" s="57"/>
      <c r="D468" s="58"/>
      <c r="E468" s="57"/>
      <c r="F468" s="58"/>
      <c r="G468" s="57"/>
      <c r="H468" s="57"/>
      <c r="I468" s="57"/>
      <c r="J468" s="57"/>
      <c r="K468" s="57"/>
      <c r="L468" s="57"/>
      <c r="M468" s="57"/>
      <c r="N468" s="57"/>
      <c r="O468" s="57"/>
      <c r="P468" s="58"/>
      <c r="Q468" s="57"/>
      <c r="R468" s="57"/>
      <c r="S468" s="57"/>
      <c r="T468" s="57"/>
      <c r="U468" s="57"/>
      <c r="V468" s="59"/>
      <c r="W468" s="59"/>
      <c r="X468" s="57"/>
      <c r="Y468" s="59"/>
      <c r="Z468" s="59"/>
      <c r="AA468" s="57"/>
      <c r="AB468" s="60"/>
      <c r="AC468" s="60"/>
      <c r="AD468" s="57"/>
      <c r="AE468" s="57"/>
      <c r="AF468" s="57"/>
      <c r="AG468" s="57"/>
      <c r="AH468" s="121"/>
    </row>
    <row r="469" spans="1:34" ht="23.25" customHeight="1">
      <c r="A469" s="57"/>
      <c r="B469" s="57"/>
      <c r="C469" s="57"/>
      <c r="D469" s="58"/>
      <c r="E469" s="57"/>
      <c r="F469" s="58"/>
      <c r="G469" s="57"/>
      <c r="H469" s="57"/>
      <c r="I469" s="57"/>
      <c r="J469" s="57"/>
      <c r="K469" s="57"/>
      <c r="L469" s="57"/>
      <c r="M469" s="57"/>
      <c r="N469" s="57"/>
      <c r="O469" s="57"/>
      <c r="P469" s="58"/>
      <c r="Q469" s="57"/>
      <c r="R469" s="57"/>
      <c r="S469" s="57"/>
      <c r="T469" s="57"/>
      <c r="U469" s="57"/>
      <c r="V469" s="59"/>
      <c r="W469" s="59"/>
      <c r="X469" s="57"/>
      <c r="Y469" s="59"/>
      <c r="Z469" s="59"/>
      <c r="AA469" s="57"/>
      <c r="AB469" s="60"/>
      <c r="AC469" s="60"/>
      <c r="AD469" s="57"/>
      <c r="AE469" s="57"/>
      <c r="AF469" s="57"/>
      <c r="AG469" s="57"/>
      <c r="AH469" s="121"/>
    </row>
    <row r="470" spans="1:34" ht="23.25" customHeight="1">
      <c r="A470" s="57"/>
      <c r="B470" s="57"/>
      <c r="C470" s="57"/>
      <c r="D470" s="58"/>
      <c r="E470" s="57"/>
      <c r="F470" s="58"/>
      <c r="G470" s="57"/>
      <c r="H470" s="57"/>
      <c r="I470" s="57"/>
      <c r="J470" s="57"/>
      <c r="K470" s="57"/>
      <c r="L470" s="57"/>
      <c r="M470" s="57"/>
      <c r="N470" s="57"/>
      <c r="O470" s="57"/>
      <c r="P470" s="58"/>
      <c r="Q470" s="57"/>
      <c r="R470" s="57"/>
      <c r="S470" s="57"/>
      <c r="T470" s="57"/>
      <c r="U470" s="57"/>
      <c r="V470" s="59"/>
      <c r="W470" s="59"/>
      <c r="X470" s="57"/>
      <c r="Y470" s="59"/>
      <c r="Z470" s="59"/>
      <c r="AA470" s="57"/>
      <c r="AB470" s="60"/>
      <c r="AC470" s="60"/>
      <c r="AD470" s="57"/>
      <c r="AE470" s="57"/>
      <c r="AF470" s="57"/>
      <c r="AG470" s="57"/>
      <c r="AH470" s="121"/>
    </row>
    <row r="471" spans="1:34" ht="23.25" customHeight="1">
      <c r="A471" s="57"/>
      <c r="B471" s="57"/>
      <c r="C471" s="57"/>
      <c r="D471" s="58"/>
      <c r="E471" s="57"/>
      <c r="F471" s="58"/>
      <c r="G471" s="57"/>
      <c r="H471" s="57"/>
      <c r="I471" s="57"/>
      <c r="J471" s="57"/>
      <c r="K471" s="57"/>
      <c r="L471" s="57"/>
      <c r="M471" s="57"/>
      <c r="N471" s="57"/>
      <c r="O471" s="57"/>
      <c r="P471" s="58"/>
      <c r="Q471" s="57"/>
      <c r="R471" s="57"/>
      <c r="S471" s="57"/>
      <c r="T471" s="57"/>
      <c r="U471" s="57"/>
      <c r="V471" s="59"/>
      <c r="W471" s="59"/>
      <c r="X471" s="57"/>
      <c r="Y471" s="59"/>
      <c r="Z471" s="59"/>
      <c r="AA471" s="57"/>
      <c r="AB471" s="60"/>
      <c r="AC471" s="60"/>
      <c r="AD471" s="57"/>
      <c r="AE471" s="57"/>
      <c r="AF471" s="57"/>
      <c r="AG471" s="57"/>
      <c r="AH471" s="121"/>
    </row>
    <row r="472" spans="1:34" ht="23.25" customHeight="1">
      <c r="A472" s="57"/>
      <c r="B472" s="57"/>
      <c r="C472" s="57"/>
      <c r="D472" s="58"/>
      <c r="E472" s="57"/>
      <c r="F472" s="58"/>
      <c r="G472" s="57"/>
      <c r="H472" s="57"/>
      <c r="I472" s="57"/>
      <c r="J472" s="57"/>
      <c r="K472" s="57"/>
      <c r="L472" s="57"/>
      <c r="M472" s="57"/>
      <c r="N472" s="57"/>
      <c r="O472" s="57"/>
      <c r="P472" s="58"/>
      <c r="Q472" s="57"/>
      <c r="R472" s="57"/>
      <c r="S472" s="57"/>
      <c r="T472" s="57"/>
      <c r="U472" s="57"/>
      <c r="V472" s="59"/>
      <c r="W472" s="59"/>
      <c r="X472" s="57"/>
      <c r="Y472" s="59"/>
      <c r="Z472" s="59"/>
      <c r="AA472" s="57"/>
      <c r="AB472" s="60"/>
      <c r="AC472" s="60"/>
      <c r="AD472" s="57"/>
      <c r="AE472" s="57"/>
      <c r="AF472" s="57"/>
      <c r="AG472" s="57"/>
      <c r="AH472" s="121"/>
    </row>
    <row r="473" spans="1:34" ht="23.25" customHeight="1">
      <c r="A473" s="57"/>
      <c r="B473" s="57"/>
      <c r="C473" s="57"/>
      <c r="D473" s="58"/>
      <c r="E473" s="57"/>
      <c r="F473" s="58"/>
      <c r="G473" s="57"/>
      <c r="H473" s="57"/>
      <c r="I473" s="57"/>
      <c r="J473" s="57"/>
      <c r="K473" s="57"/>
      <c r="L473" s="57"/>
      <c r="M473" s="57"/>
      <c r="N473" s="57"/>
      <c r="O473" s="57"/>
      <c r="P473" s="58"/>
      <c r="Q473" s="57"/>
      <c r="R473" s="57"/>
      <c r="S473" s="57"/>
      <c r="T473" s="57"/>
      <c r="U473" s="57"/>
      <c r="V473" s="59"/>
      <c r="W473" s="59"/>
      <c r="X473" s="57"/>
      <c r="Y473" s="59"/>
      <c r="Z473" s="59"/>
      <c r="AA473" s="57"/>
      <c r="AB473" s="60"/>
      <c r="AC473" s="60"/>
      <c r="AD473" s="57"/>
      <c r="AE473" s="57"/>
      <c r="AF473" s="57"/>
      <c r="AG473" s="57"/>
      <c r="AH473" s="121"/>
    </row>
    <row r="474" spans="1:34" ht="23.25" customHeight="1">
      <c r="A474" s="57"/>
      <c r="B474" s="57"/>
      <c r="C474" s="57"/>
      <c r="D474" s="58"/>
      <c r="E474" s="57"/>
      <c r="F474" s="58"/>
      <c r="G474" s="57"/>
      <c r="H474" s="57"/>
      <c r="I474" s="57"/>
      <c r="J474" s="57"/>
      <c r="K474" s="57"/>
      <c r="L474" s="57"/>
      <c r="M474" s="57"/>
      <c r="N474" s="57"/>
      <c r="O474" s="57"/>
      <c r="P474" s="58"/>
      <c r="Q474" s="57"/>
      <c r="R474" s="57"/>
      <c r="S474" s="57"/>
      <c r="T474" s="57"/>
      <c r="U474" s="57"/>
      <c r="V474" s="59"/>
      <c r="W474" s="59"/>
      <c r="X474" s="57"/>
      <c r="Y474" s="59"/>
      <c r="Z474" s="59"/>
      <c r="AA474" s="57"/>
      <c r="AB474" s="60"/>
      <c r="AC474" s="60"/>
      <c r="AD474" s="57"/>
      <c r="AE474" s="57"/>
      <c r="AF474" s="57"/>
      <c r="AG474" s="57"/>
      <c r="AH474" s="121"/>
    </row>
    <row r="475" spans="1:34" ht="23.25" customHeight="1">
      <c r="A475" s="57"/>
      <c r="B475" s="57"/>
      <c r="C475" s="57"/>
      <c r="D475" s="58"/>
      <c r="E475" s="57"/>
      <c r="F475" s="58"/>
      <c r="G475" s="57"/>
      <c r="H475" s="57"/>
      <c r="I475" s="57"/>
      <c r="J475" s="57"/>
      <c r="K475" s="57"/>
      <c r="L475" s="57"/>
      <c r="M475" s="57"/>
      <c r="N475" s="57"/>
      <c r="O475" s="57"/>
      <c r="P475" s="58"/>
      <c r="Q475" s="57"/>
      <c r="R475" s="57"/>
      <c r="S475" s="57"/>
      <c r="T475" s="57"/>
      <c r="U475" s="57"/>
      <c r="V475" s="59"/>
      <c r="W475" s="59"/>
      <c r="X475" s="57"/>
      <c r="Y475" s="59"/>
      <c r="Z475" s="59"/>
      <c r="AA475" s="57"/>
      <c r="AB475" s="60"/>
      <c r="AC475" s="60"/>
      <c r="AD475" s="57"/>
      <c r="AE475" s="57"/>
      <c r="AF475" s="57"/>
      <c r="AG475" s="57"/>
      <c r="AH475" s="121"/>
    </row>
    <row r="476" spans="1:34" ht="23.25" customHeight="1">
      <c r="A476" s="57"/>
      <c r="B476" s="57"/>
      <c r="C476" s="57"/>
      <c r="D476" s="58"/>
      <c r="E476" s="57"/>
      <c r="F476" s="58"/>
      <c r="G476" s="57"/>
      <c r="H476" s="57"/>
      <c r="I476" s="57"/>
      <c r="J476" s="57"/>
      <c r="K476" s="57"/>
      <c r="L476" s="57"/>
      <c r="M476" s="57"/>
      <c r="N476" s="57"/>
      <c r="O476" s="57"/>
      <c r="P476" s="58"/>
      <c r="Q476" s="57"/>
      <c r="R476" s="57"/>
      <c r="S476" s="57"/>
      <c r="T476" s="57"/>
      <c r="U476" s="57"/>
      <c r="V476" s="59"/>
      <c r="W476" s="59"/>
      <c r="X476" s="57"/>
      <c r="Y476" s="59"/>
      <c r="Z476" s="59"/>
      <c r="AA476" s="57"/>
      <c r="AB476" s="60"/>
      <c r="AC476" s="60"/>
      <c r="AD476" s="57"/>
      <c r="AE476" s="57"/>
      <c r="AF476" s="57"/>
      <c r="AG476" s="57"/>
      <c r="AH476" s="121"/>
    </row>
    <row r="477" spans="1:34" ht="23.25" customHeight="1">
      <c r="A477" s="57"/>
      <c r="B477" s="57"/>
      <c r="C477" s="57"/>
      <c r="D477" s="58"/>
      <c r="E477" s="57"/>
      <c r="F477" s="58"/>
      <c r="G477" s="57"/>
      <c r="H477" s="57"/>
      <c r="I477" s="57"/>
      <c r="J477" s="57"/>
      <c r="K477" s="57"/>
      <c r="L477" s="57"/>
      <c r="M477" s="57"/>
      <c r="N477" s="57"/>
      <c r="O477" s="57"/>
      <c r="P477" s="58"/>
      <c r="Q477" s="57"/>
      <c r="R477" s="57"/>
      <c r="S477" s="57"/>
      <c r="T477" s="57"/>
      <c r="U477" s="57"/>
      <c r="V477" s="59"/>
      <c r="W477" s="59"/>
      <c r="X477" s="57"/>
      <c r="Y477" s="59"/>
      <c r="Z477" s="59"/>
      <c r="AA477" s="57"/>
      <c r="AB477" s="60"/>
      <c r="AC477" s="60"/>
      <c r="AD477" s="57"/>
      <c r="AE477" s="57"/>
      <c r="AF477" s="57"/>
      <c r="AG477" s="57"/>
      <c r="AH477" s="121"/>
    </row>
    <row r="478" spans="1:34" ht="23.25" customHeight="1">
      <c r="A478" s="57"/>
      <c r="B478" s="57"/>
      <c r="C478" s="57"/>
      <c r="D478" s="58"/>
      <c r="E478" s="57"/>
      <c r="F478" s="58"/>
      <c r="G478" s="57"/>
      <c r="H478" s="57"/>
      <c r="I478" s="57"/>
      <c r="J478" s="57"/>
      <c r="K478" s="57"/>
      <c r="L478" s="57"/>
      <c r="M478" s="57"/>
      <c r="N478" s="57"/>
      <c r="O478" s="57"/>
      <c r="P478" s="58"/>
      <c r="Q478" s="57"/>
      <c r="R478" s="57"/>
      <c r="S478" s="57"/>
      <c r="T478" s="57"/>
      <c r="U478" s="57"/>
      <c r="V478" s="59"/>
      <c r="W478" s="59"/>
      <c r="X478" s="57"/>
      <c r="Y478" s="59"/>
      <c r="Z478" s="59"/>
      <c r="AA478" s="57"/>
      <c r="AB478" s="60"/>
      <c r="AC478" s="60"/>
      <c r="AD478" s="57"/>
      <c r="AE478" s="57"/>
      <c r="AF478" s="57"/>
      <c r="AG478" s="57"/>
      <c r="AH478" s="121"/>
    </row>
    <row r="479" spans="1:34" ht="23.25" customHeight="1">
      <c r="A479" s="57"/>
      <c r="B479" s="57"/>
      <c r="C479" s="57"/>
      <c r="D479" s="58"/>
      <c r="E479" s="57"/>
      <c r="F479" s="58"/>
      <c r="G479" s="57"/>
      <c r="H479" s="57"/>
      <c r="I479" s="57"/>
      <c r="J479" s="57"/>
      <c r="K479" s="57"/>
      <c r="L479" s="57"/>
      <c r="M479" s="57"/>
      <c r="N479" s="57"/>
      <c r="O479" s="57"/>
      <c r="P479" s="58"/>
      <c r="Q479" s="57"/>
      <c r="R479" s="57"/>
      <c r="S479" s="57"/>
      <c r="T479" s="57"/>
      <c r="U479" s="57"/>
      <c r="V479" s="59"/>
      <c r="W479" s="59"/>
      <c r="X479" s="57"/>
      <c r="Y479" s="59"/>
      <c r="Z479" s="59"/>
      <c r="AA479" s="57"/>
      <c r="AB479" s="60"/>
      <c r="AC479" s="60"/>
      <c r="AD479" s="57"/>
      <c r="AE479" s="57"/>
      <c r="AF479" s="57"/>
      <c r="AG479" s="57"/>
      <c r="AH479" s="121"/>
    </row>
    <row r="480" spans="1:34" ht="23.25" customHeight="1">
      <c r="A480" s="57"/>
      <c r="B480" s="57"/>
      <c r="C480" s="57"/>
      <c r="D480" s="58"/>
      <c r="E480" s="57"/>
      <c r="F480" s="58"/>
      <c r="G480" s="57"/>
      <c r="H480" s="57"/>
      <c r="I480" s="57"/>
      <c r="J480" s="57"/>
      <c r="K480" s="57"/>
      <c r="L480" s="57"/>
      <c r="M480" s="57"/>
      <c r="N480" s="57"/>
      <c r="O480" s="57"/>
      <c r="P480" s="58"/>
      <c r="Q480" s="57"/>
      <c r="R480" s="57"/>
      <c r="S480" s="57"/>
      <c r="T480" s="57"/>
      <c r="U480" s="57"/>
      <c r="V480" s="59"/>
      <c r="W480" s="59"/>
      <c r="X480" s="57"/>
      <c r="Y480" s="59"/>
      <c r="Z480" s="59"/>
      <c r="AA480" s="57"/>
      <c r="AB480" s="60"/>
      <c r="AC480" s="60"/>
      <c r="AD480" s="57"/>
      <c r="AE480" s="57"/>
      <c r="AF480" s="57"/>
      <c r="AG480" s="57"/>
      <c r="AH480" s="121"/>
    </row>
    <row r="481" spans="1:34" ht="23.25" customHeight="1">
      <c r="A481" s="57"/>
      <c r="B481" s="57"/>
      <c r="C481" s="57"/>
      <c r="D481" s="58"/>
      <c r="E481" s="57"/>
      <c r="F481" s="58"/>
      <c r="G481" s="57"/>
      <c r="H481" s="57"/>
      <c r="I481" s="57"/>
      <c r="J481" s="57"/>
      <c r="K481" s="57"/>
      <c r="L481" s="57"/>
      <c r="M481" s="57"/>
      <c r="N481" s="57"/>
      <c r="O481" s="57"/>
      <c r="P481" s="58"/>
      <c r="Q481" s="57"/>
      <c r="R481" s="57"/>
      <c r="S481" s="57"/>
      <c r="T481" s="57"/>
      <c r="U481" s="57"/>
      <c r="V481" s="59"/>
      <c r="W481" s="59"/>
      <c r="X481" s="57"/>
      <c r="Y481" s="59"/>
      <c r="Z481" s="59"/>
      <c r="AA481" s="57"/>
      <c r="AB481" s="60"/>
      <c r="AC481" s="60"/>
      <c r="AD481" s="57"/>
      <c r="AE481" s="57"/>
      <c r="AF481" s="57"/>
      <c r="AG481" s="57"/>
      <c r="AH481" s="121"/>
    </row>
    <row r="482" spans="1:34" ht="23.25" customHeight="1">
      <c r="A482" s="57"/>
      <c r="B482" s="57"/>
      <c r="C482" s="57"/>
      <c r="D482" s="58"/>
      <c r="E482" s="57"/>
      <c r="F482" s="58"/>
      <c r="G482" s="57"/>
      <c r="H482" s="57"/>
      <c r="I482" s="57"/>
      <c r="J482" s="57"/>
      <c r="K482" s="57"/>
      <c r="L482" s="57"/>
      <c r="M482" s="57"/>
      <c r="N482" s="57"/>
      <c r="O482" s="57"/>
      <c r="P482" s="58"/>
      <c r="Q482" s="57"/>
      <c r="R482" s="57"/>
      <c r="S482" s="57"/>
      <c r="T482" s="57"/>
      <c r="U482" s="57"/>
      <c r="V482" s="59"/>
      <c r="W482" s="59"/>
      <c r="X482" s="57"/>
      <c r="Y482" s="59"/>
      <c r="Z482" s="59"/>
      <c r="AA482" s="57"/>
      <c r="AB482" s="60"/>
      <c r="AC482" s="60"/>
      <c r="AD482" s="57"/>
      <c r="AE482" s="57"/>
      <c r="AF482" s="57"/>
      <c r="AG482" s="57"/>
      <c r="AH482" s="121"/>
    </row>
    <row r="483" spans="1:34" ht="23.25" customHeight="1">
      <c r="A483" s="57"/>
      <c r="B483" s="57"/>
      <c r="C483" s="57"/>
      <c r="D483" s="58"/>
      <c r="E483" s="57"/>
      <c r="F483" s="58"/>
      <c r="G483" s="57"/>
      <c r="H483" s="57"/>
      <c r="I483" s="57"/>
      <c r="J483" s="57"/>
      <c r="K483" s="57"/>
      <c r="L483" s="57"/>
      <c r="M483" s="57"/>
      <c r="N483" s="57"/>
      <c r="O483" s="57"/>
      <c r="P483" s="58"/>
      <c r="Q483" s="57"/>
      <c r="R483" s="57"/>
      <c r="S483" s="57"/>
      <c r="T483" s="57"/>
      <c r="U483" s="57"/>
      <c r="V483" s="59"/>
      <c r="W483" s="59"/>
      <c r="X483" s="57"/>
      <c r="Y483" s="59"/>
      <c r="Z483" s="59"/>
      <c r="AA483" s="57"/>
      <c r="AB483" s="60"/>
      <c r="AC483" s="60"/>
      <c r="AD483" s="57"/>
      <c r="AE483" s="57"/>
      <c r="AF483" s="57"/>
      <c r="AG483" s="57"/>
      <c r="AH483" s="121"/>
    </row>
    <row r="484" spans="1:34" ht="23.25" customHeight="1">
      <c r="A484" s="57"/>
      <c r="B484" s="57"/>
      <c r="C484" s="57"/>
      <c r="D484" s="58"/>
      <c r="E484" s="57"/>
      <c r="F484" s="58"/>
      <c r="G484" s="57"/>
      <c r="H484" s="57"/>
      <c r="I484" s="57"/>
      <c r="J484" s="57"/>
      <c r="K484" s="57"/>
      <c r="L484" s="57"/>
      <c r="M484" s="57"/>
      <c r="N484" s="57"/>
      <c r="O484" s="57"/>
      <c r="P484" s="58"/>
      <c r="Q484" s="57"/>
      <c r="R484" s="57"/>
      <c r="S484" s="57"/>
      <c r="T484" s="57"/>
      <c r="U484" s="57"/>
      <c r="V484" s="59"/>
      <c r="W484" s="59"/>
      <c r="X484" s="57"/>
      <c r="Y484" s="59"/>
      <c r="Z484" s="59"/>
      <c r="AA484" s="57"/>
      <c r="AB484" s="60"/>
      <c r="AC484" s="60"/>
      <c r="AD484" s="57"/>
      <c r="AE484" s="57"/>
      <c r="AF484" s="57"/>
      <c r="AG484" s="57"/>
      <c r="AH484" s="121"/>
    </row>
    <row r="485" spans="1:34" ht="23.25" customHeight="1">
      <c r="A485" s="57"/>
      <c r="B485" s="57"/>
      <c r="C485" s="57"/>
      <c r="D485" s="58"/>
      <c r="E485" s="57"/>
      <c r="F485" s="58"/>
      <c r="G485" s="57"/>
      <c r="H485" s="57"/>
      <c r="I485" s="57"/>
      <c r="J485" s="57"/>
      <c r="K485" s="57"/>
      <c r="L485" s="57"/>
      <c r="M485" s="57"/>
      <c r="N485" s="57"/>
      <c r="O485" s="57"/>
      <c r="P485" s="58"/>
      <c r="Q485" s="57"/>
      <c r="R485" s="57"/>
      <c r="S485" s="57"/>
      <c r="T485" s="57"/>
      <c r="U485" s="57"/>
      <c r="V485" s="59"/>
      <c r="W485" s="59"/>
      <c r="X485" s="57"/>
      <c r="Y485" s="59"/>
      <c r="Z485" s="59"/>
      <c r="AA485" s="57"/>
      <c r="AB485" s="60"/>
      <c r="AC485" s="60"/>
      <c r="AD485" s="57"/>
      <c r="AE485" s="57"/>
      <c r="AF485" s="57"/>
      <c r="AG485" s="57"/>
      <c r="AH485" s="121"/>
    </row>
    <row r="486" spans="1:34" ht="23.25" customHeight="1">
      <c r="A486" s="57"/>
      <c r="B486" s="57"/>
      <c r="C486" s="57"/>
      <c r="D486" s="58"/>
      <c r="E486" s="57"/>
      <c r="F486" s="58"/>
      <c r="G486" s="57"/>
      <c r="H486" s="57"/>
      <c r="I486" s="57"/>
      <c r="J486" s="57"/>
      <c r="K486" s="57"/>
      <c r="L486" s="57"/>
      <c r="M486" s="57"/>
      <c r="N486" s="57"/>
      <c r="O486" s="57"/>
      <c r="P486" s="58"/>
      <c r="Q486" s="57"/>
      <c r="R486" s="57"/>
      <c r="S486" s="57"/>
      <c r="T486" s="57"/>
      <c r="U486" s="57"/>
      <c r="V486" s="59"/>
      <c r="W486" s="59"/>
      <c r="X486" s="57"/>
      <c r="Y486" s="59"/>
      <c r="Z486" s="59"/>
      <c r="AA486" s="57"/>
      <c r="AB486" s="60"/>
      <c r="AC486" s="60"/>
      <c r="AD486" s="57"/>
      <c r="AE486" s="57"/>
      <c r="AF486" s="57"/>
      <c r="AG486" s="57"/>
      <c r="AH486" s="121"/>
    </row>
    <row r="487" spans="1:34" ht="23.25" customHeight="1">
      <c r="A487" s="57"/>
      <c r="B487" s="57"/>
      <c r="C487" s="57"/>
      <c r="D487" s="58"/>
      <c r="E487" s="57"/>
      <c r="F487" s="58"/>
      <c r="G487" s="57"/>
      <c r="H487" s="57"/>
      <c r="I487" s="57"/>
      <c r="J487" s="57"/>
      <c r="K487" s="57"/>
      <c r="L487" s="57"/>
      <c r="M487" s="57"/>
      <c r="N487" s="57"/>
      <c r="O487" s="57"/>
      <c r="P487" s="58"/>
      <c r="Q487" s="57"/>
      <c r="R487" s="57"/>
      <c r="S487" s="57"/>
      <c r="T487" s="57"/>
      <c r="U487" s="57"/>
      <c r="V487" s="59"/>
      <c r="W487" s="59"/>
      <c r="X487" s="57"/>
      <c r="Y487" s="59"/>
      <c r="Z487" s="59"/>
      <c r="AA487" s="57"/>
      <c r="AB487" s="60"/>
      <c r="AC487" s="60"/>
      <c r="AD487" s="57"/>
      <c r="AE487" s="57"/>
      <c r="AF487" s="57"/>
      <c r="AG487" s="57"/>
      <c r="AH487" s="121"/>
    </row>
    <row r="488" spans="1:34" ht="23.25" customHeight="1">
      <c r="A488" s="57"/>
      <c r="B488" s="57"/>
      <c r="C488" s="57"/>
      <c r="D488" s="58"/>
      <c r="E488" s="57"/>
      <c r="F488" s="58"/>
      <c r="G488" s="57"/>
      <c r="H488" s="57"/>
      <c r="I488" s="57"/>
      <c r="J488" s="57"/>
      <c r="K488" s="57"/>
      <c r="L488" s="57"/>
      <c r="M488" s="57"/>
      <c r="N488" s="57"/>
      <c r="O488" s="57"/>
      <c r="P488" s="58"/>
      <c r="Q488" s="57"/>
      <c r="R488" s="57"/>
      <c r="S488" s="57"/>
      <c r="T488" s="57"/>
      <c r="U488" s="57"/>
      <c r="V488" s="59"/>
      <c r="W488" s="59"/>
      <c r="X488" s="57"/>
      <c r="Y488" s="59"/>
      <c r="Z488" s="59"/>
      <c r="AA488" s="57"/>
      <c r="AB488" s="60"/>
      <c r="AC488" s="60"/>
      <c r="AD488" s="57"/>
      <c r="AE488" s="57"/>
      <c r="AF488" s="57"/>
      <c r="AG488" s="57"/>
      <c r="AH488" s="121"/>
    </row>
    <row r="489" spans="1:34" ht="23.25" customHeight="1">
      <c r="A489" s="57"/>
      <c r="B489" s="57"/>
      <c r="C489" s="57"/>
      <c r="D489" s="58"/>
      <c r="E489" s="57"/>
      <c r="F489" s="58"/>
      <c r="G489" s="57"/>
      <c r="H489" s="57"/>
      <c r="I489" s="57"/>
      <c r="J489" s="57"/>
      <c r="K489" s="57"/>
      <c r="L489" s="57"/>
      <c r="M489" s="57"/>
      <c r="N489" s="57"/>
      <c r="O489" s="57"/>
      <c r="P489" s="58"/>
      <c r="Q489" s="57"/>
      <c r="R489" s="57"/>
      <c r="S489" s="57"/>
      <c r="T489" s="57"/>
      <c r="U489" s="57"/>
      <c r="V489" s="59"/>
      <c r="W489" s="59"/>
      <c r="X489" s="57"/>
      <c r="Y489" s="59"/>
      <c r="Z489" s="59"/>
      <c r="AA489" s="57"/>
      <c r="AB489" s="60"/>
      <c r="AC489" s="60"/>
      <c r="AD489" s="57"/>
      <c r="AE489" s="57"/>
      <c r="AF489" s="57"/>
      <c r="AG489" s="57"/>
      <c r="AH489" s="121"/>
    </row>
    <row r="490" spans="1:34" ht="23.25" customHeight="1">
      <c r="A490" s="57"/>
      <c r="B490" s="57"/>
      <c r="C490" s="57"/>
      <c r="D490" s="58"/>
      <c r="E490" s="57"/>
      <c r="F490" s="58"/>
      <c r="G490" s="57"/>
      <c r="H490" s="57"/>
      <c r="I490" s="57"/>
      <c r="J490" s="57"/>
      <c r="K490" s="57"/>
      <c r="L490" s="57"/>
      <c r="M490" s="57"/>
      <c r="N490" s="57"/>
      <c r="O490" s="57"/>
      <c r="P490" s="58"/>
      <c r="Q490" s="57"/>
      <c r="R490" s="57"/>
      <c r="S490" s="57"/>
      <c r="T490" s="57"/>
      <c r="U490" s="57"/>
      <c r="V490" s="59"/>
      <c r="W490" s="59"/>
      <c r="X490" s="57"/>
      <c r="Y490" s="59"/>
      <c r="Z490" s="59"/>
      <c r="AA490" s="57"/>
      <c r="AB490" s="60"/>
      <c r="AC490" s="60"/>
      <c r="AD490" s="57"/>
      <c r="AE490" s="57"/>
      <c r="AF490" s="57"/>
      <c r="AG490" s="57"/>
      <c r="AH490" s="121"/>
    </row>
    <row r="491" spans="1:34" ht="23.25" customHeight="1">
      <c r="A491" s="57"/>
      <c r="B491" s="57"/>
      <c r="C491" s="57"/>
      <c r="D491" s="58"/>
      <c r="E491" s="57"/>
      <c r="F491" s="58"/>
      <c r="G491" s="57"/>
      <c r="H491" s="57"/>
      <c r="I491" s="57"/>
      <c r="J491" s="57"/>
      <c r="K491" s="57"/>
      <c r="L491" s="57"/>
      <c r="M491" s="57"/>
      <c r="N491" s="57"/>
      <c r="O491" s="57"/>
      <c r="P491" s="58"/>
      <c r="Q491" s="57"/>
      <c r="R491" s="57"/>
      <c r="S491" s="57"/>
      <c r="T491" s="57"/>
      <c r="U491" s="57"/>
      <c r="V491" s="59"/>
      <c r="W491" s="59"/>
      <c r="X491" s="57"/>
      <c r="Y491" s="59"/>
      <c r="Z491" s="59"/>
      <c r="AA491" s="57"/>
      <c r="AB491" s="60"/>
      <c r="AC491" s="60"/>
      <c r="AD491" s="57"/>
      <c r="AE491" s="57"/>
      <c r="AF491" s="57"/>
      <c r="AG491" s="57"/>
      <c r="AH491" s="121"/>
    </row>
    <row r="492" spans="1:34" ht="23.25" customHeight="1">
      <c r="A492" s="57"/>
      <c r="B492" s="57"/>
      <c r="C492" s="57"/>
      <c r="D492" s="58"/>
      <c r="E492" s="57"/>
      <c r="F492" s="58"/>
      <c r="G492" s="57"/>
      <c r="H492" s="57"/>
      <c r="I492" s="57"/>
      <c r="J492" s="57"/>
      <c r="K492" s="57"/>
      <c r="L492" s="57"/>
      <c r="M492" s="57"/>
      <c r="N492" s="57"/>
      <c r="O492" s="57"/>
      <c r="P492" s="58"/>
      <c r="Q492" s="57"/>
      <c r="R492" s="57"/>
      <c r="S492" s="57"/>
      <c r="T492" s="57"/>
      <c r="U492" s="57"/>
      <c r="V492" s="59"/>
      <c r="W492" s="59"/>
      <c r="X492" s="57"/>
      <c r="Y492" s="59"/>
      <c r="Z492" s="59"/>
      <c r="AA492" s="57"/>
      <c r="AB492" s="60"/>
      <c r="AC492" s="60"/>
      <c r="AD492" s="57"/>
      <c r="AE492" s="57"/>
      <c r="AF492" s="57"/>
      <c r="AG492" s="57"/>
      <c r="AH492" s="121"/>
    </row>
    <row r="493" spans="1:34" ht="23.25" customHeight="1">
      <c r="A493" s="57"/>
      <c r="B493" s="57"/>
      <c r="C493" s="57"/>
      <c r="D493" s="58"/>
      <c r="E493" s="57"/>
      <c r="F493" s="58"/>
      <c r="G493" s="57"/>
      <c r="H493" s="57"/>
      <c r="I493" s="57"/>
      <c r="J493" s="57"/>
      <c r="K493" s="57"/>
      <c r="L493" s="57"/>
      <c r="M493" s="57"/>
      <c r="N493" s="57"/>
      <c r="O493" s="57"/>
      <c r="P493" s="58"/>
      <c r="Q493" s="57"/>
      <c r="R493" s="57"/>
      <c r="S493" s="57"/>
      <c r="T493" s="57"/>
      <c r="U493" s="57"/>
      <c r="V493" s="59"/>
      <c r="W493" s="59"/>
      <c r="X493" s="57"/>
      <c r="Y493" s="59"/>
      <c r="Z493" s="59"/>
      <c r="AA493" s="57"/>
      <c r="AB493" s="60"/>
      <c r="AC493" s="60"/>
      <c r="AD493" s="57"/>
      <c r="AE493" s="57"/>
      <c r="AF493" s="57"/>
      <c r="AG493" s="57"/>
      <c r="AH493" s="121"/>
    </row>
    <row r="494" spans="1:34" ht="23.25" customHeight="1">
      <c r="A494" s="57"/>
      <c r="B494" s="57"/>
      <c r="C494" s="57"/>
      <c r="D494" s="58"/>
      <c r="E494" s="57"/>
      <c r="F494" s="58"/>
      <c r="G494" s="57"/>
      <c r="H494" s="57"/>
      <c r="I494" s="57"/>
      <c r="J494" s="57"/>
      <c r="K494" s="57"/>
      <c r="L494" s="57"/>
      <c r="M494" s="57"/>
      <c r="N494" s="57"/>
      <c r="O494" s="57"/>
      <c r="P494" s="58"/>
      <c r="Q494" s="57"/>
      <c r="R494" s="57"/>
      <c r="S494" s="57"/>
      <c r="T494" s="57"/>
      <c r="U494" s="57"/>
      <c r="V494" s="59"/>
      <c r="W494" s="59"/>
      <c r="X494" s="57"/>
      <c r="Y494" s="59"/>
      <c r="Z494" s="59"/>
      <c r="AA494" s="57"/>
      <c r="AB494" s="60"/>
      <c r="AC494" s="60"/>
      <c r="AD494" s="57"/>
      <c r="AE494" s="57"/>
      <c r="AF494" s="57"/>
      <c r="AG494" s="57"/>
      <c r="AH494" s="121"/>
    </row>
    <row r="495" spans="1:34" ht="23.25" customHeight="1">
      <c r="A495" s="57"/>
      <c r="B495" s="57"/>
      <c r="C495" s="57"/>
      <c r="D495" s="58"/>
      <c r="E495" s="57"/>
      <c r="F495" s="58"/>
      <c r="G495" s="57"/>
      <c r="H495" s="57"/>
      <c r="I495" s="57"/>
      <c r="J495" s="57"/>
      <c r="K495" s="57"/>
      <c r="L495" s="57"/>
      <c r="M495" s="57"/>
      <c r="N495" s="57"/>
      <c r="O495" s="57"/>
      <c r="P495" s="58"/>
      <c r="Q495" s="57"/>
      <c r="R495" s="57"/>
      <c r="S495" s="57"/>
      <c r="T495" s="57"/>
      <c r="U495" s="57"/>
      <c r="V495" s="59"/>
      <c r="W495" s="59"/>
      <c r="X495" s="57"/>
      <c r="Y495" s="59"/>
      <c r="Z495" s="59"/>
      <c r="AA495" s="57"/>
      <c r="AB495" s="60"/>
      <c r="AC495" s="60"/>
      <c r="AD495" s="57"/>
      <c r="AE495" s="57"/>
      <c r="AF495" s="57"/>
      <c r="AG495" s="57"/>
      <c r="AH495" s="121"/>
    </row>
    <row r="496" spans="1:34" ht="23.25" customHeight="1">
      <c r="A496" s="57"/>
      <c r="B496" s="57"/>
      <c r="C496" s="57"/>
      <c r="D496" s="58"/>
      <c r="E496" s="57"/>
      <c r="F496" s="58"/>
      <c r="G496" s="57"/>
      <c r="H496" s="57"/>
      <c r="I496" s="57"/>
      <c r="J496" s="57"/>
      <c r="K496" s="57"/>
      <c r="L496" s="57"/>
      <c r="M496" s="57"/>
      <c r="N496" s="57"/>
      <c r="O496" s="57"/>
      <c r="P496" s="58"/>
      <c r="Q496" s="57"/>
      <c r="R496" s="57"/>
      <c r="S496" s="57"/>
      <c r="T496" s="57"/>
      <c r="U496" s="57"/>
      <c r="V496" s="59"/>
      <c r="W496" s="59"/>
      <c r="X496" s="57"/>
      <c r="Y496" s="59"/>
      <c r="Z496" s="59"/>
      <c r="AA496" s="57"/>
      <c r="AB496" s="60"/>
      <c r="AC496" s="60"/>
      <c r="AD496" s="57"/>
      <c r="AE496" s="57"/>
      <c r="AF496" s="57"/>
      <c r="AG496" s="57"/>
      <c r="AH496" s="121"/>
    </row>
    <row r="497" spans="1:34" ht="23.25" customHeight="1">
      <c r="A497" s="57"/>
      <c r="B497" s="57"/>
      <c r="C497" s="57"/>
      <c r="D497" s="58"/>
      <c r="E497" s="57"/>
      <c r="F497" s="58"/>
      <c r="G497" s="57"/>
      <c r="H497" s="57"/>
      <c r="I497" s="57"/>
      <c r="J497" s="57"/>
      <c r="K497" s="57"/>
      <c r="L497" s="57"/>
      <c r="M497" s="57"/>
      <c r="N497" s="57"/>
      <c r="O497" s="57"/>
      <c r="P497" s="58"/>
      <c r="Q497" s="57"/>
      <c r="R497" s="57"/>
      <c r="S497" s="57"/>
      <c r="T497" s="57"/>
      <c r="U497" s="57"/>
      <c r="V497" s="59"/>
      <c r="W497" s="59"/>
      <c r="X497" s="57"/>
      <c r="Y497" s="59"/>
      <c r="Z497" s="59"/>
      <c r="AA497" s="57"/>
      <c r="AB497" s="60"/>
      <c r="AC497" s="60"/>
      <c r="AD497" s="57"/>
      <c r="AE497" s="57"/>
      <c r="AF497" s="57"/>
      <c r="AG497" s="57"/>
      <c r="AH497" s="121"/>
    </row>
    <row r="498" spans="1:34" ht="23.25" customHeight="1">
      <c r="A498" s="57"/>
      <c r="B498" s="57"/>
      <c r="C498" s="57"/>
      <c r="D498" s="58"/>
      <c r="E498" s="57"/>
      <c r="F498" s="58"/>
      <c r="G498" s="57"/>
      <c r="H498" s="57"/>
      <c r="I498" s="57"/>
      <c r="J498" s="57"/>
      <c r="K498" s="57"/>
      <c r="L498" s="57"/>
      <c r="M498" s="57"/>
      <c r="N498" s="57"/>
      <c r="O498" s="57"/>
      <c r="P498" s="58"/>
      <c r="Q498" s="57"/>
      <c r="R498" s="57"/>
      <c r="S498" s="57"/>
      <c r="T498" s="57"/>
      <c r="U498" s="57"/>
      <c r="V498" s="59"/>
      <c r="W498" s="59"/>
      <c r="X498" s="57"/>
      <c r="Y498" s="59"/>
      <c r="Z498" s="59"/>
      <c r="AA498" s="57"/>
      <c r="AB498" s="60"/>
      <c r="AC498" s="60"/>
      <c r="AD498" s="57"/>
      <c r="AE498" s="57"/>
      <c r="AF498" s="57"/>
      <c r="AG498" s="57"/>
      <c r="AH498" s="121"/>
    </row>
    <row r="499" spans="1:34" ht="23.25" customHeight="1">
      <c r="A499" s="57"/>
      <c r="B499" s="57"/>
      <c r="C499" s="57"/>
      <c r="D499" s="58"/>
      <c r="E499" s="57"/>
      <c r="F499" s="58"/>
      <c r="G499" s="57"/>
      <c r="H499" s="57"/>
      <c r="I499" s="57"/>
      <c r="J499" s="57"/>
      <c r="K499" s="57"/>
      <c r="L499" s="57"/>
      <c r="M499" s="57"/>
      <c r="N499" s="57"/>
      <c r="O499" s="57"/>
      <c r="P499" s="58"/>
      <c r="Q499" s="57"/>
      <c r="R499" s="57"/>
      <c r="S499" s="57"/>
      <c r="T499" s="57"/>
      <c r="U499" s="57"/>
      <c r="V499" s="59"/>
      <c r="W499" s="59"/>
      <c r="X499" s="57"/>
      <c r="Y499" s="59"/>
      <c r="Z499" s="59"/>
      <c r="AA499" s="57"/>
      <c r="AB499" s="60"/>
      <c r="AC499" s="60"/>
      <c r="AD499" s="57"/>
      <c r="AE499" s="57"/>
      <c r="AF499" s="57"/>
      <c r="AG499" s="57"/>
      <c r="AH499" s="121"/>
    </row>
    <row r="500" spans="1:34" ht="23.25" customHeight="1">
      <c r="A500" s="57"/>
      <c r="B500" s="57"/>
      <c r="C500" s="57"/>
      <c r="D500" s="58"/>
      <c r="E500" s="57"/>
      <c r="F500" s="58"/>
      <c r="G500" s="57"/>
      <c r="H500" s="57"/>
      <c r="I500" s="57"/>
      <c r="J500" s="57"/>
      <c r="K500" s="57"/>
      <c r="L500" s="57"/>
      <c r="M500" s="57"/>
      <c r="N500" s="57"/>
      <c r="O500" s="57"/>
      <c r="P500" s="58"/>
      <c r="Q500" s="57"/>
      <c r="R500" s="57"/>
      <c r="S500" s="57"/>
      <c r="T500" s="57"/>
      <c r="U500" s="57"/>
      <c r="V500" s="59"/>
      <c r="W500" s="59"/>
      <c r="X500" s="57"/>
      <c r="Y500" s="59"/>
      <c r="Z500" s="59"/>
      <c r="AA500" s="57"/>
      <c r="AB500" s="60"/>
      <c r="AC500" s="60"/>
      <c r="AD500" s="57"/>
      <c r="AE500" s="57"/>
      <c r="AF500" s="57"/>
      <c r="AG500" s="57"/>
      <c r="AH500" s="121"/>
    </row>
    <row r="501" spans="1:34" ht="23.25" customHeight="1">
      <c r="A501" s="57"/>
      <c r="B501" s="57"/>
      <c r="C501" s="57"/>
      <c r="D501" s="58"/>
      <c r="E501" s="57"/>
      <c r="F501" s="58"/>
      <c r="G501" s="57"/>
      <c r="H501" s="57"/>
      <c r="I501" s="57"/>
      <c r="J501" s="57"/>
      <c r="K501" s="57"/>
      <c r="L501" s="57"/>
      <c r="M501" s="57"/>
      <c r="N501" s="57"/>
      <c r="O501" s="57"/>
      <c r="P501" s="58"/>
      <c r="Q501" s="57"/>
      <c r="R501" s="57"/>
      <c r="S501" s="57"/>
      <c r="T501" s="57"/>
      <c r="U501" s="57"/>
      <c r="V501" s="59"/>
      <c r="W501" s="59"/>
      <c r="X501" s="57"/>
      <c r="Y501" s="59"/>
      <c r="Z501" s="59"/>
      <c r="AA501" s="57"/>
      <c r="AB501" s="60"/>
      <c r="AC501" s="60"/>
      <c r="AD501" s="57"/>
      <c r="AE501" s="57"/>
      <c r="AF501" s="57"/>
      <c r="AG501" s="57"/>
      <c r="AH501" s="121"/>
    </row>
    <row r="502" spans="1:34" ht="23.25" customHeight="1">
      <c r="A502" s="57"/>
      <c r="B502" s="57"/>
      <c r="C502" s="57"/>
      <c r="D502" s="58"/>
      <c r="E502" s="57"/>
      <c r="F502" s="58"/>
      <c r="G502" s="57"/>
      <c r="H502" s="57"/>
      <c r="I502" s="57"/>
      <c r="J502" s="57"/>
      <c r="K502" s="57"/>
      <c r="L502" s="57"/>
      <c r="M502" s="57"/>
      <c r="N502" s="57"/>
      <c r="O502" s="57"/>
      <c r="P502" s="58"/>
      <c r="Q502" s="57"/>
      <c r="R502" s="57"/>
      <c r="S502" s="57"/>
      <c r="T502" s="57"/>
      <c r="U502" s="57"/>
      <c r="V502" s="59"/>
      <c r="W502" s="59"/>
      <c r="X502" s="57"/>
      <c r="Y502" s="59"/>
      <c r="Z502" s="59"/>
      <c r="AA502" s="57"/>
      <c r="AB502" s="60"/>
      <c r="AC502" s="60"/>
      <c r="AD502" s="57"/>
      <c r="AE502" s="57"/>
      <c r="AF502" s="57"/>
      <c r="AG502" s="57"/>
      <c r="AH502" s="121"/>
    </row>
    <row r="503" spans="1:34" ht="23.25" customHeight="1">
      <c r="A503" s="57"/>
      <c r="B503" s="57"/>
      <c r="C503" s="57"/>
      <c r="D503" s="58"/>
      <c r="E503" s="57"/>
      <c r="F503" s="58"/>
      <c r="G503" s="57"/>
      <c r="H503" s="57"/>
      <c r="I503" s="57"/>
      <c r="J503" s="57"/>
      <c r="K503" s="57"/>
      <c r="L503" s="57"/>
      <c r="M503" s="57"/>
      <c r="N503" s="57"/>
      <c r="O503" s="57"/>
      <c r="P503" s="58"/>
      <c r="Q503" s="57"/>
      <c r="R503" s="57"/>
      <c r="S503" s="57"/>
      <c r="T503" s="57"/>
      <c r="U503" s="57"/>
      <c r="V503" s="59"/>
      <c r="W503" s="59"/>
      <c r="X503" s="57"/>
      <c r="Y503" s="59"/>
      <c r="Z503" s="59"/>
      <c r="AA503" s="57"/>
      <c r="AB503" s="60"/>
      <c r="AC503" s="60"/>
      <c r="AD503" s="57"/>
      <c r="AE503" s="57"/>
      <c r="AF503" s="57"/>
      <c r="AG503" s="57"/>
      <c r="AH503" s="121"/>
    </row>
    <row r="504" spans="1:34" ht="23.25" customHeight="1">
      <c r="A504" s="57"/>
      <c r="B504" s="57"/>
      <c r="C504" s="57"/>
      <c r="D504" s="58"/>
      <c r="E504" s="57"/>
      <c r="F504" s="58"/>
      <c r="G504" s="57"/>
      <c r="H504" s="57"/>
      <c r="I504" s="57"/>
      <c r="J504" s="57"/>
      <c r="K504" s="57"/>
      <c r="L504" s="57"/>
      <c r="M504" s="57"/>
      <c r="N504" s="57"/>
      <c r="O504" s="57"/>
      <c r="P504" s="58"/>
      <c r="Q504" s="57"/>
      <c r="R504" s="57"/>
      <c r="S504" s="57"/>
      <c r="T504" s="57"/>
      <c r="U504" s="57"/>
      <c r="V504" s="59"/>
      <c r="W504" s="59"/>
      <c r="X504" s="57"/>
      <c r="Y504" s="59"/>
      <c r="Z504" s="59"/>
      <c r="AA504" s="57"/>
      <c r="AB504" s="60"/>
      <c r="AC504" s="60"/>
      <c r="AD504" s="57"/>
      <c r="AE504" s="57"/>
      <c r="AF504" s="57"/>
      <c r="AG504" s="57"/>
      <c r="AH504" s="121"/>
    </row>
    <row r="505" spans="1:34" ht="23.25" customHeight="1">
      <c r="A505" s="57"/>
      <c r="B505" s="57"/>
      <c r="C505" s="57"/>
      <c r="D505" s="58"/>
      <c r="E505" s="57"/>
      <c r="F505" s="58"/>
      <c r="G505" s="57"/>
      <c r="H505" s="57"/>
      <c r="I505" s="57"/>
      <c r="J505" s="57"/>
      <c r="K505" s="57"/>
      <c r="L505" s="57"/>
      <c r="M505" s="57"/>
      <c r="N505" s="57"/>
      <c r="O505" s="57"/>
      <c r="P505" s="58"/>
      <c r="Q505" s="57"/>
      <c r="R505" s="57"/>
      <c r="S505" s="57"/>
      <c r="T505" s="57"/>
      <c r="U505" s="57"/>
      <c r="V505" s="59"/>
      <c r="W505" s="59"/>
      <c r="X505" s="57"/>
      <c r="Y505" s="59"/>
      <c r="Z505" s="59"/>
      <c r="AA505" s="57"/>
      <c r="AB505" s="60"/>
      <c r="AC505" s="60"/>
      <c r="AD505" s="57"/>
      <c r="AE505" s="57"/>
      <c r="AF505" s="57"/>
      <c r="AG505" s="57"/>
      <c r="AH505" s="121"/>
    </row>
    <row r="506" spans="1:34" ht="23.25" customHeight="1">
      <c r="A506" s="57"/>
      <c r="B506" s="57"/>
      <c r="C506" s="57"/>
      <c r="D506" s="58"/>
      <c r="E506" s="57"/>
      <c r="F506" s="58"/>
      <c r="G506" s="57"/>
      <c r="H506" s="57"/>
      <c r="I506" s="57"/>
      <c r="J506" s="57"/>
      <c r="K506" s="57"/>
      <c r="L506" s="57"/>
      <c r="M506" s="57"/>
      <c r="N506" s="57"/>
      <c r="O506" s="57"/>
      <c r="P506" s="58"/>
      <c r="Q506" s="57"/>
      <c r="R506" s="57"/>
      <c r="S506" s="57"/>
      <c r="T506" s="57"/>
      <c r="U506" s="57"/>
      <c r="V506" s="59"/>
      <c r="W506" s="59"/>
      <c r="X506" s="57"/>
      <c r="Y506" s="59"/>
      <c r="Z506" s="59"/>
      <c r="AA506" s="57"/>
      <c r="AB506" s="60"/>
      <c r="AC506" s="60"/>
      <c r="AD506" s="57"/>
      <c r="AE506" s="57"/>
      <c r="AF506" s="57"/>
      <c r="AG506" s="57"/>
      <c r="AH506" s="121"/>
    </row>
    <row r="507" spans="1:34" ht="23.25" customHeight="1">
      <c r="A507" s="57"/>
      <c r="B507" s="57"/>
      <c r="C507" s="57"/>
      <c r="D507" s="58"/>
      <c r="E507" s="57"/>
      <c r="F507" s="58"/>
      <c r="G507" s="57"/>
      <c r="H507" s="57"/>
      <c r="I507" s="57"/>
      <c r="J507" s="57"/>
      <c r="K507" s="57"/>
      <c r="L507" s="57"/>
      <c r="M507" s="57"/>
      <c r="N507" s="57"/>
      <c r="O507" s="57"/>
      <c r="P507" s="58"/>
      <c r="Q507" s="57"/>
      <c r="R507" s="57"/>
      <c r="S507" s="57"/>
      <c r="T507" s="57"/>
      <c r="U507" s="57"/>
      <c r="V507" s="59"/>
      <c r="W507" s="59"/>
      <c r="X507" s="57"/>
      <c r="Y507" s="59"/>
      <c r="Z507" s="59"/>
      <c r="AA507" s="57"/>
      <c r="AB507" s="60"/>
      <c r="AC507" s="60"/>
      <c r="AD507" s="57"/>
      <c r="AE507" s="57"/>
      <c r="AF507" s="57"/>
      <c r="AG507" s="57"/>
      <c r="AH507" s="121"/>
    </row>
    <row r="508" spans="1:34" ht="23.25" customHeight="1">
      <c r="A508" s="57"/>
      <c r="B508" s="57"/>
      <c r="C508" s="57"/>
      <c r="D508" s="58"/>
      <c r="E508" s="57"/>
      <c r="F508" s="58"/>
      <c r="G508" s="57"/>
      <c r="H508" s="57"/>
      <c r="I508" s="57"/>
      <c r="J508" s="57"/>
      <c r="K508" s="57"/>
      <c r="L508" s="57"/>
      <c r="M508" s="57"/>
      <c r="N508" s="57"/>
      <c r="O508" s="57"/>
      <c r="P508" s="58"/>
      <c r="Q508" s="57"/>
      <c r="R508" s="57"/>
      <c r="S508" s="57"/>
      <c r="T508" s="57"/>
      <c r="U508" s="57"/>
      <c r="V508" s="59"/>
      <c r="W508" s="59"/>
      <c r="X508" s="57"/>
      <c r="Y508" s="59"/>
      <c r="Z508" s="59"/>
      <c r="AA508" s="57"/>
      <c r="AB508" s="60"/>
      <c r="AC508" s="60"/>
      <c r="AD508" s="57"/>
      <c r="AE508" s="57"/>
      <c r="AF508" s="57"/>
      <c r="AG508" s="57"/>
      <c r="AH508" s="121"/>
    </row>
    <row r="509" spans="1:34" ht="23.25" customHeight="1">
      <c r="A509" s="57"/>
      <c r="B509" s="57"/>
      <c r="C509" s="57"/>
      <c r="D509" s="58"/>
      <c r="E509" s="57"/>
      <c r="F509" s="58"/>
      <c r="G509" s="57"/>
      <c r="H509" s="57"/>
      <c r="I509" s="57"/>
      <c r="J509" s="57"/>
      <c r="K509" s="57"/>
      <c r="L509" s="57"/>
      <c r="M509" s="57"/>
      <c r="N509" s="57"/>
      <c r="O509" s="57"/>
      <c r="P509" s="58"/>
      <c r="Q509" s="57"/>
      <c r="R509" s="57"/>
      <c r="S509" s="57"/>
      <c r="T509" s="57"/>
      <c r="U509" s="57"/>
      <c r="V509" s="59"/>
      <c r="W509" s="59"/>
      <c r="X509" s="57"/>
      <c r="Y509" s="59"/>
      <c r="Z509" s="59"/>
      <c r="AA509" s="57"/>
      <c r="AB509" s="60"/>
      <c r="AC509" s="60"/>
      <c r="AD509" s="57"/>
      <c r="AE509" s="57"/>
      <c r="AF509" s="57"/>
      <c r="AG509" s="57"/>
      <c r="AH509" s="121"/>
    </row>
    <row r="510" spans="1:34" ht="23.25" customHeight="1">
      <c r="A510" s="57"/>
      <c r="B510" s="57"/>
      <c r="C510" s="57"/>
      <c r="D510" s="58"/>
      <c r="E510" s="57"/>
      <c r="F510" s="58"/>
      <c r="G510" s="57"/>
      <c r="H510" s="57"/>
      <c r="I510" s="57"/>
      <c r="J510" s="57"/>
      <c r="K510" s="57"/>
      <c r="L510" s="57"/>
      <c r="M510" s="57"/>
      <c r="N510" s="57"/>
      <c r="O510" s="57"/>
      <c r="P510" s="58"/>
      <c r="Q510" s="57"/>
      <c r="R510" s="57"/>
      <c r="S510" s="57"/>
      <c r="T510" s="57"/>
      <c r="U510" s="57"/>
      <c r="V510" s="59"/>
      <c r="W510" s="59"/>
      <c r="X510" s="57"/>
      <c r="Y510" s="59"/>
      <c r="Z510" s="59"/>
      <c r="AA510" s="57"/>
      <c r="AB510" s="60"/>
      <c r="AC510" s="60"/>
      <c r="AD510" s="57"/>
      <c r="AE510" s="57"/>
      <c r="AF510" s="57"/>
      <c r="AG510" s="57"/>
      <c r="AH510" s="121"/>
    </row>
    <row r="511" spans="1:34" ht="23.25" customHeight="1">
      <c r="A511" s="57"/>
      <c r="B511" s="57"/>
      <c r="C511" s="57"/>
      <c r="D511" s="58"/>
      <c r="E511" s="57"/>
      <c r="F511" s="58"/>
      <c r="G511" s="57"/>
      <c r="H511" s="57"/>
      <c r="I511" s="57"/>
      <c r="J511" s="57"/>
      <c r="K511" s="57"/>
      <c r="L511" s="57"/>
      <c r="M511" s="57"/>
      <c r="N511" s="57"/>
      <c r="O511" s="57"/>
      <c r="P511" s="58"/>
      <c r="Q511" s="57"/>
      <c r="R511" s="57"/>
      <c r="S511" s="57"/>
      <c r="T511" s="57"/>
      <c r="U511" s="57"/>
      <c r="V511" s="59"/>
      <c r="W511" s="59"/>
      <c r="X511" s="57"/>
      <c r="Y511" s="59"/>
      <c r="Z511" s="59"/>
      <c r="AA511" s="57"/>
      <c r="AB511" s="60"/>
      <c r="AC511" s="60"/>
      <c r="AD511" s="57"/>
      <c r="AE511" s="57"/>
      <c r="AF511" s="57"/>
      <c r="AG511" s="57"/>
      <c r="AH511" s="121"/>
    </row>
    <row r="512" spans="1:34" ht="23.25" customHeight="1">
      <c r="A512" s="57"/>
      <c r="B512" s="57"/>
      <c r="C512" s="57"/>
      <c r="D512" s="58"/>
      <c r="E512" s="57"/>
      <c r="F512" s="58"/>
      <c r="G512" s="57"/>
      <c r="H512" s="57"/>
      <c r="I512" s="57"/>
      <c r="J512" s="57"/>
      <c r="K512" s="57"/>
      <c r="L512" s="57"/>
      <c r="M512" s="57"/>
      <c r="N512" s="57"/>
      <c r="O512" s="57"/>
      <c r="P512" s="58"/>
      <c r="Q512" s="57"/>
      <c r="R512" s="57"/>
      <c r="S512" s="57"/>
      <c r="T512" s="57"/>
      <c r="U512" s="57"/>
      <c r="V512" s="59"/>
      <c r="W512" s="59"/>
      <c r="X512" s="57"/>
      <c r="Y512" s="59"/>
      <c r="Z512" s="59"/>
      <c r="AA512" s="57"/>
      <c r="AB512" s="60"/>
      <c r="AC512" s="60"/>
      <c r="AD512" s="57"/>
      <c r="AE512" s="57"/>
      <c r="AF512" s="57"/>
      <c r="AG512" s="57"/>
      <c r="AH512" s="121"/>
    </row>
    <row r="513" spans="1:34" ht="23.25" customHeight="1">
      <c r="A513" s="57"/>
      <c r="B513" s="57"/>
      <c r="C513" s="57"/>
      <c r="D513" s="58"/>
      <c r="E513" s="57"/>
      <c r="F513" s="58"/>
      <c r="G513" s="57"/>
      <c r="H513" s="57"/>
      <c r="I513" s="57"/>
      <c r="J513" s="57"/>
      <c r="K513" s="57"/>
      <c r="L513" s="57"/>
      <c r="M513" s="57"/>
      <c r="N513" s="57"/>
      <c r="O513" s="57"/>
      <c r="P513" s="58"/>
      <c r="Q513" s="57"/>
      <c r="R513" s="57"/>
      <c r="S513" s="57"/>
      <c r="T513" s="57"/>
      <c r="U513" s="57"/>
      <c r="V513" s="59"/>
      <c r="W513" s="59"/>
      <c r="X513" s="57"/>
      <c r="Y513" s="59"/>
      <c r="Z513" s="59"/>
      <c r="AA513" s="57"/>
      <c r="AB513" s="60"/>
      <c r="AC513" s="60"/>
      <c r="AD513" s="57"/>
      <c r="AE513" s="57"/>
      <c r="AF513" s="57"/>
      <c r="AG513" s="57"/>
      <c r="AH513" s="121"/>
    </row>
    <row r="514" spans="1:34" ht="23.25" customHeight="1">
      <c r="A514" s="57"/>
      <c r="B514" s="57"/>
      <c r="C514" s="57"/>
      <c r="D514" s="58"/>
      <c r="E514" s="57"/>
      <c r="F514" s="58"/>
      <c r="G514" s="57"/>
      <c r="H514" s="57"/>
      <c r="I514" s="57"/>
      <c r="J514" s="57"/>
      <c r="K514" s="57"/>
      <c r="L514" s="57"/>
      <c r="M514" s="57"/>
      <c r="N514" s="57"/>
      <c r="O514" s="57"/>
      <c r="P514" s="58"/>
      <c r="Q514" s="57"/>
      <c r="R514" s="57"/>
      <c r="S514" s="57"/>
      <c r="T514" s="57"/>
      <c r="U514" s="57"/>
      <c r="V514" s="59"/>
      <c r="W514" s="59"/>
      <c r="X514" s="57"/>
      <c r="Y514" s="59"/>
      <c r="Z514" s="59"/>
      <c r="AA514" s="57"/>
      <c r="AB514" s="60"/>
      <c r="AC514" s="60"/>
      <c r="AD514" s="57"/>
      <c r="AE514" s="57"/>
      <c r="AF514" s="57"/>
      <c r="AG514" s="57"/>
      <c r="AH514" s="121"/>
    </row>
    <row r="515" spans="1:34" ht="23.25" customHeight="1">
      <c r="A515" s="57"/>
      <c r="B515" s="57"/>
      <c r="C515" s="57"/>
      <c r="D515" s="58"/>
      <c r="E515" s="57"/>
      <c r="F515" s="58"/>
      <c r="G515" s="57"/>
      <c r="H515" s="57"/>
      <c r="I515" s="57"/>
      <c r="J515" s="57"/>
      <c r="K515" s="57"/>
      <c r="L515" s="57"/>
      <c r="M515" s="57"/>
      <c r="N515" s="57"/>
      <c r="O515" s="57"/>
      <c r="P515" s="58"/>
      <c r="Q515" s="57"/>
      <c r="R515" s="57"/>
      <c r="S515" s="57"/>
      <c r="T515" s="57"/>
      <c r="U515" s="57"/>
      <c r="V515" s="59"/>
      <c r="W515" s="59"/>
      <c r="X515" s="57"/>
      <c r="Y515" s="59"/>
      <c r="Z515" s="59"/>
      <c r="AA515" s="57"/>
      <c r="AB515" s="60"/>
      <c r="AC515" s="60"/>
      <c r="AD515" s="57"/>
      <c r="AE515" s="57"/>
      <c r="AF515" s="57"/>
      <c r="AG515" s="57"/>
      <c r="AH515" s="121"/>
    </row>
    <row r="516" spans="1:34" ht="23.25" customHeight="1">
      <c r="A516" s="57"/>
      <c r="B516" s="57"/>
      <c r="C516" s="57"/>
      <c r="D516" s="58"/>
      <c r="E516" s="57"/>
      <c r="F516" s="58"/>
      <c r="G516" s="57"/>
      <c r="H516" s="57"/>
      <c r="I516" s="57"/>
      <c r="J516" s="57"/>
      <c r="K516" s="57"/>
      <c r="L516" s="57"/>
      <c r="M516" s="57"/>
      <c r="N516" s="57"/>
      <c r="O516" s="57"/>
      <c r="P516" s="58"/>
      <c r="Q516" s="57"/>
      <c r="R516" s="57"/>
      <c r="S516" s="57"/>
      <c r="T516" s="57"/>
      <c r="U516" s="57"/>
      <c r="V516" s="59"/>
      <c r="W516" s="59"/>
      <c r="X516" s="57"/>
      <c r="Y516" s="59"/>
      <c r="Z516" s="59"/>
      <c r="AA516" s="57"/>
      <c r="AB516" s="60"/>
      <c r="AC516" s="60"/>
      <c r="AD516" s="57"/>
      <c r="AE516" s="57"/>
      <c r="AF516" s="57"/>
      <c r="AG516" s="57"/>
      <c r="AH516" s="121"/>
    </row>
    <row r="517" spans="1:34" ht="23.25" customHeight="1">
      <c r="A517" s="57"/>
      <c r="B517" s="57"/>
      <c r="C517" s="57"/>
      <c r="D517" s="58"/>
      <c r="E517" s="57"/>
      <c r="F517" s="58"/>
      <c r="G517" s="57"/>
      <c r="H517" s="57"/>
      <c r="I517" s="57"/>
      <c r="J517" s="57"/>
      <c r="K517" s="57"/>
      <c r="L517" s="57"/>
      <c r="M517" s="57"/>
      <c r="N517" s="57"/>
      <c r="O517" s="57"/>
      <c r="P517" s="58"/>
      <c r="Q517" s="57"/>
      <c r="R517" s="57"/>
      <c r="S517" s="57"/>
      <c r="T517" s="57"/>
      <c r="U517" s="57"/>
      <c r="V517" s="59"/>
      <c r="W517" s="59"/>
      <c r="X517" s="57"/>
      <c r="Y517" s="59"/>
      <c r="Z517" s="59"/>
      <c r="AA517" s="57"/>
      <c r="AB517" s="60"/>
      <c r="AC517" s="60"/>
      <c r="AD517" s="57"/>
      <c r="AE517" s="57"/>
      <c r="AF517" s="57"/>
      <c r="AG517" s="57"/>
      <c r="AH517" s="121"/>
    </row>
    <row r="518" spans="1:34" ht="23.25" customHeight="1">
      <c r="A518" s="57"/>
      <c r="B518" s="57"/>
      <c r="C518" s="57"/>
      <c r="D518" s="58"/>
      <c r="E518" s="57"/>
      <c r="F518" s="58"/>
      <c r="G518" s="57"/>
      <c r="H518" s="57"/>
      <c r="I518" s="57"/>
      <c r="J518" s="57"/>
      <c r="K518" s="57"/>
      <c r="L518" s="57"/>
      <c r="M518" s="57"/>
      <c r="N518" s="57"/>
      <c r="O518" s="57"/>
      <c r="P518" s="58"/>
      <c r="Q518" s="57"/>
      <c r="R518" s="57"/>
      <c r="S518" s="57"/>
      <c r="T518" s="57"/>
      <c r="U518" s="57"/>
      <c r="V518" s="59"/>
      <c r="W518" s="59"/>
      <c r="X518" s="57"/>
      <c r="Y518" s="59"/>
      <c r="Z518" s="59"/>
      <c r="AA518" s="57"/>
      <c r="AB518" s="60"/>
      <c r="AC518" s="60"/>
      <c r="AD518" s="57"/>
      <c r="AE518" s="57"/>
      <c r="AF518" s="57"/>
      <c r="AG518" s="57"/>
      <c r="AH518" s="121"/>
    </row>
    <row r="519" spans="1:34" ht="23.25" customHeight="1">
      <c r="A519" s="57"/>
      <c r="B519" s="57"/>
      <c r="C519" s="57"/>
      <c r="D519" s="58"/>
      <c r="E519" s="57"/>
      <c r="F519" s="58"/>
      <c r="G519" s="57"/>
      <c r="H519" s="57"/>
      <c r="I519" s="57"/>
      <c r="J519" s="57"/>
      <c r="K519" s="57"/>
      <c r="L519" s="57"/>
      <c r="M519" s="57"/>
      <c r="N519" s="57"/>
      <c r="O519" s="57"/>
      <c r="P519" s="58"/>
      <c r="Q519" s="57"/>
      <c r="R519" s="57"/>
      <c r="S519" s="57"/>
      <c r="T519" s="57"/>
      <c r="U519" s="57"/>
      <c r="V519" s="59"/>
      <c r="W519" s="59"/>
      <c r="X519" s="57"/>
      <c r="Y519" s="59"/>
      <c r="Z519" s="59"/>
      <c r="AA519" s="57"/>
      <c r="AB519" s="60"/>
      <c r="AC519" s="60"/>
      <c r="AD519" s="57"/>
      <c r="AE519" s="57"/>
      <c r="AF519" s="57"/>
      <c r="AG519" s="57"/>
      <c r="AH519" s="121"/>
    </row>
    <row r="520" spans="1:34" ht="23.25" customHeight="1">
      <c r="A520" s="57"/>
      <c r="B520" s="57"/>
      <c r="C520" s="57"/>
      <c r="D520" s="58"/>
      <c r="E520" s="57"/>
      <c r="F520" s="58"/>
      <c r="G520" s="57"/>
      <c r="H520" s="57"/>
      <c r="I520" s="57"/>
      <c r="J520" s="57"/>
      <c r="K520" s="57"/>
      <c r="L520" s="57"/>
      <c r="M520" s="57"/>
      <c r="N520" s="57"/>
      <c r="O520" s="57"/>
      <c r="P520" s="58"/>
      <c r="Q520" s="57"/>
      <c r="R520" s="57"/>
      <c r="S520" s="57"/>
      <c r="T520" s="57"/>
      <c r="U520" s="57"/>
      <c r="V520" s="59"/>
      <c r="W520" s="59"/>
      <c r="X520" s="57"/>
      <c r="Y520" s="59"/>
      <c r="Z520" s="59"/>
      <c r="AA520" s="57"/>
      <c r="AB520" s="60"/>
      <c r="AC520" s="60"/>
      <c r="AD520" s="57"/>
      <c r="AE520" s="57"/>
      <c r="AF520" s="57"/>
      <c r="AG520" s="57"/>
      <c r="AH520" s="121"/>
    </row>
    <row r="521" spans="1:34" ht="23.25" customHeight="1">
      <c r="A521" s="57"/>
      <c r="B521" s="57"/>
      <c r="C521" s="57"/>
      <c r="D521" s="58"/>
      <c r="E521" s="57"/>
      <c r="F521" s="58"/>
      <c r="G521" s="57"/>
      <c r="H521" s="57"/>
      <c r="I521" s="57"/>
      <c r="J521" s="57"/>
      <c r="K521" s="57"/>
      <c r="L521" s="57"/>
      <c r="M521" s="57"/>
      <c r="N521" s="57"/>
      <c r="O521" s="57"/>
      <c r="P521" s="58"/>
      <c r="Q521" s="57"/>
      <c r="R521" s="57"/>
      <c r="S521" s="57"/>
      <c r="T521" s="57"/>
      <c r="U521" s="57"/>
      <c r="V521" s="59"/>
      <c r="W521" s="59"/>
      <c r="X521" s="57"/>
      <c r="Y521" s="59"/>
      <c r="Z521" s="59"/>
      <c r="AA521" s="57"/>
      <c r="AB521" s="60"/>
      <c r="AC521" s="60"/>
      <c r="AD521" s="57"/>
      <c r="AE521" s="57"/>
      <c r="AF521" s="57"/>
      <c r="AG521" s="57"/>
      <c r="AH521" s="121"/>
    </row>
    <row r="522" spans="1:34" ht="23.25" customHeight="1">
      <c r="A522" s="57"/>
      <c r="B522" s="57"/>
      <c r="C522" s="57"/>
      <c r="D522" s="58"/>
      <c r="E522" s="57"/>
      <c r="F522" s="58"/>
      <c r="G522" s="57"/>
      <c r="H522" s="57"/>
      <c r="I522" s="57"/>
      <c r="J522" s="57"/>
      <c r="K522" s="57"/>
      <c r="L522" s="57"/>
      <c r="M522" s="57"/>
      <c r="N522" s="57"/>
      <c r="O522" s="57"/>
      <c r="P522" s="58"/>
      <c r="Q522" s="57"/>
      <c r="R522" s="57"/>
      <c r="S522" s="57"/>
      <c r="T522" s="57"/>
      <c r="U522" s="57"/>
      <c r="V522" s="59"/>
      <c r="W522" s="59"/>
      <c r="X522" s="57"/>
      <c r="Y522" s="59"/>
      <c r="Z522" s="59"/>
      <c r="AA522" s="57"/>
      <c r="AB522" s="60"/>
      <c r="AC522" s="60"/>
      <c r="AD522" s="57"/>
      <c r="AE522" s="57"/>
      <c r="AF522" s="57"/>
      <c r="AG522" s="57"/>
      <c r="AH522" s="121"/>
    </row>
    <row r="523" spans="1:34" ht="23.25" customHeight="1">
      <c r="A523" s="57"/>
      <c r="B523" s="57"/>
      <c r="C523" s="57"/>
      <c r="D523" s="58"/>
      <c r="E523" s="57"/>
      <c r="F523" s="58"/>
      <c r="G523" s="57"/>
      <c r="H523" s="57"/>
      <c r="I523" s="57"/>
      <c r="J523" s="57"/>
      <c r="K523" s="57"/>
      <c r="L523" s="57"/>
      <c r="M523" s="57"/>
      <c r="N523" s="57"/>
      <c r="O523" s="57"/>
      <c r="P523" s="58"/>
      <c r="Q523" s="57"/>
      <c r="R523" s="57"/>
      <c r="S523" s="57"/>
      <c r="T523" s="57"/>
      <c r="U523" s="57"/>
      <c r="V523" s="59"/>
      <c r="W523" s="59"/>
      <c r="X523" s="57"/>
      <c r="Y523" s="59"/>
      <c r="Z523" s="59"/>
      <c r="AA523" s="57"/>
      <c r="AB523" s="60"/>
      <c r="AC523" s="60"/>
      <c r="AD523" s="57"/>
      <c r="AE523" s="57"/>
      <c r="AF523" s="57"/>
      <c r="AG523" s="57"/>
      <c r="AH523" s="121"/>
    </row>
    <row r="524" spans="1:34" ht="23.25" customHeight="1">
      <c r="A524" s="57"/>
      <c r="B524" s="57"/>
      <c r="C524" s="57"/>
      <c r="D524" s="58"/>
      <c r="E524" s="57"/>
      <c r="F524" s="58"/>
      <c r="G524" s="57"/>
      <c r="H524" s="57"/>
      <c r="I524" s="57"/>
      <c r="J524" s="57"/>
      <c r="K524" s="57"/>
      <c r="L524" s="57"/>
      <c r="M524" s="57"/>
      <c r="N524" s="57"/>
      <c r="O524" s="57"/>
      <c r="P524" s="58"/>
      <c r="Q524" s="57"/>
      <c r="R524" s="57"/>
      <c r="S524" s="57"/>
      <c r="T524" s="57"/>
      <c r="U524" s="57"/>
      <c r="V524" s="59"/>
      <c r="W524" s="59"/>
      <c r="X524" s="57"/>
      <c r="Y524" s="59"/>
      <c r="Z524" s="59"/>
      <c r="AA524" s="57"/>
      <c r="AB524" s="60"/>
      <c r="AC524" s="60"/>
      <c r="AD524" s="57"/>
      <c r="AE524" s="57"/>
      <c r="AF524" s="57"/>
      <c r="AG524" s="57"/>
      <c r="AH524" s="121"/>
    </row>
    <row r="525" spans="1:34" ht="23.25" customHeight="1">
      <c r="A525" s="57"/>
      <c r="B525" s="57"/>
      <c r="C525" s="57"/>
      <c r="D525" s="58"/>
      <c r="E525" s="57"/>
      <c r="F525" s="58"/>
      <c r="G525" s="57"/>
      <c r="H525" s="57"/>
      <c r="I525" s="57"/>
      <c r="J525" s="57"/>
      <c r="K525" s="57"/>
      <c r="L525" s="57"/>
      <c r="M525" s="57"/>
      <c r="N525" s="57"/>
      <c r="O525" s="57"/>
      <c r="P525" s="58"/>
      <c r="Q525" s="57"/>
      <c r="R525" s="57"/>
      <c r="S525" s="57"/>
      <c r="T525" s="57"/>
      <c r="U525" s="57"/>
      <c r="V525" s="59"/>
      <c r="W525" s="59"/>
      <c r="X525" s="57"/>
      <c r="Y525" s="59"/>
      <c r="Z525" s="59"/>
      <c r="AA525" s="57"/>
      <c r="AB525" s="60"/>
      <c r="AC525" s="60"/>
      <c r="AD525" s="57"/>
      <c r="AE525" s="57"/>
      <c r="AF525" s="57"/>
      <c r="AG525" s="57"/>
      <c r="AH525" s="121"/>
    </row>
    <row r="526" spans="1:34" ht="23.25" customHeight="1">
      <c r="A526" s="57"/>
      <c r="B526" s="57"/>
      <c r="C526" s="57"/>
      <c r="D526" s="58"/>
      <c r="E526" s="57"/>
      <c r="F526" s="58"/>
      <c r="G526" s="57"/>
      <c r="H526" s="57"/>
      <c r="I526" s="57"/>
      <c r="J526" s="57"/>
      <c r="K526" s="57"/>
      <c r="L526" s="57"/>
      <c r="M526" s="57"/>
      <c r="N526" s="57"/>
      <c r="O526" s="57"/>
      <c r="P526" s="58"/>
      <c r="Q526" s="57"/>
      <c r="R526" s="57"/>
      <c r="S526" s="57"/>
      <c r="T526" s="57"/>
      <c r="U526" s="57"/>
      <c r="V526" s="59"/>
      <c r="W526" s="59"/>
      <c r="X526" s="57"/>
      <c r="Y526" s="59"/>
      <c r="Z526" s="59"/>
      <c r="AA526" s="57"/>
      <c r="AB526" s="60"/>
      <c r="AC526" s="60"/>
      <c r="AD526" s="57"/>
      <c r="AE526" s="57"/>
      <c r="AF526" s="57"/>
      <c r="AG526" s="57"/>
      <c r="AH526" s="121"/>
    </row>
    <row r="527" spans="1:34" ht="23.25" customHeight="1">
      <c r="A527" s="57"/>
      <c r="B527" s="57"/>
      <c r="C527" s="57"/>
      <c r="D527" s="58"/>
      <c r="E527" s="57"/>
      <c r="F527" s="58"/>
      <c r="G527" s="57"/>
      <c r="H527" s="57"/>
      <c r="I527" s="57"/>
      <c r="J527" s="57"/>
      <c r="K527" s="57"/>
      <c r="L527" s="57"/>
      <c r="M527" s="57"/>
      <c r="N527" s="57"/>
      <c r="O527" s="57"/>
      <c r="P527" s="58"/>
      <c r="Q527" s="57"/>
      <c r="R527" s="57"/>
      <c r="S527" s="57"/>
      <c r="T527" s="57"/>
      <c r="U527" s="57"/>
      <c r="V527" s="59"/>
      <c r="W527" s="59"/>
      <c r="X527" s="57"/>
      <c r="Y527" s="59"/>
      <c r="Z527" s="59"/>
      <c r="AA527" s="57"/>
      <c r="AB527" s="60"/>
      <c r="AC527" s="60"/>
      <c r="AD527" s="57"/>
      <c r="AE527" s="57"/>
      <c r="AF527" s="57"/>
      <c r="AG527" s="57"/>
      <c r="AH527" s="121"/>
    </row>
    <row r="528" spans="1:34" ht="23.25" customHeight="1">
      <c r="A528" s="57"/>
      <c r="B528" s="57"/>
      <c r="C528" s="57"/>
      <c r="D528" s="58"/>
      <c r="E528" s="57"/>
      <c r="F528" s="58"/>
      <c r="G528" s="57"/>
      <c r="H528" s="57"/>
      <c r="I528" s="57"/>
      <c r="J528" s="57"/>
      <c r="K528" s="57"/>
      <c r="L528" s="57"/>
      <c r="M528" s="57"/>
      <c r="N528" s="57"/>
      <c r="O528" s="57"/>
      <c r="P528" s="58"/>
      <c r="Q528" s="57"/>
      <c r="R528" s="57"/>
      <c r="S528" s="57"/>
      <c r="T528" s="57"/>
      <c r="U528" s="57"/>
      <c r="V528" s="59"/>
      <c r="W528" s="59"/>
      <c r="X528" s="57"/>
      <c r="Y528" s="59"/>
      <c r="Z528" s="59"/>
      <c r="AA528" s="57"/>
      <c r="AB528" s="60"/>
      <c r="AC528" s="60"/>
      <c r="AD528" s="57"/>
      <c r="AE528" s="57"/>
      <c r="AF528" s="57"/>
      <c r="AG528" s="57"/>
      <c r="AH528" s="121"/>
    </row>
    <row r="529" spans="1:34" ht="23.25" customHeight="1">
      <c r="A529" s="57"/>
      <c r="B529" s="57"/>
      <c r="C529" s="57"/>
      <c r="D529" s="58"/>
      <c r="E529" s="57"/>
      <c r="F529" s="58"/>
      <c r="G529" s="57"/>
      <c r="H529" s="57"/>
      <c r="I529" s="57"/>
      <c r="J529" s="57"/>
      <c r="K529" s="57"/>
      <c r="L529" s="57"/>
      <c r="M529" s="57"/>
      <c r="N529" s="57"/>
      <c r="O529" s="57"/>
      <c r="P529" s="58"/>
      <c r="Q529" s="57"/>
      <c r="R529" s="57"/>
      <c r="S529" s="57"/>
      <c r="T529" s="57"/>
      <c r="U529" s="57"/>
      <c r="V529" s="59"/>
      <c r="W529" s="59"/>
      <c r="X529" s="57"/>
      <c r="Y529" s="59"/>
      <c r="Z529" s="59"/>
      <c r="AA529" s="57"/>
      <c r="AB529" s="60"/>
      <c r="AC529" s="60"/>
      <c r="AD529" s="57"/>
      <c r="AE529" s="57"/>
      <c r="AF529" s="57"/>
      <c r="AG529" s="57"/>
      <c r="AH529" s="121"/>
    </row>
    <row r="530" spans="1:34" ht="23.25" customHeight="1">
      <c r="A530" s="57"/>
      <c r="B530" s="57"/>
      <c r="C530" s="57"/>
      <c r="D530" s="58"/>
      <c r="E530" s="57"/>
      <c r="F530" s="58"/>
      <c r="G530" s="57"/>
      <c r="H530" s="57"/>
      <c r="I530" s="57"/>
      <c r="J530" s="57"/>
      <c r="K530" s="57"/>
      <c r="L530" s="57"/>
      <c r="M530" s="57"/>
      <c r="N530" s="57"/>
      <c r="O530" s="57"/>
      <c r="P530" s="58"/>
      <c r="Q530" s="57"/>
      <c r="R530" s="57"/>
      <c r="S530" s="57"/>
      <c r="T530" s="57"/>
      <c r="U530" s="57"/>
      <c r="V530" s="59"/>
      <c r="W530" s="59"/>
      <c r="X530" s="57"/>
      <c r="Y530" s="59"/>
      <c r="Z530" s="59"/>
      <c r="AA530" s="57"/>
      <c r="AB530" s="60"/>
      <c r="AC530" s="60"/>
      <c r="AD530" s="57"/>
      <c r="AE530" s="57"/>
      <c r="AF530" s="57"/>
      <c r="AG530" s="57"/>
      <c r="AH530" s="121"/>
    </row>
    <row r="531" spans="1:34" ht="23.25" customHeight="1">
      <c r="A531" s="57"/>
      <c r="B531" s="57"/>
      <c r="C531" s="57"/>
      <c r="D531" s="58"/>
      <c r="E531" s="57"/>
      <c r="F531" s="58"/>
      <c r="G531" s="57"/>
      <c r="H531" s="57"/>
      <c r="I531" s="57"/>
      <c r="J531" s="57"/>
      <c r="K531" s="57"/>
      <c r="L531" s="57"/>
      <c r="M531" s="57"/>
      <c r="N531" s="57"/>
      <c r="O531" s="57"/>
      <c r="P531" s="58"/>
      <c r="Q531" s="57"/>
      <c r="R531" s="57"/>
      <c r="S531" s="57"/>
      <c r="T531" s="57"/>
      <c r="U531" s="57"/>
      <c r="V531" s="59"/>
      <c r="W531" s="59"/>
      <c r="X531" s="57"/>
      <c r="Y531" s="59"/>
      <c r="Z531" s="59"/>
      <c r="AA531" s="57"/>
      <c r="AB531" s="60"/>
      <c r="AC531" s="60"/>
      <c r="AD531" s="57"/>
      <c r="AE531" s="57"/>
      <c r="AF531" s="57"/>
      <c r="AG531" s="57"/>
      <c r="AH531" s="121"/>
    </row>
    <row r="532" spans="1:34" ht="23.25" customHeight="1">
      <c r="A532" s="57"/>
      <c r="B532" s="57"/>
      <c r="C532" s="57"/>
      <c r="D532" s="58"/>
      <c r="E532" s="57"/>
      <c r="F532" s="58"/>
      <c r="G532" s="57"/>
      <c r="H532" s="57"/>
      <c r="I532" s="57"/>
      <c r="J532" s="57"/>
      <c r="K532" s="57"/>
      <c r="L532" s="57"/>
      <c r="M532" s="57"/>
      <c r="N532" s="57"/>
      <c r="O532" s="57"/>
      <c r="P532" s="58"/>
      <c r="Q532" s="57"/>
      <c r="R532" s="57"/>
      <c r="S532" s="57"/>
      <c r="T532" s="57"/>
      <c r="U532" s="57"/>
      <c r="V532" s="59"/>
      <c r="W532" s="59"/>
      <c r="X532" s="57"/>
      <c r="Y532" s="59"/>
      <c r="Z532" s="59"/>
      <c r="AA532" s="57"/>
      <c r="AB532" s="60"/>
      <c r="AC532" s="60"/>
      <c r="AD532" s="57"/>
      <c r="AE532" s="57"/>
      <c r="AF532" s="57"/>
      <c r="AG532" s="57"/>
      <c r="AH532" s="121"/>
    </row>
    <row r="533" spans="1:34" ht="23.25" customHeight="1">
      <c r="A533" s="57"/>
      <c r="B533" s="57"/>
      <c r="C533" s="57"/>
      <c r="D533" s="58"/>
      <c r="E533" s="57"/>
      <c r="F533" s="58"/>
      <c r="G533" s="57"/>
      <c r="H533" s="57"/>
      <c r="I533" s="57"/>
      <c r="J533" s="57"/>
      <c r="K533" s="57"/>
      <c r="L533" s="57"/>
      <c r="M533" s="57"/>
      <c r="N533" s="57"/>
      <c r="O533" s="57"/>
      <c r="P533" s="58"/>
      <c r="Q533" s="57"/>
      <c r="R533" s="57"/>
      <c r="S533" s="57"/>
      <c r="T533" s="57"/>
      <c r="U533" s="57"/>
      <c r="V533" s="59"/>
      <c r="W533" s="59"/>
      <c r="X533" s="57"/>
      <c r="Y533" s="59"/>
      <c r="Z533" s="59"/>
      <c r="AA533" s="57"/>
      <c r="AB533" s="60"/>
      <c r="AC533" s="60"/>
      <c r="AD533" s="57"/>
      <c r="AE533" s="57"/>
      <c r="AF533" s="57"/>
      <c r="AG533" s="57"/>
      <c r="AH533" s="121"/>
    </row>
    <row r="534" spans="1:34" ht="23.25" customHeight="1">
      <c r="A534" s="57"/>
      <c r="B534" s="57"/>
      <c r="C534" s="57"/>
      <c r="D534" s="58"/>
      <c r="E534" s="57"/>
      <c r="F534" s="58"/>
      <c r="G534" s="57"/>
      <c r="H534" s="57"/>
      <c r="I534" s="57"/>
      <c r="J534" s="57"/>
      <c r="K534" s="57"/>
      <c r="L534" s="57"/>
      <c r="M534" s="57"/>
      <c r="N534" s="57"/>
      <c r="O534" s="57"/>
      <c r="P534" s="58"/>
      <c r="Q534" s="57"/>
      <c r="R534" s="57"/>
      <c r="S534" s="57"/>
      <c r="T534" s="57"/>
      <c r="U534" s="57"/>
      <c r="V534" s="59"/>
      <c r="W534" s="59"/>
      <c r="X534" s="57"/>
      <c r="Y534" s="59"/>
      <c r="Z534" s="59"/>
      <c r="AA534" s="57"/>
      <c r="AB534" s="60"/>
      <c r="AC534" s="60"/>
      <c r="AD534" s="57"/>
      <c r="AE534" s="57"/>
      <c r="AF534" s="57"/>
      <c r="AG534" s="57"/>
      <c r="AH534" s="121"/>
    </row>
    <row r="535" spans="1:34" ht="23.25" customHeight="1">
      <c r="A535" s="57"/>
      <c r="B535" s="57"/>
      <c r="C535" s="57"/>
      <c r="D535" s="58"/>
      <c r="E535" s="57"/>
      <c r="F535" s="58"/>
      <c r="G535" s="57"/>
      <c r="H535" s="57"/>
      <c r="I535" s="57"/>
      <c r="J535" s="57"/>
      <c r="K535" s="57"/>
      <c r="L535" s="57"/>
      <c r="M535" s="57"/>
      <c r="N535" s="57"/>
      <c r="O535" s="57"/>
      <c r="P535" s="58"/>
      <c r="Q535" s="57"/>
      <c r="R535" s="57"/>
      <c r="S535" s="57"/>
      <c r="T535" s="57"/>
      <c r="U535" s="57"/>
      <c r="V535" s="59"/>
      <c r="W535" s="59"/>
      <c r="X535" s="57"/>
      <c r="Y535" s="59"/>
      <c r="Z535" s="59"/>
      <c r="AA535" s="57"/>
      <c r="AB535" s="60"/>
      <c r="AC535" s="60"/>
      <c r="AD535" s="57"/>
      <c r="AE535" s="57"/>
      <c r="AF535" s="57"/>
      <c r="AG535" s="57"/>
      <c r="AH535" s="121"/>
    </row>
    <row r="536" spans="1:34" ht="23.25" customHeight="1">
      <c r="A536" s="57"/>
      <c r="B536" s="57"/>
      <c r="C536" s="57"/>
      <c r="D536" s="58"/>
      <c r="E536" s="57"/>
      <c r="F536" s="58"/>
      <c r="G536" s="57"/>
      <c r="H536" s="57"/>
      <c r="I536" s="57"/>
      <c r="J536" s="57"/>
      <c r="K536" s="57"/>
      <c r="L536" s="57"/>
      <c r="M536" s="57"/>
      <c r="N536" s="57"/>
      <c r="O536" s="57"/>
      <c r="P536" s="58"/>
      <c r="Q536" s="57"/>
      <c r="R536" s="57"/>
      <c r="S536" s="57"/>
      <c r="T536" s="57"/>
      <c r="U536" s="57"/>
      <c r="V536" s="59"/>
      <c r="W536" s="59"/>
      <c r="X536" s="57"/>
      <c r="Y536" s="59"/>
      <c r="Z536" s="59"/>
      <c r="AA536" s="57"/>
      <c r="AB536" s="60"/>
      <c r="AC536" s="60"/>
      <c r="AD536" s="57"/>
      <c r="AE536" s="57"/>
      <c r="AF536" s="57"/>
      <c r="AG536" s="57"/>
      <c r="AH536" s="121"/>
    </row>
    <row r="537" spans="1:34" ht="23.25" customHeight="1">
      <c r="A537" s="57"/>
      <c r="B537" s="57"/>
      <c r="C537" s="57"/>
      <c r="D537" s="58"/>
      <c r="E537" s="57"/>
      <c r="F537" s="58"/>
      <c r="G537" s="57"/>
      <c r="H537" s="57"/>
      <c r="I537" s="57"/>
      <c r="J537" s="57"/>
      <c r="K537" s="57"/>
      <c r="L537" s="57"/>
      <c r="M537" s="57"/>
      <c r="N537" s="57"/>
      <c r="O537" s="57"/>
      <c r="P537" s="58"/>
      <c r="Q537" s="57"/>
      <c r="R537" s="57"/>
      <c r="S537" s="57"/>
      <c r="T537" s="57"/>
      <c r="U537" s="57"/>
      <c r="V537" s="59"/>
      <c r="W537" s="59"/>
      <c r="X537" s="57"/>
      <c r="Y537" s="59"/>
      <c r="Z537" s="59"/>
      <c r="AA537" s="57"/>
      <c r="AB537" s="60"/>
      <c r="AC537" s="60"/>
      <c r="AD537" s="57"/>
      <c r="AE537" s="57"/>
      <c r="AF537" s="57"/>
      <c r="AG537" s="57"/>
      <c r="AH537" s="121"/>
    </row>
    <row r="538" spans="1:34" ht="23.25" customHeight="1">
      <c r="A538" s="57"/>
      <c r="B538" s="57"/>
      <c r="C538" s="57"/>
      <c r="D538" s="58"/>
      <c r="E538" s="57"/>
      <c r="F538" s="58"/>
      <c r="G538" s="57"/>
      <c r="H538" s="57"/>
      <c r="I538" s="57"/>
      <c r="J538" s="57"/>
      <c r="K538" s="57"/>
      <c r="L538" s="57"/>
      <c r="M538" s="57"/>
      <c r="N538" s="57"/>
      <c r="O538" s="57"/>
      <c r="P538" s="58"/>
      <c r="Q538" s="57"/>
      <c r="R538" s="57"/>
      <c r="S538" s="57"/>
      <c r="T538" s="57"/>
      <c r="U538" s="57"/>
      <c r="V538" s="59"/>
      <c r="W538" s="59"/>
      <c r="X538" s="57"/>
      <c r="Y538" s="59"/>
      <c r="Z538" s="59"/>
      <c r="AA538" s="57"/>
      <c r="AB538" s="60"/>
      <c r="AC538" s="60"/>
      <c r="AD538" s="57"/>
      <c r="AE538" s="57"/>
      <c r="AF538" s="57"/>
      <c r="AG538" s="57"/>
      <c r="AH538" s="121"/>
    </row>
    <row r="539" spans="1:34" ht="23.25" customHeight="1">
      <c r="A539" s="57"/>
      <c r="B539" s="57"/>
      <c r="C539" s="57"/>
      <c r="D539" s="58"/>
      <c r="E539" s="57"/>
      <c r="F539" s="58"/>
      <c r="G539" s="57"/>
      <c r="H539" s="57"/>
      <c r="I539" s="57"/>
      <c r="J539" s="57"/>
      <c r="K539" s="57"/>
      <c r="L539" s="57"/>
      <c r="M539" s="57"/>
      <c r="N539" s="57"/>
      <c r="O539" s="57"/>
      <c r="P539" s="58"/>
      <c r="Q539" s="57"/>
      <c r="R539" s="57"/>
      <c r="S539" s="57"/>
      <c r="T539" s="57"/>
      <c r="U539" s="57"/>
      <c r="V539" s="59"/>
      <c r="W539" s="59"/>
      <c r="X539" s="57"/>
      <c r="Y539" s="59"/>
      <c r="Z539" s="59"/>
      <c r="AA539" s="57"/>
      <c r="AB539" s="60"/>
      <c r="AC539" s="60"/>
      <c r="AD539" s="57"/>
      <c r="AE539" s="57"/>
      <c r="AF539" s="57"/>
      <c r="AG539" s="57"/>
      <c r="AH539" s="121"/>
    </row>
    <row r="540" spans="1:34" ht="23.25" customHeight="1">
      <c r="A540" s="57"/>
      <c r="B540" s="57"/>
      <c r="C540" s="57"/>
      <c r="D540" s="58"/>
      <c r="E540" s="57"/>
      <c r="F540" s="58"/>
      <c r="G540" s="57"/>
      <c r="H540" s="57"/>
      <c r="I540" s="57"/>
      <c r="J540" s="57"/>
      <c r="K540" s="57"/>
      <c r="L540" s="57"/>
      <c r="M540" s="57"/>
      <c r="N540" s="57"/>
      <c r="O540" s="57"/>
      <c r="P540" s="58"/>
      <c r="Q540" s="57"/>
      <c r="R540" s="57"/>
      <c r="S540" s="57"/>
      <c r="T540" s="57"/>
      <c r="U540" s="57"/>
      <c r="V540" s="59"/>
      <c r="W540" s="59"/>
      <c r="X540" s="57"/>
      <c r="Y540" s="59"/>
      <c r="Z540" s="59"/>
      <c r="AA540" s="57"/>
      <c r="AB540" s="60"/>
      <c r="AC540" s="60"/>
      <c r="AD540" s="57"/>
      <c r="AE540" s="57"/>
      <c r="AF540" s="57"/>
      <c r="AG540" s="57"/>
      <c r="AH540" s="121"/>
    </row>
    <row r="541" spans="1:34" ht="23.25" customHeight="1">
      <c r="A541" s="57"/>
      <c r="B541" s="57"/>
      <c r="C541" s="57"/>
      <c r="D541" s="58"/>
      <c r="E541" s="57"/>
      <c r="F541" s="58"/>
      <c r="G541" s="57"/>
      <c r="H541" s="57"/>
      <c r="I541" s="57"/>
      <c r="J541" s="57"/>
      <c r="K541" s="57"/>
      <c r="L541" s="57"/>
      <c r="M541" s="57"/>
      <c r="N541" s="57"/>
      <c r="O541" s="57"/>
      <c r="P541" s="58"/>
      <c r="Q541" s="57"/>
      <c r="R541" s="57"/>
      <c r="S541" s="57"/>
      <c r="T541" s="57"/>
      <c r="U541" s="57"/>
      <c r="V541" s="59"/>
      <c r="W541" s="59"/>
      <c r="X541" s="57"/>
      <c r="Y541" s="59"/>
      <c r="Z541" s="59"/>
      <c r="AA541" s="57"/>
      <c r="AB541" s="60"/>
      <c r="AC541" s="60"/>
      <c r="AD541" s="57"/>
      <c r="AE541" s="57"/>
      <c r="AF541" s="57"/>
      <c r="AG541" s="57"/>
      <c r="AH541" s="121"/>
    </row>
    <row r="542" spans="1:34" ht="23.25" customHeight="1">
      <c r="A542" s="57"/>
      <c r="B542" s="57"/>
      <c r="C542" s="57"/>
      <c r="D542" s="58"/>
      <c r="E542" s="57"/>
      <c r="F542" s="58"/>
      <c r="G542" s="57"/>
      <c r="H542" s="57"/>
      <c r="I542" s="57"/>
      <c r="J542" s="57"/>
      <c r="K542" s="57"/>
      <c r="L542" s="57"/>
      <c r="M542" s="57"/>
      <c r="N542" s="57"/>
      <c r="O542" s="57"/>
      <c r="P542" s="58"/>
      <c r="Q542" s="57"/>
      <c r="R542" s="57"/>
      <c r="S542" s="57"/>
      <c r="T542" s="57"/>
      <c r="U542" s="57"/>
      <c r="V542" s="59"/>
      <c r="W542" s="59"/>
      <c r="X542" s="57"/>
      <c r="Y542" s="59"/>
      <c r="Z542" s="59"/>
      <c r="AA542" s="57"/>
      <c r="AB542" s="60"/>
      <c r="AC542" s="60"/>
      <c r="AD542" s="57"/>
      <c r="AE542" s="57"/>
      <c r="AF542" s="57"/>
      <c r="AG542" s="57"/>
      <c r="AH542" s="121"/>
    </row>
    <row r="543" spans="1:34" ht="23.25" customHeight="1">
      <c r="A543" s="57"/>
      <c r="B543" s="57"/>
      <c r="C543" s="57"/>
      <c r="D543" s="58"/>
      <c r="E543" s="57"/>
      <c r="F543" s="58"/>
      <c r="G543" s="57"/>
      <c r="H543" s="57"/>
      <c r="I543" s="57"/>
      <c r="J543" s="57"/>
      <c r="K543" s="57"/>
      <c r="L543" s="57"/>
      <c r="M543" s="57"/>
      <c r="N543" s="57"/>
      <c r="O543" s="57"/>
      <c r="P543" s="58"/>
      <c r="Q543" s="57"/>
      <c r="R543" s="57"/>
      <c r="S543" s="57"/>
      <c r="T543" s="57"/>
      <c r="U543" s="57"/>
      <c r="V543" s="59"/>
      <c r="W543" s="59"/>
      <c r="X543" s="57"/>
      <c r="Y543" s="59"/>
      <c r="Z543" s="59"/>
      <c r="AA543" s="57"/>
      <c r="AB543" s="60"/>
      <c r="AC543" s="60"/>
      <c r="AD543" s="57"/>
      <c r="AE543" s="57"/>
      <c r="AF543" s="57"/>
      <c r="AG543" s="57"/>
      <c r="AH543" s="121"/>
    </row>
    <row r="544" spans="1:34" ht="23.25" customHeight="1">
      <c r="A544" s="57"/>
      <c r="B544" s="57"/>
      <c r="C544" s="57"/>
      <c r="D544" s="58"/>
      <c r="E544" s="57"/>
      <c r="F544" s="58"/>
      <c r="G544" s="57"/>
      <c r="H544" s="57"/>
      <c r="I544" s="57"/>
      <c r="J544" s="57"/>
      <c r="K544" s="57"/>
      <c r="L544" s="57"/>
      <c r="M544" s="57"/>
      <c r="N544" s="57"/>
      <c r="O544" s="57"/>
      <c r="P544" s="58"/>
      <c r="Q544" s="57"/>
      <c r="R544" s="57"/>
      <c r="S544" s="57"/>
      <c r="T544" s="57"/>
      <c r="U544" s="57"/>
      <c r="V544" s="59"/>
      <c r="W544" s="59"/>
      <c r="X544" s="57"/>
      <c r="Y544" s="59"/>
      <c r="Z544" s="59"/>
      <c r="AA544" s="57"/>
      <c r="AB544" s="60"/>
      <c r="AC544" s="60"/>
      <c r="AD544" s="57"/>
      <c r="AE544" s="57"/>
      <c r="AF544" s="57"/>
      <c r="AG544" s="57"/>
      <c r="AH544" s="121"/>
    </row>
    <row r="545" spans="1:34" ht="23.25" customHeight="1">
      <c r="A545" s="57"/>
      <c r="B545" s="57"/>
      <c r="C545" s="57"/>
      <c r="D545" s="58"/>
      <c r="E545" s="57"/>
      <c r="F545" s="58"/>
      <c r="G545" s="57"/>
      <c r="H545" s="57"/>
      <c r="I545" s="57"/>
      <c r="J545" s="57"/>
      <c r="K545" s="57"/>
      <c r="L545" s="57"/>
      <c r="M545" s="57"/>
      <c r="N545" s="57"/>
      <c r="O545" s="57"/>
      <c r="P545" s="58"/>
      <c r="Q545" s="57"/>
      <c r="R545" s="57"/>
      <c r="S545" s="57"/>
      <c r="T545" s="57"/>
      <c r="U545" s="57"/>
      <c r="V545" s="59"/>
      <c r="W545" s="59"/>
      <c r="X545" s="57"/>
      <c r="Y545" s="59"/>
      <c r="Z545" s="59"/>
      <c r="AA545" s="57"/>
      <c r="AB545" s="60"/>
      <c r="AC545" s="60"/>
      <c r="AD545" s="57"/>
      <c r="AE545" s="57"/>
      <c r="AF545" s="57"/>
      <c r="AG545" s="57"/>
      <c r="AH545" s="121"/>
    </row>
    <row r="546" spans="1:34" ht="23.25" customHeight="1">
      <c r="A546" s="57"/>
      <c r="B546" s="57"/>
      <c r="C546" s="57"/>
      <c r="D546" s="58"/>
      <c r="E546" s="57"/>
      <c r="F546" s="58"/>
      <c r="G546" s="57"/>
      <c r="H546" s="57"/>
      <c r="I546" s="57"/>
      <c r="J546" s="57"/>
      <c r="K546" s="57"/>
      <c r="L546" s="57"/>
      <c r="M546" s="57"/>
      <c r="N546" s="57"/>
      <c r="O546" s="57"/>
      <c r="P546" s="58"/>
      <c r="Q546" s="57"/>
      <c r="R546" s="57"/>
      <c r="S546" s="57"/>
      <c r="T546" s="57"/>
      <c r="U546" s="57"/>
      <c r="V546" s="59"/>
      <c r="W546" s="59"/>
      <c r="X546" s="57"/>
      <c r="Y546" s="59"/>
      <c r="Z546" s="59"/>
      <c r="AA546" s="57"/>
      <c r="AB546" s="60"/>
      <c r="AC546" s="60"/>
      <c r="AD546" s="57"/>
      <c r="AE546" s="57"/>
      <c r="AF546" s="57"/>
      <c r="AG546" s="57"/>
      <c r="AH546" s="121"/>
    </row>
    <row r="547" spans="1:34" ht="23.25" customHeight="1">
      <c r="A547" s="57"/>
      <c r="B547" s="57"/>
      <c r="C547" s="57"/>
      <c r="D547" s="58"/>
      <c r="E547" s="57"/>
      <c r="F547" s="58"/>
      <c r="G547" s="57"/>
      <c r="H547" s="57"/>
      <c r="I547" s="57"/>
      <c r="J547" s="57"/>
      <c r="K547" s="57"/>
      <c r="L547" s="57"/>
      <c r="M547" s="57"/>
      <c r="N547" s="57"/>
      <c r="O547" s="57"/>
      <c r="P547" s="58"/>
      <c r="Q547" s="57"/>
      <c r="R547" s="57"/>
      <c r="S547" s="57"/>
      <c r="T547" s="57"/>
      <c r="U547" s="57"/>
      <c r="V547" s="59"/>
      <c r="W547" s="59"/>
      <c r="X547" s="57"/>
      <c r="Y547" s="59"/>
      <c r="Z547" s="59"/>
      <c r="AA547" s="57"/>
      <c r="AB547" s="60"/>
      <c r="AC547" s="60"/>
      <c r="AD547" s="57"/>
      <c r="AE547" s="57"/>
      <c r="AF547" s="57"/>
      <c r="AG547" s="57"/>
      <c r="AH547" s="121"/>
    </row>
    <row r="548" spans="1:34" ht="23.25" customHeight="1">
      <c r="A548" s="57"/>
      <c r="B548" s="57"/>
      <c r="C548" s="57"/>
      <c r="D548" s="58"/>
      <c r="E548" s="57"/>
      <c r="F548" s="58"/>
      <c r="G548" s="57"/>
      <c r="H548" s="57"/>
      <c r="I548" s="57"/>
      <c r="J548" s="57"/>
      <c r="K548" s="57"/>
      <c r="L548" s="57"/>
      <c r="M548" s="57"/>
      <c r="N548" s="57"/>
      <c r="O548" s="57"/>
      <c r="P548" s="58"/>
      <c r="Q548" s="57"/>
      <c r="R548" s="57"/>
      <c r="S548" s="57"/>
      <c r="T548" s="57"/>
      <c r="U548" s="57"/>
      <c r="V548" s="59"/>
      <c r="W548" s="59"/>
      <c r="X548" s="57"/>
      <c r="Y548" s="59"/>
      <c r="Z548" s="59"/>
      <c r="AA548" s="57"/>
      <c r="AB548" s="60"/>
      <c r="AC548" s="60"/>
      <c r="AD548" s="57"/>
      <c r="AE548" s="57"/>
      <c r="AF548" s="57"/>
      <c r="AG548" s="57"/>
      <c r="AH548" s="121"/>
    </row>
    <row r="549" spans="1:34" ht="23.25" customHeight="1">
      <c r="A549" s="57"/>
      <c r="B549" s="57"/>
      <c r="C549" s="57"/>
      <c r="D549" s="58"/>
      <c r="E549" s="57"/>
      <c r="F549" s="58"/>
      <c r="G549" s="57"/>
      <c r="H549" s="57"/>
      <c r="I549" s="57"/>
      <c r="J549" s="57"/>
      <c r="K549" s="57"/>
      <c r="L549" s="57"/>
      <c r="M549" s="57"/>
      <c r="N549" s="57"/>
      <c r="O549" s="57"/>
      <c r="P549" s="58"/>
      <c r="Q549" s="57"/>
      <c r="R549" s="57"/>
      <c r="S549" s="57"/>
      <c r="T549" s="57"/>
      <c r="U549" s="57"/>
      <c r="V549" s="59"/>
      <c r="W549" s="59"/>
      <c r="X549" s="57"/>
      <c r="Y549" s="59"/>
      <c r="Z549" s="59"/>
      <c r="AA549" s="57"/>
      <c r="AB549" s="60"/>
      <c r="AC549" s="60"/>
      <c r="AD549" s="57"/>
      <c r="AE549" s="57"/>
      <c r="AF549" s="57"/>
      <c r="AG549" s="57"/>
      <c r="AH549" s="121"/>
    </row>
    <row r="550" spans="1:34" ht="23.25" customHeight="1">
      <c r="A550" s="57"/>
      <c r="B550" s="57"/>
      <c r="C550" s="57"/>
      <c r="D550" s="58"/>
      <c r="E550" s="57"/>
      <c r="F550" s="58"/>
      <c r="G550" s="57"/>
      <c r="H550" s="57"/>
      <c r="I550" s="57"/>
      <c r="J550" s="57"/>
      <c r="K550" s="57"/>
      <c r="L550" s="57"/>
      <c r="M550" s="57"/>
      <c r="N550" s="57"/>
      <c r="O550" s="57"/>
      <c r="P550" s="58"/>
      <c r="Q550" s="57"/>
      <c r="R550" s="57"/>
      <c r="S550" s="57"/>
      <c r="T550" s="57"/>
      <c r="U550" s="57"/>
      <c r="V550" s="59"/>
      <c r="W550" s="59"/>
      <c r="X550" s="57"/>
      <c r="Y550" s="59"/>
      <c r="Z550" s="59"/>
      <c r="AA550" s="57"/>
      <c r="AB550" s="60"/>
      <c r="AC550" s="60"/>
      <c r="AD550" s="57"/>
      <c r="AE550" s="57"/>
      <c r="AF550" s="57"/>
      <c r="AG550" s="57"/>
      <c r="AH550" s="121"/>
    </row>
    <row r="551" spans="1:34" ht="23.25" customHeight="1">
      <c r="A551" s="57"/>
      <c r="B551" s="57"/>
      <c r="C551" s="57"/>
      <c r="D551" s="58"/>
      <c r="E551" s="57"/>
      <c r="F551" s="58"/>
      <c r="G551" s="57"/>
      <c r="H551" s="57"/>
      <c r="I551" s="57"/>
      <c r="J551" s="57"/>
      <c r="K551" s="57"/>
      <c r="L551" s="57"/>
      <c r="M551" s="57"/>
      <c r="N551" s="57"/>
      <c r="O551" s="57"/>
      <c r="P551" s="58"/>
      <c r="Q551" s="57"/>
      <c r="R551" s="57"/>
      <c r="S551" s="57"/>
      <c r="T551" s="57"/>
      <c r="U551" s="57"/>
      <c r="V551" s="59"/>
      <c r="W551" s="59"/>
      <c r="X551" s="57"/>
      <c r="Y551" s="59"/>
      <c r="Z551" s="59"/>
      <c r="AA551" s="57"/>
      <c r="AB551" s="60"/>
      <c r="AC551" s="60"/>
      <c r="AD551" s="57"/>
      <c r="AE551" s="57"/>
      <c r="AF551" s="57"/>
      <c r="AG551" s="57"/>
      <c r="AH551" s="121"/>
    </row>
    <row r="552" spans="1:34" ht="23.25" customHeight="1">
      <c r="A552" s="57"/>
      <c r="B552" s="57"/>
      <c r="C552" s="57"/>
      <c r="D552" s="58"/>
      <c r="E552" s="57"/>
      <c r="F552" s="58"/>
      <c r="G552" s="57"/>
      <c r="H552" s="57"/>
      <c r="I552" s="57"/>
      <c r="J552" s="57"/>
      <c r="K552" s="57"/>
      <c r="L552" s="57"/>
      <c r="M552" s="57"/>
      <c r="N552" s="57"/>
      <c r="O552" s="57"/>
      <c r="P552" s="58"/>
      <c r="Q552" s="57"/>
      <c r="R552" s="57"/>
      <c r="S552" s="57"/>
      <c r="T552" s="57"/>
      <c r="U552" s="57"/>
      <c r="V552" s="59"/>
      <c r="W552" s="59"/>
      <c r="X552" s="57"/>
      <c r="Y552" s="59"/>
      <c r="Z552" s="59"/>
      <c r="AA552" s="57"/>
      <c r="AB552" s="60"/>
      <c r="AC552" s="60"/>
      <c r="AD552" s="57"/>
      <c r="AE552" s="57"/>
      <c r="AF552" s="57"/>
      <c r="AG552" s="57"/>
      <c r="AH552" s="121"/>
    </row>
    <row r="553" spans="1:34" ht="23.25" customHeight="1">
      <c r="A553" s="57"/>
      <c r="B553" s="57"/>
      <c r="C553" s="57"/>
      <c r="D553" s="58"/>
      <c r="E553" s="57"/>
      <c r="F553" s="58"/>
      <c r="G553" s="57"/>
      <c r="H553" s="57"/>
      <c r="I553" s="57"/>
      <c r="J553" s="57"/>
      <c r="K553" s="57"/>
      <c r="L553" s="57"/>
      <c r="M553" s="57"/>
      <c r="N553" s="57"/>
      <c r="O553" s="57"/>
      <c r="P553" s="58"/>
      <c r="Q553" s="57"/>
      <c r="R553" s="57"/>
      <c r="S553" s="57"/>
      <c r="T553" s="57"/>
      <c r="U553" s="57"/>
      <c r="V553" s="59"/>
      <c r="W553" s="59"/>
      <c r="X553" s="57"/>
      <c r="Y553" s="59"/>
      <c r="Z553" s="59"/>
      <c r="AA553" s="57"/>
      <c r="AB553" s="60"/>
      <c r="AC553" s="60"/>
      <c r="AD553" s="57"/>
      <c r="AE553" s="57"/>
      <c r="AF553" s="57"/>
      <c r="AG553" s="57"/>
      <c r="AH553" s="121"/>
    </row>
    <row r="554" spans="1:34" ht="23.25" customHeight="1">
      <c r="A554" s="57"/>
      <c r="B554" s="57"/>
      <c r="C554" s="57"/>
      <c r="D554" s="58"/>
      <c r="E554" s="57"/>
      <c r="F554" s="58"/>
      <c r="G554" s="57"/>
      <c r="H554" s="57"/>
      <c r="I554" s="57"/>
      <c r="J554" s="57"/>
      <c r="K554" s="57"/>
      <c r="L554" s="57"/>
      <c r="M554" s="57"/>
      <c r="N554" s="57"/>
      <c r="O554" s="57"/>
      <c r="P554" s="58"/>
      <c r="Q554" s="57"/>
      <c r="R554" s="57"/>
      <c r="S554" s="57"/>
      <c r="T554" s="57"/>
      <c r="U554" s="57"/>
      <c r="V554" s="59"/>
      <c r="W554" s="59"/>
      <c r="X554" s="57"/>
      <c r="Y554" s="59"/>
      <c r="Z554" s="59"/>
      <c r="AA554" s="57"/>
      <c r="AB554" s="60"/>
      <c r="AC554" s="60"/>
      <c r="AD554" s="57"/>
      <c r="AE554" s="57"/>
      <c r="AF554" s="57"/>
      <c r="AG554" s="57"/>
      <c r="AH554" s="121"/>
    </row>
    <row r="555" spans="1:34" ht="23.25" customHeight="1">
      <c r="A555" s="57"/>
      <c r="B555" s="57"/>
      <c r="C555" s="57"/>
      <c r="D555" s="58"/>
      <c r="E555" s="57"/>
      <c r="F555" s="58"/>
      <c r="G555" s="57"/>
      <c r="H555" s="57"/>
      <c r="I555" s="57"/>
      <c r="J555" s="57"/>
      <c r="K555" s="57"/>
      <c r="L555" s="57"/>
      <c r="M555" s="57"/>
      <c r="N555" s="57"/>
      <c r="O555" s="57"/>
      <c r="P555" s="58"/>
      <c r="Q555" s="57"/>
      <c r="R555" s="57"/>
      <c r="S555" s="57"/>
      <c r="T555" s="57"/>
      <c r="U555" s="57"/>
      <c r="V555" s="59"/>
      <c r="W555" s="59"/>
      <c r="X555" s="57"/>
      <c r="Y555" s="59"/>
      <c r="Z555" s="59"/>
      <c r="AA555" s="57"/>
      <c r="AB555" s="60"/>
      <c r="AC555" s="60"/>
      <c r="AD555" s="57"/>
      <c r="AE555" s="57"/>
      <c r="AF555" s="57"/>
      <c r="AG555" s="57"/>
      <c r="AH555" s="121"/>
    </row>
    <row r="556" spans="1:34" ht="23.25" customHeight="1">
      <c r="A556" s="57"/>
      <c r="B556" s="57"/>
      <c r="C556" s="57"/>
      <c r="D556" s="58"/>
      <c r="E556" s="57"/>
      <c r="F556" s="58"/>
      <c r="G556" s="57"/>
      <c r="H556" s="57"/>
      <c r="I556" s="57"/>
      <c r="J556" s="57"/>
      <c r="K556" s="57"/>
      <c r="L556" s="57"/>
      <c r="M556" s="57"/>
      <c r="N556" s="57"/>
      <c r="O556" s="57"/>
      <c r="P556" s="58"/>
      <c r="Q556" s="57"/>
      <c r="R556" s="57"/>
      <c r="S556" s="57"/>
      <c r="T556" s="57"/>
      <c r="U556" s="57"/>
      <c r="V556" s="59"/>
      <c r="W556" s="59"/>
      <c r="X556" s="57"/>
      <c r="Y556" s="59"/>
      <c r="Z556" s="59"/>
      <c r="AA556" s="57"/>
      <c r="AB556" s="60"/>
      <c r="AC556" s="60"/>
      <c r="AD556" s="57"/>
      <c r="AE556" s="57"/>
      <c r="AF556" s="57"/>
      <c r="AG556" s="57"/>
      <c r="AH556" s="121"/>
    </row>
    <row r="557" spans="1:34" ht="23.25" customHeight="1">
      <c r="A557" s="57"/>
      <c r="B557" s="57"/>
      <c r="C557" s="57"/>
      <c r="D557" s="58"/>
      <c r="E557" s="57"/>
      <c r="F557" s="58"/>
      <c r="G557" s="57"/>
      <c r="H557" s="57"/>
      <c r="I557" s="57"/>
      <c r="J557" s="57"/>
      <c r="K557" s="57"/>
      <c r="L557" s="57"/>
      <c r="M557" s="57"/>
      <c r="N557" s="57"/>
      <c r="O557" s="57"/>
      <c r="P557" s="58"/>
      <c r="Q557" s="57"/>
      <c r="R557" s="57"/>
      <c r="S557" s="57"/>
      <c r="T557" s="57"/>
      <c r="U557" s="57"/>
      <c r="V557" s="59"/>
      <c r="W557" s="59"/>
      <c r="X557" s="57"/>
      <c r="Y557" s="59"/>
      <c r="Z557" s="59"/>
      <c r="AA557" s="57"/>
      <c r="AB557" s="60"/>
      <c r="AC557" s="60"/>
      <c r="AD557" s="57"/>
      <c r="AE557" s="57"/>
      <c r="AF557" s="57"/>
      <c r="AG557" s="57"/>
      <c r="AH557" s="121"/>
    </row>
    <row r="558" spans="1:34" ht="23.25" customHeight="1">
      <c r="A558" s="57"/>
      <c r="B558" s="57"/>
      <c r="C558" s="57"/>
      <c r="D558" s="58"/>
      <c r="E558" s="57"/>
      <c r="F558" s="58"/>
      <c r="G558" s="57"/>
      <c r="H558" s="57"/>
      <c r="I558" s="57"/>
      <c r="J558" s="57"/>
      <c r="K558" s="57"/>
      <c r="L558" s="57"/>
      <c r="M558" s="57"/>
      <c r="N558" s="57"/>
      <c r="O558" s="57"/>
      <c r="P558" s="58"/>
      <c r="Q558" s="57"/>
      <c r="R558" s="57"/>
      <c r="S558" s="57"/>
      <c r="T558" s="57"/>
      <c r="U558" s="57"/>
      <c r="V558" s="59"/>
      <c r="W558" s="59"/>
      <c r="X558" s="57"/>
      <c r="Y558" s="59"/>
      <c r="Z558" s="59"/>
      <c r="AA558" s="57"/>
      <c r="AB558" s="60"/>
      <c r="AC558" s="60"/>
      <c r="AD558" s="57"/>
      <c r="AE558" s="57"/>
      <c r="AF558" s="57"/>
      <c r="AG558" s="57"/>
      <c r="AH558" s="121"/>
    </row>
    <row r="559" spans="1:34" ht="23.25" customHeight="1">
      <c r="A559" s="57"/>
      <c r="B559" s="57"/>
      <c r="C559" s="57"/>
      <c r="D559" s="58"/>
      <c r="E559" s="57"/>
      <c r="F559" s="58"/>
      <c r="G559" s="57"/>
      <c r="H559" s="57"/>
      <c r="I559" s="57"/>
      <c r="J559" s="57"/>
      <c r="K559" s="57"/>
      <c r="L559" s="57"/>
      <c r="M559" s="57"/>
      <c r="N559" s="57"/>
      <c r="O559" s="57"/>
      <c r="P559" s="58"/>
      <c r="Q559" s="57"/>
      <c r="R559" s="57"/>
      <c r="S559" s="57"/>
      <c r="T559" s="57"/>
      <c r="U559" s="57"/>
      <c r="V559" s="59"/>
      <c r="W559" s="59"/>
      <c r="X559" s="57"/>
      <c r="Y559" s="59"/>
      <c r="Z559" s="59"/>
      <c r="AA559" s="57"/>
      <c r="AB559" s="60"/>
      <c r="AC559" s="60"/>
      <c r="AD559" s="57"/>
      <c r="AE559" s="57"/>
      <c r="AF559" s="57"/>
      <c r="AG559" s="57"/>
      <c r="AH559" s="109"/>
    </row>
    <row r="560" spans="1:34" ht="23.25" customHeight="1">
      <c r="A560" s="57"/>
      <c r="B560" s="57"/>
      <c r="C560" s="57"/>
      <c r="D560" s="58"/>
      <c r="E560" s="57"/>
      <c r="F560" s="58"/>
      <c r="G560" s="57"/>
      <c r="H560" s="57"/>
      <c r="I560" s="57"/>
      <c r="J560" s="57"/>
      <c r="K560" s="57"/>
      <c r="L560" s="57"/>
      <c r="M560" s="57"/>
      <c r="N560" s="57"/>
      <c r="O560" s="57"/>
      <c r="P560" s="58"/>
      <c r="Q560" s="57"/>
      <c r="R560" s="57"/>
      <c r="S560" s="57"/>
      <c r="T560" s="57"/>
      <c r="U560" s="57"/>
      <c r="V560" s="59"/>
      <c r="W560" s="59"/>
      <c r="X560" s="57"/>
      <c r="Y560" s="59"/>
      <c r="Z560" s="59"/>
      <c r="AA560" s="57"/>
      <c r="AB560" s="60"/>
      <c r="AC560" s="60"/>
      <c r="AD560" s="57"/>
      <c r="AE560" s="57"/>
      <c r="AF560" s="57"/>
      <c r="AG560" s="57"/>
      <c r="AH560" s="121"/>
    </row>
    <row r="561" spans="1:34" ht="23.25" customHeight="1">
      <c r="A561" s="57"/>
      <c r="B561" s="57"/>
      <c r="C561" s="57"/>
      <c r="D561" s="58"/>
      <c r="E561" s="57"/>
      <c r="F561" s="58"/>
      <c r="G561" s="57"/>
      <c r="H561" s="57"/>
      <c r="I561" s="57"/>
      <c r="J561" s="57"/>
      <c r="K561" s="57"/>
      <c r="L561" s="57"/>
      <c r="M561" s="57"/>
      <c r="N561" s="57"/>
      <c r="O561" s="57"/>
      <c r="P561" s="58"/>
      <c r="Q561" s="57"/>
      <c r="R561" s="57"/>
      <c r="S561" s="57"/>
      <c r="T561" s="57"/>
      <c r="U561" s="57"/>
      <c r="V561" s="59"/>
      <c r="W561" s="59"/>
      <c r="X561" s="57"/>
      <c r="Y561" s="59"/>
      <c r="Z561" s="59"/>
      <c r="AA561" s="57"/>
      <c r="AB561" s="60"/>
      <c r="AC561" s="60"/>
      <c r="AD561" s="57"/>
      <c r="AE561" s="57"/>
      <c r="AF561" s="57"/>
      <c r="AG561" s="57"/>
      <c r="AH561" s="121"/>
    </row>
    <row r="562" spans="1:34" ht="23.25" customHeight="1">
      <c r="A562" s="57"/>
      <c r="B562" s="57"/>
      <c r="C562" s="57"/>
      <c r="D562" s="58"/>
      <c r="E562" s="57"/>
      <c r="F562" s="58"/>
      <c r="G562" s="57"/>
      <c r="H562" s="57"/>
      <c r="I562" s="57"/>
      <c r="J562" s="57"/>
      <c r="K562" s="57"/>
      <c r="L562" s="57"/>
      <c r="M562" s="57"/>
      <c r="N562" s="57"/>
      <c r="O562" s="57"/>
      <c r="P562" s="58"/>
      <c r="Q562" s="57"/>
      <c r="R562" s="57"/>
      <c r="S562" s="57"/>
      <c r="T562" s="57"/>
      <c r="U562" s="57"/>
      <c r="V562" s="59"/>
      <c r="W562" s="59"/>
      <c r="X562" s="57"/>
      <c r="Y562" s="59"/>
      <c r="Z562" s="59"/>
      <c r="AA562" s="57"/>
      <c r="AB562" s="60"/>
      <c r="AC562" s="60"/>
      <c r="AD562" s="57"/>
      <c r="AE562" s="57"/>
      <c r="AF562" s="57"/>
      <c r="AG562" s="57"/>
      <c r="AH562" s="121"/>
    </row>
    <row r="563" spans="1:34" ht="23.25" customHeight="1">
      <c r="A563" s="57"/>
      <c r="B563" s="57"/>
      <c r="C563" s="57"/>
      <c r="D563" s="58"/>
      <c r="E563" s="57"/>
      <c r="F563" s="58"/>
      <c r="G563" s="57"/>
      <c r="H563" s="57"/>
      <c r="I563" s="57"/>
      <c r="J563" s="57"/>
      <c r="K563" s="57"/>
      <c r="L563" s="57"/>
      <c r="M563" s="57"/>
      <c r="N563" s="57"/>
      <c r="O563" s="57"/>
      <c r="P563" s="58"/>
      <c r="Q563" s="57"/>
      <c r="R563" s="57"/>
      <c r="S563" s="57"/>
      <c r="T563" s="57"/>
      <c r="U563" s="57"/>
      <c r="V563" s="59"/>
      <c r="W563" s="59"/>
      <c r="X563" s="57"/>
      <c r="Y563" s="59"/>
      <c r="Z563" s="59"/>
      <c r="AA563" s="57"/>
      <c r="AB563" s="60"/>
      <c r="AC563" s="60"/>
      <c r="AD563" s="57"/>
      <c r="AE563" s="57"/>
      <c r="AF563" s="57"/>
      <c r="AG563" s="57"/>
      <c r="AH563" s="121"/>
    </row>
    <row r="564" spans="1:34" ht="23.25" customHeight="1">
      <c r="A564" s="57"/>
      <c r="B564" s="57"/>
      <c r="C564" s="57"/>
      <c r="D564" s="58"/>
      <c r="E564" s="57"/>
      <c r="F564" s="58"/>
      <c r="G564" s="57"/>
      <c r="H564" s="57"/>
      <c r="I564" s="57"/>
      <c r="J564" s="57"/>
      <c r="K564" s="57"/>
      <c r="L564" s="57"/>
      <c r="M564" s="57"/>
      <c r="N564" s="57"/>
      <c r="O564" s="57"/>
      <c r="P564" s="58"/>
      <c r="Q564" s="57"/>
      <c r="R564" s="57"/>
      <c r="S564" s="57"/>
      <c r="T564" s="57"/>
      <c r="U564" s="57"/>
      <c r="V564" s="59"/>
      <c r="W564" s="59"/>
      <c r="X564" s="57"/>
      <c r="Y564" s="59"/>
      <c r="Z564" s="59"/>
      <c r="AA564" s="57"/>
      <c r="AB564" s="60"/>
      <c r="AC564" s="60"/>
      <c r="AD564" s="57"/>
      <c r="AE564" s="57"/>
      <c r="AF564" s="57"/>
      <c r="AG564" s="57"/>
      <c r="AH564" s="121"/>
    </row>
    <row r="565" spans="1:34" ht="23.25" customHeight="1">
      <c r="A565" s="57"/>
      <c r="B565" s="57"/>
      <c r="C565" s="57"/>
      <c r="D565" s="58"/>
      <c r="E565" s="57"/>
      <c r="F565" s="58"/>
      <c r="G565" s="57"/>
      <c r="H565" s="57"/>
      <c r="I565" s="57"/>
      <c r="J565" s="57"/>
      <c r="K565" s="57"/>
      <c r="L565" s="57"/>
      <c r="M565" s="57"/>
      <c r="N565" s="57"/>
      <c r="O565" s="57"/>
      <c r="P565" s="58"/>
      <c r="Q565" s="57"/>
      <c r="R565" s="57"/>
      <c r="S565" s="57"/>
      <c r="T565" s="57"/>
      <c r="U565" s="57"/>
      <c r="V565" s="59"/>
      <c r="W565" s="59"/>
      <c r="X565" s="57"/>
      <c r="Y565" s="59"/>
      <c r="Z565" s="59"/>
      <c r="AA565" s="57"/>
      <c r="AB565" s="60"/>
      <c r="AC565" s="60"/>
      <c r="AD565" s="57"/>
      <c r="AE565" s="57"/>
      <c r="AF565" s="57"/>
      <c r="AG565" s="57"/>
      <c r="AH565" s="121"/>
    </row>
    <row r="566" spans="1:34" ht="23.25" customHeight="1">
      <c r="A566" s="57"/>
      <c r="B566" s="57"/>
      <c r="C566" s="57"/>
      <c r="D566" s="58"/>
      <c r="E566" s="57"/>
      <c r="F566" s="58"/>
      <c r="G566" s="57"/>
      <c r="H566" s="57"/>
      <c r="I566" s="57"/>
      <c r="J566" s="57"/>
      <c r="K566" s="57"/>
      <c r="L566" s="57"/>
      <c r="M566" s="57"/>
      <c r="N566" s="57"/>
      <c r="O566" s="57"/>
      <c r="P566" s="58"/>
      <c r="Q566" s="57"/>
      <c r="R566" s="57"/>
      <c r="S566" s="57"/>
      <c r="T566" s="57"/>
      <c r="U566" s="57"/>
      <c r="V566" s="59"/>
      <c r="W566" s="59"/>
      <c r="X566" s="57"/>
      <c r="Y566" s="59"/>
      <c r="Z566" s="59"/>
      <c r="AA566" s="57"/>
      <c r="AB566" s="60"/>
      <c r="AC566" s="60"/>
      <c r="AD566" s="57"/>
      <c r="AE566" s="57"/>
      <c r="AF566" s="57"/>
      <c r="AG566" s="57"/>
      <c r="AH566" s="121"/>
    </row>
    <row r="567" spans="1:34" ht="23.25" customHeight="1">
      <c r="A567" s="57"/>
      <c r="B567" s="57"/>
      <c r="C567" s="57"/>
      <c r="D567" s="58"/>
      <c r="E567" s="57"/>
      <c r="F567" s="58"/>
      <c r="G567" s="57"/>
      <c r="H567" s="57"/>
      <c r="I567" s="57"/>
      <c r="J567" s="57"/>
      <c r="K567" s="57"/>
      <c r="L567" s="57"/>
      <c r="M567" s="57"/>
      <c r="N567" s="57"/>
      <c r="O567" s="57"/>
      <c r="P567" s="58"/>
      <c r="Q567" s="57"/>
      <c r="R567" s="57"/>
      <c r="S567" s="57"/>
      <c r="T567" s="57"/>
      <c r="U567" s="57"/>
      <c r="V567" s="59"/>
      <c r="W567" s="59"/>
      <c r="X567" s="57"/>
      <c r="Y567" s="59"/>
      <c r="Z567" s="59"/>
      <c r="AA567" s="57"/>
      <c r="AB567" s="60"/>
      <c r="AC567" s="60"/>
      <c r="AD567" s="57"/>
      <c r="AE567" s="57"/>
      <c r="AF567" s="57"/>
      <c r="AG567" s="57"/>
      <c r="AH567" s="121"/>
    </row>
    <row r="568" spans="1:34" ht="23.25" customHeight="1">
      <c r="A568" s="57"/>
      <c r="B568" s="57"/>
      <c r="C568" s="57"/>
      <c r="D568" s="58"/>
      <c r="E568" s="57"/>
      <c r="F568" s="58"/>
      <c r="G568" s="57"/>
      <c r="H568" s="57"/>
      <c r="I568" s="57"/>
      <c r="J568" s="57"/>
      <c r="K568" s="57"/>
      <c r="L568" s="57"/>
      <c r="M568" s="57"/>
      <c r="N568" s="57"/>
      <c r="O568" s="57"/>
      <c r="P568" s="58"/>
      <c r="Q568" s="57"/>
      <c r="R568" s="57"/>
      <c r="S568" s="57"/>
      <c r="T568" s="57"/>
      <c r="U568" s="57"/>
      <c r="V568" s="59"/>
      <c r="W568" s="59"/>
      <c r="X568" s="57"/>
      <c r="Y568" s="59"/>
      <c r="Z568" s="59"/>
      <c r="AA568" s="57"/>
      <c r="AB568" s="60"/>
      <c r="AC568" s="60"/>
      <c r="AD568" s="57"/>
      <c r="AE568" s="57"/>
      <c r="AF568" s="57"/>
      <c r="AG568" s="57"/>
      <c r="AH568" s="121"/>
    </row>
    <row r="569" spans="1:34" ht="23.25" customHeight="1">
      <c r="A569" s="57"/>
      <c r="B569" s="57"/>
      <c r="C569" s="57"/>
      <c r="D569" s="58"/>
      <c r="E569" s="57"/>
      <c r="F569" s="58"/>
      <c r="G569" s="57"/>
      <c r="H569" s="57"/>
      <c r="I569" s="57"/>
      <c r="J569" s="57"/>
      <c r="K569" s="57"/>
      <c r="L569" s="57"/>
      <c r="M569" s="57"/>
      <c r="N569" s="57"/>
      <c r="O569" s="57"/>
      <c r="P569" s="58"/>
      <c r="Q569" s="57"/>
      <c r="R569" s="57"/>
      <c r="S569" s="57"/>
      <c r="T569" s="57"/>
      <c r="U569" s="57"/>
      <c r="V569" s="59"/>
      <c r="W569" s="59"/>
      <c r="X569" s="57"/>
      <c r="Y569" s="59"/>
      <c r="Z569" s="59"/>
      <c r="AA569" s="57"/>
      <c r="AB569" s="60"/>
      <c r="AC569" s="60"/>
      <c r="AD569" s="57"/>
      <c r="AE569" s="57"/>
      <c r="AF569" s="57"/>
      <c r="AG569" s="57"/>
      <c r="AH569" s="121"/>
    </row>
    <row r="570" spans="1:34" ht="23.25" customHeight="1">
      <c r="A570" s="57"/>
      <c r="B570" s="57"/>
      <c r="C570" s="57"/>
      <c r="D570" s="58"/>
      <c r="E570" s="57"/>
      <c r="F570" s="58"/>
      <c r="G570" s="57"/>
      <c r="H570" s="57"/>
      <c r="I570" s="57"/>
      <c r="J570" s="57"/>
      <c r="K570" s="57"/>
      <c r="L570" s="57"/>
      <c r="M570" s="57"/>
      <c r="N570" s="57"/>
      <c r="O570" s="57"/>
      <c r="P570" s="58"/>
      <c r="Q570" s="57"/>
      <c r="R570" s="57"/>
      <c r="S570" s="57"/>
      <c r="T570" s="57"/>
      <c r="U570" s="57"/>
      <c r="V570" s="59"/>
      <c r="W570" s="59"/>
      <c r="X570" s="57"/>
      <c r="Y570" s="59"/>
      <c r="Z570" s="59"/>
      <c r="AA570" s="57"/>
      <c r="AB570" s="60"/>
      <c r="AC570" s="60"/>
      <c r="AD570" s="57"/>
      <c r="AE570" s="57"/>
      <c r="AF570" s="57"/>
      <c r="AG570" s="57"/>
      <c r="AH570" s="121"/>
    </row>
    <row r="571" spans="1:34" ht="23.25" customHeight="1">
      <c r="A571" s="57"/>
      <c r="B571" s="57"/>
      <c r="C571" s="57"/>
      <c r="D571" s="58"/>
      <c r="E571" s="57"/>
      <c r="F571" s="58"/>
      <c r="G571" s="57"/>
      <c r="H571" s="57"/>
      <c r="I571" s="57"/>
      <c r="J571" s="57"/>
      <c r="K571" s="57"/>
      <c r="L571" s="57"/>
      <c r="M571" s="57"/>
      <c r="N571" s="57"/>
      <c r="O571" s="57"/>
      <c r="P571" s="58"/>
      <c r="Q571" s="57"/>
      <c r="R571" s="57"/>
      <c r="S571" s="57"/>
      <c r="T571" s="57"/>
      <c r="U571" s="57"/>
      <c r="V571" s="59"/>
      <c r="W571" s="59"/>
      <c r="X571" s="57"/>
      <c r="Y571" s="59"/>
      <c r="Z571" s="59"/>
      <c r="AA571" s="57"/>
      <c r="AB571" s="60"/>
      <c r="AC571" s="60"/>
      <c r="AD571" s="57"/>
      <c r="AE571" s="57"/>
      <c r="AF571" s="57"/>
      <c r="AG571" s="57"/>
      <c r="AH571" s="121"/>
    </row>
    <row r="572" spans="1:34" ht="23.25" customHeight="1">
      <c r="A572" s="57"/>
      <c r="B572" s="57"/>
      <c r="C572" s="57"/>
      <c r="D572" s="58"/>
      <c r="E572" s="57"/>
      <c r="F572" s="58"/>
      <c r="G572" s="57"/>
      <c r="H572" s="57"/>
      <c r="I572" s="57"/>
      <c r="J572" s="57"/>
      <c r="K572" s="57"/>
      <c r="L572" s="57"/>
      <c r="M572" s="57"/>
      <c r="N572" s="57"/>
      <c r="O572" s="57"/>
      <c r="P572" s="58"/>
      <c r="Q572" s="57"/>
      <c r="R572" s="57"/>
      <c r="S572" s="57"/>
      <c r="T572" s="57"/>
      <c r="U572" s="57"/>
      <c r="V572" s="59"/>
      <c r="W572" s="59"/>
      <c r="X572" s="57"/>
      <c r="Y572" s="59"/>
      <c r="Z572" s="59"/>
      <c r="AA572" s="57"/>
      <c r="AB572" s="60"/>
      <c r="AC572" s="60"/>
      <c r="AD572" s="57"/>
      <c r="AE572" s="57"/>
      <c r="AF572" s="57"/>
      <c r="AG572" s="57"/>
      <c r="AH572" s="121"/>
    </row>
    <row r="573" spans="1:34" ht="23.25" customHeight="1">
      <c r="A573" s="57"/>
      <c r="B573" s="57"/>
      <c r="C573" s="57"/>
      <c r="D573" s="58"/>
      <c r="E573" s="57"/>
      <c r="F573" s="58"/>
      <c r="G573" s="57"/>
      <c r="H573" s="57"/>
      <c r="I573" s="57"/>
      <c r="J573" s="57"/>
      <c r="K573" s="57"/>
      <c r="L573" s="57"/>
      <c r="M573" s="57"/>
      <c r="N573" s="57"/>
      <c r="O573" s="57"/>
      <c r="P573" s="58"/>
      <c r="Q573" s="57"/>
      <c r="R573" s="57"/>
      <c r="S573" s="57"/>
      <c r="T573" s="57"/>
      <c r="U573" s="57"/>
      <c r="V573" s="59"/>
      <c r="W573" s="59"/>
      <c r="X573" s="57"/>
      <c r="Y573" s="59"/>
      <c r="Z573" s="59"/>
      <c r="AA573" s="57"/>
      <c r="AB573" s="60"/>
      <c r="AC573" s="60"/>
      <c r="AD573" s="57"/>
      <c r="AE573" s="57"/>
      <c r="AF573" s="57"/>
      <c r="AG573" s="57"/>
      <c r="AH573" s="121"/>
    </row>
    <row r="574" spans="1:34" ht="23.25" customHeight="1">
      <c r="A574" s="57"/>
      <c r="B574" s="57"/>
      <c r="C574" s="57"/>
      <c r="D574" s="58"/>
      <c r="E574" s="57"/>
      <c r="F574" s="58"/>
      <c r="G574" s="57"/>
      <c r="H574" s="57"/>
      <c r="I574" s="57"/>
      <c r="J574" s="57"/>
      <c r="K574" s="57"/>
      <c r="L574" s="57"/>
      <c r="M574" s="57"/>
      <c r="N574" s="57"/>
      <c r="O574" s="57"/>
      <c r="P574" s="58"/>
      <c r="Q574" s="57"/>
      <c r="R574" s="57"/>
      <c r="S574" s="57"/>
      <c r="T574" s="57"/>
      <c r="U574" s="57"/>
      <c r="V574" s="59"/>
      <c r="W574" s="59"/>
      <c r="X574" s="57"/>
      <c r="Y574" s="59"/>
      <c r="Z574" s="59"/>
      <c r="AA574" s="57"/>
      <c r="AB574" s="60"/>
      <c r="AC574" s="60"/>
      <c r="AD574" s="57"/>
      <c r="AE574" s="57"/>
      <c r="AF574" s="57"/>
      <c r="AG574" s="57"/>
      <c r="AH574" s="121"/>
    </row>
    <row r="575" spans="1:34" ht="23.25" customHeight="1">
      <c r="A575" s="57"/>
      <c r="B575" s="57"/>
      <c r="C575" s="57"/>
      <c r="D575" s="58"/>
      <c r="E575" s="57"/>
      <c r="F575" s="58"/>
      <c r="G575" s="57"/>
      <c r="H575" s="57"/>
      <c r="I575" s="57"/>
      <c r="J575" s="57"/>
      <c r="K575" s="57"/>
      <c r="L575" s="57"/>
      <c r="M575" s="57"/>
      <c r="N575" s="57"/>
      <c r="O575" s="57"/>
      <c r="P575" s="58"/>
      <c r="Q575" s="57"/>
      <c r="R575" s="57"/>
      <c r="S575" s="57"/>
      <c r="T575" s="57"/>
      <c r="U575" s="57"/>
      <c r="V575" s="59"/>
      <c r="W575" s="59"/>
      <c r="X575" s="57"/>
      <c r="Y575" s="59"/>
      <c r="Z575" s="59"/>
      <c r="AA575" s="57"/>
      <c r="AB575" s="60"/>
      <c r="AC575" s="60"/>
      <c r="AD575" s="57"/>
      <c r="AE575" s="57"/>
      <c r="AF575" s="57"/>
      <c r="AG575" s="57"/>
      <c r="AH575" s="121"/>
    </row>
    <row r="576" spans="1:34" ht="23.25" customHeight="1">
      <c r="A576" s="57"/>
      <c r="B576" s="57"/>
      <c r="C576" s="57"/>
      <c r="D576" s="58"/>
      <c r="E576" s="57"/>
      <c r="F576" s="58"/>
      <c r="G576" s="57"/>
      <c r="H576" s="57"/>
      <c r="I576" s="57"/>
      <c r="J576" s="57"/>
      <c r="K576" s="57"/>
      <c r="L576" s="57"/>
      <c r="M576" s="57"/>
      <c r="N576" s="57"/>
      <c r="O576" s="57"/>
      <c r="P576" s="58"/>
      <c r="Q576" s="57"/>
      <c r="R576" s="57"/>
      <c r="S576" s="57"/>
      <c r="T576" s="57"/>
      <c r="U576" s="57"/>
      <c r="V576" s="59"/>
      <c r="W576" s="59"/>
      <c r="X576" s="57"/>
      <c r="Y576" s="59"/>
      <c r="Z576" s="59"/>
      <c r="AA576" s="57"/>
      <c r="AB576" s="60"/>
      <c r="AC576" s="60"/>
      <c r="AD576" s="57"/>
      <c r="AE576" s="57"/>
      <c r="AF576" s="57"/>
      <c r="AG576" s="57"/>
      <c r="AH576" s="121"/>
    </row>
    <row r="577" spans="1:34" ht="23.25" customHeight="1">
      <c r="A577" s="57"/>
      <c r="B577" s="57"/>
      <c r="C577" s="57"/>
      <c r="D577" s="58"/>
      <c r="E577" s="57"/>
      <c r="F577" s="58"/>
      <c r="G577" s="57"/>
      <c r="H577" s="57"/>
      <c r="I577" s="57"/>
      <c r="J577" s="57"/>
      <c r="K577" s="57"/>
      <c r="L577" s="57"/>
      <c r="M577" s="57"/>
      <c r="N577" s="57"/>
      <c r="O577" s="57"/>
      <c r="P577" s="58"/>
      <c r="Q577" s="57"/>
      <c r="R577" s="57"/>
      <c r="S577" s="57"/>
      <c r="T577" s="57"/>
      <c r="U577" s="57"/>
      <c r="V577" s="59"/>
      <c r="W577" s="59"/>
      <c r="X577" s="57"/>
      <c r="Y577" s="59"/>
      <c r="Z577" s="59"/>
      <c r="AA577" s="57"/>
      <c r="AB577" s="60"/>
      <c r="AC577" s="60"/>
      <c r="AD577" s="57"/>
      <c r="AE577" s="57"/>
      <c r="AF577" s="57"/>
      <c r="AG577" s="57"/>
      <c r="AH577" s="121"/>
    </row>
    <row r="578" spans="1:34" ht="23.25" customHeight="1">
      <c r="A578" s="57"/>
      <c r="B578" s="57"/>
      <c r="C578" s="57"/>
      <c r="D578" s="58"/>
      <c r="E578" s="57"/>
      <c r="F578" s="58"/>
      <c r="G578" s="57"/>
      <c r="H578" s="57"/>
      <c r="I578" s="57"/>
      <c r="J578" s="57"/>
      <c r="K578" s="57"/>
      <c r="L578" s="57"/>
      <c r="M578" s="57"/>
      <c r="N578" s="57"/>
      <c r="O578" s="57"/>
      <c r="P578" s="58"/>
      <c r="Q578" s="57"/>
      <c r="R578" s="57"/>
      <c r="S578" s="57"/>
      <c r="T578" s="57"/>
      <c r="U578" s="57"/>
      <c r="V578" s="59"/>
      <c r="W578" s="59"/>
      <c r="X578" s="57"/>
      <c r="Y578" s="59"/>
      <c r="Z578" s="59"/>
      <c r="AA578" s="57"/>
      <c r="AB578" s="60"/>
      <c r="AC578" s="60"/>
      <c r="AD578" s="57"/>
      <c r="AE578" s="57"/>
      <c r="AF578" s="57"/>
      <c r="AG578" s="57"/>
      <c r="AH578" s="121"/>
    </row>
    <row r="579" spans="1:34" ht="23.25" customHeight="1">
      <c r="A579" s="57"/>
      <c r="B579" s="57"/>
      <c r="C579" s="57"/>
      <c r="D579" s="58"/>
      <c r="E579" s="57"/>
      <c r="F579" s="58"/>
      <c r="G579" s="57"/>
      <c r="H579" s="57"/>
      <c r="I579" s="57"/>
      <c r="J579" s="57"/>
      <c r="K579" s="57"/>
      <c r="L579" s="57"/>
      <c r="M579" s="57"/>
      <c r="N579" s="57"/>
      <c r="O579" s="57"/>
      <c r="P579" s="58"/>
      <c r="Q579" s="57"/>
      <c r="R579" s="57"/>
      <c r="S579" s="57"/>
      <c r="T579" s="57"/>
      <c r="U579" s="57"/>
      <c r="V579" s="59"/>
      <c r="W579" s="59"/>
      <c r="X579" s="57"/>
      <c r="Y579" s="59"/>
      <c r="Z579" s="59"/>
      <c r="AA579" s="57"/>
      <c r="AB579" s="60"/>
      <c r="AC579" s="60"/>
      <c r="AD579" s="57"/>
      <c r="AE579" s="57"/>
      <c r="AF579" s="57"/>
      <c r="AG579" s="57"/>
      <c r="AH579" s="121"/>
    </row>
    <row r="580" spans="1:34" ht="23.25" customHeight="1">
      <c r="A580" s="57"/>
      <c r="B580" s="57"/>
      <c r="C580" s="57"/>
      <c r="D580" s="58"/>
      <c r="E580" s="57"/>
      <c r="F580" s="58"/>
      <c r="G580" s="57"/>
      <c r="H580" s="57"/>
      <c r="I580" s="57"/>
      <c r="J580" s="57"/>
      <c r="K580" s="57"/>
      <c r="L580" s="57"/>
      <c r="M580" s="57"/>
      <c r="N580" s="57"/>
      <c r="O580" s="57"/>
      <c r="P580" s="58"/>
      <c r="Q580" s="57"/>
      <c r="R580" s="57"/>
      <c r="S580" s="57"/>
      <c r="T580" s="57"/>
      <c r="U580" s="57"/>
      <c r="V580" s="59"/>
      <c r="W580" s="59"/>
      <c r="X580" s="57"/>
      <c r="Y580" s="59"/>
      <c r="Z580" s="59"/>
      <c r="AA580" s="57"/>
      <c r="AB580" s="60"/>
      <c r="AC580" s="60"/>
      <c r="AD580" s="57"/>
      <c r="AE580" s="57"/>
      <c r="AF580" s="57"/>
      <c r="AG580" s="57"/>
      <c r="AH580" s="121"/>
    </row>
    <row r="581" spans="1:34" ht="23.25" customHeight="1">
      <c r="A581" s="57"/>
      <c r="B581" s="57"/>
      <c r="C581" s="57"/>
      <c r="D581" s="58"/>
      <c r="E581" s="57"/>
      <c r="F581" s="58"/>
      <c r="G581" s="57"/>
      <c r="H581" s="57"/>
      <c r="I581" s="57"/>
      <c r="J581" s="57"/>
      <c r="K581" s="57"/>
      <c r="L581" s="57"/>
      <c r="M581" s="57"/>
      <c r="N581" s="57"/>
      <c r="O581" s="57"/>
      <c r="P581" s="58"/>
      <c r="Q581" s="57"/>
      <c r="R581" s="57"/>
      <c r="S581" s="57"/>
      <c r="T581" s="57"/>
      <c r="U581" s="57"/>
      <c r="V581" s="59"/>
      <c r="W581" s="59"/>
      <c r="X581" s="57"/>
      <c r="Y581" s="59"/>
      <c r="Z581" s="59"/>
      <c r="AA581" s="57"/>
      <c r="AB581" s="60"/>
      <c r="AC581" s="60"/>
      <c r="AD581" s="57"/>
      <c r="AE581" s="57"/>
      <c r="AF581" s="57"/>
      <c r="AG581" s="57"/>
      <c r="AH581" s="121"/>
    </row>
    <row r="582" spans="1:34" ht="23.25" customHeight="1">
      <c r="A582" s="57"/>
      <c r="B582" s="57"/>
      <c r="C582" s="57"/>
      <c r="D582" s="58"/>
      <c r="E582" s="57"/>
      <c r="F582" s="58"/>
      <c r="G582" s="57"/>
      <c r="H582" s="57"/>
      <c r="I582" s="57"/>
      <c r="J582" s="57"/>
      <c r="K582" s="57"/>
      <c r="L582" s="57"/>
      <c r="M582" s="57"/>
      <c r="N582" s="57"/>
      <c r="O582" s="57"/>
      <c r="P582" s="58"/>
      <c r="Q582" s="57"/>
      <c r="R582" s="57"/>
      <c r="S582" s="57"/>
      <c r="T582" s="57"/>
      <c r="U582" s="57"/>
      <c r="V582" s="59"/>
      <c r="W582" s="59"/>
      <c r="X582" s="57"/>
      <c r="Y582" s="59"/>
      <c r="Z582" s="59"/>
      <c r="AA582" s="57"/>
      <c r="AB582" s="60"/>
      <c r="AC582" s="60"/>
      <c r="AD582" s="57"/>
      <c r="AE582" s="57"/>
      <c r="AF582" s="57"/>
      <c r="AG582" s="57"/>
      <c r="AH582" s="121"/>
    </row>
    <row r="583" spans="1:34" ht="23.25" customHeight="1">
      <c r="A583" s="57"/>
      <c r="B583" s="57"/>
      <c r="C583" s="57"/>
      <c r="D583" s="58"/>
      <c r="E583" s="57"/>
      <c r="F583" s="58"/>
      <c r="G583" s="57"/>
      <c r="H583" s="57"/>
      <c r="I583" s="57"/>
      <c r="J583" s="57"/>
      <c r="K583" s="57"/>
      <c r="L583" s="57"/>
      <c r="M583" s="57"/>
      <c r="N583" s="57"/>
      <c r="O583" s="57"/>
      <c r="P583" s="58"/>
      <c r="Q583" s="57"/>
      <c r="R583" s="57"/>
      <c r="S583" s="57"/>
      <c r="T583" s="57"/>
      <c r="U583" s="57"/>
      <c r="V583" s="59"/>
      <c r="W583" s="59"/>
      <c r="X583" s="57"/>
      <c r="Y583" s="59"/>
      <c r="Z583" s="59"/>
      <c r="AA583" s="57"/>
      <c r="AB583" s="60"/>
      <c r="AC583" s="60"/>
      <c r="AD583" s="57"/>
      <c r="AE583" s="57"/>
      <c r="AF583" s="57"/>
      <c r="AG583" s="57"/>
      <c r="AH583" s="121"/>
    </row>
    <row r="584" spans="1:34" ht="23.25" customHeight="1">
      <c r="A584" s="57"/>
      <c r="B584" s="57"/>
      <c r="C584" s="57"/>
      <c r="D584" s="58"/>
      <c r="E584" s="57"/>
      <c r="F584" s="58"/>
      <c r="G584" s="57"/>
      <c r="H584" s="57"/>
      <c r="I584" s="57"/>
      <c r="J584" s="57"/>
      <c r="K584" s="57"/>
      <c r="L584" s="57"/>
      <c r="M584" s="57"/>
      <c r="N584" s="57"/>
      <c r="O584" s="57"/>
      <c r="P584" s="58"/>
      <c r="Q584" s="57"/>
      <c r="R584" s="57"/>
      <c r="S584" s="57"/>
      <c r="T584" s="57"/>
      <c r="U584" s="57"/>
      <c r="V584" s="59"/>
      <c r="W584" s="59"/>
      <c r="X584" s="57"/>
      <c r="Y584" s="59"/>
      <c r="Z584" s="59"/>
      <c r="AA584" s="57"/>
      <c r="AB584" s="60"/>
      <c r="AC584" s="60"/>
      <c r="AD584" s="57"/>
      <c r="AE584" s="57"/>
      <c r="AF584" s="57"/>
      <c r="AG584" s="57"/>
      <c r="AH584" s="121"/>
    </row>
    <row r="585" spans="1:34" ht="23.25" customHeight="1">
      <c r="A585" s="57"/>
      <c r="B585" s="57"/>
      <c r="C585" s="57"/>
      <c r="D585" s="58"/>
      <c r="E585" s="57"/>
      <c r="F585" s="58"/>
      <c r="G585" s="57"/>
      <c r="H585" s="57"/>
      <c r="I585" s="57"/>
      <c r="J585" s="57"/>
      <c r="K585" s="57"/>
      <c r="L585" s="57"/>
      <c r="M585" s="57"/>
      <c r="N585" s="57"/>
      <c r="O585" s="57"/>
      <c r="P585" s="58"/>
      <c r="Q585" s="57"/>
      <c r="R585" s="57"/>
      <c r="S585" s="57"/>
      <c r="T585" s="57"/>
      <c r="U585" s="57"/>
      <c r="V585" s="59"/>
      <c r="W585" s="59"/>
      <c r="X585" s="57"/>
      <c r="Y585" s="59"/>
      <c r="Z585" s="59"/>
      <c r="AA585" s="57"/>
      <c r="AB585" s="60"/>
      <c r="AC585" s="60"/>
      <c r="AD585" s="57"/>
      <c r="AE585" s="57"/>
      <c r="AF585" s="57"/>
      <c r="AG585" s="57"/>
      <c r="AH585" s="121"/>
    </row>
    <row r="586" spans="1:34" ht="23.25" customHeight="1">
      <c r="A586" s="57"/>
      <c r="B586" s="57"/>
      <c r="C586" s="57"/>
      <c r="D586" s="58"/>
      <c r="E586" s="57"/>
      <c r="F586" s="58"/>
      <c r="G586" s="57"/>
      <c r="H586" s="57"/>
      <c r="I586" s="57"/>
      <c r="J586" s="57"/>
      <c r="K586" s="57"/>
      <c r="L586" s="57"/>
      <c r="M586" s="57"/>
      <c r="N586" s="57"/>
      <c r="O586" s="57"/>
      <c r="P586" s="58"/>
      <c r="Q586" s="57"/>
      <c r="R586" s="57"/>
      <c r="S586" s="57"/>
      <c r="T586" s="57"/>
      <c r="U586" s="57"/>
      <c r="V586" s="59"/>
      <c r="W586" s="59"/>
      <c r="X586" s="57"/>
      <c r="Y586" s="59"/>
      <c r="Z586" s="59"/>
      <c r="AA586" s="57"/>
      <c r="AB586" s="60"/>
      <c r="AC586" s="60"/>
      <c r="AD586" s="57"/>
      <c r="AE586" s="57"/>
      <c r="AF586" s="57"/>
      <c r="AG586" s="57"/>
      <c r="AH586" s="121"/>
    </row>
    <row r="587" spans="1:34" ht="23.25" customHeight="1">
      <c r="A587" s="57"/>
      <c r="B587" s="57"/>
      <c r="C587" s="57"/>
      <c r="D587" s="58"/>
      <c r="E587" s="57"/>
      <c r="F587" s="58"/>
      <c r="G587" s="57"/>
      <c r="H587" s="57"/>
      <c r="I587" s="57"/>
      <c r="J587" s="57"/>
      <c r="K587" s="57"/>
      <c r="L587" s="57"/>
      <c r="M587" s="57"/>
      <c r="N587" s="57"/>
      <c r="O587" s="57"/>
      <c r="P587" s="58"/>
      <c r="Q587" s="57"/>
      <c r="R587" s="57"/>
      <c r="S587" s="57"/>
      <c r="T587" s="57"/>
      <c r="U587" s="57"/>
      <c r="V587" s="59"/>
      <c r="W587" s="59"/>
      <c r="X587" s="57"/>
      <c r="Y587" s="59"/>
      <c r="Z587" s="59"/>
      <c r="AA587" s="57"/>
      <c r="AB587" s="60"/>
      <c r="AC587" s="60"/>
      <c r="AD587" s="57"/>
      <c r="AE587" s="57"/>
      <c r="AF587" s="57"/>
      <c r="AG587" s="57"/>
      <c r="AH587" s="121"/>
    </row>
    <row r="588" spans="1:34" ht="23.25" customHeight="1">
      <c r="A588" s="57"/>
      <c r="B588" s="57"/>
      <c r="C588" s="57"/>
      <c r="D588" s="58"/>
      <c r="E588" s="57"/>
      <c r="F588" s="58"/>
      <c r="G588" s="57"/>
      <c r="H588" s="57"/>
      <c r="I588" s="57"/>
      <c r="J588" s="57"/>
      <c r="K588" s="57"/>
      <c r="L588" s="57"/>
      <c r="M588" s="57"/>
      <c r="N588" s="57"/>
      <c r="O588" s="57"/>
      <c r="P588" s="58"/>
      <c r="Q588" s="57"/>
      <c r="R588" s="57"/>
      <c r="S588" s="57"/>
      <c r="T588" s="57"/>
      <c r="U588" s="57"/>
      <c r="V588" s="59"/>
      <c r="W588" s="59"/>
      <c r="X588" s="57"/>
      <c r="Y588" s="59"/>
      <c r="Z588" s="59"/>
      <c r="AA588" s="57"/>
      <c r="AB588" s="60"/>
      <c r="AC588" s="60"/>
      <c r="AD588" s="57"/>
      <c r="AE588" s="57"/>
      <c r="AF588" s="57"/>
      <c r="AG588" s="57"/>
      <c r="AH588" s="121"/>
    </row>
    <row r="589" spans="1:34" ht="23.25" customHeight="1">
      <c r="A589" s="57"/>
      <c r="B589" s="57"/>
      <c r="C589" s="57"/>
      <c r="D589" s="58"/>
      <c r="E589" s="57"/>
      <c r="F589" s="58"/>
      <c r="G589" s="57"/>
      <c r="H589" s="57"/>
      <c r="I589" s="57"/>
      <c r="J589" s="57"/>
      <c r="K589" s="57"/>
      <c r="L589" s="57"/>
      <c r="M589" s="57"/>
      <c r="N589" s="57"/>
      <c r="O589" s="57"/>
      <c r="P589" s="58"/>
      <c r="Q589" s="57"/>
      <c r="R589" s="57"/>
      <c r="S589" s="57"/>
      <c r="T589" s="57"/>
      <c r="U589" s="57"/>
      <c r="V589" s="59"/>
      <c r="W589" s="59"/>
      <c r="X589" s="57"/>
      <c r="Y589" s="59"/>
      <c r="Z589" s="59"/>
      <c r="AA589" s="57"/>
      <c r="AB589" s="60"/>
      <c r="AC589" s="60"/>
      <c r="AD589" s="57"/>
      <c r="AE589" s="57"/>
      <c r="AF589" s="57"/>
      <c r="AG589" s="57"/>
      <c r="AH589" s="121"/>
    </row>
    <row r="590" spans="1:34" ht="23.25" customHeight="1">
      <c r="A590" s="57"/>
      <c r="B590" s="57"/>
      <c r="C590" s="57"/>
      <c r="D590" s="58"/>
      <c r="E590" s="57"/>
      <c r="F590" s="58"/>
      <c r="G590" s="57"/>
      <c r="H590" s="57"/>
      <c r="I590" s="57"/>
      <c r="J590" s="57"/>
      <c r="K590" s="57"/>
      <c r="L590" s="57"/>
      <c r="M590" s="57"/>
      <c r="N590" s="57"/>
      <c r="O590" s="57"/>
      <c r="P590" s="58"/>
      <c r="Q590" s="57"/>
      <c r="R590" s="57"/>
      <c r="S590" s="57"/>
      <c r="T590" s="57"/>
      <c r="U590" s="57"/>
      <c r="V590" s="59"/>
      <c r="W590" s="59"/>
      <c r="X590" s="57"/>
      <c r="Y590" s="59"/>
      <c r="Z590" s="59"/>
      <c r="AA590" s="57"/>
      <c r="AB590" s="60"/>
      <c r="AC590" s="60"/>
      <c r="AD590" s="57"/>
      <c r="AE590" s="57"/>
      <c r="AF590" s="57"/>
      <c r="AG590" s="57"/>
      <c r="AH590" s="121"/>
    </row>
    <row r="591" spans="1:34" ht="23.25" customHeight="1">
      <c r="A591" s="57"/>
      <c r="B591" s="57"/>
      <c r="C591" s="57"/>
      <c r="D591" s="58"/>
      <c r="E591" s="57"/>
      <c r="F591" s="58"/>
      <c r="G591" s="57"/>
      <c r="H591" s="57"/>
      <c r="I591" s="57"/>
      <c r="J591" s="57"/>
      <c r="K591" s="57"/>
      <c r="L591" s="57"/>
      <c r="M591" s="57"/>
      <c r="N591" s="57"/>
      <c r="O591" s="57"/>
      <c r="P591" s="58"/>
      <c r="Q591" s="57"/>
      <c r="R591" s="57"/>
      <c r="S591" s="57"/>
      <c r="T591" s="57"/>
      <c r="U591" s="57"/>
      <c r="V591" s="59"/>
      <c r="W591" s="59"/>
      <c r="X591" s="57"/>
      <c r="Y591" s="59"/>
      <c r="Z591" s="59"/>
      <c r="AA591" s="57"/>
      <c r="AB591" s="60"/>
      <c r="AC591" s="60"/>
      <c r="AD591" s="57"/>
      <c r="AE591" s="57"/>
      <c r="AF591" s="57"/>
      <c r="AG591" s="57"/>
      <c r="AH591" s="121"/>
    </row>
    <row r="592" spans="1:34" ht="23.25" customHeight="1">
      <c r="A592" s="57"/>
      <c r="B592" s="57"/>
      <c r="C592" s="57"/>
      <c r="D592" s="58"/>
      <c r="E592" s="57"/>
      <c r="F592" s="58"/>
      <c r="G592" s="57"/>
      <c r="H592" s="57"/>
      <c r="I592" s="57"/>
      <c r="J592" s="57"/>
      <c r="K592" s="57"/>
      <c r="L592" s="57"/>
      <c r="M592" s="57"/>
      <c r="N592" s="57"/>
      <c r="O592" s="57"/>
      <c r="P592" s="58"/>
      <c r="Q592" s="57"/>
      <c r="R592" s="57"/>
      <c r="S592" s="57"/>
      <c r="T592" s="57"/>
      <c r="U592" s="57"/>
      <c r="V592" s="59"/>
      <c r="W592" s="59"/>
      <c r="X592" s="57"/>
      <c r="Y592" s="59"/>
      <c r="Z592" s="59"/>
      <c r="AA592" s="57"/>
      <c r="AB592" s="60"/>
      <c r="AC592" s="60"/>
      <c r="AD592" s="57"/>
      <c r="AE592" s="57"/>
      <c r="AF592" s="57"/>
      <c r="AG592" s="57"/>
      <c r="AH592" s="121"/>
    </row>
    <row r="593" spans="1:34" ht="23.25" customHeight="1">
      <c r="A593" s="57"/>
      <c r="B593" s="57"/>
      <c r="C593" s="57"/>
      <c r="D593" s="58"/>
      <c r="E593" s="57"/>
      <c r="F593" s="58"/>
      <c r="G593" s="57"/>
      <c r="H593" s="57"/>
      <c r="I593" s="57"/>
      <c r="J593" s="57"/>
      <c r="K593" s="57"/>
      <c r="L593" s="57"/>
      <c r="M593" s="57"/>
      <c r="N593" s="57"/>
      <c r="O593" s="57"/>
      <c r="P593" s="58"/>
      <c r="Q593" s="57"/>
      <c r="R593" s="57"/>
      <c r="S593" s="57"/>
      <c r="T593" s="57"/>
      <c r="U593" s="57"/>
      <c r="V593" s="59"/>
      <c r="W593" s="59"/>
      <c r="X593" s="57"/>
      <c r="Y593" s="59"/>
      <c r="Z593" s="59"/>
      <c r="AA593" s="57"/>
      <c r="AB593" s="60"/>
      <c r="AC593" s="60"/>
      <c r="AD593" s="57"/>
      <c r="AE593" s="57"/>
      <c r="AF593" s="57"/>
      <c r="AG593" s="57"/>
      <c r="AH593" s="121"/>
    </row>
    <row r="594" spans="1:34" ht="23.25" customHeight="1">
      <c r="A594" s="57"/>
      <c r="B594" s="57"/>
      <c r="C594" s="57"/>
      <c r="D594" s="58"/>
      <c r="E594" s="57"/>
      <c r="F594" s="58"/>
      <c r="G594" s="57"/>
      <c r="H594" s="57"/>
      <c r="I594" s="57"/>
      <c r="J594" s="57"/>
      <c r="K594" s="57"/>
      <c r="L594" s="57"/>
      <c r="M594" s="57"/>
      <c r="N594" s="57"/>
      <c r="O594" s="57"/>
      <c r="P594" s="58"/>
      <c r="Q594" s="57"/>
      <c r="R594" s="57"/>
      <c r="S594" s="57"/>
      <c r="T594" s="57"/>
      <c r="U594" s="57"/>
      <c r="V594" s="59"/>
      <c r="W594" s="59"/>
      <c r="X594" s="57"/>
      <c r="Y594" s="59"/>
      <c r="Z594" s="59"/>
      <c r="AA594" s="57"/>
      <c r="AB594" s="60"/>
      <c r="AC594" s="60"/>
      <c r="AD594" s="57"/>
      <c r="AE594" s="57"/>
      <c r="AF594" s="57"/>
      <c r="AG594" s="57"/>
      <c r="AH594" s="121"/>
    </row>
    <row r="595" spans="1:34" ht="23.25" customHeight="1">
      <c r="A595" s="57"/>
      <c r="B595" s="57"/>
      <c r="C595" s="57"/>
      <c r="D595" s="58"/>
      <c r="E595" s="57"/>
      <c r="F595" s="58"/>
      <c r="G595" s="57"/>
      <c r="H595" s="57"/>
      <c r="I595" s="57"/>
      <c r="J595" s="57"/>
      <c r="K595" s="57"/>
      <c r="L595" s="57"/>
      <c r="M595" s="57"/>
      <c r="N595" s="57"/>
      <c r="O595" s="57"/>
      <c r="P595" s="58"/>
      <c r="Q595" s="57"/>
      <c r="R595" s="57"/>
      <c r="S595" s="57"/>
      <c r="T595" s="57"/>
      <c r="U595" s="57"/>
      <c r="V595" s="59"/>
      <c r="W595" s="59"/>
      <c r="X595" s="57"/>
      <c r="Y595" s="59"/>
      <c r="Z595" s="59"/>
      <c r="AA595" s="57"/>
      <c r="AB595" s="60"/>
      <c r="AC595" s="60"/>
      <c r="AD595" s="57"/>
      <c r="AE595" s="57"/>
      <c r="AF595" s="57"/>
      <c r="AG595" s="57"/>
      <c r="AH595" s="121"/>
    </row>
    <row r="596" spans="1:34" ht="23.25" customHeight="1">
      <c r="A596" s="57"/>
      <c r="B596" s="57"/>
      <c r="C596" s="57"/>
      <c r="D596" s="58"/>
      <c r="E596" s="57"/>
      <c r="F596" s="58"/>
      <c r="G596" s="57"/>
      <c r="H596" s="57"/>
      <c r="I596" s="57"/>
      <c r="J596" s="57"/>
      <c r="K596" s="57"/>
      <c r="L596" s="57"/>
      <c r="M596" s="57"/>
      <c r="N596" s="57"/>
      <c r="O596" s="57"/>
      <c r="P596" s="58"/>
      <c r="Q596" s="57"/>
      <c r="R596" s="57"/>
      <c r="S596" s="57"/>
      <c r="T596" s="57"/>
      <c r="U596" s="57"/>
      <c r="V596" s="59"/>
      <c r="W596" s="59"/>
      <c r="X596" s="57"/>
      <c r="Y596" s="59"/>
      <c r="Z596" s="59"/>
      <c r="AA596" s="57"/>
      <c r="AB596" s="60"/>
      <c r="AC596" s="60"/>
      <c r="AD596" s="57"/>
      <c r="AE596" s="57"/>
      <c r="AF596" s="57"/>
      <c r="AG596" s="57"/>
      <c r="AH596" s="121"/>
    </row>
    <row r="597" spans="1:34" ht="23.25" customHeight="1">
      <c r="A597" s="57"/>
      <c r="B597" s="57"/>
      <c r="C597" s="57"/>
      <c r="D597" s="58"/>
      <c r="E597" s="57"/>
      <c r="F597" s="58"/>
      <c r="G597" s="57"/>
      <c r="H597" s="57"/>
      <c r="I597" s="57"/>
      <c r="J597" s="57"/>
      <c r="K597" s="57"/>
      <c r="L597" s="57"/>
      <c r="M597" s="57"/>
      <c r="N597" s="57"/>
      <c r="O597" s="57"/>
      <c r="P597" s="58"/>
      <c r="Q597" s="57"/>
      <c r="R597" s="57"/>
      <c r="S597" s="57"/>
      <c r="T597" s="57"/>
      <c r="U597" s="57"/>
      <c r="V597" s="59"/>
      <c r="W597" s="59"/>
      <c r="X597" s="57"/>
      <c r="Y597" s="59"/>
      <c r="Z597" s="59"/>
      <c r="AA597" s="57"/>
      <c r="AB597" s="60"/>
      <c r="AC597" s="60"/>
      <c r="AD597" s="57"/>
      <c r="AE597" s="57"/>
      <c r="AF597" s="57"/>
      <c r="AG597" s="57"/>
      <c r="AH597" s="121"/>
    </row>
    <row r="598" spans="1:34" ht="23.25" customHeight="1">
      <c r="A598" s="57"/>
      <c r="B598" s="57"/>
      <c r="C598" s="57"/>
      <c r="D598" s="58"/>
      <c r="E598" s="57"/>
      <c r="F598" s="58"/>
      <c r="G598" s="57"/>
      <c r="H598" s="57"/>
      <c r="I598" s="57"/>
      <c r="J598" s="57"/>
      <c r="K598" s="57"/>
      <c r="L598" s="57"/>
      <c r="M598" s="57"/>
      <c r="N598" s="57"/>
      <c r="O598" s="57"/>
      <c r="P598" s="58"/>
      <c r="Q598" s="57"/>
      <c r="R598" s="57"/>
      <c r="S598" s="57"/>
      <c r="T598" s="57"/>
      <c r="U598" s="57"/>
      <c r="V598" s="59"/>
      <c r="W598" s="59"/>
      <c r="X598" s="57"/>
      <c r="Y598" s="59"/>
      <c r="Z598" s="59"/>
      <c r="AA598" s="57"/>
      <c r="AB598" s="60"/>
      <c r="AC598" s="60"/>
      <c r="AD598" s="57"/>
      <c r="AE598" s="57"/>
      <c r="AF598" s="57"/>
      <c r="AG598" s="57"/>
      <c r="AH598" s="121"/>
    </row>
    <row r="599" spans="1:34" ht="23.25" customHeight="1">
      <c r="A599" s="57"/>
      <c r="B599" s="57"/>
      <c r="C599" s="57"/>
      <c r="D599" s="58"/>
      <c r="E599" s="57"/>
      <c r="F599" s="58"/>
      <c r="G599" s="57"/>
      <c r="H599" s="57"/>
      <c r="I599" s="57"/>
      <c r="J599" s="57"/>
      <c r="K599" s="57"/>
      <c r="L599" s="57"/>
      <c r="M599" s="57"/>
      <c r="N599" s="57"/>
      <c r="O599" s="57"/>
      <c r="P599" s="58"/>
      <c r="Q599" s="57"/>
      <c r="R599" s="57"/>
      <c r="S599" s="57"/>
      <c r="T599" s="57"/>
      <c r="U599" s="57"/>
      <c r="V599" s="59"/>
      <c r="W599" s="59"/>
      <c r="X599" s="57"/>
      <c r="Y599" s="59"/>
      <c r="Z599" s="59"/>
      <c r="AA599" s="57"/>
      <c r="AB599" s="60"/>
      <c r="AC599" s="60"/>
      <c r="AD599" s="57"/>
      <c r="AE599" s="57"/>
      <c r="AF599" s="57"/>
      <c r="AG599" s="57"/>
      <c r="AH599" s="121"/>
    </row>
    <row r="600" spans="1:34" ht="23.25" customHeight="1">
      <c r="A600" s="57"/>
      <c r="B600" s="57"/>
      <c r="C600" s="57"/>
      <c r="D600" s="58"/>
      <c r="E600" s="57"/>
      <c r="F600" s="58"/>
      <c r="G600" s="57"/>
      <c r="H600" s="57"/>
      <c r="I600" s="57"/>
      <c r="J600" s="57"/>
      <c r="K600" s="57"/>
      <c r="L600" s="57"/>
      <c r="M600" s="57"/>
      <c r="N600" s="57"/>
      <c r="O600" s="57"/>
      <c r="P600" s="58"/>
      <c r="Q600" s="57"/>
      <c r="R600" s="57"/>
      <c r="S600" s="57"/>
      <c r="T600" s="57"/>
      <c r="U600" s="57"/>
      <c r="V600" s="59"/>
      <c r="W600" s="59"/>
      <c r="X600" s="57"/>
      <c r="Y600" s="59"/>
      <c r="Z600" s="59"/>
      <c r="AA600" s="57"/>
      <c r="AB600" s="60"/>
      <c r="AC600" s="60"/>
      <c r="AD600" s="57"/>
      <c r="AE600" s="57"/>
      <c r="AF600" s="57"/>
      <c r="AG600" s="57"/>
      <c r="AH600" s="121"/>
    </row>
    <row r="601" spans="1:34" ht="23.25" customHeight="1">
      <c r="A601" s="57"/>
      <c r="B601" s="57"/>
      <c r="C601" s="57"/>
      <c r="D601" s="58"/>
      <c r="E601" s="57"/>
      <c r="F601" s="58"/>
      <c r="G601" s="57"/>
      <c r="H601" s="57"/>
      <c r="I601" s="57"/>
      <c r="J601" s="57"/>
      <c r="K601" s="57"/>
      <c r="L601" s="57"/>
      <c r="M601" s="57"/>
      <c r="N601" s="57"/>
      <c r="O601" s="57"/>
      <c r="P601" s="58"/>
      <c r="Q601" s="57"/>
      <c r="R601" s="57"/>
      <c r="S601" s="57"/>
      <c r="T601" s="57"/>
      <c r="U601" s="57"/>
      <c r="V601" s="59"/>
      <c r="W601" s="59"/>
      <c r="X601" s="57"/>
      <c r="Y601" s="59"/>
      <c r="Z601" s="59"/>
      <c r="AA601" s="57"/>
      <c r="AB601" s="60"/>
      <c r="AC601" s="60"/>
      <c r="AD601" s="57"/>
      <c r="AE601" s="57"/>
      <c r="AF601" s="57"/>
      <c r="AG601" s="57"/>
      <c r="AH601" s="121"/>
    </row>
    <row r="602" spans="1:34" ht="23.25" customHeight="1">
      <c r="A602" s="57"/>
      <c r="B602" s="57"/>
      <c r="C602" s="57"/>
      <c r="D602" s="58"/>
      <c r="E602" s="57"/>
      <c r="F602" s="58"/>
      <c r="G602" s="57"/>
      <c r="H602" s="57"/>
      <c r="I602" s="57"/>
      <c r="J602" s="57"/>
      <c r="K602" s="57"/>
      <c r="L602" s="57"/>
      <c r="M602" s="57"/>
      <c r="N602" s="57"/>
      <c r="O602" s="57"/>
      <c r="P602" s="58"/>
      <c r="Q602" s="57"/>
      <c r="R602" s="57"/>
      <c r="S602" s="57"/>
      <c r="T602" s="57"/>
      <c r="U602" s="57"/>
      <c r="V602" s="59"/>
      <c r="W602" s="59"/>
      <c r="X602" s="57"/>
      <c r="Y602" s="59"/>
      <c r="Z602" s="59"/>
      <c r="AA602" s="57"/>
      <c r="AB602" s="60"/>
      <c r="AC602" s="60"/>
      <c r="AD602" s="57"/>
      <c r="AE602" s="57"/>
      <c r="AF602" s="57"/>
      <c r="AG602" s="57"/>
      <c r="AH602" s="121"/>
    </row>
    <row r="603" spans="1:34" ht="23.25" customHeight="1">
      <c r="A603" s="57"/>
      <c r="B603" s="57"/>
      <c r="C603" s="57"/>
      <c r="D603" s="58"/>
      <c r="E603" s="57"/>
      <c r="F603" s="58"/>
      <c r="G603" s="57"/>
      <c r="H603" s="57"/>
      <c r="I603" s="57"/>
      <c r="J603" s="57"/>
      <c r="K603" s="57"/>
      <c r="L603" s="57"/>
      <c r="M603" s="57"/>
      <c r="N603" s="57"/>
      <c r="O603" s="57"/>
      <c r="P603" s="58"/>
      <c r="Q603" s="57"/>
      <c r="R603" s="57"/>
      <c r="S603" s="57"/>
      <c r="T603" s="57"/>
      <c r="U603" s="57"/>
      <c r="V603" s="59"/>
      <c r="W603" s="59"/>
      <c r="X603" s="57"/>
      <c r="Y603" s="59"/>
      <c r="Z603" s="59"/>
      <c r="AA603" s="57"/>
      <c r="AB603" s="60"/>
      <c r="AC603" s="60"/>
      <c r="AD603" s="57"/>
      <c r="AE603" s="57"/>
      <c r="AF603" s="57"/>
      <c r="AG603" s="57"/>
      <c r="AH603" s="121"/>
    </row>
    <row r="604" spans="1:34" ht="23.25" customHeight="1">
      <c r="A604" s="57"/>
      <c r="B604" s="57"/>
      <c r="C604" s="57"/>
      <c r="D604" s="58"/>
      <c r="E604" s="57"/>
      <c r="F604" s="58"/>
      <c r="G604" s="57"/>
      <c r="H604" s="57"/>
      <c r="I604" s="57"/>
      <c r="J604" s="57"/>
      <c r="K604" s="57"/>
      <c r="L604" s="57"/>
      <c r="M604" s="57"/>
      <c r="N604" s="57"/>
      <c r="O604" s="57"/>
      <c r="P604" s="58"/>
      <c r="Q604" s="57"/>
      <c r="R604" s="57"/>
      <c r="S604" s="57"/>
      <c r="T604" s="57"/>
      <c r="U604" s="57"/>
      <c r="V604" s="59"/>
      <c r="W604" s="59"/>
      <c r="X604" s="57"/>
      <c r="Y604" s="59"/>
      <c r="Z604" s="59"/>
      <c r="AA604" s="57"/>
      <c r="AB604" s="60"/>
      <c r="AC604" s="60"/>
      <c r="AD604" s="57"/>
      <c r="AE604" s="57"/>
      <c r="AF604" s="57"/>
      <c r="AG604" s="57"/>
      <c r="AH604" s="121"/>
    </row>
    <row r="605" spans="1:34" ht="23.25" customHeight="1">
      <c r="A605" s="57"/>
      <c r="B605" s="57"/>
      <c r="C605" s="57"/>
      <c r="D605" s="58"/>
      <c r="E605" s="57"/>
      <c r="F605" s="58"/>
      <c r="G605" s="57"/>
      <c r="H605" s="57"/>
      <c r="I605" s="57"/>
      <c r="J605" s="57"/>
      <c r="K605" s="57"/>
      <c r="L605" s="57"/>
      <c r="M605" s="57"/>
      <c r="N605" s="57"/>
      <c r="O605" s="57"/>
      <c r="P605" s="58"/>
      <c r="Q605" s="57"/>
      <c r="R605" s="57"/>
      <c r="S605" s="57"/>
      <c r="T605" s="57"/>
      <c r="U605" s="57"/>
      <c r="V605" s="59"/>
      <c r="W605" s="59"/>
      <c r="X605" s="57"/>
      <c r="Y605" s="59"/>
      <c r="Z605" s="59"/>
      <c r="AA605" s="57"/>
      <c r="AB605" s="60"/>
      <c r="AC605" s="60"/>
      <c r="AD605" s="57"/>
      <c r="AE605" s="57"/>
      <c r="AF605" s="57"/>
      <c r="AG605" s="57"/>
      <c r="AH605" s="121"/>
    </row>
    <row r="606" spans="1:34" ht="23.25" customHeight="1">
      <c r="A606" s="57"/>
      <c r="B606" s="57"/>
      <c r="C606" s="57"/>
      <c r="D606" s="58"/>
      <c r="E606" s="57"/>
      <c r="F606" s="58"/>
      <c r="G606" s="57"/>
      <c r="H606" s="57"/>
      <c r="I606" s="57"/>
      <c r="J606" s="57"/>
      <c r="K606" s="57"/>
      <c r="L606" s="57"/>
      <c r="M606" s="57"/>
      <c r="N606" s="57"/>
      <c r="O606" s="57"/>
      <c r="P606" s="58"/>
      <c r="Q606" s="57"/>
      <c r="R606" s="57"/>
      <c r="S606" s="57"/>
      <c r="T606" s="57"/>
      <c r="U606" s="57"/>
      <c r="V606" s="59"/>
      <c r="W606" s="59"/>
      <c r="X606" s="57"/>
      <c r="Y606" s="59"/>
      <c r="Z606" s="59"/>
      <c r="AA606" s="57"/>
      <c r="AB606" s="60"/>
      <c r="AC606" s="60"/>
      <c r="AD606" s="57"/>
      <c r="AE606" s="57"/>
      <c r="AF606" s="57"/>
      <c r="AG606" s="57"/>
      <c r="AH606" s="121"/>
    </row>
    <row r="607" spans="1:34" ht="23.25" customHeight="1">
      <c r="A607" s="57"/>
      <c r="B607" s="57"/>
      <c r="C607" s="57"/>
      <c r="D607" s="58"/>
      <c r="E607" s="57"/>
      <c r="F607" s="58"/>
      <c r="G607" s="57"/>
      <c r="H607" s="57"/>
      <c r="I607" s="57"/>
      <c r="J607" s="57"/>
      <c r="K607" s="57"/>
      <c r="L607" s="57"/>
      <c r="M607" s="57"/>
      <c r="N607" s="57"/>
      <c r="O607" s="57"/>
      <c r="P607" s="58"/>
      <c r="Q607" s="57"/>
      <c r="R607" s="57"/>
      <c r="S607" s="57"/>
      <c r="T607" s="57"/>
      <c r="U607" s="57"/>
      <c r="V607" s="59"/>
      <c r="W607" s="59"/>
      <c r="X607" s="57"/>
      <c r="Y607" s="59"/>
      <c r="Z607" s="59"/>
      <c r="AA607" s="57"/>
      <c r="AB607" s="60"/>
      <c r="AC607" s="60"/>
      <c r="AD607" s="57"/>
      <c r="AE607" s="57"/>
      <c r="AF607" s="57"/>
      <c r="AG607" s="57"/>
      <c r="AH607" s="121"/>
    </row>
    <row r="608" spans="1:34" ht="23.25" customHeight="1">
      <c r="A608" s="57"/>
      <c r="B608" s="57"/>
      <c r="C608" s="57"/>
      <c r="D608" s="58"/>
      <c r="E608" s="57"/>
      <c r="F608" s="58"/>
      <c r="G608" s="57"/>
      <c r="H608" s="57"/>
      <c r="I608" s="57"/>
      <c r="J608" s="57"/>
      <c r="K608" s="57"/>
      <c r="L608" s="57"/>
      <c r="M608" s="57"/>
      <c r="N608" s="57"/>
      <c r="O608" s="57"/>
      <c r="P608" s="58"/>
      <c r="Q608" s="57"/>
      <c r="R608" s="57"/>
      <c r="S608" s="57"/>
      <c r="T608" s="57"/>
      <c r="U608" s="57"/>
      <c r="V608" s="59"/>
      <c r="W608" s="59"/>
      <c r="X608" s="57"/>
      <c r="Y608" s="59"/>
      <c r="Z608" s="59"/>
      <c r="AA608" s="57"/>
      <c r="AB608" s="60"/>
      <c r="AC608" s="60"/>
      <c r="AD608" s="57"/>
      <c r="AE608" s="57"/>
      <c r="AF608" s="57"/>
      <c r="AG608" s="57"/>
      <c r="AH608" s="57"/>
    </row>
    <row r="609" spans="1:34" ht="23.25" customHeight="1">
      <c r="A609" s="57"/>
      <c r="B609" s="57"/>
      <c r="C609" s="57"/>
      <c r="D609" s="58"/>
      <c r="E609" s="57"/>
      <c r="F609" s="58"/>
      <c r="G609" s="57"/>
      <c r="H609" s="57"/>
      <c r="I609" s="57"/>
      <c r="J609" s="57"/>
      <c r="K609" s="57"/>
      <c r="L609" s="57"/>
      <c r="M609" s="57"/>
      <c r="N609" s="57"/>
      <c r="O609" s="57"/>
      <c r="P609" s="58"/>
      <c r="Q609" s="57"/>
      <c r="R609" s="57"/>
      <c r="S609" s="57"/>
      <c r="T609" s="57"/>
      <c r="U609" s="57"/>
      <c r="V609" s="59"/>
      <c r="W609" s="59"/>
      <c r="X609" s="57"/>
      <c r="Y609" s="59"/>
      <c r="Z609" s="59"/>
      <c r="AA609" s="57"/>
      <c r="AB609" s="60"/>
      <c r="AC609" s="60"/>
      <c r="AD609" s="57"/>
      <c r="AE609" s="57"/>
      <c r="AF609" s="57"/>
      <c r="AG609" s="57"/>
      <c r="AH609" s="121"/>
    </row>
    <row r="610" spans="1:34" ht="23.25" customHeight="1">
      <c r="A610" s="57"/>
      <c r="B610" s="57"/>
      <c r="C610" s="57"/>
      <c r="D610" s="58"/>
      <c r="E610" s="57"/>
      <c r="F610" s="58"/>
      <c r="G610" s="57"/>
      <c r="H610" s="57"/>
      <c r="I610" s="57"/>
      <c r="J610" s="57"/>
      <c r="K610" s="57"/>
      <c r="L610" s="57"/>
      <c r="M610" s="57"/>
      <c r="N610" s="57"/>
      <c r="O610" s="57"/>
      <c r="P610" s="58"/>
      <c r="Q610" s="57"/>
      <c r="R610" s="57"/>
      <c r="S610" s="57"/>
      <c r="T610" s="57"/>
      <c r="U610" s="57"/>
      <c r="V610" s="59"/>
      <c r="W610" s="59"/>
      <c r="X610" s="57"/>
      <c r="Y610" s="59"/>
      <c r="Z610" s="59"/>
      <c r="AA610" s="57"/>
      <c r="AB610" s="60"/>
      <c r="AC610" s="60"/>
      <c r="AD610" s="57"/>
      <c r="AE610" s="57"/>
      <c r="AF610" s="57"/>
      <c r="AG610" s="57"/>
      <c r="AH610" s="121"/>
    </row>
    <row r="611" spans="1:34" ht="23.25" customHeight="1">
      <c r="A611" s="57"/>
      <c r="B611" s="57"/>
      <c r="C611" s="57"/>
      <c r="D611" s="58"/>
      <c r="E611" s="57"/>
      <c r="F611" s="58"/>
      <c r="G611" s="57"/>
      <c r="H611" s="57"/>
      <c r="I611" s="57"/>
      <c r="J611" s="57"/>
      <c r="K611" s="57"/>
      <c r="L611" s="57"/>
      <c r="M611" s="57"/>
      <c r="N611" s="57"/>
      <c r="O611" s="57"/>
      <c r="P611" s="58"/>
      <c r="Q611" s="57"/>
      <c r="R611" s="57"/>
      <c r="S611" s="57"/>
      <c r="T611" s="57"/>
      <c r="U611" s="57"/>
      <c r="V611" s="59"/>
      <c r="W611" s="59"/>
      <c r="X611" s="57"/>
      <c r="Y611" s="59"/>
      <c r="Z611" s="59"/>
      <c r="AA611" s="57"/>
      <c r="AB611" s="60"/>
      <c r="AC611" s="60"/>
      <c r="AD611" s="57"/>
      <c r="AE611" s="57"/>
      <c r="AF611" s="57"/>
      <c r="AG611" s="57"/>
      <c r="AH611" s="121"/>
    </row>
    <row r="612" spans="1:34" ht="23.25" customHeight="1">
      <c r="A612" s="57"/>
      <c r="B612" s="57"/>
      <c r="C612" s="57"/>
      <c r="D612" s="58"/>
      <c r="E612" s="57"/>
      <c r="F612" s="58"/>
      <c r="G612" s="57"/>
      <c r="H612" s="57"/>
      <c r="I612" s="57"/>
      <c r="J612" s="57"/>
      <c r="K612" s="57"/>
      <c r="L612" s="57"/>
      <c r="M612" s="57"/>
      <c r="N612" s="57"/>
      <c r="O612" s="57"/>
      <c r="P612" s="58"/>
      <c r="Q612" s="57"/>
      <c r="R612" s="57"/>
      <c r="S612" s="57"/>
      <c r="T612" s="57"/>
      <c r="U612" s="57"/>
      <c r="V612" s="59"/>
      <c r="W612" s="59"/>
      <c r="X612" s="57"/>
      <c r="Y612" s="59"/>
      <c r="Z612" s="59"/>
      <c r="AA612" s="57"/>
      <c r="AB612" s="60"/>
      <c r="AC612" s="60"/>
      <c r="AD612" s="57"/>
      <c r="AE612" s="57"/>
      <c r="AF612" s="57"/>
      <c r="AG612" s="57"/>
      <c r="AH612" s="121"/>
    </row>
    <row r="613" spans="1:34" ht="23.25" customHeight="1">
      <c r="A613" s="57"/>
      <c r="B613" s="57"/>
      <c r="C613" s="57"/>
      <c r="D613" s="58"/>
      <c r="E613" s="57"/>
      <c r="F613" s="58"/>
      <c r="G613" s="57"/>
      <c r="H613" s="57"/>
      <c r="I613" s="57"/>
      <c r="J613" s="57"/>
      <c r="K613" s="57"/>
      <c r="L613" s="57"/>
      <c r="M613" s="57"/>
      <c r="N613" s="57"/>
      <c r="O613" s="57"/>
      <c r="P613" s="58"/>
      <c r="Q613" s="57"/>
      <c r="R613" s="57"/>
      <c r="S613" s="57"/>
      <c r="T613" s="57"/>
      <c r="U613" s="57"/>
      <c r="V613" s="59"/>
      <c r="W613" s="59"/>
      <c r="X613" s="57"/>
      <c r="Y613" s="59"/>
      <c r="Z613" s="59"/>
      <c r="AA613" s="57"/>
      <c r="AB613" s="60"/>
      <c r="AC613" s="60"/>
      <c r="AD613" s="57"/>
      <c r="AE613" s="57"/>
      <c r="AF613" s="57"/>
      <c r="AG613" s="57"/>
      <c r="AH613" s="121"/>
    </row>
    <row r="614" spans="1:34" ht="23.25" customHeight="1">
      <c r="A614" s="57"/>
      <c r="B614" s="57"/>
      <c r="C614" s="57"/>
      <c r="D614" s="58"/>
      <c r="E614" s="57"/>
      <c r="F614" s="58"/>
      <c r="G614" s="57"/>
      <c r="H614" s="57"/>
      <c r="I614" s="57"/>
      <c r="J614" s="57"/>
      <c r="K614" s="57"/>
      <c r="L614" s="57"/>
      <c r="M614" s="57"/>
      <c r="N614" s="57"/>
      <c r="O614" s="57"/>
      <c r="P614" s="58"/>
      <c r="Q614" s="57"/>
      <c r="R614" s="57"/>
      <c r="S614" s="57"/>
      <c r="T614" s="57"/>
      <c r="U614" s="57"/>
      <c r="V614" s="59"/>
      <c r="W614" s="59"/>
      <c r="X614" s="57"/>
      <c r="Y614" s="57"/>
      <c r="Z614" s="59"/>
      <c r="AA614" s="57"/>
      <c r="AB614" s="60"/>
      <c r="AC614" s="60"/>
      <c r="AD614" s="57"/>
      <c r="AE614" s="57"/>
      <c r="AF614" s="57"/>
      <c r="AG614" s="57"/>
      <c r="AH614" s="121"/>
    </row>
    <row r="615" spans="1:34" ht="23.25" customHeight="1">
      <c r="A615" s="57"/>
      <c r="B615" s="57"/>
      <c r="C615" s="57"/>
      <c r="D615" s="58"/>
      <c r="E615" s="57"/>
      <c r="F615" s="58"/>
      <c r="G615" s="57"/>
      <c r="H615" s="57"/>
      <c r="I615" s="57"/>
      <c r="J615" s="57"/>
      <c r="K615" s="57"/>
      <c r="L615" s="57"/>
      <c r="M615" s="57"/>
      <c r="N615" s="57"/>
      <c r="O615" s="57"/>
      <c r="P615" s="58"/>
      <c r="Q615" s="57"/>
      <c r="R615" s="57"/>
      <c r="S615" s="57"/>
      <c r="T615" s="57"/>
      <c r="U615" s="57"/>
      <c r="V615" s="59"/>
      <c r="W615" s="59"/>
      <c r="X615" s="57"/>
      <c r="Y615" s="57"/>
      <c r="Z615" s="59"/>
      <c r="AA615" s="57"/>
      <c r="AB615" s="60"/>
      <c r="AC615" s="60"/>
      <c r="AD615" s="57"/>
      <c r="AE615" s="57"/>
      <c r="AF615" s="57"/>
      <c r="AG615" s="57"/>
      <c r="AH615" s="121"/>
    </row>
    <row r="616" spans="1:34" ht="23.25" customHeight="1">
      <c r="A616" s="57"/>
      <c r="B616" s="57"/>
      <c r="C616" s="57"/>
      <c r="D616" s="58"/>
      <c r="E616" s="57"/>
      <c r="F616" s="58"/>
      <c r="G616" s="57"/>
      <c r="H616" s="57"/>
      <c r="I616" s="57"/>
      <c r="J616" s="57"/>
      <c r="K616" s="57"/>
      <c r="L616" s="57"/>
      <c r="M616" s="57"/>
      <c r="N616" s="57"/>
      <c r="O616" s="57"/>
      <c r="P616" s="58"/>
      <c r="Q616" s="57"/>
      <c r="R616" s="57"/>
      <c r="S616" s="57"/>
      <c r="T616" s="57"/>
      <c r="U616" s="57"/>
      <c r="V616" s="59"/>
      <c r="W616" s="59"/>
      <c r="X616" s="57"/>
      <c r="Y616" s="57"/>
      <c r="Z616" s="59"/>
      <c r="AA616" s="57"/>
      <c r="AB616" s="60"/>
      <c r="AC616" s="60"/>
      <c r="AD616" s="57"/>
      <c r="AE616" s="57"/>
      <c r="AF616" s="57"/>
      <c r="AG616" s="57"/>
      <c r="AH616" s="121"/>
    </row>
    <row r="617" spans="1:34" ht="23.25" customHeight="1">
      <c r="A617" s="57"/>
      <c r="B617" s="57"/>
      <c r="C617" s="57"/>
      <c r="D617" s="58"/>
      <c r="E617" s="57"/>
      <c r="F617" s="58"/>
      <c r="G617" s="57"/>
      <c r="H617" s="57"/>
      <c r="I617" s="57"/>
      <c r="J617" s="57"/>
      <c r="K617" s="57"/>
      <c r="L617" s="57"/>
      <c r="M617" s="57"/>
      <c r="N617" s="57"/>
      <c r="O617" s="57"/>
      <c r="P617" s="58"/>
      <c r="Q617" s="57"/>
      <c r="R617" s="57"/>
      <c r="S617" s="57"/>
      <c r="T617" s="57"/>
      <c r="U617" s="57"/>
      <c r="V617" s="59"/>
      <c r="W617" s="59"/>
      <c r="X617" s="57"/>
      <c r="Y617" s="57"/>
      <c r="Z617" s="59"/>
      <c r="AA617" s="57"/>
      <c r="AB617" s="60"/>
      <c r="AC617" s="60"/>
      <c r="AD617" s="57"/>
      <c r="AE617" s="57"/>
      <c r="AF617" s="57"/>
      <c r="AG617" s="57"/>
      <c r="AH617" s="121"/>
    </row>
    <row r="618" spans="1:34" ht="23.25" customHeight="1">
      <c r="A618" s="57"/>
      <c r="B618" s="57"/>
      <c r="C618" s="57"/>
      <c r="D618" s="58"/>
      <c r="E618" s="57"/>
      <c r="F618" s="58"/>
      <c r="G618" s="57"/>
      <c r="H618" s="57"/>
      <c r="I618" s="57"/>
      <c r="J618" s="57"/>
      <c r="K618" s="57"/>
      <c r="L618" s="57"/>
      <c r="M618" s="57"/>
      <c r="N618" s="57"/>
      <c r="O618" s="57"/>
      <c r="P618" s="58"/>
      <c r="Q618" s="57"/>
      <c r="R618" s="57"/>
      <c r="S618" s="57"/>
      <c r="T618" s="57"/>
      <c r="U618" s="57"/>
      <c r="V618" s="59"/>
      <c r="W618" s="59"/>
      <c r="X618" s="57"/>
      <c r="Y618" s="57"/>
      <c r="Z618" s="59"/>
      <c r="AA618" s="57"/>
      <c r="AB618" s="60"/>
      <c r="AC618" s="60"/>
      <c r="AD618" s="57"/>
      <c r="AE618" s="57"/>
      <c r="AF618" s="57"/>
      <c r="AG618" s="57"/>
      <c r="AH618" s="57"/>
    </row>
    <row r="619" spans="1:34" ht="23.25" customHeight="1">
      <c r="A619" s="57"/>
      <c r="B619" s="57"/>
      <c r="C619" s="57"/>
      <c r="D619" s="58"/>
      <c r="E619" s="57"/>
      <c r="F619" s="58"/>
      <c r="G619" s="57"/>
      <c r="H619" s="57"/>
      <c r="I619" s="57"/>
      <c r="J619" s="57"/>
      <c r="K619" s="57"/>
      <c r="L619" s="57"/>
      <c r="M619" s="57"/>
      <c r="N619" s="57"/>
      <c r="O619" s="57"/>
      <c r="P619" s="58"/>
      <c r="Q619" s="57"/>
      <c r="R619" s="57"/>
      <c r="S619" s="57"/>
      <c r="T619" s="57"/>
      <c r="U619" s="57"/>
      <c r="V619" s="59"/>
      <c r="W619" s="59"/>
      <c r="X619" s="57"/>
      <c r="Y619" s="57"/>
      <c r="Z619" s="59"/>
      <c r="AA619" s="57"/>
      <c r="AB619" s="60"/>
      <c r="AC619" s="60"/>
      <c r="AD619" s="57"/>
      <c r="AE619" s="57"/>
      <c r="AF619" s="57"/>
      <c r="AG619" s="57"/>
      <c r="AH619" s="121"/>
    </row>
    <row r="620" spans="1:34" ht="23.25" customHeight="1">
      <c r="A620" s="57"/>
      <c r="B620" s="57"/>
      <c r="C620" s="57"/>
      <c r="D620" s="58"/>
      <c r="E620" s="57"/>
      <c r="F620" s="58"/>
      <c r="G620" s="57"/>
      <c r="H620" s="57"/>
      <c r="I620" s="57"/>
      <c r="J620" s="57"/>
      <c r="K620" s="57"/>
      <c r="L620" s="57"/>
      <c r="M620" s="57"/>
      <c r="N620" s="57"/>
      <c r="O620" s="57"/>
      <c r="P620" s="58"/>
      <c r="Q620" s="57"/>
      <c r="R620" s="57"/>
      <c r="S620" s="57"/>
      <c r="T620" s="57"/>
      <c r="U620" s="57"/>
      <c r="V620" s="59"/>
      <c r="W620" s="59"/>
      <c r="X620" s="57"/>
      <c r="Y620" s="57"/>
      <c r="Z620" s="59"/>
      <c r="AA620" s="57"/>
      <c r="AB620" s="60"/>
      <c r="AC620" s="60"/>
      <c r="AD620" s="57"/>
      <c r="AE620" s="57"/>
      <c r="AF620" s="57"/>
      <c r="AG620" s="57"/>
      <c r="AH620" s="121"/>
    </row>
    <row r="621" spans="1:34" ht="23.25" customHeight="1">
      <c r="A621" s="57"/>
      <c r="B621" s="57"/>
      <c r="C621" s="57"/>
      <c r="D621" s="58"/>
      <c r="E621" s="57"/>
      <c r="F621" s="58"/>
      <c r="G621" s="57"/>
      <c r="H621" s="57"/>
      <c r="I621" s="57"/>
      <c r="J621" s="57"/>
      <c r="K621" s="57"/>
      <c r="L621" s="57"/>
      <c r="M621" s="57"/>
      <c r="N621" s="57"/>
      <c r="O621" s="57"/>
      <c r="P621" s="58"/>
      <c r="Q621" s="57"/>
      <c r="R621" s="57"/>
      <c r="S621" s="57"/>
      <c r="T621" s="57"/>
      <c r="U621" s="57"/>
      <c r="V621" s="59"/>
      <c r="W621" s="59"/>
      <c r="X621" s="57"/>
      <c r="Y621" s="57"/>
      <c r="Z621" s="59"/>
      <c r="AA621" s="57"/>
      <c r="AB621" s="60"/>
      <c r="AC621" s="60"/>
      <c r="AD621" s="57"/>
      <c r="AE621" s="57"/>
      <c r="AF621" s="57"/>
      <c r="AG621" s="57"/>
      <c r="AH621" s="109"/>
    </row>
    <row r="622" spans="1:34" ht="23.25" customHeight="1">
      <c r="A622" s="57"/>
      <c r="B622" s="57"/>
      <c r="C622" s="57"/>
      <c r="D622" s="58"/>
      <c r="E622" s="57"/>
      <c r="F622" s="58"/>
      <c r="G622" s="57"/>
      <c r="H622" s="57"/>
      <c r="I622" s="57"/>
      <c r="J622" s="57"/>
      <c r="K622" s="57"/>
      <c r="L622" s="57"/>
      <c r="M622" s="57"/>
      <c r="N622" s="57"/>
      <c r="O622" s="57"/>
      <c r="P622" s="58"/>
      <c r="Q622" s="57"/>
      <c r="R622" s="57"/>
      <c r="S622" s="57"/>
      <c r="T622" s="57"/>
      <c r="U622" s="57"/>
      <c r="V622" s="59"/>
      <c r="W622" s="59"/>
      <c r="X622" s="57"/>
      <c r="Y622" s="57"/>
      <c r="Z622" s="59"/>
      <c r="AA622" s="57"/>
      <c r="AB622" s="60"/>
      <c r="AC622" s="60"/>
      <c r="AD622" s="57"/>
      <c r="AE622" s="57"/>
      <c r="AF622" s="57"/>
      <c r="AG622" s="57"/>
      <c r="AH622" s="109"/>
    </row>
    <row r="623" spans="1:34" ht="23.25" customHeight="1">
      <c r="A623" s="57"/>
      <c r="B623" s="57"/>
      <c r="C623" s="57"/>
      <c r="D623" s="58"/>
      <c r="E623" s="57"/>
      <c r="F623" s="58"/>
      <c r="G623" s="57"/>
      <c r="H623" s="57"/>
      <c r="I623" s="57"/>
      <c r="J623" s="57"/>
      <c r="K623" s="57"/>
      <c r="L623" s="57"/>
      <c r="M623" s="57"/>
      <c r="N623" s="57"/>
      <c r="O623" s="57"/>
      <c r="P623" s="58"/>
      <c r="Q623" s="57"/>
      <c r="R623" s="57"/>
      <c r="S623" s="57"/>
      <c r="T623" s="57"/>
      <c r="U623" s="57"/>
      <c r="V623" s="59"/>
      <c r="W623" s="59"/>
      <c r="X623" s="57"/>
      <c r="Y623" s="57"/>
      <c r="Z623" s="59"/>
      <c r="AA623" s="57"/>
      <c r="AB623" s="60"/>
      <c r="AC623" s="60"/>
      <c r="AD623" s="57"/>
      <c r="AE623" s="57"/>
      <c r="AF623" s="57"/>
      <c r="AG623" s="57"/>
      <c r="AH623" s="121"/>
    </row>
    <row r="624" spans="1:34" ht="23.25" customHeight="1">
      <c r="A624" s="57"/>
      <c r="B624" s="57"/>
      <c r="C624" s="57"/>
      <c r="D624" s="58"/>
      <c r="E624" s="57"/>
      <c r="F624" s="58"/>
      <c r="G624" s="57"/>
      <c r="H624" s="57"/>
      <c r="I624" s="57"/>
      <c r="J624" s="57"/>
      <c r="K624" s="57"/>
      <c r="L624" s="57"/>
      <c r="M624" s="57"/>
      <c r="N624" s="57"/>
      <c r="O624" s="57"/>
      <c r="P624" s="58"/>
      <c r="Q624" s="57"/>
      <c r="R624" s="57"/>
      <c r="S624" s="57"/>
      <c r="T624" s="57"/>
      <c r="U624" s="57"/>
      <c r="V624" s="59"/>
      <c r="W624" s="59"/>
      <c r="X624" s="57"/>
      <c r="Y624" s="57"/>
      <c r="Z624" s="59"/>
      <c r="AA624" s="57"/>
      <c r="AB624" s="60"/>
      <c r="AC624" s="60"/>
      <c r="AD624" s="57"/>
      <c r="AE624" s="57"/>
      <c r="AF624" s="57"/>
      <c r="AG624" s="57"/>
      <c r="AH624" s="121"/>
    </row>
    <row r="625" spans="1:34" ht="23.25" customHeight="1">
      <c r="A625" s="57"/>
      <c r="B625" s="57"/>
      <c r="C625" s="57"/>
      <c r="D625" s="57"/>
      <c r="E625" s="57"/>
      <c r="F625" s="58"/>
      <c r="G625" s="57"/>
      <c r="H625" s="57"/>
      <c r="I625" s="57"/>
      <c r="J625" s="57"/>
      <c r="K625" s="57"/>
      <c r="L625" s="57"/>
      <c r="M625" s="57"/>
      <c r="N625" s="57"/>
      <c r="O625" s="57"/>
      <c r="P625" s="58"/>
      <c r="Q625" s="57"/>
      <c r="R625" s="57"/>
      <c r="S625" s="57"/>
      <c r="T625" s="57"/>
      <c r="U625" s="57"/>
      <c r="V625" s="59"/>
      <c r="W625" s="59"/>
      <c r="X625" s="57"/>
      <c r="Y625" s="57"/>
      <c r="Z625" s="59"/>
      <c r="AA625" s="57"/>
      <c r="AB625" s="60"/>
      <c r="AC625" s="60"/>
      <c r="AD625" s="57"/>
      <c r="AE625" s="57"/>
      <c r="AF625" s="57"/>
      <c r="AG625" s="57"/>
      <c r="AH625" s="121"/>
    </row>
    <row r="626" spans="1:34" ht="23.25" customHeight="1">
      <c r="A626" s="57"/>
      <c r="B626" s="57"/>
      <c r="C626" s="57"/>
      <c r="D626" s="58"/>
      <c r="E626" s="57"/>
      <c r="F626" s="58"/>
      <c r="G626" s="57"/>
      <c r="H626" s="57"/>
      <c r="I626" s="57"/>
      <c r="J626" s="57"/>
      <c r="K626" s="57"/>
      <c r="L626" s="57"/>
      <c r="M626" s="57"/>
      <c r="N626" s="57"/>
      <c r="O626" s="57"/>
      <c r="P626" s="58"/>
      <c r="Q626" s="57"/>
      <c r="R626" s="57"/>
      <c r="S626" s="57"/>
      <c r="T626" s="57"/>
      <c r="U626" s="57"/>
      <c r="V626" s="59"/>
      <c r="W626" s="59"/>
      <c r="X626" s="57"/>
      <c r="Y626" s="59"/>
      <c r="Z626" s="59"/>
      <c r="AA626" s="57"/>
      <c r="AB626" s="60"/>
      <c r="AC626" s="60"/>
      <c r="AD626" s="57"/>
      <c r="AE626" s="57"/>
      <c r="AF626" s="57"/>
      <c r="AG626" s="57"/>
      <c r="AH626" s="121"/>
    </row>
    <row r="627" spans="1:34" ht="23.25" customHeight="1">
      <c r="A627" s="57"/>
      <c r="B627" s="57"/>
      <c r="C627" s="57"/>
      <c r="D627" s="58"/>
      <c r="E627" s="57"/>
      <c r="F627" s="58"/>
      <c r="G627" s="57"/>
      <c r="H627" s="57"/>
      <c r="I627" s="55"/>
      <c r="J627" s="57"/>
      <c r="K627" s="57"/>
      <c r="L627" s="57"/>
      <c r="M627" s="57"/>
      <c r="N627" s="57"/>
      <c r="O627" s="57"/>
      <c r="P627" s="58"/>
      <c r="Q627" s="57"/>
      <c r="R627" s="57"/>
      <c r="S627" s="57"/>
      <c r="T627" s="57"/>
      <c r="U627" s="57"/>
      <c r="V627" s="59"/>
      <c r="W627" s="59"/>
      <c r="X627" s="57"/>
      <c r="Y627" s="57"/>
      <c r="Z627" s="59"/>
      <c r="AA627" s="57"/>
      <c r="AB627" s="60"/>
      <c r="AC627" s="60"/>
      <c r="AD627" s="57"/>
      <c r="AE627" s="57"/>
      <c r="AF627" s="57"/>
      <c r="AG627" s="57"/>
      <c r="AH627" s="121"/>
    </row>
    <row r="628" spans="1:34" ht="23.25" customHeight="1">
      <c r="A628" s="57"/>
      <c r="B628" s="57"/>
      <c r="C628" s="57"/>
      <c r="D628" s="58"/>
      <c r="E628" s="57"/>
      <c r="F628" s="58"/>
      <c r="G628" s="57"/>
      <c r="H628" s="57"/>
      <c r="I628" s="57"/>
      <c r="J628" s="57"/>
      <c r="K628" s="57"/>
      <c r="L628" s="57"/>
      <c r="M628" s="57"/>
      <c r="N628" s="57"/>
      <c r="O628" s="57"/>
      <c r="P628" s="58"/>
      <c r="Q628" s="57"/>
      <c r="R628" s="57"/>
      <c r="S628" s="57"/>
      <c r="T628" s="57"/>
      <c r="U628" s="57"/>
      <c r="V628" s="59"/>
      <c r="W628" s="59"/>
      <c r="X628" s="57"/>
      <c r="Y628" s="57"/>
      <c r="Z628" s="59"/>
      <c r="AA628" s="57"/>
      <c r="AB628" s="60"/>
      <c r="AC628" s="60"/>
      <c r="AD628" s="57"/>
      <c r="AE628" s="57"/>
      <c r="AF628" s="57"/>
      <c r="AG628" s="57"/>
      <c r="AH628" s="121"/>
    </row>
    <row r="629" spans="1:34" ht="23.25" customHeight="1">
      <c r="A629" s="57"/>
      <c r="B629" s="57"/>
      <c r="C629" s="57"/>
      <c r="D629" s="58"/>
      <c r="E629" s="57"/>
      <c r="F629" s="58"/>
      <c r="G629" s="57"/>
      <c r="H629" s="57"/>
      <c r="I629" s="57"/>
      <c r="J629" s="57"/>
      <c r="K629" s="57"/>
      <c r="L629" s="57"/>
      <c r="M629" s="57"/>
      <c r="N629" s="57"/>
      <c r="O629" s="57"/>
      <c r="P629" s="58"/>
      <c r="Q629" s="57"/>
      <c r="R629" s="57"/>
      <c r="S629" s="57"/>
      <c r="T629" s="57"/>
      <c r="U629" s="57"/>
      <c r="V629" s="59"/>
      <c r="W629" s="59"/>
      <c r="X629" s="57"/>
      <c r="Y629" s="59"/>
      <c r="Z629" s="59"/>
      <c r="AA629" s="57"/>
      <c r="AB629" s="60"/>
      <c r="AC629" s="60"/>
      <c r="AD629" s="57"/>
      <c r="AE629" s="57"/>
      <c r="AF629" s="57"/>
      <c r="AG629" s="57"/>
      <c r="AH629" s="121"/>
    </row>
    <row r="630" spans="1:34" ht="23.25" customHeight="1">
      <c r="A630" s="57"/>
      <c r="B630" s="57"/>
      <c r="C630" s="57"/>
      <c r="D630" s="58"/>
      <c r="E630" s="57"/>
      <c r="F630" s="58"/>
      <c r="G630" s="57"/>
      <c r="H630" s="57"/>
      <c r="I630" s="57"/>
      <c r="J630" s="57"/>
      <c r="K630" s="57"/>
      <c r="L630" s="57"/>
      <c r="M630" s="57"/>
      <c r="N630" s="57"/>
      <c r="O630" s="57"/>
      <c r="P630" s="58"/>
      <c r="Q630" s="57"/>
      <c r="R630" s="57"/>
      <c r="S630" s="57"/>
      <c r="T630" s="57"/>
      <c r="U630" s="57"/>
      <c r="V630" s="59"/>
      <c r="W630" s="59"/>
      <c r="X630" s="57"/>
      <c r="Y630" s="59"/>
      <c r="Z630" s="59"/>
      <c r="AA630" s="57"/>
      <c r="AB630" s="60"/>
      <c r="AC630" s="60"/>
      <c r="AD630" s="57"/>
      <c r="AE630" s="57"/>
      <c r="AF630" s="57"/>
      <c r="AG630" s="57"/>
      <c r="AH630" s="121"/>
    </row>
    <row r="631" spans="1:34" ht="23.25" customHeight="1">
      <c r="A631" s="57"/>
      <c r="B631" s="57"/>
      <c r="C631" s="57"/>
      <c r="D631" s="58"/>
      <c r="E631" s="57"/>
      <c r="F631" s="58"/>
      <c r="G631" s="57"/>
      <c r="H631" s="57"/>
      <c r="I631" s="57"/>
      <c r="J631" s="57"/>
      <c r="K631" s="57"/>
      <c r="L631" s="57"/>
      <c r="M631" s="57"/>
      <c r="N631" s="57"/>
      <c r="O631" s="57"/>
      <c r="P631" s="58"/>
      <c r="Q631" s="57"/>
      <c r="R631" s="57"/>
      <c r="S631" s="57"/>
      <c r="T631" s="57"/>
      <c r="U631" s="57"/>
      <c r="V631" s="59"/>
      <c r="W631" s="59"/>
      <c r="X631" s="57"/>
      <c r="Y631" s="59"/>
      <c r="Z631" s="59"/>
      <c r="AA631" s="57"/>
      <c r="AB631" s="60"/>
      <c r="AC631" s="60"/>
      <c r="AD631" s="57"/>
      <c r="AE631" s="57"/>
      <c r="AF631" s="57"/>
      <c r="AG631" s="57"/>
      <c r="AH631" s="121"/>
    </row>
    <row r="632" spans="1:34" ht="23.25" customHeight="1">
      <c r="A632" s="57"/>
      <c r="B632" s="57"/>
      <c r="C632" s="57"/>
      <c r="D632" s="58"/>
      <c r="E632" s="57"/>
      <c r="F632" s="58"/>
      <c r="G632" s="57"/>
      <c r="H632" s="57"/>
      <c r="I632" s="57"/>
      <c r="J632" s="57"/>
      <c r="K632" s="57"/>
      <c r="L632" s="57"/>
      <c r="M632" s="57"/>
      <c r="N632" s="57"/>
      <c r="O632" s="57"/>
      <c r="P632" s="58"/>
      <c r="Q632" s="57"/>
      <c r="R632" s="57"/>
      <c r="S632" s="57"/>
      <c r="T632" s="57"/>
      <c r="U632" s="57"/>
      <c r="V632" s="59"/>
      <c r="W632" s="59"/>
      <c r="X632" s="57"/>
      <c r="Y632" s="59"/>
      <c r="Z632" s="59"/>
      <c r="AA632" s="57"/>
      <c r="AB632" s="60"/>
      <c r="AC632" s="60"/>
      <c r="AD632" s="57"/>
      <c r="AE632" s="57"/>
      <c r="AF632" s="57"/>
      <c r="AG632" s="57"/>
      <c r="AH632" s="121"/>
    </row>
    <row r="633" spans="1:34" ht="23.25" customHeight="1">
      <c r="A633" s="57"/>
      <c r="B633" s="57"/>
      <c r="C633" s="57"/>
      <c r="D633" s="58"/>
      <c r="E633" s="57"/>
      <c r="F633" s="58"/>
      <c r="G633" s="57"/>
      <c r="H633" s="57"/>
      <c r="I633" s="57"/>
      <c r="J633" s="57"/>
      <c r="K633" s="57"/>
      <c r="L633" s="57"/>
      <c r="M633" s="57"/>
      <c r="N633" s="57"/>
      <c r="O633" s="57"/>
      <c r="P633" s="58"/>
      <c r="Q633" s="57"/>
      <c r="R633" s="57"/>
      <c r="S633" s="57"/>
      <c r="T633" s="57"/>
      <c r="U633" s="57"/>
      <c r="V633" s="59"/>
      <c r="W633" s="59"/>
      <c r="X633" s="57"/>
      <c r="Y633" s="59"/>
      <c r="Z633" s="59"/>
      <c r="AA633" s="57"/>
      <c r="AB633" s="60"/>
      <c r="AC633" s="60"/>
      <c r="AD633" s="57"/>
      <c r="AE633" s="57"/>
      <c r="AF633" s="57"/>
      <c r="AG633" s="57"/>
      <c r="AH633" s="121"/>
    </row>
    <row r="634" spans="1:34" ht="23.25" customHeight="1">
      <c r="A634" s="57"/>
      <c r="B634" s="57"/>
      <c r="C634" s="57"/>
      <c r="D634" s="58"/>
      <c r="E634" s="57"/>
      <c r="F634" s="58"/>
      <c r="G634" s="57"/>
      <c r="H634" s="57"/>
      <c r="I634" s="57"/>
      <c r="J634" s="57"/>
      <c r="K634" s="57"/>
      <c r="L634" s="57"/>
      <c r="M634" s="57"/>
      <c r="N634" s="57"/>
      <c r="O634" s="57"/>
      <c r="P634" s="58"/>
      <c r="Q634" s="57"/>
      <c r="R634" s="57"/>
      <c r="S634" s="57"/>
      <c r="T634" s="57"/>
      <c r="U634" s="57"/>
      <c r="V634" s="59"/>
      <c r="W634" s="59"/>
      <c r="X634" s="57"/>
      <c r="Y634" s="59"/>
      <c r="Z634" s="59"/>
      <c r="AA634" s="57"/>
      <c r="AB634" s="60"/>
      <c r="AC634" s="60"/>
      <c r="AD634" s="57"/>
      <c r="AE634" s="57"/>
      <c r="AF634" s="57"/>
      <c r="AG634" s="57"/>
      <c r="AH634" s="121"/>
    </row>
    <row r="635" spans="1:34" ht="23.25" customHeight="1">
      <c r="A635" s="57"/>
      <c r="B635" s="57"/>
      <c r="C635" s="57"/>
      <c r="D635" s="58"/>
      <c r="E635" s="57"/>
      <c r="F635" s="58"/>
      <c r="G635" s="57"/>
      <c r="H635" s="57"/>
      <c r="I635" s="57"/>
      <c r="J635" s="57"/>
      <c r="K635" s="57"/>
      <c r="L635" s="57"/>
      <c r="M635" s="57"/>
      <c r="N635" s="57"/>
      <c r="O635" s="57"/>
      <c r="P635" s="58"/>
      <c r="Q635" s="57"/>
      <c r="R635" s="57"/>
      <c r="S635" s="57"/>
      <c r="T635" s="57"/>
      <c r="U635" s="57"/>
      <c r="V635" s="59"/>
      <c r="W635" s="59"/>
      <c r="X635" s="57"/>
      <c r="Y635" s="59"/>
      <c r="Z635" s="59"/>
      <c r="AA635" s="57"/>
      <c r="AB635" s="60"/>
      <c r="AC635" s="60"/>
      <c r="AD635" s="67"/>
      <c r="AE635" s="57"/>
      <c r="AF635" s="57"/>
      <c r="AG635" s="57"/>
      <c r="AH635" s="121"/>
    </row>
    <row r="636" spans="1:34" ht="23.25" customHeight="1">
      <c r="A636" s="57"/>
      <c r="B636" s="57"/>
      <c r="C636" s="57"/>
      <c r="D636" s="58"/>
      <c r="E636" s="57"/>
      <c r="F636" s="58"/>
      <c r="G636" s="57"/>
      <c r="H636" s="57"/>
      <c r="I636" s="57"/>
      <c r="J636" s="57"/>
      <c r="K636" s="57"/>
      <c r="L636" s="57"/>
      <c r="M636" s="57"/>
      <c r="N636" s="57"/>
      <c r="O636" s="57"/>
      <c r="P636" s="58"/>
      <c r="Q636" s="57"/>
      <c r="R636" s="57"/>
      <c r="S636" s="57"/>
      <c r="T636" s="57"/>
      <c r="U636" s="57"/>
      <c r="V636" s="59"/>
      <c r="W636" s="59"/>
      <c r="X636" s="57"/>
      <c r="Y636" s="59"/>
      <c r="Z636" s="59"/>
      <c r="AA636" s="57"/>
      <c r="AB636" s="60"/>
      <c r="AC636" s="60"/>
      <c r="AD636" s="57"/>
      <c r="AE636" s="57"/>
      <c r="AF636" s="57"/>
      <c r="AG636" s="57"/>
      <c r="AH636" s="121"/>
    </row>
    <row r="637" spans="1:34" ht="23.25" customHeight="1">
      <c r="A637" s="57"/>
      <c r="B637" s="57"/>
      <c r="C637" s="57"/>
      <c r="D637" s="58"/>
      <c r="E637" s="57"/>
      <c r="F637" s="58"/>
      <c r="G637" s="57"/>
      <c r="H637" s="57"/>
      <c r="I637" s="57"/>
      <c r="J637" s="57"/>
      <c r="K637" s="57"/>
      <c r="L637" s="57"/>
      <c r="M637" s="57"/>
      <c r="N637" s="57"/>
      <c r="O637" s="57"/>
      <c r="P637" s="58"/>
      <c r="Q637" s="57"/>
      <c r="R637" s="57"/>
      <c r="S637" s="57"/>
      <c r="T637" s="57"/>
      <c r="U637" s="57"/>
      <c r="V637" s="59"/>
      <c r="W637" s="59"/>
      <c r="X637" s="57"/>
      <c r="Y637" s="59"/>
      <c r="Z637" s="59"/>
      <c r="AA637" s="57"/>
      <c r="AB637" s="60"/>
      <c r="AC637" s="60"/>
      <c r="AD637" s="57"/>
      <c r="AE637" s="57"/>
      <c r="AF637" s="57"/>
      <c r="AG637" s="57"/>
      <c r="AH637" s="121"/>
    </row>
    <row r="638" spans="1:34" ht="23.25" customHeight="1">
      <c r="A638" s="57"/>
      <c r="B638" s="57"/>
      <c r="C638" s="57"/>
      <c r="D638" s="58"/>
      <c r="E638" s="57"/>
      <c r="F638" s="58"/>
      <c r="G638" s="57"/>
      <c r="H638" s="57"/>
      <c r="I638" s="57"/>
      <c r="J638" s="57"/>
      <c r="K638" s="57"/>
      <c r="L638" s="57"/>
      <c r="M638" s="57"/>
      <c r="N638" s="57"/>
      <c r="O638" s="57"/>
      <c r="P638" s="58"/>
      <c r="Q638" s="57"/>
      <c r="R638" s="57"/>
      <c r="S638" s="57"/>
      <c r="T638" s="57"/>
      <c r="U638" s="57"/>
      <c r="V638" s="59"/>
      <c r="W638" s="59"/>
      <c r="X638" s="57"/>
      <c r="Y638" s="59"/>
      <c r="Z638" s="59"/>
      <c r="AA638" s="57"/>
      <c r="AB638" s="60"/>
      <c r="AC638" s="60"/>
      <c r="AD638" s="57"/>
      <c r="AE638" s="57"/>
      <c r="AF638" s="57"/>
      <c r="AG638" s="57"/>
      <c r="AH638" s="121"/>
    </row>
    <row r="639" spans="1:34" ht="23.25" customHeight="1">
      <c r="A639" s="57"/>
      <c r="B639" s="57"/>
      <c r="C639" s="57"/>
      <c r="D639" s="58"/>
      <c r="E639" s="57"/>
      <c r="F639" s="58"/>
      <c r="G639" s="57"/>
      <c r="H639" s="57"/>
      <c r="I639" s="57"/>
      <c r="J639" s="57"/>
      <c r="K639" s="57"/>
      <c r="L639" s="57"/>
      <c r="M639" s="57"/>
      <c r="N639" s="57"/>
      <c r="O639" s="57"/>
      <c r="P639" s="58"/>
      <c r="Q639" s="57"/>
      <c r="R639" s="57"/>
      <c r="S639" s="57"/>
      <c r="T639" s="57"/>
      <c r="U639" s="57"/>
      <c r="V639" s="59"/>
      <c r="W639" s="59"/>
      <c r="X639" s="57"/>
      <c r="Y639" s="59"/>
      <c r="Z639" s="59"/>
      <c r="AA639" s="57"/>
      <c r="AB639" s="60"/>
      <c r="AC639" s="60"/>
      <c r="AD639" s="57"/>
      <c r="AE639" s="57"/>
      <c r="AF639" s="57"/>
      <c r="AG639" s="57"/>
      <c r="AH639" s="121"/>
    </row>
    <row r="640" spans="1:34" ht="23.25" customHeight="1">
      <c r="A640" s="57"/>
      <c r="B640" s="57"/>
      <c r="C640" s="57"/>
      <c r="D640" s="58"/>
      <c r="E640" s="57"/>
      <c r="F640" s="58"/>
      <c r="G640" s="57"/>
      <c r="H640" s="57"/>
      <c r="I640" s="57"/>
      <c r="J640" s="57"/>
      <c r="K640" s="57"/>
      <c r="L640" s="57"/>
      <c r="M640" s="57"/>
      <c r="N640" s="57"/>
      <c r="O640" s="57"/>
      <c r="P640" s="58"/>
      <c r="Q640" s="57"/>
      <c r="R640" s="57"/>
      <c r="S640" s="57"/>
      <c r="T640" s="57"/>
      <c r="U640" s="57"/>
      <c r="V640" s="59"/>
      <c r="W640" s="59"/>
      <c r="X640" s="57"/>
      <c r="Y640" s="59"/>
      <c r="Z640" s="59"/>
      <c r="AA640" s="57"/>
      <c r="AB640" s="60"/>
      <c r="AC640" s="60"/>
      <c r="AD640" s="57"/>
      <c r="AE640" s="57"/>
      <c r="AF640" s="57"/>
      <c r="AG640" s="57"/>
      <c r="AH640" s="121"/>
    </row>
    <row r="641" spans="1:34" ht="23.25" customHeight="1">
      <c r="A641" s="57"/>
      <c r="B641" s="57"/>
      <c r="C641" s="57"/>
      <c r="D641" s="58"/>
      <c r="E641" s="57"/>
      <c r="F641" s="58"/>
      <c r="G641" s="57"/>
      <c r="H641" s="57"/>
      <c r="I641" s="57"/>
      <c r="J641" s="57"/>
      <c r="K641" s="57"/>
      <c r="L641" s="57"/>
      <c r="M641" s="57"/>
      <c r="N641" s="57"/>
      <c r="O641" s="57"/>
      <c r="P641" s="58"/>
      <c r="Q641" s="57"/>
      <c r="R641" s="57"/>
      <c r="S641" s="57"/>
      <c r="T641" s="57"/>
      <c r="U641" s="57"/>
      <c r="V641" s="59"/>
      <c r="W641" s="59"/>
      <c r="X641" s="57"/>
      <c r="Y641" s="59"/>
      <c r="Z641" s="59"/>
      <c r="AA641" s="57"/>
      <c r="AB641" s="60"/>
      <c r="AC641" s="60"/>
      <c r="AD641" s="57"/>
      <c r="AE641" s="57"/>
      <c r="AF641" s="57"/>
      <c r="AG641" s="57"/>
      <c r="AH641" s="121"/>
    </row>
    <row r="642" spans="1:34" ht="23.25" customHeight="1">
      <c r="A642" s="57"/>
      <c r="B642" s="57"/>
      <c r="C642" s="57"/>
      <c r="D642" s="58"/>
      <c r="E642" s="57"/>
      <c r="F642" s="58"/>
      <c r="G642" s="57"/>
      <c r="H642" s="57"/>
      <c r="I642" s="57"/>
      <c r="J642" s="57"/>
      <c r="K642" s="57"/>
      <c r="L642" s="57"/>
      <c r="M642" s="57"/>
      <c r="N642" s="57"/>
      <c r="O642" s="57"/>
      <c r="P642" s="58"/>
      <c r="Q642" s="57"/>
      <c r="R642" s="57"/>
      <c r="S642" s="57"/>
      <c r="T642" s="57"/>
      <c r="U642" s="57"/>
      <c r="V642" s="59"/>
      <c r="W642" s="59"/>
      <c r="X642" s="57"/>
      <c r="Y642" s="59"/>
      <c r="Z642" s="59"/>
      <c r="AA642" s="57"/>
      <c r="AB642" s="60"/>
      <c r="AC642" s="60"/>
      <c r="AD642" s="57"/>
      <c r="AE642" s="57"/>
      <c r="AF642" s="57"/>
      <c r="AG642" s="57"/>
      <c r="AH642" s="121"/>
    </row>
    <row r="643" spans="1:34" ht="23.25" customHeight="1">
      <c r="A643" s="57"/>
      <c r="B643" s="57"/>
      <c r="C643" s="57"/>
      <c r="D643" s="58"/>
      <c r="E643" s="57"/>
      <c r="F643" s="58"/>
      <c r="G643" s="57"/>
      <c r="H643" s="57"/>
      <c r="I643" s="57"/>
      <c r="J643" s="57"/>
      <c r="K643" s="57"/>
      <c r="L643" s="57"/>
      <c r="M643" s="57"/>
      <c r="N643" s="57"/>
      <c r="O643" s="57"/>
      <c r="P643" s="58"/>
      <c r="Q643" s="57"/>
      <c r="R643" s="57"/>
      <c r="S643" s="57"/>
      <c r="T643" s="57"/>
      <c r="U643" s="57"/>
      <c r="V643" s="59"/>
      <c r="W643" s="59"/>
      <c r="X643" s="57"/>
      <c r="Y643" s="59"/>
      <c r="Z643" s="59"/>
      <c r="AA643" s="57"/>
      <c r="AB643" s="60"/>
      <c r="AC643" s="60"/>
      <c r="AD643" s="57"/>
      <c r="AE643" s="57"/>
      <c r="AF643" s="57"/>
      <c r="AG643" s="57"/>
      <c r="AH643" s="121"/>
    </row>
    <row r="644" spans="1:34" ht="23.25" customHeight="1">
      <c r="A644" s="57"/>
      <c r="B644" s="57"/>
      <c r="C644" s="57"/>
      <c r="D644" s="58"/>
      <c r="E644" s="57"/>
      <c r="F644" s="58"/>
      <c r="G644" s="57"/>
      <c r="H644" s="57"/>
      <c r="I644" s="57"/>
      <c r="J644" s="57"/>
      <c r="K644" s="57"/>
      <c r="L644" s="57"/>
      <c r="M644" s="57"/>
      <c r="N644" s="57"/>
      <c r="O644" s="57"/>
      <c r="P644" s="58"/>
      <c r="Q644" s="57"/>
      <c r="R644" s="57"/>
      <c r="S644" s="57"/>
      <c r="T644" s="57"/>
      <c r="U644" s="57"/>
      <c r="V644" s="59"/>
      <c r="W644" s="59"/>
      <c r="X644" s="57"/>
      <c r="Y644" s="59"/>
      <c r="Z644" s="59"/>
      <c r="AA644" s="57"/>
      <c r="AB644" s="60"/>
      <c r="AC644" s="60"/>
      <c r="AD644" s="57"/>
      <c r="AE644" s="57"/>
      <c r="AF644" s="57"/>
      <c r="AG644" s="57"/>
      <c r="AH644" s="121"/>
    </row>
    <row r="645" spans="1:34" ht="23.25" customHeight="1">
      <c r="A645" s="57"/>
      <c r="B645" s="57"/>
      <c r="C645" s="57"/>
      <c r="D645" s="58"/>
      <c r="E645" s="57"/>
      <c r="F645" s="58"/>
      <c r="G645" s="57"/>
      <c r="H645" s="57"/>
      <c r="I645" s="57"/>
      <c r="J645" s="57"/>
      <c r="K645" s="57"/>
      <c r="L645" s="57"/>
      <c r="M645" s="57"/>
      <c r="N645" s="57"/>
      <c r="O645" s="57"/>
      <c r="P645" s="58"/>
      <c r="Q645" s="57"/>
      <c r="R645" s="57"/>
      <c r="S645" s="57"/>
      <c r="T645" s="57"/>
      <c r="U645" s="57"/>
      <c r="V645" s="59"/>
      <c r="W645" s="59"/>
      <c r="X645" s="57"/>
      <c r="Y645" s="59"/>
      <c r="Z645" s="59"/>
      <c r="AA645" s="57"/>
      <c r="AB645" s="60"/>
      <c r="AC645" s="60"/>
      <c r="AD645" s="57"/>
      <c r="AE645" s="57"/>
      <c r="AF645" s="57"/>
      <c r="AG645" s="57"/>
      <c r="AH645" s="121"/>
    </row>
    <row r="646" spans="1:34" ht="23.25" customHeight="1">
      <c r="A646" s="57"/>
      <c r="B646" s="57"/>
      <c r="C646" s="57"/>
      <c r="D646" s="58"/>
      <c r="E646" s="57"/>
      <c r="F646" s="58"/>
      <c r="G646" s="57"/>
      <c r="H646" s="57"/>
      <c r="I646" s="57"/>
      <c r="J646" s="57"/>
      <c r="K646" s="57"/>
      <c r="L646" s="57"/>
      <c r="M646" s="57"/>
      <c r="N646" s="57"/>
      <c r="O646" s="57"/>
      <c r="P646" s="58"/>
      <c r="Q646" s="57"/>
      <c r="R646" s="57"/>
      <c r="S646" s="57"/>
      <c r="T646" s="57"/>
      <c r="U646" s="57"/>
      <c r="V646" s="59"/>
      <c r="W646" s="59"/>
      <c r="X646" s="57"/>
      <c r="Y646" s="59"/>
      <c r="Z646" s="59"/>
      <c r="AA646" s="57"/>
      <c r="AB646" s="60"/>
      <c r="AC646" s="60"/>
      <c r="AD646" s="57"/>
      <c r="AE646" s="57"/>
      <c r="AF646" s="57"/>
      <c r="AG646" s="57"/>
      <c r="AH646" s="121"/>
    </row>
    <row r="647" spans="1:34" ht="23.25" customHeight="1">
      <c r="A647" s="57"/>
      <c r="B647" s="57"/>
      <c r="C647" s="57"/>
      <c r="D647" s="58"/>
      <c r="E647" s="57"/>
      <c r="F647" s="58"/>
      <c r="G647" s="57"/>
      <c r="H647" s="57"/>
      <c r="I647" s="57"/>
      <c r="J647" s="57"/>
      <c r="K647" s="57"/>
      <c r="L647" s="57"/>
      <c r="M647" s="57"/>
      <c r="N647" s="57"/>
      <c r="O647" s="57"/>
      <c r="P647" s="58"/>
      <c r="Q647" s="57"/>
      <c r="R647" s="57"/>
      <c r="S647" s="57"/>
      <c r="T647" s="57"/>
      <c r="U647" s="57"/>
      <c r="V647" s="59"/>
      <c r="W647" s="59"/>
      <c r="X647" s="57"/>
      <c r="Y647" s="59"/>
      <c r="Z647" s="59"/>
      <c r="AA647" s="57"/>
      <c r="AB647" s="60"/>
      <c r="AC647" s="60"/>
      <c r="AD647" s="57"/>
      <c r="AE647" s="57"/>
      <c r="AF647" s="57"/>
      <c r="AG647" s="57"/>
      <c r="AH647" s="121"/>
    </row>
    <row r="648" spans="1:34" ht="23.25" customHeight="1">
      <c r="A648" s="57"/>
      <c r="B648" s="57"/>
      <c r="C648" s="57"/>
      <c r="D648" s="58"/>
      <c r="E648" s="57"/>
      <c r="F648" s="58"/>
      <c r="G648" s="57"/>
      <c r="H648" s="57"/>
      <c r="I648" s="57"/>
      <c r="J648" s="57"/>
      <c r="K648" s="57"/>
      <c r="L648" s="57"/>
      <c r="M648" s="57"/>
      <c r="N648" s="57"/>
      <c r="O648" s="57"/>
      <c r="P648" s="58"/>
      <c r="Q648" s="57"/>
      <c r="R648" s="57"/>
      <c r="S648" s="57"/>
      <c r="T648" s="57"/>
      <c r="U648" s="57"/>
      <c r="V648" s="59"/>
      <c r="W648" s="59"/>
      <c r="X648" s="57"/>
      <c r="Y648" s="59"/>
      <c r="Z648" s="59"/>
      <c r="AA648" s="57"/>
      <c r="AB648" s="60"/>
      <c r="AC648" s="60"/>
      <c r="AD648" s="57"/>
      <c r="AE648" s="57"/>
      <c r="AF648" s="57"/>
      <c r="AG648" s="57"/>
      <c r="AH648" s="121"/>
    </row>
    <row r="649" spans="1:34" ht="23.25" customHeight="1">
      <c r="A649" s="57"/>
      <c r="B649" s="57"/>
      <c r="C649" s="57"/>
      <c r="D649" s="58"/>
      <c r="E649" s="57"/>
      <c r="F649" s="58"/>
      <c r="G649" s="57"/>
      <c r="H649" s="57"/>
      <c r="I649" s="57"/>
      <c r="J649" s="57"/>
      <c r="K649" s="57"/>
      <c r="L649" s="57"/>
      <c r="M649" s="57"/>
      <c r="N649" s="57"/>
      <c r="O649" s="57"/>
      <c r="P649" s="58"/>
      <c r="Q649" s="57"/>
      <c r="R649" s="57"/>
      <c r="S649" s="57"/>
      <c r="T649" s="57"/>
      <c r="U649" s="57"/>
      <c r="V649" s="59"/>
      <c r="W649" s="59"/>
      <c r="X649" s="57"/>
      <c r="Y649" s="59"/>
      <c r="Z649" s="59"/>
      <c r="AA649" s="57"/>
      <c r="AB649" s="60"/>
      <c r="AC649" s="60"/>
      <c r="AD649" s="57"/>
      <c r="AE649" s="57"/>
      <c r="AF649" s="57"/>
      <c r="AG649" s="57"/>
      <c r="AH649" s="121"/>
    </row>
    <row r="650" spans="1:34" ht="23.25" customHeight="1">
      <c r="A650" s="57"/>
      <c r="B650" s="57"/>
      <c r="C650" s="57"/>
      <c r="D650" s="58"/>
      <c r="E650" s="57"/>
      <c r="F650" s="58"/>
      <c r="G650" s="57"/>
      <c r="H650" s="57"/>
      <c r="I650" s="57"/>
      <c r="J650" s="57"/>
      <c r="K650" s="57"/>
      <c r="L650" s="57"/>
      <c r="M650" s="57"/>
      <c r="N650" s="57"/>
      <c r="O650" s="57"/>
      <c r="P650" s="58"/>
      <c r="Q650" s="57"/>
      <c r="R650" s="57"/>
      <c r="S650" s="57"/>
      <c r="T650" s="57"/>
      <c r="U650" s="57"/>
      <c r="V650" s="59"/>
      <c r="W650" s="59"/>
      <c r="X650" s="57"/>
      <c r="Y650" s="59"/>
      <c r="Z650" s="59"/>
      <c r="AA650" s="57"/>
      <c r="AB650" s="60"/>
      <c r="AC650" s="60"/>
      <c r="AD650" s="57"/>
      <c r="AE650" s="57"/>
      <c r="AF650" s="57"/>
      <c r="AG650" s="57"/>
      <c r="AH650" s="121"/>
    </row>
    <row r="651" spans="1:34" ht="23.25" customHeight="1">
      <c r="A651" s="57"/>
      <c r="B651" s="57"/>
      <c r="C651" s="57"/>
      <c r="D651" s="58"/>
      <c r="E651" s="57"/>
      <c r="F651" s="58"/>
      <c r="G651" s="57"/>
      <c r="H651" s="57"/>
      <c r="I651" s="57"/>
      <c r="J651" s="57"/>
      <c r="K651" s="57"/>
      <c r="L651" s="57"/>
      <c r="M651" s="57"/>
      <c r="N651" s="57"/>
      <c r="O651" s="57"/>
      <c r="P651" s="58"/>
      <c r="Q651" s="57"/>
      <c r="R651" s="57"/>
      <c r="S651" s="57"/>
      <c r="T651" s="57"/>
      <c r="U651" s="57"/>
      <c r="V651" s="59"/>
      <c r="W651" s="59"/>
      <c r="X651" s="57"/>
      <c r="Y651" s="59"/>
      <c r="Z651" s="59"/>
      <c r="AA651" s="57"/>
      <c r="AB651" s="60"/>
      <c r="AC651" s="60"/>
      <c r="AD651" s="57"/>
      <c r="AE651" s="57"/>
      <c r="AF651" s="57"/>
      <c r="AG651" s="57"/>
      <c r="AH651" s="121"/>
    </row>
    <row r="652" spans="1:34" ht="23.25" customHeight="1">
      <c r="A652" s="57"/>
      <c r="B652" s="57"/>
      <c r="C652" s="57"/>
      <c r="D652" s="58"/>
      <c r="E652" s="57"/>
      <c r="F652" s="58"/>
      <c r="G652" s="57"/>
      <c r="H652" s="57"/>
      <c r="I652" s="57"/>
      <c r="J652" s="57"/>
      <c r="K652" s="57"/>
      <c r="L652" s="57"/>
      <c r="M652" s="57"/>
      <c r="N652" s="57"/>
      <c r="O652" s="57"/>
      <c r="P652" s="58"/>
      <c r="Q652" s="57"/>
      <c r="R652" s="57"/>
      <c r="S652" s="57"/>
      <c r="T652" s="57"/>
      <c r="U652" s="57"/>
      <c r="V652" s="59"/>
      <c r="W652" s="59"/>
      <c r="X652" s="57"/>
      <c r="Y652" s="59"/>
      <c r="Z652" s="59"/>
      <c r="AA652" s="57"/>
      <c r="AB652" s="60"/>
      <c r="AC652" s="60"/>
      <c r="AD652" s="57"/>
      <c r="AE652" s="57"/>
      <c r="AF652" s="57"/>
      <c r="AG652" s="57"/>
      <c r="AH652" s="121"/>
    </row>
    <row r="653" spans="1:34" ht="23.25" customHeight="1">
      <c r="A653" s="57"/>
      <c r="B653" s="57"/>
      <c r="C653" s="57"/>
      <c r="D653" s="58"/>
      <c r="E653" s="57"/>
      <c r="F653" s="58"/>
      <c r="G653" s="57"/>
      <c r="H653" s="57"/>
      <c r="I653" s="57"/>
      <c r="J653" s="57"/>
      <c r="K653" s="57"/>
      <c r="L653" s="57"/>
      <c r="M653" s="57"/>
      <c r="N653" s="57"/>
      <c r="O653" s="57"/>
      <c r="P653" s="58"/>
      <c r="Q653" s="57"/>
      <c r="R653" s="57"/>
      <c r="S653" s="57"/>
      <c r="T653" s="57"/>
      <c r="U653" s="57"/>
      <c r="V653" s="59"/>
      <c r="W653" s="59"/>
      <c r="X653" s="57"/>
      <c r="Y653" s="59"/>
      <c r="Z653" s="59"/>
      <c r="AA653" s="57"/>
      <c r="AB653" s="60"/>
      <c r="AC653" s="60"/>
      <c r="AD653" s="57"/>
      <c r="AE653" s="57"/>
      <c r="AF653" s="57"/>
      <c r="AG653" s="57"/>
      <c r="AH653" s="121"/>
    </row>
    <row r="654" spans="1:34" ht="23.25" customHeight="1">
      <c r="A654" s="57"/>
      <c r="B654" s="57"/>
      <c r="C654" s="57"/>
      <c r="D654" s="58"/>
      <c r="E654" s="57"/>
      <c r="F654" s="58"/>
      <c r="G654" s="57"/>
      <c r="H654" s="57"/>
      <c r="I654" s="57"/>
      <c r="J654" s="57"/>
      <c r="K654" s="57"/>
      <c r="L654" s="57"/>
      <c r="M654" s="57"/>
      <c r="N654" s="57"/>
      <c r="O654" s="57"/>
      <c r="P654" s="58"/>
      <c r="Q654" s="57"/>
      <c r="R654" s="57"/>
      <c r="S654" s="57"/>
      <c r="T654" s="57"/>
      <c r="U654" s="57"/>
      <c r="V654" s="59"/>
      <c r="W654" s="59"/>
      <c r="X654" s="57"/>
      <c r="Y654" s="59"/>
      <c r="Z654" s="59"/>
      <c r="AA654" s="57"/>
      <c r="AB654" s="60"/>
      <c r="AC654" s="60"/>
      <c r="AD654" s="57"/>
      <c r="AE654" s="57"/>
      <c r="AF654" s="57"/>
      <c r="AG654" s="57"/>
      <c r="AH654" s="121"/>
    </row>
    <row r="655" spans="1:34" ht="23.25" customHeight="1">
      <c r="A655" s="57"/>
      <c r="B655" s="57"/>
      <c r="C655" s="57"/>
      <c r="D655" s="58"/>
      <c r="E655" s="57"/>
      <c r="F655" s="58"/>
      <c r="G655" s="57"/>
      <c r="H655" s="57"/>
      <c r="I655" s="57"/>
      <c r="J655" s="57"/>
      <c r="K655" s="57"/>
      <c r="L655" s="57"/>
      <c r="M655" s="57"/>
      <c r="N655" s="57"/>
      <c r="O655" s="57"/>
      <c r="P655" s="58"/>
      <c r="Q655" s="57"/>
      <c r="R655" s="57"/>
      <c r="S655" s="57"/>
      <c r="T655" s="57"/>
      <c r="U655" s="57"/>
      <c r="V655" s="59"/>
      <c r="W655" s="59"/>
      <c r="X655" s="57"/>
      <c r="Y655" s="59"/>
      <c r="Z655" s="59"/>
      <c r="AA655" s="57"/>
      <c r="AB655" s="60"/>
      <c r="AC655" s="60"/>
      <c r="AD655" s="57"/>
      <c r="AE655" s="57"/>
      <c r="AF655" s="57"/>
      <c r="AG655" s="57"/>
      <c r="AH655" s="121"/>
    </row>
    <row r="656" spans="1:34" ht="23.25" customHeight="1">
      <c r="A656" s="57"/>
      <c r="B656" s="57"/>
      <c r="C656" s="57"/>
      <c r="D656" s="58"/>
      <c r="E656" s="57"/>
      <c r="F656" s="58"/>
      <c r="G656" s="57"/>
      <c r="H656" s="57"/>
      <c r="I656" s="57"/>
      <c r="J656" s="57"/>
      <c r="K656" s="57"/>
      <c r="L656" s="57"/>
      <c r="M656" s="57"/>
      <c r="N656" s="57"/>
      <c r="O656" s="57"/>
      <c r="P656" s="58"/>
      <c r="Q656" s="57"/>
      <c r="R656" s="57"/>
      <c r="S656" s="57"/>
      <c r="T656" s="57"/>
      <c r="U656" s="57"/>
      <c r="V656" s="59"/>
      <c r="W656" s="59"/>
      <c r="X656" s="57"/>
      <c r="Y656" s="59"/>
      <c r="Z656" s="59"/>
      <c r="AA656" s="57"/>
      <c r="AB656" s="60"/>
      <c r="AC656" s="60"/>
      <c r="AD656" s="57"/>
      <c r="AE656" s="57"/>
      <c r="AF656" s="57"/>
      <c r="AG656" s="57"/>
      <c r="AH656" s="121"/>
    </row>
    <row r="657" spans="1:34" ht="23.25" customHeight="1">
      <c r="A657" s="57"/>
      <c r="B657" s="57"/>
      <c r="C657" s="57"/>
      <c r="D657" s="58"/>
      <c r="E657" s="57"/>
      <c r="F657" s="58"/>
      <c r="G657" s="57"/>
      <c r="H657" s="57"/>
      <c r="I657" s="57"/>
      <c r="J657" s="57"/>
      <c r="K657" s="57"/>
      <c r="L657" s="57"/>
      <c r="M657" s="57"/>
      <c r="N657" s="57"/>
      <c r="O657" s="57"/>
      <c r="P657" s="58"/>
      <c r="Q657" s="57"/>
      <c r="R657" s="57"/>
      <c r="S657" s="57"/>
      <c r="T657" s="57"/>
      <c r="U657" s="57"/>
      <c r="V657" s="59"/>
      <c r="W657" s="59"/>
      <c r="X657" s="57"/>
      <c r="Y657" s="59"/>
      <c r="Z657" s="59"/>
      <c r="AA657" s="57"/>
      <c r="AB657" s="60"/>
      <c r="AC657" s="60"/>
      <c r="AD657" s="57"/>
      <c r="AE657" s="57"/>
      <c r="AF657" s="57"/>
      <c r="AG657" s="57"/>
      <c r="AH657" s="121"/>
    </row>
    <row r="658" spans="1:34" ht="23.25" customHeight="1">
      <c r="A658" s="57"/>
      <c r="B658" s="57"/>
      <c r="C658" s="57"/>
      <c r="D658" s="58"/>
      <c r="E658" s="57"/>
      <c r="F658" s="58"/>
      <c r="G658" s="57"/>
      <c r="H658" s="57"/>
      <c r="I658" s="57"/>
      <c r="J658" s="57"/>
      <c r="K658" s="57"/>
      <c r="L658" s="57"/>
      <c r="M658" s="57"/>
      <c r="N658" s="57"/>
      <c r="O658" s="57"/>
      <c r="P658" s="58"/>
      <c r="Q658" s="57"/>
      <c r="R658" s="57"/>
      <c r="S658" s="57"/>
      <c r="T658" s="57"/>
      <c r="U658" s="57"/>
      <c r="V658" s="59"/>
      <c r="W658" s="59"/>
      <c r="X658" s="57"/>
      <c r="Y658" s="59"/>
      <c r="Z658" s="59"/>
      <c r="AA658" s="57"/>
      <c r="AB658" s="60"/>
      <c r="AC658" s="60"/>
      <c r="AD658" s="57"/>
      <c r="AE658" s="57"/>
      <c r="AF658" s="57"/>
      <c r="AG658" s="57"/>
      <c r="AH658" s="121"/>
    </row>
    <row r="659" spans="1:34" ht="23.25" customHeight="1">
      <c r="A659" s="57"/>
      <c r="B659" s="57"/>
      <c r="C659" s="57"/>
      <c r="D659" s="58"/>
      <c r="E659" s="57"/>
      <c r="F659" s="58"/>
      <c r="G659" s="57"/>
      <c r="H659" s="57"/>
      <c r="I659" s="57"/>
      <c r="J659" s="57"/>
      <c r="K659" s="57"/>
      <c r="L659" s="57"/>
      <c r="M659" s="57"/>
      <c r="N659" s="57"/>
      <c r="O659" s="57"/>
      <c r="P659" s="58"/>
      <c r="Q659" s="57"/>
      <c r="R659" s="57"/>
      <c r="S659" s="57"/>
      <c r="T659" s="57"/>
      <c r="U659" s="57"/>
      <c r="V659" s="59"/>
      <c r="W659" s="59"/>
      <c r="X659" s="57"/>
      <c r="Y659" s="59"/>
      <c r="Z659" s="59"/>
      <c r="AA659" s="57"/>
      <c r="AB659" s="60"/>
      <c r="AC659" s="60"/>
      <c r="AD659" s="57"/>
      <c r="AE659" s="57"/>
      <c r="AF659" s="57"/>
      <c r="AG659" s="57"/>
      <c r="AH659" s="121"/>
    </row>
    <row r="660" spans="1:34" ht="23.25" customHeight="1">
      <c r="A660" s="57"/>
      <c r="B660" s="57"/>
      <c r="C660" s="57"/>
      <c r="D660" s="58"/>
      <c r="E660" s="57"/>
      <c r="F660" s="58"/>
      <c r="G660" s="57"/>
      <c r="H660" s="57"/>
      <c r="I660" s="57"/>
      <c r="J660" s="57"/>
      <c r="K660" s="57"/>
      <c r="L660" s="57"/>
      <c r="M660" s="57"/>
      <c r="N660" s="57"/>
      <c r="O660" s="57"/>
      <c r="P660" s="58"/>
      <c r="Q660" s="57"/>
      <c r="R660" s="57"/>
      <c r="S660" s="57"/>
      <c r="T660" s="57"/>
      <c r="U660" s="57"/>
      <c r="V660" s="59"/>
      <c r="W660" s="59"/>
      <c r="X660" s="57"/>
      <c r="Y660" s="59"/>
      <c r="Z660" s="59"/>
      <c r="AA660" s="57"/>
      <c r="AB660" s="60"/>
      <c r="AC660" s="60"/>
      <c r="AD660" s="57"/>
      <c r="AE660" s="57"/>
      <c r="AF660" s="57"/>
      <c r="AG660" s="57"/>
      <c r="AH660" s="121"/>
    </row>
    <row r="661" spans="1:34" ht="23.25" customHeight="1">
      <c r="A661" s="57"/>
      <c r="B661" s="57"/>
      <c r="C661" s="57"/>
      <c r="D661" s="58"/>
      <c r="E661" s="57"/>
      <c r="F661" s="58"/>
      <c r="G661" s="57"/>
      <c r="H661" s="57"/>
      <c r="I661" s="57"/>
      <c r="J661" s="57"/>
      <c r="K661" s="57"/>
      <c r="L661" s="57"/>
      <c r="M661" s="57"/>
      <c r="N661" s="57"/>
      <c r="O661" s="57"/>
      <c r="P661" s="58"/>
      <c r="Q661" s="57"/>
      <c r="R661" s="57"/>
      <c r="S661" s="57"/>
      <c r="T661" s="57"/>
      <c r="U661" s="57"/>
      <c r="V661" s="59"/>
      <c r="W661" s="59"/>
      <c r="X661" s="57"/>
      <c r="Y661" s="59"/>
      <c r="Z661" s="59"/>
      <c r="AA661" s="57"/>
      <c r="AB661" s="60"/>
      <c r="AC661" s="60"/>
      <c r="AD661" s="57"/>
      <c r="AE661" s="57"/>
      <c r="AF661" s="57"/>
      <c r="AG661" s="57"/>
      <c r="AH661" s="121"/>
    </row>
    <row r="662" spans="1:34" ht="23.25" customHeight="1">
      <c r="A662" s="57"/>
      <c r="B662" s="57"/>
      <c r="C662" s="57"/>
      <c r="D662" s="58"/>
      <c r="E662" s="57"/>
      <c r="F662" s="58"/>
      <c r="G662" s="57"/>
      <c r="H662" s="57"/>
      <c r="I662" s="57"/>
      <c r="J662" s="57"/>
      <c r="K662" s="57"/>
      <c r="L662" s="57"/>
      <c r="M662" s="57"/>
      <c r="N662" s="57"/>
      <c r="O662" s="57"/>
      <c r="P662" s="58"/>
      <c r="Q662" s="57"/>
      <c r="R662" s="57"/>
      <c r="S662" s="57"/>
      <c r="T662" s="57"/>
      <c r="U662" s="57"/>
      <c r="V662" s="59"/>
      <c r="W662" s="59"/>
      <c r="X662" s="57"/>
      <c r="Y662" s="59"/>
      <c r="Z662" s="59"/>
      <c r="AA662" s="57"/>
      <c r="AB662" s="60"/>
      <c r="AC662" s="60"/>
      <c r="AD662" s="57"/>
      <c r="AE662" s="57"/>
      <c r="AF662" s="57"/>
      <c r="AG662" s="57"/>
      <c r="AH662" s="121"/>
    </row>
    <row r="663" spans="1:34" ht="23.25" customHeight="1">
      <c r="A663" s="57"/>
      <c r="B663" s="57"/>
      <c r="C663" s="57"/>
      <c r="D663" s="58"/>
      <c r="E663" s="57"/>
      <c r="F663" s="58"/>
      <c r="G663" s="57"/>
      <c r="H663" s="57"/>
      <c r="I663" s="57"/>
      <c r="J663" s="57"/>
      <c r="K663" s="57"/>
      <c r="L663" s="57"/>
      <c r="M663" s="57"/>
      <c r="N663" s="57"/>
      <c r="O663" s="57"/>
      <c r="P663" s="58"/>
      <c r="Q663" s="57"/>
      <c r="R663" s="57"/>
      <c r="S663" s="57"/>
      <c r="T663" s="57"/>
      <c r="U663" s="57"/>
      <c r="V663" s="59"/>
      <c r="W663" s="59"/>
      <c r="X663" s="57"/>
      <c r="Y663" s="59"/>
      <c r="Z663" s="59"/>
      <c r="AA663" s="57"/>
      <c r="AB663" s="60"/>
      <c r="AC663" s="60"/>
      <c r="AD663" s="57"/>
      <c r="AE663" s="57"/>
      <c r="AF663" s="57"/>
      <c r="AG663" s="57"/>
      <c r="AH663" s="121"/>
    </row>
    <row r="664" spans="1:34" ht="23.25" customHeight="1">
      <c r="A664" s="57"/>
      <c r="B664" s="57"/>
      <c r="C664" s="57"/>
      <c r="D664" s="58"/>
      <c r="E664" s="57"/>
      <c r="F664" s="58"/>
      <c r="G664" s="57"/>
      <c r="H664" s="57"/>
      <c r="I664" s="57"/>
      <c r="J664" s="57"/>
      <c r="K664" s="57"/>
      <c r="L664" s="57"/>
      <c r="M664" s="57"/>
      <c r="N664" s="57"/>
      <c r="O664" s="57"/>
      <c r="P664" s="58"/>
      <c r="Q664" s="57"/>
      <c r="R664" s="57"/>
      <c r="S664" s="57"/>
      <c r="T664" s="57"/>
      <c r="U664" s="57"/>
      <c r="V664" s="59"/>
      <c r="W664" s="59"/>
      <c r="X664" s="57"/>
      <c r="Y664" s="59"/>
      <c r="Z664" s="59"/>
      <c r="AA664" s="57"/>
      <c r="AB664" s="60"/>
      <c r="AC664" s="60"/>
      <c r="AD664" s="57"/>
      <c r="AE664" s="57"/>
      <c r="AF664" s="57"/>
      <c r="AG664" s="57"/>
      <c r="AH664" s="121"/>
    </row>
    <row r="665" spans="1:34" ht="23.25" customHeight="1">
      <c r="A665" s="57"/>
      <c r="B665" s="57"/>
      <c r="C665" s="57"/>
      <c r="D665" s="58"/>
      <c r="E665" s="57"/>
      <c r="F665" s="58"/>
      <c r="G665" s="57"/>
      <c r="H665" s="57"/>
      <c r="I665" s="57"/>
      <c r="J665" s="57"/>
      <c r="K665" s="57"/>
      <c r="L665" s="57"/>
      <c r="M665" s="57"/>
      <c r="N665" s="57"/>
      <c r="O665" s="57"/>
      <c r="P665" s="58"/>
      <c r="Q665" s="57"/>
      <c r="R665" s="57"/>
      <c r="S665" s="57"/>
      <c r="T665" s="57"/>
      <c r="U665" s="57"/>
      <c r="V665" s="59"/>
      <c r="W665" s="59"/>
      <c r="X665" s="57"/>
      <c r="Y665" s="59"/>
      <c r="Z665" s="59"/>
      <c r="AA665" s="57"/>
      <c r="AB665" s="60"/>
      <c r="AC665" s="60"/>
      <c r="AD665" s="57"/>
      <c r="AE665" s="57"/>
      <c r="AF665" s="57"/>
      <c r="AG665" s="57"/>
      <c r="AH665" s="121"/>
    </row>
    <row r="666" spans="1:34" ht="23.25" customHeight="1">
      <c r="A666" s="57"/>
      <c r="B666" s="57"/>
      <c r="C666" s="57"/>
      <c r="D666" s="58"/>
      <c r="E666" s="57"/>
      <c r="F666" s="58"/>
      <c r="G666" s="57"/>
      <c r="H666" s="57"/>
      <c r="I666" s="57"/>
      <c r="J666" s="57"/>
      <c r="K666" s="57"/>
      <c r="L666" s="57"/>
      <c r="M666" s="57"/>
      <c r="N666" s="57"/>
      <c r="O666" s="57"/>
      <c r="P666" s="58"/>
      <c r="Q666" s="57"/>
      <c r="R666" s="57"/>
      <c r="S666" s="57"/>
      <c r="T666" s="57"/>
      <c r="U666" s="57"/>
      <c r="V666" s="59"/>
      <c r="W666" s="59"/>
      <c r="X666" s="57"/>
      <c r="Y666" s="59"/>
      <c r="Z666" s="59"/>
      <c r="AA666" s="57"/>
      <c r="AB666" s="60"/>
      <c r="AC666" s="60"/>
      <c r="AD666" s="57"/>
      <c r="AE666" s="57"/>
      <c r="AF666" s="57"/>
      <c r="AG666" s="57"/>
      <c r="AH666" s="121"/>
    </row>
    <row r="667" spans="1:34" ht="23.25" customHeight="1">
      <c r="A667" s="57"/>
      <c r="B667" s="57"/>
      <c r="C667" s="57"/>
      <c r="D667" s="58"/>
      <c r="E667" s="57"/>
      <c r="F667" s="58"/>
      <c r="G667" s="57"/>
      <c r="H667" s="57"/>
      <c r="I667" s="57"/>
      <c r="J667" s="57"/>
      <c r="K667" s="57"/>
      <c r="L667" s="57"/>
      <c r="M667" s="57"/>
      <c r="N667" s="57"/>
      <c r="O667" s="57"/>
      <c r="P667" s="58"/>
      <c r="Q667" s="57"/>
      <c r="R667" s="57"/>
      <c r="S667" s="57"/>
      <c r="T667" s="57"/>
      <c r="U667" s="57"/>
      <c r="V667" s="59"/>
      <c r="W667" s="59"/>
      <c r="X667" s="57"/>
      <c r="Y667" s="59"/>
      <c r="Z667" s="59"/>
      <c r="AA667" s="57"/>
      <c r="AB667" s="60"/>
      <c r="AC667" s="60"/>
      <c r="AD667" s="57"/>
      <c r="AE667" s="57"/>
      <c r="AF667" s="57"/>
      <c r="AG667" s="57"/>
      <c r="AH667" s="121"/>
    </row>
    <row r="668" spans="1:34" ht="23.25" customHeight="1">
      <c r="A668" s="57"/>
      <c r="B668" s="57"/>
      <c r="C668" s="57"/>
      <c r="D668" s="58"/>
      <c r="E668" s="57"/>
      <c r="F668" s="58"/>
      <c r="G668" s="57"/>
      <c r="H668" s="57"/>
      <c r="I668" s="57"/>
      <c r="J668" s="57"/>
      <c r="K668" s="57"/>
      <c r="L668" s="57"/>
      <c r="M668" s="57"/>
      <c r="N668" s="57"/>
      <c r="O668" s="57"/>
      <c r="P668" s="58"/>
      <c r="Q668" s="57"/>
      <c r="R668" s="57"/>
      <c r="S668" s="57"/>
      <c r="T668" s="57"/>
      <c r="U668" s="57"/>
      <c r="V668" s="59"/>
      <c r="W668" s="59"/>
      <c r="X668" s="57"/>
      <c r="Y668" s="59"/>
      <c r="Z668" s="59"/>
      <c r="AA668" s="57"/>
      <c r="AB668" s="60"/>
      <c r="AC668" s="60"/>
      <c r="AD668" s="57"/>
      <c r="AE668" s="57"/>
      <c r="AF668" s="57"/>
      <c r="AG668" s="57"/>
      <c r="AH668" s="121"/>
    </row>
    <row r="669" spans="1:34" ht="23.25" customHeight="1">
      <c r="A669" s="57"/>
      <c r="B669" s="57"/>
      <c r="C669" s="57"/>
      <c r="D669" s="58"/>
      <c r="E669" s="57"/>
      <c r="F669" s="58"/>
      <c r="G669" s="57"/>
      <c r="H669" s="57"/>
      <c r="I669" s="57"/>
      <c r="J669" s="57"/>
      <c r="K669" s="57"/>
      <c r="L669" s="57"/>
      <c r="M669" s="57"/>
      <c r="N669" s="57"/>
      <c r="O669" s="57"/>
      <c r="P669" s="58"/>
      <c r="Q669" s="57"/>
      <c r="R669" s="57"/>
      <c r="S669" s="57"/>
      <c r="T669" s="57"/>
      <c r="U669" s="57"/>
      <c r="V669" s="59"/>
      <c r="W669" s="59"/>
      <c r="X669" s="57"/>
      <c r="Y669" s="59"/>
      <c r="Z669" s="59"/>
      <c r="AA669" s="57"/>
      <c r="AB669" s="60"/>
      <c r="AC669" s="60"/>
      <c r="AD669" s="57"/>
      <c r="AE669" s="57"/>
      <c r="AF669" s="57"/>
      <c r="AG669" s="57"/>
      <c r="AH669" s="121"/>
    </row>
    <row r="670" spans="1:34" ht="23.25" customHeight="1">
      <c r="A670" s="57"/>
      <c r="B670" s="57"/>
      <c r="C670" s="57"/>
      <c r="D670" s="58"/>
      <c r="E670" s="57"/>
      <c r="F670" s="58"/>
      <c r="G670" s="57"/>
      <c r="H670" s="57"/>
      <c r="I670" s="57"/>
      <c r="J670" s="57"/>
      <c r="K670" s="57"/>
      <c r="L670" s="57"/>
      <c r="M670" s="57"/>
      <c r="N670" s="57"/>
      <c r="O670" s="57"/>
      <c r="P670" s="58"/>
      <c r="Q670" s="57"/>
      <c r="R670" s="57"/>
      <c r="S670" s="57"/>
      <c r="T670" s="57"/>
      <c r="U670" s="57"/>
      <c r="V670" s="59"/>
      <c r="W670" s="59"/>
      <c r="X670" s="57"/>
      <c r="Y670" s="59"/>
      <c r="Z670" s="59"/>
      <c r="AA670" s="57"/>
      <c r="AB670" s="60"/>
      <c r="AC670" s="60"/>
      <c r="AD670" s="57"/>
      <c r="AE670" s="57"/>
      <c r="AF670" s="57"/>
      <c r="AG670" s="57"/>
      <c r="AH670" s="121"/>
    </row>
    <row r="671" spans="1:34" ht="23.25" customHeight="1">
      <c r="A671" s="57"/>
      <c r="B671" s="57"/>
      <c r="C671" s="57"/>
      <c r="D671" s="58"/>
      <c r="E671" s="57"/>
      <c r="F671" s="58"/>
      <c r="G671" s="57"/>
      <c r="H671" s="57"/>
      <c r="I671" s="57"/>
      <c r="J671" s="57"/>
      <c r="K671" s="57"/>
      <c r="L671" s="57"/>
      <c r="M671" s="57"/>
      <c r="N671" s="57"/>
      <c r="O671" s="57"/>
      <c r="P671" s="58"/>
      <c r="Q671" s="57"/>
      <c r="R671" s="57"/>
      <c r="S671" s="57"/>
      <c r="T671" s="57"/>
      <c r="U671" s="57"/>
      <c r="V671" s="59"/>
      <c r="W671" s="59"/>
      <c r="X671" s="57"/>
      <c r="Y671" s="59"/>
      <c r="Z671" s="59"/>
      <c r="AA671" s="57"/>
      <c r="AB671" s="60"/>
      <c r="AC671" s="60"/>
      <c r="AD671" s="57"/>
      <c r="AE671" s="57"/>
      <c r="AF671" s="57"/>
      <c r="AG671" s="57"/>
      <c r="AH671" s="121"/>
    </row>
    <row r="672" spans="1:34" ht="23.25" customHeight="1">
      <c r="A672" s="57"/>
      <c r="B672" s="57"/>
      <c r="C672" s="57"/>
      <c r="D672" s="58"/>
      <c r="E672" s="57"/>
      <c r="F672" s="58"/>
      <c r="G672" s="57"/>
      <c r="H672" s="57"/>
      <c r="I672" s="57"/>
      <c r="J672" s="57"/>
      <c r="K672" s="57"/>
      <c r="L672" s="57"/>
      <c r="M672" s="57"/>
      <c r="N672" s="57"/>
      <c r="O672" s="57"/>
      <c r="P672" s="58"/>
      <c r="Q672" s="57"/>
      <c r="R672" s="57"/>
      <c r="S672" s="57"/>
      <c r="T672" s="57"/>
      <c r="U672" s="57"/>
      <c r="V672" s="59"/>
      <c r="W672" s="59"/>
      <c r="X672" s="57"/>
      <c r="Y672" s="59"/>
      <c r="Z672" s="59"/>
      <c r="AA672" s="57"/>
      <c r="AB672" s="60"/>
      <c r="AC672" s="60"/>
      <c r="AD672" s="57"/>
      <c r="AE672" s="57"/>
      <c r="AF672" s="57"/>
      <c r="AG672" s="57"/>
      <c r="AH672" s="121"/>
    </row>
    <row r="673" spans="1:34" ht="23.25" customHeight="1">
      <c r="A673" s="57"/>
      <c r="B673" s="57"/>
      <c r="C673" s="57"/>
      <c r="D673" s="58"/>
      <c r="E673" s="57"/>
      <c r="F673" s="58"/>
      <c r="G673" s="57"/>
      <c r="H673" s="57"/>
      <c r="I673" s="57"/>
      <c r="J673" s="57"/>
      <c r="K673" s="57"/>
      <c r="L673" s="57"/>
      <c r="M673" s="57"/>
      <c r="N673" s="57"/>
      <c r="O673" s="57"/>
      <c r="P673" s="58"/>
      <c r="Q673" s="57"/>
      <c r="R673" s="57"/>
      <c r="S673" s="57"/>
      <c r="T673" s="57"/>
      <c r="U673" s="57"/>
      <c r="V673" s="59"/>
      <c r="W673" s="59"/>
      <c r="X673" s="57"/>
      <c r="Y673" s="59"/>
      <c r="Z673" s="59"/>
      <c r="AA673" s="57"/>
      <c r="AB673" s="60"/>
      <c r="AC673" s="60"/>
      <c r="AD673" s="57"/>
      <c r="AE673" s="57"/>
      <c r="AF673" s="57"/>
      <c r="AG673" s="57"/>
      <c r="AH673" s="121"/>
    </row>
    <row r="674" spans="1:34" ht="23.25" customHeight="1">
      <c r="A674" s="57"/>
      <c r="B674" s="57"/>
      <c r="C674" s="57"/>
      <c r="D674" s="58"/>
      <c r="E674" s="57"/>
      <c r="F674" s="58"/>
      <c r="G674" s="57"/>
      <c r="H674" s="57"/>
      <c r="I674" s="57"/>
      <c r="J674" s="57"/>
      <c r="K674" s="57"/>
      <c r="L674" s="57"/>
      <c r="M674" s="57"/>
      <c r="N674" s="57"/>
      <c r="O674" s="57"/>
      <c r="P674" s="58"/>
      <c r="Q674" s="57"/>
      <c r="R674" s="57"/>
      <c r="S674" s="57"/>
      <c r="T674" s="57"/>
      <c r="U674" s="57"/>
      <c r="V674" s="59"/>
      <c r="W674" s="59"/>
      <c r="X674" s="57"/>
      <c r="Y674" s="59"/>
      <c r="Z674" s="59"/>
      <c r="AA674" s="57"/>
      <c r="AB674" s="60"/>
      <c r="AC674" s="60"/>
      <c r="AD674" s="57"/>
      <c r="AE674" s="57"/>
      <c r="AF674" s="57"/>
      <c r="AG674" s="57"/>
      <c r="AH674" s="121"/>
    </row>
    <row r="675" spans="1:34" ht="23.25" customHeight="1">
      <c r="A675" s="57"/>
      <c r="B675" s="57"/>
      <c r="C675" s="57"/>
      <c r="D675" s="58"/>
      <c r="E675" s="57"/>
      <c r="F675" s="58"/>
      <c r="G675" s="57"/>
      <c r="H675" s="57"/>
      <c r="I675" s="57"/>
      <c r="J675" s="57"/>
      <c r="K675" s="57"/>
      <c r="L675" s="57"/>
      <c r="M675" s="57"/>
      <c r="N675" s="57"/>
      <c r="O675" s="57"/>
      <c r="P675" s="58"/>
      <c r="Q675" s="57"/>
      <c r="R675" s="57"/>
      <c r="S675" s="57"/>
      <c r="T675" s="57"/>
      <c r="U675" s="57"/>
      <c r="V675" s="59"/>
      <c r="W675" s="59"/>
      <c r="X675" s="57"/>
      <c r="Y675" s="59"/>
      <c r="Z675" s="59"/>
      <c r="AA675" s="57"/>
      <c r="AB675" s="60"/>
      <c r="AC675" s="60"/>
      <c r="AD675" s="57"/>
      <c r="AE675" s="57"/>
      <c r="AF675" s="57"/>
      <c r="AG675" s="57"/>
      <c r="AH675" s="121"/>
    </row>
    <row r="676" spans="1:34" ht="23.25" customHeight="1">
      <c r="A676" s="57"/>
      <c r="B676" s="57"/>
      <c r="C676" s="57"/>
      <c r="D676" s="58"/>
      <c r="E676" s="57"/>
      <c r="F676" s="58"/>
      <c r="G676" s="57"/>
      <c r="H676" s="57"/>
      <c r="I676" s="57"/>
      <c r="J676" s="57"/>
      <c r="K676" s="57"/>
      <c r="L676" s="57"/>
      <c r="M676" s="57"/>
      <c r="N676" s="57"/>
      <c r="O676" s="57"/>
      <c r="P676" s="58"/>
      <c r="Q676" s="57"/>
      <c r="R676" s="57"/>
      <c r="S676" s="57"/>
      <c r="T676" s="57"/>
      <c r="U676" s="57"/>
      <c r="V676" s="59"/>
      <c r="W676" s="59"/>
      <c r="X676" s="57"/>
      <c r="Y676" s="59"/>
      <c r="Z676" s="59"/>
      <c r="AA676" s="57"/>
      <c r="AB676" s="60"/>
      <c r="AC676" s="60"/>
      <c r="AD676" s="57"/>
      <c r="AE676" s="57"/>
      <c r="AF676" s="57"/>
      <c r="AG676" s="57"/>
      <c r="AH676" s="121"/>
    </row>
    <row r="677" spans="1:34" ht="23.25" customHeight="1">
      <c r="A677" s="57"/>
      <c r="B677" s="57"/>
      <c r="C677" s="57"/>
      <c r="D677" s="58"/>
      <c r="E677" s="57"/>
      <c r="F677" s="58"/>
      <c r="G677" s="57"/>
      <c r="H677" s="57"/>
      <c r="I677" s="57"/>
      <c r="J677" s="57"/>
      <c r="K677" s="57"/>
      <c r="L677" s="57"/>
      <c r="M677" s="57"/>
      <c r="N677" s="57"/>
      <c r="O677" s="57"/>
      <c r="P677" s="58"/>
      <c r="Q677" s="57"/>
      <c r="R677" s="57"/>
      <c r="S677" s="57"/>
      <c r="T677" s="57"/>
      <c r="U677" s="57"/>
      <c r="V677" s="59"/>
      <c r="W677" s="59"/>
      <c r="X677" s="57"/>
      <c r="Y677" s="59"/>
      <c r="Z677" s="59"/>
      <c r="AA677" s="57"/>
      <c r="AB677" s="60"/>
      <c r="AC677" s="60"/>
      <c r="AD677" s="57"/>
      <c r="AE677" s="57"/>
      <c r="AF677" s="57"/>
      <c r="AG677" s="57"/>
      <c r="AH677" s="121"/>
    </row>
    <row r="678" spans="1:34" ht="23.25" customHeight="1">
      <c r="A678" s="57"/>
      <c r="B678" s="57"/>
      <c r="C678" s="57"/>
      <c r="D678" s="58"/>
      <c r="E678" s="57"/>
      <c r="F678" s="58"/>
      <c r="G678" s="57"/>
      <c r="H678" s="57"/>
      <c r="I678" s="57"/>
      <c r="J678" s="57"/>
      <c r="K678" s="57"/>
      <c r="L678" s="57"/>
      <c r="M678" s="57"/>
      <c r="N678" s="57"/>
      <c r="O678" s="57"/>
      <c r="P678" s="58"/>
      <c r="Q678" s="57"/>
      <c r="R678" s="57"/>
      <c r="S678" s="57"/>
      <c r="T678" s="57"/>
      <c r="U678" s="57"/>
      <c r="V678" s="59"/>
      <c r="W678" s="59"/>
      <c r="X678" s="57"/>
      <c r="Y678" s="59"/>
      <c r="Z678" s="59"/>
      <c r="AA678" s="57"/>
      <c r="AB678" s="60"/>
      <c r="AC678" s="60"/>
      <c r="AD678" s="57"/>
      <c r="AE678" s="57"/>
      <c r="AF678" s="57"/>
      <c r="AG678" s="57"/>
      <c r="AH678" s="121"/>
    </row>
    <row r="679" spans="1:34" ht="23.25" customHeight="1">
      <c r="A679" s="57"/>
      <c r="B679" s="57"/>
      <c r="C679" s="57"/>
      <c r="D679" s="58"/>
      <c r="E679" s="57"/>
      <c r="F679" s="58"/>
      <c r="G679" s="57"/>
      <c r="H679" s="57"/>
      <c r="I679" s="57"/>
      <c r="J679" s="57"/>
      <c r="K679" s="57"/>
      <c r="L679" s="57"/>
      <c r="M679" s="57"/>
      <c r="N679" s="57"/>
      <c r="O679" s="57"/>
      <c r="P679" s="58"/>
      <c r="Q679" s="57"/>
      <c r="R679" s="57"/>
      <c r="S679" s="57"/>
      <c r="T679" s="57"/>
      <c r="U679" s="57"/>
      <c r="V679" s="59"/>
      <c r="W679" s="59"/>
      <c r="X679" s="57"/>
      <c r="Y679" s="59"/>
      <c r="Z679" s="59"/>
      <c r="AA679" s="57"/>
      <c r="AB679" s="60"/>
      <c r="AC679" s="60"/>
      <c r="AD679" s="57"/>
      <c r="AE679" s="57"/>
      <c r="AF679" s="57"/>
      <c r="AG679" s="57"/>
      <c r="AH679" s="121"/>
    </row>
    <row r="680" spans="1:34" ht="23.25" customHeight="1">
      <c r="A680" s="57"/>
      <c r="B680" s="57"/>
      <c r="C680" s="57"/>
      <c r="D680" s="58"/>
      <c r="E680" s="57"/>
      <c r="F680" s="58"/>
      <c r="G680" s="57"/>
      <c r="H680" s="57"/>
      <c r="I680" s="57"/>
      <c r="J680" s="57"/>
      <c r="K680" s="57"/>
      <c r="L680" s="57"/>
      <c r="M680" s="57"/>
      <c r="N680" s="57"/>
      <c r="O680" s="57"/>
      <c r="P680" s="58"/>
      <c r="Q680" s="57"/>
      <c r="R680" s="57"/>
      <c r="S680" s="57"/>
      <c r="T680" s="57"/>
      <c r="U680" s="57"/>
      <c r="V680" s="59"/>
      <c r="W680" s="59"/>
      <c r="X680" s="57"/>
      <c r="Y680" s="59"/>
      <c r="Z680" s="59"/>
      <c r="AA680" s="57"/>
      <c r="AB680" s="60"/>
      <c r="AC680" s="60"/>
      <c r="AD680" s="57"/>
      <c r="AE680" s="57"/>
      <c r="AF680" s="57"/>
      <c r="AG680" s="57"/>
      <c r="AH680" s="121"/>
    </row>
    <row r="681" spans="1:34" ht="23.25" customHeight="1">
      <c r="A681" s="57"/>
      <c r="B681" s="57"/>
      <c r="C681" s="57"/>
      <c r="D681" s="58"/>
      <c r="E681" s="57"/>
      <c r="F681" s="58"/>
      <c r="G681" s="57"/>
      <c r="H681" s="57"/>
      <c r="I681" s="57"/>
      <c r="J681" s="57"/>
      <c r="K681" s="57"/>
      <c r="L681" s="57"/>
      <c r="M681" s="57"/>
      <c r="N681" s="57"/>
      <c r="O681" s="57"/>
      <c r="P681" s="58"/>
      <c r="Q681" s="57"/>
      <c r="R681" s="57"/>
      <c r="S681" s="57"/>
      <c r="T681" s="57"/>
      <c r="U681" s="57"/>
      <c r="V681" s="59"/>
      <c r="W681" s="59"/>
      <c r="X681" s="57"/>
      <c r="Y681" s="59"/>
      <c r="Z681" s="59"/>
      <c r="AA681" s="57"/>
      <c r="AB681" s="60"/>
      <c r="AC681" s="60"/>
      <c r="AD681" s="57"/>
      <c r="AE681" s="57"/>
      <c r="AF681" s="57"/>
      <c r="AG681" s="57"/>
      <c r="AH681" s="121"/>
    </row>
    <row r="682" spans="1:34" ht="23.25" customHeight="1">
      <c r="A682" s="57"/>
      <c r="B682" s="57"/>
      <c r="C682" s="57"/>
      <c r="D682" s="58"/>
      <c r="E682" s="57"/>
      <c r="F682" s="58"/>
      <c r="G682" s="57"/>
      <c r="H682" s="57"/>
      <c r="I682" s="57"/>
      <c r="J682" s="57"/>
      <c r="K682" s="57"/>
      <c r="L682" s="57"/>
      <c r="M682" s="57"/>
      <c r="N682" s="57"/>
      <c r="O682" s="57"/>
      <c r="P682" s="58"/>
      <c r="Q682" s="57"/>
      <c r="R682" s="57"/>
      <c r="S682" s="57"/>
      <c r="T682" s="57"/>
      <c r="U682" s="57"/>
      <c r="V682" s="59"/>
      <c r="W682" s="59"/>
      <c r="X682" s="57"/>
      <c r="Y682" s="59"/>
      <c r="Z682" s="59"/>
      <c r="AA682" s="57"/>
      <c r="AB682" s="60"/>
      <c r="AC682" s="60"/>
      <c r="AD682" s="57"/>
      <c r="AE682" s="57"/>
      <c r="AF682" s="57"/>
      <c r="AG682" s="57"/>
      <c r="AH682" s="121"/>
    </row>
    <row r="683" spans="1:34" ht="23.25" customHeight="1">
      <c r="A683" s="57"/>
      <c r="B683" s="57"/>
      <c r="C683" s="57"/>
      <c r="D683" s="58"/>
      <c r="E683" s="57"/>
      <c r="F683" s="58"/>
      <c r="G683" s="57"/>
      <c r="H683" s="57"/>
      <c r="I683" s="57"/>
      <c r="J683" s="57"/>
      <c r="K683" s="57"/>
      <c r="L683" s="57"/>
      <c r="M683" s="57"/>
      <c r="N683" s="57"/>
      <c r="O683" s="57"/>
      <c r="P683" s="58"/>
      <c r="Q683" s="57"/>
      <c r="R683" s="57"/>
      <c r="S683" s="57"/>
      <c r="T683" s="57"/>
      <c r="U683" s="57"/>
      <c r="V683" s="59"/>
      <c r="W683" s="59"/>
      <c r="X683" s="57"/>
      <c r="Y683" s="59"/>
      <c r="Z683" s="59"/>
      <c r="AA683" s="57"/>
      <c r="AB683" s="60"/>
      <c r="AC683" s="60"/>
      <c r="AD683" s="57"/>
      <c r="AE683" s="57"/>
      <c r="AF683" s="57"/>
      <c r="AG683" s="57"/>
      <c r="AH683" s="121"/>
    </row>
    <row r="684" spans="1:34" ht="23.25" customHeight="1">
      <c r="A684" s="57"/>
      <c r="B684" s="57"/>
      <c r="C684" s="57"/>
      <c r="D684" s="58"/>
      <c r="E684" s="57"/>
      <c r="F684" s="58"/>
      <c r="G684" s="57"/>
      <c r="H684" s="57"/>
      <c r="I684" s="57"/>
      <c r="J684" s="57"/>
      <c r="K684" s="57"/>
      <c r="L684" s="57"/>
      <c r="M684" s="57"/>
      <c r="N684" s="57"/>
      <c r="O684" s="57"/>
      <c r="P684" s="58"/>
      <c r="Q684" s="57"/>
      <c r="R684" s="57"/>
      <c r="S684" s="57"/>
      <c r="T684" s="57"/>
      <c r="U684" s="57"/>
      <c r="V684" s="59"/>
      <c r="W684" s="59"/>
      <c r="X684" s="57"/>
      <c r="Y684" s="59"/>
      <c r="Z684" s="59"/>
      <c r="AA684" s="57"/>
      <c r="AB684" s="60"/>
      <c r="AC684" s="60"/>
      <c r="AD684" s="57"/>
      <c r="AE684" s="57"/>
      <c r="AF684" s="57"/>
      <c r="AG684" s="57"/>
      <c r="AH684" s="121"/>
    </row>
    <row r="685" spans="1:34" ht="23.25" customHeight="1">
      <c r="A685" s="57"/>
      <c r="B685" s="57"/>
      <c r="C685" s="57"/>
      <c r="D685" s="58"/>
      <c r="E685" s="57"/>
      <c r="F685" s="58"/>
      <c r="G685" s="57"/>
      <c r="H685" s="57"/>
      <c r="I685" s="57"/>
      <c r="J685" s="57"/>
      <c r="K685" s="57"/>
      <c r="L685" s="57"/>
      <c r="M685" s="57"/>
      <c r="N685" s="57"/>
      <c r="O685" s="57"/>
      <c r="P685" s="58"/>
      <c r="Q685" s="57"/>
      <c r="R685" s="57"/>
      <c r="S685" s="57"/>
      <c r="T685" s="57"/>
      <c r="U685" s="57"/>
      <c r="V685" s="59"/>
      <c r="W685" s="59"/>
      <c r="X685" s="57"/>
      <c r="Y685" s="59"/>
      <c r="Z685" s="59"/>
      <c r="AA685" s="57"/>
      <c r="AB685" s="60"/>
      <c r="AC685" s="60"/>
      <c r="AD685" s="57"/>
      <c r="AE685" s="57"/>
      <c r="AF685" s="57"/>
      <c r="AG685" s="57"/>
      <c r="AH685" s="121"/>
    </row>
    <row r="686" spans="1:34" ht="23.25" customHeight="1">
      <c r="A686" s="57"/>
      <c r="B686" s="57"/>
      <c r="C686" s="57"/>
      <c r="D686" s="58"/>
      <c r="E686" s="57"/>
      <c r="F686" s="58"/>
      <c r="G686" s="57"/>
      <c r="H686" s="57"/>
      <c r="I686" s="57"/>
      <c r="J686" s="57"/>
      <c r="K686" s="57"/>
      <c r="L686" s="57"/>
      <c r="M686" s="57"/>
      <c r="N686" s="57"/>
      <c r="O686" s="57"/>
      <c r="P686" s="58"/>
      <c r="Q686" s="57"/>
      <c r="R686" s="57"/>
      <c r="S686" s="57"/>
      <c r="T686" s="57"/>
      <c r="U686" s="57"/>
      <c r="V686" s="59"/>
      <c r="W686" s="59"/>
      <c r="X686" s="57"/>
      <c r="Y686" s="59"/>
      <c r="Z686" s="59"/>
      <c r="AA686" s="57"/>
      <c r="AB686" s="60"/>
      <c r="AC686" s="60"/>
      <c r="AD686" s="57"/>
      <c r="AE686" s="57"/>
      <c r="AF686" s="57"/>
      <c r="AG686" s="57"/>
      <c r="AH686" s="121"/>
    </row>
    <row r="687" spans="1:34" ht="23.25" customHeight="1">
      <c r="A687" s="57"/>
      <c r="B687" s="57"/>
      <c r="C687" s="57"/>
      <c r="D687" s="58"/>
      <c r="E687" s="57"/>
      <c r="F687" s="58"/>
      <c r="G687" s="57"/>
      <c r="H687" s="57"/>
      <c r="I687" s="57"/>
      <c r="J687" s="57"/>
      <c r="K687" s="57"/>
      <c r="L687" s="57"/>
      <c r="M687" s="57"/>
      <c r="N687" s="57"/>
      <c r="O687" s="57"/>
      <c r="P687" s="58"/>
      <c r="Q687" s="57"/>
      <c r="R687" s="57"/>
      <c r="S687" s="57"/>
      <c r="T687" s="57"/>
      <c r="U687" s="57"/>
      <c r="V687" s="59"/>
      <c r="W687" s="59"/>
      <c r="X687" s="57"/>
      <c r="Y687" s="59"/>
      <c r="Z687" s="59"/>
      <c r="AA687" s="57"/>
      <c r="AB687" s="60"/>
      <c r="AC687" s="60"/>
      <c r="AD687" s="57"/>
      <c r="AE687" s="57"/>
      <c r="AF687" s="57"/>
      <c r="AG687" s="57"/>
      <c r="AH687" s="121"/>
    </row>
    <row r="688" spans="1:34" ht="23.25" customHeight="1">
      <c r="A688" s="57"/>
      <c r="B688" s="57"/>
      <c r="C688" s="57"/>
      <c r="D688" s="58"/>
      <c r="E688" s="57"/>
      <c r="F688" s="58"/>
      <c r="G688" s="57"/>
      <c r="H688" s="57"/>
      <c r="I688" s="57"/>
      <c r="J688" s="57"/>
      <c r="K688" s="57"/>
      <c r="L688" s="57"/>
      <c r="M688" s="57"/>
      <c r="N688" s="57"/>
      <c r="O688" s="57"/>
      <c r="P688" s="58"/>
      <c r="Q688" s="57"/>
      <c r="R688" s="57"/>
      <c r="S688" s="57"/>
      <c r="T688" s="57"/>
      <c r="U688" s="57"/>
      <c r="V688" s="59"/>
      <c r="W688" s="59"/>
      <c r="X688" s="57"/>
      <c r="Y688" s="59"/>
      <c r="Z688" s="59"/>
      <c r="AA688" s="57"/>
      <c r="AB688" s="60"/>
      <c r="AC688" s="60"/>
      <c r="AD688" s="57"/>
      <c r="AE688" s="57"/>
      <c r="AF688" s="57"/>
      <c r="AG688" s="57"/>
      <c r="AH688" s="121"/>
    </row>
    <row r="689" spans="1:34" ht="23.25" customHeight="1">
      <c r="A689" s="57"/>
      <c r="B689" s="57"/>
      <c r="C689" s="57"/>
      <c r="D689" s="58"/>
      <c r="E689" s="57"/>
      <c r="F689" s="58"/>
      <c r="G689" s="57"/>
      <c r="H689" s="57"/>
      <c r="I689" s="57"/>
      <c r="J689" s="57"/>
      <c r="K689" s="57"/>
      <c r="L689" s="57"/>
      <c r="M689" s="57"/>
      <c r="N689" s="57"/>
      <c r="O689" s="57"/>
      <c r="P689" s="58"/>
      <c r="Q689" s="57"/>
      <c r="R689" s="57"/>
      <c r="S689" s="57"/>
      <c r="T689" s="57"/>
      <c r="U689" s="57"/>
      <c r="V689" s="59"/>
      <c r="W689" s="59"/>
      <c r="X689" s="57"/>
      <c r="Y689" s="59"/>
      <c r="Z689" s="59"/>
      <c r="AA689" s="57"/>
      <c r="AB689" s="60"/>
      <c r="AC689" s="60"/>
      <c r="AD689" s="57"/>
      <c r="AE689" s="57"/>
      <c r="AF689" s="57"/>
      <c r="AG689" s="57"/>
      <c r="AH689" s="121"/>
    </row>
    <row r="690" spans="1:34" ht="23.25" customHeight="1">
      <c r="A690" s="57"/>
      <c r="B690" s="57"/>
      <c r="C690" s="57"/>
      <c r="D690" s="58"/>
      <c r="E690" s="57"/>
      <c r="F690" s="58"/>
      <c r="G690" s="57"/>
      <c r="H690" s="57"/>
      <c r="I690" s="57"/>
      <c r="J690" s="57"/>
      <c r="K690" s="57"/>
      <c r="L690" s="57"/>
      <c r="M690" s="57"/>
      <c r="N690" s="57"/>
      <c r="O690" s="57"/>
      <c r="P690" s="58"/>
      <c r="Q690" s="57"/>
      <c r="R690" s="57"/>
      <c r="S690" s="57"/>
      <c r="T690" s="57"/>
      <c r="U690" s="57"/>
      <c r="V690" s="59"/>
      <c r="W690" s="59"/>
      <c r="X690" s="57"/>
      <c r="Y690" s="59"/>
      <c r="Z690" s="59"/>
      <c r="AA690" s="57"/>
      <c r="AB690" s="60"/>
      <c r="AC690" s="60"/>
      <c r="AD690" s="57"/>
      <c r="AE690" s="57"/>
      <c r="AF690" s="57"/>
      <c r="AG690" s="57"/>
      <c r="AH690" s="121"/>
    </row>
    <row r="691" spans="1:34" ht="23.25" customHeight="1">
      <c r="A691" s="57"/>
      <c r="B691" s="57"/>
      <c r="C691" s="57"/>
      <c r="D691" s="58"/>
      <c r="E691" s="57"/>
      <c r="F691" s="58"/>
      <c r="G691" s="57"/>
      <c r="H691" s="57"/>
      <c r="I691" s="57"/>
      <c r="J691" s="57"/>
      <c r="K691" s="57"/>
      <c r="L691" s="57"/>
      <c r="M691" s="57"/>
      <c r="N691" s="57"/>
      <c r="O691" s="57"/>
      <c r="P691" s="58"/>
      <c r="Q691" s="57"/>
      <c r="R691" s="57"/>
      <c r="S691" s="57"/>
      <c r="T691" s="57"/>
      <c r="U691" s="57"/>
      <c r="V691" s="59"/>
      <c r="W691" s="59"/>
      <c r="X691" s="57"/>
      <c r="Y691" s="59"/>
      <c r="Z691" s="59"/>
      <c r="AA691" s="57"/>
      <c r="AB691" s="60"/>
      <c r="AC691" s="60"/>
      <c r="AD691" s="57"/>
      <c r="AE691" s="57"/>
      <c r="AF691" s="57"/>
      <c r="AG691" s="57"/>
      <c r="AH691" s="121"/>
    </row>
    <row r="692" spans="1:34" ht="23.25" customHeight="1">
      <c r="A692" s="57"/>
      <c r="B692" s="57"/>
      <c r="C692" s="57"/>
      <c r="D692" s="58"/>
      <c r="E692" s="57"/>
      <c r="F692" s="58"/>
      <c r="G692" s="57"/>
      <c r="H692" s="57"/>
      <c r="I692" s="57"/>
      <c r="J692" s="57"/>
      <c r="K692" s="57"/>
      <c r="L692" s="57"/>
      <c r="M692" s="57"/>
      <c r="N692" s="57"/>
      <c r="O692" s="57"/>
      <c r="P692" s="58"/>
      <c r="Q692" s="57"/>
      <c r="R692" s="57"/>
      <c r="S692" s="57"/>
      <c r="T692" s="57"/>
      <c r="U692" s="57"/>
      <c r="V692" s="59"/>
      <c r="W692" s="59"/>
      <c r="X692" s="57"/>
      <c r="Y692" s="59"/>
      <c r="Z692" s="59"/>
      <c r="AA692" s="57"/>
      <c r="AB692" s="60"/>
      <c r="AC692" s="60"/>
      <c r="AD692" s="57"/>
      <c r="AE692" s="57"/>
      <c r="AF692" s="57"/>
      <c r="AG692" s="57"/>
      <c r="AH692" s="121"/>
    </row>
    <row r="693" spans="1:34" ht="23.25" customHeight="1">
      <c r="A693" s="57"/>
      <c r="B693" s="57"/>
      <c r="C693" s="57"/>
      <c r="D693" s="58"/>
      <c r="E693" s="57"/>
      <c r="F693" s="58"/>
      <c r="G693" s="57"/>
      <c r="H693" s="57"/>
      <c r="I693" s="57"/>
      <c r="J693" s="57"/>
      <c r="K693" s="57"/>
      <c r="L693" s="57"/>
      <c r="M693" s="57"/>
      <c r="N693" s="57"/>
      <c r="O693" s="57"/>
      <c r="P693" s="58"/>
      <c r="Q693" s="57"/>
      <c r="R693" s="57"/>
      <c r="S693" s="57"/>
      <c r="T693" s="57"/>
      <c r="U693" s="57"/>
      <c r="V693" s="59"/>
      <c r="W693" s="59"/>
      <c r="X693" s="57"/>
      <c r="Y693" s="59"/>
      <c r="Z693" s="59"/>
      <c r="AA693" s="57"/>
      <c r="AB693" s="60"/>
      <c r="AC693" s="60"/>
      <c r="AD693" s="57"/>
      <c r="AE693" s="57"/>
      <c r="AF693" s="57"/>
      <c r="AG693" s="57"/>
      <c r="AH693" s="121"/>
    </row>
    <row r="694" spans="1:34" ht="23.25" customHeight="1">
      <c r="A694" s="57"/>
      <c r="B694" s="57"/>
      <c r="C694" s="57"/>
      <c r="D694" s="58"/>
      <c r="E694" s="57"/>
      <c r="F694" s="58"/>
      <c r="G694" s="57"/>
      <c r="H694" s="57"/>
      <c r="I694" s="57"/>
      <c r="J694" s="57"/>
      <c r="K694" s="57"/>
      <c r="L694" s="57"/>
      <c r="M694" s="57"/>
      <c r="N694" s="57"/>
      <c r="O694" s="57"/>
      <c r="P694" s="58"/>
      <c r="Q694" s="57"/>
      <c r="R694" s="57"/>
      <c r="S694" s="57"/>
      <c r="T694" s="57"/>
      <c r="U694" s="57"/>
      <c r="V694" s="59"/>
      <c r="W694" s="59"/>
      <c r="X694" s="57"/>
      <c r="Y694" s="59"/>
      <c r="Z694" s="59"/>
      <c r="AA694" s="57"/>
      <c r="AB694" s="60"/>
      <c r="AC694" s="60"/>
      <c r="AD694" s="57"/>
      <c r="AE694" s="57"/>
      <c r="AF694" s="57"/>
      <c r="AG694" s="57"/>
      <c r="AH694" s="121"/>
    </row>
    <row r="695" spans="1:34" ht="23.25" customHeight="1">
      <c r="A695" s="57"/>
      <c r="B695" s="57"/>
      <c r="C695" s="57"/>
      <c r="D695" s="58"/>
      <c r="E695" s="57"/>
      <c r="F695" s="58"/>
      <c r="G695" s="57"/>
      <c r="H695" s="57"/>
      <c r="I695" s="57"/>
      <c r="J695" s="57"/>
      <c r="K695" s="57"/>
      <c r="L695" s="57"/>
      <c r="M695" s="57"/>
      <c r="N695" s="57"/>
      <c r="O695" s="57"/>
      <c r="P695" s="58"/>
      <c r="Q695" s="57"/>
      <c r="R695" s="57"/>
      <c r="S695" s="57"/>
      <c r="T695" s="57"/>
      <c r="U695" s="57"/>
      <c r="V695" s="59"/>
      <c r="W695" s="59"/>
      <c r="X695" s="57"/>
      <c r="Y695" s="59"/>
      <c r="Z695" s="59"/>
      <c r="AA695" s="57"/>
      <c r="AB695" s="60"/>
      <c r="AC695" s="60"/>
      <c r="AD695" s="57"/>
      <c r="AE695" s="57"/>
      <c r="AF695" s="57"/>
      <c r="AG695" s="57"/>
      <c r="AH695" s="121"/>
    </row>
    <row r="696" spans="1:34" ht="23.25" customHeight="1">
      <c r="A696" s="57"/>
      <c r="B696" s="57"/>
      <c r="C696" s="57"/>
      <c r="D696" s="58"/>
      <c r="E696" s="57"/>
      <c r="F696" s="58"/>
      <c r="G696" s="57"/>
      <c r="H696" s="57"/>
      <c r="I696" s="57"/>
      <c r="J696" s="57"/>
      <c r="K696" s="57"/>
      <c r="L696" s="57"/>
      <c r="M696" s="57"/>
      <c r="N696" s="57"/>
      <c r="O696" s="57"/>
      <c r="P696" s="58"/>
      <c r="Q696" s="57"/>
      <c r="R696" s="57"/>
      <c r="S696" s="57"/>
      <c r="T696" s="57"/>
      <c r="U696" s="57"/>
      <c r="V696" s="59"/>
      <c r="W696" s="59"/>
      <c r="X696" s="57"/>
      <c r="Y696" s="59"/>
      <c r="Z696" s="59"/>
      <c r="AA696" s="57"/>
      <c r="AB696" s="60"/>
      <c r="AC696" s="60"/>
      <c r="AD696" s="57"/>
      <c r="AE696" s="57"/>
      <c r="AF696" s="57"/>
      <c r="AG696" s="57"/>
      <c r="AH696" s="121"/>
    </row>
    <row r="697" spans="1:34" ht="23.25" customHeight="1">
      <c r="A697" s="57"/>
      <c r="B697" s="57"/>
      <c r="C697" s="57"/>
      <c r="D697" s="58"/>
      <c r="E697" s="57"/>
      <c r="F697" s="58"/>
      <c r="G697" s="57"/>
      <c r="H697" s="57"/>
      <c r="I697" s="57"/>
      <c r="J697" s="57"/>
      <c r="K697" s="57"/>
      <c r="L697" s="57"/>
      <c r="M697" s="57"/>
      <c r="N697" s="57"/>
      <c r="O697" s="57"/>
      <c r="P697" s="58"/>
      <c r="Q697" s="57"/>
      <c r="R697" s="57"/>
      <c r="S697" s="57"/>
      <c r="T697" s="57"/>
      <c r="U697" s="57"/>
      <c r="V697" s="59"/>
      <c r="W697" s="59"/>
      <c r="X697" s="57"/>
      <c r="Y697" s="59"/>
      <c r="Z697" s="59"/>
      <c r="AA697" s="57"/>
      <c r="AB697" s="60"/>
      <c r="AC697" s="60"/>
      <c r="AD697" s="57"/>
      <c r="AE697" s="57"/>
      <c r="AF697" s="57"/>
      <c r="AG697" s="57"/>
      <c r="AH697" s="121"/>
    </row>
    <row r="698" spans="1:34" ht="23.25" customHeight="1">
      <c r="A698" s="57"/>
      <c r="B698" s="57"/>
      <c r="C698" s="57"/>
      <c r="D698" s="58"/>
      <c r="E698" s="57"/>
      <c r="F698" s="58"/>
      <c r="G698" s="57"/>
      <c r="H698" s="57"/>
      <c r="I698" s="57"/>
      <c r="J698" s="57"/>
      <c r="K698" s="57"/>
      <c r="L698" s="57"/>
      <c r="M698" s="57"/>
      <c r="N698" s="57"/>
      <c r="O698" s="57"/>
      <c r="P698" s="58"/>
      <c r="Q698" s="57"/>
      <c r="R698" s="57"/>
      <c r="S698" s="57"/>
      <c r="T698" s="57"/>
      <c r="U698" s="57"/>
      <c r="V698" s="59"/>
      <c r="W698" s="59"/>
      <c r="X698" s="57"/>
      <c r="Y698" s="59"/>
      <c r="Z698" s="59"/>
      <c r="AA698" s="57"/>
      <c r="AB698" s="60"/>
      <c r="AC698" s="60"/>
      <c r="AD698" s="57"/>
      <c r="AE698" s="57"/>
      <c r="AF698" s="57"/>
      <c r="AG698" s="57"/>
      <c r="AH698" s="121"/>
    </row>
    <row r="699" spans="1:34" ht="23.25" customHeight="1">
      <c r="A699" s="57"/>
      <c r="B699" s="57"/>
      <c r="C699" s="57"/>
      <c r="D699" s="58"/>
      <c r="E699" s="57"/>
      <c r="F699" s="58"/>
      <c r="G699" s="57"/>
      <c r="H699" s="57"/>
      <c r="I699" s="57"/>
      <c r="J699" s="57"/>
      <c r="K699" s="57"/>
      <c r="L699" s="57"/>
      <c r="M699" s="57"/>
      <c r="N699" s="57"/>
      <c r="O699" s="57"/>
      <c r="P699" s="58"/>
      <c r="Q699" s="57"/>
      <c r="R699" s="57"/>
      <c r="S699" s="57"/>
      <c r="T699" s="57"/>
      <c r="U699" s="57"/>
      <c r="V699" s="59"/>
      <c r="W699" s="59"/>
      <c r="X699" s="57"/>
      <c r="Y699" s="59"/>
      <c r="Z699" s="59"/>
      <c r="AA699" s="57"/>
      <c r="AB699" s="60"/>
      <c r="AC699" s="60"/>
      <c r="AD699" s="57"/>
      <c r="AE699" s="57"/>
      <c r="AF699" s="57"/>
      <c r="AG699" s="57"/>
      <c r="AH699" s="121"/>
    </row>
    <row r="700" spans="1:34" ht="23.25" customHeight="1">
      <c r="A700" s="57"/>
      <c r="B700" s="57"/>
      <c r="C700" s="57"/>
      <c r="D700" s="58"/>
      <c r="E700" s="57"/>
      <c r="F700" s="58"/>
      <c r="G700" s="57"/>
      <c r="H700" s="57"/>
      <c r="I700" s="57"/>
      <c r="J700" s="57"/>
      <c r="K700" s="57"/>
      <c r="L700" s="57"/>
      <c r="M700" s="57"/>
      <c r="N700" s="57"/>
      <c r="O700" s="57"/>
      <c r="P700" s="58"/>
      <c r="Q700" s="57"/>
      <c r="R700" s="57"/>
      <c r="S700" s="57"/>
      <c r="T700" s="57"/>
      <c r="U700" s="57"/>
      <c r="V700" s="59"/>
      <c r="W700" s="59"/>
      <c r="X700" s="57"/>
      <c r="Y700" s="59"/>
      <c r="Z700" s="59"/>
      <c r="AA700" s="57"/>
      <c r="AB700" s="60"/>
      <c r="AC700" s="60"/>
      <c r="AD700" s="57"/>
      <c r="AE700" s="57"/>
      <c r="AF700" s="57"/>
      <c r="AG700" s="57"/>
      <c r="AH700" s="121"/>
    </row>
    <row r="701" spans="1:34" ht="23.25" customHeight="1">
      <c r="A701" s="57"/>
      <c r="B701" s="57"/>
      <c r="C701" s="57"/>
      <c r="D701" s="58"/>
      <c r="E701" s="57"/>
      <c r="F701" s="58"/>
      <c r="G701" s="57"/>
      <c r="H701" s="57"/>
      <c r="I701" s="57"/>
      <c r="J701" s="57"/>
      <c r="K701" s="57"/>
      <c r="L701" s="57"/>
      <c r="M701" s="57"/>
      <c r="N701" s="57"/>
      <c r="O701" s="57"/>
      <c r="P701" s="58"/>
      <c r="Q701" s="57"/>
      <c r="R701" s="57"/>
      <c r="S701" s="57"/>
      <c r="T701" s="57"/>
      <c r="U701" s="57"/>
      <c r="V701" s="59"/>
      <c r="W701" s="59"/>
      <c r="X701" s="57"/>
      <c r="Y701" s="59"/>
      <c r="Z701" s="59"/>
      <c r="AA701" s="57"/>
      <c r="AB701" s="60"/>
      <c r="AC701" s="60"/>
      <c r="AD701" s="57"/>
      <c r="AE701" s="57"/>
      <c r="AF701" s="57"/>
      <c r="AG701" s="57"/>
      <c r="AH701" s="121"/>
    </row>
    <row r="702" spans="1:34" ht="23.25" customHeight="1">
      <c r="A702" s="57"/>
      <c r="B702" s="57"/>
      <c r="C702" s="57"/>
      <c r="D702" s="58"/>
      <c r="E702" s="57"/>
      <c r="F702" s="58"/>
      <c r="G702" s="57"/>
      <c r="H702" s="57"/>
      <c r="I702" s="57"/>
      <c r="J702" s="57"/>
      <c r="K702" s="57"/>
      <c r="L702" s="57"/>
      <c r="M702" s="57"/>
      <c r="N702" s="57"/>
      <c r="O702" s="57"/>
      <c r="P702" s="58"/>
      <c r="Q702" s="57"/>
      <c r="R702" s="57"/>
      <c r="S702" s="57"/>
      <c r="T702" s="57"/>
      <c r="U702" s="57"/>
      <c r="V702" s="59"/>
      <c r="W702" s="59"/>
      <c r="X702" s="57"/>
      <c r="Y702" s="57"/>
      <c r="Z702" s="59"/>
      <c r="AA702" s="57"/>
      <c r="AB702" s="60"/>
      <c r="AC702" s="60"/>
      <c r="AD702" s="57"/>
      <c r="AE702" s="57"/>
      <c r="AF702" s="57"/>
      <c r="AG702" s="57"/>
      <c r="AH702" s="57"/>
    </row>
    <row r="703" spans="1:34" ht="23.25" customHeight="1">
      <c r="A703" s="57"/>
      <c r="B703" s="57"/>
      <c r="C703" s="57"/>
      <c r="D703" s="58"/>
      <c r="E703" s="57"/>
      <c r="F703" s="58"/>
      <c r="G703" s="57"/>
      <c r="H703" s="57"/>
      <c r="I703" s="57"/>
      <c r="J703" s="57"/>
      <c r="K703" s="57"/>
      <c r="L703" s="57"/>
      <c r="M703" s="57"/>
      <c r="N703" s="57"/>
      <c r="O703" s="57"/>
      <c r="P703" s="58"/>
      <c r="Q703" s="57"/>
      <c r="R703" s="57"/>
      <c r="S703" s="57"/>
      <c r="T703" s="57"/>
      <c r="U703" s="57"/>
      <c r="V703" s="59"/>
      <c r="W703" s="59"/>
      <c r="X703" s="57"/>
      <c r="Y703" s="59"/>
      <c r="Z703" s="59"/>
      <c r="AA703" s="57"/>
      <c r="AB703" s="60"/>
      <c r="AC703" s="60"/>
      <c r="AD703" s="57"/>
      <c r="AE703" s="57"/>
      <c r="AF703" s="57"/>
      <c r="AG703" s="57"/>
      <c r="AH703" s="121"/>
    </row>
    <row r="704" spans="1:34" ht="23.25" customHeight="1">
      <c r="A704" s="57"/>
      <c r="B704" s="57"/>
      <c r="C704" s="57"/>
      <c r="D704" s="58"/>
      <c r="E704" s="57"/>
      <c r="F704" s="58"/>
      <c r="G704" s="57"/>
      <c r="H704" s="57"/>
      <c r="I704" s="57"/>
      <c r="J704" s="57"/>
      <c r="K704" s="57"/>
      <c r="L704" s="57"/>
      <c r="M704" s="57"/>
      <c r="N704" s="57"/>
      <c r="O704" s="57"/>
      <c r="P704" s="58"/>
      <c r="Q704" s="57"/>
      <c r="R704" s="57"/>
      <c r="S704" s="57"/>
      <c r="T704" s="57"/>
      <c r="U704" s="57"/>
      <c r="V704" s="59"/>
      <c r="W704" s="59"/>
      <c r="X704" s="57"/>
      <c r="Y704" s="59"/>
      <c r="Z704" s="59"/>
      <c r="AA704" s="57"/>
      <c r="AB704" s="60"/>
      <c r="AC704" s="60"/>
      <c r="AD704" s="57"/>
      <c r="AE704" s="57"/>
      <c r="AF704" s="57"/>
      <c r="AG704" s="57"/>
      <c r="AH704" s="121"/>
    </row>
    <row r="705" spans="1:34" ht="23.25" customHeight="1">
      <c r="A705" s="57"/>
      <c r="B705" s="57"/>
      <c r="C705" s="57"/>
      <c r="D705" s="58"/>
      <c r="E705" s="57"/>
      <c r="F705" s="58"/>
      <c r="G705" s="57"/>
      <c r="H705" s="57"/>
      <c r="I705" s="57"/>
      <c r="J705" s="57"/>
      <c r="K705" s="57"/>
      <c r="L705" s="57"/>
      <c r="M705" s="57"/>
      <c r="N705" s="57"/>
      <c r="O705" s="57"/>
      <c r="P705" s="58"/>
      <c r="Q705" s="57"/>
      <c r="R705" s="57"/>
      <c r="S705" s="57"/>
      <c r="T705" s="57"/>
      <c r="U705" s="57"/>
      <c r="V705" s="59"/>
      <c r="W705" s="59"/>
      <c r="X705" s="57"/>
      <c r="Y705" s="59"/>
      <c r="Z705" s="59"/>
      <c r="AA705" s="57"/>
      <c r="AB705" s="60"/>
      <c r="AC705" s="60"/>
      <c r="AD705" s="57"/>
      <c r="AE705" s="57"/>
      <c r="AF705" s="57"/>
      <c r="AG705" s="57"/>
      <c r="AH705" s="121"/>
    </row>
    <row r="706" spans="1:34" ht="23.25" customHeight="1">
      <c r="A706" s="57"/>
      <c r="B706" s="57"/>
      <c r="C706" s="57"/>
      <c r="D706" s="58"/>
      <c r="E706" s="57"/>
      <c r="F706" s="58"/>
      <c r="G706" s="57"/>
      <c r="H706" s="57"/>
      <c r="I706" s="57"/>
      <c r="J706" s="57"/>
      <c r="K706" s="57"/>
      <c r="L706" s="57"/>
      <c r="M706" s="57"/>
      <c r="N706" s="57"/>
      <c r="O706" s="57"/>
      <c r="P706" s="58"/>
      <c r="Q706" s="57"/>
      <c r="R706" s="57"/>
      <c r="S706" s="57"/>
      <c r="T706" s="57"/>
      <c r="U706" s="57"/>
      <c r="V706" s="59"/>
      <c r="W706" s="59"/>
      <c r="X706" s="57"/>
      <c r="Y706" s="59"/>
      <c r="Z706" s="59"/>
      <c r="AA706" s="57"/>
      <c r="AB706" s="60"/>
      <c r="AC706" s="60"/>
      <c r="AD706" s="57"/>
      <c r="AE706" s="57"/>
      <c r="AF706" s="57"/>
      <c r="AG706" s="57"/>
      <c r="AH706" s="121"/>
    </row>
    <row r="707" spans="1:34" ht="23.25" customHeight="1">
      <c r="A707" s="57"/>
      <c r="B707" s="57"/>
      <c r="C707" s="57"/>
      <c r="D707" s="58"/>
      <c r="E707" s="57"/>
      <c r="F707" s="58"/>
      <c r="G707" s="57"/>
      <c r="H707" s="57"/>
      <c r="I707" s="57"/>
      <c r="J707" s="57"/>
      <c r="K707" s="57"/>
      <c r="L707" s="57"/>
      <c r="M707" s="57"/>
      <c r="N707" s="57"/>
      <c r="O707" s="57"/>
      <c r="P707" s="58"/>
      <c r="Q707" s="57"/>
      <c r="R707" s="57"/>
      <c r="S707" s="57"/>
      <c r="T707" s="57"/>
      <c r="U707" s="57"/>
      <c r="V707" s="59"/>
      <c r="W707" s="59"/>
      <c r="X707" s="57"/>
      <c r="Y707" s="59"/>
      <c r="Z707" s="59"/>
      <c r="AA707" s="57"/>
      <c r="AB707" s="60"/>
      <c r="AC707" s="60"/>
      <c r="AD707" s="57"/>
      <c r="AE707" s="57"/>
      <c r="AF707" s="57"/>
      <c r="AG707" s="57"/>
      <c r="AH707" s="121"/>
    </row>
    <row r="708" spans="1:34" ht="23.25" customHeight="1">
      <c r="A708" s="57"/>
      <c r="B708" s="57"/>
      <c r="C708" s="57"/>
      <c r="D708" s="58"/>
      <c r="E708" s="57"/>
      <c r="F708" s="58"/>
      <c r="G708" s="57"/>
      <c r="H708" s="57"/>
      <c r="I708" s="57"/>
      <c r="J708" s="57"/>
      <c r="K708" s="57"/>
      <c r="L708" s="57"/>
      <c r="M708" s="57"/>
      <c r="N708" s="57"/>
      <c r="O708" s="57"/>
      <c r="P708" s="58"/>
      <c r="Q708" s="57"/>
      <c r="R708" s="57"/>
      <c r="S708" s="57"/>
      <c r="T708" s="57"/>
      <c r="U708" s="57"/>
      <c r="V708" s="59"/>
      <c r="W708" s="59"/>
      <c r="X708" s="57"/>
      <c r="Y708" s="59"/>
      <c r="Z708" s="59"/>
      <c r="AA708" s="57"/>
      <c r="AB708" s="60"/>
      <c r="AC708" s="60"/>
      <c r="AD708" s="57"/>
      <c r="AE708" s="57"/>
      <c r="AF708" s="57"/>
      <c r="AG708" s="57"/>
      <c r="AH708" s="121"/>
    </row>
    <row r="709" spans="1:34" ht="23.25" customHeight="1">
      <c r="A709" s="57"/>
      <c r="B709" s="57"/>
      <c r="C709" s="57"/>
      <c r="D709" s="58"/>
      <c r="E709" s="57"/>
      <c r="F709" s="58"/>
      <c r="G709" s="57"/>
      <c r="H709" s="57"/>
      <c r="I709" s="57"/>
      <c r="J709" s="57"/>
      <c r="K709" s="57"/>
      <c r="L709" s="57"/>
      <c r="M709" s="57"/>
      <c r="N709" s="57"/>
      <c r="O709" s="57"/>
      <c r="P709" s="58"/>
      <c r="Q709" s="57"/>
      <c r="R709" s="57"/>
      <c r="S709" s="57"/>
      <c r="T709" s="57"/>
      <c r="U709" s="57"/>
      <c r="V709" s="59"/>
      <c r="W709" s="59"/>
      <c r="X709" s="57"/>
      <c r="Y709" s="59"/>
      <c r="Z709" s="59"/>
      <c r="AA709" s="57"/>
      <c r="AB709" s="60"/>
      <c r="AC709" s="60"/>
      <c r="AD709" s="57"/>
      <c r="AE709" s="57"/>
      <c r="AF709" s="57"/>
      <c r="AG709" s="57"/>
      <c r="AH709" s="121"/>
    </row>
    <row r="710" spans="1:34" ht="23.25" customHeight="1">
      <c r="A710" s="57"/>
      <c r="B710" s="57"/>
      <c r="C710" s="57"/>
      <c r="D710" s="58"/>
      <c r="E710" s="57"/>
      <c r="F710" s="58"/>
      <c r="G710" s="57"/>
      <c r="H710" s="57"/>
      <c r="I710" s="57"/>
      <c r="J710" s="57"/>
      <c r="K710" s="57"/>
      <c r="L710" s="57"/>
      <c r="M710" s="57"/>
      <c r="N710" s="57"/>
      <c r="O710" s="57"/>
      <c r="P710" s="58"/>
      <c r="Q710" s="57"/>
      <c r="R710" s="57"/>
      <c r="S710" s="57"/>
      <c r="T710" s="57"/>
      <c r="U710" s="57"/>
      <c r="V710" s="59"/>
      <c r="W710" s="59"/>
      <c r="X710" s="57"/>
      <c r="Y710" s="59"/>
      <c r="Z710" s="59"/>
      <c r="AA710" s="57"/>
      <c r="AB710" s="60"/>
      <c r="AC710" s="60"/>
      <c r="AD710" s="57"/>
      <c r="AE710" s="57"/>
      <c r="AF710" s="57"/>
      <c r="AG710" s="57"/>
      <c r="AH710" s="121"/>
    </row>
    <row r="711" spans="1:34" ht="23.25" customHeight="1">
      <c r="A711" s="57"/>
      <c r="B711" s="57"/>
      <c r="C711" s="57"/>
      <c r="D711" s="58"/>
      <c r="E711" s="57"/>
      <c r="F711" s="58"/>
      <c r="G711" s="57"/>
      <c r="H711" s="57"/>
      <c r="I711" s="57"/>
      <c r="J711" s="57"/>
      <c r="K711" s="57"/>
      <c r="L711" s="57"/>
      <c r="M711" s="57"/>
      <c r="N711" s="57"/>
      <c r="O711" s="57"/>
      <c r="P711" s="58"/>
      <c r="Q711" s="57"/>
      <c r="R711" s="57"/>
      <c r="S711" s="57"/>
      <c r="T711" s="57"/>
      <c r="U711" s="57"/>
      <c r="V711" s="59"/>
      <c r="W711" s="59"/>
      <c r="X711" s="57"/>
      <c r="Y711" s="59"/>
      <c r="Z711" s="59"/>
      <c r="AA711" s="57"/>
      <c r="AB711" s="60"/>
      <c r="AC711" s="60"/>
      <c r="AD711" s="57"/>
      <c r="AE711" s="57"/>
      <c r="AF711" s="57"/>
      <c r="AG711" s="57"/>
      <c r="AH711" s="121"/>
    </row>
    <row r="712" spans="1:34" ht="23.25" customHeight="1">
      <c r="A712" s="57"/>
      <c r="B712" s="57"/>
      <c r="C712" s="57"/>
      <c r="D712" s="58"/>
      <c r="E712" s="57"/>
      <c r="F712" s="58"/>
      <c r="G712" s="57"/>
      <c r="H712" s="57"/>
      <c r="I712" s="57"/>
      <c r="J712" s="57"/>
      <c r="K712" s="57"/>
      <c r="L712" s="57"/>
      <c r="M712" s="57"/>
      <c r="N712" s="57"/>
      <c r="O712" s="57"/>
      <c r="P712" s="58"/>
      <c r="Q712" s="57"/>
      <c r="R712" s="57"/>
      <c r="S712" s="57"/>
      <c r="T712" s="57"/>
      <c r="U712" s="57"/>
      <c r="V712" s="59"/>
      <c r="W712" s="59"/>
      <c r="X712" s="57"/>
      <c r="Y712" s="59"/>
      <c r="Z712" s="59"/>
      <c r="AA712" s="57"/>
      <c r="AB712" s="60"/>
      <c r="AC712" s="60"/>
      <c r="AD712" s="57"/>
      <c r="AE712" s="57"/>
      <c r="AF712" s="57"/>
      <c r="AG712" s="57"/>
      <c r="AH712" s="121"/>
    </row>
    <row r="713" spans="1:34" ht="23.25" customHeight="1">
      <c r="A713" s="57"/>
      <c r="B713" s="57"/>
      <c r="C713" s="57"/>
      <c r="D713" s="58"/>
      <c r="E713" s="57"/>
      <c r="F713" s="58"/>
      <c r="G713" s="57"/>
      <c r="H713" s="57"/>
      <c r="I713" s="57"/>
      <c r="J713" s="57"/>
      <c r="K713" s="57"/>
      <c r="L713" s="57"/>
      <c r="M713" s="57"/>
      <c r="N713" s="57"/>
      <c r="O713" s="57"/>
      <c r="P713" s="58"/>
      <c r="Q713" s="57"/>
      <c r="R713" s="57"/>
      <c r="S713" s="57"/>
      <c r="T713" s="57"/>
      <c r="U713" s="57"/>
      <c r="V713" s="59"/>
      <c r="W713" s="59"/>
      <c r="X713" s="57"/>
      <c r="Y713" s="59"/>
      <c r="Z713" s="59"/>
      <c r="AA713" s="57"/>
      <c r="AB713" s="60"/>
      <c r="AC713" s="60"/>
      <c r="AD713" s="57"/>
      <c r="AE713" s="57"/>
      <c r="AF713" s="57"/>
      <c r="AG713" s="57"/>
      <c r="AH713" s="121"/>
    </row>
    <row r="714" spans="1:34" ht="23.25" customHeight="1">
      <c r="A714" s="57"/>
      <c r="B714" s="57"/>
      <c r="C714" s="57"/>
      <c r="D714" s="58"/>
      <c r="E714" s="57"/>
      <c r="F714" s="58"/>
      <c r="G714" s="57"/>
      <c r="H714" s="57"/>
      <c r="I714" s="57"/>
      <c r="J714" s="57"/>
      <c r="K714" s="57"/>
      <c r="L714" s="57"/>
      <c r="M714" s="57"/>
      <c r="N714" s="57"/>
      <c r="O714" s="57"/>
      <c r="P714" s="58"/>
      <c r="Q714" s="57"/>
      <c r="R714" s="57"/>
      <c r="S714" s="57"/>
      <c r="T714" s="57"/>
      <c r="U714" s="57"/>
      <c r="V714" s="59"/>
      <c r="W714" s="59"/>
      <c r="X714" s="57"/>
      <c r="Y714" s="59"/>
      <c r="Z714" s="59"/>
      <c r="AA714" s="57"/>
      <c r="AB714" s="60"/>
      <c r="AC714" s="60"/>
      <c r="AD714" s="57"/>
      <c r="AE714" s="57"/>
      <c r="AF714" s="57"/>
      <c r="AG714" s="57"/>
      <c r="AH714" s="121"/>
    </row>
    <row r="715" spans="1:34" ht="23.25" customHeight="1">
      <c r="A715" s="57"/>
      <c r="B715" s="57"/>
      <c r="C715" s="57"/>
      <c r="D715" s="58"/>
      <c r="E715" s="57"/>
      <c r="F715" s="58"/>
      <c r="G715" s="57"/>
      <c r="H715" s="57"/>
      <c r="I715" s="57"/>
      <c r="J715" s="57"/>
      <c r="K715" s="57"/>
      <c r="L715" s="57"/>
      <c r="M715" s="57"/>
      <c r="N715" s="57"/>
      <c r="O715" s="57"/>
      <c r="P715" s="58"/>
      <c r="Q715" s="57"/>
      <c r="R715" s="57"/>
      <c r="S715" s="57"/>
      <c r="T715" s="57"/>
      <c r="U715" s="57"/>
      <c r="V715" s="59"/>
      <c r="W715" s="59"/>
      <c r="X715" s="57"/>
      <c r="Y715" s="59"/>
      <c r="Z715" s="59"/>
      <c r="AA715" s="57"/>
      <c r="AB715" s="60"/>
      <c r="AC715" s="60"/>
      <c r="AD715" s="57"/>
      <c r="AE715" s="57"/>
      <c r="AF715" s="57"/>
      <c r="AG715" s="57"/>
      <c r="AH715" s="121"/>
    </row>
    <row r="716" spans="1:34" ht="23.25" customHeight="1">
      <c r="A716" s="57"/>
      <c r="B716" s="57"/>
      <c r="C716" s="57"/>
      <c r="D716" s="58"/>
      <c r="E716" s="57"/>
      <c r="F716" s="58"/>
      <c r="G716" s="57"/>
      <c r="H716" s="57"/>
      <c r="I716" s="57"/>
      <c r="J716" s="57"/>
      <c r="K716" s="57"/>
      <c r="L716" s="57"/>
      <c r="M716" s="57"/>
      <c r="N716" s="57"/>
      <c r="O716" s="57"/>
      <c r="P716" s="58"/>
      <c r="Q716" s="57"/>
      <c r="R716" s="57"/>
      <c r="S716" s="57"/>
      <c r="T716" s="57"/>
      <c r="U716" s="57"/>
      <c r="V716" s="59"/>
      <c r="W716" s="59"/>
      <c r="X716" s="57"/>
      <c r="Y716" s="59"/>
      <c r="Z716" s="59"/>
      <c r="AA716" s="57"/>
      <c r="AB716" s="60"/>
      <c r="AC716" s="60"/>
      <c r="AD716" s="57"/>
      <c r="AE716" s="57"/>
      <c r="AF716" s="57"/>
      <c r="AG716" s="57"/>
      <c r="AH716" s="121"/>
    </row>
    <row r="717" spans="1:34" ht="23.25" customHeight="1">
      <c r="A717" s="57"/>
      <c r="B717" s="57"/>
      <c r="C717" s="57"/>
      <c r="D717" s="58"/>
      <c r="E717" s="57"/>
      <c r="F717" s="58"/>
      <c r="G717" s="57"/>
      <c r="H717" s="57"/>
      <c r="I717" s="57"/>
      <c r="J717" s="57"/>
      <c r="K717" s="57"/>
      <c r="L717" s="57"/>
      <c r="M717" s="57"/>
      <c r="N717" s="57"/>
      <c r="O717" s="57"/>
      <c r="P717" s="58"/>
      <c r="Q717" s="57"/>
      <c r="R717" s="57"/>
      <c r="S717" s="57"/>
      <c r="T717" s="57"/>
      <c r="U717" s="57"/>
      <c r="V717" s="59"/>
      <c r="W717" s="59"/>
      <c r="X717" s="57"/>
      <c r="Y717" s="59"/>
      <c r="Z717" s="59"/>
      <c r="AA717" s="57"/>
      <c r="AB717" s="60"/>
      <c r="AC717" s="60"/>
      <c r="AD717" s="57"/>
      <c r="AE717" s="57"/>
      <c r="AF717" s="57"/>
      <c r="AG717" s="57"/>
      <c r="AH717" s="121"/>
    </row>
    <row r="718" spans="1:34" ht="23.25" customHeight="1">
      <c r="A718" s="57"/>
      <c r="B718" s="57"/>
      <c r="C718" s="57"/>
      <c r="D718" s="58"/>
      <c r="E718" s="57"/>
      <c r="F718" s="58"/>
      <c r="G718" s="57"/>
      <c r="H718" s="57"/>
      <c r="I718" s="57"/>
      <c r="J718" s="57"/>
      <c r="K718" s="57"/>
      <c r="L718" s="57"/>
      <c r="M718" s="57"/>
      <c r="N718" s="57"/>
      <c r="O718" s="57"/>
      <c r="P718" s="58"/>
      <c r="Q718" s="57"/>
      <c r="R718" s="57"/>
      <c r="S718" s="57"/>
      <c r="T718" s="57"/>
      <c r="U718" s="57"/>
      <c r="V718" s="59"/>
      <c r="W718" s="59"/>
      <c r="X718" s="57"/>
      <c r="Y718" s="57"/>
      <c r="Z718" s="59"/>
      <c r="AA718" s="57"/>
      <c r="AB718" s="60"/>
      <c r="AC718" s="60"/>
      <c r="AD718" s="57"/>
      <c r="AE718" s="57"/>
      <c r="AF718" s="57"/>
      <c r="AG718" s="57"/>
      <c r="AH718" s="121"/>
    </row>
    <row r="719" spans="1:34" ht="23.25" customHeight="1">
      <c r="A719" s="57"/>
      <c r="B719" s="57"/>
      <c r="C719" s="57"/>
      <c r="D719" s="58"/>
      <c r="E719" s="57"/>
      <c r="F719" s="58"/>
      <c r="G719" s="57"/>
      <c r="H719" s="57"/>
      <c r="I719" s="57"/>
      <c r="J719" s="57"/>
      <c r="K719" s="57"/>
      <c r="L719" s="57"/>
      <c r="M719" s="57"/>
      <c r="N719" s="57"/>
      <c r="O719" s="57"/>
      <c r="P719" s="58"/>
      <c r="Q719" s="57"/>
      <c r="R719" s="57"/>
      <c r="S719" s="57"/>
      <c r="T719" s="57"/>
      <c r="U719" s="57"/>
      <c r="V719" s="59"/>
      <c r="W719" s="59"/>
      <c r="X719" s="57"/>
      <c r="Y719" s="57"/>
      <c r="Z719" s="59"/>
      <c r="AA719" s="57"/>
      <c r="AB719" s="60"/>
      <c r="AC719" s="60"/>
      <c r="AD719" s="57"/>
      <c r="AE719" s="57"/>
      <c r="AF719" s="57"/>
      <c r="AG719" s="57"/>
      <c r="AH719" s="121"/>
    </row>
    <row r="720" spans="1:34" ht="23.25" customHeight="1">
      <c r="A720" s="57"/>
      <c r="B720" s="57"/>
      <c r="C720" s="57"/>
      <c r="D720" s="58"/>
      <c r="E720" s="57"/>
      <c r="F720" s="58"/>
      <c r="G720" s="57"/>
      <c r="H720" s="57"/>
      <c r="I720" s="57"/>
      <c r="J720" s="57"/>
      <c r="K720" s="57"/>
      <c r="L720" s="57"/>
      <c r="M720" s="57"/>
      <c r="N720" s="57"/>
      <c r="O720" s="57"/>
      <c r="P720" s="58"/>
      <c r="Q720" s="57"/>
      <c r="R720" s="57"/>
      <c r="S720" s="57"/>
      <c r="T720" s="57"/>
      <c r="U720" s="57"/>
      <c r="V720" s="59"/>
      <c r="W720" s="59"/>
      <c r="X720" s="57"/>
      <c r="Y720" s="57"/>
      <c r="Z720" s="59"/>
      <c r="AA720" s="57"/>
      <c r="AB720" s="60"/>
      <c r="AC720" s="60"/>
      <c r="AD720" s="57"/>
      <c r="AE720" s="57"/>
      <c r="AF720" s="57"/>
      <c r="AG720" s="57"/>
      <c r="AH720" s="121"/>
    </row>
    <row r="721" spans="1:34" ht="23.25" customHeight="1">
      <c r="A721" s="57"/>
      <c r="B721" s="57"/>
      <c r="C721" s="57"/>
      <c r="D721" s="58"/>
      <c r="E721" s="57"/>
      <c r="F721" s="58"/>
      <c r="G721" s="57"/>
      <c r="H721" s="57"/>
      <c r="I721" s="57"/>
      <c r="J721" s="57"/>
      <c r="K721" s="57"/>
      <c r="L721" s="57"/>
      <c r="M721" s="57"/>
      <c r="N721" s="57"/>
      <c r="O721" s="57"/>
      <c r="P721" s="58"/>
      <c r="Q721" s="57"/>
      <c r="R721" s="57"/>
      <c r="S721" s="57"/>
      <c r="T721" s="57"/>
      <c r="U721" s="57"/>
      <c r="V721" s="59"/>
      <c r="W721" s="59"/>
      <c r="X721" s="57"/>
      <c r="Y721" s="57"/>
      <c r="Z721" s="59"/>
      <c r="AA721" s="57"/>
      <c r="AB721" s="60"/>
      <c r="AC721" s="60"/>
      <c r="AD721" s="57"/>
      <c r="AE721" s="57"/>
      <c r="AF721" s="57"/>
      <c r="AG721" s="57"/>
      <c r="AH721" s="121"/>
    </row>
    <row r="722" spans="1:34" ht="23.25" customHeight="1">
      <c r="A722" s="57"/>
      <c r="B722" s="57"/>
      <c r="C722" s="57"/>
      <c r="D722" s="58"/>
      <c r="E722" s="57"/>
      <c r="F722" s="58"/>
      <c r="G722" s="57"/>
      <c r="H722" s="57"/>
      <c r="I722" s="57"/>
      <c r="J722" s="57"/>
      <c r="K722" s="57"/>
      <c r="L722" s="57"/>
      <c r="M722" s="57"/>
      <c r="N722" s="57"/>
      <c r="O722" s="57"/>
      <c r="P722" s="58"/>
      <c r="Q722" s="57"/>
      <c r="R722" s="57"/>
      <c r="S722" s="57"/>
      <c r="T722" s="57"/>
      <c r="U722" s="57"/>
      <c r="V722" s="59"/>
      <c r="W722" s="59"/>
      <c r="X722" s="57"/>
      <c r="Y722" s="57"/>
      <c r="Z722" s="59"/>
      <c r="AA722" s="57"/>
      <c r="AB722" s="60"/>
      <c r="AC722" s="60"/>
      <c r="AD722" s="57"/>
      <c r="AE722" s="57"/>
      <c r="AF722" s="57"/>
      <c r="AG722" s="57"/>
      <c r="AH722" s="121"/>
    </row>
    <row r="723" spans="1:34" ht="23.25" customHeight="1">
      <c r="A723" s="57"/>
      <c r="B723" s="57"/>
      <c r="C723" s="57"/>
      <c r="D723" s="58"/>
      <c r="E723" s="57"/>
      <c r="F723" s="58"/>
      <c r="G723" s="57"/>
      <c r="H723" s="57"/>
      <c r="I723" s="57"/>
      <c r="J723" s="57"/>
      <c r="K723" s="57"/>
      <c r="L723" s="57"/>
      <c r="M723" s="57"/>
      <c r="N723" s="57"/>
      <c r="O723" s="57"/>
      <c r="P723" s="58"/>
      <c r="Q723" s="57"/>
      <c r="R723" s="57"/>
      <c r="S723" s="57"/>
      <c r="T723" s="57"/>
      <c r="U723" s="57"/>
      <c r="V723" s="59"/>
      <c r="W723" s="59"/>
      <c r="X723" s="57"/>
      <c r="Y723" s="57"/>
      <c r="Z723" s="59"/>
      <c r="AA723" s="57"/>
      <c r="AB723" s="60"/>
      <c r="AC723" s="60"/>
      <c r="AD723" s="57"/>
      <c r="AE723" s="57"/>
      <c r="AF723" s="57"/>
      <c r="AG723" s="57"/>
      <c r="AH723" s="121"/>
    </row>
    <row r="724" spans="1:34" ht="23.25" customHeight="1">
      <c r="A724" s="57"/>
      <c r="B724" s="57"/>
      <c r="C724" s="57"/>
      <c r="D724" s="58"/>
      <c r="E724" s="57"/>
      <c r="F724" s="58"/>
      <c r="G724" s="57"/>
      <c r="H724" s="57"/>
      <c r="I724" s="57"/>
      <c r="J724" s="57"/>
      <c r="K724" s="57"/>
      <c r="L724" s="57"/>
      <c r="M724" s="57"/>
      <c r="N724" s="57"/>
      <c r="O724" s="57"/>
      <c r="P724" s="58"/>
      <c r="Q724" s="57"/>
      <c r="R724" s="57"/>
      <c r="S724" s="57"/>
      <c r="T724" s="57"/>
      <c r="U724" s="57"/>
      <c r="V724" s="59"/>
      <c r="W724" s="59"/>
      <c r="X724" s="57"/>
      <c r="Y724" s="59"/>
      <c r="Z724" s="59"/>
      <c r="AA724" s="57"/>
      <c r="AB724" s="60"/>
      <c r="AC724" s="60"/>
      <c r="AD724" s="57"/>
      <c r="AE724" s="57"/>
      <c r="AF724" s="57"/>
      <c r="AG724" s="57"/>
      <c r="AH724" s="121"/>
    </row>
    <row r="725" spans="1:34" ht="23.25" customHeight="1">
      <c r="A725" s="57"/>
      <c r="B725" s="57"/>
      <c r="C725" s="57"/>
      <c r="D725" s="58"/>
      <c r="E725" s="57"/>
      <c r="F725" s="58"/>
      <c r="G725" s="57"/>
      <c r="H725" s="57"/>
      <c r="I725" s="55"/>
      <c r="J725" s="57"/>
      <c r="K725" s="57"/>
      <c r="L725" s="57"/>
      <c r="M725" s="57"/>
      <c r="N725" s="57"/>
      <c r="O725" s="57"/>
      <c r="P725" s="58"/>
      <c r="Q725" s="57"/>
      <c r="R725" s="57"/>
      <c r="S725" s="57"/>
      <c r="T725" s="57"/>
      <c r="U725" s="57"/>
      <c r="V725" s="59"/>
      <c r="W725" s="59"/>
      <c r="X725" s="57"/>
      <c r="Y725" s="59"/>
      <c r="Z725" s="59"/>
      <c r="AA725" s="57"/>
      <c r="AB725" s="60"/>
      <c r="AC725" s="60"/>
      <c r="AD725" s="57"/>
      <c r="AE725" s="57"/>
      <c r="AF725" s="57"/>
      <c r="AG725" s="57"/>
      <c r="AH725" s="121"/>
    </row>
    <row r="726" spans="1:34" ht="23.25" customHeight="1">
      <c r="A726" s="57"/>
      <c r="B726" s="57"/>
      <c r="C726" s="57"/>
      <c r="D726" s="58"/>
      <c r="E726" s="57"/>
      <c r="F726" s="58"/>
      <c r="G726" s="57"/>
      <c r="H726" s="57"/>
      <c r="I726" s="57"/>
      <c r="J726" s="57"/>
      <c r="K726" s="57"/>
      <c r="L726" s="57"/>
      <c r="M726" s="57"/>
      <c r="N726" s="57"/>
      <c r="O726" s="57"/>
      <c r="P726" s="58"/>
      <c r="Q726" s="57"/>
      <c r="R726" s="57"/>
      <c r="S726" s="57"/>
      <c r="T726" s="57"/>
      <c r="U726" s="57"/>
      <c r="V726" s="59"/>
      <c r="W726" s="59"/>
      <c r="X726" s="57"/>
      <c r="Y726" s="59"/>
      <c r="Z726" s="59"/>
      <c r="AA726" s="57"/>
      <c r="AB726" s="60"/>
      <c r="AC726" s="60"/>
      <c r="AD726" s="57"/>
      <c r="AE726" s="57"/>
      <c r="AF726" s="57"/>
      <c r="AG726" s="57"/>
      <c r="AH726" s="121"/>
    </row>
    <row r="727" spans="1:34" ht="23.25" customHeight="1">
      <c r="A727" s="57"/>
      <c r="B727" s="57"/>
      <c r="C727" s="57"/>
      <c r="D727" s="58"/>
      <c r="E727" s="57"/>
      <c r="F727" s="58"/>
      <c r="G727" s="57"/>
      <c r="H727" s="57"/>
      <c r="I727" s="57"/>
      <c r="J727" s="57"/>
      <c r="K727" s="57"/>
      <c r="L727" s="57"/>
      <c r="M727" s="57"/>
      <c r="N727" s="57"/>
      <c r="O727" s="57"/>
      <c r="P727" s="58"/>
      <c r="Q727" s="57"/>
      <c r="R727" s="57"/>
      <c r="S727" s="57"/>
      <c r="T727" s="57"/>
      <c r="U727" s="57"/>
      <c r="V727" s="59"/>
      <c r="W727" s="59"/>
      <c r="X727" s="57"/>
      <c r="Y727" s="59"/>
      <c r="Z727" s="59"/>
      <c r="AA727" s="57"/>
      <c r="AB727" s="60"/>
      <c r="AC727" s="60"/>
      <c r="AD727" s="57"/>
      <c r="AE727" s="57"/>
      <c r="AF727" s="57"/>
      <c r="AG727" s="57"/>
      <c r="AH727" s="121"/>
    </row>
    <row r="728" spans="1:34" ht="23.25" customHeight="1">
      <c r="A728" s="57"/>
      <c r="B728" s="57"/>
      <c r="C728" s="57"/>
      <c r="D728" s="58"/>
      <c r="E728" s="57"/>
      <c r="F728" s="58"/>
      <c r="G728" s="57"/>
      <c r="H728" s="57"/>
      <c r="I728" s="57"/>
      <c r="J728" s="57"/>
      <c r="K728" s="57"/>
      <c r="L728" s="57"/>
      <c r="M728" s="57"/>
      <c r="N728" s="57"/>
      <c r="O728" s="57"/>
      <c r="P728" s="58"/>
      <c r="Q728" s="57"/>
      <c r="R728" s="57"/>
      <c r="S728" s="57"/>
      <c r="T728" s="57"/>
      <c r="U728" s="57"/>
      <c r="V728" s="59"/>
      <c r="W728" s="59"/>
      <c r="X728" s="57"/>
      <c r="Y728" s="59"/>
      <c r="Z728" s="59"/>
      <c r="AA728" s="57"/>
      <c r="AB728" s="60"/>
      <c r="AC728" s="60"/>
      <c r="AD728" s="57"/>
      <c r="AE728" s="57"/>
      <c r="AF728" s="57"/>
      <c r="AG728" s="57"/>
      <c r="AH728" s="121"/>
    </row>
    <row r="729" spans="1:34" ht="23.25" customHeight="1">
      <c r="A729" s="57"/>
      <c r="B729" s="57"/>
      <c r="C729" s="57"/>
      <c r="D729" s="58"/>
      <c r="E729" s="57"/>
      <c r="F729" s="58"/>
      <c r="G729" s="57"/>
      <c r="H729" s="57"/>
      <c r="I729" s="57"/>
      <c r="J729" s="57"/>
      <c r="K729" s="57"/>
      <c r="L729" s="57"/>
      <c r="M729" s="57"/>
      <c r="N729" s="57"/>
      <c r="O729" s="57"/>
      <c r="P729" s="58"/>
      <c r="Q729" s="57"/>
      <c r="R729" s="57"/>
      <c r="S729" s="57"/>
      <c r="T729" s="57"/>
      <c r="U729" s="57"/>
      <c r="V729" s="59"/>
      <c r="W729" s="59"/>
      <c r="X729" s="57"/>
      <c r="Y729" s="59"/>
      <c r="Z729" s="59"/>
      <c r="AA729" s="57"/>
      <c r="AB729" s="60"/>
      <c r="AC729" s="60"/>
      <c r="AD729" s="57"/>
      <c r="AE729" s="57"/>
      <c r="AF729" s="57"/>
      <c r="AG729" s="57"/>
      <c r="AH729" s="121"/>
    </row>
    <row r="730" spans="1:34" ht="23.25" customHeight="1">
      <c r="A730" s="57"/>
      <c r="B730" s="57"/>
      <c r="C730" s="57"/>
      <c r="D730" s="58"/>
      <c r="E730" s="57"/>
      <c r="F730" s="58"/>
      <c r="G730" s="57"/>
      <c r="H730" s="57"/>
      <c r="I730" s="57"/>
      <c r="J730" s="57"/>
      <c r="K730" s="57"/>
      <c r="L730" s="57"/>
      <c r="M730" s="57"/>
      <c r="N730" s="57"/>
      <c r="O730" s="57"/>
      <c r="P730" s="58"/>
      <c r="Q730" s="57"/>
      <c r="R730" s="57"/>
      <c r="S730" s="57"/>
      <c r="T730" s="57"/>
      <c r="U730" s="57"/>
      <c r="V730" s="59"/>
      <c r="W730" s="59"/>
      <c r="X730" s="57"/>
      <c r="Y730" s="59"/>
      <c r="Z730" s="59"/>
      <c r="AA730" s="57"/>
      <c r="AB730" s="60"/>
      <c r="AC730" s="60"/>
      <c r="AD730" s="57"/>
      <c r="AE730" s="57"/>
      <c r="AF730" s="57"/>
      <c r="AG730" s="57"/>
      <c r="AH730" s="121"/>
    </row>
    <row r="731" spans="1:34" ht="23.25" customHeight="1">
      <c r="A731" s="57"/>
      <c r="B731" s="57"/>
      <c r="C731" s="57"/>
      <c r="D731" s="58"/>
      <c r="E731" s="57"/>
      <c r="F731" s="58"/>
      <c r="G731" s="57"/>
      <c r="H731" s="57"/>
      <c r="I731" s="57"/>
      <c r="J731" s="57"/>
      <c r="K731" s="57"/>
      <c r="L731" s="57"/>
      <c r="M731" s="57"/>
      <c r="N731" s="57"/>
      <c r="O731" s="57"/>
      <c r="P731" s="58"/>
      <c r="Q731" s="57"/>
      <c r="R731" s="57"/>
      <c r="S731" s="57"/>
      <c r="T731" s="57"/>
      <c r="U731" s="57"/>
      <c r="V731" s="59"/>
      <c r="W731" s="59"/>
      <c r="X731" s="57"/>
      <c r="Y731" s="59"/>
      <c r="Z731" s="59"/>
      <c r="AA731" s="57"/>
      <c r="AB731" s="60"/>
      <c r="AC731" s="60"/>
      <c r="AD731" s="57"/>
      <c r="AE731" s="57"/>
      <c r="AF731" s="57"/>
      <c r="AG731" s="57"/>
      <c r="AH731" s="121"/>
    </row>
    <row r="732" spans="1:34" ht="23.25" customHeight="1">
      <c r="A732" s="57"/>
      <c r="B732" s="57"/>
      <c r="C732" s="57"/>
      <c r="D732" s="58"/>
      <c r="E732" s="57"/>
      <c r="F732" s="58"/>
      <c r="G732" s="57"/>
      <c r="H732" s="57"/>
      <c r="I732" s="57"/>
      <c r="J732" s="57"/>
      <c r="K732" s="57"/>
      <c r="L732" s="57"/>
      <c r="M732" s="57"/>
      <c r="N732" s="57"/>
      <c r="O732" s="57"/>
      <c r="P732" s="58"/>
      <c r="Q732" s="57"/>
      <c r="R732" s="57"/>
      <c r="S732" s="57"/>
      <c r="T732" s="57"/>
      <c r="U732" s="57"/>
      <c r="V732" s="59"/>
      <c r="W732" s="59"/>
      <c r="X732" s="57"/>
      <c r="Y732" s="59"/>
      <c r="Z732" s="59"/>
      <c r="AA732" s="57"/>
      <c r="AB732" s="60"/>
      <c r="AC732" s="60"/>
      <c r="AD732" s="57"/>
      <c r="AE732" s="57"/>
      <c r="AF732" s="57"/>
      <c r="AG732" s="57"/>
      <c r="AH732" s="121"/>
    </row>
    <row r="733" spans="1:34" ht="23.25" customHeight="1">
      <c r="A733" s="57"/>
      <c r="B733" s="57"/>
      <c r="C733" s="57"/>
      <c r="D733" s="58"/>
      <c r="E733" s="57"/>
      <c r="F733" s="58"/>
      <c r="G733" s="57"/>
      <c r="H733" s="57"/>
      <c r="I733" s="57"/>
      <c r="J733" s="57"/>
      <c r="K733" s="57"/>
      <c r="L733" s="57"/>
      <c r="M733" s="57"/>
      <c r="N733" s="57"/>
      <c r="O733" s="57"/>
      <c r="P733" s="58"/>
      <c r="Q733" s="57"/>
      <c r="R733" s="57"/>
      <c r="S733" s="57"/>
      <c r="T733" s="57"/>
      <c r="U733" s="57"/>
      <c r="V733" s="59"/>
      <c r="W733" s="59"/>
      <c r="X733" s="57"/>
      <c r="Y733" s="59"/>
      <c r="Z733" s="59"/>
      <c r="AA733" s="57"/>
      <c r="AB733" s="60"/>
      <c r="AC733" s="60"/>
      <c r="AD733" s="57"/>
      <c r="AE733" s="57"/>
      <c r="AF733" s="57"/>
      <c r="AG733" s="57"/>
      <c r="AH733" s="121"/>
    </row>
    <row r="734" spans="1:34" ht="23.25" customHeight="1">
      <c r="A734" s="57"/>
      <c r="B734" s="57"/>
      <c r="C734" s="57"/>
      <c r="D734" s="58"/>
      <c r="E734" s="57"/>
      <c r="F734" s="58"/>
      <c r="G734" s="57"/>
      <c r="H734" s="57"/>
      <c r="I734" s="57"/>
      <c r="J734" s="57"/>
      <c r="K734" s="57"/>
      <c r="L734" s="57"/>
      <c r="M734" s="57"/>
      <c r="N734" s="57"/>
      <c r="O734" s="57"/>
      <c r="P734" s="58"/>
      <c r="Q734" s="57"/>
      <c r="R734" s="57"/>
      <c r="S734" s="57"/>
      <c r="T734" s="57"/>
      <c r="U734" s="57"/>
      <c r="V734" s="59"/>
      <c r="W734" s="59"/>
      <c r="X734" s="57"/>
      <c r="Y734" s="59"/>
      <c r="Z734" s="59"/>
      <c r="AA734" s="57"/>
      <c r="AB734" s="60"/>
      <c r="AC734" s="60"/>
      <c r="AD734" s="57"/>
      <c r="AE734" s="57"/>
      <c r="AF734" s="57"/>
      <c r="AG734" s="57"/>
      <c r="AH734" s="121"/>
    </row>
    <row r="735" spans="1:34" ht="23.25" customHeight="1">
      <c r="A735" s="57"/>
      <c r="B735" s="57"/>
      <c r="C735" s="57"/>
      <c r="D735" s="58"/>
      <c r="E735" s="57"/>
      <c r="F735" s="58"/>
      <c r="G735" s="57"/>
      <c r="H735" s="57"/>
      <c r="I735" s="57"/>
      <c r="J735" s="57"/>
      <c r="K735" s="57"/>
      <c r="L735" s="57"/>
      <c r="M735" s="57"/>
      <c r="N735" s="57"/>
      <c r="O735" s="57"/>
      <c r="P735" s="58"/>
      <c r="Q735" s="57"/>
      <c r="R735" s="57"/>
      <c r="S735" s="57"/>
      <c r="T735" s="57"/>
      <c r="U735" s="57"/>
      <c r="V735" s="59"/>
      <c r="W735" s="59"/>
      <c r="X735" s="57"/>
      <c r="Y735" s="59"/>
      <c r="Z735" s="59"/>
      <c r="AA735" s="57"/>
      <c r="AB735" s="60"/>
      <c r="AC735" s="60"/>
      <c r="AD735" s="57"/>
      <c r="AE735" s="57"/>
      <c r="AF735" s="57"/>
      <c r="AG735" s="57"/>
      <c r="AH735" s="121"/>
    </row>
    <row r="736" spans="1:34" ht="23.25" customHeight="1">
      <c r="A736" s="57"/>
      <c r="B736" s="57"/>
      <c r="C736" s="57"/>
      <c r="D736" s="58"/>
      <c r="E736" s="57"/>
      <c r="F736" s="58"/>
      <c r="G736" s="57"/>
      <c r="H736" s="57"/>
      <c r="I736" s="57"/>
      <c r="J736" s="57"/>
      <c r="K736" s="57"/>
      <c r="L736" s="57"/>
      <c r="M736" s="57"/>
      <c r="N736" s="57"/>
      <c r="O736" s="57"/>
      <c r="P736" s="58"/>
      <c r="Q736" s="57"/>
      <c r="R736" s="57"/>
      <c r="S736" s="57"/>
      <c r="T736" s="57"/>
      <c r="U736" s="57"/>
      <c r="V736" s="59"/>
      <c r="W736" s="59"/>
      <c r="X736" s="57"/>
      <c r="Y736" s="59"/>
      <c r="Z736" s="59"/>
      <c r="AA736" s="57"/>
      <c r="AB736" s="60"/>
      <c r="AC736" s="60"/>
      <c r="AD736" s="57"/>
      <c r="AE736" s="57"/>
      <c r="AF736" s="57"/>
      <c r="AG736" s="57"/>
      <c r="AH736" s="121"/>
    </row>
    <row r="737" spans="1:34" ht="23.25" customHeight="1">
      <c r="A737" s="57"/>
      <c r="B737" s="57"/>
      <c r="C737" s="57"/>
      <c r="D737" s="58"/>
      <c r="E737" s="57"/>
      <c r="F737" s="58"/>
      <c r="G737" s="57"/>
      <c r="H737" s="57"/>
      <c r="I737" s="57"/>
      <c r="J737" s="57"/>
      <c r="K737" s="57"/>
      <c r="L737" s="57"/>
      <c r="M737" s="57"/>
      <c r="N737" s="57"/>
      <c r="O737" s="57"/>
      <c r="P737" s="58"/>
      <c r="Q737" s="57"/>
      <c r="R737" s="57"/>
      <c r="S737" s="57"/>
      <c r="T737" s="57"/>
      <c r="U737" s="57"/>
      <c r="V737" s="59"/>
      <c r="W737" s="59"/>
      <c r="X737" s="57"/>
      <c r="Y737" s="59"/>
      <c r="Z737" s="59"/>
      <c r="AA737" s="57"/>
      <c r="AB737" s="60"/>
      <c r="AC737" s="60"/>
      <c r="AD737" s="57"/>
      <c r="AE737" s="57"/>
      <c r="AF737" s="57"/>
      <c r="AG737" s="57"/>
      <c r="AH737" s="121"/>
    </row>
    <row r="738" spans="1:34" ht="23.25" customHeight="1">
      <c r="A738" s="57"/>
      <c r="B738" s="57"/>
      <c r="C738" s="57"/>
      <c r="D738" s="58"/>
      <c r="E738" s="57"/>
      <c r="F738" s="58"/>
      <c r="G738" s="57"/>
      <c r="H738" s="57"/>
      <c r="I738" s="57"/>
      <c r="J738" s="57"/>
      <c r="K738" s="57"/>
      <c r="L738" s="57"/>
      <c r="M738" s="57"/>
      <c r="N738" s="57"/>
      <c r="O738" s="57"/>
      <c r="P738" s="58"/>
      <c r="Q738" s="57"/>
      <c r="R738" s="57"/>
      <c r="S738" s="57"/>
      <c r="T738" s="57"/>
      <c r="U738" s="57"/>
      <c r="V738" s="59"/>
      <c r="W738" s="59"/>
      <c r="X738" s="57"/>
      <c r="Y738" s="59"/>
      <c r="Z738" s="59"/>
      <c r="AA738" s="57"/>
      <c r="AB738" s="60"/>
      <c r="AC738" s="60"/>
      <c r="AD738" s="57"/>
      <c r="AE738" s="57"/>
      <c r="AF738" s="57"/>
      <c r="AG738" s="57"/>
      <c r="AH738" s="121"/>
    </row>
    <row r="739" spans="1:34" ht="23.25" customHeight="1">
      <c r="A739" s="57"/>
      <c r="B739" s="57"/>
      <c r="C739" s="57"/>
      <c r="D739" s="58"/>
      <c r="E739" s="57"/>
      <c r="F739" s="58"/>
      <c r="G739" s="57"/>
      <c r="H739" s="57"/>
      <c r="I739" s="57"/>
      <c r="J739" s="57"/>
      <c r="K739" s="57"/>
      <c r="L739" s="57"/>
      <c r="M739" s="57"/>
      <c r="N739" s="57"/>
      <c r="O739" s="57"/>
      <c r="P739" s="58"/>
      <c r="Q739" s="57"/>
      <c r="R739" s="57"/>
      <c r="S739" s="57"/>
      <c r="T739" s="57"/>
      <c r="U739" s="57"/>
      <c r="V739" s="59"/>
      <c r="W739" s="59"/>
      <c r="X739" s="57"/>
      <c r="Y739" s="59"/>
      <c r="Z739" s="59"/>
      <c r="AA739" s="57"/>
      <c r="AB739" s="60"/>
      <c r="AC739" s="60"/>
      <c r="AD739" s="57"/>
      <c r="AE739" s="57"/>
      <c r="AF739" s="57"/>
      <c r="AG739" s="57"/>
      <c r="AH739" s="121"/>
    </row>
    <row r="740" spans="1:34" ht="23.25" customHeight="1">
      <c r="A740" s="57"/>
      <c r="B740" s="57"/>
      <c r="C740" s="57"/>
      <c r="D740" s="58"/>
      <c r="E740" s="57"/>
      <c r="F740" s="58"/>
      <c r="G740" s="57"/>
      <c r="H740" s="57"/>
      <c r="I740" s="57"/>
      <c r="J740" s="57"/>
      <c r="K740" s="57"/>
      <c r="L740" s="57"/>
      <c r="M740" s="57"/>
      <c r="N740" s="57"/>
      <c r="O740" s="57"/>
      <c r="P740" s="58"/>
      <c r="Q740" s="57"/>
      <c r="R740" s="57"/>
      <c r="S740" s="57"/>
      <c r="T740" s="57"/>
      <c r="U740" s="57"/>
      <c r="V740" s="59"/>
      <c r="W740" s="59"/>
      <c r="X740" s="57"/>
      <c r="Y740" s="59"/>
      <c r="Z740" s="59"/>
      <c r="AA740" s="57"/>
      <c r="AB740" s="60"/>
      <c r="AC740" s="60"/>
      <c r="AD740" s="57"/>
      <c r="AE740" s="57"/>
      <c r="AF740" s="57"/>
      <c r="AG740" s="57"/>
      <c r="AH740" s="121"/>
    </row>
    <row r="741" spans="1:34" ht="23.25" customHeight="1">
      <c r="A741" s="57"/>
      <c r="B741" s="57"/>
      <c r="C741" s="57"/>
      <c r="D741" s="58"/>
      <c r="E741" s="57"/>
      <c r="F741" s="58"/>
      <c r="G741" s="57"/>
      <c r="H741" s="57"/>
      <c r="I741" s="57"/>
      <c r="J741" s="57"/>
      <c r="K741" s="57"/>
      <c r="L741" s="57"/>
      <c r="M741" s="57"/>
      <c r="N741" s="57"/>
      <c r="O741" s="57"/>
      <c r="P741" s="58"/>
      <c r="Q741" s="57"/>
      <c r="R741" s="57"/>
      <c r="S741" s="57"/>
      <c r="T741" s="57"/>
      <c r="U741" s="57"/>
      <c r="V741" s="59"/>
      <c r="W741" s="59"/>
      <c r="X741" s="57"/>
      <c r="Y741" s="59"/>
      <c r="Z741" s="59"/>
      <c r="AA741" s="57"/>
      <c r="AB741" s="60"/>
      <c r="AC741" s="60"/>
      <c r="AD741" s="57"/>
      <c r="AE741" s="57"/>
      <c r="AF741" s="57"/>
      <c r="AG741" s="57"/>
      <c r="AH741" s="121"/>
    </row>
    <row r="742" spans="1:34" ht="23.25" customHeight="1">
      <c r="A742" s="57"/>
      <c r="B742" s="57"/>
      <c r="C742" s="57"/>
      <c r="D742" s="58"/>
      <c r="E742" s="57"/>
      <c r="F742" s="58"/>
      <c r="G742" s="57"/>
      <c r="H742" s="57"/>
      <c r="I742" s="57"/>
      <c r="J742" s="57"/>
      <c r="K742" s="57"/>
      <c r="L742" s="57"/>
      <c r="M742" s="57"/>
      <c r="N742" s="57"/>
      <c r="O742" s="57"/>
      <c r="P742" s="58"/>
      <c r="Q742" s="57"/>
      <c r="R742" s="57"/>
      <c r="S742" s="57"/>
      <c r="T742" s="57"/>
      <c r="U742" s="57"/>
      <c r="V742" s="59"/>
      <c r="W742" s="59"/>
      <c r="X742" s="57"/>
      <c r="Y742" s="59"/>
      <c r="Z742" s="59"/>
      <c r="AA742" s="57"/>
      <c r="AB742" s="60"/>
      <c r="AC742" s="60"/>
      <c r="AD742" s="57"/>
      <c r="AE742" s="57"/>
      <c r="AF742" s="57"/>
      <c r="AG742" s="57"/>
      <c r="AH742" s="121"/>
    </row>
    <row r="743" spans="1:34" ht="23.25" customHeight="1">
      <c r="A743" s="57"/>
      <c r="B743" s="57"/>
      <c r="C743" s="57"/>
      <c r="D743" s="58"/>
      <c r="E743" s="57"/>
      <c r="F743" s="58"/>
      <c r="G743" s="57"/>
      <c r="H743" s="57"/>
      <c r="I743" s="57"/>
      <c r="J743" s="57"/>
      <c r="K743" s="57"/>
      <c r="L743" s="57"/>
      <c r="M743" s="57"/>
      <c r="N743" s="57"/>
      <c r="O743" s="57"/>
      <c r="P743" s="58"/>
      <c r="Q743" s="57"/>
      <c r="R743" s="57"/>
      <c r="S743" s="57"/>
      <c r="T743" s="57"/>
      <c r="U743" s="57"/>
      <c r="V743" s="59"/>
      <c r="W743" s="59"/>
      <c r="X743" s="57"/>
      <c r="Y743" s="59"/>
      <c r="Z743" s="59"/>
      <c r="AA743" s="57"/>
      <c r="AB743" s="60"/>
      <c r="AC743" s="60"/>
      <c r="AD743" s="57"/>
      <c r="AE743" s="57"/>
      <c r="AF743" s="57"/>
      <c r="AG743" s="57"/>
      <c r="AH743" s="121"/>
    </row>
    <row r="744" spans="1:34" ht="23.25" customHeight="1">
      <c r="A744" s="57"/>
      <c r="B744" s="57"/>
      <c r="C744" s="57"/>
      <c r="D744" s="58"/>
      <c r="E744" s="57"/>
      <c r="F744" s="58"/>
      <c r="G744" s="57"/>
      <c r="H744" s="57"/>
      <c r="I744" s="57"/>
      <c r="J744" s="57"/>
      <c r="K744" s="57"/>
      <c r="L744" s="57"/>
      <c r="M744" s="57"/>
      <c r="N744" s="57"/>
      <c r="O744" s="57"/>
      <c r="P744" s="58"/>
      <c r="Q744" s="57"/>
      <c r="R744" s="57"/>
      <c r="S744" s="57"/>
      <c r="T744" s="57"/>
      <c r="U744" s="57"/>
      <c r="V744" s="59"/>
      <c r="W744" s="59"/>
      <c r="X744" s="57"/>
      <c r="Y744" s="59"/>
      <c r="Z744" s="59"/>
      <c r="AA744" s="57"/>
      <c r="AB744" s="60"/>
      <c r="AC744" s="60"/>
      <c r="AD744" s="57"/>
      <c r="AE744" s="57"/>
      <c r="AF744" s="57"/>
      <c r="AG744" s="57"/>
      <c r="AH744" s="121"/>
    </row>
    <row r="745" spans="1:34" ht="23.25" customHeight="1">
      <c r="A745" s="57"/>
      <c r="B745" s="57"/>
      <c r="C745" s="57"/>
      <c r="D745" s="58"/>
      <c r="E745" s="57"/>
      <c r="F745" s="58"/>
      <c r="G745" s="57"/>
      <c r="H745" s="57"/>
      <c r="I745" s="57"/>
      <c r="J745" s="57"/>
      <c r="K745" s="57"/>
      <c r="L745" s="57"/>
      <c r="M745" s="57"/>
      <c r="N745" s="57"/>
      <c r="O745" s="57"/>
      <c r="P745" s="58"/>
      <c r="Q745" s="57"/>
      <c r="R745" s="57"/>
      <c r="S745" s="57"/>
      <c r="T745" s="57"/>
      <c r="U745" s="57"/>
      <c r="V745" s="59"/>
      <c r="W745" s="59"/>
      <c r="X745" s="57"/>
      <c r="Y745" s="59"/>
      <c r="Z745" s="59"/>
      <c r="AA745" s="57"/>
      <c r="AB745" s="60"/>
      <c r="AC745" s="60"/>
      <c r="AD745" s="57"/>
      <c r="AE745" s="57"/>
      <c r="AF745" s="57"/>
      <c r="AG745" s="57"/>
      <c r="AH745" s="121"/>
    </row>
    <row r="746" spans="1:34" ht="23.25" customHeight="1">
      <c r="A746" s="57"/>
      <c r="B746" s="57"/>
      <c r="C746" s="57"/>
      <c r="D746" s="58"/>
      <c r="E746" s="57"/>
      <c r="F746" s="58"/>
      <c r="G746" s="57"/>
      <c r="H746" s="57"/>
      <c r="I746" s="57"/>
      <c r="J746" s="57"/>
      <c r="K746" s="57"/>
      <c r="L746" s="57"/>
      <c r="M746" s="57"/>
      <c r="N746" s="57"/>
      <c r="O746" s="57"/>
      <c r="P746" s="58"/>
      <c r="Q746" s="57"/>
      <c r="R746" s="57"/>
      <c r="S746" s="57"/>
      <c r="T746" s="57"/>
      <c r="U746" s="57"/>
      <c r="V746" s="59"/>
      <c r="W746" s="59"/>
      <c r="X746" s="57"/>
      <c r="Y746" s="59"/>
      <c r="Z746" s="59"/>
      <c r="AA746" s="57"/>
      <c r="AB746" s="60"/>
      <c r="AC746" s="60"/>
      <c r="AD746" s="57"/>
      <c r="AE746" s="57"/>
      <c r="AF746" s="57"/>
      <c r="AG746" s="57"/>
      <c r="AH746" s="121"/>
    </row>
    <row r="747" spans="1:34" ht="23.25" customHeight="1">
      <c r="A747" s="57"/>
      <c r="B747" s="57"/>
      <c r="C747" s="57"/>
      <c r="D747" s="58"/>
      <c r="E747" s="57"/>
      <c r="F747" s="58"/>
      <c r="G747" s="57"/>
      <c r="H747" s="57"/>
      <c r="I747" s="57"/>
      <c r="J747" s="57"/>
      <c r="K747" s="57"/>
      <c r="L747" s="57"/>
      <c r="M747" s="57"/>
      <c r="N747" s="57"/>
      <c r="O747" s="57"/>
      <c r="P747" s="58"/>
      <c r="Q747" s="57"/>
      <c r="R747" s="57"/>
      <c r="S747" s="57"/>
      <c r="T747" s="57"/>
      <c r="U747" s="57"/>
      <c r="V747" s="59"/>
      <c r="W747" s="59"/>
      <c r="X747" s="57"/>
      <c r="Y747" s="59"/>
      <c r="Z747" s="59"/>
      <c r="AA747" s="57"/>
      <c r="AB747" s="60"/>
      <c r="AC747" s="60"/>
      <c r="AD747" s="57"/>
      <c r="AE747" s="57"/>
      <c r="AF747" s="57"/>
      <c r="AG747" s="57"/>
      <c r="AH747" s="121"/>
    </row>
    <row r="748" spans="1:34" ht="23.25" customHeight="1">
      <c r="A748" s="57"/>
      <c r="B748" s="57"/>
      <c r="C748" s="57"/>
      <c r="D748" s="58"/>
      <c r="E748" s="57"/>
      <c r="F748" s="58"/>
      <c r="G748" s="57"/>
      <c r="H748" s="57"/>
      <c r="I748" s="57"/>
      <c r="J748" s="57"/>
      <c r="K748" s="57"/>
      <c r="L748" s="57"/>
      <c r="M748" s="57"/>
      <c r="N748" s="57"/>
      <c r="O748" s="57"/>
      <c r="P748" s="58"/>
      <c r="Q748" s="57"/>
      <c r="R748" s="57"/>
      <c r="S748" s="57"/>
      <c r="T748" s="57"/>
      <c r="U748" s="57"/>
      <c r="V748" s="59"/>
      <c r="W748" s="59"/>
      <c r="X748" s="57"/>
      <c r="Y748" s="59"/>
      <c r="Z748" s="59"/>
      <c r="AA748" s="57"/>
      <c r="AB748" s="60"/>
      <c r="AC748" s="60"/>
      <c r="AD748" s="57"/>
      <c r="AE748" s="57"/>
      <c r="AF748" s="57"/>
      <c r="AG748" s="57"/>
      <c r="AH748" s="121"/>
    </row>
    <row r="749" spans="1:34" ht="23.25" customHeight="1">
      <c r="A749" s="57"/>
      <c r="B749" s="57"/>
      <c r="C749" s="57"/>
      <c r="D749" s="58"/>
      <c r="E749" s="57"/>
      <c r="F749" s="58"/>
      <c r="G749" s="57"/>
      <c r="H749" s="57"/>
      <c r="I749" s="57"/>
      <c r="J749" s="57"/>
      <c r="K749" s="57"/>
      <c r="L749" s="57"/>
      <c r="M749" s="57"/>
      <c r="N749" s="57"/>
      <c r="O749" s="57"/>
      <c r="P749" s="58"/>
      <c r="Q749" s="57"/>
      <c r="R749" s="57"/>
      <c r="S749" s="57"/>
      <c r="T749" s="57"/>
      <c r="U749" s="57"/>
      <c r="V749" s="59"/>
      <c r="W749" s="59"/>
      <c r="X749" s="57"/>
      <c r="Y749" s="59"/>
      <c r="Z749" s="59"/>
      <c r="AA749" s="57"/>
      <c r="AB749" s="60"/>
      <c r="AC749" s="60"/>
      <c r="AD749" s="57"/>
      <c r="AE749" s="57"/>
      <c r="AF749" s="57"/>
      <c r="AG749" s="57"/>
      <c r="AH749" s="121"/>
    </row>
    <row r="750" spans="1:34" ht="23.25" customHeight="1">
      <c r="A750" s="57"/>
      <c r="B750" s="57"/>
      <c r="C750" s="57"/>
      <c r="D750" s="58"/>
      <c r="E750" s="57"/>
      <c r="F750" s="58"/>
      <c r="G750" s="57"/>
      <c r="H750" s="57"/>
      <c r="I750" s="57"/>
      <c r="J750" s="57"/>
      <c r="K750" s="57"/>
      <c r="L750" s="57"/>
      <c r="M750" s="57"/>
      <c r="N750" s="57"/>
      <c r="O750" s="57"/>
      <c r="P750" s="58"/>
      <c r="Q750" s="57"/>
      <c r="R750" s="57"/>
      <c r="S750" s="57"/>
      <c r="T750" s="57"/>
      <c r="U750" s="57"/>
      <c r="V750" s="59"/>
      <c r="W750" s="59"/>
      <c r="X750" s="57"/>
      <c r="Y750" s="59"/>
      <c r="Z750" s="59"/>
      <c r="AA750" s="57"/>
      <c r="AB750" s="60"/>
      <c r="AC750" s="60"/>
      <c r="AD750" s="57"/>
      <c r="AE750" s="57"/>
      <c r="AF750" s="57"/>
      <c r="AG750" s="57"/>
      <c r="AH750" s="121"/>
    </row>
    <row r="751" spans="1:34" ht="23.25" customHeight="1">
      <c r="A751" s="57"/>
      <c r="B751" s="57"/>
      <c r="C751" s="57"/>
      <c r="D751" s="58"/>
      <c r="E751" s="57"/>
      <c r="F751" s="58"/>
      <c r="G751" s="57"/>
      <c r="H751" s="57"/>
      <c r="I751" s="57"/>
      <c r="J751" s="57"/>
      <c r="K751" s="57"/>
      <c r="L751" s="57"/>
      <c r="M751" s="57"/>
      <c r="N751" s="57"/>
      <c r="O751" s="57"/>
      <c r="P751" s="58"/>
      <c r="Q751" s="57"/>
      <c r="R751" s="57"/>
      <c r="S751" s="57"/>
      <c r="T751" s="57"/>
      <c r="U751" s="57"/>
      <c r="V751" s="59"/>
      <c r="W751" s="59"/>
      <c r="X751" s="57"/>
      <c r="Y751" s="59"/>
      <c r="Z751" s="59"/>
      <c r="AA751" s="57"/>
      <c r="AB751" s="60"/>
      <c r="AC751" s="60"/>
      <c r="AD751" s="57"/>
      <c r="AE751" s="57"/>
      <c r="AF751" s="57"/>
      <c r="AG751" s="57"/>
      <c r="AH751" s="121"/>
    </row>
    <row r="752" spans="1:34" ht="23.25" customHeight="1">
      <c r="A752" s="57"/>
      <c r="B752" s="57"/>
      <c r="C752" s="57"/>
      <c r="D752" s="58"/>
      <c r="E752" s="57"/>
      <c r="F752" s="58"/>
      <c r="G752" s="57"/>
      <c r="H752" s="57"/>
      <c r="I752" s="57"/>
      <c r="J752" s="57"/>
      <c r="K752" s="57"/>
      <c r="L752" s="57"/>
      <c r="M752" s="57"/>
      <c r="N752" s="57"/>
      <c r="O752" s="57"/>
      <c r="P752" s="58"/>
      <c r="Q752" s="57"/>
      <c r="R752" s="57"/>
      <c r="S752" s="57"/>
      <c r="T752" s="57"/>
      <c r="U752" s="57"/>
      <c r="V752" s="59"/>
      <c r="W752" s="59"/>
      <c r="X752" s="57"/>
      <c r="Y752" s="59"/>
      <c r="Z752" s="59"/>
      <c r="AA752" s="57"/>
      <c r="AB752" s="60"/>
      <c r="AC752" s="60"/>
      <c r="AD752" s="57"/>
      <c r="AE752" s="57"/>
      <c r="AF752" s="57"/>
      <c r="AG752" s="57"/>
      <c r="AH752" s="121"/>
    </row>
    <row r="753" spans="1:34" ht="23.25" customHeight="1">
      <c r="A753" s="57"/>
      <c r="B753" s="57"/>
      <c r="C753" s="57"/>
      <c r="D753" s="58"/>
      <c r="E753" s="57"/>
      <c r="F753" s="58"/>
      <c r="G753" s="57"/>
      <c r="H753" s="57"/>
      <c r="I753" s="57"/>
      <c r="J753" s="57"/>
      <c r="K753" s="57"/>
      <c r="L753" s="57"/>
      <c r="M753" s="57"/>
      <c r="N753" s="57"/>
      <c r="O753" s="57"/>
      <c r="P753" s="58"/>
      <c r="Q753" s="57"/>
      <c r="R753" s="57"/>
      <c r="S753" s="57"/>
      <c r="T753" s="57"/>
      <c r="U753" s="57"/>
      <c r="V753" s="59"/>
      <c r="W753" s="59"/>
      <c r="X753" s="57"/>
      <c r="Y753" s="59"/>
      <c r="Z753" s="59"/>
      <c r="AA753" s="57"/>
      <c r="AB753" s="60"/>
      <c r="AC753" s="60"/>
      <c r="AD753" s="57"/>
      <c r="AE753" s="57"/>
      <c r="AF753" s="57"/>
      <c r="AG753" s="57"/>
      <c r="AH753" s="121"/>
    </row>
    <row r="754" spans="1:34" ht="23.25" customHeight="1">
      <c r="A754" s="57"/>
      <c r="B754" s="57"/>
      <c r="C754" s="57"/>
      <c r="D754" s="58"/>
      <c r="E754" s="57"/>
      <c r="F754" s="58"/>
      <c r="G754" s="57"/>
      <c r="H754" s="57"/>
      <c r="I754" s="57"/>
      <c r="J754" s="57"/>
      <c r="K754" s="57"/>
      <c r="L754" s="57"/>
      <c r="M754" s="57"/>
      <c r="N754" s="57"/>
      <c r="O754" s="57"/>
      <c r="P754" s="58"/>
      <c r="Q754" s="57"/>
      <c r="R754" s="57"/>
      <c r="S754" s="57"/>
      <c r="T754" s="57"/>
      <c r="U754" s="57"/>
      <c r="V754" s="59"/>
      <c r="W754" s="59"/>
      <c r="X754" s="57"/>
      <c r="Y754" s="59"/>
      <c r="Z754" s="59"/>
      <c r="AA754" s="57"/>
      <c r="AB754" s="60"/>
      <c r="AC754" s="60"/>
      <c r="AD754" s="57"/>
      <c r="AE754" s="57"/>
      <c r="AF754" s="57"/>
      <c r="AG754" s="57"/>
      <c r="AH754" s="121"/>
    </row>
    <row r="755" spans="1:34" ht="23.25" customHeight="1">
      <c r="A755" s="57"/>
      <c r="B755" s="57"/>
      <c r="C755" s="57"/>
      <c r="D755" s="58"/>
      <c r="E755" s="57"/>
      <c r="F755" s="58"/>
      <c r="G755" s="57"/>
      <c r="H755" s="57"/>
      <c r="I755" s="57"/>
      <c r="J755" s="57"/>
      <c r="K755" s="57"/>
      <c r="L755" s="57"/>
      <c r="M755" s="57"/>
      <c r="N755" s="57"/>
      <c r="O755" s="57"/>
      <c r="P755" s="58"/>
      <c r="Q755" s="57"/>
      <c r="R755" s="57"/>
      <c r="S755" s="57"/>
      <c r="T755" s="57"/>
      <c r="U755" s="57"/>
      <c r="V755" s="59"/>
      <c r="W755" s="59"/>
      <c r="X755" s="57"/>
      <c r="Y755" s="59"/>
      <c r="Z755" s="59"/>
      <c r="AA755" s="57"/>
      <c r="AB755" s="60"/>
      <c r="AC755" s="60"/>
      <c r="AD755" s="57"/>
      <c r="AE755" s="57"/>
      <c r="AF755" s="57"/>
      <c r="AG755" s="57"/>
      <c r="AH755" s="121"/>
    </row>
    <row r="756" spans="1:34" ht="23.25" customHeight="1">
      <c r="A756" s="57"/>
      <c r="B756" s="57"/>
      <c r="C756" s="57"/>
      <c r="D756" s="58"/>
      <c r="E756" s="57"/>
      <c r="F756" s="58"/>
      <c r="G756" s="57"/>
      <c r="H756" s="57"/>
      <c r="I756" s="57"/>
      <c r="J756" s="57"/>
      <c r="K756" s="57"/>
      <c r="L756" s="57"/>
      <c r="M756" s="57"/>
      <c r="N756" s="57"/>
      <c r="O756" s="57"/>
      <c r="P756" s="58"/>
      <c r="Q756" s="57"/>
      <c r="R756" s="57"/>
      <c r="S756" s="57"/>
      <c r="T756" s="57"/>
      <c r="U756" s="57"/>
      <c r="V756" s="59"/>
      <c r="W756" s="59"/>
      <c r="X756" s="57"/>
      <c r="Y756" s="59"/>
      <c r="Z756" s="59"/>
      <c r="AA756" s="57"/>
      <c r="AB756" s="60"/>
      <c r="AC756" s="60"/>
      <c r="AD756" s="57"/>
      <c r="AE756" s="57"/>
      <c r="AF756" s="57"/>
      <c r="AG756" s="57"/>
      <c r="AH756" s="121"/>
    </row>
    <row r="757" spans="1:34" ht="23.25" customHeight="1">
      <c r="A757" s="57"/>
      <c r="B757" s="57"/>
      <c r="C757" s="57"/>
      <c r="D757" s="58"/>
      <c r="E757" s="57"/>
      <c r="F757" s="58"/>
      <c r="G757" s="57"/>
      <c r="H757" s="57"/>
      <c r="I757" s="57"/>
      <c r="J757" s="57"/>
      <c r="K757" s="57"/>
      <c r="L757" s="57"/>
      <c r="M757" s="57"/>
      <c r="N757" s="57"/>
      <c r="O757" s="57"/>
      <c r="P757" s="58"/>
      <c r="Q757" s="57"/>
      <c r="R757" s="57"/>
      <c r="S757" s="57"/>
      <c r="T757" s="57"/>
      <c r="U757" s="57"/>
      <c r="V757" s="59"/>
      <c r="W757" s="59"/>
      <c r="X757" s="57"/>
      <c r="Y757" s="59"/>
      <c r="Z757" s="59"/>
      <c r="AA757" s="57"/>
      <c r="AB757" s="60"/>
      <c r="AC757" s="60"/>
      <c r="AD757" s="57"/>
      <c r="AE757" s="57"/>
      <c r="AF757" s="57"/>
      <c r="AG757" s="57"/>
      <c r="AH757" s="121"/>
    </row>
    <row r="758" spans="1:34" ht="23.25" customHeight="1">
      <c r="A758" s="57"/>
      <c r="B758" s="57"/>
      <c r="C758" s="57"/>
      <c r="D758" s="58"/>
      <c r="E758" s="57"/>
      <c r="F758" s="58"/>
      <c r="G758" s="57"/>
      <c r="H758" s="57"/>
      <c r="I758" s="57"/>
      <c r="J758" s="57"/>
      <c r="K758" s="57"/>
      <c r="L758" s="57"/>
      <c r="M758" s="57"/>
      <c r="N758" s="57"/>
      <c r="O758" s="57"/>
      <c r="P758" s="58"/>
      <c r="Q758" s="57"/>
      <c r="R758" s="57"/>
      <c r="S758" s="57"/>
      <c r="T758" s="57"/>
      <c r="U758" s="57"/>
      <c r="V758" s="59"/>
      <c r="W758" s="59"/>
      <c r="X758" s="57"/>
      <c r="Y758" s="59"/>
      <c r="Z758" s="59"/>
      <c r="AA758" s="57"/>
      <c r="AB758" s="60"/>
      <c r="AC758" s="60"/>
      <c r="AD758" s="57"/>
      <c r="AE758" s="57"/>
      <c r="AF758" s="57"/>
      <c r="AG758" s="57"/>
      <c r="AH758" s="121"/>
    </row>
    <row r="759" spans="1:34" ht="23.25" customHeight="1">
      <c r="A759" s="57"/>
      <c r="B759" s="57"/>
      <c r="C759" s="57"/>
      <c r="D759" s="58"/>
      <c r="E759" s="57"/>
      <c r="F759" s="58"/>
      <c r="G759" s="57"/>
      <c r="H759" s="57"/>
      <c r="I759" s="57"/>
      <c r="J759" s="57"/>
      <c r="K759" s="57"/>
      <c r="L759" s="57"/>
      <c r="M759" s="57"/>
      <c r="N759" s="57"/>
      <c r="O759" s="57"/>
      <c r="P759" s="58"/>
      <c r="Q759" s="57"/>
      <c r="R759" s="57"/>
      <c r="S759" s="57"/>
      <c r="T759" s="57"/>
      <c r="U759" s="57"/>
      <c r="V759" s="59"/>
      <c r="W759" s="59"/>
      <c r="X759" s="57"/>
      <c r="Y759" s="59"/>
      <c r="Z759" s="59"/>
      <c r="AA759" s="57"/>
      <c r="AB759" s="60"/>
      <c r="AC759" s="60"/>
      <c r="AD759" s="57"/>
      <c r="AE759" s="57"/>
      <c r="AF759" s="57"/>
      <c r="AG759" s="57"/>
      <c r="AH759" s="121"/>
    </row>
    <row r="760" spans="1:34" ht="23.25" customHeight="1">
      <c r="A760" s="57"/>
      <c r="B760" s="57"/>
      <c r="C760" s="57"/>
      <c r="D760" s="58"/>
      <c r="E760" s="57"/>
      <c r="F760" s="58"/>
      <c r="G760" s="57"/>
      <c r="H760" s="57"/>
      <c r="I760" s="57"/>
      <c r="J760" s="57"/>
      <c r="K760" s="57"/>
      <c r="L760" s="57"/>
      <c r="M760" s="57"/>
      <c r="N760" s="57"/>
      <c r="O760" s="57"/>
      <c r="P760" s="58"/>
      <c r="Q760" s="57"/>
      <c r="R760" s="57"/>
      <c r="S760" s="57"/>
      <c r="T760" s="57"/>
      <c r="U760" s="57"/>
      <c r="V760" s="59"/>
      <c r="W760" s="59"/>
      <c r="X760" s="57"/>
      <c r="Y760" s="59"/>
      <c r="Z760" s="59"/>
      <c r="AA760" s="57"/>
      <c r="AB760" s="60"/>
      <c r="AC760" s="60"/>
      <c r="AD760" s="57"/>
      <c r="AE760" s="57"/>
      <c r="AF760" s="57"/>
      <c r="AG760" s="57"/>
      <c r="AH760" s="121"/>
    </row>
    <row r="761" spans="1:34" ht="23.25" customHeight="1">
      <c r="A761" s="57"/>
      <c r="B761" s="57"/>
      <c r="C761" s="57"/>
      <c r="D761" s="58"/>
      <c r="E761" s="57"/>
      <c r="F761" s="58"/>
      <c r="G761" s="57"/>
      <c r="H761" s="57"/>
      <c r="I761" s="57"/>
      <c r="J761" s="57"/>
      <c r="K761" s="57"/>
      <c r="L761" s="57"/>
      <c r="M761" s="57"/>
      <c r="N761" s="57"/>
      <c r="O761" s="57"/>
      <c r="P761" s="58"/>
      <c r="Q761" s="57"/>
      <c r="R761" s="57"/>
      <c r="S761" s="57"/>
      <c r="T761" s="57"/>
      <c r="U761" s="57"/>
      <c r="V761" s="59"/>
      <c r="W761" s="59"/>
      <c r="X761" s="57"/>
      <c r="Y761" s="59"/>
      <c r="Z761" s="59"/>
      <c r="AA761" s="57"/>
      <c r="AB761" s="60"/>
      <c r="AC761" s="60"/>
      <c r="AD761" s="57"/>
      <c r="AE761" s="57"/>
      <c r="AF761" s="57"/>
      <c r="AG761" s="57"/>
      <c r="AH761" s="121"/>
    </row>
    <row r="762" spans="1:34" ht="23.25" customHeight="1">
      <c r="A762" s="57"/>
      <c r="B762" s="57"/>
      <c r="C762" s="57"/>
      <c r="D762" s="58"/>
      <c r="E762" s="57"/>
      <c r="F762" s="58"/>
      <c r="G762" s="57"/>
      <c r="H762" s="57"/>
      <c r="I762" s="57"/>
      <c r="J762" s="57"/>
      <c r="K762" s="57"/>
      <c r="L762" s="57"/>
      <c r="M762" s="57"/>
      <c r="N762" s="57"/>
      <c r="O762" s="57"/>
      <c r="P762" s="58"/>
      <c r="Q762" s="57"/>
      <c r="R762" s="57"/>
      <c r="S762" s="57"/>
      <c r="T762" s="57"/>
      <c r="U762" s="57"/>
      <c r="V762" s="59"/>
      <c r="W762" s="59"/>
      <c r="X762" s="57"/>
      <c r="Y762" s="59"/>
      <c r="Z762" s="59"/>
      <c r="AA762" s="57"/>
      <c r="AB762" s="60"/>
      <c r="AC762" s="60"/>
      <c r="AD762" s="57"/>
      <c r="AE762" s="57"/>
      <c r="AF762" s="57"/>
      <c r="AG762" s="57"/>
      <c r="AH762" s="121"/>
    </row>
    <row r="763" spans="1:34" ht="23.25" customHeight="1">
      <c r="A763" s="57"/>
      <c r="B763" s="57"/>
      <c r="C763" s="57"/>
      <c r="D763" s="58"/>
      <c r="E763" s="57"/>
      <c r="F763" s="58"/>
      <c r="G763" s="57"/>
      <c r="H763" s="57"/>
      <c r="I763" s="57"/>
      <c r="J763" s="57"/>
      <c r="K763" s="57"/>
      <c r="L763" s="57"/>
      <c r="M763" s="57"/>
      <c r="N763" s="57"/>
      <c r="O763" s="57"/>
      <c r="P763" s="58"/>
      <c r="Q763" s="57"/>
      <c r="R763" s="57"/>
      <c r="S763" s="57"/>
      <c r="T763" s="57"/>
      <c r="U763" s="57"/>
      <c r="V763" s="59"/>
      <c r="W763" s="59"/>
      <c r="X763" s="57"/>
      <c r="Y763" s="59"/>
      <c r="Z763" s="59"/>
      <c r="AA763" s="57"/>
      <c r="AB763" s="60"/>
      <c r="AC763" s="60"/>
      <c r="AD763" s="57"/>
      <c r="AE763" s="57"/>
      <c r="AF763" s="57"/>
      <c r="AG763" s="57"/>
      <c r="AH763" s="121"/>
    </row>
    <row r="764" spans="1:34" ht="23.25" customHeight="1">
      <c r="A764" s="57"/>
      <c r="B764" s="57"/>
      <c r="C764" s="57"/>
      <c r="D764" s="58"/>
      <c r="E764" s="57"/>
      <c r="F764" s="58"/>
      <c r="G764" s="57"/>
      <c r="H764" s="57"/>
      <c r="I764" s="57"/>
      <c r="J764" s="57"/>
      <c r="K764" s="57"/>
      <c r="L764" s="57"/>
      <c r="M764" s="57"/>
      <c r="N764" s="57"/>
      <c r="O764" s="57"/>
      <c r="P764" s="58"/>
      <c r="Q764" s="57"/>
      <c r="R764" s="57"/>
      <c r="S764" s="57"/>
      <c r="T764" s="57"/>
      <c r="U764" s="57"/>
      <c r="V764" s="59"/>
      <c r="W764" s="59"/>
      <c r="X764" s="57"/>
      <c r="Y764" s="59"/>
      <c r="Z764" s="59"/>
      <c r="AA764" s="57"/>
      <c r="AB764" s="60"/>
      <c r="AC764" s="60"/>
      <c r="AD764" s="57"/>
      <c r="AE764" s="57"/>
      <c r="AF764" s="57"/>
      <c r="AG764" s="57"/>
      <c r="AH764" s="121"/>
    </row>
    <row r="765" spans="1:34" ht="23.25" customHeight="1">
      <c r="A765" s="57"/>
      <c r="B765" s="57"/>
      <c r="C765" s="57"/>
      <c r="D765" s="58"/>
      <c r="E765" s="57"/>
      <c r="F765" s="58"/>
      <c r="G765" s="57"/>
      <c r="H765" s="57"/>
      <c r="I765" s="57"/>
      <c r="J765" s="57"/>
      <c r="K765" s="57"/>
      <c r="L765" s="57"/>
      <c r="M765" s="57"/>
      <c r="N765" s="57"/>
      <c r="O765" s="57"/>
      <c r="P765" s="58"/>
      <c r="Q765" s="57"/>
      <c r="R765" s="57"/>
      <c r="S765" s="57"/>
      <c r="T765" s="57"/>
      <c r="U765" s="57"/>
      <c r="V765" s="59"/>
      <c r="W765" s="59"/>
      <c r="X765" s="57"/>
      <c r="Y765" s="59"/>
      <c r="Z765" s="59"/>
      <c r="AA765" s="57"/>
      <c r="AB765" s="60"/>
      <c r="AC765" s="60"/>
      <c r="AD765" s="57"/>
      <c r="AE765" s="57"/>
      <c r="AF765" s="57"/>
      <c r="AG765" s="57"/>
      <c r="AH765" s="121"/>
    </row>
    <row r="766" spans="1:34" ht="23.25" customHeight="1">
      <c r="A766" s="57"/>
      <c r="B766" s="57"/>
      <c r="C766" s="57"/>
      <c r="D766" s="58"/>
      <c r="E766" s="57"/>
      <c r="F766" s="58"/>
      <c r="G766" s="57"/>
      <c r="H766" s="57"/>
      <c r="I766" s="57"/>
      <c r="J766" s="57"/>
      <c r="K766" s="57"/>
      <c r="L766" s="57"/>
      <c r="M766" s="57"/>
      <c r="N766" s="57"/>
      <c r="O766" s="57"/>
      <c r="P766" s="58"/>
      <c r="Q766" s="57"/>
      <c r="R766" s="57"/>
      <c r="S766" s="57"/>
      <c r="T766" s="57"/>
      <c r="U766" s="57"/>
      <c r="V766" s="59"/>
      <c r="W766" s="59"/>
      <c r="X766" s="57"/>
      <c r="Y766" s="59"/>
      <c r="Z766" s="59"/>
      <c r="AA766" s="57"/>
      <c r="AB766" s="60"/>
      <c r="AC766" s="60"/>
      <c r="AD766" s="57"/>
      <c r="AE766" s="57"/>
      <c r="AF766" s="57"/>
      <c r="AG766" s="57"/>
      <c r="AH766" s="121"/>
    </row>
    <row r="767" spans="1:34" ht="23.25" customHeight="1">
      <c r="A767" s="57"/>
      <c r="B767" s="57"/>
      <c r="C767" s="57"/>
      <c r="D767" s="58"/>
      <c r="E767" s="57"/>
      <c r="F767" s="58"/>
      <c r="G767" s="57"/>
      <c r="H767" s="57"/>
      <c r="I767" s="57"/>
      <c r="J767" s="57"/>
      <c r="K767" s="57"/>
      <c r="L767" s="57"/>
      <c r="M767" s="57"/>
      <c r="N767" s="57"/>
      <c r="O767" s="57"/>
      <c r="P767" s="58"/>
      <c r="Q767" s="57"/>
      <c r="R767" s="57"/>
      <c r="S767" s="57"/>
      <c r="T767" s="57"/>
      <c r="U767" s="57"/>
      <c r="V767" s="59"/>
      <c r="W767" s="59"/>
      <c r="X767" s="57"/>
      <c r="Y767" s="59"/>
      <c r="Z767" s="59"/>
      <c r="AA767" s="57"/>
      <c r="AB767" s="60"/>
      <c r="AC767" s="60"/>
      <c r="AD767" s="57"/>
      <c r="AE767" s="57"/>
      <c r="AF767" s="57"/>
      <c r="AG767" s="57"/>
      <c r="AH767" s="121"/>
    </row>
    <row r="768" spans="1:34" ht="23.25" customHeight="1">
      <c r="A768" s="57"/>
      <c r="B768" s="57"/>
      <c r="C768" s="57"/>
      <c r="D768" s="58"/>
      <c r="E768" s="57"/>
      <c r="F768" s="58"/>
      <c r="G768" s="57"/>
      <c r="H768" s="57"/>
      <c r="I768" s="57"/>
      <c r="J768" s="57"/>
      <c r="K768" s="57"/>
      <c r="L768" s="57"/>
      <c r="M768" s="57"/>
      <c r="N768" s="57"/>
      <c r="O768" s="57"/>
      <c r="P768" s="58"/>
      <c r="Q768" s="57"/>
      <c r="R768" s="57"/>
      <c r="S768" s="57"/>
      <c r="T768" s="57"/>
      <c r="U768" s="57"/>
      <c r="V768" s="59"/>
      <c r="W768" s="59"/>
      <c r="X768" s="57"/>
      <c r="Y768" s="59"/>
      <c r="Z768" s="59"/>
      <c r="AA768" s="57"/>
      <c r="AB768" s="60"/>
      <c r="AC768" s="60"/>
      <c r="AD768" s="57"/>
      <c r="AE768" s="57"/>
      <c r="AF768" s="57"/>
      <c r="AG768" s="57"/>
      <c r="AH768" s="121"/>
    </row>
    <row r="769" spans="1:34" ht="23.25" customHeight="1">
      <c r="A769" s="57"/>
      <c r="B769" s="57"/>
      <c r="C769" s="57"/>
      <c r="D769" s="58"/>
      <c r="E769" s="57"/>
      <c r="F769" s="58"/>
      <c r="G769" s="57"/>
      <c r="H769" s="57"/>
      <c r="I769" s="57"/>
      <c r="J769" s="57"/>
      <c r="K769" s="57"/>
      <c r="L769" s="57"/>
      <c r="M769" s="57"/>
      <c r="N769" s="57"/>
      <c r="O769" s="57"/>
      <c r="P769" s="58"/>
      <c r="Q769" s="57"/>
      <c r="R769" s="57"/>
      <c r="S769" s="57"/>
      <c r="T769" s="57"/>
      <c r="U769" s="57"/>
      <c r="V769" s="59"/>
      <c r="W769" s="59"/>
      <c r="X769" s="57"/>
      <c r="Y769" s="59"/>
      <c r="Z769" s="59"/>
      <c r="AA769" s="57"/>
      <c r="AB769" s="60"/>
      <c r="AC769" s="60"/>
      <c r="AD769" s="57"/>
      <c r="AE769" s="57"/>
      <c r="AF769" s="57"/>
      <c r="AG769" s="57"/>
      <c r="AH769" s="121"/>
    </row>
    <row r="770" spans="1:34" ht="23.25" customHeight="1">
      <c r="A770" s="57"/>
      <c r="B770" s="57"/>
      <c r="C770" s="57"/>
      <c r="D770" s="58"/>
      <c r="E770" s="57"/>
      <c r="F770" s="58"/>
      <c r="G770" s="57"/>
      <c r="H770" s="57"/>
      <c r="I770" s="57"/>
      <c r="J770" s="57"/>
      <c r="K770" s="57"/>
      <c r="L770" s="57"/>
      <c r="M770" s="57"/>
      <c r="N770" s="57"/>
      <c r="O770" s="57"/>
      <c r="P770" s="58"/>
      <c r="Q770" s="57"/>
      <c r="R770" s="57"/>
      <c r="S770" s="57"/>
      <c r="T770" s="57"/>
      <c r="U770" s="57"/>
      <c r="V770" s="59"/>
      <c r="W770" s="59"/>
      <c r="X770" s="57"/>
      <c r="Y770" s="59"/>
      <c r="Z770" s="59"/>
      <c r="AA770" s="57"/>
      <c r="AB770" s="60"/>
      <c r="AC770" s="60"/>
      <c r="AD770" s="57"/>
      <c r="AE770" s="57"/>
      <c r="AF770" s="57"/>
      <c r="AG770" s="57"/>
      <c r="AH770" s="121"/>
    </row>
    <row r="771" spans="1:34" ht="23.25" customHeight="1">
      <c r="A771" s="57"/>
      <c r="B771" s="57"/>
      <c r="C771" s="57"/>
      <c r="D771" s="58"/>
      <c r="E771" s="57"/>
      <c r="F771" s="58"/>
      <c r="G771" s="57"/>
      <c r="H771" s="57"/>
      <c r="I771" s="57"/>
      <c r="J771" s="57"/>
      <c r="K771" s="57"/>
      <c r="L771" s="57"/>
      <c r="M771" s="57"/>
      <c r="N771" s="57"/>
      <c r="O771" s="57"/>
      <c r="P771" s="58"/>
      <c r="Q771" s="57"/>
      <c r="R771" s="57"/>
      <c r="S771" s="57"/>
      <c r="T771" s="57"/>
      <c r="U771" s="57"/>
      <c r="V771" s="59"/>
      <c r="W771" s="59"/>
      <c r="X771" s="57"/>
      <c r="Y771" s="59"/>
      <c r="Z771" s="59"/>
      <c r="AA771" s="57"/>
      <c r="AB771" s="60"/>
      <c r="AC771" s="60"/>
      <c r="AD771" s="57"/>
      <c r="AE771" s="57"/>
      <c r="AF771" s="57"/>
      <c r="AG771" s="57"/>
      <c r="AH771" s="121"/>
    </row>
    <row r="772" spans="1:34" ht="23.25" customHeight="1">
      <c r="A772" s="57"/>
      <c r="B772" s="57"/>
      <c r="C772" s="57"/>
      <c r="D772" s="58"/>
      <c r="E772" s="57"/>
      <c r="F772" s="58"/>
      <c r="G772" s="57"/>
      <c r="H772" s="57"/>
      <c r="I772" s="57"/>
      <c r="J772" s="57"/>
      <c r="K772" s="57"/>
      <c r="L772" s="57"/>
      <c r="M772" s="57"/>
      <c r="N772" s="57"/>
      <c r="O772" s="57"/>
      <c r="P772" s="58"/>
      <c r="Q772" s="57"/>
      <c r="R772" s="57"/>
      <c r="S772" s="57"/>
      <c r="T772" s="57"/>
      <c r="U772" s="57"/>
      <c r="V772" s="59"/>
      <c r="W772" s="59"/>
      <c r="X772" s="57"/>
      <c r="Y772" s="59"/>
      <c r="Z772" s="59"/>
      <c r="AA772" s="57"/>
      <c r="AB772" s="60"/>
      <c r="AC772" s="60"/>
      <c r="AD772" s="57"/>
      <c r="AE772" s="57"/>
      <c r="AF772" s="57"/>
      <c r="AG772" s="57"/>
      <c r="AH772" s="121"/>
    </row>
    <row r="773" spans="1:34" ht="23.25" customHeight="1">
      <c r="A773" s="57"/>
      <c r="B773" s="57"/>
      <c r="C773" s="57"/>
      <c r="D773" s="58"/>
      <c r="E773" s="57"/>
      <c r="F773" s="58"/>
      <c r="G773" s="57"/>
      <c r="H773" s="57"/>
      <c r="I773" s="57"/>
      <c r="J773" s="57"/>
      <c r="K773" s="57"/>
      <c r="L773" s="57"/>
      <c r="M773" s="57"/>
      <c r="N773" s="57"/>
      <c r="O773" s="57"/>
      <c r="P773" s="58"/>
      <c r="Q773" s="57"/>
      <c r="R773" s="57"/>
      <c r="S773" s="57"/>
      <c r="T773" s="57"/>
      <c r="U773" s="57"/>
      <c r="V773" s="59"/>
      <c r="W773" s="59"/>
      <c r="X773" s="57"/>
      <c r="Y773" s="59"/>
      <c r="Z773" s="59"/>
      <c r="AA773" s="57"/>
      <c r="AB773" s="60"/>
      <c r="AC773" s="60"/>
      <c r="AD773" s="57"/>
      <c r="AE773" s="57"/>
      <c r="AF773" s="57"/>
      <c r="AG773" s="57"/>
      <c r="AH773" s="121"/>
    </row>
    <row r="774" spans="1:34" ht="23.25" customHeight="1">
      <c r="A774" s="57"/>
      <c r="B774" s="57"/>
      <c r="C774" s="57"/>
      <c r="D774" s="58"/>
      <c r="E774" s="57"/>
      <c r="F774" s="58"/>
      <c r="G774" s="57"/>
      <c r="H774" s="57"/>
      <c r="I774" s="57"/>
      <c r="J774" s="57"/>
      <c r="K774" s="57"/>
      <c r="L774" s="57"/>
      <c r="M774" s="57"/>
      <c r="N774" s="57"/>
      <c r="O774" s="57"/>
      <c r="P774" s="58"/>
      <c r="Q774" s="57"/>
      <c r="R774" s="57"/>
      <c r="S774" s="57"/>
      <c r="T774" s="57"/>
      <c r="U774" s="57"/>
      <c r="V774" s="59"/>
      <c r="W774" s="59"/>
      <c r="X774" s="57"/>
      <c r="Y774" s="59"/>
      <c r="Z774" s="59"/>
      <c r="AA774" s="57"/>
      <c r="AB774" s="60"/>
      <c r="AC774" s="60"/>
      <c r="AD774" s="57"/>
      <c r="AE774" s="57"/>
      <c r="AF774" s="57"/>
      <c r="AG774" s="57"/>
      <c r="AH774" s="121"/>
    </row>
    <row r="775" spans="1:34" ht="23.25" customHeight="1">
      <c r="A775" s="57"/>
      <c r="B775" s="57"/>
      <c r="C775" s="57"/>
      <c r="D775" s="58"/>
      <c r="E775" s="57"/>
      <c r="F775" s="58"/>
      <c r="G775" s="57"/>
      <c r="H775" s="57"/>
      <c r="I775" s="57"/>
      <c r="J775" s="57"/>
      <c r="K775" s="57"/>
      <c r="L775" s="57"/>
      <c r="M775" s="57"/>
      <c r="N775" s="57"/>
      <c r="O775" s="57"/>
      <c r="P775" s="58"/>
      <c r="Q775" s="57"/>
      <c r="R775" s="57"/>
      <c r="S775" s="57"/>
      <c r="T775" s="57"/>
      <c r="U775" s="57"/>
      <c r="V775" s="59"/>
      <c r="W775" s="59"/>
      <c r="X775" s="57"/>
      <c r="Y775" s="59"/>
      <c r="Z775" s="59"/>
      <c r="AA775" s="57"/>
      <c r="AB775" s="60"/>
      <c r="AC775" s="60"/>
      <c r="AD775" s="57"/>
      <c r="AE775" s="57"/>
      <c r="AF775" s="57"/>
      <c r="AG775" s="57"/>
      <c r="AH775" s="121"/>
    </row>
    <row r="776" spans="1:34" ht="23.25" customHeight="1">
      <c r="A776" s="57"/>
      <c r="B776" s="57"/>
      <c r="C776" s="57"/>
      <c r="D776" s="58"/>
      <c r="E776" s="57"/>
      <c r="F776" s="58"/>
      <c r="G776" s="57"/>
      <c r="H776" s="57"/>
      <c r="I776" s="57"/>
      <c r="J776" s="57"/>
      <c r="K776" s="57"/>
      <c r="L776" s="57"/>
      <c r="M776" s="57"/>
      <c r="N776" s="57"/>
      <c r="O776" s="57"/>
      <c r="P776" s="58"/>
      <c r="Q776" s="57"/>
      <c r="R776" s="57"/>
      <c r="S776" s="57"/>
      <c r="T776" s="57"/>
      <c r="U776" s="57"/>
      <c r="V776" s="59"/>
      <c r="W776" s="59"/>
      <c r="X776" s="57"/>
      <c r="Y776" s="59"/>
      <c r="Z776" s="59"/>
      <c r="AA776" s="57"/>
      <c r="AB776" s="60"/>
      <c r="AC776" s="60"/>
      <c r="AD776" s="57"/>
      <c r="AE776" s="57"/>
      <c r="AF776" s="57"/>
      <c r="AG776" s="57"/>
      <c r="AH776" s="121"/>
    </row>
    <row r="777" spans="1:34" ht="23.25" customHeight="1">
      <c r="A777" s="57"/>
      <c r="B777" s="57"/>
      <c r="C777" s="57"/>
      <c r="D777" s="58"/>
      <c r="E777" s="57"/>
      <c r="F777" s="58"/>
      <c r="G777" s="57"/>
      <c r="H777" s="57"/>
      <c r="I777" s="57"/>
      <c r="J777" s="57"/>
      <c r="K777" s="57"/>
      <c r="L777" s="57"/>
      <c r="M777" s="57"/>
      <c r="N777" s="57"/>
      <c r="O777" s="57"/>
      <c r="P777" s="58"/>
      <c r="Q777" s="57"/>
      <c r="R777" s="57"/>
      <c r="S777" s="57"/>
      <c r="T777" s="57"/>
      <c r="U777" s="57"/>
      <c r="V777" s="59"/>
      <c r="W777" s="59"/>
      <c r="X777" s="57"/>
      <c r="Y777" s="59"/>
      <c r="Z777" s="59"/>
      <c r="AA777" s="57"/>
      <c r="AB777" s="60"/>
      <c r="AC777" s="60"/>
      <c r="AD777" s="57"/>
      <c r="AE777" s="57"/>
      <c r="AF777" s="57"/>
      <c r="AG777" s="57"/>
      <c r="AH777" s="121"/>
    </row>
    <row r="778" spans="1:34" ht="23.25" customHeight="1">
      <c r="A778" s="57"/>
      <c r="B778" s="57"/>
      <c r="C778" s="57"/>
      <c r="D778" s="58"/>
      <c r="E778" s="57"/>
      <c r="F778" s="58"/>
      <c r="G778" s="57"/>
      <c r="H778" s="57"/>
      <c r="I778" s="57"/>
      <c r="J778" s="57"/>
      <c r="K778" s="57"/>
      <c r="L778" s="57"/>
      <c r="M778" s="57"/>
      <c r="N778" s="57"/>
      <c r="O778" s="57"/>
      <c r="P778" s="58"/>
      <c r="Q778" s="57"/>
      <c r="R778" s="57"/>
      <c r="S778" s="57"/>
      <c r="T778" s="57"/>
      <c r="U778" s="57"/>
      <c r="V778" s="59"/>
      <c r="W778" s="59"/>
      <c r="X778" s="57"/>
      <c r="Y778" s="59"/>
      <c r="Z778" s="59"/>
      <c r="AA778" s="57"/>
      <c r="AB778" s="60"/>
      <c r="AC778" s="60"/>
      <c r="AD778" s="57"/>
      <c r="AE778" s="57"/>
      <c r="AF778" s="57"/>
      <c r="AG778" s="57"/>
      <c r="AH778" s="121"/>
    </row>
    <row r="779" spans="1:34" ht="23.25" customHeight="1">
      <c r="A779" s="57"/>
      <c r="B779" s="57"/>
      <c r="C779" s="57"/>
      <c r="D779" s="58"/>
      <c r="E779" s="57"/>
      <c r="F779" s="58"/>
      <c r="G779" s="57"/>
      <c r="H779" s="57"/>
      <c r="I779" s="57"/>
      <c r="J779" s="57"/>
      <c r="K779" s="57"/>
      <c r="L779" s="57"/>
      <c r="M779" s="57"/>
      <c r="N779" s="57"/>
      <c r="O779" s="57"/>
      <c r="P779" s="58"/>
      <c r="Q779" s="57"/>
      <c r="R779" s="57"/>
      <c r="S779" s="57"/>
      <c r="T779" s="57"/>
      <c r="U779" s="57"/>
      <c r="V779" s="59"/>
      <c r="W779" s="59"/>
      <c r="X779" s="57"/>
      <c r="Y779" s="59"/>
      <c r="Z779" s="59"/>
      <c r="AA779" s="57"/>
      <c r="AB779" s="60"/>
      <c r="AC779" s="60"/>
      <c r="AD779" s="57"/>
      <c r="AE779" s="57"/>
      <c r="AF779" s="57"/>
      <c r="AG779" s="57"/>
      <c r="AH779" s="121"/>
    </row>
    <row r="780" spans="1:34" ht="23.25" customHeight="1">
      <c r="A780" s="57"/>
      <c r="B780" s="57"/>
      <c r="C780" s="57"/>
      <c r="D780" s="58"/>
      <c r="E780" s="57"/>
      <c r="F780" s="58"/>
      <c r="G780" s="57"/>
      <c r="H780" s="57"/>
      <c r="I780" s="57"/>
      <c r="J780" s="57"/>
      <c r="K780" s="57"/>
      <c r="L780" s="57"/>
      <c r="M780" s="57"/>
      <c r="N780" s="57"/>
      <c r="O780" s="57"/>
      <c r="P780" s="58"/>
      <c r="Q780" s="57"/>
      <c r="R780" s="57"/>
      <c r="S780" s="57"/>
      <c r="T780" s="57"/>
      <c r="U780" s="57"/>
      <c r="V780" s="59"/>
      <c r="W780" s="59"/>
      <c r="X780" s="57"/>
      <c r="Y780" s="59"/>
      <c r="Z780" s="59"/>
      <c r="AA780" s="57"/>
      <c r="AB780" s="60"/>
      <c r="AC780" s="60"/>
      <c r="AD780" s="57"/>
      <c r="AE780" s="57"/>
      <c r="AF780" s="57"/>
      <c r="AG780" s="57"/>
      <c r="AH780" s="121"/>
    </row>
    <row r="781" spans="1:34" ht="23.25" customHeight="1">
      <c r="A781" s="57"/>
      <c r="B781" s="57"/>
      <c r="C781" s="57"/>
      <c r="D781" s="58"/>
      <c r="E781" s="57"/>
      <c r="F781" s="58"/>
      <c r="G781" s="57"/>
      <c r="H781" s="57"/>
      <c r="I781" s="57"/>
      <c r="J781" s="57"/>
      <c r="K781" s="57"/>
      <c r="L781" s="57"/>
      <c r="M781" s="57"/>
      <c r="N781" s="57"/>
      <c r="O781" s="57"/>
      <c r="P781" s="58"/>
      <c r="Q781" s="57"/>
      <c r="R781" s="57"/>
      <c r="S781" s="57"/>
      <c r="T781" s="57"/>
      <c r="U781" s="57"/>
      <c r="V781" s="59"/>
      <c r="W781" s="59"/>
      <c r="X781" s="57"/>
      <c r="Y781" s="59"/>
      <c r="Z781" s="59"/>
      <c r="AA781" s="57"/>
      <c r="AB781" s="60"/>
      <c r="AC781" s="60"/>
      <c r="AD781" s="57"/>
      <c r="AE781" s="57"/>
      <c r="AF781" s="57"/>
      <c r="AG781" s="57"/>
      <c r="AH781" s="121"/>
    </row>
    <row r="782" spans="1:34" ht="23.25" customHeight="1">
      <c r="A782" s="57"/>
      <c r="B782" s="57"/>
      <c r="C782" s="57"/>
      <c r="D782" s="58"/>
      <c r="E782" s="57"/>
      <c r="F782" s="58"/>
      <c r="G782" s="57"/>
      <c r="H782" s="57"/>
      <c r="I782" s="57"/>
      <c r="J782" s="57"/>
      <c r="K782" s="57"/>
      <c r="L782" s="57"/>
      <c r="M782" s="57"/>
      <c r="N782" s="57"/>
      <c r="O782" s="57"/>
      <c r="P782" s="58"/>
      <c r="Q782" s="57"/>
      <c r="R782" s="57"/>
      <c r="S782" s="57"/>
      <c r="T782" s="57"/>
      <c r="U782" s="57"/>
      <c r="V782" s="59"/>
      <c r="W782" s="59"/>
      <c r="X782" s="57"/>
      <c r="Y782" s="59"/>
      <c r="Z782" s="59"/>
      <c r="AA782" s="57"/>
      <c r="AB782" s="60"/>
      <c r="AC782" s="60"/>
      <c r="AD782" s="57"/>
      <c r="AE782" s="57"/>
      <c r="AF782" s="57"/>
      <c r="AG782" s="57"/>
      <c r="AH782" s="121"/>
    </row>
    <row r="783" spans="1:34" ht="23.25" customHeight="1">
      <c r="A783" s="57"/>
      <c r="B783" s="57"/>
      <c r="C783" s="57"/>
      <c r="D783" s="58"/>
      <c r="E783" s="57"/>
      <c r="F783" s="58"/>
      <c r="G783" s="57"/>
      <c r="H783" s="57"/>
      <c r="I783" s="57"/>
      <c r="J783" s="57"/>
      <c r="K783" s="57"/>
      <c r="L783" s="57"/>
      <c r="M783" s="57"/>
      <c r="N783" s="57"/>
      <c r="O783" s="57"/>
      <c r="P783" s="58"/>
      <c r="Q783" s="57"/>
      <c r="R783" s="57"/>
      <c r="S783" s="57"/>
      <c r="T783" s="57"/>
      <c r="U783" s="57"/>
      <c r="V783" s="59"/>
      <c r="W783" s="59"/>
      <c r="X783" s="57"/>
      <c r="Y783" s="59"/>
      <c r="Z783" s="59"/>
      <c r="AA783" s="57"/>
      <c r="AB783" s="60"/>
      <c r="AC783" s="60"/>
      <c r="AD783" s="57"/>
      <c r="AE783" s="57"/>
      <c r="AF783" s="57"/>
      <c r="AG783" s="57"/>
      <c r="AH783" s="121"/>
    </row>
    <row r="784" spans="1:34" ht="23.25" customHeight="1">
      <c r="A784" s="57"/>
      <c r="B784" s="57"/>
      <c r="C784" s="57"/>
      <c r="D784" s="58"/>
      <c r="E784" s="57"/>
      <c r="F784" s="58"/>
      <c r="G784" s="57"/>
      <c r="H784" s="57"/>
      <c r="I784" s="57"/>
      <c r="J784" s="57"/>
      <c r="K784" s="57"/>
      <c r="L784" s="57"/>
      <c r="M784" s="57"/>
      <c r="N784" s="57"/>
      <c r="O784" s="57"/>
      <c r="P784" s="58"/>
      <c r="Q784" s="57"/>
      <c r="R784" s="57"/>
      <c r="S784" s="57"/>
      <c r="T784" s="57"/>
      <c r="U784" s="57"/>
      <c r="V784" s="59"/>
      <c r="W784" s="59"/>
      <c r="X784" s="57"/>
      <c r="Y784" s="59"/>
      <c r="Z784" s="59"/>
      <c r="AA784" s="57"/>
      <c r="AB784" s="60"/>
      <c r="AC784" s="60"/>
      <c r="AD784" s="57"/>
      <c r="AE784" s="57"/>
      <c r="AF784" s="57"/>
      <c r="AG784" s="57"/>
      <c r="AH784" s="121"/>
    </row>
    <row r="785" spans="1:34" ht="23.25" customHeight="1">
      <c r="A785" s="57"/>
      <c r="B785" s="57"/>
      <c r="C785" s="57"/>
      <c r="D785" s="58"/>
      <c r="E785" s="57"/>
      <c r="F785" s="58"/>
      <c r="G785" s="57"/>
      <c r="H785" s="57"/>
      <c r="I785" s="57"/>
      <c r="J785" s="57"/>
      <c r="K785" s="57"/>
      <c r="L785" s="57"/>
      <c r="M785" s="57"/>
      <c r="N785" s="57"/>
      <c r="O785" s="57"/>
      <c r="P785" s="58"/>
      <c r="Q785" s="57"/>
      <c r="R785" s="57"/>
      <c r="S785" s="57"/>
      <c r="T785" s="57"/>
      <c r="U785" s="57"/>
      <c r="V785" s="59"/>
      <c r="W785" s="59"/>
      <c r="X785" s="57"/>
      <c r="Y785" s="59"/>
      <c r="Z785" s="59"/>
      <c r="AA785" s="57"/>
      <c r="AB785" s="60"/>
      <c r="AC785" s="60"/>
      <c r="AD785" s="57"/>
      <c r="AE785" s="57"/>
      <c r="AF785" s="57"/>
      <c r="AG785" s="57"/>
      <c r="AH785" s="121"/>
    </row>
    <row r="786" spans="1:34" ht="23.25" customHeight="1">
      <c r="A786" s="57"/>
      <c r="B786" s="57"/>
      <c r="C786" s="57"/>
      <c r="D786" s="58"/>
      <c r="E786" s="57"/>
      <c r="F786" s="58"/>
      <c r="G786" s="57"/>
      <c r="H786" s="57"/>
      <c r="I786" s="57"/>
      <c r="J786" s="57"/>
      <c r="K786" s="57"/>
      <c r="L786" s="57"/>
      <c r="M786" s="57"/>
      <c r="N786" s="57"/>
      <c r="O786" s="57"/>
      <c r="P786" s="58"/>
      <c r="Q786" s="57"/>
      <c r="R786" s="57"/>
      <c r="S786" s="57"/>
      <c r="T786" s="57"/>
      <c r="U786" s="57"/>
      <c r="V786" s="59"/>
      <c r="W786" s="59"/>
      <c r="X786" s="57"/>
      <c r="Y786" s="59"/>
      <c r="Z786" s="59"/>
      <c r="AA786" s="57"/>
      <c r="AB786" s="60"/>
      <c r="AC786" s="60"/>
      <c r="AD786" s="57"/>
      <c r="AE786" s="57"/>
      <c r="AF786" s="57"/>
      <c r="AG786" s="57"/>
      <c r="AH786" s="121"/>
    </row>
    <row r="787" spans="1:34" ht="23.25" customHeight="1">
      <c r="A787" s="57"/>
      <c r="B787" s="57"/>
      <c r="C787" s="57"/>
      <c r="D787" s="58"/>
      <c r="E787" s="57"/>
      <c r="F787" s="58"/>
      <c r="G787" s="57"/>
      <c r="H787" s="57"/>
      <c r="I787" s="57"/>
      <c r="J787" s="57"/>
      <c r="K787" s="57"/>
      <c r="L787" s="57"/>
      <c r="M787" s="57"/>
      <c r="N787" s="57"/>
      <c r="O787" s="57"/>
      <c r="P787" s="58"/>
      <c r="Q787" s="57"/>
      <c r="R787" s="57"/>
      <c r="S787" s="57"/>
      <c r="T787" s="57"/>
      <c r="U787" s="57"/>
      <c r="V787" s="59"/>
      <c r="W787" s="59"/>
      <c r="X787" s="57"/>
      <c r="Y787" s="59"/>
      <c r="Z787" s="59"/>
      <c r="AA787" s="57"/>
      <c r="AB787" s="60"/>
      <c r="AC787" s="60"/>
      <c r="AD787" s="57"/>
      <c r="AE787" s="57"/>
      <c r="AF787" s="57"/>
      <c r="AG787" s="57"/>
      <c r="AH787" s="121"/>
    </row>
    <row r="788" spans="1:34" ht="23.25" customHeight="1">
      <c r="A788" s="57"/>
      <c r="B788" s="57"/>
      <c r="C788" s="57"/>
      <c r="D788" s="58"/>
      <c r="E788" s="57"/>
      <c r="F788" s="58"/>
      <c r="G788" s="57"/>
      <c r="H788" s="57"/>
      <c r="I788" s="57"/>
      <c r="J788" s="57"/>
      <c r="K788" s="57"/>
      <c r="L788" s="57"/>
      <c r="M788" s="57"/>
      <c r="N788" s="57"/>
      <c r="O788" s="57"/>
      <c r="P788" s="58"/>
      <c r="Q788" s="57"/>
      <c r="R788" s="57"/>
      <c r="S788" s="57"/>
      <c r="T788" s="57"/>
      <c r="U788" s="57"/>
      <c r="V788" s="59"/>
      <c r="W788" s="59"/>
      <c r="X788" s="57"/>
      <c r="Y788" s="59"/>
      <c r="Z788" s="59"/>
      <c r="AA788" s="57"/>
      <c r="AB788" s="60"/>
      <c r="AC788" s="60"/>
      <c r="AD788" s="57"/>
      <c r="AE788" s="57"/>
      <c r="AF788" s="57"/>
      <c r="AG788" s="57"/>
      <c r="AH788" s="121"/>
    </row>
    <row r="789" spans="1:34" ht="23.25" customHeight="1">
      <c r="A789" s="57"/>
      <c r="B789" s="57"/>
      <c r="C789" s="57"/>
      <c r="D789" s="58"/>
      <c r="E789" s="57"/>
      <c r="F789" s="58"/>
      <c r="G789" s="57"/>
      <c r="H789" s="57"/>
      <c r="I789" s="57"/>
      <c r="J789" s="57"/>
      <c r="K789" s="57"/>
      <c r="L789" s="57"/>
      <c r="M789" s="57"/>
      <c r="N789" s="57"/>
      <c r="O789" s="57"/>
      <c r="P789" s="58"/>
      <c r="Q789" s="57"/>
      <c r="R789" s="57"/>
      <c r="S789" s="57"/>
      <c r="T789" s="57"/>
      <c r="U789" s="57"/>
      <c r="V789" s="59"/>
      <c r="W789" s="59"/>
      <c r="X789" s="57"/>
      <c r="Y789" s="59"/>
      <c r="Z789" s="59"/>
      <c r="AA789" s="57"/>
      <c r="AB789" s="60"/>
      <c r="AC789" s="60"/>
      <c r="AD789" s="57"/>
      <c r="AE789" s="57"/>
      <c r="AF789" s="57"/>
      <c r="AG789" s="57"/>
      <c r="AH789" s="121"/>
    </row>
    <row r="790" spans="1:34" ht="23.25" customHeight="1">
      <c r="A790" s="57"/>
      <c r="B790" s="57"/>
      <c r="C790" s="57"/>
      <c r="D790" s="58"/>
      <c r="E790" s="57"/>
      <c r="F790" s="58"/>
      <c r="G790" s="57"/>
      <c r="H790" s="57"/>
      <c r="I790" s="57"/>
      <c r="J790" s="57"/>
      <c r="K790" s="57"/>
      <c r="L790" s="57"/>
      <c r="M790" s="57"/>
      <c r="N790" s="57"/>
      <c r="O790" s="57"/>
      <c r="P790" s="58"/>
      <c r="Q790" s="57"/>
      <c r="R790" s="57"/>
      <c r="S790" s="57"/>
      <c r="T790" s="57"/>
      <c r="U790" s="57"/>
      <c r="V790" s="59"/>
      <c r="W790" s="59"/>
      <c r="X790" s="57"/>
      <c r="Y790" s="59"/>
      <c r="Z790" s="59"/>
      <c r="AA790" s="57"/>
      <c r="AB790" s="60"/>
      <c r="AC790" s="60"/>
      <c r="AD790" s="57"/>
      <c r="AE790" s="57"/>
      <c r="AF790" s="57"/>
      <c r="AG790" s="57"/>
      <c r="AH790" s="121"/>
    </row>
    <row r="791" spans="1:34" ht="23.25" customHeight="1">
      <c r="A791" s="57"/>
      <c r="B791" s="57"/>
      <c r="C791" s="57"/>
      <c r="D791" s="58"/>
      <c r="E791" s="57"/>
      <c r="F791" s="58"/>
      <c r="G791" s="57"/>
      <c r="H791" s="57"/>
      <c r="I791" s="57"/>
      <c r="J791" s="57"/>
      <c r="K791" s="57"/>
      <c r="L791" s="57"/>
      <c r="M791" s="57"/>
      <c r="N791" s="57"/>
      <c r="O791" s="57"/>
      <c r="P791" s="58"/>
      <c r="Q791" s="57"/>
      <c r="R791" s="57"/>
      <c r="S791" s="57"/>
      <c r="T791" s="57"/>
      <c r="U791" s="57"/>
      <c r="V791" s="59"/>
      <c r="W791" s="59"/>
      <c r="X791" s="57"/>
      <c r="Y791" s="59"/>
      <c r="Z791" s="59"/>
      <c r="AA791" s="57"/>
      <c r="AB791" s="60"/>
      <c r="AC791" s="60"/>
      <c r="AD791" s="57"/>
      <c r="AE791" s="57"/>
      <c r="AF791" s="57"/>
      <c r="AG791" s="57"/>
      <c r="AH791" s="121"/>
    </row>
    <row r="792" spans="1:34" ht="23.25" customHeight="1">
      <c r="A792" s="57"/>
      <c r="B792" s="57"/>
      <c r="C792" s="57"/>
      <c r="D792" s="58"/>
      <c r="E792" s="57"/>
      <c r="F792" s="58"/>
      <c r="G792" s="57"/>
      <c r="H792" s="57"/>
      <c r="I792" s="57"/>
      <c r="J792" s="57"/>
      <c r="K792" s="57"/>
      <c r="L792" s="57"/>
      <c r="M792" s="57"/>
      <c r="N792" s="57"/>
      <c r="O792" s="57"/>
      <c r="P792" s="58"/>
      <c r="Q792" s="57"/>
      <c r="R792" s="57"/>
      <c r="S792" s="57"/>
      <c r="T792" s="57"/>
      <c r="U792" s="57"/>
      <c r="V792" s="59"/>
      <c r="W792" s="59"/>
      <c r="X792" s="57"/>
      <c r="Y792" s="59"/>
      <c r="Z792" s="59"/>
      <c r="AA792" s="57"/>
      <c r="AB792" s="60"/>
      <c r="AC792" s="60"/>
      <c r="AD792" s="57"/>
      <c r="AE792" s="57"/>
      <c r="AF792" s="57"/>
      <c r="AG792" s="57"/>
      <c r="AH792" s="121"/>
    </row>
    <row r="793" spans="1:34" ht="23.25" customHeight="1">
      <c r="A793" s="57"/>
      <c r="B793" s="57"/>
      <c r="C793" s="57"/>
      <c r="D793" s="58"/>
      <c r="E793" s="57"/>
      <c r="F793" s="58"/>
      <c r="G793" s="57"/>
      <c r="H793" s="57"/>
      <c r="I793" s="57"/>
      <c r="J793" s="57"/>
      <c r="K793" s="57"/>
      <c r="L793" s="57"/>
      <c r="M793" s="57"/>
      <c r="N793" s="57"/>
      <c r="O793" s="57"/>
      <c r="P793" s="58"/>
      <c r="Q793" s="57"/>
      <c r="R793" s="57"/>
      <c r="S793" s="57"/>
      <c r="T793" s="57"/>
      <c r="U793" s="57"/>
      <c r="V793" s="59"/>
      <c r="W793" s="59"/>
      <c r="X793" s="57"/>
      <c r="Y793" s="59"/>
      <c r="Z793" s="59"/>
      <c r="AA793" s="57"/>
      <c r="AB793" s="60"/>
      <c r="AC793" s="60"/>
      <c r="AD793" s="57"/>
      <c r="AE793" s="57"/>
      <c r="AF793" s="57"/>
      <c r="AG793" s="57"/>
      <c r="AH793" s="121"/>
    </row>
    <row r="794" spans="1:34" ht="23.25" customHeight="1">
      <c r="A794" s="57"/>
      <c r="B794" s="57"/>
      <c r="C794" s="57"/>
      <c r="D794" s="58"/>
      <c r="E794" s="57"/>
      <c r="F794" s="58"/>
      <c r="G794" s="57"/>
      <c r="H794" s="57"/>
      <c r="I794" s="57"/>
      <c r="J794" s="57"/>
      <c r="K794" s="57"/>
      <c r="L794" s="57"/>
      <c r="M794" s="57"/>
      <c r="N794" s="57"/>
      <c r="O794" s="57"/>
      <c r="P794" s="58"/>
      <c r="Q794" s="57"/>
      <c r="R794" s="57"/>
      <c r="S794" s="57"/>
      <c r="T794" s="57"/>
      <c r="U794" s="57"/>
      <c r="V794" s="59"/>
      <c r="W794" s="59"/>
      <c r="X794" s="57"/>
      <c r="Y794" s="59"/>
      <c r="Z794" s="59"/>
      <c r="AA794" s="57"/>
      <c r="AB794" s="60"/>
      <c r="AC794" s="60"/>
      <c r="AD794" s="57"/>
      <c r="AE794" s="57"/>
      <c r="AF794" s="57"/>
      <c r="AG794" s="57"/>
      <c r="AH794" s="121"/>
    </row>
    <row r="795" spans="1:34" ht="23.25" customHeight="1">
      <c r="A795" s="57"/>
      <c r="B795" s="57"/>
      <c r="C795" s="57"/>
      <c r="D795" s="58"/>
      <c r="E795" s="57"/>
      <c r="F795" s="58"/>
      <c r="G795" s="57"/>
      <c r="H795" s="57"/>
      <c r="I795" s="57"/>
      <c r="J795" s="57"/>
      <c r="K795" s="57"/>
      <c r="L795" s="57"/>
      <c r="M795" s="57"/>
      <c r="N795" s="57"/>
      <c r="O795" s="57"/>
      <c r="P795" s="58"/>
      <c r="Q795" s="57"/>
      <c r="R795" s="57"/>
      <c r="S795" s="57"/>
      <c r="T795" s="57"/>
      <c r="U795" s="57"/>
      <c r="V795" s="59"/>
      <c r="W795" s="59"/>
      <c r="X795" s="57"/>
      <c r="Y795" s="59"/>
      <c r="Z795" s="59"/>
      <c r="AA795" s="57"/>
      <c r="AB795" s="60"/>
      <c r="AC795" s="60"/>
      <c r="AD795" s="57"/>
      <c r="AE795" s="57"/>
      <c r="AF795" s="57"/>
      <c r="AG795" s="57"/>
      <c r="AH795" s="121"/>
    </row>
    <row r="796" spans="1:34" ht="23.25" customHeight="1">
      <c r="A796" s="57"/>
      <c r="B796" s="57"/>
      <c r="C796" s="57"/>
      <c r="D796" s="58"/>
      <c r="E796" s="57"/>
      <c r="F796" s="58"/>
      <c r="G796" s="57"/>
      <c r="H796" s="57"/>
      <c r="I796" s="57"/>
      <c r="J796" s="57"/>
      <c r="K796" s="57"/>
      <c r="L796" s="57"/>
      <c r="M796" s="57"/>
      <c r="N796" s="57"/>
      <c r="O796" s="57"/>
      <c r="P796" s="58"/>
      <c r="Q796" s="57"/>
      <c r="R796" s="57"/>
      <c r="S796" s="57"/>
      <c r="T796" s="57"/>
      <c r="U796" s="57"/>
      <c r="V796" s="59"/>
      <c r="W796" s="59"/>
      <c r="X796" s="57"/>
      <c r="Y796" s="59"/>
      <c r="Z796" s="59"/>
      <c r="AA796" s="57"/>
      <c r="AB796" s="60"/>
      <c r="AC796" s="60"/>
      <c r="AD796" s="57"/>
      <c r="AE796" s="57"/>
      <c r="AF796" s="57"/>
      <c r="AG796" s="57"/>
      <c r="AH796" s="121"/>
    </row>
    <row r="797" spans="1:34" ht="23.25" customHeight="1">
      <c r="A797" s="57"/>
      <c r="B797" s="57"/>
      <c r="C797" s="57"/>
      <c r="D797" s="58"/>
      <c r="E797" s="57"/>
      <c r="F797" s="58"/>
      <c r="G797" s="57"/>
      <c r="H797" s="57"/>
      <c r="I797" s="57"/>
      <c r="J797" s="57"/>
      <c r="K797" s="57"/>
      <c r="L797" s="57"/>
      <c r="M797" s="57"/>
      <c r="N797" s="57"/>
      <c r="O797" s="57"/>
      <c r="P797" s="58"/>
      <c r="Q797" s="57"/>
      <c r="R797" s="57"/>
      <c r="S797" s="57"/>
      <c r="T797" s="57"/>
      <c r="U797" s="57"/>
      <c r="V797" s="59"/>
      <c r="W797" s="59"/>
      <c r="X797" s="57"/>
      <c r="Y797" s="59"/>
      <c r="Z797" s="59"/>
      <c r="AA797" s="57"/>
      <c r="AB797" s="60"/>
      <c r="AC797" s="60"/>
      <c r="AD797" s="57"/>
      <c r="AE797" s="57"/>
      <c r="AF797" s="57"/>
      <c r="AG797" s="57"/>
      <c r="AH797" s="121"/>
    </row>
    <row r="798" spans="1:34" ht="23.25" customHeight="1">
      <c r="A798" s="57"/>
      <c r="B798" s="57"/>
      <c r="C798" s="57"/>
      <c r="D798" s="58"/>
      <c r="E798" s="57"/>
      <c r="F798" s="58"/>
      <c r="G798" s="57"/>
      <c r="H798" s="57"/>
      <c r="I798" s="57"/>
      <c r="J798" s="57"/>
      <c r="K798" s="57"/>
      <c r="L798" s="57"/>
      <c r="M798" s="57"/>
      <c r="N798" s="57"/>
      <c r="O798" s="57"/>
      <c r="P798" s="58"/>
      <c r="Q798" s="57"/>
      <c r="R798" s="57"/>
      <c r="S798" s="57"/>
      <c r="T798" s="57"/>
      <c r="U798" s="57"/>
      <c r="V798" s="59"/>
      <c r="W798" s="59"/>
      <c r="X798" s="57"/>
      <c r="Y798" s="59"/>
      <c r="Z798" s="59"/>
      <c r="AA798" s="57"/>
      <c r="AB798" s="60"/>
      <c r="AC798" s="60"/>
      <c r="AD798" s="57"/>
      <c r="AE798" s="57"/>
      <c r="AF798" s="57"/>
      <c r="AG798" s="57"/>
      <c r="AH798" s="121"/>
    </row>
    <row r="799" spans="1:34" ht="23.25" customHeight="1">
      <c r="A799" s="57"/>
      <c r="B799" s="57"/>
      <c r="C799" s="57"/>
      <c r="D799" s="58"/>
      <c r="E799" s="57"/>
      <c r="F799" s="58"/>
      <c r="G799" s="57"/>
      <c r="H799" s="57"/>
      <c r="I799" s="57"/>
      <c r="J799" s="57"/>
      <c r="K799" s="57"/>
      <c r="L799" s="57"/>
      <c r="M799" s="57"/>
      <c r="N799" s="57"/>
      <c r="O799" s="57"/>
      <c r="P799" s="58"/>
      <c r="Q799" s="57"/>
      <c r="R799" s="57"/>
      <c r="S799" s="57"/>
      <c r="T799" s="57"/>
      <c r="U799" s="57"/>
      <c r="V799" s="59"/>
      <c r="W799" s="59"/>
      <c r="X799" s="57"/>
      <c r="Y799" s="59"/>
      <c r="Z799" s="59"/>
      <c r="AA799" s="57"/>
      <c r="AB799" s="60"/>
      <c r="AC799" s="60"/>
      <c r="AD799" s="57"/>
      <c r="AE799" s="57"/>
      <c r="AF799" s="57"/>
      <c r="AG799" s="57"/>
      <c r="AH799" s="121"/>
    </row>
    <row r="800" spans="1:34" ht="23.25" customHeight="1">
      <c r="A800" s="57"/>
      <c r="B800" s="57"/>
      <c r="C800" s="57"/>
      <c r="D800" s="58"/>
      <c r="E800" s="57"/>
      <c r="F800" s="58"/>
      <c r="G800" s="57"/>
      <c r="H800" s="57"/>
      <c r="I800" s="57"/>
      <c r="J800" s="57"/>
      <c r="K800" s="57"/>
      <c r="L800" s="57"/>
      <c r="M800" s="57"/>
      <c r="N800" s="57"/>
      <c r="O800" s="57"/>
      <c r="P800" s="58"/>
      <c r="Q800" s="57"/>
      <c r="R800" s="57"/>
      <c r="S800" s="57"/>
      <c r="T800" s="57"/>
      <c r="U800" s="57"/>
      <c r="V800" s="59"/>
      <c r="W800" s="59"/>
      <c r="X800" s="57"/>
      <c r="Y800" s="59"/>
      <c r="Z800" s="59"/>
      <c r="AA800" s="57"/>
      <c r="AB800" s="60"/>
      <c r="AC800" s="60"/>
      <c r="AD800" s="57"/>
      <c r="AE800" s="57"/>
      <c r="AF800" s="57"/>
      <c r="AG800" s="57"/>
      <c r="AH800" s="121"/>
    </row>
    <row r="801" spans="1:34" ht="23.25" customHeight="1">
      <c r="A801" s="57"/>
      <c r="B801" s="57"/>
      <c r="C801" s="57"/>
      <c r="D801" s="58"/>
      <c r="E801" s="57"/>
      <c r="F801" s="58"/>
      <c r="G801" s="57"/>
      <c r="H801" s="57"/>
      <c r="I801" s="57"/>
      <c r="J801" s="57"/>
      <c r="K801" s="57"/>
      <c r="L801" s="57"/>
      <c r="M801" s="57"/>
      <c r="N801" s="57"/>
      <c r="O801" s="57"/>
      <c r="P801" s="58"/>
      <c r="Q801" s="57"/>
      <c r="R801" s="57"/>
      <c r="S801" s="57"/>
      <c r="T801" s="57"/>
      <c r="U801" s="57"/>
      <c r="V801" s="59"/>
      <c r="W801" s="59"/>
      <c r="X801" s="57"/>
      <c r="Y801" s="59"/>
      <c r="Z801" s="59"/>
      <c r="AA801" s="57"/>
      <c r="AB801" s="60"/>
      <c r="AC801" s="60"/>
      <c r="AD801" s="57"/>
      <c r="AE801" s="57"/>
      <c r="AF801" s="57"/>
      <c r="AG801" s="57"/>
      <c r="AH801" s="121"/>
    </row>
    <row r="802" spans="1:34" ht="23.25" customHeight="1">
      <c r="A802" s="57"/>
      <c r="B802" s="57"/>
      <c r="C802" s="57"/>
      <c r="D802" s="58"/>
      <c r="E802" s="57"/>
      <c r="F802" s="58"/>
      <c r="G802" s="57"/>
      <c r="H802" s="57"/>
      <c r="I802" s="57"/>
      <c r="J802" s="57"/>
      <c r="K802" s="57"/>
      <c r="L802" s="57"/>
      <c r="M802" s="57"/>
      <c r="N802" s="57"/>
      <c r="O802" s="57"/>
      <c r="P802" s="58"/>
      <c r="Q802" s="57"/>
      <c r="R802" s="57"/>
      <c r="S802" s="57"/>
      <c r="T802" s="57"/>
      <c r="U802" s="57"/>
      <c r="V802" s="59"/>
      <c r="W802" s="59"/>
      <c r="X802" s="57"/>
      <c r="Y802" s="59"/>
      <c r="Z802" s="59"/>
      <c r="AA802" s="57"/>
      <c r="AB802" s="60"/>
      <c r="AC802" s="60"/>
      <c r="AD802" s="57"/>
      <c r="AE802" s="57"/>
      <c r="AF802" s="57"/>
      <c r="AG802" s="57"/>
      <c r="AH802" s="121"/>
    </row>
    <row r="803" spans="1:34" ht="23.25" customHeight="1">
      <c r="A803" s="57"/>
      <c r="B803" s="57"/>
      <c r="C803" s="57"/>
      <c r="D803" s="58"/>
      <c r="E803" s="57"/>
      <c r="F803" s="58"/>
      <c r="G803" s="57"/>
      <c r="H803" s="57"/>
      <c r="I803" s="57"/>
      <c r="J803" s="57"/>
      <c r="K803" s="57"/>
      <c r="L803" s="57"/>
      <c r="M803" s="57"/>
      <c r="N803" s="57"/>
      <c r="O803" s="57"/>
      <c r="P803" s="58"/>
      <c r="Q803" s="57"/>
      <c r="R803" s="57"/>
      <c r="S803" s="57"/>
      <c r="T803" s="57"/>
      <c r="U803" s="57"/>
      <c r="V803" s="59"/>
      <c r="W803" s="59"/>
      <c r="X803" s="57"/>
      <c r="Y803" s="59"/>
      <c r="Z803" s="59"/>
      <c r="AA803" s="57"/>
      <c r="AB803" s="60"/>
      <c r="AC803" s="60"/>
      <c r="AD803" s="57"/>
      <c r="AE803" s="57"/>
      <c r="AF803" s="57"/>
      <c r="AG803" s="57"/>
      <c r="AH803" s="121"/>
    </row>
    <row r="804" spans="1:34" ht="23.25" customHeight="1">
      <c r="A804" s="57"/>
      <c r="B804" s="57"/>
      <c r="C804" s="57"/>
      <c r="D804" s="58"/>
      <c r="E804" s="57"/>
      <c r="F804" s="58"/>
      <c r="G804" s="57"/>
      <c r="H804" s="57"/>
      <c r="I804" s="57"/>
      <c r="J804" s="57"/>
      <c r="K804" s="57"/>
      <c r="L804" s="57"/>
      <c r="M804" s="57"/>
      <c r="N804" s="57"/>
      <c r="O804" s="57"/>
      <c r="P804" s="58"/>
      <c r="Q804" s="57"/>
      <c r="R804" s="57"/>
      <c r="S804" s="57"/>
      <c r="T804" s="57"/>
      <c r="U804" s="57"/>
      <c r="V804" s="59"/>
      <c r="W804" s="59"/>
      <c r="X804" s="57"/>
      <c r="Y804" s="59"/>
      <c r="Z804" s="59"/>
      <c r="AA804" s="57"/>
      <c r="AB804" s="60"/>
      <c r="AC804" s="60"/>
      <c r="AD804" s="57"/>
      <c r="AE804" s="57"/>
      <c r="AF804" s="57"/>
      <c r="AG804" s="57"/>
      <c r="AH804" s="121"/>
    </row>
    <row r="805" spans="1:34" ht="23.25" customHeight="1">
      <c r="A805" s="57"/>
      <c r="B805" s="57"/>
      <c r="C805" s="57"/>
      <c r="D805" s="58"/>
      <c r="E805" s="57"/>
      <c r="F805" s="58"/>
      <c r="G805" s="57"/>
      <c r="H805" s="57"/>
      <c r="I805" s="57"/>
      <c r="J805" s="57"/>
      <c r="K805" s="57"/>
      <c r="L805" s="57"/>
      <c r="M805" s="57"/>
      <c r="N805" s="57"/>
      <c r="O805" s="57"/>
      <c r="P805" s="58"/>
      <c r="Q805" s="57"/>
      <c r="R805" s="57"/>
      <c r="S805" s="57"/>
      <c r="T805" s="57"/>
      <c r="U805" s="57"/>
      <c r="V805" s="59"/>
      <c r="W805" s="59"/>
      <c r="X805" s="57"/>
      <c r="Y805" s="59"/>
      <c r="Z805" s="59"/>
      <c r="AA805" s="57"/>
      <c r="AB805" s="60"/>
      <c r="AC805" s="60"/>
      <c r="AD805" s="57"/>
      <c r="AE805" s="57"/>
      <c r="AF805" s="57"/>
      <c r="AG805" s="57"/>
      <c r="AH805" s="121"/>
    </row>
    <row r="806" spans="1:34" ht="23.25" customHeight="1">
      <c r="A806" s="57"/>
      <c r="B806" s="57"/>
      <c r="C806" s="57"/>
      <c r="D806" s="58"/>
      <c r="E806" s="57"/>
      <c r="F806" s="58"/>
      <c r="G806" s="57"/>
      <c r="H806" s="57"/>
      <c r="I806" s="57"/>
      <c r="J806" s="57"/>
      <c r="K806" s="57"/>
      <c r="L806" s="57"/>
      <c r="M806" s="57"/>
      <c r="N806" s="57"/>
      <c r="O806" s="57"/>
      <c r="P806" s="58"/>
      <c r="Q806" s="57"/>
      <c r="R806" s="57"/>
      <c r="S806" s="57"/>
      <c r="T806" s="57"/>
      <c r="U806" s="57"/>
      <c r="V806" s="59"/>
      <c r="W806" s="59"/>
      <c r="X806" s="57"/>
      <c r="Y806" s="59"/>
      <c r="Z806" s="59"/>
      <c r="AA806" s="57"/>
      <c r="AB806" s="60"/>
      <c r="AC806" s="60"/>
      <c r="AD806" s="57"/>
      <c r="AE806" s="57"/>
      <c r="AF806" s="57"/>
      <c r="AG806" s="57"/>
      <c r="AH806" s="121"/>
    </row>
    <row r="807" spans="1:34" ht="23.25" customHeight="1">
      <c r="A807" s="57"/>
      <c r="B807" s="57"/>
      <c r="C807" s="57"/>
      <c r="D807" s="58"/>
      <c r="E807" s="57"/>
      <c r="F807" s="58"/>
      <c r="G807" s="57"/>
      <c r="H807" s="57"/>
      <c r="I807" s="57"/>
      <c r="J807" s="57"/>
      <c r="K807" s="57"/>
      <c r="L807" s="57"/>
      <c r="M807" s="57"/>
      <c r="N807" s="57"/>
      <c r="O807" s="57"/>
      <c r="P807" s="58"/>
      <c r="Q807" s="57"/>
      <c r="R807" s="57"/>
      <c r="S807" s="57"/>
      <c r="T807" s="57"/>
      <c r="U807" s="57"/>
      <c r="V807" s="59"/>
      <c r="W807" s="59"/>
      <c r="X807" s="57"/>
      <c r="Y807" s="59"/>
      <c r="Z807" s="59"/>
      <c r="AA807" s="57"/>
      <c r="AB807" s="60"/>
      <c r="AC807" s="60"/>
      <c r="AD807" s="57"/>
      <c r="AE807" s="57"/>
      <c r="AF807" s="57"/>
      <c r="AG807" s="57"/>
      <c r="AH807" s="121"/>
    </row>
    <row r="808" spans="1:34" ht="23.25" customHeight="1">
      <c r="A808" s="57"/>
      <c r="B808" s="57"/>
      <c r="C808" s="57"/>
      <c r="D808" s="58"/>
      <c r="E808" s="57"/>
      <c r="F808" s="58"/>
      <c r="G808" s="57"/>
      <c r="H808" s="57"/>
      <c r="I808" s="57"/>
      <c r="J808" s="57"/>
      <c r="K808" s="57"/>
      <c r="L808" s="57"/>
      <c r="M808" s="57"/>
      <c r="N808" s="57"/>
      <c r="O808" s="57"/>
      <c r="P808" s="58"/>
      <c r="Q808" s="57"/>
      <c r="R808" s="57"/>
      <c r="S808" s="57"/>
      <c r="T808" s="57"/>
      <c r="U808" s="57"/>
      <c r="V808" s="59"/>
      <c r="W808" s="59"/>
      <c r="X808" s="57"/>
      <c r="Y808" s="59"/>
      <c r="Z808" s="59"/>
      <c r="AA808" s="57"/>
      <c r="AB808" s="60"/>
      <c r="AC808" s="60"/>
      <c r="AD808" s="57"/>
      <c r="AE808" s="57"/>
      <c r="AF808" s="57"/>
      <c r="AG808" s="57"/>
      <c r="AH808" s="121"/>
    </row>
    <row r="809" spans="1:34" ht="23.25" customHeight="1">
      <c r="A809" s="57"/>
      <c r="B809" s="57"/>
      <c r="C809" s="57"/>
      <c r="D809" s="58"/>
      <c r="E809" s="57"/>
      <c r="F809" s="58"/>
      <c r="G809" s="57"/>
      <c r="H809" s="57"/>
      <c r="I809" s="57"/>
      <c r="J809" s="57"/>
      <c r="K809" s="57"/>
      <c r="L809" s="57"/>
      <c r="M809" s="57"/>
      <c r="N809" s="57"/>
      <c r="O809" s="57"/>
      <c r="P809" s="58"/>
      <c r="Q809" s="57"/>
      <c r="R809" s="57"/>
      <c r="S809" s="57"/>
      <c r="T809" s="57"/>
      <c r="U809" s="57"/>
      <c r="V809" s="59"/>
      <c r="W809" s="59"/>
      <c r="X809" s="57"/>
      <c r="Y809" s="59"/>
      <c r="Z809" s="59"/>
      <c r="AA809" s="57"/>
      <c r="AB809" s="60"/>
      <c r="AC809" s="60"/>
      <c r="AD809" s="57"/>
      <c r="AE809" s="57"/>
      <c r="AF809" s="57"/>
      <c r="AG809" s="57"/>
      <c r="AH809" s="121"/>
    </row>
    <row r="810" spans="1:34" ht="23.25" customHeight="1">
      <c r="A810" s="57"/>
      <c r="B810" s="57"/>
      <c r="C810" s="57"/>
      <c r="D810" s="58"/>
      <c r="E810" s="57"/>
      <c r="F810" s="58"/>
      <c r="G810" s="57"/>
      <c r="H810" s="57"/>
      <c r="I810" s="57"/>
      <c r="J810" s="57"/>
      <c r="K810" s="57"/>
      <c r="L810" s="57"/>
      <c r="M810" s="57"/>
      <c r="N810" s="57"/>
      <c r="O810" s="57"/>
      <c r="P810" s="58"/>
      <c r="Q810" s="57"/>
      <c r="R810" s="57"/>
      <c r="S810" s="57"/>
      <c r="T810" s="57"/>
      <c r="U810" s="57"/>
      <c r="V810" s="59"/>
      <c r="W810" s="59"/>
      <c r="X810" s="57"/>
      <c r="Y810" s="59"/>
      <c r="Z810" s="59"/>
      <c r="AA810" s="57"/>
      <c r="AB810" s="60"/>
      <c r="AC810" s="60"/>
      <c r="AD810" s="57"/>
      <c r="AE810" s="57"/>
      <c r="AF810" s="57"/>
      <c r="AG810" s="57"/>
      <c r="AH810" s="121"/>
    </row>
    <row r="811" spans="1:34" ht="23.25" customHeight="1">
      <c r="A811" s="57"/>
      <c r="B811" s="57"/>
      <c r="C811" s="57"/>
      <c r="D811" s="58"/>
      <c r="E811" s="57"/>
      <c r="F811" s="58"/>
      <c r="G811" s="57"/>
      <c r="H811" s="57"/>
      <c r="I811" s="57"/>
      <c r="J811" s="57"/>
      <c r="K811" s="57"/>
      <c r="L811" s="57"/>
      <c r="M811" s="57"/>
      <c r="N811" s="57"/>
      <c r="O811" s="57"/>
      <c r="P811" s="58"/>
      <c r="Q811" s="57"/>
      <c r="R811" s="57"/>
      <c r="S811" s="57"/>
      <c r="T811" s="57"/>
      <c r="U811" s="57"/>
      <c r="V811" s="59"/>
      <c r="W811" s="59"/>
      <c r="X811" s="57"/>
      <c r="Y811" s="59"/>
      <c r="Z811" s="59"/>
      <c r="AA811" s="57"/>
      <c r="AB811" s="60"/>
      <c r="AC811" s="60"/>
      <c r="AD811" s="57"/>
      <c r="AE811" s="57"/>
      <c r="AF811" s="57"/>
      <c r="AG811" s="57"/>
      <c r="AH811" s="121"/>
    </row>
    <row r="812" spans="1:34" ht="23.25" customHeight="1">
      <c r="A812" s="57"/>
      <c r="B812" s="57"/>
      <c r="C812" s="57"/>
      <c r="D812" s="58"/>
      <c r="E812" s="57"/>
      <c r="F812" s="58"/>
      <c r="G812" s="57"/>
      <c r="H812" s="57"/>
      <c r="I812" s="57"/>
      <c r="J812" s="57"/>
      <c r="K812" s="57"/>
      <c r="L812" s="57"/>
      <c r="M812" s="57"/>
      <c r="N812" s="57"/>
      <c r="O812" s="57"/>
      <c r="P812" s="58"/>
      <c r="Q812" s="57"/>
      <c r="R812" s="57"/>
      <c r="S812" s="57"/>
      <c r="T812" s="57"/>
      <c r="U812" s="57"/>
      <c r="V812" s="59"/>
      <c r="W812" s="59"/>
      <c r="X812" s="57"/>
      <c r="Y812" s="59"/>
      <c r="Z812" s="59"/>
      <c r="AA812" s="57"/>
      <c r="AB812" s="60"/>
      <c r="AC812" s="60"/>
      <c r="AD812" s="57"/>
      <c r="AE812" s="57"/>
      <c r="AF812" s="57"/>
      <c r="AG812" s="57"/>
      <c r="AH812" s="121"/>
    </row>
    <row r="813" spans="1:34" ht="23.25" customHeight="1">
      <c r="A813" s="57"/>
      <c r="B813" s="57"/>
      <c r="C813" s="57"/>
      <c r="D813" s="58"/>
      <c r="E813" s="57"/>
      <c r="F813" s="58"/>
      <c r="G813" s="57"/>
      <c r="H813" s="57"/>
      <c r="I813" s="57"/>
      <c r="J813" s="57"/>
      <c r="K813" s="57"/>
      <c r="L813" s="57"/>
      <c r="M813" s="57"/>
      <c r="N813" s="57"/>
      <c r="O813" s="57"/>
      <c r="P813" s="58"/>
      <c r="Q813" s="57"/>
      <c r="R813" s="57"/>
      <c r="S813" s="57"/>
      <c r="T813" s="57"/>
      <c r="U813" s="57"/>
      <c r="V813" s="59"/>
      <c r="W813" s="59"/>
      <c r="X813" s="57"/>
      <c r="Y813" s="59"/>
      <c r="Z813" s="59"/>
      <c r="AA813" s="57"/>
      <c r="AB813" s="60"/>
      <c r="AC813" s="60"/>
      <c r="AD813" s="57"/>
      <c r="AE813" s="57"/>
      <c r="AF813" s="57"/>
      <c r="AG813" s="57"/>
      <c r="AH813" s="121"/>
    </row>
    <row r="814" spans="1:34" ht="23.25" customHeight="1">
      <c r="A814" s="57"/>
      <c r="B814" s="57"/>
      <c r="C814" s="57"/>
      <c r="D814" s="58"/>
      <c r="E814" s="57"/>
      <c r="F814" s="58"/>
      <c r="G814" s="57"/>
      <c r="H814" s="57"/>
      <c r="I814" s="57"/>
      <c r="J814" s="57"/>
      <c r="K814" s="57"/>
      <c r="L814" s="57"/>
      <c r="M814" s="57"/>
      <c r="N814" s="57"/>
      <c r="O814" s="57"/>
      <c r="P814" s="58"/>
      <c r="Q814" s="57"/>
      <c r="R814" s="57"/>
      <c r="S814" s="57"/>
      <c r="T814" s="57"/>
      <c r="U814" s="57"/>
      <c r="V814" s="59"/>
      <c r="W814" s="59"/>
      <c r="X814" s="57"/>
      <c r="Y814" s="59"/>
      <c r="Z814" s="59"/>
      <c r="AA814" s="57"/>
      <c r="AB814" s="60"/>
      <c r="AC814" s="60"/>
      <c r="AD814" s="57"/>
      <c r="AE814" s="57"/>
      <c r="AF814" s="57"/>
      <c r="AG814" s="57"/>
      <c r="AH814" s="121"/>
    </row>
    <row r="815" spans="1:34" ht="23.25" customHeight="1">
      <c r="A815" s="57"/>
      <c r="B815" s="57"/>
      <c r="C815" s="57"/>
      <c r="D815" s="58"/>
      <c r="E815" s="57"/>
      <c r="F815" s="58"/>
      <c r="G815" s="57"/>
      <c r="H815" s="57"/>
      <c r="I815" s="57"/>
      <c r="J815" s="57"/>
      <c r="K815" s="57"/>
      <c r="L815" s="57"/>
      <c r="M815" s="57"/>
      <c r="N815" s="57"/>
      <c r="O815" s="57"/>
      <c r="P815" s="58"/>
      <c r="Q815" s="57"/>
      <c r="R815" s="57"/>
      <c r="S815" s="57"/>
      <c r="T815" s="57"/>
      <c r="U815" s="57"/>
      <c r="V815" s="59"/>
      <c r="W815" s="59"/>
      <c r="X815" s="57"/>
      <c r="Y815" s="59"/>
      <c r="Z815" s="59"/>
      <c r="AA815" s="57"/>
      <c r="AB815" s="60"/>
      <c r="AC815" s="60"/>
      <c r="AD815" s="57"/>
      <c r="AE815" s="57"/>
      <c r="AF815" s="57"/>
      <c r="AG815" s="57"/>
      <c r="AH815" s="121"/>
    </row>
    <row r="816" spans="1:34" ht="23.25" customHeight="1">
      <c r="A816" s="57"/>
      <c r="B816" s="57"/>
      <c r="C816" s="57"/>
      <c r="D816" s="58"/>
      <c r="E816" s="57"/>
      <c r="F816" s="58"/>
      <c r="G816" s="57"/>
      <c r="H816" s="57"/>
      <c r="I816" s="57"/>
      <c r="J816" s="57"/>
      <c r="K816" s="57"/>
      <c r="L816" s="57"/>
      <c r="M816" s="57"/>
      <c r="N816" s="57"/>
      <c r="O816" s="57"/>
      <c r="P816" s="58"/>
      <c r="Q816" s="57"/>
      <c r="R816" s="57"/>
      <c r="S816" s="57"/>
      <c r="T816" s="57"/>
      <c r="U816" s="57"/>
      <c r="V816" s="59"/>
      <c r="W816" s="59"/>
      <c r="X816" s="57"/>
      <c r="Y816" s="59"/>
      <c r="Z816" s="59"/>
      <c r="AA816" s="57"/>
      <c r="AB816" s="60"/>
      <c r="AC816" s="60"/>
      <c r="AD816" s="57"/>
      <c r="AE816" s="57"/>
      <c r="AF816" s="57"/>
      <c r="AG816" s="57"/>
      <c r="AH816" s="121"/>
    </row>
    <row r="817" spans="1:34" ht="23.25" customHeight="1">
      <c r="A817" s="57"/>
      <c r="B817" s="57"/>
      <c r="C817" s="57"/>
      <c r="D817" s="58"/>
      <c r="E817" s="57"/>
      <c r="F817" s="58"/>
      <c r="G817" s="57"/>
      <c r="H817" s="57"/>
      <c r="I817" s="57"/>
      <c r="J817" s="57"/>
      <c r="K817" s="57"/>
      <c r="L817" s="57"/>
      <c r="M817" s="57"/>
      <c r="N817" s="57"/>
      <c r="O817" s="57"/>
      <c r="P817" s="58"/>
      <c r="Q817" s="57"/>
      <c r="R817" s="57"/>
      <c r="S817" s="57"/>
      <c r="T817" s="57"/>
      <c r="U817" s="57"/>
      <c r="V817" s="59"/>
      <c r="W817" s="59"/>
      <c r="X817" s="57"/>
      <c r="Y817" s="59"/>
      <c r="Z817" s="59"/>
      <c r="AA817" s="57"/>
      <c r="AB817" s="60"/>
      <c r="AC817" s="60"/>
      <c r="AD817" s="57"/>
      <c r="AE817" s="57"/>
      <c r="AF817" s="57"/>
      <c r="AG817" s="57"/>
      <c r="AH817" s="121"/>
    </row>
    <row r="818" spans="1:34" ht="23.25" customHeight="1">
      <c r="A818" s="57"/>
      <c r="B818" s="57"/>
      <c r="C818" s="57"/>
      <c r="D818" s="58"/>
      <c r="E818" s="57"/>
      <c r="F818" s="58"/>
      <c r="G818" s="57"/>
      <c r="H818" s="57"/>
      <c r="I818" s="57"/>
      <c r="J818" s="57"/>
      <c r="K818" s="57"/>
      <c r="L818" s="57"/>
      <c r="M818" s="57"/>
      <c r="N818" s="57"/>
      <c r="O818" s="57"/>
      <c r="P818" s="58"/>
      <c r="Q818" s="57"/>
      <c r="R818" s="57"/>
      <c r="S818" s="57"/>
      <c r="T818" s="57"/>
      <c r="U818" s="57"/>
      <c r="V818" s="59"/>
      <c r="W818" s="59"/>
      <c r="X818" s="57"/>
      <c r="Y818" s="59"/>
      <c r="Z818" s="59"/>
      <c r="AA818" s="57"/>
      <c r="AB818" s="60"/>
      <c r="AC818" s="60"/>
      <c r="AD818" s="57"/>
      <c r="AE818" s="57"/>
      <c r="AF818" s="57"/>
      <c r="AG818" s="57"/>
      <c r="AH818" s="121"/>
    </row>
    <row r="819" spans="1:34" ht="23.25" customHeight="1">
      <c r="A819" s="57"/>
      <c r="B819" s="57"/>
      <c r="C819" s="57"/>
      <c r="D819" s="58"/>
      <c r="E819" s="57"/>
      <c r="F819" s="58"/>
      <c r="G819" s="57"/>
      <c r="H819" s="57"/>
      <c r="I819" s="57"/>
      <c r="J819" s="57"/>
      <c r="K819" s="57"/>
      <c r="L819" s="57"/>
      <c r="M819" s="57"/>
      <c r="N819" s="57"/>
      <c r="O819" s="57"/>
      <c r="P819" s="58"/>
      <c r="Q819" s="57"/>
      <c r="R819" s="57"/>
      <c r="S819" s="57"/>
      <c r="T819" s="57"/>
      <c r="U819" s="57"/>
      <c r="V819" s="59"/>
      <c r="W819" s="59"/>
      <c r="X819" s="57"/>
      <c r="Y819" s="59"/>
      <c r="Z819" s="59"/>
      <c r="AA819" s="57"/>
      <c r="AB819" s="60"/>
      <c r="AC819" s="60"/>
      <c r="AD819" s="57"/>
      <c r="AE819" s="57"/>
      <c r="AF819" s="57"/>
      <c r="AG819" s="57"/>
      <c r="AH819" s="121"/>
    </row>
    <row r="820" spans="1:34" ht="23.25" customHeight="1">
      <c r="A820" s="57"/>
      <c r="B820" s="57"/>
      <c r="C820" s="57"/>
      <c r="D820" s="58"/>
      <c r="E820" s="57"/>
      <c r="F820" s="58"/>
      <c r="G820" s="57"/>
      <c r="H820" s="57"/>
      <c r="I820" s="57"/>
      <c r="J820" s="57"/>
      <c r="K820" s="57"/>
      <c r="L820" s="57"/>
      <c r="M820" s="57"/>
      <c r="N820" s="57"/>
      <c r="O820" s="57"/>
      <c r="P820" s="58"/>
      <c r="Q820" s="57"/>
      <c r="R820" s="57"/>
      <c r="S820" s="57"/>
      <c r="T820" s="57"/>
      <c r="U820" s="57"/>
      <c r="V820" s="59"/>
      <c r="W820" s="59"/>
      <c r="X820" s="57"/>
      <c r="Y820" s="59"/>
      <c r="Z820" s="59"/>
      <c r="AA820" s="57"/>
      <c r="AB820" s="60"/>
      <c r="AC820" s="60"/>
      <c r="AD820" s="57"/>
      <c r="AE820" s="57"/>
      <c r="AF820" s="57"/>
      <c r="AG820" s="57"/>
      <c r="AH820" s="121"/>
    </row>
    <row r="821" spans="1:34" ht="23.25" customHeight="1">
      <c r="A821" s="57"/>
      <c r="B821" s="57"/>
      <c r="C821" s="57"/>
      <c r="D821" s="58"/>
      <c r="E821" s="57"/>
      <c r="F821" s="58"/>
      <c r="G821" s="57"/>
      <c r="H821" s="57"/>
      <c r="I821" s="57"/>
      <c r="J821" s="57"/>
      <c r="K821" s="57"/>
      <c r="L821" s="57"/>
      <c r="M821" s="57"/>
      <c r="N821" s="57"/>
      <c r="O821" s="57"/>
      <c r="P821" s="58"/>
      <c r="Q821" s="57"/>
      <c r="R821" s="57"/>
      <c r="S821" s="57"/>
      <c r="T821" s="57"/>
      <c r="U821" s="57"/>
      <c r="V821" s="59"/>
      <c r="W821" s="59"/>
      <c r="X821" s="57"/>
      <c r="Y821" s="59"/>
      <c r="Z821" s="59"/>
      <c r="AA821" s="57"/>
      <c r="AB821" s="60"/>
      <c r="AC821" s="60"/>
      <c r="AD821" s="57"/>
      <c r="AE821" s="57"/>
      <c r="AF821" s="57"/>
      <c r="AG821" s="57"/>
      <c r="AH821" s="121"/>
    </row>
    <row r="822" spans="1:34" ht="23.25" customHeight="1">
      <c r="A822" s="57"/>
      <c r="B822" s="57"/>
      <c r="C822" s="57"/>
      <c r="D822" s="58"/>
      <c r="E822" s="57"/>
      <c r="F822" s="58"/>
      <c r="G822" s="57"/>
      <c r="H822" s="57"/>
      <c r="I822" s="57"/>
      <c r="J822" s="57"/>
      <c r="K822" s="57"/>
      <c r="L822" s="57"/>
      <c r="M822" s="57"/>
      <c r="N822" s="57"/>
      <c r="O822" s="57"/>
      <c r="P822" s="58"/>
      <c r="Q822" s="57"/>
      <c r="R822" s="57"/>
      <c r="S822" s="57"/>
      <c r="T822" s="57"/>
      <c r="U822" s="57"/>
      <c r="V822" s="59"/>
      <c r="W822" s="59"/>
      <c r="X822" s="57"/>
      <c r="Y822" s="59"/>
      <c r="Z822" s="59"/>
      <c r="AA822" s="57"/>
      <c r="AB822" s="60"/>
      <c r="AC822" s="60"/>
      <c r="AD822" s="57"/>
      <c r="AE822" s="57"/>
      <c r="AF822" s="57"/>
      <c r="AG822" s="57"/>
      <c r="AH822" s="121"/>
    </row>
    <row r="823" spans="1:34" ht="23.25" customHeight="1">
      <c r="A823" s="57"/>
      <c r="B823" s="57"/>
      <c r="C823" s="57"/>
      <c r="D823" s="58"/>
      <c r="E823" s="57"/>
      <c r="F823" s="58"/>
      <c r="G823" s="57"/>
      <c r="H823" s="57"/>
      <c r="I823" s="57"/>
      <c r="J823" s="57"/>
      <c r="K823" s="57"/>
      <c r="L823" s="57"/>
      <c r="M823" s="57"/>
      <c r="N823" s="57"/>
      <c r="O823" s="57"/>
      <c r="P823" s="58"/>
      <c r="Q823" s="57"/>
      <c r="R823" s="57"/>
      <c r="S823" s="57"/>
      <c r="T823" s="57"/>
      <c r="U823" s="57"/>
      <c r="V823" s="59"/>
      <c r="W823" s="59"/>
      <c r="X823" s="57"/>
      <c r="Y823" s="59"/>
      <c r="Z823" s="59"/>
      <c r="AA823" s="57"/>
      <c r="AB823" s="60"/>
      <c r="AC823" s="60"/>
      <c r="AD823" s="57"/>
      <c r="AE823" s="57"/>
      <c r="AF823" s="57"/>
      <c r="AG823" s="57"/>
      <c r="AH823" s="121"/>
    </row>
    <row r="824" spans="1:34" ht="23.25" customHeight="1">
      <c r="A824" s="57"/>
      <c r="B824" s="57"/>
      <c r="C824" s="57"/>
      <c r="D824" s="58"/>
      <c r="E824" s="57"/>
      <c r="F824" s="58"/>
      <c r="G824" s="57"/>
      <c r="H824" s="57"/>
      <c r="I824" s="57"/>
      <c r="J824" s="57"/>
      <c r="K824" s="57"/>
      <c r="L824" s="57"/>
      <c r="M824" s="57"/>
      <c r="N824" s="57"/>
      <c r="O824" s="57"/>
      <c r="P824" s="58"/>
      <c r="Q824" s="57"/>
      <c r="R824" s="57"/>
      <c r="S824" s="57"/>
      <c r="T824" s="57"/>
      <c r="U824" s="57"/>
      <c r="V824" s="59"/>
      <c r="W824" s="59"/>
      <c r="X824" s="57"/>
      <c r="Y824" s="59"/>
      <c r="Z824" s="59"/>
      <c r="AA824" s="57"/>
      <c r="AB824" s="60"/>
      <c r="AC824" s="60"/>
      <c r="AD824" s="57"/>
      <c r="AE824" s="57"/>
      <c r="AF824" s="57"/>
      <c r="AG824" s="57"/>
      <c r="AH824" s="121"/>
    </row>
    <row r="825" spans="1:34" ht="23.25" customHeight="1">
      <c r="A825" s="57"/>
      <c r="B825" s="57"/>
      <c r="C825" s="57"/>
      <c r="D825" s="58"/>
      <c r="E825" s="57"/>
      <c r="F825" s="58"/>
      <c r="G825" s="57"/>
      <c r="H825" s="57"/>
      <c r="I825" s="57"/>
      <c r="J825" s="57"/>
      <c r="K825" s="57"/>
      <c r="L825" s="57"/>
      <c r="M825" s="57"/>
      <c r="N825" s="57"/>
      <c r="O825" s="57"/>
      <c r="P825" s="58"/>
      <c r="Q825" s="57"/>
      <c r="R825" s="57"/>
      <c r="S825" s="57"/>
      <c r="T825" s="57"/>
      <c r="U825" s="57"/>
      <c r="V825" s="59"/>
      <c r="W825" s="59"/>
      <c r="X825" s="57"/>
      <c r="Y825" s="59"/>
      <c r="Z825" s="59"/>
      <c r="AA825" s="57"/>
      <c r="AB825" s="60"/>
      <c r="AC825" s="60"/>
      <c r="AD825" s="57"/>
      <c r="AE825" s="57"/>
      <c r="AF825" s="57"/>
      <c r="AG825" s="57"/>
      <c r="AH825" s="121"/>
    </row>
    <row r="826" spans="1:34" ht="23.25" customHeight="1">
      <c r="A826" s="57"/>
      <c r="B826" s="57"/>
      <c r="C826" s="57"/>
      <c r="D826" s="58"/>
      <c r="E826" s="57"/>
      <c r="F826" s="58"/>
      <c r="G826" s="57"/>
      <c r="H826" s="57"/>
      <c r="I826" s="57"/>
      <c r="J826" s="57"/>
      <c r="K826" s="57"/>
      <c r="L826" s="57"/>
      <c r="M826" s="57"/>
      <c r="N826" s="57"/>
      <c r="O826" s="57"/>
      <c r="P826" s="58"/>
      <c r="Q826" s="57"/>
      <c r="R826" s="57"/>
      <c r="S826" s="57"/>
      <c r="T826" s="57"/>
      <c r="U826" s="57"/>
      <c r="V826" s="59"/>
      <c r="W826" s="59"/>
      <c r="X826" s="57"/>
      <c r="Y826" s="59"/>
      <c r="Z826" s="59"/>
      <c r="AA826" s="57"/>
      <c r="AB826" s="60"/>
      <c r="AC826" s="60"/>
      <c r="AD826" s="57"/>
      <c r="AE826" s="57"/>
      <c r="AF826" s="57"/>
      <c r="AG826" s="57"/>
      <c r="AH826" s="121"/>
    </row>
    <row r="827" spans="1:34" ht="23.25" customHeight="1">
      <c r="A827" s="57"/>
      <c r="B827" s="57"/>
      <c r="C827" s="57"/>
      <c r="D827" s="58"/>
      <c r="E827" s="57"/>
      <c r="F827" s="58"/>
      <c r="G827" s="57"/>
      <c r="H827" s="57"/>
      <c r="I827" s="57"/>
      <c r="J827" s="57"/>
      <c r="K827" s="57"/>
      <c r="L827" s="57"/>
      <c r="M827" s="57"/>
      <c r="N827" s="57"/>
      <c r="O827" s="57"/>
      <c r="P827" s="58"/>
      <c r="Q827" s="57"/>
      <c r="R827" s="57"/>
      <c r="S827" s="57"/>
      <c r="T827" s="57"/>
      <c r="U827" s="57"/>
      <c r="V827" s="59"/>
      <c r="W827" s="59"/>
      <c r="X827" s="57"/>
      <c r="Y827" s="59"/>
      <c r="Z827" s="59"/>
      <c r="AA827" s="57"/>
      <c r="AB827" s="60"/>
      <c r="AC827" s="60"/>
      <c r="AD827" s="57"/>
      <c r="AE827" s="57"/>
      <c r="AF827" s="57"/>
      <c r="AG827" s="57"/>
      <c r="AH827" s="121"/>
    </row>
    <row r="828" spans="1:34" ht="23.25" customHeight="1">
      <c r="A828" s="57"/>
      <c r="B828" s="57"/>
      <c r="C828" s="57"/>
      <c r="D828" s="58"/>
      <c r="E828" s="57"/>
      <c r="F828" s="58"/>
      <c r="G828" s="57"/>
      <c r="H828" s="57"/>
      <c r="I828" s="57"/>
      <c r="J828" s="57"/>
      <c r="K828" s="57"/>
      <c r="L828" s="57"/>
      <c r="M828" s="57"/>
      <c r="N828" s="57"/>
      <c r="O828" s="57"/>
      <c r="P828" s="58"/>
      <c r="Q828" s="57"/>
      <c r="R828" s="57"/>
      <c r="S828" s="57"/>
      <c r="T828" s="57"/>
      <c r="U828" s="57"/>
      <c r="V828" s="59"/>
      <c r="W828" s="59"/>
      <c r="X828" s="57"/>
      <c r="Y828" s="59"/>
      <c r="Z828" s="59"/>
      <c r="AA828" s="57"/>
      <c r="AB828" s="60"/>
      <c r="AC828" s="60"/>
      <c r="AD828" s="57"/>
      <c r="AE828" s="57"/>
      <c r="AF828" s="57"/>
      <c r="AG828" s="57"/>
      <c r="AH828" s="121"/>
    </row>
    <row r="829" spans="1:34" ht="23.25" customHeight="1">
      <c r="A829" s="57"/>
      <c r="B829" s="57"/>
      <c r="C829" s="57"/>
      <c r="D829" s="58"/>
      <c r="E829" s="57"/>
      <c r="F829" s="58"/>
      <c r="G829" s="57"/>
      <c r="H829" s="57"/>
      <c r="I829" s="57"/>
      <c r="J829" s="57"/>
      <c r="K829" s="57"/>
      <c r="L829" s="57"/>
      <c r="M829" s="57"/>
      <c r="N829" s="57"/>
      <c r="O829" s="57"/>
      <c r="P829" s="58"/>
      <c r="Q829" s="57"/>
      <c r="R829" s="57"/>
      <c r="S829" s="57"/>
      <c r="T829" s="57"/>
      <c r="U829" s="57"/>
      <c r="V829" s="59"/>
      <c r="W829" s="59"/>
      <c r="X829" s="57"/>
      <c r="Y829" s="59"/>
      <c r="Z829" s="59"/>
      <c r="AA829" s="57"/>
      <c r="AB829" s="60"/>
      <c r="AC829" s="60"/>
      <c r="AD829" s="57"/>
      <c r="AE829" s="57"/>
      <c r="AF829" s="57"/>
      <c r="AG829" s="57"/>
      <c r="AH829" s="121"/>
    </row>
    <row r="830" spans="1:34" ht="23.25" customHeight="1">
      <c r="A830" s="57"/>
      <c r="B830" s="57"/>
      <c r="C830" s="57"/>
      <c r="D830" s="58"/>
      <c r="E830" s="57"/>
      <c r="F830" s="58"/>
      <c r="G830" s="57"/>
      <c r="H830" s="57"/>
      <c r="I830" s="57"/>
      <c r="J830" s="57"/>
      <c r="K830" s="57"/>
      <c r="L830" s="57"/>
      <c r="M830" s="57"/>
      <c r="N830" s="57"/>
      <c r="O830" s="57"/>
      <c r="P830" s="58"/>
      <c r="Q830" s="57"/>
      <c r="R830" s="57"/>
      <c r="S830" s="57"/>
      <c r="T830" s="57"/>
      <c r="U830" s="57"/>
      <c r="V830" s="59"/>
      <c r="W830" s="59"/>
      <c r="X830" s="57"/>
      <c r="Y830" s="59"/>
      <c r="Z830" s="59"/>
      <c r="AA830" s="57"/>
      <c r="AB830" s="60"/>
      <c r="AC830" s="60"/>
      <c r="AD830" s="57"/>
      <c r="AE830" s="57"/>
      <c r="AF830" s="57"/>
      <c r="AG830" s="57"/>
      <c r="AH830" s="121"/>
    </row>
    <row r="831" spans="1:34" ht="23.25" customHeight="1">
      <c r="A831" s="57"/>
      <c r="B831" s="57"/>
      <c r="C831" s="57"/>
      <c r="D831" s="58"/>
      <c r="E831" s="57"/>
      <c r="F831" s="58"/>
      <c r="G831" s="57"/>
      <c r="H831" s="57"/>
      <c r="I831" s="57"/>
      <c r="J831" s="57"/>
      <c r="K831" s="57"/>
      <c r="L831" s="57"/>
      <c r="M831" s="57"/>
      <c r="N831" s="57"/>
      <c r="O831" s="57"/>
      <c r="P831" s="58"/>
      <c r="Q831" s="57"/>
      <c r="R831" s="57"/>
      <c r="S831" s="57"/>
      <c r="T831" s="57"/>
      <c r="U831" s="57"/>
      <c r="V831" s="59"/>
      <c r="W831" s="59"/>
      <c r="X831" s="57"/>
      <c r="Y831" s="59"/>
      <c r="Z831" s="59"/>
      <c r="AA831" s="57"/>
      <c r="AB831" s="60"/>
      <c r="AC831" s="60"/>
      <c r="AD831" s="57"/>
      <c r="AE831" s="57"/>
      <c r="AF831" s="57"/>
      <c r="AG831" s="57"/>
      <c r="AH831" s="121"/>
    </row>
    <row r="832" spans="1:34" ht="23.25" customHeight="1">
      <c r="A832" s="57"/>
      <c r="B832" s="57"/>
      <c r="C832" s="57"/>
      <c r="D832" s="58"/>
      <c r="E832" s="57"/>
      <c r="F832" s="58"/>
      <c r="G832" s="57"/>
      <c r="H832" s="57"/>
      <c r="I832" s="57"/>
      <c r="J832" s="57"/>
      <c r="K832" s="57"/>
      <c r="L832" s="57"/>
      <c r="M832" s="57"/>
      <c r="N832" s="57"/>
      <c r="O832" s="57"/>
      <c r="P832" s="58"/>
      <c r="Q832" s="57"/>
      <c r="R832" s="57"/>
      <c r="S832" s="57"/>
      <c r="T832" s="57"/>
      <c r="U832" s="57"/>
      <c r="V832" s="59"/>
      <c r="W832" s="59"/>
      <c r="X832" s="57"/>
      <c r="Y832" s="59"/>
      <c r="Z832" s="59"/>
      <c r="AA832" s="57"/>
      <c r="AB832" s="60"/>
      <c r="AC832" s="60"/>
      <c r="AD832" s="57"/>
      <c r="AE832" s="57"/>
      <c r="AF832" s="57"/>
      <c r="AG832" s="57"/>
      <c r="AH832" s="121"/>
    </row>
    <row r="833" spans="1:34" ht="23.25" customHeight="1">
      <c r="A833" s="57"/>
      <c r="B833" s="57"/>
      <c r="C833" s="57"/>
      <c r="D833" s="58"/>
      <c r="E833" s="57"/>
      <c r="F833" s="58"/>
      <c r="G833" s="57"/>
      <c r="H833" s="57"/>
      <c r="I833" s="57"/>
      <c r="J833" s="57"/>
      <c r="K833" s="57"/>
      <c r="L833" s="57"/>
      <c r="M833" s="57"/>
      <c r="N833" s="57"/>
      <c r="O833" s="57"/>
      <c r="P833" s="58"/>
      <c r="Q833" s="57"/>
      <c r="R833" s="57"/>
      <c r="S833" s="57"/>
      <c r="T833" s="57"/>
      <c r="U833" s="57"/>
      <c r="V833" s="59"/>
      <c r="W833" s="59"/>
      <c r="X833" s="57"/>
      <c r="Y833" s="59"/>
      <c r="Z833" s="59"/>
      <c r="AA833" s="57"/>
      <c r="AB833" s="60"/>
      <c r="AC833" s="60"/>
      <c r="AD833" s="57"/>
      <c r="AE833" s="57"/>
      <c r="AF833" s="57"/>
      <c r="AG833" s="57"/>
      <c r="AH833" s="121"/>
    </row>
    <row r="834" spans="1:34" ht="23.25" customHeight="1">
      <c r="A834" s="57"/>
      <c r="B834" s="57"/>
      <c r="C834" s="57"/>
      <c r="D834" s="58"/>
      <c r="E834" s="57"/>
      <c r="F834" s="58"/>
      <c r="G834" s="57"/>
      <c r="H834" s="57"/>
      <c r="I834" s="57"/>
      <c r="J834" s="57"/>
      <c r="K834" s="57"/>
      <c r="L834" s="57"/>
      <c r="M834" s="57"/>
      <c r="N834" s="57"/>
      <c r="O834" s="57"/>
      <c r="P834" s="58"/>
      <c r="Q834" s="57"/>
      <c r="R834" s="57"/>
      <c r="S834" s="57"/>
      <c r="T834" s="57"/>
      <c r="U834" s="57"/>
      <c r="V834" s="59"/>
      <c r="W834" s="59"/>
      <c r="X834" s="57"/>
      <c r="Y834" s="59"/>
      <c r="Z834" s="59"/>
      <c r="AA834" s="57"/>
      <c r="AB834" s="60"/>
      <c r="AC834" s="60"/>
      <c r="AD834" s="57"/>
      <c r="AE834" s="57"/>
      <c r="AF834" s="57"/>
      <c r="AG834" s="57"/>
      <c r="AH834" s="121"/>
    </row>
    <row r="835" spans="1:34" ht="23.25" customHeight="1">
      <c r="A835" s="57"/>
      <c r="B835" s="57"/>
      <c r="C835" s="57"/>
      <c r="D835" s="58"/>
      <c r="E835" s="57"/>
      <c r="F835" s="58"/>
      <c r="G835" s="57"/>
      <c r="H835" s="57"/>
      <c r="I835" s="57"/>
      <c r="J835" s="57"/>
      <c r="K835" s="57"/>
      <c r="L835" s="57"/>
      <c r="M835" s="57"/>
      <c r="N835" s="57"/>
      <c r="O835" s="57"/>
      <c r="P835" s="58"/>
      <c r="Q835" s="57"/>
      <c r="R835" s="57"/>
      <c r="S835" s="57"/>
      <c r="T835" s="57"/>
      <c r="U835" s="57"/>
      <c r="V835" s="59"/>
      <c r="W835" s="59"/>
      <c r="X835" s="57"/>
      <c r="Y835" s="59"/>
      <c r="Z835" s="59"/>
      <c r="AA835" s="57"/>
      <c r="AB835" s="60"/>
      <c r="AC835" s="60"/>
      <c r="AD835" s="57"/>
      <c r="AE835" s="57"/>
      <c r="AF835" s="57"/>
      <c r="AG835" s="57"/>
      <c r="AH835" s="121"/>
    </row>
    <row r="836" spans="1:34" ht="23.25" customHeight="1">
      <c r="A836" s="57"/>
      <c r="B836" s="57"/>
      <c r="C836" s="57"/>
      <c r="D836" s="58"/>
      <c r="E836" s="57"/>
      <c r="F836" s="58"/>
      <c r="G836" s="57"/>
      <c r="H836" s="57"/>
      <c r="I836" s="57"/>
      <c r="J836" s="57"/>
      <c r="K836" s="57"/>
      <c r="L836" s="57"/>
      <c r="M836" s="57"/>
      <c r="N836" s="57"/>
      <c r="O836" s="57"/>
      <c r="P836" s="58"/>
      <c r="Q836" s="57"/>
      <c r="R836" s="57"/>
      <c r="S836" s="57"/>
      <c r="T836" s="57"/>
      <c r="U836" s="57"/>
      <c r="V836" s="59"/>
      <c r="W836" s="59"/>
      <c r="X836" s="57"/>
      <c r="Y836" s="59"/>
      <c r="Z836" s="59"/>
      <c r="AA836" s="57"/>
      <c r="AB836" s="60"/>
      <c r="AC836" s="60"/>
      <c r="AD836" s="57"/>
      <c r="AE836" s="57"/>
      <c r="AF836" s="57"/>
      <c r="AG836" s="57"/>
      <c r="AH836" s="121"/>
    </row>
    <row r="837" spans="1:34" ht="23.25" customHeight="1">
      <c r="A837" s="57"/>
      <c r="B837" s="57"/>
      <c r="C837" s="57"/>
      <c r="D837" s="57"/>
      <c r="E837" s="57"/>
      <c r="F837" s="58"/>
      <c r="G837" s="57"/>
      <c r="H837" s="57"/>
      <c r="I837" s="57"/>
      <c r="J837" s="57"/>
      <c r="K837" s="57"/>
      <c r="L837" s="57"/>
      <c r="M837" s="57"/>
      <c r="N837" s="57"/>
      <c r="O837" s="57"/>
      <c r="P837" s="58"/>
      <c r="Q837" s="57"/>
      <c r="R837" s="57"/>
      <c r="S837" s="57"/>
      <c r="T837" s="57"/>
      <c r="U837" s="57"/>
      <c r="V837" s="59"/>
      <c r="W837" s="59"/>
      <c r="X837" s="57"/>
      <c r="Y837" s="59"/>
      <c r="Z837" s="59"/>
      <c r="AA837" s="57"/>
      <c r="AB837" s="60"/>
      <c r="AC837" s="60"/>
      <c r="AD837" s="57"/>
      <c r="AE837" s="57"/>
      <c r="AF837" s="57"/>
      <c r="AG837" s="57"/>
      <c r="AH837" s="121"/>
    </row>
    <row r="838" spans="1:34" ht="23.25" customHeight="1">
      <c r="A838" s="57"/>
      <c r="B838" s="57"/>
      <c r="C838" s="57"/>
      <c r="D838" s="58"/>
      <c r="E838" s="57"/>
      <c r="F838" s="58"/>
      <c r="G838" s="57"/>
      <c r="H838" s="57"/>
      <c r="I838" s="57"/>
      <c r="J838" s="57"/>
      <c r="K838" s="57"/>
      <c r="L838" s="57"/>
      <c r="M838" s="57"/>
      <c r="N838" s="57"/>
      <c r="O838" s="57"/>
      <c r="P838" s="58"/>
      <c r="Q838" s="57"/>
      <c r="R838" s="57"/>
      <c r="S838" s="57"/>
      <c r="T838" s="57"/>
      <c r="U838" s="57"/>
      <c r="V838" s="59"/>
      <c r="W838" s="59"/>
      <c r="X838" s="57"/>
      <c r="Y838" s="57"/>
      <c r="Z838" s="59"/>
      <c r="AA838" s="57"/>
      <c r="AB838" s="60"/>
      <c r="AC838" s="60"/>
      <c r="AD838" s="57"/>
      <c r="AE838" s="57"/>
      <c r="AF838" s="57"/>
      <c r="AG838" s="57"/>
      <c r="AH838" s="121"/>
    </row>
    <row r="839" spans="1:34" ht="23.25" customHeight="1">
      <c r="A839" s="57"/>
      <c r="B839" s="57"/>
      <c r="C839" s="57"/>
      <c r="D839" s="58"/>
      <c r="E839" s="57"/>
      <c r="F839" s="58"/>
      <c r="G839" s="57"/>
      <c r="H839" s="57"/>
      <c r="I839" s="57"/>
      <c r="J839" s="57"/>
      <c r="K839" s="57"/>
      <c r="L839" s="57"/>
      <c r="M839" s="57"/>
      <c r="N839" s="57"/>
      <c r="O839" s="57"/>
      <c r="P839" s="58"/>
      <c r="Q839" s="57"/>
      <c r="R839" s="57"/>
      <c r="S839" s="57"/>
      <c r="T839" s="57"/>
      <c r="U839" s="57"/>
      <c r="V839" s="59"/>
      <c r="W839" s="59"/>
      <c r="X839" s="57"/>
      <c r="Y839" s="57"/>
      <c r="Z839" s="59"/>
      <c r="AA839" s="57"/>
      <c r="AB839" s="60"/>
      <c r="AC839" s="60"/>
      <c r="AD839" s="57"/>
      <c r="AE839" s="57"/>
      <c r="AF839" s="57"/>
      <c r="AG839" s="57"/>
      <c r="AH839" s="121"/>
    </row>
    <row r="840" spans="1:34" ht="23.25" customHeight="1">
      <c r="A840" s="57"/>
      <c r="B840" s="57"/>
      <c r="C840" s="57"/>
      <c r="D840" s="57"/>
      <c r="E840" s="57"/>
      <c r="F840" s="58"/>
      <c r="G840" s="57"/>
      <c r="H840" s="57"/>
      <c r="I840" s="57"/>
      <c r="J840" s="57"/>
      <c r="K840" s="57"/>
      <c r="L840" s="57"/>
      <c r="M840" s="57"/>
      <c r="N840" s="57"/>
      <c r="O840" s="57"/>
      <c r="P840" s="58"/>
      <c r="Q840" s="57"/>
      <c r="R840" s="57"/>
      <c r="S840" s="57"/>
      <c r="T840" s="57"/>
      <c r="U840" s="57"/>
      <c r="V840" s="59"/>
      <c r="W840" s="59"/>
      <c r="X840" s="57"/>
      <c r="Y840" s="57"/>
      <c r="Z840" s="59"/>
      <c r="AA840" s="57"/>
      <c r="AB840" s="60"/>
      <c r="AC840" s="60"/>
      <c r="AD840" s="57"/>
      <c r="AE840" s="57"/>
      <c r="AF840" s="57"/>
      <c r="AG840" s="57"/>
      <c r="AH840" s="57"/>
    </row>
    <row r="841" spans="1:34" ht="23.25" customHeight="1">
      <c r="A841" s="57"/>
      <c r="B841" s="57"/>
      <c r="C841" s="57"/>
      <c r="D841" s="58"/>
      <c r="E841" s="57"/>
      <c r="F841" s="58"/>
      <c r="G841" s="57"/>
      <c r="H841" s="57"/>
      <c r="I841" s="57"/>
      <c r="J841" s="57"/>
      <c r="K841" s="57"/>
      <c r="L841" s="57"/>
      <c r="M841" s="57"/>
      <c r="N841" s="57"/>
      <c r="O841" s="57"/>
      <c r="P841" s="58"/>
      <c r="Q841" s="57"/>
      <c r="R841" s="57"/>
      <c r="S841" s="57"/>
      <c r="T841" s="57"/>
      <c r="U841" s="57"/>
      <c r="V841" s="59"/>
      <c r="W841" s="59"/>
      <c r="X841" s="57"/>
      <c r="Y841" s="57"/>
      <c r="Z841" s="59"/>
      <c r="AA841" s="57"/>
      <c r="AB841" s="60"/>
      <c r="AC841" s="60"/>
      <c r="AD841" s="57"/>
      <c r="AE841" s="57"/>
      <c r="AF841" s="57"/>
      <c r="AG841" s="57"/>
      <c r="AH841" s="121"/>
    </row>
    <row r="842" spans="1:34" ht="23.25" customHeight="1">
      <c r="A842" s="57"/>
      <c r="B842" s="57"/>
      <c r="C842" s="57"/>
      <c r="D842" s="58"/>
      <c r="E842" s="57"/>
      <c r="F842" s="58"/>
      <c r="G842" s="57"/>
      <c r="H842" s="57"/>
      <c r="I842" s="57"/>
      <c r="J842" s="57"/>
      <c r="K842" s="57"/>
      <c r="L842" s="57"/>
      <c r="M842" s="57"/>
      <c r="N842" s="57"/>
      <c r="O842" s="57"/>
      <c r="P842" s="58"/>
      <c r="Q842" s="57"/>
      <c r="R842" s="57"/>
      <c r="S842" s="57"/>
      <c r="T842" s="57"/>
      <c r="U842" s="57"/>
      <c r="V842" s="59"/>
      <c r="W842" s="59"/>
      <c r="X842" s="57"/>
      <c r="Y842" s="57"/>
      <c r="Z842" s="59"/>
      <c r="AA842" s="57"/>
      <c r="AB842" s="60"/>
      <c r="AC842" s="60"/>
      <c r="AD842" s="57"/>
      <c r="AE842" s="57"/>
      <c r="AF842" s="57"/>
      <c r="AG842" s="57"/>
      <c r="AH842" s="121"/>
    </row>
    <row r="843" spans="1:34" ht="23.25" customHeight="1">
      <c r="A843" s="57"/>
      <c r="B843" s="57"/>
      <c r="C843" s="57"/>
      <c r="D843" s="58"/>
      <c r="E843" s="57"/>
      <c r="F843" s="58"/>
      <c r="G843" s="57"/>
      <c r="H843" s="57"/>
      <c r="I843" s="57"/>
      <c r="J843" s="57"/>
      <c r="K843" s="57"/>
      <c r="L843" s="57"/>
      <c r="M843" s="57"/>
      <c r="N843" s="57"/>
      <c r="O843" s="57"/>
      <c r="P843" s="58"/>
      <c r="Q843" s="57"/>
      <c r="R843" s="57"/>
      <c r="S843" s="57"/>
      <c r="T843" s="57"/>
      <c r="U843" s="57"/>
      <c r="V843" s="59"/>
      <c r="W843" s="59"/>
      <c r="X843" s="57"/>
      <c r="Y843" s="57"/>
      <c r="Z843" s="59"/>
      <c r="AA843" s="57"/>
      <c r="AB843" s="60"/>
      <c r="AC843" s="60"/>
      <c r="AD843" s="57"/>
      <c r="AE843" s="57"/>
      <c r="AF843" s="57"/>
      <c r="AG843" s="57"/>
      <c r="AH843" s="121"/>
    </row>
    <row r="844" spans="1:34" ht="23.25" customHeight="1">
      <c r="A844" s="57"/>
      <c r="B844" s="57"/>
      <c r="C844" s="57"/>
      <c r="D844" s="58"/>
      <c r="E844" s="57"/>
      <c r="F844" s="58"/>
      <c r="G844" s="57"/>
      <c r="H844" s="57"/>
      <c r="I844" s="57"/>
      <c r="J844" s="57"/>
      <c r="K844" s="57"/>
      <c r="L844" s="57"/>
      <c r="M844" s="57"/>
      <c r="N844" s="57"/>
      <c r="O844" s="57"/>
      <c r="P844" s="58"/>
      <c r="Q844" s="57"/>
      <c r="R844" s="57"/>
      <c r="S844" s="57"/>
      <c r="T844" s="57"/>
      <c r="U844" s="57"/>
      <c r="V844" s="59"/>
      <c r="W844" s="59"/>
      <c r="X844" s="57"/>
      <c r="Y844" s="57"/>
      <c r="Z844" s="59"/>
      <c r="AA844" s="57"/>
      <c r="AB844" s="60"/>
      <c r="AC844" s="60"/>
      <c r="AD844" s="57"/>
      <c r="AE844" s="57"/>
      <c r="AF844" s="57"/>
      <c r="AG844" s="57"/>
      <c r="AH844" s="121"/>
    </row>
    <row r="845" spans="1:34" ht="23.25" customHeight="1">
      <c r="A845" s="57"/>
      <c r="B845" s="57"/>
      <c r="C845" s="57"/>
      <c r="D845" s="58"/>
      <c r="E845" s="57"/>
      <c r="F845" s="58"/>
      <c r="G845" s="57"/>
      <c r="H845" s="57"/>
      <c r="I845" s="57"/>
      <c r="J845" s="57"/>
      <c r="K845" s="57"/>
      <c r="L845" s="57"/>
      <c r="M845" s="57"/>
      <c r="N845" s="57"/>
      <c r="O845" s="57"/>
      <c r="P845" s="58"/>
      <c r="Q845" s="57"/>
      <c r="R845" s="57"/>
      <c r="S845" s="57"/>
      <c r="T845" s="57"/>
      <c r="U845" s="57"/>
      <c r="V845" s="59"/>
      <c r="W845" s="59"/>
      <c r="X845" s="57"/>
      <c r="Y845" s="59"/>
      <c r="Z845" s="59"/>
      <c r="AA845" s="57"/>
      <c r="AB845" s="60"/>
      <c r="AC845" s="60"/>
      <c r="AD845" s="57"/>
      <c r="AE845" s="57"/>
      <c r="AF845" s="57"/>
      <c r="AG845" s="57"/>
      <c r="AH845" s="121"/>
    </row>
    <row r="846" spans="1:34" ht="23.25" customHeight="1">
      <c r="A846" s="57"/>
      <c r="B846" s="57"/>
      <c r="C846" s="57"/>
      <c r="D846" s="58"/>
      <c r="E846" s="57"/>
      <c r="F846" s="58"/>
      <c r="G846" s="57"/>
      <c r="H846" s="57"/>
      <c r="I846" s="55"/>
      <c r="J846" s="57"/>
      <c r="K846" s="57"/>
      <c r="L846" s="57"/>
      <c r="M846" s="57"/>
      <c r="N846" s="57"/>
      <c r="O846" s="57"/>
      <c r="P846" s="58"/>
      <c r="Q846" s="57"/>
      <c r="R846" s="57"/>
      <c r="S846" s="57"/>
      <c r="T846" s="57"/>
      <c r="U846" s="57"/>
      <c r="V846" s="59"/>
      <c r="W846" s="59"/>
      <c r="X846" s="57"/>
      <c r="Y846" s="59"/>
      <c r="Z846" s="59"/>
      <c r="AA846" s="57"/>
      <c r="AB846" s="60"/>
      <c r="AC846" s="60"/>
      <c r="AD846" s="57"/>
      <c r="AE846" s="57"/>
      <c r="AF846" s="57"/>
      <c r="AG846" s="57"/>
      <c r="AH846" s="121"/>
    </row>
    <row r="847" spans="1:34" ht="23.25" customHeight="1">
      <c r="A847" s="57"/>
      <c r="B847" s="57"/>
      <c r="C847" s="57"/>
      <c r="D847" s="58"/>
      <c r="E847" s="57"/>
      <c r="F847" s="58"/>
      <c r="G847" s="57"/>
      <c r="H847" s="57"/>
      <c r="I847" s="57"/>
      <c r="J847" s="57"/>
      <c r="K847" s="57"/>
      <c r="L847" s="57"/>
      <c r="M847" s="57"/>
      <c r="N847" s="57"/>
      <c r="O847" s="57"/>
      <c r="P847" s="58"/>
      <c r="Q847" s="57"/>
      <c r="R847" s="57"/>
      <c r="S847" s="57"/>
      <c r="T847" s="57"/>
      <c r="U847" s="57"/>
      <c r="V847" s="59"/>
      <c r="W847" s="59"/>
      <c r="X847" s="57"/>
      <c r="Y847" s="59"/>
      <c r="Z847" s="59"/>
      <c r="AA847" s="57"/>
      <c r="AB847" s="60"/>
      <c r="AC847" s="60"/>
      <c r="AD847" s="57"/>
      <c r="AE847" s="57"/>
      <c r="AF847" s="57"/>
      <c r="AG847" s="57"/>
      <c r="AH847" s="121"/>
    </row>
    <row r="848" spans="1:34" ht="23.25" customHeight="1">
      <c r="A848" s="57"/>
      <c r="B848" s="57"/>
      <c r="C848" s="57"/>
      <c r="D848" s="58"/>
      <c r="E848" s="57"/>
      <c r="F848" s="58"/>
      <c r="G848" s="57"/>
      <c r="H848" s="57"/>
      <c r="I848" s="57"/>
      <c r="J848" s="57"/>
      <c r="K848" s="57"/>
      <c r="L848" s="57"/>
      <c r="M848" s="57"/>
      <c r="N848" s="57"/>
      <c r="O848" s="57"/>
      <c r="P848" s="58"/>
      <c r="Q848" s="57"/>
      <c r="R848" s="57"/>
      <c r="S848" s="57"/>
      <c r="T848" s="57"/>
      <c r="U848" s="57"/>
      <c r="V848" s="59"/>
      <c r="W848" s="59"/>
      <c r="X848" s="57"/>
      <c r="Y848" s="59"/>
      <c r="Z848" s="59"/>
      <c r="AA848" s="57"/>
      <c r="AB848" s="60"/>
      <c r="AC848" s="60"/>
      <c r="AD848" s="57"/>
      <c r="AE848" s="57"/>
      <c r="AF848" s="57"/>
      <c r="AG848" s="57"/>
      <c r="AH848" s="121"/>
    </row>
    <row r="849" spans="1:34" ht="23.25" customHeight="1">
      <c r="A849" s="57"/>
      <c r="B849" s="57"/>
      <c r="C849" s="57"/>
      <c r="D849" s="58"/>
      <c r="E849" s="57"/>
      <c r="F849" s="58"/>
      <c r="G849" s="57"/>
      <c r="H849" s="57"/>
      <c r="I849" s="57"/>
      <c r="J849" s="57"/>
      <c r="K849" s="57"/>
      <c r="L849" s="57"/>
      <c r="M849" s="57"/>
      <c r="N849" s="57"/>
      <c r="O849" s="57"/>
      <c r="P849" s="58"/>
      <c r="Q849" s="57"/>
      <c r="R849" s="57"/>
      <c r="S849" s="57"/>
      <c r="T849" s="57"/>
      <c r="U849" s="57"/>
      <c r="V849" s="59"/>
      <c r="W849" s="59"/>
      <c r="X849" s="57"/>
      <c r="Y849" s="59"/>
      <c r="Z849" s="59"/>
      <c r="AA849" s="57"/>
      <c r="AB849" s="60"/>
      <c r="AC849" s="60"/>
      <c r="AD849" s="57"/>
      <c r="AE849" s="57"/>
      <c r="AF849" s="57"/>
      <c r="AG849" s="57"/>
      <c r="AH849" s="121"/>
    </row>
    <row r="850" spans="1:34" ht="23.25" customHeight="1">
      <c r="A850" s="57"/>
      <c r="B850" s="57"/>
      <c r="C850" s="57"/>
      <c r="D850" s="58"/>
      <c r="E850" s="57"/>
      <c r="F850" s="58"/>
      <c r="G850" s="57"/>
      <c r="H850" s="57"/>
      <c r="I850" s="57"/>
      <c r="J850" s="57"/>
      <c r="K850" s="57"/>
      <c r="L850" s="57"/>
      <c r="M850" s="57"/>
      <c r="N850" s="57"/>
      <c r="O850" s="57"/>
      <c r="P850" s="58"/>
      <c r="Q850" s="57"/>
      <c r="R850" s="57"/>
      <c r="S850" s="57"/>
      <c r="T850" s="57"/>
      <c r="U850" s="57"/>
      <c r="V850" s="59"/>
      <c r="W850" s="59"/>
      <c r="X850" s="57"/>
      <c r="Y850" s="59"/>
      <c r="Z850" s="59"/>
      <c r="AA850" s="57"/>
      <c r="AB850" s="60"/>
      <c r="AC850" s="60"/>
      <c r="AD850" s="57"/>
      <c r="AE850" s="57"/>
      <c r="AF850" s="57"/>
      <c r="AG850" s="57"/>
      <c r="AH850" s="121"/>
    </row>
    <row r="851" spans="1:34" ht="23.25" customHeight="1">
      <c r="A851" s="57"/>
      <c r="B851" s="57"/>
      <c r="C851" s="57"/>
      <c r="D851" s="58"/>
      <c r="E851" s="57"/>
      <c r="F851" s="58"/>
      <c r="G851" s="57"/>
      <c r="H851" s="57"/>
      <c r="I851" s="57"/>
      <c r="J851" s="57"/>
      <c r="K851" s="57"/>
      <c r="L851" s="57"/>
      <c r="M851" s="57"/>
      <c r="N851" s="57"/>
      <c r="O851" s="57"/>
      <c r="P851" s="58"/>
      <c r="Q851" s="57"/>
      <c r="R851" s="57"/>
      <c r="S851" s="57"/>
      <c r="T851" s="57"/>
      <c r="U851" s="57"/>
      <c r="V851" s="59"/>
      <c r="W851" s="59"/>
      <c r="X851" s="57"/>
      <c r="Y851" s="59"/>
      <c r="Z851" s="59"/>
      <c r="AA851" s="57"/>
      <c r="AB851" s="60"/>
      <c r="AC851" s="60"/>
      <c r="AD851" s="57"/>
      <c r="AE851" s="57"/>
      <c r="AF851" s="57"/>
      <c r="AG851" s="57"/>
      <c r="AH851" s="121"/>
    </row>
    <row r="852" spans="1:34" ht="23.25" customHeight="1">
      <c r="A852" s="57"/>
      <c r="B852" s="57"/>
      <c r="C852" s="57"/>
      <c r="D852" s="58"/>
      <c r="E852" s="57"/>
      <c r="F852" s="58"/>
      <c r="G852" s="57"/>
      <c r="H852" s="57"/>
      <c r="I852" s="57"/>
      <c r="J852" s="57"/>
      <c r="K852" s="57"/>
      <c r="L852" s="57"/>
      <c r="M852" s="57"/>
      <c r="N852" s="57"/>
      <c r="O852" s="57"/>
      <c r="P852" s="58"/>
      <c r="Q852" s="57"/>
      <c r="R852" s="57"/>
      <c r="S852" s="57"/>
      <c r="T852" s="57"/>
      <c r="U852" s="57"/>
      <c r="V852" s="59"/>
      <c r="W852" s="59"/>
      <c r="X852" s="57"/>
      <c r="Y852" s="59"/>
      <c r="Z852" s="59"/>
      <c r="AA852" s="57"/>
      <c r="AB852" s="60"/>
      <c r="AC852" s="60"/>
      <c r="AD852" s="57"/>
      <c r="AE852" s="57"/>
      <c r="AF852" s="57"/>
      <c r="AG852" s="57"/>
      <c r="AH852" s="121"/>
    </row>
    <row r="853" spans="1:34" ht="23.25" customHeight="1">
      <c r="A853" s="57"/>
      <c r="B853" s="57"/>
      <c r="C853" s="57"/>
      <c r="D853" s="58"/>
      <c r="E853" s="57"/>
      <c r="F853" s="58"/>
      <c r="G853" s="57"/>
      <c r="H853" s="57"/>
      <c r="I853" s="57"/>
      <c r="J853" s="57"/>
      <c r="K853" s="57"/>
      <c r="L853" s="57"/>
      <c r="M853" s="57"/>
      <c r="N853" s="57"/>
      <c r="O853" s="57"/>
      <c r="P853" s="58"/>
      <c r="Q853" s="57"/>
      <c r="R853" s="57"/>
      <c r="S853" s="57"/>
      <c r="T853" s="57"/>
      <c r="U853" s="57"/>
      <c r="V853" s="59"/>
      <c r="W853" s="59"/>
      <c r="X853" s="57"/>
      <c r="Y853" s="59"/>
      <c r="Z853" s="59"/>
      <c r="AA853" s="57"/>
      <c r="AB853" s="60"/>
      <c r="AC853" s="60"/>
      <c r="AD853" s="57"/>
      <c r="AE853" s="57"/>
      <c r="AF853" s="57"/>
      <c r="AG853" s="57"/>
      <c r="AH853" s="121"/>
    </row>
    <row r="854" spans="1:34" ht="23.25" customHeight="1">
      <c r="A854" s="57"/>
      <c r="B854" s="57"/>
      <c r="C854" s="57"/>
      <c r="D854" s="58"/>
      <c r="E854" s="57"/>
      <c r="F854" s="58"/>
      <c r="G854" s="57"/>
      <c r="H854" s="57"/>
      <c r="I854" s="57"/>
      <c r="J854" s="57"/>
      <c r="K854" s="57"/>
      <c r="L854" s="57"/>
      <c r="M854" s="57"/>
      <c r="N854" s="57"/>
      <c r="O854" s="57"/>
      <c r="P854" s="58"/>
      <c r="Q854" s="57"/>
      <c r="R854" s="57"/>
      <c r="S854" s="57"/>
      <c r="T854" s="57"/>
      <c r="U854" s="57"/>
      <c r="V854" s="59"/>
      <c r="W854" s="59"/>
      <c r="X854" s="57"/>
      <c r="Y854" s="59"/>
      <c r="Z854" s="59"/>
      <c r="AA854" s="57"/>
      <c r="AB854" s="60"/>
      <c r="AC854" s="60"/>
      <c r="AD854" s="57"/>
      <c r="AE854" s="57"/>
      <c r="AF854" s="57"/>
      <c r="AG854" s="57"/>
      <c r="AH854" s="121"/>
    </row>
    <row r="855" spans="1:34" ht="23.25" customHeight="1">
      <c r="A855" s="57"/>
      <c r="B855" s="57"/>
      <c r="C855" s="57"/>
      <c r="D855" s="58"/>
      <c r="E855" s="57"/>
      <c r="F855" s="58"/>
      <c r="G855" s="57"/>
      <c r="H855" s="57"/>
      <c r="I855" s="57"/>
      <c r="J855" s="57"/>
      <c r="K855" s="57"/>
      <c r="L855" s="57"/>
      <c r="M855" s="57"/>
      <c r="N855" s="57"/>
      <c r="O855" s="57"/>
      <c r="P855" s="58"/>
      <c r="Q855" s="57"/>
      <c r="R855" s="57"/>
      <c r="S855" s="57"/>
      <c r="T855" s="57"/>
      <c r="U855" s="57"/>
      <c r="V855" s="59"/>
      <c r="W855" s="59"/>
      <c r="X855" s="57"/>
      <c r="Y855" s="59"/>
      <c r="Z855" s="59"/>
      <c r="AA855" s="57"/>
      <c r="AB855" s="60"/>
      <c r="AC855" s="60"/>
      <c r="AD855" s="57"/>
      <c r="AE855" s="57"/>
      <c r="AF855" s="57"/>
      <c r="AG855" s="57"/>
      <c r="AH855" s="121"/>
    </row>
    <row r="856" spans="1:34" ht="23.25" customHeight="1">
      <c r="A856" s="57"/>
      <c r="B856" s="57"/>
      <c r="C856" s="57"/>
      <c r="D856" s="58"/>
      <c r="E856" s="57"/>
      <c r="F856" s="58"/>
      <c r="G856" s="57"/>
      <c r="H856" s="57"/>
      <c r="I856" s="57"/>
      <c r="J856" s="57"/>
      <c r="K856" s="57"/>
      <c r="L856" s="57"/>
      <c r="M856" s="57"/>
      <c r="N856" s="57"/>
      <c r="O856" s="57"/>
      <c r="P856" s="58"/>
      <c r="Q856" s="57"/>
      <c r="R856" s="57"/>
      <c r="S856" s="57"/>
      <c r="T856" s="57"/>
      <c r="U856" s="57"/>
      <c r="V856" s="59"/>
      <c r="W856" s="59"/>
      <c r="X856" s="57"/>
      <c r="Y856" s="59"/>
      <c r="Z856" s="59"/>
      <c r="AA856" s="57"/>
      <c r="AB856" s="60"/>
      <c r="AC856" s="60"/>
      <c r="AD856" s="57"/>
      <c r="AE856" s="57"/>
      <c r="AF856" s="57"/>
      <c r="AG856" s="57"/>
      <c r="AH856" s="121"/>
    </row>
    <row r="857" spans="1:34" ht="23.25" customHeight="1">
      <c r="A857" s="57"/>
      <c r="B857" s="57"/>
      <c r="C857" s="57"/>
      <c r="D857" s="58"/>
      <c r="E857" s="57"/>
      <c r="F857" s="58"/>
      <c r="G857" s="57"/>
      <c r="H857" s="57"/>
      <c r="I857" s="57"/>
      <c r="J857" s="57"/>
      <c r="K857" s="57"/>
      <c r="L857" s="57"/>
      <c r="M857" s="57"/>
      <c r="N857" s="57"/>
      <c r="O857" s="57"/>
      <c r="P857" s="58"/>
      <c r="Q857" s="57"/>
      <c r="R857" s="57"/>
      <c r="S857" s="57"/>
      <c r="T857" s="57"/>
      <c r="U857" s="57"/>
      <c r="V857" s="59"/>
      <c r="W857" s="59"/>
      <c r="X857" s="57"/>
      <c r="Y857" s="59"/>
      <c r="Z857" s="59"/>
      <c r="AA857" s="57"/>
      <c r="AB857" s="60"/>
      <c r="AC857" s="60"/>
      <c r="AD857" s="57"/>
      <c r="AE857" s="57"/>
      <c r="AF857" s="57"/>
      <c r="AG857" s="57"/>
      <c r="AH857" s="121"/>
    </row>
    <row r="858" spans="1:34" ht="23.25" customHeight="1">
      <c r="A858" s="57"/>
      <c r="B858" s="57"/>
      <c r="C858" s="57"/>
      <c r="D858" s="58"/>
      <c r="E858" s="57"/>
      <c r="F858" s="58"/>
      <c r="G858" s="57"/>
      <c r="H858" s="57"/>
      <c r="I858" s="57"/>
      <c r="J858" s="57"/>
      <c r="K858" s="57"/>
      <c r="L858" s="57"/>
      <c r="M858" s="57"/>
      <c r="N858" s="57"/>
      <c r="O858" s="57"/>
      <c r="P858" s="58"/>
      <c r="Q858" s="57"/>
      <c r="R858" s="57"/>
      <c r="S858" s="57"/>
      <c r="T858" s="57"/>
      <c r="U858" s="57"/>
      <c r="V858" s="59"/>
      <c r="W858" s="59"/>
      <c r="X858" s="57"/>
      <c r="Y858" s="59"/>
      <c r="Z858" s="59"/>
      <c r="AA858" s="57"/>
      <c r="AB858" s="60"/>
      <c r="AC858" s="60"/>
      <c r="AD858" s="57"/>
      <c r="AE858" s="57"/>
      <c r="AF858" s="57"/>
      <c r="AG858" s="57"/>
      <c r="AH858" s="121"/>
    </row>
    <row r="859" spans="1:34" ht="23.25" customHeight="1">
      <c r="A859" s="57"/>
      <c r="B859" s="57"/>
      <c r="C859" s="57"/>
      <c r="D859" s="58"/>
      <c r="E859" s="57"/>
      <c r="F859" s="58"/>
      <c r="G859" s="57"/>
      <c r="H859" s="57"/>
      <c r="I859" s="57"/>
      <c r="J859" s="57"/>
      <c r="K859" s="57"/>
      <c r="L859" s="57"/>
      <c r="M859" s="57"/>
      <c r="N859" s="57"/>
      <c r="O859" s="57"/>
      <c r="P859" s="58"/>
      <c r="Q859" s="57"/>
      <c r="R859" s="57"/>
      <c r="S859" s="57"/>
      <c r="T859" s="57"/>
      <c r="U859" s="57"/>
      <c r="V859" s="59"/>
      <c r="W859" s="59"/>
      <c r="X859" s="57"/>
      <c r="Y859" s="59"/>
      <c r="Z859" s="59"/>
      <c r="AA859" s="57"/>
      <c r="AB859" s="60"/>
      <c r="AC859" s="60"/>
      <c r="AD859" s="57"/>
      <c r="AE859" s="57"/>
      <c r="AF859" s="57"/>
      <c r="AG859" s="57"/>
      <c r="AH859" s="121"/>
    </row>
    <row r="860" spans="1:34" ht="23.25" customHeight="1">
      <c r="A860" s="57"/>
      <c r="B860" s="57"/>
      <c r="C860" s="57"/>
      <c r="D860" s="58"/>
      <c r="E860" s="57"/>
      <c r="F860" s="58"/>
      <c r="G860" s="57"/>
      <c r="H860" s="57"/>
      <c r="I860" s="57"/>
      <c r="J860" s="57"/>
      <c r="K860" s="57"/>
      <c r="L860" s="57"/>
      <c r="M860" s="57"/>
      <c r="N860" s="57"/>
      <c r="O860" s="57"/>
      <c r="P860" s="58"/>
      <c r="Q860" s="57"/>
      <c r="R860" s="57"/>
      <c r="S860" s="57"/>
      <c r="T860" s="57"/>
      <c r="U860" s="57"/>
      <c r="V860" s="59"/>
      <c r="W860" s="59"/>
      <c r="X860" s="57"/>
      <c r="Y860" s="59"/>
      <c r="Z860" s="59"/>
      <c r="AA860" s="57"/>
      <c r="AB860" s="60"/>
      <c r="AC860" s="60"/>
      <c r="AD860" s="57"/>
      <c r="AE860" s="57"/>
      <c r="AF860" s="57"/>
      <c r="AG860" s="57"/>
      <c r="AH860" s="121"/>
    </row>
    <row r="861" spans="1:34" ht="23.25" customHeight="1">
      <c r="A861" s="57"/>
      <c r="B861" s="57"/>
      <c r="C861" s="57"/>
      <c r="D861" s="58"/>
      <c r="E861" s="57"/>
      <c r="F861" s="58"/>
      <c r="G861" s="57"/>
      <c r="H861" s="57"/>
      <c r="I861" s="57"/>
      <c r="J861" s="57"/>
      <c r="K861" s="57"/>
      <c r="L861" s="57"/>
      <c r="M861" s="57"/>
      <c r="N861" s="57"/>
      <c r="O861" s="57"/>
      <c r="P861" s="58"/>
      <c r="Q861" s="57"/>
      <c r="R861" s="57"/>
      <c r="S861" s="57"/>
      <c r="T861" s="57"/>
      <c r="U861" s="57"/>
      <c r="V861" s="59"/>
      <c r="W861" s="59"/>
      <c r="X861" s="57"/>
      <c r="Y861" s="59"/>
      <c r="Z861" s="59"/>
      <c r="AA861" s="57"/>
      <c r="AB861" s="60"/>
      <c r="AC861" s="60"/>
      <c r="AD861" s="57"/>
      <c r="AE861" s="57"/>
      <c r="AF861" s="57"/>
      <c r="AG861" s="57"/>
      <c r="AH861" s="121"/>
    </row>
    <row r="862" spans="1:34" ht="23.25" customHeight="1">
      <c r="A862" s="57"/>
      <c r="B862" s="57"/>
      <c r="C862" s="57"/>
      <c r="D862" s="58"/>
      <c r="E862" s="57"/>
      <c r="F862" s="58"/>
      <c r="G862" s="57"/>
      <c r="H862" s="57"/>
      <c r="I862" s="57"/>
      <c r="J862" s="57"/>
      <c r="K862" s="57"/>
      <c r="L862" s="57"/>
      <c r="M862" s="57"/>
      <c r="N862" s="57"/>
      <c r="O862" s="57"/>
      <c r="P862" s="58"/>
      <c r="Q862" s="57"/>
      <c r="R862" s="57"/>
      <c r="S862" s="57"/>
      <c r="T862" s="57"/>
      <c r="U862" s="57"/>
      <c r="V862" s="59"/>
      <c r="W862" s="59"/>
      <c r="X862" s="57"/>
      <c r="Y862" s="59"/>
      <c r="Z862" s="59"/>
      <c r="AA862" s="57"/>
      <c r="AB862" s="60"/>
      <c r="AC862" s="60"/>
      <c r="AD862" s="57"/>
      <c r="AE862" s="57"/>
      <c r="AF862" s="57"/>
      <c r="AG862" s="57"/>
      <c r="AH862" s="121"/>
    </row>
    <row r="863" spans="1:34" ht="23.25" customHeight="1">
      <c r="A863" s="57"/>
      <c r="B863" s="57"/>
      <c r="C863" s="57"/>
      <c r="D863" s="58"/>
      <c r="E863" s="57"/>
      <c r="F863" s="58"/>
      <c r="G863" s="57"/>
      <c r="H863" s="57"/>
      <c r="I863" s="57"/>
      <c r="J863" s="57"/>
      <c r="K863" s="57"/>
      <c r="L863" s="57"/>
      <c r="M863" s="57"/>
      <c r="N863" s="57"/>
      <c r="O863" s="57"/>
      <c r="P863" s="58"/>
      <c r="Q863" s="57"/>
      <c r="R863" s="57"/>
      <c r="S863" s="57"/>
      <c r="T863" s="57"/>
      <c r="U863" s="57"/>
      <c r="V863" s="59"/>
      <c r="W863" s="59"/>
      <c r="X863" s="57"/>
      <c r="Y863" s="59"/>
      <c r="Z863" s="59"/>
      <c r="AA863" s="57"/>
      <c r="AB863" s="60"/>
      <c r="AC863" s="60"/>
      <c r="AD863" s="57"/>
      <c r="AE863" s="57"/>
      <c r="AF863" s="57"/>
      <c r="AG863" s="57"/>
      <c r="AH863" s="121"/>
    </row>
    <row r="864" spans="1:34" ht="23.25" customHeight="1">
      <c r="A864" s="57"/>
      <c r="B864" s="57"/>
      <c r="C864" s="57"/>
      <c r="D864" s="58"/>
      <c r="E864" s="57"/>
      <c r="F864" s="58"/>
      <c r="G864" s="57"/>
      <c r="H864" s="57"/>
      <c r="I864" s="57"/>
      <c r="J864" s="57"/>
      <c r="K864" s="57"/>
      <c r="L864" s="57"/>
      <c r="M864" s="57"/>
      <c r="N864" s="57"/>
      <c r="O864" s="57"/>
      <c r="P864" s="58"/>
      <c r="Q864" s="57"/>
      <c r="R864" s="57"/>
      <c r="S864" s="57"/>
      <c r="T864" s="57"/>
      <c r="U864" s="57"/>
      <c r="V864" s="59"/>
      <c r="W864" s="59"/>
      <c r="X864" s="57"/>
      <c r="Y864" s="59"/>
      <c r="Z864" s="59"/>
      <c r="AA864" s="57"/>
      <c r="AB864" s="60"/>
      <c r="AC864" s="60"/>
      <c r="AD864" s="57"/>
      <c r="AE864" s="57"/>
      <c r="AF864" s="57"/>
      <c r="AG864" s="57"/>
      <c r="AH864" s="121"/>
    </row>
    <row r="865" spans="1:34" ht="23.25" customHeight="1">
      <c r="A865" s="57"/>
      <c r="B865" s="57"/>
      <c r="C865" s="57"/>
      <c r="D865" s="58"/>
      <c r="E865" s="57"/>
      <c r="F865" s="58"/>
      <c r="G865" s="57"/>
      <c r="H865" s="57"/>
      <c r="I865" s="57"/>
      <c r="J865" s="57"/>
      <c r="K865" s="57"/>
      <c r="L865" s="57"/>
      <c r="M865" s="57"/>
      <c r="N865" s="57"/>
      <c r="O865" s="57"/>
      <c r="P865" s="58"/>
      <c r="Q865" s="57"/>
      <c r="R865" s="57"/>
      <c r="S865" s="57"/>
      <c r="T865" s="57"/>
      <c r="U865" s="57"/>
      <c r="V865" s="59"/>
      <c r="W865" s="59"/>
      <c r="X865" s="57"/>
      <c r="Y865" s="59"/>
      <c r="Z865" s="59"/>
      <c r="AA865" s="57"/>
      <c r="AB865" s="60"/>
      <c r="AC865" s="60"/>
      <c r="AD865" s="57"/>
      <c r="AE865" s="57"/>
      <c r="AF865" s="57"/>
      <c r="AG865" s="57"/>
      <c r="AH865" s="121"/>
    </row>
    <row r="866" spans="1:34" ht="23.25" customHeight="1">
      <c r="A866" s="57"/>
      <c r="B866" s="57"/>
      <c r="C866" s="57"/>
      <c r="D866" s="58"/>
      <c r="E866" s="57"/>
      <c r="F866" s="58"/>
      <c r="G866" s="57"/>
      <c r="H866" s="57"/>
      <c r="I866" s="57"/>
      <c r="J866" s="57"/>
      <c r="K866" s="57"/>
      <c r="L866" s="57"/>
      <c r="M866" s="57"/>
      <c r="N866" s="57"/>
      <c r="O866" s="57"/>
      <c r="P866" s="58"/>
      <c r="Q866" s="57"/>
      <c r="R866" s="57"/>
      <c r="S866" s="57"/>
      <c r="T866" s="57"/>
      <c r="U866" s="57"/>
      <c r="V866" s="59"/>
      <c r="W866" s="59"/>
      <c r="X866" s="57"/>
      <c r="Y866" s="59"/>
      <c r="Z866" s="59"/>
      <c r="AA866" s="57"/>
      <c r="AB866" s="60"/>
      <c r="AC866" s="60"/>
      <c r="AD866" s="57"/>
      <c r="AE866" s="57"/>
      <c r="AF866" s="57"/>
      <c r="AG866" s="57"/>
      <c r="AH866" s="121"/>
    </row>
    <row r="867" spans="1:34" ht="23.25" customHeight="1">
      <c r="A867" s="57"/>
      <c r="B867" s="57"/>
      <c r="C867" s="57"/>
      <c r="D867" s="58"/>
      <c r="E867" s="57"/>
      <c r="F867" s="58"/>
      <c r="G867" s="57"/>
      <c r="H867" s="57"/>
      <c r="I867" s="57"/>
      <c r="J867" s="57"/>
      <c r="K867" s="57"/>
      <c r="L867" s="57"/>
      <c r="M867" s="57"/>
      <c r="N867" s="57"/>
      <c r="O867" s="57"/>
      <c r="P867" s="58"/>
      <c r="Q867" s="57"/>
      <c r="R867" s="57"/>
      <c r="S867" s="57"/>
      <c r="T867" s="57"/>
      <c r="U867" s="57"/>
      <c r="V867" s="59"/>
      <c r="W867" s="59"/>
      <c r="X867" s="57"/>
      <c r="Y867" s="59"/>
      <c r="Z867" s="59"/>
      <c r="AA867" s="57"/>
      <c r="AB867" s="60"/>
      <c r="AC867" s="60"/>
      <c r="AD867" s="57"/>
      <c r="AE867" s="57"/>
      <c r="AF867" s="57"/>
      <c r="AG867" s="57"/>
      <c r="AH867" s="121"/>
    </row>
    <row r="868" spans="1:34" ht="23.25" customHeight="1">
      <c r="A868" s="57"/>
      <c r="B868" s="57"/>
      <c r="C868" s="57"/>
      <c r="D868" s="58"/>
      <c r="E868" s="57"/>
      <c r="F868" s="58"/>
      <c r="G868" s="57"/>
      <c r="H868" s="57"/>
      <c r="I868" s="57"/>
      <c r="J868" s="57"/>
      <c r="K868" s="57"/>
      <c r="L868" s="57"/>
      <c r="M868" s="57"/>
      <c r="N868" s="57"/>
      <c r="O868" s="57"/>
      <c r="P868" s="58"/>
      <c r="Q868" s="57"/>
      <c r="R868" s="57"/>
      <c r="S868" s="57"/>
      <c r="T868" s="57"/>
      <c r="U868" s="57"/>
      <c r="V868" s="59"/>
      <c r="W868" s="59"/>
      <c r="X868" s="57"/>
      <c r="Y868" s="59"/>
      <c r="Z868" s="59"/>
      <c r="AA868" s="57"/>
      <c r="AB868" s="60"/>
      <c r="AC868" s="60"/>
      <c r="AD868" s="57"/>
      <c r="AE868" s="57"/>
      <c r="AF868" s="57"/>
      <c r="AG868" s="57"/>
      <c r="AH868" s="121"/>
    </row>
    <row r="869" spans="1:34" ht="23.25" customHeight="1">
      <c r="A869" s="57"/>
      <c r="B869" s="57"/>
      <c r="C869" s="57"/>
      <c r="D869" s="58"/>
      <c r="E869" s="57"/>
      <c r="F869" s="58"/>
      <c r="G869" s="57"/>
      <c r="H869" s="57"/>
      <c r="I869" s="57"/>
      <c r="J869" s="57"/>
      <c r="K869" s="57"/>
      <c r="L869" s="57"/>
      <c r="M869" s="57"/>
      <c r="N869" s="57"/>
      <c r="O869" s="57"/>
      <c r="P869" s="58"/>
      <c r="Q869" s="57"/>
      <c r="R869" s="57"/>
      <c r="S869" s="57"/>
      <c r="T869" s="57"/>
      <c r="U869" s="57"/>
      <c r="V869" s="59"/>
      <c r="W869" s="59"/>
      <c r="X869" s="57"/>
      <c r="Y869" s="59"/>
      <c r="Z869" s="59"/>
      <c r="AA869" s="57"/>
      <c r="AB869" s="60"/>
      <c r="AC869" s="60"/>
      <c r="AD869" s="57"/>
      <c r="AE869" s="57"/>
      <c r="AF869" s="57"/>
      <c r="AG869" s="57"/>
      <c r="AH869" s="121"/>
    </row>
    <row r="870" spans="1:34" ht="23.25" customHeight="1">
      <c r="A870" s="57"/>
      <c r="B870" s="57"/>
      <c r="C870" s="57"/>
      <c r="D870" s="58"/>
      <c r="E870" s="57"/>
      <c r="F870" s="58"/>
      <c r="G870" s="57"/>
      <c r="H870" s="57"/>
      <c r="I870" s="57"/>
      <c r="J870" s="57"/>
      <c r="K870" s="57"/>
      <c r="L870" s="57"/>
      <c r="M870" s="57"/>
      <c r="N870" s="57"/>
      <c r="O870" s="57"/>
      <c r="P870" s="58"/>
      <c r="Q870" s="57"/>
      <c r="R870" s="57"/>
      <c r="S870" s="57"/>
      <c r="T870" s="57"/>
      <c r="U870" s="57"/>
      <c r="V870" s="59"/>
      <c r="W870" s="59"/>
      <c r="X870" s="57"/>
      <c r="Y870" s="59"/>
      <c r="Z870" s="59"/>
      <c r="AA870" s="57"/>
      <c r="AB870" s="60"/>
      <c r="AC870" s="60"/>
      <c r="AD870" s="57"/>
      <c r="AE870" s="57"/>
      <c r="AF870" s="57"/>
      <c r="AG870" s="57"/>
      <c r="AH870" s="121"/>
    </row>
    <row r="871" spans="1:34" ht="23.25" customHeight="1">
      <c r="A871" s="57"/>
      <c r="B871" s="57"/>
      <c r="C871" s="57"/>
      <c r="D871" s="58"/>
      <c r="E871" s="57"/>
      <c r="F871" s="58"/>
      <c r="G871" s="57"/>
      <c r="H871" s="57"/>
      <c r="I871" s="57"/>
      <c r="J871" s="57"/>
      <c r="K871" s="57"/>
      <c r="L871" s="57"/>
      <c r="M871" s="57"/>
      <c r="N871" s="57"/>
      <c r="O871" s="57"/>
      <c r="P871" s="58"/>
      <c r="Q871" s="57"/>
      <c r="R871" s="57"/>
      <c r="S871" s="57"/>
      <c r="T871" s="57"/>
      <c r="U871" s="57"/>
      <c r="V871" s="59"/>
      <c r="W871" s="59"/>
      <c r="X871" s="57"/>
      <c r="Y871" s="59"/>
      <c r="Z871" s="59"/>
      <c r="AA871" s="57"/>
      <c r="AB871" s="60"/>
      <c r="AC871" s="60"/>
      <c r="AD871" s="57"/>
      <c r="AE871" s="57"/>
      <c r="AF871" s="57"/>
      <c r="AG871" s="57"/>
      <c r="AH871" s="121"/>
    </row>
    <row r="872" spans="1:34" ht="23.25" customHeight="1">
      <c r="A872" s="57"/>
      <c r="B872" s="57"/>
      <c r="C872" s="57"/>
      <c r="D872" s="58"/>
      <c r="E872" s="57"/>
      <c r="F872" s="58"/>
      <c r="G872" s="57"/>
      <c r="H872" s="57"/>
      <c r="I872" s="57"/>
      <c r="J872" s="57"/>
      <c r="K872" s="57"/>
      <c r="L872" s="57"/>
      <c r="M872" s="57"/>
      <c r="N872" s="57"/>
      <c r="O872" s="57"/>
      <c r="P872" s="58"/>
      <c r="Q872" s="57"/>
      <c r="R872" s="57"/>
      <c r="S872" s="57"/>
      <c r="T872" s="57"/>
      <c r="U872" s="57"/>
      <c r="V872" s="59"/>
      <c r="W872" s="59"/>
      <c r="X872" s="57"/>
      <c r="Y872" s="59"/>
      <c r="Z872" s="59"/>
      <c r="AA872" s="57"/>
      <c r="AB872" s="60"/>
      <c r="AC872" s="60"/>
      <c r="AD872" s="57"/>
      <c r="AE872" s="57"/>
      <c r="AF872" s="57"/>
      <c r="AG872" s="57"/>
      <c r="AH872" s="121"/>
    </row>
    <row r="873" spans="1:34" ht="23.25" customHeight="1">
      <c r="A873" s="57"/>
      <c r="B873" s="57"/>
      <c r="C873" s="57"/>
      <c r="D873" s="58"/>
      <c r="E873" s="57"/>
      <c r="F873" s="58"/>
      <c r="G873" s="57"/>
      <c r="H873" s="57"/>
      <c r="I873" s="57"/>
      <c r="J873" s="57"/>
      <c r="K873" s="57"/>
      <c r="L873" s="57"/>
      <c r="M873" s="57"/>
      <c r="N873" s="57"/>
      <c r="O873" s="57"/>
      <c r="P873" s="58"/>
      <c r="Q873" s="57"/>
      <c r="R873" s="57"/>
      <c r="S873" s="57"/>
      <c r="T873" s="57"/>
      <c r="U873" s="57"/>
      <c r="V873" s="59"/>
      <c r="W873" s="59"/>
      <c r="X873" s="57"/>
      <c r="Y873" s="59"/>
      <c r="Z873" s="59"/>
      <c r="AA873" s="57"/>
      <c r="AB873" s="60"/>
      <c r="AC873" s="60"/>
      <c r="AD873" s="57"/>
      <c r="AE873" s="57"/>
      <c r="AF873" s="57"/>
      <c r="AG873" s="57"/>
      <c r="AH873" s="121"/>
    </row>
    <row r="874" spans="1:34" ht="23.25" customHeight="1">
      <c r="A874" s="57"/>
      <c r="B874" s="57"/>
      <c r="C874" s="57"/>
      <c r="D874" s="58"/>
      <c r="E874" s="57"/>
      <c r="F874" s="58"/>
      <c r="G874" s="57"/>
      <c r="H874" s="57"/>
      <c r="I874" s="57"/>
      <c r="J874" s="57"/>
      <c r="K874" s="57"/>
      <c r="L874" s="57"/>
      <c r="M874" s="57"/>
      <c r="N874" s="57"/>
      <c r="O874" s="57"/>
      <c r="P874" s="58"/>
      <c r="Q874" s="57"/>
      <c r="R874" s="57"/>
      <c r="S874" s="57"/>
      <c r="T874" s="57"/>
      <c r="U874" s="57"/>
      <c r="V874" s="59"/>
      <c r="W874" s="59"/>
      <c r="X874" s="57"/>
      <c r="Y874" s="59"/>
      <c r="Z874" s="59"/>
      <c r="AA874" s="57"/>
      <c r="AB874" s="60"/>
      <c r="AC874" s="60"/>
      <c r="AD874" s="57"/>
      <c r="AE874" s="57"/>
      <c r="AF874" s="57"/>
      <c r="AG874" s="57"/>
      <c r="AH874" s="121"/>
    </row>
    <row r="875" spans="1:34" ht="23.25" customHeight="1">
      <c r="A875" s="57"/>
      <c r="B875" s="57"/>
      <c r="C875" s="57"/>
      <c r="D875" s="58"/>
      <c r="E875" s="57"/>
      <c r="F875" s="58"/>
      <c r="G875" s="57"/>
      <c r="H875" s="57"/>
      <c r="I875" s="57"/>
      <c r="J875" s="57"/>
      <c r="K875" s="57"/>
      <c r="L875" s="57"/>
      <c r="M875" s="57"/>
      <c r="N875" s="57"/>
      <c r="O875" s="57"/>
      <c r="P875" s="58"/>
      <c r="Q875" s="57"/>
      <c r="R875" s="57"/>
      <c r="S875" s="57"/>
      <c r="T875" s="57"/>
      <c r="U875" s="57"/>
      <c r="V875" s="59"/>
      <c r="W875" s="59"/>
      <c r="X875" s="57"/>
      <c r="Y875" s="59"/>
      <c r="Z875" s="59"/>
      <c r="AA875" s="57"/>
      <c r="AB875" s="60"/>
      <c r="AC875" s="60"/>
      <c r="AD875" s="57"/>
      <c r="AE875" s="57"/>
      <c r="AF875" s="57"/>
      <c r="AG875" s="57"/>
      <c r="AH875" s="121"/>
    </row>
    <row r="876" spans="1:34" ht="23.25" customHeight="1">
      <c r="A876" s="57"/>
      <c r="B876" s="57"/>
      <c r="C876" s="57"/>
      <c r="D876" s="58"/>
      <c r="E876" s="57"/>
      <c r="F876" s="58"/>
      <c r="G876" s="57"/>
      <c r="H876" s="57"/>
      <c r="I876" s="57"/>
      <c r="J876" s="57"/>
      <c r="K876" s="57"/>
      <c r="L876" s="57"/>
      <c r="M876" s="57"/>
      <c r="N876" s="57"/>
      <c r="O876" s="57"/>
      <c r="P876" s="58"/>
      <c r="Q876" s="57"/>
      <c r="R876" s="57"/>
      <c r="S876" s="57"/>
      <c r="T876" s="57"/>
      <c r="U876" s="57"/>
      <c r="V876" s="59"/>
      <c r="W876" s="59"/>
      <c r="X876" s="57"/>
      <c r="Y876" s="59"/>
      <c r="Z876" s="59"/>
      <c r="AA876" s="57"/>
      <c r="AB876" s="60"/>
      <c r="AC876" s="60"/>
      <c r="AD876" s="57"/>
      <c r="AE876" s="57"/>
      <c r="AF876" s="57"/>
      <c r="AG876" s="57"/>
      <c r="AH876" s="121"/>
    </row>
    <row r="877" spans="1:34" ht="23.25" customHeight="1">
      <c r="A877" s="57"/>
      <c r="B877" s="57"/>
      <c r="C877" s="57"/>
      <c r="D877" s="58"/>
      <c r="E877" s="57"/>
      <c r="F877" s="58"/>
      <c r="G877" s="57"/>
      <c r="H877" s="57"/>
      <c r="I877" s="57"/>
      <c r="J877" s="57"/>
      <c r="K877" s="57"/>
      <c r="L877" s="57"/>
      <c r="M877" s="57"/>
      <c r="N877" s="57"/>
      <c r="O877" s="57"/>
      <c r="P877" s="58"/>
      <c r="Q877" s="57"/>
      <c r="R877" s="57"/>
      <c r="S877" s="57"/>
      <c r="T877" s="57"/>
      <c r="U877" s="57"/>
      <c r="V877" s="59"/>
      <c r="W877" s="59"/>
      <c r="X877" s="57"/>
      <c r="Y877" s="59"/>
      <c r="Z877" s="59"/>
      <c r="AA877" s="57"/>
      <c r="AB877" s="60"/>
      <c r="AC877" s="60"/>
      <c r="AD877" s="57"/>
      <c r="AE877" s="57"/>
      <c r="AF877" s="57"/>
      <c r="AG877" s="57"/>
      <c r="AH877" s="121"/>
    </row>
    <row r="878" spans="1:34" ht="23.25" customHeight="1">
      <c r="A878" s="57"/>
      <c r="B878" s="57"/>
      <c r="C878" s="57"/>
      <c r="D878" s="58"/>
      <c r="E878" s="57"/>
      <c r="F878" s="58"/>
      <c r="G878" s="57"/>
      <c r="H878" s="57"/>
      <c r="I878" s="57"/>
      <c r="J878" s="57"/>
      <c r="K878" s="57"/>
      <c r="L878" s="57"/>
      <c r="M878" s="57"/>
      <c r="N878" s="57"/>
      <c r="O878" s="57"/>
      <c r="P878" s="58"/>
      <c r="Q878" s="57"/>
      <c r="R878" s="57"/>
      <c r="S878" s="57"/>
      <c r="T878" s="57"/>
      <c r="U878" s="57"/>
      <c r="V878" s="59"/>
      <c r="W878" s="59"/>
      <c r="X878" s="57"/>
      <c r="Y878" s="59"/>
      <c r="Z878" s="59"/>
      <c r="AA878" s="57"/>
      <c r="AB878" s="60"/>
      <c r="AC878" s="60"/>
      <c r="AD878" s="57"/>
      <c r="AE878" s="57"/>
      <c r="AF878" s="57"/>
      <c r="AG878" s="57"/>
      <c r="AH878" s="121"/>
    </row>
    <row r="879" spans="1:34" ht="23.25" customHeight="1">
      <c r="A879" s="57"/>
      <c r="B879" s="57"/>
      <c r="C879" s="57"/>
      <c r="D879" s="58"/>
      <c r="E879" s="57"/>
      <c r="F879" s="58"/>
      <c r="G879" s="57"/>
      <c r="H879" s="57"/>
      <c r="I879" s="57"/>
      <c r="J879" s="57"/>
      <c r="K879" s="57"/>
      <c r="L879" s="57"/>
      <c r="M879" s="57"/>
      <c r="N879" s="57"/>
      <c r="O879" s="57"/>
      <c r="P879" s="58"/>
      <c r="Q879" s="57"/>
      <c r="R879" s="57"/>
      <c r="S879" s="57"/>
      <c r="T879" s="57"/>
      <c r="U879" s="57"/>
      <c r="V879" s="59"/>
      <c r="W879" s="59"/>
      <c r="X879" s="57"/>
      <c r="Y879" s="59"/>
      <c r="Z879" s="59"/>
      <c r="AA879" s="57"/>
      <c r="AB879" s="60"/>
      <c r="AC879" s="60"/>
      <c r="AD879" s="57"/>
      <c r="AE879" s="57"/>
      <c r="AF879" s="57"/>
      <c r="AG879" s="57"/>
      <c r="AH879" s="121"/>
    </row>
    <row r="880" spans="1:34" ht="23.25" customHeight="1">
      <c r="A880" s="57"/>
      <c r="B880" s="57"/>
      <c r="C880" s="57"/>
      <c r="D880" s="58"/>
      <c r="E880" s="57"/>
      <c r="F880" s="58"/>
      <c r="G880" s="57"/>
      <c r="H880" s="57"/>
      <c r="I880" s="57"/>
      <c r="J880" s="57"/>
      <c r="K880" s="57"/>
      <c r="L880" s="57"/>
      <c r="M880" s="57"/>
      <c r="N880" s="57"/>
      <c r="O880" s="57"/>
      <c r="P880" s="58"/>
      <c r="Q880" s="57"/>
      <c r="R880" s="57"/>
      <c r="S880" s="57"/>
      <c r="T880" s="57"/>
      <c r="U880" s="57"/>
      <c r="V880" s="59"/>
      <c r="W880" s="59"/>
      <c r="X880" s="57"/>
      <c r="Y880" s="59"/>
      <c r="Z880" s="59"/>
      <c r="AA880" s="57"/>
      <c r="AB880" s="60"/>
      <c r="AC880" s="60"/>
      <c r="AD880" s="57"/>
      <c r="AE880" s="57"/>
      <c r="AF880" s="57"/>
      <c r="AG880" s="57"/>
      <c r="AH880" s="121"/>
    </row>
    <row r="881" spans="1:34" ht="23.25" customHeight="1">
      <c r="A881" s="57"/>
      <c r="B881" s="57"/>
      <c r="C881" s="57"/>
      <c r="D881" s="58"/>
      <c r="E881" s="57"/>
      <c r="F881" s="58"/>
      <c r="G881" s="57"/>
      <c r="H881" s="57"/>
      <c r="I881" s="57"/>
      <c r="J881" s="57"/>
      <c r="K881" s="57"/>
      <c r="L881" s="57"/>
      <c r="M881" s="57"/>
      <c r="N881" s="57"/>
      <c r="O881" s="57"/>
      <c r="P881" s="58"/>
      <c r="Q881" s="57"/>
      <c r="R881" s="57"/>
      <c r="S881" s="57"/>
      <c r="T881" s="57"/>
      <c r="U881" s="57"/>
      <c r="V881" s="59"/>
      <c r="W881" s="59"/>
      <c r="X881" s="57"/>
      <c r="Y881" s="59"/>
      <c r="Z881" s="59"/>
      <c r="AA881" s="57"/>
      <c r="AB881" s="60"/>
      <c r="AC881" s="60"/>
      <c r="AD881" s="57"/>
      <c r="AE881" s="57"/>
      <c r="AF881" s="57"/>
      <c r="AG881" s="57"/>
      <c r="AH881" s="121"/>
    </row>
    <row r="882" spans="1:34" ht="23.25" customHeight="1">
      <c r="A882" s="57"/>
      <c r="B882" s="57"/>
      <c r="C882" s="57"/>
      <c r="D882" s="58"/>
      <c r="E882" s="57"/>
      <c r="F882" s="58"/>
      <c r="G882" s="57"/>
      <c r="H882" s="57"/>
      <c r="I882" s="57"/>
      <c r="J882" s="57"/>
      <c r="K882" s="57"/>
      <c r="L882" s="57"/>
      <c r="M882" s="57"/>
      <c r="N882" s="57"/>
      <c r="O882" s="57"/>
      <c r="P882" s="58"/>
      <c r="Q882" s="57"/>
      <c r="R882" s="57"/>
      <c r="S882" s="57"/>
      <c r="T882" s="57"/>
      <c r="U882" s="57"/>
      <c r="V882" s="59"/>
      <c r="W882" s="59"/>
      <c r="X882" s="57"/>
      <c r="Y882" s="59"/>
      <c r="Z882" s="59"/>
      <c r="AA882" s="57"/>
      <c r="AB882" s="60"/>
      <c r="AC882" s="60"/>
      <c r="AD882" s="57"/>
      <c r="AE882" s="57"/>
      <c r="AF882" s="57"/>
      <c r="AG882" s="57"/>
      <c r="AH882" s="121"/>
    </row>
    <row r="883" spans="1:34" ht="23.25" customHeight="1">
      <c r="A883" s="57"/>
      <c r="B883" s="57"/>
      <c r="C883" s="57"/>
      <c r="D883" s="58"/>
      <c r="E883" s="57"/>
      <c r="F883" s="58"/>
      <c r="G883" s="57"/>
      <c r="H883" s="57"/>
      <c r="I883" s="57"/>
      <c r="J883" s="57"/>
      <c r="K883" s="57"/>
      <c r="L883" s="57"/>
      <c r="M883" s="57"/>
      <c r="N883" s="57"/>
      <c r="O883" s="57"/>
      <c r="P883" s="58"/>
      <c r="Q883" s="57"/>
      <c r="R883" s="57"/>
      <c r="S883" s="57"/>
      <c r="T883" s="57"/>
      <c r="U883" s="57"/>
      <c r="V883" s="59"/>
      <c r="W883" s="59"/>
      <c r="X883" s="57"/>
      <c r="Y883" s="59"/>
      <c r="Z883" s="59"/>
      <c r="AA883" s="57"/>
      <c r="AB883" s="60"/>
      <c r="AC883" s="60"/>
      <c r="AD883" s="57"/>
      <c r="AE883" s="57"/>
      <c r="AF883" s="57"/>
      <c r="AG883" s="57"/>
      <c r="AH883" s="121"/>
    </row>
    <row r="884" spans="1:34" ht="23.25" customHeight="1">
      <c r="A884" s="57"/>
      <c r="B884" s="57"/>
      <c r="C884" s="57"/>
      <c r="D884" s="58"/>
      <c r="E884" s="57"/>
      <c r="F884" s="58"/>
      <c r="G884" s="57"/>
      <c r="H884" s="57"/>
      <c r="I884" s="57"/>
      <c r="J884" s="57"/>
      <c r="K884" s="57"/>
      <c r="L884" s="57"/>
      <c r="M884" s="57"/>
      <c r="N884" s="57"/>
      <c r="O884" s="57"/>
      <c r="P884" s="58"/>
      <c r="Q884" s="57"/>
      <c r="R884" s="57"/>
      <c r="S884" s="57"/>
      <c r="T884" s="57"/>
      <c r="U884" s="57"/>
      <c r="V884" s="59"/>
      <c r="W884" s="59"/>
      <c r="X884" s="57"/>
      <c r="Y884" s="59"/>
      <c r="Z884" s="59"/>
      <c r="AA884" s="57"/>
      <c r="AB884" s="60"/>
      <c r="AC884" s="60"/>
      <c r="AD884" s="57"/>
      <c r="AE884" s="57"/>
      <c r="AF884" s="57"/>
      <c r="AG884" s="57"/>
      <c r="AH884" s="121"/>
    </row>
    <row r="885" spans="1:34" ht="23.25" customHeight="1">
      <c r="A885" s="57"/>
      <c r="B885" s="57"/>
      <c r="C885" s="57"/>
      <c r="D885" s="58"/>
      <c r="E885" s="57"/>
      <c r="F885" s="58"/>
      <c r="G885" s="57"/>
      <c r="H885" s="57"/>
      <c r="I885" s="57"/>
      <c r="J885" s="57"/>
      <c r="K885" s="57"/>
      <c r="L885" s="57"/>
      <c r="M885" s="57"/>
      <c r="N885" s="57"/>
      <c r="O885" s="57"/>
      <c r="P885" s="58"/>
      <c r="Q885" s="57"/>
      <c r="R885" s="57"/>
      <c r="S885" s="57"/>
      <c r="T885" s="57"/>
      <c r="U885" s="57"/>
      <c r="V885" s="59"/>
      <c r="W885" s="59"/>
      <c r="X885" s="57"/>
      <c r="Y885" s="59"/>
      <c r="Z885" s="59"/>
      <c r="AA885" s="57"/>
      <c r="AB885" s="60"/>
      <c r="AC885" s="60"/>
      <c r="AD885" s="57"/>
      <c r="AE885" s="57"/>
      <c r="AF885" s="57"/>
      <c r="AG885" s="57"/>
      <c r="AH885" s="121"/>
    </row>
    <row r="886" spans="1:34" ht="23.25" customHeight="1">
      <c r="A886" s="57"/>
      <c r="B886" s="57"/>
      <c r="C886" s="57"/>
      <c r="D886" s="57"/>
      <c r="E886" s="57"/>
      <c r="F886" s="58"/>
      <c r="G886" s="57"/>
      <c r="H886" s="57"/>
      <c r="I886" s="57"/>
      <c r="J886" s="57"/>
      <c r="K886" s="57"/>
      <c r="L886" s="57"/>
      <c r="M886" s="57"/>
      <c r="N886" s="57"/>
      <c r="O886" s="57"/>
      <c r="P886" s="58"/>
      <c r="Q886" s="57"/>
      <c r="R886" s="57"/>
      <c r="S886" s="57"/>
      <c r="T886" s="57"/>
      <c r="U886" s="57"/>
      <c r="V886" s="59"/>
      <c r="W886" s="59"/>
      <c r="X886" s="57"/>
      <c r="Y886" s="57"/>
      <c r="Z886" s="59"/>
      <c r="AA886" s="57"/>
      <c r="AB886" s="60"/>
      <c r="AC886" s="60"/>
      <c r="AD886" s="57"/>
      <c r="AE886" s="57"/>
      <c r="AF886" s="57"/>
      <c r="AG886" s="57"/>
      <c r="AH886" s="121"/>
    </row>
    <row r="887" spans="1:34" ht="23.25" customHeight="1">
      <c r="A887" s="57"/>
      <c r="B887" s="57"/>
      <c r="C887" s="57"/>
      <c r="D887" s="58"/>
      <c r="E887" s="57"/>
      <c r="F887" s="58"/>
      <c r="G887" s="57"/>
      <c r="H887" s="57"/>
      <c r="I887" s="57"/>
      <c r="J887" s="57"/>
      <c r="K887" s="57"/>
      <c r="L887" s="57"/>
      <c r="M887" s="57"/>
      <c r="N887" s="57"/>
      <c r="O887" s="57"/>
      <c r="P887" s="58"/>
      <c r="Q887" s="57"/>
      <c r="R887" s="57"/>
      <c r="S887" s="57"/>
      <c r="T887" s="57"/>
      <c r="U887" s="57"/>
      <c r="V887" s="59"/>
      <c r="W887" s="59"/>
      <c r="X887" s="57"/>
      <c r="Y887" s="59"/>
      <c r="Z887" s="59"/>
      <c r="AA887" s="57"/>
      <c r="AB887" s="60"/>
      <c r="AC887" s="60"/>
      <c r="AD887" s="57"/>
      <c r="AE887" s="57"/>
      <c r="AF887" s="57"/>
      <c r="AG887" s="57"/>
      <c r="AH887" s="121"/>
    </row>
    <row r="888" spans="1:34" ht="23.25" customHeight="1">
      <c r="A888" s="57"/>
      <c r="B888" s="57"/>
      <c r="C888" s="57"/>
      <c r="D888" s="58"/>
      <c r="E888" s="57"/>
      <c r="F888" s="58"/>
      <c r="G888" s="57"/>
      <c r="H888" s="57"/>
      <c r="I888" s="55"/>
      <c r="J888" s="57"/>
      <c r="K888" s="57"/>
      <c r="L888" s="57"/>
      <c r="M888" s="57"/>
      <c r="N888" s="57"/>
      <c r="O888" s="57"/>
      <c r="P888" s="58"/>
      <c r="Q888" s="57"/>
      <c r="R888" s="57"/>
      <c r="S888" s="57"/>
      <c r="T888" s="57"/>
      <c r="U888" s="57"/>
      <c r="V888" s="59"/>
      <c r="W888" s="59"/>
      <c r="X888" s="57"/>
      <c r="Y888" s="59"/>
      <c r="Z888" s="59"/>
      <c r="AA888" s="57"/>
      <c r="AB888" s="60"/>
      <c r="AC888" s="60"/>
      <c r="AD888" s="57"/>
      <c r="AE888" s="57"/>
      <c r="AF888" s="57"/>
      <c r="AG888" s="57"/>
      <c r="AH888" s="121"/>
    </row>
    <row r="889" spans="1:34" ht="23.25" customHeight="1">
      <c r="A889" s="57"/>
      <c r="B889" s="57"/>
      <c r="C889" s="57"/>
      <c r="D889" s="58"/>
      <c r="E889" s="57"/>
      <c r="F889" s="58"/>
      <c r="G889" s="57"/>
      <c r="H889" s="57"/>
      <c r="I889" s="57"/>
      <c r="J889" s="57"/>
      <c r="K889" s="57"/>
      <c r="L889" s="57"/>
      <c r="M889" s="57"/>
      <c r="N889" s="57"/>
      <c r="O889" s="57"/>
      <c r="P889" s="58"/>
      <c r="Q889" s="57"/>
      <c r="R889" s="57"/>
      <c r="S889" s="57"/>
      <c r="T889" s="57"/>
      <c r="U889" s="57"/>
      <c r="V889" s="59"/>
      <c r="W889" s="59"/>
      <c r="X889" s="57"/>
      <c r="Y889" s="59"/>
      <c r="Z889" s="59"/>
      <c r="AA889" s="57"/>
      <c r="AB889" s="60"/>
      <c r="AC889" s="60"/>
      <c r="AD889" s="57"/>
      <c r="AE889" s="57"/>
      <c r="AF889" s="57"/>
      <c r="AG889" s="57"/>
      <c r="AH889" s="121"/>
    </row>
    <row r="890" spans="1:34" ht="23.25" customHeight="1">
      <c r="A890" s="57"/>
      <c r="B890" s="57"/>
      <c r="C890" s="57"/>
      <c r="D890" s="58"/>
      <c r="E890" s="57"/>
      <c r="F890" s="58"/>
      <c r="G890" s="57"/>
      <c r="H890" s="57"/>
      <c r="I890" s="57"/>
      <c r="J890" s="57"/>
      <c r="K890" s="57"/>
      <c r="L890" s="57"/>
      <c r="M890" s="57"/>
      <c r="N890" s="57"/>
      <c r="O890" s="57"/>
      <c r="P890" s="58"/>
      <c r="Q890" s="57"/>
      <c r="R890" s="57"/>
      <c r="S890" s="57"/>
      <c r="T890" s="57"/>
      <c r="U890" s="57"/>
      <c r="V890" s="59"/>
      <c r="W890" s="59"/>
      <c r="X890" s="57"/>
      <c r="Y890" s="59"/>
      <c r="Z890" s="59"/>
      <c r="AA890" s="57"/>
      <c r="AB890" s="60"/>
      <c r="AC890" s="60"/>
      <c r="AD890" s="57"/>
      <c r="AE890" s="57"/>
      <c r="AF890" s="57"/>
      <c r="AG890" s="57"/>
      <c r="AH890" s="121"/>
    </row>
    <row r="891" spans="1:34" ht="23.25" customHeight="1">
      <c r="A891" s="57"/>
      <c r="B891" s="57"/>
      <c r="C891" s="57"/>
      <c r="D891" s="58"/>
      <c r="E891" s="57"/>
      <c r="F891" s="58"/>
      <c r="G891" s="57"/>
      <c r="H891" s="57"/>
      <c r="I891" s="57"/>
      <c r="J891" s="57"/>
      <c r="K891" s="57"/>
      <c r="L891" s="57"/>
      <c r="M891" s="57"/>
      <c r="N891" s="57"/>
      <c r="O891" s="57"/>
      <c r="P891" s="58"/>
      <c r="Q891" s="57"/>
      <c r="R891" s="57"/>
      <c r="S891" s="57"/>
      <c r="T891" s="57"/>
      <c r="U891" s="57"/>
      <c r="V891" s="59"/>
      <c r="W891" s="59"/>
      <c r="X891" s="57"/>
      <c r="Y891" s="59"/>
      <c r="Z891" s="59"/>
      <c r="AA891" s="57"/>
      <c r="AB891" s="60"/>
      <c r="AC891" s="60"/>
      <c r="AD891" s="57"/>
      <c r="AE891" s="57"/>
      <c r="AF891" s="57"/>
      <c r="AG891" s="57"/>
      <c r="AH891" s="121"/>
    </row>
    <row r="892" spans="1:34" ht="23.25" customHeight="1">
      <c r="A892" s="57"/>
      <c r="B892" s="57"/>
      <c r="C892" s="57"/>
      <c r="D892" s="58"/>
      <c r="E892" s="57"/>
      <c r="F892" s="58"/>
      <c r="G892" s="57"/>
      <c r="H892" s="57"/>
      <c r="I892" s="57"/>
      <c r="J892" s="57"/>
      <c r="K892" s="57"/>
      <c r="L892" s="57"/>
      <c r="M892" s="57"/>
      <c r="N892" s="57"/>
      <c r="O892" s="57"/>
      <c r="P892" s="58"/>
      <c r="Q892" s="57"/>
      <c r="R892" s="57"/>
      <c r="S892" s="57"/>
      <c r="T892" s="57"/>
      <c r="U892" s="57"/>
      <c r="V892" s="59"/>
      <c r="W892" s="59"/>
      <c r="X892" s="57"/>
      <c r="Y892" s="59"/>
      <c r="Z892" s="59"/>
      <c r="AA892" s="57"/>
      <c r="AB892" s="60"/>
      <c r="AC892" s="60"/>
      <c r="AD892" s="57"/>
      <c r="AE892" s="57"/>
      <c r="AF892" s="57"/>
      <c r="AG892" s="57"/>
      <c r="AH892" s="121"/>
    </row>
    <row r="893" spans="1:34" ht="23.25" customHeight="1">
      <c r="A893" s="57"/>
      <c r="B893" s="57"/>
      <c r="C893" s="57"/>
      <c r="D893" s="58"/>
      <c r="E893" s="57"/>
      <c r="F893" s="58"/>
      <c r="G893" s="57"/>
      <c r="H893" s="57"/>
      <c r="I893" s="57"/>
      <c r="J893" s="57"/>
      <c r="K893" s="57"/>
      <c r="L893" s="57"/>
      <c r="M893" s="57"/>
      <c r="N893" s="57"/>
      <c r="O893" s="57"/>
      <c r="P893" s="58"/>
      <c r="Q893" s="57"/>
      <c r="R893" s="57"/>
      <c r="S893" s="57"/>
      <c r="T893" s="57"/>
      <c r="U893" s="57"/>
      <c r="V893" s="59"/>
      <c r="W893" s="59"/>
      <c r="X893" s="57"/>
      <c r="Y893" s="59"/>
      <c r="Z893" s="59"/>
      <c r="AA893" s="57"/>
      <c r="AB893" s="60"/>
      <c r="AC893" s="60"/>
      <c r="AD893" s="57"/>
      <c r="AE893" s="57"/>
      <c r="AF893" s="57"/>
      <c r="AG893" s="57"/>
      <c r="AH893" s="121"/>
    </row>
    <row r="894" spans="1:34" ht="23.25" customHeight="1">
      <c r="A894" s="57"/>
      <c r="B894" s="57"/>
      <c r="C894" s="57"/>
      <c r="D894" s="58"/>
      <c r="E894" s="57"/>
      <c r="F894" s="58"/>
      <c r="G894" s="57"/>
      <c r="H894" s="57"/>
      <c r="I894" s="57"/>
      <c r="J894" s="57"/>
      <c r="K894" s="57"/>
      <c r="L894" s="57"/>
      <c r="M894" s="57"/>
      <c r="N894" s="57"/>
      <c r="O894" s="57"/>
      <c r="P894" s="58"/>
      <c r="Q894" s="57"/>
      <c r="R894" s="57"/>
      <c r="S894" s="57"/>
      <c r="T894" s="57"/>
      <c r="U894" s="57"/>
      <c r="V894" s="59"/>
      <c r="W894" s="59"/>
      <c r="X894" s="57"/>
      <c r="Y894" s="59"/>
      <c r="Z894" s="59"/>
      <c r="AA894" s="57"/>
      <c r="AB894" s="60"/>
      <c r="AC894" s="60"/>
      <c r="AD894" s="57"/>
      <c r="AE894" s="57"/>
      <c r="AF894" s="57"/>
      <c r="AG894" s="57"/>
      <c r="AH894" s="121"/>
    </row>
    <row r="895" spans="1:34" ht="23.25" customHeight="1">
      <c r="A895" s="57"/>
      <c r="B895" s="57"/>
      <c r="C895" s="57"/>
      <c r="D895" s="58"/>
      <c r="E895" s="57"/>
      <c r="F895" s="58"/>
      <c r="G895" s="57"/>
      <c r="H895" s="57"/>
      <c r="I895" s="57"/>
      <c r="J895" s="57"/>
      <c r="K895" s="57"/>
      <c r="L895" s="57"/>
      <c r="M895" s="57"/>
      <c r="N895" s="57"/>
      <c r="O895" s="57"/>
      <c r="P895" s="58"/>
      <c r="Q895" s="57"/>
      <c r="R895" s="57"/>
      <c r="S895" s="57"/>
      <c r="T895" s="57"/>
      <c r="U895" s="57"/>
      <c r="V895" s="59"/>
      <c r="W895" s="59"/>
      <c r="X895" s="57"/>
      <c r="Y895" s="59"/>
      <c r="Z895" s="59"/>
      <c r="AA895" s="57"/>
      <c r="AB895" s="60"/>
      <c r="AC895" s="60"/>
      <c r="AD895" s="57"/>
      <c r="AE895" s="57"/>
      <c r="AF895" s="57"/>
      <c r="AG895" s="57"/>
      <c r="AH895" s="121"/>
    </row>
    <row r="896" spans="1:34" ht="23.25" customHeight="1">
      <c r="A896" s="57"/>
      <c r="B896" s="57"/>
      <c r="C896" s="57"/>
      <c r="D896" s="58"/>
      <c r="E896" s="57"/>
      <c r="F896" s="58"/>
      <c r="G896" s="57"/>
      <c r="H896" s="57"/>
      <c r="I896" s="57"/>
      <c r="J896" s="57"/>
      <c r="K896" s="57"/>
      <c r="L896" s="57"/>
      <c r="M896" s="57"/>
      <c r="N896" s="57"/>
      <c r="O896" s="57"/>
      <c r="P896" s="58"/>
      <c r="Q896" s="57"/>
      <c r="R896" s="57"/>
      <c r="S896" s="57"/>
      <c r="T896" s="57"/>
      <c r="U896" s="57"/>
      <c r="V896" s="59"/>
      <c r="W896" s="59"/>
      <c r="X896" s="57"/>
      <c r="Y896" s="59"/>
      <c r="Z896" s="59"/>
      <c r="AA896" s="57"/>
      <c r="AB896" s="60"/>
      <c r="AC896" s="60"/>
      <c r="AD896" s="57"/>
      <c r="AE896" s="57"/>
      <c r="AF896" s="57"/>
      <c r="AG896" s="57"/>
      <c r="AH896" s="121"/>
    </row>
    <row r="897" spans="1:34" ht="23.25" customHeight="1">
      <c r="A897" s="57"/>
      <c r="B897" s="57"/>
      <c r="C897" s="57"/>
      <c r="D897" s="58"/>
      <c r="E897" s="57"/>
      <c r="F897" s="58"/>
      <c r="G897" s="57"/>
      <c r="H897" s="57"/>
      <c r="I897" s="57"/>
      <c r="J897" s="57"/>
      <c r="K897" s="57"/>
      <c r="L897" s="57"/>
      <c r="M897" s="57"/>
      <c r="N897" s="57"/>
      <c r="O897" s="57"/>
      <c r="P897" s="58"/>
      <c r="Q897" s="57"/>
      <c r="R897" s="57"/>
      <c r="S897" s="57"/>
      <c r="T897" s="57"/>
      <c r="U897" s="57"/>
      <c r="V897" s="59"/>
      <c r="W897" s="59"/>
      <c r="X897" s="57"/>
      <c r="Y897" s="59"/>
      <c r="Z897" s="59"/>
      <c r="AA897" s="57"/>
      <c r="AB897" s="60"/>
      <c r="AC897" s="60"/>
      <c r="AD897" s="57"/>
      <c r="AE897" s="57"/>
      <c r="AF897" s="57"/>
      <c r="AG897" s="57"/>
      <c r="AH897" s="121"/>
    </row>
    <row r="898" spans="1:34" ht="23.25" customHeight="1">
      <c r="A898" s="57"/>
      <c r="B898" s="57"/>
      <c r="C898" s="57"/>
      <c r="D898" s="58"/>
      <c r="E898" s="57"/>
      <c r="F898" s="58"/>
      <c r="G898" s="57"/>
      <c r="H898" s="57"/>
      <c r="I898" s="57"/>
      <c r="J898" s="57"/>
      <c r="K898" s="57"/>
      <c r="L898" s="57"/>
      <c r="M898" s="57"/>
      <c r="N898" s="57"/>
      <c r="O898" s="57"/>
      <c r="P898" s="58"/>
      <c r="Q898" s="57"/>
      <c r="R898" s="57"/>
      <c r="S898" s="57"/>
      <c r="T898" s="57"/>
      <c r="U898" s="57"/>
      <c r="V898" s="59"/>
      <c r="W898" s="59"/>
      <c r="X898" s="57"/>
      <c r="Y898" s="59"/>
      <c r="Z898" s="59"/>
      <c r="AA898" s="57"/>
      <c r="AB898" s="60"/>
      <c r="AC898" s="60"/>
      <c r="AD898" s="57"/>
      <c r="AE898" s="57"/>
      <c r="AF898" s="57"/>
      <c r="AG898" s="57"/>
      <c r="AH898" s="121"/>
    </row>
    <row r="899" spans="1:34" ht="23.25" customHeight="1">
      <c r="A899" s="57"/>
      <c r="B899" s="57"/>
      <c r="C899" s="57"/>
      <c r="D899" s="58"/>
      <c r="E899" s="57"/>
      <c r="F899" s="58"/>
      <c r="G899" s="57"/>
      <c r="H899" s="57"/>
      <c r="I899" s="57"/>
      <c r="J899" s="57"/>
      <c r="K899" s="57"/>
      <c r="L899" s="57"/>
      <c r="M899" s="57"/>
      <c r="N899" s="57"/>
      <c r="O899" s="57"/>
      <c r="P899" s="58"/>
      <c r="Q899" s="57"/>
      <c r="R899" s="57"/>
      <c r="S899" s="57"/>
      <c r="T899" s="57"/>
      <c r="U899" s="57"/>
      <c r="V899" s="59"/>
      <c r="W899" s="59"/>
      <c r="X899" s="57"/>
      <c r="Y899" s="59"/>
      <c r="Z899" s="59"/>
      <c r="AA899" s="57"/>
      <c r="AB899" s="60"/>
      <c r="AC899" s="60"/>
      <c r="AD899" s="57"/>
      <c r="AE899" s="57"/>
      <c r="AF899" s="57"/>
      <c r="AG899" s="57"/>
      <c r="AH899" s="121"/>
    </row>
    <row r="900" spans="1:34" ht="23.25" customHeight="1">
      <c r="A900" s="57"/>
      <c r="B900" s="57"/>
      <c r="C900" s="57"/>
      <c r="D900" s="58"/>
      <c r="E900" s="57"/>
      <c r="F900" s="58"/>
      <c r="G900" s="57"/>
      <c r="H900" s="57"/>
      <c r="I900" s="57"/>
      <c r="J900" s="57"/>
      <c r="K900" s="57"/>
      <c r="L900" s="57"/>
      <c r="M900" s="57"/>
      <c r="N900" s="57"/>
      <c r="O900" s="57"/>
      <c r="P900" s="58"/>
      <c r="Q900" s="57"/>
      <c r="R900" s="57"/>
      <c r="S900" s="57"/>
      <c r="T900" s="57"/>
      <c r="U900" s="57"/>
      <c r="V900" s="59"/>
      <c r="W900" s="59"/>
      <c r="X900" s="57"/>
      <c r="Y900" s="59"/>
      <c r="Z900" s="59"/>
      <c r="AA900" s="57"/>
      <c r="AB900" s="60"/>
      <c r="AC900" s="60"/>
      <c r="AD900" s="57"/>
      <c r="AE900" s="57"/>
      <c r="AF900" s="57"/>
      <c r="AG900" s="57"/>
      <c r="AH900" s="121"/>
    </row>
    <row r="901" spans="1:34" ht="23.25" customHeight="1">
      <c r="A901" s="57"/>
      <c r="B901" s="57"/>
      <c r="C901" s="57"/>
      <c r="D901" s="58"/>
      <c r="E901" s="57"/>
      <c r="F901" s="58"/>
      <c r="G901" s="57"/>
      <c r="H901" s="57"/>
      <c r="I901" s="57"/>
      <c r="J901" s="57"/>
      <c r="K901" s="57"/>
      <c r="L901" s="57"/>
      <c r="M901" s="57"/>
      <c r="N901" s="57"/>
      <c r="O901" s="57"/>
      <c r="P901" s="58"/>
      <c r="Q901" s="57"/>
      <c r="R901" s="57"/>
      <c r="S901" s="57"/>
      <c r="T901" s="57"/>
      <c r="U901" s="57"/>
      <c r="V901" s="59"/>
      <c r="W901" s="59"/>
      <c r="X901" s="57"/>
      <c r="Y901" s="59"/>
      <c r="Z901" s="59"/>
      <c r="AA901" s="57"/>
      <c r="AB901" s="60"/>
      <c r="AC901" s="60"/>
      <c r="AD901" s="57"/>
      <c r="AE901" s="57"/>
      <c r="AF901" s="57"/>
      <c r="AG901" s="57"/>
      <c r="AH901" s="121"/>
    </row>
    <row r="902" spans="1:34" ht="23.25" customHeight="1">
      <c r="A902" s="57"/>
      <c r="B902" s="57"/>
      <c r="C902" s="57"/>
      <c r="D902" s="58"/>
      <c r="E902" s="57"/>
      <c r="F902" s="58"/>
      <c r="G902" s="57"/>
      <c r="H902" s="57"/>
      <c r="I902" s="57"/>
      <c r="J902" s="57"/>
      <c r="K902" s="57"/>
      <c r="L902" s="57"/>
      <c r="M902" s="57"/>
      <c r="N902" s="57"/>
      <c r="O902" s="57"/>
      <c r="P902" s="58"/>
      <c r="Q902" s="57"/>
      <c r="R902" s="57"/>
      <c r="S902" s="57"/>
      <c r="T902" s="57"/>
      <c r="U902" s="57"/>
      <c r="V902" s="59"/>
      <c r="W902" s="59"/>
      <c r="X902" s="57"/>
      <c r="Y902" s="59"/>
      <c r="Z902" s="59"/>
      <c r="AA902" s="57"/>
      <c r="AB902" s="60"/>
      <c r="AC902" s="60"/>
      <c r="AD902" s="57"/>
      <c r="AE902" s="57"/>
      <c r="AF902" s="57"/>
      <c r="AG902" s="57"/>
      <c r="AH902" s="121"/>
    </row>
    <row r="903" spans="1:34" ht="23.25" customHeight="1">
      <c r="A903" s="57"/>
      <c r="B903" s="57"/>
      <c r="C903" s="57"/>
      <c r="D903" s="58"/>
      <c r="E903" s="57"/>
      <c r="F903" s="58"/>
      <c r="G903" s="57"/>
      <c r="H903" s="57"/>
      <c r="I903" s="57"/>
      <c r="J903" s="57"/>
      <c r="K903" s="57"/>
      <c r="L903" s="57"/>
      <c r="M903" s="57"/>
      <c r="N903" s="57"/>
      <c r="O903" s="57"/>
      <c r="P903" s="58"/>
      <c r="Q903" s="57"/>
      <c r="R903" s="57"/>
      <c r="S903" s="57"/>
      <c r="T903" s="57"/>
      <c r="U903" s="57"/>
      <c r="V903" s="59"/>
      <c r="W903" s="59"/>
      <c r="X903" s="57"/>
      <c r="Y903" s="59"/>
      <c r="Z903" s="59"/>
      <c r="AA903" s="57"/>
      <c r="AB903" s="60"/>
      <c r="AC903" s="60"/>
      <c r="AD903" s="57"/>
      <c r="AE903" s="57"/>
      <c r="AF903" s="57"/>
      <c r="AG903" s="57"/>
      <c r="AH903" s="121"/>
    </row>
    <row r="904" spans="1:34" ht="23.25" customHeight="1">
      <c r="A904" s="57"/>
      <c r="B904" s="57"/>
      <c r="C904" s="57"/>
      <c r="D904" s="58"/>
      <c r="E904" s="57"/>
      <c r="F904" s="58"/>
      <c r="G904" s="57"/>
      <c r="H904" s="57"/>
      <c r="I904" s="57"/>
      <c r="J904" s="57"/>
      <c r="K904" s="57"/>
      <c r="L904" s="57"/>
      <c r="M904" s="57"/>
      <c r="N904" s="57"/>
      <c r="O904" s="57"/>
      <c r="P904" s="58"/>
      <c r="Q904" s="57"/>
      <c r="R904" s="57"/>
      <c r="S904" s="57"/>
      <c r="T904" s="57"/>
      <c r="U904" s="57"/>
      <c r="V904" s="59"/>
      <c r="W904" s="59"/>
      <c r="X904" s="57"/>
      <c r="Y904" s="59"/>
      <c r="Z904" s="59"/>
      <c r="AA904" s="57"/>
      <c r="AB904" s="60"/>
      <c r="AC904" s="60"/>
      <c r="AD904" s="57"/>
      <c r="AE904" s="57"/>
      <c r="AF904" s="57"/>
      <c r="AG904" s="57"/>
      <c r="AH904" s="121"/>
    </row>
    <row r="905" spans="1:34" ht="23.25" customHeight="1">
      <c r="A905" s="57"/>
      <c r="B905" s="57"/>
      <c r="C905" s="57"/>
      <c r="D905" s="58"/>
      <c r="E905" s="57"/>
      <c r="F905" s="58"/>
      <c r="G905" s="57"/>
      <c r="H905" s="57"/>
      <c r="I905" s="57"/>
      <c r="J905" s="57"/>
      <c r="K905" s="57"/>
      <c r="L905" s="57"/>
      <c r="M905" s="57"/>
      <c r="N905" s="57"/>
      <c r="O905" s="57"/>
      <c r="P905" s="58"/>
      <c r="Q905" s="57"/>
      <c r="R905" s="57"/>
      <c r="S905" s="57"/>
      <c r="T905" s="57"/>
      <c r="U905" s="57"/>
      <c r="V905" s="59"/>
      <c r="W905" s="59"/>
      <c r="X905" s="57"/>
      <c r="Y905" s="59"/>
      <c r="Z905" s="59"/>
      <c r="AA905" s="57"/>
      <c r="AB905" s="60"/>
      <c r="AC905" s="60"/>
      <c r="AD905" s="57"/>
      <c r="AE905" s="57"/>
      <c r="AF905" s="57"/>
      <c r="AG905" s="57"/>
      <c r="AH905" s="121"/>
    </row>
    <row r="906" spans="1:34" ht="23.25" customHeight="1">
      <c r="A906" s="57"/>
      <c r="B906" s="57"/>
      <c r="C906" s="57"/>
      <c r="D906" s="58"/>
      <c r="E906" s="57"/>
      <c r="F906" s="58"/>
      <c r="G906" s="57"/>
      <c r="H906" s="57"/>
      <c r="I906" s="57"/>
      <c r="J906" s="57"/>
      <c r="K906" s="57"/>
      <c r="L906" s="57"/>
      <c r="M906" s="57"/>
      <c r="N906" s="57"/>
      <c r="O906" s="57"/>
      <c r="P906" s="58"/>
      <c r="Q906" s="57"/>
      <c r="R906" s="57"/>
      <c r="S906" s="57"/>
      <c r="T906" s="57"/>
      <c r="U906" s="57"/>
      <c r="V906" s="59"/>
      <c r="W906" s="59"/>
      <c r="X906" s="57"/>
      <c r="Y906" s="59"/>
      <c r="Z906" s="59"/>
      <c r="AA906" s="57"/>
      <c r="AB906" s="60"/>
      <c r="AC906" s="60"/>
      <c r="AD906" s="57"/>
      <c r="AE906" s="57"/>
      <c r="AF906" s="57"/>
      <c r="AG906" s="57"/>
      <c r="AH906" s="121"/>
    </row>
    <row r="907" spans="1:34" ht="23.25" customHeight="1">
      <c r="A907" s="57"/>
      <c r="B907" s="57"/>
      <c r="C907" s="57"/>
      <c r="D907" s="58"/>
      <c r="E907" s="57"/>
      <c r="F907" s="58"/>
      <c r="G907" s="57"/>
      <c r="H907" s="57"/>
      <c r="I907" s="57"/>
      <c r="J907" s="57"/>
      <c r="K907" s="57"/>
      <c r="L907" s="57"/>
      <c r="M907" s="57"/>
      <c r="N907" s="57"/>
      <c r="O907" s="57"/>
      <c r="P907" s="58"/>
      <c r="Q907" s="57"/>
      <c r="R907" s="57"/>
      <c r="S907" s="57"/>
      <c r="T907" s="57"/>
      <c r="U907" s="57"/>
      <c r="V907" s="59"/>
      <c r="W907" s="59"/>
      <c r="X907" s="57"/>
      <c r="Y907" s="59"/>
      <c r="Z907" s="59"/>
      <c r="AA907" s="57"/>
      <c r="AB907" s="60"/>
      <c r="AC907" s="60"/>
      <c r="AD907" s="57"/>
      <c r="AE907" s="57"/>
      <c r="AF907" s="57"/>
      <c r="AG907" s="57"/>
      <c r="AH907" s="121"/>
    </row>
    <row r="908" spans="1:34" ht="23.25" customHeight="1">
      <c r="A908" s="57"/>
      <c r="B908" s="57"/>
      <c r="C908" s="57"/>
      <c r="D908" s="58"/>
      <c r="E908" s="57"/>
      <c r="F908" s="58"/>
      <c r="G908" s="57"/>
      <c r="H908" s="57"/>
      <c r="I908" s="57"/>
      <c r="J908" s="57"/>
      <c r="K908" s="57"/>
      <c r="L908" s="57"/>
      <c r="M908" s="57"/>
      <c r="N908" s="57"/>
      <c r="O908" s="57"/>
      <c r="P908" s="58"/>
      <c r="Q908" s="57"/>
      <c r="R908" s="57"/>
      <c r="S908" s="57"/>
      <c r="T908" s="57"/>
      <c r="U908" s="57"/>
      <c r="V908" s="59"/>
      <c r="W908" s="59"/>
      <c r="X908" s="57"/>
      <c r="Y908" s="59"/>
      <c r="Z908" s="59"/>
      <c r="AA908" s="57"/>
      <c r="AB908" s="60"/>
      <c r="AC908" s="60"/>
      <c r="AD908" s="57"/>
      <c r="AE908" s="57"/>
      <c r="AF908" s="57"/>
      <c r="AG908" s="57"/>
      <c r="AH908" s="121"/>
    </row>
    <row r="909" spans="1:34" ht="23.25" customHeight="1">
      <c r="A909" s="57"/>
      <c r="B909" s="57"/>
      <c r="C909" s="57"/>
      <c r="D909" s="58"/>
      <c r="E909" s="57"/>
      <c r="F909" s="58"/>
      <c r="G909" s="57"/>
      <c r="H909" s="57"/>
      <c r="I909" s="57"/>
      <c r="J909" s="57"/>
      <c r="K909" s="57"/>
      <c r="L909" s="57"/>
      <c r="M909" s="57"/>
      <c r="N909" s="57"/>
      <c r="O909" s="57"/>
      <c r="P909" s="58"/>
      <c r="Q909" s="57"/>
      <c r="R909" s="57"/>
      <c r="S909" s="57"/>
      <c r="T909" s="57"/>
      <c r="U909" s="57"/>
      <c r="V909" s="59"/>
      <c r="W909" s="59"/>
      <c r="X909" s="57"/>
      <c r="Y909" s="59"/>
      <c r="Z909" s="59"/>
      <c r="AA909" s="57"/>
      <c r="AB909" s="60"/>
      <c r="AC909" s="60"/>
      <c r="AD909" s="57"/>
      <c r="AE909" s="57"/>
      <c r="AF909" s="57"/>
      <c r="AG909" s="57"/>
      <c r="AH909" s="121"/>
    </row>
    <row r="910" spans="1:34" ht="23.25" customHeight="1">
      <c r="A910" s="57"/>
      <c r="B910" s="57"/>
      <c r="C910" s="57"/>
      <c r="D910" s="58"/>
      <c r="E910" s="57"/>
      <c r="F910" s="58"/>
      <c r="G910" s="57"/>
      <c r="H910" s="57"/>
      <c r="I910" s="57"/>
      <c r="J910" s="57"/>
      <c r="K910" s="57"/>
      <c r="L910" s="57"/>
      <c r="M910" s="57"/>
      <c r="N910" s="57"/>
      <c r="O910" s="57"/>
      <c r="P910" s="58"/>
      <c r="Q910" s="57"/>
      <c r="R910" s="57"/>
      <c r="S910" s="57"/>
      <c r="T910" s="57"/>
      <c r="U910" s="57"/>
      <c r="V910" s="59"/>
      <c r="W910" s="59"/>
      <c r="X910" s="57"/>
      <c r="Y910" s="59"/>
      <c r="Z910" s="59"/>
      <c r="AA910" s="57"/>
      <c r="AB910" s="60"/>
      <c r="AC910" s="60"/>
      <c r="AD910" s="57"/>
      <c r="AE910" s="57"/>
      <c r="AF910" s="57"/>
      <c r="AG910" s="57"/>
      <c r="AH910" s="121"/>
    </row>
    <row r="911" spans="1:34" ht="23.25" customHeight="1">
      <c r="A911" s="57"/>
      <c r="B911" s="57"/>
      <c r="C911" s="57"/>
      <c r="D911" s="58"/>
      <c r="E911" s="57"/>
      <c r="F911" s="58"/>
      <c r="G911" s="57"/>
      <c r="H911" s="57"/>
      <c r="I911" s="57"/>
      <c r="J911" s="57"/>
      <c r="K911" s="57"/>
      <c r="L911" s="57"/>
      <c r="M911" s="57"/>
      <c r="N911" s="57"/>
      <c r="O911" s="57"/>
      <c r="P911" s="58"/>
      <c r="Q911" s="57"/>
      <c r="R911" s="57"/>
      <c r="S911" s="57"/>
      <c r="T911" s="57"/>
      <c r="U911" s="57"/>
      <c r="V911" s="59"/>
      <c r="W911" s="59"/>
      <c r="X911" s="57"/>
      <c r="Y911" s="59"/>
      <c r="Z911" s="59"/>
      <c r="AA911" s="57"/>
      <c r="AB911" s="60"/>
      <c r="AC911" s="60"/>
      <c r="AD911" s="57"/>
      <c r="AE911" s="57"/>
      <c r="AF911" s="57"/>
      <c r="AG911" s="57"/>
      <c r="AH911" s="121"/>
    </row>
    <row r="912" spans="1:34" ht="23.25" customHeight="1">
      <c r="A912" s="57"/>
      <c r="B912" s="57"/>
      <c r="C912" s="57"/>
      <c r="D912" s="58"/>
      <c r="E912" s="57"/>
      <c r="F912" s="58"/>
      <c r="G912" s="57"/>
      <c r="H912" s="57"/>
      <c r="I912" s="57"/>
      <c r="J912" s="57"/>
      <c r="K912" s="57"/>
      <c r="L912" s="57"/>
      <c r="M912" s="57"/>
      <c r="N912" s="57"/>
      <c r="O912" s="57"/>
      <c r="P912" s="58"/>
      <c r="Q912" s="57"/>
      <c r="R912" s="57"/>
      <c r="S912" s="57"/>
      <c r="T912" s="57"/>
      <c r="U912" s="57"/>
      <c r="V912" s="59"/>
      <c r="W912" s="59"/>
      <c r="X912" s="57"/>
      <c r="Y912" s="59"/>
      <c r="Z912" s="59"/>
      <c r="AA912" s="57"/>
      <c r="AB912" s="60"/>
      <c r="AC912" s="60"/>
      <c r="AD912" s="57"/>
      <c r="AE912" s="57"/>
      <c r="AF912" s="57"/>
      <c r="AG912" s="57"/>
      <c r="AH912" s="121"/>
    </row>
    <row r="913" spans="1:34" ht="23.25" customHeight="1">
      <c r="A913" s="57"/>
      <c r="B913" s="57"/>
      <c r="C913" s="57"/>
      <c r="D913" s="58"/>
      <c r="E913" s="57"/>
      <c r="F913" s="58"/>
      <c r="G913" s="57"/>
      <c r="H913" s="57"/>
      <c r="I913" s="57"/>
      <c r="J913" s="57"/>
      <c r="K913" s="57"/>
      <c r="L913" s="57"/>
      <c r="M913" s="57"/>
      <c r="N913" s="57"/>
      <c r="O913" s="57"/>
      <c r="P913" s="58"/>
      <c r="Q913" s="57"/>
      <c r="R913" s="57"/>
      <c r="S913" s="57"/>
      <c r="T913" s="57"/>
      <c r="U913" s="57"/>
      <c r="V913" s="59"/>
      <c r="W913" s="59"/>
      <c r="X913" s="57"/>
      <c r="Y913" s="59"/>
      <c r="Z913" s="59"/>
      <c r="AA913" s="57"/>
      <c r="AB913" s="60"/>
      <c r="AC913" s="60"/>
      <c r="AD913" s="57"/>
      <c r="AE913" s="57"/>
      <c r="AF913" s="57"/>
      <c r="AG913" s="57"/>
      <c r="AH913" s="121"/>
    </row>
    <row r="914" spans="1:34" ht="23.25" customHeight="1">
      <c r="A914" s="57"/>
      <c r="B914" s="57"/>
      <c r="C914" s="57"/>
      <c r="D914" s="58"/>
      <c r="E914" s="57"/>
      <c r="F914" s="58"/>
      <c r="G914" s="57"/>
      <c r="H914" s="57"/>
      <c r="I914" s="57"/>
      <c r="J914" s="57"/>
      <c r="K914" s="57"/>
      <c r="L914" s="57"/>
      <c r="M914" s="57"/>
      <c r="N914" s="57"/>
      <c r="O914" s="57"/>
      <c r="P914" s="58"/>
      <c r="Q914" s="57"/>
      <c r="R914" s="57"/>
      <c r="S914" s="57"/>
      <c r="T914" s="57"/>
      <c r="U914" s="57"/>
      <c r="V914" s="59"/>
      <c r="W914" s="59"/>
      <c r="X914" s="57"/>
      <c r="Y914" s="59"/>
      <c r="Z914" s="59"/>
      <c r="AA914" s="57"/>
      <c r="AB914" s="60"/>
      <c r="AC914" s="60"/>
      <c r="AD914" s="57"/>
      <c r="AE914" s="57"/>
      <c r="AF914" s="57"/>
      <c r="AG914" s="57"/>
      <c r="AH914" s="121"/>
    </row>
    <row r="915" spans="1:34" ht="23.25" customHeight="1">
      <c r="A915" s="57"/>
      <c r="B915" s="57"/>
      <c r="C915" s="57"/>
      <c r="D915" s="58"/>
      <c r="E915" s="57"/>
      <c r="F915" s="58"/>
      <c r="G915" s="57"/>
      <c r="H915" s="57"/>
      <c r="I915" s="57"/>
      <c r="J915" s="57"/>
      <c r="K915" s="57"/>
      <c r="L915" s="57"/>
      <c r="M915" s="57"/>
      <c r="N915" s="57"/>
      <c r="O915" s="57"/>
      <c r="P915" s="58"/>
      <c r="Q915" s="57"/>
      <c r="R915" s="57"/>
      <c r="S915" s="57"/>
      <c r="T915" s="57"/>
      <c r="U915" s="57"/>
      <c r="V915" s="59"/>
      <c r="W915" s="59"/>
      <c r="X915" s="57"/>
      <c r="Y915" s="59"/>
      <c r="Z915" s="59"/>
      <c r="AA915" s="57"/>
      <c r="AB915" s="60"/>
      <c r="AC915" s="60"/>
      <c r="AD915" s="57"/>
      <c r="AE915" s="57"/>
      <c r="AF915" s="57"/>
      <c r="AG915" s="57"/>
      <c r="AH915" s="121"/>
    </row>
    <row r="916" spans="1:34" ht="23.25" customHeight="1">
      <c r="A916" s="57"/>
      <c r="B916" s="57"/>
      <c r="C916" s="57"/>
      <c r="D916" s="58"/>
      <c r="E916" s="57"/>
      <c r="F916" s="58"/>
      <c r="G916" s="57"/>
      <c r="H916" s="57"/>
      <c r="I916" s="57"/>
      <c r="J916" s="57"/>
      <c r="K916" s="57"/>
      <c r="L916" s="57"/>
      <c r="M916" s="57"/>
      <c r="N916" s="57"/>
      <c r="O916" s="57"/>
      <c r="P916" s="58"/>
      <c r="Q916" s="57"/>
      <c r="R916" s="57"/>
      <c r="S916" s="57"/>
      <c r="T916" s="57"/>
      <c r="U916" s="57"/>
      <c r="V916" s="59"/>
      <c r="W916" s="59"/>
      <c r="X916" s="57"/>
      <c r="Y916" s="59"/>
      <c r="Z916" s="59"/>
      <c r="AA916" s="57"/>
      <c r="AB916" s="60"/>
      <c r="AC916" s="60"/>
      <c r="AD916" s="57"/>
      <c r="AE916" s="57"/>
      <c r="AF916" s="57"/>
      <c r="AG916" s="57"/>
      <c r="AH916" s="121"/>
    </row>
    <row r="917" spans="1:34" ht="23.25" customHeight="1">
      <c r="A917" s="57"/>
      <c r="B917" s="57"/>
      <c r="C917" s="57"/>
      <c r="D917" s="58"/>
      <c r="E917" s="57"/>
      <c r="F917" s="58"/>
      <c r="G917" s="57"/>
      <c r="H917" s="57"/>
      <c r="I917" s="57"/>
      <c r="J917" s="57"/>
      <c r="K917" s="57"/>
      <c r="L917" s="57"/>
      <c r="M917" s="57"/>
      <c r="N917" s="57"/>
      <c r="O917" s="57"/>
      <c r="P917" s="58"/>
      <c r="Q917" s="57"/>
      <c r="R917" s="57"/>
      <c r="S917" s="57"/>
      <c r="T917" s="57"/>
      <c r="U917" s="57"/>
      <c r="V917" s="59"/>
      <c r="W917" s="59"/>
      <c r="X917" s="57"/>
      <c r="Y917" s="59"/>
      <c r="Z917" s="59"/>
      <c r="AA917" s="57"/>
      <c r="AB917" s="60"/>
      <c r="AC917" s="60"/>
      <c r="AD917" s="57"/>
      <c r="AE917" s="57"/>
      <c r="AF917" s="57"/>
      <c r="AG917" s="57"/>
      <c r="AH917" s="121"/>
    </row>
    <row r="918" spans="1:34" ht="23.25" customHeight="1">
      <c r="A918" s="57"/>
      <c r="B918" s="57"/>
      <c r="C918" s="57"/>
      <c r="D918" s="58"/>
      <c r="E918" s="57"/>
      <c r="F918" s="58"/>
      <c r="G918" s="57"/>
      <c r="H918" s="57"/>
      <c r="I918" s="57"/>
      <c r="J918" s="57"/>
      <c r="K918" s="57"/>
      <c r="L918" s="57"/>
      <c r="M918" s="57"/>
      <c r="N918" s="57"/>
      <c r="O918" s="57"/>
      <c r="P918" s="58"/>
      <c r="Q918" s="57"/>
      <c r="R918" s="57"/>
      <c r="S918" s="57"/>
      <c r="T918" s="57"/>
      <c r="U918" s="57"/>
      <c r="V918" s="59"/>
      <c r="W918" s="59"/>
      <c r="X918" s="57"/>
      <c r="Y918" s="59"/>
      <c r="Z918" s="59"/>
      <c r="AA918" s="57"/>
      <c r="AB918" s="60"/>
      <c r="AC918" s="60"/>
      <c r="AD918" s="57"/>
      <c r="AE918" s="57"/>
      <c r="AF918" s="57"/>
      <c r="AG918" s="57"/>
      <c r="AH918" s="121"/>
    </row>
    <row r="919" spans="1:34" ht="23.25" customHeight="1">
      <c r="A919" s="57"/>
      <c r="B919" s="57"/>
      <c r="C919" s="57"/>
      <c r="D919" s="58"/>
      <c r="E919" s="57"/>
      <c r="F919" s="58"/>
      <c r="G919" s="57"/>
      <c r="H919" s="57"/>
      <c r="I919" s="57"/>
      <c r="J919" s="57"/>
      <c r="K919" s="57"/>
      <c r="L919" s="57"/>
      <c r="M919" s="57"/>
      <c r="N919" s="57"/>
      <c r="O919" s="57"/>
      <c r="P919" s="58"/>
      <c r="Q919" s="57"/>
      <c r="R919" s="57"/>
      <c r="S919" s="57"/>
      <c r="T919" s="57"/>
      <c r="U919" s="57"/>
      <c r="V919" s="59"/>
      <c r="W919" s="59"/>
      <c r="X919" s="57"/>
      <c r="Y919" s="59"/>
      <c r="Z919" s="59"/>
      <c r="AA919" s="57"/>
      <c r="AB919" s="60"/>
      <c r="AC919" s="60"/>
      <c r="AD919" s="57"/>
      <c r="AE919" s="57"/>
      <c r="AF919" s="57"/>
      <c r="AG919" s="57"/>
      <c r="AH919" s="121"/>
    </row>
    <row r="920" spans="1:34" ht="23.25" customHeight="1">
      <c r="A920" s="57"/>
      <c r="B920" s="57"/>
      <c r="C920" s="57"/>
      <c r="D920" s="58"/>
      <c r="E920" s="57"/>
      <c r="F920" s="58"/>
      <c r="G920" s="57"/>
      <c r="H920" s="57"/>
      <c r="I920" s="57"/>
      <c r="J920" s="57"/>
      <c r="K920" s="57"/>
      <c r="L920" s="57"/>
      <c r="M920" s="57"/>
      <c r="N920" s="57"/>
      <c r="O920" s="57"/>
      <c r="P920" s="58"/>
      <c r="Q920" s="57"/>
      <c r="R920" s="57"/>
      <c r="S920" s="57"/>
      <c r="T920" s="57"/>
      <c r="U920" s="57"/>
      <c r="V920" s="59"/>
      <c r="W920" s="59"/>
      <c r="X920" s="57"/>
      <c r="Y920" s="59"/>
      <c r="Z920" s="59"/>
      <c r="AA920" s="57"/>
      <c r="AB920" s="60"/>
      <c r="AC920" s="60"/>
      <c r="AD920" s="57"/>
      <c r="AE920" s="57"/>
      <c r="AF920" s="57"/>
      <c r="AG920" s="57"/>
      <c r="AH920" s="121"/>
    </row>
    <row r="921" spans="1:34" ht="23.25" customHeight="1">
      <c r="A921" s="57"/>
      <c r="B921" s="57"/>
      <c r="C921" s="57"/>
      <c r="D921" s="58"/>
      <c r="E921" s="57"/>
      <c r="F921" s="58"/>
      <c r="G921" s="57"/>
      <c r="H921" s="57"/>
      <c r="I921" s="57"/>
      <c r="J921" s="57"/>
      <c r="K921" s="57"/>
      <c r="L921" s="57"/>
      <c r="M921" s="57"/>
      <c r="N921" s="57"/>
      <c r="O921" s="57"/>
      <c r="P921" s="58"/>
      <c r="Q921" s="57"/>
      <c r="R921" s="57"/>
      <c r="S921" s="57"/>
      <c r="T921" s="57"/>
      <c r="U921" s="57"/>
      <c r="V921" s="59"/>
      <c r="W921" s="59"/>
      <c r="X921" s="57"/>
      <c r="Y921" s="59"/>
      <c r="Z921" s="59"/>
      <c r="AA921" s="57"/>
      <c r="AB921" s="60"/>
      <c r="AC921" s="60"/>
      <c r="AD921" s="57"/>
      <c r="AE921" s="57"/>
      <c r="AF921" s="57"/>
      <c r="AG921" s="57"/>
      <c r="AH921" s="121"/>
    </row>
    <row r="922" spans="1:34" ht="23.25" customHeight="1">
      <c r="A922" s="57"/>
      <c r="B922" s="57"/>
      <c r="C922" s="57"/>
      <c r="D922" s="58"/>
      <c r="E922" s="57"/>
      <c r="F922" s="58"/>
      <c r="G922" s="57"/>
      <c r="H922" s="57"/>
      <c r="I922" s="57"/>
      <c r="J922" s="57"/>
      <c r="K922" s="57"/>
      <c r="L922" s="57"/>
      <c r="M922" s="57"/>
      <c r="N922" s="57"/>
      <c r="O922" s="57"/>
      <c r="P922" s="58"/>
      <c r="Q922" s="57"/>
      <c r="R922" s="57"/>
      <c r="S922" s="57"/>
      <c r="T922" s="57"/>
      <c r="U922" s="57"/>
      <c r="V922" s="59"/>
      <c r="W922" s="59"/>
      <c r="X922" s="57"/>
      <c r="Y922" s="59"/>
      <c r="Z922" s="59"/>
      <c r="AA922" s="57"/>
      <c r="AB922" s="60"/>
      <c r="AC922" s="60"/>
      <c r="AD922" s="57"/>
      <c r="AE922" s="57"/>
      <c r="AF922" s="57"/>
      <c r="AG922" s="57"/>
      <c r="AH922" s="121"/>
    </row>
    <row r="923" spans="1:34" ht="23.25" customHeight="1">
      <c r="A923" s="57"/>
      <c r="B923" s="57"/>
      <c r="C923" s="57"/>
      <c r="D923" s="58"/>
      <c r="E923" s="57"/>
      <c r="F923" s="58"/>
      <c r="G923" s="57"/>
      <c r="H923" s="57"/>
      <c r="I923" s="57"/>
      <c r="J923" s="57"/>
      <c r="K923" s="57"/>
      <c r="L923" s="57"/>
      <c r="M923" s="57"/>
      <c r="N923" s="57"/>
      <c r="O923" s="57"/>
      <c r="P923" s="58"/>
      <c r="Q923" s="57"/>
      <c r="R923" s="57"/>
      <c r="S923" s="57"/>
      <c r="T923" s="57"/>
      <c r="U923" s="57"/>
      <c r="V923" s="59"/>
      <c r="W923" s="59"/>
      <c r="X923" s="57"/>
      <c r="Y923" s="59"/>
      <c r="Z923" s="59"/>
      <c r="AA923" s="57"/>
      <c r="AB923" s="60"/>
      <c r="AC923" s="60"/>
      <c r="AD923" s="57"/>
      <c r="AE923" s="57"/>
      <c r="AF923" s="57"/>
      <c r="AG923" s="57"/>
      <c r="AH923" s="121"/>
    </row>
    <row r="924" spans="1:34" ht="23.25" customHeight="1">
      <c r="A924" s="57"/>
      <c r="B924" s="57"/>
      <c r="C924" s="57"/>
      <c r="D924" s="58"/>
      <c r="E924" s="57"/>
      <c r="F924" s="58"/>
      <c r="G924" s="57"/>
      <c r="H924" s="57"/>
      <c r="I924" s="57"/>
      <c r="J924" s="57"/>
      <c r="K924" s="57"/>
      <c r="L924" s="57"/>
      <c r="M924" s="57"/>
      <c r="N924" s="57"/>
      <c r="O924" s="57"/>
      <c r="P924" s="58"/>
      <c r="Q924" s="57"/>
      <c r="R924" s="57"/>
      <c r="S924" s="57"/>
      <c r="T924" s="57"/>
      <c r="U924" s="57"/>
      <c r="V924" s="59"/>
      <c r="W924" s="59"/>
      <c r="X924" s="57"/>
      <c r="Y924" s="59"/>
      <c r="Z924" s="59"/>
      <c r="AA924" s="57"/>
      <c r="AB924" s="60"/>
      <c r="AC924" s="60"/>
      <c r="AD924" s="57"/>
      <c r="AE924" s="57"/>
      <c r="AF924" s="57"/>
      <c r="AG924" s="57"/>
      <c r="AH924" s="121"/>
    </row>
    <row r="925" spans="1:34" ht="23.25" customHeight="1">
      <c r="A925" s="57"/>
      <c r="B925" s="57"/>
      <c r="C925" s="57"/>
      <c r="D925" s="58"/>
      <c r="E925" s="57"/>
      <c r="F925" s="58"/>
      <c r="G925" s="57"/>
      <c r="H925" s="57"/>
      <c r="I925" s="57"/>
      <c r="J925" s="57"/>
      <c r="K925" s="57"/>
      <c r="L925" s="57"/>
      <c r="M925" s="57"/>
      <c r="N925" s="57"/>
      <c r="O925" s="57"/>
      <c r="P925" s="58"/>
      <c r="Q925" s="57"/>
      <c r="R925" s="57"/>
      <c r="S925" s="57"/>
      <c r="T925" s="57"/>
      <c r="U925" s="57"/>
      <c r="V925" s="59"/>
      <c r="W925" s="59"/>
      <c r="X925" s="57"/>
      <c r="Y925" s="59"/>
      <c r="Z925" s="59"/>
      <c r="AA925" s="57"/>
      <c r="AB925" s="60"/>
      <c r="AC925" s="60"/>
      <c r="AD925" s="57"/>
      <c r="AE925" s="57"/>
      <c r="AF925" s="57"/>
      <c r="AG925" s="57"/>
      <c r="AH925" s="121"/>
    </row>
    <row r="926" spans="1:34" ht="23.25" customHeight="1">
      <c r="A926" s="57"/>
      <c r="B926" s="57"/>
      <c r="C926" s="57"/>
      <c r="D926" s="58"/>
      <c r="E926" s="57"/>
      <c r="F926" s="58"/>
      <c r="G926" s="57"/>
      <c r="H926" s="57"/>
      <c r="I926" s="57"/>
      <c r="J926" s="57"/>
      <c r="K926" s="57"/>
      <c r="L926" s="57"/>
      <c r="M926" s="57"/>
      <c r="N926" s="57"/>
      <c r="O926" s="57"/>
      <c r="P926" s="58"/>
      <c r="Q926" s="57"/>
      <c r="R926" s="57"/>
      <c r="S926" s="57"/>
      <c r="T926" s="57"/>
      <c r="U926" s="57"/>
      <c r="V926" s="59"/>
      <c r="W926" s="59"/>
      <c r="X926" s="57"/>
      <c r="Y926" s="59"/>
      <c r="Z926" s="59"/>
      <c r="AA926" s="57"/>
      <c r="AB926" s="60"/>
      <c r="AC926" s="60"/>
      <c r="AD926" s="57"/>
      <c r="AE926" s="57"/>
      <c r="AF926" s="57"/>
      <c r="AG926" s="57"/>
      <c r="AH926" s="121"/>
    </row>
    <row r="927" spans="1:34" ht="23.25" customHeight="1">
      <c r="A927" s="57"/>
      <c r="B927" s="57"/>
      <c r="C927" s="57"/>
      <c r="D927" s="58"/>
      <c r="E927" s="57"/>
      <c r="F927" s="58"/>
      <c r="G927" s="57"/>
      <c r="H927" s="57"/>
      <c r="I927" s="57"/>
      <c r="J927" s="57"/>
      <c r="K927" s="57"/>
      <c r="L927" s="57"/>
      <c r="M927" s="57"/>
      <c r="N927" s="57"/>
      <c r="O927" s="57"/>
      <c r="P927" s="58"/>
      <c r="Q927" s="57"/>
      <c r="R927" s="57"/>
      <c r="S927" s="57"/>
      <c r="T927" s="57"/>
      <c r="U927" s="57"/>
      <c r="V927" s="59"/>
      <c r="W927" s="59"/>
      <c r="X927" s="57"/>
      <c r="Y927" s="59"/>
      <c r="Z927" s="59"/>
      <c r="AA927" s="57"/>
      <c r="AB927" s="60"/>
      <c r="AC927" s="60"/>
      <c r="AD927" s="57"/>
      <c r="AE927" s="57"/>
      <c r="AF927" s="57"/>
      <c r="AG927" s="57"/>
      <c r="AH927" s="121"/>
    </row>
    <row r="928" spans="1:34" ht="23.25" customHeight="1">
      <c r="A928" s="57"/>
      <c r="B928" s="57"/>
      <c r="C928" s="57"/>
      <c r="D928" s="58"/>
      <c r="E928" s="57"/>
      <c r="F928" s="58"/>
      <c r="G928" s="57"/>
      <c r="H928" s="57"/>
      <c r="I928" s="57"/>
      <c r="J928" s="57"/>
      <c r="K928" s="57"/>
      <c r="L928" s="57"/>
      <c r="M928" s="57"/>
      <c r="N928" s="57"/>
      <c r="O928" s="57"/>
      <c r="P928" s="58"/>
      <c r="Q928" s="57"/>
      <c r="R928" s="57"/>
      <c r="S928" s="57"/>
      <c r="T928" s="57"/>
      <c r="U928" s="57"/>
      <c r="V928" s="59"/>
      <c r="W928" s="59"/>
      <c r="X928" s="57"/>
      <c r="Y928" s="59"/>
      <c r="Z928" s="59"/>
      <c r="AA928" s="57"/>
      <c r="AB928" s="60"/>
      <c r="AC928" s="60"/>
      <c r="AD928" s="57"/>
      <c r="AE928" s="57"/>
      <c r="AF928" s="57"/>
      <c r="AG928" s="57"/>
      <c r="AH928" s="121"/>
    </row>
    <row r="929" spans="1:34" ht="23.25" customHeight="1">
      <c r="A929" s="57"/>
      <c r="B929" s="57"/>
      <c r="C929" s="57"/>
      <c r="D929" s="58"/>
      <c r="E929" s="57"/>
      <c r="F929" s="58"/>
      <c r="G929" s="57"/>
      <c r="H929" s="57"/>
      <c r="I929" s="57"/>
      <c r="J929" s="57"/>
      <c r="K929" s="57"/>
      <c r="L929" s="57"/>
      <c r="M929" s="57"/>
      <c r="N929" s="57"/>
      <c r="O929" s="57"/>
      <c r="P929" s="58"/>
      <c r="Q929" s="57"/>
      <c r="R929" s="57"/>
      <c r="S929" s="57"/>
      <c r="T929" s="57"/>
      <c r="U929" s="57"/>
      <c r="V929" s="59"/>
      <c r="W929" s="59"/>
      <c r="X929" s="57"/>
      <c r="Y929" s="59"/>
      <c r="Z929" s="59"/>
      <c r="AA929" s="57"/>
      <c r="AB929" s="60"/>
      <c r="AC929" s="60"/>
      <c r="AD929" s="57"/>
      <c r="AE929" s="57"/>
      <c r="AF929" s="57"/>
      <c r="AG929" s="57"/>
      <c r="AH929" s="121"/>
    </row>
    <row r="930" spans="1:34" ht="23.25" customHeight="1">
      <c r="A930" s="57"/>
      <c r="B930" s="57"/>
      <c r="C930" s="57"/>
      <c r="D930" s="58"/>
      <c r="E930" s="57"/>
      <c r="F930" s="58"/>
      <c r="G930" s="57"/>
      <c r="H930" s="57"/>
      <c r="I930" s="57"/>
      <c r="J930" s="57"/>
      <c r="K930" s="57"/>
      <c r="L930" s="57"/>
      <c r="M930" s="57"/>
      <c r="N930" s="57"/>
      <c r="O930" s="57"/>
      <c r="P930" s="58"/>
      <c r="Q930" s="57"/>
      <c r="R930" s="57"/>
      <c r="S930" s="57"/>
      <c r="T930" s="57"/>
      <c r="U930" s="57"/>
      <c r="V930" s="59"/>
      <c r="W930" s="59"/>
      <c r="X930" s="57"/>
      <c r="Y930" s="59"/>
      <c r="Z930" s="59"/>
      <c r="AA930" s="57"/>
      <c r="AB930" s="60"/>
      <c r="AC930" s="60"/>
      <c r="AD930" s="57"/>
      <c r="AE930" s="57"/>
      <c r="AF930" s="57"/>
      <c r="AG930" s="57"/>
      <c r="AH930" s="121"/>
    </row>
    <row r="931" spans="1:34" ht="23.25" customHeight="1">
      <c r="A931" s="57"/>
      <c r="B931" s="57"/>
      <c r="C931" s="57"/>
      <c r="D931" s="58"/>
      <c r="E931" s="57"/>
      <c r="F931" s="58"/>
      <c r="G931" s="57"/>
      <c r="H931" s="57"/>
      <c r="I931" s="57"/>
      <c r="J931" s="57"/>
      <c r="K931" s="57"/>
      <c r="L931" s="57"/>
      <c r="M931" s="57"/>
      <c r="N931" s="57"/>
      <c r="O931" s="57"/>
      <c r="P931" s="58"/>
      <c r="Q931" s="57"/>
      <c r="R931" s="57"/>
      <c r="S931" s="57"/>
      <c r="T931" s="57"/>
      <c r="U931" s="57"/>
      <c r="V931" s="59"/>
      <c r="W931" s="59"/>
      <c r="X931" s="57"/>
      <c r="Y931" s="59"/>
      <c r="Z931" s="59"/>
      <c r="AA931" s="57"/>
      <c r="AB931" s="60"/>
      <c r="AC931" s="60"/>
      <c r="AD931" s="57"/>
      <c r="AE931" s="57"/>
      <c r="AF931" s="57"/>
      <c r="AG931" s="57"/>
      <c r="AH931" s="121"/>
    </row>
    <row r="932" spans="1:34" ht="23.25" customHeight="1">
      <c r="A932" s="57"/>
      <c r="B932" s="57"/>
      <c r="C932" s="57"/>
      <c r="D932" s="58"/>
      <c r="E932" s="57"/>
      <c r="F932" s="58"/>
      <c r="G932" s="57"/>
      <c r="H932" s="57"/>
      <c r="I932" s="57"/>
      <c r="J932" s="57"/>
      <c r="K932" s="57"/>
      <c r="L932" s="57"/>
      <c r="M932" s="57"/>
      <c r="N932" s="57"/>
      <c r="O932" s="57"/>
      <c r="P932" s="58"/>
      <c r="Q932" s="57"/>
      <c r="R932" s="57"/>
      <c r="S932" s="57"/>
      <c r="T932" s="57"/>
      <c r="U932" s="57"/>
      <c r="V932" s="59"/>
      <c r="W932" s="59"/>
      <c r="X932" s="57"/>
      <c r="Y932" s="59"/>
      <c r="Z932" s="59"/>
      <c r="AA932" s="57"/>
      <c r="AB932" s="60"/>
      <c r="AC932" s="60"/>
      <c r="AD932" s="57"/>
      <c r="AE932" s="57"/>
      <c r="AF932" s="57"/>
      <c r="AG932" s="57"/>
      <c r="AH932" s="121"/>
    </row>
    <row r="933" spans="1:34" ht="23.25" customHeight="1">
      <c r="A933" s="57"/>
      <c r="B933" s="57"/>
      <c r="C933" s="57"/>
      <c r="D933" s="58"/>
      <c r="E933" s="57"/>
      <c r="F933" s="58"/>
      <c r="G933" s="57"/>
      <c r="H933" s="57"/>
      <c r="I933" s="57"/>
      <c r="J933" s="57"/>
      <c r="K933" s="57"/>
      <c r="L933" s="57"/>
      <c r="M933" s="57"/>
      <c r="N933" s="57"/>
      <c r="O933" s="57"/>
      <c r="P933" s="58"/>
      <c r="Q933" s="57"/>
      <c r="R933" s="57"/>
      <c r="S933" s="57"/>
      <c r="T933" s="57"/>
      <c r="U933" s="57"/>
      <c r="V933" s="59"/>
      <c r="W933" s="59"/>
      <c r="X933" s="57"/>
      <c r="Y933" s="59"/>
      <c r="Z933" s="59"/>
      <c r="AA933" s="57"/>
      <c r="AB933" s="60"/>
      <c r="AC933" s="60"/>
      <c r="AD933" s="57"/>
      <c r="AE933" s="57"/>
      <c r="AF933" s="57"/>
      <c r="AG933" s="57"/>
      <c r="AH933" s="121"/>
    </row>
    <row r="934" spans="1:34" ht="23.25" customHeight="1">
      <c r="A934" s="57"/>
      <c r="B934" s="57"/>
      <c r="C934" s="57"/>
      <c r="D934" s="58"/>
      <c r="E934" s="57"/>
      <c r="F934" s="58"/>
      <c r="G934" s="57"/>
      <c r="H934" s="57"/>
      <c r="I934" s="57"/>
      <c r="J934" s="57"/>
      <c r="K934" s="57"/>
      <c r="L934" s="57"/>
      <c r="M934" s="57"/>
      <c r="N934" s="57"/>
      <c r="O934" s="57"/>
      <c r="P934" s="58"/>
      <c r="Q934" s="57"/>
      <c r="R934" s="57"/>
      <c r="S934" s="57"/>
      <c r="T934" s="57"/>
      <c r="U934" s="57"/>
      <c r="V934" s="59"/>
      <c r="W934" s="59"/>
      <c r="X934" s="57"/>
      <c r="Y934" s="59"/>
      <c r="Z934" s="59"/>
      <c r="AA934" s="57"/>
      <c r="AB934" s="60"/>
      <c r="AC934" s="60"/>
      <c r="AD934" s="57"/>
      <c r="AE934" s="57"/>
      <c r="AF934" s="57"/>
      <c r="AG934" s="57"/>
      <c r="AH934" s="121"/>
    </row>
    <row r="935" spans="1:34" ht="23.25" customHeight="1">
      <c r="A935" s="57"/>
      <c r="B935" s="57"/>
      <c r="C935" s="57"/>
      <c r="D935" s="58"/>
      <c r="E935" s="57"/>
      <c r="F935" s="58"/>
      <c r="G935" s="57"/>
      <c r="H935" s="57"/>
      <c r="I935" s="57"/>
      <c r="J935" s="57"/>
      <c r="K935" s="57"/>
      <c r="L935" s="57"/>
      <c r="M935" s="57"/>
      <c r="N935" s="57"/>
      <c r="O935" s="57"/>
      <c r="P935" s="58"/>
      <c r="Q935" s="57"/>
      <c r="R935" s="57"/>
      <c r="S935" s="57"/>
      <c r="T935" s="57"/>
      <c r="U935" s="57"/>
      <c r="V935" s="59"/>
      <c r="W935" s="59"/>
      <c r="X935" s="57"/>
      <c r="Y935" s="59"/>
      <c r="Z935" s="59"/>
      <c r="AA935" s="57"/>
      <c r="AB935" s="60"/>
      <c r="AC935" s="60"/>
      <c r="AD935" s="57"/>
      <c r="AE935" s="57"/>
      <c r="AF935" s="57"/>
      <c r="AG935" s="57"/>
      <c r="AH935" s="121"/>
    </row>
    <row r="936" spans="1:34" ht="23.25" customHeight="1">
      <c r="A936" s="57"/>
      <c r="B936" s="57"/>
      <c r="C936" s="57"/>
      <c r="D936" s="58"/>
      <c r="E936" s="57"/>
      <c r="F936" s="58"/>
      <c r="G936" s="57"/>
      <c r="H936" s="57"/>
      <c r="I936" s="57"/>
      <c r="J936" s="57"/>
      <c r="K936" s="57"/>
      <c r="L936" s="57"/>
      <c r="M936" s="57"/>
      <c r="N936" s="57"/>
      <c r="O936" s="57"/>
      <c r="P936" s="58"/>
      <c r="Q936" s="57"/>
      <c r="R936" s="57"/>
      <c r="S936" s="57"/>
      <c r="T936" s="57"/>
      <c r="U936" s="57"/>
      <c r="V936" s="59"/>
      <c r="W936" s="59"/>
      <c r="X936" s="57"/>
      <c r="Y936" s="59"/>
      <c r="Z936" s="59"/>
      <c r="AA936" s="57"/>
      <c r="AB936" s="60"/>
      <c r="AC936" s="60"/>
      <c r="AD936" s="57"/>
      <c r="AE936" s="57"/>
      <c r="AF936" s="57"/>
      <c r="AG936" s="57"/>
      <c r="AH936" s="121"/>
    </row>
    <row r="937" spans="1:34" ht="23.25" customHeight="1">
      <c r="A937" s="57"/>
      <c r="B937" s="57"/>
      <c r="C937" s="57"/>
      <c r="D937" s="58"/>
      <c r="E937" s="57"/>
      <c r="F937" s="58"/>
      <c r="G937" s="57"/>
      <c r="H937" s="57"/>
      <c r="I937" s="57"/>
      <c r="J937" s="57"/>
      <c r="K937" s="57"/>
      <c r="L937" s="57"/>
      <c r="M937" s="57"/>
      <c r="N937" s="57"/>
      <c r="O937" s="57"/>
      <c r="P937" s="58"/>
      <c r="Q937" s="57"/>
      <c r="R937" s="57"/>
      <c r="S937" s="57"/>
      <c r="T937" s="57"/>
      <c r="U937" s="57"/>
      <c r="V937" s="59"/>
      <c r="W937" s="59"/>
      <c r="X937" s="57"/>
      <c r="Y937" s="59"/>
      <c r="Z937" s="59"/>
      <c r="AA937" s="57"/>
      <c r="AB937" s="60"/>
      <c r="AC937" s="60"/>
      <c r="AD937" s="57"/>
      <c r="AE937" s="57"/>
      <c r="AF937" s="57"/>
      <c r="AG937" s="57"/>
      <c r="AH937" s="121"/>
    </row>
    <row r="938" spans="1:34" ht="23.25" customHeight="1">
      <c r="A938" s="57"/>
      <c r="B938" s="57"/>
      <c r="C938" s="57"/>
      <c r="D938" s="58"/>
      <c r="E938" s="57"/>
      <c r="F938" s="58"/>
      <c r="G938" s="57"/>
      <c r="H938" s="57"/>
      <c r="I938" s="57"/>
      <c r="J938" s="57"/>
      <c r="K938" s="57"/>
      <c r="L938" s="57"/>
      <c r="M938" s="57"/>
      <c r="N938" s="57"/>
      <c r="O938" s="57"/>
      <c r="P938" s="58"/>
      <c r="Q938" s="57"/>
      <c r="R938" s="57"/>
      <c r="S938" s="57"/>
      <c r="T938" s="57"/>
      <c r="U938" s="57"/>
      <c r="V938" s="59"/>
      <c r="W938" s="59"/>
      <c r="X938" s="57"/>
      <c r="Y938" s="59"/>
      <c r="Z938" s="59"/>
      <c r="AA938" s="57"/>
      <c r="AB938" s="60"/>
      <c r="AC938" s="60"/>
      <c r="AD938" s="57"/>
      <c r="AE938" s="57"/>
      <c r="AF938" s="57"/>
      <c r="AG938" s="57"/>
      <c r="AH938" s="121"/>
    </row>
    <row r="939" spans="1:34" ht="23.25" customHeight="1">
      <c r="A939" s="57"/>
      <c r="B939" s="57"/>
      <c r="C939" s="57"/>
      <c r="D939" s="58"/>
      <c r="E939" s="57"/>
      <c r="F939" s="58"/>
      <c r="G939" s="57"/>
      <c r="H939" s="57"/>
      <c r="I939" s="57"/>
      <c r="J939" s="57"/>
      <c r="K939" s="57"/>
      <c r="L939" s="57"/>
      <c r="M939" s="57"/>
      <c r="N939" s="57"/>
      <c r="O939" s="57"/>
      <c r="P939" s="58"/>
      <c r="Q939" s="57"/>
      <c r="R939" s="57"/>
      <c r="S939" s="57"/>
      <c r="T939" s="57"/>
      <c r="U939" s="57"/>
      <c r="V939" s="59"/>
      <c r="W939" s="59"/>
      <c r="X939" s="57"/>
      <c r="Y939" s="59"/>
      <c r="Z939" s="59"/>
      <c r="AA939" s="57"/>
      <c r="AB939" s="60"/>
      <c r="AC939" s="60"/>
      <c r="AD939" s="57"/>
      <c r="AE939" s="57"/>
      <c r="AF939" s="57"/>
      <c r="AG939" s="57"/>
      <c r="AH939" s="121"/>
    </row>
    <row r="940" spans="1:34" ht="23.25" customHeight="1">
      <c r="A940" s="57"/>
      <c r="B940" s="57"/>
      <c r="C940" s="57"/>
      <c r="D940" s="58"/>
      <c r="E940" s="57"/>
      <c r="F940" s="58"/>
      <c r="G940" s="57"/>
      <c r="H940" s="57"/>
      <c r="I940" s="57"/>
      <c r="J940" s="57"/>
      <c r="K940" s="57"/>
      <c r="L940" s="57"/>
      <c r="M940" s="57"/>
      <c r="N940" s="57"/>
      <c r="O940" s="57"/>
      <c r="P940" s="58"/>
      <c r="Q940" s="57"/>
      <c r="R940" s="57"/>
      <c r="S940" s="57"/>
      <c r="T940" s="57"/>
      <c r="U940" s="57"/>
      <c r="V940" s="59"/>
      <c r="W940" s="59"/>
      <c r="X940" s="57"/>
      <c r="Y940" s="59"/>
      <c r="Z940" s="59"/>
      <c r="AA940" s="57"/>
      <c r="AB940" s="60"/>
      <c r="AC940" s="60"/>
      <c r="AD940" s="57"/>
      <c r="AE940" s="57"/>
      <c r="AF940" s="57"/>
      <c r="AG940" s="57"/>
      <c r="AH940" s="121"/>
    </row>
    <row r="941" spans="1:34" ht="23.25" customHeight="1">
      <c r="A941" s="57"/>
      <c r="B941" s="57"/>
      <c r="C941" s="57"/>
      <c r="D941" s="58"/>
      <c r="E941" s="57"/>
      <c r="F941" s="58"/>
      <c r="G941" s="57"/>
      <c r="H941" s="57"/>
      <c r="I941" s="57"/>
      <c r="J941" s="57"/>
      <c r="K941" s="57"/>
      <c r="L941" s="57"/>
      <c r="M941" s="57"/>
      <c r="N941" s="57"/>
      <c r="O941" s="57"/>
      <c r="P941" s="58"/>
      <c r="Q941" s="57"/>
      <c r="R941" s="57"/>
      <c r="S941" s="57"/>
      <c r="T941" s="57"/>
      <c r="U941" s="57"/>
      <c r="V941" s="59"/>
      <c r="W941" s="59"/>
      <c r="X941" s="57"/>
      <c r="Y941" s="59"/>
      <c r="Z941" s="59"/>
      <c r="AA941" s="57"/>
      <c r="AB941" s="60"/>
      <c r="AC941" s="60"/>
      <c r="AD941" s="57"/>
      <c r="AE941" s="57"/>
      <c r="AF941" s="57"/>
      <c r="AG941" s="57"/>
      <c r="AH941" s="121"/>
    </row>
    <row r="942" spans="1:34" ht="23.25" customHeight="1">
      <c r="A942" s="57"/>
      <c r="B942" s="57"/>
      <c r="C942" s="57"/>
      <c r="D942" s="58"/>
      <c r="E942" s="57"/>
      <c r="F942" s="58"/>
      <c r="G942" s="57"/>
      <c r="H942" s="57"/>
      <c r="I942" s="57"/>
      <c r="J942" s="57"/>
      <c r="K942" s="57"/>
      <c r="L942" s="57"/>
      <c r="M942" s="57"/>
      <c r="N942" s="57"/>
      <c r="O942" s="57"/>
      <c r="P942" s="58"/>
      <c r="Q942" s="57"/>
      <c r="R942" s="57"/>
      <c r="S942" s="57"/>
      <c r="T942" s="57"/>
      <c r="U942" s="57"/>
      <c r="V942" s="59"/>
      <c r="W942" s="59"/>
      <c r="X942" s="57"/>
      <c r="Y942" s="59"/>
      <c r="Z942" s="59"/>
      <c r="AA942" s="57"/>
      <c r="AB942" s="60"/>
      <c r="AC942" s="60"/>
      <c r="AD942" s="57"/>
      <c r="AE942" s="57"/>
      <c r="AF942" s="57"/>
      <c r="AG942" s="57"/>
      <c r="AH942" s="121"/>
    </row>
    <row r="943" spans="1:34" ht="23.25" customHeight="1">
      <c r="A943" s="57"/>
      <c r="B943" s="57"/>
      <c r="C943" s="57"/>
      <c r="D943" s="58"/>
      <c r="E943" s="57"/>
      <c r="F943" s="58"/>
      <c r="G943" s="57"/>
      <c r="H943" s="57"/>
      <c r="I943" s="57"/>
      <c r="J943" s="57"/>
      <c r="K943" s="57"/>
      <c r="L943" s="57"/>
      <c r="M943" s="57"/>
      <c r="N943" s="57"/>
      <c r="O943" s="57"/>
      <c r="P943" s="58"/>
      <c r="Q943" s="57"/>
      <c r="R943" s="57"/>
      <c r="S943" s="57"/>
      <c r="T943" s="57"/>
      <c r="U943" s="57"/>
      <c r="V943" s="59"/>
      <c r="W943" s="59"/>
      <c r="X943" s="57"/>
      <c r="Y943" s="59"/>
      <c r="Z943" s="59"/>
      <c r="AA943" s="57"/>
      <c r="AB943" s="60"/>
      <c r="AC943" s="60"/>
      <c r="AD943" s="57"/>
      <c r="AE943" s="57"/>
      <c r="AF943" s="57"/>
      <c r="AG943" s="57"/>
      <c r="AH943" s="121"/>
    </row>
    <row r="944" spans="1:34" ht="23.25" customHeight="1">
      <c r="A944" s="57"/>
      <c r="B944" s="57"/>
      <c r="C944" s="57"/>
      <c r="D944" s="58"/>
      <c r="E944" s="57"/>
      <c r="F944" s="58"/>
      <c r="G944" s="57"/>
      <c r="H944" s="57"/>
      <c r="I944" s="57"/>
      <c r="J944" s="57"/>
      <c r="K944" s="57"/>
      <c r="L944" s="57"/>
      <c r="M944" s="57"/>
      <c r="N944" s="57"/>
      <c r="O944" s="57"/>
      <c r="P944" s="58"/>
      <c r="Q944" s="57"/>
      <c r="R944" s="57"/>
      <c r="S944" s="57"/>
      <c r="T944" s="57"/>
      <c r="U944" s="57"/>
      <c r="V944" s="59"/>
      <c r="W944" s="59"/>
      <c r="X944" s="57"/>
      <c r="Y944" s="59"/>
      <c r="Z944" s="59"/>
      <c r="AA944" s="57"/>
      <c r="AB944" s="60"/>
      <c r="AC944" s="60"/>
      <c r="AD944" s="57"/>
      <c r="AE944" s="57"/>
      <c r="AF944" s="57"/>
      <c r="AG944" s="57"/>
      <c r="AH944" s="121"/>
    </row>
    <row r="945" spans="1:34" ht="23.25" customHeight="1">
      <c r="A945" s="57"/>
      <c r="B945" s="57"/>
      <c r="C945" s="57"/>
      <c r="D945" s="58"/>
      <c r="E945" s="57"/>
      <c r="F945" s="58"/>
      <c r="G945" s="57"/>
      <c r="H945" s="57"/>
      <c r="I945" s="57"/>
      <c r="J945" s="57"/>
      <c r="K945" s="57"/>
      <c r="L945" s="57"/>
      <c r="M945" s="57"/>
      <c r="N945" s="57"/>
      <c r="O945" s="57"/>
      <c r="P945" s="58"/>
      <c r="Q945" s="57"/>
      <c r="R945" s="57"/>
      <c r="S945" s="58"/>
      <c r="T945" s="57"/>
      <c r="U945" s="57"/>
      <c r="V945" s="59"/>
      <c r="W945" s="59"/>
      <c r="X945" s="57"/>
      <c r="Y945" s="59"/>
      <c r="Z945" s="59"/>
      <c r="AA945" s="57"/>
      <c r="AB945" s="60"/>
      <c r="AC945" s="60"/>
      <c r="AD945" s="57"/>
      <c r="AE945" s="57"/>
      <c r="AF945" s="57"/>
      <c r="AG945" s="57"/>
      <c r="AH945" s="121"/>
    </row>
    <row r="946" spans="1:34" ht="23.25" customHeight="1">
      <c r="A946" s="57"/>
      <c r="B946" s="57"/>
      <c r="C946" s="57"/>
      <c r="D946" s="58"/>
      <c r="E946" s="57"/>
      <c r="F946" s="58"/>
      <c r="G946" s="57"/>
      <c r="H946" s="57"/>
      <c r="I946" s="57"/>
      <c r="J946" s="57"/>
      <c r="K946" s="57"/>
      <c r="L946" s="57"/>
      <c r="M946" s="57"/>
      <c r="N946" s="57"/>
      <c r="O946" s="57"/>
      <c r="P946" s="58"/>
      <c r="Q946" s="57"/>
      <c r="R946" s="57"/>
      <c r="S946" s="57"/>
      <c r="T946" s="57"/>
      <c r="U946" s="57"/>
      <c r="V946" s="59"/>
      <c r="W946" s="59"/>
      <c r="X946" s="57"/>
      <c r="Y946" s="59"/>
      <c r="Z946" s="59"/>
      <c r="AA946" s="57"/>
      <c r="AB946" s="60"/>
      <c r="AC946" s="60"/>
      <c r="AD946" s="57"/>
      <c r="AE946" s="57"/>
      <c r="AF946" s="57"/>
      <c r="AG946" s="57"/>
      <c r="AH946" s="121"/>
    </row>
    <row r="947" spans="1:34" ht="23.25" customHeight="1">
      <c r="A947" s="57"/>
      <c r="B947" s="57"/>
      <c r="C947" s="57"/>
      <c r="D947" s="58"/>
      <c r="E947" s="57"/>
      <c r="F947" s="58"/>
      <c r="G947" s="57"/>
      <c r="H947" s="57"/>
      <c r="I947" s="57"/>
      <c r="J947" s="57"/>
      <c r="K947" s="57"/>
      <c r="L947" s="57"/>
      <c r="M947" s="57"/>
      <c r="N947" s="57"/>
      <c r="O947" s="57"/>
      <c r="P947" s="58"/>
      <c r="Q947" s="57"/>
      <c r="R947" s="57"/>
      <c r="S947" s="57"/>
      <c r="T947" s="57"/>
      <c r="U947" s="57"/>
      <c r="V947" s="59"/>
      <c r="W947" s="59"/>
      <c r="X947" s="57"/>
      <c r="Y947" s="59"/>
      <c r="Z947" s="59"/>
      <c r="AA947" s="57"/>
      <c r="AB947" s="60"/>
      <c r="AC947" s="60"/>
      <c r="AD947" s="57"/>
      <c r="AE947" s="57"/>
      <c r="AF947" s="57"/>
      <c r="AG947" s="57"/>
      <c r="AH947" s="121"/>
    </row>
    <row r="948" spans="1:34" ht="23.25" customHeight="1">
      <c r="A948" s="57"/>
      <c r="B948" s="57"/>
      <c r="C948" s="57"/>
      <c r="D948" s="58"/>
      <c r="E948" s="57"/>
      <c r="F948" s="58"/>
      <c r="G948" s="57"/>
      <c r="H948" s="57"/>
      <c r="I948" s="57"/>
      <c r="J948" s="57"/>
      <c r="K948" s="57"/>
      <c r="L948" s="57"/>
      <c r="M948" s="57"/>
      <c r="N948" s="57"/>
      <c r="O948" s="57"/>
      <c r="P948" s="58"/>
      <c r="Q948" s="57"/>
      <c r="R948" s="57"/>
      <c r="S948" s="57"/>
      <c r="T948" s="57"/>
      <c r="U948" s="57"/>
      <c r="V948" s="59"/>
      <c r="W948" s="59"/>
      <c r="X948" s="57"/>
      <c r="Y948" s="59"/>
      <c r="Z948" s="59"/>
      <c r="AA948" s="57"/>
      <c r="AB948" s="60"/>
      <c r="AC948" s="60"/>
      <c r="AD948" s="57"/>
      <c r="AE948" s="57"/>
      <c r="AF948" s="57"/>
      <c r="AG948" s="57"/>
      <c r="AH948" s="121"/>
    </row>
    <row r="949" spans="1:34" ht="23.25" customHeight="1">
      <c r="A949" s="57"/>
      <c r="B949" s="57"/>
      <c r="C949" s="57"/>
      <c r="D949" s="58"/>
      <c r="E949" s="57"/>
      <c r="F949" s="58"/>
      <c r="G949" s="57"/>
      <c r="H949" s="57"/>
      <c r="I949" s="57"/>
      <c r="J949" s="57"/>
      <c r="K949" s="57"/>
      <c r="L949" s="57"/>
      <c r="M949" s="57"/>
      <c r="N949" s="57"/>
      <c r="O949" s="57"/>
      <c r="P949" s="58"/>
      <c r="Q949" s="57"/>
      <c r="R949" s="57"/>
      <c r="S949" s="57"/>
      <c r="T949" s="57"/>
      <c r="U949" s="57"/>
      <c r="V949" s="59"/>
      <c r="W949" s="59"/>
      <c r="X949" s="57"/>
      <c r="Y949" s="59"/>
      <c r="Z949" s="59"/>
      <c r="AA949" s="57"/>
      <c r="AB949" s="60"/>
      <c r="AC949" s="60"/>
      <c r="AD949" s="57"/>
      <c r="AE949" s="57"/>
      <c r="AF949" s="57"/>
      <c r="AG949" s="57"/>
      <c r="AH949" s="121"/>
    </row>
    <row r="950" spans="1:34" ht="23.25" customHeight="1">
      <c r="A950" s="57"/>
      <c r="B950" s="57"/>
      <c r="C950" s="57"/>
      <c r="D950" s="58"/>
      <c r="E950" s="57"/>
      <c r="F950" s="58"/>
      <c r="G950" s="57"/>
      <c r="H950" s="57"/>
      <c r="I950" s="57"/>
      <c r="J950" s="57"/>
      <c r="K950" s="57"/>
      <c r="L950" s="57"/>
      <c r="M950" s="57"/>
      <c r="N950" s="57"/>
      <c r="O950" s="57"/>
      <c r="P950" s="58"/>
      <c r="Q950" s="57"/>
      <c r="R950" s="57"/>
      <c r="S950" s="57"/>
      <c r="T950" s="57"/>
      <c r="U950" s="57"/>
      <c r="V950" s="59"/>
      <c r="W950" s="59"/>
      <c r="X950" s="57"/>
      <c r="Y950" s="59"/>
      <c r="Z950" s="59"/>
      <c r="AA950" s="57"/>
      <c r="AB950" s="60"/>
      <c r="AC950" s="60"/>
      <c r="AD950" s="57"/>
      <c r="AE950" s="57"/>
      <c r="AF950" s="57"/>
      <c r="AG950" s="57"/>
      <c r="AH950" s="121"/>
    </row>
    <row r="951" spans="1:34" ht="23.25" customHeight="1">
      <c r="A951" s="57"/>
      <c r="B951" s="57"/>
      <c r="C951" s="57"/>
      <c r="D951" s="57"/>
      <c r="E951" s="57"/>
      <c r="F951" s="58"/>
      <c r="G951" s="57"/>
      <c r="H951" s="57"/>
      <c r="I951" s="57"/>
      <c r="J951" s="57"/>
      <c r="K951" s="57"/>
      <c r="L951" s="57"/>
      <c r="M951" s="57"/>
      <c r="N951" s="57"/>
      <c r="O951" s="57"/>
      <c r="P951" s="58"/>
      <c r="Q951" s="57"/>
      <c r="R951" s="57"/>
      <c r="S951" s="57"/>
      <c r="T951" s="57"/>
      <c r="U951" s="57"/>
      <c r="V951" s="59"/>
      <c r="W951" s="59"/>
      <c r="X951" s="57"/>
      <c r="Y951" s="59"/>
      <c r="Z951" s="59"/>
      <c r="AA951" s="57"/>
      <c r="AB951" s="60"/>
      <c r="AC951" s="60"/>
      <c r="AD951" s="57"/>
      <c r="AE951" s="57"/>
      <c r="AF951" s="57"/>
      <c r="AG951" s="57"/>
      <c r="AH951" s="121"/>
    </row>
    <row r="952" spans="1:34" ht="23.25" customHeight="1">
      <c r="A952" s="57"/>
      <c r="B952" s="57"/>
      <c r="C952" s="57"/>
      <c r="D952" s="58"/>
      <c r="E952" s="57"/>
      <c r="F952" s="58"/>
      <c r="G952" s="57"/>
      <c r="H952" s="57"/>
      <c r="I952" s="57"/>
      <c r="J952" s="57"/>
      <c r="K952" s="57"/>
      <c r="L952" s="57"/>
      <c r="M952" s="57"/>
      <c r="N952" s="57"/>
      <c r="O952" s="57"/>
      <c r="P952" s="58"/>
      <c r="Q952" s="57"/>
      <c r="R952" s="57"/>
      <c r="S952" s="57"/>
      <c r="T952" s="57"/>
      <c r="U952" s="57"/>
      <c r="V952" s="59"/>
      <c r="W952" s="59"/>
      <c r="X952" s="57"/>
      <c r="Y952" s="59"/>
      <c r="Z952" s="59"/>
      <c r="AA952" s="57"/>
      <c r="AB952" s="60"/>
      <c r="AC952" s="60"/>
      <c r="AD952" s="57"/>
      <c r="AE952" s="57"/>
      <c r="AF952" s="57"/>
      <c r="AG952" s="57"/>
      <c r="AH952" s="121"/>
    </row>
    <row r="953" spans="1:34" ht="23.25" customHeight="1">
      <c r="A953" s="57"/>
      <c r="B953" s="57"/>
      <c r="C953" s="57"/>
      <c r="D953" s="58"/>
      <c r="E953" s="57"/>
      <c r="F953" s="58"/>
      <c r="G953" s="57"/>
      <c r="H953" s="57"/>
      <c r="I953" s="57"/>
      <c r="J953" s="57"/>
      <c r="K953" s="57"/>
      <c r="L953" s="57"/>
      <c r="M953" s="57"/>
      <c r="N953" s="57"/>
      <c r="O953" s="57"/>
      <c r="P953" s="58"/>
      <c r="Q953" s="57"/>
      <c r="R953" s="57"/>
      <c r="S953" s="57"/>
      <c r="T953" s="57"/>
      <c r="U953" s="57"/>
      <c r="V953" s="59"/>
      <c r="W953" s="59"/>
      <c r="X953" s="57"/>
      <c r="Y953" s="59"/>
      <c r="Z953" s="59"/>
      <c r="AA953" s="57"/>
      <c r="AB953" s="60"/>
      <c r="AC953" s="60"/>
      <c r="AD953" s="57"/>
      <c r="AE953" s="57"/>
      <c r="AF953" s="57"/>
      <c r="AG953" s="57"/>
      <c r="AH953" s="121"/>
    </row>
    <row r="954" spans="1:34" ht="23.25" customHeight="1">
      <c r="A954" s="57"/>
      <c r="B954" s="57"/>
      <c r="C954" s="57"/>
      <c r="D954" s="58"/>
      <c r="E954" s="57"/>
      <c r="F954" s="58"/>
      <c r="G954" s="57"/>
      <c r="H954" s="57"/>
      <c r="I954" s="57"/>
      <c r="J954" s="57"/>
      <c r="K954" s="57"/>
      <c r="L954" s="57"/>
      <c r="M954" s="57"/>
      <c r="N954" s="57"/>
      <c r="O954" s="57"/>
      <c r="P954" s="58"/>
      <c r="Q954" s="57"/>
      <c r="R954" s="57"/>
      <c r="S954" s="57"/>
      <c r="T954" s="57"/>
      <c r="U954" s="57"/>
      <c r="V954" s="59"/>
      <c r="W954" s="59"/>
      <c r="X954" s="57"/>
      <c r="Y954" s="59"/>
      <c r="Z954" s="59"/>
      <c r="AA954" s="57"/>
      <c r="AB954" s="60"/>
      <c r="AC954" s="60"/>
      <c r="AD954" s="57"/>
      <c r="AE954" s="57"/>
      <c r="AF954" s="57"/>
      <c r="AG954" s="57"/>
      <c r="AH954" s="121"/>
    </row>
    <row r="955" spans="1:34" ht="23.25" customHeight="1">
      <c r="A955" s="57"/>
      <c r="B955" s="57"/>
      <c r="C955" s="57"/>
      <c r="D955" s="58"/>
      <c r="E955" s="57"/>
      <c r="F955" s="58"/>
      <c r="G955" s="57"/>
      <c r="H955" s="57"/>
      <c r="I955" s="57"/>
      <c r="J955" s="57"/>
      <c r="K955" s="57"/>
      <c r="L955" s="57"/>
      <c r="M955" s="57"/>
      <c r="N955" s="57"/>
      <c r="O955" s="57"/>
      <c r="P955" s="58"/>
      <c r="Q955" s="57"/>
      <c r="R955" s="57"/>
      <c r="S955" s="57"/>
      <c r="T955" s="57"/>
      <c r="U955" s="57"/>
      <c r="V955" s="59"/>
      <c r="W955" s="59"/>
      <c r="X955" s="57"/>
      <c r="Y955" s="59"/>
      <c r="Z955" s="59"/>
      <c r="AA955" s="57"/>
      <c r="AB955" s="60"/>
      <c r="AC955" s="60"/>
      <c r="AD955" s="57"/>
      <c r="AE955" s="57"/>
      <c r="AF955" s="57"/>
      <c r="AG955" s="57"/>
      <c r="AH955" s="57"/>
    </row>
    <row r="956" spans="1:34" ht="23.25" customHeight="1">
      <c r="A956" s="57"/>
      <c r="B956" s="57"/>
      <c r="C956" s="57"/>
      <c r="D956" s="58"/>
      <c r="E956" s="57"/>
      <c r="F956" s="58"/>
      <c r="G956" s="57"/>
      <c r="H956" s="57"/>
      <c r="I956" s="57"/>
      <c r="J956" s="57"/>
      <c r="K956" s="57"/>
      <c r="L956" s="57"/>
      <c r="M956" s="57"/>
      <c r="N956" s="57"/>
      <c r="O956" s="57"/>
      <c r="P956" s="58"/>
      <c r="Q956" s="57"/>
      <c r="R956" s="57"/>
      <c r="S956" s="57"/>
      <c r="T956" s="57"/>
      <c r="U956" s="57"/>
      <c r="V956" s="59"/>
      <c r="W956" s="59"/>
      <c r="X956" s="57"/>
      <c r="Y956" s="57"/>
      <c r="Z956" s="59"/>
      <c r="AA956" s="57"/>
      <c r="AB956" s="60"/>
      <c r="AC956" s="60"/>
      <c r="AD956" s="57"/>
      <c r="AE956" s="57"/>
      <c r="AF956" s="57"/>
      <c r="AG956" s="57"/>
      <c r="AH956" s="121"/>
    </row>
    <row r="957" spans="1:34" ht="23.25" customHeight="1">
      <c r="A957" s="57"/>
      <c r="B957" s="57"/>
      <c r="C957" s="57"/>
      <c r="D957" s="58"/>
      <c r="E957" s="57"/>
      <c r="F957" s="58"/>
      <c r="G957" s="57"/>
      <c r="H957" s="57"/>
      <c r="I957" s="57"/>
      <c r="J957" s="57"/>
      <c r="K957" s="57"/>
      <c r="L957" s="57"/>
      <c r="M957" s="57"/>
      <c r="N957" s="57"/>
      <c r="O957" s="57"/>
      <c r="P957" s="58"/>
      <c r="Q957" s="57"/>
      <c r="R957" s="57"/>
      <c r="S957" s="57"/>
      <c r="T957" s="57"/>
      <c r="U957" s="57"/>
      <c r="V957" s="59"/>
      <c r="W957" s="59"/>
      <c r="X957" s="57"/>
      <c r="Y957" s="57"/>
      <c r="Z957" s="59"/>
      <c r="AA957" s="57"/>
      <c r="AB957" s="60"/>
      <c r="AC957" s="60"/>
      <c r="AD957" s="57"/>
      <c r="AE957" s="57"/>
      <c r="AF957" s="57"/>
      <c r="AG957" s="57"/>
      <c r="AH957" s="121"/>
    </row>
    <row r="958" spans="1:34" ht="23.25" customHeight="1">
      <c r="A958" s="57"/>
      <c r="B958" s="57"/>
      <c r="C958" s="57"/>
      <c r="D958" s="58"/>
      <c r="E958" s="57"/>
      <c r="F958" s="58"/>
      <c r="G958" s="57"/>
      <c r="H958" s="57"/>
      <c r="I958" s="57"/>
      <c r="J958" s="57"/>
      <c r="K958" s="57"/>
      <c r="L958" s="57"/>
      <c r="M958" s="57"/>
      <c r="N958" s="57"/>
      <c r="O958" s="57"/>
      <c r="P958" s="58"/>
      <c r="Q958" s="57"/>
      <c r="R958" s="57"/>
      <c r="S958" s="57"/>
      <c r="T958" s="57"/>
      <c r="U958" s="57"/>
      <c r="V958" s="59"/>
      <c r="W958" s="59"/>
      <c r="X958" s="57"/>
      <c r="Y958" s="59"/>
      <c r="Z958" s="59"/>
      <c r="AA958" s="57"/>
      <c r="AB958" s="60"/>
      <c r="AC958" s="60"/>
      <c r="AD958" s="57"/>
      <c r="AE958" s="57"/>
      <c r="AF958" s="57"/>
      <c r="AG958" s="57"/>
      <c r="AH958" s="57"/>
    </row>
    <row r="959" spans="1:34" ht="23.25" customHeight="1">
      <c r="A959" s="57"/>
      <c r="B959" s="57"/>
      <c r="C959" s="57"/>
      <c r="D959" s="58"/>
      <c r="E959" s="57"/>
      <c r="F959" s="58"/>
      <c r="G959" s="57"/>
      <c r="H959" s="57"/>
      <c r="I959" s="57"/>
      <c r="J959" s="57"/>
      <c r="K959" s="57"/>
      <c r="L959" s="57"/>
      <c r="M959" s="57"/>
      <c r="N959" s="57"/>
      <c r="O959" s="57"/>
      <c r="P959" s="58"/>
      <c r="Q959" s="57"/>
      <c r="R959" s="57"/>
      <c r="S959" s="57"/>
      <c r="T959" s="57"/>
      <c r="U959" s="57"/>
      <c r="V959" s="59"/>
      <c r="W959" s="59"/>
      <c r="X959" s="57"/>
      <c r="Y959" s="57"/>
      <c r="Z959" s="59"/>
      <c r="AA959" s="57"/>
      <c r="AB959" s="60"/>
      <c r="AC959" s="60"/>
      <c r="AD959" s="57"/>
      <c r="AE959" s="57"/>
      <c r="AF959" s="57"/>
      <c r="AG959" s="57"/>
      <c r="AH959" s="121"/>
    </row>
    <row r="960" spans="1:34" ht="23.25" customHeight="1">
      <c r="A960" s="57"/>
      <c r="B960" s="57"/>
      <c r="C960" s="57"/>
      <c r="D960" s="58"/>
      <c r="E960" s="57"/>
      <c r="F960" s="58"/>
      <c r="G960" s="57"/>
      <c r="H960" s="57"/>
      <c r="I960" s="57"/>
      <c r="J960" s="57"/>
      <c r="K960" s="57"/>
      <c r="L960" s="57"/>
      <c r="M960" s="57"/>
      <c r="N960" s="57"/>
      <c r="O960" s="57"/>
      <c r="P960" s="58"/>
      <c r="Q960" s="57"/>
      <c r="R960" s="57"/>
      <c r="S960" s="57"/>
      <c r="T960" s="57"/>
      <c r="U960" s="57"/>
      <c r="V960" s="59"/>
      <c r="W960" s="59"/>
      <c r="X960" s="57"/>
      <c r="Y960" s="59"/>
      <c r="Z960" s="59"/>
      <c r="AA960" s="57"/>
      <c r="AB960" s="60"/>
      <c r="AC960" s="60"/>
      <c r="AD960" s="57"/>
      <c r="AE960" s="57"/>
      <c r="AF960" s="57"/>
      <c r="AG960" s="57"/>
      <c r="AH960" s="57"/>
    </row>
    <row r="961" spans="1:34" ht="23.25" customHeight="1">
      <c r="A961" s="57"/>
      <c r="B961" s="57"/>
      <c r="C961" s="57"/>
      <c r="D961" s="58"/>
      <c r="E961" s="57"/>
      <c r="F961" s="58"/>
      <c r="G961" s="57"/>
      <c r="H961" s="57"/>
      <c r="I961" s="57"/>
      <c r="J961" s="57"/>
      <c r="K961" s="57"/>
      <c r="L961" s="57"/>
      <c r="M961" s="57"/>
      <c r="N961" s="57"/>
      <c r="O961" s="57"/>
      <c r="P961" s="58"/>
      <c r="Q961" s="57"/>
      <c r="R961" s="57"/>
      <c r="S961" s="58"/>
      <c r="T961" s="57"/>
      <c r="U961" s="57"/>
      <c r="V961" s="59"/>
      <c r="W961" s="59"/>
      <c r="X961" s="57"/>
      <c r="Y961" s="59"/>
      <c r="Z961" s="59"/>
      <c r="AA961" s="57"/>
      <c r="AB961" s="60"/>
      <c r="AC961" s="60"/>
      <c r="AD961" s="57"/>
      <c r="AE961" s="57"/>
      <c r="AF961" s="57"/>
      <c r="AG961" s="57"/>
      <c r="AH961" s="57"/>
    </row>
    <row r="962" spans="1:34" ht="23.25" customHeight="1">
      <c r="A962" s="57"/>
      <c r="B962" s="57"/>
      <c r="C962" s="57"/>
      <c r="D962" s="58"/>
      <c r="E962" s="57"/>
      <c r="F962" s="58"/>
      <c r="G962" s="57"/>
      <c r="H962" s="57"/>
      <c r="I962" s="57"/>
      <c r="J962" s="57"/>
      <c r="K962" s="57"/>
      <c r="L962" s="57"/>
      <c r="M962" s="57"/>
      <c r="N962" s="57"/>
      <c r="O962" s="57"/>
      <c r="P962" s="58"/>
      <c r="Q962" s="57"/>
      <c r="R962" s="57"/>
      <c r="S962" s="57"/>
      <c r="T962" s="57"/>
      <c r="U962" s="57"/>
      <c r="V962" s="59"/>
      <c r="W962" s="59"/>
      <c r="X962" s="57"/>
      <c r="Y962" s="57"/>
      <c r="Z962" s="59"/>
      <c r="AA962" s="57"/>
      <c r="AB962" s="60"/>
      <c r="AC962" s="60"/>
      <c r="AD962" s="57"/>
      <c r="AE962" s="57"/>
      <c r="AF962" s="57"/>
      <c r="AG962" s="57"/>
      <c r="AH962" s="121"/>
    </row>
    <row r="963" spans="1:34" ht="23.25" customHeight="1">
      <c r="A963" s="57"/>
      <c r="B963" s="57"/>
      <c r="C963" s="57"/>
      <c r="D963" s="58"/>
      <c r="E963" s="57"/>
      <c r="F963" s="58"/>
      <c r="G963" s="57"/>
      <c r="H963" s="57"/>
      <c r="I963" s="57"/>
      <c r="J963" s="57"/>
      <c r="K963" s="57"/>
      <c r="L963" s="57"/>
      <c r="M963" s="57"/>
      <c r="N963" s="57"/>
      <c r="O963" s="57"/>
      <c r="P963" s="58"/>
      <c r="Q963" s="57"/>
      <c r="R963" s="57"/>
      <c r="S963" s="57"/>
      <c r="T963" s="57"/>
      <c r="U963" s="57"/>
      <c r="V963" s="59"/>
      <c r="W963" s="59"/>
      <c r="X963" s="57"/>
      <c r="Y963" s="57"/>
      <c r="Z963" s="59"/>
      <c r="AA963" s="57"/>
      <c r="AB963" s="60"/>
      <c r="AC963" s="60"/>
      <c r="AD963" s="57"/>
      <c r="AE963" s="57"/>
      <c r="AF963" s="57"/>
      <c r="AG963" s="57"/>
      <c r="AH963" s="121"/>
    </row>
    <row r="964" spans="1:34" ht="23.25" customHeight="1">
      <c r="A964" s="57"/>
      <c r="B964" s="57"/>
      <c r="C964" s="57"/>
      <c r="D964" s="58"/>
      <c r="E964" s="57"/>
      <c r="F964" s="58"/>
      <c r="G964" s="57"/>
      <c r="H964" s="57"/>
      <c r="I964" s="57"/>
      <c r="J964" s="57"/>
      <c r="K964" s="57"/>
      <c r="L964" s="57"/>
      <c r="M964" s="57"/>
      <c r="N964" s="57"/>
      <c r="O964" s="57"/>
      <c r="P964" s="58"/>
      <c r="Q964" s="57"/>
      <c r="R964" s="57"/>
      <c r="S964" s="57"/>
      <c r="T964" s="57"/>
      <c r="U964" s="57"/>
      <c r="V964" s="59"/>
      <c r="W964" s="59"/>
      <c r="X964" s="57"/>
      <c r="Y964" s="57"/>
      <c r="Z964" s="59"/>
      <c r="AA964" s="57"/>
      <c r="AB964" s="60"/>
      <c r="AC964" s="60"/>
      <c r="AD964" s="57"/>
      <c r="AE964" s="57"/>
      <c r="AF964" s="57"/>
      <c r="AG964" s="57"/>
      <c r="AH964" s="121"/>
    </row>
    <row r="965" spans="1:34" ht="23.25" customHeight="1">
      <c r="A965" s="57"/>
      <c r="B965" s="57"/>
      <c r="C965" s="57"/>
      <c r="D965" s="58"/>
      <c r="E965" s="57"/>
      <c r="F965" s="58"/>
      <c r="G965" s="57"/>
      <c r="H965" s="57"/>
      <c r="I965" s="57"/>
      <c r="J965" s="57"/>
      <c r="K965" s="57"/>
      <c r="L965" s="57"/>
      <c r="M965" s="57"/>
      <c r="N965" s="57"/>
      <c r="O965" s="57"/>
      <c r="P965" s="58"/>
      <c r="Q965" s="57"/>
      <c r="R965" s="57"/>
      <c r="S965" s="57"/>
      <c r="T965" s="57"/>
      <c r="U965" s="57"/>
      <c r="V965" s="59"/>
      <c r="W965" s="59"/>
      <c r="X965" s="57"/>
      <c r="Y965" s="57"/>
      <c r="Z965" s="59"/>
      <c r="AA965" s="57"/>
      <c r="AB965" s="60"/>
      <c r="AC965" s="60"/>
      <c r="AD965" s="57"/>
      <c r="AE965" s="57"/>
      <c r="AF965" s="57"/>
      <c r="AG965" s="57"/>
      <c r="AH965" s="121"/>
    </row>
    <row r="966" spans="1:34" ht="23.25" customHeight="1">
      <c r="A966" s="57"/>
      <c r="B966" s="57"/>
      <c r="C966" s="57"/>
      <c r="D966" s="58"/>
      <c r="E966" s="57"/>
      <c r="F966" s="58"/>
      <c r="G966" s="57"/>
      <c r="H966" s="57"/>
      <c r="I966" s="57"/>
      <c r="J966" s="57"/>
      <c r="K966" s="57"/>
      <c r="L966" s="57"/>
      <c r="M966" s="57"/>
      <c r="N966" s="57"/>
      <c r="O966" s="57"/>
      <c r="P966" s="58"/>
      <c r="Q966" s="57"/>
      <c r="R966" s="57"/>
      <c r="S966" s="57"/>
      <c r="T966" s="57"/>
      <c r="U966" s="57"/>
      <c r="V966" s="59"/>
      <c r="W966" s="59"/>
      <c r="X966" s="57"/>
      <c r="Y966" s="57"/>
      <c r="Z966" s="59"/>
      <c r="AA966" s="57"/>
      <c r="AB966" s="60"/>
      <c r="AC966" s="60"/>
      <c r="AD966" s="57"/>
      <c r="AE966" s="57"/>
      <c r="AF966" s="57"/>
      <c r="AG966" s="57"/>
      <c r="AH966" s="121"/>
    </row>
    <row r="967" spans="1:34" ht="23.25" customHeight="1">
      <c r="A967" s="57"/>
      <c r="B967" s="57"/>
      <c r="C967" s="57"/>
      <c r="D967" s="58"/>
      <c r="E967" s="57"/>
      <c r="F967" s="58"/>
      <c r="G967" s="57"/>
      <c r="H967" s="57"/>
      <c r="I967" s="57"/>
      <c r="J967" s="57"/>
      <c r="K967" s="57"/>
      <c r="L967" s="57"/>
      <c r="M967" s="57"/>
      <c r="N967" s="57"/>
      <c r="O967" s="57"/>
      <c r="P967" s="58"/>
      <c r="Q967" s="57"/>
      <c r="R967" s="57"/>
      <c r="S967" s="57"/>
      <c r="T967" s="57"/>
      <c r="U967" s="57"/>
      <c r="V967" s="59"/>
      <c r="W967" s="59"/>
      <c r="X967" s="57"/>
      <c r="Y967" s="57"/>
      <c r="Z967" s="59"/>
      <c r="AA967" s="57"/>
      <c r="AB967" s="60"/>
      <c r="AC967" s="60"/>
      <c r="AD967" s="57"/>
      <c r="AE967" s="57"/>
      <c r="AF967" s="57"/>
      <c r="AG967" s="57"/>
      <c r="AH967" s="121"/>
    </row>
    <row r="968" spans="1:34" ht="23.25" customHeight="1">
      <c r="A968" s="57"/>
      <c r="B968" s="57"/>
      <c r="C968" s="57"/>
      <c r="D968" s="58"/>
      <c r="E968" s="57"/>
      <c r="F968" s="58"/>
      <c r="G968" s="57"/>
      <c r="H968" s="57"/>
      <c r="I968" s="57"/>
      <c r="J968" s="57"/>
      <c r="K968" s="57"/>
      <c r="L968" s="57"/>
      <c r="M968" s="57"/>
      <c r="N968" s="57"/>
      <c r="O968" s="57"/>
      <c r="P968" s="58"/>
      <c r="Q968" s="57"/>
      <c r="R968" s="57"/>
      <c r="S968" s="57"/>
      <c r="T968" s="57"/>
      <c r="U968" s="57"/>
      <c r="V968" s="59"/>
      <c r="W968" s="59"/>
      <c r="X968" s="57"/>
      <c r="Y968" s="59"/>
      <c r="Z968" s="59"/>
      <c r="AA968" s="57"/>
      <c r="AB968" s="60"/>
      <c r="AC968" s="60"/>
      <c r="AD968" s="57"/>
      <c r="AE968" s="57"/>
      <c r="AF968" s="57"/>
      <c r="AG968" s="57"/>
      <c r="AH968" s="121"/>
    </row>
    <row r="969" spans="1:34" ht="23.25" customHeight="1">
      <c r="A969" s="57"/>
      <c r="B969" s="57"/>
      <c r="C969" s="57"/>
      <c r="D969" s="58"/>
      <c r="E969" s="57"/>
      <c r="F969" s="58"/>
      <c r="G969" s="57"/>
      <c r="H969" s="57"/>
      <c r="I969" s="55"/>
      <c r="J969" s="57"/>
      <c r="K969" s="57"/>
      <c r="L969" s="57"/>
      <c r="M969" s="57"/>
      <c r="N969" s="57"/>
      <c r="O969" s="57"/>
      <c r="P969" s="58"/>
      <c r="Q969" s="57"/>
      <c r="R969" s="57"/>
      <c r="S969" s="57"/>
      <c r="T969" s="57"/>
      <c r="U969" s="57"/>
      <c r="V969" s="59"/>
      <c r="W969" s="59"/>
      <c r="X969" s="57"/>
      <c r="Y969" s="59"/>
      <c r="Z969" s="59"/>
      <c r="AA969" s="57"/>
      <c r="AB969" s="60"/>
      <c r="AC969" s="60"/>
      <c r="AD969" s="57"/>
      <c r="AE969" s="57"/>
      <c r="AF969" s="57"/>
      <c r="AG969" s="57"/>
      <c r="AH969" s="121"/>
    </row>
    <row r="970" spans="1:34" ht="23.25" customHeight="1">
      <c r="A970" s="57"/>
      <c r="B970" s="57"/>
      <c r="C970" s="57"/>
      <c r="D970" s="58"/>
      <c r="E970" s="57"/>
      <c r="F970" s="58"/>
      <c r="G970" s="57"/>
      <c r="H970" s="57"/>
      <c r="I970" s="57"/>
      <c r="J970" s="57"/>
      <c r="K970" s="57"/>
      <c r="L970" s="57"/>
      <c r="M970" s="57"/>
      <c r="N970" s="57"/>
      <c r="O970" s="57"/>
      <c r="P970" s="58"/>
      <c r="Q970" s="57"/>
      <c r="R970" s="57"/>
      <c r="S970" s="57"/>
      <c r="T970" s="57"/>
      <c r="U970" s="57"/>
      <c r="V970" s="59"/>
      <c r="W970" s="59"/>
      <c r="X970" s="57"/>
      <c r="Y970" s="59"/>
      <c r="Z970" s="59"/>
      <c r="AA970" s="57"/>
      <c r="AB970" s="60"/>
      <c r="AC970" s="60"/>
      <c r="AD970" s="57"/>
      <c r="AE970" s="57"/>
      <c r="AF970" s="57"/>
      <c r="AG970" s="57"/>
      <c r="AH970" s="121"/>
    </row>
    <row r="971" spans="1:34" ht="23.25" customHeight="1">
      <c r="A971" s="57"/>
      <c r="B971" s="57"/>
      <c r="C971" s="57"/>
      <c r="D971" s="58"/>
      <c r="E971" s="57"/>
      <c r="F971" s="58"/>
      <c r="G971" s="57"/>
      <c r="H971" s="57"/>
      <c r="I971" s="57"/>
      <c r="J971" s="57"/>
      <c r="K971" s="57"/>
      <c r="L971" s="57"/>
      <c r="M971" s="57"/>
      <c r="N971" s="57"/>
      <c r="O971" s="57"/>
      <c r="P971" s="58"/>
      <c r="Q971" s="57"/>
      <c r="R971" s="57"/>
      <c r="S971" s="57"/>
      <c r="T971" s="57"/>
      <c r="U971" s="57"/>
      <c r="V971" s="59"/>
      <c r="W971" s="59"/>
      <c r="X971" s="57"/>
      <c r="Y971" s="59"/>
      <c r="Z971" s="59"/>
      <c r="AA971" s="57"/>
      <c r="AB971" s="60"/>
      <c r="AC971" s="60"/>
      <c r="AD971" s="57"/>
      <c r="AE971" s="57"/>
      <c r="AF971" s="57"/>
      <c r="AG971" s="57"/>
      <c r="AH971" s="121"/>
    </row>
    <row r="972" spans="1:34" ht="23.25" customHeight="1">
      <c r="A972" s="57"/>
      <c r="B972" s="57"/>
      <c r="C972" s="57"/>
      <c r="D972" s="58"/>
      <c r="E972" s="57"/>
      <c r="F972" s="58"/>
      <c r="G972" s="57"/>
      <c r="H972" s="57"/>
      <c r="I972" s="57"/>
      <c r="J972" s="57"/>
      <c r="K972" s="57"/>
      <c r="L972" s="57"/>
      <c r="M972" s="57"/>
      <c r="N972" s="57"/>
      <c r="O972" s="57"/>
      <c r="P972" s="58"/>
      <c r="Q972" s="57"/>
      <c r="R972" s="57"/>
      <c r="S972" s="57"/>
      <c r="T972" s="57"/>
      <c r="U972" s="57"/>
      <c r="V972" s="59"/>
      <c r="W972" s="59"/>
      <c r="X972" s="57"/>
      <c r="Y972" s="59"/>
      <c r="Z972" s="59"/>
      <c r="AA972" s="57"/>
      <c r="AB972" s="60"/>
      <c r="AC972" s="60"/>
      <c r="AD972" s="57"/>
      <c r="AE972" s="57"/>
      <c r="AF972" s="57"/>
      <c r="AG972" s="57"/>
      <c r="AH972" s="121"/>
    </row>
    <row r="973" spans="1:34" ht="23.25" customHeight="1">
      <c r="A973" s="57"/>
      <c r="B973" s="57"/>
      <c r="C973" s="57"/>
      <c r="D973" s="58"/>
      <c r="E973" s="57"/>
      <c r="F973" s="58"/>
      <c r="G973" s="57"/>
      <c r="H973" s="57"/>
      <c r="I973" s="57"/>
      <c r="J973" s="57"/>
      <c r="K973" s="57"/>
      <c r="L973" s="57"/>
      <c r="M973" s="57"/>
      <c r="N973" s="57"/>
      <c r="O973" s="57"/>
      <c r="P973" s="58"/>
      <c r="Q973" s="57"/>
      <c r="R973" s="57"/>
      <c r="S973" s="57"/>
      <c r="T973" s="57"/>
      <c r="U973" s="57"/>
      <c r="V973" s="59"/>
      <c r="W973" s="59"/>
      <c r="X973" s="57"/>
      <c r="Y973" s="59"/>
      <c r="Z973" s="59"/>
      <c r="AA973" s="57"/>
      <c r="AB973" s="60"/>
      <c r="AC973" s="60"/>
      <c r="AD973" s="57"/>
      <c r="AE973" s="57"/>
      <c r="AF973" s="57"/>
      <c r="AG973" s="57"/>
      <c r="AH973" s="121"/>
    </row>
    <row r="974" spans="1:34" ht="23.25" customHeight="1">
      <c r="A974" s="57"/>
      <c r="B974" s="57"/>
      <c r="C974" s="57"/>
      <c r="D974" s="58"/>
      <c r="E974" s="57"/>
      <c r="F974" s="58"/>
      <c r="G974" s="57"/>
      <c r="H974" s="57"/>
      <c r="I974" s="57"/>
      <c r="J974" s="57"/>
      <c r="K974" s="57"/>
      <c r="L974" s="57"/>
      <c r="M974" s="57"/>
      <c r="N974" s="57"/>
      <c r="O974" s="57"/>
      <c r="P974" s="58"/>
      <c r="Q974" s="57"/>
      <c r="R974" s="57"/>
      <c r="S974" s="57"/>
      <c r="T974" s="57"/>
      <c r="U974" s="57"/>
      <c r="V974" s="59"/>
      <c r="W974" s="59"/>
      <c r="X974" s="57"/>
      <c r="Y974" s="59"/>
      <c r="Z974" s="59"/>
      <c r="AA974" s="57"/>
      <c r="AB974" s="60"/>
      <c r="AC974" s="60"/>
      <c r="AD974" s="57"/>
      <c r="AE974" s="57"/>
      <c r="AF974" s="57"/>
      <c r="AG974" s="57"/>
      <c r="AH974" s="121"/>
    </row>
    <row r="975" spans="1:34" ht="23.25" customHeight="1">
      <c r="A975" s="57"/>
      <c r="B975" s="57"/>
      <c r="C975" s="57"/>
      <c r="D975" s="58"/>
      <c r="E975" s="57"/>
      <c r="F975" s="58"/>
      <c r="G975" s="57"/>
      <c r="H975" s="57"/>
      <c r="I975" s="57"/>
      <c r="J975" s="57"/>
      <c r="K975" s="57"/>
      <c r="L975" s="57"/>
      <c r="M975" s="57"/>
      <c r="N975" s="57"/>
      <c r="O975" s="57"/>
      <c r="P975" s="58"/>
      <c r="Q975" s="57"/>
      <c r="R975" s="57"/>
      <c r="S975" s="57"/>
      <c r="T975" s="57"/>
      <c r="U975" s="57"/>
      <c r="V975" s="59"/>
      <c r="W975" s="59"/>
      <c r="X975" s="57"/>
      <c r="Y975" s="59"/>
      <c r="Z975" s="59"/>
      <c r="AA975" s="57"/>
      <c r="AB975" s="60"/>
      <c r="AC975" s="60"/>
      <c r="AD975" s="57"/>
      <c r="AE975" s="57"/>
      <c r="AF975" s="57"/>
      <c r="AG975" s="57"/>
      <c r="AH975" s="121"/>
    </row>
    <row r="976" spans="1:34" ht="23.25" customHeight="1">
      <c r="A976" s="57"/>
      <c r="B976" s="57"/>
      <c r="C976" s="57"/>
      <c r="D976" s="58"/>
      <c r="E976" s="57"/>
      <c r="F976" s="58"/>
      <c r="G976" s="57"/>
      <c r="H976" s="57"/>
      <c r="I976" s="57"/>
      <c r="J976" s="57"/>
      <c r="K976" s="57"/>
      <c r="L976" s="57"/>
      <c r="M976" s="57"/>
      <c r="N976" s="57"/>
      <c r="O976" s="57"/>
      <c r="P976" s="58"/>
      <c r="Q976" s="57"/>
      <c r="R976" s="57"/>
      <c r="S976" s="57"/>
      <c r="T976" s="57"/>
      <c r="U976" s="57"/>
      <c r="V976" s="59"/>
      <c r="W976" s="59"/>
      <c r="X976" s="57"/>
      <c r="Y976" s="59"/>
      <c r="Z976" s="59"/>
      <c r="AA976" s="57"/>
      <c r="AB976" s="60"/>
      <c r="AC976" s="60"/>
      <c r="AD976" s="57"/>
      <c r="AE976" s="57"/>
      <c r="AF976" s="57"/>
      <c r="AG976" s="57"/>
      <c r="AH976" s="121"/>
    </row>
    <row r="977" spans="1:34" ht="23.25" customHeight="1">
      <c r="A977" s="57"/>
      <c r="B977" s="57"/>
      <c r="C977" s="57"/>
      <c r="D977" s="58"/>
      <c r="E977" s="57"/>
      <c r="F977" s="58"/>
      <c r="G977" s="57"/>
      <c r="H977" s="57"/>
      <c r="I977" s="57"/>
      <c r="J977" s="57"/>
      <c r="K977" s="57"/>
      <c r="L977" s="57"/>
      <c r="M977" s="57"/>
      <c r="N977" s="57"/>
      <c r="O977" s="57"/>
      <c r="P977" s="58"/>
      <c r="Q977" s="57"/>
      <c r="R977" s="57"/>
      <c r="S977" s="57"/>
      <c r="T977" s="57"/>
      <c r="U977" s="57"/>
      <c r="V977" s="59"/>
      <c r="W977" s="59"/>
      <c r="X977" s="57"/>
      <c r="Y977" s="59"/>
      <c r="Z977" s="59"/>
      <c r="AA977" s="57"/>
      <c r="AB977" s="60"/>
      <c r="AC977" s="60"/>
      <c r="AD977" s="57"/>
      <c r="AE977" s="57"/>
      <c r="AF977" s="57"/>
      <c r="AG977" s="57"/>
      <c r="AH977" s="121"/>
    </row>
    <row r="978" spans="1:34" ht="23.25" customHeight="1">
      <c r="A978" s="57"/>
      <c r="B978" s="57"/>
      <c r="C978" s="57"/>
      <c r="D978" s="58"/>
      <c r="E978" s="57"/>
      <c r="F978" s="58"/>
      <c r="G978" s="57"/>
      <c r="H978" s="57"/>
      <c r="I978" s="57"/>
      <c r="J978" s="57"/>
      <c r="K978" s="57"/>
      <c r="L978" s="57"/>
      <c r="M978" s="57"/>
      <c r="N978" s="57"/>
      <c r="O978" s="57"/>
      <c r="P978" s="58"/>
      <c r="Q978" s="57"/>
      <c r="R978" s="57"/>
      <c r="S978" s="57"/>
      <c r="T978" s="57"/>
      <c r="U978" s="57"/>
      <c r="V978" s="59"/>
      <c r="W978" s="59"/>
      <c r="X978" s="57"/>
      <c r="Y978" s="59"/>
      <c r="Z978" s="59"/>
      <c r="AA978" s="57"/>
      <c r="AB978" s="60"/>
      <c r="AC978" s="60"/>
      <c r="AD978" s="57"/>
      <c r="AE978" s="57"/>
      <c r="AF978" s="57"/>
      <c r="AG978" s="57"/>
      <c r="AH978" s="121"/>
    </row>
    <row r="979" spans="1:34" ht="23.25" customHeight="1">
      <c r="A979" s="57"/>
      <c r="B979" s="57"/>
      <c r="C979" s="57"/>
      <c r="D979" s="58"/>
      <c r="E979" s="57"/>
      <c r="F979" s="58"/>
      <c r="G979" s="57"/>
      <c r="H979" s="57"/>
      <c r="I979" s="57"/>
      <c r="J979" s="57"/>
      <c r="K979" s="57"/>
      <c r="L979" s="57"/>
      <c r="M979" s="57"/>
      <c r="N979" s="57"/>
      <c r="O979" s="57"/>
      <c r="P979" s="58"/>
      <c r="Q979" s="57"/>
      <c r="R979" s="57"/>
      <c r="S979" s="57"/>
      <c r="T979" s="57"/>
      <c r="U979" s="57"/>
      <c r="V979" s="59"/>
      <c r="W979" s="59"/>
      <c r="X979" s="57"/>
      <c r="Y979" s="59"/>
      <c r="Z979" s="59"/>
      <c r="AA979" s="57"/>
      <c r="AB979" s="60"/>
      <c r="AC979" s="60"/>
      <c r="AD979" s="57"/>
      <c r="AE979" s="57"/>
      <c r="AF979" s="57"/>
      <c r="AG979" s="57"/>
      <c r="AH979" s="121"/>
    </row>
    <row r="980" spans="1:34" ht="23.25" customHeight="1">
      <c r="A980" s="57"/>
      <c r="B980" s="57"/>
      <c r="C980" s="57"/>
      <c r="D980" s="58"/>
      <c r="E980" s="57"/>
      <c r="F980" s="58"/>
      <c r="G980" s="57"/>
      <c r="H980" s="57"/>
      <c r="I980" s="57"/>
      <c r="J980" s="57"/>
      <c r="K980" s="57"/>
      <c r="L980" s="57"/>
      <c r="M980" s="57"/>
      <c r="N980" s="57"/>
      <c r="O980" s="57"/>
      <c r="P980" s="58"/>
      <c r="Q980" s="57"/>
      <c r="R980" s="57"/>
      <c r="S980" s="57"/>
      <c r="T980" s="57"/>
      <c r="U980" s="57"/>
      <c r="V980" s="59"/>
      <c r="W980" s="59"/>
      <c r="X980" s="57"/>
      <c r="Y980" s="59"/>
      <c r="Z980" s="59"/>
      <c r="AA980" s="57"/>
      <c r="AB980" s="60"/>
      <c r="AC980" s="60"/>
      <c r="AD980" s="57"/>
      <c r="AE980" s="57"/>
      <c r="AF980" s="57"/>
      <c r="AG980" s="57"/>
      <c r="AH980" s="121"/>
    </row>
    <row r="981" spans="1:34" ht="23.25" customHeight="1">
      <c r="A981" s="57"/>
      <c r="B981" s="57"/>
      <c r="C981" s="57"/>
      <c r="D981" s="58"/>
      <c r="E981" s="57"/>
      <c r="F981" s="58"/>
      <c r="G981" s="57"/>
      <c r="H981" s="57"/>
      <c r="I981" s="57"/>
      <c r="J981" s="57"/>
      <c r="K981" s="57"/>
      <c r="L981" s="57"/>
      <c r="M981" s="57"/>
      <c r="N981" s="57"/>
      <c r="O981" s="57"/>
      <c r="P981" s="58"/>
      <c r="Q981" s="57"/>
      <c r="R981" s="57"/>
      <c r="S981" s="57"/>
      <c r="T981" s="57"/>
      <c r="U981" s="57"/>
      <c r="V981" s="59"/>
      <c r="W981" s="59"/>
      <c r="X981" s="57"/>
      <c r="Y981" s="59"/>
      <c r="Z981" s="59"/>
      <c r="AA981" s="57"/>
      <c r="AB981" s="60"/>
      <c r="AC981" s="60"/>
      <c r="AD981" s="57"/>
      <c r="AE981" s="57"/>
      <c r="AF981" s="57"/>
      <c r="AG981" s="57"/>
      <c r="AH981" s="121"/>
    </row>
    <row r="982" spans="1:34" ht="23.25" customHeight="1">
      <c r="A982" s="57"/>
      <c r="B982" s="57"/>
      <c r="C982" s="57"/>
      <c r="D982" s="58"/>
      <c r="E982" s="57"/>
      <c r="F982" s="58"/>
      <c r="G982" s="57"/>
      <c r="H982" s="57"/>
      <c r="I982" s="57"/>
      <c r="J982" s="57"/>
      <c r="K982" s="57"/>
      <c r="L982" s="57"/>
      <c r="M982" s="57"/>
      <c r="N982" s="57"/>
      <c r="O982" s="57"/>
      <c r="P982" s="58"/>
      <c r="Q982" s="57"/>
      <c r="R982" s="57"/>
      <c r="S982" s="57"/>
      <c r="T982" s="57"/>
      <c r="U982" s="57"/>
      <c r="V982" s="59"/>
      <c r="W982" s="59"/>
      <c r="X982" s="57"/>
      <c r="Y982" s="59"/>
      <c r="Z982" s="59"/>
      <c r="AA982" s="57"/>
      <c r="AB982" s="60"/>
      <c r="AC982" s="60"/>
      <c r="AD982" s="57"/>
      <c r="AE982" s="57"/>
      <c r="AF982" s="57"/>
      <c r="AG982" s="57"/>
      <c r="AH982" s="121"/>
    </row>
    <row r="983" spans="1:34" ht="23.25" customHeight="1">
      <c r="A983" s="57"/>
      <c r="B983" s="57"/>
      <c r="C983" s="57"/>
      <c r="D983" s="58"/>
      <c r="E983" s="57"/>
      <c r="F983" s="58"/>
      <c r="G983" s="57"/>
      <c r="H983" s="57"/>
      <c r="I983" s="57"/>
      <c r="J983" s="57"/>
      <c r="K983" s="57"/>
      <c r="L983" s="57"/>
      <c r="M983" s="57"/>
      <c r="N983" s="57"/>
      <c r="O983" s="57"/>
      <c r="P983" s="58"/>
      <c r="Q983" s="57"/>
      <c r="R983" s="57"/>
      <c r="S983" s="57"/>
      <c r="T983" s="57"/>
      <c r="U983" s="57"/>
      <c r="V983" s="59"/>
      <c r="W983" s="59"/>
      <c r="X983" s="57"/>
      <c r="Y983" s="59"/>
      <c r="Z983" s="59"/>
      <c r="AA983" s="57"/>
      <c r="AB983" s="60"/>
      <c r="AC983" s="60"/>
      <c r="AD983" s="57"/>
      <c r="AE983" s="57"/>
      <c r="AF983" s="57"/>
      <c r="AG983" s="57"/>
      <c r="AH983" s="121"/>
    </row>
    <row r="984" spans="1:34" ht="23.25" customHeight="1">
      <c r="A984" s="57"/>
      <c r="B984" s="57"/>
      <c r="C984" s="57"/>
      <c r="D984" s="58"/>
      <c r="E984" s="57"/>
      <c r="F984" s="58"/>
      <c r="G984" s="57"/>
      <c r="H984" s="57"/>
      <c r="I984" s="57"/>
      <c r="J984" s="57"/>
      <c r="K984" s="57"/>
      <c r="L984" s="57"/>
      <c r="M984" s="57"/>
      <c r="N984" s="57"/>
      <c r="O984" s="57"/>
      <c r="P984" s="58"/>
      <c r="Q984" s="57"/>
      <c r="R984" s="57"/>
      <c r="S984" s="57"/>
      <c r="T984" s="57"/>
      <c r="U984" s="57"/>
      <c r="V984" s="59"/>
      <c r="W984" s="59"/>
      <c r="X984" s="57"/>
      <c r="Y984" s="59"/>
      <c r="Z984" s="59"/>
      <c r="AA984" s="57"/>
      <c r="AB984" s="60"/>
      <c r="AC984" s="60"/>
      <c r="AD984" s="57"/>
      <c r="AE984" s="57"/>
      <c r="AF984" s="57"/>
      <c r="AG984" s="57"/>
      <c r="AH984" s="121"/>
    </row>
    <row r="985" spans="1:34" ht="23.25" customHeight="1">
      <c r="A985" s="57"/>
      <c r="B985" s="57"/>
      <c r="C985" s="57"/>
      <c r="D985" s="58"/>
      <c r="E985" s="57"/>
      <c r="F985" s="58"/>
      <c r="G985" s="57"/>
      <c r="H985" s="57"/>
      <c r="I985" s="57"/>
      <c r="J985" s="57"/>
      <c r="K985" s="57"/>
      <c r="L985" s="57"/>
      <c r="M985" s="57"/>
      <c r="N985" s="57"/>
      <c r="O985" s="57"/>
      <c r="P985" s="58"/>
      <c r="Q985" s="57"/>
      <c r="R985" s="57"/>
      <c r="S985" s="57"/>
      <c r="T985" s="57"/>
      <c r="U985" s="57"/>
      <c r="V985" s="59"/>
      <c r="W985" s="59"/>
      <c r="X985" s="57"/>
      <c r="Y985" s="59"/>
      <c r="Z985" s="59"/>
      <c r="AA985" s="57"/>
      <c r="AB985" s="60"/>
      <c r="AC985" s="60"/>
      <c r="AD985" s="57"/>
      <c r="AE985" s="57"/>
      <c r="AF985" s="57"/>
      <c r="AG985" s="57"/>
      <c r="AH985" s="121"/>
    </row>
    <row r="986" spans="1:34" ht="23.25" customHeight="1">
      <c r="A986" s="57"/>
      <c r="B986" s="57"/>
      <c r="C986" s="57"/>
      <c r="D986" s="58"/>
      <c r="E986" s="57"/>
      <c r="F986" s="58"/>
      <c r="G986" s="57"/>
      <c r="H986" s="57"/>
      <c r="I986" s="57"/>
      <c r="J986" s="57"/>
      <c r="K986" s="57"/>
      <c r="L986" s="57"/>
      <c r="M986" s="57"/>
      <c r="N986" s="57"/>
      <c r="O986" s="57"/>
      <c r="P986" s="58"/>
      <c r="Q986" s="57"/>
      <c r="R986" s="57"/>
      <c r="S986" s="57"/>
      <c r="T986" s="57"/>
      <c r="U986" s="57"/>
      <c r="V986" s="59"/>
      <c r="W986" s="59"/>
      <c r="X986" s="57"/>
      <c r="Y986" s="59"/>
      <c r="Z986" s="59"/>
      <c r="AA986" s="57"/>
      <c r="AB986" s="60"/>
      <c r="AC986" s="60"/>
      <c r="AD986" s="57"/>
      <c r="AE986" s="57"/>
      <c r="AF986" s="57"/>
      <c r="AG986" s="57"/>
      <c r="AH986" s="121"/>
    </row>
    <row r="987" spans="1:34" ht="23.25" customHeight="1">
      <c r="A987" s="57"/>
      <c r="B987" s="57"/>
      <c r="C987" s="57"/>
      <c r="D987" s="58"/>
      <c r="E987" s="57"/>
      <c r="F987" s="58"/>
      <c r="G987" s="57"/>
      <c r="H987" s="57"/>
      <c r="I987" s="57"/>
      <c r="J987" s="57"/>
      <c r="K987" s="57"/>
      <c r="L987" s="57"/>
      <c r="M987" s="57"/>
      <c r="N987" s="57"/>
      <c r="O987" s="57"/>
      <c r="P987" s="58"/>
      <c r="Q987" s="57"/>
      <c r="R987" s="57"/>
      <c r="S987" s="57"/>
      <c r="T987" s="57"/>
      <c r="U987" s="57"/>
      <c r="V987" s="59"/>
      <c r="W987" s="59"/>
      <c r="X987" s="57"/>
      <c r="Y987" s="59"/>
      <c r="Z987" s="59"/>
      <c r="AA987" s="57"/>
      <c r="AB987" s="60"/>
      <c r="AC987" s="60"/>
      <c r="AD987" s="57"/>
      <c r="AE987" s="57"/>
      <c r="AF987" s="57"/>
      <c r="AG987" s="57"/>
      <c r="AH987" s="121"/>
    </row>
    <row r="988" spans="1:34" ht="23.25" customHeight="1">
      <c r="A988" s="57"/>
      <c r="B988" s="57"/>
      <c r="C988" s="57"/>
      <c r="D988" s="58"/>
      <c r="E988" s="57"/>
      <c r="F988" s="58"/>
      <c r="G988" s="57"/>
      <c r="H988" s="57"/>
      <c r="I988" s="57"/>
      <c r="J988" s="57"/>
      <c r="K988" s="57"/>
      <c r="L988" s="57"/>
      <c r="M988" s="57"/>
      <c r="N988" s="57"/>
      <c r="O988" s="57"/>
      <c r="P988" s="58"/>
      <c r="Q988" s="57"/>
      <c r="R988" s="57"/>
      <c r="S988" s="57"/>
      <c r="T988" s="57"/>
      <c r="U988" s="57"/>
      <c r="V988" s="59"/>
      <c r="W988" s="59"/>
      <c r="X988" s="57"/>
      <c r="Y988" s="59"/>
      <c r="Z988" s="59"/>
      <c r="AA988" s="57"/>
      <c r="AB988" s="60"/>
      <c r="AC988" s="60"/>
      <c r="AD988" s="57"/>
      <c r="AE988" s="57"/>
      <c r="AF988" s="57"/>
      <c r="AG988" s="57"/>
      <c r="AH988" s="121"/>
    </row>
    <row r="989" spans="1:34" ht="23.25" customHeight="1">
      <c r="A989" s="57"/>
      <c r="B989" s="57"/>
      <c r="C989" s="57"/>
      <c r="D989" s="58"/>
      <c r="E989" s="57"/>
      <c r="F989" s="58"/>
      <c r="G989" s="57"/>
      <c r="H989" s="57"/>
      <c r="I989" s="57"/>
      <c r="J989" s="57"/>
      <c r="K989" s="57"/>
      <c r="L989" s="57"/>
      <c r="M989" s="57"/>
      <c r="N989" s="57"/>
      <c r="O989" s="57"/>
      <c r="P989" s="58"/>
      <c r="Q989" s="57"/>
      <c r="R989" s="57"/>
      <c r="S989" s="57"/>
      <c r="T989" s="57"/>
      <c r="U989" s="57"/>
      <c r="V989" s="59"/>
      <c r="W989" s="59"/>
      <c r="X989" s="57"/>
      <c r="Y989" s="59"/>
      <c r="Z989" s="59"/>
      <c r="AA989" s="57"/>
      <c r="AB989" s="60"/>
      <c r="AC989" s="60"/>
      <c r="AD989" s="57"/>
      <c r="AE989" s="57"/>
      <c r="AF989" s="57"/>
      <c r="AG989" s="57"/>
      <c r="AH989" s="121"/>
    </row>
    <row r="990" spans="1:34" ht="23.25" customHeight="1">
      <c r="A990" s="57"/>
      <c r="B990" s="57"/>
      <c r="C990" s="57"/>
      <c r="D990" s="58"/>
      <c r="E990" s="57"/>
      <c r="F990" s="58"/>
      <c r="G990" s="57"/>
      <c r="H990" s="57"/>
      <c r="I990" s="57"/>
      <c r="J990" s="57"/>
      <c r="K990" s="57"/>
      <c r="L990" s="57"/>
      <c r="M990" s="57"/>
      <c r="N990" s="57"/>
      <c r="O990" s="57"/>
      <c r="P990" s="58"/>
      <c r="Q990" s="57"/>
      <c r="R990" s="57"/>
      <c r="S990" s="57"/>
      <c r="T990" s="57"/>
      <c r="U990" s="57"/>
      <c r="V990" s="59"/>
      <c r="W990" s="59"/>
      <c r="X990" s="57"/>
      <c r="Y990" s="59"/>
      <c r="Z990" s="59"/>
      <c r="AA990" s="57"/>
      <c r="AB990" s="60"/>
      <c r="AC990" s="60"/>
      <c r="AD990" s="57"/>
      <c r="AE990" s="57"/>
      <c r="AF990" s="57"/>
      <c r="AG990" s="57"/>
      <c r="AH990" s="121"/>
    </row>
    <row r="991" spans="1:34" ht="23.25" customHeight="1">
      <c r="A991" s="57"/>
      <c r="B991" s="57"/>
      <c r="C991" s="57"/>
      <c r="D991" s="58"/>
      <c r="E991" s="57"/>
      <c r="F991" s="58"/>
      <c r="G991" s="57"/>
      <c r="H991" s="57"/>
      <c r="I991" s="57"/>
      <c r="J991" s="57"/>
      <c r="K991" s="57"/>
      <c r="L991" s="57"/>
      <c r="M991" s="57"/>
      <c r="N991" s="57"/>
      <c r="O991" s="57"/>
      <c r="P991" s="58"/>
      <c r="Q991" s="57"/>
      <c r="R991" s="57"/>
      <c r="S991" s="57"/>
      <c r="T991" s="57"/>
      <c r="U991" s="57"/>
      <c r="V991" s="59"/>
      <c r="W991" s="59"/>
      <c r="X991" s="57"/>
      <c r="Y991" s="59"/>
      <c r="Z991" s="59"/>
      <c r="AA991" s="57"/>
      <c r="AB991" s="60"/>
      <c r="AC991" s="60"/>
      <c r="AD991" s="57"/>
      <c r="AE991" s="57"/>
      <c r="AF991" s="57"/>
      <c r="AG991" s="57"/>
      <c r="AH991" s="121"/>
    </row>
    <row r="992" spans="1:34" ht="23.25" customHeight="1">
      <c r="A992" s="57"/>
      <c r="B992" s="57"/>
      <c r="C992" s="57"/>
      <c r="D992" s="58"/>
      <c r="E992" s="57"/>
      <c r="F992" s="58"/>
      <c r="G992" s="57"/>
      <c r="H992" s="57"/>
      <c r="I992" s="57"/>
      <c r="J992" s="57"/>
      <c r="K992" s="57"/>
      <c r="L992" s="57"/>
      <c r="M992" s="57"/>
      <c r="N992" s="57"/>
      <c r="O992" s="57"/>
      <c r="P992" s="58"/>
      <c r="Q992" s="57"/>
      <c r="R992" s="57"/>
      <c r="S992" s="57"/>
      <c r="T992" s="57"/>
      <c r="U992" s="57"/>
      <c r="V992" s="59"/>
      <c r="W992" s="59"/>
      <c r="X992" s="57"/>
      <c r="Y992" s="59"/>
      <c r="Z992" s="59"/>
      <c r="AA992" s="57"/>
      <c r="AB992" s="60"/>
      <c r="AC992" s="60"/>
      <c r="AD992" s="57"/>
      <c r="AE992" s="57"/>
      <c r="AF992" s="57"/>
      <c r="AG992" s="57"/>
      <c r="AH992" s="121"/>
    </row>
    <row r="993" spans="1:34" ht="23.25" customHeight="1">
      <c r="A993" s="57"/>
      <c r="B993" s="57"/>
      <c r="C993" s="57"/>
      <c r="D993" s="58"/>
      <c r="E993" s="57"/>
      <c r="F993" s="58"/>
      <c r="G993" s="57"/>
      <c r="H993" s="57"/>
      <c r="I993" s="57"/>
      <c r="J993" s="57"/>
      <c r="K993" s="57"/>
      <c r="L993" s="57"/>
      <c r="M993" s="57"/>
      <c r="N993" s="57"/>
      <c r="O993" s="57"/>
      <c r="P993" s="58"/>
      <c r="Q993" s="57"/>
      <c r="R993" s="57"/>
      <c r="S993" s="57"/>
      <c r="T993" s="57"/>
      <c r="U993" s="57"/>
      <c r="V993" s="59"/>
      <c r="W993" s="59"/>
      <c r="X993" s="57"/>
      <c r="Y993" s="59"/>
      <c r="Z993" s="59"/>
      <c r="AA993" s="57"/>
      <c r="AB993" s="60"/>
      <c r="AC993" s="60"/>
      <c r="AD993" s="57"/>
      <c r="AE993" s="57"/>
      <c r="AF993" s="57"/>
      <c r="AG993" s="57"/>
      <c r="AH993" s="121"/>
    </row>
    <row r="994" spans="1:34" ht="23.25" customHeight="1">
      <c r="A994" s="57"/>
      <c r="B994" s="57"/>
      <c r="C994" s="57"/>
      <c r="D994" s="58"/>
      <c r="E994" s="57"/>
      <c r="F994" s="58"/>
      <c r="G994" s="57"/>
      <c r="H994" s="57"/>
      <c r="I994" s="57"/>
      <c r="J994" s="57"/>
      <c r="K994" s="57"/>
      <c r="L994" s="57"/>
      <c r="M994" s="57"/>
      <c r="N994" s="57"/>
      <c r="O994" s="57"/>
      <c r="P994" s="58"/>
      <c r="Q994" s="57"/>
      <c r="R994" s="57"/>
      <c r="S994" s="57"/>
      <c r="T994" s="57"/>
      <c r="U994" s="57"/>
      <c r="V994" s="59"/>
      <c r="W994" s="59"/>
      <c r="X994" s="57"/>
      <c r="Y994" s="59"/>
      <c r="Z994" s="59"/>
      <c r="AA994" s="57"/>
      <c r="AB994" s="60"/>
      <c r="AC994" s="60"/>
      <c r="AD994" s="57"/>
      <c r="AE994" s="57"/>
      <c r="AF994" s="57"/>
      <c r="AG994" s="57"/>
      <c r="AH994" s="121"/>
    </row>
    <row r="995" spans="1:34" ht="23.25" customHeight="1">
      <c r="A995" s="57"/>
      <c r="B995" s="57"/>
      <c r="C995" s="57"/>
      <c r="D995" s="58"/>
      <c r="E995" s="57"/>
      <c r="F995" s="58"/>
      <c r="G995" s="57"/>
      <c r="H995" s="57"/>
      <c r="I995" s="57"/>
      <c r="J995" s="57"/>
      <c r="K995" s="57"/>
      <c r="L995" s="57"/>
      <c r="M995" s="57"/>
      <c r="N995" s="57"/>
      <c r="O995" s="57"/>
      <c r="P995" s="58"/>
      <c r="Q995" s="57"/>
      <c r="R995" s="57"/>
      <c r="S995" s="57"/>
      <c r="T995" s="57"/>
      <c r="U995" s="57"/>
      <c r="V995" s="59"/>
      <c r="W995" s="59"/>
      <c r="X995" s="57"/>
      <c r="Y995" s="59"/>
      <c r="Z995" s="59"/>
      <c r="AA995" s="57"/>
      <c r="AB995" s="60"/>
      <c r="AC995" s="60"/>
      <c r="AD995" s="57"/>
      <c r="AE995" s="57"/>
      <c r="AF995" s="57"/>
      <c r="AG995" s="57"/>
      <c r="AH995" s="121"/>
    </row>
    <row r="996" spans="1:34" ht="23.25" customHeight="1">
      <c r="A996" s="57"/>
      <c r="B996" s="57"/>
      <c r="C996" s="57"/>
      <c r="D996" s="58"/>
      <c r="E996" s="57"/>
      <c r="F996" s="58"/>
      <c r="G996" s="57"/>
      <c r="H996" s="57"/>
      <c r="I996" s="57"/>
      <c r="J996" s="57"/>
      <c r="K996" s="57"/>
      <c r="L996" s="57"/>
      <c r="M996" s="57"/>
      <c r="N996" s="57"/>
      <c r="O996" s="57"/>
      <c r="P996" s="58"/>
      <c r="Q996" s="57"/>
      <c r="R996" s="57"/>
      <c r="S996" s="57"/>
      <c r="T996" s="57"/>
      <c r="U996" s="57"/>
      <c r="V996" s="59"/>
      <c r="W996" s="59"/>
      <c r="X996" s="57"/>
      <c r="Y996" s="59"/>
      <c r="Z996" s="59"/>
      <c r="AA996" s="57"/>
      <c r="AB996" s="60"/>
      <c r="AC996" s="60"/>
      <c r="AD996" s="57"/>
      <c r="AE996" s="57"/>
      <c r="AF996" s="57"/>
      <c r="AG996" s="57"/>
      <c r="AH996" s="121"/>
    </row>
    <row r="997" spans="1:34" ht="23.25" customHeight="1">
      <c r="A997" s="57"/>
      <c r="B997" s="57"/>
      <c r="C997" s="57"/>
      <c r="D997" s="58"/>
      <c r="E997" s="57"/>
      <c r="F997" s="58"/>
      <c r="G997" s="57"/>
      <c r="H997" s="57"/>
      <c r="I997" s="57"/>
      <c r="J997" s="57"/>
      <c r="K997" s="57"/>
      <c r="L997" s="57"/>
      <c r="M997" s="57"/>
      <c r="N997" s="57"/>
      <c r="O997" s="57"/>
      <c r="P997" s="58"/>
      <c r="Q997" s="57"/>
      <c r="R997" s="57"/>
      <c r="S997" s="57"/>
      <c r="T997" s="57"/>
      <c r="U997" s="57"/>
      <c r="V997" s="59"/>
      <c r="W997" s="59"/>
      <c r="X997" s="57"/>
      <c r="Y997" s="59"/>
      <c r="Z997" s="59"/>
      <c r="AA997" s="57"/>
      <c r="AB997" s="60"/>
      <c r="AC997" s="60"/>
      <c r="AD997" s="57"/>
      <c r="AE997" s="57"/>
      <c r="AF997" s="57"/>
      <c r="AG997" s="57"/>
      <c r="AH997" s="121"/>
    </row>
    <row r="998" spans="1:34" ht="23.25" customHeight="1">
      <c r="A998" s="57"/>
      <c r="B998" s="57"/>
      <c r="C998" s="57"/>
      <c r="D998" s="58"/>
      <c r="E998" s="57"/>
      <c r="F998" s="58"/>
      <c r="G998" s="57"/>
      <c r="H998" s="57"/>
      <c r="I998" s="57"/>
      <c r="J998" s="57"/>
      <c r="K998" s="57"/>
      <c r="L998" s="57"/>
      <c r="M998" s="57"/>
      <c r="N998" s="57"/>
      <c r="O998" s="57"/>
      <c r="P998" s="58"/>
      <c r="Q998" s="57"/>
      <c r="R998" s="57"/>
      <c r="S998" s="57"/>
      <c r="T998" s="57"/>
      <c r="U998" s="57"/>
      <c r="V998" s="59"/>
      <c r="W998" s="59"/>
      <c r="X998" s="57"/>
      <c r="Y998" s="59"/>
      <c r="Z998" s="59"/>
      <c r="AA998" s="57"/>
      <c r="AB998" s="60"/>
      <c r="AC998" s="60"/>
      <c r="AD998" s="57"/>
      <c r="AE998" s="57"/>
      <c r="AF998" s="57"/>
      <c r="AG998" s="57"/>
      <c r="AH998" s="121"/>
    </row>
    <row r="999" spans="1:34" ht="23.25" customHeight="1">
      <c r="A999" s="57"/>
      <c r="B999" s="57"/>
      <c r="C999" s="57"/>
      <c r="D999" s="58"/>
      <c r="E999" s="57"/>
      <c r="F999" s="58"/>
      <c r="G999" s="57"/>
      <c r="H999" s="57"/>
      <c r="I999" s="57"/>
      <c r="J999" s="57"/>
      <c r="K999" s="57"/>
      <c r="L999" s="57"/>
      <c r="M999" s="57"/>
      <c r="N999" s="57"/>
      <c r="O999" s="57"/>
      <c r="P999" s="58"/>
      <c r="Q999" s="57"/>
      <c r="R999" s="57"/>
      <c r="S999" s="57"/>
      <c r="T999" s="57"/>
      <c r="U999" s="57"/>
      <c r="V999" s="59"/>
      <c r="W999" s="59"/>
      <c r="X999" s="57"/>
      <c r="Y999" s="59"/>
      <c r="Z999" s="59"/>
      <c r="AA999" s="57"/>
      <c r="AB999" s="60"/>
      <c r="AC999" s="60"/>
      <c r="AD999" s="57"/>
      <c r="AE999" s="57"/>
      <c r="AF999" s="57"/>
      <c r="AG999" s="57"/>
      <c r="AH999" s="121"/>
    </row>
    <row r="1000" spans="1:34" ht="23.25" customHeight="1">
      <c r="A1000" s="57"/>
      <c r="B1000" s="57"/>
      <c r="C1000" s="57"/>
      <c r="D1000" s="58"/>
      <c r="E1000" s="57"/>
      <c r="F1000" s="58"/>
      <c r="G1000" s="57"/>
      <c r="H1000" s="57"/>
      <c r="I1000" s="57"/>
      <c r="J1000" s="57"/>
      <c r="K1000" s="57"/>
      <c r="L1000" s="57"/>
      <c r="M1000" s="57"/>
      <c r="N1000" s="57"/>
      <c r="O1000" s="57"/>
      <c r="P1000" s="58"/>
      <c r="Q1000" s="57"/>
      <c r="R1000" s="57"/>
      <c r="S1000" s="57"/>
      <c r="T1000" s="57"/>
      <c r="U1000" s="57"/>
      <c r="V1000" s="59"/>
      <c r="W1000" s="59"/>
      <c r="X1000" s="57"/>
      <c r="Y1000" s="59"/>
      <c r="Z1000" s="59"/>
      <c r="AA1000" s="57"/>
      <c r="AB1000" s="60"/>
      <c r="AC1000" s="60"/>
      <c r="AD1000" s="57"/>
      <c r="AE1000" s="57"/>
      <c r="AF1000" s="57"/>
      <c r="AG1000" s="57"/>
      <c r="AH1000" s="121"/>
    </row>
    <row r="1001" spans="1:34" ht="23.25" customHeight="1">
      <c r="A1001" s="57"/>
      <c r="B1001" s="57"/>
      <c r="C1001" s="57"/>
      <c r="D1001" s="58"/>
      <c r="E1001" s="57"/>
      <c r="F1001" s="58"/>
      <c r="G1001" s="57"/>
      <c r="H1001" s="57"/>
      <c r="I1001" s="57"/>
      <c r="J1001" s="57"/>
      <c r="K1001" s="57"/>
      <c r="L1001" s="57"/>
      <c r="M1001" s="57"/>
      <c r="N1001" s="57"/>
      <c r="O1001" s="57"/>
      <c r="P1001" s="58"/>
      <c r="Q1001" s="57"/>
      <c r="R1001" s="57"/>
      <c r="S1001" s="57"/>
      <c r="T1001" s="57"/>
      <c r="U1001" s="57"/>
      <c r="V1001" s="59"/>
      <c r="W1001" s="59"/>
      <c r="X1001" s="57"/>
      <c r="Y1001" s="59"/>
      <c r="Z1001" s="59"/>
      <c r="AA1001" s="57"/>
      <c r="AB1001" s="60"/>
      <c r="AC1001" s="60"/>
      <c r="AD1001" s="57"/>
      <c r="AE1001" s="57"/>
      <c r="AF1001" s="57"/>
      <c r="AG1001" s="57"/>
      <c r="AH1001" s="121"/>
    </row>
    <row r="1002" spans="1:34" ht="23.25" customHeight="1">
      <c r="A1002" s="57"/>
      <c r="B1002" s="57"/>
      <c r="C1002" s="57"/>
      <c r="D1002" s="58"/>
      <c r="E1002" s="57"/>
      <c r="F1002" s="58"/>
      <c r="G1002" s="57"/>
      <c r="H1002" s="57"/>
      <c r="I1002" s="57"/>
      <c r="J1002" s="57"/>
      <c r="K1002" s="57"/>
      <c r="L1002" s="57"/>
      <c r="M1002" s="57"/>
      <c r="N1002" s="57"/>
      <c r="O1002" s="57"/>
      <c r="P1002" s="58"/>
      <c r="Q1002" s="57"/>
      <c r="R1002" s="57"/>
      <c r="S1002" s="57"/>
      <c r="T1002" s="57"/>
      <c r="U1002" s="57"/>
      <c r="V1002" s="59"/>
      <c r="W1002" s="59"/>
      <c r="X1002" s="57"/>
      <c r="Y1002" s="59"/>
      <c r="Z1002" s="59"/>
      <c r="AA1002" s="57"/>
      <c r="AB1002" s="60"/>
      <c r="AC1002" s="60"/>
      <c r="AD1002" s="57"/>
      <c r="AE1002" s="57"/>
      <c r="AF1002" s="57"/>
      <c r="AG1002" s="57"/>
      <c r="AH1002" s="121"/>
    </row>
    <row r="1003" spans="1:34" ht="23.25" customHeight="1">
      <c r="A1003" s="57"/>
      <c r="B1003" s="57"/>
      <c r="C1003" s="57"/>
      <c r="D1003" s="58"/>
      <c r="E1003" s="57"/>
      <c r="F1003" s="58"/>
      <c r="G1003" s="57"/>
      <c r="H1003" s="57"/>
      <c r="I1003" s="57"/>
      <c r="J1003" s="57"/>
      <c r="K1003" s="57"/>
      <c r="L1003" s="57"/>
      <c r="M1003" s="57"/>
      <c r="N1003" s="57"/>
      <c r="O1003" s="57"/>
      <c r="P1003" s="58"/>
      <c r="Q1003" s="57"/>
      <c r="R1003" s="57"/>
      <c r="S1003" s="57"/>
      <c r="T1003" s="57"/>
      <c r="U1003" s="57"/>
      <c r="V1003" s="59"/>
      <c r="W1003" s="59"/>
      <c r="X1003" s="57"/>
      <c r="Y1003" s="59"/>
      <c r="Z1003" s="59"/>
      <c r="AA1003" s="57"/>
      <c r="AB1003" s="60"/>
      <c r="AC1003" s="60"/>
      <c r="AD1003" s="57"/>
      <c r="AE1003" s="57"/>
      <c r="AF1003" s="57"/>
      <c r="AG1003" s="57"/>
      <c r="AH1003" s="121"/>
    </row>
    <row r="1004" spans="1:34" ht="23.25" customHeight="1">
      <c r="A1004" s="57"/>
      <c r="B1004" s="57"/>
      <c r="C1004" s="57"/>
      <c r="D1004" s="58"/>
      <c r="E1004" s="57"/>
      <c r="F1004" s="58"/>
      <c r="G1004" s="57"/>
      <c r="H1004" s="57"/>
      <c r="I1004" s="57"/>
      <c r="J1004" s="57"/>
      <c r="K1004" s="57"/>
      <c r="L1004" s="57"/>
      <c r="M1004" s="57"/>
      <c r="N1004" s="57"/>
      <c r="O1004" s="57"/>
      <c r="P1004" s="58"/>
      <c r="Q1004" s="57"/>
      <c r="R1004" s="57"/>
      <c r="S1004" s="57"/>
      <c r="T1004" s="57"/>
      <c r="U1004" s="57"/>
      <c r="V1004" s="59"/>
      <c r="W1004" s="59"/>
      <c r="X1004" s="57"/>
      <c r="Y1004" s="59"/>
      <c r="Z1004" s="59"/>
      <c r="AA1004" s="57"/>
      <c r="AB1004" s="60"/>
      <c r="AC1004" s="60"/>
      <c r="AD1004" s="57"/>
      <c r="AE1004" s="57"/>
      <c r="AF1004" s="57"/>
      <c r="AG1004" s="57"/>
      <c r="AH1004" s="121"/>
    </row>
    <row r="1005" spans="1:34" ht="23.25" customHeight="1">
      <c r="A1005" s="57"/>
      <c r="B1005" s="57"/>
      <c r="C1005" s="57"/>
      <c r="D1005" s="58"/>
      <c r="E1005" s="57"/>
      <c r="F1005" s="58"/>
      <c r="G1005" s="57"/>
      <c r="H1005" s="57"/>
      <c r="I1005" s="57"/>
      <c r="J1005" s="57"/>
      <c r="K1005" s="57"/>
      <c r="L1005" s="57"/>
      <c r="M1005" s="57"/>
      <c r="N1005" s="57"/>
      <c r="O1005" s="57"/>
      <c r="P1005" s="58"/>
      <c r="Q1005" s="57"/>
      <c r="R1005" s="57"/>
      <c r="S1005" s="57"/>
      <c r="T1005" s="57"/>
      <c r="U1005" s="57"/>
      <c r="V1005" s="59"/>
      <c r="W1005" s="59"/>
      <c r="X1005" s="57"/>
      <c r="Y1005" s="59"/>
      <c r="Z1005" s="59"/>
      <c r="AA1005" s="57"/>
      <c r="AB1005" s="60"/>
      <c r="AC1005" s="60"/>
      <c r="AD1005" s="57"/>
      <c r="AE1005" s="57"/>
      <c r="AF1005" s="57"/>
      <c r="AG1005" s="57"/>
      <c r="AH1005" s="121"/>
    </row>
    <row r="1006" spans="1:34" ht="23.25" customHeight="1">
      <c r="A1006" s="57"/>
      <c r="B1006" s="57"/>
      <c r="C1006" s="57"/>
      <c r="D1006" s="58"/>
      <c r="E1006" s="57"/>
      <c r="F1006" s="58"/>
      <c r="G1006" s="57"/>
      <c r="H1006" s="57"/>
      <c r="I1006" s="57"/>
      <c r="J1006" s="57"/>
      <c r="K1006" s="57"/>
      <c r="L1006" s="57"/>
      <c r="M1006" s="57"/>
      <c r="N1006" s="57"/>
      <c r="O1006" s="57"/>
      <c r="P1006" s="58"/>
      <c r="Q1006" s="57"/>
      <c r="R1006" s="57"/>
      <c r="S1006" s="57"/>
      <c r="T1006" s="57"/>
      <c r="U1006" s="57"/>
      <c r="V1006" s="59"/>
      <c r="W1006" s="59"/>
      <c r="X1006" s="57"/>
      <c r="Y1006" s="59"/>
      <c r="Z1006" s="59"/>
      <c r="AA1006" s="57"/>
      <c r="AB1006" s="60"/>
      <c r="AC1006" s="60"/>
      <c r="AD1006" s="57"/>
      <c r="AE1006" s="57"/>
      <c r="AF1006" s="57"/>
      <c r="AG1006" s="57"/>
      <c r="AH1006" s="121"/>
    </row>
    <row r="1007" spans="1:34" ht="23.25" customHeight="1">
      <c r="A1007" s="57"/>
      <c r="B1007" s="57"/>
      <c r="C1007" s="57"/>
      <c r="D1007" s="58"/>
      <c r="E1007" s="57"/>
      <c r="F1007" s="58"/>
      <c r="G1007" s="57"/>
      <c r="H1007" s="57"/>
      <c r="I1007" s="57"/>
      <c r="J1007" s="57"/>
      <c r="K1007" s="57"/>
      <c r="L1007" s="57"/>
      <c r="M1007" s="57"/>
      <c r="N1007" s="57"/>
      <c r="O1007" s="57"/>
      <c r="P1007" s="58"/>
      <c r="Q1007" s="57"/>
      <c r="R1007" s="57"/>
      <c r="S1007" s="57"/>
      <c r="T1007" s="57"/>
      <c r="U1007" s="57"/>
      <c r="V1007" s="59"/>
      <c r="W1007" s="59"/>
      <c r="X1007" s="57"/>
      <c r="Y1007" s="59"/>
      <c r="Z1007" s="59"/>
      <c r="AA1007" s="57"/>
      <c r="AB1007" s="60"/>
      <c r="AC1007" s="60"/>
      <c r="AD1007" s="57"/>
      <c r="AE1007" s="57"/>
      <c r="AF1007" s="57"/>
      <c r="AG1007" s="57"/>
      <c r="AH1007" s="121"/>
    </row>
    <row r="1008" spans="1:34" ht="23.25" customHeight="1">
      <c r="A1008" s="57"/>
      <c r="B1008" s="57"/>
      <c r="C1008" s="57"/>
      <c r="D1008" s="58"/>
      <c r="E1008" s="57"/>
      <c r="F1008" s="58"/>
      <c r="G1008" s="57"/>
      <c r="H1008" s="57"/>
      <c r="I1008" s="57"/>
      <c r="J1008" s="57"/>
      <c r="K1008" s="57"/>
      <c r="L1008" s="57"/>
      <c r="M1008" s="57"/>
      <c r="N1008" s="57"/>
      <c r="O1008" s="57"/>
      <c r="P1008" s="58"/>
      <c r="Q1008" s="57"/>
      <c r="R1008" s="57"/>
      <c r="S1008" s="57"/>
      <c r="T1008" s="57"/>
      <c r="U1008" s="57"/>
      <c r="V1008" s="59"/>
      <c r="W1008" s="59"/>
      <c r="X1008" s="57"/>
      <c r="Y1008" s="59"/>
      <c r="Z1008" s="59"/>
      <c r="AA1008" s="57"/>
      <c r="AB1008" s="60"/>
      <c r="AC1008" s="60"/>
      <c r="AD1008" s="57"/>
      <c r="AE1008" s="57"/>
      <c r="AF1008" s="57"/>
      <c r="AG1008" s="57"/>
      <c r="AH1008" s="121"/>
    </row>
    <row r="1009" spans="1:34" ht="23.25" customHeight="1">
      <c r="A1009" s="57"/>
      <c r="B1009" s="57"/>
      <c r="C1009" s="57"/>
      <c r="D1009" s="58"/>
      <c r="E1009" s="57"/>
      <c r="F1009" s="58"/>
      <c r="G1009" s="57"/>
      <c r="H1009" s="57"/>
      <c r="I1009" s="57"/>
      <c r="J1009" s="57"/>
      <c r="K1009" s="57"/>
      <c r="L1009" s="57"/>
      <c r="M1009" s="57"/>
      <c r="N1009" s="57"/>
      <c r="O1009" s="57"/>
      <c r="P1009" s="58"/>
      <c r="Q1009" s="57"/>
      <c r="R1009" s="57"/>
      <c r="S1009" s="57"/>
      <c r="T1009" s="57"/>
      <c r="U1009" s="57"/>
      <c r="V1009" s="59"/>
      <c r="W1009" s="59"/>
      <c r="X1009" s="57"/>
      <c r="Y1009" s="59"/>
      <c r="Z1009" s="59"/>
      <c r="AA1009" s="57"/>
      <c r="AB1009" s="60"/>
      <c r="AC1009" s="60"/>
      <c r="AD1009" s="57"/>
      <c r="AE1009" s="57"/>
      <c r="AF1009" s="57"/>
      <c r="AG1009" s="57"/>
      <c r="AH1009" s="121"/>
    </row>
    <row r="1010" spans="1:34" ht="23.25" customHeight="1">
      <c r="A1010" s="57"/>
      <c r="B1010" s="57"/>
      <c r="C1010" s="57"/>
      <c r="D1010" s="58"/>
      <c r="E1010" s="57"/>
      <c r="F1010" s="58"/>
      <c r="G1010" s="57"/>
      <c r="H1010" s="57"/>
      <c r="I1010" s="57"/>
      <c r="J1010" s="57"/>
      <c r="K1010" s="57"/>
      <c r="L1010" s="57"/>
      <c r="M1010" s="57"/>
      <c r="N1010" s="57"/>
      <c r="O1010" s="57"/>
      <c r="P1010" s="58"/>
      <c r="Q1010" s="57"/>
      <c r="R1010" s="57"/>
      <c r="S1010" s="57"/>
      <c r="T1010" s="57"/>
      <c r="U1010" s="57"/>
      <c r="V1010" s="59"/>
      <c r="W1010" s="59"/>
      <c r="X1010" s="57"/>
      <c r="Y1010" s="59"/>
      <c r="Z1010" s="59"/>
      <c r="AA1010" s="57"/>
      <c r="AB1010" s="60"/>
      <c r="AC1010" s="60"/>
      <c r="AD1010" s="57"/>
      <c r="AE1010" s="57"/>
      <c r="AF1010" s="57"/>
      <c r="AG1010" s="57"/>
      <c r="AH1010" s="121"/>
    </row>
    <row r="1011" spans="1:34" ht="23.25" customHeight="1">
      <c r="A1011" s="57"/>
      <c r="B1011" s="57"/>
      <c r="C1011" s="57"/>
      <c r="D1011" s="58"/>
      <c r="E1011" s="57"/>
      <c r="F1011" s="58"/>
      <c r="G1011" s="57"/>
      <c r="H1011" s="57"/>
      <c r="I1011" s="57"/>
      <c r="J1011" s="57"/>
      <c r="K1011" s="57"/>
      <c r="L1011" s="57"/>
      <c r="M1011" s="57"/>
      <c r="N1011" s="57"/>
      <c r="O1011" s="57"/>
      <c r="P1011" s="58"/>
      <c r="Q1011" s="57"/>
      <c r="R1011" s="57"/>
      <c r="S1011" s="57"/>
      <c r="T1011" s="57"/>
      <c r="U1011" s="57"/>
      <c r="V1011" s="59"/>
      <c r="W1011" s="59"/>
      <c r="X1011" s="57"/>
      <c r="Y1011" s="59"/>
      <c r="Z1011" s="59"/>
      <c r="AA1011" s="57"/>
      <c r="AB1011" s="60"/>
      <c r="AC1011" s="60"/>
      <c r="AD1011" s="57"/>
      <c r="AE1011" s="57"/>
      <c r="AF1011" s="57"/>
      <c r="AG1011" s="57"/>
      <c r="AH1011" s="121"/>
    </row>
    <row r="1012" spans="1:34" ht="23.25" customHeight="1">
      <c r="A1012" s="57"/>
      <c r="B1012" s="57"/>
      <c r="C1012" s="57"/>
      <c r="D1012" s="58"/>
      <c r="E1012" s="57"/>
      <c r="F1012" s="58"/>
      <c r="G1012" s="57"/>
      <c r="H1012" s="57"/>
      <c r="I1012" s="57"/>
      <c r="J1012" s="57"/>
      <c r="K1012" s="57"/>
      <c r="L1012" s="57"/>
      <c r="M1012" s="57"/>
      <c r="N1012" s="57"/>
      <c r="O1012" s="57"/>
      <c r="P1012" s="58"/>
      <c r="Q1012" s="57"/>
      <c r="R1012" s="57"/>
      <c r="S1012" s="57"/>
      <c r="T1012" s="57"/>
      <c r="U1012" s="57"/>
      <c r="V1012" s="59"/>
      <c r="W1012" s="59"/>
      <c r="X1012" s="57"/>
      <c r="Y1012" s="59"/>
      <c r="Z1012" s="59"/>
      <c r="AA1012" s="57"/>
      <c r="AB1012" s="60"/>
      <c r="AC1012" s="60"/>
      <c r="AD1012" s="57"/>
      <c r="AE1012" s="57"/>
      <c r="AF1012" s="57"/>
      <c r="AG1012" s="57"/>
      <c r="AH1012" s="121"/>
    </row>
    <row r="1013" spans="1:34" ht="23.25" customHeight="1">
      <c r="A1013" s="57"/>
      <c r="B1013" s="57"/>
      <c r="C1013" s="57"/>
      <c r="D1013" s="58"/>
      <c r="E1013" s="57"/>
      <c r="F1013" s="58"/>
      <c r="G1013" s="57"/>
      <c r="H1013" s="57"/>
      <c r="I1013" s="57"/>
      <c r="J1013" s="57"/>
      <c r="K1013" s="57"/>
      <c r="L1013" s="57"/>
      <c r="M1013" s="57"/>
      <c r="N1013" s="57"/>
      <c r="O1013" s="57"/>
      <c r="P1013" s="58"/>
      <c r="Q1013" s="57"/>
      <c r="R1013" s="57"/>
      <c r="S1013" s="57"/>
      <c r="T1013" s="57"/>
      <c r="U1013" s="57"/>
      <c r="V1013" s="59"/>
      <c r="W1013" s="59"/>
      <c r="X1013" s="57"/>
      <c r="Y1013" s="59"/>
      <c r="Z1013" s="59"/>
      <c r="AA1013" s="57"/>
      <c r="AB1013" s="60"/>
      <c r="AC1013" s="60"/>
      <c r="AD1013" s="57"/>
      <c r="AE1013" s="57"/>
      <c r="AF1013" s="57"/>
      <c r="AG1013" s="57"/>
      <c r="AH1013" s="121"/>
    </row>
    <row r="1014" spans="1:34" ht="23.25" customHeight="1">
      <c r="A1014" s="57"/>
      <c r="B1014" s="57"/>
      <c r="C1014" s="57"/>
      <c r="D1014" s="58"/>
      <c r="E1014" s="57"/>
      <c r="F1014" s="58"/>
      <c r="G1014" s="57"/>
      <c r="H1014" s="57"/>
      <c r="I1014" s="57"/>
      <c r="J1014" s="57"/>
      <c r="K1014" s="57"/>
      <c r="L1014" s="57"/>
      <c r="M1014" s="57"/>
      <c r="N1014" s="57"/>
      <c r="O1014" s="57"/>
      <c r="P1014" s="58"/>
      <c r="Q1014" s="57"/>
      <c r="R1014" s="57"/>
      <c r="S1014" s="57"/>
      <c r="T1014" s="57"/>
      <c r="U1014" s="57"/>
      <c r="V1014" s="59"/>
      <c r="W1014" s="59"/>
      <c r="X1014" s="57"/>
      <c r="Y1014" s="59"/>
      <c r="Z1014" s="59"/>
      <c r="AA1014" s="57"/>
      <c r="AB1014" s="60"/>
      <c r="AC1014" s="60"/>
      <c r="AD1014" s="57"/>
      <c r="AE1014" s="57"/>
      <c r="AF1014" s="57"/>
      <c r="AG1014" s="57"/>
      <c r="AH1014" s="121"/>
    </row>
    <row r="1015" spans="1:34" ht="23.25" customHeight="1">
      <c r="A1015" s="57"/>
      <c r="B1015" s="57"/>
      <c r="C1015" s="57"/>
      <c r="D1015" s="58"/>
      <c r="E1015" s="57"/>
      <c r="F1015" s="58"/>
      <c r="G1015" s="57"/>
      <c r="H1015" s="57"/>
      <c r="I1015" s="57"/>
      <c r="J1015" s="57"/>
      <c r="K1015" s="57"/>
      <c r="L1015" s="57"/>
      <c r="M1015" s="57"/>
      <c r="N1015" s="57"/>
      <c r="O1015" s="57"/>
      <c r="P1015" s="58"/>
      <c r="Q1015" s="57"/>
      <c r="R1015" s="57"/>
      <c r="S1015" s="57"/>
      <c r="T1015" s="57"/>
      <c r="U1015" s="57"/>
      <c r="V1015" s="59"/>
      <c r="W1015" s="59"/>
      <c r="X1015" s="57"/>
      <c r="Y1015" s="59"/>
      <c r="Z1015" s="59"/>
      <c r="AA1015" s="57"/>
      <c r="AB1015" s="60"/>
      <c r="AC1015" s="60"/>
      <c r="AD1015" s="57"/>
      <c r="AE1015" s="57"/>
      <c r="AF1015" s="57"/>
      <c r="AG1015" s="57"/>
      <c r="AH1015" s="121"/>
    </row>
    <row r="1016" spans="1:34" ht="23.25" customHeight="1">
      <c r="A1016" s="57"/>
      <c r="B1016" s="57"/>
      <c r="C1016" s="57"/>
      <c r="D1016" s="58"/>
      <c r="E1016" s="57"/>
      <c r="F1016" s="58"/>
      <c r="G1016" s="57"/>
      <c r="H1016" s="57"/>
      <c r="I1016" s="57"/>
      <c r="J1016" s="57"/>
      <c r="K1016" s="57"/>
      <c r="L1016" s="57"/>
      <c r="M1016" s="57"/>
      <c r="N1016" s="57"/>
      <c r="O1016" s="57"/>
      <c r="P1016" s="58"/>
      <c r="Q1016" s="57"/>
      <c r="R1016" s="57"/>
      <c r="S1016" s="57"/>
      <c r="T1016" s="57"/>
      <c r="U1016" s="57"/>
      <c r="V1016" s="59"/>
      <c r="W1016" s="59"/>
      <c r="X1016" s="57"/>
      <c r="Y1016" s="59"/>
      <c r="Z1016" s="59"/>
      <c r="AA1016" s="57"/>
      <c r="AB1016" s="60"/>
      <c r="AC1016" s="60"/>
      <c r="AD1016" s="57"/>
      <c r="AE1016" s="57"/>
      <c r="AF1016" s="57"/>
      <c r="AG1016" s="57"/>
      <c r="AH1016" s="121"/>
    </row>
    <row r="1017" spans="1:34" ht="23.25" customHeight="1">
      <c r="A1017" s="57"/>
      <c r="B1017" s="57"/>
      <c r="C1017" s="57"/>
      <c r="D1017" s="58"/>
      <c r="E1017" s="57"/>
      <c r="F1017" s="58"/>
      <c r="G1017" s="57"/>
      <c r="H1017" s="57"/>
      <c r="I1017" s="57"/>
      <c r="J1017" s="57"/>
      <c r="K1017" s="57"/>
      <c r="L1017" s="57"/>
      <c r="M1017" s="57"/>
      <c r="N1017" s="57"/>
      <c r="O1017" s="57"/>
      <c r="P1017" s="58"/>
      <c r="Q1017" s="57"/>
      <c r="R1017" s="57"/>
      <c r="S1017" s="57"/>
      <c r="T1017" s="57"/>
      <c r="U1017" s="57"/>
      <c r="V1017" s="59"/>
      <c r="W1017" s="59"/>
      <c r="X1017" s="57"/>
      <c r="Y1017" s="59"/>
      <c r="Z1017" s="59"/>
      <c r="AA1017" s="57"/>
      <c r="AB1017" s="60"/>
      <c r="AC1017" s="60"/>
      <c r="AD1017" s="57"/>
      <c r="AE1017" s="57"/>
      <c r="AF1017" s="57"/>
      <c r="AG1017" s="57"/>
      <c r="AH1017" s="121"/>
    </row>
    <row r="1018" spans="1:34" ht="23.25" customHeight="1">
      <c r="A1018" s="57"/>
      <c r="B1018" s="57"/>
      <c r="C1018" s="57"/>
      <c r="D1018" s="58"/>
      <c r="E1018" s="57"/>
      <c r="F1018" s="58"/>
      <c r="G1018" s="57"/>
      <c r="H1018" s="57"/>
      <c r="I1018" s="57"/>
      <c r="J1018" s="57"/>
      <c r="K1018" s="57"/>
      <c r="L1018" s="57"/>
      <c r="M1018" s="57"/>
      <c r="N1018" s="57"/>
      <c r="O1018" s="57"/>
      <c r="P1018" s="58"/>
      <c r="Q1018" s="57"/>
      <c r="R1018" s="57"/>
      <c r="S1018" s="57"/>
      <c r="T1018" s="57"/>
      <c r="U1018" s="57"/>
      <c r="V1018" s="59"/>
      <c r="W1018" s="59"/>
      <c r="X1018" s="57"/>
      <c r="Y1018" s="59"/>
      <c r="Z1018" s="59"/>
      <c r="AA1018" s="57"/>
      <c r="AB1018" s="60"/>
      <c r="AC1018" s="60"/>
      <c r="AD1018" s="57"/>
      <c r="AE1018" s="57"/>
      <c r="AF1018" s="57"/>
      <c r="AG1018" s="57"/>
      <c r="AH1018" s="121"/>
    </row>
    <row r="1019" spans="1:34" ht="23.25" customHeight="1">
      <c r="A1019" s="57"/>
      <c r="B1019" s="57"/>
      <c r="C1019" s="57"/>
      <c r="D1019" s="58"/>
      <c r="E1019" s="57"/>
      <c r="F1019" s="58"/>
      <c r="G1019" s="57"/>
      <c r="H1019" s="57"/>
      <c r="I1019" s="57"/>
      <c r="J1019" s="57"/>
      <c r="K1019" s="57"/>
      <c r="L1019" s="57"/>
      <c r="M1019" s="57"/>
      <c r="N1019" s="57"/>
      <c r="O1019" s="57"/>
      <c r="P1019" s="58"/>
      <c r="Q1019" s="57"/>
      <c r="R1019" s="57"/>
      <c r="S1019" s="57"/>
      <c r="T1019" s="57"/>
      <c r="U1019" s="57"/>
      <c r="V1019" s="59"/>
      <c r="W1019" s="59"/>
      <c r="X1019" s="57"/>
      <c r="Y1019" s="59"/>
      <c r="Z1019" s="59"/>
      <c r="AA1019" s="57"/>
      <c r="AB1019" s="60"/>
      <c r="AC1019" s="60"/>
      <c r="AD1019" s="57"/>
      <c r="AE1019" s="57"/>
      <c r="AF1019" s="57"/>
      <c r="AG1019" s="57"/>
      <c r="AH1019" s="121"/>
    </row>
    <row r="1020" spans="1:34" ht="23.25" customHeight="1">
      <c r="A1020" s="57"/>
      <c r="B1020" s="57"/>
      <c r="C1020" s="57"/>
      <c r="D1020" s="58"/>
      <c r="E1020" s="57"/>
      <c r="F1020" s="58"/>
      <c r="G1020" s="57"/>
      <c r="H1020" s="57"/>
      <c r="I1020" s="57"/>
      <c r="J1020" s="57"/>
      <c r="K1020" s="57"/>
      <c r="L1020" s="57"/>
      <c r="M1020" s="57"/>
      <c r="N1020" s="57"/>
      <c r="O1020" s="57"/>
      <c r="P1020" s="58"/>
      <c r="Q1020" s="57"/>
      <c r="R1020" s="57"/>
      <c r="S1020" s="57"/>
      <c r="T1020" s="57"/>
      <c r="U1020" s="57"/>
      <c r="V1020" s="59"/>
      <c r="W1020" s="59"/>
      <c r="X1020" s="57"/>
      <c r="Y1020" s="59"/>
      <c r="Z1020" s="59"/>
      <c r="AA1020" s="57"/>
      <c r="AB1020" s="60"/>
      <c r="AC1020" s="60"/>
      <c r="AD1020" s="57"/>
      <c r="AE1020" s="57"/>
      <c r="AF1020" s="57"/>
      <c r="AG1020" s="57"/>
      <c r="AH1020" s="121"/>
    </row>
    <row r="1021" spans="1:34" ht="23.25" customHeight="1">
      <c r="A1021" s="57"/>
      <c r="B1021" s="57"/>
      <c r="C1021" s="57"/>
      <c r="D1021" s="58"/>
      <c r="E1021" s="57"/>
      <c r="F1021" s="58"/>
      <c r="G1021" s="57"/>
      <c r="H1021" s="57"/>
      <c r="I1021" s="57"/>
      <c r="J1021" s="57"/>
      <c r="K1021" s="57"/>
      <c r="L1021" s="57"/>
      <c r="M1021" s="57"/>
      <c r="N1021" s="57"/>
      <c r="O1021" s="57"/>
      <c r="P1021" s="58"/>
      <c r="Q1021" s="57"/>
      <c r="R1021" s="57"/>
      <c r="S1021" s="57"/>
      <c r="T1021" s="57"/>
      <c r="U1021" s="57"/>
      <c r="V1021" s="59"/>
      <c r="W1021" s="59"/>
      <c r="X1021" s="57"/>
      <c r="Y1021" s="59"/>
      <c r="Z1021" s="59"/>
      <c r="AA1021" s="57"/>
      <c r="AB1021" s="60"/>
      <c r="AC1021" s="60"/>
      <c r="AD1021" s="57"/>
      <c r="AE1021" s="57"/>
      <c r="AF1021" s="57"/>
      <c r="AG1021" s="57"/>
      <c r="AH1021" s="121"/>
    </row>
    <row r="1022" spans="1:34" ht="23.25" customHeight="1">
      <c r="A1022" s="57"/>
      <c r="B1022" s="57"/>
      <c r="C1022" s="57"/>
      <c r="D1022" s="58"/>
      <c r="E1022" s="57"/>
      <c r="F1022" s="58"/>
      <c r="G1022" s="57"/>
      <c r="H1022" s="57"/>
      <c r="I1022" s="57"/>
      <c r="J1022" s="57"/>
      <c r="K1022" s="57"/>
      <c r="L1022" s="57"/>
      <c r="M1022" s="57"/>
      <c r="N1022" s="57"/>
      <c r="O1022" s="57"/>
      <c r="P1022" s="58"/>
      <c r="Q1022" s="57"/>
      <c r="R1022" s="57"/>
      <c r="S1022" s="57"/>
      <c r="T1022" s="57"/>
      <c r="U1022" s="57"/>
      <c r="V1022" s="59"/>
      <c r="W1022" s="59"/>
      <c r="X1022" s="57"/>
      <c r="Y1022" s="59"/>
      <c r="Z1022" s="59"/>
      <c r="AA1022" s="57"/>
      <c r="AB1022" s="60"/>
      <c r="AC1022" s="60"/>
      <c r="AD1022" s="57"/>
      <c r="AE1022" s="57"/>
      <c r="AF1022" s="57"/>
      <c r="AG1022" s="57"/>
      <c r="AH1022" s="121"/>
    </row>
    <row r="1023" spans="1:34" ht="23.25" customHeight="1">
      <c r="A1023" s="57"/>
      <c r="B1023" s="57"/>
      <c r="C1023" s="57"/>
      <c r="D1023" s="58"/>
      <c r="E1023" s="57"/>
      <c r="F1023" s="58"/>
      <c r="G1023" s="57"/>
      <c r="H1023" s="57"/>
      <c r="I1023" s="57"/>
      <c r="J1023" s="57"/>
      <c r="K1023" s="57"/>
      <c r="L1023" s="57"/>
      <c r="M1023" s="57"/>
      <c r="N1023" s="57"/>
      <c r="O1023" s="57"/>
      <c r="P1023" s="58"/>
      <c r="Q1023" s="57"/>
      <c r="R1023" s="57"/>
      <c r="S1023" s="57"/>
      <c r="T1023" s="57"/>
      <c r="U1023" s="57"/>
      <c r="V1023" s="59"/>
      <c r="W1023" s="59"/>
      <c r="X1023" s="57"/>
      <c r="Y1023" s="59"/>
      <c r="Z1023" s="59"/>
      <c r="AA1023" s="57"/>
      <c r="AB1023" s="60"/>
      <c r="AC1023" s="60"/>
      <c r="AD1023" s="57"/>
      <c r="AE1023" s="57"/>
      <c r="AF1023" s="57"/>
      <c r="AG1023" s="57"/>
      <c r="AH1023" s="121"/>
    </row>
    <row r="1024" spans="1:34" ht="23.25" customHeight="1">
      <c r="A1024" s="57"/>
      <c r="B1024" s="57"/>
      <c r="C1024" s="57"/>
      <c r="D1024" s="58"/>
      <c r="E1024" s="57"/>
      <c r="F1024" s="58"/>
      <c r="G1024" s="57"/>
      <c r="H1024" s="57"/>
      <c r="I1024" s="57"/>
      <c r="J1024" s="57"/>
      <c r="K1024" s="57"/>
      <c r="L1024" s="57"/>
      <c r="M1024" s="57"/>
      <c r="N1024" s="57"/>
      <c r="O1024" s="57"/>
      <c r="P1024" s="58"/>
      <c r="Q1024" s="57"/>
      <c r="R1024" s="57"/>
      <c r="S1024" s="57"/>
      <c r="T1024" s="57"/>
      <c r="U1024" s="57"/>
      <c r="V1024" s="59"/>
      <c r="W1024" s="59"/>
      <c r="X1024" s="57"/>
      <c r="Y1024" s="59"/>
      <c r="Z1024" s="59"/>
      <c r="AA1024" s="57"/>
      <c r="AB1024" s="60"/>
      <c r="AC1024" s="60"/>
      <c r="AD1024" s="57"/>
      <c r="AE1024" s="57"/>
      <c r="AF1024" s="57"/>
      <c r="AG1024" s="57"/>
      <c r="AH1024" s="121"/>
    </row>
    <row r="1025" spans="1:34" ht="23.25" customHeight="1">
      <c r="A1025" s="57"/>
      <c r="B1025" s="57"/>
      <c r="C1025" s="57"/>
      <c r="D1025" s="58"/>
      <c r="E1025" s="57"/>
      <c r="F1025" s="58"/>
      <c r="G1025" s="57"/>
      <c r="H1025" s="57"/>
      <c r="I1025" s="57"/>
      <c r="J1025" s="57"/>
      <c r="K1025" s="57"/>
      <c r="L1025" s="57"/>
      <c r="M1025" s="57"/>
      <c r="N1025" s="57"/>
      <c r="O1025" s="57"/>
      <c r="P1025" s="58"/>
      <c r="Q1025" s="57"/>
      <c r="R1025" s="57"/>
      <c r="S1025" s="57"/>
      <c r="T1025" s="57"/>
      <c r="U1025" s="57"/>
      <c r="V1025" s="59"/>
      <c r="W1025" s="59"/>
      <c r="X1025" s="57"/>
      <c r="Y1025" s="59"/>
      <c r="Z1025" s="59"/>
      <c r="AA1025" s="57"/>
      <c r="AB1025" s="60"/>
      <c r="AC1025" s="60"/>
      <c r="AD1025" s="57"/>
      <c r="AE1025" s="57"/>
      <c r="AF1025" s="57"/>
      <c r="AG1025" s="57"/>
      <c r="AH1025" s="57"/>
    </row>
    <row r="1026" spans="1:34" ht="23.25" customHeight="1">
      <c r="A1026" s="57"/>
      <c r="B1026" s="57"/>
      <c r="C1026" s="57"/>
      <c r="D1026" s="58"/>
      <c r="E1026" s="57"/>
      <c r="F1026" s="58"/>
      <c r="G1026" s="57"/>
      <c r="H1026" s="57"/>
      <c r="I1026" s="57"/>
      <c r="J1026" s="57"/>
      <c r="K1026" s="57"/>
      <c r="L1026" s="57"/>
      <c r="M1026" s="57"/>
      <c r="N1026" s="57"/>
      <c r="O1026" s="57"/>
      <c r="P1026" s="58"/>
      <c r="Q1026" s="57"/>
      <c r="R1026" s="57"/>
      <c r="S1026" s="57"/>
      <c r="T1026" s="57"/>
      <c r="U1026" s="57"/>
      <c r="V1026" s="59"/>
      <c r="W1026" s="59"/>
      <c r="X1026" s="57"/>
      <c r="Y1026" s="59"/>
      <c r="Z1026" s="59"/>
      <c r="AA1026" s="57"/>
      <c r="AB1026" s="60"/>
      <c r="AC1026" s="60"/>
      <c r="AD1026" s="57"/>
      <c r="AE1026" s="57"/>
      <c r="AF1026" s="57"/>
      <c r="AG1026" s="57"/>
      <c r="AH1026" s="121"/>
    </row>
    <row r="1027" spans="1:34" ht="23.25" customHeight="1">
      <c r="A1027" s="57"/>
      <c r="B1027" s="57"/>
      <c r="C1027" s="57"/>
      <c r="D1027" s="58"/>
      <c r="E1027" s="57"/>
      <c r="F1027" s="58"/>
      <c r="G1027" s="57"/>
      <c r="H1027" s="57"/>
      <c r="I1027" s="57"/>
      <c r="J1027" s="57"/>
      <c r="K1027" s="57"/>
      <c r="L1027" s="57"/>
      <c r="M1027" s="57"/>
      <c r="N1027" s="57"/>
      <c r="O1027" s="57"/>
      <c r="P1027" s="58"/>
      <c r="Q1027" s="57"/>
      <c r="R1027" s="57"/>
      <c r="S1027" s="57"/>
      <c r="T1027" s="57"/>
      <c r="U1027" s="57"/>
      <c r="V1027" s="59"/>
      <c r="W1027" s="59"/>
      <c r="X1027" s="57"/>
      <c r="Y1027" s="59"/>
      <c r="Z1027" s="59"/>
      <c r="AA1027" s="57"/>
      <c r="AB1027" s="60"/>
      <c r="AC1027" s="60"/>
      <c r="AD1027" s="57"/>
      <c r="AE1027" s="57"/>
      <c r="AF1027" s="57"/>
      <c r="AG1027" s="57"/>
      <c r="AH1027" s="121"/>
    </row>
    <row r="1028" spans="1:34" ht="23.25" customHeight="1">
      <c r="A1028" s="57"/>
      <c r="B1028" s="57"/>
      <c r="C1028" s="57"/>
      <c r="D1028" s="58"/>
      <c r="E1028" s="57"/>
      <c r="F1028" s="58"/>
      <c r="G1028" s="57"/>
      <c r="H1028" s="57"/>
      <c r="I1028" s="57"/>
      <c r="J1028" s="57"/>
      <c r="K1028" s="57"/>
      <c r="L1028" s="57"/>
      <c r="M1028" s="57"/>
      <c r="N1028" s="57"/>
      <c r="O1028" s="57"/>
      <c r="P1028" s="58"/>
      <c r="Q1028" s="57"/>
      <c r="R1028" s="57"/>
      <c r="S1028" s="57"/>
      <c r="T1028" s="57"/>
      <c r="U1028" s="57"/>
      <c r="V1028" s="59"/>
      <c r="W1028" s="59"/>
      <c r="X1028" s="57"/>
      <c r="Y1028" s="59"/>
      <c r="Z1028" s="59"/>
      <c r="AA1028" s="57"/>
      <c r="AB1028" s="60"/>
      <c r="AC1028" s="60"/>
      <c r="AD1028" s="57"/>
      <c r="AE1028" s="57"/>
      <c r="AF1028" s="57"/>
      <c r="AG1028" s="57"/>
      <c r="AH1028" s="121"/>
    </row>
    <row r="1029" spans="1:34" ht="23.25" customHeight="1">
      <c r="A1029" s="57"/>
      <c r="B1029" s="57"/>
      <c r="C1029" s="57"/>
      <c r="D1029" s="58"/>
      <c r="E1029" s="57"/>
      <c r="F1029" s="58"/>
      <c r="G1029" s="57"/>
      <c r="H1029" s="57"/>
      <c r="I1029" s="57"/>
      <c r="J1029" s="57"/>
      <c r="K1029" s="57"/>
      <c r="L1029" s="57"/>
      <c r="M1029" s="57"/>
      <c r="N1029" s="57"/>
      <c r="O1029" s="57"/>
      <c r="P1029" s="58"/>
      <c r="Q1029" s="57"/>
      <c r="R1029" s="57"/>
      <c r="S1029" s="57"/>
      <c r="T1029" s="57"/>
      <c r="U1029" s="57"/>
      <c r="V1029" s="59"/>
      <c r="W1029" s="59"/>
      <c r="X1029" s="57"/>
      <c r="Y1029" s="59"/>
      <c r="Z1029" s="59"/>
      <c r="AA1029" s="57"/>
      <c r="AB1029" s="60"/>
      <c r="AC1029" s="60"/>
      <c r="AD1029" s="57"/>
      <c r="AE1029" s="57"/>
      <c r="AF1029" s="57"/>
      <c r="AG1029" s="57"/>
      <c r="AH1029" s="121"/>
    </row>
    <row r="1030" spans="1:34" ht="23.25" customHeight="1">
      <c r="A1030" s="57"/>
      <c r="B1030" s="57"/>
      <c r="C1030" s="57"/>
      <c r="D1030" s="58"/>
      <c r="E1030" s="57"/>
      <c r="F1030" s="58"/>
      <c r="G1030" s="57"/>
      <c r="H1030" s="57"/>
      <c r="I1030" s="57"/>
      <c r="J1030" s="57"/>
      <c r="K1030" s="57"/>
      <c r="L1030" s="57"/>
      <c r="M1030" s="57"/>
      <c r="N1030" s="57"/>
      <c r="O1030" s="57"/>
      <c r="P1030" s="58"/>
      <c r="Q1030" s="57"/>
      <c r="R1030" s="57"/>
      <c r="S1030" s="57"/>
      <c r="T1030" s="57"/>
      <c r="U1030" s="57"/>
      <c r="V1030" s="59"/>
      <c r="W1030" s="59"/>
      <c r="X1030" s="57"/>
      <c r="Y1030" s="59"/>
      <c r="Z1030" s="59"/>
      <c r="AA1030" s="57"/>
      <c r="AB1030" s="60"/>
      <c r="AC1030" s="60"/>
      <c r="AD1030" s="57"/>
      <c r="AE1030" s="57"/>
      <c r="AF1030" s="57"/>
      <c r="AG1030" s="57"/>
      <c r="AH1030" s="121"/>
    </row>
    <row r="1031" spans="1:34" ht="23.25" customHeight="1">
      <c r="A1031" s="57"/>
      <c r="B1031" s="57"/>
      <c r="C1031" s="57"/>
      <c r="D1031" s="58"/>
      <c r="E1031" s="57"/>
      <c r="F1031" s="58"/>
      <c r="G1031" s="57"/>
      <c r="H1031" s="57"/>
      <c r="I1031" s="57"/>
      <c r="J1031" s="57"/>
      <c r="K1031" s="57"/>
      <c r="L1031" s="57"/>
      <c r="M1031" s="57"/>
      <c r="N1031" s="57"/>
      <c r="O1031" s="57"/>
      <c r="P1031" s="58"/>
      <c r="Q1031" s="57"/>
      <c r="R1031" s="57"/>
      <c r="S1031" s="57"/>
      <c r="T1031" s="57"/>
      <c r="U1031" s="57"/>
      <c r="V1031" s="59"/>
      <c r="W1031" s="59"/>
      <c r="X1031" s="57"/>
      <c r="Y1031" s="59"/>
      <c r="Z1031" s="59"/>
      <c r="AA1031" s="57"/>
      <c r="AB1031" s="60"/>
      <c r="AC1031" s="60"/>
      <c r="AD1031" s="57"/>
      <c r="AE1031" s="57"/>
      <c r="AF1031" s="57"/>
      <c r="AG1031" s="57"/>
      <c r="AH1031" s="121"/>
    </row>
    <row r="1032" spans="1:34" ht="23.25" customHeight="1">
      <c r="A1032" s="57"/>
      <c r="B1032" s="57"/>
      <c r="C1032" s="57"/>
      <c r="D1032" s="58"/>
      <c r="E1032" s="57"/>
      <c r="F1032" s="58"/>
      <c r="G1032" s="57"/>
      <c r="H1032" s="57"/>
      <c r="I1032" s="57"/>
      <c r="J1032" s="57"/>
      <c r="K1032" s="57"/>
      <c r="L1032" s="57"/>
      <c r="M1032" s="57"/>
      <c r="N1032" s="57"/>
      <c r="O1032" s="57"/>
      <c r="P1032" s="58"/>
      <c r="Q1032" s="57"/>
      <c r="R1032" s="57"/>
      <c r="S1032" s="57"/>
      <c r="T1032" s="57"/>
      <c r="U1032" s="57"/>
      <c r="V1032" s="59"/>
      <c r="W1032" s="59"/>
      <c r="X1032" s="57"/>
      <c r="Y1032" s="59"/>
      <c r="Z1032" s="59"/>
      <c r="AA1032" s="57"/>
      <c r="AB1032" s="60"/>
      <c r="AC1032" s="60"/>
      <c r="AD1032" s="57"/>
      <c r="AE1032" s="57"/>
      <c r="AF1032" s="57"/>
      <c r="AG1032" s="57"/>
      <c r="AH1032" s="121"/>
    </row>
    <row r="1033" spans="1:34" ht="23.25" customHeight="1">
      <c r="A1033" s="57"/>
      <c r="B1033" s="57"/>
      <c r="C1033" s="57"/>
      <c r="D1033" s="58"/>
      <c r="E1033" s="57"/>
      <c r="F1033" s="58"/>
      <c r="G1033" s="57"/>
      <c r="H1033" s="57"/>
      <c r="I1033" s="57"/>
      <c r="J1033" s="57"/>
      <c r="K1033" s="57"/>
      <c r="L1033" s="57"/>
      <c r="M1033" s="57"/>
      <c r="N1033" s="57"/>
      <c r="O1033" s="57"/>
      <c r="P1033" s="58"/>
      <c r="Q1033" s="57"/>
      <c r="R1033" s="57"/>
      <c r="S1033" s="57"/>
      <c r="T1033" s="57"/>
      <c r="U1033" s="57"/>
      <c r="V1033" s="59"/>
      <c r="W1033" s="59"/>
      <c r="X1033" s="57"/>
      <c r="Y1033" s="59"/>
      <c r="Z1033" s="59"/>
      <c r="AA1033" s="57"/>
      <c r="AB1033" s="60"/>
      <c r="AC1033" s="60"/>
      <c r="AD1033" s="57"/>
      <c r="AE1033" s="57"/>
      <c r="AF1033" s="57"/>
      <c r="AG1033" s="57"/>
      <c r="AH1033" s="121"/>
    </row>
    <row r="1034" spans="1:34" ht="23.25" customHeight="1">
      <c r="A1034" s="57"/>
      <c r="B1034" s="57"/>
      <c r="C1034" s="57"/>
      <c r="D1034" s="58"/>
      <c r="E1034" s="57"/>
      <c r="F1034" s="58"/>
      <c r="G1034" s="57"/>
      <c r="H1034" s="57"/>
      <c r="I1034" s="57"/>
      <c r="J1034" s="57"/>
      <c r="K1034" s="57"/>
      <c r="L1034" s="57"/>
      <c r="M1034" s="57"/>
      <c r="N1034" s="57"/>
      <c r="O1034" s="57"/>
      <c r="P1034" s="58"/>
      <c r="Q1034" s="57"/>
      <c r="R1034" s="57"/>
      <c r="S1034" s="57"/>
      <c r="T1034" s="57"/>
      <c r="U1034" s="57"/>
      <c r="V1034" s="59"/>
      <c r="W1034" s="59"/>
      <c r="X1034" s="57"/>
      <c r="Y1034" s="59"/>
      <c r="Z1034" s="59"/>
      <c r="AA1034" s="57"/>
      <c r="AB1034" s="60"/>
      <c r="AC1034" s="60"/>
      <c r="AD1034" s="57"/>
      <c r="AE1034" s="57"/>
      <c r="AF1034" s="57"/>
      <c r="AG1034" s="57"/>
      <c r="AH1034" s="121"/>
    </row>
    <row r="1035" spans="1:34" ht="23.25" customHeight="1">
      <c r="A1035" s="57"/>
      <c r="B1035" s="57"/>
      <c r="C1035" s="57"/>
      <c r="D1035" s="58"/>
      <c r="E1035" s="57"/>
      <c r="F1035" s="58"/>
      <c r="G1035" s="57"/>
      <c r="H1035" s="57"/>
      <c r="I1035" s="57"/>
      <c r="J1035" s="57"/>
      <c r="K1035" s="57"/>
      <c r="L1035" s="57"/>
      <c r="M1035" s="57"/>
      <c r="N1035" s="57"/>
      <c r="O1035" s="57"/>
      <c r="P1035" s="58"/>
      <c r="Q1035" s="57"/>
      <c r="R1035" s="57"/>
      <c r="S1035" s="57"/>
      <c r="T1035" s="57"/>
      <c r="U1035" s="57"/>
      <c r="V1035" s="59"/>
      <c r="W1035" s="59"/>
      <c r="X1035" s="57"/>
      <c r="Y1035" s="59"/>
      <c r="Z1035" s="59"/>
      <c r="AA1035" s="57"/>
      <c r="AB1035" s="60"/>
      <c r="AC1035" s="60"/>
      <c r="AD1035" s="57"/>
      <c r="AE1035" s="57"/>
      <c r="AF1035" s="57"/>
      <c r="AG1035" s="57"/>
      <c r="AH1035" s="121"/>
    </row>
    <row r="1036" spans="1:34" ht="23.25" customHeight="1">
      <c r="A1036" s="57"/>
      <c r="B1036" s="57"/>
      <c r="C1036" s="57"/>
      <c r="D1036" s="58"/>
      <c r="E1036" s="57"/>
      <c r="F1036" s="58"/>
      <c r="G1036" s="57"/>
      <c r="H1036" s="57"/>
      <c r="I1036" s="57"/>
      <c r="J1036" s="57"/>
      <c r="K1036" s="57"/>
      <c r="L1036" s="57"/>
      <c r="M1036" s="57"/>
      <c r="N1036" s="57"/>
      <c r="O1036" s="57"/>
      <c r="P1036" s="58"/>
      <c r="Q1036" s="57"/>
      <c r="R1036" s="57"/>
      <c r="S1036" s="57"/>
      <c r="T1036" s="57"/>
      <c r="U1036" s="57"/>
      <c r="V1036" s="59"/>
      <c r="W1036" s="59"/>
      <c r="X1036" s="57"/>
      <c r="Y1036" s="59"/>
      <c r="Z1036" s="59"/>
      <c r="AA1036" s="57"/>
      <c r="AB1036" s="60"/>
      <c r="AC1036" s="60"/>
      <c r="AD1036" s="57"/>
      <c r="AE1036" s="57"/>
      <c r="AF1036" s="57"/>
      <c r="AG1036" s="57"/>
      <c r="AH1036" s="57"/>
    </row>
    <row r="1037" spans="1:34" ht="23.25" customHeight="1">
      <c r="A1037" s="57"/>
      <c r="B1037" s="57"/>
      <c r="C1037" s="57"/>
      <c r="D1037" s="58"/>
      <c r="E1037" s="57"/>
      <c r="F1037" s="58"/>
      <c r="G1037" s="57"/>
      <c r="H1037" s="57"/>
      <c r="I1037" s="57"/>
      <c r="J1037" s="57"/>
      <c r="K1037" s="57"/>
      <c r="L1037" s="57"/>
      <c r="M1037" s="57"/>
      <c r="N1037" s="57"/>
      <c r="O1037" s="57"/>
      <c r="P1037" s="58"/>
      <c r="Q1037" s="57"/>
      <c r="R1037" s="57"/>
      <c r="S1037" s="57"/>
      <c r="T1037" s="57"/>
      <c r="U1037" s="57"/>
      <c r="V1037" s="59"/>
      <c r="W1037" s="59"/>
      <c r="X1037" s="57"/>
      <c r="Y1037" s="59"/>
      <c r="Z1037" s="59"/>
      <c r="AA1037" s="57"/>
      <c r="AB1037" s="60"/>
      <c r="AC1037" s="60"/>
      <c r="AD1037" s="57"/>
      <c r="AE1037" s="57"/>
      <c r="AF1037" s="57"/>
      <c r="AG1037" s="57"/>
      <c r="AH1037" s="121"/>
    </row>
    <row r="1038" spans="1:34" ht="23.25" customHeight="1">
      <c r="A1038" s="57"/>
      <c r="B1038" s="57"/>
      <c r="C1038" s="57"/>
      <c r="D1038" s="58"/>
      <c r="E1038" s="57"/>
      <c r="F1038" s="58"/>
      <c r="G1038" s="57"/>
      <c r="H1038" s="57"/>
      <c r="I1038" s="57"/>
      <c r="J1038" s="57"/>
      <c r="K1038" s="57"/>
      <c r="L1038" s="57"/>
      <c r="M1038" s="57"/>
      <c r="N1038" s="57"/>
      <c r="O1038" s="57"/>
      <c r="P1038" s="58"/>
      <c r="Q1038" s="57"/>
      <c r="R1038" s="57"/>
      <c r="S1038" s="57"/>
      <c r="T1038" s="57"/>
      <c r="U1038" s="57"/>
      <c r="V1038" s="59"/>
      <c r="W1038" s="59"/>
      <c r="X1038" s="57"/>
      <c r="Y1038" s="59"/>
      <c r="Z1038" s="59"/>
      <c r="AA1038" s="57"/>
      <c r="AB1038" s="60"/>
      <c r="AC1038" s="60"/>
      <c r="AD1038" s="57"/>
      <c r="AE1038" s="57"/>
      <c r="AF1038" s="57"/>
      <c r="AG1038" s="57"/>
      <c r="AH1038" s="121"/>
    </row>
    <row r="1039" spans="1:34" ht="23.25" customHeight="1">
      <c r="A1039" s="57"/>
      <c r="B1039" s="57"/>
      <c r="C1039" s="57"/>
      <c r="D1039" s="58"/>
      <c r="E1039" s="57"/>
      <c r="F1039" s="58"/>
      <c r="G1039" s="57"/>
      <c r="H1039" s="57"/>
      <c r="I1039" s="57"/>
      <c r="J1039" s="57"/>
      <c r="K1039" s="57"/>
      <c r="L1039" s="57"/>
      <c r="M1039" s="57"/>
      <c r="N1039" s="57"/>
      <c r="O1039" s="57"/>
      <c r="P1039" s="58"/>
      <c r="Q1039" s="57"/>
      <c r="R1039" s="57"/>
      <c r="S1039" s="57"/>
      <c r="T1039" s="57"/>
      <c r="U1039" s="57"/>
      <c r="V1039" s="59"/>
      <c r="W1039" s="59"/>
      <c r="X1039" s="57"/>
      <c r="Y1039" s="59"/>
      <c r="Z1039" s="59"/>
      <c r="AA1039" s="57"/>
      <c r="AB1039" s="60"/>
      <c r="AC1039" s="60"/>
      <c r="AD1039" s="57"/>
      <c r="AE1039" s="57"/>
      <c r="AF1039" s="57"/>
      <c r="AG1039" s="57"/>
      <c r="AH1039" s="121"/>
    </row>
    <row r="1040" spans="1:34" ht="23.25" customHeight="1">
      <c r="A1040" s="57"/>
      <c r="B1040" s="57"/>
      <c r="C1040" s="57"/>
      <c r="D1040" s="58"/>
      <c r="E1040" s="57"/>
      <c r="F1040" s="58"/>
      <c r="G1040" s="57"/>
      <c r="H1040" s="57"/>
      <c r="I1040" s="57"/>
      <c r="J1040" s="57"/>
      <c r="K1040" s="57"/>
      <c r="L1040" s="57"/>
      <c r="M1040" s="57"/>
      <c r="N1040" s="57"/>
      <c r="O1040" s="57"/>
      <c r="P1040" s="58"/>
      <c r="Q1040" s="57"/>
      <c r="R1040" s="57"/>
      <c r="S1040" s="57"/>
      <c r="T1040" s="57"/>
      <c r="U1040" s="57"/>
      <c r="V1040" s="59"/>
      <c r="W1040" s="59"/>
      <c r="X1040" s="57"/>
      <c r="Y1040" s="59"/>
      <c r="Z1040" s="59"/>
      <c r="AA1040" s="57"/>
      <c r="AB1040" s="60"/>
      <c r="AC1040" s="60"/>
      <c r="AD1040" s="57"/>
      <c r="AE1040" s="57"/>
      <c r="AF1040" s="57"/>
      <c r="AG1040" s="57"/>
      <c r="AH1040" s="121"/>
    </row>
    <row r="1041" spans="1:34" ht="23.25" customHeight="1">
      <c r="A1041" s="57"/>
      <c r="B1041" s="57"/>
      <c r="C1041" s="57"/>
      <c r="D1041" s="58"/>
      <c r="E1041" s="57"/>
      <c r="F1041" s="58"/>
      <c r="G1041" s="57"/>
      <c r="H1041" s="57"/>
      <c r="I1041" s="57"/>
      <c r="J1041" s="57"/>
      <c r="K1041" s="57"/>
      <c r="L1041" s="57"/>
      <c r="M1041" s="57"/>
      <c r="N1041" s="57"/>
      <c r="O1041" s="57"/>
      <c r="P1041" s="58"/>
      <c r="Q1041" s="57"/>
      <c r="R1041" s="57"/>
      <c r="S1041" s="57"/>
      <c r="T1041" s="57"/>
      <c r="U1041" s="57"/>
      <c r="V1041" s="59"/>
      <c r="W1041" s="59"/>
      <c r="X1041" s="57"/>
      <c r="Y1041" s="59"/>
      <c r="Z1041" s="59"/>
      <c r="AA1041" s="57"/>
      <c r="AB1041" s="60"/>
      <c r="AC1041" s="60"/>
      <c r="AD1041" s="57"/>
      <c r="AE1041" s="57"/>
      <c r="AF1041" s="57"/>
      <c r="AG1041" s="57"/>
      <c r="AH1041" s="57"/>
    </row>
    <row r="1042" spans="1:34" ht="23.25" customHeight="1">
      <c r="A1042" s="57"/>
      <c r="B1042" s="57"/>
      <c r="C1042" s="57"/>
      <c r="D1042" s="58"/>
      <c r="E1042" s="57"/>
      <c r="F1042" s="58"/>
      <c r="G1042" s="57"/>
      <c r="H1042" s="57"/>
      <c r="I1042" s="57"/>
      <c r="J1042" s="57"/>
      <c r="K1042" s="57"/>
      <c r="L1042" s="57"/>
      <c r="M1042" s="57"/>
      <c r="N1042" s="57"/>
      <c r="O1042" s="57"/>
      <c r="P1042" s="58"/>
      <c r="Q1042" s="57"/>
      <c r="R1042" s="57"/>
      <c r="S1042" s="57"/>
      <c r="T1042" s="57"/>
      <c r="U1042" s="57"/>
      <c r="V1042" s="59"/>
      <c r="W1042" s="59"/>
      <c r="X1042" s="57"/>
      <c r="Y1042" s="59"/>
      <c r="Z1042" s="59"/>
      <c r="AA1042" s="57"/>
      <c r="AB1042" s="60"/>
      <c r="AC1042" s="60"/>
      <c r="AD1042" s="57"/>
      <c r="AE1042" s="57"/>
      <c r="AF1042" s="57"/>
      <c r="AG1042" s="57"/>
      <c r="AH1042" s="121"/>
    </row>
    <row r="1043" spans="1:34" ht="23.25" customHeight="1">
      <c r="A1043" s="57"/>
      <c r="B1043" s="57"/>
      <c r="C1043" s="57"/>
      <c r="D1043" s="58"/>
      <c r="E1043" s="57"/>
      <c r="F1043" s="58"/>
      <c r="G1043" s="57"/>
      <c r="H1043" s="57"/>
      <c r="I1043" s="57"/>
      <c r="J1043" s="57"/>
      <c r="K1043" s="57"/>
      <c r="L1043" s="57"/>
      <c r="M1043" s="57"/>
      <c r="N1043" s="57"/>
      <c r="O1043" s="57"/>
      <c r="P1043" s="58"/>
      <c r="Q1043" s="57"/>
      <c r="R1043" s="57"/>
      <c r="S1043" s="57"/>
      <c r="T1043" s="57"/>
      <c r="U1043" s="57"/>
      <c r="V1043" s="59"/>
      <c r="W1043" s="59"/>
      <c r="X1043" s="57"/>
      <c r="Y1043" s="59"/>
      <c r="Z1043" s="59"/>
      <c r="AA1043" s="57"/>
      <c r="AB1043" s="60"/>
      <c r="AC1043" s="60"/>
      <c r="AD1043" s="57"/>
      <c r="AE1043" s="57"/>
      <c r="AF1043" s="57"/>
      <c r="AG1043" s="57"/>
      <c r="AH1043" s="121"/>
    </row>
    <row r="1044" spans="1:34" ht="23.25" customHeight="1">
      <c r="A1044" s="57"/>
      <c r="B1044" s="57"/>
      <c r="C1044" s="57"/>
      <c r="D1044" s="58"/>
      <c r="E1044" s="57"/>
      <c r="F1044" s="58"/>
      <c r="G1044" s="57"/>
      <c r="H1044" s="57"/>
      <c r="I1044" s="57"/>
      <c r="J1044" s="57"/>
      <c r="K1044" s="57"/>
      <c r="L1044" s="57"/>
      <c r="M1044" s="57"/>
      <c r="N1044" s="57"/>
      <c r="O1044" s="57"/>
      <c r="P1044" s="58"/>
      <c r="Q1044" s="57"/>
      <c r="R1044" s="57"/>
      <c r="S1044" s="57"/>
      <c r="T1044" s="57"/>
      <c r="U1044" s="57"/>
      <c r="V1044" s="59"/>
      <c r="W1044" s="59"/>
      <c r="X1044" s="57"/>
      <c r="Y1044" s="59"/>
      <c r="Z1044" s="59"/>
      <c r="AA1044" s="57"/>
      <c r="AB1044" s="60"/>
      <c r="AC1044" s="60"/>
      <c r="AD1044" s="57"/>
      <c r="AE1044" s="57"/>
      <c r="AF1044" s="57"/>
      <c r="AG1044" s="57"/>
      <c r="AH1044" s="121"/>
    </row>
    <row r="1045" spans="1:34" ht="23.25" customHeight="1">
      <c r="A1045" s="57"/>
      <c r="B1045" s="57"/>
      <c r="C1045" s="57"/>
      <c r="D1045" s="58"/>
      <c r="E1045" s="57"/>
      <c r="F1045" s="58"/>
      <c r="G1045" s="57"/>
      <c r="H1045" s="57"/>
      <c r="I1045" s="57"/>
      <c r="J1045" s="57"/>
      <c r="K1045" s="57"/>
      <c r="L1045" s="57"/>
      <c r="M1045" s="57"/>
      <c r="N1045" s="57"/>
      <c r="O1045" s="57"/>
      <c r="P1045" s="58"/>
      <c r="Q1045" s="57"/>
      <c r="R1045" s="57"/>
      <c r="S1045" s="57"/>
      <c r="T1045" s="57"/>
      <c r="U1045" s="57"/>
      <c r="V1045" s="59"/>
      <c r="W1045" s="59"/>
      <c r="X1045" s="57"/>
      <c r="Y1045" s="59"/>
      <c r="Z1045" s="59"/>
      <c r="AA1045" s="57"/>
      <c r="AB1045" s="60"/>
      <c r="AC1045" s="60"/>
      <c r="AD1045" s="57"/>
      <c r="AE1045" s="57"/>
      <c r="AF1045" s="57"/>
      <c r="AG1045" s="57"/>
      <c r="AH1045" s="121"/>
    </row>
    <row r="1046" spans="1:34" ht="23.25" customHeight="1">
      <c r="A1046" s="57"/>
      <c r="B1046" s="57"/>
      <c r="C1046" s="57"/>
      <c r="D1046" s="58"/>
      <c r="E1046" s="57"/>
      <c r="F1046" s="58"/>
      <c r="G1046" s="57"/>
      <c r="H1046" s="57"/>
      <c r="I1046" s="57"/>
      <c r="J1046" s="57"/>
      <c r="K1046" s="57"/>
      <c r="L1046" s="57"/>
      <c r="M1046" s="57"/>
      <c r="N1046" s="57"/>
      <c r="O1046" s="57"/>
      <c r="P1046" s="58"/>
      <c r="Q1046" s="57"/>
      <c r="R1046" s="57"/>
      <c r="S1046" s="57"/>
      <c r="T1046" s="57"/>
      <c r="U1046" s="57"/>
      <c r="V1046" s="59"/>
      <c r="W1046" s="59"/>
      <c r="X1046" s="57"/>
      <c r="Y1046" s="59"/>
      <c r="Z1046" s="57"/>
      <c r="AA1046" s="57"/>
      <c r="AB1046" s="60"/>
      <c r="AC1046" s="60"/>
      <c r="AD1046" s="57"/>
      <c r="AE1046" s="57"/>
      <c r="AF1046" s="57"/>
      <c r="AG1046" s="57"/>
      <c r="AH1046" s="121"/>
    </row>
    <row r="1047" spans="1:34" ht="23.25" customHeight="1">
      <c r="A1047" s="57"/>
      <c r="B1047" s="57"/>
      <c r="C1047" s="57"/>
      <c r="D1047" s="58"/>
      <c r="E1047" s="57"/>
      <c r="F1047" s="58"/>
      <c r="G1047" s="57"/>
      <c r="H1047" s="57"/>
      <c r="I1047" s="57"/>
      <c r="J1047" s="57"/>
      <c r="K1047" s="57"/>
      <c r="L1047" s="57"/>
      <c r="M1047" s="57"/>
      <c r="N1047" s="57"/>
      <c r="O1047" s="57"/>
      <c r="P1047" s="58"/>
      <c r="Q1047" s="57"/>
      <c r="R1047" s="57"/>
      <c r="S1047" s="57"/>
      <c r="T1047" s="57"/>
      <c r="U1047" s="57"/>
      <c r="V1047" s="59"/>
      <c r="W1047" s="59"/>
      <c r="X1047" s="57"/>
      <c r="Y1047" s="59"/>
      <c r="Z1047" s="57"/>
      <c r="AA1047" s="57"/>
      <c r="AB1047" s="60"/>
      <c r="AC1047" s="60"/>
      <c r="AD1047" s="57"/>
      <c r="AE1047" s="57"/>
      <c r="AF1047" s="57"/>
      <c r="AG1047" s="57"/>
      <c r="AH1047" s="121"/>
    </row>
    <row r="1048" spans="1:34" ht="23.25" customHeight="1">
      <c r="A1048" s="57"/>
      <c r="B1048" s="57"/>
      <c r="C1048" s="57"/>
      <c r="D1048" s="58"/>
      <c r="E1048" s="57"/>
      <c r="F1048" s="58"/>
      <c r="G1048" s="57"/>
      <c r="H1048" s="57"/>
      <c r="I1048" s="57"/>
      <c r="J1048" s="57"/>
      <c r="K1048" s="57"/>
      <c r="L1048" s="57"/>
      <c r="M1048" s="57"/>
      <c r="N1048" s="57"/>
      <c r="O1048" s="57"/>
      <c r="P1048" s="58"/>
      <c r="Q1048" s="57"/>
      <c r="R1048" s="57"/>
      <c r="S1048" s="57"/>
      <c r="T1048" s="57"/>
      <c r="U1048" s="57"/>
      <c r="V1048" s="59"/>
      <c r="W1048" s="59"/>
      <c r="X1048" s="57"/>
      <c r="Y1048" s="59"/>
      <c r="Z1048" s="57"/>
      <c r="AA1048" s="57"/>
      <c r="AB1048" s="60"/>
      <c r="AC1048" s="60"/>
      <c r="AD1048" s="57"/>
      <c r="AE1048" s="57"/>
      <c r="AF1048" s="57"/>
      <c r="AG1048" s="57"/>
      <c r="AH1048" s="121"/>
    </row>
    <row r="1049" spans="1:34" ht="23.25" customHeight="1">
      <c r="A1049" s="57"/>
      <c r="B1049" s="57"/>
      <c r="C1049" s="57"/>
      <c r="D1049" s="58"/>
      <c r="E1049" s="57"/>
      <c r="F1049" s="58"/>
      <c r="G1049" s="57"/>
      <c r="H1049" s="57"/>
      <c r="I1049" s="57"/>
      <c r="J1049" s="57"/>
      <c r="K1049" s="57"/>
      <c r="L1049" s="57"/>
      <c r="M1049" s="57"/>
      <c r="N1049" s="57"/>
      <c r="O1049" s="57"/>
      <c r="P1049" s="58"/>
      <c r="Q1049" s="57"/>
      <c r="R1049" s="57"/>
      <c r="S1049" s="57"/>
      <c r="T1049" s="57"/>
      <c r="U1049" s="57"/>
      <c r="V1049" s="59"/>
      <c r="W1049" s="59"/>
      <c r="X1049" s="57"/>
      <c r="Y1049" s="59"/>
      <c r="Z1049" s="57"/>
      <c r="AA1049" s="57"/>
      <c r="AB1049" s="60"/>
      <c r="AC1049" s="60"/>
      <c r="AD1049" s="57"/>
      <c r="AE1049" s="57"/>
      <c r="AF1049" s="57"/>
      <c r="AG1049" s="57"/>
      <c r="AH1049" s="121"/>
    </row>
    <row r="1050" spans="1:34" ht="23.25" customHeight="1">
      <c r="A1050" s="57"/>
      <c r="B1050" s="57"/>
      <c r="C1050" s="57"/>
      <c r="D1050" s="58"/>
      <c r="E1050" s="57"/>
      <c r="F1050" s="58"/>
      <c r="G1050" s="57"/>
      <c r="H1050" s="57"/>
      <c r="I1050" s="57"/>
      <c r="J1050" s="57"/>
      <c r="K1050" s="57"/>
      <c r="L1050" s="57"/>
      <c r="M1050" s="57"/>
      <c r="N1050" s="57"/>
      <c r="O1050" s="57"/>
      <c r="P1050" s="58"/>
      <c r="Q1050" s="57"/>
      <c r="R1050" s="57"/>
      <c r="S1050" s="57"/>
      <c r="T1050" s="57"/>
      <c r="U1050" s="57"/>
      <c r="V1050" s="59"/>
      <c r="W1050" s="59"/>
      <c r="X1050" s="57"/>
      <c r="Y1050" s="59"/>
      <c r="Z1050" s="57"/>
      <c r="AA1050" s="57"/>
      <c r="AB1050" s="60"/>
      <c r="AC1050" s="60"/>
      <c r="AD1050" s="57"/>
      <c r="AE1050" s="57"/>
      <c r="AF1050" s="57"/>
      <c r="AG1050" s="57"/>
      <c r="AH1050" s="121"/>
    </row>
    <row r="1051" spans="1:34" ht="23.25" customHeight="1">
      <c r="A1051" s="57"/>
      <c r="B1051" s="57"/>
      <c r="C1051" s="57"/>
      <c r="D1051" s="58"/>
      <c r="E1051" s="57"/>
      <c r="F1051" s="58"/>
      <c r="G1051" s="57"/>
      <c r="H1051" s="57"/>
      <c r="I1051" s="57"/>
      <c r="J1051" s="57"/>
      <c r="K1051" s="57"/>
      <c r="L1051" s="57"/>
      <c r="M1051" s="57"/>
      <c r="N1051" s="57"/>
      <c r="O1051" s="57"/>
      <c r="P1051" s="58"/>
      <c r="Q1051" s="57"/>
      <c r="R1051" s="57"/>
      <c r="S1051" s="57"/>
      <c r="T1051" s="57"/>
      <c r="U1051" s="57"/>
      <c r="V1051" s="59"/>
      <c r="W1051" s="59"/>
      <c r="X1051" s="57"/>
      <c r="Y1051" s="59"/>
      <c r="Z1051" s="57"/>
      <c r="AA1051" s="57"/>
      <c r="AB1051" s="60"/>
      <c r="AC1051" s="60"/>
      <c r="AD1051" s="57"/>
      <c r="AE1051" s="57"/>
      <c r="AF1051" s="57"/>
      <c r="AG1051" s="57"/>
      <c r="AH1051" s="121"/>
    </row>
    <row r="1052" spans="1:34" ht="23.25" customHeight="1">
      <c r="A1052" s="57"/>
      <c r="B1052" s="57"/>
      <c r="C1052" s="57"/>
      <c r="D1052" s="58"/>
      <c r="E1052" s="57"/>
      <c r="F1052" s="58"/>
      <c r="G1052" s="57"/>
      <c r="H1052" s="57"/>
      <c r="I1052" s="57"/>
      <c r="J1052" s="57"/>
      <c r="K1052" s="57"/>
      <c r="L1052" s="57"/>
      <c r="M1052" s="57"/>
      <c r="N1052" s="57"/>
      <c r="O1052" s="57"/>
      <c r="P1052" s="58"/>
      <c r="Q1052" s="57"/>
      <c r="R1052" s="57"/>
      <c r="S1052" s="57"/>
      <c r="T1052" s="57"/>
      <c r="U1052" s="57"/>
      <c r="V1052" s="59"/>
      <c r="W1052" s="59"/>
      <c r="X1052" s="57"/>
      <c r="Y1052" s="59"/>
      <c r="Z1052" s="59"/>
      <c r="AA1052" s="57"/>
      <c r="AB1052" s="60"/>
      <c r="AC1052" s="60"/>
      <c r="AD1052" s="57"/>
      <c r="AE1052" s="57"/>
      <c r="AF1052" s="57"/>
      <c r="AG1052" s="57"/>
      <c r="AH1052" s="57"/>
    </row>
    <row r="1053" spans="1:34" ht="23.25" customHeight="1">
      <c r="A1053" s="57"/>
      <c r="B1053" s="57"/>
      <c r="C1053" s="57"/>
      <c r="D1053" s="58"/>
      <c r="E1053" s="57"/>
      <c r="F1053" s="58"/>
      <c r="G1053" s="57"/>
      <c r="H1053" s="57"/>
      <c r="I1053" s="57"/>
      <c r="J1053" s="57"/>
      <c r="K1053" s="57"/>
      <c r="L1053" s="57"/>
      <c r="M1053" s="57"/>
      <c r="N1053" s="57"/>
      <c r="O1053" s="57"/>
      <c r="P1053" s="58"/>
      <c r="Q1053" s="57"/>
      <c r="R1053" s="57"/>
      <c r="S1053" s="57"/>
      <c r="T1053" s="57"/>
      <c r="U1053" s="57"/>
      <c r="V1053" s="59"/>
      <c r="W1053" s="59"/>
      <c r="X1053" s="57"/>
      <c r="Y1053" s="59"/>
      <c r="Z1053" s="57"/>
      <c r="AA1053" s="57"/>
      <c r="AB1053" s="60"/>
      <c r="AC1053" s="60"/>
      <c r="AD1053" s="57"/>
      <c r="AE1053" s="57"/>
      <c r="AF1053" s="57"/>
      <c r="AG1053" s="57"/>
      <c r="AH1053" s="121"/>
    </row>
    <row r="1054" spans="1:34" ht="23.25" customHeight="1">
      <c r="A1054" s="57"/>
      <c r="B1054" s="57"/>
      <c r="C1054" s="57"/>
      <c r="D1054" s="58"/>
      <c r="E1054" s="57"/>
      <c r="F1054" s="58"/>
      <c r="G1054" s="57"/>
      <c r="H1054" s="57"/>
      <c r="I1054" s="57"/>
      <c r="J1054" s="57"/>
      <c r="K1054" s="57"/>
      <c r="L1054" s="57"/>
      <c r="M1054" s="57"/>
      <c r="N1054" s="57"/>
      <c r="O1054" s="57"/>
      <c r="P1054" s="58"/>
      <c r="Q1054" s="57"/>
      <c r="R1054" s="57"/>
      <c r="S1054" s="57"/>
      <c r="T1054" s="57"/>
      <c r="U1054" s="57"/>
      <c r="V1054" s="59"/>
      <c r="W1054" s="59"/>
      <c r="X1054" s="57"/>
      <c r="Y1054" s="59"/>
      <c r="Z1054" s="57"/>
      <c r="AA1054" s="57"/>
      <c r="AB1054" s="60"/>
      <c r="AC1054" s="60"/>
      <c r="AD1054" s="57"/>
      <c r="AE1054" s="57"/>
      <c r="AF1054" s="57"/>
      <c r="AG1054" s="57"/>
      <c r="AH1054" s="121"/>
    </row>
    <row r="1055" spans="1:34" ht="23.25" customHeight="1">
      <c r="A1055" s="57"/>
      <c r="B1055" s="57"/>
      <c r="C1055" s="57"/>
      <c r="D1055" s="58"/>
      <c r="E1055" s="57"/>
      <c r="F1055" s="58"/>
      <c r="G1055" s="57"/>
      <c r="H1055" s="57"/>
      <c r="I1055" s="57"/>
      <c r="J1055" s="57"/>
      <c r="K1055" s="57"/>
      <c r="L1055" s="57"/>
      <c r="M1055" s="57"/>
      <c r="N1055" s="57"/>
      <c r="O1055" s="57"/>
      <c r="P1055" s="58"/>
      <c r="Q1055" s="57"/>
      <c r="R1055" s="57"/>
      <c r="S1055" s="57"/>
      <c r="T1055" s="57"/>
      <c r="U1055" s="57"/>
      <c r="V1055" s="59"/>
      <c r="W1055" s="59"/>
      <c r="X1055" s="57"/>
      <c r="Y1055" s="59"/>
      <c r="Z1055" s="57"/>
      <c r="AA1055" s="57"/>
      <c r="AB1055" s="60"/>
      <c r="AC1055" s="60"/>
      <c r="AD1055" s="57"/>
      <c r="AE1055" s="57"/>
      <c r="AF1055" s="57"/>
      <c r="AG1055" s="57"/>
      <c r="AH1055" s="121"/>
    </row>
    <row r="1056" spans="1:34" ht="23.25" customHeight="1">
      <c r="A1056" s="57"/>
      <c r="B1056" s="57"/>
      <c r="C1056" s="57"/>
      <c r="D1056" s="58"/>
      <c r="E1056" s="57"/>
      <c r="F1056" s="58"/>
      <c r="G1056" s="57"/>
      <c r="H1056" s="57"/>
      <c r="I1056" s="57"/>
      <c r="J1056" s="57"/>
      <c r="K1056" s="57"/>
      <c r="L1056" s="57"/>
      <c r="M1056" s="57"/>
      <c r="N1056" s="57"/>
      <c r="O1056" s="57"/>
      <c r="P1056" s="58"/>
      <c r="Q1056" s="57"/>
      <c r="R1056" s="57"/>
      <c r="S1056" s="57"/>
      <c r="T1056" s="57"/>
      <c r="U1056" s="57"/>
      <c r="V1056" s="59"/>
      <c r="W1056" s="59"/>
      <c r="X1056" s="57"/>
      <c r="Y1056" s="59"/>
      <c r="Z1056" s="57"/>
      <c r="AA1056" s="57"/>
      <c r="AB1056" s="60"/>
      <c r="AC1056" s="60"/>
      <c r="AD1056" s="57"/>
      <c r="AE1056" s="57"/>
      <c r="AF1056" s="57"/>
      <c r="AG1056" s="57"/>
      <c r="AH1056" s="121"/>
    </row>
    <row r="1057" spans="1:34" ht="23.25" customHeight="1">
      <c r="A1057" s="57"/>
      <c r="B1057" s="57"/>
      <c r="C1057" s="57"/>
      <c r="D1057" s="58"/>
      <c r="E1057" s="57"/>
      <c r="F1057" s="58"/>
      <c r="G1057" s="57"/>
      <c r="H1057" s="57"/>
      <c r="I1057" s="57"/>
      <c r="J1057" s="57"/>
      <c r="K1057" s="57"/>
      <c r="L1057" s="57"/>
      <c r="M1057" s="57"/>
      <c r="N1057" s="57"/>
      <c r="O1057" s="57"/>
      <c r="P1057" s="58"/>
      <c r="Q1057" s="57"/>
      <c r="R1057" s="57"/>
      <c r="S1057" s="57"/>
      <c r="T1057" s="57"/>
      <c r="U1057" s="57"/>
      <c r="V1057" s="59"/>
      <c r="W1057" s="59"/>
      <c r="X1057" s="57"/>
      <c r="Y1057" s="59"/>
      <c r="Z1057" s="57"/>
      <c r="AA1057" s="57"/>
      <c r="AB1057" s="60"/>
      <c r="AC1057" s="60"/>
      <c r="AD1057" s="57"/>
      <c r="AE1057" s="57"/>
      <c r="AF1057" s="57"/>
      <c r="AG1057" s="57"/>
      <c r="AH1057" s="121"/>
    </row>
    <row r="1058" spans="1:34" ht="23.25" customHeight="1">
      <c r="A1058" s="57"/>
      <c r="B1058" s="57"/>
      <c r="C1058" s="57"/>
      <c r="D1058" s="58"/>
      <c r="E1058" s="57"/>
      <c r="F1058" s="58"/>
      <c r="G1058" s="57"/>
      <c r="H1058" s="57"/>
      <c r="I1058" s="57"/>
      <c r="J1058" s="57"/>
      <c r="K1058" s="57"/>
      <c r="L1058" s="57"/>
      <c r="M1058" s="57"/>
      <c r="N1058" s="57"/>
      <c r="O1058" s="57"/>
      <c r="P1058" s="58"/>
      <c r="Q1058" s="57"/>
      <c r="R1058" s="57"/>
      <c r="S1058" s="57"/>
      <c r="T1058" s="57"/>
      <c r="U1058" s="57"/>
      <c r="V1058" s="59"/>
      <c r="W1058" s="59"/>
      <c r="X1058" s="57"/>
      <c r="Y1058" s="59"/>
      <c r="Z1058" s="57"/>
      <c r="AA1058" s="57"/>
      <c r="AB1058" s="60"/>
      <c r="AC1058" s="60"/>
      <c r="AD1058" s="57"/>
      <c r="AE1058" s="57"/>
      <c r="AF1058" s="57"/>
      <c r="AG1058" s="57"/>
      <c r="AH1058" s="121"/>
    </row>
    <row r="1059" spans="1:34" ht="23.25" customHeight="1">
      <c r="A1059" s="57"/>
      <c r="B1059" s="57"/>
      <c r="C1059" s="57"/>
      <c r="D1059" s="58"/>
      <c r="E1059" s="57"/>
      <c r="F1059" s="58"/>
      <c r="G1059" s="57"/>
      <c r="H1059" s="57"/>
      <c r="I1059" s="57"/>
      <c r="J1059" s="57"/>
      <c r="K1059" s="57"/>
      <c r="L1059" s="57"/>
      <c r="M1059" s="57"/>
      <c r="N1059" s="57"/>
      <c r="O1059" s="57"/>
      <c r="P1059" s="58"/>
      <c r="Q1059" s="57"/>
      <c r="R1059" s="57"/>
      <c r="S1059" s="57"/>
      <c r="T1059" s="57"/>
      <c r="U1059" s="57"/>
      <c r="V1059" s="59"/>
      <c r="W1059" s="59"/>
      <c r="X1059" s="57"/>
      <c r="Y1059" s="59"/>
      <c r="Z1059" s="57"/>
      <c r="AA1059" s="57"/>
      <c r="AB1059" s="60"/>
      <c r="AC1059" s="60"/>
      <c r="AD1059" s="57"/>
      <c r="AE1059" s="57"/>
      <c r="AF1059" s="57"/>
      <c r="AG1059" s="57"/>
      <c r="AH1059" s="121"/>
    </row>
    <row r="1060" spans="1:34" ht="23.25" customHeight="1">
      <c r="A1060" s="57"/>
      <c r="B1060" s="57"/>
      <c r="C1060" s="57"/>
      <c r="D1060" s="58"/>
      <c r="E1060" s="57"/>
      <c r="F1060" s="58"/>
      <c r="G1060" s="57"/>
      <c r="H1060" s="57"/>
      <c r="I1060" s="57"/>
      <c r="J1060" s="57"/>
      <c r="K1060" s="57"/>
      <c r="L1060" s="57"/>
      <c r="M1060" s="57"/>
      <c r="N1060" s="57"/>
      <c r="O1060" s="57"/>
      <c r="P1060" s="58"/>
      <c r="Q1060" s="57"/>
      <c r="R1060" s="57"/>
      <c r="S1060" s="57"/>
      <c r="T1060" s="57"/>
      <c r="U1060" s="57"/>
      <c r="V1060" s="59"/>
      <c r="W1060" s="59"/>
      <c r="X1060" s="57"/>
      <c r="Y1060" s="59"/>
      <c r="Z1060" s="57"/>
      <c r="AA1060" s="57"/>
      <c r="AB1060" s="60"/>
      <c r="AC1060" s="60"/>
      <c r="AD1060" s="57"/>
      <c r="AE1060" s="57"/>
      <c r="AF1060" s="57"/>
      <c r="AG1060" s="57"/>
      <c r="AH1060" s="121"/>
    </row>
    <row r="1061" spans="1:34" ht="23.25" customHeight="1">
      <c r="A1061" s="57"/>
      <c r="B1061" s="57"/>
      <c r="C1061" s="57"/>
      <c r="D1061" s="58"/>
      <c r="E1061" s="57"/>
      <c r="F1061" s="58"/>
      <c r="G1061" s="57"/>
      <c r="H1061" s="57"/>
      <c r="I1061" s="57"/>
      <c r="J1061" s="57"/>
      <c r="K1061" s="57"/>
      <c r="L1061" s="57"/>
      <c r="M1061" s="57"/>
      <c r="N1061" s="57"/>
      <c r="O1061" s="57"/>
      <c r="P1061" s="58"/>
      <c r="Q1061" s="57"/>
      <c r="R1061" s="57"/>
      <c r="S1061" s="57"/>
      <c r="T1061" s="57"/>
      <c r="U1061" s="57"/>
      <c r="V1061" s="59"/>
      <c r="W1061" s="59"/>
      <c r="X1061" s="57"/>
      <c r="Y1061" s="59"/>
      <c r="Z1061" s="57"/>
      <c r="AA1061" s="57"/>
      <c r="AB1061" s="60"/>
      <c r="AC1061" s="60"/>
      <c r="AD1061" s="57"/>
      <c r="AE1061" s="57"/>
      <c r="AF1061" s="57"/>
      <c r="AG1061" s="57"/>
      <c r="AH1061" s="121"/>
    </row>
    <row r="1062" spans="1:34" ht="23.25" customHeight="1">
      <c r="A1062" s="57"/>
      <c r="B1062" s="57"/>
      <c r="C1062" s="57"/>
      <c r="D1062" s="58"/>
      <c r="E1062" s="57"/>
      <c r="F1062" s="58"/>
      <c r="G1062" s="57"/>
      <c r="H1062" s="57"/>
      <c r="I1062" s="57"/>
      <c r="J1062" s="57"/>
      <c r="K1062" s="57"/>
      <c r="L1062" s="57"/>
      <c r="M1062" s="57"/>
      <c r="N1062" s="57"/>
      <c r="O1062" s="57"/>
      <c r="P1062" s="58"/>
      <c r="Q1062" s="57"/>
      <c r="R1062" s="57"/>
      <c r="S1062" s="57"/>
      <c r="T1062" s="57"/>
      <c r="U1062" s="57"/>
      <c r="V1062" s="59"/>
      <c r="W1062" s="59"/>
      <c r="X1062" s="57"/>
      <c r="Y1062" s="59"/>
      <c r="Z1062" s="57"/>
      <c r="AA1062" s="57"/>
      <c r="AB1062" s="60"/>
      <c r="AC1062" s="60"/>
      <c r="AD1062" s="57"/>
      <c r="AE1062" s="57"/>
      <c r="AF1062" s="57"/>
      <c r="AG1062" s="57"/>
      <c r="AH1062" s="121"/>
    </row>
    <row r="1063" spans="1:34" ht="23.25" customHeight="1">
      <c r="A1063" s="57"/>
      <c r="B1063" s="57"/>
      <c r="C1063" s="57"/>
      <c r="D1063" s="58"/>
      <c r="E1063" s="57"/>
      <c r="F1063" s="58"/>
      <c r="G1063" s="57"/>
      <c r="H1063" s="57"/>
      <c r="I1063" s="57"/>
      <c r="J1063" s="57"/>
      <c r="K1063" s="57"/>
      <c r="L1063" s="57"/>
      <c r="M1063" s="57"/>
      <c r="N1063" s="57"/>
      <c r="O1063" s="57"/>
      <c r="P1063" s="58"/>
      <c r="Q1063" s="57"/>
      <c r="R1063" s="57"/>
      <c r="S1063" s="57"/>
      <c r="T1063" s="57"/>
      <c r="U1063" s="57"/>
      <c r="V1063" s="59"/>
      <c r="W1063" s="59"/>
      <c r="X1063" s="57"/>
      <c r="Y1063" s="59"/>
      <c r="Z1063" s="57"/>
      <c r="AA1063" s="57"/>
      <c r="AB1063" s="60"/>
      <c r="AC1063" s="60"/>
      <c r="AD1063" s="57"/>
      <c r="AE1063" s="57"/>
      <c r="AF1063" s="57"/>
      <c r="AG1063" s="57"/>
      <c r="AH1063" s="121"/>
    </row>
    <row r="1064" spans="1:34" ht="23.25" customHeight="1">
      <c r="A1064" s="57"/>
      <c r="B1064" s="57"/>
      <c r="C1064" s="57"/>
      <c r="D1064" s="58"/>
      <c r="E1064" s="57"/>
      <c r="F1064" s="58"/>
      <c r="G1064" s="57"/>
      <c r="H1064" s="57"/>
      <c r="I1064" s="57"/>
      <c r="J1064" s="57"/>
      <c r="K1064" s="57"/>
      <c r="L1064" s="57"/>
      <c r="M1064" s="57"/>
      <c r="N1064" s="57"/>
      <c r="O1064" s="57"/>
      <c r="P1064" s="58"/>
      <c r="Q1064" s="57"/>
      <c r="R1064" s="57"/>
      <c r="S1064" s="57"/>
      <c r="T1064" s="57"/>
      <c r="U1064" s="57"/>
      <c r="V1064" s="59"/>
      <c r="W1064" s="59"/>
      <c r="X1064" s="57"/>
      <c r="Y1064" s="59"/>
      <c r="Z1064" s="57"/>
      <c r="AA1064" s="57"/>
      <c r="AB1064" s="60"/>
      <c r="AC1064" s="60"/>
      <c r="AD1064" s="57"/>
      <c r="AE1064" s="57"/>
      <c r="AF1064" s="57"/>
      <c r="AG1064" s="57"/>
      <c r="AH1064" s="121"/>
    </row>
    <row r="1065" spans="1:34" ht="23.25" customHeight="1">
      <c r="A1065" s="57"/>
      <c r="B1065" s="57"/>
      <c r="C1065" s="57"/>
      <c r="D1065" s="58"/>
      <c r="E1065" s="57"/>
      <c r="F1065" s="58"/>
      <c r="G1065" s="57"/>
      <c r="H1065" s="57"/>
      <c r="I1065" s="57"/>
      <c r="J1065" s="57"/>
      <c r="K1065" s="57"/>
      <c r="L1065" s="57"/>
      <c r="M1065" s="57"/>
      <c r="N1065" s="57"/>
      <c r="O1065" s="57"/>
      <c r="P1065" s="58"/>
      <c r="Q1065" s="57"/>
      <c r="R1065" s="57"/>
      <c r="S1065" s="57"/>
      <c r="T1065" s="57"/>
      <c r="U1065" s="57"/>
      <c r="V1065" s="59"/>
      <c r="W1065" s="59"/>
      <c r="X1065" s="57"/>
      <c r="Y1065" s="59"/>
      <c r="Z1065" s="57"/>
      <c r="AA1065" s="57"/>
      <c r="AB1065" s="60"/>
      <c r="AC1065" s="60"/>
      <c r="AD1065" s="57"/>
      <c r="AE1065" s="57"/>
      <c r="AF1065" s="57"/>
      <c r="AG1065" s="57"/>
      <c r="AH1065" s="121"/>
    </row>
    <row r="1066" spans="1:34" ht="23.25" customHeight="1">
      <c r="A1066" s="57"/>
      <c r="B1066" s="57"/>
      <c r="C1066" s="57"/>
      <c r="D1066" s="58"/>
      <c r="E1066" s="57"/>
      <c r="F1066" s="58"/>
      <c r="G1066" s="57"/>
      <c r="H1066" s="57"/>
      <c r="I1066" s="57"/>
      <c r="J1066" s="57"/>
      <c r="K1066" s="57"/>
      <c r="L1066" s="57"/>
      <c r="M1066" s="57"/>
      <c r="N1066" s="57"/>
      <c r="O1066" s="57"/>
      <c r="P1066" s="58"/>
      <c r="Q1066" s="57"/>
      <c r="R1066" s="57"/>
      <c r="S1066" s="57"/>
      <c r="T1066" s="57"/>
      <c r="U1066" s="57"/>
      <c r="V1066" s="59"/>
      <c r="W1066" s="59"/>
      <c r="X1066" s="57"/>
      <c r="Y1066" s="59"/>
      <c r="Z1066" s="57"/>
      <c r="AA1066" s="57"/>
      <c r="AB1066" s="60"/>
      <c r="AC1066" s="60"/>
      <c r="AD1066" s="57"/>
      <c r="AE1066" s="57"/>
      <c r="AF1066" s="57"/>
      <c r="AG1066" s="57"/>
      <c r="AH1066" s="121"/>
    </row>
    <row r="1067" spans="1:34" ht="23.25" customHeight="1">
      <c r="A1067" s="57"/>
      <c r="B1067" s="57"/>
      <c r="C1067" s="57"/>
      <c r="D1067" s="58"/>
      <c r="E1067" s="57"/>
      <c r="F1067" s="58"/>
      <c r="G1067" s="57"/>
      <c r="H1067" s="57"/>
      <c r="I1067" s="57"/>
      <c r="J1067" s="57"/>
      <c r="K1067" s="57"/>
      <c r="L1067" s="57"/>
      <c r="M1067" s="57"/>
      <c r="N1067" s="57"/>
      <c r="O1067" s="57"/>
      <c r="P1067" s="58"/>
      <c r="Q1067" s="57"/>
      <c r="R1067" s="57"/>
      <c r="S1067" s="57"/>
      <c r="T1067" s="57"/>
      <c r="U1067" s="57"/>
      <c r="V1067" s="59"/>
      <c r="W1067" s="59"/>
      <c r="X1067" s="57"/>
      <c r="Y1067" s="59"/>
      <c r="Z1067" s="57"/>
      <c r="AA1067" s="57"/>
      <c r="AB1067" s="60"/>
      <c r="AC1067" s="60"/>
      <c r="AD1067" s="57"/>
      <c r="AE1067" s="57"/>
      <c r="AF1067" s="57"/>
      <c r="AG1067" s="57"/>
      <c r="AH1067" s="121"/>
    </row>
    <row r="1068" spans="1:34" ht="23.25" customHeight="1">
      <c r="A1068" s="57"/>
      <c r="B1068" s="57"/>
      <c r="C1068" s="57"/>
      <c r="D1068" s="58"/>
      <c r="E1068" s="57"/>
      <c r="F1068" s="58"/>
      <c r="G1068" s="57"/>
      <c r="H1068" s="57"/>
      <c r="I1068" s="57"/>
      <c r="J1068" s="57"/>
      <c r="K1068" s="57"/>
      <c r="L1068" s="57"/>
      <c r="M1068" s="57"/>
      <c r="N1068" s="57"/>
      <c r="O1068" s="57"/>
      <c r="P1068" s="58"/>
      <c r="Q1068" s="57"/>
      <c r="R1068" s="57"/>
      <c r="S1068" s="57"/>
      <c r="T1068" s="57"/>
      <c r="U1068" s="57"/>
      <c r="V1068" s="59"/>
      <c r="W1068" s="59"/>
      <c r="X1068" s="57"/>
      <c r="Y1068" s="59"/>
      <c r="Z1068" s="59"/>
      <c r="AA1068" s="57"/>
      <c r="AB1068" s="60"/>
      <c r="AC1068" s="60"/>
      <c r="AD1068" s="57"/>
      <c r="AE1068" s="57"/>
      <c r="AF1068" s="57"/>
      <c r="AG1068" s="57"/>
      <c r="AH1068" s="57"/>
    </row>
    <row r="1069" spans="1:34" ht="23.25" customHeight="1">
      <c r="A1069" s="57"/>
      <c r="B1069" s="57"/>
      <c r="C1069" s="57"/>
      <c r="D1069" s="58"/>
      <c r="E1069" s="57"/>
      <c r="F1069" s="58"/>
      <c r="G1069" s="57"/>
      <c r="H1069" s="57"/>
      <c r="I1069" s="57"/>
      <c r="J1069" s="57"/>
      <c r="K1069" s="57"/>
      <c r="L1069" s="57"/>
      <c r="M1069" s="57"/>
      <c r="N1069" s="57"/>
      <c r="O1069" s="57"/>
      <c r="P1069" s="58"/>
      <c r="Q1069" s="57"/>
      <c r="R1069" s="57"/>
      <c r="S1069" s="57"/>
      <c r="T1069" s="57"/>
      <c r="U1069" s="57"/>
      <c r="V1069" s="59"/>
      <c r="W1069" s="59"/>
      <c r="X1069" s="57"/>
      <c r="Y1069" s="57"/>
      <c r="Z1069" s="59"/>
      <c r="AA1069" s="57"/>
      <c r="AB1069" s="60"/>
      <c r="AC1069" s="60"/>
      <c r="AD1069" s="57"/>
      <c r="AE1069" s="57"/>
      <c r="AF1069" s="57"/>
      <c r="AG1069" s="57"/>
      <c r="AH1069" s="121"/>
    </row>
    <row r="1070" spans="1:34" ht="23.25" customHeight="1">
      <c r="A1070" s="57"/>
      <c r="B1070" s="57"/>
      <c r="C1070" s="57"/>
      <c r="D1070" s="58"/>
      <c r="E1070" s="57"/>
      <c r="F1070" s="58"/>
      <c r="G1070" s="57"/>
      <c r="H1070" s="57"/>
      <c r="I1070" s="57"/>
      <c r="J1070" s="57"/>
      <c r="K1070" s="57"/>
      <c r="L1070" s="57"/>
      <c r="M1070" s="57"/>
      <c r="N1070" s="57"/>
      <c r="O1070" s="57"/>
      <c r="P1070" s="58"/>
      <c r="Q1070" s="57"/>
      <c r="R1070" s="57"/>
      <c r="S1070" s="57"/>
      <c r="T1070" s="57"/>
      <c r="U1070" s="57"/>
      <c r="V1070" s="59"/>
      <c r="W1070" s="59"/>
      <c r="X1070" s="57"/>
      <c r="Y1070" s="57"/>
      <c r="Z1070" s="59"/>
      <c r="AA1070" s="57"/>
      <c r="AB1070" s="60"/>
      <c r="AC1070" s="60"/>
      <c r="AD1070" s="57"/>
      <c r="AE1070" s="57"/>
      <c r="AF1070" s="57"/>
      <c r="AG1070" s="57"/>
      <c r="AH1070" s="121"/>
    </row>
    <row r="1071" spans="1:34" ht="23.25" customHeight="1">
      <c r="A1071" s="57"/>
      <c r="B1071" s="57"/>
      <c r="C1071" s="57"/>
      <c r="D1071" s="58"/>
      <c r="E1071" s="57"/>
      <c r="F1071" s="58"/>
      <c r="G1071" s="57"/>
      <c r="H1071" s="57"/>
      <c r="I1071" s="57"/>
      <c r="J1071" s="57"/>
      <c r="K1071" s="57"/>
      <c r="L1071" s="57"/>
      <c r="M1071" s="57"/>
      <c r="N1071" s="57"/>
      <c r="O1071" s="57"/>
      <c r="P1071" s="58"/>
      <c r="Q1071" s="57"/>
      <c r="R1071" s="57"/>
      <c r="S1071" s="57"/>
      <c r="T1071" s="57"/>
      <c r="U1071" s="57"/>
      <c r="V1071" s="59"/>
      <c r="W1071" s="59"/>
      <c r="X1071" s="57"/>
      <c r="Y1071" s="59"/>
      <c r="Z1071" s="59"/>
      <c r="AA1071" s="57"/>
      <c r="AB1071" s="60"/>
      <c r="AC1071" s="60"/>
      <c r="AD1071" s="57"/>
      <c r="AE1071" s="57"/>
      <c r="AF1071" s="57"/>
      <c r="AG1071" s="57"/>
      <c r="AH1071" s="121"/>
    </row>
    <row r="1072" spans="1:34" ht="23.25" customHeight="1">
      <c r="A1072" s="57"/>
      <c r="B1072" s="57"/>
      <c r="C1072" s="57"/>
      <c r="D1072" s="58"/>
      <c r="E1072" s="57"/>
      <c r="F1072" s="58"/>
      <c r="G1072" s="57"/>
      <c r="H1072" s="57"/>
      <c r="I1072" s="55"/>
      <c r="J1072" s="57"/>
      <c r="K1072" s="57"/>
      <c r="L1072" s="57"/>
      <c r="M1072" s="57"/>
      <c r="N1072" s="57"/>
      <c r="O1072" s="57"/>
      <c r="P1072" s="58"/>
      <c r="Q1072" s="57"/>
      <c r="R1072" s="57"/>
      <c r="S1072" s="57"/>
      <c r="T1072" s="57"/>
      <c r="U1072" s="57"/>
      <c r="V1072" s="59"/>
      <c r="W1072" s="59"/>
      <c r="X1072" s="57"/>
      <c r="Y1072" s="57"/>
      <c r="Z1072" s="57"/>
      <c r="AA1072" s="57"/>
      <c r="AB1072" s="60"/>
      <c r="AC1072" s="60"/>
      <c r="AD1072" s="57"/>
      <c r="AE1072" s="57"/>
      <c r="AF1072" s="57"/>
      <c r="AG1072" s="57"/>
      <c r="AH1072" s="121"/>
    </row>
    <row r="1073" spans="1:34" ht="23.25" customHeight="1">
      <c r="A1073" s="57"/>
      <c r="B1073" s="57"/>
      <c r="C1073" s="57"/>
      <c r="D1073" s="58"/>
      <c r="E1073" s="57"/>
      <c r="F1073" s="58"/>
      <c r="G1073" s="57"/>
      <c r="H1073" s="57"/>
      <c r="I1073" s="57"/>
      <c r="J1073" s="57"/>
      <c r="K1073" s="57"/>
      <c r="L1073" s="57"/>
      <c r="M1073" s="57"/>
      <c r="N1073" s="57"/>
      <c r="O1073" s="57"/>
      <c r="P1073" s="58"/>
      <c r="Q1073" s="57"/>
      <c r="R1073" s="57"/>
      <c r="S1073" s="57"/>
      <c r="T1073" s="57"/>
      <c r="U1073" s="57"/>
      <c r="V1073" s="59"/>
      <c r="W1073" s="59"/>
      <c r="X1073" s="57"/>
      <c r="Y1073" s="59"/>
      <c r="Z1073" s="59"/>
      <c r="AA1073" s="57"/>
      <c r="AB1073" s="60"/>
      <c r="AC1073" s="60"/>
      <c r="AD1073" s="57"/>
      <c r="AE1073" s="57"/>
      <c r="AF1073" s="57"/>
      <c r="AG1073" s="57"/>
      <c r="AH1073" s="121"/>
    </row>
    <row r="1074" spans="1:34" ht="23.25" customHeight="1">
      <c r="A1074" s="57"/>
      <c r="B1074" s="57"/>
      <c r="C1074" s="57"/>
      <c r="D1074" s="58"/>
      <c r="E1074" s="57"/>
      <c r="F1074" s="58"/>
      <c r="G1074" s="57"/>
      <c r="H1074" s="57"/>
      <c r="I1074" s="57"/>
      <c r="J1074" s="57"/>
      <c r="K1074" s="57"/>
      <c r="L1074" s="57"/>
      <c r="M1074" s="57"/>
      <c r="N1074" s="57"/>
      <c r="O1074" s="57"/>
      <c r="P1074" s="58"/>
      <c r="Q1074" s="57"/>
      <c r="R1074" s="57"/>
      <c r="S1074" s="57"/>
      <c r="T1074" s="57"/>
      <c r="U1074" s="57"/>
      <c r="V1074" s="59"/>
      <c r="W1074" s="59"/>
      <c r="X1074" s="57"/>
      <c r="Y1074" s="59"/>
      <c r="Z1074" s="59"/>
      <c r="AA1074" s="57"/>
      <c r="AB1074" s="60"/>
      <c r="AC1074" s="60"/>
      <c r="AD1074" s="57"/>
      <c r="AE1074" s="57"/>
      <c r="AF1074" s="57"/>
      <c r="AG1074" s="57"/>
      <c r="AH1074" s="121"/>
    </row>
    <row r="1075" spans="1:34" ht="23.25" customHeight="1">
      <c r="A1075" s="57"/>
      <c r="B1075" s="57"/>
      <c r="C1075" s="57"/>
      <c r="D1075" s="58"/>
      <c r="E1075" s="57"/>
      <c r="F1075" s="58"/>
      <c r="G1075" s="57"/>
      <c r="H1075" s="57"/>
      <c r="I1075" s="57"/>
      <c r="J1075" s="57"/>
      <c r="K1075" s="57"/>
      <c r="L1075" s="57"/>
      <c r="M1075" s="57"/>
      <c r="N1075" s="57"/>
      <c r="O1075" s="57"/>
      <c r="P1075" s="58"/>
      <c r="Q1075" s="57"/>
      <c r="R1075" s="57"/>
      <c r="S1075" s="57"/>
      <c r="T1075" s="57"/>
      <c r="U1075" s="57"/>
      <c r="V1075" s="59"/>
      <c r="W1075" s="59"/>
      <c r="X1075" s="57"/>
      <c r="Y1075" s="59"/>
      <c r="Z1075" s="59"/>
      <c r="AA1075" s="57"/>
      <c r="AB1075" s="60"/>
      <c r="AC1075" s="60"/>
      <c r="AD1075" s="57"/>
      <c r="AE1075" s="57"/>
      <c r="AF1075" s="57"/>
      <c r="AG1075" s="57"/>
      <c r="AH1075" s="121"/>
    </row>
    <row r="1076" spans="1:34" ht="23.25" customHeight="1">
      <c r="A1076" s="57"/>
      <c r="B1076" s="57"/>
      <c r="C1076" s="57"/>
      <c r="D1076" s="58"/>
      <c r="E1076" s="57"/>
      <c r="F1076" s="58"/>
      <c r="G1076" s="57"/>
      <c r="H1076" s="57"/>
      <c r="I1076" s="57"/>
      <c r="J1076" s="57"/>
      <c r="K1076" s="57"/>
      <c r="L1076" s="57"/>
      <c r="M1076" s="57"/>
      <c r="N1076" s="57"/>
      <c r="O1076" s="57"/>
      <c r="P1076" s="58"/>
      <c r="Q1076" s="57"/>
      <c r="R1076" s="57"/>
      <c r="S1076" s="57"/>
      <c r="T1076" s="57"/>
      <c r="U1076" s="57"/>
      <c r="V1076" s="59"/>
      <c r="W1076" s="59"/>
      <c r="X1076" s="57"/>
      <c r="Y1076" s="59"/>
      <c r="Z1076" s="59"/>
      <c r="AA1076" s="57"/>
      <c r="AB1076" s="60"/>
      <c r="AC1076" s="60"/>
      <c r="AD1076" s="57"/>
      <c r="AE1076" s="57"/>
      <c r="AF1076" s="57"/>
      <c r="AG1076" s="57"/>
      <c r="AH1076" s="121"/>
    </row>
    <row r="1077" spans="1:34" ht="23.25" customHeight="1">
      <c r="A1077" s="57"/>
      <c r="B1077" s="57"/>
      <c r="C1077" s="57"/>
      <c r="D1077" s="58"/>
      <c r="E1077" s="57"/>
      <c r="F1077" s="58"/>
      <c r="G1077" s="57"/>
      <c r="H1077" s="57"/>
      <c r="I1077" s="57"/>
      <c r="J1077" s="57"/>
      <c r="K1077" s="57"/>
      <c r="L1077" s="57"/>
      <c r="M1077" s="57"/>
      <c r="N1077" s="57"/>
      <c r="O1077" s="57"/>
      <c r="P1077" s="58"/>
      <c r="Q1077" s="57"/>
      <c r="R1077" s="57"/>
      <c r="S1077" s="57"/>
      <c r="T1077" s="57"/>
      <c r="U1077" s="57"/>
      <c r="V1077" s="59"/>
      <c r="W1077" s="59"/>
      <c r="X1077" s="57"/>
      <c r="Y1077" s="59"/>
      <c r="Z1077" s="59"/>
      <c r="AA1077" s="57"/>
      <c r="AB1077" s="60"/>
      <c r="AC1077" s="60"/>
      <c r="AD1077" s="57"/>
      <c r="AE1077" s="57"/>
      <c r="AF1077" s="57"/>
      <c r="AG1077" s="57"/>
      <c r="AH1077" s="121"/>
    </row>
    <row r="1078" spans="1:34" ht="23.25" customHeight="1">
      <c r="A1078" s="57"/>
      <c r="B1078" s="57"/>
      <c r="C1078" s="57"/>
      <c r="D1078" s="58"/>
      <c r="E1078" s="57"/>
      <c r="F1078" s="58"/>
      <c r="G1078" s="57"/>
      <c r="H1078" s="57"/>
      <c r="I1078" s="57"/>
      <c r="J1078" s="57"/>
      <c r="K1078" s="57"/>
      <c r="L1078" s="57"/>
      <c r="M1078" s="57"/>
      <c r="N1078" s="57"/>
      <c r="O1078" s="57"/>
      <c r="P1078" s="58"/>
      <c r="Q1078" s="57"/>
      <c r="R1078" s="57"/>
      <c r="S1078" s="57"/>
      <c r="T1078" s="57"/>
      <c r="U1078" s="57"/>
      <c r="V1078" s="59"/>
      <c r="W1078" s="59"/>
      <c r="X1078" s="57"/>
      <c r="Y1078" s="59"/>
      <c r="Z1078" s="59"/>
      <c r="AA1078" s="57"/>
      <c r="AB1078" s="60"/>
      <c r="AC1078" s="60"/>
      <c r="AD1078" s="57"/>
      <c r="AE1078" s="57"/>
      <c r="AF1078" s="57"/>
      <c r="AG1078" s="57"/>
      <c r="AH1078" s="121"/>
    </row>
    <row r="1079" spans="1:34" ht="23.25" customHeight="1">
      <c r="A1079" s="57"/>
      <c r="B1079" s="57"/>
      <c r="C1079" s="57"/>
      <c r="D1079" s="58"/>
      <c r="E1079" s="57"/>
      <c r="F1079" s="58"/>
      <c r="G1079" s="57"/>
      <c r="H1079" s="57"/>
      <c r="I1079" s="57"/>
      <c r="J1079" s="57"/>
      <c r="K1079" s="57"/>
      <c r="L1079" s="57"/>
      <c r="M1079" s="57"/>
      <c r="N1079" s="57"/>
      <c r="O1079" s="57"/>
      <c r="P1079" s="58"/>
      <c r="Q1079" s="57"/>
      <c r="R1079" s="57"/>
      <c r="S1079" s="57"/>
      <c r="T1079" s="57"/>
      <c r="U1079" s="57"/>
      <c r="V1079" s="59"/>
      <c r="W1079" s="59"/>
      <c r="X1079" s="57"/>
      <c r="Y1079" s="59"/>
      <c r="Z1079" s="59"/>
      <c r="AA1079" s="57"/>
      <c r="AB1079" s="60"/>
      <c r="AC1079" s="60"/>
      <c r="AD1079" s="57"/>
      <c r="AE1079" s="57"/>
      <c r="AF1079" s="57"/>
      <c r="AG1079" s="57"/>
      <c r="AH1079" s="121"/>
    </row>
    <row r="1080" spans="1:34" ht="23.25" customHeight="1">
      <c r="A1080" s="57"/>
      <c r="B1080" s="57"/>
      <c r="C1080" s="57"/>
      <c r="D1080" s="58"/>
      <c r="E1080" s="57"/>
      <c r="F1080" s="58"/>
      <c r="G1080" s="57"/>
      <c r="H1080" s="57"/>
      <c r="I1080" s="57"/>
      <c r="J1080" s="57"/>
      <c r="K1080" s="57"/>
      <c r="L1080" s="57"/>
      <c r="M1080" s="57"/>
      <c r="N1080" s="57"/>
      <c r="O1080" s="57"/>
      <c r="P1080" s="58"/>
      <c r="Q1080" s="57"/>
      <c r="R1080" s="57"/>
      <c r="S1080" s="57"/>
      <c r="T1080" s="57"/>
      <c r="U1080" s="57"/>
      <c r="V1080" s="59"/>
      <c r="W1080" s="59"/>
      <c r="X1080" s="57"/>
      <c r="Y1080" s="59"/>
      <c r="Z1080" s="59"/>
      <c r="AA1080" s="57"/>
      <c r="AB1080" s="60"/>
      <c r="AC1080" s="60"/>
      <c r="AD1080" s="57"/>
      <c r="AE1080" s="57"/>
      <c r="AF1080" s="57"/>
      <c r="AG1080" s="57"/>
      <c r="AH1080" s="121"/>
    </row>
    <row r="1081" spans="1:34" ht="23.25" customHeight="1">
      <c r="A1081" s="57"/>
      <c r="B1081" s="57"/>
      <c r="C1081" s="57"/>
      <c r="D1081" s="58"/>
      <c r="E1081" s="57"/>
      <c r="F1081" s="58"/>
      <c r="G1081" s="57"/>
      <c r="H1081" s="57"/>
      <c r="I1081" s="57"/>
      <c r="J1081" s="57"/>
      <c r="K1081" s="57"/>
      <c r="L1081" s="57"/>
      <c r="M1081" s="57"/>
      <c r="N1081" s="57"/>
      <c r="O1081" s="57"/>
      <c r="P1081" s="58"/>
      <c r="Q1081" s="57"/>
      <c r="R1081" s="57"/>
      <c r="S1081" s="57"/>
      <c r="T1081" s="57"/>
      <c r="U1081" s="57"/>
      <c r="V1081" s="59"/>
      <c r="W1081" s="59"/>
      <c r="X1081" s="57"/>
      <c r="Y1081" s="59"/>
      <c r="Z1081" s="59"/>
      <c r="AA1081" s="57"/>
      <c r="AB1081" s="60"/>
      <c r="AC1081" s="60"/>
      <c r="AD1081" s="57"/>
      <c r="AE1081" s="57"/>
      <c r="AF1081" s="57"/>
      <c r="AG1081" s="57"/>
      <c r="AH1081" s="121"/>
    </row>
    <row r="1082" spans="1:34" ht="23.25" customHeight="1">
      <c r="A1082" s="57"/>
      <c r="B1082" s="57"/>
      <c r="C1082" s="57"/>
      <c r="D1082" s="58"/>
      <c r="E1082" s="57"/>
      <c r="F1082" s="58"/>
      <c r="G1082" s="57"/>
      <c r="H1082" s="57"/>
      <c r="I1082" s="57"/>
      <c r="J1082" s="57"/>
      <c r="K1082" s="57"/>
      <c r="L1082" s="57"/>
      <c r="M1082" s="57"/>
      <c r="N1082" s="57"/>
      <c r="O1082" s="57"/>
      <c r="P1082" s="58"/>
      <c r="Q1082" s="57"/>
      <c r="R1082" s="57"/>
      <c r="S1082" s="57"/>
      <c r="T1082" s="57"/>
      <c r="U1082" s="57"/>
      <c r="V1082" s="59"/>
      <c r="W1082" s="59"/>
      <c r="X1082" s="57"/>
      <c r="Y1082" s="59"/>
      <c r="Z1082" s="59"/>
      <c r="AA1082" s="57"/>
      <c r="AB1082" s="60"/>
      <c r="AC1082" s="60"/>
      <c r="AD1082" s="57"/>
      <c r="AE1082" s="57"/>
      <c r="AF1082" s="57"/>
      <c r="AG1082" s="57"/>
      <c r="AH1082" s="121"/>
    </row>
    <row r="1083" spans="1:34" ht="23.25" customHeight="1">
      <c r="A1083" s="57"/>
      <c r="B1083" s="57"/>
      <c r="C1083" s="57"/>
      <c r="D1083" s="58"/>
      <c r="E1083" s="57"/>
      <c r="F1083" s="58"/>
      <c r="G1083" s="57"/>
      <c r="H1083" s="57"/>
      <c r="I1083" s="57"/>
      <c r="J1083" s="57"/>
      <c r="K1083" s="57"/>
      <c r="L1083" s="57"/>
      <c r="M1083" s="57"/>
      <c r="N1083" s="57"/>
      <c r="O1083" s="57"/>
      <c r="P1083" s="58"/>
      <c r="Q1083" s="57"/>
      <c r="R1083" s="57"/>
      <c r="S1083" s="57"/>
      <c r="T1083" s="57"/>
      <c r="U1083" s="57"/>
      <c r="V1083" s="59"/>
      <c r="W1083" s="59"/>
      <c r="X1083" s="57"/>
      <c r="Y1083" s="59"/>
      <c r="Z1083" s="59"/>
      <c r="AA1083" s="57"/>
      <c r="AB1083" s="60"/>
      <c r="AC1083" s="60"/>
      <c r="AD1083" s="57"/>
      <c r="AE1083" s="57"/>
      <c r="AF1083" s="57"/>
      <c r="AG1083" s="57"/>
      <c r="AH1083" s="121"/>
    </row>
    <row r="1084" spans="1:34" ht="23.25" customHeight="1">
      <c r="A1084" s="57"/>
      <c r="B1084" s="57"/>
      <c r="C1084" s="57"/>
      <c r="D1084" s="58"/>
      <c r="E1084" s="57"/>
      <c r="F1084" s="58"/>
      <c r="G1084" s="57"/>
      <c r="H1084" s="57"/>
      <c r="I1084" s="57"/>
      <c r="J1084" s="57"/>
      <c r="K1084" s="57"/>
      <c r="L1084" s="57"/>
      <c r="M1084" s="57"/>
      <c r="N1084" s="57"/>
      <c r="O1084" s="57"/>
      <c r="P1084" s="58"/>
      <c r="Q1084" s="57"/>
      <c r="R1084" s="57"/>
      <c r="S1084" s="57"/>
      <c r="T1084" s="57"/>
      <c r="U1084" s="57"/>
      <c r="V1084" s="59"/>
      <c r="W1084" s="59"/>
      <c r="X1084" s="57"/>
      <c r="Y1084" s="59"/>
      <c r="Z1084" s="59"/>
      <c r="AA1084" s="57"/>
      <c r="AB1084" s="60"/>
      <c r="AC1084" s="60"/>
      <c r="AD1084" s="57"/>
      <c r="AE1084" s="57"/>
      <c r="AF1084" s="57"/>
      <c r="AG1084" s="57"/>
      <c r="AH1084" s="121"/>
    </row>
    <row r="1085" spans="1:34" ht="23.25" customHeight="1">
      <c r="A1085" s="57"/>
      <c r="B1085" s="57"/>
      <c r="C1085" s="57"/>
      <c r="D1085" s="58"/>
      <c r="E1085" s="57"/>
      <c r="F1085" s="58"/>
      <c r="G1085" s="57"/>
      <c r="H1085" s="57"/>
      <c r="I1085" s="57"/>
      <c r="J1085" s="57"/>
      <c r="K1085" s="57"/>
      <c r="L1085" s="57"/>
      <c r="M1085" s="57"/>
      <c r="N1085" s="57"/>
      <c r="O1085" s="57"/>
      <c r="P1085" s="58"/>
      <c r="Q1085" s="57"/>
      <c r="R1085" s="57"/>
      <c r="S1085" s="57"/>
      <c r="T1085" s="57"/>
      <c r="U1085" s="57"/>
      <c r="V1085" s="59"/>
      <c r="W1085" s="59"/>
      <c r="X1085" s="57"/>
      <c r="Y1085" s="59"/>
      <c r="Z1085" s="59"/>
      <c r="AA1085" s="57"/>
      <c r="AB1085" s="60"/>
      <c r="AC1085" s="60"/>
      <c r="AD1085" s="57"/>
      <c r="AE1085" s="57"/>
      <c r="AF1085" s="57"/>
      <c r="AG1085" s="57"/>
      <c r="AH1085" s="121"/>
    </row>
    <row r="1086" spans="1:34" ht="23.25" customHeight="1">
      <c r="A1086" s="57"/>
      <c r="B1086" s="57"/>
      <c r="C1086" s="57"/>
      <c r="D1086" s="58"/>
      <c r="E1086" s="57"/>
      <c r="F1086" s="58"/>
      <c r="G1086" s="57"/>
      <c r="H1086" s="57"/>
      <c r="I1086" s="57"/>
      <c r="J1086" s="57"/>
      <c r="K1086" s="57"/>
      <c r="L1086" s="57"/>
      <c r="M1086" s="57"/>
      <c r="N1086" s="57"/>
      <c r="O1086" s="57"/>
      <c r="P1086" s="58"/>
      <c r="Q1086" s="57"/>
      <c r="R1086" s="57"/>
      <c r="S1086" s="57"/>
      <c r="T1086" s="57"/>
      <c r="U1086" s="57"/>
      <c r="V1086" s="59"/>
      <c r="W1086" s="59"/>
      <c r="X1086" s="57"/>
      <c r="Y1086" s="59"/>
      <c r="Z1086" s="59"/>
      <c r="AA1086" s="57"/>
      <c r="AB1086" s="60"/>
      <c r="AC1086" s="60"/>
      <c r="AD1086" s="57"/>
      <c r="AE1086" s="57"/>
      <c r="AF1086" s="57"/>
      <c r="AG1086" s="57"/>
      <c r="AH1086" s="121"/>
    </row>
    <row r="1087" spans="1:34" ht="23.25" customHeight="1">
      <c r="A1087" s="57"/>
      <c r="B1087" s="57"/>
      <c r="C1087" s="57"/>
      <c r="D1087" s="58"/>
      <c r="E1087" s="57"/>
      <c r="F1087" s="58"/>
      <c r="G1087" s="57"/>
      <c r="H1087" s="57"/>
      <c r="I1087" s="57"/>
      <c r="J1087" s="57"/>
      <c r="K1087" s="57"/>
      <c r="L1087" s="57"/>
      <c r="M1087" s="57"/>
      <c r="N1087" s="57"/>
      <c r="O1087" s="57"/>
      <c r="P1087" s="58"/>
      <c r="Q1087" s="57"/>
      <c r="R1087" s="57"/>
      <c r="S1087" s="57"/>
      <c r="T1087" s="57"/>
      <c r="U1087" s="57"/>
      <c r="V1087" s="59"/>
      <c r="W1087" s="59"/>
      <c r="X1087" s="57"/>
      <c r="Y1087" s="59"/>
      <c r="Z1087" s="59"/>
      <c r="AA1087" s="57"/>
      <c r="AB1087" s="60"/>
      <c r="AC1087" s="60"/>
      <c r="AD1087" s="57"/>
      <c r="AE1087" s="57"/>
      <c r="AF1087" s="57"/>
      <c r="AG1087" s="57"/>
      <c r="AH1087" s="121"/>
    </row>
    <row r="1088" spans="1:34" ht="23.25" customHeight="1">
      <c r="A1088" s="57"/>
      <c r="B1088" s="57"/>
      <c r="C1088" s="57"/>
      <c r="D1088" s="58"/>
      <c r="E1088" s="57"/>
      <c r="F1088" s="58"/>
      <c r="G1088" s="57"/>
      <c r="H1088" s="57"/>
      <c r="I1088" s="57"/>
      <c r="J1088" s="57"/>
      <c r="K1088" s="57"/>
      <c r="L1088" s="57"/>
      <c r="M1088" s="57"/>
      <c r="N1088" s="57"/>
      <c r="O1088" s="57"/>
      <c r="P1088" s="58"/>
      <c r="Q1088" s="57"/>
      <c r="R1088" s="57"/>
      <c r="S1088" s="57"/>
      <c r="T1088" s="57"/>
      <c r="U1088" s="57"/>
      <c r="V1088" s="59"/>
      <c r="W1088" s="59"/>
      <c r="X1088" s="57"/>
      <c r="Y1088" s="59"/>
      <c r="Z1088" s="59"/>
      <c r="AA1088" s="57"/>
      <c r="AB1088" s="60"/>
      <c r="AC1088" s="60"/>
      <c r="AD1088" s="57"/>
      <c r="AE1088" s="57"/>
      <c r="AF1088" s="57"/>
      <c r="AG1088" s="57"/>
      <c r="AH1088" s="121"/>
    </row>
    <row r="1089" spans="1:34" ht="23.25" customHeight="1">
      <c r="A1089" s="57"/>
      <c r="B1089" s="57"/>
      <c r="C1089" s="57"/>
      <c r="D1089" s="58"/>
      <c r="E1089" s="57"/>
      <c r="F1089" s="58"/>
      <c r="G1089" s="57"/>
      <c r="H1089" s="57"/>
      <c r="I1089" s="57"/>
      <c r="J1089" s="57"/>
      <c r="K1089" s="57"/>
      <c r="L1089" s="57"/>
      <c r="M1089" s="57"/>
      <c r="N1089" s="57"/>
      <c r="O1089" s="57"/>
      <c r="P1089" s="58"/>
      <c r="Q1089" s="57"/>
      <c r="R1089" s="57"/>
      <c r="S1089" s="57"/>
      <c r="T1089" s="57"/>
      <c r="U1089" s="57"/>
      <c r="V1089" s="59"/>
      <c r="W1089" s="59"/>
      <c r="X1089" s="57"/>
      <c r="Y1089" s="59"/>
      <c r="Z1089" s="59"/>
      <c r="AA1089" s="57"/>
      <c r="AB1089" s="60"/>
      <c r="AC1089" s="60"/>
      <c r="AD1089" s="57"/>
      <c r="AE1089" s="57"/>
      <c r="AF1089" s="57"/>
      <c r="AG1089" s="57"/>
      <c r="AH1089" s="121"/>
    </row>
    <row r="1090" spans="1:34" ht="23.25" customHeight="1">
      <c r="A1090" s="57"/>
      <c r="B1090" s="57"/>
      <c r="C1090" s="57"/>
      <c r="D1090" s="58"/>
      <c r="E1090" s="57"/>
      <c r="F1090" s="58"/>
      <c r="G1090" s="57"/>
      <c r="H1090" s="57"/>
      <c r="I1090" s="57"/>
      <c r="J1090" s="57"/>
      <c r="K1090" s="57"/>
      <c r="L1090" s="57"/>
      <c r="M1090" s="57"/>
      <c r="N1090" s="57"/>
      <c r="O1090" s="57"/>
      <c r="P1090" s="58"/>
      <c r="Q1090" s="57"/>
      <c r="R1090" s="57"/>
      <c r="S1090" s="57"/>
      <c r="T1090" s="57"/>
      <c r="U1090" s="57"/>
      <c r="V1090" s="59"/>
      <c r="W1090" s="59"/>
      <c r="X1090" s="57"/>
      <c r="Y1090" s="59"/>
      <c r="Z1090" s="59"/>
      <c r="AA1090" s="57"/>
      <c r="AB1090" s="60"/>
      <c r="AC1090" s="60"/>
      <c r="AD1090" s="57"/>
      <c r="AE1090" s="57"/>
      <c r="AF1090" s="57"/>
      <c r="AG1090" s="57"/>
      <c r="AH1090" s="121"/>
    </row>
    <row r="1091" spans="1:34" ht="23.25" customHeight="1">
      <c r="A1091" s="57"/>
      <c r="B1091" s="57"/>
      <c r="C1091" s="57"/>
      <c r="D1091" s="58"/>
      <c r="E1091" s="57"/>
      <c r="F1091" s="58"/>
      <c r="G1091" s="57"/>
      <c r="H1091" s="57"/>
      <c r="I1091" s="57"/>
      <c r="J1091" s="57"/>
      <c r="K1091" s="57"/>
      <c r="L1091" s="57"/>
      <c r="M1091" s="57"/>
      <c r="N1091" s="57"/>
      <c r="O1091" s="57"/>
      <c r="P1091" s="58"/>
      <c r="Q1091" s="57"/>
      <c r="R1091" s="57"/>
      <c r="S1091" s="57"/>
      <c r="T1091" s="57"/>
      <c r="U1091" s="57"/>
      <c r="V1091" s="59"/>
      <c r="W1091" s="59"/>
      <c r="X1091" s="57"/>
      <c r="Y1091" s="59"/>
      <c r="Z1091" s="59"/>
      <c r="AA1091" s="57"/>
      <c r="AB1091" s="60"/>
      <c r="AC1091" s="60"/>
      <c r="AD1091" s="57"/>
      <c r="AE1091" s="57"/>
      <c r="AF1091" s="57"/>
      <c r="AG1091" s="57"/>
      <c r="AH1091" s="121"/>
    </row>
    <row r="1092" spans="1:34" ht="23.25" customHeight="1">
      <c r="A1092" s="57"/>
      <c r="B1092" s="57"/>
      <c r="C1092" s="57"/>
      <c r="D1092" s="58"/>
      <c r="E1092" s="57"/>
      <c r="F1092" s="58"/>
      <c r="G1092" s="57"/>
      <c r="H1092" s="57"/>
      <c r="I1092" s="57"/>
      <c r="J1092" s="57"/>
      <c r="K1092" s="57"/>
      <c r="L1092" s="57"/>
      <c r="M1092" s="57"/>
      <c r="N1092" s="57"/>
      <c r="O1092" s="57"/>
      <c r="P1092" s="58"/>
      <c r="Q1092" s="57"/>
      <c r="R1092" s="57"/>
      <c r="S1092" s="57"/>
      <c r="T1092" s="57"/>
      <c r="U1092" s="57"/>
      <c r="V1092" s="59"/>
      <c r="W1092" s="59"/>
      <c r="X1092" s="57"/>
      <c r="Y1092" s="59"/>
      <c r="Z1092" s="59"/>
      <c r="AA1092" s="57"/>
      <c r="AB1092" s="60"/>
      <c r="AC1092" s="60"/>
      <c r="AD1092" s="57"/>
      <c r="AE1092" s="57"/>
      <c r="AF1092" s="57"/>
      <c r="AG1092" s="57"/>
      <c r="AH1092" s="109"/>
    </row>
    <row r="1093" spans="1:34" ht="23.25" customHeight="1">
      <c r="A1093" s="57"/>
      <c r="B1093" s="57"/>
      <c r="C1093" s="57"/>
      <c r="D1093" s="58"/>
      <c r="E1093" s="57"/>
      <c r="F1093" s="58"/>
      <c r="G1093" s="57"/>
      <c r="H1093" s="57"/>
      <c r="I1093" s="57"/>
      <c r="J1093" s="57"/>
      <c r="K1093" s="57"/>
      <c r="L1093" s="57"/>
      <c r="M1093" s="57"/>
      <c r="N1093" s="57"/>
      <c r="O1093" s="57"/>
      <c r="P1093" s="58"/>
      <c r="Q1093" s="57"/>
      <c r="R1093" s="57"/>
      <c r="S1093" s="57"/>
      <c r="T1093" s="57"/>
      <c r="U1093" s="57"/>
      <c r="V1093" s="59"/>
      <c r="W1093" s="59"/>
      <c r="X1093" s="57"/>
      <c r="Y1093" s="59"/>
      <c r="Z1093" s="59"/>
      <c r="AA1093" s="57"/>
      <c r="AB1093" s="60"/>
      <c r="AC1093" s="60"/>
      <c r="AD1093" s="57"/>
      <c r="AE1093" s="57"/>
      <c r="AF1093" s="57"/>
      <c r="AG1093" s="57"/>
      <c r="AH1093" s="121"/>
    </row>
    <row r="1094" spans="1:34" ht="23.25" customHeight="1">
      <c r="A1094" s="57"/>
      <c r="B1094" s="57"/>
      <c r="C1094" s="57"/>
      <c r="D1094" s="58"/>
      <c r="E1094" s="57"/>
      <c r="F1094" s="58"/>
      <c r="G1094" s="57"/>
      <c r="H1094" s="57"/>
      <c r="I1094" s="57"/>
      <c r="J1094" s="57"/>
      <c r="K1094" s="57"/>
      <c r="L1094" s="57"/>
      <c r="M1094" s="57"/>
      <c r="N1094" s="57"/>
      <c r="O1094" s="57"/>
      <c r="P1094" s="58"/>
      <c r="Q1094" s="57"/>
      <c r="R1094" s="57"/>
      <c r="S1094" s="57"/>
      <c r="T1094" s="57"/>
      <c r="U1094" s="57"/>
      <c r="V1094" s="59"/>
      <c r="W1094" s="59"/>
      <c r="X1094" s="57"/>
      <c r="Y1094" s="59"/>
      <c r="Z1094" s="59"/>
      <c r="AA1094" s="57"/>
      <c r="AB1094" s="60"/>
      <c r="AC1094" s="60"/>
      <c r="AD1094" s="57"/>
      <c r="AE1094" s="57"/>
      <c r="AF1094" s="57"/>
      <c r="AG1094" s="57"/>
      <c r="AH1094" s="121"/>
    </row>
    <row r="1095" spans="1:34" ht="23.25" customHeight="1">
      <c r="A1095" s="57"/>
      <c r="B1095" s="57"/>
      <c r="C1095" s="57"/>
      <c r="D1095" s="58"/>
      <c r="E1095" s="57"/>
      <c r="F1095" s="58"/>
      <c r="G1095" s="57"/>
      <c r="H1095" s="57"/>
      <c r="I1095" s="57"/>
      <c r="J1095" s="57"/>
      <c r="K1095" s="57"/>
      <c r="L1095" s="57"/>
      <c r="M1095" s="57"/>
      <c r="N1095" s="57"/>
      <c r="O1095" s="57"/>
      <c r="P1095" s="58"/>
      <c r="Q1095" s="57"/>
      <c r="R1095" s="57"/>
      <c r="S1095" s="57"/>
      <c r="T1095" s="57"/>
      <c r="U1095" s="57"/>
      <c r="V1095" s="59"/>
      <c r="W1095" s="59"/>
      <c r="X1095" s="57"/>
      <c r="Y1095" s="59"/>
      <c r="Z1095" s="59"/>
      <c r="AA1095" s="57"/>
      <c r="AB1095" s="60"/>
      <c r="AC1095" s="60"/>
      <c r="AD1095" s="57"/>
      <c r="AE1095" s="57"/>
      <c r="AF1095" s="57"/>
      <c r="AG1095" s="57"/>
      <c r="AH1095" s="121"/>
    </row>
    <row r="1096" spans="1:34" ht="23.25" customHeight="1">
      <c r="A1096" s="57"/>
      <c r="B1096" s="57"/>
      <c r="C1096" s="57"/>
      <c r="D1096" s="58"/>
      <c r="E1096" s="57"/>
      <c r="F1096" s="58"/>
      <c r="G1096" s="57"/>
      <c r="H1096" s="57"/>
      <c r="I1096" s="57"/>
      <c r="J1096" s="57"/>
      <c r="K1096" s="57"/>
      <c r="L1096" s="57"/>
      <c r="M1096" s="57"/>
      <c r="N1096" s="57"/>
      <c r="O1096" s="57"/>
      <c r="P1096" s="58"/>
      <c r="Q1096" s="57"/>
      <c r="R1096" s="57"/>
      <c r="S1096" s="57"/>
      <c r="T1096" s="57"/>
      <c r="U1096" s="57"/>
      <c r="V1096" s="59"/>
      <c r="W1096" s="59"/>
      <c r="X1096" s="57"/>
      <c r="Y1096" s="59"/>
      <c r="Z1096" s="59"/>
      <c r="AA1096" s="57"/>
      <c r="AB1096" s="60"/>
      <c r="AC1096" s="60"/>
      <c r="AD1096" s="57"/>
      <c r="AE1096" s="57"/>
      <c r="AF1096" s="57"/>
      <c r="AG1096" s="57"/>
      <c r="AH1096" s="121"/>
    </row>
    <row r="1097" spans="1:34" ht="23.25" customHeight="1">
      <c r="A1097" s="57"/>
      <c r="B1097" s="57"/>
      <c r="C1097" s="57"/>
      <c r="D1097" s="58"/>
      <c r="E1097" s="57"/>
      <c r="F1097" s="58"/>
      <c r="G1097" s="57"/>
      <c r="H1097" s="57"/>
      <c r="I1097" s="57"/>
      <c r="J1097" s="57"/>
      <c r="K1097" s="57"/>
      <c r="L1097" s="57"/>
      <c r="M1097" s="57"/>
      <c r="N1097" s="57"/>
      <c r="O1097" s="57"/>
      <c r="P1097" s="58"/>
      <c r="Q1097" s="57"/>
      <c r="R1097" s="57"/>
      <c r="S1097" s="57"/>
      <c r="T1097" s="57"/>
      <c r="U1097" s="57"/>
      <c r="V1097" s="59"/>
      <c r="W1097" s="59"/>
      <c r="X1097" s="57"/>
      <c r="Y1097" s="59"/>
      <c r="Z1097" s="59"/>
      <c r="AA1097" s="57"/>
      <c r="AB1097" s="60"/>
      <c r="AC1097" s="60"/>
      <c r="AD1097" s="57"/>
      <c r="AE1097" s="57"/>
      <c r="AF1097" s="57"/>
      <c r="AG1097" s="57"/>
      <c r="AH1097" s="121"/>
    </row>
    <row r="1098" spans="1:34" ht="23.25" customHeight="1">
      <c r="A1098" s="57"/>
      <c r="B1098" s="57"/>
      <c r="C1098" s="57"/>
      <c r="D1098" s="58"/>
      <c r="E1098" s="57"/>
      <c r="F1098" s="58"/>
      <c r="G1098" s="57"/>
      <c r="H1098" s="57"/>
      <c r="I1098" s="57"/>
      <c r="J1098" s="57"/>
      <c r="K1098" s="57"/>
      <c r="L1098" s="57"/>
      <c r="M1098" s="57"/>
      <c r="N1098" s="57"/>
      <c r="O1098" s="57"/>
      <c r="P1098" s="58"/>
      <c r="Q1098" s="57"/>
      <c r="R1098" s="57"/>
      <c r="S1098" s="57"/>
      <c r="T1098" s="57"/>
      <c r="U1098" s="57"/>
      <c r="V1098" s="59"/>
      <c r="W1098" s="59"/>
      <c r="X1098" s="57"/>
      <c r="Y1098" s="59"/>
      <c r="Z1098" s="59"/>
      <c r="AA1098" s="57"/>
      <c r="AB1098" s="60"/>
      <c r="AC1098" s="60"/>
      <c r="AD1098" s="57"/>
      <c r="AE1098" s="57"/>
      <c r="AF1098" s="57"/>
      <c r="AG1098" s="57"/>
      <c r="AH1098" s="121"/>
    </row>
    <row r="1099" spans="1:34" ht="23.25" customHeight="1">
      <c r="A1099" s="57"/>
      <c r="B1099" s="57"/>
      <c r="C1099" s="57"/>
      <c r="D1099" s="58"/>
      <c r="E1099" s="57"/>
      <c r="F1099" s="58"/>
      <c r="G1099" s="57"/>
      <c r="H1099" s="57"/>
      <c r="I1099" s="57"/>
      <c r="J1099" s="57"/>
      <c r="K1099" s="57"/>
      <c r="L1099" s="57"/>
      <c r="M1099" s="57"/>
      <c r="N1099" s="57"/>
      <c r="O1099" s="57"/>
      <c r="P1099" s="58"/>
      <c r="Q1099" s="57"/>
      <c r="R1099" s="57"/>
      <c r="S1099" s="57"/>
      <c r="T1099" s="57"/>
      <c r="U1099" s="57"/>
      <c r="V1099" s="59"/>
      <c r="W1099" s="59"/>
      <c r="X1099" s="57"/>
      <c r="Y1099" s="59"/>
      <c r="Z1099" s="59"/>
      <c r="AA1099" s="57"/>
      <c r="AB1099" s="60"/>
      <c r="AC1099" s="60"/>
      <c r="AD1099" s="57"/>
      <c r="AE1099" s="57"/>
      <c r="AF1099" s="57"/>
      <c r="AG1099" s="57"/>
      <c r="AH1099" s="121"/>
    </row>
    <row r="1100" spans="1:34" ht="23.25" customHeight="1">
      <c r="A1100" s="57"/>
      <c r="B1100" s="57"/>
      <c r="C1100" s="57"/>
      <c r="D1100" s="58"/>
      <c r="E1100" s="57"/>
      <c r="F1100" s="58"/>
      <c r="G1100" s="57"/>
      <c r="H1100" s="57"/>
      <c r="I1100" s="57"/>
      <c r="J1100" s="57"/>
      <c r="K1100" s="57"/>
      <c r="L1100" s="57"/>
      <c r="M1100" s="57"/>
      <c r="N1100" s="57"/>
      <c r="O1100" s="57"/>
      <c r="P1100" s="58"/>
      <c r="Q1100" s="57"/>
      <c r="R1100" s="57"/>
      <c r="S1100" s="57"/>
      <c r="T1100" s="57"/>
      <c r="U1100" s="57"/>
      <c r="V1100" s="59"/>
      <c r="W1100" s="59"/>
      <c r="X1100" s="57"/>
      <c r="Y1100" s="59"/>
      <c r="Z1100" s="59"/>
      <c r="AA1100" s="57"/>
      <c r="AB1100" s="60"/>
      <c r="AC1100" s="60"/>
      <c r="AD1100" s="57"/>
      <c r="AE1100" s="57"/>
      <c r="AF1100" s="57"/>
      <c r="AG1100" s="57"/>
      <c r="AH1100" s="121"/>
    </row>
    <row r="1101" spans="1:34" ht="23.25" customHeight="1">
      <c r="A1101" s="57"/>
      <c r="B1101" s="57"/>
      <c r="C1101" s="57"/>
      <c r="D1101" s="58"/>
      <c r="E1101" s="57"/>
      <c r="F1101" s="58"/>
      <c r="G1101" s="57"/>
      <c r="H1101" s="57"/>
      <c r="I1101" s="57"/>
      <c r="J1101" s="57"/>
      <c r="K1101" s="57"/>
      <c r="L1101" s="57"/>
      <c r="M1101" s="57"/>
      <c r="N1101" s="57"/>
      <c r="O1101" s="57"/>
      <c r="P1101" s="58"/>
      <c r="Q1101" s="57"/>
      <c r="R1101" s="57"/>
      <c r="S1101" s="57"/>
      <c r="T1101" s="57"/>
      <c r="U1101" s="57"/>
      <c r="V1101" s="59"/>
      <c r="W1101" s="59"/>
      <c r="X1101" s="57"/>
      <c r="Y1101" s="59"/>
      <c r="Z1101" s="59"/>
      <c r="AA1101" s="57"/>
      <c r="AB1101" s="60"/>
      <c r="AC1101" s="60"/>
      <c r="AD1101" s="57"/>
      <c r="AE1101" s="57"/>
      <c r="AF1101" s="57"/>
      <c r="AG1101" s="57"/>
      <c r="AH1101" s="121"/>
    </row>
    <row r="1102" spans="1:34" ht="23.25" customHeight="1">
      <c r="A1102" s="57"/>
      <c r="B1102" s="57"/>
      <c r="C1102" s="57"/>
      <c r="D1102" s="58"/>
      <c r="E1102" s="57"/>
      <c r="F1102" s="58"/>
      <c r="G1102" s="57"/>
      <c r="H1102" s="57"/>
      <c r="I1102" s="57"/>
      <c r="J1102" s="57"/>
      <c r="K1102" s="57"/>
      <c r="L1102" s="57"/>
      <c r="M1102" s="57"/>
      <c r="N1102" s="57"/>
      <c r="O1102" s="57"/>
      <c r="P1102" s="58"/>
      <c r="Q1102" s="57"/>
      <c r="R1102" s="57"/>
      <c r="S1102" s="57"/>
      <c r="T1102" s="57"/>
      <c r="U1102" s="57"/>
      <c r="V1102" s="59"/>
      <c r="W1102" s="59"/>
      <c r="X1102" s="57"/>
      <c r="Y1102" s="59"/>
      <c r="Z1102" s="59"/>
      <c r="AA1102" s="57"/>
      <c r="AB1102" s="60"/>
      <c r="AC1102" s="60"/>
      <c r="AD1102" s="57"/>
      <c r="AE1102" s="57"/>
      <c r="AF1102" s="57"/>
      <c r="AG1102" s="57"/>
      <c r="AH1102" s="121"/>
    </row>
    <row r="1103" spans="1:34" ht="23.25" customHeight="1">
      <c r="A1103" s="57"/>
      <c r="B1103" s="57"/>
      <c r="C1103" s="57"/>
      <c r="D1103" s="58"/>
      <c r="E1103" s="57"/>
      <c r="F1103" s="58"/>
      <c r="G1103" s="57"/>
      <c r="H1103" s="57"/>
      <c r="I1103" s="57"/>
      <c r="J1103" s="57"/>
      <c r="K1103" s="57"/>
      <c r="L1103" s="57"/>
      <c r="M1103" s="57"/>
      <c r="N1103" s="57"/>
      <c r="O1103" s="57"/>
      <c r="P1103" s="58"/>
      <c r="Q1103" s="57"/>
      <c r="R1103" s="57"/>
      <c r="S1103" s="57"/>
      <c r="T1103" s="57"/>
      <c r="U1103" s="57"/>
      <c r="V1103" s="59"/>
      <c r="W1103" s="59"/>
      <c r="X1103" s="57"/>
      <c r="Y1103" s="59"/>
      <c r="Z1103" s="59"/>
      <c r="AA1103" s="57"/>
      <c r="AB1103" s="60"/>
      <c r="AC1103" s="60"/>
      <c r="AD1103" s="57"/>
      <c r="AE1103" s="57"/>
      <c r="AF1103" s="57"/>
      <c r="AG1103" s="57"/>
      <c r="AH1103" s="121"/>
    </row>
    <row r="1104" spans="1:34" ht="23.25" customHeight="1">
      <c r="A1104" s="57"/>
      <c r="B1104" s="57"/>
      <c r="C1104" s="57"/>
      <c r="D1104" s="58"/>
      <c r="E1104" s="57"/>
      <c r="F1104" s="58"/>
      <c r="G1104" s="57"/>
      <c r="H1104" s="57"/>
      <c r="I1104" s="57"/>
      <c r="J1104" s="57"/>
      <c r="K1104" s="57"/>
      <c r="L1104" s="57"/>
      <c r="M1104" s="57"/>
      <c r="N1104" s="57"/>
      <c r="O1104" s="57"/>
      <c r="P1104" s="58"/>
      <c r="Q1104" s="57"/>
      <c r="R1104" s="57"/>
      <c r="S1104" s="57"/>
      <c r="T1104" s="57"/>
      <c r="U1104" s="57"/>
      <c r="V1104" s="59"/>
      <c r="W1104" s="59"/>
      <c r="X1104" s="57"/>
      <c r="Y1104" s="59"/>
      <c r="Z1104" s="59"/>
      <c r="AA1104" s="57"/>
      <c r="AB1104" s="60"/>
      <c r="AC1104" s="60"/>
      <c r="AD1104" s="57"/>
      <c r="AE1104" s="57"/>
      <c r="AF1104" s="57"/>
      <c r="AG1104" s="57"/>
      <c r="AH1104" s="121"/>
    </row>
    <row r="1105" spans="1:34" ht="23.25" customHeight="1">
      <c r="A1105" s="57"/>
      <c r="B1105" s="57"/>
      <c r="C1105" s="57"/>
      <c r="D1105" s="58"/>
      <c r="E1105" s="57"/>
      <c r="F1105" s="58"/>
      <c r="G1105" s="57"/>
      <c r="H1105" s="57"/>
      <c r="I1105" s="57"/>
      <c r="J1105" s="57"/>
      <c r="K1105" s="57"/>
      <c r="L1105" s="57"/>
      <c r="M1105" s="57"/>
      <c r="N1105" s="57"/>
      <c r="O1105" s="57"/>
      <c r="P1105" s="58"/>
      <c r="Q1105" s="57"/>
      <c r="R1105" s="57"/>
      <c r="S1105" s="57"/>
      <c r="T1105" s="57"/>
      <c r="U1105" s="57"/>
      <c r="V1105" s="59"/>
      <c r="W1105" s="59"/>
      <c r="X1105" s="57"/>
      <c r="Y1105" s="59"/>
      <c r="Z1105" s="59"/>
      <c r="AA1105" s="57"/>
      <c r="AB1105" s="60"/>
      <c r="AC1105" s="60"/>
      <c r="AD1105" s="57"/>
      <c r="AE1105" s="57"/>
      <c r="AF1105" s="57"/>
      <c r="AG1105" s="57"/>
      <c r="AH1105" s="121"/>
    </row>
    <row r="1106" spans="1:34" ht="23.25" customHeight="1">
      <c r="A1106" s="57"/>
      <c r="B1106" s="57"/>
      <c r="C1106" s="57"/>
      <c r="D1106" s="58"/>
      <c r="E1106" s="57"/>
      <c r="F1106" s="58"/>
      <c r="G1106" s="57"/>
      <c r="H1106" s="57"/>
      <c r="I1106" s="57"/>
      <c r="J1106" s="57"/>
      <c r="K1106" s="57"/>
      <c r="L1106" s="57"/>
      <c r="M1106" s="57"/>
      <c r="N1106" s="57"/>
      <c r="O1106" s="57"/>
      <c r="P1106" s="58"/>
      <c r="Q1106" s="57"/>
      <c r="R1106" s="57"/>
      <c r="S1106" s="57"/>
      <c r="T1106" s="57"/>
      <c r="U1106" s="57"/>
      <c r="V1106" s="59"/>
      <c r="W1106" s="59"/>
      <c r="X1106" s="57"/>
      <c r="Y1106" s="59"/>
      <c r="Z1106" s="59"/>
      <c r="AA1106" s="57"/>
      <c r="AB1106" s="60"/>
      <c r="AC1106" s="60"/>
      <c r="AD1106" s="57"/>
      <c r="AE1106" s="57"/>
      <c r="AF1106" s="57"/>
      <c r="AG1106" s="57"/>
      <c r="AH1106" s="121"/>
    </row>
    <row r="1107" spans="1:34" ht="23.25" customHeight="1">
      <c r="A1107" s="57"/>
      <c r="B1107" s="57"/>
      <c r="C1107" s="57"/>
      <c r="D1107" s="58"/>
      <c r="E1107" s="57"/>
      <c r="F1107" s="58"/>
      <c r="G1107" s="57"/>
      <c r="H1107" s="57"/>
      <c r="I1107" s="57"/>
      <c r="J1107" s="57"/>
      <c r="K1107" s="57"/>
      <c r="L1107" s="57"/>
      <c r="M1107" s="57"/>
      <c r="N1107" s="57"/>
      <c r="O1107" s="57"/>
      <c r="P1107" s="58"/>
      <c r="Q1107" s="57"/>
      <c r="R1107" s="57"/>
      <c r="S1107" s="57"/>
      <c r="T1107" s="57"/>
      <c r="U1107" s="57"/>
      <c r="V1107" s="59"/>
      <c r="W1107" s="59"/>
      <c r="X1107" s="57"/>
      <c r="Y1107" s="59"/>
      <c r="Z1107" s="59"/>
      <c r="AA1107" s="57"/>
      <c r="AB1107" s="60"/>
      <c r="AC1107" s="60"/>
      <c r="AD1107" s="57"/>
      <c r="AE1107" s="57"/>
      <c r="AF1107" s="57"/>
      <c r="AG1107" s="57"/>
      <c r="AH1107" s="121"/>
    </row>
    <row r="1108" spans="1:34" ht="23.25" customHeight="1">
      <c r="A1108" s="57"/>
      <c r="B1108" s="57"/>
      <c r="C1108" s="57"/>
      <c r="D1108" s="58"/>
      <c r="E1108" s="57"/>
      <c r="F1108" s="58"/>
      <c r="G1108" s="57"/>
      <c r="H1108" s="57"/>
      <c r="I1108" s="57"/>
      <c r="J1108" s="57"/>
      <c r="K1108" s="57"/>
      <c r="L1108" s="57"/>
      <c r="M1108" s="57"/>
      <c r="N1108" s="57"/>
      <c r="O1108" s="57"/>
      <c r="P1108" s="58"/>
      <c r="Q1108" s="57"/>
      <c r="R1108" s="57"/>
      <c r="S1108" s="57"/>
      <c r="T1108" s="57"/>
      <c r="U1108" s="57"/>
      <c r="V1108" s="59"/>
      <c r="W1108" s="59"/>
      <c r="X1108" s="57"/>
      <c r="Y1108" s="59"/>
      <c r="Z1108" s="59"/>
      <c r="AA1108" s="57"/>
      <c r="AB1108" s="60"/>
      <c r="AC1108" s="60"/>
      <c r="AD1108" s="57"/>
      <c r="AE1108" s="57"/>
      <c r="AF1108" s="57"/>
      <c r="AG1108" s="57"/>
      <c r="AH1108" s="121"/>
    </row>
    <row r="1109" spans="1:34" ht="23.25" customHeight="1">
      <c r="A1109" s="57"/>
      <c r="B1109" s="57"/>
      <c r="C1109" s="57"/>
      <c r="D1109" s="58"/>
      <c r="E1109" s="57"/>
      <c r="F1109" s="58"/>
      <c r="G1109" s="57"/>
      <c r="H1109" s="57"/>
      <c r="I1109" s="57"/>
      <c r="J1109" s="57"/>
      <c r="K1109" s="57"/>
      <c r="L1109" s="57"/>
      <c r="M1109" s="57"/>
      <c r="N1109" s="57"/>
      <c r="O1109" s="57"/>
      <c r="P1109" s="58"/>
      <c r="Q1109" s="57"/>
      <c r="R1109" s="57"/>
      <c r="S1109" s="57"/>
      <c r="T1109" s="57"/>
      <c r="U1109" s="57"/>
      <c r="V1109" s="59"/>
      <c r="W1109" s="59"/>
      <c r="X1109" s="57"/>
      <c r="Y1109" s="59"/>
      <c r="Z1109" s="59"/>
      <c r="AA1109" s="57"/>
      <c r="AB1109" s="60"/>
      <c r="AC1109" s="60"/>
      <c r="AD1109" s="57"/>
      <c r="AE1109" s="57"/>
      <c r="AF1109" s="57"/>
      <c r="AG1109" s="57"/>
      <c r="AH1109" s="121"/>
    </row>
    <row r="1110" spans="1:34" ht="23.25" customHeight="1">
      <c r="A1110" s="57"/>
      <c r="B1110" s="57"/>
      <c r="C1110" s="57"/>
      <c r="D1110" s="58"/>
      <c r="E1110" s="57"/>
      <c r="F1110" s="58"/>
      <c r="G1110" s="57"/>
      <c r="H1110" s="57"/>
      <c r="I1110" s="57"/>
      <c r="J1110" s="57"/>
      <c r="K1110" s="57"/>
      <c r="L1110" s="57"/>
      <c r="M1110" s="57"/>
      <c r="N1110" s="57"/>
      <c r="O1110" s="57"/>
      <c r="P1110" s="58"/>
      <c r="Q1110" s="57"/>
      <c r="R1110" s="57"/>
      <c r="S1110" s="57"/>
      <c r="T1110" s="57"/>
      <c r="U1110" s="57"/>
      <c r="V1110" s="59"/>
      <c r="W1110" s="59"/>
      <c r="X1110" s="57"/>
      <c r="Y1110" s="59"/>
      <c r="Z1110" s="59"/>
      <c r="AA1110" s="57"/>
      <c r="AB1110" s="60"/>
      <c r="AC1110" s="60"/>
      <c r="AD1110" s="57"/>
      <c r="AE1110" s="57"/>
      <c r="AF1110" s="57"/>
      <c r="AG1110" s="57"/>
      <c r="AH1110" s="121"/>
    </row>
    <row r="1111" spans="1:34" ht="23.25" customHeight="1">
      <c r="A1111" s="57"/>
      <c r="B1111" s="57"/>
      <c r="C1111" s="57"/>
      <c r="D1111" s="58"/>
      <c r="E1111" s="57"/>
      <c r="F1111" s="58"/>
      <c r="G1111" s="57"/>
      <c r="H1111" s="57"/>
      <c r="I1111" s="57"/>
      <c r="J1111" s="57"/>
      <c r="K1111" s="57"/>
      <c r="L1111" s="57"/>
      <c r="M1111" s="57"/>
      <c r="N1111" s="57"/>
      <c r="O1111" s="57"/>
      <c r="P1111" s="58"/>
      <c r="Q1111" s="57"/>
      <c r="R1111" s="57"/>
      <c r="S1111" s="57"/>
      <c r="T1111" s="57"/>
      <c r="U1111" s="57"/>
      <c r="V1111" s="59"/>
      <c r="W1111" s="59"/>
      <c r="X1111" s="57"/>
      <c r="Y1111" s="59"/>
      <c r="Z1111" s="59"/>
      <c r="AA1111" s="57"/>
      <c r="AB1111" s="60"/>
      <c r="AC1111" s="60"/>
      <c r="AD1111" s="57"/>
      <c r="AE1111" s="57"/>
      <c r="AF1111" s="57"/>
      <c r="AG1111" s="57"/>
      <c r="AH1111" s="121"/>
    </row>
    <row r="1112" spans="1:34" ht="23.25" customHeight="1">
      <c r="A1112" s="57"/>
      <c r="B1112" s="57"/>
      <c r="C1112" s="57"/>
      <c r="D1112" s="58"/>
      <c r="E1112" s="57"/>
      <c r="F1112" s="58"/>
      <c r="G1112" s="57"/>
      <c r="H1112" s="57"/>
      <c r="I1112" s="57"/>
      <c r="J1112" s="57"/>
      <c r="K1112" s="57"/>
      <c r="L1112" s="57"/>
      <c r="M1112" s="57"/>
      <c r="N1112" s="57"/>
      <c r="O1112" s="57"/>
      <c r="P1112" s="58"/>
      <c r="Q1112" s="57"/>
      <c r="R1112" s="57"/>
      <c r="S1112" s="57"/>
      <c r="T1112" s="57"/>
      <c r="U1112" s="57"/>
      <c r="V1112" s="59"/>
      <c r="W1112" s="59"/>
      <c r="X1112" s="57"/>
      <c r="Y1112" s="59"/>
      <c r="Z1112" s="59"/>
      <c r="AA1112" s="57"/>
      <c r="AB1112" s="60"/>
      <c r="AC1112" s="60"/>
      <c r="AD1112" s="57"/>
      <c r="AE1112" s="57"/>
      <c r="AF1112" s="57"/>
      <c r="AG1112" s="57"/>
      <c r="AH1112" s="121"/>
    </row>
    <row r="1113" spans="1:34" ht="23.25" customHeight="1">
      <c r="A1113" s="57"/>
      <c r="B1113" s="57"/>
      <c r="C1113" s="57"/>
      <c r="D1113" s="58"/>
      <c r="E1113" s="57"/>
      <c r="F1113" s="58"/>
      <c r="G1113" s="57"/>
      <c r="H1113" s="57"/>
      <c r="I1113" s="57"/>
      <c r="J1113" s="57"/>
      <c r="K1113" s="57"/>
      <c r="L1113" s="57"/>
      <c r="M1113" s="57"/>
      <c r="N1113" s="57"/>
      <c r="O1113" s="57"/>
      <c r="P1113" s="58"/>
      <c r="Q1113" s="57"/>
      <c r="R1113" s="57"/>
      <c r="S1113" s="57"/>
      <c r="T1113" s="57"/>
      <c r="U1113" s="57"/>
      <c r="V1113" s="59"/>
      <c r="W1113" s="59"/>
      <c r="X1113" s="57"/>
      <c r="Y1113" s="59"/>
      <c r="Z1113" s="59"/>
      <c r="AA1113" s="57"/>
      <c r="AB1113" s="60"/>
      <c r="AC1113" s="60"/>
      <c r="AD1113" s="57"/>
      <c r="AE1113" s="57"/>
      <c r="AF1113" s="57"/>
      <c r="AG1113" s="57"/>
      <c r="AH1113" s="121"/>
    </row>
    <row r="1114" spans="1:34" ht="23.25" customHeight="1">
      <c r="A1114" s="57"/>
      <c r="B1114" s="57"/>
      <c r="C1114" s="57"/>
      <c r="D1114" s="58"/>
      <c r="E1114" s="57"/>
      <c r="F1114" s="58"/>
      <c r="G1114" s="57"/>
      <c r="H1114" s="57"/>
      <c r="I1114" s="57"/>
      <c r="J1114" s="57"/>
      <c r="K1114" s="57"/>
      <c r="L1114" s="57"/>
      <c r="M1114" s="57"/>
      <c r="N1114" s="57"/>
      <c r="O1114" s="57"/>
      <c r="P1114" s="58"/>
      <c r="Q1114" s="57"/>
      <c r="R1114" s="57"/>
      <c r="S1114" s="57"/>
      <c r="T1114" s="57"/>
      <c r="U1114" s="57"/>
      <c r="V1114" s="59"/>
      <c r="W1114" s="59"/>
      <c r="X1114" s="57"/>
      <c r="Y1114" s="59"/>
      <c r="Z1114" s="59"/>
      <c r="AA1114" s="57"/>
      <c r="AB1114" s="60"/>
      <c r="AC1114" s="60"/>
      <c r="AD1114" s="57"/>
      <c r="AE1114" s="57"/>
      <c r="AF1114" s="57"/>
      <c r="AG1114" s="57"/>
      <c r="AH1114" s="121"/>
    </row>
    <row r="1115" spans="1:34" ht="23.25" customHeight="1">
      <c r="A1115" s="57"/>
      <c r="B1115" s="57"/>
      <c r="C1115" s="57"/>
      <c r="D1115" s="58"/>
      <c r="E1115" s="57"/>
      <c r="F1115" s="58"/>
      <c r="G1115" s="57"/>
      <c r="H1115" s="57"/>
      <c r="I1115" s="57"/>
      <c r="J1115" s="57"/>
      <c r="K1115" s="57"/>
      <c r="L1115" s="57"/>
      <c r="M1115" s="57"/>
      <c r="N1115" s="57"/>
      <c r="O1115" s="57"/>
      <c r="P1115" s="58"/>
      <c r="Q1115" s="57"/>
      <c r="R1115" s="57"/>
      <c r="S1115" s="57"/>
      <c r="T1115" s="57"/>
      <c r="U1115" s="57"/>
      <c r="V1115" s="59"/>
      <c r="W1115" s="59"/>
      <c r="X1115" s="57"/>
      <c r="Y1115" s="59"/>
      <c r="Z1115" s="59"/>
      <c r="AA1115" s="57"/>
      <c r="AB1115" s="60"/>
      <c r="AC1115" s="60"/>
      <c r="AD1115" s="57"/>
      <c r="AE1115" s="57"/>
      <c r="AF1115" s="57"/>
      <c r="AG1115" s="57"/>
      <c r="AH1115" s="121"/>
    </row>
    <row r="1116" spans="1:34" ht="23.25" customHeight="1">
      <c r="A1116" s="57"/>
      <c r="B1116" s="57"/>
      <c r="C1116" s="57"/>
      <c r="D1116" s="58"/>
      <c r="E1116" s="57"/>
      <c r="F1116" s="58"/>
      <c r="G1116" s="57"/>
      <c r="H1116" s="57"/>
      <c r="I1116" s="57"/>
      <c r="J1116" s="57"/>
      <c r="K1116" s="57"/>
      <c r="L1116" s="57"/>
      <c r="M1116" s="57"/>
      <c r="N1116" s="57"/>
      <c r="O1116" s="57"/>
      <c r="P1116" s="58"/>
      <c r="Q1116" s="57"/>
      <c r="R1116" s="57"/>
      <c r="S1116" s="57"/>
      <c r="T1116" s="57"/>
      <c r="U1116" s="57"/>
      <c r="V1116" s="59"/>
      <c r="W1116" s="59"/>
      <c r="X1116" s="57"/>
      <c r="Y1116" s="59"/>
      <c r="Z1116" s="59"/>
      <c r="AA1116" s="57"/>
      <c r="AB1116" s="60"/>
      <c r="AC1116" s="60"/>
      <c r="AD1116" s="57"/>
      <c r="AE1116" s="57"/>
      <c r="AF1116" s="57"/>
      <c r="AG1116" s="57"/>
      <c r="AH1116" s="121"/>
    </row>
    <row r="1117" spans="1:34" ht="23.25" customHeight="1">
      <c r="A1117" s="57"/>
      <c r="B1117" s="57"/>
      <c r="C1117" s="57"/>
      <c r="D1117" s="58"/>
      <c r="E1117" s="57"/>
      <c r="F1117" s="58"/>
      <c r="G1117" s="57"/>
      <c r="H1117" s="57"/>
      <c r="I1117" s="57"/>
      <c r="J1117" s="57"/>
      <c r="K1117" s="57"/>
      <c r="L1117" s="57"/>
      <c r="M1117" s="57"/>
      <c r="N1117" s="57"/>
      <c r="O1117" s="57"/>
      <c r="P1117" s="58"/>
      <c r="Q1117" s="57"/>
      <c r="R1117" s="57"/>
      <c r="S1117" s="57"/>
      <c r="T1117" s="57"/>
      <c r="U1117" s="57"/>
      <c r="V1117" s="59"/>
      <c r="W1117" s="59"/>
      <c r="X1117" s="57"/>
      <c r="Y1117" s="59"/>
      <c r="Z1117" s="59"/>
      <c r="AA1117" s="57"/>
      <c r="AB1117" s="60"/>
      <c r="AC1117" s="60"/>
      <c r="AD1117" s="57"/>
      <c r="AE1117" s="57"/>
      <c r="AF1117" s="57"/>
      <c r="AG1117" s="57"/>
      <c r="AH1117" s="121"/>
    </row>
    <row r="1118" spans="1:34" ht="23.25" customHeight="1">
      <c r="A1118" s="57"/>
      <c r="B1118" s="57"/>
      <c r="C1118" s="57"/>
      <c r="D1118" s="58"/>
      <c r="E1118" s="57"/>
      <c r="F1118" s="58"/>
      <c r="G1118" s="57"/>
      <c r="H1118" s="57"/>
      <c r="I1118" s="57"/>
      <c r="J1118" s="57"/>
      <c r="K1118" s="57"/>
      <c r="L1118" s="57"/>
      <c r="M1118" s="57"/>
      <c r="N1118" s="57"/>
      <c r="O1118" s="57"/>
      <c r="P1118" s="58"/>
      <c r="Q1118" s="57"/>
      <c r="R1118" s="57"/>
      <c r="S1118" s="57"/>
      <c r="T1118" s="57"/>
      <c r="U1118" s="57"/>
      <c r="V1118" s="59"/>
      <c r="W1118" s="59"/>
      <c r="X1118" s="57"/>
      <c r="Y1118" s="59"/>
      <c r="Z1118" s="59"/>
      <c r="AA1118" s="57"/>
      <c r="AB1118" s="60"/>
      <c r="AC1118" s="60"/>
      <c r="AD1118" s="57"/>
      <c r="AE1118" s="57"/>
      <c r="AF1118" s="57"/>
      <c r="AG1118" s="57"/>
      <c r="AH1118" s="121"/>
    </row>
    <row r="1119" spans="1:34" ht="23.25" customHeight="1">
      <c r="A1119" s="57"/>
      <c r="B1119" s="57"/>
      <c r="C1119" s="57"/>
      <c r="D1119" s="58"/>
      <c r="E1119" s="57"/>
      <c r="F1119" s="58"/>
      <c r="G1119" s="57"/>
      <c r="H1119" s="57"/>
      <c r="I1119" s="57"/>
      <c r="J1119" s="57"/>
      <c r="K1119" s="57"/>
      <c r="L1119" s="57"/>
      <c r="M1119" s="57"/>
      <c r="N1119" s="57"/>
      <c r="O1119" s="57"/>
      <c r="P1119" s="58"/>
      <c r="Q1119" s="57"/>
      <c r="R1119" s="57"/>
      <c r="S1119" s="57"/>
      <c r="T1119" s="57"/>
      <c r="U1119" s="57"/>
      <c r="V1119" s="59"/>
      <c r="W1119" s="59"/>
      <c r="X1119" s="57"/>
      <c r="Y1119" s="59"/>
      <c r="Z1119" s="59"/>
      <c r="AA1119" s="57"/>
      <c r="AB1119" s="60"/>
      <c r="AC1119" s="60"/>
      <c r="AD1119" s="57"/>
      <c r="AE1119" s="57"/>
      <c r="AF1119" s="57"/>
      <c r="AG1119" s="57"/>
      <c r="AH1119" s="121"/>
    </row>
    <row r="1120" spans="1:34" ht="23.25" customHeight="1">
      <c r="A1120" s="57"/>
      <c r="B1120" s="57"/>
      <c r="C1120" s="57"/>
      <c r="D1120" s="58"/>
      <c r="E1120" s="57"/>
      <c r="F1120" s="58"/>
      <c r="G1120" s="57"/>
      <c r="H1120" s="57"/>
      <c r="I1120" s="57"/>
      <c r="J1120" s="57"/>
      <c r="K1120" s="57"/>
      <c r="L1120" s="57"/>
      <c r="M1120" s="57"/>
      <c r="N1120" s="57"/>
      <c r="O1120" s="57"/>
      <c r="P1120" s="58"/>
      <c r="Q1120" s="57"/>
      <c r="R1120" s="57"/>
      <c r="S1120" s="57"/>
      <c r="T1120" s="57"/>
      <c r="U1120" s="57"/>
      <c r="V1120" s="59"/>
      <c r="W1120" s="59"/>
      <c r="X1120" s="57"/>
      <c r="Y1120" s="59"/>
      <c r="Z1120" s="59"/>
      <c r="AA1120" s="57"/>
      <c r="AB1120" s="60"/>
      <c r="AC1120" s="60"/>
      <c r="AD1120" s="57"/>
      <c r="AE1120" s="57"/>
      <c r="AF1120" s="57"/>
      <c r="AG1120" s="57"/>
      <c r="AH1120" s="121"/>
    </row>
    <row r="1121" spans="1:34" ht="23.25" customHeight="1">
      <c r="A1121" s="57"/>
      <c r="B1121" s="57"/>
      <c r="C1121" s="57"/>
      <c r="D1121" s="58"/>
      <c r="E1121" s="57"/>
      <c r="F1121" s="58"/>
      <c r="G1121" s="57"/>
      <c r="H1121" s="57"/>
      <c r="I1121" s="57"/>
      <c r="J1121" s="57"/>
      <c r="K1121" s="57"/>
      <c r="L1121" s="57"/>
      <c r="M1121" s="57"/>
      <c r="N1121" s="57"/>
      <c r="O1121" s="57"/>
      <c r="P1121" s="58"/>
      <c r="Q1121" s="57"/>
      <c r="R1121" s="57"/>
      <c r="S1121" s="57"/>
      <c r="T1121" s="57"/>
      <c r="U1121" s="57"/>
      <c r="V1121" s="59"/>
      <c r="W1121" s="59"/>
      <c r="X1121" s="57"/>
      <c r="Y1121" s="59"/>
      <c r="Z1121" s="59"/>
      <c r="AA1121" s="57"/>
      <c r="AB1121" s="60"/>
      <c r="AC1121" s="60"/>
      <c r="AD1121" s="57"/>
      <c r="AE1121" s="57"/>
      <c r="AF1121" s="57"/>
      <c r="AG1121" s="57"/>
      <c r="AH1121" s="121"/>
    </row>
    <row r="1122" spans="1:34" ht="23.25" customHeight="1">
      <c r="A1122" s="57"/>
      <c r="B1122" s="57"/>
      <c r="C1122" s="57"/>
      <c r="D1122" s="58"/>
      <c r="E1122" s="57"/>
      <c r="F1122" s="58"/>
      <c r="G1122" s="57"/>
      <c r="H1122" s="57"/>
      <c r="I1122" s="57"/>
      <c r="J1122" s="57"/>
      <c r="K1122" s="57"/>
      <c r="L1122" s="57"/>
      <c r="M1122" s="57"/>
      <c r="N1122" s="57"/>
      <c r="O1122" s="57"/>
      <c r="P1122" s="58"/>
      <c r="Q1122" s="57"/>
      <c r="R1122" s="57"/>
      <c r="S1122" s="57"/>
      <c r="T1122" s="57"/>
      <c r="U1122" s="57"/>
      <c r="V1122" s="59"/>
      <c r="W1122" s="59"/>
      <c r="X1122" s="57"/>
      <c r="Y1122" s="59"/>
      <c r="Z1122" s="59"/>
      <c r="AA1122" s="57"/>
      <c r="AB1122" s="60"/>
      <c r="AC1122" s="60"/>
      <c r="AD1122" s="57"/>
      <c r="AE1122" s="57"/>
      <c r="AF1122" s="57"/>
      <c r="AG1122" s="57"/>
      <c r="AH1122" s="121"/>
    </row>
    <row r="1123" spans="1:34" ht="23.25" customHeight="1">
      <c r="A1123" s="57"/>
      <c r="B1123" s="57"/>
      <c r="C1123" s="57"/>
      <c r="D1123" s="58"/>
      <c r="E1123" s="57"/>
      <c r="F1123" s="58"/>
      <c r="G1123" s="57"/>
      <c r="H1123" s="57"/>
      <c r="I1123" s="57"/>
      <c r="J1123" s="57"/>
      <c r="K1123" s="57"/>
      <c r="L1123" s="57"/>
      <c r="M1123" s="57"/>
      <c r="N1123" s="57"/>
      <c r="O1123" s="57"/>
      <c r="P1123" s="58"/>
      <c r="Q1123" s="57"/>
      <c r="R1123" s="57"/>
      <c r="S1123" s="57"/>
      <c r="T1123" s="57"/>
      <c r="U1123" s="57"/>
      <c r="V1123" s="59"/>
      <c r="W1123" s="59"/>
      <c r="X1123" s="57"/>
      <c r="Y1123" s="59"/>
      <c r="Z1123" s="59"/>
      <c r="AA1123" s="57"/>
      <c r="AB1123" s="60"/>
      <c r="AC1123" s="60"/>
      <c r="AD1123" s="57"/>
      <c r="AE1123" s="57"/>
      <c r="AF1123" s="57"/>
      <c r="AG1123" s="57"/>
      <c r="AH1123" s="121"/>
    </row>
    <row r="1124" spans="1:34" ht="23.25" customHeight="1">
      <c r="A1124" s="57"/>
      <c r="B1124" s="57"/>
      <c r="C1124" s="57"/>
      <c r="D1124" s="58"/>
      <c r="E1124" s="57"/>
      <c r="F1124" s="58"/>
      <c r="G1124" s="57"/>
      <c r="H1124" s="57"/>
      <c r="I1124" s="57"/>
      <c r="J1124" s="57"/>
      <c r="K1124" s="57"/>
      <c r="L1124" s="57"/>
      <c r="M1124" s="57"/>
      <c r="N1124" s="57"/>
      <c r="O1124" s="57"/>
      <c r="P1124" s="58"/>
      <c r="Q1124" s="57"/>
      <c r="R1124" s="57"/>
      <c r="S1124" s="57"/>
      <c r="T1124" s="57"/>
      <c r="U1124" s="57"/>
      <c r="V1124" s="59"/>
      <c r="W1124" s="59"/>
      <c r="X1124" s="57"/>
      <c r="Y1124" s="59"/>
      <c r="Z1124" s="59"/>
      <c r="AA1124" s="57"/>
      <c r="AB1124" s="60"/>
      <c r="AC1124" s="60"/>
      <c r="AD1124" s="57"/>
      <c r="AE1124" s="57"/>
      <c r="AF1124" s="57"/>
      <c r="AG1124" s="57"/>
      <c r="AH1124" s="121"/>
    </row>
    <row r="1125" spans="1:34" ht="23.25" customHeight="1">
      <c r="A1125" s="57"/>
      <c r="B1125" s="57"/>
      <c r="C1125" s="57"/>
      <c r="D1125" s="58"/>
      <c r="E1125" s="57"/>
      <c r="F1125" s="58"/>
      <c r="G1125" s="57"/>
      <c r="H1125" s="57"/>
      <c r="I1125" s="57"/>
      <c r="J1125" s="57"/>
      <c r="K1125" s="57"/>
      <c r="L1125" s="57"/>
      <c r="M1125" s="57"/>
      <c r="N1125" s="57"/>
      <c r="O1125" s="57"/>
      <c r="P1125" s="58"/>
      <c r="Q1125" s="57"/>
      <c r="R1125" s="57"/>
      <c r="S1125" s="57"/>
      <c r="T1125" s="57"/>
      <c r="U1125" s="57"/>
      <c r="V1125" s="59"/>
      <c r="W1125" s="59"/>
      <c r="X1125" s="57"/>
      <c r="Y1125" s="59"/>
      <c r="Z1125" s="59"/>
      <c r="AA1125" s="57"/>
      <c r="AB1125" s="60"/>
      <c r="AC1125" s="60"/>
      <c r="AD1125" s="57"/>
      <c r="AE1125" s="57"/>
      <c r="AF1125" s="57"/>
      <c r="AG1125" s="57"/>
      <c r="AH1125" s="121"/>
    </row>
    <row r="1126" spans="1:34" ht="23.25" customHeight="1">
      <c r="A1126" s="57"/>
      <c r="B1126" s="57"/>
      <c r="C1126" s="57"/>
      <c r="D1126" s="58"/>
      <c r="E1126" s="57"/>
      <c r="F1126" s="58"/>
      <c r="G1126" s="57"/>
      <c r="H1126" s="57"/>
      <c r="I1126" s="57"/>
      <c r="J1126" s="57"/>
      <c r="K1126" s="57"/>
      <c r="L1126" s="57"/>
      <c r="M1126" s="57"/>
      <c r="N1126" s="57"/>
      <c r="O1126" s="57"/>
      <c r="P1126" s="58"/>
      <c r="Q1126" s="57"/>
      <c r="R1126" s="57"/>
      <c r="S1126" s="57"/>
      <c r="T1126" s="57"/>
      <c r="U1126" s="57"/>
      <c r="V1126" s="59"/>
      <c r="W1126" s="59"/>
      <c r="X1126" s="57"/>
      <c r="Y1126" s="59"/>
      <c r="Z1126" s="59"/>
      <c r="AA1126" s="57"/>
      <c r="AB1126" s="60"/>
      <c r="AC1126" s="60"/>
      <c r="AD1126" s="57"/>
      <c r="AE1126" s="57"/>
      <c r="AF1126" s="57"/>
      <c r="AG1126" s="57"/>
      <c r="AH1126" s="121"/>
    </row>
    <row r="1127" spans="1:34" ht="23.25" customHeight="1">
      <c r="A1127" s="57"/>
      <c r="B1127" s="57"/>
      <c r="C1127" s="57"/>
      <c r="D1127" s="58"/>
      <c r="E1127" s="57"/>
      <c r="F1127" s="58"/>
      <c r="G1127" s="57"/>
      <c r="H1127" s="57"/>
      <c r="I1127" s="57"/>
      <c r="J1127" s="57"/>
      <c r="K1127" s="57"/>
      <c r="L1127" s="57"/>
      <c r="M1127" s="57"/>
      <c r="N1127" s="57"/>
      <c r="O1127" s="57"/>
      <c r="P1127" s="58"/>
      <c r="Q1127" s="57"/>
      <c r="R1127" s="57"/>
      <c r="S1127" s="57"/>
      <c r="T1127" s="57"/>
      <c r="U1127" s="57"/>
      <c r="V1127" s="59"/>
      <c r="W1127" s="59"/>
      <c r="X1127" s="57"/>
      <c r="Y1127" s="59"/>
      <c r="Z1127" s="59"/>
      <c r="AA1127" s="57"/>
      <c r="AB1127" s="60"/>
      <c r="AC1127" s="60"/>
      <c r="AD1127" s="57"/>
      <c r="AE1127" s="57"/>
      <c r="AF1127" s="57"/>
      <c r="AG1127" s="57"/>
      <c r="AH1127" s="121"/>
    </row>
    <row r="1128" spans="1:34" ht="23.25" customHeight="1">
      <c r="A1128" s="57"/>
      <c r="B1128" s="57"/>
      <c r="C1128" s="57"/>
      <c r="D1128" s="58"/>
      <c r="E1128" s="57"/>
      <c r="F1128" s="58"/>
      <c r="G1128" s="57"/>
      <c r="H1128" s="57"/>
      <c r="I1128" s="57"/>
      <c r="J1128" s="57"/>
      <c r="K1128" s="57"/>
      <c r="L1128" s="57"/>
      <c r="M1128" s="57"/>
      <c r="N1128" s="57"/>
      <c r="O1128" s="57"/>
      <c r="P1128" s="58"/>
      <c r="Q1128" s="57"/>
      <c r="R1128" s="57"/>
      <c r="S1128" s="57"/>
      <c r="T1128" s="57"/>
      <c r="U1128" s="57"/>
      <c r="V1128" s="59"/>
      <c r="W1128" s="59"/>
      <c r="X1128" s="57"/>
      <c r="Y1128" s="59"/>
      <c r="Z1128" s="59"/>
      <c r="AA1128" s="57"/>
      <c r="AB1128" s="60"/>
      <c r="AC1128" s="60"/>
      <c r="AD1128" s="57"/>
      <c r="AE1128" s="57"/>
      <c r="AF1128" s="57"/>
      <c r="AG1128" s="57"/>
      <c r="AH1128" s="121"/>
    </row>
    <row r="1129" spans="1:34" ht="23.25" customHeight="1">
      <c r="A1129" s="57"/>
      <c r="B1129" s="57"/>
      <c r="C1129" s="57"/>
      <c r="D1129" s="58"/>
      <c r="E1129" s="57"/>
      <c r="F1129" s="58"/>
      <c r="G1129" s="57"/>
      <c r="H1129" s="57"/>
      <c r="I1129" s="57"/>
      <c r="J1129" s="57"/>
      <c r="K1129" s="57"/>
      <c r="L1129" s="57"/>
      <c r="M1129" s="57"/>
      <c r="N1129" s="57"/>
      <c r="O1129" s="57"/>
      <c r="P1129" s="58"/>
      <c r="Q1129" s="57"/>
      <c r="R1129" s="57"/>
      <c r="S1129" s="57"/>
      <c r="T1129" s="57"/>
      <c r="U1129" s="57"/>
      <c r="V1129" s="59"/>
      <c r="W1129" s="59"/>
      <c r="X1129" s="57"/>
      <c r="Y1129" s="59"/>
      <c r="Z1129" s="59"/>
      <c r="AA1129" s="57"/>
      <c r="AB1129" s="60"/>
      <c r="AC1129" s="60"/>
      <c r="AD1129" s="57"/>
      <c r="AE1129" s="57"/>
      <c r="AF1129" s="57"/>
      <c r="AG1129" s="57"/>
      <c r="AH1129" s="121"/>
    </row>
    <row r="1130" spans="1:34" ht="23.25" customHeight="1">
      <c r="A1130" s="57"/>
      <c r="B1130" s="57"/>
      <c r="C1130" s="57"/>
      <c r="D1130" s="58"/>
      <c r="E1130" s="57"/>
      <c r="F1130" s="58"/>
      <c r="G1130" s="57"/>
      <c r="H1130" s="57"/>
      <c r="I1130" s="57"/>
      <c r="J1130" s="57"/>
      <c r="K1130" s="57"/>
      <c r="L1130" s="57"/>
      <c r="M1130" s="57"/>
      <c r="N1130" s="57"/>
      <c r="O1130" s="57"/>
      <c r="P1130" s="58"/>
      <c r="Q1130" s="57"/>
      <c r="R1130" s="57"/>
      <c r="S1130" s="57"/>
      <c r="T1130" s="57"/>
      <c r="U1130" s="57"/>
      <c r="V1130" s="59"/>
      <c r="W1130" s="59"/>
      <c r="X1130" s="57"/>
      <c r="Y1130" s="59"/>
      <c r="Z1130" s="59"/>
      <c r="AA1130" s="57"/>
      <c r="AB1130" s="60"/>
      <c r="AC1130" s="60"/>
      <c r="AD1130" s="57"/>
      <c r="AE1130" s="57"/>
      <c r="AF1130" s="57"/>
      <c r="AG1130" s="57"/>
      <c r="AH1130" s="121"/>
    </row>
    <row r="1131" spans="1:34" ht="23.25" customHeight="1">
      <c r="A1131" s="57"/>
      <c r="B1131" s="57"/>
      <c r="C1131" s="57"/>
      <c r="D1131" s="58"/>
      <c r="E1131" s="57"/>
      <c r="F1131" s="58"/>
      <c r="G1131" s="57"/>
      <c r="H1131" s="57"/>
      <c r="I1131" s="57"/>
      <c r="J1131" s="57"/>
      <c r="K1131" s="57"/>
      <c r="L1131" s="57"/>
      <c r="M1131" s="57"/>
      <c r="N1131" s="57"/>
      <c r="O1131" s="57"/>
      <c r="P1131" s="58"/>
      <c r="Q1131" s="57"/>
      <c r="R1131" s="57"/>
      <c r="S1131" s="57"/>
      <c r="T1131" s="57"/>
      <c r="U1131" s="57"/>
      <c r="V1131" s="59"/>
      <c r="W1131" s="59"/>
      <c r="X1131" s="57"/>
      <c r="Y1131" s="59"/>
      <c r="Z1131" s="59"/>
      <c r="AA1131" s="57"/>
      <c r="AB1131" s="60"/>
      <c r="AC1131" s="60"/>
      <c r="AD1131" s="57"/>
      <c r="AE1131" s="57"/>
      <c r="AF1131" s="57"/>
      <c r="AG1131" s="57"/>
      <c r="AH1131" s="121"/>
    </row>
    <row r="1132" spans="1:34" ht="23.25" customHeight="1">
      <c r="A1132" s="57"/>
      <c r="B1132" s="57"/>
      <c r="C1132" s="57"/>
      <c r="D1132" s="58"/>
      <c r="E1132" s="57"/>
      <c r="F1132" s="58"/>
      <c r="G1132" s="57"/>
      <c r="H1132" s="57"/>
      <c r="I1132" s="57"/>
      <c r="J1132" s="57"/>
      <c r="K1132" s="57"/>
      <c r="L1132" s="57"/>
      <c r="M1132" s="57"/>
      <c r="N1132" s="57"/>
      <c r="O1132" s="57"/>
      <c r="P1132" s="58"/>
      <c r="Q1132" s="57"/>
      <c r="R1132" s="57"/>
      <c r="S1132" s="57"/>
      <c r="T1132" s="57"/>
      <c r="U1132" s="57"/>
      <c r="V1132" s="59"/>
      <c r="W1132" s="59"/>
      <c r="X1132" s="57"/>
      <c r="Y1132" s="59"/>
      <c r="Z1132" s="59"/>
      <c r="AA1132" s="57"/>
      <c r="AB1132" s="60"/>
      <c r="AC1132" s="60"/>
      <c r="AD1132" s="57"/>
      <c r="AE1132" s="57"/>
      <c r="AF1132" s="57"/>
      <c r="AG1132" s="57"/>
      <c r="AH1132" s="121"/>
    </row>
    <row r="1133" spans="1:34" ht="23.25" customHeight="1">
      <c r="A1133" s="57"/>
      <c r="B1133" s="57"/>
      <c r="C1133" s="57"/>
      <c r="D1133" s="58"/>
      <c r="E1133" s="57"/>
      <c r="F1133" s="58"/>
      <c r="G1133" s="57"/>
      <c r="H1133" s="57"/>
      <c r="I1133" s="57"/>
      <c r="J1133" s="57"/>
      <c r="K1133" s="57"/>
      <c r="L1133" s="57"/>
      <c r="M1133" s="57"/>
      <c r="N1133" s="57"/>
      <c r="O1133" s="57"/>
      <c r="P1133" s="58"/>
      <c r="Q1133" s="57"/>
      <c r="R1133" s="57"/>
      <c r="S1133" s="57"/>
      <c r="T1133" s="57"/>
      <c r="U1133" s="57"/>
      <c r="V1133" s="59"/>
      <c r="W1133" s="59"/>
      <c r="X1133" s="57"/>
      <c r="Y1133" s="59"/>
      <c r="Z1133" s="59"/>
      <c r="AA1133" s="57"/>
      <c r="AB1133" s="60"/>
      <c r="AC1133" s="60"/>
      <c r="AD1133" s="57"/>
      <c r="AE1133" s="57"/>
      <c r="AF1133" s="57"/>
      <c r="AG1133" s="57"/>
      <c r="AH1133" s="121"/>
    </row>
    <row r="1134" spans="1:34" ht="23.25" customHeight="1">
      <c r="A1134" s="57"/>
      <c r="B1134" s="57"/>
      <c r="C1134" s="57"/>
      <c r="D1134" s="58"/>
      <c r="E1134" s="57"/>
      <c r="F1134" s="58"/>
      <c r="G1134" s="57"/>
      <c r="H1134" s="57"/>
      <c r="I1134" s="57"/>
      <c r="J1134" s="57"/>
      <c r="K1134" s="57"/>
      <c r="L1134" s="57"/>
      <c r="M1134" s="57"/>
      <c r="N1134" s="57"/>
      <c r="O1134" s="57"/>
      <c r="P1134" s="58"/>
      <c r="Q1134" s="57"/>
      <c r="R1134" s="57"/>
      <c r="S1134" s="57"/>
      <c r="T1134" s="57"/>
      <c r="U1134" s="57"/>
      <c r="V1134" s="59"/>
      <c r="W1134" s="59"/>
      <c r="X1134" s="57"/>
      <c r="Y1134" s="59"/>
      <c r="Z1134" s="59"/>
      <c r="AA1134" s="57"/>
      <c r="AB1134" s="60"/>
      <c r="AC1134" s="60"/>
      <c r="AD1134" s="57"/>
      <c r="AE1134" s="57"/>
      <c r="AF1134" s="57"/>
      <c r="AG1134" s="57"/>
      <c r="AH1134" s="121"/>
    </row>
    <row r="1135" spans="1:34" ht="23.25" customHeight="1">
      <c r="A1135" s="57"/>
      <c r="B1135" s="57"/>
      <c r="C1135" s="57"/>
      <c r="D1135" s="58"/>
      <c r="E1135" s="57"/>
      <c r="F1135" s="58"/>
      <c r="G1135" s="57"/>
      <c r="H1135" s="57"/>
      <c r="I1135" s="57"/>
      <c r="J1135" s="57"/>
      <c r="K1135" s="57"/>
      <c r="L1135" s="57"/>
      <c r="M1135" s="57"/>
      <c r="N1135" s="57"/>
      <c r="O1135" s="57"/>
      <c r="P1135" s="58"/>
      <c r="Q1135" s="57"/>
      <c r="R1135" s="57"/>
      <c r="S1135" s="57"/>
      <c r="T1135" s="57"/>
      <c r="U1135" s="57"/>
      <c r="V1135" s="59"/>
      <c r="W1135" s="59"/>
      <c r="X1135" s="57"/>
      <c r="Y1135" s="59"/>
      <c r="Z1135" s="59"/>
      <c r="AA1135" s="57"/>
      <c r="AB1135" s="60"/>
      <c r="AC1135" s="60"/>
      <c r="AD1135" s="57"/>
      <c r="AE1135" s="57"/>
      <c r="AF1135" s="57"/>
      <c r="AG1135" s="57"/>
      <c r="AH1135" s="121"/>
    </row>
    <row r="1136" spans="1:34" ht="23.25" customHeight="1">
      <c r="A1136" s="57"/>
      <c r="B1136" s="57"/>
      <c r="C1136" s="57"/>
      <c r="D1136" s="58"/>
      <c r="E1136" s="57"/>
      <c r="F1136" s="58"/>
      <c r="G1136" s="57"/>
      <c r="H1136" s="57"/>
      <c r="I1136" s="57"/>
      <c r="J1136" s="57"/>
      <c r="K1136" s="57"/>
      <c r="L1136" s="57"/>
      <c r="M1136" s="57"/>
      <c r="N1136" s="57"/>
      <c r="O1136" s="57"/>
      <c r="P1136" s="58"/>
      <c r="Q1136" s="57"/>
      <c r="R1136" s="57"/>
      <c r="S1136" s="57"/>
      <c r="T1136" s="57"/>
      <c r="U1136" s="57"/>
      <c r="V1136" s="59"/>
      <c r="W1136" s="59"/>
      <c r="X1136" s="57"/>
      <c r="Y1136" s="59"/>
      <c r="Z1136" s="59"/>
      <c r="AA1136" s="57"/>
      <c r="AB1136" s="60"/>
      <c r="AC1136" s="60"/>
      <c r="AD1136" s="57"/>
      <c r="AE1136" s="57"/>
      <c r="AF1136" s="57"/>
      <c r="AG1136" s="57"/>
      <c r="AH1136" s="121"/>
    </row>
    <row r="1137" spans="1:34" ht="23.25" customHeight="1">
      <c r="A1137" s="57"/>
      <c r="B1137" s="57"/>
      <c r="C1137" s="57"/>
      <c r="D1137" s="58"/>
      <c r="E1137" s="57"/>
      <c r="F1137" s="58"/>
      <c r="G1137" s="57"/>
      <c r="H1137" s="57"/>
      <c r="I1137" s="57"/>
      <c r="J1137" s="57"/>
      <c r="K1137" s="57"/>
      <c r="L1137" s="57"/>
      <c r="M1137" s="57"/>
      <c r="N1137" s="57"/>
      <c r="O1137" s="57"/>
      <c r="P1137" s="58"/>
      <c r="Q1137" s="57"/>
      <c r="R1137" s="57"/>
      <c r="S1137" s="57"/>
      <c r="T1137" s="57"/>
      <c r="U1137" s="57"/>
      <c r="V1137" s="59"/>
      <c r="W1137" s="59"/>
      <c r="X1137" s="57"/>
      <c r="Y1137" s="59"/>
      <c r="Z1137" s="59"/>
      <c r="AA1137" s="57"/>
      <c r="AB1137" s="60"/>
      <c r="AC1137" s="60"/>
      <c r="AD1137" s="57"/>
      <c r="AE1137" s="57"/>
      <c r="AF1137" s="57"/>
      <c r="AG1137" s="57"/>
      <c r="AH1137" s="121"/>
    </row>
    <row r="1138" spans="1:34" ht="23.25" customHeight="1">
      <c r="A1138" s="57"/>
      <c r="B1138" s="57"/>
      <c r="C1138" s="57"/>
      <c r="D1138" s="58"/>
      <c r="E1138" s="57"/>
      <c r="F1138" s="58"/>
      <c r="G1138" s="57"/>
      <c r="H1138" s="57"/>
      <c r="I1138" s="57"/>
      <c r="J1138" s="57"/>
      <c r="K1138" s="57"/>
      <c r="L1138" s="57"/>
      <c r="M1138" s="57"/>
      <c r="N1138" s="57"/>
      <c r="O1138" s="57"/>
      <c r="P1138" s="58"/>
      <c r="Q1138" s="57"/>
      <c r="R1138" s="57"/>
      <c r="S1138" s="57"/>
      <c r="T1138" s="57"/>
      <c r="U1138" s="57"/>
      <c r="V1138" s="59"/>
      <c r="W1138" s="59"/>
      <c r="X1138" s="57"/>
      <c r="Y1138" s="59"/>
      <c r="Z1138" s="59"/>
      <c r="AA1138" s="57"/>
      <c r="AB1138" s="60"/>
      <c r="AC1138" s="60"/>
      <c r="AD1138" s="57"/>
      <c r="AE1138" s="57"/>
      <c r="AF1138" s="57"/>
      <c r="AG1138" s="57"/>
      <c r="AH1138" s="121"/>
    </row>
    <row r="1139" spans="1:34" ht="23.25" customHeight="1">
      <c r="A1139" s="57"/>
      <c r="B1139" s="57"/>
      <c r="C1139" s="57"/>
      <c r="D1139" s="58"/>
      <c r="E1139" s="57"/>
      <c r="F1139" s="58"/>
      <c r="G1139" s="57"/>
      <c r="H1139" s="57"/>
      <c r="I1139" s="57"/>
      <c r="J1139" s="57"/>
      <c r="K1139" s="57"/>
      <c r="L1139" s="57"/>
      <c r="M1139" s="57"/>
      <c r="N1139" s="57"/>
      <c r="O1139" s="57"/>
      <c r="P1139" s="58"/>
      <c r="Q1139" s="57"/>
      <c r="R1139" s="57"/>
      <c r="S1139" s="57"/>
      <c r="T1139" s="57"/>
      <c r="U1139" s="57"/>
      <c r="V1139" s="59"/>
      <c r="W1139" s="59"/>
      <c r="X1139" s="57"/>
      <c r="Y1139" s="59"/>
      <c r="Z1139" s="59"/>
      <c r="AA1139" s="57"/>
      <c r="AB1139" s="60"/>
      <c r="AC1139" s="60"/>
      <c r="AD1139" s="57"/>
      <c r="AE1139" s="57"/>
      <c r="AF1139" s="57"/>
      <c r="AG1139" s="57"/>
      <c r="AH1139" s="121"/>
    </row>
    <row r="1140" spans="1:34" ht="23.25" customHeight="1">
      <c r="A1140" s="57"/>
      <c r="B1140" s="57"/>
      <c r="C1140" s="57"/>
      <c r="D1140" s="58"/>
      <c r="E1140" s="57"/>
      <c r="F1140" s="58"/>
      <c r="G1140" s="57"/>
      <c r="H1140" s="57"/>
      <c r="I1140" s="57"/>
      <c r="J1140" s="57"/>
      <c r="K1140" s="57"/>
      <c r="L1140" s="57"/>
      <c r="M1140" s="57"/>
      <c r="N1140" s="57"/>
      <c r="O1140" s="57"/>
      <c r="P1140" s="58"/>
      <c r="Q1140" s="57"/>
      <c r="R1140" s="57"/>
      <c r="S1140" s="57"/>
      <c r="T1140" s="57"/>
      <c r="U1140" s="57"/>
      <c r="V1140" s="59"/>
      <c r="W1140" s="59"/>
      <c r="X1140" s="57"/>
      <c r="Y1140" s="59"/>
      <c r="Z1140" s="59"/>
      <c r="AA1140" s="57"/>
      <c r="AB1140" s="60"/>
      <c r="AC1140" s="60"/>
      <c r="AD1140" s="57"/>
      <c r="AE1140" s="57"/>
      <c r="AF1140" s="57"/>
      <c r="AG1140" s="57"/>
      <c r="AH1140" s="121"/>
    </row>
    <row r="1141" spans="1:34" ht="23.25" customHeight="1">
      <c r="A1141" s="57"/>
      <c r="B1141" s="57"/>
      <c r="C1141" s="57"/>
      <c r="D1141" s="58"/>
      <c r="E1141" s="57"/>
      <c r="F1141" s="58"/>
      <c r="G1141" s="57"/>
      <c r="H1141" s="57"/>
      <c r="I1141" s="57"/>
      <c r="J1141" s="57"/>
      <c r="K1141" s="57"/>
      <c r="L1141" s="57"/>
      <c r="M1141" s="57"/>
      <c r="N1141" s="57"/>
      <c r="O1141" s="57"/>
      <c r="P1141" s="58"/>
      <c r="Q1141" s="57"/>
      <c r="R1141" s="57"/>
      <c r="S1141" s="57"/>
      <c r="T1141" s="57"/>
      <c r="U1141" s="57"/>
      <c r="V1141" s="59"/>
      <c r="W1141" s="59"/>
      <c r="X1141" s="57"/>
      <c r="Y1141" s="59"/>
      <c r="Z1141" s="59"/>
      <c r="AA1141" s="57"/>
      <c r="AB1141" s="60"/>
      <c r="AC1141" s="60"/>
      <c r="AD1141" s="57"/>
      <c r="AE1141" s="57"/>
      <c r="AF1141" s="57"/>
      <c r="AG1141" s="57"/>
      <c r="AH1141" s="121"/>
    </row>
    <row r="1142" spans="1:34" ht="23.25" customHeight="1">
      <c r="A1142" s="57"/>
      <c r="B1142" s="57"/>
      <c r="C1142" s="57"/>
      <c r="D1142" s="58"/>
      <c r="E1142" s="57"/>
      <c r="F1142" s="58"/>
      <c r="G1142" s="57"/>
      <c r="H1142" s="57"/>
      <c r="I1142" s="57"/>
      <c r="J1142" s="57"/>
      <c r="K1142" s="57"/>
      <c r="L1142" s="57"/>
      <c r="M1142" s="57"/>
      <c r="N1142" s="57"/>
      <c r="O1142" s="57"/>
      <c r="P1142" s="58"/>
      <c r="Q1142" s="57"/>
      <c r="R1142" s="57"/>
      <c r="S1142" s="57"/>
      <c r="T1142" s="57"/>
      <c r="U1142" s="57"/>
      <c r="V1142" s="59"/>
      <c r="W1142" s="59"/>
      <c r="X1142" s="57"/>
      <c r="Y1142" s="59"/>
      <c r="Z1142" s="59"/>
      <c r="AA1142" s="57"/>
      <c r="AB1142" s="60"/>
      <c r="AC1142" s="60"/>
      <c r="AD1142" s="57"/>
      <c r="AE1142" s="57"/>
      <c r="AF1142" s="57"/>
      <c r="AG1142" s="57"/>
      <c r="AH1142" s="121"/>
    </row>
    <row r="1143" spans="1:34" ht="23.25" customHeight="1">
      <c r="A1143" s="57"/>
      <c r="B1143" s="57"/>
      <c r="C1143" s="57"/>
      <c r="D1143" s="58"/>
      <c r="E1143" s="57"/>
      <c r="F1143" s="58"/>
      <c r="G1143" s="57"/>
      <c r="H1143" s="57"/>
      <c r="I1143" s="57"/>
      <c r="J1143" s="57"/>
      <c r="K1143" s="57"/>
      <c r="L1143" s="57"/>
      <c r="M1143" s="57"/>
      <c r="N1143" s="57"/>
      <c r="O1143" s="57"/>
      <c r="P1143" s="58"/>
      <c r="Q1143" s="57"/>
      <c r="R1143" s="57"/>
      <c r="S1143" s="57"/>
      <c r="T1143" s="57"/>
      <c r="U1143" s="57"/>
      <c r="V1143" s="59"/>
      <c r="W1143" s="59"/>
      <c r="X1143" s="57"/>
      <c r="Y1143" s="59"/>
      <c r="Z1143" s="59"/>
      <c r="AA1143" s="57"/>
      <c r="AB1143" s="60"/>
      <c r="AC1143" s="60"/>
      <c r="AD1143" s="57"/>
      <c r="AE1143" s="57"/>
      <c r="AF1143" s="57"/>
      <c r="AG1143" s="57"/>
      <c r="AH1143" s="121"/>
    </row>
    <row r="1144" spans="1:34" ht="23.25" customHeight="1">
      <c r="A1144" s="57"/>
      <c r="B1144" s="57"/>
      <c r="C1144" s="57"/>
      <c r="D1144" s="58"/>
      <c r="E1144" s="57"/>
      <c r="F1144" s="58"/>
      <c r="G1144" s="57"/>
      <c r="H1144" s="57"/>
      <c r="I1144" s="57"/>
      <c r="J1144" s="57"/>
      <c r="K1144" s="57"/>
      <c r="L1144" s="57"/>
      <c r="M1144" s="57"/>
      <c r="N1144" s="57"/>
      <c r="O1144" s="57"/>
      <c r="P1144" s="58"/>
      <c r="Q1144" s="57"/>
      <c r="R1144" s="57"/>
      <c r="S1144" s="57"/>
      <c r="T1144" s="57"/>
      <c r="U1144" s="57"/>
      <c r="V1144" s="59"/>
      <c r="W1144" s="59"/>
      <c r="X1144" s="57"/>
      <c r="Y1144" s="59"/>
      <c r="Z1144" s="59"/>
      <c r="AA1144" s="57"/>
      <c r="AB1144" s="60"/>
      <c r="AC1144" s="60"/>
      <c r="AD1144" s="57"/>
      <c r="AE1144" s="57"/>
      <c r="AF1144" s="57"/>
      <c r="AG1144" s="57"/>
      <c r="AH1144" s="121"/>
    </row>
    <row r="1145" spans="1:34" ht="23.25" customHeight="1">
      <c r="A1145" s="57"/>
      <c r="B1145" s="57"/>
      <c r="C1145" s="57"/>
      <c r="D1145" s="58"/>
      <c r="E1145" s="57"/>
      <c r="F1145" s="58"/>
      <c r="G1145" s="57"/>
      <c r="H1145" s="57"/>
      <c r="I1145" s="57"/>
      <c r="J1145" s="57"/>
      <c r="K1145" s="57"/>
      <c r="L1145" s="57"/>
      <c r="M1145" s="57"/>
      <c r="N1145" s="57"/>
      <c r="O1145" s="57"/>
      <c r="P1145" s="58"/>
      <c r="Q1145" s="57"/>
      <c r="R1145" s="57"/>
      <c r="S1145" s="57"/>
      <c r="T1145" s="57"/>
      <c r="U1145" s="57"/>
      <c r="V1145" s="59"/>
      <c r="W1145" s="59"/>
      <c r="X1145" s="57"/>
      <c r="Y1145" s="59"/>
      <c r="Z1145" s="59"/>
      <c r="AA1145" s="57"/>
      <c r="AB1145" s="60"/>
      <c r="AC1145" s="60"/>
      <c r="AD1145" s="57"/>
      <c r="AE1145" s="57"/>
      <c r="AF1145" s="57"/>
      <c r="AG1145" s="57"/>
      <c r="AH1145" s="121"/>
    </row>
    <row r="1146" spans="1:34" ht="23.25" customHeight="1">
      <c r="A1146" s="57"/>
      <c r="B1146" s="57"/>
      <c r="C1146" s="57"/>
      <c r="D1146" s="58"/>
      <c r="E1146" s="57"/>
      <c r="F1146" s="58"/>
      <c r="G1146" s="57"/>
      <c r="H1146" s="57"/>
      <c r="I1146" s="57"/>
      <c r="J1146" s="57"/>
      <c r="K1146" s="57"/>
      <c r="L1146" s="57"/>
      <c r="M1146" s="57"/>
      <c r="N1146" s="57"/>
      <c r="O1146" s="57"/>
      <c r="P1146" s="58"/>
      <c r="Q1146" s="57"/>
      <c r="R1146" s="57"/>
      <c r="S1146" s="57"/>
      <c r="T1146" s="57"/>
      <c r="U1146" s="57"/>
      <c r="V1146" s="59"/>
      <c r="W1146" s="59"/>
      <c r="X1146" s="57"/>
      <c r="Y1146" s="59"/>
      <c r="Z1146" s="59"/>
      <c r="AA1146" s="57"/>
      <c r="AB1146" s="60"/>
      <c r="AC1146" s="60"/>
      <c r="AD1146" s="57"/>
      <c r="AE1146" s="57"/>
      <c r="AF1146" s="57"/>
      <c r="AG1146" s="57"/>
      <c r="AH1146" s="121"/>
    </row>
    <row r="1147" spans="1:34" ht="23.25" customHeight="1">
      <c r="A1147" s="57"/>
      <c r="B1147" s="57"/>
      <c r="C1147" s="57"/>
      <c r="D1147" s="58"/>
      <c r="E1147" s="57"/>
      <c r="F1147" s="58"/>
      <c r="G1147" s="57"/>
      <c r="H1147" s="57"/>
      <c r="I1147" s="57"/>
      <c r="J1147" s="57"/>
      <c r="K1147" s="57"/>
      <c r="L1147" s="57"/>
      <c r="M1147" s="57"/>
      <c r="N1147" s="57"/>
      <c r="O1147" s="57"/>
      <c r="P1147" s="58"/>
      <c r="Q1147" s="57"/>
      <c r="R1147" s="57"/>
      <c r="S1147" s="57"/>
      <c r="T1147" s="57"/>
      <c r="U1147" s="57"/>
      <c r="V1147" s="59"/>
      <c r="W1147" s="59"/>
      <c r="X1147" s="57"/>
      <c r="Y1147" s="57"/>
      <c r="Z1147" s="57"/>
      <c r="AA1147" s="57"/>
      <c r="AB1147" s="60"/>
      <c r="AC1147" s="60"/>
      <c r="AD1147" s="57"/>
      <c r="AE1147" s="57"/>
      <c r="AF1147" s="57"/>
      <c r="AG1147" s="57"/>
      <c r="AH1147" s="121"/>
    </row>
    <row r="1148" spans="1:34" ht="23.25" customHeight="1">
      <c r="A1148" s="57"/>
      <c r="B1148" s="57"/>
      <c r="C1148" s="57"/>
      <c r="D1148" s="58"/>
      <c r="E1148" s="57"/>
      <c r="F1148" s="58"/>
      <c r="G1148" s="57"/>
      <c r="H1148" s="57"/>
      <c r="I1148" s="57"/>
      <c r="J1148" s="57"/>
      <c r="K1148" s="57"/>
      <c r="L1148" s="57"/>
      <c r="M1148" s="57"/>
      <c r="N1148" s="57"/>
      <c r="O1148" s="57"/>
      <c r="P1148" s="58"/>
      <c r="Q1148" s="57"/>
      <c r="R1148" s="57"/>
      <c r="S1148" s="57"/>
      <c r="T1148" s="57"/>
      <c r="U1148" s="57"/>
      <c r="V1148" s="59"/>
      <c r="W1148" s="59"/>
      <c r="X1148" s="57"/>
      <c r="Y1148" s="57"/>
      <c r="Z1148" s="57"/>
      <c r="AA1148" s="57"/>
      <c r="AB1148" s="60"/>
      <c r="AC1148" s="60"/>
      <c r="AD1148" s="57"/>
      <c r="AE1148" s="57"/>
      <c r="AF1148" s="57"/>
      <c r="AG1148" s="57"/>
      <c r="AH1148" s="121"/>
    </row>
    <row r="1149" spans="1:34" ht="23.25" customHeight="1">
      <c r="A1149" s="57"/>
      <c r="B1149" s="57"/>
      <c r="C1149" s="57"/>
      <c r="D1149" s="58"/>
      <c r="E1149" s="57"/>
      <c r="F1149" s="58"/>
      <c r="G1149" s="57"/>
      <c r="H1149" s="57"/>
      <c r="I1149" s="57"/>
      <c r="J1149" s="57"/>
      <c r="K1149" s="57"/>
      <c r="L1149" s="57"/>
      <c r="M1149" s="57"/>
      <c r="N1149" s="57"/>
      <c r="O1149" s="57"/>
      <c r="P1149" s="58"/>
      <c r="Q1149" s="57"/>
      <c r="R1149" s="57"/>
      <c r="S1149" s="57"/>
      <c r="T1149" s="57"/>
      <c r="U1149" s="57"/>
      <c r="V1149" s="59"/>
      <c r="W1149" s="59"/>
      <c r="X1149" s="57"/>
      <c r="Y1149" s="57"/>
      <c r="Z1149" s="57"/>
      <c r="AA1149" s="57"/>
      <c r="AB1149" s="60"/>
      <c r="AC1149" s="60"/>
      <c r="AD1149" s="57"/>
      <c r="AE1149" s="57"/>
      <c r="AF1149" s="57"/>
      <c r="AG1149" s="57"/>
      <c r="AH1149" s="121"/>
    </row>
    <row r="1150" spans="1:34" ht="23.25" customHeight="1">
      <c r="A1150" s="57"/>
      <c r="B1150" s="57"/>
      <c r="C1150" s="57"/>
      <c r="D1150" s="58"/>
      <c r="E1150" s="57"/>
      <c r="F1150" s="58"/>
      <c r="G1150" s="57"/>
      <c r="H1150" s="57"/>
      <c r="I1150" s="57"/>
      <c r="J1150" s="57"/>
      <c r="K1150" s="57"/>
      <c r="L1150" s="57"/>
      <c r="M1150" s="57"/>
      <c r="N1150" s="57"/>
      <c r="O1150" s="57"/>
      <c r="P1150" s="58"/>
      <c r="Q1150" s="57"/>
      <c r="R1150" s="57"/>
      <c r="S1150" s="57"/>
      <c r="T1150" s="57"/>
      <c r="U1150" s="57"/>
      <c r="V1150" s="59"/>
      <c r="W1150" s="59"/>
      <c r="X1150" s="57"/>
      <c r="Y1150" s="57"/>
      <c r="Z1150" s="57"/>
      <c r="AA1150" s="57"/>
      <c r="AB1150" s="60"/>
      <c r="AC1150" s="60"/>
      <c r="AD1150" s="57"/>
      <c r="AE1150" s="57"/>
      <c r="AF1150" s="57"/>
      <c r="AG1150" s="57"/>
      <c r="AH1150" s="121"/>
    </row>
    <row r="1151" spans="1:34" ht="23.25" customHeight="1">
      <c r="A1151" s="57"/>
      <c r="B1151" s="57"/>
      <c r="C1151" s="57"/>
      <c r="D1151" s="58"/>
      <c r="E1151" s="57"/>
      <c r="F1151" s="58"/>
      <c r="G1151" s="57"/>
      <c r="H1151" s="57"/>
      <c r="I1151" s="57"/>
      <c r="J1151" s="57"/>
      <c r="K1151" s="57"/>
      <c r="L1151" s="57"/>
      <c r="M1151" s="57"/>
      <c r="N1151" s="57"/>
      <c r="O1151" s="57"/>
      <c r="P1151" s="58"/>
      <c r="Q1151" s="57"/>
      <c r="R1151" s="57"/>
      <c r="S1151" s="57"/>
      <c r="T1151" s="57"/>
      <c r="U1151" s="57"/>
      <c r="V1151" s="59"/>
      <c r="W1151" s="59"/>
      <c r="X1151" s="57"/>
      <c r="Y1151" s="57"/>
      <c r="Z1151" s="57"/>
      <c r="AA1151" s="57"/>
      <c r="AB1151" s="60"/>
      <c r="AC1151" s="60"/>
      <c r="AD1151" s="57"/>
      <c r="AE1151" s="57"/>
      <c r="AF1151" s="57"/>
      <c r="AG1151" s="57"/>
      <c r="AH1151" s="121"/>
    </row>
    <row r="1152" spans="1:34" ht="23.25" customHeight="1">
      <c r="A1152" s="57"/>
      <c r="B1152" s="57"/>
      <c r="C1152" s="57"/>
      <c r="D1152" s="58"/>
      <c r="E1152" s="57"/>
      <c r="F1152" s="58"/>
      <c r="G1152" s="57"/>
      <c r="H1152" s="57"/>
      <c r="I1152" s="57"/>
      <c r="J1152" s="57"/>
      <c r="K1152" s="57"/>
      <c r="L1152" s="57"/>
      <c r="M1152" s="57"/>
      <c r="N1152" s="57"/>
      <c r="O1152" s="57"/>
      <c r="P1152" s="58"/>
      <c r="Q1152" s="57"/>
      <c r="R1152" s="57"/>
      <c r="S1152" s="57"/>
      <c r="T1152" s="57"/>
      <c r="U1152" s="57"/>
      <c r="V1152" s="59"/>
      <c r="W1152" s="59"/>
      <c r="X1152" s="57"/>
      <c r="Y1152" s="57"/>
      <c r="Z1152" s="57"/>
      <c r="AA1152" s="57"/>
      <c r="AB1152" s="60"/>
      <c r="AC1152" s="60"/>
      <c r="AD1152" s="57"/>
      <c r="AE1152" s="57"/>
      <c r="AF1152" s="57"/>
      <c r="AG1152" s="57"/>
      <c r="AH1152" s="121"/>
    </row>
    <row r="1153" spans="1:34" ht="23.25" customHeight="1">
      <c r="A1153" s="57"/>
      <c r="B1153" s="57"/>
      <c r="C1153" s="57"/>
      <c r="D1153" s="58"/>
      <c r="E1153" s="57"/>
      <c r="F1153" s="58"/>
      <c r="G1153" s="57"/>
      <c r="H1153" s="57"/>
      <c r="I1153" s="57"/>
      <c r="J1153" s="57"/>
      <c r="K1153" s="57"/>
      <c r="L1153" s="57"/>
      <c r="M1153" s="57"/>
      <c r="N1153" s="57"/>
      <c r="O1153" s="57"/>
      <c r="P1153" s="58"/>
      <c r="Q1153" s="57"/>
      <c r="R1153" s="57"/>
      <c r="S1153" s="57"/>
      <c r="T1153" s="57"/>
      <c r="U1153" s="57"/>
      <c r="V1153" s="59"/>
      <c r="W1153" s="59"/>
      <c r="X1153" s="57"/>
      <c r="Y1153" s="57"/>
      <c r="Z1153" s="57"/>
      <c r="AA1153" s="57"/>
      <c r="AB1153" s="60"/>
      <c r="AC1153" s="60"/>
      <c r="AD1153" s="57"/>
      <c r="AE1153" s="57"/>
      <c r="AF1153" s="57"/>
      <c r="AG1153" s="57"/>
      <c r="AH1153" s="121"/>
    </row>
    <row r="1154" spans="1:34" ht="23.25" customHeight="1">
      <c r="A1154" s="57"/>
      <c r="B1154" s="57"/>
      <c r="C1154" s="57"/>
      <c r="D1154" s="58"/>
      <c r="E1154" s="57"/>
      <c r="F1154" s="58"/>
      <c r="G1154" s="57"/>
      <c r="H1154" s="57"/>
      <c r="I1154" s="57"/>
      <c r="J1154" s="57"/>
      <c r="K1154" s="57"/>
      <c r="L1154" s="57"/>
      <c r="M1154" s="57"/>
      <c r="N1154" s="57"/>
      <c r="O1154" s="57"/>
      <c r="P1154" s="58"/>
      <c r="Q1154" s="57"/>
      <c r="R1154" s="57"/>
      <c r="S1154" s="57"/>
      <c r="T1154" s="57"/>
      <c r="U1154" s="57"/>
      <c r="V1154" s="59"/>
      <c r="W1154" s="59"/>
      <c r="X1154" s="57"/>
      <c r="Y1154" s="57"/>
      <c r="Z1154" s="57"/>
      <c r="AA1154" s="57"/>
      <c r="AB1154" s="60"/>
      <c r="AC1154" s="60"/>
      <c r="AD1154" s="57"/>
      <c r="AE1154" s="57"/>
      <c r="AF1154" s="57"/>
      <c r="AG1154" s="57"/>
      <c r="AH1154" s="121"/>
    </row>
    <row r="1155" spans="1:34" ht="23.25" customHeight="1">
      <c r="A1155" s="57"/>
      <c r="B1155" s="57"/>
      <c r="C1155" s="57"/>
      <c r="D1155" s="58"/>
      <c r="E1155" s="57"/>
      <c r="F1155" s="58"/>
      <c r="G1155" s="57"/>
      <c r="H1155" s="57"/>
      <c r="I1155" s="57"/>
      <c r="J1155" s="57"/>
      <c r="K1155" s="57"/>
      <c r="L1155" s="57"/>
      <c r="M1155" s="57"/>
      <c r="N1155" s="57"/>
      <c r="O1155" s="57"/>
      <c r="P1155" s="58"/>
      <c r="Q1155" s="57"/>
      <c r="R1155" s="57"/>
      <c r="S1155" s="57"/>
      <c r="T1155" s="57"/>
      <c r="U1155" s="57"/>
      <c r="V1155" s="59"/>
      <c r="W1155" s="59"/>
      <c r="X1155" s="57"/>
      <c r="Y1155" s="57"/>
      <c r="Z1155" s="57"/>
      <c r="AA1155" s="57"/>
      <c r="AB1155" s="60"/>
      <c r="AC1155" s="60"/>
      <c r="AD1155" s="57"/>
      <c r="AE1155" s="57"/>
      <c r="AF1155" s="57"/>
      <c r="AG1155" s="57"/>
      <c r="AH1155" s="121"/>
    </row>
    <row r="1156" spans="1:34" ht="23.25" customHeight="1">
      <c r="A1156" s="57"/>
      <c r="B1156" s="57"/>
      <c r="C1156" s="57"/>
      <c r="D1156" s="58"/>
      <c r="E1156" s="57"/>
      <c r="F1156" s="58"/>
      <c r="G1156" s="57"/>
      <c r="H1156" s="57"/>
      <c r="I1156" s="57"/>
      <c r="J1156" s="57"/>
      <c r="K1156" s="57"/>
      <c r="L1156" s="57"/>
      <c r="M1156" s="57"/>
      <c r="N1156" s="57"/>
      <c r="O1156" s="57"/>
      <c r="P1156" s="58"/>
      <c r="Q1156" s="57"/>
      <c r="R1156" s="57"/>
      <c r="S1156" s="57"/>
      <c r="T1156" s="57"/>
      <c r="U1156" s="57"/>
      <c r="V1156" s="59"/>
      <c r="W1156" s="59"/>
      <c r="X1156" s="57"/>
      <c r="Y1156" s="57"/>
      <c r="Z1156" s="57"/>
      <c r="AA1156" s="57"/>
      <c r="AB1156" s="60"/>
      <c r="AC1156" s="60"/>
      <c r="AD1156" s="57"/>
      <c r="AE1156" s="57"/>
      <c r="AF1156" s="57"/>
      <c r="AG1156" s="57"/>
      <c r="AH1156" s="121"/>
    </row>
    <row r="1157" spans="1:34" ht="23.25" customHeight="1">
      <c r="A1157" s="57"/>
      <c r="B1157" s="57"/>
      <c r="C1157" s="57"/>
      <c r="D1157" s="58"/>
      <c r="E1157" s="57"/>
      <c r="F1157" s="58"/>
      <c r="G1157" s="57"/>
      <c r="H1157" s="57"/>
      <c r="I1157" s="57"/>
      <c r="J1157" s="57"/>
      <c r="K1157" s="57"/>
      <c r="L1157" s="57"/>
      <c r="M1157" s="57"/>
      <c r="N1157" s="57"/>
      <c r="O1157" s="57"/>
      <c r="P1157" s="58"/>
      <c r="Q1157" s="57"/>
      <c r="R1157" s="57"/>
      <c r="S1157" s="57"/>
      <c r="T1157" s="57"/>
      <c r="U1157" s="57"/>
      <c r="V1157" s="59"/>
      <c r="W1157" s="59"/>
      <c r="X1157" s="57"/>
      <c r="Y1157" s="57"/>
      <c r="Z1157" s="59"/>
      <c r="AA1157" s="57"/>
      <c r="AB1157" s="60"/>
      <c r="AC1157" s="60"/>
      <c r="AD1157" s="57"/>
      <c r="AE1157" s="57"/>
      <c r="AF1157" s="57"/>
      <c r="AG1157" s="57"/>
      <c r="AH1157" s="121"/>
    </row>
    <row r="1158" spans="1:34" ht="23.25" customHeight="1">
      <c r="A1158" s="57"/>
      <c r="B1158" s="57"/>
      <c r="C1158" s="57"/>
      <c r="D1158" s="58"/>
      <c r="E1158" s="57"/>
      <c r="F1158" s="58"/>
      <c r="G1158" s="57"/>
      <c r="H1158" s="57"/>
      <c r="I1158" s="57"/>
      <c r="J1158" s="57"/>
      <c r="K1158" s="57"/>
      <c r="L1158" s="57"/>
      <c r="M1158" s="57"/>
      <c r="N1158" s="57"/>
      <c r="O1158" s="57"/>
      <c r="P1158" s="58"/>
      <c r="Q1158" s="57"/>
      <c r="R1158" s="57"/>
      <c r="S1158" s="57"/>
      <c r="T1158" s="57"/>
      <c r="U1158" s="57"/>
      <c r="V1158" s="59"/>
      <c r="W1158" s="59"/>
      <c r="X1158" s="57"/>
      <c r="Y1158" s="57"/>
      <c r="Z1158" s="59"/>
      <c r="AA1158" s="57"/>
      <c r="AB1158" s="60"/>
      <c r="AC1158" s="60"/>
      <c r="AD1158" s="57"/>
      <c r="AE1158" s="57"/>
      <c r="AF1158" s="57"/>
      <c r="AG1158" s="57"/>
      <c r="AH1158" s="121"/>
    </row>
    <row r="1159" spans="1:34" ht="23.25" customHeight="1">
      <c r="A1159" s="57"/>
      <c r="B1159" s="57"/>
      <c r="C1159" s="57"/>
      <c r="D1159" s="58"/>
      <c r="E1159" s="57"/>
      <c r="F1159" s="58"/>
      <c r="G1159" s="57"/>
      <c r="H1159" s="57"/>
      <c r="I1159" s="57"/>
      <c r="J1159" s="57"/>
      <c r="K1159" s="57"/>
      <c r="L1159" s="57"/>
      <c r="M1159" s="57"/>
      <c r="N1159" s="57"/>
      <c r="O1159" s="57"/>
      <c r="P1159" s="58"/>
      <c r="Q1159" s="57"/>
      <c r="R1159" s="57"/>
      <c r="S1159" s="57"/>
      <c r="T1159" s="57"/>
      <c r="U1159" s="57"/>
      <c r="V1159" s="59"/>
      <c r="W1159" s="59"/>
      <c r="X1159" s="57"/>
      <c r="Y1159" s="57"/>
      <c r="Z1159" s="59"/>
      <c r="AA1159" s="57"/>
      <c r="AB1159" s="60"/>
      <c r="AC1159" s="60"/>
      <c r="AD1159" s="57"/>
      <c r="AE1159" s="57"/>
      <c r="AF1159" s="57"/>
      <c r="AG1159" s="57"/>
      <c r="AH1159" s="121"/>
    </row>
    <row r="1160" spans="1:34" ht="23.25" customHeight="1">
      <c r="A1160" s="57"/>
      <c r="B1160" s="57"/>
      <c r="C1160" s="57"/>
      <c r="D1160" s="58"/>
      <c r="E1160" s="57"/>
      <c r="F1160" s="58"/>
      <c r="G1160" s="57"/>
      <c r="H1160" s="57"/>
      <c r="I1160" s="57"/>
      <c r="J1160" s="57"/>
      <c r="K1160" s="57"/>
      <c r="L1160" s="57"/>
      <c r="M1160" s="57"/>
      <c r="N1160" s="57"/>
      <c r="O1160" s="57"/>
      <c r="P1160" s="58"/>
      <c r="Q1160" s="57"/>
      <c r="R1160" s="57"/>
      <c r="S1160" s="57"/>
      <c r="T1160" s="57"/>
      <c r="U1160" s="57"/>
      <c r="V1160" s="59"/>
      <c r="W1160" s="59"/>
      <c r="X1160" s="57"/>
      <c r="Y1160" s="57"/>
      <c r="Z1160" s="59"/>
      <c r="AA1160" s="57"/>
      <c r="AB1160" s="60"/>
      <c r="AC1160" s="60"/>
      <c r="AD1160" s="57"/>
      <c r="AE1160" s="57"/>
      <c r="AF1160" s="57"/>
      <c r="AG1160" s="57"/>
      <c r="AH1160" s="121"/>
    </row>
    <row r="1161" spans="1:34" ht="23.25" customHeight="1">
      <c r="A1161" s="57"/>
      <c r="B1161" s="57"/>
      <c r="C1161" s="57"/>
      <c r="D1161" s="58"/>
      <c r="E1161" s="57"/>
      <c r="F1161" s="58"/>
      <c r="G1161" s="57"/>
      <c r="H1161" s="57"/>
      <c r="I1161" s="57"/>
      <c r="J1161" s="57"/>
      <c r="K1161" s="57"/>
      <c r="L1161" s="57"/>
      <c r="M1161" s="57"/>
      <c r="N1161" s="57"/>
      <c r="O1161" s="57"/>
      <c r="P1161" s="58"/>
      <c r="Q1161" s="57"/>
      <c r="R1161" s="57"/>
      <c r="S1161" s="57"/>
      <c r="T1161" s="57"/>
      <c r="U1161" s="57"/>
      <c r="V1161" s="59"/>
      <c r="W1161" s="59"/>
      <c r="X1161" s="57"/>
      <c r="Y1161" s="57"/>
      <c r="Z1161" s="59"/>
      <c r="AA1161" s="57"/>
      <c r="AB1161" s="60"/>
      <c r="AC1161" s="60"/>
      <c r="AD1161" s="57"/>
      <c r="AE1161" s="57"/>
      <c r="AF1161" s="57"/>
      <c r="AG1161" s="57"/>
      <c r="AH1161" s="121"/>
    </row>
    <row r="1162" spans="1:34" ht="23.25" customHeight="1">
      <c r="A1162" s="57"/>
      <c r="B1162" s="57"/>
      <c r="C1162" s="57"/>
      <c r="D1162" s="58"/>
      <c r="E1162" s="57"/>
      <c r="F1162" s="58"/>
      <c r="G1162" s="57"/>
      <c r="H1162" s="57"/>
      <c r="I1162" s="57"/>
      <c r="J1162" s="57"/>
      <c r="K1162" s="57"/>
      <c r="L1162" s="57"/>
      <c r="M1162" s="57"/>
      <c r="N1162" s="57"/>
      <c r="O1162" s="57"/>
      <c r="P1162" s="58"/>
      <c r="Q1162" s="57"/>
      <c r="R1162" s="57"/>
      <c r="S1162" s="57"/>
      <c r="T1162" s="57"/>
      <c r="U1162" s="57"/>
      <c r="V1162" s="59"/>
      <c r="W1162" s="59"/>
      <c r="X1162" s="57"/>
      <c r="Y1162" s="59"/>
      <c r="Z1162" s="59"/>
      <c r="AA1162" s="57"/>
      <c r="AB1162" s="60"/>
      <c r="AC1162" s="60"/>
      <c r="AD1162" s="57"/>
      <c r="AE1162" s="57"/>
      <c r="AF1162" s="57"/>
      <c r="AG1162" s="57"/>
      <c r="AH1162" s="121"/>
    </row>
    <row r="1163" spans="1:34" ht="23.25" customHeight="1">
      <c r="A1163" s="57"/>
      <c r="B1163" s="57"/>
      <c r="C1163" s="57"/>
      <c r="D1163" s="58"/>
      <c r="E1163" s="57"/>
      <c r="F1163" s="58"/>
      <c r="G1163" s="57"/>
      <c r="H1163" s="57"/>
      <c r="I1163" s="55"/>
      <c r="J1163" s="57"/>
      <c r="K1163" s="57"/>
      <c r="L1163" s="57"/>
      <c r="M1163" s="57"/>
      <c r="N1163" s="57"/>
      <c r="O1163" s="57"/>
      <c r="P1163" s="58"/>
      <c r="Q1163" s="57"/>
      <c r="R1163" s="57"/>
      <c r="S1163" s="57"/>
      <c r="T1163" s="57"/>
      <c r="U1163" s="57"/>
      <c r="V1163" s="59"/>
      <c r="W1163" s="59"/>
      <c r="X1163" s="57"/>
      <c r="Y1163" s="57"/>
      <c r="Z1163" s="57"/>
      <c r="AA1163" s="57"/>
      <c r="AB1163" s="60"/>
      <c r="AC1163" s="60"/>
      <c r="AD1163" s="57"/>
      <c r="AE1163" s="57"/>
      <c r="AF1163" s="57"/>
      <c r="AG1163" s="57"/>
      <c r="AH1163" s="121"/>
    </row>
    <row r="1164" spans="1:34" ht="23.25" customHeight="1">
      <c r="A1164" s="57"/>
      <c r="B1164" s="57"/>
      <c r="C1164" s="57"/>
      <c r="D1164" s="58"/>
      <c r="E1164" s="57"/>
      <c r="F1164" s="58"/>
      <c r="G1164" s="57"/>
      <c r="H1164" s="57"/>
      <c r="I1164" s="57"/>
      <c r="J1164" s="57"/>
      <c r="K1164" s="57"/>
      <c r="L1164" s="57"/>
      <c r="M1164" s="57"/>
      <c r="N1164" s="57"/>
      <c r="O1164" s="57"/>
      <c r="P1164" s="58"/>
      <c r="Q1164" s="57"/>
      <c r="R1164" s="57"/>
      <c r="S1164" s="57"/>
      <c r="T1164" s="57"/>
      <c r="U1164" s="57"/>
      <c r="V1164" s="59"/>
      <c r="W1164" s="59"/>
      <c r="X1164" s="57"/>
      <c r="Y1164" s="59"/>
      <c r="Z1164" s="59"/>
      <c r="AA1164" s="57"/>
      <c r="AB1164" s="60"/>
      <c r="AC1164" s="60"/>
      <c r="AD1164" s="57"/>
      <c r="AE1164" s="57"/>
      <c r="AF1164" s="57"/>
      <c r="AG1164" s="57"/>
      <c r="AH1164" s="121"/>
    </row>
    <row r="1165" spans="1:34" ht="23.25" customHeight="1">
      <c r="A1165" s="57"/>
      <c r="B1165" s="57"/>
      <c r="C1165" s="57"/>
      <c r="D1165" s="58"/>
      <c r="E1165" s="57"/>
      <c r="F1165" s="58"/>
      <c r="G1165" s="57"/>
      <c r="H1165" s="57"/>
      <c r="I1165" s="57"/>
      <c r="J1165" s="57"/>
      <c r="K1165" s="57"/>
      <c r="L1165" s="57"/>
      <c r="M1165" s="57"/>
      <c r="N1165" s="57"/>
      <c r="O1165" s="57"/>
      <c r="P1165" s="58"/>
      <c r="Q1165" s="57"/>
      <c r="R1165" s="57"/>
      <c r="S1165" s="57"/>
      <c r="T1165" s="57"/>
      <c r="U1165" s="57"/>
      <c r="V1165" s="59"/>
      <c r="W1165" s="59"/>
      <c r="X1165" s="57"/>
      <c r="Y1165" s="59"/>
      <c r="Z1165" s="59"/>
      <c r="AA1165" s="57"/>
      <c r="AB1165" s="60"/>
      <c r="AC1165" s="60"/>
      <c r="AD1165" s="57"/>
      <c r="AE1165" s="57"/>
      <c r="AF1165" s="57"/>
      <c r="AG1165" s="57"/>
      <c r="AH1165" s="121"/>
    </row>
    <row r="1166" spans="1:34" ht="23.25" customHeight="1">
      <c r="A1166" s="57"/>
      <c r="B1166" s="57"/>
      <c r="C1166" s="57"/>
      <c r="D1166" s="58"/>
      <c r="E1166" s="57"/>
      <c r="F1166" s="58"/>
      <c r="G1166" s="57"/>
      <c r="H1166" s="57"/>
      <c r="I1166" s="57"/>
      <c r="J1166" s="57"/>
      <c r="K1166" s="57"/>
      <c r="L1166" s="57"/>
      <c r="M1166" s="57"/>
      <c r="N1166" s="57"/>
      <c r="O1166" s="57"/>
      <c r="P1166" s="58"/>
      <c r="Q1166" s="57"/>
      <c r="R1166" s="57"/>
      <c r="S1166" s="57"/>
      <c r="T1166" s="57"/>
      <c r="U1166" s="57"/>
      <c r="V1166" s="59"/>
      <c r="W1166" s="59"/>
      <c r="X1166" s="57"/>
      <c r="Y1166" s="59"/>
      <c r="Z1166" s="59"/>
      <c r="AA1166" s="57"/>
      <c r="AB1166" s="60"/>
      <c r="AC1166" s="60"/>
      <c r="AD1166" s="57"/>
      <c r="AE1166" s="57"/>
      <c r="AF1166" s="57"/>
      <c r="AG1166" s="57"/>
      <c r="AH1166" s="121"/>
    </row>
    <row r="1167" spans="1:34" ht="23.25" customHeight="1">
      <c r="A1167" s="57"/>
      <c r="B1167" s="57"/>
      <c r="C1167" s="57"/>
      <c r="D1167" s="58"/>
      <c r="E1167" s="57"/>
      <c r="F1167" s="58"/>
      <c r="G1167" s="57"/>
      <c r="H1167" s="57"/>
      <c r="I1167" s="57"/>
      <c r="J1167" s="57"/>
      <c r="K1167" s="57"/>
      <c r="L1167" s="57"/>
      <c r="M1167" s="57"/>
      <c r="N1167" s="57"/>
      <c r="O1167" s="57"/>
      <c r="P1167" s="58"/>
      <c r="Q1167" s="57"/>
      <c r="R1167" s="57"/>
      <c r="S1167" s="57"/>
      <c r="T1167" s="57"/>
      <c r="U1167" s="57"/>
      <c r="V1167" s="59"/>
      <c r="W1167" s="59"/>
      <c r="X1167" s="57"/>
      <c r="Y1167" s="59"/>
      <c r="Z1167" s="59"/>
      <c r="AA1167" s="57"/>
      <c r="AB1167" s="60"/>
      <c r="AC1167" s="60"/>
      <c r="AD1167" s="57"/>
      <c r="AE1167" s="57"/>
      <c r="AF1167" s="57"/>
      <c r="AG1167" s="57"/>
      <c r="AH1167" s="121"/>
    </row>
    <row r="1168" spans="1:34" ht="23.25" customHeight="1">
      <c r="A1168" s="57"/>
      <c r="B1168" s="57"/>
      <c r="C1168" s="57"/>
      <c r="D1168" s="58"/>
      <c r="E1168" s="57"/>
      <c r="F1168" s="58"/>
      <c r="G1168" s="57"/>
      <c r="H1168" s="57"/>
      <c r="I1168" s="57"/>
      <c r="J1168" s="57"/>
      <c r="K1168" s="57"/>
      <c r="L1168" s="57"/>
      <c r="M1168" s="57"/>
      <c r="N1168" s="57"/>
      <c r="O1168" s="57"/>
      <c r="P1168" s="58"/>
      <c r="Q1168" s="57"/>
      <c r="R1168" s="57"/>
      <c r="S1168" s="57"/>
      <c r="T1168" s="57"/>
      <c r="U1168" s="57"/>
      <c r="V1168" s="59"/>
      <c r="W1168" s="59"/>
      <c r="X1168" s="57"/>
      <c r="Y1168" s="59"/>
      <c r="Z1168" s="59"/>
      <c r="AA1168" s="57"/>
      <c r="AB1168" s="60"/>
      <c r="AC1168" s="60"/>
      <c r="AD1168" s="57"/>
      <c r="AE1168" s="57"/>
      <c r="AF1168" s="57"/>
      <c r="AG1168" s="57"/>
      <c r="AH1168" s="121"/>
    </row>
    <row r="1169" spans="1:34" ht="23.25" customHeight="1">
      <c r="A1169" s="57"/>
      <c r="B1169" s="57"/>
      <c r="C1169" s="57"/>
      <c r="D1169" s="58"/>
      <c r="E1169" s="57"/>
      <c r="F1169" s="58"/>
      <c r="G1169" s="57"/>
      <c r="H1169" s="57"/>
      <c r="I1169" s="57"/>
      <c r="J1169" s="57"/>
      <c r="K1169" s="57"/>
      <c r="L1169" s="57"/>
      <c r="M1169" s="57"/>
      <c r="N1169" s="57"/>
      <c r="O1169" s="57"/>
      <c r="P1169" s="58"/>
      <c r="Q1169" s="57"/>
      <c r="R1169" s="57"/>
      <c r="S1169" s="57"/>
      <c r="T1169" s="57"/>
      <c r="U1169" s="57"/>
      <c r="V1169" s="59"/>
      <c r="W1169" s="59"/>
      <c r="X1169" s="57"/>
      <c r="Y1169" s="59"/>
      <c r="Z1169" s="59"/>
      <c r="AA1169" s="57"/>
      <c r="AB1169" s="60"/>
      <c r="AC1169" s="60"/>
      <c r="AD1169" s="57"/>
      <c r="AE1169" s="57"/>
      <c r="AF1169" s="57"/>
      <c r="AG1169" s="57"/>
      <c r="AH1169" s="121"/>
    </row>
    <row r="1170" spans="1:34" ht="23.25" customHeight="1">
      <c r="A1170" s="57"/>
      <c r="B1170" s="57"/>
      <c r="C1170" s="57"/>
      <c r="D1170" s="58"/>
      <c r="E1170" s="57"/>
      <c r="F1170" s="58"/>
      <c r="G1170" s="57"/>
      <c r="H1170" s="57"/>
      <c r="I1170" s="57"/>
      <c r="J1170" s="57"/>
      <c r="K1170" s="57"/>
      <c r="L1170" s="57"/>
      <c r="M1170" s="57"/>
      <c r="N1170" s="57"/>
      <c r="O1170" s="57"/>
      <c r="P1170" s="58"/>
      <c r="Q1170" s="57"/>
      <c r="R1170" s="57"/>
      <c r="S1170" s="57"/>
      <c r="T1170" s="57"/>
      <c r="U1170" s="57"/>
      <c r="V1170" s="59"/>
      <c r="W1170" s="59"/>
      <c r="X1170" s="57"/>
      <c r="Y1170" s="59"/>
      <c r="Z1170" s="59"/>
      <c r="AA1170" s="57"/>
      <c r="AB1170" s="60"/>
      <c r="AC1170" s="60"/>
      <c r="AD1170" s="57"/>
      <c r="AE1170" s="57"/>
      <c r="AF1170" s="57"/>
      <c r="AG1170" s="57"/>
      <c r="AH1170" s="121"/>
    </row>
    <row r="1171" spans="1:34" ht="23.25" customHeight="1">
      <c r="A1171" s="57"/>
      <c r="B1171" s="57"/>
      <c r="C1171" s="57"/>
      <c r="D1171" s="58"/>
      <c r="E1171" s="57"/>
      <c r="F1171" s="58"/>
      <c r="G1171" s="57"/>
      <c r="H1171" s="57"/>
      <c r="I1171" s="57"/>
      <c r="J1171" s="57"/>
      <c r="K1171" s="57"/>
      <c r="L1171" s="57"/>
      <c r="M1171" s="57"/>
      <c r="N1171" s="57"/>
      <c r="O1171" s="57"/>
      <c r="P1171" s="58"/>
      <c r="Q1171" s="57"/>
      <c r="R1171" s="57"/>
      <c r="S1171" s="57"/>
      <c r="T1171" s="57"/>
      <c r="U1171" s="57"/>
      <c r="V1171" s="59"/>
      <c r="W1171" s="59"/>
      <c r="X1171" s="57"/>
      <c r="Y1171" s="59"/>
      <c r="Z1171" s="59"/>
      <c r="AA1171" s="57"/>
      <c r="AB1171" s="60"/>
      <c r="AC1171" s="60"/>
      <c r="AD1171" s="57"/>
      <c r="AE1171" s="57"/>
      <c r="AF1171" s="57"/>
      <c r="AG1171" s="57"/>
      <c r="AH1171" s="121"/>
    </row>
    <row r="1172" spans="1:34" ht="23.25" customHeight="1">
      <c r="A1172" s="57"/>
      <c r="B1172" s="57"/>
      <c r="C1172" s="57"/>
      <c r="D1172" s="58"/>
      <c r="E1172" s="57"/>
      <c r="F1172" s="58"/>
      <c r="G1172" s="57"/>
      <c r="H1172" s="57"/>
      <c r="I1172" s="57"/>
      <c r="J1172" s="57"/>
      <c r="K1172" s="57"/>
      <c r="L1172" s="57"/>
      <c r="M1172" s="57"/>
      <c r="N1172" s="57"/>
      <c r="O1172" s="57"/>
      <c r="P1172" s="58"/>
      <c r="Q1172" s="57"/>
      <c r="R1172" s="57"/>
      <c r="S1172" s="57"/>
      <c r="T1172" s="57"/>
      <c r="U1172" s="57"/>
      <c r="V1172" s="59"/>
      <c r="W1172" s="59"/>
      <c r="X1172" s="57"/>
      <c r="Y1172" s="59"/>
      <c r="Z1172" s="59"/>
      <c r="AA1172" s="57"/>
      <c r="AB1172" s="60"/>
      <c r="AC1172" s="60"/>
      <c r="AD1172" s="57"/>
      <c r="AE1172" s="57"/>
      <c r="AF1172" s="57"/>
      <c r="AG1172" s="57"/>
      <c r="AH1172" s="121"/>
    </row>
    <row r="1173" spans="1:34" ht="23.25" customHeight="1">
      <c r="A1173" s="57"/>
      <c r="B1173" s="57"/>
      <c r="C1173" s="57"/>
      <c r="D1173" s="58"/>
      <c r="E1173" s="57"/>
      <c r="F1173" s="58"/>
      <c r="G1173" s="57"/>
      <c r="H1173" s="57"/>
      <c r="I1173" s="57"/>
      <c r="J1173" s="57"/>
      <c r="K1173" s="57"/>
      <c r="L1173" s="57"/>
      <c r="M1173" s="57"/>
      <c r="N1173" s="57"/>
      <c r="O1173" s="57"/>
      <c r="P1173" s="58"/>
      <c r="Q1173" s="57"/>
      <c r="R1173" s="57"/>
      <c r="S1173" s="57"/>
      <c r="T1173" s="57"/>
      <c r="U1173" s="57"/>
      <c r="V1173" s="59"/>
      <c r="W1173" s="59"/>
      <c r="X1173" s="57"/>
      <c r="Y1173" s="59"/>
      <c r="Z1173" s="59"/>
      <c r="AA1173" s="57"/>
      <c r="AB1173" s="60"/>
      <c r="AC1173" s="60"/>
      <c r="AD1173" s="57"/>
      <c r="AE1173" s="57"/>
      <c r="AF1173" s="57"/>
      <c r="AG1173" s="57"/>
      <c r="AH1173" s="121"/>
    </row>
    <row r="1174" spans="1:34" ht="23.25" customHeight="1">
      <c r="A1174" s="57"/>
      <c r="B1174" s="57"/>
      <c r="C1174" s="57"/>
      <c r="D1174" s="58"/>
      <c r="E1174" s="57"/>
      <c r="F1174" s="58"/>
      <c r="G1174" s="57"/>
      <c r="H1174" s="57"/>
      <c r="I1174" s="57"/>
      <c r="J1174" s="57"/>
      <c r="K1174" s="57"/>
      <c r="L1174" s="57"/>
      <c r="M1174" s="57"/>
      <c r="N1174" s="57"/>
      <c r="O1174" s="57"/>
      <c r="P1174" s="58"/>
      <c r="Q1174" s="57"/>
      <c r="R1174" s="57"/>
      <c r="S1174" s="57"/>
      <c r="T1174" s="57"/>
      <c r="U1174" s="57"/>
      <c r="V1174" s="59"/>
      <c r="W1174" s="59"/>
      <c r="X1174" s="57"/>
      <c r="Y1174" s="59"/>
      <c r="Z1174" s="59"/>
      <c r="AA1174" s="57"/>
      <c r="AB1174" s="60"/>
      <c r="AC1174" s="60"/>
      <c r="AD1174" s="57"/>
      <c r="AE1174" s="57"/>
      <c r="AF1174" s="57"/>
      <c r="AG1174" s="57"/>
      <c r="AH1174" s="121"/>
    </row>
    <row r="1175" spans="1:34" ht="23.25" customHeight="1">
      <c r="A1175" s="57"/>
      <c r="B1175" s="57"/>
      <c r="C1175" s="57"/>
      <c r="D1175" s="58"/>
      <c r="E1175" s="57"/>
      <c r="F1175" s="58"/>
      <c r="G1175" s="57"/>
      <c r="H1175" s="57"/>
      <c r="I1175" s="57"/>
      <c r="J1175" s="57"/>
      <c r="K1175" s="57"/>
      <c r="L1175" s="57"/>
      <c r="M1175" s="57"/>
      <c r="N1175" s="57"/>
      <c r="O1175" s="57"/>
      <c r="P1175" s="58"/>
      <c r="Q1175" s="57"/>
      <c r="R1175" s="57"/>
      <c r="S1175" s="57"/>
      <c r="T1175" s="57"/>
      <c r="U1175" s="57"/>
      <c r="V1175" s="59"/>
      <c r="W1175" s="59"/>
      <c r="X1175" s="57"/>
      <c r="Y1175" s="59"/>
      <c r="Z1175" s="59"/>
      <c r="AA1175" s="57"/>
      <c r="AB1175" s="60"/>
      <c r="AC1175" s="60"/>
      <c r="AD1175" s="57"/>
      <c r="AE1175" s="57"/>
      <c r="AF1175" s="57"/>
      <c r="AG1175" s="57"/>
      <c r="AH1175" s="121"/>
    </row>
    <row r="1176" spans="1:34" ht="23.25" customHeight="1">
      <c r="A1176" s="57"/>
      <c r="B1176" s="57"/>
      <c r="C1176" s="57"/>
      <c r="D1176" s="58"/>
      <c r="E1176" s="57"/>
      <c r="F1176" s="58"/>
      <c r="G1176" s="57"/>
      <c r="H1176" s="57"/>
      <c r="I1176" s="57"/>
      <c r="J1176" s="57"/>
      <c r="K1176" s="57"/>
      <c r="L1176" s="57"/>
      <c r="M1176" s="57"/>
      <c r="N1176" s="57"/>
      <c r="O1176" s="57"/>
      <c r="P1176" s="58"/>
      <c r="Q1176" s="57"/>
      <c r="R1176" s="57"/>
      <c r="S1176" s="57"/>
      <c r="T1176" s="57"/>
      <c r="U1176" s="57"/>
      <c r="V1176" s="59"/>
      <c r="W1176" s="59"/>
      <c r="X1176" s="57"/>
      <c r="Y1176" s="59"/>
      <c r="Z1176" s="59"/>
      <c r="AA1176" s="57"/>
      <c r="AB1176" s="60"/>
      <c r="AC1176" s="60"/>
      <c r="AD1176" s="57"/>
      <c r="AE1176" s="57"/>
      <c r="AF1176" s="57"/>
      <c r="AG1176" s="57"/>
      <c r="AH1176" s="121"/>
    </row>
    <row r="1177" spans="1:34" ht="23.25" customHeight="1">
      <c r="A1177" s="57"/>
      <c r="B1177" s="57"/>
      <c r="C1177" s="57"/>
      <c r="D1177" s="58"/>
      <c r="E1177" s="57"/>
      <c r="F1177" s="58"/>
      <c r="G1177" s="57"/>
      <c r="H1177" s="57"/>
      <c r="I1177" s="57"/>
      <c r="J1177" s="57"/>
      <c r="K1177" s="57"/>
      <c r="L1177" s="57"/>
      <c r="M1177" s="57"/>
      <c r="N1177" s="57"/>
      <c r="O1177" s="57"/>
      <c r="P1177" s="58"/>
      <c r="Q1177" s="57"/>
      <c r="R1177" s="57"/>
      <c r="S1177" s="57"/>
      <c r="T1177" s="57"/>
      <c r="U1177" s="57"/>
      <c r="V1177" s="59"/>
      <c r="W1177" s="59"/>
      <c r="X1177" s="57"/>
      <c r="Y1177" s="59"/>
      <c r="Z1177" s="59"/>
      <c r="AA1177" s="57"/>
      <c r="AB1177" s="60"/>
      <c r="AC1177" s="60"/>
      <c r="AD1177" s="57"/>
      <c r="AE1177" s="57"/>
      <c r="AF1177" s="57"/>
      <c r="AG1177" s="57"/>
      <c r="AH1177" s="121"/>
    </row>
    <row r="1178" spans="1:34" ht="23.25" customHeight="1">
      <c r="A1178" s="57"/>
      <c r="B1178" s="57"/>
      <c r="C1178" s="57"/>
      <c r="D1178" s="58"/>
      <c r="E1178" s="57"/>
      <c r="F1178" s="58"/>
      <c r="G1178" s="57"/>
      <c r="H1178" s="57"/>
      <c r="I1178" s="57"/>
      <c r="J1178" s="57"/>
      <c r="K1178" s="57"/>
      <c r="L1178" s="57"/>
      <c r="M1178" s="57"/>
      <c r="N1178" s="57"/>
      <c r="O1178" s="57"/>
      <c r="P1178" s="58"/>
      <c r="Q1178" s="57"/>
      <c r="R1178" s="57"/>
      <c r="S1178" s="57"/>
      <c r="T1178" s="57"/>
      <c r="U1178" s="57"/>
      <c r="V1178" s="59"/>
      <c r="W1178" s="59"/>
      <c r="X1178" s="57"/>
      <c r="Y1178" s="59"/>
      <c r="Z1178" s="59"/>
      <c r="AA1178" s="57"/>
      <c r="AB1178" s="60"/>
      <c r="AC1178" s="60"/>
      <c r="AD1178" s="57"/>
      <c r="AE1178" s="57"/>
      <c r="AF1178" s="57"/>
      <c r="AG1178" s="57"/>
      <c r="AH1178" s="121"/>
    </row>
    <row r="1179" spans="1:34" ht="23.25" customHeight="1">
      <c r="A1179" s="57"/>
      <c r="B1179" s="57"/>
      <c r="C1179" s="57"/>
      <c r="D1179" s="58"/>
      <c r="E1179" s="57"/>
      <c r="F1179" s="58"/>
      <c r="G1179" s="57"/>
      <c r="H1179" s="57"/>
      <c r="I1179" s="57"/>
      <c r="J1179" s="57"/>
      <c r="K1179" s="57"/>
      <c r="L1179" s="57"/>
      <c r="M1179" s="57"/>
      <c r="N1179" s="57"/>
      <c r="O1179" s="57"/>
      <c r="P1179" s="58"/>
      <c r="Q1179" s="57"/>
      <c r="R1179" s="57"/>
      <c r="S1179" s="57"/>
      <c r="T1179" s="57"/>
      <c r="U1179" s="57"/>
      <c r="V1179" s="59"/>
      <c r="W1179" s="59"/>
      <c r="X1179" s="57"/>
      <c r="Y1179" s="59"/>
      <c r="Z1179" s="59"/>
      <c r="AA1179" s="57"/>
      <c r="AB1179" s="60"/>
      <c r="AC1179" s="60"/>
      <c r="AD1179" s="57"/>
      <c r="AE1179" s="57"/>
      <c r="AF1179" s="57"/>
      <c r="AG1179" s="57"/>
      <c r="AH1179" s="121"/>
    </row>
    <row r="1180" spans="1:34" ht="23.25" customHeight="1">
      <c r="A1180" s="57"/>
      <c r="B1180" s="57"/>
      <c r="C1180" s="57"/>
      <c r="D1180" s="58"/>
      <c r="E1180" s="57"/>
      <c r="F1180" s="58"/>
      <c r="G1180" s="57"/>
      <c r="H1180" s="57"/>
      <c r="I1180" s="57"/>
      <c r="J1180" s="57"/>
      <c r="K1180" s="57"/>
      <c r="L1180" s="57"/>
      <c r="M1180" s="57"/>
      <c r="N1180" s="57"/>
      <c r="O1180" s="57"/>
      <c r="P1180" s="58"/>
      <c r="Q1180" s="57"/>
      <c r="R1180" s="57"/>
      <c r="S1180" s="57"/>
      <c r="T1180" s="57"/>
      <c r="U1180" s="57"/>
      <c r="V1180" s="59"/>
      <c r="W1180" s="59"/>
      <c r="X1180" s="57"/>
      <c r="Y1180" s="59"/>
      <c r="Z1180" s="59"/>
      <c r="AA1180" s="57"/>
      <c r="AB1180" s="60"/>
      <c r="AC1180" s="60"/>
      <c r="AD1180" s="57"/>
      <c r="AE1180" s="57"/>
      <c r="AF1180" s="57"/>
      <c r="AG1180" s="57"/>
      <c r="AH1180" s="121"/>
    </row>
    <row r="1181" spans="1:34" ht="23.25" customHeight="1">
      <c r="A1181" s="57"/>
      <c r="B1181" s="57"/>
      <c r="C1181" s="57"/>
      <c r="D1181" s="58"/>
      <c r="E1181" s="57"/>
      <c r="F1181" s="58"/>
      <c r="G1181" s="57"/>
      <c r="H1181" s="57"/>
      <c r="I1181" s="57"/>
      <c r="J1181" s="57"/>
      <c r="K1181" s="57"/>
      <c r="L1181" s="57"/>
      <c r="M1181" s="57"/>
      <c r="N1181" s="57"/>
      <c r="O1181" s="57"/>
      <c r="P1181" s="58"/>
      <c r="Q1181" s="57"/>
      <c r="R1181" s="57"/>
      <c r="S1181" s="57"/>
      <c r="T1181" s="57"/>
      <c r="U1181" s="57"/>
      <c r="V1181" s="59"/>
      <c r="W1181" s="59"/>
      <c r="X1181" s="57"/>
      <c r="Y1181" s="59"/>
      <c r="Z1181" s="59"/>
      <c r="AA1181" s="57"/>
      <c r="AB1181" s="60"/>
      <c r="AC1181" s="60"/>
      <c r="AD1181" s="57"/>
      <c r="AE1181" s="57"/>
      <c r="AF1181" s="57"/>
      <c r="AG1181" s="57"/>
      <c r="AH1181" s="121"/>
    </row>
    <row r="1182" spans="1:34" ht="23.25" customHeight="1">
      <c r="A1182" s="57"/>
      <c r="B1182" s="57"/>
      <c r="C1182" s="57"/>
      <c r="D1182" s="58"/>
      <c r="E1182" s="57"/>
      <c r="F1182" s="58"/>
      <c r="G1182" s="57"/>
      <c r="H1182" s="57"/>
      <c r="I1182" s="57"/>
      <c r="J1182" s="57"/>
      <c r="K1182" s="57"/>
      <c r="L1182" s="57"/>
      <c r="M1182" s="57"/>
      <c r="N1182" s="57"/>
      <c r="O1182" s="57"/>
      <c r="P1182" s="58"/>
      <c r="Q1182" s="57"/>
      <c r="R1182" s="57"/>
      <c r="S1182" s="57"/>
      <c r="T1182" s="57"/>
      <c r="U1182" s="57"/>
      <c r="V1182" s="59"/>
      <c r="W1182" s="59"/>
      <c r="X1182" s="57"/>
      <c r="Y1182" s="59"/>
      <c r="Z1182" s="59"/>
      <c r="AA1182" s="57"/>
      <c r="AB1182" s="60"/>
      <c r="AC1182" s="60"/>
      <c r="AD1182" s="57"/>
      <c r="AE1182" s="57"/>
      <c r="AF1182" s="57"/>
      <c r="AG1182" s="57"/>
      <c r="AH1182" s="121"/>
    </row>
    <row r="1183" spans="1:34" ht="23.25" customHeight="1">
      <c r="A1183" s="57"/>
      <c r="B1183" s="57"/>
      <c r="C1183" s="57"/>
      <c r="D1183" s="58"/>
      <c r="E1183" s="57"/>
      <c r="F1183" s="58"/>
      <c r="G1183" s="57"/>
      <c r="H1183" s="57"/>
      <c r="I1183" s="57"/>
      <c r="J1183" s="57"/>
      <c r="K1183" s="57"/>
      <c r="L1183" s="57"/>
      <c r="M1183" s="57"/>
      <c r="N1183" s="57"/>
      <c r="O1183" s="57"/>
      <c r="P1183" s="58"/>
      <c r="Q1183" s="57"/>
      <c r="R1183" s="57"/>
      <c r="S1183" s="57"/>
      <c r="T1183" s="57"/>
      <c r="U1183" s="57"/>
      <c r="V1183" s="59"/>
      <c r="W1183" s="59"/>
      <c r="X1183" s="57"/>
      <c r="Y1183" s="59"/>
      <c r="Z1183" s="59"/>
      <c r="AA1183" s="57"/>
      <c r="AB1183" s="60"/>
      <c r="AC1183" s="60"/>
      <c r="AD1183" s="57"/>
      <c r="AE1183" s="57"/>
      <c r="AF1183" s="57"/>
      <c r="AG1183" s="57"/>
      <c r="AH1183" s="121"/>
    </row>
    <row r="1184" spans="1:34" ht="23.25" customHeight="1">
      <c r="A1184" s="57"/>
      <c r="B1184" s="57"/>
      <c r="C1184" s="57"/>
      <c r="D1184" s="58"/>
      <c r="E1184" s="57"/>
      <c r="F1184" s="58"/>
      <c r="G1184" s="57"/>
      <c r="H1184" s="57"/>
      <c r="I1184" s="57"/>
      <c r="J1184" s="57"/>
      <c r="K1184" s="57"/>
      <c r="L1184" s="57"/>
      <c r="M1184" s="57"/>
      <c r="N1184" s="57"/>
      <c r="O1184" s="57"/>
      <c r="P1184" s="58"/>
      <c r="Q1184" s="57"/>
      <c r="R1184" s="57"/>
      <c r="S1184" s="57"/>
      <c r="T1184" s="57"/>
      <c r="U1184" s="57"/>
      <c r="V1184" s="59"/>
      <c r="W1184" s="59"/>
      <c r="X1184" s="57"/>
      <c r="Y1184" s="59"/>
      <c r="Z1184" s="59"/>
      <c r="AA1184" s="57"/>
      <c r="AB1184" s="60"/>
      <c r="AC1184" s="60"/>
      <c r="AD1184" s="57"/>
      <c r="AE1184" s="57"/>
      <c r="AF1184" s="57"/>
      <c r="AG1184" s="57"/>
      <c r="AH1184" s="121"/>
    </row>
    <row r="1185" spans="1:34" ht="23.25" customHeight="1">
      <c r="A1185" s="57"/>
      <c r="B1185" s="57"/>
      <c r="C1185" s="57"/>
      <c r="D1185" s="58"/>
      <c r="E1185" s="57"/>
      <c r="F1185" s="58"/>
      <c r="G1185" s="57"/>
      <c r="H1185" s="57"/>
      <c r="I1185" s="57"/>
      <c r="J1185" s="57"/>
      <c r="K1185" s="57"/>
      <c r="L1185" s="57"/>
      <c r="M1185" s="57"/>
      <c r="N1185" s="57"/>
      <c r="O1185" s="57"/>
      <c r="P1185" s="58"/>
      <c r="Q1185" s="57"/>
      <c r="R1185" s="57"/>
      <c r="S1185" s="57"/>
      <c r="T1185" s="57"/>
      <c r="U1185" s="57"/>
      <c r="V1185" s="59"/>
      <c r="W1185" s="59"/>
      <c r="X1185" s="57"/>
      <c r="Y1185" s="59"/>
      <c r="Z1185" s="59"/>
      <c r="AA1185" s="57"/>
      <c r="AB1185" s="60"/>
      <c r="AC1185" s="60"/>
      <c r="AD1185" s="57"/>
      <c r="AE1185" s="57"/>
      <c r="AF1185" s="57"/>
      <c r="AG1185" s="57"/>
      <c r="AH1185" s="121"/>
    </row>
    <row r="1186" spans="1:34" ht="23.25" customHeight="1">
      <c r="A1186" s="57"/>
      <c r="B1186" s="57"/>
      <c r="C1186" s="57"/>
      <c r="D1186" s="58"/>
      <c r="E1186" s="57"/>
      <c r="F1186" s="58"/>
      <c r="G1186" s="57"/>
      <c r="H1186" s="57"/>
      <c r="I1186" s="57"/>
      <c r="J1186" s="57"/>
      <c r="K1186" s="57"/>
      <c r="L1186" s="57"/>
      <c r="M1186" s="57"/>
      <c r="N1186" s="57"/>
      <c r="O1186" s="57"/>
      <c r="P1186" s="58"/>
      <c r="Q1186" s="57"/>
      <c r="R1186" s="57"/>
      <c r="S1186" s="57"/>
      <c r="T1186" s="57"/>
      <c r="U1186" s="57"/>
      <c r="V1186" s="59"/>
      <c r="W1186" s="59"/>
      <c r="X1186" s="57"/>
      <c r="Y1186" s="59"/>
      <c r="Z1186" s="59"/>
      <c r="AA1186" s="57"/>
      <c r="AB1186" s="60"/>
      <c r="AC1186" s="60"/>
      <c r="AD1186" s="57"/>
      <c r="AE1186" s="57"/>
      <c r="AF1186" s="57"/>
      <c r="AG1186" s="57"/>
      <c r="AH1186" s="121"/>
    </row>
    <row r="1187" spans="1:34" ht="23.25" customHeight="1">
      <c r="A1187" s="57"/>
      <c r="B1187" s="57"/>
      <c r="C1187" s="57"/>
      <c r="D1187" s="58"/>
      <c r="E1187" s="57"/>
      <c r="F1187" s="58"/>
      <c r="G1187" s="57"/>
      <c r="H1187" s="57"/>
      <c r="I1187" s="57"/>
      <c r="J1187" s="57"/>
      <c r="K1187" s="57"/>
      <c r="L1187" s="57"/>
      <c r="M1187" s="57"/>
      <c r="N1187" s="57"/>
      <c r="O1187" s="57"/>
      <c r="P1187" s="58"/>
      <c r="Q1187" s="57"/>
      <c r="R1187" s="57"/>
      <c r="S1187" s="57"/>
      <c r="T1187" s="57"/>
      <c r="U1187" s="57"/>
      <c r="V1187" s="59"/>
      <c r="W1187" s="59"/>
      <c r="X1187" s="57"/>
      <c r="Y1187" s="59"/>
      <c r="Z1187" s="59"/>
      <c r="AA1187" s="57"/>
      <c r="AB1187" s="60"/>
      <c r="AC1187" s="60"/>
      <c r="AD1187" s="57"/>
      <c r="AE1187" s="57"/>
      <c r="AF1187" s="57"/>
      <c r="AG1187" s="57"/>
      <c r="AH1187" s="121"/>
    </row>
    <row r="1188" spans="1:34" ht="23.25" customHeight="1">
      <c r="A1188" s="57"/>
      <c r="B1188" s="57"/>
      <c r="C1188" s="57"/>
      <c r="D1188" s="58"/>
      <c r="E1188" s="57"/>
      <c r="F1188" s="58"/>
      <c r="G1188" s="57"/>
      <c r="H1188" s="57"/>
      <c r="I1188" s="57"/>
      <c r="J1188" s="57"/>
      <c r="K1188" s="57"/>
      <c r="L1188" s="57"/>
      <c r="M1188" s="57"/>
      <c r="N1188" s="57"/>
      <c r="O1188" s="57"/>
      <c r="P1188" s="58"/>
      <c r="Q1188" s="57"/>
      <c r="R1188" s="57"/>
      <c r="S1188" s="57"/>
      <c r="T1188" s="57"/>
      <c r="U1188" s="57"/>
      <c r="V1188" s="59"/>
      <c r="W1188" s="59"/>
      <c r="X1188" s="57"/>
      <c r="Y1188" s="59"/>
      <c r="Z1188" s="59"/>
      <c r="AA1188" s="57"/>
      <c r="AB1188" s="60"/>
      <c r="AC1188" s="60"/>
      <c r="AD1188" s="57"/>
      <c r="AE1188" s="57"/>
      <c r="AF1188" s="57"/>
      <c r="AG1188" s="57"/>
      <c r="AH1188" s="121"/>
    </row>
    <row r="1189" spans="1:34" ht="23.25" customHeight="1">
      <c r="A1189" s="57"/>
      <c r="B1189" s="57"/>
      <c r="C1189" s="57"/>
      <c r="D1189" s="58"/>
      <c r="E1189" s="57"/>
      <c r="F1189" s="58"/>
      <c r="G1189" s="57"/>
      <c r="H1189" s="57"/>
      <c r="I1189" s="57"/>
      <c r="J1189" s="57"/>
      <c r="K1189" s="57"/>
      <c r="L1189" s="57"/>
      <c r="M1189" s="57"/>
      <c r="N1189" s="57"/>
      <c r="O1189" s="57"/>
      <c r="P1189" s="58"/>
      <c r="Q1189" s="57"/>
      <c r="R1189" s="57"/>
      <c r="S1189" s="57"/>
      <c r="T1189" s="57"/>
      <c r="U1189" s="57"/>
      <c r="V1189" s="59"/>
      <c r="W1189" s="59"/>
      <c r="X1189" s="57"/>
      <c r="Y1189" s="59"/>
      <c r="Z1189" s="59"/>
      <c r="AA1189" s="57"/>
      <c r="AB1189" s="60"/>
      <c r="AC1189" s="60"/>
      <c r="AD1189" s="57"/>
      <c r="AE1189" s="57"/>
      <c r="AF1189" s="57"/>
      <c r="AG1189" s="57"/>
      <c r="AH1189" s="121"/>
    </row>
    <row r="1190" spans="1:34" ht="23.25" customHeight="1">
      <c r="A1190" s="57"/>
      <c r="B1190" s="57"/>
      <c r="C1190" s="57"/>
      <c r="D1190" s="58"/>
      <c r="E1190" s="57"/>
      <c r="F1190" s="58"/>
      <c r="G1190" s="57"/>
      <c r="H1190" s="57"/>
      <c r="I1190" s="57"/>
      <c r="J1190" s="57"/>
      <c r="K1190" s="57"/>
      <c r="L1190" s="57"/>
      <c r="M1190" s="57"/>
      <c r="N1190" s="57"/>
      <c r="O1190" s="57"/>
      <c r="P1190" s="58"/>
      <c r="Q1190" s="57"/>
      <c r="R1190" s="57"/>
      <c r="S1190" s="57"/>
      <c r="T1190" s="57"/>
      <c r="U1190" s="57"/>
      <c r="V1190" s="59"/>
      <c r="W1190" s="59"/>
      <c r="X1190" s="57"/>
      <c r="Y1190" s="59"/>
      <c r="Z1190" s="59"/>
      <c r="AA1190" s="57"/>
      <c r="AB1190" s="60"/>
      <c r="AC1190" s="60"/>
      <c r="AD1190" s="57"/>
      <c r="AE1190" s="57"/>
      <c r="AF1190" s="57"/>
      <c r="AG1190" s="57"/>
      <c r="AH1190" s="121"/>
    </row>
    <row r="1191" spans="1:34" ht="23.25" customHeight="1">
      <c r="A1191" s="57"/>
      <c r="B1191" s="57"/>
      <c r="C1191" s="57"/>
      <c r="D1191" s="58"/>
      <c r="E1191" s="57"/>
      <c r="F1191" s="58"/>
      <c r="G1191" s="57"/>
      <c r="H1191" s="57"/>
      <c r="I1191" s="57"/>
      <c r="J1191" s="57"/>
      <c r="K1191" s="57"/>
      <c r="L1191" s="57"/>
      <c r="M1191" s="57"/>
      <c r="N1191" s="57"/>
      <c r="O1191" s="57"/>
      <c r="P1191" s="58"/>
      <c r="Q1191" s="57"/>
      <c r="R1191" s="57"/>
      <c r="S1191" s="57"/>
      <c r="T1191" s="57"/>
      <c r="U1191" s="57"/>
      <c r="V1191" s="59"/>
      <c r="W1191" s="59"/>
      <c r="X1191" s="57"/>
      <c r="Y1191" s="59"/>
      <c r="Z1191" s="59"/>
      <c r="AA1191" s="57"/>
      <c r="AB1191" s="60"/>
      <c r="AC1191" s="60"/>
      <c r="AD1191" s="57"/>
      <c r="AE1191" s="57"/>
      <c r="AF1191" s="57"/>
      <c r="AG1191" s="57"/>
      <c r="AH1191" s="121"/>
    </row>
    <row r="1192" spans="1:34" ht="23.25" customHeight="1">
      <c r="A1192" s="57"/>
      <c r="B1192" s="57"/>
      <c r="C1192" s="57"/>
      <c r="D1192" s="58"/>
      <c r="E1192" s="57"/>
      <c r="F1192" s="58"/>
      <c r="G1192" s="57"/>
      <c r="H1192" s="57"/>
      <c r="I1192" s="57"/>
      <c r="J1192" s="57"/>
      <c r="K1192" s="57"/>
      <c r="L1192" s="57"/>
      <c r="M1192" s="57"/>
      <c r="N1192" s="57"/>
      <c r="O1192" s="57"/>
      <c r="P1192" s="58"/>
      <c r="Q1192" s="57"/>
      <c r="R1192" s="57"/>
      <c r="S1192" s="57"/>
      <c r="T1192" s="57"/>
      <c r="U1192" s="57"/>
      <c r="V1192" s="59"/>
      <c r="W1192" s="59"/>
      <c r="X1192" s="57"/>
      <c r="Y1192" s="59"/>
      <c r="Z1192" s="59"/>
      <c r="AA1192" s="57"/>
      <c r="AB1192" s="60"/>
      <c r="AC1192" s="60"/>
      <c r="AD1192" s="57"/>
      <c r="AE1192" s="57"/>
      <c r="AF1192" s="57"/>
      <c r="AG1192" s="57"/>
      <c r="AH1192" s="121"/>
    </row>
    <row r="1193" spans="1:34" ht="23.25" customHeight="1">
      <c r="A1193" s="57"/>
      <c r="B1193" s="57"/>
      <c r="C1193" s="57"/>
      <c r="D1193" s="58"/>
      <c r="E1193" s="57"/>
      <c r="F1193" s="58"/>
      <c r="G1193" s="57"/>
      <c r="H1193" s="57"/>
      <c r="I1193" s="57"/>
      <c r="J1193" s="57"/>
      <c r="K1193" s="57"/>
      <c r="L1193" s="57"/>
      <c r="M1193" s="57"/>
      <c r="N1193" s="57"/>
      <c r="O1193" s="57"/>
      <c r="P1193" s="58"/>
      <c r="Q1193" s="57"/>
      <c r="R1193" s="57"/>
      <c r="S1193" s="57"/>
      <c r="T1193" s="57"/>
      <c r="U1193" s="57"/>
      <c r="V1193" s="59"/>
      <c r="W1193" s="59"/>
      <c r="X1193" s="57"/>
      <c r="Y1193" s="59"/>
      <c r="Z1193" s="59"/>
      <c r="AA1193" s="57"/>
      <c r="AB1193" s="60"/>
      <c r="AC1193" s="60"/>
      <c r="AD1193" s="57"/>
      <c r="AE1193" s="57"/>
      <c r="AF1193" s="57"/>
      <c r="AG1193" s="57"/>
      <c r="AH1193" s="121"/>
    </row>
    <row r="1194" spans="1:34" ht="23.25" customHeight="1">
      <c r="A1194" s="57"/>
      <c r="B1194" s="57"/>
      <c r="C1194" s="57"/>
      <c r="D1194" s="58"/>
      <c r="E1194" s="57"/>
      <c r="F1194" s="58"/>
      <c r="G1194" s="57"/>
      <c r="H1194" s="57"/>
      <c r="I1194" s="57"/>
      <c r="J1194" s="57"/>
      <c r="K1194" s="57"/>
      <c r="L1194" s="57"/>
      <c r="M1194" s="57"/>
      <c r="N1194" s="57"/>
      <c r="O1194" s="57"/>
      <c r="P1194" s="58"/>
      <c r="Q1194" s="57"/>
      <c r="R1194" s="57"/>
      <c r="S1194" s="57"/>
      <c r="T1194" s="57"/>
      <c r="U1194" s="57"/>
      <c r="V1194" s="59"/>
      <c r="W1194" s="59"/>
      <c r="X1194" s="57"/>
      <c r="Y1194" s="59"/>
      <c r="Z1194" s="59"/>
      <c r="AA1194" s="57"/>
      <c r="AB1194" s="60"/>
      <c r="AC1194" s="60"/>
      <c r="AD1194" s="57"/>
      <c r="AE1194" s="57"/>
      <c r="AF1194" s="57"/>
      <c r="AG1194" s="57"/>
      <c r="AH1194" s="121"/>
    </row>
    <row r="1195" spans="1:34" ht="23.25" customHeight="1">
      <c r="A1195" s="57"/>
      <c r="B1195" s="57"/>
      <c r="C1195" s="57"/>
      <c r="D1195" s="58"/>
      <c r="E1195" s="57"/>
      <c r="F1195" s="58"/>
      <c r="G1195" s="57"/>
      <c r="H1195" s="57"/>
      <c r="I1195" s="57"/>
      <c r="J1195" s="57"/>
      <c r="K1195" s="57"/>
      <c r="L1195" s="57"/>
      <c r="M1195" s="57"/>
      <c r="N1195" s="57"/>
      <c r="O1195" s="57"/>
      <c r="P1195" s="58"/>
      <c r="Q1195" s="57"/>
      <c r="R1195" s="57"/>
      <c r="S1195" s="57"/>
      <c r="T1195" s="57"/>
      <c r="U1195" s="57"/>
      <c r="V1195" s="59"/>
      <c r="W1195" s="59"/>
      <c r="X1195" s="57"/>
      <c r="Y1195" s="59"/>
      <c r="Z1195" s="59"/>
      <c r="AA1195" s="57"/>
      <c r="AB1195" s="60"/>
      <c r="AC1195" s="60"/>
      <c r="AD1195" s="57"/>
      <c r="AE1195" s="57"/>
      <c r="AF1195" s="57"/>
      <c r="AG1195" s="57"/>
      <c r="AH1195" s="121"/>
    </row>
    <row r="1196" spans="1:34" ht="23.25" customHeight="1">
      <c r="A1196" s="57"/>
      <c r="B1196" s="57"/>
      <c r="C1196" s="57"/>
      <c r="D1196" s="58"/>
      <c r="E1196" s="57"/>
      <c r="F1196" s="58"/>
      <c r="G1196" s="57"/>
      <c r="H1196" s="57"/>
      <c r="I1196" s="57"/>
      <c r="J1196" s="57"/>
      <c r="K1196" s="57"/>
      <c r="L1196" s="57"/>
      <c r="M1196" s="57"/>
      <c r="N1196" s="57"/>
      <c r="O1196" s="57"/>
      <c r="P1196" s="58"/>
      <c r="Q1196" s="57"/>
      <c r="R1196" s="57"/>
      <c r="S1196" s="57"/>
      <c r="T1196" s="57"/>
      <c r="U1196" s="57"/>
      <c r="V1196" s="59"/>
      <c r="W1196" s="59"/>
      <c r="X1196" s="57"/>
      <c r="Y1196" s="59"/>
      <c r="Z1196" s="59"/>
      <c r="AA1196" s="57"/>
      <c r="AB1196" s="60"/>
      <c r="AC1196" s="60"/>
      <c r="AD1196" s="57"/>
      <c r="AE1196" s="57"/>
      <c r="AF1196" s="57"/>
      <c r="AG1196" s="57"/>
      <c r="AH1196" s="121"/>
    </row>
    <row r="1197" spans="1:34" ht="23.25" customHeight="1">
      <c r="A1197" s="57"/>
      <c r="B1197" s="57"/>
      <c r="C1197" s="57"/>
      <c r="D1197" s="58"/>
      <c r="E1197" s="57"/>
      <c r="F1197" s="58"/>
      <c r="G1197" s="57"/>
      <c r="H1197" s="57"/>
      <c r="I1197" s="57"/>
      <c r="J1197" s="57"/>
      <c r="K1197" s="57"/>
      <c r="L1197" s="57"/>
      <c r="M1197" s="57"/>
      <c r="N1197" s="57"/>
      <c r="O1197" s="57"/>
      <c r="P1197" s="58"/>
      <c r="Q1197" s="57"/>
      <c r="R1197" s="57"/>
      <c r="S1197" s="57"/>
      <c r="T1197" s="57"/>
      <c r="U1197" s="57"/>
      <c r="V1197" s="59"/>
      <c r="W1197" s="59"/>
      <c r="X1197" s="57"/>
      <c r="Y1197" s="59"/>
      <c r="Z1197" s="59"/>
      <c r="AA1197" s="57"/>
      <c r="AB1197" s="60"/>
      <c r="AC1197" s="60"/>
      <c r="AD1197" s="57"/>
      <c r="AE1197" s="57"/>
      <c r="AF1197" s="57"/>
      <c r="AG1197" s="57"/>
      <c r="AH1197" s="121"/>
    </row>
    <row r="1198" spans="1:34" ht="23.25" customHeight="1">
      <c r="A1198" s="57"/>
      <c r="B1198" s="57"/>
      <c r="C1198" s="57"/>
      <c r="D1198" s="58"/>
      <c r="E1198" s="57"/>
      <c r="F1198" s="58"/>
      <c r="G1198" s="57"/>
      <c r="H1198" s="57"/>
      <c r="I1198" s="57"/>
      <c r="J1198" s="57"/>
      <c r="K1198" s="57"/>
      <c r="L1198" s="57"/>
      <c r="M1198" s="57"/>
      <c r="N1198" s="57"/>
      <c r="O1198" s="57"/>
      <c r="P1198" s="58"/>
      <c r="Q1198" s="57"/>
      <c r="R1198" s="57"/>
      <c r="S1198" s="57"/>
      <c r="T1198" s="57"/>
      <c r="U1198" s="57"/>
      <c r="V1198" s="59"/>
      <c r="W1198" s="59"/>
      <c r="X1198" s="57"/>
      <c r="Y1198" s="59"/>
      <c r="Z1198" s="59"/>
      <c r="AA1198" s="57"/>
      <c r="AB1198" s="60"/>
      <c r="AC1198" s="60"/>
      <c r="AD1198" s="57"/>
      <c r="AE1198" s="57"/>
      <c r="AF1198" s="57"/>
      <c r="AG1198" s="57"/>
      <c r="AH1198" s="121"/>
    </row>
    <row r="1199" spans="1:34" ht="23.25" customHeight="1">
      <c r="A1199" s="57"/>
      <c r="B1199" s="57"/>
      <c r="C1199" s="57"/>
      <c r="D1199" s="58"/>
      <c r="E1199" s="57"/>
      <c r="F1199" s="58"/>
      <c r="G1199" s="57"/>
      <c r="H1199" s="57"/>
      <c r="I1199" s="57"/>
      <c r="J1199" s="57"/>
      <c r="K1199" s="57"/>
      <c r="L1199" s="57"/>
      <c r="M1199" s="57"/>
      <c r="N1199" s="57"/>
      <c r="O1199" s="57"/>
      <c r="P1199" s="58"/>
      <c r="Q1199" s="57"/>
      <c r="R1199" s="57"/>
      <c r="S1199" s="57"/>
      <c r="T1199" s="57"/>
      <c r="U1199" s="57"/>
      <c r="V1199" s="59"/>
      <c r="W1199" s="59"/>
      <c r="X1199" s="57"/>
      <c r="Y1199" s="59"/>
      <c r="Z1199" s="59"/>
      <c r="AA1199" s="57"/>
      <c r="AB1199" s="60"/>
      <c r="AC1199" s="60"/>
      <c r="AD1199" s="57"/>
      <c r="AE1199" s="57"/>
      <c r="AF1199" s="57"/>
      <c r="AG1199" s="57"/>
      <c r="AH1199" s="121"/>
    </row>
    <row r="1200" spans="1:34" ht="23.25" customHeight="1">
      <c r="A1200" s="57"/>
      <c r="B1200" s="57"/>
      <c r="C1200" s="57"/>
      <c r="D1200" s="58"/>
      <c r="E1200" s="57"/>
      <c r="F1200" s="58"/>
      <c r="G1200" s="57"/>
      <c r="H1200" s="57"/>
      <c r="I1200" s="57"/>
      <c r="J1200" s="57"/>
      <c r="K1200" s="57"/>
      <c r="L1200" s="57"/>
      <c r="M1200" s="57"/>
      <c r="N1200" s="57"/>
      <c r="O1200" s="57"/>
      <c r="P1200" s="58"/>
      <c r="Q1200" s="57"/>
      <c r="R1200" s="57"/>
      <c r="S1200" s="57"/>
      <c r="T1200" s="57"/>
      <c r="U1200" s="57"/>
      <c r="V1200" s="59"/>
      <c r="W1200" s="59"/>
      <c r="X1200" s="57"/>
      <c r="Y1200" s="59"/>
      <c r="Z1200" s="59"/>
      <c r="AA1200" s="57"/>
      <c r="AB1200" s="60"/>
      <c r="AC1200" s="60"/>
      <c r="AD1200" s="57"/>
      <c r="AE1200" s="57"/>
      <c r="AF1200" s="57"/>
      <c r="AG1200" s="57"/>
      <c r="AH1200" s="121"/>
    </row>
    <row r="1201" spans="1:34" ht="23.25" customHeight="1">
      <c r="A1201" s="57"/>
      <c r="B1201" s="57"/>
      <c r="C1201" s="57"/>
      <c r="D1201" s="58"/>
      <c r="E1201" s="57"/>
      <c r="F1201" s="58"/>
      <c r="G1201" s="57"/>
      <c r="H1201" s="57"/>
      <c r="I1201" s="57"/>
      <c r="J1201" s="57"/>
      <c r="K1201" s="57"/>
      <c r="L1201" s="57"/>
      <c r="M1201" s="57"/>
      <c r="N1201" s="57"/>
      <c r="O1201" s="57"/>
      <c r="P1201" s="58"/>
      <c r="Q1201" s="57"/>
      <c r="R1201" s="57"/>
      <c r="S1201" s="57"/>
      <c r="T1201" s="57"/>
      <c r="U1201" s="57"/>
      <c r="V1201" s="59"/>
      <c r="W1201" s="59"/>
      <c r="X1201" s="57"/>
      <c r="Y1201" s="59"/>
      <c r="Z1201" s="59"/>
      <c r="AA1201" s="57"/>
      <c r="AB1201" s="60"/>
      <c r="AC1201" s="60"/>
      <c r="AD1201" s="57"/>
      <c r="AE1201" s="57"/>
      <c r="AF1201" s="57"/>
      <c r="AG1201" s="57"/>
      <c r="AH1201" s="121"/>
    </row>
    <row r="1202" spans="1:34" ht="23.25" customHeight="1">
      <c r="A1202" s="57"/>
      <c r="B1202" s="57"/>
      <c r="C1202" s="57"/>
      <c r="D1202" s="58"/>
      <c r="E1202" s="57"/>
      <c r="F1202" s="58"/>
      <c r="G1202" s="57"/>
      <c r="H1202" s="57"/>
      <c r="I1202" s="57"/>
      <c r="J1202" s="57"/>
      <c r="K1202" s="57"/>
      <c r="L1202" s="57"/>
      <c r="M1202" s="57"/>
      <c r="N1202" s="57"/>
      <c r="O1202" s="57"/>
      <c r="P1202" s="58"/>
      <c r="Q1202" s="57"/>
      <c r="R1202" s="57"/>
      <c r="S1202" s="57"/>
      <c r="T1202" s="57"/>
      <c r="U1202" s="57"/>
      <c r="V1202" s="59"/>
      <c r="W1202" s="59"/>
      <c r="X1202" s="57"/>
      <c r="Y1202" s="59"/>
      <c r="Z1202" s="59"/>
      <c r="AA1202" s="57"/>
      <c r="AB1202" s="60"/>
      <c r="AC1202" s="60"/>
      <c r="AD1202" s="57"/>
      <c r="AE1202" s="57"/>
      <c r="AF1202" s="57"/>
      <c r="AG1202" s="57"/>
      <c r="AH1202" s="121"/>
    </row>
    <row r="1203" spans="1:34" ht="23.25" customHeight="1">
      <c r="A1203" s="57"/>
      <c r="B1203" s="57"/>
      <c r="C1203" s="57"/>
      <c r="D1203" s="58"/>
      <c r="E1203" s="57"/>
      <c r="F1203" s="58"/>
      <c r="G1203" s="57"/>
      <c r="H1203" s="57"/>
      <c r="I1203" s="57"/>
      <c r="J1203" s="57"/>
      <c r="K1203" s="57"/>
      <c r="L1203" s="57"/>
      <c r="M1203" s="57"/>
      <c r="N1203" s="57"/>
      <c r="O1203" s="57"/>
      <c r="P1203" s="58"/>
      <c r="Q1203" s="57"/>
      <c r="R1203" s="57"/>
      <c r="S1203" s="57"/>
      <c r="T1203" s="57"/>
      <c r="U1203" s="57"/>
      <c r="V1203" s="59"/>
      <c r="W1203" s="59"/>
      <c r="X1203" s="57"/>
      <c r="Y1203" s="59"/>
      <c r="Z1203" s="59"/>
      <c r="AA1203" s="57"/>
      <c r="AB1203" s="60"/>
      <c r="AC1203" s="60"/>
      <c r="AD1203" s="57"/>
      <c r="AE1203" s="57"/>
      <c r="AF1203" s="57"/>
      <c r="AG1203" s="57"/>
      <c r="AH1203" s="121"/>
    </row>
    <row r="1204" spans="1:34" ht="23.25" customHeight="1">
      <c r="A1204" s="57"/>
      <c r="B1204" s="57"/>
      <c r="C1204" s="57"/>
      <c r="D1204" s="58"/>
      <c r="E1204" s="57"/>
      <c r="F1204" s="58"/>
      <c r="G1204" s="57"/>
      <c r="H1204" s="57"/>
      <c r="I1204" s="57"/>
      <c r="J1204" s="57"/>
      <c r="K1204" s="57"/>
      <c r="L1204" s="57"/>
      <c r="M1204" s="57"/>
      <c r="N1204" s="57"/>
      <c r="O1204" s="57"/>
      <c r="P1204" s="58"/>
      <c r="Q1204" s="57"/>
      <c r="R1204" s="57"/>
      <c r="S1204" s="57"/>
      <c r="T1204" s="57"/>
      <c r="U1204" s="57"/>
      <c r="V1204" s="59"/>
      <c r="W1204" s="59"/>
      <c r="X1204" s="57"/>
      <c r="Y1204" s="59"/>
      <c r="Z1204" s="59"/>
      <c r="AA1204" s="57"/>
      <c r="AB1204" s="60"/>
      <c r="AC1204" s="60"/>
      <c r="AD1204" s="57"/>
      <c r="AE1204" s="57"/>
      <c r="AF1204" s="57"/>
      <c r="AG1204" s="57"/>
      <c r="AH1204" s="121"/>
    </row>
    <row r="1205" spans="1:34" ht="23.25" customHeight="1">
      <c r="A1205" s="57"/>
      <c r="B1205" s="57"/>
      <c r="C1205" s="57"/>
      <c r="D1205" s="58"/>
      <c r="E1205" s="57"/>
      <c r="F1205" s="58"/>
      <c r="G1205" s="57"/>
      <c r="H1205" s="57"/>
      <c r="I1205" s="57"/>
      <c r="J1205" s="57"/>
      <c r="K1205" s="57"/>
      <c r="L1205" s="57"/>
      <c r="M1205" s="57"/>
      <c r="N1205" s="57"/>
      <c r="O1205" s="57"/>
      <c r="P1205" s="58"/>
      <c r="Q1205" s="57"/>
      <c r="R1205" s="57"/>
      <c r="S1205" s="57"/>
      <c r="T1205" s="57"/>
      <c r="U1205" s="57"/>
      <c r="V1205" s="59"/>
      <c r="W1205" s="59"/>
      <c r="X1205" s="57"/>
      <c r="Y1205" s="59"/>
      <c r="Z1205" s="59"/>
      <c r="AA1205" s="57"/>
      <c r="AB1205" s="60"/>
      <c r="AC1205" s="60"/>
      <c r="AD1205" s="57"/>
      <c r="AE1205" s="57"/>
      <c r="AF1205" s="57"/>
      <c r="AG1205" s="57"/>
      <c r="AH1205" s="121"/>
    </row>
    <row r="1206" spans="1:34" ht="23.25" customHeight="1">
      <c r="A1206" s="57"/>
      <c r="B1206" s="57"/>
      <c r="C1206" s="57"/>
      <c r="D1206" s="58"/>
      <c r="E1206" s="57"/>
      <c r="F1206" s="58"/>
      <c r="G1206" s="57"/>
      <c r="H1206" s="57"/>
      <c r="I1206" s="57"/>
      <c r="J1206" s="57"/>
      <c r="K1206" s="57"/>
      <c r="L1206" s="57"/>
      <c r="M1206" s="57"/>
      <c r="N1206" s="57"/>
      <c r="O1206" s="57"/>
      <c r="P1206" s="58"/>
      <c r="Q1206" s="57"/>
      <c r="R1206" s="57"/>
      <c r="S1206" s="57"/>
      <c r="T1206" s="57"/>
      <c r="U1206" s="57"/>
      <c r="V1206" s="59"/>
      <c r="W1206" s="59"/>
      <c r="X1206" s="57"/>
      <c r="Y1206" s="59"/>
      <c r="Z1206" s="59"/>
      <c r="AA1206" s="57"/>
      <c r="AB1206" s="60"/>
      <c r="AC1206" s="60"/>
      <c r="AD1206" s="57"/>
      <c r="AE1206" s="57"/>
      <c r="AF1206" s="57"/>
      <c r="AG1206" s="57"/>
      <c r="AH1206" s="121"/>
    </row>
    <row r="1207" spans="1:34" ht="23.25" customHeight="1">
      <c r="A1207" s="57"/>
      <c r="B1207" s="57"/>
      <c r="C1207" s="57"/>
      <c r="D1207" s="58"/>
      <c r="E1207" s="57"/>
      <c r="F1207" s="58"/>
      <c r="G1207" s="57"/>
      <c r="H1207" s="57"/>
      <c r="I1207" s="57"/>
      <c r="J1207" s="57"/>
      <c r="K1207" s="57"/>
      <c r="L1207" s="57"/>
      <c r="M1207" s="57"/>
      <c r="N1207" s="57"/>
      <c r="O1207" s="57"/>
      <c r="P1207" s="58"/>
      <c r="Q1207" s="57"/>
      <c r="R1207" s="57"/>
      <c r="S1207" s="57"/>
      <c r="T1207" s="57"/>
      <c r="U1207" s="57"/>
      <c r="V1207" s="59"/>
      <c r="W1207" s="59"/>
      <c r="X1207" s="57"/>
      <c r="Y1207" s="59"/>
      <c r="Z1207" s="59"/>
      <c r="AA1207" s="57"/>
      <c r="AB1207" s="60"/>
      <c r="AC1207" s="60"/>
      <c r="AD1207" s="57"/>
      <c r="AE1207" s="57"/>
      <c r="AF1207" s="57"/>
      <c r="AG1207" s="57"/>
      <c r="AH1207" s="121"/>
    </row>
    <row r="1208" spans="1:34" ht="23.25" customHeight="1">
      <c r="A1208" s="57"/>
      <c r="B1208" s="57"/>
      <c r="C1208" s="57"/>
      <c r="D1208" s="58"/>
      <c r="E1208" s="57"/>
      <c r="F1208" s="58"/>
      <c r="G1208" s="57"/>
      <c r="H1208" s="57"/>
      <c r="I1208" s="57"/>
      <c r="J1208" s="57"/>
      <c r="K1208" s="57"/>
      <c r="L1208" s="57"/>
      <c r="M1208" s="57"/>
      <c r="N1208" s="57"/>
      <c r="O1208" s="57"/>
      <c r="P1208" s="58"/>
      <c r="Q1208" s="57"/>
      <c r="R1208" s="57"/>
      <c r="S1208" s="57"/>
      <c r="T1208" s="57"/>
      <c r="U1208" s="57"/>
      <c r="V1208" s="59"/>
      <c r="W1208" s="59"/>
      <c r="X1208" s="57"/>
      <c r="Y1208" s="59"/>
      <c r="Z1208" s="59"/>
      <c r="AA1208" s="57"/>
      <c r="AB1208" s="60"/>
      <c r="AC1208" s="60"/>
      <c r="AD1208" s="57"/>
      <c r="AE1208" s="57"/>
      <c r="AF1208" s="57"/>
      <c r="AG1208" s="57"/>
      <c r="AH1208" s="121"/>
    </row>
    <row r="1209" spans="1:34" ht="23.25" customHeight="1">
      <c r="A1209" s="57"/>
      <c r="B1209" s="57"/>
      <c r="C1209" s="57"/>
      <c r="D1209" s="58"/>
      <c r="E1209" s="57"/>
      <c r="F1209" s="58"/>
      <c r="G1209" s="57"/>
      <c r="H1209" s="57"/>
      <c r="I1209" s="57"/>
      <c r="J1209" s="57"/>
      <c r="K1209" s="57"/>
      <c r="L1209" s="57"/>
      <c r="M1209" s="57"/>
      <c r="N1209" s="57"/>
      <c r="O1209" s="57"/>
      <c r="P1209" s="58"/>
      <c r="Q1209" s="57"/>
      <c r="R1209" s="57"/>
      <c r="S1209" s="57"/>
      <c r="T1209" s="57"/>
      <c r="U1209" s="57"/>
      <c r="V1209" s="59"/>
      <c r="W1209" s="59"/>
      <c r="X1209" s="57"/>
      <c r="Y1209" s="59"/>
      <c r="Z1209" s="59"/>
      <c r="AA1209" s="57"/>
      <c r="AB1209" s="60"/>
      <c r="AC1209" s="60"/>
      <c r="AD1209" s="57"/>
      <c r="AE1209" s="57"/>
      <c r="AF1209" s="57"/>
      <c r="AG1209" s="57"/>
      <c r="AH1209" s="121"/>
    </row>
    <row r="1210" spans="1:34" ht="23.25" customHeight="1">
      <c r="A1210" s="57"/>
      <c r="B1210" s="57"/>
      <c r="C1210" s="57"/>
      <c r="D1210" s="58"/>
      <c r="E1210" s="57"/>
      <c r="F1210" s="58"/>
      <c r="G1210" s="57"/>
      <c r="H1210" s="57"/>
      <c r="I1210" s="57"/>
      <c r="J1210" s="57"/>
      <c r="K1210" s="57"/>
      <c r="L1210" s="57"/>
      <c r="M1210" s="57"/>
      <c r="N1210" s="57"/>
      <c r="O1210" s="57"/>
      <c r="P1210" s="58"/>
      <c r="Q1210" s="57"/>
      <c r="R1210" s="57"/>
      <c r="S1210" s="57"/>
      <c r="T1210" s="57"/>
      <c r="U1210" s="57"/>
      <c r="V1210" s="59"/>
      <c r="W1210" s="59"/>
      <c r="X1210" s="57"/>
      <c r="Y1210" s="59"/>
      <c r="Z1210" s="59"/>
      <c r="AA1210" s="57"/>
      <c r="AB1210" s="60"/>
      <c r="AC1210" s="60"/>
      <c r="AD1210" s="57"/>
      <c r="AE1210" s="57"/>
      <c r="AF1210" s="57"/>
      <c r="AG1210" s="57"/>
      <c r="AH1210" s="121"/>
    </row>
    <row r="1211" spans="1:34" ht="23.25" customHeight="1">
      <c r="A1211" s="57"/>
      <c r="B1211" s="57"/>
      <c r="C1211" s="57"/>
      <c r="D1211" s="58"/>
      <c r="E1211" s="57"/>
      <c r="F1211" s="58"/>
      <c r="G1211" s="57"/>
      <c r="H1211" s="57"/>
      <c r="I1211" s="57"/>
      <c r="J1211" s="57"/>
      <c r="K1211" s="57"/>
      <c r="L1211" s="57"/>
      <c r="M1211" s="57"/>
      <c r="N1211" s="57"/>
      <c r="O1211" s="57"/>
      <c r="P1211" s="58"/>
      <c r="Q1211" s="57"/>
      <c r="R1211" s="57"/>
      <c r="S1211" s="57"/>
      <c r="T1211" s="57"/>
      <c r="U1211" s="57"/>
      <c r="V1211" s="59"/>
      <c r="W1211" s="59"/>
      <c r="X1211" s="57"/>
      <c r="Y1211" s="59"/>
      <c r="Z1211" s="59"/>
      <c r="AA1211" s="57"/>
      <c r="AB1211" s="60"/>
      <c r="AC1211" s="60"/>
      <c r="AD1211" s="57"/>
      <c r="AE1211" s="57"/>
      <c r="AF1211" s="57"/>
      <c r="AG1211" s="57"/>
      <c r="AH1211" s="121"/>
    </row>
    <row r="1212" spans="1:34" ht="23.25" customHeight="1">
      <c r="A1212" s="57"/>
      <c r="B1212" s="57"/>
      <c r="C1212" s="57"/>
      <c r="D1212" s="58"/>
      <c r="E1212" s="57"/>
      <c r="F1212" s="58"/>
      <c r="G1212" s="57"/>
      <c r="H1212" s="57"/>
      <c r="I1212" s="57"/>
      <c r="J1212" s="57"/>
      <c r="K1212" s="57"/>
      <c r="L1212" s="57"/>
      <c r="M1212" s="57"/>
      <c r="N1212" s="57"/>
      <c r="O1212" s="57"/>
      <c r="P1212" s="58"/>
      <c r="Q1212" s="57"/>
      <c r="R1212" s="57"/>
      <c r="S1212" s="57"/>
      <c r="T1212" s="57"/>
      <c r="U1212" s="57"/>
      <c r="V1212" s="59"/>
      <c r="W1212" s="59"/>
      <c r="X1212" s="57"/>
      <c r="Y1212" s="59"/>
      <c r="Z1212" s="59"/>
      <c r="AA1212" s="57"/>
      <c r="AB1212" s="60"/>
      <c r="AC1212" s="60"/>
      <c r="AD1212" s="57"/>
      <c r="AE1212" s="57"/>
      <c r="AF1212" s="57"/>
      <c r="AG1212" s="57"/>
      <c r="AH1212" s="109"/>
    </row>
    <row r="1213" spans="1:34" ht="23.25" customHeight="1">
      <c r="A1213" s="57"/>
      <c r="B1213" s="57"/>
      <c r="C1213" s="57"/>
      <c r="D1213" s="58"/>
      <c r="E1213" s="57"/>
      <c r="F1213" s="58"/>
      <c r="G1213" s="57"/>
      <c r="H1213" s="57"/>
      <c r="I1213" s="57"/>
      <c r="J1213" s="57"/>
      <c r="K1213" s="57"/>
      <c r="L1213" s="57"/>
      <c r="M1213" s="57"/>
      <c r="N1213" s="57"/>
      <c r="O1213" s="57"/>
      <c r="P1213" s="58"/>
      <c r="Q1213" s="57"/>
      <c r="R1213" s="57"/>
      <c r="S1213" s="57"/>
      <c r="T1213" s="57"/>
      <c r="U1213" s="57"/>
      <c r="V1213" s="59"/>
      <c r="W1213" s="59"/>
      <c r="X1213" s="57"/>
      <c r="Y1213" s="59"/>
      <c r="Z1213" s="59"/>
      <c r="AA1213" s="57"/>
      <c r="AB1213" s="60"/>
      <c r="AC1213" s="60"/>
      <c r="AD1213" s="57"/>
      <c r="AE1213" s="57"/>
      <c r="AF1213" s="57"/>
      <c r="AG1213" s="57"/>
      <c r="AH1213" s="121"/>
    </row>
    <row r="1214" spans="1:34" ht="23.25" customHeight="1">
      <c r="A1214" s="57"/>
      <c r="B1214" s="57"/>
      <c r="C1214" s="57"/>
      <c r="D1214" s="58"/>
      <c r="E1214" s="57"/>
      <c r="F1214" s="58"/>
      <c r="G1214" s="57"/>
      <c r="H1214" s="57"/>
      <c r="I1214" s="57"/>
      <c r="J1214" s="57"/>
      <c r="K1214" s="57"/>
      <c r="L1214" s="57"/>
      <c r="M1214" s="57"/>
      <c r="N1214" s="57"/>
      <c r="O1214" s="57"/>
      <c r="P1214" s="58"/>
      <c r="Q1214" s="57"/>
      <c r="R1214" s="57"/>
      <c r="S1214" s="57"/>
      <c r="T1214" s="57"/>
      <c r="U1214" s="57"/>
      <c r="V1214" s="59"/>
      <c r="W1214" s="59"/>
      <c r="X1214" s="57"/>
      <c r="Y1214" s="59"/>
      <c r="Z1214" s="59"/>
      <c r="AA1214" s="57"/>
      <c r="AB1214" s="60"/>
      <c r="AC1214" s="60"/>
      <c r="AD1214" s="57"/>
      <c r="AE1214" s="57"/>
      <c r="AF1214" s="57"/>
      <c r="AG1214" s="57"/>
      <c r="AH1214" s="121"/>
    </row>
    <row r="1215" spans="1:34" ht="23.25" customHeight="1">
      <c r="A1215" s="57"/>
      <c r="B1215" s="57"/>
      <c r="C1215" s="57"/>
      <c r="D1215" s="58"/>
      <c r="E1215" s="57"/>
      <c r="F1215" s="58"/>
      <c r="G1215" s="57"/>
      <c r="H1215" s="57"/>
      <c r="I1215" s="57"/>
      <c r="J1215" s="57"/>
      <c r="K1215" s="57"/>
      <c r="L1215" s="57"/>
      <c r="M1215" s="57"/>
      <c r="N1215" s="57"/>
      <c r="O1215" s="57"/>
      <c r="P1215" s="58"/>
      <c r="Q1215" s="57"/>
      <c r="R1215" s="57"/>
      <c r="S1215" s="57"/>
      <c r="T1215" s="57"/>
      <c r="U1215" s="57"/>
      <c r="V1215" s="59"/>
      <c r="W1215" s="59"/>
      <c r="X1215" s="57"/>
      <c r="Y1215" s="59"/>
      <c r="Z1215" s="59"/>
      <c r="AA1215" s="57"/>
      <c r="AB1215" s="60"/>
      <c r="AC1215" s="60"/>
      <c r="AD1215" s="57"/>
      <c r="AE1215" s="57"/>
      <c r="AF1215" s="57"/>
      <c r="AG1215" s="57"/>
      <c r="AH1215" s="121"/>
    </row>
    <row r="1216" spans="1:34" ht="23.25" customHeight="1">
      <c r="A1216" s="57"/>
      <c r="B1216" s="57"/>
      <c r="C1216" s="57"/>
      <c r="D1216" s="58"/>
      <c r="E1216" s="57"/>
      <c r="F1216" s="58"/>
      <c r="G1216" s="57"/>
      <c r="H1216" s="57"/>
      <c r="I1216" s="57"/>
      <c r="J1216" s="57"/>
      <c r="K1216" s="57"/>
      <c r="L1216" s="57"/>
      <c r="M1216" s="57"/>
      <c r="N1216" s="57"/>
      <c r="O1216" s="57"/>
      <c r="P1216" s="58"/>
      <c r="Q1216" s="57"/>
      <c r="R1216" s="57"/>
      <c r="S1216" s="57"/>
      <c r="T1216" s="57"/>
      <c r="U1216" s="57"/>
      <c r="V1216" s="59"/>
      <c r="W1216" s="59"/>
      <c r="X1216" s="57"/>
      <c r="Y1216" s="59"/>
      <c r="Z1216" s="59"/>
      <c r="AA1216" s="57"/>
      <c r="AB1216" s="60"/>
      <c r="AC1216" s="60"/>
      <c r="AD1216" s="57"/>
      <c r="AE1216" s="57"/>
      <c r="AF1216" s="57"/>
      <c r="AG1216" s="57"/>
      <c r="AH1216" s="121"/>
    </row>
    <row r="1217" spans="1:34" ht="23.25" customHeight="1">
      <c r="A1217" s="57"/>
      <c r="B1217" s="57"/>
      <c r="C1217" s="57"/>
      <c r="D1217" s="58"/>
      <c r="E1217" s="57"/>
      <c r="F1217" s="58"/>
      <c r="G1217" s="57"/>
      <c r="H1217" s="57"/>
      <c r="I1217" s="57"/>
      <c r="J1217" s="57"/>
      <c r="K1217" s="57"/>
      <c r="L1217" s="57"/>
      <c r="M1217" s="57"/>
      <c r="N1217" s="57"/>
      <c r="O1217" s="57"/>
      <c r="P1217" s="58"/>
      <c r="Q1217" s="57"/>
      <c r="R1217" s="57"/>
      <c r="S1217" s="57"/>
      <c r="T1217" s="57"/>
      <c r="U1217" s="57"/>
      <c r="V1217" s="59"/>
      <c r="W1217" s="59"/>
      <c r="X1217" s="57"/>
      <c r="Y1217" s="59"/>
      <c r="Z1217" s="59"/>
      <c r="AA1217" s="57"/>
      <c r="AB1217" s="60"/>
      <c r="AC1217" s="60"/>
      <c r="AD1217" s="57"/>
      <c r="AE1217" s="57"/>
      <c r="AF1217" s="57"/>
      <c r="AG1217" s="57"/>
      <c r="AH1217" s="121"/>
    </row>
    <row r="1218" spans="1:34" ht="23.25" customHeight="1">
      <c r="A1218" s="57"/>
      <c r="B1218" s="57"/>
      <c r="C1218" s="57"/>
      <c r="D1218" s="58"/>
      <c r="E1218" s="57"/>
      <c r="F1218" s="58"/>
      <c r="G1218" s="57"/>
      <c r="H1218" s="57"/>
      <c r="I1218" s="57"/>
      <c r="J1218" s="57"/>
      <c r="K1218" s="57"/>
      <c r="L1218" s="57"/>
      <c r="M1218" s="57"/>
      <c r="N1218" s="57"/>
      <c r="O1218" s="57"/>
      <c r="P1218" s="58"/>
      <c r="Q1218" s="57"/>
      <c r="R1218" s="57"/>
      <c r="S1218" s="57"/>
      <c r="T1218" s="57"/>
      <c r="U1218" s="57"/>
      <c r="V1218" s="59"/>
      <c r="W1218" s="59"/>
      <c r="X1218" s="57"/>
      <c r="Y1218" s="59"/>
      <c r="Z1218" s="59"/>
      <c r="AA1218" s="57"/>
      <c r="AB1218" s="60"/>
      <c r="AC1218" s="60"/>
      <c r="AD1218" s="57"/>
      <c r="AE1218" s="57"/>
      <c r="AF1218" s="57"/>
      <c r="AG1218" s="57"/>
      <c r="AH1218" s="121"/>
    </row>
    <row r="1219" spans="1:34" ht="23.25" customHeight="1">
      <c r="A1219" s="57"/>
      <c r="B1219" s="57"/>
      <c r="C1219" s="57"/>
      <c r="D1219" s="58"/>
      <c r="E1219" s="57"/>
      <c r="F1219" s="58"/>
      <c r="G1219" s="57"/>
      <c r="H1219" s="57"/>
      <c r="I1219" s="57"/>
      <c r="J1219" s="57"/>
      <c r="K1219" s="57"/>
      <c r="L1219" s="57"/>
      <c r="M1219" s="57"/>
      <c r="N1219" s="57"/>
      <c r="O1219" s="57"/>
      <c r="P1219" s="58"/>
      <c r="Q1219" s="57"/>
      <c r="R1219" s="57"/>
      <c r="S1219" s="57"/>
      <c r="T1219" s="57"/>
      <c r="U1219" s="57"/>
      <c r="V1219" s="59"/>
      <c r="W1219" s="59"/>
      <c r="X1219" s="57"/>
      <c r="Y1219" s="59"/>
      <c r="Z1219" s="59"/>
      <c r="AA1219" s="57"/>
      <c r="AB1219" s="60"/>
      <c r="AC1219" s="60"/>
      <c r="AD1219" s="57"/>
      <c r="AE1219" s="57"/>
      <c r="AF1219" s="57"/>
      <c r="AG1219" s="57"/>
      <c r="AH1219" s="121"/>
    </row>
    <row r="1220" spans="1:34" ht="23.25" customHeight="1">
      <c r="A1220" s="57"/>
      <c r="B1220" s="57"/>
      <c r="C1220" s="57"/>
      <c r="D1220" s="58"/>
      <c r="E1220" s="57"/>
      <c r="F1220" s="58"/>
      <c r="G1220" s="57"/>
      <c r="H1220" s="57"/>
      <c r="I1220" s="57"/>
      <c r="J1220" s="57"/>
      <c r="K1220" s="57"/>
      <c r="L1220" s="57"/>
      <c r="M1220" s="57"/>
      <c r="N1220" s="57"/>
      <c r="O1220" s="57"/>
      <c r="P1220" s="58"/>
      <c r="Q1220" s="57"/>
      <c r="R1220" s="57"/>
      <c r="S1220" s="57"/>
      <c r="T1220" s="57"/>
      <c r="U1220" s="57"/>
      <c r="V1220" s="59"/>
      <c r="W1220" s="59"/>
      <c r="X1220" s="57"/>
      <c r="Y1220" s="59"/>
      <c r="Z1220" s="59"/>
      <c r="AA1220" s="57"/>
      <c r="AB1220" s="60"/>
      <c r="AC1220" s="60"/>
      <c r="AD1220" s="57"/>
      <c r="AE1220" s="57"/>
      <c r="AF1220" s="57"/>
      <c r="AG1220" s="57"/>
      <c r="AH1220" s="121"/>
    </row>
    <row r="1221" spans="1:34" ht="23.25" customHeight="1">
      <c r="A1221" s="57"/>
      <c r="B1221" s="57"/>
      <c r="C1221" s="57"/>
      <c r="D1221" s="58"/>
      <c r="E1221" s="57"/>
      <c r="F1221" s="58"/>
      <c r="G1221" s="57"/>
      <c r="H1221" s="57"/>
      <c r="I1221" s="57"/>
      <c r="J1221" s="57"/>
      <c r="K1221" s="57"/>
      <c r="L1221" s="57"/>
      <c r="M1221" s="57"/>
      <c r="N1221" s="57"/>
      <c r="O1221" s="57"/>
      <c r="P1221" s="58"/>
      <c r="Q1221" s="57"/>
      <c r="R1221" s="57"/>
      <c r="S1221" s="57"/>
      <c r="T1221" s="57"/>
      <c r="U1221" s="57"/>
      <c r="V1221" s="59"/>
      <c r="W1221" s="59"/>
      <c r="X1221" s="57"/>
      <c r="Y1221" s="59"/>
      <c r="Z1221" s="59"/>
      <c r="AA1221" s="57"/>
      <c r="AB1221" s="60"/>
      <c r="AC1221" s="60"/>
      <c r="AD1221" s="57"/>
      <c r="AE1221" s="57"/>
      <c r="AF1221" s="57"/>
      <c r="AG1221" s="57"/>
      <c r="AH1221" s="121"/>
    </row>
    <row r="1222" spans="1:34" ht="23.25" customHeight="1">
      <c r="A1222" s="57"/>
      <c r="B1222" s="57"/>
      <c r="C1222" s="57"/>
      <c r="D1222" s="58"/>
      <c r="E1222" s="57"/>
      <c r="F1222" s="58"/>
      <c r="G1222" s="57"/>
      <c r="H1222" s="57"/>
      <c r="I1222" s="57"/>
      <c r="J1222" s="57"/>
      <c r="K1222" s="57"/>
      <c r="L1222" s="57"/>
      <c r="M1222" s="57"/>
      <c r="N1222" s="57"/>
      <c r="O1222" s="57"/>
      <c r="P1222" s="58"/>
      <c r="Q1222" s="57"/>
      <c r="R1222" s="57"/>
      <c r="S1222" s="57"/>
      <c r="T1222" s="57"/>
      <c r="U1222" s="57"/>
      <c r="V1222" s="59"/>
      <c r="W1222" s="59"/>
      <c r="X1222" s="57"/>
      <c r="Y1222" s="59"/>
      <c r="Z1222" s="59"/>
      <c r="AA1222" s="57"/>
      <c r="AB1222" s="60"/>
      <c r="AC1222" s="60"/>
      <c r="AD1222" s="57"/>
      <c r="AE1222" s="57"/>
      <c r="AF1222" s="57"/>
      <c r="AG1222" s="57"/>
      <c r="AH1222" s="121"/>
    </row>
    <row r="1223" spans="1:34" ht="23.25" customHeight="1">
      <c r="A1223" s="57"/>
      <c r="B1223" s="57"/>
      <c r="C1223" s="57"/>
      <c r="D1223" s="58"/>
      <c r="E1223" s="57"/>
      <c r="F1223" s="58"/>
      <c r="G1223" s="57"/>
      <c r="H1223" s="57"/>
      <c r="I1223" s="57"/>
      <c r="J1223" s="57"/>
      <c r="K1223" s="57"/>
      <c r="L1223" s="57"/>
      <c r="M1223" s="57"/>
      <c r="N1223" s="57"/>
      <c r="O1223" s="57"/>
      <c r="P1223" s="58"/>
      <c r="Q1223" s="57"/>
      <c r="R1223" s="57"/>
      <c r="S1223" s="57"/>
      <c r="T1223" s="57"/>
      <c r="U1223" s="57"/>
      <c r="V1223" s="59"/>
      <c r="W1223" s="59"/>
      <c r="X1223" s="57"/>
      <c r="Y1223" s="59"/>
      <c r="Z1223" s="59"/>
      <c r="AA1223" s="57"/>
      <c r="AB1223" s="60"/>
      <c r="AC1223" s="60"/>
      <c r="AD1223" s="57"/>
      <c r="AE1223" s="57"/>
      <c r="AF1223" s="57"/>
      <c r="AG1223" s="57"/>
      <c r="AH1223" s="121"/>
    </row>
    <row r="1224" spans="1:34" ht="23.25" customHeight="1">
      <c r="A1224" s="57"/>
      <c r="B1224" s="57"/>
      <c r="C1224" s="57"/>
      <c r="D1224" s="58"/>
      <c r="E1224" s="57"/>
      <c r="F1224" s="58"/>
      <c r="G1224" s="57"/>
      <c r="H1224" s="57"/>
      <c r="I1224" s="57"/>
      <c r="J1224" s="57"/>
      <c r="K1224" s="57"/>
      <c r="L1224" s="57"/>
      <c r="M1224" s="57"/>
      <c r="N1224" s="57"/>
      <c r="O1224" s="57"/>
      <c r="P1224" s="58"/>
      <c r="Q1224" s="57"/>
      <c r="R1224" s="57"/>
      <c r="S1224" s="57"/>
      <c r="T1224" s="57"/>
      <c r="U1224" s="57"/>
      <c r="V1224" s="59"/>
      <c r="W1224" s="59"/>
      <c r="X1224" s="57"/>
      <c r="Y1224" s="59"/>
      <c r="Z1224" s="59"/>
      <c r="AA1224" s="57"/>
      <c r="AB1224" s="60"/>
      <c r="AC1224" s="60"/>
      <c r="AD1224" s="57"/>
      <c r="AE1224" s="57"/>
      <c r="AF1224" s="57"/>
      <c r="AG1224" s="57"/>
      <c r="AH1224" s="121"/>
    </row>
    <row r="1225" spans="1:34" ht="23.25" customHeight="1">
      <c r="A1225" s="57"/>
      <c r="B1225" s="57"/>
      <c r="C1225" s="57"/>
      <c r="D1225" s="58"/>
      <c r="E1225" s="57"/>
      <c r="F1225" s="58"/>
      <c r="G1225" s="57"/>
      <c r="H1225" s="57"/>
      <c r="I1225" s="57"/>
      <c r="J1225" s="57"/>
      <c r="K1225" s="57"/>
      <c r="L1225" s="57"/>
      <c r="M1225" s="57"/>
      <c r="N1225" s="57"/>
      <c r="O1225" s="57"/>
      <c r="P1225" s="58"/>
      <c r="Q1225" s="57"/>
      <c r="R1225" s="57"/>
      <c r="S1225" s="57"/>
      <c r="T1225" s="57"/>
      <c r="U1225" s="57"/>
      <c r="V1225" s="59"/>
      <c r="W1225" s="59"/>
      <c r="X1225" s="57"/>
      <c r="Y1225" s="59"/>
      <c r="Z1225" s="59"/>
      <c r="AA1225" s="57"/>
      <c r="AB1225" s="60"/>
      <c r="AC1225" s="60"/>
      <c r="AD1225" s="57"/>
      <c r="AE1225" s="57"/>
      <c r="AF1225" s="57"/>
      <c r="AG1225" s="57"/>
      <c r="AH1225" s="121"/>
    </row>
    <row r="1226" spans="1:34" ht="23.25" customHeight="1">
      <c r="A1226" s="57"/>
      <c r="B1226" s="57"/>
      <c r="C1226" s="57"/>
      <c r="D1226" s="58"/>
      <c r="E1226" s="57"/>
      <c r="F1226" s="58"/>
      <c r="G1226" s="57"/>
      <c r="H1226" s="57"/>
      <c r="I1226" s="57"/>
      <c r="J1226" s="57"/>
      <c r="K1226" s="57"/>
      <c r="L1226" s="57"/>
      <c r="M1226" s="57"/>
      <c r="N1226" s="57"/>
      <c r="O1226" s="57"/>
      <c r="P1226" s="58"/>
      <c r="Q1226" s="57"/>
      <c r="R1226" s="57"/>
      <c r="S1226" s="57"/>
      <c r="T1226" s="57"/>
      <c r="U1226" s="57"/>
      <c r="V1226" s="59"/>
      <c r="W1226" s="59"/>
      <c r="X1226" s="57"/>
      <c r="Y1226" s="59"/>
      <c r="Z1226" s="59"/>
      <c r="AA1226" s="57"/>
      <c r="AB1226" s="60"/>
      <c r="AC1226" s="60"/>
      <c r="AD1226" s="57"/>
      <c r="AE1226" s="57"/>
      <c r="AF1226" s="57"/>
      <c r="AG1226" s="57"/>
      <c r="AH1226" s="121"/>
    </row>
    <row r="1227" spans="1:34" ht="23.25" customHeight="1">
      <c r="A1227" s="57"/>
      <c r="B1227" s="57"/>
      <c r="C1227" s="57"/>
      <c r="D1227" s="58"/>
      <c r="E1227" s="57"/>
      <c r="F1227" s="58"/>
      <c r="G1227" s="57"/>
      <c r="H1227" s="57"/>
      <c r="I1227" s="57"/>
      <c r="J1227" s="57"/>
      <c r="K1227" s="57"/>
      <c r="L1227" s="57"/>
      <c r="M1227" s="57"/>
      <c r="N1227" s="57"/>
      <c r="O1227" s="57"/>
      <c r="P1227" s="58"/>
      <c r="Q1227" s="57"/>
      <c r="R1227" s="57"/>
      <c r="S1227" s="57"/>
      <c r="T1227" s="57"/>
      <c r="U1227" s="57"/>
      <c r="V1227" s="59"/>
      <c r="W1227" s="59"/>
      <c r="X1227" s="57"/>
      <c r="Y1227" s="59"/>
      <c r="Z1227" s="59"/>
      <c r="AA1227" s="57"/>
      <c r="AB1227" s="60"/>
      <c r="AC1227" s="60"/>
      <c r="AD1227" s="57"/>
      <c r="AE1227" s="57"/>
      <c r="AF1227" s="57"/>
      <c r="AG1227" s="57"/>
      <c r="AH1227" s="121"/>
    </row>
    <row r="1228" spans="1:34" ht="23.25" customHeight="1">
      <c r="A1228" s="57"/>
      <c r="B1228" s="57"/>
      <c r="C1228" s="57"/>
      <c r="D1228" s="58"/>
      <c r="E1228" s="57"/>
      <c r="F1228" s="58"/>
      <c r="G1228" s="57"/>
      <c r="H1228" s="57"/>
      <c r="I1228" s="57"/>
      <c r="J1228" s="57"/>
      <c r="K1228" s="57"/>
      <c r="L1228" s="57"/>
      <c r="M1228" s="57"/>
      <c r="N1228" s="57"/>
      <c r="O1228" s="57"/>
      <c r="P1228" s="58"/>
      <c r="Q1228" s="57"/>
      <c r="R1228" s="57"/>
      <c r="S1228" s="57"/>
      <c r="T1228" s="57"/>
      <c r="U1228" s="57"/>
      <c r="V1228" s="59"/>
      <c r="W1228" s="59"/>
      <c r="X1228" s="57"/>
      <c r="Y1228" s="59"/>
      <c r="Z1228" s="59"/>
      <c r="AA1228" s="57"/>
      <c r="AB1228" s="60"/>
      <c r="AC1228" s="60"/>
      <c r="AD1228" s="57"/>
      <c r="AE1228" s="57"/>
      <c r="AF1228" s="57"/>
      <c r="AG1228" s="57"/>
      <c r="AH1228" s="121"/>
    </row>
    <row r="1229" spans="1:34" ht="23.25" customHeight="1">
      <c r="A1229" s="57"/>
      <c r="B1229" s="57"/>
      <c r="C1229" s="57"/>
      <c r="D1229" s="58"/>
      <c r="E1229" s="57"/>
      <c r="F1229" s="58"/>
      <c r="G1229" s="57"/>
      <c r="H1229" s="57"/>
      <c r="I1229" s="57"/>
      <c r="J1229" s="57"/>
      <c r="K1229" s="57"/>
      <c r="L1229" s="57"/>
      <c r="M1229" s="57"/>
      <c r="N1229" s="57"/>
      <c r="O1229" s="57"/>
      <c r="P1229" s="58"/>
      <c r="Q1229" s="57"/>
      <c r="R1229" s="57"/>
      <c r="S1229" s="57"/>
      <c r="T1229" s="57"/>
      <c r="U1229" s="57"/>
      <c r="V1229" s="59"/>
      <c r="W1229" s="59"/>
      <c r="X1229" s="57"/>
      <c r="Y1229" s="59"/>
      <c r="Z1229" s="59"/>
      <c r="AA1229" s="57"/>
      <c r="AB1229" s="60"/>
      <c r="AC1229" s="60"/>
      <c r="AD1229" s="57"/>
      <c r="AE1229" s="57"/>
      <c r="AF1229" s="57"/>
      <c r="AG1229" s="57"/>
      <c r="AH1229" s="121"/>
    </row>
    <row r="1230" spans="1:34" ht="23.25" customHeight="1">
      <c r="A1230" s="57"/>
      <c r="B1230" s="57"/>
      <c r="C1230" s="57"/>
      <c r="D1230" s="58"/>
      <c r="E1230" s="57"/>
      <c r="F1230" s="58"/>
      <c r="G1230" s="57"/>
      <c r="H1230" s="57"/>
      <c r="I1230" s="57"/>
      <c r="J1230" s="57"/>
      <c r="K1230" s="57"/>
      <c r="L1230" s="57"/>
      <c r="M1230" s="57"/>
      <c r="N1230" s="57"/>
      <c r="O1230" s="57"/>
      <c r="P1230" s="58"/>
      <c r="Q1230" s="57"/>
      <c r="R1230" s="57"/>
      <c r="S1230" s="57"/>
      <c r="T1230" s="57"/>
      <c r="U1230" s="57"/>
      <c r="V1230" s="59"/>
      <c r="W1230" s="59"/>
      <c r="X1230" s="57"/>
      <c r="Y1230" s="59"/>
      <c r="Z1230" s="59"/>
      <c r="AA1230" s="57"/>
      <c r="AB1230" s="60"/>
      <c r="AC1230" s="60"/>
      <c r="AD1230" s="57"/>
      <c r="AE1230" s="57"/>
      <c r="AF1230" s="57"/>
      <c r="AG1230" s="57"/>
      <c r="AH1230" s="121"/>
    </row>
    <row r="1231" spans="1:34" ht="23.25" customHeight="1">
      <c r="A1231" s="57"/>
      <c r="B1231" s="57"/>
      <c r="C1231" s="57"/>
      <c r="D1231" s="58"/>
      <c r="E1231" s="57"/>
      <c r="F1231" s="58"/>
      <c r="G1231" s="57"/>
      <c r="H1231" s="57"/>
      <c r="I1231" s="57"/>
      <c r="J1231" s="57"/>
      <c r="K1231" s="57"/>
      <c r="L1231" s="57"/>
      <c r="M1231" s="57"/>
      <c r="N1231" s="57"/>
      <c r="O1231" s="57"/>
      <c r="P1231" s="58"/>
      <c r="Q1231" s="57"/>
      <c r="R1231" s="57"/>
      <c r="S1231" s="57"/>
      <c r="T1231" s="57"/>
      <c r="U1231" s="57"/>
      <c r="V1231" s="59"/>
      <c r="W1231" s="59"/>
      <c r="X1231" s="57"/>
      <c r="Y1231" s="59"/>
      <c r="Z1231" s="59"/>
      <c r="AA1231" s="57"/>
      <c r="AB1231" s="60"/>
      <c r="AC1231" s="60"/>
      <c r="AD1231" s="57"/>
      <c r="AE1231" s="57"/>
      <c r="AF1231" s="57"/>
      <c r="AG1231" s="57"/>
      <c r="AH1231" s="121"/>
    </row>
    <row r="1232" spans="1:34" ht="23.25" customHeight="1">
      <c r="A1232" s="57"/>
      <c r="B1232" s="57"/>
      <c r="C1232" s="57"/>
      <c r="D1232" s="58"/>
      <c r="E1232" s="57"/>
      <c r="F1232" s="58"/>
      <c r="G1232" s="57"/>
      <c r="H1232" s="57"/>
      <c r="I1232" s="57"/>
      <c r="J1232" s="57"/>
      <c r="K1232" s="57"/>
      <c r="L1232" s="57"/>
      <c r="M1232" s="57"/>
      <c r="N1232" s="57"/>
      <c r="O1232" s="57"/>
      <c r="P1232" s="58"/>
      <c r="Q1232" s="57"/>
      <c r="R1232" s="57"/>
      <c r="S1232" s="57"/>
      <c r="T1232" s="57"/>
      <c r="U1232" s="57"/>
      <c r="V1232" s="59"/>
      <c r="W1232" s="59"/>
      <c r="X1232" s="57"/>
      <c r="Y1232" s="59"/>
      <c r="Z1232" s="59"/>
      <c r="AA1232" s="57"/>
      <c r="AB1232" s="60"/>
      <c r="AC1232" s="60"/>
      <c r="AD1232" s="57"/>
      <c r="AE1232" s="57"/>
      <c r="AF1232" s="57"/>
      <c r="AG1232" s="57"/>
      <c r="AH1232" s="121"/>
    </row>
    <row r="1233" spans="1:34" ht="23.25" customHeight="1">
      <c r="A1233" s="57"/>
      <c r="B1233" s="57"/>
      <c r="C1233" s="57"/>
      <c r="D1233" s="58"/>
      <c r="E1233" s="57"/>
      <c r="F1233" s="58"/>
      <c r="G1233" s="57"/>
      <c r="H1233" s="57"/>
      <c r="I1233" s="57"/>
      <c r="J1233" s="57"/>
      <c r="K1233" s="57"/>
      <c r="L1233" s="57"/>
      <c r="M1233" s="57"/>
      <c r="N1233" s="57"/>
      <c r="O1233" s="57"/>
      <c r="P1233" s="58"/>
      <c r="Q1233" s="57"/>
      <c r="R1233" s="57"/>
      <c r="S1233" s="57"/>
      <c r="T1233" s="57"/>
      <c r="U1233" s="57"/>
      <c r="V1233" s="59"/>
      <c r="W1233" s="59"/>
      <c r="X1233" s="57"/>
      <c r="Y1233" s="59"/>
      <c r="Z1233" s="59"/>
      <c r="AA1233" s="57"/>
      <c r="AB1233" s="60"/>
      <c r="AC1233" s="60"/>
      <c r="AD1233" s="57"/>
      <c r="AE1233" s="57"/>
      <c r="AF1233" s="57"/>
      <c r="AG1233" s="57"/>
      <c r="AH1233" s="121"/>
    </row>
    <row r="1234" spans="1:34" ht="23.25" customHeight="1">
      <c r="A1234" s="57"/>
      <c r="B1234" s="57"/>
      <c r="C1234" s="57"/>
      <c r="D1234" s="58"/>
      <c r="E1234" s="57"/>
      <c r="F1234" s="58"/>
      <c r="G1234" s="57"/>
      <c r="H1234" s="57"/>
      <c r="I1234" s="57"/>
      <c r="J1234" s="57"/>
      <c r="K1234" s="57"/>
      <c r="L1234" s="57"/>
      <c r="M1234" s="57"/>
      <c r="N1234" s="57"/>
      <c r="O1234" s="57"/>
      <c r="P1234" s="58"/>
      <c r="Q1234" s="57"/>
      <c r="R1234" s="57"/>
      <c r="S1234" s="57"/>
      <c r="T1234" s="57"/>
      <c r="U1234" s="57"/>
      <c r="V1234" s="59"/>
      <c r="W1234" s="59"/>
      <c r="X1234" s="57"/>
      <c r="Y1234" s="59"/>
      <c r="Z1234" s="59"/>
      <c r="AA1234" s="57"/>
      <c r="AB1234" s="60"/>
      <c r="AC1234" s="60"/>
      <c r="AD1234" s="57"/>
      <c r="AE1234" s="57"/>
      <c r="AF1234" s="57"/>
      <c r="AG1234" s="57"/>
      <c r="AH1234" s="121"/>
    </row>
    <row r="1235" spans="1:34" ht="23.25" customHeight="1">
      <c r="A1235" s="57"/>
      <c r="B1235" s="57"/>
      <c r="C1235" s="57"/>
      <c r="D1235" s="58"/>
      <c r="E1235" s="57"/>
      <c r="F1235" s="58"/>
      <c r="G1235" s="57"/>
      <c r="H1235" s="57"/>
      <c r="I1235" s="57"/>
      <c r="J1235" s="57"/>
      <c r="K1235" s="57"/>
      <c r="L1235" s="57"/>
      <c r="M1235" s="57"/>
      <c r="N1235" s="57"/>
      <c r="O1235" s="57"/>
      <c r="P1235" s="58"/>
      <c r="Q1235" s="57"/>
      <c r="R1235" s="57"/>
      <c r="S1235" s="57"/>
      <c r="T1235" s="57"/>
      <c r="U1235" s="57"/>
      <c r="V1235" s="59"/>
      <c r="W1235" s="59"/>
      <c r="X1235" s="57"/>
      <c r="Y1235" s="59"/>
      <c r="Z1235" s="59"/>
      <c r="AA1235" s="57"/>
      <c r="AB1235" s="60"/>
      <c r="AC1235" s="60"/>
      <c r="AD1235" s="57"/>
      <c r="AE1235" s="57"/>
      <c r="AF1235" s="57"/>
      <c r="AG1235" s="57"/>
      <c r="AH1235" s="121"/>
    </row>
    <row r="1236" spans="1:34" ht="23.25" customHeight="1">
      <c r="A1236" s="57"/>
      <c r="B1236" s="57"/>
      <c r="C1236" s="57"/>
      <c r="D1236" s="58"/>
      <c r="E1236" s="57"/>
      <c r="F1236" s="58"/>
      <c r="G1236" s="57"/>
      <c r="H1236" s="57"/>
      <c r="I1236" s="57"/>
      <c r="J1236" s="57"/>
      <c r="K1236" s="57"/>
      <c r="L1236" s="57"/>
      <c r="M1236" s="57"/>
      <c r="N1236" s="57"/>
      <c r="O1236" s="57"/>
      <c r="P1236" s="58"/>
      <c r="Q1236" s="57"/>
      <c r="R1236" s="57"/>
      <c r="S1236" s="57"/>
      <c r="T1236" s="57"/>
      <c r="U1236" s="57"/>
      <c r="V1236" s="59"/>
      <c r="W1236" s="59"/>
      <c r="X1236" s="57"/>
      <c r="Y1236" s="59"/>
      <c r="Z1236" s="59"/>
      <c r="AA1236" s="57"/>
      <c r="AB1236" s="60"/>
      <c r="AC1236" s="60"/>
      <c r="AD1236" s="57"/>
      <c r="AE1236" s="57"/>
      <c r="AF1236" s="57"/>
      <c r="AG1236" s="57"/>
      <c r="AH1236" s="121"/>
    </row>
    <row r="1237" spans="1:34" ht="23.25" customHeight="1">
      <c r="A1237" s="57"/>
      <c r="B1237" s="57"/>
      <c r="C1237" s="57"/>
      <c r="D1237" s="58"/>
      <c r="E1237" s="57"/>
      <c r="F1237" s="58"/>
      <c r="G1237" s="57"/>
      <c r="H1237" s="57"/>
      <c r="I1237" s="57"/>
      <c r="J1237" s="57"/>
      <c r="K1237" s="57"/>
      <c r="L1237" s="57"/>
      <c r="M1237" s="57"/>
      <c r="N1237" s="57"/>
      <c r="O1237" s="57"/>
      <c r="P1237" s="58"/>
      <c r="Q1237" s="57"/>
      <c r="R1237" s="57"/>
      <c r="S1237" s="57"/>
      <c r="T1237" s="57"/>
      <c r="U1237" s="57"/>
      <c r="V1237" s="59"/>
      <c r="W1237" s="59"/>
      <c r="X1237" s="57"/>
      <c r="Y1237" s="59"/>
      <c r="Z1237" s="59"/>
      <c r="AA1237" s="57"/>
      <c r="AB1237" s="60"/>
      <c r="AC1237" s="60"/>
      <c r="AD1237" s="57"/>
      <c r="AE1237" s="57"/>
      <c r="AF1237" s="57"/>
      <c r="AG1237" s="57"/>
      <c r="AH1237" s="121"/>
    </row>
    <row r="1238" spans="1:34" ht="23.25" customHeight="1">
      <c r="A1238" s="57"/>
      <c r="B1238" s="57"/>
      <c r="C1238" s="57"/>
      <c r="D1238" s="58"/>
      <c r="E1238" s="57"/>
      <c r="F1238" s="58"/>
      <c r="G1238" s="57"/>
      <c r="H1238" s="57"/>
      <c r="I1238" s="57"/>
      <c r="J1238" s="57"/>
      <c r="K1238" s="57"/>
      <c r="L1238" s="57"/>
      <c r="M1238" s="57"/>
      <c r="N1238" s="57"/>
      <c r="O1238" s="57"/>
      <c r="P1238" s="58"/>
      <c r="Q1238" s="57"/>
      <c r="R1238" s="57"/>
      <c r="S1238" s="57"/>
      <c r="T1238" s="57"/>
      <c r="U1238" s="57"/>
      <c r="V1238" s="59"/>
      <c r="W1238" s="59"/>
      <c r="X1238" s="57"/>
      <c r="Y1238" s="59"/>
      <c r="Z1238" s="59"/>
      <c r="AA1238" s="57"/>
      <c r="AB1238" s="60"/>
      <c r="AC1238" s="60"/>
      <c r="AD1238" s="57"/>
      <c r="AE1238" s="57"/>
      <c r="AF1238" s="57"/>
      <c r="AG1238" s="57"/>
      <c r="AH1238" s="121"/>
    </row>
    <row r="1239" spans="1:34" ht="23.25" customHeight="1">
      <c r="A1239" s="57"/>
      <c r="B1239" s="57"/>
      <c r="C1239" s="57"/>
      <c r="D1239" s="58"/>
      <c r="E1239" s="57"/>
      <c r="F1239" s="58"/>
      <c r="G1239" s="57"/>
      <c r="H1239" s="57"/>
      <c r="I1239" s="57"/>
      <c r="J1239" s="57"/>
      <c r="K1239" s="57"/>
      <c r="L1239" s="57"/>
      <c r="M1239" s="57"/>
      <c r="N1239" s="57"/>
      <c r="O1239" s="57"/>
      <c r="P1239" s="58"/>
      <c r="Q1239" s="57"/>
      <c r="R1239" s="57"/>
      <c r="S1239" s="57"/>
      <c r="T1239" s="57"/>
      <c r="U1239" s="57"/>
      <c r="V1239" s="59"/>
      <c r="W1239" s="59"/>
      <c r="X1239" s="57"/>
      <c r="Y1239" s="59"/>
      <c r="Z1239" s="59"/>
      <c r="AA1239" s="57"/>
      <c r="AB1239" s="60"/>
      <c r="AC1239" s="60"/>
      <c r="AD1239" s="57"/>
      <c r="AE1239" s="57"/>
      <c r="AF1239" s="57"/>
      <c r="AG1239" s="57"/>
      <c r="AH1239" s="121"/>
    </row>
    <row r="1240" spans="1:34" ht="23.25" customHeight="1">
      <c r="A1240" s="57"/>
      <c r="B1240" s="57"/>
      <c r="C1240" s="57"/>
      <c r="D1240" s="58"/>
      <c r="E1240" s="57"/>
      <c r="F1240" s="58"/>
      <c r="G1240" s="57"/>
      <c r="H1240" s="57"/>
      <c r="I1240" s="57"/>
      <c r="J1240" s="57"/>
      <c r="K1240" s="57"/>
      <c r="L1240" s="57"/>
      <c r="M1240" s="57"/>
      <c r="N1240" s="57"/>
      <c r="O1240" s="57"/>
      <c r="P1240" s="58"/>
      <c r="Q1240" s="57"/>
      <c r="R1240" s="57"/>
      <c r="S1240" s="57"/>
      <c r="T1240" s="57"/>
      <c r="U1240" s="57"/>
      <c r="V1240" s="59"/>
      <c r="W1240" s="59"/>
      <c r="X1240" s="57"/>
      <c r="Y1240" s="59"/>
      <c r="Z1240" s="59"/>
      <c r="AA1240" s="57"/>
      <c r="AB1240" s="60"/>
      <c r="AC1240" s="60"/>
      <c r="AD1240" s="57"/>
      <c r="AE1240" s="57"/>
      <c r="AF1240" s="57"/>
      <c r="AG1240" s="57"/>
      <c r="AH1240" s="121"/>
    </row>
    <row r="1241" spans="1:34" ht="23.25" customHeight="1">
      <c r="A1241" s="57"/>
      <c r="B1241" s="57"/>
      <c r="C1241" s="57"/>
      <c r="D1241" s="58"/>
      <c r="E1241" s="57"/>
      <c r="F1241" s="58"/>
      <c r="G1241" s="57"/>
      <c r="H1241" s="57"/>
      <c r="I1241" s="57"/>
      <c r="J1241" s="57"/>
      <c r="K1241" s="57"/>
      <c r="L1241" s="57"/>
      <c r="M1241" s="57"/>
      <c r="N1241" s="57"/>
      <c r="O1241" s="57"/>
      <c r="P1241" s="58"/>
      <c r="Q1241" s="57"/>
      <c r="R1241" s="57"/>
      <c r="S1241" s="57"/>
      <c r="T1241" s="57"/>
      <c r="U1241" s="57"/>
      <c r="V1241" s="59"/>
      <c r="W1241" s="59"/>
      <c r="X1241" s="57"/>
      <c r="Y1241" s="59"/>
      <c r="Z1241" s="59"/>
      <c r="AA1241" s="57"/>
      <c r="AB1241" s="60"/>
      <c r="AC1241" s="60"/>
      <c r="AD1241" s="57"/>
      <c r="AE1241" s="57"/>
      <c r="AF1241" s="57"/>
      <c r="AG1241" s="57"/>
      <c r="AH1241" s="121"/>
    </row>
    <row r="1242" spans="1:34" ht="23.25" customHeight="1">
      <c r="A1242" s="57"/>
      <c r="B1242" s="57"/>
      <c r="C1242" s="57"/>
      <c r="D1242" s="58"/>
      <c r="E1242" s="57"/>
      <c r="F1242" s="58"/>
      <c r="G1242" s="57"/>
      <c r="H1242" s="57"/>
      <c r="I1242" s="57"/>
      <c r="J1242" s="57"/>
      <c r="K1242" s="57"/>
      <c r="L1242" s="57"/>
      <c r="M1242" s="57"/>
      <c r="N1242" s="57"/>
      <c r="O1242" s="57"/>
      <c r="P1242" s="58"/>
      <c r="Q1242" s="57"/>
      <c r="R1242" s="57"/>
      <c r="S1242" s="57"/>
      <c r="T1242" s="57"/>
      <c r="U1242" s="57"/>
      <c r="V1242" s="59"/>
      <c r="W1242" s="59"/>
      <c r="X1242" s="57"/>
      <c r="Y1242" s="59"/>
      <c r="Z1242" s="59"/>
      <c r="AA1242" s="57"/>
      <c r="AB1242" s="60"/>
      <c r="AC1242" s="60"/>
      <c r="AD1242" s="57"/>
      <c r="AE1242" s="57"/>
      <c r="AF1242" s="57"/>
      <c r="AG1242" s="57"/>
      <c r="AH1242" s="121"/>
    </row>
    <row r="1243" spans="1:34" ht="23.25" customHeight="1">
      <c r="A1243" s="57"/>
      <c r="B1243" s="57"/>
      <c r="C1243" s="57"/>
      <c r="D1243" s="58"/>
      <c r="E1243" s="57"/>
      <c r="F1243" s="58"/>
      <c r="G1243" s="57"/>
      <c r="H1243" s="57"/>
      <c r="I1243" s="57"/>
      <c r="J1243" s="57"/>
      <c r="K1243" s="57"/>
      <c r="L1243" s="57"/>
      <c r="M1243" s="57"/>
      <c r="N1243" s="57"/>
      <c r="O1243" s="57"/>
      <c r="P1243" s="58"/>
      <c r="Q1243" s="57"/>
      <c r="R1243" s="57"/>
      <c r="S1243" s="57"/>
      <c r="T1243" s="57"/>
      <c r="U1243" s="57"/>
      <c r="V1243" s="59"/>
      <c r="W1243" s="59"/>
      <c r="X1243" s="57"/>
      <c r="Y1243" s="59"/>
      <c r="Z1243" s="59"/>
      <c r="AA1243" s="57"/>
      <c r="AB1243" s="60"/>
      <c r="AC1243" s="60"/>
      <c r="AD1243" s="57"/>
      <c r="AE1243" s="57"/>
      <c r="AF1243" s="57"/>
      <c r="AG1243" s="57"/>
      <c r="AH1243" s="121"/>
    </row>
    <row r="1244" spans="1:34" ht="23.25" customHeight="1">
      <c r="A1244" s="57"/>
      <c r="B1244" s="57"/>
      <c r="C1244" s="57"/>
      <c r="D1244" s="58"/>
      <c r="E1244" s="57"/>
      <c r="F1244" s="58"/>
      <c r="G1244" s="57"/>
      <c r="H1244" s="57"/>
      <c r="I1244" s="57"/>
      <c r="J1244" s="57"/>
      <c r="K1244" s="57"/>
      <c r="L1244" s="57"/>
      <c r="M1244" s="57"/>
      <c r="N1244" s="57"/>
      <c r="O1244" s="57"/>
      <c r="P1244" s="58"/>
      <c r="Q1244" s="57"/>
      <c r="R1244" s="57"/>
      <c r="S1244" s="57"/>
      <c r="T1244" s="57"/>
      <c r="U1244" s="57"/>
      <c r="V1244" s="59"/>
      <c r="W1244" s="59"/>
      <c r="X1244" s="57"/>
      <c r="Y1244" s="59"/>
      <c r="Z1244" s="59"/>
      <c r="AA1244" s="57"/>
      <c r="AB1244" s="60"/>
      <c r="AC1244" s="60"/>
      <c r="AD1244" s="57"/>
      <c r="AE1244" s="57"/>
      <c r="AF1244" s="57"/>
      <c r="AG1244" s="57"/>
      <c r="AH1244" s="121"/>
    </row>
    <row r="1245" spans="1:34" ht="23.25" customHeight="1">
      <c r="A1245" s="57"/>
      <c r="B1245" s="57"/>
      <c r="C1245" s="57"/>
      <c r="D1245" s="58"/>
      <c r="E1245" s="57"/>
      <c r="F1245" s="58"/>
      <c r="G1245" s="57"/>
      <c r="H1245" s="57"/>
      <c r="I1245" s="57"/>
      <c r="J1245" s="57"/>
      <c r="K1245" s="57"/>
      <c r="L1245" s="57"/>
      <c r="M1245" s="57"/>
      <c r="N1245" s="57"/>
      <c r="O1245" s="57"/>
      <c r="P1245" s="58"/>
      <c r="Q1245" s="57"/>
      <c r="R1245" s="57"/>
      <c r="S1245" s="57"/>
      <c r="T1245" s="57"/>
      <c r="U1245" s="57"/>
      <c r="V1245" s="59"/>
      <c r="W1245" s="59"/>
      <c r="X1245" s="57"/>
      <c r="Y1245" s="59"/>
      <c r="Z1245" s="59"/>
      <c r="AA1245" s="57"/>
      <c r="AB1245" s="60"/>
      <c r="AC1245" s="60"/>
      <c r="AD1245" s="57"/>
      <c r="AE1245" s="57"/>
      <c r="AF1245" s="57"/>
      <c r="AG1245" s="57"/>
      <c r="AH1245" s="121"/>
    </row>
    <row r="1246" spans="1:34" ht="23.25" customHeight="1">
      <c r="A1246" s="57"/>
      <c r="B1246" s="57"/>
      <c r="C1246" s="57"/>
      <c r="D1246" s="58"/>
      <c r="E1246" s="57"/>
      <c r="F1246" s="58"/>
      <c r="G1246" s="57"/>
      <c r="H1246" s="57"/>
      <c r="I1246" s="57"/>
      <c r="J1246" s="57"/>
      <c r="K1246" s="57"/>
      <c r="L1246" s="57"/>
      <c r="M1246" s="57"/>
      <c r="N1246" s="57"/>
      <c r="O1246" s="57"/>
      <c r="P1246" s="58"/>
      <c r="Q1246" s="57"/>
      <c r="R1246" s="57"/>
      <c r="S1246" s="57"/>
      <c r="T1246" s="57"/>
      <c r="U1246" s="57"/>
      <c r="V1246" s="59"/>
      <c r="W1246" s="59"/>
      <c r="X1246" s="57"/>
      <c r="Y1246" s="59"/>
      <c r="Z1246" s="59"/>
      <c r="AA1246" s="57"/>
      <c r="AB1246" s="60"/>
      <c r="AC1246" s="60"/>
      <c r="AD1246" s="57"/>
      <c r="AE1246" s="57"/>
      <c r="AF1246" s="57"/>
      <c r="AG1246" s="57"/>
      <c r="AH1246" s="121"/>
    </row>
    <row r="1247" spans="1:34" ht="23.25" customHeight="1">
      <c r="A1247" s="57"/>
      <c r="B1247" s="57"/>
      <c r="C1247" s="57"/>
      <c r="D1247" s="58"/>
      <c r="E1247" s="57"/>
      <c r="F1247" s="58"/>
      <c r="G1247" s="57"/>
      <c r="H1247" s="57"/>
      <c r="I1247" s="57"/>
      <c r="J1247" s="57"/>
      <c r="K1247" s="57"/>
      <c r="L1247" s="57"/>
      <c r="M1247" s="57"/>
      <c r="N1247" s="57"/>
      <c r="O1247" s="57"/>
      <c r="P1247" s="58"/>
      <c r="Q1247" s="57"/>
      <c r="R1247" s="57"/>
      <c r="S1247" s="57"/>
      <c r="T1247" s="57"/>
      <c r="U1247" s="57"/>
      <c r="V1247" s="59"/>
      <c r="W1247" s="59"/>
      <c r="X1247" s="57"/>
      <c r="Y1247" s="59"/>
      <c r="Z1247" s="59"/>
      <c r="AA1247" s="57"/>
      <c r="AB1247" s="60"/>
      <c r="AC1247" s="60"/>
      <c r="AD1247" s="57"/>
      <c r="AE1247" s="57"/>
      <c r="AF1247" s="57"/>
      <c r="AG1247" s="57"/>
      <c r="AH1247" s="121"/>
    </row>
    <row r="1248" spans="1:34" ht="23.25" customHeight="1">
      <c r="A1248" s="57"/>
      <c r="B1248" s="57"/>
      <c r="C1248" s="57"/>
      <c r="D1248" s="58"/>
      <c r="E1248" s="57"/>
      <c r="F1248" s="58"/>
      <c r="G1248" s="57"/>
      <c r="H1248" s="57"/>
      <c r="I1248" s="57"/>
      <c r="J1248" s="57"/>
      <c r="K1248" s="57"/>
      <c r="L1248" s="57"/>
      <c r="M1248" s="57"/>
      <c r="N1248" s="57"/>
      <c r="O1248" s="57"/>
      <c r="P1248" s="58"/>
      <c r="Q1248" s="57"/>
      <c r="R1248" s="57"/>
      <c r="S1248" s="57"/>
      <c r="T1248" s="57"/>
      <c r="U1248" s="57"/>
      <c r="V1248" s="59"/>
      <c r="W1248" s="59"/>
      <c r="X1248" s="57"/>
      <c r="Y1248" s="59"/>
      <c r="Z1248" s="59"/>
      <c r="AA1248" s="57"/>
      <c r="AB1248" s="60"/>
      <c r="AC1248" s="60"/>
      <c r="AD1248" s="57"/>
      <c r="AE1248" s="57"/>
      <c r="AF1248" s="57"/>
      <c r="AG1248" s="57"/>
      <c r="AH1248" s="121"/>
    </row>
    <row r="1249" spans="1:34" ht="23.25" customHeight="1">
      <c r="A1249" s="57"/>
      <c r="B1249" s="57"/>
      <c r="C1249" s="57"/>
      <c r="D1249" s="58"/>
      <c r="E1249" s="57"/>
      <c r="F1249" s="58"/>
      <c r="G1249" s="57"/>
      <c r="H1249" s="57"/>
      <c r="I1249" s="57"/>
      <c r="J1249" s="57"/>
      <c r="K1249" s="57"/>
      <c r="L1249" s="57"/>
      <c r="M1249" s="57"/>
      <c r="N1249" s="57"/>
      <c r="O1249" s="57"/>
      <c r="P1249" s="58"/>
      <c r="Q1249" s="57"/>
      <c r="R1249" s="57"/>
      <c r="S1249" s="57"/>
      <c r="T1249" s="57"/>
      <c r="U1249" s="57"/>
      <c r="V1249" s="59"/>
      <c r="W1249" s="59"/>
      <c r="X1249" s="57"/>
      <c r="Y1249" s="59"/>
      <c r="Z1249" s="59"/>
      <c r="AA1249" s="57"/>
      <c r="AB1249" s="60"/>
      <c r="AC1249" s="60"/>
      <c r="AD1249" s="57"/>
      <c r="AE1249" s="57"/>
      <c r="AF1249" s="57"/>
      <c r="AG1249" s="57"/>
      <c r="AH1249" s="121"/>
    </row>
    <row r="1250" spans="1:34" ht="23.25" customHeight="1">
      <c r="A1250" s="57"/>
      <c r="B1250" s="57"/>
      <c r="C1250" s="57"/>
      <c r="D1250" s="58"/>
      <c r="E1250" s="57"/>
      <c r="F1250" s="58"/>
      <c r="G1250" s="57"/>
      <c r="H1250" s="57"/>
      <c r="I1250" s="57"/>
      <c r="J1250" s="57"/>
      <c r="K1250" s="57"/>
      <c r="L1250" s="57"/>
      <c r="M1250" s="57"/>
      <c r="N1250" s="57"/>
      <c r="O1250" s="57"/>
      <c r="P1250" s="58"/>
      <c r="Q1250" s="57"/>
      <c r="R1250" s="57"/>
      <c r="S1250" s="57"/>
      <c r="T1250" s="57"/>
      <c r="U1250" s="57"/>
      <c r="V1250" s="59"/>
      <c r="W1250" s="59"/>
      <c r="X1250" s="57"/>
      <c r="Y1250" s="59"/>
      <c r="Z1250" s="59"/>
      <c r="AA1250" s="57"/>
      <c r="AB1250" s="60"/>
      <c r="AC1250" s="60"/>
      <c r="AD1250" s="57"/>
      <c r="AE1250" s="57"/>
      <c r="AF1250" s="57"/>
      <c r="AG1250" s="57"/>
      <c r="AH1250" s="121"/>
    </row>
    <row r="1251" spans="1:34" ht="23.25" customHeight="1">
      <c r="A1251" s="57"/>
      <c r="B1251" s="57"/>
      <c r="C1251" s="57"/>
      <c r="D1251" s="58"/>
      <c r="E1251" s="57"/>
      <c r="F1251" s="58"/>
      <c r="G1251" s="57"/>
      <c r="H1251" s="57"/>
      <c r="I1251" s="57"/>
      <c r="J1251" s="57"/>
      <c r="K1251" s="57"/>
      <c r="L1251" s="57"/>
      <c r="M1251" s="57"/>
      <c r="N1251" s="57"/>
      <c r="O1251" s="57"/>
      <c r="P1251" s="58"/>
      <c r="Q1251" s="57"/>
      <c r="R1251" s="57"/>
      <c r="S1251" s="57"/>
      <c r="T1251" s="57"/>
      <c r="U1251" s="57"/>
      <c r="V1251" s="59"/>
      <c r="W1251" s="59"/>
      <c r="X1251" s="57"/>
      <c r="Y1251" s="59"/>
      <c r="Z1251" s="59"/>
      <c r="AA1251" s="57"/>
      <c r="AB1251" s="60"/>
      <c r="AC1251" s="60"/>
      <c r="AD1251" s="57"/>
      <c r="AE1251" s="57"/>
      <c r="AF1251" s="57"/>
      <c r="AG1251" s="57"/>
      <c r="AH1251" s="121"/>
    </row>
    <row r="1252" spans="1:34" ht="23.25" customHeight="1">
      <c r="A1252" s="57"/>
      <c r="B1252" s="57"/>
      <c r="C1252" s="57"/>
      <c r="D1252" s="58"/>
      <c r="E1252" s="57"/>
      <c r="F1252" s="58"/>
      <c r="G1252" s="57"/>
      <c r="H1252" s="57"/>
      <c r="I1252" s="57"/>
      <c r="J1252" s="57"/>
      <c r="K1252" s="57"/>
      <c r="L1252" s="57"/>
      <c r="M1252" s="57"/>
      <c r="N1252" s="57"/>
      <c r="O1252" s="57"/>
      <c r="P1252" s="58"/>
      <c r="Q1252" s="57"/>
      <c r="R1252" s="57"/>
      <c r="S1252" s="57"/>
      <c r="T1252" s="57"/>
      <c r="U1252" s="57"/>
      <c r="V1252" s="59"/>
      <c r="W1252" s="59"/>
      <c r="X1252" s="57"/>
      <c r="Y1252" s="59"/>
      <c r="Z1252" s="59"/>
      <c r="AA1252" s="57"/>
      <c r="AB1252" s="60"/>
      <c r="AC1252" s="60"/>
      <c r="AD1252" s="57"/>
      <c r="AE1252" s="57"/>
      <c r="AF1252" s="57"/>
      <c r="AG1252" s="57"/>
      <c r="AH1252" s="121"/>
    </row>
    <row r="1253" spans="1:34" ht="23.25" customHeight="1">
      <c r="A1253" s="57"/>
      <c r="B1253" s="57"/>
      <c r="C1253" s="57"/>
      <c r="D1253" s="58"/>
      <c r="E1253" s="57"/>
      <c r="F1253" s="58"/>
      <c r="G1253" s="57"/>
      <c r="H1253" s="57"/>
      <c r="I1253" s="57"/>
      <c r="J1253" s="57"/>
      <c r="K1253" s="57"/>
      <c r="L1253" s="57"/>
      <c r="M1253" s="57"/>
      <c r="N1253" s="57"/>
      <c r="O1253" s="57"/>
      <c r="P1253" s="58"/>
      <c r="Q1253" s="57"/>
      <c r="R1253" s="57"/>
      <c r="S1253" s="57"/>
      <c r="T1253" s="57"/>
      <c r="U1253" s="57"/>
      <c r="V1253" s="59"/>
      <c r="W1253" s="59"/>
      <c r="X1253" s="57"/>
      <c r="Y1253" s="59"/>
      <c r="Z1253" s="59"/>
      <c r="AA1253" s="57"/>
      <c r="AB1253" s="60"/>
      <c r="AC1253" s="60"/>
      <c r="AD1253" s="57"/>
      <c r="AE1253" s="57"/>
      <c r="AF1253" s="57"/>
      <c r="AG1253" s="57"/>
      <c r="AH1253" s="121"/>
    </row>
    <row r="1254" spans="1:34" ht="23.25" customHeight="1">
      <c r="A1254" s="57"/>
      <c r="B1254" s="57"/>
      <c r="C1254" s="57"/>
      <c r="D1254" s="58"/>
      <c r="E1254" s="57"/>
      <c r="F1254" s="58"/>
      <c r="G1254" s="57"/>
      <c r="H1254" s="57"/>
      <c r="I1254" s="57"/>
      <c r="J1254" s="57"/>
      <c r="K1254" s="57"/>
      <c r="L1254" s="57"/>
      <c r="M1254" s="57"/>
      <c r="N1254" s="57"/>
      <c r="O1254" s="57"/>
      <c r="P1254" s="58"/>
      <c r="Q1254" s="57"/>
      <c r="R1254" s="57"/>
      <c r="S1254" s="57"/>
      <c r="T1254" s="57"/>
      <c r="U1254" s="57"/>
      <c r="V1254" s="59"/>
      <c r="W1254" s="59"/>
      <c r="X1254" s="57"/>
      <c r="Y1254" s="59"/>
      <c r="Z1254" s="59"/>
      <c r="AA1254" s="57"/>
      <c r="AB1254" s="60"/>
      <c r="AC1254" s="60"/>
      <c r="AD1254" s="57"/>
      <c r="AE1254" s="57"/>
      <c r="AF1254" s="57"/>
      <c r="AG1254" s="57"/>
      <c r="AH1254" s="121"/>
    </row>
    <row r="1255" spans="1:34" ht="23.25" customHeight="1">
      <c r="A1255" s="57"/>
      <c r="B1255" s="57"/>
      <c r="C1255" s="57"/>
      <c r="D1255" s="58"/>
      <c r="E1255" s="57"/>
      <c r="F1255" s="58"/>
      <c r="G1255" s="57"/>
      <c r="H1255" s="57"/>
      <c r="I1255" s="57"/>
      <c r="J1255" s="57"/>
      <c r="K1255" s="57"/>
      <c r="L1255" s="57"/>
      <c r="M1255" s="57"/>
      <c r="N1255" s="57"/>
      <c r="O1255" s="57"/>
      <c r="P1255" s="58"/>
      <c r="Q1255" s="57"/>
      <c r="R1255" s="57"/>
      <c r="S1255" s="57"/>
      <c r="T1255" s="57"/>
      <c r="U1255" s="57"/>
      <c r="V1255" s="59"/>
      <c r="W1255" s="59"/>
      <c r="X1255" s="57"/>
      <c r="Y1255" s="59"/>
      <c r="Z1255" s="59"/>
      <c r="AA1255" s="57"/>
      <c r="AB1255" s="60"/>
      <c r="AC1255" s="60"/>
      <c r="AD1255" s="57"/>
      <c r="AE1255" s="57"/>
      <c r="AF1255" s="57"/>
      <c r="AG1255" s="57"/>
      <c r="AH1255" s="121"/>
    </row>
    <row r="1256" spans="1:34" ht="23.25" customHeight="1">
      <c r="A1256" s="57"/>
      <c r="B1256" s="57"/>
      <c r="C1256" s="57"/>
      <c r="D1256" s="58"/>
      <c r="E1256" s="57"/>
      <c r="F1256" s="58"/>
      <c r="G1256" s="57"/>
      <c r="H1256" s="57"/>
      <c r="I1256" s="57"/>
      <c r="J1256" s="57"/>
      <c r="K1256" s="57"/>
      <c r="L1256" s="57"/>
      <c r="M1256" s="57"/>
      <c r="N1256" s="57"/>
      <c r="O1256" s="57"/>
      <c r="P1256" s="58"/>
      <c r="Q1256" s="57"/>
      <c r="R1256" s="57"/>
      <c r="S1256" s="57"/>
      <c r="T1256" s="57"/>
      <c r="U1256" s="57"/>
      <c r="V1256" s="59"/>
      <c r="W1256" s="59"/>
      <c r="X1256" s="57"/>
      <c r="Y1256" s="59"/>
      <c r="Z1256" s="59"/>
      <c r="AA1256" s="57"/>
      <c r="AB1256" s="60"/>
      <c r="AC1256" s="60"/>
      <c r="AD1256" s="57"/>
      <c r="AE1256" s="57"/>
      <c r="AF1256" s="57"/>
      <c r="AG1256" s="57"/>
      <c r="AH1256" s="121"/>
    </row>
    <row r="1257" spans="1:34" ht="23.25" customHeight="1">
      <c r="A1257" s="57"/>
      <c r="B1257" s="57"/>
      <c r="C1257" s="57"/>
      <c r="D1257" s="58"/>
      <c r="E1257" s="57"/>
      <c r="F1257" s="58"/>
      <c r="G1257" s="57"/>
      <c r="H1257" s="57"/>
      <c r="I1257" s="57"/>
      <c r="J1257" s="57"/>
      <c r="K1257" s="57"/>
      <c r="L1257" s="57"/>
      <c r="M1257" s="57"/>
      <c r="N1257" s="57"/>
      <c r="O1257" s="57"/>
      <c r="P1257" s="58"/>
      <c r="Q1257" s="57"/>
      <c r="R1257" s="57"/>
      <c r="S1257" s="57"/>
      <c r="T1257" s="57"/>
      <c r="U1257" s="57"/>
      <c r="V1257" s="59"/>
      <c r="W1257" s="59"/>
      <c r="X1257" s="57"/>
      <c r="Y1257" s="59"/>
      <c r="Z1257" s="59"/>
      <c r="AA1257" s="57"/>
      <c r="AB1257" s="60"/>
      <c r="AC1257" s="60"/>
      <c r="AD1257" s="57"/>
      <c r="AE1257" s="57"/>
      <c r="AF1257" s="57"/>
      <c r="AG1257" s="57"/>
      <c r="AH1257" s="121"/>
    </row>
    <row r="1258" spans="1:34" ht="23.25" customHeight="1">
      <c r="A1258" s="57"/>
      <c r="B1258" s="57"/>
      <c r="C1258" s="57"/>
      <c r="D1258" s="58"/>
      <c r="E1258" s="57"/>
      <c r="F1258" s="58"/>
      <c r="G1258" s="57"/>
      <c r="H1258" s="57"/>
      <c r="I1258" s="57"/>
      <c r="J1258" s="57"/>
      <c r="K1258" s="57"/>
      <c r="L1258" s="57"/>
      <c r="M1258" s="57"/>
      <c r="N1258" s="57"/>
      <c r="O1258" s="57"/>
      <c r="P1258" s="58"/>
      <c r="Q1258" s="57"/>
      <c r="R1258" s="57"/>
      <c r="S1258" s="57"/>
      <c r="T1258" s="57"/>
      <c r="U1258" s="57"/>
      <c r="V1258" s="59"/>
      <c r="W1258" s="59"/>
      <c r="X1258" s="57"/>
      <c r="Y1258" s="59"/>
      <c r="Z1258" s="59"/>
      <c r="AA1258" s="57"/>
      <c r="AB1258" s="60"/>
      <c r="AC1258" s="60"/>
      <c r="AD1258" s="57"/>
      <c r="AE1258" s="57"/>
      <c r="AF1258" s="57"/>
      <c r="AG1258" s="57"/>
      <c r="AH1258" s="121"/>
    </row>
    <row r="1259" spans="1:34" ht="23.25" customHeight="1">
      <c r="A1259" s="57"/>
      <c r="B1259" s="57"/>
      <c r="C1259" s="57"/>
      <c r="D1259" s="58"/>
      <c r="E1259" s="57"/>
      <c r="F1259" s="58"/>
      <c r="G1259" s="57"/>
      <c r="H1259" s="57"/>
      <c r="I1259" s="57"/>
      <c r="J1259" s="57"/>
      <c r="K1259" s="57"/>
      <c r="L1259" s="57"/>
      <c r="M1259" s="57"/>
      <c r="N1259" s="57"/>
      <c r="O1259" s="57"/>
      <c r="P1259" s="58"/>
      <c r="Q1259" s="57"/>
      <c r="R1259" s="57"/>
      <c r="S1259" s="57"/>
      <c r="T1259" s="57"/>
      <c r="U1259" s="57"/>
      <c r="V1259" s="59"/>
      <c r="W1259" s="59"/>
      <c r="X1259" s="57"/>
      <c r="Y1259" s="59"/>
      <c r="Z1259" s="59"/>
      <c r="AA1259" s="57"/>
      <c r="AB1259" s="60"/>
      <c r="AC1259" s="60"/>
      <c r="AD1259" s="57"/>
      <c r="AE1259" s="57"/>
      <c r="AF1259" s="57"/>
      <c r="AG1259" s="57"/>
      <c r="AH1259" s="121"/>
    </row>
    <row r="1260" spans="1:34" ht="23.25" customHeight="1">
      <c r="A1260" s="57"/>
      <c r="B1260" s="57"/>
      <c r="C1260" s="57"/>
      <c r="D1260" s="58"/>
      <c r="E1260" s="57"/>
      <c r="F1260" s="58"/>
      <c r="G1260" s="57"/>
      <c r="H1260" s="57"/>
      <c r="I1260" s="57"/>
      <c r="J1260" s="57"/>
      <c r="K1260" s="57"/>
      <c r="L1260" s="57"/>
      <c r="M1260" s="57"/>
      <c r="N1260" s="57"/>
      <c r="O1260" s="57"/>
      <c r="P1260" s="58"/>
      <c r="Q1260" s="57"/>
      <c r="R1260" s="57"/>
      <c r="S1260" s="57"/>
      <c r="T1260" s="57"/>
      <c r="U1260" s="57"/>
      <c r="V1260" s="59"/>
      <c r="W1260" s="59"/>
      <c r="X1260" s="57"/>
      <c r="Y1260" s="59"/>
      <c r="Z1260" s="59"/>
      <c r="AA1260" s="57"/>
      <c r="AB1260" s="60"/>
      <c r="AC1260" s="60"/>
      <c r="AD1260" s="57"/>
      <c r="AE1260" s="57"/>
      <c r="AF1260" s="57"/>
      <c r="AG1260" s="57"/>
      <c r="AH1260" s="121"/>
    </row>
    <row r="1261" spans="1:34" ht="23.25" customHeight="1">
      <c r="A1261" s="57"/>
      <c r="B1261" s="57"/>
      <c r="C1261" s="57"/>
      <c r="D1261" s="58"/>
      <c r="E1261" s="57"/>
      <c r="F1261" s="58"/>
      <c r="G1261" s="57"/>
      <c r="H1261" s="57"/>
      <c r="I1261" s="57"/>
      <c r="J1261" s="57"/>
      <c r="K1261" s="57"/>
      <c r="L1261" s="57"/>
      <c r="M1261" s="57"/>
      <c r="N1261" s="57"/>
      <c r="O1261" s="57"/>
      <c r="P1261" s="58"/>
      <c r="Q1261" s="57"/>
      <c r="R1261" s="57"/>
      <c r="S1261" s="57"/>
      <c r="T1261" s="57"/>
      <c r="U1261" s="57"/>
      <c r="V1261" s="59"/>
      <c r="W1261" s="59"/>
      <c r="X1261" s="57"/>
      <c r="Y1261" s="59"/>
      <c r="Z1261" s="59"/>
      <c r="AA1261" s="57"/>
      <c r="AB1261" s="60"/>
      <c r="AC1261" s="60"/>
      <c r="AD1261" s="57"/>
      <c r="AE1261" s="57"/>
      <c r="AF1261" s="57"/>
      <c r="AG1261" s="57"/>
      <c r="AH1261" s="121"/>
    </row>
    <row r="1262" spans="1:34" ht="23.25" customHeight="1">
      <c r="A1262" s="57"/>
      <c r="B1262" s="57"/>
      <c r="C1262" s="57"/>
      <c r="D1262" s="58"/>
      <c r="E1262" s="57"/>
      <c r="F1262" s="58"/>
      <c r="G1262" s="57"/>
      <c r="H1262" s="57"/>
      <c r="I1262" s="57"/>
      <c r="J1262" s="57"/>
      <c r="K1262" s="57"/>
      <c r="L1262" s="57"/>
      <c r="M1262" s="57"/>
      <c r="N1262" s="57"/>
      <c r="O1262" s="57"/>
      <c r="P1262" s="58"/>
      <c r="Q1262" s="57"/>
      <c r="R1262" s="57"/>
      <c r="S1262" s="57"/>
      <c r="T1262" s="57"/>
      <c r="U1262" s="57"/>
      <c r="V1262" s="59"/>
      <c r="W1262" s="59"/>
      <c r="X1262" s="57"/>
      <c r="Y1262" s="59"/>
      <c r="Z1262" s="59"/>
      <c r="AA1262" s="57"/>
      <c r="AB1262" s="60"/>
      <c r="AC1262" s="60"/>
      <c r="AD1262" s="57"/>
      <c r="AE1262" s="57"/>
      <c r="AF1262" s="57"/>
      <c r="AG1262" s="57"/>
      <c r="AH1262" s="121"/>
    </row>
    <row r="1263" spans="1:34" ht="23.25" customHeight="1">
      <c r="A1263" s="57"/>
      <c r="B1263" s="57"/>
      <c r="C1263" s="57"/>
      <c r="D1263" s="58"/>
      <c r="E1263" s="57"/>
      <c r="F1263" s="58"/>
      <c r="G1263" s="57"/>
      <c r="H1263" s="57"/>
      <c r="I1263" s="57"/>
      <c r="J1263" s="57"/>
      <c r="K1263" s="57"/>
      <c r="L1263" s="57"/>
      <c r="M1263" s="57"/>
      <c r="N1263" s="57"/>
      <c r="O1263" s="57"/>
      <c r="P1263" s="58"/>
      <c r="Q1263" s="57"/>
      <c r="R1263" s="57"/>
      <c r="S1263" s="57"/>
      <c r="T1263" s="57"/>
      <c r="U1263" s="57"/>
      <c r="V1263" s="59"/>
      <c r="W1263" s="59"/>
      <c r="X1263" s="57"/>
      <c r="Y1263" s="57"/>
      <c r="Z1263" s="57"/>
      <c r="AA1263" s="57"/>
      <c r="AB1263" s="60"/>
      <c r="AC1263" s="60"/>
      <c r="AD1263" s="57"/>
      <c r="AE1263" s="57"/>
      <c r="AF1263" s="57"/>
      <c r="AG1263" s="57"/>
      <c r="AH1263" s="121"/>
    </row>
    <row r="1264" spans="1:34" ht="23.25" customHeight="1">
      <c r="A1264" s="57"/>
      <c r="B1264" s="57"/>
      <c r="C1264" s="57"/>
      <c r="D1264" s="58"/>
      <c r="E1264" s="57"/>
      <c r="F1264" s="58"/>
      <c r="G1264" s="57"/>
      <c r="H1264" s="57"/>
      <c r="I1264" s="57"/>
      <c r="J1264" s="57"/>
      <c r="K1264" s="57"/>
      <c r="L1264" s="57"/>
      <c r="M1264" s="57"/>
      <c r="N1264" s="57"/>
      <c r="O1264" s="57"/>
      <c r="P1264" s="58"/>
      <c r="Q1264" s="57"/>
      <c r="R1264" s="57"/>
      <c r="S1264" s="57"/>
      <c r="T1264" s="57"/>
      <c r="U1264" s="57"/>
      <c r="V1264" s="59"/>
      <c r="W1264" s="59"/>
      <c r="X1264" s="57"/>
      <c r="Y1264" s="57"/>
      <c r="Z1264" s="57"/>
      <c r="AA1264" s="57"/>
      <c r="AB1264" s="60"/>
      <c r="AC1264" s="60"/>
      <c r="AD1264" s="57"/>
      <c r="AE1264" s="57"/>
      <c r="AF1264" s="57"/>
      <c r="AG1264" s="57"/>
      <c r="AH1264" s="121"/>
    </row>
    <row r="1265" spans="1:34" ht="23.25" customHeight="1">
      <c r="A1265" s="57"/>
      <c r="B1265" s="57"/>
      <c r="C1265" s="57"/>
      <c r="D1265" s="58"/>
      <c r="E1265" s="57"/>
      <c r="F1265" s="58"/>
      <c r="G1265" s="57"/>
      <c r="H1265" s="57"/>
      <c r="I1265" s="57"/>
      <c r="J1265" s="57"/>
      <c r="K1265" s="57"/>
      <c r="L1265" s="57"/>
      <c r="M1265" s="57"/>
      <c r="N1265" s="57"/>
      <c r="O1265" s="57"/>
      <c r="P1265" s="58"/>
      <c r="Q1265" s="57"/>
      <c r="R1265" s="57"/>
      <c r="S1265" s="57"/>
      <c r="T1265" s="57"/>
      <c r="U1265" s="57"/>
      <c r="V1265" s="59"/>
      <c r="W1265" s="59"/>
      <c r="X1265" s="57"/>
      <c r="Y1265" s="57"/>
      <c r="Z1265" s="57"/>
      <c r="AA1265" s="57"/>
      <c r="AB1265" s="60"/>
      <c r="AC1265" s="60"/>
      <c r="AD1265" s="57"/>
      <c r="AE1265" s="57"/>
      <c r="AF1265" s="57"/>
      <c r="AG1265" s="57"/>
      <c r="AH1265" s="121"/>
    </row>
    <row r="1266" spans="1:34" ht="23.25" customHeight="1">
      <c r="A1266" s="57"/>
      <c r="B1266" s="57"/>
      <c r="C1266" s="57"/>
      <c r="D1266" s="58"/>
      <c r="E1266" s="57"/>
      <c r="F1266" s="58"/>
      <c r="G1266" s="57"/>
      <c r="H1266" s="57"/>
      <c r="I1266" s="57"/>
      <c r="J1266" s="57"/>
      <c r="K1266" s="57"/>
      <c r="L1266" s="57"/>
      <c r="M1266" s="57"/>
      <c r="N1266" s="57"/>
      <c r="O1266" s="57"/>
      <c r="P1266" s="58"/>
      <c r="Q1266" s="57"/>
      <c r="R1266" s="57"/>
      <c r="S1266" s="57"/>
      <c r="T1266" s="57"/>
      <c r="U1266" s="57"/>
      <c r="V1266" s="59"/>
      <c r="W1266" s="59"/>
      <c r="X1266" s="57"/>
      <c r="Y1266" s="57"/>
      <c r="Z1266" s="57"/>
      <c r="AA1266" s="57"/>
      <c r="AB1266" s="60"/>
      <c r="AC1266" s="60"/>
      <c r="AD1266" s="57"/>
      <c r="AE1266" s="57"/>
      <c r="AF1266" s="57"/>
      <c r="AG1266" s="57"/>
      <c r="AH1266" s="121"/>
    </row>
    <row r="1267" spans="1:34" ht="23.25" customHeight="1">
      <c r="A1267" s="57"/>
      <c r="B1267" s="57"/>
      <c r="C1267" s="57"/>
      <c r="D1267" s="58"/>
      <c r="E1267" s="57"/>
      <c r="F1267" s="58"/>
      <c r="G1267" s="57"/>
      <c r="H1267" s="57"/>
      <c r="I1267" s="57"/>
      <c r="J1267" s="57"/>
      <c r="K1267" s="57"/>
      <c r="L1267" s="57"/>
      <c r="M1267" s="57"/>
      <c r="N1267" s="57"/>
      <c r="O1267" s="57"/>
      <c r="P1267" s="58"/>
      <c r="Q1267" s="57"/>
      <c r="R1267" s="57"/>
      <c r="S1267" s="57"/>
      <c r="T1267" s="57"/>
      <c r="U1267" s="57"/>
      <c r="V1267" s="59"/>
      <c r="W1267" s="59"/>
      <c r="X1267" s="57"/>
      <c r="Y1267" s="57"/>
      <c r="Z1267" s="57"/>
      <c r="AA1267" s="57"/>
      <c r="AB1267" s="60"/>
      <c r="AC1267" s="60"/>
      <c r="AD1267" s="57"/>
      <c r="AE1267" s="57"/>
      <c r="AF1267" s="57"/>
      <c r="AG1267" s="57"/>
      <c r="AH1267" s="121"/>
    </row>
    <row r="1268" spans="1:34" ht="23.25" customHeight="1">
      <c r="A1268" s="57"/>
      <c r="B1268" s="57"/>
      <c r="C1268" s="57"/>
      <c r="D1268" s="58"/>
      <c r="E1268" s="57"/>
      <c r="F1268" s="58"/>
      <c r="G1268" s="57"/>
      <c r="H1268" s="57"/>
      <c r="I1268" s="57"/>
      <c r="J1268" s="57"/>
      <c r="K1268" s="57"/>
      <c r="L1268" s="57"/>
      <c r="M1268" s="57"/>
      <c r="N1268" s="57"/>
      <c r="O1268" s="57"/>
      <c r="P1268" s="58"/>
      <c r="Q1268" s="57"/>
      <c r="R1268" s="57"/>
      <c r="S1268" s="57"/>
      <c r="T1268" s="57"/>
      <c r="U1268" s="57"/>
      <c r="V1268" s="59"/>
      <c r="W1268" s="59"/>
      <c r="X1268" s="57"/>
      <c r="Y1268" s="57"/>
      <c r="Z1268" s="57"/>
      <c r="AA1268" s="57"/>
      <c r="AB1268" s="60"/>
      <c r="AC1268" s="60"/>
      <c r="AD1268" s="57"/>
      <c r="AE1268" s="57"/>
      <c r="AF1268" s="57"/>
      <c r="AG1268" s="57"/>
      <c r="AH1268" s="121"/>
    </row>
    <row r="1269" spans="1:34" ht="23.25" customHeight="1">
      <c r="A1269" s="57"/>
      <c r="B1269" s="57"/>
      <c r="C1269" s="57"/>
      <c r="D1269" s="58"/>
      <c r="E1269" s="57"/>
      <c r="F1269" s="58"/>
      <c r="G1269" s="57"/>
      <c r="H1269" s="57"/>
      <c r="I1269" s="57"/>
      <c r="J1269" s="57"/>
      <c r="K1269" s="57"/>
      <c r="L1269" s="57"/>
      <c r="M1269" s="57"/>
      <c r="N1269" s="57"/>
      <c r="O1269" s="57"/>
      <c r="P1269" s="58"/>
      <c r="Q1269" s="57"/>
      <c r="R1269" s="57"/>
      <c r="S1269" s="57"/>
      <c r="T1269" s="57"/>
      <c r="U1269" s="57"/>
      <c r="V1269" s="59"/>
      <c r="W1269" s="59"/>
      <c r="X1269" s="57"/>
      <c r="Y1269" s="57"/>
      <c r="Z1269" s="57"/>
      <c r="AA1269" s="57"/>
      <c r="AB1269" s="60"/>
      <c r="AC1269" s="60"/>
      <c r="AD1269" s="57"/>
      <c r="AE1269" s="57"/>
      <c r="AF1269" s="57"/>
      <c r="AG1269" s="57"/>
      <c r="AH1269" s="121"/>
    </row>
    <row r="1270" spans="1:34" ht="23.25" customHeight="1">
      <c r="A1270" s="57"/>
      <c r="B1270" s="57"/>
      <c r="C1270" s="57"/>
      <c r="D1270" s="58"/>
      <c r="E1270" s="57"/>
      <c r="F1270" s="58"/>
      <c r="G1270" s="57"/>
      <c r="H1270" s="57"/>
      <c r="I1270" s="57"/>
      <c r="J1270" s="57"/>
      <c r="K1270" s="57"/>
      <c r="L1270" s="57"/>
      <c r="M1270" s="57"/>
      <c r="N1270" s="57"/>
      <c r="O1270" s="57"/>
      <c r="P1270" s="58"/>
      <c r="Q1270" s="57"/>
      <c r="R1270" s="57"/>
      <c r="S1270" s="57"/>
      <c r="T1270" s="57"/>
      <c r="U1270" s="57"/>
      <c r="V1270" s="59"/>
      <c r="W1270" s="59"/>
      <c r="X1270" s="57"/>
      <c r="Y1270" s="57"/>
      <c r="Z1270" s="57"/>
      <c r="AA1270" s="57"/>
      <c r="AB1270" s="60"/>
      <c r="AC1270" s="60"/>
      <c r="AD1270" s="57"/>
      <c r="AE1270" s="57"/>
      <c r="AF1270" s="57"/>
      <c r="AG1270" s="57"/>
      <c r="AH1270" s="121"/>
    </row>
    <row r="1271" spans="1:34" ht="23.25" customHeight="1">
      <c r="A1271" s="57"/>
      <c r="B1271" s="57"/>
      <c r="C1271" s="57"/>
      <c r="D1271" s="58"/>
      <c r="E1271" s="57"/>
      <c r="F1271" s="58"/>
      <c r="G1271" s="57"/>
      <c r="H1271" s="57"/>
      <c r="I1271" s="57"/>
      <c r="J1271" s="57"/>
      <c r="K1271" s="57"/>
      <c r="L1271" s="57"/>
      <c r="M1271" s="57"/>
      <c r="N1271" s="57"/>
      <c r="O1271" s="57"/>
      <c r="P1271" s="58"/>
      <c r="Q1271" s="57"/>
      <c r="R1271" s="57"/>
      <c r="S1271" s="57"/>
      <c r="T1271" s="57"/>
      <c r="U1271" s="57"/>
      <c r="V1271" s="59"/>
      <c r="W1271" s="59"/>
      <c r="X1271" s="57"/>
      <c r="Y1271" s="57"/>
      <c r="Z1271" s="68"/>
      <c r="AA1271" s="57"/>
      <c r="AB1271" s="60"/>
      <c r="AC1271" s="60"/>
      <c r="AD1271" s="57"/>
      <c r="AE1271" s="57"/>
      <c r="AF1271" s="57"/>
      <c r="AG1271" s="57"/>
      <c r="AH1271" s="109"/>
    </row>
    <row r="1272" spans="1:34" ht="23.25" customHeight="1">
      <c r="A1272" s="57"/>
      <c r="B1272" s="57"/>
      <c r="C1272" s="57"/>
      <c r="D1272" s="58"/>
      <c r="E1272" s="57"/>
      <c r="F1272" s="58"/>
      <c r="G1272" s="57"/>
      <c r="H1272" s="57"/>
      <c r="I1272" s="57"/>
      <c r="J1272" s="57"/>
      <c r="K1272" s="57"/>
      <c r="L1272" s="57"/>
      <c r="M1272" s="57"/>
      <c r="N1272" s="57"/>
      <c r="O1272" s="57"/>
      <c r="P1272" s="58"/>
      <c r="Q1272" s="57"/>
      <c r="R1272" s="57"/>
      <c r="S1272" s="57"/>
      <c r="T1272" s="57"/>
      <c r="U1272" s="57"/>
      <c r="V1272" s="59"/>
      <c r="W1272" s="59"/>
      <c r="X1272" s="57"/>
      <c r="Y1272" s="57"/>
      <c r="Z1272" s="68"/>
      <c r="AA1272" s="57"/>
      <c r="AB1272" s="60"/>
      <c r="AC1272" s="60"/>
      <c r="AD1272" s="57"/>
      <c r="AE1272" s="57"/>
      <c r="AF1272" s="57"/>
      <c r="AG1272" s="57"/>
      <c r="AH1272" s="109"/>
    </row>
    <row r="1273" spans="1:34" ht="23.25" customHeight="1">
      <c r="A1273" s="57"/>
      <c r="B1273" s="57"/>
      <c r="C1273" s="57"/>
      <c r="D1273" s="58"/>
      <c r="E1273" s="57"/>
      <c r="F1273" s="58"/>
      <c r="G1273" s="57"/>
      <c r="H1273" s="57"/>
      <c r="I1273" s="57"/>
      <c r="J1273" s="57"/>
      <c r="K1273" s="57"/>
      <c r="L1273" s="57"/>
      <c r="M1273" s="57"/>
      <c r="N1273" s="57"/>
      <c r="O1273" s="57"/>
      <c r="P1273" s="58"/>
      <c r="Q1273" s="57"/>
      <c r="R1273" s="57"/>
      <c r="S1273" s="57"/>
      <c r="T1273" s="57"/>
      <c r="U1273" s="57"/>
      <c r="V1273" s="59"/>
      <c r="W1273" s="59"/>
      <c r="X1273" s="57"/>
      <c r="Y1273" s="57"/>
      <c r="Z1273" s="57"/>
      <c r="AA1273" s="57"/>
      <c r="AB1273" s="60"/>
      <c r="AC1273" s="60"/>
      <c r="AD1273" s="57"/>
      <c r="AE1273" s="57"/>
      <c r="AF1273" s="57"/>
      <c r="AG1273" s="57"/>
      <c r="AH1273" s="121"/>
    </row>
    <row r="1274" spans="1:34" ht="23.25" customHeight="1">
      <c r="A1274" s="57"/>
      <c r="B1274" s="57"/>
      <c r="C1274" s="57"/>
      <c r="D1274" s="58"/>
      <c r="E1274" s="57"/>
      <c r="F1274" s="58"/>
      <c r="G1274" s="57"/>
      <c r="H1274" s="57"/>
      <c r="I1274" s="57"/>
      <c r="J1274" s="57"/>
      <c r="K1274" s="57"/>
      <c r="L1274" s="57"/>
      <c r="M1274" s="57"/>
      <c r="N1274" s="57"/>
      <c r="O1274" s="57"/>
      <c r="P1274" s="58"/>
      <c r="Q1274" s="57"/>
      <c r="R1274" s="57"/>
      <c r="S1274" s="57"/>
      <c r="T1274" s="57"/>
      <c r="U1274" s="57"/>
      <c r="V1274" s="59"/>
      <c r="W1274" s="59"/>
      <c r="X1274" s="57"/>
      <c r="Y1274" s="57"/>
      <c r="Z1274" s="57"/>
      <c r="AA1274" s="57"/>
      <c r="AB1274" s="60"/>
      <c r="AC1274" s="60"/>
      <c r="AD1274" s="57"/>
      <c r="AE1274" s="57"/>
      <c r="AF1274" s="57"/>
      <c r="AG1274" s="57"/>
      <c r="AH1274" s="121"/>
    </row>
    <row r="1275" spans="1:34" ht="23.25" customHeight="1">
      <c r="A1275" s="57"/>
      <c r="B1275" s="57"/>
      <c r="C1275" s="57"/>
      <c r="D1275" s="58"/>
      <c r="E1275" s="57"/>
      <c r="F1275" s="58"/>
      <c r="G1275" s="57"/>
      <c r="H1275" s="57"/>
      <c r="I1275" s="57"/>
      <c r="J1275" s="57"/>
      <c r="K1275" s="57"/>
      <c r="L1275" s="57"/>
      <c r="M1275" s="57"/>
      <c r="N1275" s="57"/>
      <c r="O1275" s="57"/>
      <c r="P1275" s="58"/>
      <c r="Q1275" s="57"/>
      <c r="R1275" s="57"/>
      <c r="S1275" s="57"/>
      <c r="T1275" s="57"/>
      <c r="U1275" s="57"/>
      <c r="V1275" s="59"/>
      <c r="W1275" s="59"/>
      <c r="X1275" s="57"/>
      <c r="Y1275" s="57"/>
      <c r="Z1275" s="59"/>
      <c r="AA1275" s="57"/>
      <c r="AB1275" s="60"/>
      <c r="AC1275" s="60"/>
      <c r="AD1275" s="57"/>
      <c r="AE1275" s="57"/>
      <c r="AF1275" s="57"/>
      <c r="AG1275" s="57"/>
      <c r="AH1275" s="121"/>
    </row>
    <row r="1276" spans="1:34" ht="23.25" customHeight="1">
      <c r="A1276" s="57"/>
      <c r="B1276" s="57"/>
      <c r="C1276" s="57"/>
      <c r="D1276" s="58"/>
      <c r="E1276" s="57"/>
      <c r="F1276" s="58"/>
      <c r="G1276" s="57"/>
      <c r="H1276" s="57"/>
      <c r="I1276" s="57"/>
      <c r="J1276" s="57"/>
      <c r="K1276" s="57"/>
      <c r="L1276" s="57"/>
      <c r="M1276" s="57"/>
      <c r="N1276" s="57"/>
      <c r="O1276" s="57"/>
      <c r="P1276" s="58"/>
      <c r="Q1276" s="57"/>
      <c r="R1276" s="57"/>
      <c r="S1276" s="57"/>
      <c r="T1276" s="57"/>
      <c r="U1276" s="57"/>
      <c r="V1276" s="59"/>
      <c r="W1276" s="59"/>
      <c r="X1276" s="57"/>
      <c r="Y1276" s="57"/>
      <c r="Z1276" s="59"/>
      <c r="AA1276" s="57"/>
      <c r="AB1276" s="60"/>
      <c r="AC1276" s="60"/>
      <c r="AD1276" s="57"/>
      <c r="AE1276" s="57"/>
      <c r="AF1276" s="57"/>
      <c r="AG1276" s="57"/>
      <c r="AH1276" s="121"/>
    </row>
    <row r="1277" spans="1:34" ht="23.25" customHeight="1">
      <c r="A1277" s="57"/>
      <c r="B1277" s="57"/>
      <c r="C1277" s="57"/>
      <c r="D1277" s="58"/>
      <c r="E1277" s="57"/>
      <c r="F1277" s="58"/>
      <c r="G1277" s="57"/>
      <c r="H1277" s="57"/>
      <c r="I1277" s="57"/>
      <c r="J1277" s="57"/>
      <c r="K1277" s="57"/>
      <c r="L1277" s="57"/>
      <c r="M1277" s="57"/>
      <c r="N1277" s="57"/>
      <c r="O1277" s="57"/>
      <c r="P1277" s="58"/>
      <c r="Q1277" s="57"/>
      <c r="R1277" s="57"/>
      <c r="S1277" s="57"/>
      <c r="T1277" s="57"/>
      <c r="U1277" s="57"/>
      <c r="V1277" s="59"/>
      <c r="W1277" s="59"/>
      <c r="X1277" s="57"/>
      <c r="Y1277" s="57"/>
      <c r="Z1277" s="59"/>
      <c r="AA1277" s="57"/>
      <c r="AB1277" s="60"/>
      <c r="AC1277" s="60"/>
      <c r="AD1277" s="57"/>
      <c r="AE1277" s="57"/>
      <c r="AF1277" s="57"/>
      <c r="AG1277" s="57"/>
      <c r="AH1277" s="121"/>
    </row>
    <row r="1278" spans="1:34" ht="23.25" customHeight="1">
      <c r="A1278" s="57"/>
      <c r="B1278" s="57"/>
      <c r="C1278" s="57"/>
      <c r="D1278" s="58"/>
      <c r="E1278" s="57"/>
      <c r="F1278" s="58"/>
      <c r="G1278" s="57"/>
      <c r="H1278" s="57"/>
      <c r="I1278" s="57"/>
      <c r="J1278" s="57"/>
      <c r="K1278" s="57"/>
      <c r="L1278" s="57"/>
      <c r="M1278" s="57"/>
      <c r="N1278" s="57"/>
      <c r="O1278" s="57"/>
      <c r="P1278" s="58"/>
      <c r="Q1278" s="57"/>
      <c r="R1278" s="57"/>
      <c r="S1278" s="57"/>
      <c r="T1278" s="57"/>
      <c r="U1278" s="57"/>
      <c r="V1278" s="59"/>
      <c r="W1278" s="59"/>
      <c r="X1278" s="57"/>
      <c r="Y1278" s="57"/>
      <c r="Z1278" s="59"/>
      <c r="AA1278" s="57"/>
      <c r="AB1278" s="60"/>
      <c r="AC1278" s="60"/>
      <c r="AD1278" s="57"/>
      <c r="AE1278" s="57"/>
      <c r="AF1278" s="57"/>
      <c r="AG1278" s="57"/>
      <c r="AH1278" s="121"/>
    </row>
    <row r="1279" spans="1:34" ht="23.25" customHeight="1">
      <c r="A1279" s="57"/>
      <c r="B1279" s="57"/>
      <c r="C1279" s="57"/>
      <c r="D1279" s="58"/>
      <c r="E1279" s="57"/>
      <c r="F1279" s="58"/>
      <c r="G1279" s="57"/>
      <c r="H1279" s="57"/>
      <c r="I1279" s="57"/>
      <c r="J1279" s="57"/>
      <c r="K1279" s="57"/>
      <c r="L1279" s="57"/>
      <c r="M1279" s="57"/>
      <c r="N1279" s="57"/>
      <c r="O1279" s="57"/>
      <c r="P1279" s="58"/>
      <c r="Q1279" s="57"/>
      <c r="R1279" s="57"/>
      <c r="S1279" s="57"/>
      <c r="T1279" s="57"/>
      <c r="U1279" s="57"/>
      <c r="V1279" s="59"/>
      <c r="W1279" s="59"/>
      <c r="X1279" s="57"/>
      <c r="Y1279" s="57"/>
      <c r="Z1279" s="59"/>
      <c r="AA1279" s="57"/>
      <c r="AB1279" s="60"/>
      <c r="AC1279" s="60"/>
      <c r="AD1279" s="57"/>
      <c r="AE1279" s="57"/>
      <c r="AF1279" s="57"/>
      <c r="AG1279" s="57"/>
      <c r="AH1279" s="121"/>
    </row>
    <row r="1280" spans="1:34" ht="23.25" customHeight="1">
      <c r="A1280" s="57"/>
      <c r="B1280" s="57"/>
      <c r="C1280" s="57"/>
      <c r="D1280" s="58"/>
      <c r="E1280" s="57"/>
      <c r="F1280" s="58"/>
      <c r="G1280" s="57"/>
      <c r="H1280" s="57"/>
      <c r="I1280" s="57"/>
      <c r="J1280" s="57"/>
      <c r="K1280" s="57"/>
      <c r="L1280" s="57"/>
      <c r="M1280" s="57"/>
      <c r="N1280" s="57"/>
      <c r="O1280" s="57"/>
      <c r="P1280" s="58"/>
      <c r="Q1280" s="57"/>
      <c r="R1280" s="57"/>
      <c r="S1280" s="57"/>
      <c r="T1280" s="57"/>
      <c r="U1280" s="57"/>
      <c r="V1280" s="59"/>
      <c r="W1280" s="59"/>
      <c r="X1280" s="57"/>
      <c r="Y1280" s="57"/>
      <c r="Z1280" s="59"/>
      <c r="AA1280" s="57"/>
      <c r="AB1280" s="60"/>
      <c r="AC1280" s="60"/>
      <c r="AD1280" s="57"/>
      <c r="AE1280" s="57"/>
      <c r="AF1280" s="57"/>
      <c r="AG1280" s="57"/>
      <c r="AH1280" s="121"/>
    </row>
    <row r="1281" spans="1:34" ht="23.25" customHeight="1">
      <c r="A1281" s="57"/>
      <c r="B1281" s="57"/>
      <c r="C1281" s="57"/>
      <c r="D1281" s="58"/>
      <c r="E1281" s="57"/>
      <c r="F1281" s="58"/>
      <c r="G1281" s="57"/>
      <c r="H1281" s="57"/>
      <c r="I1281" s="57"/>
      <c r="J1281" s="57"/>
      <c r="K1281" s="57"/>
      <c r="L1281" s="57"/>
      <c r="M1281" s="57"/>
      <c r="N1281" s="57"/>
      <c r="O1281" s="57"/>
      <c r="P1281" s="58"/>
      <c r="Q1281" s="57"/>
      <c r="R1281" s="57"/>
      <c r="S1281" s="57"/>
      <c r="T1281" s="57"/>
      <c r="U1281" s="57"/>
      <c r="V1281" s="59"/>
      <c r="W1281" s="59"/>
      <c r="X1281" s="57"/>
      <c r="Y1281" s="57"/>
      <c r="Z1281" s="59"/>
      <c r="AA1281" s="57"/>
      <c r="AB1281" s="60"/>
      <c r="AC1281" s="60"/>
      <c r="AD1281" s="57"/>
      <c r="AE1281" s="57"/>
      <c r="AF1281" s="57"/>
      <c r="AG1281" s="57"/>
      <c r="AH1281" s="109"/>
    </row>
    <row r="1282" spans="1:34" ht="23.25" customHeight="1">
      <c r="A1282" s="57"/>
      <c r="B1282" s="57"/>
      <c r="C1282" s="57"/>
      <c r="D1282" s="58"/>
      <c r="E1282" s="57"/>
      <c r="F1282" s="58"/>
      <c r="G1282" s="57"/>
      <c r="H1282" s="57"/>
      <c r="I1282" s="57"/>
      <c r="J1282" s="57"/>
      <c r="K1282" s="57"/>
      <c r="L1282" s="57"/>
      <c r="M1282" s="57"/>
      <c r="N1282" s="57"/>
      <c r="O1282" s="57"/>
      <c r="P1282" s="58"/>
      <c r="Q1282" s="57"/>
      <c r="R1282" s="57"/>
      <c r="S1282" s="57"/>
      <c r="T1282" s="57"/>
      <c r="U1282" s="57"/>
      <c r="V1282" s="59"/>
      <c r="W1282" s="59"/>
      <c r="X1282" s="57"/>
      <c r="Y1282" s="57"/>
      <c r="Z1282" s="59"/>
      <c r="AA1282" s="57"/>
      <c r="AB1282" s="60"/>
      <c r="AC1282" s="60"/>
      <c r="AD1282" s="57"/>
      <c r="AE1282" s="57"/>
      <c r="AF1282" s="57"/>
      <c r="AG1282" s="57"/>
      <c r="AH1282" s="121"/>
    </row>
    <row r="1283" spans="1:34" ht="23.25" customHeight="1">
      <c r="A1283" s="57"/>
      <c r="B1283" s="57"/>
      <c r="C1283" s="57"/>
      <c r="D1283" s="57"/>
      <c r="E1283" s="57"/>
      <c r="F1283" s="58"/>
      <c r="G1283" s="57"/>
      <c r="H1283" s="57"/>
      <c r="I1283" s="57"/>
      <c r="J1283" s="57"/>
      <c r="K1283" s="57"/>
      <c r="L1283" s="57"/>
      <c r="M1283" s="57"/>
      <c r="N1283" s="57"/>
      <c r="O1283" s="57"/>
      <c r="P1283" s="58"/>
      <c r="Q1283" s="57"/>
      <c r="R1283" s="57"/>
      <c r="S1283" s="57"/>
      <c r="T1283" s="57"/>
      <c r="U1283" s="57"/>
      <c r="V1283" s="59"/>
      <c r="W1283" s="59"/>
      <c r="X1283" s="57"/>
      <c r="Y1283" s="57"/>
      <c r="Z1283" s="59"/>
      <c r="AA1283" s="57"/>
      <c r="AB1283" s="60"/>
      <c r="AC1283" s="60"/>
      <c r="AD1283" s="57"/>
      <c r="AE1283" s="57"/>
      <c r="AF1283" s="57"/>
      <c r="AG1283" s="57"/>
      <c r="AH1283" s="121"/>
    </row>
    <row r="1284" spans="1:34" ht="23.25" customHeight="1">
      <c r="A1284" s="57"/>
      <c r="B1284" s="57"/>
      <c r="C1284" s="57"/>
      <c r="D1284" s="58"/>
      <c r="E1284" s="57"/>
      <c r="F1284" s="58"/>
      <c r="G1284" s="57"/>
      <c r="H1284" s="57"/>
      <c r="I1284" s="57"/>
      <c r="J1284" s="57"/>
      <c r="K1284" s="57"/>
      <c r="L1284" s="57"/>
      <c r="M1284" s="57"/>
      <c r="N1284" s="57"/>
      <c r="O1284" s="57"/>
      <c r="P1284" s="58"/>
      <c r="Q1284" s="57"/>
      <c r="R1284" s="57"/>
      <c r="S1284" s="57"/>
      <c r="T1284" s="57"/>
      <c r="U1284" s="57"/>
      <c r="V1284" s="59"/>
      <c r="W1284" s="59"/>
      <c r="X1284" s="57"/>
      <c r="Y1284" s="59"/>
      <c r="Z1284" s="59"/>
      <c r="AA1284" s="57"/>
      <c r="AB1284" s="60"/>
      <c r="AC1284" s="60"/>
      <c r="AD1284" s="57"/>
      <c r="AE1284" s="57"/>
      <c r="AF1284" s="57"/>
      <c r="AG1284" s="57"/>
      <c r="AH1284" s="121"/>
    </row>
    <row r="1285" spans="1:34" ht="23.25" customHeight="1">
      <c r="A1285" s="57"/>
      <c r="B1285" s="57"/>
      <c r="C1285" s="57"/>
      <c r="D1285" s="58"/>
      <c r="E1285" s="57"/>
      <c r="F1285" s="58"/>
      <c r="G1285" s="57"/>
      <c r="H1285" s="57"/>
      <c r="I1285" s="57"/>
      <c r="J1285" s="57"/>
      <c r="K1285" s="57"/>
      <c r="L1285" s="57"/>
      <c r="M1285" s="57"/>
      <c r="N1285" s="57"/>
      <c r="O1285" s="57"/>
      <c r="P1285" s="58"/>
      <c r="Q1285" s="57"/>
      <c r="R1285" s="57"/>
      <c r="S1285" s="57"/>
      <c r="T1285" s="57"/>
      <c r="U1285" s="57"/>
      <c r="V1285" s="59"/>
      <c r="W1285" s="59"/>
      <c r="X1285" s="57"/>
      <c r="Y1285" s="59"/>
      <c r="Z1285" s="59"/>
      <c r="AA1285" s="57"/>
      <c r="AB1285" s="60"/>
      <c r="AC1285" s="60"/>
      <c r="AD1285" s="57"/>
      <c r="AE1285" s="57"/>
      <c r="AF1285" s="57"/>
      <c r="AG1285" s="57"/>
      <c r="AH1285" s="121"/>
    </row>
    <row r="1286" spans="1:34" ht="23.25" customHeight="1">
      <c r="A1286" s="57"/>
      <c r="B1286" s="57"/>
      <c r="C1286" s="57"/>
      <c r="D1286" s="58"/>
      <c r="E1286" s="57"/>
      <c r="F1286" s="58"/>
      <c r="G1286" s="57"/>
      <c r="H1286" s="57"/>
      <c r="I1286" s="57"/>
      <c r="J1286" s="57"/>
      <c r="K1286" s="57"/>
      <c r="L1286" s="57"/>
      <c r="M1286" s="57"/>
      <c r="N1286" s="57"/>
      <c r="O1286" s="57"/>
      <c r="P1286" s="58"/>
      <c r="Q1286" s="57"/>
      <c r="R1286" s="57"/>
      <c r="S1286" s="57"/>
      <c r="T1286" s="57"/>
      <c r="U1286" s="57"/>
      <c r="V1286" s="59"/>
      <c r="W1286" s="59"/>
      <c r="X1286" s="57"/>
      <c r="Y1286" s="59"/>
      <c r="Z1286" s="59"/>
      <c r="AA1286" s="57"/>
      <c r="AB1286" s="60"/>
      <c r="AC1286" s="60"/>
      <c r="AD1286" s="57"/>
      <c r="AE1286" s="57"/>
      <c r="AF1286" s="57"/>
      <c r="AG1286" s="57"/>
      <c r="AH1286" s="121"/>
    </row>
    <row r="1287" spans="1:34" ht="23.25" customHeight="1">
      <c r="A1287" s="57"/>
      <c r="B1287" s="57"/>
      <c r="C1287" s="57"/>
      <c r="D1287" s="58"/>
      <c r="E1287" s="57"/>
      <c r="F1287" s="58"/>
      <c r="G1287" s="57"/>
      <c r="H1287" s="57"/>
      <c r="I1287" s="57"/>
      <c r="J1287" s="57"/>
      <c r="K1287" s="57"/>
      <c r="L1287" s="57"/>
      <c r="M1287" s="57"/>
      <c r="N1287" s="57"/>
      <c r="O1287" s="57"/>
      <c r="P1287" s="58"/>
      <c r="Q1287" s="57"/>
      <c r="R1287" s="57"/>
      <c r="S1287" s="57"/>
      <c r="T1287" s="57"/>
      <c r="U1287" s="57"/>
      <c r="V1287" s="59"/>
      <c r="W1287" s="59"/>
      <c r="X1287" s="57"/>
      <c r="Y1287" s="59"/>
      <c r="Z1287" s="59"/>
      <c r="AA1287" s="57"/>
      <c r="AB1287" s="60"/>
      <c r="AC1287" s="60"/>
      <c r="AD1287" s="57"/>
      <c r="AE1287" s="57"/>
      <c r="AF1287" s="57"/>
      <c r="AG1287" s="57"/>
      <c r="AH1287" s="121"/>
    </row>
    <row r="1288" spans="1:34" ht="23.25" customHeight="1">
      <c r="A1288" s="57"/>
      <c r="B1288" s="57"/>
      <c r="C1288" s="57"/>
      <c r="D1288" s="58"/>
      <c r="E1288" s="57"/>
      <c r="F1288" s="58"/>
      <c r="G1288" s="57"/>
      <c r="H1288" s="57"/>
      <c r="I1288" s="57"/>
      <c r="J1288" s="57"/>
      <c r="K1288" s="57"/>
      <c r="L1288" s="57"/>
      <c r="M1288" s="57"/>
      <c r="N1288" s="57"/>
      <c r="O1288" s="57"/>
      <c r="P1288" s="58"/>
      <c r="Q1288" s="57"/>
      <c r="R1288" s="57"/>
      <c r="S1288" s="57"/>
      <c r="T1288" s="57"/>
      <c r="U1288" s="57"/>
      <c r="V1288" s="59"/>
      <c r="W1288" s="59"/>
      <c r="X1288" s="57"/>
      <c r="Y1288" s="59"/>
      <c r="Z1288" s="59"/>
      <c r="AA1288" s="57"/>
      <c r="AB1288" s="60"/>
      <c r="AC1288" s="60"/>
      <c r="AD1288" s="57"/>
      <c r="AE1288" s="57"/>
      <c r="AF1288" s="57"/>
      <c r="AG1288" s="57"/>
      <c r="AH1288" s="121"/>
    </row>
    <row r="1289" spans="1:34" ht="23.25" customHeight="1">
      <c r="A1289" s="57"/>
      <c r="B1289" s="57"/>
      <c r="C1289" s="57"/>
      <c r="D1289" s="58"/>
      <c r="E1289" s="57"/>
      <c r="F1289" s="58"/>
      <c r="G1289" s="57"/>
      <c r="H1289" s="57"/>
      <c r="I1289" s="57"/>
      <c r="J1289" s="57"/>
      <c r="K1289" s="57"/>
      <c r="L1289" s="57"/>
      <c r="M1289" s="57"/>
      <c r="N1289" s="57"/>
      <c r="O1289" s="57"/>
      <c r="P1289" s="58"/>
      <c r="Q1289" s="57"/>
      <c r="R1289" s="57"/>
      <c r="S1289" s="57"/>
      <c r="T1289" s="57"/>
      <c r="U1289" s="57"/>
      <c r="V1289" s="59"/>
      <c r="W1289" s="59"/>
      <c r="X1289" s="57"/>
      <c r="Y1289" s="59"/>
      <c r="Z1289" s="59"/>
      <c r="AA1289" s="57"/>
      <c r="AB1289" s="60"/>
      <c r="AC1289" s="60"/>
      <c r="AD1289" s="57"/>
      <c r="AE1289" s="57"/>
      <c r="AF1289" s="57"/>
      <c r="AG1289" s="57"/>
      <c r="AH1289" s="121"/>
    </row>
    <row r="1290" spans="1:34" ht="23.25" customHeight="1">
      <c r="A1290" s="57"/>
      <c r="B1290" s="57"/>
      <c r="C1290" s="57"/>
      <c r="D1290" s="58"/>
      <c r="E1290" s="57"/>
      <c r="F1290" s="58"/>
      <c r="G1290" s="57"/>
      <c r="H1290" s="57"/>
      <c r="I1290" s="57"/>
      <c r="J1290" s="57"/>
      <c r="K1290" s="57"/>
      <c r="L1290" s="57"/>
      <c r="M1290" s="57"/>
      <c r="N1290" s="57"/>
      <c r="O1290" s="57"/>
      <c r="P1290" s="58"/>
      <c r="Q1290" s="57"/>
      <c r="R1290" s="57"/>
      <c r="S1290" s="57"/>
      <c r="T1290" s="57"/>
      <c r="U1290" s="57"/>
      <c r="V1290" s="59"/>
      <c r="W1290" s="59"/>
      <c r="X1290" s="57"/>
      <c r="Y1290" s="59"/>
      <c r="Z1290" s="59"/>
      <c r="AA1290" s="57"/>
      <c r="AB1290" s="60"/>
      <c r="AC1290" s="60"/>
      <c r="AD1290" s="57"/>
      <c r="AE1290" s="57"/>
      <c r="AF1290" s="57"/>
      <c r="AG1290" s="57"/>
      <c r="AH1290" s="121"/>
    </row>
    <row r="1291" spans="1:34" ht="23.25" customHeight="1">
      <c r="A1291" s="57"/>
      <c r="B1291" s="57"/>
      <c r="C1291" s="57"/>
      <c r="D1291" s="58"/>
      <c r="E1291" s="57"/>
      <c r="F1291" s="58"/>
      <c r="G1291" s="57"/>
      <c r="H1291" s="57"/>
      <c r="I1291" s="57"/>
      <c r="J1291" s="57"/>
      <c r="K1291" s="57"/>
      <c r="L1291" s="57"/>
      <c r="M1291" s="57"/>
      <c r="N1291" s="57"/>
      <c r="O1291" s="57"/>
      <c r="P1291" s="58"/>
      <c r="Q1291" s="57"/>
      <c r="R1291" s="57"/>
      <c r="S1291" s="57"/>
      <c r="T1291" s="57"/>
      <c r="U1291" s="57"/>
      <c r="V1291" s="59"/>
      <c r="W1291" s="59"/>
      <c r="X1291" s="57"/>
      <c r="Y1291" s="59"/>
      <c r="Z1291" s="59"/>
      <c r="AA1291" s="57"/>
      <c r="AB1291" s="60"/>
      <c r="AC1291" s="60"/>
      <c r="AD1291" s="57"/>
      <c r="AE1291" s="57"/>
      <c r="AF1291" s="57"/>
      <c r="AG1291" s="57"/>
      <c r="AH1291" s="121"/>
    </row>
    <row r="1292" spans="1:34" ht="23.25" customHeight="1">
      <c r="A1292" s="57"/>
      <c r="B1292" s="57"/>
      <c r="C1292" s="57"/>
      <c r="D1292" s="58"/>
      <c r="E1292" s="57"/>
      <c r="F1292" s="58"/>
      <c r="G1292" s="57"/>
      <c r="H1292" s="57"/>
      <c r="I1292" s="57"/>
      <c r="J1292" s="57"/>
      <c r="K1292" s="57"/>
      <c r="L1292" s="57"/>
      <c r="M1292" s="57"/>
      <c r="N1292" s="57"/>
      <c r="O1292" s="57"/>
      <c r="P1292" s="58"/>
      <c r="Q1292" s="57"/>
      <c r="R1292" s="57"/>
      <c r="S1292" s="57"/>
      <c r="T1292" s="57"/>
      <c r="U1292" s="57"/>
      <c r="V1292" s="59"/>
      <c r="W1292" s="59"/>
      <c r="X1292" s="57"/>
      <c r="Y1292" s="59"/>
      <c r="Z1292" s="59"/>
      <c r="AA1292" s="57"/>
      <c r="AB1292" s="60"/>
      <c r="AC1292" s="60"/>
      <c r="AD1292" s="57"/>
      <c r="AE1292" s="57"/>
      <c r="AF1292" s="57"/>
      <c r="AG1292" s="57"/>
      <c r="AH1292" s="121"/>
    </row>
    <row r="1293" spans="1:34" ht="23.25" customHeight="1">
      <c r="A1293" s="57"/>
      <c r="B1293" s="57"/>
      <c r="C1293" s="57"/>
      <c r="D1293" s="58"/>
      <c r="E1293" s="57"/>
      <c r="F1293" s="58"/>
      <c r="G1293" s="57"/>
      <c r="H1293" s="57"/>
      <c r="I1293" s="57"/>
      <c r="J1293" s="57"/>
      <c r="K1293" s="57"/>
      <c r="L1293" s="57"/>
      <c r="M1293" s="57"/>
      <c r="N1293" s="57"/>
      <c r="O1293" s="57"/>
      <c r="P1293" s="58"/>
      <c r="Q1293" s="57"/>
      <c r="R1293" s="57"/>
      <c r="S1293" s="57"/>
      <c r="T1293" s="57"/>
      <c r="U1293" s="57"/>
      <c r="V1293" s="59"/>
      <c r="W1293" s="59"/>
      <c r="X1293" s="57"/>
      <c r="Y1293" s="59"/>
      <c r="Z1293" s="59"/>
      <c r="AA1293" s="57"/>
      <c r="AB1293" s="60"/>
      <c r="AC1293" s="60"/>
      <c r="AD1293" s="57"/>
      <c r="AE1293" s="57"/>
      <c r="AF1293" s="57"/>
      <c r="AG1293" s="57"/>
      <c r="AH1293" s="121"/>
    </row>
    <row r="1294" spans="1:34" ht="23.25" customHeight="1">
      <c r="A1294" s="57"/>
      <c r="B1294" s="57"/>
      <c r="C1294" s="57"/>
      <c r="D1294" s="58"/>
      <c r="E1294" s="57"/>
      <c r="F1294" s="58"/>
      <c r="G1294" s="57"/>
      <c r="H1294" s="57"/>
      <c r="I1294" s="57"/>
      <c r="J1294" s="57"/>
      <c r="K1294" s="57"/>
      <c r="L1294" s="57"/>
      <c r="M1294" s="57"/>
      <c r="N1294" s="57"/>
      <c r="O1294" s="57"/>
      <c r="P1294" s="58"/>
      <c r="Q1294" s="57"/>
      <c r="R1294" s="57"/>
      <c r="S1294" s="57"/>
      <c r="T1294" s="57"/>
      <c r="U1294" s="57"/>
      <c r="V1294" s="59"/>
      <c r="W1294" s="59"/>
      <c r="X1294" s="57"/>
      <c r="Y1294" s="59"/>
      <c r="Z1294" s="59"/>
      <c r="AA1294" s="57"/>
      <c r="AB1294" s="60"/>
      <c r="AC1294" s="60"/>
      <c r="AD1294" s="57"/>
      <c r="AE1294" s="57"/>
      <c r="AF1294" s="57"/>
      <c r="AG1294" s="57"/>
      <c r="AH1294" s="121"/>
    </row>
    <row r="1295" spans="1:34" ht="23.25" customHeight="1">
      <c r="A1295" s="57"/>
      <c r="B1295" s="57"/>
      <c r="C1295" s="57"/>
      <c r="D1295" s="58"/>
      <c r="E1295" s="57"/>
      <c r="F1295" s="58"/>
      <c r="G1295" s="57"/>
      <c r="H1295" s="57"/>
      <c r="I1295" s="57"/>
      <c r="J1295" s="57"/>
      <c r="K1295" s="57"/>
      <c r="L1295" s="57"/>
      <c r="M1295" s="57"/>
      <c r="N1295" s="57"/>
      <c r="O1295" s="57"/>
      <c r="P1295" s="58"/>
      <c r="Q1295" s="57"/>
      <c r="R1295" s="57"/>
      <c r="S1295" s="57"/>
      <c r="T1295" s="57"/>
      <c r="U1295" s="57"/>
      <c r="V1295" s="59"/>
      <c r="W1295" s="59"/>
      <c r="X1295" s="57"/>
      <c r="Y1295" s="59"/>
      <c r="Z1295" s="59"/>
      <c r="AA1295" s="57"/>
      <c r="AB1295" s="60"/>
      <c r="AC1295" s="60"/>
      <c r="AD1295" s="57"/>
      <c r="AE1295" s="57"/>
      <c r="AF1295" s="57"/>
      <c r="AG1295" s="57"/>
      <c r="AH1295" s="121"/>
    </row>
    <row r="1296" spans="1:34" ht="23.25" customHeight="1">
      <c r="A1296" s="57"/>
      <c r="B1296" s="57"/>
      <c r="C1296" s="57"/>
      <c r="D1296" s="58"/>
      <c r="E1296" s="57"/>
      <c r="F1296" s="58"/>
      <c r="G1296" s="57"/>
      <c r="H1296" s="57"/>
      <c r="I1296" s="57"/>
      <c r="J1296" s="57"/>
      <c r="K1296" s="57"/>
      <c r="L1296" s="57"/>
      <c r="M1296" s="57"/>
      <c r="N1296" s="57"/>
      <c r="O1296" s="57"/>
      <c r="P1296" s="58"/>
      <c r="Q1296" s="57"/>
      <c r="R1296" s="57"/>
      <c r="S1296" s="57"/>
      <c r="T1296" s="57"/>
      <c r="U1296" s="57"/>
      <c r="V1296" s="59"/>
      <c r="W1296" s="59"/>
      <c r="X1296" s="57"/>
      <c r="Y1296" s="59"/>
      <c r="Z1296" s="59"/>
      <c r="AA1296" s="57"/>
      <c r="AB1296" s="60"/>
      <c r="AC1296" s="60"/>
      <c r="AD1296" s="57"/>
      <c r="AE1296" s="57"/>
      <c r="AF1296" s="57"/>
      <c r="AG1296" s="57"/>
      <c r="AH1296" s="121"/>
    </row>
    <row r="1297" spans="1:34" ht="23.25" customHeight="1">
      <c r="A1297" s="57"/>
      <c r="B1297" s="57"/>
      <c r="C1297" s="57"/>
      <c r="D1297" s="58"/>
      <c r="E1297" s="57"/>
      <c r="F1297" s="58"/>
      <c r="G1297" s="57"/>
      <c r="H1297" s="57"/>
      <c r="I1297" s="57"/>
      <c r="J1297" s="57"/>
      <c r="K1297" s="57"/>
      <c r="L1297" s="57"/>
      <c r="M1297" s="57"/>
      <c r="N1297" s="57"/>
      <c r="O1297" s="57"/>
      <c r="P1297" s="58"/>
      <c r="Q1297" s="57"/>
      <c r="R1297" s="57"/>
      <c r="S1297" s="57"/>
      <c r="T1297" s="57"/>
      <c r="U1297" s="57"/>
      <c r="V1297" s="59"/>
      <c r="W1297" s="59"/>
      <c r="X1297" s="57"/>
      <c r="Y1297" s="59"/>
      <c r="Z1297" s="59"/>
      <c r="AA1297" s="57"/>
      <c r="AB1297" s="60"/>
      <c r="AC1297" s="60"/>
      <c r="AD1297" s="57"/>
      <c r="AE1297" s="57"/>
      <c r="AF1297" s="57"/>
      <c r="AG1297" s="57"/>
      <c r="AH1297" s="121"/>
    </row>
    <row r="1298" spans="1:34" ht="23.25" customHeight="1">
      <c r="A1298" s="57"/>
      <c r="B1298" s="57"/>
      <c r="C1298" s="57"/>
      <c r="D1298" s="58"/>
      <c r="E1298" s="57"/>
      <c r="F1298" s="58"/>
      <c r="G1298" s="57"/>
      <c r="H1298" s="57"/>
      <c r="I1298" s="57"/>
      <c r="J1298" s="57"/>
      <c r="K1298" s="57"/>
      <c r="L1298" s="57"/>
      <c r="M1298" s="57"/>
      <c r="N1298" s="57"/>
      <c r="O1298" s="57"/>
      <c r="P1298" s="58"/>
      <c r="Q1298" s="57"/>
      <c r="R1298" s="57"/>
      <c r="S1298" s="57"/>
      <c r="T1298" s="57"/>
      <c r="U1298" s="57"/>
      <c r="V1298" s="59"/>
      <c r="W1298" s="59"/>
      <c r="X1298" s="57"/>
      <c r="Y1298" s="59"/>
      <c r="Z1298" s="59"/>
      <c r="AA1298" s="57"/>
      <c r="AB1298" s="60"/>
      <c r="AC1298" s="60"/>
      <c r="AD1298" s="57"/>
      <c r="AE1298" s="57"/>
      <c r="AF1298" s="57"/>
      <c r="AG1298" s="57"/>
      <c r="AH1298" s="121"/>
    </row>
    <row r="1299" spans="1:34" ht="23.25" customHeight="1">
      <c r="A1299" s="57"/>
      <c r="B1299" s="57"/>
      <c r="C1299" s="57"/>
      <c r="D1299" s="58"/>
      <c r="E1299" s="57"/>
      <c r="F1299" s="58"/>
      <c r="G1299" s="57"/>
      <c r="H1299" s="57"/>
      <c r="I1299" s="57"/>
      <c r="J1299" s="57"/>
      <c r="K1299" s="57"/>
      <c r="L1299" s="57"/>
      <c r="M1299" s="57"/>
      <c r="N1299" s="57"/>
      <c r="O1299" s="57"/>
      <c r="P1299" s="58"/>
      <c r="Q1299" s="57"/>
      <c r="R1299" s="57"/>
      <c r="S1299" s="57"/>
      <c r="T1299" s="57"/>
      <c r="U1299" s="57"/>
      <c r="V1299" s="59"/>
      <c r="W1299" s="59"/>
      <c r="X1299" s="57"/>
      <c r="Y1299" s="59"/>
      <c r="Z1299" s="59"/>
      <c r="AA1299" s="57"/>
      <c r="AB1299" s="60"/>
      <c r="AC1299" s="60"/>
      <c r="AD1299" s="57"/>
      <c r="AE1299" s="57"/>
      <c r="AF1299" s="57"/>
      <c r="AG1299" s="57"/>
      <c r="AH1299" s="121"/>
    </row>
    <row r="1300" spans="1:34" ht="23.25" customHeight="1">
      <c r="A1300" s="57"/>
      <c r="B1300" s="57"/>
      <c r="C1300" s="57"/>
      <c r="D1300" s="58"/>
      <c r="E1300" s="57"/>
      <c r="F1300" s="58"/>
      <c r="G1300" s="57"/>
      <c r="H1300" s="57"/>
      <c r="I1300" s="57"/>
      <c r="J1300" s="57"/>
      <c r="K1300" s="57"/>
      <c r="L1300" s="57"/>
      <c r="M1300" s="57"/>
      <c r="N1300" s="57"/>
      <c r="O1300" s="57"/>
      <c r="P1300" s="58"/>
      <c r="Q1300" s="57"/>
      <c r="R1300" s="57"/>
      <c r="S1300" s="58"/>
      <c r="T1300" s="57"/>
      <c r="U1300" s="57"/>
      <c r="V1300" s="59"/>
      <c r="W1300" s="59"/>
      <c r="X1300" s="57"/>
      <c r="Y1300" s="59"/>
      <c r="Z1300" s="59"/>
      <c r="AA1300" s="57"/>
      <c r="AB1300" s="60"/>
      <c r="AC1300" s="60"/>
      <c r="AD1300" s="57"/>
      <c r="AE1300" s="57"/>
      <c r="AF1300" s="57"/>
      <c r="AG1300" s="57"/>
      <c r="AH1300" s="121"/>
    </row>
    <row r="1301" spans="1:34" ht="23.25" customHeight="1">
      <c r="A1301" s="57"/>
      <c r="B1301" s="57"/>
      <c r="C1301" s="57"/>
      <c r="D1301" s="58"/>
      <c r="E1301" s="57"/>
      <c r="F1301" s="58"/>
      <c r="G1301" s="57"/>
      <c r="H1301" s="57"/>
      <c r="I1301" s="57"/>
      <c r="J1301" s="57"/>
      <c r="K1301" s="57"/>
      <c r="L1301" s="57"/>
      <c r="M1301" s="57"/>
      <c r="N1301" s="57"/>
      <c r="O1301" s="57"/>
      <c r="P1301" s="58"/>
      <c r="Q1301" s="57"/>
      <c r="R1301" s="57"/>
      <c r="S1301" s="57"/>
      <c r="T1301" s="57"/>
      <c r="U1301" s="57"/>
      <c r="V1301" s="59"/>
      <c r="W1301" s="59"/>
      <c r="X1301" s="57"/>
      <c r="Y1301" s="59"/>
      <c r="Z1301" s="59"/>
      <c r="AA1301" s="57"/>
      <c r="AB1301" s="60"/>
      <c r="AC1301" s="60"/>
      <c r="AD1301" s="57"/>
      <c r="AE1301" s="57"/>
      <c r="AF1301" s="57"/>
      <c r="AG1301" s="57"/>
      <c r="AH1301" s="121"/>
    </row>
    <row r="1302" spans="1:34" ht="23.25" customHeight="1">
      <c r="A1302" s="57"/>
      <c r="B1302" s="57"/>
      <c r="C1302" s="57"/>
      <c r="D1302" s="58"/>
      <c r="E1302" s="57"/>
      <c r="F1302" s="58"/>
      <c r="G1302" s="57"/>
      <c r="H1302" s="57"/>
      <c r="I1302" s="57"/>
      <c r="J1302" s="57"/>
      <c r="K1302" s="57"/>
      <c r="L1302" s="57"/>
      <c r="M1302" s="57"/>
      <c r="N1302" s="57"/>
      <c r="O1302" s="57"/>
      <c r="P1302" s="58"/>
      <c r="Q1302" s="57"/>
      <c r="R1302" s="57"/>
      <c r="S1302" s="57"/>
      <c r="T1302" s="57"/>
      <c r="U1302" s="57"/>
      <c r="V1302" s="59"/>
      <c r="W1302" s="59"/>
      <c r="X1302" s="57"/>
      <c r="Y1302" s="59"/>
      <c r="Z1302" s="59"/>
      <c r="AA1302" s="57"/>
      <c r="AB1302" s="60"/>
      <c r="AC1302" s="60"/>
      <c r="AD1302" s="57"/>
      <c r="AE1302" s="57"/>
      <c r="AF1302" s="57"/>
      <c r="AG1302" s="57"/>
      <c r="AH1302" s="121"/>
    </row>
    <row r="1303" spans="1:34" ht="23.25" customHeight="1">
      <c r="A1303" s="57"/>
      <c r="B1303" s="57"/>
      <c r="C1303" s="57"/>
      <c r="D1303" s="58"/>
      <c r="E1303" s="57"/>
      <c r="F1303" s="58"/>
      <c r="G1303" s="57"/>
      <c r="H1303" s="57"/>
      <c r="I1303" s="57"/>
      <c r="J1303" s="57"/>
      <c r="K1303" s="57"/>
      <c r="L1303" s="57"/>
      <c r="M1303" s="57"/>
      <c r="N1303" s="57"/>
      <c r="O1303" s="57"/>
      <c r="P1303" s="58"/>
      <c r="Q1303" s="57"/>
      <c r="R1303" s="57"/>
      <c r="S1303" s="57"/>
      <c r="T1303" s="57"/>
      <c r="U1303" s="57"/>
      <c r="V1303" s="59"/>
      <c r="W1303" s="59"/>
      <c r="X1303" s="57"/>
      <c r="Y1303" s="59"/>
      <c r="Z1303" s="59"/>
      <c r="AA1303" s="57"/>
      <c r="AB1303" s="60"/>
      <c r="AC1303" s="60"/>
      <c r="AD1303" s="57"/>
      <c r="AE1303" s="57"/>
      <c r="AF1303" s="57"/>
      <c r="AG1303" s="57"/>
      <c r="AH1303" s="121"/>
    </row>
    <row r="1304" spans="1:34" ht="23.25" customHeight="1">
      <c r="A1304" s="57"/>
      <c r="B1304" s="57"/>
      <c r="C1304" s="57"/>
      <c r="D1304" s="58"/>
      <c r="E1304" s="57"/>
      <c r="F1304" s="58"/>
      <c r="G1304" s="57"/>
      <c r="H1304" s="57"/>
      <c r="I1304" s="57"/>
      <c r="J1304" s="57"/>
      <c r="K1304" s="57"/>
      <c r="L1304" s="57"/>
      <c r="M1304" s="57"/>
      <c r="N1304" s="57"/>
      <c r="O1304" s="57"/>
      <c r="P1304" s="58"/>
      <c r="Q1304" s="57"/>
      <c r="R1304" s="57"/>
      <c r="S1304" s="57"/>
      <c r="T1304" s="57"/>
      <c r="U1304" s="57"/>
      <c r="V1304" s="59"/>
      <c r="W1304" s="59"/>
      <c r="X1304" s="57"/>
      <c r="Y1304" s="59"/>
      <c r="Z1304" s="59"/>
      <c r="AA1304" s="57"/>
      <c r="AB1304" s="60"/>
      <c r="AC1304" s="60"/>
      <c r="AD1304" s="57"/>
      <c r="AE1304" s="57"/>
      <c r="AF1304" s="57"/>
      <c r="AG1304" s="57"/>
      <c r="AH1304" s="121"/>
    </row>
    <row r="1305" spans="1:34" ht="23.25" customHeight="1">
      <c r="A1305" s="57"/>
      <c r="B1305" s="57"/>
      <c r="C1305" s="57"/>
      <c r="D1305" s="58"/>
      <c r="E1305" s="57"/>
      <c r="F1305" s="58"/>
      <c r="G1305" s="57"/>
      <c r="H1305" s="57"/>
      <c r="I1305" s="57"/>
      <c r="J1305" s="57"/>
      <c r="K1305" s="57"/>
      <c r="L1305" s="57"/>
      <c r="M1305" s="57"/>
      <c r="N1305" s="57"/>
      <c r="O1305" s="57"/>
      <c r="P1305" s="58"/>
      <c r="Q1305" s="57"/>
      <c r="R1305" s="57"/>
      <c r="S1305" s="57"/>
      <c r="T1305" s="57"/>
      <c r="U1305" s="57"/>
      <c r="V1305" s="59"/>
      <c r="W1305" s="59"/>
      <c r="X1305" s="57"/>
      <c r="Y1305" s="59"/>
      <c r="Z1305" s="59"/>
      <c r="AA1305" s="57"/>
      <c r="AB1305" s="60"/>
      <c r="AC1305" s="60"/>
      <c r="AD1305" s="57"/>
      <c r="AE1305" s="57"/>
      <c r="AF1305" s="57"/>
      <c r="AG1305" s="57"/>
      <c r="AH1305" s="121"/>
    </row>
    <row r="1306" spans="1:34" ht="23.25" customHeight="1">
      <c r="A1306" s="57"/>
      <c r="B1306" s="57"/>
      <c r="C1306" s="57"/>
      <c r="D1306" s="58"/>
      <c r="E1306" s="57"/>
      <c r="F1306" s="58"/>
      <c r="G1306" s="57"/>
      <c r="H1306" s="57"/>
      <c r="I1306" s="57"/>
      <c r="J1306" s="57"/>
      <c r="K1306" s="57"/>
      <c r="L1306" s="57"/>
      <c r="M1306" s="57"/>
      <c r="N1306" s="57"/>
      <c r="O1306" s="57"/>
      <c r="P1306" s="58"/>
      <c r="Q1306" s="57"/>
      <c r="R1306" s="57"/>
      <c r="S1306" s="57"/>
      <c r="T1306" s="57"/>
      <c r="U1306" s="57"/>
      <c r="V1306" s="59"/>
      <c r="W1306" s="59"/>
      <c r="X1306" s="57"/>
      <c r="Y1306" s="59"/>
      <c r="Z1306" s="59"/>
      <c r="AA1306" s="57"/>
      <c r="AB1306" s="60"/>
      <c r="AC1306" s="60"/>
      <c r="AD1306" s="57"/>
      <c r="AE1306" s="57"/>
      <c r="AF1306" s="57"/>
      <c r="AG1306" s="57"/>
      <c r="AH1306" s="121"/>
    </row>
    <row r="1307" spans="1:34" ht="23.25" customHeight="1">
      <c r="A1307" s="57"/>
      <c r="B1307" s="57"/>
      <c r="C1307" s="57"/>
      <c r="D1307" s="58"/>
      <c r="E1307" s="57"/>
      <c r="F1307" s="58"/>
      <c r="G1307" s="57"/>
      <c r="H1307" s="57"/>
      <c r="I1307" s="57"/>
      <c r="J1307" s="57"/>
      <c r="K1307" s="57"/>
      <c r="L1307" s="57"/>
      <c r="M1307" s="57"/>
      <c r="N1307" s="57"/>
      <c r="O1307" s="57"/>
      <c r="P1307" s="58"/>
      <c r="Q1307" s="57"/>
      <c r="R1307" s="57"/>
      <c r="S1307" s="57"/>
      <c r="T1307" s="57"/>
      <c r="U1307" s="57"/>
      <c r="V1307" s="59"/>
      <c r="W1307" s="59"/>
      <c r="X1307" s="57"/>
      <c r="Y1307" s="59"/>
      <c r="Z1307" s="59"/>
      <c r="AA1307" s="57"/>
      <c r="AB1307" s="60"/>
      <c r="AC1307" s="60"/>
      <c r="AD1307" s="57"/>
      <c r="AE1307" s="57"/>
      <c r="AF1307" s="57"/>
      <c r="AG1307" s="57"/>
      <c r="AH1307" s="121"/>
    </row>
    <row r="1308" spans="1:34" ht="23.25" customHeight="1">
      <c r="A1308" s="57"/>
      <c r="B1308" s="57"/>
      <c r="C1308" s="57"/>
      <c r="D1308" s="58"/>
      <c r="E1308" s="57"/>
      <c r="F1308" s="58"/>
      <c r="G1308" s="57"/>
      <c r="H1308" s="57"/>
      <c r="I1308" s="57"/>
      <c r="J1308" s="57"/>
      <c r="K1308" s="57"/>
      <c r="L1308" s="57"/>
      <c r="M1308" s="57"/>
      <c r="N1308" s="57"/>
      <c r="O1308" s="57"/>
      <c r="P1308" s="58"/>
      <c r="Q1308" s="57"/>
      <c r="R1308" s="57"/>
      <c r="S1308" s="57"/>
      <c r="T1308" s="57"/>
      <c r="U1308" s="57"/>
      <c r="V1308" s="59"/>
      <c r="W1308" s="59"/>
      <c r="X1308" s="57"/>
      <c r="Y1308" s="59"/>
      <c r="Z1308" s="59"/>
      <c r="AA1308" s="57"/>
      <c r="AB1308" s="60"/>
      <c r="AC1308" s="60"/>
      <c r="AD1308" s="57"/>
      <c r="AE1308" s="57"/>
      <c r="AF1308" s="57"/>
      <c r="AG1308" s="57"/>
      <c r="AH1308" s="121"/>
    </row>
    <row r="1309" spans="1:34" ht="23.25" customHeight="1">
      <c r="A1309" s="57"/>
      <c r="B1309" s="57"/>
      <c r="C1309" s="57"/>
      <c r="D1309" s="58"/>
      <c r="E1309" s="57"/>
      <c r="F1309" s="58"/>
      <c r="G1309" s="57"/>
      <c r="H1309" s="57"/>
      <c r="I1309" s="55"/>
      <c r="J1309" s="57"/>
      <c r="K1309" s="57"/>
      <c r="L1309" s="57"/>
      <c r="M1309" s="57"/>
      <c r="N1309" s="57"/>
      <c r="O1309" s="57"/>
      <c r="P1309" s="58"/>
      <c r="Q1309" s="57"/>
      <c r="R1309" s="57"/>
      <c r="S1309" s="57"/>
      <c r="T1309" s="57"/>
      <c r="U1309" s="57"/>
      <c r="V1309" s="59"/>
      <c r="W1309" s="59"/>
      <c r="X1309" s="57"/>
      <c r="Y1309" s="57"/>
      <c r="Z1309" s="57"/>
      <c r="AA1309" s="57"/>
      <c r="AB1309" s="60"/>
      <c r="AC1309" s="60"/>
      <c r="AD1309" s="57"/>
      <c r="AE1309" s="57"/>
      <c r="AF1309" s="57"/>
      <c r="AG1309" s="57"/>
      <c r="AH1309" s="121"/>
    </row>
    <row r="1310" spans="1:34" ht="23.25" customHeight="1">
      <c r="A1310" s="57"/>
      <c r="B1310" s="57"/>
      <c r="C1310" s="57"/>
      <c r="D1310" s="58"/>
      <c r="E1310" s="57"/>
      <c r="F1310" s="58"/>
      <c r="G1310" s="57"/>
      <c r="H1310" s="57"/>
      <c r="I1310" s="57"/>
      <c r="J1310" s="57"/>
      <c r="K1310" s="57"/>
      <c r="L1310" s="57"/>
      <c r="M1310" s="57"/>
      <c r="N1310" s="57"/>
      <c r="O1310" s="57"/>
      <c r="P1310" s="58"/>
      <c r="Q1310" s="57"/>
      <c r="R1310" s="57"/>
      <c r="S1310" s="57"/>
      <c r="T1310" s="57"/>
      <c r="U1310" s="57"/>
      <c r="V1310" s="59"/>
      <c r="W1310" s="59"/>
      <c r="X1310" s="57"/>
      <c r="Y1310" s="59"/>
      <c r="Z1310" s="59"/>
      <c r="AA1310" s="57"/>
      <c r="AB1310" s="60"/>
      <c r="AC1310" s="60"/>
      <c r="AD1310" s="57"/>
      <c r="AE1310" s="57"/>
      <c r="AF1310" s="57"/>
      <c r="AG1310" s="57"/>
      <c r="AH1310" s="121"/>
    </row>
    <row r="1311" spans="1:34" ht="23.25" customHeight="1">
      <c r="A1311" s="57"/>
      <c r="B1311" s="57"/>
      <c r="C1311" s="57"/>
      <c r="D1311" s="58"/>
      <c r="E1311" s="57"/>
      <c r="F1311" s="58"/>
      <c r="G1311" s="57"/>
      <c r="H1311" s="57"/>
      <c r="I1311" s="57"/>
      <c r="J1311" s="57"/>
      <c r="K1311" s="57"/>
      <c r="L1311" s="57"/>
      <c r="M1311" s="57"/>
      <c r="N1311" s="57"/>
      <c r="O1311" s="57"/>
      <c r="P1311" s="58"/>
      <c r="Q1311" s="57"/>
      <c r="R1311" s="57"/>
      <c r="S1311" s="57"/>
      <c r="T1311" s="57"/>
      <c r="U1311" s="57"/>
      <c r="V1311" s="59"/>
      <c r="W1311" s="59"/>
      <c r="X1311" s="57"/>
      <c r="Y1311" s="59"/>
      <c r="Z1311" s="59"/>
      <c r="AA1311" s="57"/>
      <c r="AB1311" s="60"/>
      <c r="AC1311" s="60"/>
      <c r="AD1311" s="57"/>
      <c r="AE1311" s="57"/>
      <c r="AF1311" s="57"/>
      <c r="AG1311" s="57"/>
      <c r="AH1311" s="121"/>
    </row>
    <row r="1312" spans="1:34" ht="23.25" customHeight="1">
      <c r="A1312" s="57"/>
      <c r="B1312" s="57"/>
      <c r="C1312" s="57"/>
      <c r="D1312" s="58"/>
      <c r="E1312" s="57"/>
      <c r="F1312" s="58"/>
      <c r="G1312" s="57"/>
      <c r="H1312" s="57"/>
      <c r="I1312" s="57"/>
      <c r="J1312" s="57"/>
      <c r="K1312" s="57"/>
      <c r="L1312" s="57"/>
      <c r="M1312" s="57"/>
      <c r="N1312" s="57"/>
      <c r="O1312" s="57"/>
      <c r="P1312" s="58"/>
      <c r="Q1312" s="57"/>
      <c r="R1312" s="57"/>
      <c r="S1312" s="57"/>
      <c r="T1312" s="57"/>
      <c r="U1312" s="57"/>
      <c r="V1312" s="59"/>
      <c r="W1312" s="59"/>
      <c r="X1312" s="57"/>
      <c r="Y1312" s="59"/>
      <c r="Z1312" s="59"/>
      <c r="AA1312" s="57"/>
      <c r="AB1312" s="60"/>
      <c r="AC1312" s="60"/>
      <c r="AD1312" s="57"/>
      <c r="AE1312" s="57"/>
      <c r="AF1312" s="57"/>
      <c r="AG1312" s="57"/>
      <c r="AH1312" s="121"/>
    </row>
    <row r="1313" spans="1:34" ht="23.25" customHeight="1">
      <c r="A1313" s="57"/>
      <c r="B1313" s="57"/>
      <c r="C1313" s="57"/>
      <c r="D1313" s="58"/>
      <c r="E1313" s="57"/>
      <c r="F1313" s="58"/>
      <c r="G1313" s="57"/>
      <c r="H1313" s="57"/>
      <c r="I1313" s="57"/>
      <c r="J1313" s="57"/>
      <c r="K1313" s="57"/>
      <c r="L1313" s="57"/>
      <c r="M1313" s="57"/>
      <c r="N1313" s="57"/>
      <c r="O1313" s="57"/>
      <c r="P1313" s="58"/>
      <c r="Q1313" s="57"/>
      <c r="R1313" s="57"/>
      <c r="S1313" s="57"/>
      <c r="T1313" s="57"/>
      <c r="U1313" s="57"/>
      <c r="V1313" s="59"/>
      <c r="W1313" s="59"/>
      <c r="X1313" s="57"/>
      <c r="Y1313" s="59"/>
      <c r="Z1313" s="59"/>
      <c r="AA1313" s="57"/>
      <c r="AB1313" s="60"/>
      <c r="AC1313" s="60"/>
      <c r="AD1313" s="57"/>
      <c r="AE1313" s="57"/>
      <c r="AF1313" s="57"/>
      <c r="AG1313" s="57"/>
      <c r="AH1313" s="121"/>
    </row>
    <row r="1314" spans="1:34" ht="23.25" customHeight="1">
      <c r="A1314" s="57"/>
      <c r="B1314" s="57"/>
      <c r="C1314" s="57"/>
      <c r="D1314" s="58"/>
      <c r="E1314" s="57"/>
      <c r="F1314" s="58"/>
      <c r="G1314" s="57"/>
      <c r="H1314" s="57"/>
      <c r="I1314" s="57"/>
      <c r="J1314" s="57"/>
      <c r="K1314" s="57"/>
      <c r="L1314" s="57"/>
      <c r="M1314" s="57"/>
      <c r="N1314" s="57"/>
      <c r="O1314" s="57"/>
      <c r="P1314" s="58"/>
      <c r="Q1314" s="57"/>
      <c r="R1314" s="57"/>
      <c r="S1314" s="57"/>
      <c r="T1314" s="57"/>
      <c r="U1314" s="57"/>
      <c r="V1314" s="59"/>
      <c r="W1314" s="59"/>
      <c r="X1314" s="57"/>
      <c r="Y1314" s="59"/>
      <c r="Z1314" s="59"/>
      <c r="AA1314" s="57"/>
      <c r="AB1314" s="60"/>
      <c r="AC1314" s="60"/>
      <c r="AD1314" s="57"/>
      <c r="AE1314" s="57"/>
      <c r="AF1314" s="57"/>
      <c r="AG1314" s="57"/>
      <c r="AH1314" s="121"/>
    </row>
    <row r="1315" spans="1:34" ht="23.25" customHeight="1">
      <c r="A1315" s="57"/>
      <c r="B1315" s="57"/>
      <c r="C1315" s="57"/>
      <c r="D1315" s="58"/>
      <c r="E1315" s="57"/>
      <c r="F1315" s="58"/>
      <c r="G1315" s="57"/>
      <c r="H1315" s="57"/>
      <c r="I1315" s="57"/>
      <c r="J1315" s="57"/>
      <c r="K1315" s="57"/>
      <c r="L1315" s="57"/>
      <c r="M1315" s="57"/>
      <c r="N1315" s="57"/>
      <c r="O1315" s="57"/>
      <c r="P1315" s="58"/>
      <c r="Q1315" s="57"/>
      <c r="R1315" s="57"/>
      <c r="S1315" s="57"/>
      <c r="T1315" s="57"/>
      <c r="U1315" s="57"/>
      <c r="V1315" s="59"/>
      <c r="W1315" s="59"/>
      <c r="X1315" s="57"/>
      <c r="Y1315" s="59"/>
      <c r="Z1315" s="59"/>
      <c r="AA1315" s="57"/>
      <c r="AB1315" s="60"/>
      <c r="AC1315" s="60"/>
      <c r="AD1315" s="57"/>
      <c r="AE1315" s="57"/>
      <c r="AF1315" s="57"/>
      <c r="AG1315" s="57"/>
      <c r="AH1315" s="121"/>
    </row>
    <row r="1316" spans="1:34" ht="23.25" customHeight="1">
      <c r="A1316" s="57"/>
      <c r="B1316" s="57"/>
      <c r="C1316" s="57"/>
      <c r="D1316" s="58"/>
      <c r="E1316" s="57"/>
      <c r="F1316" s="58"/>
      <c r="G1316" s="57"/>
      <c r="H1316" s="57"/>
      <c r="I1316" s="57"/>
      <c r="J1316" s="57"/>
      <c r="K1316" s="57"/>
      <c r="L1316" s="57"/>
      <c r="M1316" s="57"/>
      <c r="N1316" s="57"/>
      <c r="O1316" s="57"/>
      <c r="P1316" s="58"/>
      <c r="Q1316" s="57"/>
      <c r="R1316" s="57"/>
      <c r="S1316" s="57"/>
      <c r="T1316" s="57"/>
      <c r="U1316" s="57"/>
      <c r="V1316" s="59"/>
      <c r="W1316" s="59"/>
      <c r="X1316" s="57"/>
      <c r="Y1316" s="59"/>
      <c r="Z1316" s="59"/>
      <c r="AA1316" s="57"/>
      <c r="AB1316" s="60"/>
      <c r="AC1316" s="60"/>
      <c r="AD1316" s="57"/>
      <c r="AE1316" s="57"/>
      <c r="AF1316" s="57"/>
      <c r="AG1316" s="57"/>
      <c r="AH1316" s="121"/>
    </row>
    <row r="1317" spans="1:34" ht="23.25" customHeight="1">
      <c r="A1317" s="57"/>
      <c r="B1317" s="57"/>
      <c r="C1317" s="57"/>
      <c r="D1317" s="58"/>
      <c r="E1317" s="57"/>
      <c r="F1317" s="58"/>
      <c r="G1317" s="57"/>
      <c r="H1317" s="57"/>
      <c r="I1317" s="57"/>
      <c r="J1317" s="57"/>
      <c r="K1317" s="57"/>
      <c r="L1317" s="57"/>
      <c r="M1317" s="57"/>
      <c r="N1317" s="57"/>
      <c r="O1317" s="57"/>
      <c r="P1317" s="58"/>
      <c r="Q1317" s="57"/>
      <c r="R1317" s="57"/>
      <c r="S1317" s="57"/>
      <c r="T1317" s="57"/>
      <c r="U1317" s="57"/>
      <c r="V1317" s="59"/>
      <c r="W1317" s="59"/>
      <c r="X1317" s="57"/>
      <c r="Y1317" s="57"/>
      <c r="Z1317" s="57"/>
      <c r="AA1317" s="57"/>
      <c r="AB1317" s="60"/>
      <c r="AC1317" s="60"/>
      <c r="AD1317" s="57"/>
      <c r="AE1317" s="57"/>
      <c r="AF1317" s="57"/>
      <c r="AG1317" s="57"/>
      <c r="AH1317" s="121"/>
    </row>
    <row r="1318" spans="1:34" ht="23.25" customHeight="1">
      <c r="A1318" s="57"/>
      <c r="B1318" s="57"/>
      <c r="C1318" s="57"/>
      <c r="D1318" s="58"/>
      <c r="E1318" s="57"/>
      <c r="F1318" s="58"/>
      <c r="G1318" s="57"/>
      <c r="H1318" s="57"/>
      <c r="I1318" s="57"/>
      <c r="J1318" s="57"/>
      <c r="K1318" s="57"/>
      <c r="L1318" s="57"/>
      <c r="M1318" s="57"/>
      <c r="N1318" s="57"/>
      <c r="O1318" s="57"/>
      <c r="P1318" s="58"/>
      <c r="Q1318" s="57"/>
      <c r="R1318" s="57"/>
      <c r="S1318" s="57"/>
      <c r="T1318" s="57"/>
      <c r="U1318" s="57"/>
      <c r="V1318" s="59"/>
      <c r="W1318" s="59"/>
      <c r="X1318" s="57"/>
      <c r="Y1318" s="59"/>
      <c r="Z1318" s="59"/>
      <c r="AA1318" s="57"/>
      <c r="AB1318" s="60"/>
      <c r="AC1318" s="60"/>
      <c r="AD1318" s="57"/>
      <c r="AE1318" s="57"/>
      <c r="AF1318" s="57"/>
      <c r="AG1318" s="57"/>
      <c r="AH1318" s="121"/>
    </row>
    <row r="1319" spans="1:34" ht="23.25" customHeight="1">
      <c r="A1319" s="57"/>
      <c r="B1319" s="57"/>
      <c r="C1319" s="57"/>
      <c r="D1319" s="58"/>
      <c r="E1319" s="57"/>
      <c r="F1319" s="58"/>
      <c r="G1319" s="57"/>
      <c r="H1319" s="57"/>
      <c r="I1319" s="57"/>
      <c r="J1319" s="57"/>
      <c r="K1319" s="57"/>
      <c r="L1319" s="57"/>
      <c r="M1319" s="57"/>
      <c r="N1319" s="57"/>
      <c r="O1319" s="57"/>
      <c r="P1319" s="58"/>
      <c r="Q1319" s="57"/>
      <c r="R1319" s="57"/>
      <c r="S1319" s="57"/>
      <c r="T1319" s="57"/>
      <c r="U1319" s="57"/>
      <c r="V1319" s="59"/>
      <c r="W1319" s="59"/>
      <c r="X1319" s="57"/>
      <c r="Y1319" s="59"/>
      <c r="Z1319" s="59"/>
      <c r="AA1319" s="57"/>
      <c r="AB1319" s="60"/>
      <c r="AC1319" s="60"/>
      <c r="AD1319" s="57"/>
      <c r="AE1319" s="57"/>
      <c r="AF1319" s="57"/>
      <c r="AG1319" s="57"/>
      <c r="AH1319" s="121"/>
    </row>
    <row r="1320" spans="1:34" ht="23.25" customHeight="1">
      <c r="A1320" s="57"/>
      <c r="B1320" s="57"/>
      <c r="C1320" s="57"/>
      <c r="D1320" s="58"/>
      <c r="E1320" s="57"/>
      <c r="F1320" s="58"/>
      <c r="G1320" s="57"/>
      <c r="H1320" s="57"/>
      <c r="I1320" s="57"/>
      <c r="J1320" s="57"/>
      <c r="K1320" s="57"/>
      <c r="L1320" s="57"/>
      <c r="M1320" s="57"/>
      <c r="N1320" s="57"/>
      <c r="O1320" s="57"/>
      <c r="P1320" s="58"/>
      <c r="Q1320" s="57"/>
      <c r="R1320" s="57"/>
      <c r="S1320" s="57"/>
      <c r="T1320" s="57"/>
      <c r="U1320" s="57"/>
      <c r="V1320" s="59"/>
      <c r="W1320" s="59"/>
      <c r="X1320" s="57"/>
      <c r="Y1320" s="59"/>
      <c r="Z1320" s="59"/>
      <c r="AA1320" s="57"/>
      <c r="AB1320" s="60"/>
      <c r="AC1320" s="60"/>
      <c r="AD1320" s="57"/>
      <c r="AE1320" s="57"/>
      <c r="AF1320" s="57"/>
      <c r="AG1320" s="57"/>
      <c r="AH1320" s="121"/>
    </row>
    <row r="1321" spans="1:34" ht="23.25" customHeight="1">
      <c r="A1321" s="57"/>
      <c r="B1321" s="57"/>
      <c r="C1321" s="57"/>
      <c r="D1321" s="58"/>
      <c r="E1321" s="57"/>
      <c r="F1321" s="58"/>
      <c r="G1321" s="57"/>
      <c r="H1321" s="57"/>
      <c r="I1321" s="57"/>
      <c r="J1321" s="57"/>
      <c r="K1321" s="57"/>
      <c r="L1321" s="57"/>
      <c r="M1321" s="57"/>
      <c r="N1321" s="57"/>
      <c r="O1321" s="57"/>
      <c r="P1321" s="58"/>
      <c r="Q1321" s="57"/>
      <c r="R1321" s="57"/>
      <c r="S1321" s="57"/>
      <c r="T1321" s="57"/>
      <c r="U1321" s="57"/>
      <c r="V1321" s="59"/>
      <c r="W1321" s="59"/>
      <c r="X1321" s="57"/>
      <c r="Y1321" s="59"/>
      <c r="Z1321" s="59"/>
      <c r="AA1321" s="57"/>
      <c r="AB1321" s="60"/>
      <c r="AC1321" s="60"/>
      <c r="AD1321" s="57"/>
      <c r="AE1321" s="57"/>
      <c r="AF1321" s="57"/>
      <c r="AG1321" s="57"/>
      <c r="AH1321" s="121"/>
    </row>
    <row r="1322" spans="1:34" ht="23.25" customHeight="1">
      <c r="A1322" s="57"/>
      <c r="B1322" s="57"/>
      <c r="C1322" s="57"/>
      <c r="D1322" s="58"/>
      <c r="E1322" s="57"/>
      <c r="F1322" s="58"/>
      <c r="G1322" s="57"/>
      <c r="H1322" s="57"/>
      <c r="I1322" s="57"/>
      <c r="J1322" s="57"/>
      <c r="K1322" s="57"/>
      <c r="L1322" s="57"/>
      <c r="M1322" s="57"/>
      <c r="N1322" s="57"/>
      <c r="O1322" s="57"/>
      <c r="P1322" s="58"/>
      <c r="Q1322" s="57"/>
      <c r="R1322" s="57"/>
      <c r="S1322" s="57"/>
      <c r="T1322" s="57"/>
      <c r="U1322" s="57"/>
      <c r="V1322" s="59"/>
      <c r="W1322" s="59"/>
      <c r="X1322" s="57"/>
      <c r="Y1322" s="59"/>
      <c r="Z1322" s="59"/>
      <c r="AA1322" s="57"/>
      <c r="AB1322" s="60"/>
      <c r="AC1322" s="60"/>
      <c r="AD1322" s="57"/>
      <c r="AE1322" s="57"/>
      <c r="AF1322" s="57"/>
      <c r="AG1322" s="57"/>
      <c r="AH1322" s="121"/>
    </row>
    <row r="1323" spans="1:34" ht="23.25" customHeight="1">
      <c r="A1323" s="57"/>
      <c r="B1323" s="57"/>
      <c r="C1323" s="57"/>
      <c r="D1323" s="58"/>
      <c r="E1323" s="57"/>
      <c r="F1323" s="58"/>
      <c r="G1323" s="57"/>
      <c r="H1323" s="57"/>
      <c r="I1323" s="57"/>
      <c r="J1323" s="57"/>
      <c r="K1323" s="57"/>
      <c r="L1323" s="57"/>
      <c r="M1323" s="57"/>
      <c r="N1323" s="57"/>
      <c r="O1323" s="57"/>
      <c r="P1323" s="58"/>
      <c r="Q1323" s="57"/>
      <c r="R1323" s="57"/>
      <c r="S1323" s="57"/>
      <c r="T1323" s="57"/>
      <c r="U1323" s="57"/>
      <c r="V1323" s="59"/>
      <c r="W1323" s="59"/>
      <c r="X1323" s="57"/>
      <c r="Y1323" s="59"/>
      <c r="Z1323" s="59"/>
      <c r="AA1323" s="57"/>
      <c r="AB1323" s="60"/>
      <c r="AC1323" s="60"/>
      <c r="AD1323" s="57"/>
      <c r="AE1323" s="57"/>
      <c r="AF1323" s="57"/>
      <c r="AG1323" s="57"/>
      <c r="AH1323" s="121"/>
    </row>
    <row r="1324" spans="1:34" ht="23.25" customHeight="1">
      <c r="A1324" s="57"/>
      <c r="B1324" s="57"/>
      <c r="C1324" s="57"/>
      <c r="D1324" s="58"/>
      <c r="E1324" s="57"/>
      <c r="F1324" s="58"/>
      <c r="G1324" s="57"/>
      <c r="H1324" s="57"/>
      <c r="I1324" s="57"/>
      <c r="J1324" s="57"/>
      <c r="K1324" s="57"/>
      <c r="L1324" s="57"/>
      <c r="M1324" s="57"/>
      <c r="N1324" s="57"/>
      <c r="O1324" s="57"/>
      <c r="P1324" s="58"/>
      <c r="Q1324" s="57"/>
      <c r="R1324" s="57"/>
      <c r="S1324" s="57"/>
      <c r="T1324" s="57"/>
      <c r="U1324" s="57"/>
      <c r="V1324" s="59"/>
      <c r="W1324" s="59"/>
      <c r="X1324" s="57"/>
      <c r="Y1324" s="59"/>
      <c r="Z1324" s="59"/>
      <c r="AA1324" s="57"/>
      <c r="AB1324" s="60"/>
      <c r="AC1324" s="60"/>
      <c r="AD1324" s="57"/>
      <c r="AE1324" s="57"/>
      <c r="AF1324" s="57"/>
      <c r="AG1324" s="57"/>
      <c r="AH1324" s="121"/>
    </row>
    <row r="1325" spans="1:34" ht="23.25" customHeight="1">
      <c r="A1325" s="57"/>
      <c r="B1325" s="57"/>
      <c r="C1325" s="57"/>
      <c r="D1325" s="58"/>
      <c r="E1325" s="57"/>
      <c r="F1325" s="58"/>
      <c r="G1325" s="57"/>
      <c r="H1325" s="57"/>
      <c r="I1325" s="57"/>
      <c r="J1325" s="57"/>
      <c r="K1325" s="57"/>
      <c r="L1325" s="57"/>
      <c r="M1325" s="57"/>
      <c r="N1325" s="57"/>
      <c r="O1325" s="57"/>
      <c r="P1325" s="58"/>
      <c r="Q1325" s="57"/>
      <c r="R1325" s="57"/>
      <c r="S1325" s="57"/>
      <c r="T1325" s="57"/>
      <c r="U1325" s="57"/>
      <c r="V1325" s="59"/>
      <c r="W1325" s="59"/>
      <c r="X1325" s="57"/>
      <c r="Y1325" s="59"/>
      <c r="Z1325" s="59"/>
      <c r="AA1325" s="57"/>
      <c r="AB1325" s="60"/>
      <c r="AC1325" s="60"/>
      <c r="AD1325" s="57"/>
      <c r="AE1325" s="57"/>
      <c r="AF1325" s="57"/>
      <c r="AG1325" s="57"/>
      <c r="AH1325" s="121"/>
    </row>
    <row r="1326" spans="1:34" ht="23.25" customHeight="1">
      <c r="A1326" s="57"/>
      <c r="B1326" s="57"/>
      <c r="C1326" s="57"/>
      <c r="D1326" s="58"/>
      <c r="E1326" s="57"/>
      <c r="F1326" s="58"/>
      <c r="G1326" s="57"/>
      <c r="H1326" s="57"/>
      <c r="I1326" s="57"/>
      <c r="J1326" s="57"/>
      <c r="K1326" s="57"/>
      <c r="L1326" s="57"/>
      <c r="M1326" s="57"/>
      <c r="N1326" s="57"/>
      <c r="O1326" s="57"/>
      <c r="P1326" s="58"/>
      <c r="Q1326" s="57"/>
      <c r="R1326" s="57"/>
      <c r="S1326" s="57"/>
      <c r="T1326" s="57"/>
      <c r="U1326" s="57"/>
      <c r="V1326" s="59"/>
      <c r="W1326" s="59"/>
      <c r="X1326" s="57"/>
      <c r="Y1326" s="59"/>
      <c r="Z1326" s="59"/>
      <c r="AA1326" s="57"/>
      <c r="AB1326" s="60"/>
      <c r="AC1326" s="60"/>
      <c r="AD1326" s="57"/>
      <c r="AE1326" s="57"/>
      <c r="AF1326" s="57"/>
      <c r="AG1326" s="57"/>
      <c r="AH1326" s="121"/>
    </row>
    <row r="1327" spans="1:34" ht="23.25" customHeight="1">
      <c r="A1327" s="57"/>
      <c r="B1327" s="57"/>
      <c r="C1327" s="57"/>
      <c r="D1327" s="58"/>
      <c r="E1327" s="57"/>
      <c r="F1327" s="58"/>
      <c r="G1327" s="57"/>
      <c r="H1327" s="57"/>
      <c r="I1327" s="57"/>
      <c r="J1327" s="57"/>
      <c r="K1327" s="57"/>
      <c r="L1327" s="57"/>
      <c r="M1327" s="57"/>
      <c r="N1327" s="57"/>
      <c r="O1327" s="57"/>
      <c r="P1327" s="58"/>
      <c r="Q1327" s="57"/>
      <c r="R1327" s="57"/>
      <c r="S1327" s="57"/>
      <c r="T1327" s="57"/>
      <c r="U1327" s="57"/>
      <c r="V1327" s="59"/>
      <c r="W1327" s="59"/>
      <c r="X1327" s="57"/>
      <c r="Y1327" s="59"/>
      <c r="Z1327" s="59"/>
      <c r="AA1327" s="57"/>
      <c r="AB1327" s="60"/>
      <c r="AC1327" s="60"/>
      <c r="AD1327" s="57"/>
      <c r="AE1327" s="57"/>
      <c r="AF1327" s="57"/>
      <c r="AG1327" s="57"/>
      <c r="AH1327" s="121"/>
    </row>
    <row r="1328" spans="1:34" ht="23.25" customHeight="1">
      <c r="A1328" s="57"/>
      <c r="B1328" s="57"/>
      <c r="C1328" s="57"/>
      <c r="D1328" s="58"/>
      <c r="E1328" s="57"/>
      <c r="F1328" s="58"/>
      <c r="G1328" s="57"/>
      <c r="H1328" s="57"/>
      <c r="I1328" s="57"/>
      <c r="J1328" s="57"/>
      <c r="K1328" s="57"/>
      <c r="L1328" s="57"/>
      <c r="M1328" s="57"/>
      <c r="N1328" s="57"/>
      <c r="O1328" s="57"/>
      <c r="P1328" s="58"/>
      <c r="Q1328" s="57"/>
      <c r="R1328" s="57"/>
      <c r="S1328" s="57"/>
      <c r="T1328" s="57"/>
      <c r="U1328" s="57"/>
      <c r="V1328" s="59"/>
      <c r="W1328" s="59"/>
      <c r="X1328" s="57"/>
      <c r="Y1328" s="59"/>
      <c r="Z1328" s="59"/>
      <c r="AA1328" s="57"/>
      <c r="AB1328" s="60"/>
      <c r="AC1328" s="60"/>
      <c r="AD1328" s="57"/>
      <c r="AE1328" s="57"/>
      <c r="AF1328" s="57"/>
      <c r="AG1328" s="57"/>
      <c r="AH1328" s="121"/>
    </row>
    <row r="1329" spans="1:34" ht="23.25" customHeight="1">
      <c r="A1329" s="57"/>
      <c r="B1329" s="57"/>
      <c r="C1329" s="57"/>
      <c r="D1329" s="58"/>
      <c r="E1329" s="57"/>
      <c r="F1329" s="58"/>
      <c r="G1329" s="57"/>
      <c r="H1329" s="57"/>
      <c r="I1329" s="57"/>
      <c r="J1329" s="57"/>
      <c r="K1329" s="57"/>
      <c r="L1329" s="57"/>
      <c r="M1329" s="57"/>
      <c r="N1329" s="57"/>
      <c r="O1329" s="57"/>
      <c r="P1329" s="58"/>
      <c r="Q1329" s="57"/>
      <c r="R1329" s="57"/>
      <c r="S1329" s="57"/>
      <c r="T1329" s="57"/>
      <c r="U1329" s="57"/>
      <c r="V1329" s="59"/>
      <c r="W1329" s="59"/>
      <c r="X1329" s="57"/>
      <c r="Y1329" s="59"/>
      <c r="Z1329" s="59"/>
      <c r="AA1329" s="57"/>
      <c r="AB1329" s="60"/>
      <c r="AC1329" s="60"/>
      <c r="AD1329" s="57"/>
      <c r="AE1329" s="57"/>
      <c r="AF1329" s="57"/>
      <c r="AG1329" s="57"/>
      <c r="AH1329" s="121"/>
    </row>
    <row r="1330" spans="1:34" ht="23.25" customHeight="1">
      <c r="A1330" s="57"/>
      <c r="B1330" s="57"/>
      <c r="C1330" s="57"/>
      <c r="D1330" s="58"/>
      <c r="E1330" s="57"/>
      <c r="F1330" s="58"/>
      <c r="G1330" s="57"/>
      <c r="H1330" s="57"/>
      <c r="I1330" s="57"/>
      <c r="J1330" s="57"/>
      <c r="K1330" s="57"/>
      <c r="L1330" s="57"/>
      <c r="M1330" s="57"/>
      <c r="N1330" s="57"/>
      <c r="O1330" s="57"/>
      <c r="P1330" s="58"/>
      <c r="Q1330" s="57"/>
      <c r="R1330" s="57"/>
      <c r="S1330" s="57"/>
      <c r="T1330" s="57"/>
      <c r="U1330" s="57"/>
      <c r="V1330" s="59"/>
      <c r="W1330" s="59"/>
      <c r="X1330" s="57"/>
      <c r="Y1330" s="59"/>
      <c r="Z1330" s="59"/>
      <c r="AA1330" s="57"/>
      <c r="AB1330" s="60"/>
      <c r="AC1330" s="60"/>
      <c r="AD1330" s="57"/>
      <c r="AE1330" s="57"/>
      <c r="AF1330" s="57"/>
      <c r="AG1330" s="57"/>
      <c r="AH1330" s="121"/>
    </row>
    <row r="1331" spans="1:34" ht="23.25" customHeight="1">
      <c r="A1331" s="57"/>
      <c r="B1331" s="57"/>
      <c r="C1331" s="57"/>
      <c r="D1331" s="58"/>
      <c r="E1331" s="57"/>
      <c r="F1331" s="58"/>
      <c r="G1331" s="57"/>
      <c r="H1331" s="57"/>
      <c r="I1331" s="57"/>
      <c r="J1331" s="57"/>
      <c r="K1331" s="57"/>
      <c r="L1331" s="57"/>
      <c r="M1331" s="57"/>
      <c r="N1331" s="57"/>
      <c r="O1331" s="57"/>
      <c r="P1331" s="58"/>
      <c r="Q1331" s="57"/>
      <c r="R1331" s="57"/>
      <c r="S1331" s="57"/>
      <c r="T1331" s="57"/>
      <c r="U1331" s="57"/>
      <c r="V1331" s="59"/>
      <c r="W1331" s="59"/>
      <c r="X1331" s="57"/>
      <c r="Y1331" s="59"/>
      <c r="Z1331" s="59"/>
      <c r="AA1331" s="57"/>
      <c r="AB1331" s="60"/>
      <c r="AC1331" s="60"/>
      <c r="AD1331" s="57"/>
      <c r="AE1331" s="57"/>
      <c r="AF1331" s="57"/>
      <c r="AG1331" s="57"/>
      <c r="AH1331" s="121"/>
    </row>
    <row r="1332" spans="1:34" ht="23.25" customHeight="1">
      <c r="A1332" s="57"/>
      <c r="B1332" s="57"/>
      <c r="C1332" s="57"/>
      <c r="D1332" s="58"/>
      <c r="E1332" s="57"/>
      <c r="F1332" s="58"/>
      <c r="G1332" s="57"/>
      <c r="H1332" s="57"/>
      <c r="I1332" s="57"/>
      <c r="J1332" s="57"/>
      <c r="K1332" s="57"/>
      <c r="L1332" s="57"/>
      <c r="M1332" s="57"/>
      <c r="N1332" s="57"/>
      <c r="O1332" s="57"/>
      <c r="P1332" s="58"/>
      <c r="Q1332" s="57"/>
      <c r="R1332" s="57"/>
      <c r="S1332" s="57"/>
      <c r="T1332" s="57"/>
      <c r="U1332" s="57"/>
      <c r="V1332" s="59"/>
      <c r="W1332" s="59"/>
      <c r="X1332" s="57"/>
      <c r="Y1332" s="59"/>
      <c r="Z1332" s="59"/>
      <c r="AA1332" s="57"/>
      <c r="AB1332" s="60"/>
      <c r="AC1332" s="60"/>
      <c r="AD1332" s="57"/>
      <c r="AE1332" s="57"/>
      <c r="AF1332" s="57"/>
      <c r="AG1332" s="57"/>
      <c r="AH1332" s="121"/>
    </row>
    <row r="1333" spans="1:34" ht="23.25" customHeight="1">
      <c r="A1333" s="57"/>
      <c r="B1333" s="57"/>
      <c r="C1333" s="57"/>
      <c r="D1333" s="58"/>
      <c r="E1333" s="57"/>
      <c r="F1333" s="58"/>
      <c r="G1333" s="57"/>
      <c r="H1333" s="57"/>
      <c r="I1333" s="57"/>
      <c r="J1333" s="57"/>
      <c r="K1333" s="57"/>
      <c r="L1333" s="57"/>
      <c r="M1333" s="57"/>
      <c r="N1333" s="57"/>
      <c r="O1333" s="57"/>
      <c r="P1333" s="58"/>
      <c r="Q1333" s="57"/>
      <c r="R1333" s="57"/>
      <c r="S1333" s="57"/>
      <c r="T1333" s="57"/>
      <c r="U1333" s="57"/>
      <c r="V1333" s="59"/>
      <c r="W1333" s="59"/>
      <c r="X1333" s="57"/>
      <c r="Y1333" s="59"/>
      <c r="Z1333" s="59"/>
      <c r="AA1333" s="57"/>
      <c r="AB1333" s="60"/>
      <c r="AC1333" s="60"/>
      <c r="AD1333" s="57"/>
      <c r="AE1333" s="57"/>
      <c r="AF1333" s="57"/>
      <c r="AG1333" s="57"/>
      <c r="AH1333" s="121"/>
    </row>
    <row r="1334" spans="1:34" ht="23.25" customHeight="1">
      <c r="A1334" s="57"/>
      <c r="B1334" s="57"/>
      <c r="C1334" s="57"/>
      <c r="D1334" s="58"/>
      <c r="E1334" s="57"/>
      <c r="F1334" s="58"/>
      <c r="G1334" s="57"/>
      <c r="H1334" s="57"/>
      <c r="I1334" s="57"/>
      <c r="J1334" s="57"/>
      <c r="K1334" s="57"/>
      <c r="L1334" s="57"/>
      <c r="M1334" s="57"/>
      <c r="N1334" s="57"/>
      <c r="O1334" s="57"/>
      <c r="P1334" s="58"/>
      <c r="Q1334" s="57"/>
      <c r="R1334" s="57"/>
      <c r="S1334" s="57"/>
      <c r="T1334" s="57"/>
      <c r="U1334" s="57"/>
      <c r="V1334" s="59"/>
      <c r="W1334" s="59"/>
      <c r="X1334" s="57"/>
      <c r="Y1334" s="59"/>
      <c r="Z1334" s="59"/>
      <c r="AA1334" s="57"/>
      <c r="AB1334" s="60"/>
      <c r="AC1334" s="60"/>
      <c r="AD1334" s="57"/>
      <c r="AE1334" s="57"/>
      <c r="AF1334" s="57"/>
      <c r="AG1334" s="57"/>
      <c r="AH1334" s="121"/>
    </row>
    <row r="1335" spans="1:34" ht="23.25" customHeight="1">
      <c r="A1335" s="57"/>
      <c r="B1335" s="57"/>
      <c r="C1335" s="57"/>
      <c r="D1335" s="58"/>
      <c r="E1335" s="57"/>
      <c r="F1335" s="58"/>
      <c r="G1335" s="57"/>
      <c r="H1335" s="57"/>
      <c r="I1335" s="57"/>
      <c r="J1335" s="57"/>
      <c r="K1335" s="57"/>
      <c r="L1335" s="57"/>
      <c r="M1335" s="57"/>
      <c r="N1335" s="57"/>
      <c r="O1335" s="57"/>
      <c r="P1335" s="58"/>
      <c r="Q1335" s="57"/>
      <c r="R1335" s="57"/>
      <c r="S1335" s="57"/>
      <c r="T1335" s="57"/>
      <c r="U1335" s="57"/>
      <c r="V1335" s="59"/>
      <c r="W1335" s="59"/>
      <c r="X1335" s="57"/>
      <c r="Y1335" s="59"/>
      <c r="Z1335" s="59"/>
      <c r="AA1335" s="57"/>
      <c r="AB1335" s="60"/>
      <c r="AC1335" s="60"/>
      <c r="AD1335" s="57"/>
      <c r="AE1335" s="57"/>
      <c r="AF1335" s="57"/>
      <c r="AG1335" s="57"/>
      <c r="AH1335" s="121"/>
    </row>
    <row r="1336" spans="1:34" ht="23.25" customHeight="1">
      <c r="A1336" s="57"/>
      <c r="B1336" s="57"/>
      <c r="C1336" s="57"/>
      <c r="D1336" s="58"/>
      <c r="E1336" s="57"/>
      <c r="F1336" s="58"/>
      <c r="G1336" s="57"/>
      <c r="H1336" s="57"/>
      <c r="I1336" s="57"/>
      <c r="J1336" s="57"/>
      <c r="K1336" s="57"/>
      <c r="L1336" s="57"/>
      <c r="M1336" s="57"/>
      <c r="N1336" s="57"/>
      <c r="O1336" s="57"/>
      <c r="P1336" s="58"/>
      <c r="Q1336" s="57"/>
      <c r="R1336" s="57"/>
      <c r="S1336" s="57"/>
      <c r="T1336" s="57"/>
      <c r="U1336" s="57"/>
      <c r="V1336" s="59"/>
      <c r="W1336" s="59"/>
      <c r="X1336" s="57"/>
      <c r="Y1336" s="59"/>
      <c r="Z1336" s="59"/>
      <c r="AA1336" s="57"/>
      <c r="AB1336" s="60"/>
      <c r="AC1336" s="60"/>
      <c r="AD1336" s="57"/>
      <c r="AE1336" s="57"/>
      <c r="AF1336" s="57"/>
      <c r="AG1336" s="57"/>
      <c r="AH1336" s="121"/>
    </row>
    <row r="1337" spans="1:34" ht="23.25" customHeight="1">
      <c r="A1337" s="57"/>
      <c r="B1337" s="57"/>
      <c r="C1337" s="57"/>
      <c r="D1337" s="58"/>
      <c r="E1337" s="57"/>
      <c r="F1337" s="58"/>
      <c r="G1337" s="57"/>
      <c r="H1337" s="57"/>
      <c r="I1337" s="57"/>
      <c r="J1337" s="57"/>
      <c r="K1337" s="57"/>
      <c r="L1337" s="57"/>
      <c r="M1337" s="57"/>
      <c r="N1337" s="57"/>
      <c r="O1337" s="57"/>
      <c r="P1337" s="58"/>
      <c r="Q1337" s="57"/>
      <c r="R1337" s="57"/>
      <c r="S1337" s="57"/>
      <c r="T1337" s="57"/>
      <c r="U1337" s="57"/>
      <c r="V1337" s="59"/>
      <c r="W1337" s="59"/>
      <c r="X1337" s="57"/>
      <c r="Y1337" s="59"/>
      <c r="Z1337" s="59"/>
      <c r="AA1337" s="57"/>
      <c r="AB1337" s="60"/>
      <c r="AC1337" s="60"/>
      <c r="AD1337" s="57"/>
      <c r="AE1337" s="57"/>
      <c r="AF1337" s="57"/>
      <c r="AG1337" s="57"/>
      <c r="AH1337" s="121"/>
    </row>
    <row r="1338" spans="1:34" ht="23.25" customHeight="1">
      <c r="A1338" s="57"/>
      <c r="B1338" s="57"/>
      <c r="C1338" s="57"/>
      <c r="D1338" s="58"/>
      <c r="E1338" s="57"/>
      <c r="F1338" s="58"/>
      <c r="G1338" s="57"/>
      <c r="H1338" s="57"/>
      <c r="I1338" s="57"/>
      <c r="J1338" s="57"/>
      <c r="K1338" s="57"/>
      <c r="L1338" s="57"/>
      <c r="M1338" s="57"/>
      <c r="N1338" s="57"/>
      <c r="O1338" s="57"/>
      <c r="P1338" s="58"/>
      <c r="Q1338" s="57"/>
      <c r="R1338" s="57"/>
      <c r="S1338" s="57"/>
      <c r="T1338" s="57"/>
      <c r="U1338" s="57"/>
      <c r="V1338" s="59"/>
      <c r="W1338" s="59"/>
      <c r="X1338" s="57"/>
      <c r="Y1338" s="59"/>
      <c r="Z1338" s="59"/>
      <c r="AA1338" s="57"/>
      <c r="AB1338" s="60"/>
      <c r="AC1338" s="60"/>
      <c r="AD1338" s="57"/>
      <c r="AE1338" s="57"/>
      <c r="AF1338" s="57"/>
      <c r="AG1338" s="57"/>
      <c r="AH1338" s="121"/>
    </row>
    <row r="1339" spans="1:34" ht="23.25" customHeight="1">
      <c r="A1339" s="57"/>
      <c r="B1339" s="57"/>
      <c r="C1339" s="57"/>
      <c r="D1339" s="58"/>
      <c r="E1339" s="57"/>
      <c r="F1339" s="58"/>
      <c r="G1339" s="57"/>
      <c r="H1339" s="57"/>
      <c r="I1339" s="57"/>
      <c r="J1339" s="57"/>
      <c r="K1339" s="57"/>
      <c r="L1339" s="57"/>
      <c r="M1339" s="57"/>
      <c r="N1339" s="57"/>
      <c r="O1339" s="57"/>
      <c r="P1339" s="58"/>
      <c r="Q1339" s="57"/>
      <c r="R1339" s="57"/>
      <c r="S1339" s="57"/>
      <c r="T1339" s="57"/>
      <c r="U1339" s="57"/>
      <c r="V1339" s="59"/>
      <c r="W1339" s="59"/>
      <c r="X1339" s="57"/>
      <c r="Y1339" s="59"/>
      <c r="Z1339" s="59"/>
      <c r="AA1339" s="57"/>
      <c r="AB1339" s="60"/>
      <c r="AC1339" s="60"/>
      <c r="AD1339" s="57"/>
      <c r="AE1339" s="57"/>
      <c r="AF1339" s="57"/>
      <c r="AG1339" s="57"/>
      <c r="AH1339" s="121"/>
    </row>
    <row r="1340" spans="1:34" ht="23.25" customHeight="1">
      <c r="A1340" s="57"/>
      <c r="B1340" s="57"/>
      <c r="C1340" s="57"/>
      <c r="D1340" s="58"/>
      <c r="E1340" s="57"/>
      <c r="F1340" s="58"/>
      <c r="G1340" s="57"/>
      <c r="H1340" s="57"/>
      <c r="I1340" s="57"/>
      <c r="J1340" s="57"/>
      <c r="K1340" s="57"/>
      <c r="L1340" s="57"/>
      <c r="M1340" s="57"/>
      <c r="N1340" s="57"/>
      <c r="O1340" s="57"/>
      <c r="P1340" s="58"/>
      <c r="Q1340" s="57"/>
      <c r="R1340" s="57"/>
      <c r="S1340" s="57"/>
      <c r="T1340" s="57"/>
      <c r="U1340" s="57"/>
      <c r="V1340" s="59"/>
      <c r="W1340" s="59"/>
      <c r="X1340" s="57"/>
      <c r="Y1340" s="59"/>
      <c r="Z1340" s="59"/>
      <c r="AA1340" s="57"/>
      <c r="AB1340" s="60"/>
      <c r="AC1340" s="60"/>
      <c r="AD1340" s="57"/>
      <c r="AE1340" s="57"/>
      <c r="AF1340" s="57"/>
      <c r="AG1340" s="57"/>
      <c r="AH1340" s="121"/>
    </row>
    <row r="1341" spans="1:34" ht="23.25" customHeight="1">
      <c r="A1341" s="57"/>
      <c r="B1341" s="57"/>
      <c r="C1341" s="57"/>
      <c r="D1341" s="58"/>
      <c r="E1341" s="57"/>
      <c r="F1341" s="58"/>
      <c r="G1341" s="57"/>
      <c r="H1341" s="57"/>
      <c r="I1341" s="57"/>
      <c r="J1341" s="57"/>
      <c r="K1341" s="57"/>
      <c r="L1341" s="57"/>
      <c r="M1341" s="57"/>
      <c r="N1341" s="57"/>
      <c r="O1341" s="57"/>
      <c r="P1341" s="58"/>
      <c r="Q1341" s="57"/>
      <c r="R1341" s="57"/>
      <c r="S1341" s="57"/>
      <c r="T1341" s="57"/>
      <c r="U1341" s="57"/>
      <c r="V1341" s="59"/>
      <c r="W1341" s="59"/>
      <c r="X1341" s="57"/>
      <c r="Y1341" s="59"/>
      <c r="Z1341" s="59"/>
      <c r="AA1341" s="57"/>
      <c r="AB1341" s="60"/>
      <c r="AC1341" s="60"/>
      <c r="AD1341" s="57"/>
      <c r="AE1341" s="57"/>
      <c r="AF1341" s="57"/>
      <c r="AG1341" s="57"/>
      <c r="AH1341" s="121"/>
    </row>
    <row r="1342" spans="1:34" ht="23.25" customHeight="1">
      <c r="A1342" s="57"/>
      <c r="B1342" s="57"/>
      <c r="C1342" s="57"/>
      <c r="D1342" s="58"/>
      <c r="E1342" s="57"/>
      <c r="F1342" s="58"/>
      <c r="G1342" s="57"/>
      <c r="H1342" s="57"/>
      <c r="I1342" s="57"/>
      <c r="J1342" s="57"/>
      <c r="K1342" s="57"/>
      <c r="L1342" s="57"/>
      <c r="M1342" s="57"/>
      <c r="N1342" s="57"/>
      <c r="O1342" s="57"/>
      <c r="P1342" s="58"/>
      <c r="Q1342" s="57"/>
      <c r="R1342" s="57"/>
      <c r="S1342" s="57"/>
      <c r="T1342" s="57"/>
      <c r="U1342" s="57"/>
      <c r="V1342" s="59"/>
      <c r="W1342" s="59"/>
      <c r="X1342" s="57"/>
      <c r="Y1342" s="59"/>
      <c r="Z1342" s="59"/>
      <c r="AA1342" s="57"/>
      <c r="AB1342" s="60"/>
      <c r="AC1342" s="60"/>
      <c r="AD1342" s="57"/>
      <c r="AE1342" s="57"/>
      <c r="AF1342" s="57"/>
      <c r="AG1342" s="57"/>
      <c r="AH1342" s="121"/>
    </row>
    <row r="1343" spans="1:34" ht="23.25" customHeight="1">
      <c r="A1343" s="57"/>
      <c r="B1343" s="57"/>
      <c r="C1343" s="57"/>
      <c r="D1343" s="58"/>
      <c r="E1343" s="57"/>
      <c r="F1343" s="58"/>
      <c r="G1343" s="57"/>
      <c r="H1343" s="57"/>
      <c r="I1343" s="57"/>
      <c r="J1343" s="57"/>
      <c r="K1343" s="57"/>
      <c r="L1343" s="57"/>
      <c r="M1343" s="57"/>
      <c r="N1343" s="57"/>
      <c r="O1343" s="57"/>
      <c r="P1343" s="58"/>
      <c r="Q1343" s="57"/>
      <c r="R1343" s="57"/>
      <c r="S1343" s="57"/>
      <c r="T1343" s="57"/>
      <c r="U1343" s="57"/>
      <c r="V1343" s="59"/>
      <c r="W1343" s="59"/>
      <c r="X1343" s="57"/>
      <c r="Y1343" s="59"/>
      <c r="Z1343" s="59"/>
      <c r="AA1343" s="57"/>
      <c r="AB1343" s="60"/>
      <c r="AC1343" s="60"/>
      <c r="AD1343" s="57"/>
      <c r="AE1343" s="57"/>
      <c r="AF1343" s="57"/>
      <c r="AG1343" s="57"/>
      <c r="AH1343" s="121"/>
    </row>
    <row r="1344" spans="1:34" ht="23.25" customHeight="1">
      <c r="A1344" s="57"/>
      <c r="B1344" s="57"/>
      <c r="C1344" s="57"/>
      <c r="D1344" s="58"/>
      <c r="E1344" s="57"/>
      <c r="F1344" s="58"/>
      <c r="G1344" s="57"/>
      <c r="H1344" s="57"/>
      <c r="I1344" s="57"/>
      <c r="J1344" s="57"/>
      <c r="K1344" s="57"/>
      <c r="L1344" s="57"/>
      <c r="M1344" s="57"/>
      <c r="N1344" s="57"/>
      <c r="O1344" s="57"/>
      <c r="P1344" s="58"/>
      <c r="Q1344" s="57"/>
      <c r="R1344" s="57"/>
      <c r="S1344" s="57"/>
      <c r="T1344" s="57"/>
      <c r="U1344" s="57"/>
      <c r="V1344" s="59"/>
      <c r="W1344" s="59"/>
      <c r="X1344" s="57"/>
      <c r="Y1344" s="59"/>
      <c r="Z1344" s="59"/>
      <c r="AA1344" s="57"/>
      <c r="AB1344" s="60"/>
      <c r="AC1344" s="60"/>
      <c r="AD1344" s="57"/>
      <c r="AE1344" s="57"/>
      <c r="AF1344" s="57"/>
      <c r="AG1344" s="57"/>
      <c r="AH1344" s="121"/>
    </row>
    <row r="1345" spans="1:34" ht="23.25" customHeight="1">
      <c r="A1345" s="57"/>
      <c r="B1345" s="57"/>
      <c r="C1345" s="57"/>
      <c r="D1345" s="58"/>
      <c r="E1345" s="57"/>
      <c r="F1345" s="58"/>
      <c r="G1345" s="57"/>
      <c r="H1345" s="57"/>
      <c r="I1345" s="57"/>
      <c r="J1345" s="57"/>
      <c r="K1345" s="57"/>
      <c r="L1345" s="57"/>
      <c r="M1345" s="57"/>
      <c r="N1345" s="57"/>
      <c r="O1345" s="57"/>
      <c r="P1345" s="58"/>
      <c r="Q1345" s="57"/>
      <c r="R1345" s="57"/>
      <c r="S1345" s="57"/>
      <c r="T1345" s="57"/>
      <c r="U1345" s="57"/>
      <c r="V1345" s="59"/>
      <c r="W1345" s="59"/>
      <c r="X1345" s="57"/>
      <c r="Y1345" s="59"/>
      <c r="Z1345" s="59"/>
      <c r="AA1345" s="57"/>
      <c r="AB1345" s="60"/>
      <c r="AC1345" s="60"/>
      <c r="AD1345" s="57"/>
      <c r="AE1345" s="57"/>
      <c r="AF1345" s="57"/>
      <c r="AG1345" s="57"/>
      <c r="AH1345" s="121"/>
    </row>
    <row r="1346" spans="1:34" ht="23.25" customHeight="1">
      <c r="A1346" s="57"/>
      <c r="B1346" s="57"/>
      <c r="C1346" s="57"/>
      <c r="D1346" s="58"/>
      <c r="E1346" s="57"/>
      <c r="F1346" s="58"/>
      <c r="G1346" s="57"/>
      <c r="H1346" s="57"/>
      <c r="I1346" s="57"/>
      <c r="J1346" s="57"/>
      <c r="K1346" s="57"/>
      <c r="L1346" s="57"/>
      <c r="M1346" s="57"/>
      <c r="N1346" s="57"/>
      <c r="O1346" s="57"/>
      <c r="P1346" s="58"/>
      <c r="Q1346" s="57"/>
      <c r="R1346" s="57"/>
      <c r="S1346" s="57"/>
      <c r="T1346" s="57"/>
      <c r="U1346" s="57"/>
      <c r="V1346" s="59"/>
      <c r="W1346" s="59"/>
      <c r="X1346" s="57"/>
      <c r="Y1346" s="59"/>
      <c r="Z1346" s="59"/>
      <c r="AA1346" s="57"/>
      <c r="AB1346" s="60"/>
      <c r="AC1346" s="60"/>
      <c r="AD1346" s="57"/>
      <c r="AE1346" s="57"/>
      <c r="AF1346" s="57"/>
      <c r="AG1346" s="57"/>
      <c r="AH1346" s="121"/>
    </row>
    <row r="1347" spans="1:34" ht="23.25" customHeight="1">
      <c r="A1347" s="57"/>
      <c r="B1347" s="57"/>
      <c r="C1347" s="57"/>
      <c r="D1347" s="58"/>
      <c r="E1347" s="57"/>
      <c r="F1347" s="58"/>
      <c r="G1347" s="57"/>
      <c r="H1347" s="57"/>
      <c r="I1347" s="57"/>
      <c r="J1347" s="57"/>
      <c r="K1347" s="57"/>
      <c r="L1347" s="57"/>
      <c r="M1347" s="57"/>
      <c r="N1347" s="57"/>
      <c r="O1347" s="57"/>
      <c r="P1347" s="58"/>
      <c r="Q1347" s="57"/>
      <c r="R1347" s="57"/>
      <c r="S1347" s="57"/>
      <c r="T1347" s="57"/>
      <c r="U1347" s="57"/>
      <c r="V1347" s="59"/>
      <c r="W1347" s="59"/>
      <c r="X1347" s="57"/>
      <c r="Y1347" s="59"/>
      <c r="Z1347" s="59"/>
      <c r="AA1347" s="57"/>
      <c r="AB1347" s="60"/>
      <c r="AC1347" s="60"/>
      <c r="AD1347" s="57"/>
      <c r="AE1347" s="57"/>
      <c r="AF1347" s="57"/>
      <c r="AG1347" s="57"/>
      <c r="AH1347" s="121"/>
    </row>
    <row r="1348" spans="1:34" ht="23.25" customHeight="1">
      <c r="A1348" s="57"/>
      <c r="B1348" s="57"/>
      <c r="C1348" s="57"/>
      <c r="D1348" s="58"/>
      <c r="E1348" s="57"/>
      <c r="F1348" s="58"/>
      <c r="G1348" s="57"/>
      <c r="H1348" s="57"/>
      <c r="I1348" s="57"/>
      <c r="J1348" s="57"/>
      <c r="K1348" s="57"/>
      <c r="L1348" s="57"/>
      <c r="M1348" s="57"/>
      <c r="N1348" s="57"/>
      <c r="O1348" s="57"/>
      <c r="P1348" s="58"/>
      <c r="Q1348" s="57"/>
      <c r="R1348" s="57"/>
      <c r="S1348" s="57"/>
      <c r="T1348" s="57"/>
      <c r="U1348" s="57"/>
      <c r="V1348" s="59"/>
      <c r="W1348" s="59"/>
      <c r="X1348" s="57"/>
      <c r="Y1348" s="59"/>
      <c r="Z1348" s="59"/>
      <c r="AA1348" s="57"/>
      <c r="AB1348" s="60"/>
      <c r="AC1348" s="60"/>
      <c r="AD1348" s="57"/>
      <c r="AE1348" s="57"/>
      <c r="AF1348" s="57"/>
      <c r="AG1348" s="57"/>
      <c r="AH1348" s="121"/>
    </row>
    <row r="1349" spans="1:34" ht="23.25" customHeight="1">
      <c r="A1349" s="57"/>
      <c r="B1349" s="57"/>
      <c r="C1349" s="57"/>
      <c r="D1349" s="58"/>
      <c r="E1349" s="57"/>
      <c r="F1349" s="58"/>
      <c r="G1349" s="57"/>
      <c r="H1349" s="57"/>
      <c r="I1349" s="57"/>
      <c r="J1349" s="57"/>
      <c r="K1349" s="57"/>
      <c r="L1349" s="57"/>
      <c r="M1349" s="57"/>
      <c r="N1349" s="57"/>
      <c r="O1349" s="57"/>
      <c r="P1349" s="58"/>
      <c r="Q1349" s="57"/>
      <c r="R1349" s="57"/>
      <c r="S1349" s="57"/>
      <c r="T1349" s="57"/>
      <c r="U1349" s="57"/>
      <c r="V1349" s="59"/>
      <c r="W1349" s="59"/>
      <c r="X1349" s="57"/>
      <c r="Y1349" s="59"/>
      <c r="Z1349" s="59"/>
      <c r="AA1349" s="57"/>
      <c r="AB1349" s="60"/>
      <c r="AC1349" s="60"/>
      <c r="AD1349" s="57"/>
      <c r="AE1349" s="57"/>
      <c r="AF1349" s="57"/>
      <c r="AG1349" s="57"/>
      <c r="AH1349" s="121"/>
    </row>
    <row r="1350" spans="1:34" ht="23.25" customHeight="1">
      <c r="A1350" s="57"/>
      <c r="B1350" s="57"/>
      <c r="C1350" s="57"/>
      <c r="D1350" s="58"/>
      <c r="E1350" s="57"/>
      <c r="F1350" s="58"/>
      <c r="G1350" s="57"/>
      <c r="H1350" s="57"/>
      <c r="I1350" s="57"/>
      <c r="J1350" s="57"/>
      <c r="K1350" s="57"/>
      <c r="L1350" s="57"/>
      <c r="M1350" s="57"/>
      <c r="N1350" s="57"/>
      <c r="O1350" s="57"/>
      <c r="P1350" s="58"/>
      <c r="Q1350" s="57"/>
      <c r="R1350" s="57"/>
      <c r="S1350" s="57"/>
      <c r="T1350" s="57"/>
      <c r="U1350" s="57"/>
      <c r="V1350" s="59"/>
      <c r="W1350" s="59"/>
      <c r="X1350" s="57"/>
      <c r="Y1350" s="59"/>
      <c r="Z1350" s="59"/>
      <c r="AA1350" s="57"/>
      <c r="AB1350" s="60"/>
      <c r="AC1350" s="60"/>
      <c r="AD1350" s="57"/>
      <c r="AE1350" s="57"/>
      <c r="AF1350" s="57"/>
      <c r="AG1350" s="57"/>
      <c r="AH1350" s="121"/>
    </row>
    <row r="1351" spans="1:34" ht="23.25" customHeight="1">
      <c r="A1351" s="57"/>
      <c r="B1351" s="57"/>
      <c r="C1351" s="57"/>
      <c r="D1351" s="58"/>
      <c r="E1351" s="57"/>
      <c r="F1351" s="58"/>
      <c r="G1351" s="57"/>
      <c r="H1351" s="57"/>
      <c r="I1351" s="57"/>
      <c r="J1351" s="57"/>
      <c r="K1351" s="57"/>
      <c r="L1351" s="57"/>
      <c r="M1351" s="57"/>
      <c r="N1351" s="57"/>
      <c r="O1351" s="57"/>
      <c r="P1351" s="58"/>
      <c r="Q1351" s="57"/>
      <c r="R1351" s="57"/>
      <c r="S1351" s="57"/>
      <c r="T1351" s="57"/>
      <c r="U1351" s="57"/>
      <c r="V1351" s="59"/>
      <c r="W1351" s="59"/>
      <c r="X1351" s="57"/>
      <c r="Y1351" s="59"/>
      <c r="Z1351" s="59"/>
      <c r="AA1351" s="57"/>
      <c r="AB1351" s="60"/>
      <c r="AC1351" s="60"/>
      <c r="AD1351" s="57"/>
      <c r="AE1351" s="57"/>
      <c r="AF1351" s="57"/>
      <c r="AG1351" s="57"/>
      <c r="AH1351" s="121"/>
    </row>
    <row r="1352" spans="1:34" ht="23.25" customHeight="1">
      <c r="A1352" s="57"/>
      <c r="B1352" s="57"/>
      <c r="C1352" s="57"/>
      <c r="D1352" s="58"/>
      <c r="E1352" s="57"/>
      <c r="F1352" s="58"/>
      <c r="G1352" s="57"/>
      <c r="H1352" s="57"/>
      <c r="I1352" s="57"/>
      <c r="J1352" s="57"/>
      <c r="K1352" s="57"/>
      <c r="L1352" s="57"/>
      <c r="M1352" s="57"/>
      <c r="N1352" s="57"/>
      <c r="O1352" s="57"/>
      <c r="P1352" s="58"/>
      <c r="Q1352" s="57"/>
      <c r="R1352" s="57"/>
      <c r="S1352" s="57"/>
      <c r="T1352" s="57"/>
      <c r="U1352" s="57"/>
      <c r="V1352" s="59"/>
      <c r="W1352" s="59"/>
      <c r="X1352" s="57"/>
      <c r="Y1352" s="59"/>
      <c r="Z1352" s="59"/>
      <c r="AA1352" s="57"/>
      <c r="AB1352" s="60"/>
      <c r="AC1352" s="60"/>
      <c r="AD1352" s="57"/>
      <c r="AE1352" s="57"/>
      <c r="AF1352" s="57"/>
      <c r="AG1352" s="57"/>
      <c r="AH1352" s="121"/>
    </row>
    <row r="1353" spans="1:34" ht="23.25" customHeight="1">
      <c r="A1353" s="57"/>
      <c r="B1353" s="57"/>
      <c r="C1353" s="57"/>
      <c r="D1353" s="58"/>
      <c r="E1353" s="57"/>
      <c r="F1353" s="58"/>
      <c r="G1353" s="57"/>
      <c r="H1353" s="57"/>
      <c r="I1353" s="57"/>
      <c r="J1353" s="57"/>
      <c r="K1353" s="57"/>
      <c r="L1353" s="57"/>
      <c r="M1353" s="57"/>
      <c r="N1353" s="57"/>
      <c r="O1353" s="57"/>
      <c r="P1353" s="58"/>
      <c r="Q1353" s="57"/>
      <c r="R1353" s="57"/>
      <c r="S1353" s="57"/>
      <c r="T1353" s="57"/>
      <c r="U1353" s="57"/>
      <c r="V1353" s="59"/>
      <c r="W1353" s="59"/>
      <c r="X1353" s="57"/>
      <c r="Y1353" s="59"/>
      <c r="Z1353" s="59"/>
      <c r="AA1353" s="57"/>
      <c r="AB1353" s="60"/>
      <c r="AC1353" s="60"/>
      <c r="AD1353" s="57"/>
      <c r="AE1353" s="57"/>
      <c r="AF1353" s="57"/>
      <c r="AG1353" s="57"/>
      <c r="AH1353" s="121"/>
    </row>
    <row r="1354" spans="1:34" ht="23.25" customHeight="1">
      <c r="A1354" s="57"/>
      <c r="B1354" s="57"/>
      <c r="C1354" s="57"/>
      <c r="D1354" s="58"/>
      <c r="E1354" s="57"/>
      <c r="F1354" s="58"/>
      <c r="G1354" s="57"/>
      <c r="H1354" s="57"/>
      <c r="I1354" s="57"/>
      <c r="J1354" s="57"/>
      <c r="K1354" s="57"/>
      <c r="L1354" s="57"/>
      <c r="M1354" s="57"/>
      <c r="N1354" s="57"/>
      <c r="O1354" s="57"/>
      <c r="P1354" s="58"/>
      <c r="Q1354" s="57"/>
      <c r="R1354" s="57"/>
      <c r="S1354" s="57"/>
      <c r="T1354" s="57"/>
      <c r="U1354" s="57"/>
      <c r="V1354" s="59"/>
      <c r="W1354" s="59"/>
      <c r="X1354" s="57"/>
      <c r="Y1354" s="59"/>
      <c r="Z1354" s="59"/>
      <c r="AA1354" s="57"/>
      <c r="AB1354" s="60"/>
      <c r="AC1354" s="60"/>
      <c r="AD1354" s="57"/>
      <c r="AE1354" s="57"/>
      <c r="AF1354" s="57"/>
      <c r="AG1354" s="57"/>
      <c r="AH1354" s="121"/>
    </row>
    <row r="1355" spans="1:34" ht="23.25" customHeight="1">
      <c r="A1355" s="57"/>
      <c r="B1355" s="57"/>
      <c r="C1355" s="57"/>
      <c r="D1355" s="58"/>
      <c r="E1355" s="57"/>
      <c r="F1355" s="58"/>
      <c r="G1355" s="57"/>
      <c r="H1355" s="57"/>
      <c r="I1355" s="57"/>
      <c r="J1355" s="57"/>
      <c r="K1355" s="57"/>
      <c r="L1355" s="57"/>
      <c r="M1355" s="57"/>
      <c r="N1355" s="57"/>
      <c r="O1355" s="57"/>
      <c r="P1355" s="58"/>
      <c r="Q1355" s="57"/>
      <c r="R1355" s="57"/>
      <c r="S1355" s="57"/>
      <c r="T1355" s="57"/>
      <c r="U1355" s="57"/>
      <c r="V1355" s="59"/>
      <c r="W1355" s="59"/>
      <c r="X1355" s="57"/>
      <c r="Y1355" s="59"/>
      <c r="Z1355" s="59"/>
      <c r="AA1355" s="57"/>
      <c r="AB1355" s="60"/>
      <c r="AC1355" s="60"/>
      <c r="AD1355" s="57"/>
      <c r="AE1355" s="57"/>
      <c r="AF1355" s="57"/>
      <c r="AG1355" s="57"/>
      <c r="AH1355" s="121"/>
    </row>
    <row r="1356" spans="1:34" ht="23.25" customHeight="1">
      <c r="A1356" s="57"/>
      <c r="B1356" s="57"/>
      <c r="C1356" s="57"/>
      <c r="D1356" s="58"/>
      <c r="E1356" s="57"/>
      <c r="F1356" s="58"/>
      <c r="G1356" s="57"/>
      <c r="H1356" s="57"/>
      <c r="I1356" s="57"/>
      <c r="J1356" s="57"/>
      <c r="K1356" s="57"/>
      <c r="L1356" s="57"/>
      <c r="M1356" s="57"/>
      <c r="N1356" s="57"/>
      <c r="O1356" s="57"/>
      <c r="P1356" s="58"/>
      <c r="Q1356" s="57"/>
      <c r="R1356" s="57"/>
      <c r="S1356" s="57"/>
      <c r="T1356" s="57"/>
      <c r="U1356" s="57"/>
      <c r="V1356" s="59"/>
      <c r="W1356" s="59"/>
      <c r="X1356" s="57"/>
      <c r="Y1356" s="59"/>
      <c r="Z1356" s="59"/>
      <c r="AA1356" s="57"/>
      <c r="AB1356" s="60"/>
      <c r="AC1356" s="60"/>
      <c r="AD1356" s="57"/>
      <c r="AE1356" s="57"/>
      <c r="AF1356" s="57"/>
      <c r="AG1356" s="57"/>
      <c r="AH1356" s="121"/>
    </row>
    <row r="1357" spans="1:34" ht="23.25" customHeight="1">
      <c r="A1357" s="57"/>
      <c r="B1357" s="57"/>
      <c r="C1357" s="57"/>
      <c r="D1357" s="58"/>
      <c r="E1357" s="57"/>
      <c r="F1357" s="58"/>
      <c r="G1357" s="57"/>
      <c r="H1357" s="57"/>
      <c r="I1357" s="57"/>
      <c r="J1357" s="57"/>
      <c r="K1357" s="57"/>
      <c r="L1357" s="57"/>
      <c r="M1357" s="57"/>
      <c r="N1357" s="57"/>
      <c r="O1357" s="57"/>
      <c r="P1357" s="58"/>
      <c r="Q1357" s="57"/>
      <c r="R1357" s="57"/>
      <c r="S1357" s="57"/>
      <c r="T1357" s="57"/>
      <c r="U1357" s="57"/>
      <c r="V1357" s="59"/>
      <c r="W1357" s="59"/>
      <c r="X1357" s="57"/>
      <c r="Y1357" s="59"/>
      <c r="Z1357" s="59"/>
      <c r="AA1357" s="57"/>
      <c r="AB1357" s="60"/>
      <c r="AC1357" s="60"/>
      <c r="AD1357" s="57"/>
      <c r="AE1357" s="57"/>
      <c r="AF1357" s="57"/>
      <c r="AG1357" s="57"/>
      <c r="AH1357" s="121"/>
    </row>
    <row r="1358" spans="1:34" ht="23.25" customHeight="1">
      <c r="A1358" s="57"/>
      <c r="B1358" s="57"/>
      <c r="C1358" s="57"/>
      <c r="D1358" s="58"/>
      <c r="E1358" s="57"/>
      <c r="F1358" s="58"/>
      <c r="G1358" s="57"/>
      <c r="H1358" s="57"/>
      <c r="I1358" s="57"/>
      <c r="J1358" s="57"/>
      <c r="K1358" s="57"/>
      <c r="L1358" s="57"/>
      <c r="M1358" s="57"/>
      <c r="N1358" s="57"/>
      <c r="O1358" s="57"/>
      <c r="P1358" s="58"/>
      <c r="Q1358" s="57"/>
      <c r="R1358" s="57"/>
      <c r="S1358" s="57"/>
      <c r="T1358" s="57"/>
      <c r="U1358" s="57"/>
      <c r="V1358" s="59"/>
      <c r="W1358" s="59"/>
      <c r="X1358" s="57"/>
      <c r="Y1358" s="59"/>
      <c r="Z1358" s="59"/>
      <c r="AA1358" s="57"/>
      <c r="AB1358" s="60"/>
      <c r="AC1358" s="60"/>
      <c r="AD1358" s="57"/>
      <c r="AE1358" s="57"/>
      <c r="AF1358" s="57"/>
      <c r="AG1358" s="57"/>
      <c r="AH1358" s="121"/>
    </row>
    <row r="1359" spans="1:34" ht="23.25" customHeight="1">
      <c r="A1359" s="57"/>
      <c r="B1359" s="57"/>
      <c r="C1359" s="57"/>
      <c r="D1359" s="58"/>
      <c r="E1359" s="57"/>
      <c r="F1359" s="58"/>
      <c r="G1359" s="57"/>
      <c r="H1359" s="57"/>
      <c r="I1359" s="57"/>
      <c r="J1359" s="57"/>
      <c r="K1359" s="57"/>
      <c r="L1359" s="57"/>
      <c r="M1359" s="57"/>
      <c r="N1359" s="57"/>
      <c r="O1359" s="57"/>
      <c r="P1359" s="58"/>
      <c r="Q1359" s="57"/>
      <c r="R1359" s="57"/>
      <c r="S1359" s="57"/>
      <c r="T1359" s="57"/>
      <c r="U1359" s="57"/>
      <c r="V1359" s="59"/>
      <c r="W1359" s="59"/>
      <c r="X1359" s="57"/>
      <c r="Y1359" s="59"/>
      <c r="Z1359" s="59"/>
      <c r="AA1359" s="57"/>
      <c r="AB1359" s="60"/>
      <c r="AC1359" s="60"/>
      <c r="AD1359" s="57"/>
      <c r="AE1359" s="57"/>
      <c r="AF1359" s="57"/>
      <c r="AG1359" s="57"/>
      <c r="AH1359" s="121"/>
    </row>
    <row r="1360" spans="1:34" ht="23.25" customHeight="1">
      <c r="A1360" s="57"/>
      <c r="B1360" s="57"/>
      <c r="C1360" s="57"/>
      <c r="D1360" s="58"/>
      <c r="E1360" s="57"/>
      <c r="F1360" s="58"/>
      <c r="G1360" s="57"/>
      <c r="H1360" s="57"/>
      <c r="I1360" s="57"/>
      <c r="J1360" s="57"/>
      <c r="K1360" s="57"/>
      <c r="L1360" s="57"/>
      <c r="M1360" s="57"/>
      <c r="N1360" s="57"/>
      <c r="O1360" s="57"/>
      <c r="P1360" s="58"/>
      <c r="Q1360" s="57"/>
      <c r="R1360" s="57"/>
      <c r="S1360" s="57"/>
      <c r="T1360" s="57"/>
      <c r="U1360" s="57"/>
      <c r="V1360" s="59"/>
      <c r="W1360" s="59"/>
      <c r="X1360" s="57"/>
      <c r="Y1360" s="59"/>
      <c r="Z1360" s="59"/>
      <c r="AA1360" s="57"/>
      <c r="AB1360" s="60"/>
      <c r="AC1360" s="60"/>
      <c r="AD1360" s="57"/>
      <c r="AE1360" s="57"/>
      <c r="AF1360" s="57"/>
      <c r="AG1360" s="57"/>
      <c r="AH1360" s="121"/>
    </row>
    <row r="1361" spans="1:34" ht="23.25" customHeight="1">
      <c r="A1361" s="57"/>
      <c r="B1361" s="57"/>
      <c r="C1361" s="57"/>
      <c r="D1361" s="58"/>
      <c r="E1361" s="57"/>
      <c r="F1361" s="58"/>
      <c r="G1361" s="57"/>
      <c r="H1361" s="57"/>
      <c r="I1361" s="57"/>
      <c r="J1361" s="57"/>
      <c r="K1361" s="57"/>
      <c r="L1361" s="57"/>
      <c r="M1361" s="57"/>
      <c r="N1361" s="57"/>
      <c r="O1361" s="57"/>
      <c r="P1361" s="58"/>
      <c r="Q1361" s="57"/>
      <c r="R1361" s="57"/>
      <c r="S1361" s="57"/>
      <c r="T1361" s="57"/>
      <c r="U1361" s="57"/>
      <c r="V1361" s="59"/>
      <c r="W1361" s="59"/>
      <c r="X1361" s="57"/>
      <c r="Y1361" s="59"/>
      <c r="Z1361" s="59"/>
      <c r="AA1361" s="57"/>
      <c r="AB1361" s="60"/>
      <c r="AC1361" s="60"/>
      <c r="AD1361" s="57"/>
      <c r="AE1361" s="57"/>
      <c r="AF1361" s="57"/>
      <c r="AG1361" s="57"/>
      <c r="AH1361" s="121"/>
    </row>
    <row r="1362" spans="1:34" ht="23.25" customHeight="1">
      <c r="A1362" s="57"/>
      <c r="B1362" s="57"/>
      <c r="C1362" s="57"/>
      <c r="D1362" s="58"/>
      <c r="E1362" s="57"/>
      <c r="F1362" s="58"/>
      <c r="G1362" s="57"/>
      <c r="H1362" s="57"/>
      <c r="I1362" s="57"/>
      <c r="J1362" s="57"/>
      <c r="K1362" s="57"/>
      <c r="L1362" s="57"/>
      <c r="M1362" s="57"/>
      <c r="N1362" s="57"/>
      <c r="O1362" s="57"/>
      <c r="P1362" s="58"/>
      <c r="Q1362" s="57"/>
      <c r="R1362" s="57"/>
      <c r="S1362" s="57"/>
      <c r="T1362" s="57"/>
      <c r="U1362" s="57"/>
      <c r="V1362" s="59"/>
      <c r="W1362" s="59"/>
      <c r="X1362" s="57"/>
      <c r="Y1362" s="59"/>
      <c r="Z1362" s="59"/>
      <c r="AA1362" s="57"/>
      <c r="AB1362" s="60"/>
      <c r="AC1362" s="60"/>
      <c r="AD1362" s="57"/>
      <c r="AE1362" s="57"/>
      <c r="AF1362" s="57"/>
      <c r="AG1362" s="57"/>
      <c r="AH1362" s="121"/>
    </row>
    <row r="1363" spans="1:34" ht="23.25" customHeight="1">
      <c r="A1363" s="57"/>
      <c r="B1363" s="57"/>
      <c r="C1363" s="57"/>
      <c r="D1363" s="58"/>
      <c r="E1363" s="57"/>
      <c r="F1363" s="58"/>
      <c r="G1363" s="57"/>
      <c r="H1363" s="57"/>
      <c r="I1363" s="57"/>
      <c r="J1363" s="57"/>
      <c r="K1363" s="57"/>
      <c r="L1363" s="57"/>
      <c r="M1363" s="57"/>
      <c r="N1363" s="57"/>
      <c r="O1363" s="57"/>
      <c r="P1363" s="58"/>
      <c r="Q1363" s="57"/>
      <c r="R1363" s="57"/>
      <c r="S1363" s="57"/>
      <c r="T1363" s="57"/>
      <c r="U1363" s="57"/>
      <c r="V1363" s="59"/>
      <c r="W1363" s="59"/>
      <c r="X1363" s="57"/>
      <c r="Y1363" s="59"/>
      <c r="Z1363" s="59"/>
      <c r="AA1363" s="57"/>
      <c r="AB1363" s="60"/>
      <c r="AC1363" s="60"/>
      <c r="AD1363" s="57"/>
      <c r="AE1363" s="57"/>
      <c r="AF1363" s="57"/>
      <c r="AG1363" s="57"/>
      <c r="AH1363" s="121"/>
    </row>
    <row r="1364" spans="1:34" ht="23.25" customHeight="1">
      <c r="A1364" s="57"/>
      <c r="B1364" s="57"/>
      <c r="C1364" s="57"/>
      <c r="D1364" s="58"/>
      <c r="E1364" s="57"/>
      <c r="F1364" s="58"/>
      <c r="G1364" s="57"/>
      <c r="H1364" s="57"/>
      <c r="I1364" s="57"/>
      <c r="J1364" s="57"/>
      <c r="K1364" s="57"/>
      <c r="L1364" s="57"/>
      <c r="M1364" s="57"/>
      <c r="N1364" s="57"/>
      <c r="O1364" s="57"/>
      <c r="P1364" s="58"/>
      <c r="Q1364" s="57"/>
      <c r="R1364" s="57"/>
      <c r="S1364" s="57"/>
      <c r="T1364" s="57"/>
      <c r="U1364" s="57"/>
      <c r="V1364" s="59"/>
      <c r="W1364" s="59"/>
      <c r="X1364" s="57"/>
      <c r="Y1364" s="59"/>
      <c r="Z1364" s="59"/>
      <c r="AA1364" s="57"/>
      <c r="AB1364" s="60"/>
      <c r="AC1364" s="60"/>
      <c r="AD1364" s="57"/>
      <c r="AE1364" s="57"/>
      <c r="AF1364" s="57"/>
      <c r="AG1364" s="57"/>
      <c r="AH1364" s="121"/>
    </row>
    <row r="1365" spans="1:34" ht="23.25" customHeight="1">
      <c r="A1365" s="57"/>
      <c r="B1365" s="57"/>
      <c r="C1365" s="57"/>
      <c r="D1365" s="58"/>
      <c r="E1365" s="57"/>
      <c r="F1365" s="58"/>
      <c r="G1365" s="57"/>
      <c r="H1365" s="57"/>
      <c r="I1365" s="57"/>
      <c r="J1365" s="57"/>
      <c r="K1365" s="57"/>
      <c r="L1365" s="57"/>
      <c r="M1365" s="57"/>
      <c r="N1365" s="57"/>
      <c r="O1365" s="57"/>
      <c r="P1365" s="58"/>
      <c r="Q1365" s="57"/>
      <c r="R1365" s="57"/>
      <c r="S1365" s="57"/>
      <c r="T1365" s="57"/>
      <c r="U1365" s="57"/>
      <c r="V1365" s="59"/>
      <c r="W1365" s="59"/>
      <c r="X1365" s="57"/>
      <c r="Y1365" s="59"/>
      <c r="Z1365" s="59"/>
      <c r="AA1365" s="57"/>
      <c r="AB1365" s="60"/>
      <c r="AC1365" s="60"/>
      <c r="AD1365" s="57"/>
      <c r="AE1365" s="57"/>
      <c r="AF1365" s="57"/>
      <c r="AG1365" s="57"/>
      <c r="AH1365" s="121"/>
    </row>
    <row r="1366" spans="1:34" ht="23.25" customHeight="1">
      <c r="A1366" s="57"/>
      <c r="B1366" s="57"/>
      <c r="C1366" s="57"/>
      <c r="D1366" s="58"/>
      <c r="E1366" s="57"/>
      <c r="F1366" s="58"/>
      <c r="G1366" s="57"/>
      <c r="H1366" s="57"/>
      <c r="I1366" s="57"/>
      <c r="J1366" s="57"/>
      <c r="K1366" s="57"/>
      <c r="L1366" s="57"/>
      <c r="M1366" s="57"/>
      <c r="N1366" s="57"/>
      <c r="O1366" s="57"/>
      <c r="P1366" s="58"/>
      <c r="Q1366" s="57"/>
      <c r="R1366" s="57"/>
      <c r="S1366" s="57"/>
      <c r="T1366" s="57"/>
      <c r="U1366" s="57"/>
      <c r="V1366" s="59"/>
      <c r="W1366" s="59"/>
      <c r="X1366" s="57"/>
      <c r="Y1366" s="59"/>
      <c r="Z1366" s="59"/>
      <c r="AA1366" s="57"/>
      <c r="AB1366" s="60"/>
      <c r="AC1366" s="60"/>
      <c r="AD1366" s="57"/>
      <c r="AE1366" s="57"/>
      <c r="AF1366" s="57"/>
      <c r="AG1366" s="57"/>
      <c r="AH1366" s="121"/>
    </row>
    <row r="1367" spans="1:34" ht="23.25" customHeight="1">
      <c r="A1367" s="57"/>
      <c r="B1367" s="57"/>
      <c r="C1367" s="57"/>
      <c r="D1367" s="58"/>
      <c r="E1367" s="57"/>
      <c r="F1367" s="58"/>
      <c r="G1367" s="57"/>
      <c r="H1367" s="57"/>
      <c r="I1367" s="57"/>
      <c r="J1367" s="57"/>
      <c r="K1367" s="57"/>
      <c r="L1367" s="57"/>
      <c r="M1367" s="57"/>
      <c r="N1367" s="57"/>
      <c r="O1367" s="57"/>
      <c r="P1367" s="58"/>
      <c r="Q1367" s="57"/>
      <c r="R1367" s="57"/>
      <c r="S1367" s="57"/>
      <c r="T1367" s="57"/>
      <c r="U1367" s="57"/>
      <c r="V1367" s="59"/>
      <c r="W1367" s="59"/>
      <c r="X1367" s="57"/>
      <c r="Y1367" s="59"/>
      <c r="Z1367" s="59"/>
      <c r="AA1367" s="57"/>
      <c r="AB1367" s="60"/>
      <c r="AC1367" s="60"/>
      <c r="AD1367" s="57"/>
      <c r="AE1367" s="57"/>
      <c r="AF1367" s="57"/>
      <c r="AG1367" s="57"/>
      <c r="AH1367" s="121"/>
    </row>
    <row r="1368" spans="1:34" ht="23.25" customHeight="1">
      <c r="A1368" s="57"/>
      <c r="B1368" s="57"/>
      <c r="C1368" s="57"/>
      <c r="D1368" s="58"/>
      <c r="E1368" s="57"/>
      <c r="F1368" s="58"/>
      <c r="G1368" s="57"/>
      <c r="H1368" s="57"/>
      <c r="I1368" s="57"/>
      <c r="J1368" s="57"/>
      <c r="K1368" s="57"/>
      <c r="L1368" s="57"/>
      <c r="M1368" s="57"/>
      <c r="N1368" s="57"/>
      <c r="O1368" s="57"/>
      <c r="P1368" s="58"/>
      <c r="Q1368" s="57"/>
      <c r="R1368" s="57"/>
      <c r="S1368" s="57"/>
      <c r="T1368" s="57"/>
      <c r="U1368" s="57"/>
      <c r="V1368" s="59"/>
      <c r="W1368" s="59"/>
      <c r="X1368" s="57"/>
      <c r="Y1368" s="59"/>
      <c r="Z1368" s="59"/>
      <c r="AA1368" s="57"/>
      <c r="AB1368" s="60"/>
      <c r="AC1368" s="60"/>
      <c r="AD1368" s="57"/>
      <c r="AE1368" s="57"/>
      <c r="AF1368" s="57"/>
      <c r="AG1368" s="57"/>
      <c r="AH1368" s="121"/>
    </row>
    <row r="1369" spans="1:34" ht="23.25" customHeight="1">
      <c r="A1369" s="57"/>
      <c r="B1369" s="57"/>
      <c r="C1369" s="57"/>
      <c r="D1369" s="58"/>
      <c r="E1369" s="57"/>
      <c r="F1369" s="58"/>
      <c r="G1369" s="57"/>
      <c r="H1369" s="57"/>
      <c r="I1369" s="57"/>
      <c r="J1369" s="57"/>
      <c r="K1369" s="57"/>
      <c r="L1369" s="57"/>
      <c r="M1369" s="57"/>
      <c r="N1369" s="57"/>
      <c r="O1369" s="57"/>
      <c r="P1369" s="58"/>
      <c r="Q1369" s="57"/>
      <c r="R1369" s="57"/>
      <c r="S1369" s="57"/>
      <c r="T1369" s="57"/>
      <c r="U1369" s="57"/>
      <c r="V1369" s="59"/>
      <c r="W1369" s="59"/>
      <c r="X1369" s="57"/>
      <c r="Y1369" s="59"/>
      <c r="Z1369" s="59"/>
      <c r="AA1369" s="57"/>
      <c r="AB1369" s="60"/>
      <c r="AC1369" s="60"/>
      <c r="AD1369" s="57"/>
      <c r="AE1369" s="57"/>
      <c r="AF1369" s="57"/>
      <c r="AG1369" s="57"/>
      <c r="AH1369" s="121"/>
    </row>
    <row r="1370" spans="1:34" ht="23.25" customHeight="1">
      <c r="A1370" s="57"/>
      <c r="B1370" s="57"/>
      <c r="C1370" s="57"/>
      <c r="D1370" s="58"/>
      <c r="E1370" s="57"/>
      <c r="F1370" s="58"/>
      <c r="G1370" s="57"/>
      <c r="H1370" s="57"/>
      <c r="I1370" s="57"/>
      <c r="J1370" s="57"/>
      <c r="K1370" s="57"/>
      <c r="L1370" s="57"/>
      <c r="M1370" s="57"/>
      <c r="N1370" s="57"/>
      <c r="O1370" s="57"/>
      <c r="P1370" s="58"/>
      <c r="Q1370" s="57"/>
      <c r="R1370" s="57"/>
      <c r="S1370" s="57"/>
      <c r="T1370" s="57"/>
      <c r="U1370" s="57"/>
      <c r="V1370" s="59"/>
      <c r="W1370" s="59"/>
      <c r="X1370" s="57"/>
      <c r="Y1370" s="59"/>
      <c r="Z1370" s="59"/>
      <c r="AA1370" s="57"/>
      <c r="AB1370" s="60"/>
      <c r="AC1370" s="60"/>
      <c r="AD1370" s="57"/>
      <c r="AE1370" s="57"/>
      <c r="AF1370" s="57"/>
      <c r="AG1370" s="57"/>
      <c r="AH1370" s="121"/>
    </row>
    <row r="1371" spans="1:34" ht="23.25" customHeight="1">
      <c r="A1371" s="57"/>
      <c r="B1371" s="57"/>
      <c r="C1371" s="57"/>
      <c r="D1371" s="58"/>
      <c r="E1371" s="57"/>
      <c r="F1371" s="58"/>
      <c r="G1371" s="57"/>
      <c r="H1371" s="57"/>
      <c r="I1371" s="57"/>
      <c r="J1371" s="57"/>
      <c r="K1371" s="57"/>
      <c r="L1371" s="57"/>
      <c r="M1371" s="57"/>
      <c r="N1371" s="57"/>
      <c r="O1371" s="57"/>
      <c r="P1371" s="58"/>
      <c r="Q1371" s="57"/>
      <c r="R1371" s="57"/>
      <c r="S1371" s="57"/>
      <c r="T1371" s="57"/>
      <c r="U1371" s="57"/>
      <c r="V1371" s="59"/>
      <c r="W1371" s="59"/>
      <c r="X1371" s="57"/>
      <c r="Y1371" s="59"/>
      <c r="Z1371" s="59"/>
      <c r="AA1371" s="57"/>
      <c r="AB1371" s="60"/>
      <c r="AC1371" s="60"/>
      <c r="AD1371" s="57"/>
      <c r="AE1371" s="57"/>
      <c r="AF1371" s="57"/>
      <c r="AG1371" s="57"/>
      <c r="AH1371" s="121"/>
    </row>
    <row r="1372" spans="1:34" ht="23.25" customHeight="1">
      <c r="A1372" s="57"/>
      <c r="B1372" s="57"/>
      <c r="C1372" s="57"/>
      <c r="D1372" s="58"/>
      <c r="E1372" s="57"/>
      <c r="F1372" s="58"/>
      <c r="G1372" s="57"/>
      <c r="H1372" s="57"/>
      <c r="I1372" s="57"/>
      <c r="J1372" s="57"/>
      <c r="K1372" s="57"/>
      <c r="L1372" s="57"/>
      <c r="M1372" s="57"/>
      <c r="N1372" s="57"/>
      <c r="O1372" s="57"/>
      <c r="P1372" s="58"/>
      <c r="Q1372" s="57"/>
      <c r="R1372" s="57"/>
      <c r="S1372" s="57"/>
      <c r="T1372" s="57"/>
      <c r="U1372" s="57"/>
      <c r="V1372" s="59"/>
      <c r="W1372" s="59"/>
      <c r="X1372" s="57"/>
      <c r="Y1372" s="59"/>
      <c r="Z1372" s="59"/>
      <c r="AA1372" s="57"/>
      <c r="AB1372" s="60"/>
      <c r="AC1372" s="60"/>
      <c r="AD1372" s="57"/>
      <c r="AE1372" s="57"/>
      <c r="AF1372" s="57"/>
      <c r="AG1372" s="57"/>
      <c r="AH1372" s="121"/>
    </row>
    <row r="1373" spans="1:34" ht="23.25" customHeight="1">
      <c r="A1373" s="57"/>
      <c r="B1373" s="57"/>
      <c r="C1373" s="57"/>
      <c r="D1373" s="58"/>
      <c r="E1373" s="57"/>
      <c r="F1373" s="58"/>
      <c r="G1373" s="57"/>
      <c r="H1373" s="57"/>
      <c r="I1373" s="57"/>
      <c r="J1373" s="57"/>
      <c r="K1373" s="57"/>
      <c r="L1373" s="57"/>
      <c r="M1373" s="57"/>
      <c r="N1373" s="57"/>
      <c r="O1373" s="57"/>
      <c r="P1373" s="58"/>
      <c r="Q1373" s="57"/>
      <c r="R1373" s="57"/>
      <c r="S1373" s="57"/>
      <c r="T1373" s="57"/>
      <c r="U1373" s="57"/>
      <c r="V1373" s="59"/>
      <c r="W1373" s="59"/>
      <c r="X1373" s="57"/>
      <c r="Y1373" s="59"/>
      <c r="Z1373" s="59"/>
      <c r="AA1373" s="57"/>
      <c r="AB1373" s="60"/>
      <c r="AC1373" s="60"/>
      <c r="AD1373" s="57"/>
      <c r="AE1373" s="57"/>
      <c r="AF1373" s="57"/>
      <c r="AG1373" s="57"/>
      <c r="AH1373" s="121"/>
    </row>
    <row r="1374" spans="1:34" ht="23.25" customHeight="1">
      <c r="A1374" s="57"/>
      <c r="B1374" s="57"/>
      <c r="C1374" s="57"/>
      <c r="D1374" s="58"/>
      <c r="E1374" s="57"/>
      <c r="F1374" s="58"/>
      <c r="G1374" s="57"/>
      <c r="H1374" s="57"/>
      <c r="I1374" s="57"/>
      <c r="J1374" s="57"/>
      <c r="K1374" s="57"/>
      <c r="L1374" s="57"/>
      <c r="M1374" s="57"/>
      <c r="N1374" s="57"/>
      <c r="O1374" s="57"/>
      <c r="P1374" s="58"/>
      <c r="Q1374" s="57"/>
      <c r="R1374" s="57"/>
      <c r="S1374" s="57"/>
      <c r="T1374" s="57"/>
      <c r="U1374" s="57"/>
      <c r="V1374" s="59"/>
      <c r="W1374" s="59"/>
      <c r="X1374" s="57"/>
      <c r="Y1374" s="59"/>
      <c r="Z1374" s="59"/>
      <c r="AA1374" s="57"/>
      <c r="AB1374" s="60"/>
      <c r="AC1374" s="60"/>
      <c r="AD1374" s="57"/>
      <c r="AE1374" s="57"/>
      <c r="AF1374" s="57"/>
      <c r="AG1374" s="57"/>
      <c r="AH1374" s="121"/>
    </row>
    <row r="1375" spans="1:34" ht="23.25" customHeight="1">
      <c r="A1375" s="57"/>
      <c r="B1375" s="57"/>
      <c r="C1375" s="57"/>
      <c r="D1375" s="58"/>
      <c r="E1375" s="57"/>
      <c r="F1375" s="58"/>
      <c r="G1375" s="57"/>
      <c r="H1375" s="57"/>
      <c r="I1375" s="57"/>
      <c r="J1375" s="57"/>
      <c r="K1375" s="57"/>
      <c r="L1375" s="57"/>
      <c r="M1375" s="57"/>
      <c r="N1375" s="57"/>
      <c r="O1375" s="57"/>
      <c r="P1375" s="58"/>
      <c r="Q1375" s="57"/>
      <c r="R1375" s="57"/>
      <c r="S1375" s="57"/>
      <c r="T1375" s="57"/>
      <c r="U1375" s="57"/>
      <c r="V1375" s="59"/>
      <c r="W1375" s="59"/>
      <c r="X1375" s="57"/>
      <c r="Y1375" s="59"/>
      <c r="Z1375" s="59"/>
      <c r="AA1375" s="57"/>
      <c r="AB1375" s="60"/>
      <c r="AC1375" s="60"/>
      <c r="AD1375" s="57"/>
      <c r="AE1375" s="57"/>
      <c r="AF1375" s="57"/>
      <c r="AG1375" s="57"/>
      <c r="AH1375" s="121"/>
    </row>
    <row r="1376" spans="1:34" ht="23.25" customHeight="1">
      <c r="A1376" s="57"/>
      <c r="B1376" s="57"/>
      <c r="C1376" s="57"/>
      <c r="D1376" s="58"/>
      <c r="E1376" s="57"/>
      <c r="F1376" s="58"/>
      <c r="G1376" s="57"/>
      <c r="H1376" s="57"/>
      <c r="I1376" s="57"/>
      <c r="J1376" s="57"/>
      <c r="K1376" s="57"/>
      <c r="L1376" s="57"/>
      <c r="M1376" s="57"/>
      <c r="N1376" s="57"/>
      <c r="O1376" s="57"/>
      <c r="P1376" s="58"/>
      <c r="Q1376" s="57"/>
      <c r="R1376" s="57"/>
      <c r="S1376" s="57"/>
      <c r="T1376" s="57"/>
      <c r="U1376" s="57"/>
      <c r="V1376" s="59"/>
      <c r="W1376" s="59"/>
      <c r="X1376" s="57"/>
      <c r="Y1376" s="57"/>
      <c r="Z1376" s="57"/>
      <c r="AA1376" s="57"/>
      <c r="AB1376" s="60"/>
      <c r="AC1376" s="60"/>
      <c r="AD1376" s="57"/>
      <c r="AE1376" s="57"/>
      <c r="AF1376" s="57"/>
      <c r="AG1376" s="57"/>
      <c r="AH1376" s="121"/>
    </row>
    <row r="1377" spans="1:34" ht="23.25" customHeight="1">
      <c r="A1377" s="57"/>
      <c r="B1377" s="57"/>
      <c r="C1377" s="57"/>
      <c r="D1377" s="58"/>
      <c r="E1377" s="57"/>
      <c r="F1377" s="58"/>
      <c r="G1377" s="57"/>
      <c r="H1377" s="57"/>
      <c r="I1377" s="57"/>
      <c r="J1377" s="57"/>
      <c r="K1377" s="57"/>
      <c r="L1377" s="57"/>
      <c r="M1377" s="57"/>
      <c r="N1377" s="57"/>
      <c r="O1377" s="57"/>
      <c r="P1377" s="58"/>
      <c r="Q1377" s="57"/>
      <c r="R1377" s="57"/>
      <c r="S1377" s="57"/>
      <c r="T1377" s="57"/>
      <c r="U1377" s="57"/>
      <c r="V1377" s="59"/>
      <c r="W1377" s="59"/>
      <c r="X1377" s="57"/>
      <c r="Y1377" s="57"/>
      <c r="Z1377" s="57"/>
      <c r="AA1377" s="57"/>
      <c r="AB1377" s="60"/>
      <c r="AC1377" s="60"/>
      <c r="AD1377" s="57"/>
      <c r="AE1377" s="57"/>
      <c r="AF1377" s="57"/>
      <c r="AG1377" s="57"/>
      <c r="AH1377" s="121"/>
    </row>
    <row r="1378" spans="1:34" ht="23.25" customHeight="1">
      <c r="A1378" s="57"/>
      <c r="B1378" s="57"/>
      <c r="C1378" s="57"/>
      <c r="D1378" s="58"/>
      <c r="E1378" s="57"/>
      <c r="F1378" s="58"/>
      <c r="G1378" s="57"/>
      <c r="H1378" s="57"/>
      <c r="I1378" s="57"/>
      <c r="J1378" s="57"/>
      <c r="K1378" s="57"/>
      <c r="L1378" s="57"/>
      <c r="M1378" s="57"/>
      <c r="N1378" s="57"/>
      <c r="O1378" s="57"/>
      <c r="P1378" s="58"/>
      <c r="Q1378" s="57"/>
      <c r="R1378" s="57"/>
      <c r="S1378" s="57"/>
      <c r="T1378" s="57"/>
      <c r="U1378" s="57"/>
      <c r="V1378" s="59"/>
      <c r="W1378" s="59"/>
      <c r="X1378" s="57"/>
      <c r="Y1378" s="57"/>
      <c r="Z1378" s="57"/>
      <c r="AA1378" s="57"/>
      <c r="AB1378" s="60"/>
      <c r="AC1378" s="60"/>
      <c r="AD1378" s="57"/>
      <c r="AE1378" s="57"/>
      <c r="AF1378" s="57"/>
      <c r="AG1378" s="57"/>
      <c r="AH1378" s="121"/>
    </row>
    <row r="1379" spans="1:34" ht="23.25" customHeight="1">
      <c r="A1379" s="57"/>
      <c r="B1379" s="57"/>
      <c r="C1379" s="57"/>
      <c r="D1379" s="58"/>
      <c r="E1379" s="57"/>
      <c r="F1379" s="58"/>
      <c r="G1379" s="57"/>
      <c r="H1379" s="57"/>
      <c r="I1379" s="57"/>
      <c r="J1379" s="57"/>
      <c r="K1379" s="57"/>
      <c r="L1379" s="57"/>
      <c r="M1379" s="57"/>
      <c r="N1379" s="57"/>
      <c r="O1379" s="57"/>
      <c r="P1379" s="58"/>
      <c r="Q1379" s="57"/>
      <c r="R1379" s="57"/>
      <c r="S1379" s="57"/>
      <c r="T1379" s="57"/>
      <c r="U1379" s="57"/>
      <c r="V1379" s="59"/>
      <c r="W1379" s="59"/>
      <c r="X1379" s="57"/>
      <c r="Y1379" s="57"/>
      <c r="Z1379" s="57"/>
      <c r="AA1379" s="57"/>
      <c r="AB1379" s="60"/>
      <c r="AC1379" s="60"/>
      <c r="AD1379" s="57"/>
      <c r="AE1379" s="57"/>
      <c r="AF1379" s="57"/>
      <c r="AG1379" s="57"/>
      <c r="AH1379" s="121"/>
    </row>
    <row r="1380" spans="1:34" ht="23.25" customHeight="1">
      <c r="A1380" s="57"/>
      <c r="B1380" s="57"/>
      <c r="C1380" s="57"/>
      <c r="D1380" s="58"/>
      <c r="E1380" s="57"/>
      <c r="F1380" s="58"/>
      <c r="G1380" s="57"/>
      <c r="H1380" s="57"/>
      <c r="I1380" s="57"/>
      <c r="J1380" s="57"/>
      <c r="K1380" s="57"/>
      <c r="L1380" s="57"/>
      <c r="M1380" s="57"/>
      <c r="N1380" s="57"/>
      <c r="O1380" s="57"/>
      <c r="P1380" s="58"/>
      <c r="Q1380" s="57"/>
      <c r="R1380" s="57"/>
      <c r="S1380" s="57"/>
      <c r="T1380" s="57"/>
      <c r="U1380" s="57"/>
      <c r="V1380" s="59"/>
      <c r="W1380" s="59"/>
      <c r="X1380" s="57"/>
      <c r="Y1380" s="59"/>
      <c r="Z1380" s="59"/>
      <c r="AA1380" s="57"/>
      <c r="AB1380" s="60"/>
      <c r="AC1380" s="60"/>
      <c r="AD1380" s="57"/>
      <c r="AE1380" s="57"/>
      <c r="AF1380" s="57"/>
      <c r="AG1380" s="57"/>
      <c r="AH1380" s="121"/>
    </row>
    <row r="1381" spans="1:34" ht="23.25" customHeight="1">
      <c r="A1381" s="57"/>
      <c r="B1381" s="57"/>
      <c r="C1381" s="57"/>
      <c r="D1381" s="58"/>
      <c r="E1381" s="57"/>
      <c r="F1381" s="58"/>
      <c r="G1381" s="57"/>
      <c r="H1381" s="57"/>
      <c r="I1381" s="57"/>
      <c r="J1381" s="57"/>
      <c r="K1381" s="57"/>
      <c r="L1381" s="57"/>
      <c r="M1381" s="57"/>
      <c r="N1381" s="57"/>
      <c r="O1381" s="57"/>
      <c r="P1381" s="58"/>
      <c r="Q1381" s="57"/>
      <c r="R1381" s="57"/>
      <c r="S1381" s="57"/>
      <c r="T1381" s="57"/>
      <c r="U1381" s="57"/>
      <c r="V1381" s="59"/>
      <c r="W1381" s="59"/>
      <c r="X1381" s="57"/>
      <c r="Y1381" s="59"/>
      <c r="Z1381" s="59"/>
      <c r="AA1381" s="57"/>
      <c r="AB1381" s="60"/>
      <c r="AC1381" s="60"/>
      <c r="AD1381" s="57"/>
      <c r="AE1381" s="57"/>
      <c r="AF1381" s="57"/>
      <c r="AG1381" s="57"/>
      <c r="AH1381" s="121"/>
    </row>
    <row r="1382" spans="1:34" ht="23.25" customHeight="1">
      <c r="A1382" s="57"/>
      <c r="B1382" s="57"/>
      <c r="C1382" s="57"/>
      <c r="D1382" s="58"/>
      <c r="E1382" s="57"/>
      <c r="F1382" s="58"/>
      <c r="G1382" s="57"/>
      <c r="H1382" s="57"/>
      <c r="I1382" s="57"/>
      <c r="J1382" s="57"/>
      <c r="K1382" s="57"/>
      <c r="L1382" s="57"/>
      <c r="M1382" s="57"/>
      <c r="N1382" s="57"/>
      <c r="O1382" s="57"/>
      <c r="P1382" s="58"/>
      <c r="Q1382" s="57"/>
      <c r="R1382" s="57"/>
      <c r="S1382" s="57"/>
      <c r="T1382" s="57"/>
      <c r="U1382" s="57"/>
      <c r="V1382" s="59"/>
      <c r="W1382" s="59"/>
      <c r="X1382" s="57"/>
      <c r="Y1382" s="59"/>
      <c r="Z1382" s="59"/>
      <c r="AA1382" s="57"/>
      <c r="AB1382" s="60"/>
      <c r="AC1382" s="60"/>
      <c r="AD1382" s="67"/>
      <c r="AE1382" s="57"/>
      <c r="AF1382" s="57"/>
      <c r="AG1382" s="57"/>
      <c r="AH1382" s="121"/>
    </row>
    <row r="1383" spans="1:34" ht="23.25" customHeight="1">
      <c r="A1383" s="57"/>
      <c r="B1383" s="57"/>
      <c r="C1383" s="57"/>
      <c r="D1383" s="58"/>
      <c r="E1383" s="57"/>
      <c r="F1383" s="58"/>
      <c r="G1383" s="57"/>
      <c r="H1383" s="57"/>
      <c r="I1383" s="57"/>
      <c r="J1383" s="57"/>
      <c r="K1383" s="57"/>
      <c r="L1383" s="57"/>
      <c r="M1383" s="57"/>
      <c r="N1383" s="57"/>
      <c r="O1383" s="57"/>
      <c r="P1383" s="58"/>
      <c r="Q1383" s="57"/>
      <c r="R1383" s="57"/>
      <c r="S1383" s="57"/>
      <c r="T1383" s="57"/>
      <c r="U1383" s="57"/>
      <c r="V1383" s="59"/>
      <c r="W1383" s="59"/>
      <c r="X1383" s="57"/>
      <c r="Y1383" s="59"/>
      <c r="Z1383" s="59"/>
      <c r="AA1383" s="57"/>
      <c r="AB1383" s="60"/>
      <c r="AC1383" s="60"/>
      <c r="AD1383" s="57"/>
      <c r="AE1383" s="57"/>
      <c r="AF1383" s="57"/>
      <c r="AG1383" s="57"/>
      <c r="AH1383" s="121"/>
    </row>
    <row r="1384" spans="1:34" ht="23.25" customHeight="1">
      <c r="A1384" s="57"/>
      <c r="B1384" s="57"/>
      <c r="C1384" s="57"/>
      <c r="D1384" s="57"/>
      <c r="E1384" s="57"/>
      <c r="F1384" s="58"/>
      <c r="G1384" s="57"/>
      <c r="H1384" s="57"/>
      <c r="I1384" s="57"/>
      <c r="J1384" s="57"/>
      <c r="K1384" s="57"/>
      <c r="L1384" s="57"/>
      <c r="M1384" s="57"/>
      <c r="N1384" s="57"/>
      <c r="O1384" s="57"/>
      <c r="P1384" s="58"/>
      <c r="Q1384" s="57"/>
      <c r="R1384" s="57"/>
      <c r="S1384" s="57"/>
      <c r="T1384" s="57"/>
      <c r="U1384" s="57"/>
      <c r="V1384" s="59"/>
      <c r="W1384" s="59"/>
      <c r="X1384" s="57"/>
      <c r="Y1384" s="57"/>
      <c r="Z1384" s="59"/>
      <c r="AA1384" s="57"/>
      <c r="AB1384" s="60"/>
      <c r="AC1384" s="60"/>
      <c r="AD1384" s="57"/>
      <c r="AE1384" s="57"/>
      <c r="AF1384" s="57"/>
      <c r="AG1384" s="57"/>
      <c r="AH1384" s="57"/>
    </row>
    <row r="1385" spans="1:34" ht="23.25" customHeight="1">
      <c r="A1385" s="57"/>
      <c r="B1385" s="57"/>
      <c r="C1385" s="57"/>
      <c r="D1385" s="58"/>
      <c r="E1385" s="57"/>
      <c r="F1385" s="58"/>
      <c r="G1385" s="57"/>
      <c r="H1385" s="57"/>
      <c r="I1385" s="57"/>
      <c r="J1385" s="57"/>
      <c r="K1385" s="57"/>
      <c r="L1385" s="57"/>
      <c r="M1385" s="57"/>
      <c r="N1385" s="57"/>
      <c r="O1385" s="57"/>
      <c r="P1385" s="58"/>
      <c r="Q1385" s="57"/>
      <c r="R1385" s="57"/>
      <c r="S1385" s="57"/>
      <c r="T1385" s="57"/>
      <c r="U1385" s="57"/>
      <c r="V1385" s="59"/>
      <c r="W1385" s="59"/>
      <c r="X1385" s="57"/>
      <c r="Y1385" s="59"/>
      <c r="Z1385" s="59"/>
      <c r="AA1385" s="57"/>
      <c r="AB1385" s="60"/>
      <c r="AC1385" s="60"/>
      <c r="AD1385" s="57"/>
      <c r="AE1385" s="57"/>
      <c r="AF1385" s="57"/>
      <c r="AG1385" s="57"/>
      <c r="AH1385" s="121"/>
    </row>
    <row r="1386" spans="1:34" ht="23.25" customHeight="1">
      <c r="A1386" s="57"/>
      <c r="B1386" s="57"/>
      <c r="C1386" s="57"/>
      <c r="D1386" s="58"/>
      <c r="E1386" s="57"/>
      <c r="F1386" s="58"/>
      <c r="G1386" s="57"/>
      <c r="H1386" s="57"/>
      <c r="I1386" s="57"/>
      <c r="J1386" s="57"/>
      <c r="K1386" s="57"/>
      <c r="L1386" s="57"/>
      <c r="M1386" s="57"/>
      <c r="N1386" s="57"/>
      <c r="O1386" s="57"/>
      <c r="P1386" s="58"/>
      <c r="Q1386" s="57"/>
      <c r="R1386" s="57"/>
      <c r="S1386" s="57"/>
      <c r="T1386" s="57"/>
      <c r="U1386" s="57"/>
      <c r="V1386" s="59"/>
      <c r="W1386" s="59"/>
      <c r="X1386" s="57"/>
      <c r="Y1386" s="59"/>
      <c r="Z1386" s="59"/>
      <c r="AA1386" s="57"/>
      <c r="AB1386" s="60"/>
      <c r="AC1386" s="60"/>
      <c r="AD1386" s="57"/>
      <c r="AE1386" s="57"/>
      <c r="AF1386" s="57"/>
      <c r="AG1386" s="57"/>
      <c r="AH1386" s="121"/>
    </row>
    <row r="1387" spans="1:34" ht="23.25" customHeight="1">
      <c r="A1387" s="57"/>
      <c r="B1387" s="57"/>
      <c r="C1387" s="57"/>
      <c r="D1387" s="58"/>
      <c r="E1387" s="57"/>
      <c r="F1387" s="58"/>
      <c r="G1387" s="57"/>
      <c r="H1387" s="57"/>
      <c r="I1387" s="57"/>
      <c r="J1387" s="57"/>
      <c r="K1387" s="57"/>
      <c r="L1387" s="57"/>
      <c r="M1387" s="57"/>
      <c r="N1387" s="57"/>
      <c r="O1387" s="57"/>
      <c r="P1387" s="58"/>
      <c r="Q1387" s="57"/>
      <c r="R1387" s="57"/>
      <c r="S1387" s="57"/>
      <c r="T1387" s="57"/>
      <c r="U1387" s="57"/>
      <c r="V1387" s="59"/>
      <c r="W1387" s="59"/>
      <c r="X1387" s="57"/>
      <c r="Y1387" s="59"/>
      <c r="Z1387" s="59"/>
      <c r="AA1387" s="57"/>
      <c r="AB1387" s="60"/>
      <c r="AC1387" s="60"/>
      <c r="AD1387" s="57"/>
      <c r="AE1387" s="57"/>
      <c r="AF1387" s="57"/>
      <c r="AG1387" s="57"/>
      <c r="AH1387" s="121"/>
    </row>
    <row r="1388" spans="1:34" ht="23.25" customHeight="1">
      <c r="A1388" s="57"/>
      <c r="B1388" s="57"/>
      <c r="C1388" s="57"/>
      <c r="D1388" s="58"/>
      <c r="E1388" s="57"/>
      <c r="F1388" s="58"/>
      <c r="G1388" s="57"/>
      <c r="H1388" s="57"/>
      <c r="I1388" s="57"/>
      <c r="J1388" s="57"/>
      <c r="K1388" s="57"/>
      <c r="L1388" s="57"/>
      <c r="M1388" s="57"/>
      <c r="N1388" s="57"/>
      <c r="O1388" s="57"/>
      <c r="P1388" s="58"/>
      <c r="Q1388" s="57"/>
      <c r="R1388" s="57"/>
      <c r="S1388" s="57"/>
      <c r="T1388" s="57"/>
      <c r="U1388" s="57"/>
      <c r="V1388" s="59"/>
      <c r="W1388" s="59"/>
      <c r="X1388" s="57"/>
      <c r="Y1388" s="59"/>
      <c r="Z1388" s="59"/>
      <c r="AA1388" s="57"/>
      <c r="AB1388" s="60"/>
      <c r="AC1388" s="60"/>
      <c r="AD1388" s="57"/>
      <c r="AE1388" s="57"/>
      <c r="AF1388" s="57"/>
      <c r="AG1388" s="57"/>
      <c r="AH1388" s="121"/>
    </row>
    <row r="1389" spans="1:34" ht="23.25" customHeight="1">
      <c r="A1389" s="57"/>
      <c r="B1389" s="57"/>
      <c r="C1389" s="57"/>
      <c r="D1389" s="58"/>
      <c r="E1389" s="57"/>
      <c r="F1389" s="58"/>
      <c r="G1389" s="57"/>
      <c r="H1389" s="57"/>
      <c r="I1389" s="57"/>
      <c r="J1389" s="57"/>
      <c r="K1389" s="57"/>
      <c r="L1389" s="57"/>
      <c r="M1389" s="57"/>
      <c r="N1389" s="57"/>
      <c r="O1389" s="57"/>
      <c r="P1389" s="58"/>
      <c r="Q1389" s="57"/>
      <c r="R1389" s="57"/>
      <c r="S1389" s="57"/>
      <c r="T1389" s="57"/>
      <c r="U1389" s="57"/>
      <c r="V1389" s="59"/>
      <c r="W1389" s="59"/>
      <c r="X1389" s="57"/>
      <c r="Y1389" s="59"/>
      <c r="Z1389" s="59"/>
      <c r="AA1389" s="57"/>
      <c r="AB1389" s="60"/>
      <c r="AC1389" s="60"/>
      <c r="AD1389" s="57"/>
      <c r="AE1389" s="57"/>
      <c r="AF1389" s="57"/>
      <c r="AG1389" s="57"/>
      <c r="AH1389" s="121"/>
    </row>
    <row r="1390" spans="1:34" ht="23.25" customHeight="1">
      <c r="A1390" s="57"/>
      <c r="B1390" s="57"/>
      <c r="C1390" s="57"/>
      <c r="D1390" s="58"/>
      <c r="E1390" s="57"/>
      <c r="F1390" s="58"/>
      <c r="G1390" s="57"/>
      <c r="H1390" s="57"/>
      <c r="I1390" s="57"/>
      <c r="J1390" s="57"/>
      <c r="K1390" s="57"/>
      <c r="L1390" s="57"/>
      <c r="M1390" s="57"/>
      <c r="N1390" s="57"/>
      <c r="O1390" s="57"/>
      <c r="P1390" s="58"/>
      <c r="Q1390" s="57"/>
      <c r="R1390" s="57"/>
      <c r="S1390" s="57"/>
      <c r="T1390" s="57"/>
      <c r="U1390" s="57"/>
      <c r="V1390" s="59"/>
      <c r="W1390" s="59"/>
      <c r="X1390" s="57"/>
      <c r="Y1390" s="59"/>
      <c r="Z1390" s="59"/>
      <c r="AA1390" s="57"/>
      <c r="AB1390" s="60"/>
      <c r="AC1390" s="60"/>
      <c r="AD1390" s="57"/>
      <c r="AE1390" s="57"/>
      <c r="AF1390" s="57"/>
      <c r="AG1390" s="57"/>
      <c r="AH1390" s="121"/>
    </row>
    <row r="1391" spans="1:34" ht="23.25" customHeight="1">
      <c r="A1391" s="57"/>
      <c r="B1391" s="57"/>
      <c r="C1391" s="57"/>
      <c r="D1391" s="58"/>
      <c r="E1391" s="57"/>
      <c r="F1391" s="58"/>
      <c r="G1391" s="57"/>
      <c r="H1391" s="57"/>
      <c r="I1391" s="57"/>
      <c r="J1391" s="57"/>
      <c r="K1391" s="57"/>
      <c r="L1391" s="57"/>
      <c r="M1391" s="57"/>
      <c r="N1391" s="57"/>
      <c r="O1391" s="57"/>
      <c r="P1391" s="58"/>
      <c r="Q1391" s="57"/>
      <c r="R1391" s="57"/>
      <c r="S1391" s="57"/>
      <c r="T1391" s="57"/>
      <c r="U1391" s="57"/>
      <c r="V1391" s="59"/>
      <c r="W1391" s="59"/>
      <c r="X1391" s="57"/>
      <c r="Y1391" s="59"/>
      <c r="Z1391" s="59"/>
      <c r="AA1391" s="57"/>
      <c r="AB1391" s="60"/>
      <c r="AC1391" s="60"/>
      <c r="AD1391" s="57"/>
      <c r="AE1391" s="57"/>
      <c r="AF1391" s="57"/>
      <c r="AG1391" s="57"/>
      <c r="AH1391" s="121"/>
    </row>
    <row r="1392" spans="1:34" ht="23.25" customHeight="1">
      <c r="A1392" s="57"/>
      <c r="B1392" s="57"/>
      <c r="C1392" s="57"/>
      <c r="D1392" s="58"/>
      <c r="E1392" s="57"/>
      <c r="F1392" s="58"/>
      <c r="G1392" s="57"/>
      <c r="H1392" s="57"/>
      <c r="I1392" s="57"/>
      <c r="J1392" s="57"/>
      <c r="K1392" s="57"/>
      <c r="L1392" s="57"/>
      <c r="M1392" s="57"/>
      <c r="N1392" s="57"/>
      <c r="O1392" s="57"/>
      <c r="P1392" s="58"/>
      <c r="Q1392" s="57"/>
      <c r="R1392" s="57"/>
      <c r="S1392" s="57"/>
      <c r="T1392" s="57"/>
      <c r="U1392" s="57"/>
      <c r="V1392" s="59"/>
      <c r="W1392" s="59"/>
      <c r="X1392" s="57"/>
      <c r="Y1392" s="59"/>
      <c r="Z1392" s="59"/>
      <c r="AA1392" s="57"/>
      <c r="AB1392" s="60"/>
      <c r="AC1392" s="60"/>
      <c r="AD1392" s="57"/>
      <c r="AE1392" s="57"/>
      <c r="AF1392" s="57"/>
      <c r="AG1392" s="57"/>
      <c r="AH1392" s="121"/>
    </row>
    <row r="1393" spans="1:34" ht="23.25" customHeight="1">
      <c r="A1393" s="57"/>
      <c r="B1393" s="57"/>
      <c r="C1393" s="57"/>
      <c r="D1393" s="58"/>
      <c r="E1393" s="57"/>
      <c r="F1393" s="58"/>
      <c r="G1393" s="57"/>
      <c r="H1393" s="57"/>
      <c r="I1393" s="57"/>
      <c r="J1393" s="57"/>
      <c r="K1393" s="57"/>
      <c r="L1393" s="57"/>
      <c r="M1393" s="57"/>
      <c r="N1393" s="57"/>
      <c r="O1393" s="57"/>
      <c r="P1393" s="58"/>
      <c r="Q1393" s="57"/>
      <c r="R1393" s="57"/>
      <c r="S1393" s="57"/>
      <c r="T1393" s="57"/>
      <c r="U1393" s="57"/>
      <c r="V1393" s="59"/>
      <c r="W1393" s="59"/>
      <c r="X1393" s="57"/>
      <c r="Y1393" s="59"/>
      <c r="Z1393" s="59"/>
      <c r="AA1393" s="57"/>
      <c r="AB1393" s="60"/>
      <c r="AC1393" s="60"/>
      <c r="AD1393" s="57"/>
      <c r="AE1393" s="57"/>
      <c r="AF1393" s="57"/>
      <c r="AG1393" s="57"/>
      <c r="AH1393" s="121"/>
    </row>
    <row r="1394" spans="1:34" ht="23.25" customHeight="1">
      <c r="A1394" s="57"/>
      <c r="B1394" s="57"/>
      <c r="C1394" s="57"/>
      <c r="D1394" s="58"/>
      <c r="E1394" s="57"/>
      <c r="F1394" s="58"/>
      <c r="G1394" s="57"/>
      <c r="H1394" s="57"/>
      <c r="I1394" s="57"/>
      <c r="J1394" s="57"/>
      <c r="K1394" s="57"/>
      <c r="L1394" s="57"/>
      <c r="M1394" s="57"/>
      <c r="N1394" s="57"/>
      <c r="O1394" s="57"/>
      <c r="P1394" s="58"/>
      <c r="Q1394" s="57"/>
      <c r="R1394" s="57"/>
      <c r="S1394" s="57"/>
      <c r="T1394" s="57"/>
      <c r="U1394" s="57"/>
      <c r="V1394" s="59"/>
      <c r="W1394" s="59"/>
      <c r="X1394" s="57"/>
      <c r="Y1394" s="59"/>
      <c r="Z1394" s="59"/>
      <c r="AA1394" s="57"/>
      <c r="AB1394" s="60"/>
      <c r="AC1394" s="60"/>
      <c r="AD1394" s="57"/>
      <c r="AE1394" s="57"/>
      <c r="AF1394" s="57"/>
      <c r="AG1394" s="57"/>
      <c r="AH1394" s="121"/>
    </row>
    <row r="1395" spans="1:34" ht="23.25" customHeight="1">
      <c r="A1395" s="57"/>
      <c r="B1395" s="57"/>
      <c r="C1395" s="57"/>
      <c r="D1395" s="58"/>
      <c r="E1395" s="57"/>
      <c r="F1395" s="58"/>
      <c r="G1395" s="57"/>
      <c r="H1395" s="57"/>
      <c r="I1395" s="57"/>
      <c r="J1395" s="57"/>
      <c r="K1395" s="57"/>
      <c r="L1395" s="57"/>
      <c r="M1395" s="57"/>
      <c r="N1395" s="57"/>
      <c r="O1395" s="57"/>
      <c r="P1395" s="58"/>
      <c r="Q1395" s="57"/>
      <c r="R1395" s="57"/>
      <c r="S1395" s="57"/>
      <c r="T1395" s="57"/>
      <c r="U1395" s="57"/>
      <c r="V1395" s="59"/>
      <c r="W1395" s="59"/>
      <c r="X1395" s="57"/>
      <c r="Y1395" s="57"/>
      <c r="Z1395" s="57"/>
      <c r="AA1395" s="57"/>
      <c r="AB1395" s="60"/>
      <c r="AC1395" s="60"/>
      <c r="AD1395" s="57"/>
      <c r="AE1395" s="57"/>
      <c r="AF1395" s="57"/>
      <c r="AG1395" s="57"/>
      <c r="AH1395" s="121"/>
    </row>
    <row r="1396" spans="1:34" ht="23.25" customHeight="1">
      <c r="A1396" s="57"/>
      <c r="B1396" s="57"/>
      <c r="C1396" s="57"/>
      <c r="D1396" s="58"/>
      <c r="E1396" s="57"/>
      <c r="F1396" s="58"/>
      <c r="G1396" s="57"/>
      <c r="H1396" s="57"/>
      <c r="I1396" s="57"/>
      <c r="J1396" s="57"/>
      <c r="K1396" s="57"/>
      <c r="L1396" s="57"/>
      <c r="M1396" s="57"/>
      <c r="N1396" s="57"/>
      <c r="O1396" s="57"/>
      <c r="P1396" s="58"/>
      <c r="Q1396" s="57"/>
      <c r="R1396" s="57"/>
      <c r="S1396" s="57"/>
      <c r="T1396" s="57"/>
      <c r="U1396" s="57"/>
      <c r="V1396" s="59"/>
      <c r="W1396" s="59"/>
      <c r="X1396" s="57"/>
      <c r="Y1396" s="57"/>
      <c r="Z1396" s="57"/>
      <c r="AA1396" s="57"/>
      <c r="AB1396" s="60"/>
      <c r="AC1396" s="60"/>
      <c r="AD1396" s="57"/>
      <c r="AE1396" s="57"/>
      <c r="AF1396" s="57"/>
      <c r="AG1396" s="57"/>
      <c r="AH1396" s="121"/>
    </row>
    <row r="1397" spans="1:34" ht="23.25" customHeight="1">
      <c r="A1397" s="57"/>
      <c r="B1397" s="57"/>
      <c r="C1397" s="57"/>
      <c r="D1397" s="57"/>
      <c r="E1397" s="57"/>
      <c r="F1397" s="58"/>
      <c r="G1397" s="57"/>
      <c r="H1397" s="57"/>
      <c r="I1397" s="57"/>
      <c r="J1397" s="57"/>
      <c r="K1397" s="57"/>
      <c r="L1397" s="57"/>
      <c r="M1397" s="57"/>
      <c r="N1397" s="57"/>
      <c r="O1397" s="57"/>
      <c r="P1397" s="58"/>
      <c r="Q1397" s="57"/>
      <c r="R1397" s="57"/>
      <c r="S1397" s="57"/>
      <c r="T1397" s="57"/>
      <c r="U1397" s="57"/>
      <c r="V1397" s="59"/>
      <c r="W1397" s="59"/>
      <c r="X1397" s="57"/>
      <c r="Y1397" s="57"/>
      <c r="Z1397" s="57"/>
      <c r="AA1397" s="57"/>
      <c r="AB1397" s="60"/>
      <c r="AC1397" s="60"/>
      <c r="AD1397" s="57"/>
      <c r="AE1397" s="57"/>
      <c r="AF1397" s="57"/>
      <c r="AG1397" s="57"/>
      <c r="AH1397" s="121"/>
    </row>
    <row r="1398" spans="1:34" ht="23.25" customHeight="1">
      <c r="A1398" s="57"/>
      <c r="B1398" s="57"/>
      <c r="C1398" s="57"/>
      <c r="D1398" s="58"/>
      <c r="E1398" s="57"/>
      <c r="F1398" s="58"/>
      <c r="G1398" s="57"/>
      <c r="H1398" s="57"/>
      <c r="I1398" s="57"/>
      <c r="J1398" s="57"/>
      <c r="K1398" s="57"/>
      <c r="L1398" s="57"/>
      <c r="M1398" s="57"/>
      <c r="N1398" s="57"/>
      <c r="O1398" s="57"/>
      <c r="P1398" s="58"/>
      <c r="Q1398" s="57"/>
      <c r="R1398" s="57"/>
      <c r="S1398" s="57"/>
      <c r="T1398" s="57"/>
      <c r="U1398" s="57"/>
      <c r="V1398" s="59"/>
      <c r="W1398" s="59"/>
      <c r="X1398" s="57"/>
      <c r="Y1398" s="57"/>
      <c r="Z1398" s="57"/>
      <c r="AA1398" s="57"/>
      <c r="AB1398" s="60"/>
      <c r="AC1398" s="60"/>
      <c r="AD1398" s="57"/>
      <c r="AE1398" s="57"/>
      <c r="AF1398" s="57"/>
      <c r="AG1398" s="57"/>
      <c r="AH1398" s="121"/>
    </row>
    <row r="1399" spans="1:34" ht="23.25" customHeight="1">
      <c r="A1399" s="57"/>
      <c r="B1399" s="57"/>
      <c r="C1399" s="57"/>
      <c r="D1399" s="58"/>
      <c r="E1399" s="57"/>
      <c r="F1399" s="58"/>
      <c r="G1399" s="57"/>
      <c r="H1399" s="57"/>
      <c r="I1399" s="57"/>
      <c r="J1399" s="57"/>
      <c r="K1399" s="57"/>
      <c r="L1399" s="57"/>
      <c r="M1399" s="57"/>
      <c r="N1399" s="57"/>
      <c r="O1399" s="57"/>
      <c r="P1399" s="58"/>
      <c r="Q1399" s="57"/>
      <c r="R1399" s="57"/>
      <c r="S1399" s="57"/>
      <c r="T1399" s="57"/>
      <c r="U1399" s="57"/>
      <c r="V1399" s="59"/>
      <c r="W1399" s="59"/>
      <c r="X1399" s="57"/>
      <c r="Y1399" s="57"/>
      <c r="Z1399" s="59"/>
      <c r="AA1399" s="57"/>
      <c r="AB1399" s="60"/>
      <c r="AC1399" s="60"/>
      <c r="AD1399" s="57"/>
      <c r="AE1399" s="57"/>
      <c r="AF1399" s="57"/>
      <c r="AG1399" s="57"/>
      <c r="AH1399" s="57"/>
    </row>
    <row r="1400" spans="1:34" ht="23.25" customHeight="1">
      <c r="A1400" s="57"/>
      <c r="B1400" s="57"/>
      <c r="C1400" s="57"/>
      <c r="D1400" s="58"/>
      <c r="E1400" s="57"/>
      <c r="F1400" s="58"/>
      <c r="G1400" s="57"/>
      <c r="H1400" s="57"/>
      <c r="I1400" s="57"/>
      <c r="J1400" s="57"/>
      <c r="K1400" s="57"/>
      <c r="L1400" s="57"/>
      <c r="M1400" s="57"/>
      <c r="N1400" s="57"/>
      <c r="O1400" s="57"/>
      <c r="P1400" s="58"/>
      <c r="Q1400" s="57"/>
      <c r="R1400" s="57"/>
      <c r="S1400" s="57"/>
      <c r="T1400" s="57"/>
      <c r="U1400" s="57"/>
      <c r="V1400" s="59"/>
      <c r="W1400" s="59"/>
      <c r="X1400" s="57"/>
      <c r="Y1400" s="57"/>
      <c r="Z1400" s="57"/>
      <c r="AA1400" s="57"/>
      <c r="AB1400" s="60"/>
      <c r="AC1400" s="60"/>
      <c r="AD1400" s="57"/>
      <c r="AE1400" s="57"/>
      <c r="AF1400" s="57"/>
      <c r="AG1400" s="57"/>
      <c r="AH1400" s="121"/>
    </row>
    <row r="1401" spans="1:34" ht="23.25" customHeight="1">
      <c r="A1401" s="57"/>
      <c r="B1401" s="57"/>
      <c r="C1401" s="57"/>
      <c r="D1401" s="57"/>
      <c r="E1401" s="57"/>
      <c r="F1401" s="58"/>
      <c r="G1401" s="57"/>
      <c r="H1401" s="57"/>
      <c r="I1401" s="57"/>
      <c r="J1401" s="57"/>
      <c r="K1401" s="57"/>
      <c r="L1401" s="57"/>
      <c r="M1401" s="57"/>
      <c r="N1401" s="57"/>
      <c r="O1401" s="57"/>
      <c r="P1401" s="58"/>
      <c r="Q1401" s="57"/>
      <c r="R1401" s="57"/>
      <c r="S1401" s="57"/>
      <c r="T1401" s="57"/>
      <c r="U1401" s="57"/>
      <c r="V1401" s="59"/>
      <c r="W1401" s="59"/>
      <c r="X1401" s="57"/>
      <c r="Y1401" s="57"/>
      <c r="Z1401" s="57"/>
      <c r="AA1401" s="57"/>
      <c r="AB1401" s="60"/>
      <c r="AC1401" s="60"/>
      <c r="AD1401" s="57"/>
      <c r="AE1401" s="57"/>
      <c r="AF1401" s="57"/>
      <c r="AG1401" s="57"/>
      <c r="AH1401" s="121"/>
    </row>
    <row r="1402" spans="1:34" ht="23.25" customHeight="1">
      <c r="A1402" s="57"/>
      <c r="B1402" s="57"/>
      <c r="C1402" s="57"/>
      <c r="D1402" s="58"/>
      <c r="E1402" s="57"/>
      <c r="F1402" s="58"/>
      <c r="G1402" s="57"/>
      <c r="H1402" s="57"/>
      <c r="I1402" s="57"/>
      <c r="J1402" s="57"/>
      <c r="K1402" s="57"/>
      <c r="L1402" s="57"/>
      <c r="M1402" s="57"/>
      <c r="N1402" s="57"/>
      <c r="O1402" s="57"/>
      <c r="P1402" s="58"/>
      <c r="Q1402" s="57"/>
      <c r="R1402" s="57"/>
      <c r="S1402" s="57"/>
      <c r="T1402" s="57"/>
      <c r="U1402" s="57"/>
      <c r="V1402" s="59"/>
      <c r="W1402" s="59"/>
      <c r="X1402" s="57"/>
      <c r="Y1402" s="57"/>
      <c r="Z1402" s="57"/>
      <c r="AA1402" s="57"/>
      <c r="AB1402" s="60"/>
      <c r="AC1402" s="60"/>
      <c r="AD1402" s="57"/>
      <c r="AE1402" s="57"/>
      <c r="AF1402" s="57"/>
      <c r="AG1402" s="57"/>
      <c r="AH1402" s="121"/>
    </row>
    <row r="1403" spans="1:34" ht="23.25" customHeight="1">
      <c r="A1403" s="57"/>
      <c r="B1403" s="57"/>
      <c r="C1403" s="57"/>
      <c r="D1403" s="58"/>
      <c r="E1403" s="57"/>
      <c r="F1403" s="58"/>
      <c r="G1403" s="57"/>
      <c r="H1403" s="57"/>
      <c r="I1403" s="57"/>
      <c r="J1403" s="57"/>
      <c r="K1403" s="57"/>
      <c r="L1403" s="57"/>
      <c r="M1403" s="57"/>
      <c r="N1403" s="57"/>
      <c r="O1403" s="57"/>
      <c r="P1403" s="58"/>
      <c r="Q1403" s="57"/>
      <c r="R1403" s="57"/>
      <c r="S1403" s="57"/>
      <c r="T1403" s="57"/>
      <c r="U1403" s="57"/>
      <c r="V1403" s="59"/>
      <c r="W1403" s="59"/>
      <c r="X1403" s="57"/>
      <c r="Y1403" s="57"/>
      <c r="Z1403" s="57"/>
      <c r="AA1403" s="57"/>
      <c r="AB1403" s="60"/>
      <c r="AC1403" s="60"/>
      <c r="AD1403" s="57"/>
      <c r="AE1403" s="57"/>
      <c r="AF1403" s="57"/>
      <c r="AG1403" s="57"/>
      <c r="AH1403" s="121"/>
    </row>
    <row r="1404" spans="1:34" ht="23.25" customHeight="1">
      <c r="A1404" s="57"/>
      <c r="B1404" s="57"/>
      <c r="C1404" s="57"/>
      <c r="D1404" s="58"/>
      <c r="E1404" s="57"/>
      <c r="F1404" s="58"/>
      <c r="G1404" s="57"/>
      <c r="H1404" s="57"/>
      <c r="I1404" s="57"/>
      <c r="J1404" s="57"/>
      <c r="K1404" s="57"/>
      <c r="L1404" s="57"/>
      <c r="M1404" s="57"/>
      <c r="N1404" s="57"/>
      <c r="O1404" s="57"/>
      <c r="P1404" s="58"/>
      <c r="Q1404" s="57"/>
      <c r="R1404" s="57"/>
      <c r="S1404" s="57"/>
      <c r="T1404" s="57"/>
      <c r="U1404" s="57"/>
      <c r="V1404" s="59"/>
      <c r="W1404" s="59"/>
      <c r="X1404" s="57"/>
      <c r="Y1404" s="57"/>
      <c r="Z1404" s="57"/>
      <c r="AA1404" s="57"/>
      <c r="AB1404" s="60"/>
      <c r="AC1404" s="60"/>
      <c r="AD1404" s="57"/>
      <c r="AE1404" s="57"/>
      <c r="AF1404" s="57"/>
      <c r="AG1404" s="57"/>
      <c r="AH1404" s="121"/>
    </row>
    <row r="1405" spans="1:34" ht="23.25" customHeight="1">
      <c r="A1405" s="57"/>
      <c r="B1405" s="57"/>
      <c r="C1405" s="57"/>
      <c r="D1405" s="58"/>
      <c r="E1405" s="57"/>
      <c r="F1405" s="58"/>
      <c r="G1405" s="57"/>
      <c r="H1405" s="57"/>
      <c r="I1405" s="57"/>
      <c r="J1405" s="57"/>
      <c r="K1405" s="57"/>
      <c r="L1405" s="57"/>
      <c r="M1405" s="57"/>
      <c r="N1405" s="57"/>
      <c r="O1405" s="57"/>
      <c r="P1405" s="58"/>
      <c r="Q1405" s="57"/>
      <c r="R1405" s="57"/>
      <c r="S1405" s="57"/>
      <c r="T1405" s="57"/>
      <c r="U1405" s="57"/>
      <c r="V1405" s="59"/>
      <c r="W1405" s="59"/>
      <c r="X1405" s="57"/>
      <c r="Y1405" s="57"/>
      <c r="Z1405" s="57"/>
      <c r="AA1405" s="57"/>
      <c r="AB1405" s="60"/>
      <c r="AC1405" s="60"/>
      <c r="AD1405" s="57"/>
      <c r="AE1405" s="57"/>
      <c r="AF1405" s="57"/>
      <c r="AG1405" s="57"/>
      <c r="AH1405" s="121"/>
    </row>
    <row r="1406" spans="1:34" ht="23.25" customHeight="1">
      <c r="A1406" s="57"/>
      <c r="B1406" s="57"/>
      <c r="C1406" s="57"/>
      <c r="D1406" s="57"/>
      <c r="E1406" s="57"/>
      <c r="F1406" s="58"/>
      <c r="G1406" s="57"/>
      <c r="H1406" s="57"/>
      <c r="I1406" s="57"/>
      <c r="J1406" s="57"/>
      <c r="K1406" s="57"/>
      <c r="L1406" s="57"/>
      <c r="M1406" s="57"/>
      <c r="N1406" s="57"/>
      <c r="O1406" s="57"/>
      <c r="P1406" s="58"/>
      <c r="Q1406" s="57"/>
      <c r="R1406" s="57"/>
      <c r="S1406" s="57"/>
      <c r="T1406" s="57"/>
      <c r="U1406" s="57"/>
      <c r="V1406" s="59"/>
      <c r="W1406" s="59"/>
      <c r="X1406" s="57"/>
      <c r="Y1406" s="57"/>
      <c r="Z1406" s="59"/>
      <c r="AA1406" s="57"/>
      <c r="AB1406" s="60"/>
      <c r="AC1406" s="60"/>
      <c r="AD1406" s="57"/>
      <c r="AE1406" s="57"/>
      <c r="AF1406" s="57"/>
      <c r="AG1406" s="57"/>
      <c r="AH1406" s="109"/>
    </row>
    <row r="1407" spans="1:34" ht="23.25" customHeight="1">
      <c r="A1407" s="69"/>
      <c r="B1407" s="57"/>
      <c r="C1407" s="57"/>
      <c r="D1407" s="57"/>
      <c r="E1407" s="57"/>
      <c r="F1407" s="58"/>
      <c r="G1407" s="57"/>
      <c r="H1407" s="57"/>
      <c r="I1407" s="57"/>
      <c r="J1407" s="57"/>
      <c r="K1407" s="57"/>
      <c r="L1407" s="57"/>
      <c r="M1407" s="57"/>
      <c r="N1407" s="57"/>
      <c r="O1407" s="57"/>
      <c r="P1407" s="58"/>
      <c r="Q1407" s="57"/>
      <c r="R1407" s="57"/>
      <c r="S1407" s="57"/>
      <c r="T1407" s="57"/>
      <c r="U1407" s="57"/>
      <c r="V1407" s="59"/>
      <c r="W1407" s="59"/>
      <c r="X1407" s="57"/>
      <c r="Y1407" s="57"/>
      <c r="Z1407" s="59"/>
      <c r="AA1407" s="57"/>
      <c r="AB1407" s="60"/>
      <c r="AC1407" s="60"/>
      <c r="AD1407" s="57"/>
      <c r="AE1407" s="57"/>
      <c r="AF1407" s="57"/>
      <c r="AG1407" s="57"/>
      <c r="AH1407" s="57"/>
    </row>
    <row r="1408" spans="1:34" ht="23.25" customHeight="1">
      <c r="A1408" s="57"/>
      <c r="B1408" s="57"/>
      <c r="C1408" s="57"/>
      <c r="D1408" s="58"/>
      <c r="E1408" s="57"/>
      <c r="F1408" s="58"/>
      <c r="G1408" s="57"/>
      <c r="H1408" s="57"/>
      <c r="I1408" s="57"/>
      <c r="J1408" s="57"/>
      <c r="K1408" s="57"/>
      <c r="L1408" s="57"/>
      <c r="M1408" s="57"/>
      <c r="N1408" s="57"/>
      <c r="O1408" s="57"/>
      <c r="P1408" s="58"/>
      <c r="Q1408" s="57"/>
      <c r="R1408" s="57"/>
      <c r="S1408" s="57"/>
      <c r="T1408" s="57"/>
      <c r="U1408" s="57"/>
      <c r="V1408" s="59"/>
      <c r="W1408" s="59"/>
      <c r="X1408" s="57"/>
      <c r="Y1408" s="57"/>
      <c r="Z1408" s="59"/>
      <c r="AA1408" s="57"/>
      <c r="AB1408" s="60"/>
      <c r="AC1408" s="60"/>
      <c r="AD1408" s="57"/>
      <c r="AE1408" s="57"/>
      <c r="AF1408" s="57"/>
      <c r="AG1408" s="57"/>
      <c r="AH1408" s="121"/>
    </row>
    <row r="1409" spans="1:34" ht="23.25" customHeight="1">
      <c r="A1409" s="57"/>
      <c r="B1409" s="57"/>
      <c r="C1409" s="57"/>
      <c r="D1409" s="58"/>
      <c r="E1409" s="57"/>
      <c r="F1409" s="58"/>
      <c r="G1409" s="57"/>
      <c r="H1409" s="57"/>
      <c r="I1409" s="57"/>
      <c r="J1409" s="57"/>
      <c r="K1409" s="57"/>
      <c r="L1409" s="57"/>
      <c r="M1409" s="57"/>
      <c r="N1409" s="57"/>
      <c r="O1409" s="57"/>
      <c r="P1409" s="58"/>
      <c r="Q1409" s="57"/>
      <c r="R1409" s="57"/>
      <c r="S1409" s="57"/>
      <c r="T1409" s="57"/>
      <c r="U1409" s="57"/>
      <c r="V1409" s="59"/>
      <c r="W1409" s="59"/>
      <c r="X1409" s="57"/>
      <c r="Y1409" s="57"/>
      <c r="Z1409" s="59"/>
      <c r="AA1409" s="57"/>
      <c r="AB1409" s="60"/>
      <c r="AC1409" s="60"/>
      <c r="AD1409" s="57"/>
      <c r="AE1409" s="57"/>
      <c r="AF1409" s="57"/>
      <c r="AG1409" s="57"/>
      <c r="AH1409" s="121"/>
    </row>
    <row r="1410" spans="1:34" ht="23.25" customHeight="1">
      <c r="A1410" s="57"/>
      <c r="B1410" s="57"/>
      <c r="C1410" s="57"/>
      <c r="D1410" s="58"/>
      <c r="E1410" s="57"/>
      <c r="F1410" s="58"/>
      <c r="G1410" s="57"/>
      <c r="H1410" s="57"/>
      <c r="I1410" s="57"/>
      <c r="J1410" s="57"/>
      <c r="K1410" s="57"/>
      <c r="L1410" s="57"/>
      <c r="M1410" s="57"/>
      <c r="N1410" s="57"/>
      <c r="O1410" s="57"/>
      <c r="P1410" s="58"/>
      <c r="Q1410" s="57"/>
      <c r="R1410" s="57"/>
      <c r="S1410" s="57"/>
      <c r="T1410" s="57"/>
      <c r="U1410" s="57"/>
      <c r="V1410" s="59"/>
      <c r="W1410" s="59"/>
      <c r="X1410" s="57"/>
      <c r="Y1410" s="57"/>
      <c r="Z1410" s="59"/>
      <c r="AA1410" s="57"/>
      <c r="AB1410" s="60"/>
      <c r="AC1410" s="60"/>
      <c r="AD1410" s="57"/>
      <c r="AE1410" s="57"/>
      <c r="AF1410" s="57"/>
      <c r="AG1410" s="57"/>
      <c r="AH1410" s="121"/>
    </row>
    <row r="1411" spans="1:34" ht="23.25" customHeight="1">
      <c r="A1411" s="57"/>
      <c r="B1411" s="57"/>
      <c r="C1411" s="57"/>
      <c r="D1411" s="58"/>
      <c r="E1411" s="57"/>
      <c r="F1411" s="58"/>
      <c r="G1411" s="57"/>
      <c r="H1411" s="57"/>
      <c r="I1411" s="57"/>
      <c r="J1411" s="57"/>
      <c r="K1411" s="57"/>
      <c r="L1411" s="57"/>
      <c r="M1411" s="57"/>
      <c r="N1411" s="57"/>
      <c r="O1411" s="57"/>
      <c r="P1411" s="58"/>
      <c r="Q1411" s="57"/>
      <c r="R1411" s="57"/>
      <c r="S1411" s="57"/>
      <c r="T1411" s="57"/>
      <c r="U1411" s="57"/>
      <c r="V1411" s="59"/>
      <c r="W1411" s="59"/>
      <c r="X1411" s="57"/>
      <c r="Y1411" s="57"/>
      <c r="Z1411" s="59"/>
      <c r="AA1411" s="57"/>
      <c r="AB1411" s="60"/>
      <c r="AC1411" s="60"/>
      <c r="AD1411" s="57"/>
      <c r="AE1411" s="57"/>
      <c r="AF1411" s="57"/>
      <c r="AG1411" s="57"/>
      <c r="AH1411" s="57"/>
    </row>
    <row r="1412" spans="1:34" ht="23.25" customHeight="1">
      <c r="A1412" s="57"/>
      <c r="B1412" s="57"/>
      <c r="C1412" s="57"/>
      <c r="D1412" s="58"/>
      <c r="E1412" s="57"/>
      <c r="F1412" s="58"/>
      <c r="G1412" s="57"/>
      <c r="H1412" s="57"/>
      <c r="I1412" s="57"/>
      <c r="J1412" s="57"/>
      <c r="K1412" s="57"/>
      <c r="L1412" s="57"/>
      <c r="M1412" s="57"/>
      <c r="N1412" s="57"/>
      <c r="O1412" s="57"/>
      <c r="P1412" s="58"/>
      <c r="Q1412" s="57"/>
      <c r="R1412" s="57"/>
      <c r="S1412" s="57"/>
      <c r="T1412" s="57"/>
      <c r="U1412" s="57"/>
      <c r="V1412" s="59"/>
      <c r="W1412" s="59"/>
      <c r="X1412" s="57"/>
      <c r="Y1412" s="57"/>
      <c r="Z1412" s="59"/>
      <c r="AA1412" s="57"/>
      <c r="AB1412" s="60"/>
      <c r="AC1412" s="60"/>
      <c r="AD1412" s="57"/>
      <c r="AE1412" s="57"/>
      <c r="AF1412" s="57"/>
      <c r="AG1412" s="57"/>
      <c r="AH1412" s="121"/>
    </row>
    <row r="1413" spans="1:34" ht="23.25" customHeight="1">
      <c r="A1413" s="57"/>
      <c r="B1413" s="57"/>
      <c r="C1413" s="57"/>
      <c r="D1413" s="58"/>
      <c r="E1413" s="57"/>
      <c r="F1413" s="58"/>
      <c r="G1413" s="57"/>
      <c r="H1413" s="57"/>
      <c r="I1413" s="57"/>
      <c r="J1413" s="57"/>
      <c r="K1413" s="57"/>
      <c r="L1413" s="57"/>
      <c r="M1413" s="57"/>
      <c r="N1413" s="57"/>
      <c r="O1413" s="57"/>
      <c r="P1413" s="58"/>
      <c r="Q1413" s="57"/>
      <c r="R1413" s="57"/>
      <c r="S1413" s="57"/>
      <c r="T1413" s="57"/>
      <c r="U1413" s="57"/>
      <c r="V1413" s="59"/>
      <c r="W1413" s="59"/>
      <c r="X1413" s="57"/>
      <c r="Y1413" s="57"/>
      <c r="Z1413" s="59"/>
      <c r="AA1413" s="57"/>
      <c r="AB1413" s="60"/>
      <c r="AC1413" s="60"/>
      <c r="AD1413" s="57"/>
      <c r="AE1413" s="57"/>
      <c r="AF1413" s="57"/>
      <c r="AG1413" s="57"/>
      <c r="AH1413" s="121"/>
    </row>
    <row r="1414" spans="1:34" ht="23.25" customHeight="1">
      <c r="A1414" s="57"/>
      <c r="B1414" s="57"/>
      <c r="C1414" s="57"/>
      <c r="D1414" s="58"/>
      <c r="E1414" s="57"/>
      <c r="F1414" s="58"/>
      <c r="G1414" s="57"/>
      <c r="H1414" s="57"/>
      <c r="I1414" s="57"/>
      <c r="J1414" s="57"/>
      <c r="K1414" s="57"/>
      <c r="L1414" s="57"/>
      <c r="M1414" s="57"/>
      <c r="N1414" s="57"/>
      <c r="O1414" s="57"/>
      <c r="P1414" s="58"/>
      <c r="Q1414" s="57"/>
      <c r="R1414" s="57"/>
      <c r="S1414" s="57"/>
      <c r="T1414" s="57"/>
      <c r="U1414" s="57"/>
      <c r="V1414" s="59"/>
      <c r="W1414" s="59"/>
      <c r="X1414" s="57"/>
      <c r="Y1414" s="57"/>
      <c r="Z1414" s="59"/>
      <c r="AA1414" s="57"/>
      <c r="AB1414" s="60"/>
      <c r="AC1414" s="60"/>
      <c r="AD1414" s="57"/>
      <c r="AE1414" s="57"/>
      <c r="AF1414" s="57"/>
      <c r="AG1414" s="57"/>
      <c r="AH1414" s="121"/>
    </row>
    <row r="1415" spans="1:34" ht="23.25" customHeight="1">
      <c r="A1415" s="57"/>
      <c r="B1415" s="57"/>
      <c r="C1415" s="57"/>
      <c r="D1415" s="58"/>
      <c r="E1415" s="57"/>
      <c r="F1415" s="58"/>
      <c r="G1415" s="57"/>
      <c r="H1415" s="57"/>
      <c r="I1415" s="57"/>
      <c r="J1415" s="57"/>
      <c r="K1415" s="57"/>
      <c r="L1415" s="57"/>
      <c r="M1415" s="57"/>
      <c r="N1415" s="57"/>
      <c r="O1415" s="57"/>
      <c r="P1415" s="58"/>
      <c r="Q1415" s="57"/>
      <c r="R1415" s="57"/>
      <c r="S1415" s="57"/>
      <c r="T1415" s="57"/>
      <c r="U1415" s="57"/>
      <c r="V1415" s="59"/>
      <c r="W1415" s="59"/>
      <c r="X1415" s="57"/>
      <c r="Y1415" s="57"/>
      <c r="Z1415" s="59"/>
      <c r="AA1415" s="57"/>
      <c r="AB1415" s="60"/>
      <c r="AC1415" s="60"/>
      <c r="AD1415" s="57"/>
      <c r="AE1415" s="57"/>
      <c r="AF1415" s="57"/>
      <c r="AG1415" s="57"/>
      <c r="AH1415" s="121"/>
    </row>
    <row r="1416" spans="1:34" ht="23.25" customHeight="1">
      <c r="A1416" s="57"/>
      <c r="B1416" s="57"/>
      <c r="C1416" s="57"/>
      <c r="D1416" s="58"/>
      <c r="E1416" s="57"/>
      <c r="F1416" s="58"/>
      <c r="G1416" s="57"/>
      <c r="H1416" s="57"/>
      <c r="I1416" s="57"/>
      <c r="J1416" s="57"/>
      <c r="K1416" s="57"/>
      <c r="L1416" s="57"/>
      <c r="M1416" s="57"/>
      <c r="N1416" s="57"/>
      <c r="O1416" s="57"/>
      <c r="P1416" s="58"/>
      <c r="Q1416" s="57"/>
      <c r="R1416" s="57"/>
      <c r="S1416" s="57"/>
      <c r="T1416" s="57"/>
      <c r="U1416" s="57"/>
      <c r="V1416" s="59"/>
      <c r="W1416" s="59"/>
      <c r="X1416" s="57"/>
      <c r="Y1416" s="57"/>
      <c r="Z1416" s="59"/>
      <c r="AA1416" s="57"/>
      <c r="AB1416" s="60"/>
      <c r="AC1416" s="60"/>
      <c r="AD1416" s="57"/>
      <c r="AE1416" s="57"/>
      <c r="AF1416" s="57"/>
      <c r="AG1416" s="57"/>
      <c r="AH1416" s="121"/>
    </row>
    <row r="1417" spans="1:34" ht="23.25" customHeight="1">
      <c r="A1417" s="57"/>
      <c r="B1417" s="57"/>
      <c r="C1417" s="57"/>
      <c r="D1417" s="58"/>
      <c r="E1417" s="57"/>
      <c r="F1417" s="58"/>
      <c r="G1417" s="57"/>
      <c r="H1417" s="57"/>
      <c r="I1417" s="57"/>
      <c r="J1417" s="57"/>
      <c r="K1417" s="57"/>
      <c r="L1417" s="57"/>
      <c r="M1417" s="57"/>
      <c r="N1417" s="57"/>
      <c r="O1417" s="57"/>
      <c r="P1417" s="58"/>
      <c r="Q1417" s="57"/>
      <c r="R1417" s="57"/>
      <c r="S1417" s="57"/>
      <c r="T1417" s="57"/>
      <c r="U1417" s="57"/>
      <c r="V1417" s="59"/>
      <c r="W1417" s="59"/>
      <c r="X1417" s="57"/>
      <c r="Y1417" s="57"/>
      <c r="Z1417" s="59"/>
      <c r="AA1417" s="57"/>
      <c r="AB1417" s="60"/>
      <c r="AC1417" s="60"/>
      <c r="AD1417" s="57"/>
      <c r="AE1417" s="57"/>
      <c r="AF1417" s="57"/>
      <c r="AG1417" s="57"/>
      <c r="AH1417" s="121"/>
    </row>
    <row r="1418" spans="1:34" ht="23.25" customHeight="1">
      <c r="A1418" s="57"/>
      <c r="B1418" s="57"/>
      <c r="C1418" s="57"/>
      <c r="D1418" s="58"/>
      <c r="E1418" s="57"/>
      <c r="F1418" s="58"/>
      <c r="G1418" s="57"/>
      <c r="H1418" s="57"/>
      <c r="I1418" s="57"/>
      <c r="J1418" s="57"/>
      <c r="K1418" s="57"/>
      <c r="L1418" s="57"/>
      <c r="M1418" s="57"/>
      <c r="N1418" s="57"/>
      <c r="O1418" s="57"/>
      <c r="P1418" s="58"/>
      <c r="Q1418" s="57"/>
      <c r="R1418" s="57"/>
      <c r="S1418" s="57"/>
      <c r="T1418" s="57"/>
      <c r="U1418" s="57"/>
      <c r="V1418" s="59"/>
      <c r="W1418" s="59"/>
      <c r="X1418" s="57"/>
      <c r="Y1418" s="57"/>
      <c r="Z1418" s="59"/>
      <c r="AA1418" s="57"/>
      <c r="AB1418" s="60"/>
      <c r="AC1418" s="60"/>
      <c r="AD1418" s="57"/>
      <c r="AE1418" s="57"/>
      <c r="AF1418" s="57"/>
      <c r="AG1418" s="57"/>
      <c r="AH1418" s="121"/>
    </row>
    <row r="1419" spans="1:34" ht="23.25" customHeight="1">
      <c r="A1419" s="57"/>
      <c r="B1419" s="57"/>
      <c r="C1419" s="57"/>
      <c r="D1419" s="58"/>
      <c r="E1419" s="57"/>
      <c r="F1419" s="58"/>
      <c r="G1419" s="57"/>
      <c r="H1419" s="57"/>
      <c r="I1419" s="57"/>
      <c r="J1419" s="57"/>
      <c r="K1419" s="57"/>
      <c r="L1419" s="57"/>
      <c r="M1419" s="57"/>
      <c r="N1419" s="57"/>
      <c r="O1419" s="57"/>
      <c r="P1419" s="58"/>
      <c r="Q1419" s="57"/>
      <c r="R1419" s="57"/>
      <c r="S1419" s="57"/>
      <c r="T1419" s="57"/>
      <c r="U1419" s="57"/>
      <c r="V1419" s="59"/>
      <c r="W1419" s="59"/>
      <c r="X1419" s="57"/>
      <c r="Y1419" s="57"/>
      <c r="Z1419" s="59"/>
      <c r="AA1419" s="57"/>
      <c r="AB1419" s="60"/>
      <c r="AC1419" s="60"/>
      <c r="AD1419" s="57"/>
      <c r="AE1419" s="57"/>
      <c r="AF1419" s="57"/>
      <c r="AG1419" s="57"/>
      <c r="AH1419" s="121"/>
    </row>
    <row r="1420" spans="1:34" ht="23.25" customHeight="1">
      <c r="A1420" s="57"/>
      <c r="B1420" s="57"/>
      <c r="C1420" s="57"/>
      <c r="D1420" s="58"/>
      <c r="E1420" s="57"/>
      <c r="F1420" s="58"/>
      <c r="G1420" s="57"/>
      <c r="H1420" s="57"/>
      <c r="I1420" s="57"/>
      <c r="J1420" s="57"/>
      <c r="K1420" s="57"/>
      <c r="L1420" s="57"/>
      <c r="M1420" s="57"/>
      <c r="N1420" s="57"/>
      <c r="O1420" s="57"/>
      <c r="P1420" s="58"/>
      <c r="Q1420" s="57"/>
      <c r="R1420" s="57"/>
      <c r="S1420" s="57"/>
      <c r="T1420" s="57"/>
      <c r="U1420" s="57"/>
      <c r="V1420" s="59"/>
      <c r="W1420" s="59"/>
      <c r="X1420" s="57"/>
      <c r="Y1420" s="57"/>
      <c r="Z1420" s="59"/>
      <c r="AA1420" s="57"/>
      <c r="AB1420" s="60"/>
      <c r="AC1420" s="60"/>
      <c r="AD1420" s="57"/>
      <c r="AE1420" s="57"/>
      <c r="AF1420" s="57"/>
      <c r="AG1420" s="57"/>
      <c r="AH1420" s="57"/>
    </row>
    <row r="1421" spans="1:34" ht="23.25" customHeight="1">
      <c r="A1421" s="57"/>
      <c r="B1421" s="57"/>
      <c r="C1421" s="57"/>
      <c r="D1421" s="58"/>
      <c r="E1421" s="57"/>
      <c r="F1421" s="58"/>
      <c r="G1421" s="57"/>
      <c r="H1421" s="57"/>
      <c r="I1421" s="57"/>
      <c r="J1421" s="57"/>
      <c r="K1421" s="57"/>
      <c r="L1421" s="57"/>
      <c r="M1421" s="57"/>
      <c r="N1421" s="57"/>
      <c r="O1421" s="57"/>
      <c r="P1421" s="58"/>
      <c r="Q1421" s="57"/>
      <c r="R1421" s="57"/>
      <c r="S1421" s="57"/>
      <c r="T1421" s="57"/>
      <c r="U1421" s="57"/>
      <c r="V1421" s="59"/>
      <c r="W1421" s="59"/>
      <c r="X1421" s="57"/>
      <c r="Y1421" s="57"/>
      <c r="Z1421" s="59"/>
      <c r="AA1421" s="57"/>
      <c r="AB1421" s="60"/>
      <c r="AC1421" s="60"/>
      <c r="AD1421" s="57"/>
      <c r="AE1421" s="57"/>
      <c r="AF1421" s="57"/>
      <c r="AG1421" s="57"/>
      <c r="AH1421" s="121"/>
    </row>
    <row r="1422" spans="1:34" ht="23.25" customHeight="1">
      <c r="A1422" s="57"/>
      <c r="B1422" s="57"/>
      <c r="C1422" s="57"/>
      <c r="D1422" s="58"/>
      <c r="E1422" s="57"/>
      <c r="F1422" s="58"/>
      <c r="G1422" s="57"/>
      <c r="H1422" s="57"/>
      <c r="I1422" s="57"/>
      <c r="J1422" s="57"/>
      <c r="K1422" s="57"/>
      <c r="L1422" s="57"/>
      <c r="M1422" s="57"/>
      <c r="N1422" s="57"/>
      <c r="O1422" s="57"/>
      <c r="P1422" s="58"/>
      <c r="Q1422" s="57"/>
      <c r="R1422" s="57"/>
      <c r="S1422" s="57"/>
      <c r="T1422" s="57"/>
      <c r="U1422" s="57"/>
      <c r="V1422" s="59"/>
      <c r="W1422" s="59"/>
      <c r="X1422" s="57"/>
      <c r="Y1422" s="57"/>
      <c r="Z1422" s="59"/>
      <c r="AA1422" s="57"/>
      <c r="AB1422" s="60"/>
      <c r="AC1422" s="60"/>
      <c r="AD1422" s="57"/>
      <c r="AE1422" s="57"/>
      <c r="AF1422" s="57"/>
      <c r="AG1422" s="57"/>
      <c r="AH1422" s="121"/>
    </row>
    <row r="1423" spans="1:34" ht="23.25" customHeight="1">
      <c r="A1423" s="57"/>
      <c r="B1423" s="57"/>
      <c r="C1423" s="57"/>
      <c r="D1423" s="58"/>
      <c r="E1423" s="57"/>
      <c r="F1423" s="58"/>
      <c r="G1423" s="57"/>
      <c r="H1423" s="57"/>
      <c r="I1423" s="57"/>
      <c r="J1423" s="57"/>
      <c r="K1423" s="57"/>
      <c r="L1423" s="57"/>
      <c r="M1423" s="57"/>
      <c r="N1423" s="57"/>
      <c r="O1423" s="57"/>
      <c r="P1423" s="58"/>
      <c r="Q1423" s="57"/>
      <c r="R1423" s="57"/>
      <c r="S1423" s="57"/>
      <c r="T1423" s="57"/>
      <c r="U1423" s="57"/>
      <c r="V1423" s="59"/>
      <c r="W1423" s="59"/>
      <c r="X1423" s="57"/>
      <c r="Y1423" s="57"/>
      <c r="Z1423" s="59"/>
      <c r="AA1423" s="57"/>
      <c r="AB1423" s="60"/>
      <c r="AC1423" s="60"/>
      <c r="AD1423" s="57"/>
      <c r="AE1423" s="57"/>
      <c r="AF1423" s="57"/>
      <c r="AG1423" s="57"/>
      <c r="AH1423" s="57"/>
    </row>
    <row r="1424" spans="1:34" ht="23.25" customHeight="1">
      <c r="A1424" s="57"/>
      <c r="B1424" s="57"/>
      <c r="C1424" s="57"/>
      <c r="D1424" s="58"/>
      <c r="E1424" s="57"/>
      <c r="F1424" s="58"/>
      <c r="G1424" s="57"/>
      <c r="H1424" s="57"/>
      <c r="I1424" s="57"/>
      <c r="J1424" s="57"/>
      <c r="K1424" s="57"/>
      <c r="L1424" s="57"/>
      <c r="M1424" s="57"/>
      <c r="N1424" s="57"/>
      <c r="O1424" s="57"/>
      <c r="P1424" s="58"/>
      <c r="Q1424" s="57"/>
      <c r="R1424" s="57"/>
      <c r="S1424" s="57"/>
      <c r="T1424" s="57"/>
      <c r="U1424" s="57"/>
      <c r="V1424" s="59"/>
      <c r="W1424" s="59"/>
      <c r="X1424" s="57"/>
      <c r="Y1424" s="57"/>
      <c r="Z1424" s="59"/>
      <c r="AA1424" s="57"/>
      <c r="AB1424" s="60"/>
      <c r="AC1424" s="60"/>
      <c r="AD1424" s="57"/>
      <c r="AE1424" s="57"/>
      <c r="AF1424" s="57"/>
      <c r="AG1424" s="57"/>
      <c r="AH1424" s="121"/>
    </row>
    <row r="1425" spans="1:34" ht="23.25" customHeight="1">
      <c r="A1425" s="57"/>
      <c r="B1425" s="57"/>
      <c r="C1425" s="57"/>
      <c r="D1425" s="58"/>
      <c r="E1425" s="57"/>
      <c r="F1425" s="58"/>
      <c r="G1425" s="57"/>
      <c r="H1425" s="57"/>
      <c r="I1425" s="57"/>
      <c r="J1425" s="57"/>
      <c r="K1425" s="57"/>
      <c r="L1425" s="57"/>
      <c r="M1425" s="57"/>
      <c r="N1425" s="57"/>
      <c r="O1425" s="57"/>
      <c r="P1425" s="58"/>
      <c r="Q1425" s="57"/>
      <c r="R1425" s="57"/>
      <c r="S1425" s="57"/>
      <c r="T1425" s="57"/>
      <c r="U1425" s="57"/>
      <c r="V1425" s="59"/>
      <c r="W1425" s="59"/>
      <c r="X1425" s="57"/>
      <c r="Y1425" s="57"/>
      <c r="Z1425" s="59"/>
      <c r="AA1425" s="57"/>
      <c r="AB1425" s="60"/>
      <c r="AC1425" s="60"/>
      <c r="AD1425" s="57"/>
      <c r="AE1425" s="57"/>
      <c r="AF1425" s="57"/>
      <c r="AG1425" s="57"/>
      <c r="AH1425" s="121"/>
    </row>
    <row r="1426" spans="1:34" ht="23.25" customHeight="1">
      <c r="A1426" s="57"/>
      <c r="B1426" s="57"/>
      <c r="C1426" s="57"/>
      <c r="D1426" s="58"/>
      <c r="E1426" s="57"/>
      <c r="F1426" s="58"/>
      <c r="G1426" s="57"/>
      <c r="H1426" s="57"/>
      <c r="I1426" s="57"/>
      <c r="J1426" s="57"/>
      <c r="K1426" s="57"/>
      <c r="L1426" s="57"/>
      <c r="M1426" s="57"/>
      <c r="N1426" s="57"/>
      <c r="O1426" s="57"/>
      <c r="P1426" s="58"/>
      <c r="Q1426" s="57"/>
      <c r="R1426" s="57"/>
      <c r="S1426" s="57"/>
      <c r="T1426" s="57"/>
      <c r="U1426" s="57"/>
      <c r="V1426" s="59"/>
      <c r="W1426" s="59"/>
      <c r="X1426" s="57"/>
      <c r="Y1426" s="57"/>
      <c r="Z1426" s="59"/>
      <c r="AA1426" s="57"/>
      <c r="AB1426" s="60"/>
      <c r="AC1426" s="60"/>
      <c r="AD1426" s="57"/>
      <c r="AE1426" s="57"/>
      <c r="AF1426" s="57"/>
      <c r="AG1426" s="57"/>
      <c r="AH1426" s="121"/>
    </row>
    <row r="1427" spans="1:34" ht="23.25" customHeight="1">
      <c r="A1427" s="57"/>
      <c r="B1427" s="57"/>
      <c r="C1427" s="57"/>
      <c r="D1427" s="58"/>
      <c r="E1427" s="57"/>
      <c r="F1427" s="58"/>
      <c r="G1427" s="57"/>
      <c r="H1427" s="57"/>
      <c r="I1427" s="57"/>
      <c r="J1427" s="57"/>
      <c r="K1427" s="57"/>
      <c r="L1427" s="57"/>
      <c r="M1427" s="57"/>
      <c r="N1427" s="57"/>
      <c r="O1427" s="57"/>
      <c r="P1427" s="58"/>
      <c r="Q1427" s="57"/>
      <c r="R1427" s="57"/>
      <c r="S1427" s="57"/>
      <c r="T1427" s="57"/>
      <c r="U1427" s="57"/>
      <c r="V1427" s="59"/>
      <c r="W1427" s="59"/>
      <c r="X1427" s="57"/>
      <c r="Y1427" s="57"/>
      <c r="Z1427" s="59"/>
      <c r="AA1427" s="57"/>
      <c r="AB1427" s="60"/>
      <c r="AC1427" s="60"/>
      <c r="AD1427" s="57"/>
      <c r="AE1427" s="57"/>
      <c r="AF1427" s="57"/>
      <c r="AG1427" s="57"/>
      <c r="AH1427" s="121"/>
    </row>
    <row r="1428" spans="1:34" ht="23.25" customHeight="1">
      <c r="A1428" s="57"/>
      <c r="B1428" s="57"/>
      <c r="C1428" s="57"/>
      <c r="D1428" s="58"/>
      <c r="E1428" s="57"/>
      <c r="F1428" s="58"/>
      <c r="G1428" s="57"/>
      <c r="H1428" s="57"/>
      <c r="I1428" s="57"/>
      <c r="J1428" s="57"/>
      <c r="K1428" s="57"/>
      <c r="L1428" s="57"/>
      <c r="M1428" s="57"/>
      <c r="N1428" s="57"/>
      <c r="O1428" s="57"/>
      <c r="P1428" s="58"/>
      <c r="Q1428" s="57"/>
      <c r="R1428" s="57"/>
      <c r="S1428" s="57"/>
      <c r="T1428" s="57"/>
      <c r="U1428" s="57"/>
      <c r="V1428" s="59"/>
      <c r="W1428" s="59"/>
      <c r="X1428" s="57"/>
      <c r="Y1428" s="59"/>
      <c r="Z1428" s="59"/>
      <c r="AA1428" s="57"/>
      <c r="AB1428" s="60"/>
      <c r="AC1428" s="60"/>
      <c r="AD1428" s="57"/>
      <c r="AE1428" s="57"/>
      <c r="AF1428" s="57"/>
      <c r="AG1428" s="57"/>
      <c r="AH1428" s="121"/>
    </row>
    <row r="1429" spans="1:34" ht="23.25" customHeight="1">
      <c r="A1429" s="57"/>
      <c r="B1429" s="57"/>
      <c r="C1429" s="57"/>
      <c r="D1429" s="58"/>
      <c r="E1429" s="57"/>
      <c r="F1429" s="58"/>
      <c r="G1429" s="57"/>
      <c r="H1429" s="57"/>
      <c r="I1429" s="55"/>
      <c r="J1429" s="57"/>
      <c r="K1429" s="57"/>
      <c r="L1429" s="57"/>
      <c r="M1429" s="57"/>
      <c r="N1429" s="57"/>
      <c r="O1429" s="57"/>
      <c r="P1429" s="58"/>
      <c r="Q1429" s="57"/>
      <c r="R1429" s="57"/>
      <c r="S1429" s="57"/>
      <c r="T1429" s="57"/>
      <c r="U1429" s="57"/>
      <c r="V1429" s="59"/>
      <c r="W1429" s="59"/>
      <c r="X1429" s="57"/>
      <c r="Y1429" s="57"/>
      <c r="Z1429" s="57"/>
      <c r="AA1429" s="57"/>
      <c r="AB1429" s="60"/>
      <c r="AC1429" s="60"/>
      <c r="AD1429" s="57"/>
      <c r="AE1429" s="57"/>
      <c r="AF1429" s="57"/>
      <c r="AG1429" s="57"/>
      <c r="AH1429" s="121"/>
    </row>
    <row r="1430" spans="1:34" ht="23.25" customHeight="1">
      <c r="A1430" s="57"/>
      <c r="B1430" s="57"/>
      <c r="C1430" s="57"/>
      <c r="D1430" s="58"/>
      <c r="E1430" s="57"/>
      <c r="F1430" s="58"/>
      <c r="G1430" s="57"/>
      <c r="H1430" s="57"/>
      <c r="I1430" s="57"/>
      <c r="J1430" s="57"/>
      <c r="K1430" s="57"/>
      <c r="L1430" s="57"/>
      <c r="M1430" s="57"/>
      <c r="N1430" s="57"/>
      <c r="O1430" s="57"/>
      <c r="P1430" s="58"/>
      <c r="Q1430" s="57"/>
      <c r="R1430" s="57"/>
      <c r="S1430" s="57"/>
      <c r="T1430" s="57"/>
      <c r="U1430" s="57"/>
      <c r="V1430" s="59"/>
      <c r="W1430" s="59"/>
      <c r="X1430" s="57"/>
      <c r="Y1430" s="59"/>
      <c r="Z1430" s="59"/>
      <c r="AA1430" s="57"/>
      <c r="AB1430" s="60"/>
      <c r="AC1430" s="60"/>
      <c r="AD1430" s="57"/>
      <c r="AE1430" s="57"/>
      <c r="AF1430" s="57"/>
      <c r="AG1430" s="57"/>
      <c r="AH1430" s="121"/>
    </row>
    <row r="1431" spans="1:34" ht="23.25" customHeight="1">
      <c r="A1431" s="57"/>
      <c r="B1431" s="57"/>
      <c r="C1431" s="57"/>
      <c r="D1431" s="58"/>
      <c r="E1431" s="57"/>
      <c r="F1431" s="58"/>
      <c r="G1431" s="57"/>
      <c r="H1431" s="57"/>
      <c r="I1431" s="57"/>
      <c r="J1431" s="57"/>
      <c r="K1431" s="57"/>
      <c r="L1431" s="57"/>
      <c r="M1431" s="57"/>
      <c r="N1431" s="57"/>
      <c r="O1431" s="57"/>
      <c r="P1431" s="58"/>
      <c r="Q1431" s="57"/>
      <c r="R1431" s="57"/>
      <c r="S1431" s="57"/>
      <c r="T1431" s="57"/>
      <c r="U1431" s="57"/>
      <c r="V1431" s="59"/>
      <c r="W1431" s="59"/>
      <c r="X1431" s="57"/>
      <c r="Y1431" s="59"/>
      <c r="Z1431" s="59"/>
      <c r="AA1431" s="57"/>
      <c r="AB1431" s="60"/>
      <c r="AC1431" s="60"/>
      <c r="AD1431" s="57"/>
      <c r="AE1431" s="57"/>
      <c r="AF1431" s="57"/>
      <c r="AG1431" s="57"/>
      <c r="AH1431" s="121"/>
    </row>
    <row r="1432" spans="1:34" ht="23.25" customHeight="1">
      <c r="A1432" s="57"/>
      <c r="B1432" s="57"/>
      <c r="C1432" s="57"/>
      <c r="D1432" s="58"/>
      <c r="E1432" s="57"/>
      <c r="F1432" s="58"/>
      <c r="G1432" s="57"/>
      <c r="H1432" s="57"/>
      <c r="I1432" s="57"/>
      <c r="J1432" s="57"/>
      <c r="K1432" s="57"/>
      <c r="L1432" s="57"/>
      <c r="M1432" s="57"/>
      <c r="N1432" s="57"/>
      <c r="O1432" s="57"/>
      <c r="P1432" s="58"/>
      <c r="Q1432" s="57"/>
      <c r="R1432" s="57"/>
      <c r="S1432" s="57"/>
      <c r="T1432" s="57"/>
      <c r="U1432" s="57"/>
      <c r="V1432" s="59"/>
      <c r="W1432" s="59"/>
      <c r="X1432" s="57"/>
      <c r="Y1432" s="59"/>
      <c r="Z1432" s="59"/>
      <c r="AA1432" s="57"/>
      <c r="AB1432" s="60"/>
      <c r="AC1432" s="60"/>
      <c r="AD1432" s="57"/>
      <c r="AE1432" s="57"/>
      <c r="AF1432" s="57"/>
      <c r="AG1432" s="57"/>
      <c r="AH1432" s="121"/>
    </row>
    <row r="1433" spans="1:34" ht="23.25" customHeight="1">
      <c r="A1433" s="57"/>
      <c r="B1433" s="57"/>
      <c r="C1433" s="57"/>
      <c r="D1433" s="58"/>
      <c r="E1433" s="57"/>
      <c r="F1433" s="58"/>
      <c r="G1433" s="57"/>
      <c r="H1433" s="57"/>
      <c r="I1433" s="57"/>
      <c r="J1433" s="57"/>
      <c r="K1433" s="57"/>
      <c r="L1433" s="57"/>
      <c r="M1433" s="57"/>
      <c r="N1433" s="57"/>
      <c r="O1433" s="57"/>
      <c r="P1433" s="58"/>
      <c r="Q1433" s="57"/>
      <c r="R1433" s="57"/>
      <c r="S1433" s="57"/>
      <c r="T1433" s="57"/>
      <c r="U1433" s="57"/>
      <c r="V1433" s="59"/>
      <c r="W1433" s="59"/>
      <c r="X1433" s="57"/>
      <c r="Y1433" s="59"/>
      <c r="Z1433" s="59"/>
      <c r="AA1433" s="57"/>
      <c r="AB1433" s="60"/>
      <c r="AC1433" s="60"/>
      <c r="AD1433" s="57"/>
      <c r="AE1433" s="57"/>
      <c r="AF1433" s="57"/>
      <c r="AG1433" s="59"/>
      <c r="AH1433" s="121"/>
    </row>
    <row r="1434" spans="1:34" ht="23.25" customHeight="1">
      <c r="A1434" s="57"/>
      <c r="B1434" s="57"/>
      <c r="C1434" s="57"/>
      <c r="D1434" s="58"/>
      <c r="E1434" s="57"/>
      <c r="F1434" s="58"/>
      <c r="G1434" s="57"/>
      <c r="H1434" s="57"/>
      <c r="I1434" s="57"/>
      <c r="J1434" s="57"/>
      <c r="K1434" s="57"/>
      <c r="L1434" s="57"/>
      <c r="M1434" s="57"/>
      <c r="N1434" s="57"/>
      <c r="O1434" s="57"/>
      <c r="P1434" s="58"/>
      <c r="Q1434" s="57"/>
      <c r="R1434" s="57"/>
      <c r="S1434" s="57"/>
      <c r="T1434" s="57"/>
      <c r="U1434" s="57"/>
      <c r="V1434" s="59"/>
      <c r="W1434" s="59"/>
      <c r="X1434" s="57"/>
      <c r="Y1434" s="59"/>
      <c r="Z1434" s="59"/>
      <c r="AA1434" s="57"/>
      <c r="AB1434" s="60"/>
      <c r="AC1434" s="60"/>
      <c r="AD1434" s="57"/>
      <c r="AE1434" s="57"/>
      <c r="AF1434" s="57"/>
      <c r="AG1434" s="57"/>
      <c r="AH1434" s="121"/>
    </row>
    <row r="1435" spans="1:34" ht="23.25" customHeight="1">
      <c r="A1435" s="57"/>
      <c r="B1435" s="57"/>
      <c r="C1435" s="57"/>
      <c r="D1435" s="58"/>
      <c r="E1435" s="57"/>
      <c r="F1435" s="58"/>
      <c r="G1435" s="57"/>
      <c r="H1435" s="57"/>
      <c r="I1435" s="57"/>
      <c r="J1435" s="57"/>
      <c r="K1435" s="57"/>
      <c r="L1435" s="57"/>
      <c r="M1435" s="57"/>
      <c r="N1435" s="57"/>
      <c r="O1435" s="57"/>
      <c r="P1435" s="58"/>
      <c r="Q1435" s="57"/>
      <c r="R1435" s="57"/>
      <c r="S1435" s="57"/>
      <c r="T1435" s="57"/>
      <c r="U1435" s="57"/>
      <c r="V1435" s="59"/>
      <c r="W1435" s="59"/>
      <c r="X1435" s="57"/>
      <c r="Y1435" s="59"/>
      <c r="Z1435" s="59"/>
      <c r="AA1435" s="57"/>
      <c r="AB1435" s="60"/>
      <c r="AC1435" s="60"/>
      <c r="AD1435" s="67"/>
      <c r="AE1435" s="57"/>
      <c r="AF1435" s="57"/>
      <c r="AG1435" s="57"/>
      <c r="AH1435" s="121"/>
    </row>
    <row r="1436" spans="1:34" ht="23.25" customHeight="1">
      <c r="A1436" s="57"/>
      <c r="B1436" s="57"/>
      <c r="C1436" s="57"/>
      <c r="D1436" s="58"/>
      <c r="E1436" s="57"/>
      <c r="F1436" s="58"/>
      <c r="G1436" s="57"/>
      <c r="H1436" s="57"/>
      <c r="I1436" s="57"/>
      <c r="J1436" s="57"/>
      <c r="K1436" s="57"/>
      <c r="L1436" s="57"/>
      <c r="M1436" s="57"/>
      <c r="N1436" s="57"/>
      <c r="O1436" s="57"/>
      <c r="P1436" s="58"/>
      <c r="Q1436" s="57"/>
      <c r="R1436" s="57"/>
      <c r="S1436" s="57"/>
      <c r="T1436" s="57"/>
      <c r="U1436" s="57"/>
      <c r="V1436" s="59"/>
      <c r="W1436" s="59"/>
      <c r="X1436" s="57"/>
      <c r="Y1436" s="59"/>
      <c r="Z1436" s="59"/>
      <c r="AA1436" s="57"/>
      <c r="AB1436" s="60"/>
      <c r="AC1436" s="60"/>
      <c r="AD1436" s="57"/>
      <c r="AE1436" s="57"/>
      <c r="AF1436" s="57"/>
      <c r="AG1436" s="57"/>
      <c r="AH1436" s="121"/>
    </row>
    <row r="1437" spans="1:34" ht="23.25" customHeight="1">
      <c r="A1437" s="57"/>
      <c r="B1437" s="57"/>
      <c r="C1437" s="57"/>
      <c r="D1437" s="58"/>
      <c r="E1437" s="57"/>
      <c r="F1437" s="58"/>
      <c r="G1437" s="57"/>
      <c r="H1437" s="57"/>
      <c r="I1437" s="57"/>
      <c r="J1437" s="57"/>
      <c r="K1437" s="57"/>
      <c r="L1437" s="57"/>
      <c r="M1437" s="57"/>
      <c r="N1437" s="57"/>
      <c r="O1437" s="57"/>
      <c r="P1437" s="58"/>
      <c r="Q1437" s="57"/>
      <c r="R1437" s="57"/>
      <c r="S1437" s="57"/>
      <c r="T1437" s="57"/>
      <c r="U1437" s="57"/>
      <c r="V1437" s="59"/>
      <c r="W1437" s="59"/>
      <c r="X1437" s="57"/>
      <c r="Y1437" s="57"/>
      <c r="Z1437" s="57"/>
      <c r="AA1437" s="57"/>
      <c r="AB1437" s="60"/>
      <c r="AC1437" s="60"/>
      <c r="AD1437" s="57"/>
      <c r="AE1437" s="57"/>
      <c r="AF1437" s="57"/>
      <c r="AG1437" s="57"/>
      <c r="AH1437" s="121"/>
    </row>
    <row r="1438" spans="1:34" ht="23.25" customHeight="1">
      <c r="A1438" s="57"/>
      <c r="B1438" s="57"/>
      <c r="C1438" s="57"/>
      <c r="D1438" s="58"/>
      <c r="E1438" s="57"/>
      <c r="F1438" s="58"/>
      <c r="G1438" s="57"/>
      <c r="H1438" s="57"/>
      <c r="I1438" s="57"/>
      <c r="J1438" s="57"/>
      <c r="K1438" s="57"/>
      <c r="L1438" s="57"/>
      <c r="M1438" s="57"/>
      <c r="N1438" s="57"/>
      <c r="O1438" s="57"/>
      <c r="P1438" s="58"/>
      <c r="Q1438" s="57"/>
      <c r="R1438" s="57"/>
      <c r="S1438" s="57"/>
      <c r="T1438" s="57"/>
      <c r="U1438" s="57"/>
      <c r="V1438" s="59"/>
      <c r="W1438" s="59"/>
      <c r="X1438" s="57"/>
      <c r="Y1438" s="59"/>
      <c r="Z1438" s="59"/>
      <c r="AA1438" s="57"/>
      <c r="AB1438" s="60"/>
      <c r="AC1438" s="60"/>
      <c r="AD1438" s="57"/>
      <c r="AE1438" s="57"/>
      <c r="AF1438" s="57"/>
      <c r="AG1438" s="57"/>
      <c r="AH1438" s="121"/>
    </row>
    <row r="1439" spans="1:34" ht="23.25" customHeight="1">
      <c r="A1439" s="57"/>
      <c r="B1439" s="57"/>
      <c r="C1439" s="57"/>
      <c r="D1439" s="58"/>
      <c r="E1439" s="57"/>
      <c r="F1439" s="58"/>
      <c r="G1439" s="57"/>
      <c r="H1439" s="57"/>
      <c r="I1439" s="57"/>
      <c r="J1439" s="57"/>
      <c r="K1439" s="57"/>
      <c r="L1439" s="57"/>
      <c r="M1439" s="57"/>
      <c r="N1439" s="57"/>
      <c r="O1439" s="57"/>
      <c r="P1439" s="58"/>
      <c r="Q1439" s="57"/>
      <c r="R1439" s="57"/>
      <c r="S1439" s="57"/>
      <c r="T1439" s="57"/>
      <c r="U1439" s="57"/>
      <c r="V1439" s="59"/>
      <c r="W1439" s="59"/>
      <c r="X1439" s="57"/>
      <c r="Y1439" s="59"/>
      <c r="Z1439" s="59"/>
      <c r="AA1439" s="57"/>
      <c r="AB1439" s="60"/>
      <c r="AC1439" s="60"/>
      <c r="AD1439" s="57"/>
      <c r="AE1439" s="57"/>
      <c r="AF1439" s="57"/>
      <c r="AG1439" s="57"/>
      <c r="AH1439" s="121"/>
    </row>
    <row r="1440" spans="1:34" ht="23.25" customHeight="1">
      <c r="A1440" s="57"/>
      <c r="B1440" s="57"/>
      <c r="C1440" s="57"/>
      <c r="D1440" s="58"/>
      <c r="E1440" s="57"/>
      <c r="F1440" s="58"/>
      <c r="G1440" s="57"/>
      <c r="H1440" s="57"/>
      <c r="I1440" s="57"/>
      <c r="J1440" s="57"/>
      <c r="K1440" s="57"/>
      <c r="L1440" s="57"/>
      <c r="M1440" s="57"/>
      <c r="N1440" s="57"/>
      <c r="O1440" s="57"/>
      <c r="P1440" s="58"/>
      <c r="Q1440" s="57"/>
      <c r="R1440" s="57"/>
      <c r="S1440" s="57"/>
      <c r="T1440" s="57"/>
      <c r="U1440" s="57"/>
      <c r="V1440" s="59"/>
      <c r="W1440" s="59"/>
      <c r="X1440" s="57"/>
      <c r="Y1440" s="59"/>
      <c r="Z1440" s="59"/>
      <c r="AA1440" s="57"/>
      <c r="AB1440" s="60"/>
      <c r="AC1440" s="60"/>
      <c r="AD1440" s="57"/>
      <c r="AE1440" s="57"/>
      <c r="AF1440" s="57"/>
      <c r="AG1440" s="57"/>
      <c r="AH1440" s="121"/>
    </row>
    <row r="1441" spans="1:34" ht="23.25" customHeight="1">
      <c r="A1441" s="57"/>
      <c r="B1441" s="57"/>
      <c r="C1441" s="57"/>
      <c r="D1441" s="58"/>
      <c r="E1441" s="57"/>
      <c r="F1441" s="58"/>
      <c r="G1441" s="57"/>
      <c r="H1441" s="57"/>
      <c r="I1441" s="57"/>
      <c r="J1441" s="57"/>
      <c r="K1441" s="57"/>
      <c r="L1441" s="57"/>
      <c r="M1441" s="57"/>
      <c r="N1441" s="57"/>
      <c r="O1441" s="57"/>
      <c r="P1441" s="58"/>
      <c r="Q1441" s="57"/>
      <c r="R1441" s="57"/>
      <c r="S1441" s="57"/>
      <c r="T1441" s="57"/>
      <c r="U1441" s="57"/>
      <c r="V1441" s="59"/>
      <c r="W1441" s="59"/>
      <c r="X1441" s="57"/>
      <c r="Y1441" s="59"/>
      <c r="Z1441" s="59"/>
      <c r="AA1441" s="57"/>
      <c r="AB1441" s="60"/>
      <c r="AC1441" s="60"/>
      <c r="AD1441" s="57"/>
      <c r="AE1441" s="57"/>
      <c r="AF1441" s="57"/>
      <c r="AG1441" s="57"/>
      <c r="AH1441" s="121"/>
    </row>
    <row r="1442" spans="1:34" ht="23.25" customHeight="1">
      <c r="A1442" s="57"/>
      <c r="B1442" s="57"/>
      <c r="C1442" s="57"/>
      <c r="D1442" s="58"/>
      <c r="E1442" s="57"/>
      <c r="F1442" s="58"/>
      <c r="G1442" s="57"/>
      <c r="H1442" s="57"/>
      <c r="I1442" s="57"/>
      <c r="J1442" s="57"/>
      <c r="K1442" s="57"/>
      <c r="L1442" s="57"/>
      <c r="M1442" s="57"/>
      <c r="N1442" s="57"/>
      <c r="O1442" s="57"/>
      <c r="P1442" s="58"/>
      <c r="Q1442" s="57"/>
      <c r="R1442" s="57"/>
      <c r="S1442" s="57"/>
      <c r="T1442" s="57"/>
      <c r="U1442" s="57"/>
      <c r="V1442" s="59"/>
      <c r="W1442" s="59"/>
      <c r="X1442" s="57"/>
      <c r="Y1442" s="59"/>
      <c r="Z1442" s="59"/>
      <c r="AA1442" s="57"/>
      <c r="AB1442" s="60"/>
      <c r="AC1442" s="60"/>
      <c r="AD1442" s="57"/>
      <c r="AE1442" s="57"/>
      <c r="AF1442" s="57"/>
      <c r="AG1442" s="57"/>
      <c r="AH1442" s="121"/>
    </row>
    <row r="1443" spans="1:34" ht="23.25" customHeight="1">
      <c r="A1443" s="57"/>
      <c r="B1443" s="57"/>
      <c r="C1443" s="57"/>
      <c r="D1443" s="58"/>
      <c r="E1443" s="57"/>
      <c r="F1443" s="58"/>
      <c r="G1443" s="57"/>
      <c r="H1443" s="57"/>
      <c r="I1443" s="57"/>
      <c r="J1443" s="57"/>
      <c r="K1443" s="57"/>
      <c r="L1443" s="57"/>
      <c r="M1443" s="57"/>
      <c r="N1443" s="57"/>
      <c r="O1443" s="57"/>
      <c r="P1443" s="58"/>
      <c r="Q1443" s="57"/>
      <c r="R1443" s="57"/>
      <c r="S1443" s="57"/>
      <c r="T1443" s="57"/>
      <c r="U1443" s="57"/>
      <c r="V1443" s="59"/>
      <c r="W1443" s="59"/>
      <c r="X1443" s="57"/>
      <c r="Y1443" s="59"/>
      <c r="Z1443" s="59"/>
      <c r="AA1443" s="57"/>
      <c r="AB1443" s="60"/>
      <c r="AC1443" s="60"/>
      <c r="AD1443" s="57"/>
      <c r="AE1443" s="57"/>
      <c r="AF1443" s="57"/>
      <c r="AG1443" s="57"/>
      <c r="AH1443" s="121"/>
    </row>
    <row r="1444" spans="1:34" ht="23.25" customHeight="1">
      <c r="A1444" s="57"/>
      <c r="B1444" s="57"/>
      <c r="C1444" s="57"/>
      <c r="D1444" s="58"/>
      <c r="E1444" s="57"/>
      <c r="F1444" s="58"/>
      <c r="G1444" s="57"/>
      <c r="H1444" s="57"/>
      <c r="I1444" s="57"/>
      <c r="J1444" s="57"/>
      <c r="K1444" s="57"/>
      <c r="L1444" s="57"/>
      <c r="M1444" s="57"/>
      <c r="N1444" s="57"/>
      <c r="O1444" s="57"/>
      <c r="P1444" s="58"/>
      <c r="Q1444" s="57"/>
      <c r="R1444" s="57"/>
      <c r="S1444" s="57"/>
      <c r="T1444" s="57"/>
      <c r="U1444" s="57"/>
      <c r="V1444" s="59"/>
      <c r="W1444" s="59"/>
      <c r="X1444" s="57"/>
      <c r="Y1444" s="59"/>
      <c r="Z1444" s="59"/>
      <c r="AA1444" s="57"/>
      <c r="AB1444" s="60"/>
      <c r="AC1444" s="60"/>
      <c r="AD1444" s="57"/>
      <c r="AE1444" s="57"/>
      <c r="AF1444" s="57"/>
      <c r="AG1444" s="57"/>
      <c r="AH1444" s="121"/>
    </row>
    <row r="1445" spans="1:34" ht="23.25" customHeight="1">
      <c r="A1445" s="57"/>
      <c r="B1445" s="57"/>
      <c r="C1445" s="57"/>
      <c r="D1445" s="58"/>
      <c r="E1445" s="57"/>
      <c r="F1445" s="58"/>
      <c r="G1445" s="57"/>
      <c r="H1445" s="57"/>
      <c r="I1445" s="57"/>
      <c r="J1445" s="57"/>
      <c r="K1445" s="57"/>
      <c r="L1445" s="57"/>
      <c r="M1445" s="57"/>
      <c r="N1445" s="57"/>
      <c r="O1445" s="57"/>
      <c r="P1445" s="58"/>
      <c r="Q1445" s="57"/>
      <c r="R1445" s="57"/>
      <c r="S1445" s="57"/>
      <c r="T1445" s="57"/>
      <c r="U1445" s="57"/>
      <c r="V1445" s="59"/>
      <c r="W1445" s="59"/>
      <c r="X1445" s="57"/>
      <c r="Y1445" s="59"/>
      <c r="Z1445" s="59"/>
      <c r="AA1445" s="57"/>
      <c r="AB1445" s="60"/>
      <c r="AC1445" s="60"/>
      <c r="AD1445" s="57"/>
      <c r="AE1445" s="57"/>
      <c r="AF1445" s="57"/>
      <c r="AG1445" s="57"/>
      <c r="AH1445" s="121"/>
    </row>
    <row r="1446" spans="1:34" ht="23.25" customHeight="1">
      <c r="A1446" s="57"/>
      <c r="B1446" s="57"/>
      <c r="C1446" s="57"/>
      <c r="D1446" s="58"/>
      <c r="E1446" s="57"/>
      <c r="F1446" s="58"/>
      <c r="G1446" s="57"/>
      <c r="H1446" s="57"/>
      <c r="I1446" s="57"/>
      <c r="J1446" s="57"/>
      <c r="K1446" s="57"/>
      <c r="L1446" s="57"/>
      <c r="M1446" s="57"/>
      <c r="N1446" s="57"/>
      <c r="O1446" s="57"/>
      <c r="P1446" s="58"/>
      <c r="Q1446" s="57"/>
      <c r="R1446" s="57"/>
      <c r="S1446" s="57"/>
      <c r="T1446" s="57"/>
      <c r="U1446" s="57"/>
      <c r="V1446" s="59"/>
      <c r="W1446" s="59"/>
      <c r="X1446" s="57"/>
      <c r="Y1446" s="59"/>
      <c r="Z1446" s="59"/>
      <c r="AA1446" s="57"/>
      <c r="AB1446" s="60"/>
      <c r="AC1446" s="60"/>
      <c r="AD1446" s="57"/>
      <c r="AE1446" s="57"/>
      <c r="AF1446" s="57"/>
      <c r="AG1446" s="57"/>
      <c r="AH1446" s="121"/>
    </row>
    <row r="1447" spans="1:34" ht="23.25" customHeight="1">
      <c r="A1447" s="57"/>
      <c r="B1447" s="57"/>
      <c r="C1447" s="57"/>
      <c r="D1447" s="58"/>
      <c r="E1447" s="57"/>
      <c r="F1447" s="58"/>
      <c r="G1447" s="57"/>
      <c r="H1447" s="57"/>
      <c r="I1447" s="57"/>
      <c r="J1447" s="57"/>
      <c r="K1447" s="57"/>
      <c r="L1447" s="57"/>
      <c r="M1447" s="57"/>
      <c r="N1447" s="57"/>
      <c r="O1447" s="57"/>
      <c r="P1447" s="58"/>
      <c r="Q1447" s="57"/>
      <c r="R1447" s="57"/>
      <c r="S1447" s="57"/>
      <c r="T1447" s="57"/>
      <c r="U1447" s="57"/>
      <c r="V1447" s="59"/>
      <c r="W1447" s="59"/>
      <c r="X1447" s="57"/>
      <c r="Y1447" s="59"/>
      <c r="Z1447" s="59"/>
      <c r="AA1447" s="57"/>
      <c r="AB1447" s="60"/>
      <c r="AC1447" s="60"/>
      <c r="AD1447" s="57"/>
      <c r="AE1447" s="57"/>
      <c r="AF1447" s="57"/>
      <c r="AG1447" s="57"/>
      <c r="AH1447" s="121"/>
    </row>
    <row r="1448" spans="1:34" ht="23.25" customHeight="1">
      <c r="A1448" s="57"/>
      <c r="B1448" s="57"/>
      <c r="C1448" s="57"/>
      <c r="D1448" s="58"/>
      <c r="E1448" s="57"/>
      <c r="F1448" s="58"/>
      <c r="G1448" s="57"/>
      <c r="H1448" s="57"/>
      <c r="I1448" s="57"/>
      <c r="J1448" s="57"/>
      <c r="K1448" s="57"/>
      <c r="L1448" s="57"/>
      <c r="M1448" s="57"/>
      <c r="N1448" s="57"/>
      <c r="O1448" s="57"/>
      <c r="P1448" s="58"/>
      <c r="Q1448" s="57"/>
      <c r="R1448" s="57"/>
      <c r="S1448" s="57"/>
      <c r="T1448" s="57"/>
      <c r="U1448" s="57"/>
      <c r="V1448" s="59"/>
      <c r="W1448" s="59"/>
      <c r="X1448" s="57"/>
      <c r="Y1448" s="59"/>
      <c r="Z1448" s="59"/>
      <c r="AA1448" s="57"/>
      <c r="AB1448" s="60"/>
      <c r="AC1448" s="60"/>
      <c r="AD1448" s="57"/>
      <c r="AE1448" s="57"/>
      <c r="AF1448" s="57"/>
      <c r="AG1448" s="57"/>
      <c r="AH1448" s="121"/>
    </row>
    <row r="1449" spans="1:34" ht="23.25" customHeight="1">
      <c r="A1449" s="57"/>
      <c r="B1449" s="57"/>
      <c r="C1449" s="57"/>
      <c r="D1449" s="58"/>
      <c r="E1449" s="57"/>
      <c r="F1449" s="58"/>
      <c r="G1449" s="57"/>
      <c r="H1449" s="57"/>
      <c r="I1449" s="57"/>
      <c r="J1449" s="57"/>
      <c r="K1449" s="57"/>
      <c r="L1449" s="57"/>
      <c r="M1449" s="57"/>
      <c r="N1449" s="57"/>
      <c r="O1449" s="57"/>
      <c r="P1449" s="58"/>
      <c r="Q1449" s="57"/>
      <c r="R1449" s="57"/>
      <c r="S1449" s="57"/>
      <c r="T1449" s="57"/>
      <c r="U1449" s="57"/>
      <c r="V1449" s="59"/>
      <c r="W1449" s="59"/>
      <c r="X1449" s="57"/>
      <c r="Y1449" s="59"/>
      <c r="Z1449" s="59"/>
      <c r="AA1449" s="57"/>
      <c r="AB1449" s="60"/>
      <c r="AC1449" s="60"/>
      <c r="AD1449" s="57"/>
      <c r="AE1449" s="57"/>
      <c r="AF1449" s="57"/>
      <c r="AG1449" s="57"/>
      <c r="AH1449" s="121"/>
    </row>
    <row r="1450" spans="1:34" ht="23.25" customHeight="1">
      <c r="A1450" s="57"/>
      <c r="B1450" s="57"/>
      <c r="C1450" s="57"/>
      <c r="D1450" s="58"/>
      <c r="E1450" s="57"/>
      <c r="F1450" s="58"/>
      <c r="G1450" s="57"/>
      <c r="H1450" s="57"/>
      <c r="I1450" s="57"/>
      <c r="J1450" s="57"/>
      <c r="K1450" s="57"/>
      <c r="L1450" s="57"/>
      <c r="M1450" s="57"/>
      <c r="N1450" s="57"/>
      <c r="O1450" s="57"/>
      <c r="P1450" s="58"/>
      <c r="Q1450" s="57"/>
      <c r="R1450" s="57"/>
      <c r="S1450" s="57"/>
      <c r="T1450" s="57"/>
      <c r="U1450" s="57"/>
      <c r="V1450" s="59"/>
      <c r="W1450" s="59"/>
      <c r="X1450" s="57"/>
      <c r="Y1450" s="59"/>
      <c r="Z1450" s="59"/>
      <c r="AA1450" s="57"/>
      <c r="AB1450" s="60"/>
      <c r="AC1450" s="60"/>
      <c r="AD1450" s="57"/>
      <c r="AE1450" s="57"/>
      <c r="AF1450" s="57"/>
      <c r="AG1450" s="57"/>
      <c r="AH1450" s="121"/>
    </row>
    <row r="1451" spans="1:34" ht="23.25" customHeight="1">
      <c r="A1451" s="57"/>
      <c r="B1451" s="57"/>
      <c r="C1451" s="57"/>
      <c r="D1451" s="58"/>
      <c r="E1451" s="57"/>
      <c r="F1451" s="58"/>
      <c r="G1451" s="57"/>
      <c r="H1451" s="57"/>
      <c r="I1451" s="57"/>
      <c r="J1451" s="57"/>
      <c r="K1451" s="57"/>
      <c r="L1451" s="57"/>
      <c r="M1451" s="57"/>
      <c r="N1451" s="57"/>
      <c r="O1451" s="57"/>
      <c r="P1451" s="58"/>
      <c r="Q1451" s="57"/>
      <c r="R1451" s="57"/>
      <c r="S1451" s="57"/>
      <c r="T1451" s="57"/>
      <c r="U1451" s="57"/>
      <c r="V1451" s="59"/>
      <c r="W1451" s="59"/>
      <c r="X1451" s="57"/>
      <c r="Y1451" s="59"/>
      <c r="Z1451" s="59"/>
      <c r="AA1451" s="57"/>
      <c r="AB1451" s="60"/>
      <c r="AC1451" s="60"/>
      <c r="AD1451" s="57"/>
      <c r="AE1451" s="57"/>
      <c r="AF1451" s="57"/>
      <c r="AG1451" s="57"/>
      <c r="AH1451" s="121"/>
    </row>
    <row r="1452" spans="1:34" ht="23.25" customHeight="1">
      <c r="A1452" s="57"/>
      <c r="B1452" s="57"/>
      <c r="C1452" s="57"/>
      <c r="D1452" s="58"/>
      <c r="E1452" s="57"/>
      <c r="F1452" s="58"/>
      <c r="G1452" s="57"/>
      <c r="H1452" s="57"/>
      <c r="I1452" s="57"/>
      <c r="J1452" s="57"/>
      <c r="K1452" s="57"/>
      <c r="L1452" s="57"/>
      <c r="M1452" s="57"/>
      <c r="N1452" s="57"/>
      <c r="O1452" s="57"/>
      <c r="P1452" s="58"/>
      <c r="Q1452" s="57"/>
      <c r="R1452" s="57"/>
      <c r="S1452" s="57"/>
      <c r="T1452" s="57"/>
      <c r="U1452" s="57"/>
      <c r="V1452" s="59"/>
      <c r="W1452" s="59"/>
      <c r="X1452" s="57"/>
      <c r="Y1452" s="59"/>
      <c r="Z1452" s="59"/>
      <c r="AA1452" s="57"/>
      <c r="AB1452" s="60"/>
      <c r="AC1452" s="60"/>
      <c r="AD1452" s="57"/>
      <c r="AE1452" s="57"/>
      <c r="AF1452" s="57"/>
      <c r="AG1452" s="57"/>
      <c r="AH1452" s="121"/>
    </row>
    <row r="1453" spans="1:34" ht="23.25" customHeight="1">
      <c r="A1453" s="57"/>
      <c r="B1453" s="57"/>
      <c r="C1453" s="57"/>
      <c r="D1453" s="58"/>
      <c r="E1453" s="57"/>
      <c r="F1453" s="58"/>
      <c r="G1453" s="57"/>
      <c r="H1453" s="57"/>
      <c r="I1453" s="57"/>
      <c r="J1453" s="57"/>
      <c r="K1453" s="57"/>
      <c r="L1453" s="57"/>
      <c r="M1453" s="57"/>
      <c r="N1453" s="57"/>
      <c r="O1453" s="57"/>
      <c r="P1453" s="58"/>
      <c r="Q1453" s="57"/>
      <c r="R1453" s="57"/>
      <c r="S1453" s="57"/>
      <c r="T1453" s="57"/>
      <c r="U1453" s="57"/>
      <c r="V1453" s="59"/>
      <c r="W1453" s="59"/>
      <c r="X1453" s="57"/>
      <c r="Y1453" s="59"/>
      <c r="Z1453" s="59"/>
      <c r="AA1453" s="57"/>
      <c r="AB1453" s="60"/>
      <c r="AC1453" s="60"/>
      <c r="AD1453" s="57"/>
      <c r="AE1453" s="57"/>
      <c r="AF1453" s="57"/>
      <c r="AG1453" s="57"/>
      <c r="AH1453" s="121"/>
    </row>
    <row r="1454" spans="1:34" ht="23.25" customHeight="1">
      <c r="A1454" s="57"/>
      <c r="B1454" s="57"/>
      <c r="C1454" s="57"/>
      <c r="D1454" s="58"/>
      <c r="E1454" s="57"/>
      <c r="F1454" s="58"/>
      <c r="G1454" s="57"/>
      <c r="H1454" s="57"/>
      <c r="I1454" s="57"/>
      <c r="J1454" s="57"/>
      <c r="K1454" s="57"/>
      <c r="L1454" s="57"/>
      <c r="M1454" s="57"/>
      <c r="N1454" s="57"/>
      <c r="O1454" s="57"/>
      <c r="P1454" s="58"/>
      <c r="Q1454" s="57"/>
      <c r="R1454" s="57"/>
      <c r="S1454" s="57"/>
      <c r="T1454" s="57"/>
      <c r="U1454" s="57"/>
      <c r="V1454" s="59"/>
      <c r="W1454" s="59"/>
      <c r="X1454" s="57"/>
      <c r="Y1454" s="59"/>
      <c r="Z1454" s="59"/>
      <c r="AA1454" s="57"/>
      <c r="AB1454" s="60"/>
      <c r="AC1454" s="60"/>
      <c r="AD1454" s="57"/>
      <c r="AE1454" s="57"/>
      <c r="AF1454" s="57"/>
      <c r="AG1454" s="57"/>
      <c r="AH1454" s="121"/>
    </row>
    <row r="1455" spans="1:34" ht="23.25" customHeight="1">
      <c r="A1455" s="57"/>
      <c r="B1455" s="57"/>
      <c r="C1455" s="57"/>
      <c r="D1455" s="58"/>
      <c r="E1455" s="57"/>
      <c r="F1455" s="58"/>
      <c r="G1455" s="57"/>
      <c r="H1455" s="57"/>
      <c r="I1455" s="57"/>
      <c r="J1455" s="57"/>
      <c r="K1455" s="57"/>
      <c r="L1455" s="57"/>
      <c r="M1455" s="57"/>
      <c r="N1455" s="57"/>
      <c r="O1455" s="57"/>
      <c r="P1455" s="58"/>
      <c r="Q1455" s="57"/>
      <c r="R1455" s="57"/>
      <c r="S1455" s="57"/>
      <c r="T1455" s="57"/>
      <c r="U1455" s="57"/>
      <c r="V1455" s="59"/>
      <c r="W1455" s="59"/>
      <c r="X1455" s="57"/>
      <c r="Y1455" s="59"/>
      <c r="Z1455" s="59"/>
      <c r="AA1455" s="57"/>
      <c r="AB1455" s="60"/>
      <c r="AC1455" s="60"/>
      <c r="AD1455" s="57"/>
      <c r="AE1455" s="57"/>
      <c r="AF1455" s="57"/>
      <c r="AG1455" s="57"/>
      <c r="AH1455" s="121"/>
    </row>
    <row r="1456" spans="1:34" ht="23.25" customHeight="1">
      <c r="A1456" s="57"/>
      <c r="B1456" s="57"/>
      <c r="C1456" s="57"/>
      <c r="D1456" s="58"/>
      <c r="E1456" s="57"/>
      <c r="F1456" s="58"/>
      <c r="G1456" s="57"/>
      <c r="H1456" s="57"/>
      <c r="I1456" s="57"/>
      <c r="J1456" s="57"/>
      <c r="K1456" s="57"/>
      <c r="L1456" s="57"/>
      <c r="M1456" s="57"/>
      <c r="N1456" s="57"/>
      <c r="O1456" s="57"/>
      <c r="P1456" s="58"/>
      <c r="Q1456" s="57"/>
      <c r="R1456" s="57"/>
      <c r="S1456" s="57"/>
      <c r="T1456" s="57"/>
      <c r="U1456" s="57"/>
      <c r="V1456" s="59"/>
      <c r="W1456" s="59"/>
      <c r="X1456" s="57"/>
      <c r="Y1456" s="59"/>
      <c r="Z1456" s="59"/>
      <c r="AA1456" s="57"/>
      <c r="AB1456" s="60"/>
      <c r="AC1456" s="60"/>
      <c r="AD1456" s="57"/>
      <c r="AE1456" s="57"/>
      <c r="AF1456" s="57"/>
      <c r="AG1456" s="57"/>
      <c r="AH1456" s="121"/>
    </row>
    <row r="1457" spans="1:34" ht="23.25" customHeight="1">
      <c r="A1457" s="57"/>
      <c r="B1457" s="57"/>
      <c r="C1457" s="57"/>
      <c r="D1457" s="58"/>
      <c r="E1457" s="57"/>
      <c r="F1457" s="58"/>
      <c r="G1457" s="57"/>
      <c r="H1457" s="57"/>
      <c r="I1457" s="57"/>
      <c r="J1457" s="57"/>
      <c r="K1457" s="57"/>
      <c r="L1457" s="57"/>
      <c r="M1457" s="57"/>
      <c r="N1457" s="57"/>
      <c r="O1457" s="57"/>
      <c r="P1457" s="58"/>
      <c r="Q1457" s="57"/>
      <c r="R1457" s="57"/>
      <c r="S1457" s="57"/>
      <c r="T1457" s="57"/>
      <c r="U1457" s="57"/>
      <c r="V1457" s="59"/>
      <c r="W1457" s="59"/>
      <c r="X1457" s="57"/>
      <c r="Y1457" s="59"/>
      <c r="Z1457" s="59"/>
      <c r="AA1457" s="57"/>
      <c r="AB1457" s="60"/>
      <c r="AC1457" s="60"/>
      <c r="AD1457" s="57"/>
      <c r="AE1457" s="57"/>
      <c r="AF1457" s="57"/>
      <c r="AG1457" s="57"/>
      <c r="AH1457" s="121"/>
    </row>
    <row r="1458" spans="1:34" ht="23.25" customHeight="1">
      <c r="A1458" s="57"/>
      <c r="B1458" s="57"/>
      <c r="C1458" s="57"/>
      <c r="D1458" s="58"/>
      <c r="E1458" s="57"/>
      <c r="F1458" s="58"/>
      <c r="G1458" s="57"/>
      <c r="H1458" s="57"/>
      <c r="I1458" s="57"/>
      <c r="J1458" s="57"/>
      <c r="K1458" s="57"/>
      <c r="L1458" s="57"/>
      <c r="M1458" s="57"/>
      <c r="N1458" s="57"/>
      <c r="O1458" s="57"/>
      <c r="P1458" s="58"/>
      <c r="Q1458" s="57"/>
      <c r="R1458" s="57"/>
      <c r="S1458" s="57"/>
      <c r="T1458" s="57"/>
      <c r="U1458" s="57"/>
      <c r="V1458" s="59"/>
      <c r="W1458" s="59"/>
      <c r="X1458" s="57"/>
      <c r="Y1458" s="59"/>
      <c r="Z1458" s="59"/>
      <c r="AA1458" s="57"/>
      <c r="AB1458" s="60"/>
      <c r="AC1458" s="60"/>
      <c r="AD1458" s="57"/>
      <c r="AE1458" s="57"/>
      <c r="AF1458" s="57"/>
      <c r="AG1458" s="57"/>
      <c r="AH1458" s="121"/>
    </row>
    <row r="1459" spans="1:34" ht="23.25" customHeight="1">
      <c r="A1459" s="57"/>
      <c r="B1459" s="57"/>
      <c r="C1459" s="57"/>
      <c r="D1459" s="58"/>
      <c r="E1459" s="57"/>
      <c r="F1459" s="58"/>
      <c r="G1459" s="57"/>
      <c r="H1459" s="57"/>
      <c r="I1459" s="57"/>
      <c r="J1459" s="57"/>
      <c r="K1459" s="57"/>
      <c r="L1459" s="57"/>
      <c r="M1459" s="57"/>
      <c r="N1459" s="57"/>
      <c r="O1459" s="57"/>
      <c r="P1459" s="58"/>
      <c r="Q1459" s="57"/>
      <c r="R1459" s="57"/>
      <c r="S1459" s="57"/>
      <c r="T1459" s="57"/>
      <c r="U1459" s="57"/>
      <c r="V1459" s="59"/>
      <c r="W1459" s="59"/>
      <c r="X1459" s="57"/>
      <c r="Y1459" s="59"/>
      <c r="Z1459" s="59"/>
      <c r="AA1459" s="57"/>
      <c r="AB1459" s="60"/>
      <c r="AC1459" s="60"/>
      <c r="AD1459" s="57"/>
      <c r="AE1459" s="57"/>
      <c r="AF1459" s="57"/>
      <c r="AG1459" s="57"/>
      <c r="AH1459" s="121"/>
    </row>
    <row r="1460" spans="1:34" ht="23.25" customHeight="1">
      <c r="A1460" s="57"/>
      <c r="B1460" s="57"/>
      <c r="C1460" s="57"/>
      <c r="D1460" s="58"/>
      <c r="E1460" s="57"/>
      <c r="F1460" s="58"/>
      <c r="G1460" s="57"/>
      <c r="H1460" s="57"/>
      <c r="I1460" s="57"/>
      <c r="J1460" s="57"/>
      <c r="K1460" s="57"/>
      <c r="L1460" s="57"/>
      <c r="M1460" s="57"/>
      <c r="N1460" s="57"/>
      <c r="O1460" s="57"/>
      <c r="P1460" s="58"/>
      <c r="Q1460" s="57"/>
      <c r="R1460" s="57"/>
      <c r="S1460" s="57"/>
      <c r="T1460" s="57"/>
      <c r="U1460" s="57"/>
      <c r="V1460" s="59"/>
      <c r="W1460" s="59"/>
      <c r="X1460" s="57"/>
      <c r="Y1460" s="59"/>
      <c r="Z1460" s="59"/>
      <c r="AA1460" s="57"/>
      <c r="AB1460" s="60"/>
      <c r="AC1460" s="60"/>
      <c r="AD1460" s="57"/>
      <c r="AE1460" s="57"/>
      <c r="AF1460" s="57"/>
      <c r="AG1460" s="57"/>
      <c r="AH1460" s="121"/>
    </row>
    <row r="1461" spans="1:34" ht="23.25" customHeight="1">
      <c r="A1461" s="57"/>
      <c r="B1461" s="57"/>
      <c r="C1461" s="57"/>
      <c r="D1461" s="58"/>
      <c r="E1461" s="57"/>
      <c r="F1461" s="58"/>
      <c r="G1461" s="57"/>
      <c r="H1461" s="57"/>
      <c r="I1461" s="57"/>
      <c r="J1461" s="57"/>
      <c r="K1461" s="57"/>
      <c r="L1461" s="57"/>
      <c r="M1461" s="57"/>
      <c r="N1461" s="57"/>
      <c r="O1461" s="57"/>
      <c r="P1461" s="58"/>
      <c r="Q1461" s="57"/>
      <c r="R1461" s="57"/>
      <c r="S1461" s="57"/>
      <c r="T1461" s="57"/>
      <c r="U1461" s="57"/>
      <c r="V1461" s="59"/>
      <c r="W1461" s="59"/>
      <c r="X1461" s="57"/>
      <c r="Y1461" s="59"/>
      <c r="Z1461" s="59"/>
      <c r="AA1461" s="57"/>
      <c r="AB1461" s="60"/>
      <c r="AC1461" s="60"/>
      <c r="AD1461" s="57"/>
      <c r="AE1461" s="57"/>
      <c r="AF1461" s="57"/>
      <c r="AG1461" s="57"/>
      <c r="AH1461" s="121"/>
    </row>
    <row r="1462" spans="1:34" ht="23.25" customHeight="1">
      <c r="A1462" s="57"/>
      <c r="B1462" s="57"/>
      <c r="C1462" s="57"/>
      <c r="D1462" s="58"/>
      <c r="E1462" s="57"/>
      <c r="F1462" s="58"/>
      <c r="G1462" s="57"/>
      <c r="H1462" s="57"/>
      <c r="I1462" s="57"/>
      <c r="J1462" s="57"/>
      <c r="K1462" s="57"/>
      <c r="L1462" s="57"/>
      <c r="M1462" s="57"/>
      <c r="N1462" s="57"/>
      <c r="O1462" s="57"/>
      <c r="P1462" s="58"/>
      <c r="Q1462" s="57"/>
      <c r="R1462" s="57"/>
      <c r="S1462" s="57"/>
      <c r="T1462" s="57"/>
      <c r="U1462" s="57"/>
      <c r="V1462" s="59"/>
      <c r="W1462" s="59"/>
      <c r="X1462" s="57"/>
      <c r="Y1462" s="59"/>
      <c r="Z1462" s="59"/>
      <c r="AA1462" s="57"/>
      <c r="AB1462" s="60"/>
      <c r="AC1462" s="60"/>
      <c r="AD1462" s="57"/>
      <c r="AE1462" s="57"/>
      <c r="AF1462" s="57"/>
      <c r="AG1462" s="57"/>
      <c r="AH1462" s="121"/>
    </row>
    <row r="1463" spans="1:34" ht="23.25" customHeight="1">
      <c r="A1463" s="57"/>
      <c r="B1463" s="57"/>
      <c r="C1463" s="57"/>
      <c r="D1463" s="58"/>
      <c r="E1463" s="57"/>
      <c r="F1463" s="58"/>
      <c r="G1463" s="57"/>
      <c r="H1463" s="57"/>
      <c r="I1463" s="57"/>
      <c r="J1463" s="57"/>
      <c r="K1463" s="57"/>
      <c r="L1463" s="57"/>
      <c r="M1463" s="57"/>
      <c r="N1463" s="57"/>
      <c r="O1463" s="57"/>
      <c r="P1463" s="58"/>
      <c r="Q1463" s="57"/>
      <c r="R1463" s="57"/>
      <c r="S1463" s="57"/>
      <c r="T1463" s="57"/>
      <c r="U1463" s="57"/>
      <c r="V1463" s="59"/>
      <c r="W1463" s="59"/>
      <c r="X1463" s="57"/>
      <c r="Y1463" s="59"/>
      <c r="Z1463" s="59"/>
      <c r="AA1463" s="57"/>
      <c r="AB1463" s="60"/>
      <c r="AC1463" s="60"/>
      <c r="AD1463" s="57"/>
      <c r="AE1463" s="57"/>
      <c r="AF1463" s="57"/>
      <c r="AG1463" s="57"/>
      <c r="AH1463" s="121"/>
    </row>
    <row r="1464" spans="1:34" ht="23.25" customHeight="1">
      <c r="A1464" s="57"/>
      <c r="B1464" s="57"/>
      <c r="C1464" s="57"/>
      <c r="D1464" s="58"/>
      <c r="E1464" s="57"/>
      <c r="F1464" s="58"/>
      <c r="G1464" s="57"/>
      <c r="H1464" s="57"/>
      <c r="I1464" s="57"/>
      <c r="J1464" s="57"/>
      <c r="K1464" s="57"/>
      <c r="L1464" s="57"/>
      <c r="M1464" s="57"/>
      <c r="N1464" s="57"/>
      <c r="O1464" s="57"/>
      <c r="P1464" s="58"/>
      <c r="Q1464" s="57"/>
      <c r="R1464" s="57"/>
      <c r="S1464" s="57"/>
      <c r="T1464" s="57"/>
      <c r="U1464" s="57"/>
      <c r="V1464" s="59"/>
      <c r="W1464" s="59"/>
      <c r="X1464" s="57"/>
      <c r="Y1464" s="59"/>
      <c r="Z1464" s="59"/>
      <c r="AA1464" s="57"/>
      <c r="AB1464" s="60"/>
      <c r="AC1464" s="60"/>
      <c r="AD1464" s="57"/>
      <c r="AE1464" s="57"/>
      <c r="AF1464" s="57"/>
      <c r="AG1464" s="57"/>
      <c r="AH1464" s="121"/>
    </row>
    <row r="1465" spans="1:34" ht="23.25" customHeight="1">
      <c r="A1465" s="57"/>
      <c r="B1465" s="57"/>
      <c r="C1465" s="57"/>
      <c r="D1465" s="58"/>
      <c r="E1465" s="57"/>
      <c r="F1465" s="58"/>
      <c r="G1465" s="57"/>
      <c r="H1465" s="57"/>
      <c r="I1465" s="57"/>
      <c r="J1465" s="57"/>
      <c r="K1465" s="57"/>
      <c r="L1465" s="57"/>
      <c r="M1465" s="57"/>
      <c r="N1465" s="57"/>
      <c r="O1465" s="57"/>
      <c r="P1465" s="58"/>
      <c r="Q1465" s="57"/>
      <c r="R1465" s="57"/>
      <c r="S1465" s="57"/>
      <c r="T1465" s="57"/>
      <c r="U1465" s="57"/>
      <c r="V1465" s="59"/>
      <c r="W1465" s="59"/>
      <c r="X1465" s="57"/>
      <c r="Y1465" s="59"/>
      <c r="Z1465" s="59"/>
      <c r="AA1465" s="57"/>
      <c r="AB1465" s="60"/>
      <c r="AC1465" s="60"/>
      <c r="AD1465" s="57"/>
      <c r="AE1465" s="57"/>
      <c r="AF1465" s="57"/>
      <c r="AG1465" s="57"/>
      <c r="AH1465" s="121"/>
    </row>
    <row r="1466" spans="1:34" ht="23.25" customHeight="1">
      <c r="A1466" s="57"/>
      <c r="B1466" s="57"/>
      <c r="C1466" s="57"/>
      <c r="D1466" s="58"/>
      <c r="E1466" s="57"/>
      <c r="F1466" s="58"/>
      <c r="G1466" s="57"/>
      <c r="H1466" s="57"/>
      <c r="I1466" s="57"/>
      <c r="J1466" s="57"/>
      <c r="K1466" s="57"/>
      <c r="L1466" s="57"/>
      <c r="M1466" s="57"/>
      <c r="N1466" s="57"/>
      <c r="O1466" s="57"/>
      <c r="P1466" s="58"/>
      <c r="Q1466" s="57"/>
      <c r="R1466" s="57"/>
      <c r="S1466" s="57"/>
      <c r="T1466" s="57"/>
      <c r="U1466" s="57"/>
      <c r="V1466" s="59"/>
      <c r="W1466" s="59"/>
      <c r="X1466" s="57"/>
      <c r="Y1466" s="59"/>
      <c r="Z1466" s="59"/>
      <c r="AA1466" s="57"/>
      <c r="AB1466" s="60"/>
      <c r="AC1466" s="60"/>
      <c r="AD1466" s="57"/>
      <c r="AE1466" s="57"/>
      <c r="AF1466" s="57"/>
      <c r="AG1466" s="57"/>
      <c r="AH1466" s="121"/>
    </row>
    <row r="1467" spans="1:34" ht="23.25" customHeight="1">
      <c r="A1467" s="57"/>
      <c r="B1467" s="57"/>
      <c r="C1467" s="57"/>
      <c r="D1467" s="58"/>
      <c r="E1467" s="57"/>
      <c r="F1467" s="58"/>
      <c r="G1467" s="57"/>
      <c r="H1467" s="57"/>
      <c r="I1467" s="57"/>
      <c r="J1467" s="57"/>
      <c r="K1467" s="57"/>
      <c r="L1467" s="57"/>
      <c r="M1467" s="57"/>
      <c r="N1467" s="57"/>
      <c r="O1467" s="57"/>
      <c r="P1467" s="58"/>
      <c r="Q1467" s="57"/>
      <c r="R1467" s="57"/>
      <c r="S1467" s="57"/>
      <c r="T1467" s="57"/>
      <c r="U1467" s="57"/>
      <c r="V1467" s="59"/>
      <c r="W1467" s="59"/>
      <c r="X1467" s="57"/>
      <c r="Y1467" s="59"/>
      <c r="Z1467" s="59"/>
      <c r="AA1467" s="57"/>
      <c r="AB1467" s="60"/>
      <c r="AC1467" s="60"/>
      <c r="AD1467" s="57"/>
      <c r="AE1467" s="57"/>
      <c r="AF1467" s="57"/>
      <c r="AG1467" s="57"/>
      <c r="AH1467" s="121"/>
    </row>
    <row r="1468" spans="1:34" ht="23.25" customHeight="1">
      <c r="A1468" s="57"/>
      <c r="B1468" s="57"/>
      <c r="C1468" s="57"/>
      <c r="D1468" s="58"/>
      <c r="E1468" s="57"/>
      <c r="F1468" s="58"/>
      <c r="G1468" s="57"/>
      <c r="H1468" s="57"/>
      <c r="I1468" s="57"/>
      <c r="J1468" s="57"/>
      <c r="K1468" s="57"/>
      <c r="L1468" s="57"/>
      <c r="M1468" s="57"/>
      <c r="N1468" s="57"/>
      <c r="O1468" s="57"/>
      <c r="P1468" s="58"/>
      <c r="Q1468" s="57"/>
      <c r="R1468" s="57"/>
      <c r="S1468" s="57"/>
      <c r="T1468" s="57"/>
      <c r="U1468" s="57"/>
      <c r="V1468" s="59"/>
      <c r="W1468" s="59"/>
      <c r="X1468" s="57"/>
      <c r="Y1468" s="59"/>
      <c r="Z1468" s="59"/>
      <c r="AA1468" s="57"/>
      <c r="AB1468" s="60"/>
      <c r="AC1468" s="60"/>
      <c r="AD1468" s="57"/>
      <c r="AE1468" s="57"/>
      <c r="AF1468" s="57"/>
      <c r="AG1468" s="57"/>
      <c r="AH1468" s="121"/>
    </row>
    <row r="1469" spans="1:34" ht="23.25" customHeight="1">
      <c r="A1469" s="57"/>
      <c r="B1469" s="57"/>
      <c r="C1469" s="57"/>
      <c r="D1469" s="58"/>
      <c r="E1469" s="57"/>
      <c r="F1469" s="58"/>
      <c r="G1469" s="57"/>
      <c r="H1469" s="57"/>
      <c r="I1469" s="57"/>
      <c r="J1469" s="57"/>
      <c r="K1469" s="57"/>
      <c r="L1469" s="57"/>
      <c r="M1469" s="57"/>
      <c r="N1469" s="57"/>
      <c r="O1469" s="57"/>
      <c r="P1469" s="58"/>
      <c r="Q1469" s="57"/>
      <c r="R1469" s="57"/>
      <c r="S1469" s="57"/>
      <c r="T1469" s="57"/>
      <c r="U1469" s="57"/>
      <c r="V1469" s="59"/>
      <c r="W1469" s="59"/>
      <c r="X1469" s="57"/>
      <c r="Y1469" s="59"/>
      <c r="Z1469" s="59"/>
      <c r="AA1469" s="57"/>
      <c r="AB1469" s="60"/>
      <c r="AC1469" s="60"/>
      <c r="AD1469" s="57"/>
      <c r="AE1469" s="57"/>
      <c r="AF1469" s="57"/>
      <c r="AG1469" s="57"/>
      <c r="AH1469" s="121"/>
    </row>
    <row r="1470" spans="1:34" ht="23.25" customHeight="1">
      <c r="A1470" s="57"/>
      <c r="B1470" s="57"/>
      <c r="C1470" s="57"/>
      <c r="D1470" s="58"/>
      <c r="E1470" s="57"/>
      <c r="F1470" s="58"/>
      <c r="G1470" s="57"/>
      <c r="H1470" s="57"/>
      <c r="I1470" s="57"/>
      <c r="J1470" s="57"/>
      <c r="K1470" s="57"/>
      <c r="L1470" s="57"/>
      <c r="M1470" s="57"/>
      <c r="N1470" s="57"/>
      <c r="O1470" s="57"/>
      <c r="P1470" s="58"/>
      <c r="Q1470" s="57"/>
      <c r="R1470" s="57"/>
      <c r="S1470" s="57"/>
      <c r="T1470" s="57"/>
      <c r="U1470" s="57"/>
      <c r="V1470" s="59"/>
      <c r="W1470" s="59"/>
      <c r="X1470" s="57"/>
      <c r="Y1470" s="59"/>
      <c r="Z1470" s="59"/>
      <c r="AA1470" s="57"/>
      <c r="AB1470" s="60"/>
      <c r="AC1470" s="60"/>
      <c r="AD1470" s="57"/>
      <c r="AE1470" s="57"/>
      <c r="AF1470" s="57"/>
      <c r="AG1470" s="57"/>
      <c r="AH1470" s="121"/>
    </row>
    <row r="1471" spans="1:34" ht="23.25" customHeight="1">
      <c r="A1471" s="57"/>
      <c r="B1471" s="57"/>
      <c r="C1471" s="57"/>
      <c r="D1471" s="58"/>
      <c r="E1471" s="57"/>
      <c r="F1471" s="58"/>
      <c r="G1471" s="57"/>
      <c r="H1471" s="57"/>
      <c r="I1471" s="57"/>
      <c r="J1471" s="57"/>
      <c r="K1471" s="57"/>
      <c r="L1471" s="57"/>
      <c r="M1471" s="57"/>
      <c r="N1471" s="57"/>
      <c r="O1471" s="57"/>
      <c r="P1471" s="58"/>
      <c r="Q1471" s="57"/>
      <c r="R1471" s="57"/>
      <c r="S1471" s="57"/>
      <c r="T1471" s="57"/>
      <c r="U1471" s="57"/>
      <c r="V1471" s="59"/>
      <c r="W1471" s="59"/>
      <c r="X1471" s="57"/>
      <c r="Y1471" s="59"/>
      <c r="Z1471" s="59"/>
      <c r="AA1471" s="57"/>
      <c r="AB1471" s="60"/>
      <c r="AC1471" s="60"/>
      <c r="AD1471" s="57"/>
      <c r="AE1471" s="57"/>
      <c r="AF1471" s="57"/>
      <c r="AG1471" s="57"/>
      <c r="AH1471" s="121"/>
    </row>
    <row r="1472" spans="1:34" ht="23.25" customHeight="1">
      <c r="A1472" s="57"/>
      <c r="B1472" s="57"/>
      <c r="C1472" s="57"/>
      <c r="D1472" s="58"/>
      <c r="E1472" s="57"/>
      <c r="F1472" s="58"/>
      <c r="G1472" s="57"/>
      <c r="H1472" s="57"/>
      <c r="I1472" s="57"/>
      <c r="J1472" s="57"/>
      <c r="K1472" s="57"/>
      <c r="L1472" s="57"/>
      <c r="M1472" s="57"/>
      <c r="N1472" s="57"/>
      <c r="O1472" s="57"/>
      <c r="P1472" s="58"/>
      <c r="Q1472" s="57"/>
      <c r="R1472" s="57"/>
      <c r="S1472" s="57"/>
      <c r="T1472" s="57"/>
      <c r="U1472" s="57"/>
      <c r="V1472" s="59"/>
      <c r="W1472" s="59"/>
      <c r="X1472" s="57"/>
      <c r="Y1472" s="59"/>
      <c r="Z1472" s="59"/>
      <c r="AA1472" s="57"/>
      <c r="AB1472" s="60"/>
      <c r="AC1472" s="60"/>
      <c r="AD1472" s="57"/>
      <c r="AE1472" s="57"/>
      <c r="AF1472" s="57"/>
      <c r="AG1472" s="57"/>
      <c r="AH1472" s="121"/>
    </row>
    <row r="1473" spans="1:34" ht="23.25" customHeight="1">
      <c r="A1473" s="57"/>
      <c r="B1473" s="57"/>
      <c r="C1473" s="57"/>
      <c r="D1473" s="58"/>
      <c r="E1473" s="57"/>
      <c r="F1473" s="58"/>
      <c r="G1473" s="57"/>
      <c r="H1473" s="57"/>
      <c r="I1473" s="57"/>
      <c r="J1473" s="57"/>
      <c r="K1473" s="57"/>
      <c r="L1473" s="57"/>
      <c r="M1473" s="57"/>
      <c r="N1473" s="57"/>
      <c r="O1473" s="57"/>
      <c r="P1473" s="58"/>
      <c r="Q1473" s="57"/>
      <c r="R1473" s="57"/>
      <c r="S1473" s="57"/>
      <c r="T1473" s="57"/>
      <c r="U1473" s="57"/>
      <c r="V1473" s="59"/>
      <c r="W1473" s="59"/>
      <c r="X1473" s="57"/>
      <c r="Y1473" s="59"/>
      <c r="Z1473" s="59"/>
      <c r="AA1473" s="57"/>
      <c r="AB1473" s="60"/>
      <c r="AC1473" s="60"/>
      <c r="AD1473" s="57"/>
      <c r="AE1473" s="57"/>
      <c r="AF1473" s="57"/>
      <c r="AG1473" s="57"/>
      <c r="AH1473" s="121"/>
    </row>
    <row r="1474" spans="1:34" ht="23.25" customHeight="1">
      <c r="A1474" s="57"/>
      <c r="B1474" s="57"/>
      <c r="C1474" s="57"/>
      <c r="D1474" s="58"/>
      <c r="E1474" s="57"/>
      <c r="F1474" s="58"/>
      <c r="G1474" s="57"/>
      <c r="H1474" s="57"/>
      <c r="I1474" s="57"/>
      <c r="J1474" s="57"/>
      <c r="K1474" s="57"/>
      <c r="L1474" s="57"/>
      <c r="M1474" s="57"/>
      <c r="N1474" s="57"/>
      <c r="O1474" s="57"/>
      <c r="P1474" s="58"/>
      <c r="Q1474" s="57"/>
      <c r="R1474" s="57"/>
      <c r="S1474" s="57"/>
      <c r="T1474" s="57"/>
      <c r="U1474" s="57"/>
      <c r="V1474" s="59"/>
      <c r="W1474" s="59"/>
      <c r="X1474" s="57"/>
      <c r="Y1474" s="59"/>
      <c r="Z1474" s="59"/>
      <c r="AA1474" s="57"/>
      <c r="AB1474" s="60"/>
      <c r="AC1474" s="60"/>
      <c r="AD1474" s="57"/>
      <c r="AE1474" s="57"/>
      <c r="AF1474" s="57"/>
      <c r="AG1474" s="57"/>
      <c r="AH1474" s="121"/>
    </row>
    <row r="1475" spans="1:34" ht="23.25" customHeight="1">
      <c r="A1475" s="57"/>
      <c r="B1475" s="57"/>
      <c r="C1475" s="57"/>
      <c r="D1475" s="58"/>
      <c r="E1475" s="57"/>
      <c r="F1475" s="58"/>
      <c r="G1475" s="57"/>
      <c r="H1475" s="57"/>
      <c r="I1475" s="57"/>
      <c r="J1475" s="57"/>
      <c r="K1475" s="57"/>
      <c r="L1475" s="57"/>
      <c r="M1475" s="57"/>
      <c r="N1475" s="57"/>
      <c r="O1475" s="57"/>
      <c r="P1475" s="58"/>
      <c r="Q1475" s="57"/>
      <c r="R1475" s="57"/>
      <c r="S1475" s="57"/>
      <c r="T1475" s="57"/>
      <c r="U1475" s="57"/>
      <c r="V1475" s="59"/>
      <c r="W1475" s="59"/>
      <c r="X1475" s="57"/>
      <c r="Y1475" s="59"/>
      <c r="Z1475" s="59"/>
      <c r="AA1475" s="57"/>
      <c r="AB1475" s="60"/>
      <c r="AC1475" s="60"/>
      <c r="AD1475" s="57"/>
      <c r="AE1475" s="57"/>
      <c r="AF1475" s="57"/>
      <c r="AG1475" s="57"/>
      <c r="AH1475" s="121"/>
    </row>
    <row r="1476" spans="1:34" ht="23.25" customHeight="1">
      <c r="A1476" s="57"/>
      <c r="B1476" s="57"/>
      <c r="C1476" s="57"/>
      <c r="D1476" s="58"/>
      <c r="E1476" s="57"/>
      <c r="F1476" s="58"/>
      <c r="G1476" s="57"/>
      <c r="H1476" s="57"/>
      <c r="I1476" s="57"/>
      <c r="J1476" s="57"/>
      <c r="K1476" s="57"/>
      <c r="L1476" s="57"/>
      <c r="M1476" s="57"/>
      <c r="N1476" s="57"/>
      <c r="O1476" s="57"/>
      <c r="P1476" s="58"/>
      <c r="Q1476" s="57"/>
      <c r="R1476" s="57"/>
      <c r="S1476" s="57"/>
      <c r="T1476" s="57"/>
      <c r="U1476" s="57"/>
      <c r="V1476" s="59"/>
      <c r="W1476" s="59"/>
      <c r="X1476" s="57"/>
      <c r="Y1476" s="59"/>
      <c r="Z1476" s="59"/>
      <c r="AA1476" s="57"/>
      <c r="AB1476" s="60"/>
      <c r="AC1476" s="60"/>
      <c r="AD1476" s="57"/>
      <c r="AE1476" s="57"/>
      <c r="AF1476" s="57"/>
      <c r="AG1476" s="57"/>
      <c r="AH1476" s="121"/>
    </row>
    <row r="1477" spans="1:34" ht="23.25" customHeight="1">
      <c r="A1477" s="57"/>
      <c r="B1477" s="57"/>
      <c r="C1477" s="57"/>
      <c r="D1477" s="58"/>
      <c r="E1477" s="57"/>
      <c r="F1477" s="58"/>
      <c r="G1477" s="57"/>
      <c r="H1477" s="57"/>
      <c r="I1477" s="57"/>
      <c r="J1477" s="57"/>
      <c r="K1477" s="57"/>
      <c r="L1477" s="57"/>
      <c r="M1477" s="57"/>
      <c r="N1477" s="57"/>
      <c r="O1477" s="57"/>
      <c r="P1477" s="58"/>
      <c r="Q1477" s="57"/>
      <c r="R1477" s="57"/>
      <c r="S1477" s="57"/>
      <c r="T1477" s="57"/>
      <c r="U1477" s="57"/>
      <c r="V1477" s="59"/>
      <c r="W1477" s="59"/>
      <c r="X1477" s="57"/>
      <c r="Y1477" s="59"/>
      <c r="Z1477" s="59"/>
      <c r="AA1477" s="57"/>
      <c r="AB1477" s="60"/>
      <c r="AC1477" s="60"/>
      <c r="AD1477" s="57"/>
      <c r="AE1477" s="57"/>
      <c r="AF1477" s="57"/>
      <c r="AG1477" s="57"/>
      <c r="AH1477" s="121"/>
    </row>
    <row r="1478" spans="1:34" ht="23.25" customHeight="1">
      <c r="A1478" s="57"/>
      <c r="B1478" s="57"/>
      <c r="C1478" s="57"/>
      <c r="D1478" s="58"/>
      <c r="E1478" s="57"/>
      <c r="F1478" s="58"/>
      <c r="G1478" s="57"/>
      <c r="H1478" s="57"/>
      <c r="I1478" s="57"/>
      <c r="J1478" s="57"/>
      <c r="K1478" s="57"/>
      <c r="L1478" s="57"/>
      <c r="M1478" s="57"/>
      <c r="N1478" s="57"/>
      <c r="O1478" s="57"/>
      <c r="P1478" s="58"/>
      <c r="Q1478" s="57"/>
      <c r="R1478" s="57"/>
      <c r="S1478" s="57"/>
      <c r="T1478" s="57"/>
      <c r="U1478" s="57"/>
      <c r="V1478" s="59"/>
      <c r="W1478" s="59"/>
      <c r="X1478" s="57"/>
      <c r="Y1478" s="59"/>
      <c r="Z1478" s="59"/>
      <c r="AA1478" s="57"/>
      <c r="AB1478" s="60"/>
      <c r="AC1478" s="60"/>
      <c r="AD1478" s="57"/>
      <c r="AE1478" s="57"/>
      <c r="AF1478" s="57"/>
      <c r="AG1478" s="57"/>
      <c r="AH1478" s="121"/>
    </row>
    <row r="1479" spans="1:34" ht="23.25" customHeight="1">
      <c r="A1479" s="57"/>
      <c r="B1479" s="57"/>
      <c r="C1479" s="57"/>
      <c r="D1479" s="58"/>
      <c r="E1479" s="57"/>
      <c r="F1479" s="58"/>
      <c r="G1479" s="57"/>
      <c r="H1479" s="57"/>
      <c r="I1479" s="57"/>
      <c r="J1479" s="57"/>
      <c r="K1479" s="57"/>
      <c r="L1479" s="57"/>
      <c r="M1479" s="57"/>
      <c r="N1479" s="57"/>
      <c r="O1479" s="57"/>
      <c r="P1479" s="58"/>
      <c r="Q1479" s="57"/>
      <c r="R1479" s="57"/>
      <c r="S1479" s="57"/>
      <c r="T1479" s="57"/>
      <c r="U1479" s="57"/>
      <c r="V1479" s="59"/>
      <c r="W1479" s="59"/>
      <c r="X1479" s="57"/>
      <c r="Y1479" s="59"/>
      <c r="Z1479" s="59"/>
      <c r="AA1479" s="57"/>
      <c r="AB1479" s="60"/>
      <c r="AC1479" s="60"/>
      <c r="AD1479" s="57"/>
      <c r="AE1479" s="57"/>
      <c r="AF1479" s="57"/>
      <c r="AG1479" s="57"/>
      <c r="AH1479" s="121"/>
    </row>
    <row r="1480" spans="1:34" ht="23.25" customHeight="1">
      <c r="A1480" s="57"/>
      <c r="B1480" s="57"/>
      <c r="C1480" s="57"/>
      <c r="D1480" s="58"/>
      <c r="E1480" s="57"/>
      <c r="F1480" s="58"/>
      <c r="G1480" s="57"/>
      <c r="H1480" s="57"/>
      <c r="I1480" s="57"/>
      <c r="J1480" s="57"/>
      <c r="K1480" s="57"/>
      <c r="L1480" s="57"/>
      <c r="M1480" s="57"/>
      <c r="N1480" s="57"/>
      <c r="O1480" s="57"/>
      <c r="P1480" s="58"/>
      <c r="Q1480" s="57"/>
      <c r="R1480" s="57"/>
      <c r="S1480" s="57"/>
      <c r="T1480" s="57"/>
      <c r="U1480" s="57"/>
      <c r="V1480" s="59"/>
      <c r="W1480" s="59"/>
      <c r="X1480" s="57"/>
      <c r="Y1480" s="59"/>
      <c r="Z1480" s="59"/>
      <c r="AA1480" s="57"/>
      <c r="AB1480" s="60"/>
      <c r="AC1480" s="60"/>
      <c r="AD1480" s="57"/>
      <c r="AE1480" s="57"/>
      <c r="AF1480" s="57"/>
      <c r="AG1480" s="57"/>
      <c r="AH1480" s="121"/>
    </row>
    <row r="1481" spans="1:34" ht="23.25" customHeight="1">
      <c r="A1481" s="57"/>
      <c r="B1481" s="57"/>
      <c r="C1481" s="57"/>
      <c r="D1481" s="58"/>
      <c r="E1481" s="57"/>
      <c r="F1481" s="58"/>
      <c r="G1481" s="57"/>
      <c r="H1481" s="57"/>
      <c r="I1481" s="57"/>
      <c r="J1481" s="57"/>
      <c r="K1481" s="57"/>
      <c r="L1481" s="57"/>
      <c r="M1481" s="57"/>
      <c r="N1481" s="57"/>
      <c r="O1481" s="57"/>
      <c r="P1481" s="58"/>
      <c r="Q1481" s="57"/>
      <c r="R1481" s="57"/>
      <c r="S1481" s="57"/>
      <c r="T1481" s="57"/>
      <c r="U1481" s="57"/>
      <c r="V1481" s="59"/>
      <c r="W1481" s="59"/>
      <c r="X1481" s="57"/>
      <c r="Y1481" s="59"/>
      <c r="Z1481" s="59"/>
      <c r="AA1481" s="57"/>
      <c r="AB1481" s="60"/>
      <c r="AC1481" s="60"/>
      <c r="AD1481" s="57"/>
      <c r="AE1481" s="57"/>
      <c r="AF1481" s="57"/>
      <c r="AG1481" s="57"/>
      <c r="AH1481" s="121"/>
    </row>
    <row r="1482" spans="1:34" ht="23.25" customHeight="1">
      <c r="A1482" s="57"/>
      <c r="B1482" s="57"/>
      <c r="C1482" s="57"/>
      <c r="D1482" s="58"/>
      <c r="E1482" s="57"/>
      <c r="F1482" s="58"/>
      <c r="G1482" s="57"/>
      <c r="H1482" s="57"/>
      <c r="I1482" s="57"/>
      <c r="J1482" s="57"/>
      <c r="K1482" s="57"/>
      <c r="L1482" s="57"/>
      <c r="M1482" s="57"/>
      <c r="N1482" s="57"/>
      <c r="O1482" s="57"/>
      <c r="P1482" s="58"/>
      <c r="Q1482" s="57"/>
      <c r="R1482" s="57"/>
      <c r="S1482" s="57"/>
      <c r="T1482" s="57"/>
      <c r="U1482" s="57"/>
      <c r="V1482" s="59"/>
      <c r="W1482" s="59"/>
      <c r="X1482" s="57"/>
      <c r="Y1482" s="59"/>
      <c r="Z1482" s="59"/>
      <c r="AA1482" s="57"/>
      <c r="AB1482" s="60"/>
      <c r="AC1482" s="60"/>
      <c r="AD1482" s="57"/>
      <c r="AE1482" s="57"/>
      <c r="AF1482" s="57"/>
      <c r="AG1482" s="57"/>
      <c r="AH1482" s="121"/>
    </row>
    <row r="1483" spans="1:34" ht="23.25" customHeight="1">
      <c r="A1483" s="57"/>
      <c r="B1483" s="57"/>
      <c r="C1483" s="57"/>
      <c r="D1483" s="58"/>
      <c r="E1483" s="57"/>
      <c r="F1483" s="58"/>
      <c r="G1483" s="57"/>
      <c r="H1483" s="57"/>
      <c r="I1483" s="57"/>
      <c r="J1483" s="57"/>
      <c r="K1483" s="57"/>
      <c r="L1483" s="57"/>
      <c r="M1483" s="57"/>
      <c r="N1483" s="57"/>
      <c r="O1483" s="57"/>
      <c r="P1483" s="58"/>
      <c r="Q1483" s="57"/>
      <c r="R1483" s="57"/>
      <c r="S1483" s="58"/>
      <c r="T1483" s="57"/>
      <c r="U1483" s="57"/>
      <c r="V1483" s="59"/>
      <c r="W1483" s="59"/>
      <c r="X1483" s="57"/>
      <c r="Y1483" s="59"/>
      <c r="Z1483" s="59"/>
      <c r="AA1483" s="57"/>
      <c r="AB1483" s="60"/>
      <c r="AC1483" s="60"/>
      <c r="AD1483" s="57"/>
      <c r="AE1483" s="57"/>
      <c r="AF1483" s="57"/>
      <c r="AG1483" s="57"/>
      <c r="AH1483" s="121"/>
    </row>
    <row r="1484" spans="1:34" ht="23.25" customHeight="1">
      <c r="A1484" s="57"/>
      <c r="B1484" s="57"/>
      <c r="C1484" s="57"/>
      <c r="D1484" s="58"/>
      <c r="E1484" s="57"/>
      <c r="F1484" s="58"/>
      <c r="G1484" s="57"/>
      <c r="H1484" s="57"/>
      <c r="I1484" s="57"/>
      <c r="J1484" s="57"/>
      <c r="K1484" s="57"/>
      <c r="L1484" s="57"/>
      <c r="M1484" s="57"/>
      <c r="N1484" s="57"/>
      <c r="O1484" s="57"/>
      <c r="P1484" s="58"/>
      <c r="Q1484" s="57"/>
      <c r="R1484" s="57"/>
      <c r="S1484" s="57"/>
      <c r="T1484" s="57"/>
      <c r="U1484" s="57"/>
      <c r="V1484" s="59"/>
      <c r="W1484" s="59"/>
      <c r="X1484" s="57"/>
      <c r="Y1484" s="59"/>
      <c r="Z1484" s="59"/>
      <c r="AA1484" s="57"/>
      <c r="AB1484" s="60"/>
      <c r="AC1484" s="60"/>
      <c r="AD1484" s="57"/>
      <c r="AE1484" s="57"/>
      <c r="AF1484" s="57"/>
      <c r="AG1484" s="57"/>
      <c r="AH1484" s="121"/>
    </row>
    <row r="1485" spans="1:34" ht="23.25" customHeight="1">
      <c r="A1485" s="57"/>
      <c r="B1485" s="57"/>
      <c r="C1485" s="57"/>
      <c r="D1485" s="58"/>
      <c r="E1485" s="57"/>
      <c r="F1485" s="58"/>
      <c r="G1485" s="57"/>
      <c r="H1485" s="57"/>
      <c r="I1485" s="57"/>
      <c r="J1485" s="57"/>
      <c r="K1485" s="57"/>
      <c r="L1485" s="57"/>
      <c r="M1485" s="57"/>
      <c r="N1485" s="57"/>
      <c r="O1485" s="57"/>
      <c r="P1485" s="58"/>
      <c r="Q1485" s="57"/>
      <c r="R1485" s="57"/>
      <c r="S1485" s="57"/>
      <c r="T1485" s="57"/>
      <c r="U1485" s="57"/>
      <c r="V1485" s="59"/>
      <c r="W1485" s="59"/>
      <c r="X1485" s="57"/>
      <c r="Y1485" s="59"/>
      <c r="Z1485" s="59"/>
      <c r="AA1485" s="57"/>
      <c r="AB1485" s="60"/>
      <c r="AC1485" s="60"/>
      <c r="AD1485" s="57"/>
      <c r="AE1485" s="57"/>
      <c r="AF1485" s="57"/>
      <c r="AG1485" s="57"/>
      <c r="AH1485" s="121"/>
    </row>
    <row r="1486" spans="1:34" ht="23.25" customHeight="1">
      <c r="A1486" s="57"/>
      <c r="B1486" s="57"/>
      <c r="C1486" s="57"/>
      <c r="D1486" s="58"/>
      <c r="E1486" s="57"/>
      <c r="F1486" s="58"/>
      <c r="G1486" s="57"/>
      <c r="H1486" s="57"/>
      <c r="I1486" s="57"/>
      <c r="J1486" s="57"/>
      <c r="K1486" s="57"/>
      <c r="L1486" s="57"/>
      <c r="M1486" s="57"/>
      <c r="N1486" s="57"/>
      <c r="O1486" s="57"/>
      <c r="P1486" s="58"/>
      <c r="Q1486" s="57"/>
      <c r="R1486" s="57"/>
      <c r="S1486" s="57"/>
      <c r="T1486" s="57"/>
      <c r="U1486" s="57"/>
      <c r="V1486" s="59"/>
      <c r="W1486" s="59"/>
      <c r="X1486" s="57"/>
      <c r="Y1486" s="59"/>
      <c r="Z1486" s="59"/>
      <c r="AA1486" s="57"/>
      <c r="AB1486" s="60"/>
      <c r="AC1486" s="60"/>
      <c r="AD1486" s="57"/>
      <c r="AE1486" s="57"/>
      <c r="AF1486" s="57"/>
      <c r="AG1486" s="57"/>
      <c r="AH1486" s="121"/>
    </row>
    <row r="1487" spans="1:34" ht="23.25" customHeight="1">
      <c r="A1487" s="57"/>
      <c r="B1487" s="57"/>
      <c r="C1487" s="57"/>
      <c r="D1487" s="58"/>
      <c r="E1487" s="57"/>
      <c r="F1487" s="58"/>
      <c r="G1487" s="57"/>
      <c r="H1487" s="57"/>
      <c r="I1487" s="57"/>
      <c r="J1487" s="57"/>
      <c r="K1487" s="57"/>
      <c r="L1487" s="57"/>
      <c r="M1487" s="57"/>
      <c r="N1487" s="57"/>
      <c r="O1487" s="57"/>
      <c r="P1487" s="58"/>
      <c r="Q1487" s="57"/>
      <c r="R1487" s="57"/>
      <c r="S1487" s="57"/>
      <c r="T1487" s="57"/>
      <c r="U1487" s="57"/>
      <c r="V1487" s="59"/>
      <c r="W1487" s="59"/>
      <c r="X1487" s="57"/>
      <c r="Y1487" s="59"/>
      <c r="Z1487" s="59"/>
      <c r="AA1487" s="57"/>
      <c r="AB1487" s="60"/>
      <c r="AC1487" s="60"/>
      <c r="AD1487" s="57"/>
      <c r="AE1487" s="57"/>
      <c r="AF1487" s="57"/>
      <c r="AG1487" s="57"/>
      <c r="AH1487" s="121"/>
    </row>
    <row r="1488" spans="1:34" ht="23.25" customHeight="1">
      <c r="A1488" s="57"/>
      <c r="B1488" s="57"/>
      <c r="C1488" s="57"/>
      <c r="D1488" s="58"/>
      <c r="E1488" s="57"/>
      <c r="F1488" s="58"/>
      <c r="G1488" s="57"/>
      <c r="H1488" s="57"/>
      <c r="I1488" s="57"/>
      <c r="J1488" s="57"/>
      <c r="K1488" s="57"/>
      <c r="L1488" s="57"/>
      <c r="M1488" s="57"/>
      <c r="N1488" s="57"/>
      <c r="O1488" s="57"/>
      <c r="P1488" s="58"/>
      <c r="Q1488" s="57"/>
      <c r="R1488" s="57"/>
      <c r="S1488" s="57"/>
      <c r="T1488" s="57"/>
      <c r="U1488" s="57"/>
      <c r="V1488" s="59"/>
      <c r="W1488" s="59"/>
      <c r="X1488" s="57"/>
      <c r="Y1488" s="59"/>
      <c r="Z1488" s="59"/>
      <c r="AA1488" s="57"/>
      <c r="AB1488" s="60"/>
      <c r="AC1488" s="60"/>
      <c r="AD1488" s="57"/>
      <c r="AE1488" s="57"/>
      <c r="AF1488" s="57"/>
      <c r="AG1488" s="57"/>
      <c r="AH1488" s="121"/>
    </row>
    <row r="1489" spans="1:34" ht="23.25" customHeight="1">
      <c r="A1489" s="57"/>
      <c r="B1489" s="57"/>
      <c r="C1489" s="57"/>
      <c r="D1489" s="58"/>
      <c r="E1489" s="57"/>
      <c r="F1489" s="58"/>
      <c r="G1489" s="57"/>
      <c r="H1489" s="57"/>
      <c r="I1489" s="57"/>
      <c r="J1489" s="57"/>
      <c r="K1489" s="57"/>
      <c r="L1489" s="57"/>
      <c r="M1489" s="57"/>
      <c r="N1489" s="57"/>
      <c r="O1489" s="57"/>
      <c r="P1489" s="58"/>
      <c r="Q1489" s="57"/>
      <c r="R1489" s="57"/>
      <c r="S1489" s="57"/>
      <c r="T1489" s="57"/>
      <c r="U1489" s="57"/>
      <c r="V1489" s="59"/>
      <c r="W1489" s="59"/>
      <c r="X1489" s="57"/>
      <c r="Y1489" s="59"/>
      <c r="Z1489" s="59"/>
      <c r="AA1489" s="57"/>
      <c r="AB1489" s="60"/>
      <c r="AC1489" s="60"/>
      <c r="AD1489" s="57"/>
      <c r="AE1489" s="57"/>
      <c r="AF1489" s="57"/>
      <c r="AG1489" s="57"/>
      <c r="AH1489" s="121"/>
    </row>
    <row r="1490" spans="1:34" ht="23.25" customHeight="1">
      <c r="A1490" s="57"/>
      <c r="B1490" s="57"/>
      <c r="C1490" s="57"/>
      <c r="D1490" s="58"/>
      <c r="E1490" s="57"/>
      <c r="F1490" s="58"/>
      <c r="G1490" s="57"/>
      <c r="H1490" s="57"/>
      <c r="I1490" s="57"/>
      <c r="J1490" s="57"/>
      <c r="K1490" s="57"/>
      <c r="L1490" s="57"/>
      <c r="M1490" s="57"/>
      <c r="N1490" s="57"/>
      <c r="O1490" s="57"/>
      <c r="P1490" s="58"/>
      <c r="Q1490" s="57"/>
      <c r="R1490" s="57"/>
      <c r="S1490" s="57"/>
      <c r="T1490" s="57"/>
      <c r="U1490" s="57"/>
      <c r="V1490" s="59"/>
      <c r="W1490" s="59"/>
      <c r="X1490" s="57"/>
      <c r="Y1490" s="59"/>
      <c r="Z1490" s="59"/>
      <c r="AA1490" s="57"/>
      <c r="AB1490" s="60"/>
      <c r="AC1490" s="60"/>
      <c r="AD1490" s="57"/>
      <c r="AE1490" s="57"/>
      <c r="AF1490" s="57"/>
      <c r="AG1490" s="57"/>
      <c r="AH1490" s="121"/>
    </row>
    <row r="1491" spans="1:34" ht="23.25" customHeight="1">
      <c r="A1491" s="57"/>
      <c r="B1491" s="57"/>
      <c r="C1491" s="57"/>
      <c r="D1491" s="58"/>
      <c r="E1491" s="57"/>
      <c r="F1491" s="58"/>
      <c r="G1491" s="57"/>
      <c r="H1491" s="57"/>
      <c r="I1491" s="57"/>
      <c r="J1491" s="57"/>
      <c r="K1491" s="57"/>
      <c r="L1491" s="57"/>
      <c r="M1491" s="57"/>
      <c r="N1491" s="57"/>
      <c r="O1491" s="57"/>
      <c r="P1491" s="58"/>
      <c r="Q1491" s="57"/>
      <c r="R1491" s="57"/>
      <c r="S1491" s="57"/>
      <c r="T1491" s="57"/>
      <c r="U1491" s="57"/>
      <c r="V1491" s="59"/>
      <c r="W1491" s="59"/>
      <c r="X1491" s="57"/>
      <c r="Y1491" s="59"/>
      <c r="Z1491" s="59"/>
      <c r="AA1491" s="57"/>
      <c r="AB1491" s="60"/>
      <c r="AC1491" s="60"/>
      <c r="AD1491" s="57"/>
      <c r="AE1491" s="57"/>
      <c r="AF1491" s="57"/>
      <c r="AG1491" s="57"/>
      <c r="AH1491" s="121"/>
    </row>
    <row r="1492" spans="1:34" ht="23.25" customHeight="1">
      <c r="A1492" s="57"/>
      <c r="B1492" s="57"/>
      <c r="C1492" s="57"/>
      <c r="D1492" s="58"/>
      <c r="E1492" s="57"/>
      <c r="F1492" s="58"/>
      <c r="G1492" s="57"/>
      <c r="H1492" s="57"/>
      <c r="I1492" s="57"/>
      <c r="J1492" s="57"/>
      <c r="K1492" s="57"/>
      <c r="L1492" s="57"/>
      <c r="M1492" s="57"/>
      <c r="N1492" s="57"/>
      <c r="O1492" s="57"/>
      <c r="P1492" s="58"/>
      <c r="Q1492" s="57"/>
      <c r="R1492" s="57"/>
      <c r="S1492" s="57"/>
      <c r="T1492" s="57"/>
      <c r="U1492" s="57"/>
      <c r="V1492" s="59"/>
      <c r="W1492" s="59"/>
      <c r="X1492" s="57"/>
      <c r="Y1492" s="59"/>
      <c r="Z1492" s="59"/>
      <c r="AA1492" s="57"/>
      <c r="AB1492" s="60"/>
      <c r="AC1492" s="60"/>
      <c r="AD1492" s="57"/>
      <c r="AE1492" s="57"/>
      <c r="AF1492" s="57"/>
      <c r="AG1492" s="57"/>
      <c r="AH1492" s="121"/>
    </row>
    <row r="1493" spans="1:34" ht="23.25" customHeight="1">
      <c r="A1493" s="57"/>
      <c r="B1493" s="57"/>
      <c r="C1493" s="57"/>
      <c r="D1493" s="58"/>
      <c r="E1493" s="57"/>
      <c r="F1493" s="58"/>
      <c r="G1493" s="57"/>
      <c r="H1493" s="57"/>
      <c r="I1493" s="57"/>
      <c r="J1493" s="57"/>
      <c r="K1493" s="57"/>
      <c r="L1493" s="57"/>
      <c r="M1493" s="57"/>
      <c r="N1493" s="57"/>
      <c r="O1493" s="57"/>
      <c r="P1493" s="58"/>
      <c r="Q1493" s="57"/>
      <c r="R1493" s="57"/>
      <c r="S1493" s="57"/>
      <c r="T1493" s="57"/>
      <c r="U1493" s="57"/>
      <c r="V1493" s="59"/>
      <c r="W1493" s="59"/>
      <c r="X1493" s="57"/>
      <c r="Y1493" s="59"/>
      <c r="Z1493" s="59"/>
      <c r="AA1493" s="57"/>
      <c r="AB1493" s="60"/>
      <c r="AC1493" s="60"/>
      <c r="AD1493" s="57"/>
      <c r="AE1493" s="57"/>
      <c r="AF1493" s="57"/>
      <c r="AG1493" s="57"/>
      <c r="AH1493" s="121"/>
    </row>
    <row r="1494" spans="1:34" ht="23.25" customHeight="1">
      <c r="A1494" s="57"/>
      <c r="B1494" s="57"/>
      <c r="C1494" s="57"/>
      <c r="D1494" s="58"/>
      <c r="E1494" s="57"/>
      <c r="F1494" s="58"/>
      <c r="G1494" s="57"/>
      <c r="H1494" s="57"/>
      <c r="I1494" s="57"/>
      <c r="J1494" s="57"/>
      <c r="K1494" s="57"/>
      <c r="L1494" s="57"/>
      <c r="M1494" s="57"/>
      <c r="N1494" s="57"/>
      <c r="O1494" s="57"/>
      <c r="P1494" s="58"/>
      <c r="Q1494" s="57"/>
      <c r="R1494" s="57"/>
      <c r="S1494" s="57"/>
      <c r="T1494" s="57"/>
      <c r="U1494" s="57"/>
      <c r="V1494" s="59"/>
      <c r="W1494" s="59"/>
      <c r="X1494" s="57"/>
      <c r="Y1494" s="59"/>
      <c r="Z1494" s="59"/>
      <c r="AA1494" s="57"/>
      <c r="AB1494" s="60"/>
      <c r="AC1494" s="60"/>
      <c r="AD1494" s="57"/>
      <c r="AE1494" s="57"/>
      <c r="AF1494" s="57"/>
      <c r="AG1494" s="57"/>
      <c r="AH1494" s="121"/>
    </row>
    <row r="1495" spans="1:34" ht="23.25" customHeight="1">
      <c r="A1495" s="57"/>
      <c r="B1495" s="57"/>
      <c r="C1495" s="57"/>
      <c r="D1495" s="58"/>
      <c r="E1495" s="57"/>
      <c r="F1495" s="58"/>
      <c r="G1495" s="57"/>
      <c r="H1495" s="57"/>
      <c r="I1495" s="57"/>
      <c r="J1495" s="57"/>
      <c r="K1495" s="57"/>
      <c r="L1495" s="57"/>
      <c r="M1495" s="57"/>
      <c r="N1495" s="57"/>
      <c r="O1495" s="57"/>
      <c r="P1495" s="58"/>
      <c r="Q1495" s="57"/>
      <c r="R1495" s="57"/>
      <c r="S1495" s="57"/>
      <c r="T1495" s="57"/>
      <c r="U1495" s="57"/>
      <c r="V1495" s="59"/>
      <c r="W1495" s="59"/>
      <c r="X1495" s="57"/>
      <c r="Y1495" s="59"/>
      <c r="Z1495" s="59"/>
      <c r="AA1495" s="57"/>
      <c r="AB1495" s="60"/>
      <c r="AC1495" s="60"/>
      <c r="AD1495" s="57"/>
      <c r="AE1495" s="57"/>
      <c r="AF1495" s="57"/>
      <c r="AG1495" s="57"/>
      <c r="AH1495" s="121"/>
    </row>
    <row r="1496" spans="1:34" ht="23.25" customHeight="1">
      <c r="A1496" s="57"/>
      <c r="B1496" s="57"/>
      <c r="C1496" s="57"/>
      <c r="D1496" s="58"/>
      <c r="E1496" s="57"/>
      <c r="F1496" s="58"/>
      <c r="G1496" s="57"/>
      <c r="H1496" s="57"/>
      <c r="I1496" s="57"/>
      <c r="J1496" s="57"/>
      <c r="K1496" s="57"/>
      <c r="L1496" s="57"/>
      <c r="M1496" s="57"/>
      <c r="N1496" s="57"/>
      <c r="O1496" s="57"/>
      <c r="P1496" s="58"/>
      <c r="Q1496" s="57"/>
      <c r="R1496" s="57"/>
      <c r="S1496" s="57"/>
      <c r="T1496" s="57"/>
      <c r="U1496" s="57"/>
      <c r="V1496" s="59"/>
      <c r="W1496" s="59"/>
      <c r="X1496" s="57"/>
      <c r="Y1496" s="59"/>
      <c r="Z1496" s="59"/>
      <c r="AA1496" s="57"/>
      <c r="AB1496" s="60"/>
      <c r="AC1496" s="60"/>
      <c r="AD1496" s="57"/>
      <c r="AE1496" s="57"/>
      <c r="AF1496" s="57"/>
      <c r="AG1496" s="57"/>
      <c r="AH1496" s="121"/>
    </row>
    <row r="1497" spans="1:34" ht="23.25" customHeight="1">
      <c r="A1497" s="57"/>
      <c r="B1497" s="57"/>
      <c r="C1497" s="57"/>
      <c r="D1497" s="58"/>
      <c r="E1497" s="57"/>
      <c r="F1497" s="58"/>
      <c r="G1497" s="57"/>
      <c r="H1497" s="57"/>
      <c r="I1497" s="57"/>
      <c r="J1497" s="57"/>
      <c r="K1497" s="57"/>
      <c r="L1497" s="57"/>
      <c r="M1497" s="57"/>
      <c r="N1497" s="57"/>
      <c r="O1497" s="57"/>
      <c r="P1497" s="58"/>
      <c r="Q1497" s="57"/>
      <c r="R1497" s="57"/>
      <c r="S1497" s="57"/>
      <c r="T1497" s="57"/>
      <c r="U1497" s="57"/>
      <c r="V1497" s="59"/>
      <c r="W1497" s="59"/>
      <c r="X1497" s="57"/>
      <c r="Y1497" s="59"/>
      <c r="Z1497" s="59"/>
      <c r="AA1497" s="57"/>
      <c r="AB1497" s="60"/>
      <c r="AC1497" s="60"/>
      <c r="AD1497" s="57"/>
      <c r="AE1497" s="57"/>
      <c r="AF1497" s="57"/>
      <c r="AG1497" s="57"/>
      <c r="AH1497" s="121"/>
    </row>
    <row r="1498" spans="1:34" ht="23.25" customHeight="1">
      <c r="A1498" s="57"/>
      <c r="B1498" s="57"/>
      <c r="C1498" s="57"/>
      <c r="D1498" s="58"/>
      <c r="E1498" s="57"/>
      <c r="F1498" s="58"/>
      <c r="G1498" s="57"/>
      <c r="H1498" s="57"/>
      <c r="I1498" s="57"/>
      <c r="J1498" s="57"/>
      <c r="K1498" s="57"/>
      <c r="L1498" s="57"/>
      <c r="M1498" s="57"/>
      <c r="N1498" s="57"/>
      <c r="O1498" s="57"/>
      <c r="P1498" s="58"/>
      <c r="Q1498" s="57"/>
      <c r="R1498" s="57"/>
      <c r="S1498" s="57"/>
      <c r="T1498" s="57"/>
      <c r="U1498" s="57"/>
      <c r="V1498" s="59"/>
      <c r="W1498" s="59"/>
      <c r="X1498" s="57"/>
      <c r="Y1498" s="57"/>
      <c r="Z1498" s="57"/>
      <c r="AA1498" s="57"/>
      <c r="AB1498" s="60"/>
      <c r="AC1498" s="60"/>
      <c r="AD1498" s="57"/>
      <c r="AE1498" s="57"/>
      <c r="AF1498" s="57"/>
      <c r="AG1498" s="57"/>
      <c r="AH1498" s="121"/>
    </row>
    <row r="1499" spans="1:34" ht="23.25" customHeight="1">
      <c r="A1499" s="57"/>
      <c r="B1499" s="57"/>
      <c r="C1499" s="57"/>
      <c r="D1499" s="58"/>
      <c r="E1499" s="57"/>
      <c r="F1499" s="58"/>
      <c r="G1499" s="57"/>
      <c r="H1499" s="57"/>
      <c r="I1499" s="57"/>
      <c r="J1499" s="57"/>
      <c r="K1499" s="57"/>
      <c r="L1499" s="57"/>
      <c r="M1499" s="57"/>
      <c r="N1499" s="57"/>
      <c r="O1499" s="57"/>
      <c r="P1499" s="58"/>
      <c r="Q1499" s="57"/>
      <c r="R1499" s="57"/>
      <c r="S1499" s="57"/>
      <c r="T1499" s="57"/>
      <c r="U1499" s="57"/>
      <c r="V1499" s="59"/>
      <c r="W1499" s="59"/>
      <c r="X1499" s="57"/>
      <c r="Y1499" s="57"/>
      <c r="Z1499" s="57"/>
      <c r="AA1499" s="57"/>
      <c r="AB1499" s="60"/>
      <c r="AC1499" s="60"/>
      <c r="AD1499" s="57"/>
      <c r="AE1499" s="57"/>
      <c r="AF1499" s="57"/>
      <c r="AG1499" s="57"/>
      <c r="AH1499" s="121"/>
    </row>
    <row r="1500" spans="1:34" ht="23.25" customHeight="1">
      <c r="A1500" s="57"/>
      <c r="B1500" s="57"/>
      <c r="C1500" s="57"/>
      <c r="D1500" s="58"/>
      <c r="E1500" s="57"/>
      <c r="F1500" s="58"/>
      <c r="G1500" s="57"/>
      <c r="H1500" s="57"/>
      <c r="I1500" s="57"/>
      <c r="J1500" s="57"/>
      <c r="K1500" s="57"/>
      <c r="L1500" s="57"/>
      <c r="M1500" s="57"/>
      <c r="N1500" s="57"/>
      <c r="O1500" s="57"/>
      <c r="P1500" s="58"/>
      <c r="Q1500" s="57"/>
      <c r="R1500" s="57"/>
      <c r="S1500" s="57"/>
      <c r="T1500" s="57"/>
      <c r="U1500" s="57"/>
      <c r="V1500" s="59"/>
      <c r="W1500" s="59"/>
      <c r="X1500" s="57"/>
      <c r="Y1500" s="57"/>
      <c r="Z1500" s="57"/>
      <c r="AA1500" s="57"/>
      <c r="AB1500" s="60"/>
      <c r="AC1500" s="60"/>
      <c r="AD1500" s="57"/>
      <c r="AE1500" s="57"/>
      <c r="AF1500" s="57"/>
      <c r="AG1500" s="57"/>
      <c r="AH1500" s="121"/>
    </row>
    <row r="1501" spans="1:34" ht="23.25" customHeight="1">
      <c r="A1501" s="57"/>
      <c r="B1501" s="57"/>
      <c r="C1501" s="57"/>
      <c r="D1501" s="58"/>
      <c r="E1501" s="57"/>
      <c r="F1501" s="58"/>
      <c r="G1501" s="57"/>
      <c r="H1501" s="57"/>
      <c r="I1501" s="57"/>
      <c r="J1501" s="57"/>
      <c r="K1501" s="57"/>
      <c r="L1501" s="57"/>
      <c r="M1501" s="57"/>
      <c r="N1501" s="57"/>
      <c r="O1501" s="57"/>
      <c r="P1501" s="58"/>
      <c r="Q1501" s="57"/>
      <c r="R1501" s="57"/>
      <c r="S1501" s="57"/>
      <c r="T1501" s="57"/>
      <c r="U1501" s="57"/>
      <c r="V1501" s="59"/>
      <c r="W1501" s="59"/>
      <c r="X1501" s="57"/>
      <c r="Y1501" s="57"/>
      <c r="Z1501" s="57"/>
      <c r="AA1501" s="57"/>
      <c r="AB1501" s="60"/>
      <c r="AC1501" s="60"/>
      <c r="AD1501" s="57"/>
      <c r="AE1501" s="57"/>
      <c r="AF1501" s="57"/>
      <c r="AG1501" s="57"/>
      <c r="AH1501" s="121"/>
    </row>
    <row r="1502" spans="1:34" ht="23.25" customHeight="1">
      <c r="A1502" s="57"/>
      <c r="B1502" s="57"/>
      <c r="C1502" s="57"/>
      <c r="D1502" s="58"/>
      <c r="E1502" s="57"/>
      <c r="F1502" s="58"/>
      <c r="G1502" s="57"/>
      <c r="H1502" s="57"/>
      <c r="I1502" s="57"/>
      <c r="J1502" s="57"/>
      <c r="K1502" s="57"/>
      <c r="L1502" s="57"/>
      <c r="M1502" s="57"/>
      <c r="N1502" s="57"/>
      <c r="O1502" s="57"/>
      <c r="P1502" s="58"/>
      <c r="Q1502" s="57"/>
      <c r="R1502" s="57"/>
      <c r="S1502" s="57"/>
      <c r="T1502" s="57"/>
      <c r="U1502" s="57"/>
      <c r="V1502" s="59"/>
      <c r="W1502" s="59"/>
      <c r="X1502" s="57"/>
      <c r="Y1502" s="57"/>
      <c r="Z1502" s="57"/>
      <c r="AA1502" s="57"/>
      <c r="AB1502" s="60"/>
      <c r="AC1502" s="60"/>
      <c r="AD1502" s="57"/>
      <c r="AE1502" s="57"/>
      <c r="AF1502" s="57"/>
      <c r="AG1502" s="57"/>
      <c r="AH1502" s="121"/>
    </row>
    <row r="1503" spans="1:34" ht="23.25" customHeight="1">
      <c r="A1503" s="57"/>
      <c r="B1503" s="57"/>
      <c r="C1503" s="57"/>
      <c r="D1503" s="58"/>
      <c r="E1503" s="57"/>
      <c r="F1503" s="58"/>
      <c r="G1503" s="57"/>
      <c r="H1503" s="57"/>
      <c r="I1503" s="57"/>
      <c r="J1503" s="57"/>
      <c r="K1503" s="57"/>
      <c r="L1503" s="57"/>
      <c r="M1503" s="57"/>
      <c r="N1503" s="57"/>
      <c r="O1503" s="57"/>
      <c r="P1503" s="58"/>
      <c r="Q1503" s="57"/>
      <c r="R1503" s="57"/>
      <c r="S1503" s="57"/>
      <c r="T1503" s="57"/>
      <c r="U1503" s="57"/>
      <c r="V1503" s="59"/>
      <c r="W1503" s="59"/>
      <c r="X1503" s="57"/>
      <c r="Y1503" s="57"/>
      <c r="Z1503" s="57"/>
      <c r="AA1503" s="57"/>
      <c r="AB1503" s="60"/>
      <c r="AC1503" s="60"/>
      <c r="AD1503" s="57"/>
      <c r="AE1503" s="57"/>
      <c r="AF1503" s="57"/>
      <c r="AG1503" s="57"/>
      <c r="AH1503" s="121"/>
    </row>
    <row r="1504" spans="1:34" ht="23.25" customHeight="1">
      <c r="A1504" s="57"/>
      <c r="B1504" s="57"/>
      <c r="C1504" s="57"/>
      <c r="D1504" s="58"/>
      <c r="E1504" s="57"/>
      <c r="F1504" s="58"/>
      <c r="G1504" s="57"/>
      <c r="H1504" s="57"/>
      <c r="I1504" s="57"/>
      <c r="J1504" s="57"/>
      <c r="K1504" s="57"/>
      <c r="L1504" s="57"/>
      <c r="M1504" s="57"/>
      <c r="N1504" s="57"/>
      <c r="O1504" s="57"/>
      <c r="P1504" s="58"/>
      <c r="Q1504" s="57"/>
      <c r="R1504" s="57"/>
      <c r="S1504" s="57"/>
      <c r="T1504" s="57"/>
      <c r="U1504" s="57"/>
      <c r="V1504" s="59"/>
      <c r="W1504" s="59"/>
      <c r="X1504" s="57"/>
      <c r="Y1504" s="57"/>
      <c r="Z1504" s="57"/>
      <c r="AA1504" s="57"/>
      <c r="AB1504" s="60"/>
      <c r="AC1504" s="60"/>
      <c r="AD1504" s="57"/>
      <c r="AE1504" s="57"/>
      <c r="AF1504" s="57"/>
      <c r="AG1504" s="57"/>
      <c r="AH1504" s="121"/>
    </row>
    <row r="1505" spans="1:34" ht="23.25" customHeight="1">
      <c r="A1505" s="57"/>
      <c r="B1505" s="57"/>
      <c r="C1505" s="57"/>
      <c r="D1505" s="58"/>
      <c r="E1505" s="57"/>
      <c r="F1505" s="58"/>
      <c r="G1505" s="57"/>
      <c r="H1505" s="57"/>
      <c r="I1505" s="57"/>
      <c r="J1505" s="57"/>
      <c r="K1505" s="57"/>
      <c r="L1505" s="57"/>
      <c r="M1505" s="57"/>
      <c r="N1505" s="57"/>
      <c r="O1505" s="57"/>
      <c r="P1505" s="58"/>
      <c r="Q1505" s="57"/>
      <c r="R1505" s="57"/>
      <c r="S1505" s="57"/>
      <c r="T1505" s="57"/>
      <c r="U1505" s="57"/>
      <c r="V1505" s="59"/>
      <c r="W1505" s="59"/>
      <c r="X1505" s="57"/>
      <c r="Y1505" s="57"/>
      <c r="Z1505" s="59"/>
      <c r="AA1505" s="57"/>
      <c r="AB1505" s="60"/>
      <c r="AC1505" s="60"/>
      <c r="AD1505" s="57"/>
      <c r="AE1505" s="57"/>
      <c r="AF1505" s="57"/>
      <c r="AG1505" s="57"/>
      <c r="AH1505" s="57"/>
    </row>
    <row r="1506" spans="1:34" ht="23.25" customHeight="1">
      <c r="A1506" s="57"/>
      <c r="B1506" s="57"/>
      <c r="C1506" s="57"/>
      <c r="D1506" s="58"/>
      <c r="E1506" s="57"/>
      <c r="F1506" s="58"/>
      <c r="G1506" s="57"/>
      <c r="H1506" s="57"/>
      <c r="I1506" s="57"/>
      <c r="J1506" s="57"/>
      <c r="K1506" s="57"/>
      <c r="L1506" s="57"/>
      <c r="M1506" s="57"/>
      <c r="N1506" s="57"/>
      <c r="O1506" s="57"/>
      <c r="P1506" s="58"/>
      <c r="Q1506" s="57"/>
      <c r="R1506" s="57"/>
      <c r="S1506" s="57"/>
      <c r="T1506" s="57"/>
      <c r="U1506" s="57"/>
      <c r="V1506" s="59"/>
      <c r="W1506" s="59"/>
      <c r="X1506" s="57"/>
      <c r="Y1506" s="57"/>
      <c r="Z1506" s="57"/>
      <c r="AA1506" s="57"/>
      <c r="AB1506" s="60"/>
      <c r="AC1506" s="60"/>
      <c r="AD1506" s="57"/>
      <c r="AE1506" s="57"/>
      <c r="AF1506" s="57"/>
      <c r="AG1506" s="57"/>
      <c r="AH1506" s="121"/>
    </row>
    <row r="1507" spans="1:34" ht="23.25" customHeight="1">
      <c r="A1507" s="57"/>
      <c r="B1507" s="57"/>
      <c r="C1507" s="57"/>
      <c r="D1507" s="58"/>
      <c r="E1507" s="57"/>
      <c r="F1507" s="58"/>
      <c r="G1507" s="57"/>
      <c r="H1507" s="57"/>
      <c r="I1507" s="57"/>
      <c r="J1507" s="57"/>
      <c r="K1507" s="57"/>
      <c r="L1507" s="57"/>
      <c r="M1507" s="57"/>
      <c r="N1507" s="57"/>
      <c r="O1507" s="57"/>
      <c r="P1507" s="58"/>
      <c r="Q1507" s="57"/>
      <c r="R1507" s="57"/>
      <c r="S1507" s="57"/>
      <c r="T1507" s="57"/>
      <c r="U1507" s="57"/>
      <c r="V1507" s="59"/>
      <c r="W1507" s="59"/>
      <c r="X1507" s="57"/>
      <c r="Y1507" s="57"/>
      <c r="Z1507" s="57"/>
      <c r="AA1507" s="57"/>
      <c r="AB1507" s="60"/>
      <c r="AC1507" s="60"/>
      <c r="AD1507" s="57"/>
      <c r="AE1507" s="57"/>
      <c r="AF1507" s="57"/>
      <c r="AG1507" s="57"/>
      <c r="AH1507" s="121"/>
    </row>
    <row r="1508" spans="1:34" ht="23.25" customHeight="1">
      <c r="A1508" s="57"/>
      <c r="B1508" s="57"/>
      <c r="C1508" s="57"/>
      <c r="D1508" s="58"/>
      <c r="E1508" s="57"/>
      <c r="F1508" s="58"/>
      <c r="G1508" s="57"/>
      <c r="H1508" s="57"/>
      <c r="I1508" s="57"/>
      <c r="J1508" s="57"/>
      <c r="K1508" s="57"/>
      <c r="L1508" s="57"/>
      <c r="M1508" s="57"/>
      <c r="N1508" s="57"/>
      <c r="O1508" s="57"/>
      <c r="P1508" s="58"/>
      <c r="Q1508" s="57"/>
      <c r="R1508" s="57"/>
      <c r="S1508" s="57"/>
      <c r="T1508" s="57"/>
      <c r="U1508" s="57"/>
      <c r="V1508" s="59"/>
      <c r="W1508" s="59"/>
      <c r="X1508" s="57"/>
      <c r="Y1508" s="57"/>
      <c r="Z1508" s="57"/>
      <c r="AA1508" s="57"/>
      <c r="AB1508" s="60"/>
      <c r="AC1508" s="60"/>
      <c r="AD1508" s="57"/>
      <c r="AE1508" s="57"/>
      <c r="AF1508" s="57"/>
      <c r="AG1508" s="57"/>
      <c r="AH1508" s="121"/>
    </row>
    <row r="1509" spans="1:34" ht="23.25" customHeight="1">
      <c r="A1509" s="57"/>
      <c r="B1509" s="57"/>
      <c r="C1509" s="57"/>
      <c r="D1509" s="58"/>
      <c r="E1509" s="57"/>
      <c r="F1509" s="58"/>
      <c r="G1509" s="57"/>
      <c r="H1509" s="57"/>
      <c r="I1509" s="57"/>
      <c r="J1509" s="57"/>
      <c r="K1509" s="57"/>
      <c r="L1509" s="57"/>
      <c r="M1509" s="57"/>
      <c r="N1509" s="57"/>
      <c r="O1509" s="57"/>
      <c r="P1509" s="58"/>
      <c r="Q1509" s="57"/>
      <c r="R1509" s="57"/>
      <c r="S1509" s="57"/>
      <c r="T1509" s="57"/>
      <c r="U1509" s="57"/>
      <c r="V1509" s="59"/>
      <c r="W1509" s="59"/>
      <c r="X1509" s="57"/>
      <c r="Y1509" s="57"/>
      <c r="Z1509" s="59"/>
      <c r="AA1509" s="57"/>
      <c r="AB1509" s="60"/>
      <c r="AC1509" s="60"/>
      <c r="AD1509" s="57"/>
      <c r="AE1509" s="57"/>
      <c r="AF1509" s="57"/>
      <c r="AG1509" s="57"/>
      <c r="AH1509" s="121"/>
    </row>
    <row r="1510" spans="1:34" ht="23.25" customHeight="1">
      <c r="A1510" s="57"/>
      <c r="B1510" s="57"/>
      <c r="C1510" s="57"/>
      <c r="D1510" s="58"/>
      <c r="E1510" s="57"/>
      <c r="F1510" s="58"/>
      <c r="G1510" s="57"/>
      <c r="H1510" s="57"/>
      <c r="I1510" s="57"/>
      <c r="J1510" s="57"/>
      <c r="K1510" s="57"/>
      <c r="L1510" s="57"/>
      <c r="M1510" s="57"/>
      <c r="N1510" s="57"/>
      <c r="O1510" s="57"/>
      <c r="P1510" s="58"/>
      <c r="Q1510" s="57"/>
      <c r="R1510" s="57"/>
      <c r="S1510" s="57"/>
      <c r="T1510" s="57"/>
      <c r="U1510" s="57"/>
      <c r="V1510" s="59"/>
      <c r="W1510" s="59"/>
      <c r="X1510" s="57"/>
      <c r="Y1510" s="57"/>
      <c r="Z1510" s="59"/>
      <c r="AA1510" s="57"/>
      <c r="AB1510" s="60"/>
      <c r="AC1510" s="60"/>
      <c r="AD1510" s="57"/>
      <c r="AE1510" s="57"/>
      <c r="AF1510" s="57"/>
      <c r="AG1510" s="57"/>
      <c r="AH1510" s="121"/>
    </row>
    <row r="1511" spans="1:34" ht="23.25" customHeight="1">
      <c r="A1511" s="57"/>
      <c r="B1511" s="57"/>
      <c r="C1511" s="57"/>
      <c r="D1511" s="58"/>
      <c r="E1511" s="57"/>
      <c r="F1511" s="58"/>
      <c r="G1511" s="57"/>
      <c r="H1511" s="57"/>
      <c r="I1511" s="57"/>
      <c r="J1511" s="57"/>
      <c r="K1511" s="57"/>
      <c r="L1511" s="57"/>
      <c r="M1511" s="57"/>
      <c r="N1511" s="57"/>
      <c r="O1511" s="57"/>
      <c r="P1511" s="58"/>
      <c r="Q1511" s="57"/>
      <c r="R1511" s="57"/>
      <c r="S1511" s="57"/>
      <c r="T1511" s="57"/>
      <c r="U1511" s="57"/>
      <c r="V1511" s="59"/>
      <c r="W1511" s="59"/>
      <c r="X1511" s="57"/>
      <c r="Y1511" s="57"/>
      <c r="Z1511" s="59"/>
      <c r="AA1511" s="57"/>
      <c r="AB1511" s="60"/>
      <c r="AC1511" s="60"/>
      <c r="AD1511" s="57"/>
      <c r="AE1511" s="57"/>
      <c r="AF1511" s="57"/>
      <c r="AG1511" s="57"/>
      <c r="AH1511" s="121"/>
    </row>
    <row r="1512" spans="1:34" ht="23.25" customHeight="1">
      <c r="A1512" s="57"/>
      <c r="B1512" s="57"/>
      <c r="C1512" s="57"/>
      <c r="D1512" s="58"/>
      <c r="E1512" s="57"/>
      <c r="F1512" s="58"/>
      <c r="G1512" s="57"/>
      <c r="H1512" s="57"/>
      <c r="I1512" s="57"/>
      <c r="J1512" s="57"/>
      <c r="K1512" s="57"/>
      <c r="L1512" s="57"/>
      <c r="M1512" s="57"/>
      <c r="N1512" s="57"/>
      <c r="O1512" s="57"/>
      <c r="P1512" s="58"/>
      <c r="Q1512" s="57"/>
      <c r="R1512" s="57"/>
      <c r="S1512" s="57"/>
      <c r="T1512" s="57"/>
      <c r="U1512" s="57"/>
      <c r="V1512" s="59"/>
      <c r="W1512" s="59"/>
      <c r="X1512" s="57"/>
      <c r="Y1512" s="57"/>
      <c r="Z1512" s="59"/>
      <c r="AA1512" s="57"/>
      <c r="AB1512" s="60"/>
      <c r="AC1512" s="60"/>
      <c r="AD1512" s="57"/>
      <c r="AE1512" s="57"/>
      <c r="AF1512" s="57"/>
      <c r="AG1512" s="57"/>
      <c r="AH1512" s="121"/>
    </row>
    <row r="1513" spans="1:34" ht="23.25" customHeight="1">
      <c r="A1513" s="57"/>
      <c r="B1513" s="57"/>
      <c r="C1513" s="57"/>
      <c r="D1513" s="58"/>
      <c r="E1513" s="57"/>
      <c r="F1513" s="58"/>
      <c r="G1513" s="57"/>
      <c r="H1513" s="57"/>
      <c r="I1513" s="57"/>
      <c r="J1513" s="57"/>
      <c r="K1513" s="57"/>
      <c r="L1513" s="57"/>
      <c r="M1513" s="57"/>
      <c r="N1513" s="57"/>
      <c r="O1513" s="57"/>
      <c r="P1513" s="58"/>
      <c r="Q1513" s="57"/>
      <c r="R1513" s="57"/>
      <c r="S1513" s="57"/>
      <c r="T1513" s="57"/>
      <c r="U1513" s="57"/>
      <c r="V1513" s="59"/>
      <c r="W1513" s="59"/>
      <c r="X1513" s="57"/>
      <c r="Y1513" s="57"/>
      <c r="Z1513" s="59"/>
      <c r="AA1513" s="57"/>
      <c r="AB1513" s="60"/>
      <c r="AC1513" s="60"/>
      <c r="AD1513" s="57"/>
      <c r="AE1513" s="57"/>
      <c r="AF1513" s="57"/>
      <c r="AG1513" s="57"/>
      <c r="AH1513" s="121"/>
    </row>
    <row r="1514" spans="1:34" ht="23.25" customHeight="1">
      <c r="A1514" s="57"/>
      <c r="B1514" s="57"/>
      <c r="C1514" s="57"/>
      <c r="D1514" s="58"/>
      <c r="E1514" s="57"/>
      <c r="F1514" s="58"/>
      <c r="G1514" s="57"/>
      <c r="H1514" s="57"/>
      <c r="I1514" s="57"/>
      <c r="J1514" s="57"/>
      <c r="K1514" s="57"/>
      <c r="L1514" s="57"/>
      <c r="M1514" s="57"/>
      <c r="N1514" s="57"/>
      <c r="O1514" s="57"/>
      <c r="P1514" s="58"/>
      <c r="Q1514" s="57"/>
      <c r="R1514" s="57"/>
      <c r="S1514" s="57"/>
      <c r="T1514" s="57"/>
      <c r="U1514" s="57"/>
      <c r="V1514" s="59"/>
      <c r="W1514" s="59"/>
      <c r="X1514" s="57"/>
      <c r="Y1514" s="57"/>
      <c r="Z1514" s="59"/>
      <c r="AA1514" s="57"/>
      <c r="AB1514" s="60"/>
      <c r="AC1514" s="60"/>
      <c r="AD1514" s="57"/>
      <c r="AE1514" s="57"/>
      <c r="AF1514" s="57"/>
      <c r="AG1514" s="57"/>
      <c r="AH1514" s="121"/>
    </row>
    <row r="1515" spans="1:34" ht="23.25" customHeight="1">
      <c r="A1515" s="57"/>
      <c r="B1515" s="57"/>
      <c r="C1515" s="57"/>
      <c r="D1515" s="58"/>
      <c r="E1515" s="57"/>
      <c r="F1515" s="58"/>
      <c r="G1515" s="57"/>
      <c r="H1515" s="57"/>
      <c r="I1515" s="57"/>
      <c r="J1515" s="57"/>
      <c r="K1515" s="57"/>
      <c r="L1515" s="57"/>
      <c r="M1515" s="57"/>
      <c r="N1515" s="57"/>
      <c r="O1515" s="57"/>
      <c r="P1515" s="58"/>
      <c r="Q1515" s="57"/>
      <c r="R1515" s="57"/>
      <c r="S1515" s="57"/>
      <c r="T1515" s="57"/>
      <c r="U1515" s="57"/>
      <c r="V1515" s="59"/>
      <c r="W1515" s="59"/>
      <c r="X1515" s="57"/>
      <c r="Y1515" s="57"/>
      <c r="Z1515" s="59"/>
      <c r="AA1515" s="57"/>
      <c r="AB1515" s="60"/>
      <c r="AC1515" s="60"/>
      <c r="AD1515" s="57"/>
      <c r="AE1515" s="57"/>
      <c r="AF1515" s="57"/>
      <c r="AG1515" s="57"/>
      <c r="AH1515" s="121"/>
    </row>
    <row r="1516" spans="1:34" ht="23.25" customHeight="1">
      <c r="A1516" s="57"/>
      <c r="B1516" s="57"/>
      <c r="C1516" s="57"/>
      <c r="D1516" s="58"/>
      <c r="E1516" s="57"/>
      <c r="F1516" s="58"/>
      <c r="G1516" s="57"/>
      <c r="H1516" s="57"/>
      <c r="I1516" s="57"/>
      <c r="J1516" s="57"/>
      <c r="K1516" s="57"/>
      <c r="L1516" s="57"/>
      <c r="M1516" s="57"/>
      <c r="N1516" s="57"/>
      <c r="O1516" s="57"/>
      <c r="P1516" s="58"/>
      <c r="Q1516" s="57"/>
      <c r="R1516" s="57"/>
      <c r="S1516" s="57"/>
      <c r="T1516" s="57"/>
      <c r="U1516" s="57"/>
      <c r="V1516" s="59"/>
      <c r="W1516" s="59"/>
      <c r="X1516" s="57"/>
      <c r="Y1516" s="57"/>
      <c r="Z1516" s="59"/>
      <c r="AA1516" s="57"/>
      <c r="AB1516" s="60"/>
      <c r="AC1516" s="60"/>
      <c r="AD1516" s="57"/>
      <c r="AE1516" s="57"/>
      <c r="AF1516" s="57"/>
      <c r="AG1516" s="57"/>
      <c r="AH1516" s="121"/>
    </row>
    <row r="1517" spans="1:34" ht="23.25" customHeight="1">
      <c r="A1517" s="57"/>
      <c r="B1517" s="57"/>
      <c r="C1517" s="57"/>
      <c r="D1517" s="58"/>
      <c r="E1517" s="57"/>
      <c r="F1517" s="58"/>
      <c r="G1517" s="57"/>
      <c r="H1517" s="57"/>
      <c r="I1517" s="57"/>
      <c r="J1517" s="57"/>
      <c r="K1517" s="57"/>
      <c r="L1517" s="57"/>
      <c r="M1517" s="57"/>
      <c r="N1517" s="57"/>
      <c r="O1517" s="57"/>
      <c r="P1517" s="58"/>
      <c r="Q1517" s="57"/>
      <c r="R1517" s="57"/>
      <c r="S1517" s="57"/>
      <c r="T1517" s="57"/>
      <c r="U1517" s="57"/>
      <c r="V1517" s="59"/>
      <c r="W1517" s="59"/>
      <c r="X1517" s="57"/>
      <c r="Y1517" s="57"/>
      <c r="Z1517" s="59"/>
      <c r="AA1517" s="57"/>
      <c r="AB1517" s="60"/>
      <c r="AC1517" s="60"/>
      <c r="AD1517" s="57"/>
      <c r="AE1517" s="57"/>
      <c r="AF1517" s="57"/>
      <c r="AG1517" s="57"/>
      <c r="AH1517" s="121"/>
    </row>
    <row r="1518" spans="1:34" ht="23.25" customHeight="1">
      <c r="A1518" s="57"/>
      <c r="B1518" s="57"/>
      <c r="C1518" s="57"/>
      <c r="D1518" s="58"/>
      <c r="E1518" s="57"/>
      <c r="F1518" s="58"/>
      <c r="G1518" s="57"/>
      <c r="H1518" s="57"/>
      <c r="I1518" s="57"/>
      <c r="J1518" s="57"/>
      <c r="K1518" s="57"/>
      <c r="L1518" s="57"/>
      <c r="M1518" s="57"/>
      <c r="N1518" s="57"/>
      <c r="O1518" s="57"/>
      <c r="P1518" s="58"/>
      <c r="Q1518" s="57"/>
      <c r="R1518" s="57"/>
      <c r="S1518" s="57"/>
      <c r="T1518" s="57"/>
      <c r="U1518" s="57"/>
      <c r="V1518" s="59"/>
      <c r="W1518" s="59"/>
      <c r="X1518" s="57"/>
      <c r="Y1518" s="57"/>
      <c r="Z1518" s="59"/>
      <c r="AA1518" s="57"/>
      <c r="AB1518" s="60"/>
      <c r="AC1518" s="60"/>
      <c r="AD1518" s="57"/>
      <c r="AE1518" s="57"/>
      <c r="AF1518" s="57"/>
      <c r="AG1518" s="57"/>
      <c r="AH1518" s="121"/>
    </row>
    <row r="1519" spans="1:34" ht="23.25" customHeight="1">
      <c r="A1519" s="57"/>
      <c r="B1519" s="57"/>
      <c r="C1519" s="57"/>
      <c r="D1519" s="58"/>
      <c r="E1519" s="57"/>
      <c r="F1519" s="58"/>
      <c r="G1519" s="57"/>
      <c r="H1519" s="57"/>
      <c r="I1519" s="57"/>
      <c r="J1519" s="57"/>
      <c r="K1519" s="57"/>
      <c r="L1519" s="57"/>
      <c r="M1519" s="57"/>
      <c r="N1519" s="57"/>
      <c r="O1519" s="57"/>
      <c r="P1519" s="58"/>
      <c r="Q1519" s="57"/>
      <c r="R1519" s="57"/>
      <c r="S1519" s="57"/>
      <c r="T1519" s="57"/>
      <c r="U1519" s="57"/>
      <c r="V1519" s="59"/>
      <c r="W1519" s="59"/>
      <c r="X1519" s="57"/>
      <c r="Y1519" s="57"/>
      <c r="Z1519" s="59"/>
      <c r="AA1519" s="57"/>
      <c r="AB1519" s="60"/>
      <c r="AC1519" s="60"/>
      <c r="AD1519" s="57"/>
      <c r="AE1519" s="57"/>
      <c r="AF1519" s="57"/>
      <c r="AG1519" s="57"/>
      <c r="AH1519" s="121"/>
    </row>
    <row r="1520" spans="1:34" ht="23.25" customHeight="1">
      <c r="A1520" s="57"/>
      <c r="B1520" s="57"/>
      <c r="C1520" s="57"/>
      <c r="D1520" s="58"/>
      <c r="E1520" s="57"/>
      <c r="F1520" s="58"/>
      <c r="G1520" s="57"/>
      <c r="H1520" s="57"/>
      <c r="I1520" s="57"/>
      <c r="J1520" s="57"/>
      <c r="K1520" s="57"/>
      <c r="L1520" s="57"/>
      <c r="M1520" s="57"/>
      <c r="N1520" s="57"/>
      <c r="O1520" s="57"/>
      <c r="P1520" s="58"/>
      <c r="Q1520" s="57"/>
      <c r="R1520" s="57"/>
      <c r="S1520" s="57"/>
      <c r="T1520" s="57"/>
      <c r="U1520" s="57"/>
      <c r="V1520" s="59"/>
      <c r="W1520" s="59"/>
      <c r="X1520" s="57"/>
      <c r="Y1520" s="57"/>
      <c r="Z1520" s="59"/>
      <c r="AA1520" s="57"/>
      <c r="AB1520" s="60"/>
      <c r="AC1520" s="60"/>
      <c r="AD1520" s="57"/>
      <c r="AE1520" s="57"/>
      <c r="AF1520" s="57"/>
      <c r="AG1520" s="57"/>
      <c r="AH1520" s="121"/>
    </row>
    <row r="1521" spans="1:34" ht="23.25" customHeight="1">
      <c r="A1521" s="57"/>
      <c r="B1521" s="57"/>
      <c r="C1521" s="57"/>
      <c r="D1521" s="58"/>
      <c r="E1521" s="57"/>
      <c r="F1521" s="58"/>
      <c r="G1521" s="57"/>
      <c r="H1521" s="57"/>
      <c r="I1521" s="57"/>
      <c r="J1521" s="57"/>
      <c r="K1521" s="57"/>
      <c r="L1521" s="57"/>
      <c r="M1521" s="57"/>
      <c r="N1521" s="57"/>
      <c r="O1521" s="57"/>
      <c r="P1521" s="58"/>
      <c r="Q1521" s="57"/>
      <c r="R1521" s="57"/>
      <c r="S1521" s="57"/>
      <c r="T1521" s="57"/>
      <c r="U1521" s="57"/>
      <c r="V1521" s="59"/>
      <c r="W1521" s="59"/>
      <c r="X1521" s="57"/>
      <c r="Y1521" s="57"/>
      <c r="Z1521" s="59"/>
      <c r="AA1521" s="57"/>
      <c r="AB1521" s="60"/>
      <c r="AC1521" s="60"/>
      <c r="AD1521" s="57"/>
      <c r="AE1521" s="57"/>
      <c r="AF1521" s="57"/>
      <c r="AG1521" s="57"/>
      <c r="AH1521" s="121"/>
    </row>
    <row r="1522" spans="1:34" ht="23.25" customHeight="1">
      <c r="A1522" s="57"/>
      <c r="B1522" s="57"/>
      <c r="C1522" s="57"/>
      <c r="D1522" s="58"/>
      <c r="E1522" s="57"/>
      <c r="F1522" s="58"/>
      <c r="G1522" s="57"/>
      <c r="H1522" s="57"/>
      <c r="I1522" s="57"/>
      <c r="J1522" s="57"/>
      <c r="K1522" s="57"/>
      <c r="L1522" s="57"/>
      <c r="M1522" s="57"/>
      <c r="N1522" s="57"/>
      <c r="O1522" s="57"/>
      <c r="P1522" s="58"/>
      <c r="Q1522" s="57"/>
      <c r="R1522" s="57"/>
      <c r="S1522" s="57"/>
      <c r="T1522" s="57"/>
      <c r="U1522" s="57"/>
      <c r="V1522" s="59"/>
      <c r="W1522" s="59"/>
      <c r="X1522" s="57"/>
      <c r="Y1522" s="57"/>
      <c r="Z1522" s="59"/>
      <c r="AA1522" s="57"/>
      <c r="AB1522" s="60"/>
      <c r="AC1522" s="60"/>
      <c r="AD1522" s="57"/>
      <c r="AE1522" s="57"/>
      <c r="AF1522" s="57"/>
      <c r="AG1522" s="57"/>
      <c r="AH1522" s="121"/>
    </row>
    <row r="1523" spans="1:34" ht="23.25" customHeight="1">
      <c r="A1523" s="57"/>
      <c r="B1523" s="57"/>
      <c r="C1523" s="57"/>
      <c r="D1523" s="58"/>
      <c r="E1523" s="57"/>
      <c r="F1523" s="58"/>
      <c r="G1523" s="57"/>
      <c r="H1523" s="57"/>
      <c r="I1523" s="57"/>
      <c r="J1523" s="57"/>
      <c r="K1523" s="57"/>
      <c r="L1523" s="57"/>
      <c r="M1523" s="57"/>
      <c r="N1523" s="57"/>
      <c r="O1523" s="57"/>
      <c r="P1523" s="58"/>
      <c r="Q1523" s="57"/>
      <c r="R1523" s="57"/>
      <c r="S1523" s="57"/>
      <c r="T1523" s="57"/>
      <c r="U1523" s="57"/>
      <c r="V1523" s="59"/>
      <c r="W1523" s="59"/>
      <c r="X1523" s="57"/>
      <c r="Y1523" s="57"/>
      <c r="Z1523" s="59"/>
      <c r="AA1523" s="57"/>
      <c r="AB1523" s="60"/>
      <c r="AC1523" s="60"/>
      <c r="AD1523" s="57"/>
      <c r="AE1523" s="57"/>
      <c r="AF1523" s="57"/>
      <c r="AG1523" s="57"/>
      <c r="AH1523" s="121"/>
    </row>
    <row r="1524" spans="1:34" ht="23.25" customHeight="1">
      <c r="A1524" s="57"/>
      <c r="B1524" s="57"/>
      <c r="C1524" s="57"/>
      <c r="D1524" s="58"/>
      <c r="E1524" s="57"/>
      <c r="F1524" s="58"/>
      <c r="G1524" s="57"/>
      <c r="H1524" s="57"/>
      <c r="I1524" s="57"/>
      <c r="J1524" s="57"/>
      <c r="K1524" s="57"/>
      <c r="L1524" s="57"/>
      <c r="M1524" s="57"/>
      <c r="N1524" s="57"/>
      <c r="O1524" s="57"/>
      <c r="P1524" s="58"/>
      <c r="Q1524" s="57"/>
      <c r="R1524" s="57"/>
      <c r="S1524" s="57"/>
      <c r="T1524" s="57"/>
      <c r="U1524" s="57"/>
      <c r="V1524" s="59"/>
      <c r="W1524" s="59"/>
      <c r="X1524" s="57"/>
      <c r="Y1524" s="57"/>
      <c r="Z1524" s="59"/>
      <c r="AA1524" s="57"/>
      <c r="AB1524" s="60"/>
      <c r="AC1524" s="60"/>
      <c r="AD1524" s="57"/>
      <c r="AE1524" s="57"/>
      <c r="AF1524" s="57"/>
      <c r="AG1524" s="57"/>
      <c r="AH1524" s="121"/>
    </row>
    <row r="1525" spans="1:34" ht="23.25" customHeight="1">
      <c r="A1525" s="57"/>
      <c r="B1525" s="57"/>
      <c r="C1525" s="57"/>
      <c r="D1525" s="58"/>
      <c r="E1525" s="57"/>
      <c r="F1525" s="58"/>
      <c r="G1525" s="57"/>
      <c r="H1525" s="57"/>
      <c r="I1525" s="57"/>
      <c r="J1525" s="57"/>
      <c r="K1525" s="57"/>
      <c r="L1525" s="57"/>
      <c r="M1525" s="57"/>
      <c r="N1525" s="57"/>
      <c r="O1525" s="57"/>
      <c r="P1525" s="58"/>
      <c r="Q1525" s="57"/>
      <c r="R1525" s="57"/>
      <c r="S1525" s="57"/>
      <c r="T1525" s="57"/>
      <c r="U1525" s="57"/>
      <c r="V1525" s="59"/>
      <c r="W1525" s="59"/>
      <c r="X1525" s="57"/>
      <c r="Y1525" s="57"/>
      <c r="Z1525" s="59"/>
      <c r="AA1525" s="57"/>
      <c r="AB1525" s="60"/>
      <c r="AC1525" s="60"/>
      <c r="AD1525" s="57"/>
      <c r="AE1525" s="57"/>
      <c r="AF1525" s="57"/>
      <c r="AG1525" s="57"/>
      <c r="AH1525" s="57"/>
    </row>
    <row r="1526" spans="1:34" ht="23.25" customHeight="1">
      <c r="A1526" s="57"/>
      <c r="B1526" s="57"/>
      <c r="C1526" s="57"/>
      <c r="D1526" s="58"/>
      <c r="E1526" s="57"/>
      <c r="F1526" s="58"/>
      <c r="G1526" s="57"/>
      <c r="H1526" s="57"/>
      <c r="I1526" s="57"/>
      <c r="J1526" s="57"/>
      <c r="K1526" s="57"/>
      <c r="L1526" s="57"/>
      <c r="M1526" s="57"/>
      <c r="N1526" s="57"/>
      <c r="O1526" s="57"/>
      <c r="P1526" s="58"/>
      <c r="Q1526" s="57"/>
      <c r="R1526" s="57"/>
      <c r="S1526" s="57"/>
      <c r="T1526" s="57"/>
      <c r="U1526" s="57"/>
      <c r="V1526" s="59"/>
      <c r="W1526" s="59"/>
      <c r="X1526" s="57"/>
      <c r="Y1526" s="57"/>
      <c r="Z1526" s="59"/>
      <c r="AA1526" s="57"/>
      <c r="AB1526" s="60"/>
      <c r="AC1526" s="60"/>
      <c r="AD1526" s="57"/>
      <c r="AE1526" s="57"/>
      <c r="AF1526" s="57"/>
      <c r="AG1526" s="57"/>
      <c r="AH1526" s="121"/>
    </row>
    <row r="1527" spans="1:34" ht="23.25" customHeight="1">
      <c r="A1527" s="57"/>
      <c r="B1527" s="57"/>
      <c r="C1527" s="57"/>
      <c r="D1527" s="58"/>
      <c r="E1527" s="57"/>
      <c r="F1527" s="58"/>
      <c r="G1527" s="57"/>
      <c r="H1527" s="57"/>
      <c r="I1527" s="57"/>
      <c r="J1527" s="57"/>
      <c r="K1527" s="57"/>
      <c r="L1527" s="57"/>
      <c r="M1527" s="57"/>
      <c r="N1527" s="57"/>
      <c r="O1527" s="57"/>
      <c r="P1527" s="58"/>
      <c r="Q1527" s="57"/>
      <c r="R1527" s="57"/>
      <c r="S1527" s="57"/>
      <c r="T1527" s="57"/>
      <c r="U1527" s="57"/>
      <c r="V1527" s="59"/>
      <c r="W1527" s="59"/>
      <c r="X1527" s="57"/>
      <c r="Y1527" s="57"/>
      <c r="Z1527" s="59"/>
      <c r="AA1527" s="57"/>
      <c r="AB1527" s="60"/>
      <c r="AC1527" s="60"/>
      <c r="AD1527" s="57"/>
      <c r="AE1527" s="57"/>
      <c r="AF1527" s="57"/>
      <c r="AG1527" s="57"/>
      <c r="AH1527" s="121"/>
    </row>
    <row r="1528" spans="1:34" ht="23.25" customHeight="1">
      <c r="A1528" s="57"/>
      <c r="B1528" s="57"/>
      <c r="C1528" s="57"/>
      <c r="D1528" s="58"/>
      <c r="E1528" s="57"/>
      <c r="F1528" s="58"/>
      <c r="G1528" s="57"/>
      <c r="H1528" s="57"/>
      <c r="I1528" s="57"/>
      <c r="J1528" s="57"/>
      <c r="K1528" s="57"/>
      <c r="L1528" s="57"/>
      <c r="M1528" s="57"/>
      <c r="N1528" s="57"/>
      <c r="O1528" s="57"/>
      <c r="P1528" s="58"/>
      <c r="Q1528" s="57"/>
      <c r="R1528" s="57"/>
      <c r="S1528" s="57"/>
      <c r="T1528" s="57"/>
      <c r="U1528" s="57"/>
      <c r="V1528" s="59"/>
      <c r="W1528" s="59"/>
      <c r="X1528" s="57"/>
      <c r="Y1528" s="57"/>
      <c r="Z1528" s="59"/>
      <c r="AA1528" s="57"/>
      <c r="AB1528" s="60"/>
      <c r="AC1528" s="60"/>
      <c r="AD1528" s="57"/>
      <c r="AE1528" s="57"/>
      <c r="AF1528" s="57"/>
      <c r="AG1528" s="57"/>
      <c r="AH1528" s="121"/>
    </row>
    <row r="1529" spans="1:34" ht="23.25" customHeight="1">
      <c r="A1529" s="57"/>
      <c r="B1529" s="57"/>
      <c r="C1529" s="57"/>
      <c r="D1529" s="58"/>
      <c r="E1529" s="57"/>
      <c r="F1529" s="58"/>
      <c r="G1529" s="57"/>
      <c r="H1529" s="57"/>
      <c r="I1529" s="57"/>
      <c r="J1529" s="57"/>
      <c r="K1529" s="57"/>
      <c r="L1529" s="57"/>
      <c r="M1529" s="57"/>
      <c r="N1529" s="57"/>
      <c r="O1529" s="57"/>
      <c r="P1529" s="58"/>
      <c r="Q1529" s="57"/>
      <c r="R1529" s="57"/>
      <c r="S1529" s="57"/>
      <c r="T1529" s="57"/>
      <c r="U1529" s="57"/>
      <c r="V1529" s="59"/>
      <c r="W1529" s="59"/>
      <c r="X1529" s="57"/>
      <c r="Y1529" s="57"/>
      <c r="Z1529" s="59"/>
      <c r="AA1529" s="57"/>
      <c r="AB1529" s="60"/>
      <c r="AC1529" s="60"/>
      <c r="AD1529" s="57"/>
      <c r="AE1529" s="57"/>
      <c r="AF1529" s="57"/>
      <c r="AG1529" s="57"/>
      <c r="AH1529" s="121"/>
    </row>
    <row r="1530" spans="1:34" ht="23.25" customHeight="1">
      <c r="A1530" s="57"/>
      <c r="B1530" s="57"/>
      <c r="C1530" s="57"/>
      <c r="D1530" s="58"/>
      <c r="E1530" s="57"/>
      <c r="F1530" s="58"/>
      <c r="G1530" s="57"/>
      <c r="H1530" s="57"/>
      <c r="I1530" s="57"/>
      <c r="J1530" s="57"/>
      <c r="K1530" s="57"/>
      <c r="L1530" s="57"/>
      <c r="M1530" s="57"/>
      <c r="N1530" s="57"/>
      <c r="O1530" s="57"/>
      <c r="P1530" s="58"/>
      <c r="Q1530" s="57"/>
      <c r="R1530" s="57"/>
      <c r="S1530" s="57"/>
      <c r="T1530" s="57"/>
      <c r="U1530" s="57"/>
      <c r="V1530" s="59"/>
      <c r="W1530" s="59"/>
      <c r="X1530" s="57"/>
      <c r="Y1530" s="57"/>
      <c r="Z1530" s="59"/>
      <c r="AA1530" s="57"/>
      <c r="AB1530" s="60"/>
      <c r="AC1530" s="60"/>
      <c r="AD1530" s="57"/>
      <c r="AE1530" s="57"/>
      <c r="AF1530" s="57"/>
      <c r="AG1530" s="57"/>
      <c r="AH1530" s="121"/>
    </row>
    <row r="1531" spans="1:34" ht="23.25" customHeight="1">
      <c r="A1531" s="57"/>
      <c r="B1531" s="57"/>
      <c r="C1531" s="57"/>
      <c r="D1531" s="58"/>
      <c r="E1531" s="57"/>
      <c r="F1531" s="58"/>
      <c r="G1531" s="57"/>
      <c r="H1531" s="57"/>
      <c r="I1531" s="57"/>
      <c r="J1531" s="57"/>
      <c r="K1531" s="57"/>
      <c r="L1531" s="57"/>
      <c r="M1531" s="57"/>
      <c r="N1531" s="57"/>
      <c r="O1531" s="57"/>
      <c r="P1531" s="58"/>
      <c r="Q1531" s="57"/>
      <c r="R1531" s="57"/>
      <c r="S1531" s="57"/>
      <c r="T1531" s="57"/>
      <c r="U1531" s="57"/>
      <c r="V1531" s="59"/>
      <c r="W1531" s="59"/>
      <c r="X1531" s="57"/>
      <c r="Y1531" s="59"/>
      <c r="Z1531" s="59"/>
      <c r="AA1531" s="57"/>
      <c r="AB1531" s="60"/>
      <c r="AC1531" s="60"/>
      <c r="AD1531" s="57"/>
      <c r="AE1531" s="57"/>
      <c r="AF1531" s="57"/>
      <c r="AG1531" s="57"/>
      <c r="AH1531" s="121"/>
    </row>
    <row r="1532" spans="1:34" ht="23.25" customHeight="1">
      <c r="A1532" s="57"/>
      <c r="B1532" s="57"/>
      <c r="C1532" s="57"/>
      <c r="D1532" s="58"/>
      <c r="E1532" s="57"/>
      <c r="F1532" s="58"/>
      <c r="G1532" s="57"/>
      <c r="H1532" s="57"/>
      <c r="I1532" s="55"/>
      <c r="J1532" s="57"/>
      <c r="K1532" s="57"/>
      <c r="L1532" s="57"/>
      <c r="M1532" s="57"/>
      <c r="N1532" s="57"/>
      <c r="O1532" s="57"/>
      <c r="P1532" s="58"/>
      <c r="Q1532" s="57"/>
      <c r="R1532" s="57"/>
      <c r="S1532" s="57"/>
      <c r="T1532" s="57"/>
      <c r="U1532" s="57"/>
      <c r="V1532" s="59"/>
      <c r="W1532" s="59"/>
      <c r="X1532" s="57"/>
      <c r="Y1532" s="57"/>
      <c r="Z1532" s="57"/>
      <c r="AA1532" s="57"/>
      <c r="AB1532" s="60"/>
      <c r="AC1532" s="60"/>
      <c r="AD1532" s="57"/>
      <c r="AE1532" s="57"/>
      <c r="AF1532" s="57"/>
      <c r="AG1532" s="57"/>
      <c r="AH1532" s="121"/>
    </row>
    <row r="1533" spans="1:34" ht="23.25" customHeight="1">
      <c r="A1533" s="57"/>
      <c r="B1533" s="57"/>
      <c r="C1533" s="57"/>
      <c r="D1533" s="58"/>
      <c r="E1533" s="57"/>
      <c r="F1533" s="58"/>
      <c r="G1533" s="57"/>
      <c r="H1533" s="57"/>
      <c r="I1533" s="57"/>
      <c r="J1533" s="57"/>
      <c r="K1533" s="57"/>
      <c r="L1533" s="57"/>
      <c r="M1533" s="57"/>
      <c r="N1533" s="57"/>
      <c r="O1533" s="57"/>
      <c r="P1533" s="58"/>
      <c r="Q1533" s="57"/>
      <c r="R1533" s="57"/>
      <c r="S1533" s="57"/>
      <c r="T1533" s="57"/>
      <c r="U1533" s="57"/>
      <c r="V1533" s="59"/>
      <c r="W1533" s="59"/>
      <c r="X1533" s="57"/>
      <c r="Y1533" s="57"/>
      <c r="Z1533" s="57"/>
      <c r="AA1533" s="57"/>
      <c r="AB1533" s="60"/>
      <c r="AC1533" s="60"/>
      <c r="AD1533" s="57"/>
      <c r="AE1533" s="57"/>
      <c r="AF1533" s="57"/>
      <c r="AG1533" s="57"/>
      <c r="AH1533" s="121"/>
    </row>
    <row r="1534" spans="1:34" ht="23.25" customHeight="1">
      <c r="A1534" s="57"/>
      <c r="B1534" s="57"/>
      <c r="C1534" s="57"/>
      <c r="D1534" s="58"/>
      <c r="E1534" s="57"/>
      <c r="F1534" s="58"/>
      <c r="G1534" s="57"/>
      <c r="H1534" s="57"/>
      <c r="I1534" s="57"/>
      <c r="J1534" s="57"/>
      <c r="K1534" s="57"/>
      <c r="L1534" s="57"/>
      <c r="M1534" s="57"/>
      <c r="N1534" s="57"/>
      <c r="O1534" s="57"/>
      <c r="P1534" s="58"/>
      <c r="Q1534" s="57"/>
      <c r="R1534" s="57"/>
      <c r="S1534" s="57"/>
      <c r="T1534" s="57"/>
      <c r="U1534" s="57"/>
      <c r="V1534" s="59"/>
      <c r="W1534" s="59"/>
      <c r="X1534" s="57"/>
      <c r="Y1534" s="59"/>
      <c r="Z1534" s="59"/>
      <c r="AA1534" s="57"/>
      <c r="AB1534" s="60"/>
      <c r="AC1534" s="60"/>
      <c r="AD1534" s="57"/>
      <c r="AE1534" s="57"/>
      <c r="AF1534" s="57"/>
      <c r="AG1534" s="57"/>
      <c r="AH1534" s="121"/>
    </row>
    <row r="1535" spans="1:34" ht="23.25" customHeight="1">
      <c r="A1535" s="57"/>
      <c r="B1535" s="57"/>
      <c r="C1535" s="57"/>
      <c r="D1535" s="58"/>
      <c r="E1535" s="57"/>
      <c r="F1535" s="58"/>
      <c r="G1535" s="57"/>
      <c r="H1535" s="57"/>
      <c r="I1535" s="57"/>
      <c r="J1535" s="57"/>
      <c r="K1535" s="57"/>
      <c r="L1535" s="57"/>
      <c r="M1535" s="57"/>
      <c r="N1535" s="57"/>
      <c r="O1535" s="57"/>
      <c r="P1535" s="58"/>
      <c r="Q1535" s="57"/>
      <c r="R1535" s="57"/>
      <c r="S1535" s="57"/>
      <c r="T1535" s="57"/>
      <c r="U1535" s="57"/>
      <c r="V1535" s="59"/>
      <c r="W1535" s="59"/>
      <c r="X1535" s="57"/>
      <c r="Y1535" s="59"/>
      <c r="Z1535" s="59"/>
      <c r="AA1535" s="57"/>
      <c r="AB1535" s="60"/>
      <c r="AC1535" s="60"/>
      <c r="AD1535" s="57"/>
      <c r="AE1535" s="57"/>
      <c r="AF1535" s="57"/>
      <c r="AG1535" s="57"/>
      <c r="AH1535" s="121"/>
    </row>
    <row r="1536" spans="1:34" ht="23.25" customHeight="1">
      <c r="A1536" s="57"/>
      <c r="B1536" s="57"/>
      <c r="C1536" s="57"/>
      <c r="D1536" s="58"/>
      <c r="E1536" s="57"/>
      <c r="F1536" s="58"/>
      <c r="G1536" s="57"/>
      <c r="H1536" s="57"/>
      <c r="I1536" s="57"/>
      <c r="J1536" s="57"/>
      <c r="K1536" s="57"/>
      <c r="L1536" s="57"/>
      <c r="M1536" s="57"/>
      <c r="N1536" s="57"/>
      <c r="O1536" s="57"/>
      <c r="P1536" s="58"/>
      <c r="Q1536" s="57"/>
      <c r="R1536" s="57"/>
      <c r="S1536" s="57"/>
      <c r="T1536" s="57"/>
      <c r="U1536" s="57"/>
      <c r="V1536" s="59"/>
      <c r="W1536" s="59"/>
      <c r="X1536" s="57"/>
      <c r="Y1536" s="59"/>
      <c r="Z1536" s="59"/>
      <c r="AA1536" s="57"/>
      <c r="AB1536" s="60"/>
      <c r="AC1536" s="60"/>
      <c r="AD1536" s="57"/>
      <c r="AE1536" s="57"/>
      <c r="AF1536" s="57"/>
      <c r="AG1536" s="57"/>
      <c r="AH1536" s="121"/>
    </row>
    <row r="1537" spans="1:34" ht="23.25" customHeight="1">
      <c r="A1537" s="57"/>
      <c r="B1537" s="57"/>
      <c r="C1537" s="57"/>
      <c r="D1537" s="58"/>
      <c r="E1537" s="57"/>
      <c r="F1537" s="58"/>
      <c r="G1537" s="57"/>
      <c r="H1537" s="57"/>
      <c r="I1537" s="57"/>
      <c r="J1537" s="57"/>
      <c r="K1537" s="57"/>
      <c r="L1537" s="57"/>
      <c r="M1537" s="57"/>
      <c r="N1537" s="57"/>
      <c r="O1537" s="57"/>
      <c r="P1537" s="58"/>
      <c r="Q1537" s="57"/>
      <c r="R1537" s="57"/>
      <c r="S1537" s="57"/>
      <c r="T1537" s="57"/>
      <c r="U1537" s="57"/>
      <c r="V1537" s="59"/>
      <c r="W1537" s="59"/>
      <c r="X1537" s="57"/>
      <c r="Y1537" s="59"/>
      <c r="Z1537" s="59"/>
      <c r="AA1537" s="57"/>
      <c r="AB1537" s="60"/>
      <c r="AC1537" s="60"/>
      <c r="AD1537" s="57"/>
      <c r="AE1537" s="57"/>
      <c r="AF1537" s="57"/>
      <c r="AG1537" s="57"/>
      <c r="AH1537" s="121"/>
    </row>
    <row r="1538" spans="1:34" ht="23.25" customHeight="1">
      <c r="A1538" s="57"/>
      <c r="B1538" s="57"/>
      <c r="C1538" s="57"/>
      <c r="D1538" s="58"/>
      <c r="E1538" s="57"/>
      <c r="F1538" s="58"/>
      <c r="G1538" s="57"/>
      <c r="H1538" s="57"/>
      <c r="I1538" s="57"/>
      <c r="J1538" s="57"/>
      <c r="K1538" s="57"/>
      <c r="L1538" s="57"/>
      <c r="M1538" s="57"/>
      <c r="N1538" s="57"/>
      <c r="O1538" s="57"/>
      <c r="P1538" s="58"/>
      <c r="Q1538" s="57"/>
      <c r="R1538" s="57"/>
      <c r="S1538" s="57"/>
      <c r="T1538" s="57"/>
      <c r="U1538" s="57"/>
      <c r="V1538" s="59"/>
      <c r="W1538" s="59"/>
      <c r="X1538" s="57"/>
      <c r="Y1538" s="59"/>
      <c r="Z1538" s="59"/>
      <c r="AA1538" s="57"/>
      <c r="AB1538" s="60"/>
      <c r="AC1538" s="60"/>
      <c r="AD1538" s="57"/>
      <c r="AE1538" s="57"/>
      <c r="AF1538" s="57"/>
      <c r="AG1538" s="57"/>
      <c r="AH1538" s="121"/>
    </row>
    <row r="1539" spans="1:34" ht="23.25" customHeight="1">
      <c r="A1539" s="57"/>
      <c r="B1539" s="57"/>
      <c r="C1539" s="57"/>
      <c r="D1539" s="58"/>
      <c r="E1539" s="57"/>
      <c r="F1539" s="58"/>
      <c r="G1539" s="57"/>
      <c r="H1539" s="57"/>
      <c r="I1539" s="57"/>
      <c r="J1539" s="57"/>
      <c r="K1539" s="57"/>
      <c r="L1539" s="57"/>
      <c r="M1539" s="57"/>
      <c r="N1539" s="57"/>
      <c r="O1539" s="57"/>
      <c r="P1539" s="58"/>
      <c r="Q1539" s="57"/>
      <c r="R1539" s="57"/>
      <c r="S1539" s="57"/>
      <c r="T1539" s="57"/>
      <c r="U1539" s="57"/>
      <c r="V1539" s="59"/>
      <c r="W1539" s="59"/>
      <c r="X1539" s="57"/>
      <c r="Y1539" s="59"/>
      <c r="Z1539" s="59"/>
      <c r="AA1539" s="57"/>
      <c r="AB1539" s="60"/>
      <c r="AC1539" s="60"/>
      <c r="AD1539" s="57"/>
      <c r="AE1539" s="57"/>
      <c r="AF1539" s="57"/>
      <c r="AG1539" s="57"/>
      <c r="AH1539" s="121"/>
    </row>
    <row r="1540" spans="1:34" ht="23.25" customHeight="1">
      <c r="A1540" s="57"/>
      <c r="B1540" s="57"/>
      <c r="C1540" s="57"/>
      <c r="D1540" s="58"/>
      <c r="E1540" s="57"/>
      <c r="F1540" s="58"/>
      <c r="G1540" s="57"/>
      <c r="H1540" s="57"/>
      <c r="I1540" s="57"/>
      <c r="J1540" s="57"/>
      <c r="K1540" s="57"/>
      <c r="L1540" s="57"/>
      <c r="M1540" s="57"/>
      <c r="N1540" s="57"/>
      <c r="O1540" s="57"/>
      <c r="P1540" s="58"/>
      <c r="Q1540" s="57"/>
      <c r="R1540" s="57"/>
      <c r="S1540" s="57"/>
      <c r="T1540" s="57"/>
      <c r="U1540" s="57"/>
      <c r="V1540" s="59"/>
      <c r="W1540" s="59"/>
      <c r="X1540" s="57"/>
      <c r="Y1540" s="59"/>
      <c r="Z1540" s="59"/>
      <c r="AA1540" s="57"/>
      <c r="AB1540" s="60"/>
      <c r="AC1540" s="60"/>
      <c r="AD1540" s="57"/>
      <c r="AE1540" s="57"/>
      <c r="AF1540" s="57"/>
      <c r="AG1540" s="57"/>
      <c r="AH1540" s="121"/>
    </row>
    <row r="1541" spans="1:34" ht="23.25" customHeight="1">
      <c r="A1541" s="57"/>
      <c r="B1541" s="57"/>
      <c r="C1541" s="57"/>
      <c r="D1541" s="58"/>
      <c r="E1541" s="57"/>
      <c r="F1541" s="58"/>
      <c r="G1541" s="57"/>
      <c r="H1541" s="57"/>
      <c r="I1541" s="57"/>
      <c r="J1541" s="57"/>
      <c r="K1541" s="57"/>
      <c r="L1541" s="57"/>
      <c r="M1541" s="57"/>
      <c r="N1541" s="57"/>
      <c r="O1541" s="57"/>
      <c r="P1541" s="58"/>
      <c r="Q1541" s="57"/>
      <c r="R1541" s="57"/>
      <c r="S1541" s="57"/>
      <c r="T1541" s="57"/>
      <c r="U1541" s="57"/>
      <c r="V1541" s="59"/>
      <c r="W1541" s="59"/>
      <c r="X1541" s="57"/>
      <c r="Y1541" s="59"/>
      <c r="Z1541" s="59"/>
      <c r="AA1541" s="57"/>
      <c r="AB1541" s="60"/>
      <c r="AC1541" s="60"/>
      <c r="AD1541" s="57"/>
      <c r="AE1541" s="57"/>
      <c r="AF1541" s="57"/>
      <c r="AG1541" s="57"/>
      <c r="AH1541" s="121"/>
    </row>
    <row r="1542" spans="1:34" ht="23.25" customHeight="1">
      <c r="A1542" s="57"/>
      <c r="B1542" s="57"/>
      <c r="C1542" s="57"/>
      <c r="D1542" s="58"/>
      <c r="E1542" s="57"/>
      <c r="F1542" s="58"/>
      <c r="G1542" s="57"/>
      <c r="H1542" s="57"/>
      <c r="I1542" s="57"/>
      <c r="J1542" s="57"/>
      <c r="K1542" s="57"/>
      <c r="L1542" s="57"/>
      <c r="M1542" s="57"/>
      <c r="N1542" s="57"/>
      <c r="O1542" s="57"/>
      <c r="P1542" s="58"/>
      <c r="Q1542" s="57"/>
      <c r="R1542" s="57"/>
      <c r="S1542" s="57"/>
      <c r="T1542" s="57"/>
      <c r="U1542" s="57"/>
      <c r="V1542" s="59"/>
      <c r="W1542" s="59"/>
      <c r="X1542" s="57"/>
      <c r="Y1542" s="59"/>
      <c r="Z1542" s="59"/>
      <c r="AA1542" s="57"/>
      <c r="AB1542" s="60"/>
      <c r="AC1542" s="60"/>
      <c r="AD1542" s="57"/>
      <c r="AE1542" s="57"/>
      <c r="AF1542" s="57"/>
      <c r="AG1542" s="57"/>
      <c r="AH1542" s="121"/>
    </row>
    <row r="1543" spans="1:34" ht="23.25" customHeight="1">
      <c r="A1543" s="57"/>
      <c r="B1543" s="57"/>
      <c r="C1543" s="57"/>
      <c r="D1543" s="58"/>
      <c r="E1543" s="57"/>
      <c r="F1543" s="58"/>
      <c r="G1543" s="57"/>
      <c r="H1543" s="57"/>
      <c r="I1543" s="57"/>
      <c r="J1543" s="57"/>
      <c r="K1543" s="57"/>
      <c r="L1543" s="57"/>
      <c r="M1543" s="57"/>
      <c r="N1543" s="57"/>
      <c r="O1543" s="57"/>
      <c r="P1543" s="58"/>
      <c r="Q1543" s="57"/>
      <c r="R1543" s="57"/>
      <c r="S1543" s="57"/>
      <c r="T1543" s="57"/>
      <c r="U1543" s="57"/>
      <c r="V1543" s="59"/>
      <c r="W1543" s="59"/>
      <c r="X1543" s="57"/>
      <c r="Y1543" s="59"/>
      <c r="Z1543" s="59"/>
      <c r="AA1543" s="57"/>
      <c r="AB1543" s="60"/>
      <c r="AC1543" s="60"/>
      <c r="AD1543" s="57"/>
      <c r="AE1543" s="57"/>
      <c r="AF1543" s="57"/>
      <c r="AG1543" s="57"/>
      <c r="AH1543" s="121"/>
    </row>
    <row r="1544" spans="1:34" ht="23.25" customHeight="1">
      <c r="A1544" s="57"/>
      <c r="B1544" s="57"/>
      <c r="C1544" s="57"/>
      <c r="D1544" s="58"/>
      <c r="E1544" s="57"/>
      <c r="F1544" s="58"/>
      <c r="G1544" s="57"/>
      <c r="H1544" s="57"/>
      <c r="I1544" s="57"/>
      <c r="J1544" s="57"/>
      <c r="K1544" s="57"/>
      <c r="L1544" s="57"/>
      <c r="M1544" s="57"/>
      <c r="N1544" s="57"/>
      <c r="O1544" s="57"/>
      <c r="P1544" s="58"/>
      <c r="Q1544" s="57"/>
      <c r="R1544" s="57"/>
      <c r="S1544" s="57"/>
      <c r="T1544" s="57"/>
      <c r="U1544" s="57"/>
      <c r="V1544" s="59"/>
      <c r="W1544" s="59"/>
      <c r="X1544" s="57"/>
      <c r="Y1544" s="59"/>
      <c r="Z1544" s="59"/>
      <c r="AA1544" s="57"/>
      <c r="AB1544" s="60"/>
      <c r="AC1544" s="60"/>
      <c r="AD1544" s="57"/>
      <c r="AE1544" s="57"/>
      <c r="AF1544" s="57"/>
      <c r="AG1544" s="57"/>
      <c r="AH1544" s="121"/>
    </row>
    <row r="1545" spans="1:34" ht="23.25" customHeight="1">
      <c r="A1545" s="57"/>
      <c r="B1545" s="57"/>
      <c r="C1545" s="57"/>
      <c r="D1545" s="58"/>
      <c r="E1545" s="57"/>
      <c r="F1545" s="58"/>
      <c r="G1545" s="57"/>
      <c r="H1545" s="57"/>
      <c r="I1545" s="57"/>
      <c r="J1545" s="57"/>
      <c r="K1545" s="57"/>
      <c r="L1545" s="57"/>
      <c r="M1545" s="57"/>
      <c r="N1545" s="57"/>
      <c r="O1545" s="57"/>
      <c r="P1545" s="58"/>
      <c r="Q1545" s="57"/>
      <c r="R1545" s="57"/>
      <c r="S1545" s="57"/>
      <c r="T1545" s="57"/>
      <c r="U1545" s="57"/>
      <c r="V1545" s="59"/>
      <c r="W1545" s="59"/>
      <c r="X1545" s="57"/>
      <c r="Y1545" s="59"/>
      <c r="Z1545" s="59"/>
      <c r="AA1545" s="57"/>
      <c r="AB1545" s="60"/>
      <c r="AC1545" s="60"/>
      <c r="AD1545" s="57"/>
      <c r="AE1545" s="57"/>
      <c r="AF1545" s="57"/>
      <c r="AG1545" s="57"/>
      <c r="AH1545" s="121"/>
    </row>
    <row r="1546" spans="1:34" ht="23.25" customHeight="1">
      <c r="A1546" s="57"/>
      <c r="B1546" s="57"/>
      <c r="C1546" s="57"/>
      <c r="D1546" s="58"/>
      <c r="E1546" s="57"/>
      <c r="F1546" s="58"/>
      <c r="G1546" s="57"/>
      <c r="H1546" s="57"/>
      <c r="I1546" s="57"/>
      <c r="J1546" s="57"/>
      <c r="K1546" s="57"/>
      <c r="L1546" s="57"/>
      <c r="M1546" s="57"/>
      <c r="N1546" s="57"/>
      <c r="O1546" s="57"/>
      <c r="P1546" s="58"/>
      <c r="Q1546" s="57"/>
      <c r="R1546" s="57"/>
      <c r="S1546" s="57"/>
      <c r="T1546" s="57"/>
      <c r="U1546" s="57"/>
      <c r="V1546" s="59"/>
      <c r="W1546" s="59"/>
      <c r="X1546" s="57"/>
      <c r="Y1546" s="59"/>
      <c r="Z1546" s="59"/>
      <c r="AA1546" s="57"/>
      <c r="AB1546" s="60"/>
      <c r="AC1546" s="60"/>
      <c r="AD1546" s="57"/>
      <c r="AE1546" s="57"/>
      <c r="AF1546" s="57"/>
      <c r="AG1546" s="57"/>
      <c r="AH1546" s="121"/>
    </row>
    <row r="1547" spans="1:34" ht="23.25" customHeight="1">
      <c r="A1547" s="57"/>
      <c r="B1547" s="57"/>
      <c r="C1547" s="57"/>
      <c r="D1547" s="58"/>
      <c r="E1547" s="57"/>
      <c r="F1547" s="58"/>
      <c r="G1547" s="57"/>
      <c r="H1547" s="57"/>
      <c r="I1547" s="57"/>
      <c r="J1547" s="57"/>
      <c r="K1547" s="57"/>
      <c r="L1547" s="57"/>
      <c r="M1547" s="57"/>
      <c r="N1547" s="57"/>
      <c r="O1547" s="57"/>
      <c r="P1547" s="58"/>
      <c r="Q1547" s="57"/>
      <c r="R1547" s="57"/>
      <c r="S1547" s="57"/>
      <c r="T1547" s="57"/>
      <c r="U1547" s="57"/>
      <c r="V1547" s="59"/>
      <c r="W1547" s="59"/>
      <c r="X1547" s="57"/>
      <c r="Y1547" s="59"/>
      <c r="Z1547" s="59"/>
      <c r="AA1547" s="57"/>
      <c r="AB1547" s="60"/>
      <c r="AC1547" s="60"/>
      <c r="AD1547" s="57"/>
      <c r="AE1547" s="57"/>
      <c r="AF1547" s="57"/>
      <c r="AG1547" s="57"/>
      <c r="AH1547" s="121"/>
    </row>
    <row r="1548" spans="1:34" ht="23.25" customHeight="1">
      <c r="A1548" s="57"/>
      <c r="B1548" s="57"/>
      <c r="C1548" s="57"/>
      <c r="D1548" s="58"/>
      <c r="E1548" s="57"/>
      <c r="F1548" s="58"/>
      <c r="G1548" s="57"/>
      <c r="H1548" s="57"/>
      <c r="I1548" s="57"/>
      <c r="J1548" s="57"/>
      <c r="K1548" s="57"/>
      <c r="L1548" s="57"/>
      <c r="M1548" s="57"/>
      <c r="N1548" s="57"/>
      <c r="O1548" s="57"/>
      <c r="P1548" s="58"/>
      <c r="Q1548" s="57"/>
      <c r="R1548" s="57"/>
      <c r="S1548" s="57"/>
      <c r="T1548" s="57"/>
      <c r="U1548" s="57"/>
      <c r="V1548" s="59"/>
      <c r="W1548" s="59"/>
      <c r="X1548" s="57"/>
      <c r="Y1548" s="59"/>
      <c r="Z1548" s="59"/>
      <c r="AA1548" s="57"/>
      <c r="AB1548" s="60"/>
      <c r="AC1548" s="60"/>
      <c r="AD1548" s="57"/>
      <c r="AE1548" s="57"/>
      <c r="AF1548" s="57"/>
      <c r="AG1548" s="57"/>
      <c r="AH1548" s="121"/>
    </row>
    <row r="1549" spans="1:34" ht="23.25" customHeight="1">
      <c r="A1549" s="57"/>
      <c r="B1549" s="57"/>
      <c r="C1549" s="57"/>
      <c r="D1549" s="58"/>
      <c r="E1549" s="57"/>
      <c r="F1549" s="58"/>
      <c r="G1549" s="57"/>
      <c r="H1549" s="57"/>
      <c r="I1549" s="57"/>
      <c r="J1549" s="57"/>
      <c r="K1549" s="57"/>
      <c r="L1549" s="57"/>
      <c r="M1549" s="57"/>
      <c r="N1549" s="57"/>
      <c r="O1549" s="57"/>
      <c r="P1549" s="58"/>
      <c r="Q1549" s="57"/>
      <c r="R1549" s="57"/>
      <c r="S1549" s="57"/>
      <c r="T1549" s="57"/>
      <c r="U1549" s="57"/>
      <c r="V1549" s="59"/>
      <c r="W1549" s="59"/>
      <c r="X1549" s="57"/>
      <c r="Y1549" s="59"/>
      <c r="Z1549" s="59"/>
      <c r="AA1549" s="57"/>
      <c r="AB1549" s="60"/>
      <c r="AC1549" s="60"/>
      <c r="AD1549" s="57"/>
      <c r="AE1549" s="57"/>
      <c r="AF1549" s="57"/>
      <c r="AG1549" s="57"/>
      <c r="AH1549" s="121"/>
    </row>
    <row r="1550" spans="1:34" ht="23.25" customHeight="1">
      <c r="A1550" s="57"/>
      <c r="B1550" s="57"/>
      <c r="C1550" s="57"/>
      <c r="D1550" s="58"/>
      <c r="E1550" s="57"/>
      <c r="F1550" s="58"/>
      <c r="G1550" s="57"/>
      <c r="H1550" s="57"/>
      <c r="I1550" s="57"/>
      <c r="J1550" s="57"/>
      <c r="K1550" s="57"/>
      <c r="L1550" s="57"/>
      <c r="M1550" s="57"/>
      <c r="N1550" s="57"/>
      <c r="O1550" s="57"/>
      <c r="P1550" s="58"/>
      <c r="Q1550" s="57"/>
      <c r="R1550" s="57"/>
      <c r="S1550" s="57"/>
      <c r="T1550" s="57"/>
      <c r="U1550" s="57"/>
      <c r="V1550" s="59"/>
      <c r="W1550" s="59"/>
      <c r="X1550" s="57"/>
      <c r="Y1550" s="59"/>
      <c r="Z1550" s="59"/>
      <c r="AA1550" s="57"/>
      <c r="AB1550" s="60"/>
      <c r="AC1550" s="60"/>
      <c r="AD1550" s="57"/>
      <c r="AE1550" s="57"/>
      <c r="AF1550" s="57"/>
      <c r="AG1550" s="57"/>
      <c r="AH1550" s="121"/>
    </row>
    <row r="1551" spans="1:34" ht="23.25" customHeight="1">
      <c r="A1551" s="57"/>
      <c r="B1551" s="57"/>
      <c r="C1551" s="57"/>
      <c r="D1551" s="58"/>
      <c r="E1551" s="57"/>
      <c r="F1551" s="58"/>
      <c r="G1551" s="57"/>
      <c r="H1551" s="57"/>
      <c r="I1551" s="57"/>
      <c r="J1551" s="57"/>
      <c r="K1551" s="57"/>
      <c r="L1551" s="57"/>
      <c r="M1551" s="57"/>
      <c r="N1551" s="57"/>
      <c r="O1551" s="57"/>
      <c r="P1551" s="58"/>
      <c r="Q1551" s="57"/>
      <c r="R1551" s="57"/>
      <c r="S1551" s="57"/>
      <c r="T1551" s="57"/>
      <c r="U1551" s="57"/>
      <c r="V1551" s="59"/>
      <c r="W1551" s="59"/>
      <c r="X1551" s="57"/>
      <c r="Y1551" s="59"/>
      <c r="Z1551" s="59"/>
      <c r="AA1551" s="57"/>
      <c r="AB1551" s="60"/>
      <c r="AC1551" s="60"/>
      <c r="AD1551" s="57"/>
      <c r="AE1551" s="57"/>
      <c r="AF1551" s="57"/>
      <c r="AG1551" s="57"/>
      <c r="AH1551" s="121"/>
    </row>
    <row r="1552" spans="1:34" ht="23.25" customHeight="1">
      <c r="A1552" s="57"/>
      <c r="B1552" s="57"/>
      <c r="C1552" s="57"/>
      <c r="D1552" s="58"/>
      <c r="E1552" s="57"/>
      <c r="F1552" s="58"/>
      <c r="G1552" s="57"/>
      <c r="H1552" s="57"/>
      <c r="I1552" s="57"/>
      <c r="J1552" s="57"/>
      <c r="K1552" s="57"/>
      <c r="L1552" s="57"/>
      <c r="M1552" s="57"/>
      <c r="N1552" s="57"/>
      <c r="O1552" s="57"/>
      <c r="P1552" s="58"/>
      <c r="Q1552" s="57"/>
      <c r="R1552" s="57"/>
      <c r="S1552" s="57"/>
      <c r="T1552" s="57"/>
      <c r="U1552" s="57"/>
      <c r="V1552" s="59"/>
      <c r="W1552" s="59"/>
      <c r="X1552" s="57"/>
      <c r="Y1552" s="59"/>
      <c r="Z1552" s="59"/>
      <c r="AA1552" s="57"/>
      <c r="AB1552" s="60"/>
      <c r="AC1552" s="60"/>
      <c r="AD1552" s="57"/>
      <c r="AE1552" s="57"/>
      <c r="AF1552" s="57"/>
      <c r="AG1552" s="57"/>
      <c r="AH1552" s="121"/>
    </row>
    <row r="1553" spans="1:34" ht="23.25" customHeight="1">
      <c r="A1553" s="57"/>
      <c r="B1553" s="57"/>
      <c r="C1553" s="57"/>
      <c r="D1553" s="58"/>
      <c r="E1553" s="57"/>
      <c r="F1553" s="58"/>
      <c r="G1553" s="57"/>
      <c r="H1553" s="57"/>
      <c r="I1553" s="57"/>
      <c r="J1553" s="57"/>
      <c r="K1553" s="57"/>
      <c r="L1553" s="57"/>
      <c r="M1553" s="57"/>
      <c r="N1553" s="57"/>
      <c r="O1553" s="57"/>
      <c r="P1553" s="58"/>
      <c r="Q1553" s="57"/>
      <c r="R1553" s="57"/>
      <c r="S1553" s="57"/>
      <c r="T1553" s="57"/>
      <c r="U1553" s="57"/>
      <c r="V1553" s="59"/>
      <c r="W1553" s="59"/>
      <c r="X1553" s="57"/>
      <c r="Y1553" s="59"/>
      <c r="Z1553" s="59"/>
      <c r="AA1553" s="57"/>
      <c r="AB1553" s="60"/>
      <c r="AC1553" s="60"/>
      <c r="AD1553" s="57"/>
      <c r="AE1553" s="57"/>
      <c r="AF1553" s="57"/>
      <c r="AG1553" s="57"/>
      <c r="AH1553" s="121"/>
    </row>
    <row r="1554" spans="1:34" ht="23.25" customHeight="1">
      <c r="A1554" s="57"/>
      <c r="B1554" s="57"/>
      <c r="C1554" s="57"/>
      <c r="D1554" s="58"/>
      <c r="E1554" s="57"/>
      <c r="F1554" s="58"/>
      <c r="G1554" s="57"/>
      <c r="H1554" s="57"/>
      <c r="I1554" s="57"/>
      <c r="J1554" s="57"/>
      <c r="K1554" s="57"/>
      <c r="L1554" s="57"/>
      <c r="M1554" s="57"/>
      <c r="N1554" s="57"/>
      <c r="O1554" s="57"/>
      <c r="P1554" s="58"/>
      <c r="Q1554" s="57"/>
      <c r="R1554" s="57"/>
      <c r="S1554" s="57"/>
      <c r="T1554" s="57"/>
      <c r="U1554" s="57"/>
      <c r="V1554" s="59"/>
      <c r="W1554" s="59"/>
      <c r="X1554" s="57"/>
      <c r="Y1554" s="59"/>
      <c r="Z1554" s="59"/>
      <c r="AA1554" s="57"/>
      <c r="AB1554" s="60"/>
      <c r="AC1554" s="60"/>
      <c r="AD1554" s="57"/>
      <c r="AE1554" s="57"/>
      <c r="AF1554" s="57"/>
      <c r="AG1554" s="57"/>
      <c r="AH1554" s="121"/>
    </row>
    <row r="1555" spans="1:34" ht="23.25" customHeight="1">
      <c r="A1555" s="57"/>
      <c r="B1555" s="57"/>
      <c r="C1555" s="57"/>
      <c r="D1555" s="58"/>
      <c r="E1555" s="57"/>
      <c r="F1555" s="58"/>
      <c r="G1555" s="57"/>
      <c r="H1555" s="57"/>
      <c r="I1555" s="57"/>
      <c r="J1555" s="57"/>
      <c r="K1555" s="57"/>
      <c r="L1555" s="57"/>
      <c r="M1555" s="57"/>
      <c r="N1555" s="57"/>
      <c r="O1555" s="57"/>
      <c r="P1555" s="58"/>
      <c r="Q1555" s="57"/>
      <c r="R1555" s="57"/>
      <c r="S1555" s="57"/>
      <c r="T1555" s="57"/>
      <c r="U1555" s="57"/>
      <c r="V1555" s="59"/>
      <c r="W1555" s="59"/>
      <c r="X1555" s="57"/>
      <c r="Y1555" s="59"/>
      <c r="Z1555" s="59"/>
      <c r="AA1555" s="57"/>
      <c r="AB1555" s="60"/>
      <c r="AC1555" s="60"/>
      <c r="AD1555" s="57"/>
      <c r="AE1555" s="57"/>
      <c r="AF1555" s="57"/>
      <c r="AG1555" s="57"/>
      <c r="AH1555" s="121"/>
    </row>
    <row r="1556" spans="1:34" ht="23.25" customHeight="1">
      <c r="A1556" s="57"/>
      <c r="B1556" s="57"/>
      <c r="C1556" s="57"/>
      <c r="D1556" s="58"/>
      <c r="E1556" s="57"/>
      <c r="F1556" s="58"/>
      <c r="G1556" s="57"/>
      <c r="H1556" s="57"/>
      <c r="I1556" s="57"/>
      <c r="J1556" s="57"/>
      <c r="K1556" s="57"/>
      <c r="L1556" s="57"/>
      <c r="M1556" s="57"/>
      <c r="N1556" s="57"/>
      <c r="O1556" s="57"/>
      <c r="P1556" s="58"/>
      <c r="Q1556" s="57"/>
      <c r="R1556" s="57"/>
      <c r="S1556" s="57"/>
      <c r="T1556" s="57"/>
      <c r="U1556" s="57"/>
      <c r="V1556" s="59"/>
      <c r="W1556" s="59"/>
      <c r="X1556" s="57"/>
      <c r="Y1556" s="59"/>
      <c r="Z1556" s="59"/>
      <c r="AA1556" s="57"/>
      <c r="AB1556" s="60"/>
      <c r="AC1556" s="60"/>
      <c r="AD1556" s="57"/>
      <c r="AE1556" s="57"/>
      <c r="AF1556" s="57"/>
      <c r="AG1556" s="57"/>
      <c r="AH1556" s="121"/>
    </row>
    <row r="1557" spans="1:34" ht="23.25" customHeight="1">
      <c r="A1557" s="57"/>
      <c r="B1557" s="57"/>
      <c r="C1557" s="57"/>
      <c r="D1557" s="58"/>
      <c r="E1557" s="57"/>
      <c r="F1557" s="58"/>
      <c r="G1557" s="57"/>
      <c r="H1557" s="57"/>
      <c r="I1557" s="57"/>
      <c r="J1557" s="57"/>
      <c r="K1557" s="57"/>
      <c r="L1557" s="57"/>
      <c r="M1557" s="57"/>
      <c r="N1557" s="57"/>
      <c r="O1557" s="57"/>
      <c r="P1557" s="58"/>
      <c r="Q1557" s="57"/>
      <c r="R1557" s="57"/>
      <c r="S1557" s="57"/>
      <c r="T1557" s="57"/>
      <c r="U1557" s="57"/>
      <c r="V1557" s="59"/>
      <c r="W1557" s="59"/>
      <c r="X1557" s="57"/>
      <c r="Y1557" s="59"/>
      <c r="Z1557" s="59"/>
      <c r="AA1557" s="57"/>
      <c r="AB1557" s="60"/>
      <c r="AC1557" s="60"/>
      <c r="AD1557" s="57"/>
      <c r="AE1557" s="57"/>
      <c r="AF1557" s="57"/>
      <c r="AG1557" s="57"/>
      <c r="AH1557" s="121"/>
    </row>
    <row r="1558" spans="1:34" ht="23.25" customHeight="1">
      <c r="A1558" s="57"/>
      <c r="B1558" s="57"/>
      <c r="C1558" s="57"/>
      <c r="D1558" s="58"/>
      <c r="E1558" s="57"/>
      <c r="F1558" s="58"/>
      <c r="G1558" s="57"/>
      <c r="H1558" s="57"/>
      <c r="I1558" s="57"/>
      <c r="J1558" s="57"/>
      <c r="K1558" s="57"/>
      <c r="L1558" s="57"/>
      <c r="M1558" s="57"/>
      <c r="N1558" s="57"/>
      <c r="O1558" s="57"/>
      <c r="P1558" s="58"/>
      <c r="Q1558" s="57"/>
      <c r="R1558" s="57"/>
      <c r="S1558" s="57"/>
      <c r="T1558" s="57"/>
      <c r="U1558" s="57"/>
      <c r="V1558" s="59"/>
      <c r="W1558" s="59"/>
      <c r="X1558" s="57"/>
      <c r="Y1558" s="59"/>
      <c r="Z1558" s="59"/>
      <c r="AA1558" s="57"/>
      <c r="AB1558" s="60"/>
      <c r="AC1558" s="60"/>
      <c r="AD1558" s="57"/>
      <c r="AE1558" s="57"/>
      <c r="AF1558" s="57"/>
      <c r="AG1558" s="57"/>
      <c r="AH1558" s="121"/>
    </row>
    <row r="1559" spans="1:34" ht="23.25" customHeight="1">
      <c r="A1559" s="57"/>
      <c r="B1559" s="57"/>
      <c r="C1559" s="57"/>
      <c r="D1559" s="58"/>
      <c r="E1559" s="57"/>
      <c r="F1559" s="58"/>
      <c r="G1559" s="57"/>
      <c r="H1559" s="57"/>
      <c r="I1559" s="57"/>
      <c r="J1559" s="57"/>
      <c r="K1559" s="57"/>
      <c r="L1559" s="57"/>
      <c r="M1559" s="57"/>
      <c r="N1559" s="57"/>
      <c r="O1559" s="57"/>
      <c r="P1559" s="58"/>
      <c r="Q1559" s="57"/>
      <c r="R1559" s="57"/>
      <c r="S1559" s="57"/>
      <c r="T1559" s="57"/>
      <c r="U1559" s="57"/>
      <c r="V1559" s="59"/>
      <c r="W1559" s="59"/>
      <c r="X1559" s="57"/>
      <c r="Y1559" s="59"/>
      <c r="Z1559" s="59"/>
      <c r="AA1559" s="57"/>
      <c r="AB1559" s="60"/>
      <c r="AC1559" s="60"/>
      <c r="AD1559" s="57"/>
      <c r="AE1559" s="57"/>
      <c r="AF1559" s="57"/>
      <c r="AG1559" s="57"/>
      <c r="AH1559" s="121"/>
    </row>
    <row r="1560" spans="1:34" ht="23.25" customHeight="1">
      <c r="A1560" s="57"/>
      <c r="B1560" s="57"/>
      <c r="C1560" s="57"/>
      <c r="D1560" s="58"/>
      <c r="E1560" s="57"/>
      <c r="F1560" s="58"/>
      <c r="G1560" s="57"/>
      <c r="H1560" s="57"/>
      <c r="I1560" s="57"/>
      <c r="J1560" s="57"/>
      <c r="K1560" s="57"/>
      <c r="L1560" s="57"/>
      <c r="M1560" s="57"/>
      <c r="N1560" s="57"/>
      <c r="O1560" s="57"/>
      <c r="P1560" s="58"/>
      <c r="Q1560" s="57"/>
      <c r="R1560" s="57"/>
      <c r="S1560" s="57"/>
      <c r="T1560" s="57"/>
      <c r="U1560" s="57"/>
      <c r="V1560" s="59"/>
      <c r="W1560" s="59"/>
      <c r="X1560" s="57"/>
      <c r="Y1560" s="59"/>
      <c r="Z1560" s="59"/>
      <c r="AA1560" s="57"/>
      <c r="AB1560" s="60"/>
      <c r="AC1560" s="60"/>
      <c r="AD1560" s="57"/>
      <c r="AE1560" s="57"/>
      <c r="AF1560" s="57"/>
      <c r="AG1560" s="57"/>
      <c r="AH1560" s="121"/>
    </row>
    <row r="1561" spans="1:34" ht="23.25" customHeight="1">
      <c r="A1561" s="57"/>
      <c r="B1561" s="57"/>
      <c r="C1561" s="57"/>
      <c r="D1561" s="58"/>
      <c r="E1561" s="57"/>
      <c r="F1561" s="58"/>
      <c r="G1561" s="57"/>
      <c r="H1561" s="57"/>
      <c r="I1561" s="57"/>
      <c r="J1561" s="57"/>
      <c r="K1561" s="57"/>
      <c r="L1561" s="57"/>
      <c r="M1561" s="57"/>
      <c r="N1561" s="57"/>
      <c r="O1561" s="57"/>
      <c r="P1561" s="58"/>
      <c r="Q1561" s="57"/>
      <c r="R1561" s="57"/>
      <c r="S1561" s="57"/>
      <c r="T1561" s="57"/>
      <c r="U1561" s="57"/>
      <c r="V1561" s="59"/>
      <c r="W1561" s="59"/>
      <c r="X1561" s="57"/>
      <c r="Y1561" s="59"/>
      <c r="Z1561" s="59"/>
      <c r="AA1561" s="57"/>
      <c r="AB1561" s="60"/>
      <c r="AC1561" s="60"/>
      <c r="AD1561" s="57"/>
      <c r="AE1561" s="57"/>
      <c r="AF1561" s="57"/>
      <c r="AG1561" s="57"/>
      <c r="AH1561" s="121"/>
    </row>
    <row r="1562" spans="1:34" ht="23.25" customHeight="1">
      <c r="A1562" s="57"/>
      <c r="B1562" s="57"/>
      <c r="C1562" s="57"/>
      <c r="D1562" s="58"/>
      <c r="E1562" s="57"/>
      <c r="F1562" s="58"/>
      <c r="G1562" s="57"/>
      <c r="H1562" s="57"/>
      <c r="I1562" s="57"/>
      <c r="J1562" s="57"/>
      <c r="K1562" s="57"/>
      <c r="L1562" s="57"/>
      <c r="M1562" s="57"/>
      <c r="N1562" s="57"/>
      <c r="O1562" s="57"/>
      <c r="P1562" s="58"/>
      <c r="Q1562" s="57"/>
      <c r="R1562" s="57"/>
      <c r="S1562" s="57"/>
      <c r="T1562" s="57"/>
      <c r="U1562" s="57"/>
      <c r="V1562" s="59"/>
      <c r="W1562" s="59"/>
      <c r="X1562" s="57"/>
      <c r="Y1562" s="59"/>
      <c r="Z1562" s="59"/>
      <c r="AA1562" s="57"/>
      <c r="AB1562" s="60"/>
      <c r="AC1562" s="60"/>
      <c r="AD1562" s="57"/>
      <c r="AE1562" s="57"/>
      <c r="AF1562" s="57"/>
      <c r="AG1562" s="57"/>
      <c r="AH1562" s="121"/>
    </row>
    <row r="1563" spans="1:34" ht="23.25" customHeight="1">
      <c r="A1563" s="57"/>
      <c r="B1563" s="57"/>
      <c r="C1563" s="57"/>
      <c r="D1563" s="58"/>
      <c r="E1563" s="57"/>
      <c r="F1563" s="58"/>
      <c r="G1563" s="57"/>
      <c r="H1563" s="57"/>
      <c r="I1563" s="57"/>
      <c r="J1563" s="57"/>
      <c r="K1563" s="57"/>
      <c r="L1563" s="57"/>
      <c r="M1563" s="57"/>
      <c r="N1563" s="57"/>
      <c r="O1563" s="57"/>
      <c r="P1563" s="58"/>
      <c r="Q1563" s="57"/>
      <c r="R1563" s="57"/>
      <c r="S1563" s="57"/>
      <c r="T1563" s="57"/>
      <c r="U1563" s="57"/>
      <c r="V1563" s="59"/>
      <c r="W1563" s="59"/>
      <c r="X1563" s="57"/>
      <c r="Y1563" s="59"/>
      <c r="Z1563" s="59"/>
      <c r="AA1563" s="57"/>
      <c r="AB1563" s="60"/>
      <c r="AC1563" s="60"/>
      <c r="AD1563" s="57"/>
      <c r="AE1563" s="57"/>
      <c r="AF1563" s="57"/>
      <c r="AG1563" s="57"/>
      <c r="AH1563" s="121"/>
    </row>
    <row r="1564" spans="1:34" ht="23.25" customHeight="1">
      <c r="A1564" s="57"/>
      <c r="B1564" s="57"/>
      <c r="C1564" s="57"/>
      <c r="D1564" s="58"/>
      <c r="E1564" s="57"/>
      <c r="F1564" s="58"/>
      <c r="G1564" s="57"/>
      <c r="H1564" s="57"/>
      <c r="I1564" s="57"/>
      <c r="J1564" s="57"/>
      <c r="K1564" s="57"/>
      <c r="L1564" s="57"/>
      <c r="M1564" s="57"/>
      <c r="N1564" s="57"/>
      <c r="O1564" s="57"/>
      <c r="P1564" s="58"/>
      <c r="Q1564" s="57"/>
      <c r="R1564" s="57"/>
      <c r="S1564" s="57"/>
      <c r="T1564" s="57"/>
      <c r="U1564" s="57"/>
      <c r="V1564" s="59"/>
      <c r="W1564" s="59"/>
      <c r="X1564" s="57"/>
      <c r="Y1564" s="59"/>
      <c r="Z1564" s="59"/>
      <c r="AA1564" s="57"/>
      <c r="AB1564" s="60"/>
      <c r="AC1564" s="60"/>
      <c r="AD1564" s="57"/>
      <c r="AE1564" s="57"/>
      <c r="AF1564" s="57"/>
      <c r="AG1564" s="57"/>
      <c r="AH1564" s="121"/>
    </row>
    <row r="1565" spans="1:34" ht="23.25" customHeight="1">
      <c r="A1565" s="57"/>
      <c r="B1565" s="57"/>
      <c r="C1565" s="57"/>
      <c r="D1565" s="58"/>
      <c r="E1565" s="57"/>
      <c r="F1565" s="58"/>
      <c r="G1565" s="57"/>
      <c r="H1565" s="57"/>
      <c r="I1565" s="57"/>
      <c r="J1565" s="57"/>
      <c r="K1565" s="57"/>
      <c r="L1565" s="57"/>
      <c r="M1565" s="57"/>
      <c r="N1565" s="57"/>
      <c r="O1565" s="57"/>
      <c r="P1565" s="58"/>
      <c r="Q1565" s="57"/>
      <c r="R1565" s="57"/>
      <c r="S1565" s="57"/>
      <c r="T1565" s="57"/>
      <c r="U1565" s="57"/>
      <c r="V1565" s="59"/>
      <c r="W1565" s="59"/>
      <c r="X1565" s="57"/>
      <c r="Y1565" s="59"/>
      <c r="Z1565" s="59"/>
      <c r="AA1565" s="57"/>
      <c r="AB1565" s="60"/>
      <c r="AC1565" s="60"/>
      <c r="AD1565" s="57"/>
      <c r="AE1565" s="57"/>
      <c r="AF1565" s="57"/>
      <c r="AG1565" s="57"/>
      <c r="AH1565" s="121"/>
    </row>
    <row r="1566" spans="1:34" ht="23.25" customHeight="1">
      <c r="A1566" s="57"/>
      <c r="B1566" s="57"/>
      <c r="C1566" s="57"/>
      <c r="D1566" s="58"/>
      <c r="E1566" s="57"/>
      <c r="F1566" s="58"/>
      <c r="G1566" s="57"/>
      <c r="H1566" s="57"/>
      <c r="I1566" s="57"/>
      <c r="J1566" s="57"/>
      <c r="K1566" s="57"/>
      <c r="L1566" s="57"/>
      <c r="M1566" s="57"/>
      <c r="N1566" s="57"/>
      <c r="O1566" s="57"/>
      <c r="P1566" s="58"/>
      <c r="Q1566" s="57"/>
      <c r="R1566" s="57"/>
      <c r="S1566" s="57"/>
      <c r="T1566" s="57"/>
      <c r="U1566" s="57"/>
      <c r="V1566" s="59"/>
      <c r="W1566" s="59"/>
      <c r="X1566" s="57"/>
      <c r="Y1566" s="59"/>
      <c r="Z1566" s="59"/>
      <c r="AA1566" s="57"/>
      <c r="AB1566" s="60"/>
      <c r="AC1566" s="60"/>
      <c r="AD1566" s="57"/>
      <c r="AE1566" s="57"/>
      <c r="AF1566" s="57"/>
      <c r="AG1566" s="57"/>
      <c r="AH1566" s="121"/>
    </row>
    <row r="1567" spans="1:34" ht="23.25" customHeight="1">
      <c r="A1567" s="57"/>
      <c r="B1567" s="57"/>
      <c r="C1567" s="57"/>
      <c r="D1567" s="58"/>
      <c r="E1567" s="57"/>
      <c r="F1567" s="58"/>
      <c r="G1567" s="57"/>
      <c r="H1567" s="57"/>
      <c r="I1567" s="57"/>
      <c r="J1567" s="57"/>
      <c r="K1567" s="57"/>
      <c r="L1567" s="57"/>
      <c r="M1567" s="57"/>
      <c r="N1567" s="57"/>
      <c r="O1567" s="57"/>
      <c r="P1567" s="58"/>
      <c r="Q1567" s="57"/>
      <c r="R1567" s="57"/>
      <c r="S1567" s="57"/>
      <c r="T1567" s="57"/>
      <c r="U1567" s="57"/>
      <c r="V1567" s="59"/>
      <c r="W1567" s="59"/>
      <c r="X1567" s="57"/>
      <c r="Y1567" s="59"/>
      <c r="Z1567" s="59"/>
      <c r="AA1567" s="57"/>
      <c r="AB1567" s="60"/>
      <c r="AC1567" s="60"/>
      <c r="AD1567" s="57"/>
      <c r="AE1567" s="57"/>
      <c r="AF1567" s="57"/>
      <c r="AG1567" s="57"/>
      <c r="AH1567" s="121"/>
    </row>
    <row r="1568" spans="1:34" ht="23.25" customHeight="1">
      <c r="A1568" s="57"/>
      <c r="B1568" s="57"/>
      <c r="C1568" s="57"/>
      <c r="D1568" s="58"/>
      <c r="E1568" s="57"/>
      <c r="F1568" s="58"/>
      <c r="G1568" s="57"/>
      <c r="H1568" s="57"/>
      <c r="I1568" s="57"/>
      <c r="J1568" s="57"/>
      <c r="K1568" s="57"/>
      <c r="L1568" s="57"/>
      <c r="M1568" s="57"/>
      <c r="N1568" s="57"/>
      <c r="O1568" s="57"/>
      <c r="P1568" s="58"/>
      <c r="Q1568" s="57"/>
      <c r="R1568" s="57"/>
      <c r="S1568" s="57"/>
      <c r="T1568" s="57"/>
      <c r="U1568" s="57"/>
      <c r="V1568" s="59"/>
      <c r="W1568" s="59"/>
      <c r="X1568" s="57"/>
      <c r="Y1568" s="59"/>
      <c r="Z1568" s="59"/>
      <c r="AA1568" s="57"/>
      <c r="AB1568" s="60"/>
      <c r="AC1568" s="60"/>
      <c r="AD1568" s="57"/>
      <c r="AE1568" s="57"/>
      <c r="AF1568" s="57"/>
      <c r="AG1568" s="57"/>
      <c r="AH1568" s="121"/>
    </row>
    <row r="1569" spans="1:34" ht="23.25" customHeight="1">
      <c r="A1569" s="57"/>
      <c r="B1569" s="57"/>
      <c r="C1569" s="57"/>
      <c r="D1569" s="58"/>
      <c r="E1569" s="57"/>
      <c r="F1569" s="58"/>
      <c r="G1569" s="57"/>
      <c r="H1569" s="57"/>
      <c r="I1569" s="57"/>
      <c r="J1569" s="57"/>
      <c r="K1569" s="57"/>
      <c r="L1569" s="57"/>
      <c r="M1569" s="57"/>
      <c r="N1569" s="57"/>
      <c r="O1569" s="57"/>
      <c r="P1569" s="58"/>
      <c r="Q1569" s="57"/>
      <c r="R1569" s="57"/>
      <c r="S1569" s="57"/>
      <c r="T1569" s="57"/>
      <c r="U1569" s="57"/>
      <c r="V1569" s="59"/>
      <c r="W1569" s="59"/>
      <c r="X1569" s="57"/>
      <c r="Y1569" s="59"/>
      <c r="Z1569" s="59"/>
      <c r="AA1569" s="57"/>
      <c r="AB1569" s="60"/>
      <c r="AC1569" s="60"/>
      <c r="AD1569" s="57"/>
      <c r="AE1569" s="57"/>
      <c r="AF1569" s="57"/>
      <c r="AG1569" s="57"/>
      <c r="AH1569" s="121"/>
    </row>
    <row r="1570" spans="1:34" ht="23.25" customHeight="1">
      <c r="A1570" s="57"/>
      <c r="B1570" s="57"/>
      <c r="C1570" s="57"/>
      <c r="D1570" s="58"/>
      <c r="E1570" s="57"/>
      <c r="F1570" s="58"/>
      <c r="G1570" s="57"/>
      <c r="H1570" s="57"/>
      <c r="I1570" s="57"/>
      <c r="J1570" s="57"/>
      <c r="K1570" s="57"/>
      <c r="L1570" s="57"/>
      <c r="M1570" s="57"/>
      <c r="N1570" s="57"/>
      <c r="O1570" s="57"/>
      <c r="P1570" s="58"/>
      <c r="Q1570" s="57"/>
      <c r="R1570" s="57"/>
      <c r="S1570" s="57"/>
      <c r="T1570" s="57"/>
      <c r="U1570" s="57"/>
      <c r="V1570" s="59"/>
      <c r="W1570" s="59"/>
      <c r="X1570" s="57"/>
      <c r="Y1570" s="59"/>
      <c r="Z1570" s="59"/>
      <c r="AA1570" s="57"/>
      <c r="AB1570" s="60"/>
      <c r="AC1570" s="60"/>
      <c r="AD1570" s="57"/>
      <c r="AE1570" s="57"/>
      <c r="AF1570" s="57"/>
      <c r="AG1570" s="57"/>
      <c r="AH1570" s="121"/>
    </row>
    <row r="1571" spans="1:34" ht="23.25" customHeight="1">
      <c r="A1571" s="57"/>
      <c r="B1571" s="57"/>
      <c r="C1571" s="57"/>
      <c r="D1571" s="58"/>
      <c r="E1571" s="57"/>
      <c r="F1571" s="58"/>
      <c r="G1571" s="57"/>
      <c r="H1571" s="57"/>
      <c r="I1571" s="57"/>
      <c r="J1571" s="57"/>
      <c r="K1571" s="57"/>
      <c r="L1571" s="57"/>
      <c r="M1571" s="57"/>
      <c r="N1571" s="57"/>
      <c r="O1571" s="57"/>
      <c r="P1571" s="58"/>
      <c r="Q1571" s="57"/>
      <c r="R1571" s="57"/>
      <c r="S1571" s="57"/>
      <c r="T1571" s="57"/>
      <c r="U1571" s="57"/>
      <c r="V1571" s="59"/>
      <c r="W1571" s="59"/>
      <c r="X1571" s="57"/>
      <c r="Y1571" s="59"/>
      <c r="Z1571" s="59"/>
      <c r="AA1571" s="57"/>
      <c r="AB1571" s="60"/>
      <c r="AC1571" s="60"/>
      <c r="AD1571" s="57"/>
      <c r="AE1571" s="57"/>
      <c r="AF1571" s="57"/>
      <c r="AG1571" s="57"/>
      <c r="AH1571" s="121"/>
    </row>
    <row r="1572" spans="1:34" ht="23.25" customHeight="1">
      <c r="A1572" s="57"/>
      <c r="B1572" s="57"/>
      <c r="C1572" s="57"/>
      <c r="D1572" s="58"/>
      <c r="E1572" s="57"/>
      <c r="F1572" s="58"/>
      <c r="G1572" s="57"/>
      <c r="H1572" s="57"/>
      <c r="I1572" s="57"/>
      <c r="J1572" s="57"/>
      <c r="K1572" s="57"/>
      <c r="L1572" s="57"/>
      <c r="M1572" s="57"/>
      <c r="N1572" s="57"/>
      <c r="O1572" s="57"/>
      <c r="P1572" s="58"/>
      <c r="Q1572" s="57"/>
      <c r="R1572" s="57"/>
      <c r="S1572" s="57"/>
      <c r="T1572" s="57"/>
      <c r="U1572" s="57"/>
      <c r="V1572" s="59"/>
      <c r="W1572" s="59"/>
      <c r="X1572" s="57"/>
      <c r="Y1572" s="59"/>
      <c r="Z1572" s="59"/>
      <c r="AA1572" s="57"/>
      <c r="AB1572" s="60"/>
      <c r="AC1572" s="60"/>
      <c r="AD1572" s="57"/>
      <c r="AE1572" s="57"/>
      <c r="AF1572" s="57"/>
      <c r="AG1572" s="57"/>
      <c r="AH1572" s="121"/>
    </row>
    <row r="1573" spans="1:34" ht="23.25" customHeight="1">
      <c r="A1573" s="57"/>
      <c r="B1573" s="57"/>
      <c r="C1573" s="57"/>
      <c r="D1573" s="58"/>
      <c r="E1573" s="57"/>
      <c r="F1573" s="58"/>
      <c r="G1573" s="57"/>
      <c r="H1573" s="57"/>
      <c r="I1573" s="57"/>
      <c r="J1573" s="57"/>
      <c r="K1573" s="57"/>
      <c r="L1573" s="57"/>
      <c r="M1573" s="57"/>
      <c r="N1573" s="57"/>
      <c r="O1573" s="57"/>
      <c r="P1573" s="58"/>
      <c r="Q1573" s="57"/>
      <c r="R1573" s="57"/>
      <c r="S1573" s="57"/>
      <c r="T1573" s="57"/>
      <c r="U1573" s="57"/>
      <c r="V1573" s="59"/>
      <c r="W1573" s="59"/>
      <c r="X1573" s="57"/>
      <c r="Y1573" s="59"/>
      <c r="Z1573" s="59"/>
      <c r="AA1573" s="57"/>
      <c r="AB1573" s="60"/>
      <c r="AC1573" s="60"/>
      <c r="AD1573" s="57"/>
      <c r="AE1573" s="57"/>
      <c r="AF1573" s="57"/>
      <c r="AG1573" s="57"/>
      <c r="AH1573" s="121"/>
    </row>
    <row r="1574" spans="1:34" ht="23.25" customHeight="1">
      <c r="A1574" s="57"/>
      <c r="B1574" s="57"/>
      <c r="C1574" s="57"/>
      <c r="D1574" s="58"/>
      <c r="E1574" s="57"/>
      <c r="F1574" s="58"/>
      <c r="G1574" s="57"/>
      <c r="H1574" s="57"/>
      <c r="I1574" s="57"/>
      <c r="J1574" s="57"/>
      <c r="K1574" s="57"/>
      <c r="L1574" s="57"/>
      <c r="M1574" s="57"/>
      <c r="N1574" s="57"/>
      <c r="O1574" s="57"/>
      <c r="P1574" s="58"/>
      <c r="Q1574" s="57"/>
      <c r="R1574" s="57"/>
      <c r="S1574" s="57"/>
      <c r="T1574" s="57"/>
      <c r="U1574" s="57"/>
      <c r="V1574" s="59"/>
      <c r="W1574" s="59"/>
      <c r="X1574" s="57"/>
      <c r="Y1574" s="59"/>
      <c r="Z1574" s="59"/>
      <c r="AA1574" s="57"/>
      <c r="AB1574" s="60"/>
      <c r="AC1574" s="60"/>
      <c r="AD1574" s="57"/>
      <c r="AE1574" s="57"/>
      <c r="AF1574" s="57"/>
      <c r="AG1574" s="57"/>
      <c r="AH1574" s="121"/>
    </row>
    <row r="1575" spans="1:34" ht="23.25" customHeight="1">
      <c r="A1575" s="57"/>
      <c r="B1575" s="57"/>
      <c r="C1575" s="57"/>
      <c r="D1575" s="58"/>
      <c r="E1575" s="57"/>
      <c r="F1575" s="58"/>
      <c r="G1575" s="57"/>
      <c r="H1575" s="57"/>
      <c r="I1575" s="57"/>
      <c r="J1575" s="57"/>
      <c r="K1575" s="57"/>
      <c r="L1575" s="57"/>
      <c r="M1575" s="57"/>
      <c r="N1575" s="57"/>
      <c r="O1575" s="57"/>
      <c r="P1575" s="58"/>
      <c r="Q1575" s="57"/>
      <c r="R1575" s="57"/>
      <c r="S1575" s="57"/>
      <c r="T1575" s="57"/>
      <c r="U1575" s="57"/>
      <c r="V1575" s="59"/>
      <c r="W1575" s="59"/>
      <c r="X1575" s="57"/>
      <c r="Y1575" s="59"/>
      <c r="Z1575" s="59"/>
      <c r="AA1575" s="57"/>
      <c r="AB1575" s="60"/>
      <c r="AC1575" s="60"/>
      <c r="AD1575" s="57"/>
      <c r="AE1575" s="57"/>
      <c r="AF1575" s="57"/>
      <c r="AG1575" s="57"/>
      <c r="AH1575" s="121"/>
    </row>
    <row r="1576" spans="1:34" ht="23.25" customHeight="1">
      <c r="A1576" s="57"/>
      <c r="B1576" s="57"/>
      <c r="C1576" s="57"/>
      <c r="D1576" s="58"/>
      <c r="E1576" s="57"/>
      <c r="F1576" s="58"/>
      <c r="G1576" s="57"/>
      <c r="H1576" s="57"/>
      <c r="I1576" s="57"/>
      <c r="J1576" s="57"/>
      <c r="K1576" s="57"/>
      <c r="L1576" s="57"/>
      <c r="M1576" s="57"/>
      <c r="N1576" s="57"/>
      <c r="O1576" s="57"/>
      <c r="P1576" s="58"/>
      <c r="Q1576" s="57"/>
      <c r="R1576" s="57"/>
      <c r="S1576" s="57"/>
      <c r="T1576" s="57"/>
      <c r="U1576" s="57"/>
      <c r="V1576" s="59"/>
      <c r="W1576" s="59"/>
      <c r="X1576" s="57"/>
      <c r="Y1576" s="59"/>
      <c r="Z1576" s="59"/>
      <c r="AA1576" s="57"/>
      <c r="AB1576" s="60"/>
      <c r="AC1576" s="60"/>
      <c r="AD1576" s="57"/>
      <c r="AE1576" s="57"/>
      <c r="AF1576" s="57"/>
      <c r="AG1576" s="57"/>
      <c r="AH1576" s="121"/>
    </row>
    <row r="1577" spans="1:34" ht="23.25" customHeight="1">
      <c r="A1577" s="57"/>
      <c r="B1577" s="57"/>
      <c r="C1577" s="57"/>
      <c r="D1577" s="58"/>
      <c r="E1577" s="57"/>
      <c r="F1577" s="58"/>
      <c r="G1577" s="57"/>
      <c r="H1577" s="57"/>
      <c r="I1577" s="57"/>
      <c r="J1577" s="57"/>
      <c r="K1577" s="57"/>
      <c r="L1577" s="57"/>
      <c r="M1577" s="57"/>
      <c r="N1577" s="57"/>
      <c r="O1577" s="57"/>
      <c r="P1577" s="58"/>
      <c r="Q1577" s="57"/>
      <c r="R1577" s="57"/>
      <c r="S1577" s="57"/>
      <c r="T1577" s="57"/>
      <c r="U1577" s="57"/>
      <c r="V1577" s="59"/>
      <c r="W1577" s="59"/>
      <c r="X1577" s="57"/>
      <c r="Y1577" s="59"/>
      <c r="Z1577" s="59"/>
      <c r="AA1577" s="57"/>
      <c r="AB1577" s="60"/>
      <c r="AC1577" s="60"/>
      <c r="AD1577" s="57"/>
      <c r="AE1577" s="57"/>
      <c r="AF1577" s="57"/>
      <c r="AG1577" s="57"/>
      <c r="AH1577" s="121"/>
    </row>
    <row r="1578" spans="1:34" ht="23.25" customHeight="1">
      <c r="A1578" s="57"/>
      <c r="B1578" s="57"/>
      <c r="C1578" s="57"/>
      <c r="D1578" s="58"/>
      <c r="E1578" s="57"/>
      <c r="F1578" s="58"/>
      <c r="G1578" s="57"/>
      <c r="H1578" s="57"/>
      <c r="I1578" s="57"/>
      <c r="J1578" s="57"/>
      <c r="K1578" s="57"/>
      <c r="L1578" s="57"/>
      <c r="M1578" s="57"/>
      <c r="N1578" s="57"/>
      <c r="O1578" s="57"/>
      <c r="P1578" s="58"/>
      <c r="Q1578" s="57"/>
      <c r="R1578" s="57"/>
      <c r="S1578" s="57"/>
      <c r="T1578" s="57"/>
      <c r="U1578" s="57"/>
      <c r="V1578" s="59"/>
      <c r="W1578" s="59"/>
      <c r="X1578" s="57"/>
      <c r="Y1578" s="59"/>
      <c r="Z1578" s="59"/>
      <c r="AA1578" s="57"/>
      <c r="AB1578" s="60"/>
      <c r="AC1578" s="60"/>
      <c r="AD1578" s="57"/>
      <c r="AE1578" s="57"/>
      <c r="AF1578" s="57"/>
      <c r="AG1578" s="57"/>
      <c r="AH1578" s="121"/>
    </row>
    <row r="1579" spans="1:34" ht="23.25" customHeight="1">
      <c r="A1579" s="57"/>
      <c r="B1579" s="57"/>
      <c r="C1579" s="57"/>
      <c r="D1579" s="58"/>
      <c r="E1579" s="57"/>
      <c r="F1579" s="58"/>
      <c r="G1579" s="57"/>
      <c r="H1579" s="57"/>
      <c r="I1579" s="57"/>
      <c r="J1579" s="57"/>
      <c r="K1579" s="57"/>
      <c r="L1579" s="57"/>
      <c r="M1579" s="57"/>
      <c r="N1579" s="57"/>
      <c r="O1579" s="57"/>
      <c r="P1579" s="58"/>
      <c r="Q1579" s="57"/>
      <c r="R1579" s="57"/>
      <c r="S1579" s="57"/>
      <c r="T1579" s="57"/>
      <c r="U1579" s="57"/>
      <c r="V1579" s="59"/>
      <c r="W1579" s="59"/>
      <c r="X1579" s="57"/>
      <c r="Y1579" s="59"/>
      <c r="Z1579" s="59"/>
      <c r="AA1579" s="57"/>
      <c r="AB1579" s="60"/>
      <c r="AC1579" s="60"/>
      <c r="AD1579" s="57"/>
      <c r="AE1579" s="57"/>
      <c r="AF1579" s="57"/>
      <c r="AG1579" s="57"/>
      <c r="AH1579" s="121"/>
    </row>
    <row r="1580" spans="1:34" ht="23.25" customHeight="1">
      <c r="A1580" s="57"/>
      <c r="B1580" s="57"/>
      <c r="C1580" s="57"/>
      <c r="D1580" s="58"/>
      <c r="E1580" s="57"/>
      <c r="F1580" s="58"/>
      <c r="G1580" s="57"/>
      <c r="H1580" s="57"/>
      <c r="I1580" s="57"/>
      <c r="J1580" s="57"/>
      <c r="K1580" s="57"/>
      <c r="L1580" s="57"/>
      <c r="M1580" s="57"/>
      <c r="N1580" s="57"/>
      <c r="O1580" s="57"/>
      <c r="P1580" s="58"/>
      <c r="Q1580" s="57"/>
      <c r="R1580" s="57"/>
      <c r="S1580" s="57"/>
      <c r="T1580" s="57"/>
      <c r="U1580" s="57"/>
      <c r="V1580" s="59"/>
      <c r="W1580" s="59"/>
      <c r="X1580" s="57"/>
      <c r="Y1580" s="59"/>
      <c r="Z1580" s="59"/>
      <c r="AA1580" s="57"/>
      <c r="AB1580" s="60"/>
      <c r="AC1580" s="60"/>
      <c r="AD1580" s="57"/>
      <c r="AE1580" s="57"/>
      <c r="AF1580" s="57"/>
      <c r="AG1580" s="57"/>
      <c r="AH1580" s="121"/>
    </row>
    <row r="1581" spans="1:34" ht="23.25" customHeight="1">
      <c r="A1581" s="57"/>
      <c r="B1581" s="57"/>
      <c r="C1581" s="57"/>
      <c r="D1581" s="58"/>
      <c r="E1581" s="57"/>
      <c r="F1581" s="58"/>
      <c r="G1581" s="57"/>
      <c r="H1581" s="57"/>
      <c r="I1581" s="57"/>
      <c r="J1581" s="57"/>
      <c r="K1581" s="57"/>
      <c r="L1581" s="57"/>
      <c r="M1581" s="57"/>
      <c r="N1581" s="57"/>
      <c r="O1581" s="57"/>
      <c r="P1581" s="58"/>
      <c r="Q1581" s="57"/>
      <c r="R1581" s="57"/>
      <c r="S1581" s="57"/>
      <c r="T1581" s="57"/>
      <c r="U1581" s="57"/>
      <c r="V1581" s="59"/>
      <c r="W1581" s="59"/>
      <c r="X1581" s="57"/>
      <c r="Y1581" s="59"/>
      <c r="Z1581" s="59"/>
      <c r="AA1581" s="57"/>
      <c r="AB1581" s="60"/>
      <c r="AC1581" s="60"/>
      <c r="AD1581" s="57"/>
      <c r="AE1581" s="57"/>
      <c r="AF1581" s="57"/>
      <c r="AG1581" s="57"/>
      <c r="AH1581" s="121"/>
    </row>
    <row r="1582" spans="1:34" ht="23.25" customHeight="1">
      <c r="A1582" s="57"/>
      <c r="B1582" s="57"/>
      <c r="C1582" s="57"/>
      <c r="D1582" s="58"/>
      <c r="E1582" s="57"/>
      <c r="F1582" s="58"/>
      <c r="G1582" s="57"/>
      <c r="H1582" s="57"/>
      <c r="I1582" s="57"/>
      <c r="J1582" s="57"/>
      <c r="K1582" s="57"/>
      <c r="L1582" s="57"/>
      <c r="M1582" s="57"/>
      <c r="N1582" s="57"/>
      <c r="O1582" s="57"/>
      <c r="P1582" s="58"/>
      <c r="Q1582" s="57"/>
      <c r="R1582" s="57"/>
      <c r="S1582" s="57"/>
      <c r="T1582" s="57"/>
      <c r="U1582" s="57"/>
      <c r="V1582" s="59"/>
      <c r="W1582" s="59"/>
      <c r="X1582" s="57"/>
      <c r="Y1582" s="59"/>
      <c r="Z1582" s="59"/>
      <c r="AA1582" s="57"/>
      <c r="AB1582" s="60"/>
      <c r="AC1582" s="60"/>
      <c r="AD1582" s="57"/>
      <c r="AE1582" s="57"/>
      <c r="AF1582" s="57"/>
      <c r="AG1582" s="57"/>
      <c r="AH1582" s="121"/>
    </row>
    <row r="1583" spans="1:34" ht="23.25" customHeight="1">
      <c r="A1583" s="57"/>
      <c r="B1583" s="57"/>
      <c r="C1583" s="57"/>
      <c r="D1583" s="58"/>
      <c r="E1583" s="57"/>
      <c r="F1583" s="58"/>
      <c r="G1583" s="57"/>
      <c r="H1583" s="57"/>
      <c r="I1583" s="57"/>
      <c r="J1583" s="57"/>
      <c r="K1583" s="57"/>
      <c r="L1583" s="57"/>
      <c r="M1583" s="57"/>
      <c r="N1583" s="57"/>
      <c r="O1583" s="57"/>
      <c r="P1583" s="58"/>
      <c r="Q1583" s="57"/>
      <c r="R1583" s="57"/>
      <c r="S1583" s="57"/>
      <c r="T1583" s="57"/>
      <c r="U1583" s="57"/>
      <c r="V1583" s="59"/>
      <c r="W1583" s="59"/>
      <c r="X1583" s="57"/>
      <c r="Y1583" s="59"/>
      <c r="Z1583" s="59"/>
      <c r="AA1583" s="57"/>
      <c r="AB1583" s="60"/>
      <c r="AC1583" s="60"/>
      <c r="AD1583" s="57"/>
      <c r="AE1583" s="57"/>
      <c r="AF1583" s="57"/>
      <c r="AG1583" s="57"/>
      <c r="AH1583" s="121"/>
    </row>
    <row r="1584" spans="1:34" ht="23.25" customHeight="1">
      <c r="A1584" s="57"/>
      <c r="B1584" s="57"/>
      <c r="C1584" s="57"/>
      <c r="D1584" s="58"/>
      <c r="E1584" s="57"/>
      <c r="F1584" s="58"/>
      <c r="G1584" s="57"/>
      <c r="H1584" s="57"/>
      <c r="I1584" s="57"/>
      <c r="J1584" s="57"/>
      <c r="K1584" s="57"/>
      <c r="L1584" s="57"/>
      <c r="M1584" s="57"/>
      <c r="N1584" s="57"/>
      <c r="O1584" s="57"/>
      <c r="P1584" s="58"/>
      <c r="Q1584" s="57"/>
      <c r="R1584" s="57"/>
      <c r="S1584" s="57"/>
      <c r="T1584" s="57"/>
      <c r="U1584" s="57"/>
      <c r="V1584" s="59"/>
      <c r="W1584" s="59"/>
      <c r="X1584" s="57"/>
      <c r="Y1584" s="59"/>
      <c r="Z1584" s="59"/>
      <c r="AA1584" s="57"/>
      <c r="AB1584" s="60"/>
      <c r="AC1584" s="60"/>
      <c r="AD1584" s="57"/>
      <c r="AE1584" s="57"/>
      <c r="AF1584" s="57"/>
      <c r="AG1584" s="57"/>
      <c r="AH1584" s="121"/>
    </row>
    <row r="1585" spans="1:34" ht="23.25" customHeight="1">
      <c r="A1585" s="57"/>
      <c r="B1585" s="57"/>
      <c r="C1585" s="57"/>
      <c r="D1585" s="58"/>
      <c r="E1585" s="57"/>
      <c r="F1585" s="58"/>
      <c r="G1585" s="57"/>
      <c r="H1585" s="57"/>
      <c r="I1585" s="57"/>
      <c r="J1585" s="57"/>
      <c r="K1585" s="57"/>
      <c r="L1585" s="57"/>
      <c r="M1585" s="57"/>
      <c r="N1585" s="57"/>
      <c r="O1585" s="57"/>
      <c r="P1585" s="58"/>
      <c r="Q1585" s="57"/>
      <c r="R1585" s="57"/>
      <c r="S1585" s="57"/>
      <c r="T1585" s="57"/>
      <c r="U1585" s="57"/>
      <c r="V1585" s="59"/>
      <c r="W1585" s="59"/>
      <c r="X1585" s="57"/>
      <c r="Y1585" s="59"/>
      <c r="Z1585" s="59"/>
      <c r="AA1585" s="57"/>
      <c r="AB1585" s="60"/>
      <c r="AC1585" s="60"/>
      <c r="AD1585" s="57"/>
      <c r="AE1585" s="57"/>
      <c r="AF1585" s="57"/>
      <c r="AG1585" s="57"/>
      <c r="AH1585" s="121"/>
    </row>
    <row r="1586" spans="1:34" ht="23.25" customHeight="1">
      <c r="A1586" s="57"/>
      <c r="B1586" s="57"/>
      <c r="C1586" s="57"/>
      <c r="D1586" s="58"/>
      <c r="E1586" s="57"/>
      <c r="F1586" s="58"/>
      <c r="G1586" s="57"/>
      <c r="H1586" s="57"/>
      <c r="I1586" s="57"/>
      <c r="J1586" s="57"/>
      <c r="K1586" s="57"/>
      <c r="L1586" s="57"/>
      <c r="M1586" s="57"/>
      <c r="N1586" s="57"/>
      <c r="O1586" s="57"/>
      <c r="P1586" s="58"/>
      <c r="Q1586" s="57"/>
      <c r="R1586" s="57"/>
      <c r="S1586" s="57"/>
      <c r="T1586" s="57"/>
      <c r="U1586" s="57"/>
      <c r="V1586" s="59"/>
      <c r="W1586" s="59"/>
      <c r="X1586" s="57"/>
      <c r="Y1586" s="59"/>
      <c r="Z1586" s="59"/>
      <c r="AA1586" s="57"/>
      <c r="AB1586" s="60"/>
      <c r="AC1586" s="60"/>
      <c r="AD1586" s="57"/>
      <c r="AE1586" s="57"/>
      <c r="AF1586" s="57"/>
      <c r="AG1586" s="57"/>
      <c r="AH1586" s="121"/>
    </row>
    <row r="1587" spans="1:34" ht="23.25" customHeight="1">
      <c r="A1587" s="57"/>
      <c r="B1587" s="57"/>
      <c r="C1587" s="57"/>
      <c r="D1587" s="58"/>
      <c r="E1587" s="57"/>
      <c r="F1587" s="58"/>
      <c r="G1587" s="57"/>
      <c r="H1587" s="57"/>
      <c r="I1587" s="57"/>
      <c r="J1587" s="57"/>
      <c r="K1587" s="57"/>
      <c r="L1587" s="57"/>
      <c r="M1587" s="57"/>
      <c r="N1587" s="57"/>
      <c r="O1587" s="57"/>
      <c r="P1587" s="58"/>
      <c r="Q1587" s="57"/>
      <c r="R1587" s="57"/>
      <c r="S1587" s="57"/>
      <c r="T1587" s="57"/>
      <c r="U1587" s="57"/>
      <c r="V1587" s="59"/>
      <c r="W1587" s="59"/>
      <c r="X1587" s="57"/>
      <c r="Y1587" s="59"/>
      <c r="Z1587" s="59"/>
      <c r="AA1587" s="57"/>
      <c r="AB1587" s="60"/>
      <c r="AC1587" s="60"/>
      <c r="AD1587" s="57"/>
      <c r="AE1587" s="57"/>
      <c r="AF1587" s="57"/>
      <c r="AG1587" s="57"/>
      <c r="AH1587" s="121"/>
    </row>
    <row r="1588" spans="1:34" ht="23.25" customHeight="1">
      <c r="A1588" s="57"/>
      <c r="B1588" s="57"/>
      <c r="C1588" s="57"/>
      <c r="D1588" s="58"/>
      <c r="E1588" s="57"/>
      <c r="F1588" s="58"/>
      <c r="G1588" s="57"/>
      <c r="H1588" s="57"/>
      <c r="I1588" s="57"/>
      <c r="J1588" s="57"/>
      <c r="K1588" s="57"/>
      <c r="L1588" s="57"/>
      <c r="M1588" s="57"/>
      <c r="N1588" s="57"/>
      <c r="O1588" s="57"/>
      <c r="P1588" s="58"/>
      <c r="Q1588" s="57"/>
      <c r="R1588" s="57"/>
      <c r="S1588" s="57"/>
      <c r="T1588" s="57"/>
      <c r="U1588" s="57"/>
      <c r="V1588" s="59"/>
      <c r="W1588" s="59"/>
      <c r="X1588" s="57"/>
      <c r="Y1588" s="59"/>
      <c r="Z1588" s="59"/>
      <c r="AA1588" s="57"/>
      <c r="AB1588" s="60"/>
      <c r="AC1588" s="60"/>
      <c r="AD1588" s="57"/>
      <c r="AE1588" s="57"/>
      <c r="AF1588" s="57"/>
      <c r="AG1588" s="57"/>
      <c r="AH1588" s="121"/>
    </row>
    <row r="1589" spans="1:34" ht="23.25" customHeight="1">
      <c r="A1589" s="57"/>
      <c r="B1589" s="57"/>
      <c r="C1589" s="57"/>
      <c r="D1589" s="58"/>
      <c r="E1589" s="57"/>
      <c r="F1589" s="58"/>
      <c r="G1589" s="57"/>
      <c r="H1589" s="57"/>
      <c r="I1589" s="57"/>
      <c r="J1589" s="57"/>
      <c r="K1589" s="57"/>
      <c r="L1589" s="57"/>
      <c r="M1589" s="57"/>
      <c r="N1589" s="57"/>
      <c r="O1589" s="57"/>
      <c r="P1589" s="58"/>
      <c r="Q1589" s="57"/>
      <c r="R1589" s="57"/>
      <c r="S1589" s="57"/>
      <c r="T1589" s="57"/>
      <c r="U1589" s="57"/>
      <c r="V1589" s="59"/>
      <c r="W1589" s="59"/>
      <c r="X1589" s="57"/>
      <c r="Y1589" s="59"/>
      <c r="Z1589" s="59"/>
      <c r="AA1589" s="57"/>
      <c r="AB1589" s="60"/>
      <c r="AC1589" s="60"/>
      <c r="AD1589" s="57"/>
      <c r="AE1589" s="57"/>
      <c r="AF1589" s="57"/>
      <c r="AG1589" s="57"/>
      <c r="AH1589" s="121"/>
    </row>
    <row r="1590" spans="1:34" ht="23.25" customHeight="1">
      <c r="A1590" s="57"/>
      <c r="B1590" s="57"/>
      <c r="C1590" s="57"/>
      <c r="D1590" s="58"/>
      <c r="E1590" s="57"/>
      <c r="F1590" s="58"/>
      <c r="G1590" s="57"/>
      <c r="H1590" s="57"/>
      <c r="I1590" s="57"/>
      <c r="J1590" s="57"/>
      <c r="K1590" s="57"/>
      <c r="L1590" s="57"/>
      <c r="M1590" s="57"/>
      <c r="N1590" s="57"/>
      <c r="O1590" s="57"/>
      <c r="P1590" s="58"/>
      <c r="Q1590" s="57"/>
      <c r="R1590" s="57"/>
      <c r="S1590" s="57"/>
      <c r="T1590" s="57"/>
      <c r="U1590" s="57"/>
      <c r="V1590" s="59"/>
      <c r="W1590" s="59"/>
      <c r="X1590" s="57"/>
      <c r="Y1590" s="59"/>
      <c r="Z1590" s="59"/>
      <c r="AA1590" s="57"/>
      <c r="AB1590" s="60"/>
      <c r="AC1590" s="60"/>
      <c r="AD1590" s="57"/>
      <c r="AE1590" s="57"/>
      <c r="AF1590" s="57"/>
      <c r="AG1590" s="57"/>
      <c r="AH1590" s="121"/>
    </row>
    <row r="1591" spans="1:34" ht="23.25" customHeight="1">
      <c r="A1591" s="57"/>
      <c r="B1591" s="57"/>
      <c r="C1591" s="57"/>
      <c r="D1591" s="58"/>
      <c r="E1591" s="57"/>
      <c r="F1591" s="58"/>
      <c r="G1591" s="57"/>
      <c r="H1591" s="57"/>
      <c r="I1591" s="57"/>
      <c r="J1591" s="57"/>
      <c r="K1591" s="57"/>
      <c r="L1591" s="57"/>
      <c r="M1591" s="57"/>
      <c r="N1591" s="57"/>
      <c r="O1591" s="57"/>
      <c r="P1591" s="58"/>
      <c r="Q1591" s="57"/>
      <c r="R1591" s="57"/>
      <c r="S1591" s="57"/>
      <c r="T1591" s="57"/>
      <c r="U1591" s="57"/>
      <c r="V1591" s="59"/>
      <c r="W1591" s="59"/>
      <c r="X1591" s="57"/>
      <c r="Y1591" s="59"/>
      <c r="Z1591" s="59"/>
      <c r="AA1591" s="57"/>
      <c r="AB1591" s="60"/>
      <c r="AC1591" s="60"/>
      <c r="AD1591" s="57"/>
      <c r="AE1591" s="57"/>
      <c r="AF1591" s="57"/>
      <c r="AG1591" s="57"/>
      <c r="AH1591" s="121"/>
    </row>
    <row r="1592" spans="1:34" ht="23.25" customHeight="1">
      <c r="A1592" s="57"/>
      <c r="B1592" s="57"/>
      <c r="C1592" s="57"/>
      <c r="D1592" s="58"/>
      <c r="E1592" s="57"/>
      <c r="F1592" s="58"/>
      <c r="G1592" s="57"/>
      <c r="H1592" s="57"/>
      <c r="I1592" s="57"/>
      <c r="J1592" s="57"/>
      <c r="K1592" s="57"/>
      <c r="L1592" s="57"/>
      <c r="M1592" s="57"/>
      <c r="N1592" s="57"/>
      <c r="O1592" s="57"/>
      <c r="P1592" s="58"/>
      <c r="Q1592" s="57"/>
      <c r="R1592" s="57"/>
      <c r="S1592" s="57"/>
      <c r="T1592" s="57"/>
      <c r="U1592" s="57"/>
      <c r="V1592" s="59"/>
      <c r="W1592" s="59"/>
      <c r="X1592" s="57"/>
      <c r="Y1592" s="59"/>
      <c r="Z1592" s="59"/>
      <c r="AA1592" s="57"/>
      <c r="AB1592" s="60"/>
      <c r="AC1592" s="60"/>
      <c r="AD1592" s="57"/>
      <c r="AE1592" s="57"/>
      <c r="AF1592" s="57"/>
      <c r="AG1592" s="57"/>
      <c r="AH1592" s="121"/>
    </row>
    <row r="1593" spans="1:34" ht="23.25" customHeight="1">
      <c r="A1593" s="57"/>
      <c r="B1593" s="57"/>
      <c r="C1593" s="57"/>
      <c r="D1593" s="58"/>
      <c r="E1593" s="57"/>
      <c r="F1593" s="58"/>
      <c r="G1593" s="57"/>
      <c r="H1593" s="57"/>
      <c r="I1593" s="57"/>
      <c r="J1593" s="57"/>
      <c r="K1593" s="57"/>
      <c r="L1593" s="57"/>
      <c r="M1593" s="57"/>
      <c r="N1593" s="57"/>
      <c r="O1593" s="57"/>
      <c r="P1593" s="58"/>
      <c r="Q1593" s="57"/>
      <c r="R1593" s="57"/>
      <c r="S1593" s="57"/>
      <c r="T1593" s="57"/>
      <c r="U1593" s="57"/>
      <c r="V1593" s="59"/>
      <c r="W1593" s="59"/>
      <c r="X1593" s="57"/>
      <c r="Y1593" s="59"/>
      <c r="Z1593" s="59"/>
      <c r="AA1593" s="57"/>
      <c r="AB1593" s="60"/>
      <c r="AC1593" s="60"/>
      <c r="AD1593" s="57"/>
      <c r="AE1593" s="57"/>
      <c r="AF1593" s="57"/>
      <c r="AG1593" s="57"/>
      <c r="AH1593" s="121"/>
    </row>
    <row r="1594" spans="1:34" ht="23.25" customHeight="1">
      <c r="A1594" s="57"/>
      <c r="B1594" s="57"/>
      <c r="C1594" s="57"/>
      <c r="D1594" s="58"/>
      <c r="E1594" s="57"/>
      <c r="F1594" s="58"/>
      <c r="G1594" s="57"/>
      <c r="H1594" s="57"/>
      <c r="I1594" s="57"/>
      <c r="J1594" s="57"/>
      <c r="K1594" s="57"/>
      <c r="L1594" s="57"/>
      <c r="M1594" s="57"/>
      <c r="N1594" s="57"/>
      <c r="O1594" s="57"/>
      <c r="P1594" s="58"/>
      <c r="Q1594" s="57"/>
      <c r="R1594" s="57"/>
      <c r="S1594" s="57"/>
      <c r="T1594" s="57"/>
      <c r="U1594" s="57"/>
      <c r="V1594" s="59"/>
      <c r="W1594" s="59"/>
      <c r="X1594" s="57"/>
      <c r="Y1594" s="59"/>
      <c r="Z1594" s="59"/>
      <c r="AA1594" s="57"/>
      <c r="AB1594" s="60"/>
      <c r="AC1594" s="60"/>
      <c r="AD1594" s="57"/>
      <c r="AE1594" s="57"/>
      <c r="AF1594" s="57"/>
      <c r="AG1594" s="57"/>
      <c r="AH1594" s="121"/>
    </row>
    <row r="1595" spans="1:34" ht="23.25" customHeight="1">
      <c r="A1595" s="57"/>
      <c r="B1595" s="57"/>
      <c r="C1595" s="57"/>
      <c r="D1595" s="58"/>
      <c r="E1595" s="57"/>
      <c r="F1595" s="58"/>
      <c r="G1595" s="57"/>
      <c r="H1595" s="57"/>
      <c r="I1595" s="57"/>
      <c r="J1595" s="57"/>
      <c r="K1595" s="57"/>
      <c r="L1595" s="57"/>
      <c r="M1595" s="57"/>
      <c r="N1595" s="57"/>
      <c r="O1595" s="57"/>
      <c r="P1595" s="58"/>
      <c r="Q1595" s="57"/>
      <c r="R1595" s="57"/>
      <c r="S1595" s="57"/>
      <c r="T1595" s="57"/>
      <c r="U1595" s="57"/>
      <c r="V1595" s="59"/>
      <c r="W1595" s="59"/>
      <c r="X1595" s="57"/>
      <c r="Y1595" s="59"/>
      <c r="Z1595" s="59"/>
      <c r="AA1595" s="57"/>
      <c r="AB1595" s="60"/>
      <c r="AC1595" s="60"/>
      <c r="AD1595" s="57"/>
      <c r="AE1595" s="57"/>
      <c r="AF1595" s="57"/>
      <c r="AG1595" s="57"/>
      <c r="AH1595" s="121"/>
    </row>
    <row r="1596" spans="1:34" ht="23.25" customHeight="1">
      <c r="A1596" s="57"/>
      <c r="B1596" s="57"/>
      <c r="C1596" s="57"/>
      <c r="D1596" s="58"/>
      <c r="E1596" s="57"/>
      <c r="F1596" s="58"/>
      <c r="G1596" s="57"/>
      <c r="H1596" s="57"/>
      <c r="I1596" s="57"/>
      <c r="J1596" s="57"/>
      <c r="K1596" s="57"/>
      <c r="L1596" s="57"/>
      <c r="M1596" s="57"/>
      <c r="N1596" s="57"/>
      <c r="O1596" s="57"/>
      <c r="P1596" s="58"/>
      <c r="Q1596" s="57"/>
      <c r="R1596" s="57"/>
      <c r="S1596" s="57"/>
      <c r="T1596" s="57"/>
      <c r="U1596" s="57"/>
      <c r="V1596" s="59"/>
      <c r="W1596" s="59"/>
      <c r="X1596" s="57"/>
      <c r="Y1596" s="59"/>
      <c r="Z1596" s="59"/>
      <c r="AA1596" s="57"/>
      <c r="AB1596" s="60"/>
      <c r="AC1596" s="60"/>
      <c r="AD1596" s="57"/>
      <c r="AE1596" s="57"/>
      <c r="AF1596" s="57"/>
      <c r="AG1596" s="57"/>
      <c r="AH1596" s="121"/>
    </row>
    <row r="1597" spans="1:34" ht="23.25" customHeight="1">
      <c r="A1597" s="57"/>
      <c r="B1597" s="57"/>
      <c r="C1597" s="57"/>
      <c r="D1597" s="58"/>
      <c r="E1597" s="57"/>
      <c r="F1597" s="58"/>
      <c r="G1597" s="57"/>
      <c r="H1597" s="57"/>
      <c r="I1597" s="57"/>
      <c r="J1597" s="57"/>
      <c r="K1597" s="57"/>
      <c r="L1597" s="57"/>
      <c r="M1597" s="57"/>
      <c r="N1597" s="57"/>
      <c r="O1597" s="57"/>
      <c r="P1597" s="58"/>
      <c r="Q1597" s="57"/>
      <c r="R1597" s="57"/>
      <c r="S1597" s="57"/>
      <c r="T1597" s="57"/>
      <c r="U1597" s="57"/>
      <c r="V1597" s="59"/>
      <c r="W1597" s="59"/>
      <c r="X1597" s="57"/>
      <c r="Y1597" s="59"/>
      <c r="Z1597" s="59"/>
      <c r="AA1597" s="57"/>
      <c r="AB1597" s="60"/>
      <c r="AC1597" s="60"/>
      <c r="AD1597" s="57"/>
      <c r="AE1597" s="57"/>
      <c r="AF1597" s="57"/>
      <c r="AG1597" s="57"/>
      <c r="AH1597" s="121"/>
    </row>
    <row r="1598" spans="1:34" ht="23.25" customHeight="1">
      <c r="A1598" s="57"/>
      <c r="B1598" s="57"/>
      <c r="C1598" s="57"/>
      <c r="D1598" s="58"/>
      <c r="E1598" s="57"/>
      <c r="F1598" s="58"/>
      <c r="G1598" s="57"/>
      <c r="H1598" s="57"/>
      <c r="I1598" s="57"/>
      <c r="J1598" s="57"/>
      <c r="K1598" s="57"/>
      <c r="L1598" s="57"/>
      <c r="M1598" s="57"/>
      <c r="N1598" s="57"/>
      <c r="O1598" s="57"/>
      <c r="P1598" s="58"/>
      <c r="Q1598" s="57"/>
      <c r="R1598" s="57"/>
      <c r="S1598" s="57"/>
      <c r="T1598" s="57"/>
      <c r="U1598" s="57"/>
      <c r="V1598" s="59"/>
      <c r="W1598" s="59"/>
      <c r="X1598" s="57"/>
      <c r="Y1598" s="59"/>
      <c r="Z1598" s="59"/>
      <c r="AA1598" s="57"/>
      <c r="AB1598" s="60"/>
      <c r="AC1598" s="60"/>
      <c r="AD1598" s="57"/>
      <c r="AE1598" s="57"/>
      <c r="AF1598" s="57"/>
      <c r="AG1598" s="57"/>
      <c r="AH1598" s="121"/>
    </row>
    <row r="1599" spans="1:34" ht="23.25" customHeight="1">
      <c r="A1599" s="57"/>
      <c r="B1599" s="57"/>
      <c r="C1599" s="57"/>
      <c r="D1599" s="58"/>
      <c r="E1599" s="57"/>
      <c r="F1599" s="58"/>
      <c r="G1599" s="57"/>
      <c r="H1599" s="57"/>
      <c r="I1599" s="57"/>
      <c r="J1599" s="57"/>
      <c r="K1599" s="57"/>
      <c r="L1599" s="57"/>
      <c r="M1599" s="57"/>
      <c r="N1599" s="57"/>
      <c r="O1599" s="57"/>
      <c r="P1599" s="58"/>
      <c r="Q1599" s="57"/>
      <c r="R1599" s="57"/>
      <c r="S1599" s="57"/>
      <c r="T1599" s="57"/>
      <c r="U1599" s="57"/>
      <c r="V1599" s="59"/>
      <c r="W1599" s="59"/>
      <c r="X1599" s="57"/>
      <c r="Y1599" s="59"/>
      <c r="Z1599" s="59"/>
      <c r="AA1599" s="57"/>
      <c r="AB1599" s="60"/>
      <c r="AC1599" s="60"/>
      <c r="AD1599" s="57"/>
      <c r="AE1599" s="57"/>
      <c r="AF1599" s="57"/>
      <c r="AG1599" s="57"/>
      <c r="AH1599" s="121"/>
    </row>
    <row r="1600" spans="1:34" ht="23.25" customHeight="1">
      <c r="A1600" s="57"/>
      <c r="B1600" s="57"/>
      <c r="C1600" s="57"/>
      <c r="D1600" s="58"/>
      <c r="E1600" s="57"/>
      <c r="F1600" s="58"/>
      <c r="G1600" s="57"/>
      <c r="H1600" s="57"/>
      <c r="I1600" s="57"/>
      <c r="J1600" s="57"/>
      <c r="K1600" s="57"/>
      <c r="L1600" s="57"/>
      <c r="M1600" s="57"/>
      <c r="N1600" s="57"/>
      <c r="O1600" s="57"/>
      <c r="P1600" s="58"/>
      <c r="Q1600" s="57"/>
      <c r="R1600" s="57"/>
      <c r="S1600" s="57"/>
      <c r="T1600" s="57"/>
      <c r="U1600" s="57"/>
      <c r="V1600" s="59"/>
      <c r="W1600" s="59"/>
      <c r="X1600" s="57"/>
      <c r="Y1600" s="59"/>
      <c r="Z1600" s="59"/>
      <c r="AA1600" s="57"/>
      <c r="AB1600" s="60"/>
      <c r="AC1600" s="60"/>
      <c r="AD1600" s="57"/>
      <c r="AE1600" s="57"/>
      <c r="AF1600" s="57"/>
      <c r="AG1600" s="57"/>
      <c r="AH1600" s="121"/>
    </row>
    <row r="1601" spans="1:34" ht="23.25" customHeight="1">
      <c r="A1601" s="57"/>
      <c r="B1601" s="57"/>
      <c r="C1601" s="57"/>
      <c r="D1601" s="58"/>
      <c r="E1601" s="57"/>
      <c r="F1601" s="58"/>
      <c r="G1601" s="57"/>
      <c r="H1601" s="57"/>
      <c r="I1601" s="57"/>
      <c r="J1601" s="57"/>
      <c r="K1601" s="57"/>
      <c r="L1601" s="57"/>
      <c r="M1601" s="57"/>
      <c r="N1601" s="57"/>
      <c r="O1601" s="57"/>
      <c r="P1601" s="58"/>
      <c r="Q1601" s="57"/>
      <c r="R1601" s="57"/>
      <c r="S1601" s="57"/>
      <c r="T1601" s="57"/>
      <c r="U1601" s="57"/>
      <c r="V1601" s="59"/>
      <c r="W1601" s="59"/>
      <c r="X1601" s="57"/>
      <c r="Y1601" s="59"/>
      <c r="Z1601" s="59"/>
      <c r="AA1601" s="57"/>
      <c r="AB1601" s="60"/>
      <c r="AC1601" s="60"/>
      <c r="AD1601" s="57"/>
      <c r="AE1601" s="57"/>
      <c r="AF1601" s="57"/>
      <c r="AG1601" s="57"/>
      <c r="AH1601" s="121"/>
    </row>
    <row r="1602" spans="1:34" ht="23.25" customHeight="1">
      <c r="A1602" s="57"/>
      <c r="B1602" s="57"/>
      <c r="C1602" s="57"/>
      <c r="D1602" s="58"/>
      <c r="E1602" s="57"/>
      <c r="F1602" s="58"/>
      <c r="G1602" s="57"/>
      <c r="H1602" s="57"/>
      <c r="I1602" s="57"/>
      <c r="J1602" s="57"/>
      <c r="K1602" s="57"/>
      <c r="L1602" s="57"/>
      <c r="M1602" s="57"/>
      <c r="N1602" s="57"/>
      <c r="O1602" s="57"/>
      <c r="P1602" s="58"/>
      <c r="Q1602" s="57"/>
      <c r="R1602" s="57"/>
      <c r="S1602" s="57"/>
      <c r="T1602" s="57"/>
      <c r="U1602" s="57"/>
      <c r="V1602" s="59"/>
      <c r="W1602" s="59"/>
      <c r="X1602" s="57"/>
      <c r="Y1602" s="59"/>
      <c r="Z1602" s="59"/>
      <c r="AA1602" s="57"/>
      <c r="AB1602" s="60"/>
      <c r="AC1602" s="60"/>
      <c r="AD1602" s="57"/>
      <c r="AE1602" s="57"/>
      <c r="AF1602" s="57"/>
      <c r="AG1602" s="57"/>
      <c r="AH1602" s="121"/>
    </row>
    <row r="1603" spans="1:34" ht="23.25" customHeight="1">
      <c r="A1603" s="57"/>
      <c r="B1603" s="57"/>
      <c r="C1603" s="57"/>
      <c r="D1603" s="58"/>
      <c r="E1603" s="57"/>
      <c r="F1603" s="58"/>
      <c r="G1603" s="57"/>
      <c r="H1603" s="57"/>
      <c r="I1603" s="57"/>
      <c r="J1603" s="57"/>
      <c r="K1603" s="57"/>
      <c r="L1603" s="57"/>
      <c r="M1603" s="57"/>
      <c r="N1603" s="57"/>
      <c r="O1603" s="57"/>
      <c r="P1603" s="58"/>
      <c r="Q1603" s="57"/>
      <c r="R1603" s="57"/>
      <c r="S1603" s="57"/>
      <c r="T1603" s="57"/>
      <c r="U1603" s="57"/>
      <c r="V1603" s="59"/>
      <c r="W1603" s="59"/>
      <c r="X1603" s="57"/>
      <c r="Y1603" s="59"/>
      <c r="Z1603" s="59"/>
      <c r="AA1603" s="57"/>
      <c r="AB1603" s="60"/>
      <c r="AC1603" s="60"/>
      <c r="AD1603" s="57"/>
      <c r="AE1603" s="57"/>
      <c r="AF1603" s="57"/>
      <c r="AG1603" s="57"/>
      <c r="AH1603" s="121"/>
    </row>
    <row r="1604" spans="1:34" ht="23.25" customHeight="1">
      <c r="A1604" s="57"/>
      <c r="B1604" s="57"/>
      <c r="C1604" s="57"/>
      <c r="D1604" s="58"/>
      <c r="E1604" s="57"/>
      <c r="F1604" s="58"/>
      <c r="G1604" s="57"/>
      <c r="H1604" s="57"/>
      <c r="I1604" s="57"/>
      <c r="J1604" s="57"/>
      <c r="K1604" s="57"/>
      <c r="L1604" s="57"/>
      <c r="M1604" s="57"/>
      <c r="N1604" s="57"/>
      <c r="O1604" s="57"/>
      <c r="P1604" s="58"/>
      <c r="Q1604" s="57"/>
      <c r="R1604" s="57"/>
      <c r="S1604" s="57"/>
      <c r="T1604" s="57"/>
      <c r="U1604" s="57"/>
      <c r="V1604" s="59"/>
      <c r="W1604" s="59"/>
      <c r="X1604" s="57"/>
      <c r="Y1604" s="59"/>
      <c r="Z1604" s="59"/>
      <c r="AA1604" s="57"/>
      <c r="AB1604" s="60"/>
      <c r="AC1604" s="60"/>
      <c r="AD1604" s="57"/>
      <c r="AE1604" s="57"/>
      <c r="AF1604" s="57"/>
      <c r="AG1604" s="57"/>
      <c r="AH1604" s="121"/>
    </row>
    <row r="1605" spans="1:34" ht="23.25" customHeight="1">
      <c r="A1605" s="57"/>
      <c r="B1605" s="57"/>
      <c r="C1605" s="57"/>
      <c r="D1605" s="58"/>
      <c r="E1605" s="57"/>
      <c r="F1605" s="58"/>
      <c r="G1605" s="57"/>
      <c r="H1605" s="57"/>
      <c r="I1605" s="57"/>
      <c r="J1605" s="57"/>
      <c r="K1605" s="57"/>
      <c r="L1605" s="57"/>
      <c r="M1605" s="57"/>
      <c r="N1605" s="57"/>
      <c r="O1605" s="57"/>
      <c r="P1605" s="58"/>
      <c r="Q1605" s="57"/>
      <c r="R1605" s="57"/>
      <c r="S1605" s="57"/>
      <c r="T1605" s="57"/>
      <c r="U1605" s="57"/>
      <c r="V1605" s="59"/>
      <c r="W1605" s="59"/>
      <c r="X1605" s="57"/>
      <c r="Y1605" s="59"/>
      <c r="Z1605" s="59"/>
      <c r="AA1605" s="57"/>
      <c r="AB1605" s="60"/>
      <c r="AC1605" s="60"/>
      <c r="AD1605" s="57"/>
      <c r="AE1605" s="57"/>
      <c r="AF1605" s="57"/>
      <c r="AG1605" s="57"/>
      <c r="AH1605" s="121"/>
    </row>
    <row r="1606" spans="1:34" ht="23.25" customHeight="1">
      <c r="A1606" s="57"/>
      <c r="B1606" s="57"/>
      <c r="C1606" s="57"/>
      <c r="D1606" s="58"/>
      <c r="E1606" s="57"/>
      <c r="F1606" s="58"/>
      <c r="G1606" s="57"/>
      <c r="H1606" s="57"/>
      <c r="I1606" s="57"/>
      <c r="J1606" s="57"/>
      <c r="K1606" s="57"/>
      <c r="L1606" s="57"/>
      <c r="M1606" s="57"/>
      <c r="N1606" s="57"/>
      <c r="O1606" s="57"/>
      <c r="P1606" s="58"/>
      <c r="Q1606" s="57"/>
      <c r="R1606" s="57"/>
      <c r="S1606" s="57"/>
      <c r="T1606" s="57"/>
      <c r="U1606" s="57"/>
      <c r="V1606" s="59"/>
      <c r="W1606" s="59"/>
      <c r="X1606" s="57"/>
      <c r="Y1606" s="59"/>
      <c r="Z1606" s="59"/>
      <c r="AA1606" s="57"/>
      <c r="AB1606" s="60"/>
      <c r="AC1606" s="60"/>
      <c r="AD1606" s="57"/>
      <c r="AE1606" s="57"/>
      <c r="AF1606" s="57"/>
      <c r="AG1606" s="57"/>
      <c r="AH1606" s="121"/>
    </row>
    <row r="1607" spans="1:34" ht="23.25" customHeight="1">
      <c r="A1607" s="57"/>
      <c r="B1607" s="57"/>
      <c r="C1607" s="57"/>
      <c r="D1607" s="58"/>
      <c r="E1607" s="57"/>
      <c r="F1607" s="58"/>
      <c r="G1607" s="57"/>
      <c r="H1607" s="57"/>
      <c r="I1607" s="57"/>
      <c r="J1607" s="57"/>
      <c r="K1607" s="57"/>
      <c r="L1607" s="57"/>
      <c r="M1607" s="57"/>
      <c r="N1607" s="57"/>
      <c r="O1607" s="57"/>
      <c r="P1607" s="58"/>
      <c r="Q1607" s="57"/>
      <c r="R1607" s="57"/>
      <c r="S1607" s="57"/>
      <c r="T1607" s="57"/>
      <c r="U1607" s="57"/>
      <c r="V1607" s="59"/>
      <c r="W1607" s="59"/>
      <c r="X1607" s="57"/>
      <c r="Y1607" s="59"/>
      <c r="Z1607" s="59"/>
      <c r="AA1607" s="57"/>
      <c r="AB1607" s="60"/>
      <c r="AC1607" s="60"/>
      <c r="AD1607" s="57"/>
      <c r="AE1607" s="57"/>
      <c r="AF1607" s="57"/>
      <c r="AG1607" s="57"/>
      <c r="AH1607" s="121"/>
    </row>
    <row r="1608" spans="1:34" ht="23.25" customHeight="1">
      <c r="A1608" s="57"/>
      <c r="B1608" s="57"/>
      <c r="C1608" s="57"/>
      <c r="D1608" s="58"/>
      <c r="E1608" s="57"/>
      <c r="F1608" s="58"/>
      <c r="G1608" s="57"/>
      <c r="H1608" s="57"/>
      <c r="I1608" s="57"/>
      <c r="J1608" s="57"/>
      <c r="K1608" s="57"/>
      <c r="L1608" s="57"/>
      <c r="M1608" s="57"/>
      <c r="N1608" s="57"/>
      <c r="O1608" s="57"/>
      <c r="P1608" s="58"/>
      <c r="Q1608" s="57"/>
      <c r="R1608" s="57"/>
      <c r="S1608" s="57"/>
      <c r="T1608" s="57"/>
      <c r="U1608" s="57"/>
      <c r="V1608" s="59"/>
      <c r="W1608" s="59"/>
      <c r="X1608" s="57"/>
      <c r="Y1608" s="59"/>
      <c r="Z1608" s="59"/>
      <c r="AA1608" s="57"/>
      <c r="AB1608" s="60"/>
      <c r="AC1608" s="60"/>
      <c r="AD1608" s="57"/>
      <c r="AE1608" s="57"/>
      <c r="AF1608" s="57"/>
      <c r="AG1608" s="57"/>
      <c r="AH1608" s="121"/>
    </row>
    <row r="1609" spans="1:34" ht="23.25" customHeight="1">
      <c r="A1609" s="57"/>
      <c r="B1609" s="57"/>
      <c r="C1609" s="57"/>
      <c r="D1609" s="58"/>
      <c r="E1609" s="57"/>
      <c r="F1609" s="58"/>
      <c r="G1609" s="57"/>
      <c r="H1609" s="57"/>
      <c r="I1609" s="57"/>
      <c r="J1609" s="57"/>
      <c r="K1609" s="57"/>
      <c r="L1609" s="57"/>
      <c r="M1609" s="57"/>
      <c r="N1609" s="57"/>
      <c r="O1609" s="57"/>
      <c r="P1609" s="58"/>
      <c r="Q1609" s="57"/>
      <c r="R1609" s="57"/>
      <c r="S1609" s="57"/>
      <c r="T1609" s="57"/>
      <c r="U1609" s="57"/>
      <c r="V1609" s="59"/>
      <c r="W1609" s="59"/>
      <c r="X1609" s="57"/>
      <c r="Y1609" s="59"/>
      <c r="Z1609" s="59"/>
      <c r="AA1609" s="57"/>
      <c r="AB1609" s="60"/>
      <c r="AC1609" s="60"/>
      <c r="AD1609" s="57"/>
      <c r="AE1609" s="57"/>
      <c r="AF1609" s="57"/>
      <c r="AG1609" s="57"/>
      <c r="AH1609" s="121"/>
    </row>
    <row r="1610" spans="1:34" ht="23.25" customHeight="1">
      <c r="A1610" s="57"/>
      <c r="B1610" s="57"/>
      <c r="C1610" s="57"/>
      <c r="D1610" s="58"/>
      <c r="E1610" s="57"/>
      <c r="F1610" s="58"/>
      <c r="G1610" s="57"/>
      <c r="H1610" s="57"/>
      <c r="I1610" s="57"/>
      <c r="J1610" s="57"/>
      <c r="K1610" s="57"/>
      <c r="L1610" s="57"/>
      <c r="M1610" s="57"/>
      <c r="N1610" s="57"/>
      <c r="O1610" s="57"/>
      <c r="P1610" s="58"/>
      <c r="Q1610" s="57"/>
      <c r="R1610" s="57"/>
      <c r="S1610" s="57"/>
      <c r="T1610" s="57"/>
      <c r="U1610" s="57"/>
      <c r="V1610" s="59"/>
      <c r="W1610" s="59"/>
      <c r="X1610" s="57"/>
      <c r="Y1610" s="59"/>
      <c r="Z1610" s="59"/>
      <c r="AA1610" s="57"/>
      <c r="AB1610" s="60"/>
      <c r="AC1610" s="60"/>
      <c r="AD1610" s="57"/>
      <c r="AE1610" s="57"/>
      <c r="AF1610" s="57"/>
      <c r="AG1610" s="57"/>
      <c r="AH1610" s="121"/>
    </row>
    <row r="1611" spans="1:34" ht="23.25" customHeight="1">
      <c r="A1611" s="57"/>
      <c r="B1611" s="57"/>
      <c r="C1611" s="57"/>
      <c r="D1611" s="58"/>
      <c r="E1611" s="57"/>
      <c r="F1611" s="58"/>
      <c r="G1611" s="57"/>
      <c r="H1611" s="57"/>
      <c r="I1611" s="57"/>
      <c r="J1611" s="57"/>
      <c r="K1611" s="57"/>
      <c r="L1611" s="57"/>
      <c r="M1611" s="57"/>
      <c r="N1611" s="57"/>
      <c r="O1611" s="57"/>
      <c r="P1611" s="58"/>
      <c r="Q1611" s="57"/>
      <c r="R1611" s="57"/>
      <c r="S1611" s="57"/>
      <c r="T1611" s="57"/>
      <c r="U1611" s="57"/>
      <c r="V1611" s="59"/>
      <c r="W1611" s="59"/>
      <c r="X1611" s="57"/>
      <c r="Y1611" s="59"/>
      <c r="Z1611" s="59"/>
      <c r="AA1611" s="57"/>
      <c r="AB1611" s="60"/>
      <c r="AC1611" s="60"/>
      <c r="AD1611" s="57"/>
      <c r="AE1611" s="57"/>
      <c r="AF1611" s="57"/>
      <c r="AG1611" s="57"/>
      <c r="AH1611" s="121"/>
    </row>
    <row r="1612" spans="1:34" ht="23.25" customHeight="1">
      <c r="A1612" s="57"/>
      <c r="B1612" s="57"/>
      <c r="C1612" s="57"/>
      <c r="D1612" s="58"/>
      <c r="E1612" s="57"/>
      <c r="F1612" s="58"/>
      <c r="G1612" s="57"/>
      <c r="H1612" s="57"/>
      <c r="I1612" s="57"/>
      <c r="J1612" s="57"/>
      <c r="K1612" s="57"/>
      <c r="L1612" s="57"/>
      <c r="M1612" s="57"/>
      <c r="N1612" s="57"/>
      <c r="O1612" s="57"/>
      <c r="P1612" s="58"/>
      <c r="Q1612" s="57"/>
      <c r="R1612" s="57"/>
      <c r="S1612" s="57"/>
      <c r="T1612" s="57"/>
      <c r="U1612" s="57"/>
      <c r="V1612" s="59"/>
      <c r="W1612" s="59"/>
      <c r="X1612" s="57"/>
      <c r="Y1612" s="59"/>
      <c r="Z1612" s="59"/>
      <c r="AA1612" s="57"/>
      <c r="AB1612" s="60"/>
      <c r="AC1612" s="60"/>
      <c r="AD1612" s="57"/>
      <c r="AE1612" s="57"/>
      <c r="AF1612" s="57"/>
      <c r="AG1612" s="57"/>
      <c r="AH1612" s="121"/>
    </row>
    <row r="1613" spans="1:34" ht="23.25" customHeight="1">
      <c r="A1613" s="57"/>
      <c r="B1613" s="57"/>
      <c r="C1613" s="57"/>
      <c r="D1613" s="58"/>
      <c r="E1613" s="57"/>
      <c r="F1613" s="58"/>
      <c r="G1613" s="57"/>
      <c r="H1613" s="57"/>
      <c r="I1613" s="57"/>
      <c r="J1613" s="57"/>
      <c r="K1613" s="57"/>
      <c r="L1613" s="57"/>
      <c r="M1613" s="57"/>
      <c r="N1613" s="57"/>
      <c r="O1613" s="57"/>
      <c r="P1613" s="58"/>
      <c r="Q1613" s="57"/>
      <c r="R1613" s="57"/>
      <c r="S1613" s="57"/>
      <c r="T1613" s="57"/>
      <c r="U1613" s="57"/>
      <c r="V1613" s="59"/>
      <c r="W1613" s="59"/>
      <c r="X1613" s="57"/>
      <c r="Y1613" s="59"/>
      <c r="Z1613" s="59"/>
      <c r="AA1613" s="57"/>
      <c r="AB1613" s="60"/>
      <c r="AC1613" s="60"/>
      <c r="AD1613" s="57"/>
      <c r="AE1613" s="57"/>
      <c r="AF1613" s="57"/>
      <c r="AG1613" s="57"/>
      <c r="AH1613" s="121"/>
    </row>
    <row r="1614" spans="1:34" ht="23.25" customHeight="1">
      <c r="A1614" s="57"/>
      <c r="B1614" s="57"/>
      <c r="C1614" s="57"/>
      <c r="D1614" s="58"/>
      <c r="E1614" s="57"/>
      <c r="F1614" s="58"/>
      <c r="G1614" s="57"/>
      <c r="H1614" s="57"/>
      <c r="I1614" s="57"/>
      <c r="J1614" s="57"/>
      <c r="K1614" s="57"/>
      <c r="L1614" s="57"/>
      <c r="M1614" s="57"/>
      <c r="N1614" s="57"/>
      <c r="O1614" s="57"/>
      <c r="P1614" s="58"/>
      <c r="Q1614" s="57"/>
      <c r="R1614" s="57"/>
      <c r="S1614" s="57"/>
      <c r="T1614" s="57"/>
      <c r="U1614" s="57"/>
      <c r="V1614" s="59"/>
      <c r="W1614" s="59"/>
      <c r="X1614" s="57"/>
      <c r="Y1614" s="59"/>
      <c r="Z1614" s="59"/>
      <c r="AA1614" s="57"/>
      <c r="AB1614" s="60"/>
      <c r="AC1614" s="60"/>
      <c r="AD1614" s="57"/>
      <c r="AE1614" s="57"/>
      <c r="AF1614" s="57"/>
      <c r="AG1614" s="57"/>
      <c r="AH1614" s="121"/>
    </row>
    <row r="1615" spans="1:34" ht="23.25" customHeight="1">
      <c r="A1615" s="57"/>
      <c r="B1615" s="57"/>
      <c r="C1615" s="57"/>
      <c r="D1615" s="58"/>
      <c r="E1615" s="57"/>
      <c r="F1615" s="58"/>
      <c r="G1615" s="57"/>
      <c r="H1615" s="57"/>
      <c r="I1615" s="57"/>
      <c r="J1615" s="57"/>
      <c r="K1615" s="57"/>
      <c r="L1615" s="57"/>
      <c r="M1615" s="57"/>
      <c r="N1615" s="57"/>
      <c r="O1615" s="57"/>
      <c r="P1615" s="58"/>
      <c r="Q1615" s="57"/>
      <c r="R1615" s="57"/>
      <c r="S1615" s="57"/>
      <c r="T1615" s="57"/>
      <c r="U1615" s="57"/>
      <c r="V1615" s="59"/>
      <c r="W1615" s="59"/>
      <c r="X1615" s="57"/>
      <c r="Y1615" s="59"/>
      <c r="Z1615" s="59"/>
      <c r="AA1615" s="57"/>
      <c r="AB1615" s="60"/>
      <c r="AC1615" s="60"/>
      <c r="AD1615" s="57"/>
      <c r="AE1615" s="57"/>
      <c r="AF1615" s="57"/>
      <c r="AG1615" s="57"/>
      <c r="AH1615" s="121"/>
    </row>
    <row r="1616" spans="1:34" ht="23.25" customHeight="1">
      <c r="A1616" s="57"/>
      <c r="B1616" s="57"/>
      <c r="C1616" s="57"/>
      <c r="D1616" s="58"/>
      <c r="E1616" s="57"/>
      <c r="F1616" s="58"/>
      <c r="G1616" s="57"/>
      <c r="H1616" s="57"/>
      <c r="I1616" s="57"/>
      <c r="J1616" s="57"/>
      <c r="K1616" s="57"/>
      <c r="L1616" s="57"/>
      <c r="M1616" s="57"/>
      <c r="N1616" s="57"/>
      <c r="O1616" s="57"/>
      <c r="P1616" s="58"/>
      <c r="Q1616" s="57"/>
      <c r="R1616" s="57"/>
      <c r="S1616" s="57"/>
      <c r="T1616" s="57"/>
      <c r="U1616" s="57"/>
      <c r="V1616" s="59"/>
      <c r="W1616" s="59"/>
      <c r="X1616" s="57"/>
      <c r="Y1616" s="59"/>
      <c r="Z1616" s="59"/>
      <c r="AA1616" s="57"/>
      <c r="AB1616" s="60"/>
      <c r="AC1616" s="60"/>
      <c r="AD1616" s="57"/>
      <c r="AE1616" s="57"/>
      <c r="AF1616" s="57"/>
      <c r="AG1616" s="57"/>
      <c r="AH1616" s="121"/>
    </row>
    <row r="1617" spans="1:34" ht="23.25" customHeight="1">
      <c r="A1617" s="57"/>
      <c r="B1617" s="57"/>
      <c r="C1617" s="57"/>
      <c r="D1617" s="58"/>
      <c r="E1617" s="57"/>
      <c r="F1617" s="58"/>
      <c r="G1617" s="57"/>
      <c r="H1617" s="57"/>
      <c r="I1617" s="57"/>
      <c r="J1617" s="57"/>
      <c r="K1617" s="57"/>
      <c r="L1617" s="57"/>
      <c r="M1617" s="57"/>
      <c r="N1617" s="57"/>
      <c r="O1617" s="57"/>
      <c r="P1617" s="58"/>
      <c r="Q1617" s="57"/>
      <c r="R1617" s="57"/>
      <c r="S1617" s="57"/>
      <c r="T1617" s="57"/>
      <c r="U1617" s="57"/>
      <c r="V1617" s="59"/>
      <c r="W1617" s="59"/>
      <c r="X1617" s="57"/>
      <c r="Y1617" s="59"/>
      <c r="Z1617" s="59"/>
      <c r="AA1617" s="57"/>
      <c r="AB1617" s="60"/>
      <c r="AC1617" s="60"/>
      <c r="AD1617" s="57"/>
      <c r="AE1617" s="57"/>
      <c r="AF1617" s="57"/>
      <c r="AG1617" s="57"/>
      <c r="AH1617" s="121"/>
    </row>
    <row r="1618" spans="1:34" ht="23.25" customHeight="1">
      <c r="A1618" s="57"/>
      <c r="B1618" s="57"/>
      <c r="C1618" s="57"/>
      <c r="D1618" s="58"/>
      <c r="E1618" s="57"/>
      <c r="F1618" s="58"/>
      <c r="G1618" s="57"/>
      <c r="H1618" s="57"/>
      <c r="I1618" s="57"/>
      <c r="J1618" s="57"/>
      <c r="K1618" s="57"/>
      <c r="L1618" s="57"/>
      <c r="M1618" s="57"/>
      <c r="N1618" s="57"/>
      <c r="O1618" s="57"/>
      <c r="P1618" s="58"/>
      <c r="Q1618" s="57"/>
      <c r="R1618" s="57"/>
      <c r="S1618" s="57"/>
      <c r="T1618" s="57"/>
      <c r="U1618" s="57"/>
      <c r="V1618" s="59"/>
      <c r="W1618" s="59"/>
      <c r="X1618" s="57"/>
      <c r="Y1618" s="59"/>
      <c r="Z1618" s="59"/>
      <c r="AA1618" s="57"/>
      <c r="AB1618" s="60"/>
      <c r="AC1618" s="60"/>
      <c r="AD1618" s="57"/>
      <c r="AE1618" s="57"/>
      <c r="AF1618" s="57"/>
      <c r="AG1618" s="57"/>
      <c r="AH1618" s="121"/>
    </row>
    <row r="1619" spans="1:34" ht="23.25" customHeight="1">
      <c r="A1619" s="57"/>
      <c r="B1619" s="57"/>
      <c r="C1619" s="57"/>
      <c r="D1619" s="58"/>
      <c r="E1619" s="57"/>
      <c r="F1619" s="58"/>
      <c r="G1619" s="57"/>
      <c r="H1619" s="57"/>
      <c r="I1619" s="57"/>
      <c r="J1619" s="57"/>
      <c r="K1619" s="57"/>
      <c r="L1619" s="57"/>
      <c r="M1619" s="57"/>
      <c r="N1619" s="57"/>
      <c r="O1619" s="57"/>
      <c r="P1619" s="58"/>
      <c r="Q1619" s="57"/>
      <c r="R1619" s="57"/>
      <c r="S1619" s="57"/>
      <c r="T1619" s="57"/>
      <c r="U1619" s="57"/>
      <c r="V1619" s="59"/>
      <c r="W1619" s="59"/>
      <c r="X1619" s="57"/>
      <c r="Y1619" s="59"/>
      <c r="Z1619" s="59"/>
      <c r="AA1619" s="57"/>
      <c r="AB1619" s="60"/>
      <c r="AC1619" s="60"/>
      <c r="AD1619" s="57"/>
      <c r="AE1619" s="57"/>
      <c r="AF1619" s="57"/>
      <c r="AG1619" s="57"/>
      <c r="AH1619" s="121"/>
    </row>
    <row r="1620" spans="1:34" ht="23.25" customHeight="1">
      <c r="A1620" s="57"/>
      <c r="B1620" s="57"/>
      <c r="C1620" s="57"/>
      <c r="D1620" s="58"/>
      <c r="E1620" s="57"/>
      <c r="F1620" s="58"/>
      <c r="G1620" s="57"/>
      <c r="H1620" s="57"/>
      <c r="I1620" s="57"/>
      <c r="J1620" s="57"/>
      <c r="K1620" s="57"/>
      <c r="L1620" s="57"/>
      <c r="M1620" s="57"/>
      <c r="N1620" s="57"/>
      <c r="O1620" s="57"/>
      <c r="P1620" s="58"/>
      <c r="Q1620" s="57"/>
      <c r="R1620" s="57"/>
      <c r="S1620" s="57"/>
      <c r="T1620" s="57"/>
      <c r="U1620" s="57"/>
      <c r="V1620" s="59"/>
      <c r="W1620" s="59"/>
      <c r="X1620" s="57"/>
      <c r="Y1620" s="59"/>
      <c r="Z1620" s="59"/>
      <c r="AA1620" s="57"/>
      <c r="AB1620" s="60"/>
      <c r="AC1620" s="60"/>
      <c r="AD1620" s="57"/>
      <c r="AE1620" s="57"/>
      <c r="AF1620" s="57"/>
      <c r="AG1620" s="57"/>
      <c r="AH1620" s="121"/>
    </row>
    <row r="1621" spans="1:34" ht="23.25" customHeight="1">
      <c r="A1621" s="57"/>
      <c r="B1621" s="57"/>
      <c r="C1621" s="57"/>
      <c r="D1621" s="58"/>
      <c r="E1621" s="57"/>
      <c r="F1621" s="58"/>
      <c r="G1621" s="57"/>
      <c r="H1621" s="57"/>
      <c r="I1621" s="57"/>
      <c r="J1621" s="57"/>
      <c r="K1621" s="57"/>
      <c r="L1621" s="57"/>
      <c r="M1621" s="57"/>
      <c r="N1621" s="57"/>
      <c r="O1621" s="57"/>
      <c r="P1621" s="58"/>
      <c r="Q1621" s="57"/>
      <c r="R1621" s="57"/>
      <c r="S1621" s="57"/>
      <c r="T1621" s="57"/>
      <c r="U1621" s="57"/>
      <c r="V1621" s="59"/>
      <c r="W1621" s="59"/>
      <c r="X1621" s="57"/>
      <c r="Y1621" s="59"/>
      <c r="Z1621" s="59"/>
      <c r="AA1621" s="57"/>
      <c r="AB1621" s="60"/>
      <c r="AC1621" s="60"/>
      <c r="AD1621" s="57"/>
      <c r="AE1621" s="57"/>
      <c r="AF1621" s="57"/>
      <c r="AG1621" s="57"/>
      <c r="AH1621" s="121"/>
    </row>
    <row r="1622" spans="1:34" ht="23.25" customHeight="1">
      <c r="A1622" s="57"/>
      <c r="B1622" s="57"/>
      <c r="C1622" s="57"/>
      <c r="D1622" s="58"/>
      <c r="E1622" s="57"/>
      <c r="F1622" s="58"/>
      <c r="G1622" s="57"/>
      <c r="H1622" s="57"/>
      <c r="I1622" s="57"/>
      <c r="J1622" s="57"/>
      <c r="K1622" s="57"/>
      <c r="L1622" s="57"/>
      <c r="M1622" s="57"/>
      <c r="N1622" s="57"/>
      <c r="O1622" s="57"/>
      <c r="P1622" s="58"/>
      <c r="Q1622" s="57"/>
      <c r="R1622" s="57"/>
      <c r="S1622" s="57"/>
      <c r="T1622" s="57"/>
      <c r="U1622" s="57"/>
      <c r="V1622" s="59"/>
      <c r="W1622" s="59"/>
      <c r="X1622" s="57"/>
      <c r="Y1622" s="59"/>
      <c r="Z1622" s="59"/>
      <c r="AA1622" s="57"/>
      <c r="AB1622" s="60"/>
      <c r="AC1622" s="60"/>
      <c r="AD1622" s="57"/>
      <c r="AE1622" s="57"/>
      <c r="AF1622" s="57"/>
      <c r="AG1622" s="57"/>
      <c r="AH1622" s="121"/>
    </row>
    <row r="1623" spans="1:34" ht="23.25" customHeight="1">
      <c r="A1623" s="57"/>
      <c r="B1623" s="57"/>
      <c r="C1623" s="57"/>
      <c r="D1623" s="58"/>
      <c r="E1623" s="57"/>
      <c r="F1623" s="58"/>
      <c r="G1623" s="57"/>
      <c r="H1623" s="57"/>
      <c r="I1623" s="57"/>
      <c r="J1623" s="57"/>
      <c r="K1623" s="57"/>
      <c r="L1623" s="57"/>
      <c r="M1623" s="57"/>
      <c r="N1623" s="57"/>
      <c r="O1623" s="57"/>
      <c r="P1623" s="58"/>
      <c r="Q1623" s="57"/>
      <c r="R1623" s="57"/>
      <c r="S1623" s="57"/>
      <c r="T1623" s="57"/>
      <c r="U1623" s="57"/>
      <c r="V1623" s="59"/>
      <c r="W1623" s="59"/>
      <c r="X1623" s="57"/>
      <c r="Y1623" s="59"/>
      <c r="Z1623" s="59"/>
      <c r="AA1623" s="57"/>
      <c r="AB1623" s="60"/>
      <c r="AC1623" s="60"/>
      <c r="AD1623" s="57"/>
      <c r="AE1623" s="57"/>
      <c r="AF1623" s="57"/>
      <c r="AG1623" s="57"/>
      <c r="AH1623" s="121"/>
    </row>
    <row r="1624" spans="1:34" ht="23.25" customHeight="1">
      <c r="A1624" s="57"/>
      <c r="B1624" s="57"/>
      <c r="C1624" s="57"/>
      <c r="D1624" s="58"/>
      <c r="E1624" s="57"/>
      <c r="F1624" s="58"/>
      <c r="G1624" s="57"/>
      <c r="H1624" s="57"/>
      <c r="I1624" s="57"/>
      <c r="J1624" s="57"/>
      <c r="K1624" s="57"/>
      <c r="L1624" s="57"/>
      <c r="M1624" s="57"/>
      <c r="N1624" s="57"/>
      <c r="O1624" s="57"/>
      <c r="P1624" s="58"/>
      <c r="Q1624" s="57"/>
      <c r="R1624" s="57"/>
      <c r="S1624" s="57"/>
      <c r="T1624" s="57"/>
      <c r="U1624" s="57"/>
      <c r="V1624" s="59"/>
      <c r="W1624" s="59"/>
      <c r="X1624" s="57"/>
      <c r="Y1624" s="59"/>
      <c r="Z1624" s="59"/>
      <c r="AA1624" s="57"/>
      <c r="AB1624" s="60"/>
      <c r="AC1624" s="60"/>
      <c r="AD1624" s="57"/>
      <c r="AE1624" s="57"/>
      <c r="AF1624" s="57"/>
      <c r="AG1624" s="57"/>
      <c r="AH1624" s="121"/>
    </row>
    <row r="1625" spans="1:34" ht="23.25" customHeight="1">
      <c r="A1625" s="57"/>
      <c r="B1625" s="57"/>
      <c r="C1625" s="57"/>
      <c r="D1625" s="58"/>
      <c r="E1625" s="57"/>
      <c r="F1625" s="58"/>
      <c r="G1625" s="57"/>
      <c r="H1625" s="57"/>
      <c r="I1625" s="57"/>
      <c r="J1625" s="57"/>
      <c r="K1625" s="57"/>
      <c r="L1625" s="57"/>
      <c r="M1625" s="57"/>
      <c r="N1625" s="57"/>
      <c r="O1625" s="57"/>
      <c r="P1625" s="58"/>
      <c r="Q1625" s="57"/>
      <c r="R1625" s="57"/>
      <c r="S1625" s="57"/>
      <c r="T1625" s="57"/>
      <c r="U1625" s="57"/>
      <c r="V1625" s="59"/>
      <c r="W1625" s="59"/>
      <c r="X1625" s="57"/>
      <c r="Y1625" s="59"/>
      <c r="Z1625" s="59"/>
      <c r="AA1625" s="57"/>
      <c r="AB1625" s="60"/>
      <c r="AC1625" s="60"/>
      <c r="AD1625" s="57"/>
      <c r="AE1625" s="57"/>
      <c r="AF1625" s="57"/>
      <c r="AG1625" s="57"/>
      <c r="AH1625" s="121"/>
    </row>
    <row r="1626" spans="1:34" ht="23.25" customHeight="1">
      <c r="A1626" s="57"/>
      <c r="B1626" s="57"/>
      <c r="C1626" s="57"/>
      <c r="D1626" s="58"/>
      <c r="E1626" s="57"/>
      <c r="F1626" s="58"/>
      <c r="G1626" s="57"/>
      <c r="H1626" s="57"/>
      <c r="I1626" s="57"/>
      <c r="J1626" s="57"/>
      <c r="K1626" s="57"/>
      <c r="L1626" s="57"/>
      <c r="M1626" s="57"/>
      <c r="N1626" s="57"/>
      <c r="O1626" s="57"/>
      <c r="P1626" s="58"/>
      <c r="Q1626" s="57"/>
      <c r="R1626" s="57"/>
      <c r="S1626" s="57"/>
      <c r="T1626" s="57"/>
      <c r="U1626" s="57"/>
      <c r="V1626" s="59"/>
      <c r="W1626" s="59"/>
      <c r="X1626" s="57"/>
      <c r="Y1626" s="59"/>
      <c r="Z1626" s="59"/>
      <c r="AA1626" s="57"/>
      <c r="AB1626" s="60"/>
      <c r="AC1626" s="60"/>
      <c r="AD1626" s="57"/>
      <c r="AE1626" s="57"/>
      <c r="AF1626" s="57"/>
      <c r="AG1626" s="57"/>
      <c r="AH1626" s="121"/>
    </row>
    <row r="1627" spans="1:34" ht="23.25" customHeight="1">
      <c r="A1627" s="57"/>
      <c r="B1627" s="57"/>
      <c r="C1627" s="57"/>
      <c r="D1627" s="58"/>
      <c r="E1627" s="57"/>
      <c r="F1627" s="58"/>
      <c r="G1627" s="57"/>
      <c r="H1627" s="57"/>
      <c r="I1627" s="57"/>
      <c r="J1627" s="57"/>
      <c r="K1627" s="57"/>
      <c r="L1627" s="57"/>
      <c r="M1627" s="57"/>
      <c r="N1627" s="57"/>
      <c r="O1627" s="57"/>
      <c r="P1627" s="58"/>
      <c r="Q1627" s="57"/>
      <c r="R1627" s="57"/>
      <c r="S1627" s="57"/>
      <c r="T1627" s="57"/>
      <c r="U1627" s="57"/>
      <c r="V1627" s="59"/>
      <c r="W1627" s="59"/>
      <c r="X1627" s="57"/>
      <c r="Y1627" s="59"/>
      <c r="Z1627" s="59"/>
      <c r="AA1627" s="57"/>
      <c r="AB1627" s="60"/>
      <c r="AC1627" s="60"/>
      <c r="AD1627" s="57"/>
      <c r="AE1627" s="57"/>
      <c r="AF1627" s="57"/>
      <c r="AG1627" s="57"/>
      <c r="AH1627" s="121"/>
    </row>
    <row r="1628" spans="1:34" ht="23.25" customHeight="1">
      <c r="A1628" s="57"/>
      <c r="B1628" s="57"/>
      <c r="C1628" s="57"/>
      <c r="D1628" s="58"/>
      <c r="E1628" s="57"/>
      <c r="F1628" s="58"/>
      <c r="G1628" s="57"/>
      <c r="H1628" s="57"/>
      <c r="I1628" s="57"/>
      <c r="J1628" s="57"/>
      <c r="K1628" s="57"/>
      <c r="L1628" s="57"/>
      <c r="M1628" s="57"/>
      <c r="N1628" s="57"/>
      <c r="O1628" s="57"/>
      <c r="P1628" s="58"/>
      <c r="Q1628" s="57"/>
      <c r="R1628" s="57"/>
      <c r="S1628" s="57"/>
      <c r="T1628" s="57"/>
      <c r="U1628" s="57"/>
      <c r="V1628" s="59"/>
      <c r="W1628" s="59"/>
      <c r="X1628" s="57"/>
      <c r="Y1628" s="59"/>
      <c r="Z1628" s="59"/>
      <c r="AA1628" s="57"/>
      <c r="AB1628" s="60"/>
      <c r="AC1628" s="60"/>
      <c r="AD1628" s="57"/>
      <c r="AE1628" s="57"/>
      <c r="AF1628" s="57"/>
      <c r="AG1628" s="57"/>
      <c r="AH1628" s="121"/>
    </row>
    <row r="1629" spans="1:34" ht="23.25" customHeight="1">
      <c r="A1629" s="57"/>
      <c r="B1629" s="57"/>
      <c r="C1629" s="57"/>
      <c r="D1629" s="58"/>
      <c r="E1629" s="57"/>
      <c r="F1629" s="58"/>
      <c r="G1629" s="57"/>
      <c r="H1629" s="57"/>
      <c r="I1629" s="57"/>
      <c r="J1629" s="57"/>
      <c r="K1629" s="57"/>
      <c r="L1629" s="57"/>
      <c r="M1629" s="57"/>
      <c r="N1629" s="57"/>
      <c r="O1629" s="57"/>
      <c r="P1629" s="58"/>
      <c r="Q1629" s="57"/>
      <c r="R1629" s="57"/>
      <c r="S1629" s="57"/>
      <c r="T1629" s="57"/>
      <c r="U1629" s="57"/>
      <c r="V1629" s="59"/>
      <c r="W1629" s="59"/>
      <c r="X1629" s="57"/>
      <c r="Y1629" s="59"/>
      <c r="Z1629" s="59"/>
      <c r="AA1629" s="57"/>
      <c r="AB1629" s="60"/>
      <c r="AC1629" s="60"/>
      <c r="AD1629" s="57"/>
      <c r="AE1629" s="57"/>
      <c r="AF1629" s="57"/>
      <c r="AG1629" s="57"/>
      <c r="AH1629" s="121"/>
    </row>
    <row r="1630" spans="1:34" ht="23.25" customHeight="1">
      <c r="A1630" s="57"/>
      <c r="B1630" s="57"/>
      <c r="C1630" s="57"/>
      <c r="D1630" s="58"/>
      <c r="E1630" s="57"/>
      <c r="F1630" s="58"/>
      <c r="G1630" s="57"/>
      <c r="H1630" s="57"/>
      <c r="I1630" s="57"/>
      <c r="J1630" s="57"/>
      <c r="K1630" s="57"/>
      <c r="L1630" s="57"/>
      <c r="M1630" s="57"/>
      <c r="N1630" s="57"/>
      <c r="O1630" s="57"/>
      <c r="P1630" s="58"/>
      <c r="Q1630" s="57"/>
      <c r="R1630" s="57"/>
      <c r="S1630" s="57"/>
      <c r="T1630" s="57"/>
      <c r="U1630" s="57"/>
      <c r="V1630" s="59"/>
      <c r="W1630" s="59"/>
      <c r="X1630" s="57"/>
      <c r="Y1630" s="59"/>
      <c r="Z1630" s="59"/>
      <c r="AA1630" s="57"/>
      <c r="AB1630" s="60"/>
      <c r="AC1630" s="60"/>
      <c r="AD1630" s="57"/>
      <c r="AE1630" s="57"/>
      <c r="AF1630" s="57"/>
      <c r="AG1630" s="57"/>
      <c r="AH1630" s="121"/>
    </row>
    <row r="1631" spans="1:34" ht="23.25" customHeight="1">
      <c r="A1631" s="57"/>
      <c r="B1631" s="57"/>
      <c r="C1631" s="57"/>
      <c r="D1631" s="58"/>
      <c r="E1631" s="57"/>
      <c r="F1631" s="58"/>
      <c r="G1631" s="57"/>
      <c r="H1631" s="57"/>
      <c r="I1631" s="57"/>
      <c r="J1631" s="57"/>
      <c r="K1631" s="57"/>
      <c r="L1631" s="57"/>
      <c r="M1631" s="57"/>
      <c r="N1631" s="57"/>
      <c r="O1631" s="57"/>
      <c r="P1631" s="58"/>
      <c r="Q1631" s="57"/>
      <c r="R1631" s="57"/>
      <c r="S1631" s="57"/>
      <c r="T1631" s="57"/>
      <c r="U1631" s="57"/>
      <c r="V1631" s="59"/>
      <c r="W1631" s="59"/>
      <c r="X1631" s="57"/>
      <c r="Y1631" s="59"/>
      <c r="Z1631" s="59"/>
      <c r="AA1631" s="57"/>
      <c r="AB1631" s="60"/>
      <c r="AC1631" s="60"/>
      <c r="AD1631" s="57"/>
      <c r="AE1631" s="57"/>
      <c r="AF1631" s="57"/>
      <c r="AG1631" s="57"/>
      <c r="AH1631" s="121"/>
    </row>
    <row r="1632" spans="1:34" ht="23.25" customHeight="1">
      <c r="A1632" s="57"/>
      <c r="B1632" s="57"/>
      <c r="C1632" s="57"/>
      <c r="D1632" s="58"/>
      <c r="E1632" s="57"/>
      <c r="F1632" s="58"/>
      <c r="G1632" s="57"/>
      <c r="H1632" s="57"/>
      <c r="I1632" s="57"/>
      <c r="J1632" s="57"/>
      <c r="K1632" s="57"/>
      <c r="L1632" s="57"/>
      <c r="M1632" s="57"/>
      <c r="N1632" s="57"/>
      <c r="O1632" s="57"/>
      <c r="P1632" s="58"/>
      <c r="Q1632" s="57"/>
      <c r="R1632" s="57"/>
      <c r="S1632" s="57"/>
      <c r="T1632" s="57"/>
      <c r="U1632" s="57"/>
      <c r="V1632" s="59"/>
      <c r="W1632" s="59"/>
      <c r="X1632" s="57"/>
      <c r="Y1632" s="59"/>
      <c r="Z1632" s="59"/>
      <c r="AA1632" s="57"/>
      <c r="AB1632" s="60"/>
      <c r="AC1632" s="60"/>
      <c r="AD1632" s="57"/>
      <c r="AE1632" s="57"/>
      <c r="AF1632" s="57"/>
      <c r="AG1632" s="57"/>
      <c r="AH1632" s="121"/>
    </row>
    <row r="1633" spans="1:34" ht="23.25" customHeight="1">
      <c r="A1633" s="57"/>
      <c r="B1633" s="57"/>
      <c r="C1633" s="57"/>
      <c r="D1633" s="58"/>
      <c r="E1633" s="57"/>
      <c r="F1633" s="58"/>
      <c r="G1633" s="57"/>
      <c r="H1633" s="57"/>
      <c r="I1633" s="57"/>
      <c r="J1633" s="57"/>
      <c r="K1633" s="57"/>
      <c r="L1633" s="57"/>
      <c r="M1633" s="57"/>
      <c r="N1633" s="57"/>
      <c r="O1633" s="57"/>
      <c r="P1633" s="58"/>
      <c r="Q1633" s="57"/>
      <c r="R1633" s="57"/>
      <c r="S1633" s="57"/>
      <c r="T1633" s="57"/>
      <c r="U1633" s="57"/>
      <c r="V1633" s="59"/>
      <c r="W1633" s="59"/>
      <c r="X1633" s="57"/>
      <c r="Y1633" s="59"/>
      <c r="Z1633" s="59"/>
      <c r="AA1633" s="57"/>
      <c r="AB1633" s="60"/>
      <c r="AC1633" s="60"/>
      <c r="AD1633" s="57"/>
      <c r="AE1633" s="57"/>
      <c r="AF1633" s="57"/>
      <c r="AG1633" s="57"/>
      <c r="AH1633" s="121"/>
    </row>
    <row r="1634" spans="1:34" ht="23.25" customHeight="1">
      <c r="A1634" s="57"/>
      <c r="B1634" s="57"/>
      <c r="C1634" s="57"/>
      <c r="D1634" s="58"/>
      <c r="E1634" s="57"/>
      <c r="F1634" s="58"/>
      <c r="G1634" s="57"/>
      <c r="H1634" s="57"/>
      <c r="I1634" s="57"/>
      <c r="J1634" s="57"/>
      <c r="K1634" s="57"/>
      <c r="L1634" s="57"/>
      <c r="M1634" s="57"/>
      <c r="N1634" s="57"/>
      <c r="O1634" s="57"/>
      <c r="P1634" s="58"/>
      <c r="Q1634" s="57"/>
      <c r="R1634" s="57"/>
      <c r="S1634" s="57"/>
      <c r="T1634" s="57"/>
      <c r="U1634" s="57"/>
      <c r="V1634" s="59"/>
      <c r="W1634" s="59"/>
      <c r="X1634" s="57"/>
      <c r="Y1634" s="59"/>
      <c r="Z1634" s="59"/>
      <c r="AA1634" s="57"/>
      <c r="AB1634" s="60"/>
      <c r="AC1634" s="60"/>
      <c r="AD1634" s="57"/>
      <c r="AE1634" s="57"/>
      <c r="AF1634" s="57"/>
      <c r="AG1634" s="57"/>
      <c r="AH1634" s="121"/>
    </row>
    <row r="1635" spans="1:34" ht="23.25" customHeight="1">
      <c r="A1635" s="57"/>
      <c r="B1635" s="57"/>
      <c r="C1635" s="57"/>
      <c r="D1635" s="58"/>
      <c r="E1635" s="57"/>
      <c r="F1635" s="58"/>
      <c r="G1635" s="57"/>
      <c r="H1635" s="57"/>
      <c r="I1635" s="57"/>
      <c r="J1635" s="57"/>
      <c r="K1635" s="57"/>
      <c r="L1635" s="57"/>
      <c r="M1635" s="57"/>
      <c r="N1635" s="57"/>
      <c r="O1635" s="57"/>
      <c r="P1635" s="58"/>
      <c r="Q1635" s="57"/>
      <c r="R1635" s="57"/>
      <c r="S1635" s="57"/>
      <c r="T1635" s="57"/>
      <c r="U1635" s="57"/>
      <c r="V1635" s="59"/>
      <c r="W1635" s="59"/>
      <c r="X1635" s="57"/>
      <c r="Y1635" s="59"/>
      <c r="Z1635" s="59"/>
      <c r="AA1635" s="57"/>
      <c r="AB1635" s="60"/>
      <c r="AC1635" s="60"/>
      <c r="AD1635" s="57"/>
      <c r="AE1635" s="57"/>
      <c r="AF1635" s="57"/>
      <c r="AG1635" s="57"/>
      <c r="AH1635" s="121"/>
    </row>
    <row r="1636" spans="1:34" ht="23.25" customHeight="1">
      <c r="A1636" s="57"/>
      <c r="B1636" s="57"/>
      <c r="C1636" s="57"/>
      <c r="D1636" s="58"/>
      <c r="E1636" s="57"/>
      <c r="F1636" s="58"/>
      <c r="G1636" s="57"/>
      <c r="H1636" s="57"/>
      <c r="I1636" s="57"/>
      <c r="J1636" s="57"/>
      <c r="K1636" s="57"/>
      <c r="L1636" s="57"/>
      <c r="M1636" s="57"/>
      <c r="N1636" s="57"/>
      <c r="O1636" s="57"/>
      <c r="P1636" s="58"/>
      <c r="Q1636" s="57"/>
      <c r="R1636" s="57"/>
      <c r="S1636" s="57"/>
      <c r="T1636" s="57"/>
      <c r="U1636" s="57"/>
      <c r="V1636" s="59"/>
      <c r="W1636" s="59"/>
      <c r="X1636" s="57"/>
      <c r="Y1636" s="59"/>
      <c r="Z1636" s="59"/>
      <c r="AA1636" s="57"/>
      <c r="AB1636" s="60"/>
      <c r="AC1636" s="60"/>
      <c r="AD1636" s="57"/>
      <c r="AE1636" s="57"/>
      <c r="AF1636" s="57"/>
      <c r="AG1636" s="57"/>
      <c r="AH1636" s="121"/>
    </row>
    <row r="1637" spans="1:34" ht="23.25" customHeight="1">
      <c r="A1637" s="57"/>
      <c r="B1637" s="57"/>
      <c r="C1637" s="57"/>
      <c r="D1637" s="58"/>
      <c r="E1637" s="57"/>
      <c r="F1637" s="58"/>
      <c r="G1637" s="57"/>
      <c r="H1637" s="57"/>
      <c r="I1637" s="57"/>
      <c r="J1637" s="57"/>
      <c r="K1637" s="57"/>
      <c r="L1637" s="57"/>
      <c r="M1637" s="57"/>
      <c r="N1637" s="57"/>
      <c r="O1637" s="57"/>
      <c r="P1637" s="58"/>
      <c r="Q1637" s="57"/>
      <c r="R1637" s="57"/>
      <c r="S1637" s="57"/>
      <c r="T1637" s="57"/>
      <c r="U1637" s="57"/>
      <c r="V1637" s="59"/>
      <c r="W1637" s="59"/>
      <c r="X1637" s="57"/>
      <c r="Y1637" s="59"/>
      <c r="Z1637" s="59"/>
      <c r="AA1637" s="57"/>
      <c r="AB1637" s="60"/>
      <c r="AC1637" s="60"/>
      <c r="AD1637" s="57"/>
      <c r="AE1637" s="57"/>
      <c r="AF1637" s="57"/>
      <c r="AG1637" s="57"/>
      <c r="AH1637" s="121"/>
    </row>
    <row r="1638" spans="1:34" ht="23.25" customHeight="1">
      <c r="A1638" s="57"/>
      <c r="B1638" s="57"/>
      <c r="C1638" s="57"/>
      <c r="D1638" s="58"/>
      <c r="E1638" s="57"/>
      <c r="F1638" s="58"/>
      <c r="G1638" s="57"/>
      <c r="H1638" s="57"/>
      <c r="I1638" s="57"/>
      <c r="J1638" s="57"/>
      <c r="K1638" s="57"/>
      <c r="L1638" s="57"/>
      <c r="M1638" s="57"/>
      <c r="N1638" s="57"/>
      <c r="O1638" s="57"/>
      <c r="P1638" s="58"/>
      <c r="Q1638" s="57"/>
      <c r="R1638" s="57"/>
      <c r="S1638" s="57"/>
      <c r="T1638" s="57"/>
      <c r="U1638" s="57"/>
      <c r="V1638" s="59"/>
      <c r="W1638" s="59"/>
      <c r="X1638" s="57"/>
      <c r="Y1638" s="59"/>
      <c r="Z1638" s="59"/>
      <c r="AA1638" s="57"/>
      <c r="AB1638" s="60"/>
      <c r="AC1638" s="60"/>
      <c r="AD1638" s="57"/>
      <c r="AE1638" s="57"/>
      <c r="AF1638" s="57"/>
      <c r="AG1638" s="57"/>
      <c r="AH1638" s="121"/>
    </row>
    <row r="1639" spans="1:34" ht="23.25" customHeight="1">
      <c r="A1639" s="57"/>
      <c r="B1639" s="57"/>
      <c r="C1639" s="57"/>
      <c r="D1639" s="58"/>
      <c r="E1639" s="57"/>
      <c r="F1639" s="58"/>
      <c r="G1639" s="57"/>
      <c r="H1639" s="57"/>
      <c r="I1639" s="57"/>
      <c r="J1639" s="57"/>
      <c r="K1639" s="57"/>
      <c r="L1639" s="57"/>
      <c r="M1639" s="57"/>
      <c r="N1639" s="57"/>
      <c r="O1639" s="57"/>
      <c r="P1639" s="58"/>
      <c r="Q1639" s="57"/>
      <c r="R1639" s="57"/>
      <c r="S1639" s="57"/>
      <c r="T1639" s="57"/>
      <c r="U1639" s="57"/>
      <c r="V1639" s="59"/>
      <c r="W1639" s="59"/>
      <c r="X1639" s="57"/>
      <c r="Y1639" s="59"/>
      <c r="Z1639" s="59"/>
      <c r="AA1639" s="57"/>
      <c r="AB1639" s="60"/>
      <c r="AC1639" s="60"/>
      <c r="AD1639" s="57"/>
      <c r="AE1639" s="57"/>
      <c r="AF1639" s="57"/>
      <c r="AG1639" s="57"/>
      <c r="AH1639" s="121"/>
    </row>
    <row r="1640" spans="1:34" ht="23.25" customHeight="1">
      <c r="A1640" s="57"/>
      <c r="B1640" s="57"/>
      <c r="C1640" s="57"/>
      <c r="D1640" s="58"/>
      <c r="E1640" s="57"/>
      <c r="F1640" s="58"/>
      <c r="G1640" s="57"/>
      <c r="H1640" s="57"/>
      <c r="I1640" s="57"/>
      <c r="J1640" s="57"/>
      <c r="K1640" s="57"/>
      <c r="L1640" s="57"/>
      <c r="M1640" s="57"/>
      <c r="N1640" s="57"/>
      <c r="O1640" s="57"/>
      <c r="P1640" s="58"/>
      <c r="Q1640" s="57"/>
      <c r="R1640" s="57"/>
      <c r="S1640" s="57"/>
      <c r="T1640" s="57"/>
      <c r="U1640" s="57"/>
      <c r="V1640" s="59"/>
      <c r="W1640" s="59"/>
      <c r="X1640" s="57"/>
      <c r="Y1640" s="59"/>
      <c r="Z1640" s="59"/>
      <c r="AA1640" s="57"/>
      <c r="AB1640" s="60"/>
      <c r="AC1640" s="60"/>
      <c r="AD1640" s="57"/>
      <c r="AE1640" s="57"/>
      <c r="AF1640" s="57"/>
      <c r="AG1640" s="57"/>
      <c r="AH1640" s="121"/>
    </row>
    <row r="1641" spans="1:34" ht="23.25" customHeight="1">
      <c r="A1641" s="57"/>
      <c r="B1641" s="57"/>
      <c r="C1641" s="57"/>
      <c r="D1641" s="58"/>
      <c r="E1641" s="57"/>
      <c r="F1641" s="58"/>
      <c r="G1641" s="57"/>
      <c r="H1641" s="57"/>
      <c r="I1641" s="57"/>
      <c r="J1641" s="57"/>
      <c r="K1641" s="57"/>
      <c r="L1641" s="57"/>
      <c r="M1641" s="57"/>
      <c r="N1641" s="57"/>
      <c r="O1641" s="57"/>
      <c r="P1641" s="58"/>
      <c r="Q1641" s="57"/>
      <c r="R1641" s="57"/>
      <c r="S1641" s="57"/>
      <c r="T1641" s="57"/>
      <c r="U1641" s="57"/>
      <c r="V1641" s="59"/>
      <c r="W1641" s="59"/>
      <c r="X1641" s="57"/>
      <c r="Y1641" s="59"/>
      <c r="Z1641" s="59"/>
      <c r="AA1641" s="57"/>
      <c r="AB1641" s="60"/>
      <c r="AC1641" s="60"/>
      <c r="AD1641" s="57"/>
      <c r="AE1641" s="57"/>
      <c r="AF1641" s="57"/>
      <c r="AG1641" s="57"/>
      <c r="AH1641" s="121"/>
    </row>
    <row r="1642" spans="1:34" ht="23.25" customHeight="1">
      <c r="A1642" s="57"/>
      <c r="B1642" s="57"/>
      <c r="C1642" s="57"/>
      <c r="D1642" s="58"/>
      <c r="E1642" s="57"/>
      <c r="F1642" s="58"/>
      <c r="G1642" s="57"/>
      <c r="H1642" s="57"/>
      <c r="I1642" s="57"/>
      <c r="J1642" s="57"/>
      <c r="K1642" s="57"/>
      <c r="L1642" s="57"/>
      <c r="M1642" s="57"/>
      <c r="N1642" s="57"/>
      <c r="O1642" s="57"/>
      <c r="P1642" s="58"/>
      <c r="Q1642" s="57"/>
      <c r="R1642" s="57"/>
      <c r="S1642" s="57"/>
      <c r="T1642" s="57"/>
      <c r="U1642" s="57"/>
      <c r="V1642" s="59"/>
      <c r="W1642" s="59"/>
      <c r="X1642" s="57"/>
      <c r="Y1642" s="59"/>
      <c r="Z1642" s="59"/>
      <c r="AA1642" s="57"/>
      <c r="AB1642" s="60"/>
      <c r="AC1642" s="60"/>
      <c r="AD1642" s="57"/>
      <c r="AE1642" s="57"/>
      <c r="AF1642" s="57"/>
      <c r="AG1642" s="57"/>
      <c r="AH1642" s="121"/>
    </row>
    <row r="1643" spans="1:34" ht="23.25" customHeight="1">
      <c r="A1643" s="57"/>
      <c r="B1643" s="57"/>
      <c r="C1643" s="57"/>
      <c r="D1643" s="58"/>
      <c r="E1643" s="57"/>
      <c r="F1643" s="58"/>
      <c r="G1643" s="57"/>
      <c r="H1643" s="57"/>
      <c r="I1643" s="57"/>
      <c r="J1643" s="57"/>
      <c r="K1643" s="57"/>
      <c r="L1643" s="57"/>
      <c r="M1643" s="57"/>
      <c r="N1643" s="57"/>
      <c r="O1643" s="57"/>
      <c r="P1643" s="58"/>
      <c r="Q1643" s="57"/>
      <c r="R1643" s="57"/>
      <c r="S1643" s="57"/>
      <c r="T1643" s="57"/>
      <c r="U1643" s="57"/>
      <c r="V1643" s="59"/>
      <c r="W1643" s="59"/>
      <c r="X1643" s="57"/>
      <c r="Y1643" s="59"/>
      <c r="Z1643" s="59"/>
      <c r="AA1643" s="57"/>
      <c r="AB1643" s="60"/>
      <c r="AC1643" s="60"/>
      <c r="AD1643" s="57"/>
      <c r="AE1643" s="57"/>
      <c r="AF1643" s="57"/>
      <c r="AG1643" s="57"/>
      <c r="AH1643" s="121"/>
    </row>
    <row r="1644" spans="1:34" ht="23.25" customHeight="1">
      <c r="A1644" s="57"/>
      <c r="B1644" s="57"/>
      <c r="C1644" s="57"/>
      <c r="D1644" s="58"/>
      <c r="E1644" s="57"/>
      <c r="F1644" s="58"/>
      <c r="G1644" s="57"/>
      <c r="H1644" s="57"/>
      <c r="I1644" s="57"/>
      <c r="J1644" s="57"/>
      <c r="K1644" s="57"/>
      <c r="L1644" s="57"/>
      <c r="M1644" s="57"/>
      <c r="N1644" s="57"/>
      <c r="O1644" s="57"/>
      <c r="P1644" s="58"/>
      <c r="Q1644" s="57"/>
      <c r="R1644" s="57"/>
      <c r="S1644" s="57"/>
      <c r="T1644" s="57"/>
      <c r="U1644" s="57"/>
      <c r="V1644" s="59"/>
      <c r="W1644" s="59"/>
      <c r="X1644" s="57"/>
      <c r="Y1644" s="59"/>
      <c r="Z1644" s="59"/>
      <c r="AA1644" s="57"/>
      <c r="AB1644" s="60"/>
      <c r="AC1644" s="60"/>
      <c r="AD1644" s="57"/>
      <c r="AE1644" s="57"/>
      <c r="AF1644" s="57"/>
      <c r="AG1644" s="57"/>
      <c r="AH1644" s="121"/>
    </row>
    <row r="1645" spans="1:34" ht="23.25" customHeight="1">
      <c r="A1645" s="57"/>
      <c r="B1645" s="57"/>
      <c r="C1645" s="57"/>
      <c r="D1645" s="58"/>
      <c r="E1645" s="57"/>
      <c r="F1645" s="58"/>
      <c r="G1645" s="57"/>
      <c r="H1645" s="57"/>
      <c r="I1645" s="57"/>
      <c r="J1645" s="57"/>
      <c r="K1645" s="57"/>
      <c r="L1645" s="57"/>
      <c r="M1645" s="57"/>
      <c r="N1645" s="57"/>
      <c r="O1645" s="57"/>
      <c r="P1645" s="58"/>
      <c r="Q1645" s="57"/>
      <c r="R1645" s="57"/>
      <c r="S1645" s="57"/>
      <c r="T1645" s="57"/>
      <c r="U1645" s="57"/>
      <c r="V1645" s="59"/>
      <c r="W1645" s="59"/>
      <c r="X1645" s="57"/>
      <c r="Y1645" s="59"/>
      <c r="Z1645" s="59"/>
      <c r="AA1645" s="57"/>
      <c r="AB1645" s="60"/>
      <c r="AC1645" s="60"/>
      <c r="AD1645" s="57"/>
      <c r="AE1645" s="57"/>
      <c r="AF1645" s="57"/>
      <c r="AG1645" s="57"/>
      <c r="AH1645" s="121"/>
    </row>
    <row r="1646" spans="1:34" ht="23.25" customHeight="1">
      <c r="A1646" s="57"/>
      <c r="B1646" s="57"/>
      <c r="C1646" s="57"/>
      <c r="D1646" s="58"/>
      <c r="E1646" s="57"/>
      <c r="F1646" s="58"/>
      <c r="G1646" s="57"/>
      <c r="H1646" s="57"/>
      <c r="I1646" s="57"/>
      <c r="J1646" s="57"/>
      <c r="K1646" s="57"/>
      <c r="L1646" s="57"/>
      <c r="M1646" s="57"/>
      <c r="N1646" s="57"/>
      <c r="O1646" s="57"/>
      <c r="P1646" s="58"/>
      <c r="Q1646" s="57"/>
      <c r="R1646" s="57"/>
      <c r="S1646" s="57"/>
      <c r="T1646" s="57"/>
      <c r="U1646" s="57"/>
      <c r="V1646" s="59"/>
      <c r="W1646" s="59"/>
      <c r="X1646" s="57"/>
      <c r="Y1646" s="59"/>
      <c r="Z1646" s="59"/>
      <c r="AA1646" s="57"/>
      <c r="AB1646" s="60"/>
      <c r="AC1646" s="60"/>
      <c r="AD1646" s="57"/>
      <c r="AE1646" s="57"/>
      <c r="AF1646" s="57"/>
      <c r="AG1646" s="57"/>
      <c r="AH1646" s="121"/>
    </row>
    <row r="1647" spans="1:34" ht="23.25" customHeight="1">
      <c r="A1647" s="57"/>
      <c r="B1647" s="57"/>
      <c r="C1647" s="57"/>
      <c r="D1647" s="58"/>
      <c r="E1647" s="57"/>
      <c r="F1647" s="58"/>
      <c r="G1647" s="57"/>
      <c r="H1647" s="57"/>
      <c r="I1647" s="57"/>
      <c r="J1647" s="57"/>
      <c r="K1647" s="57"/>
      <c r="L1647" s="57"/>
      <c r="M1647" s="57"/>
      <c r="N1647" s="57"/>
      <c r="O1647" s="57"/>
      <c r="P1647" s="58"/>
      <c r="Q1647" s="57"/>
      <c r="R1647" s="57"/>
      <c r="S1647" s="57"/>
      <c r="T1647" s="57"/>
      <c r="U1647" s="57"/>
      <c r="V1647" s="59"/>
      <c r="W1647" s="59"/>
      <c r="X1647" s="57"/>
      <c r="Y1647" s="59"/>
      <c r="Z1647" s="59"/>
      <c r="AA1647" s="57"/>
      <c r="AB1647" s="60"/>
      <c r="AC1647" s="60"/>
      <c r="AD1647" s="57"/>
      <c r="AE1647" s="57"/>
      <c r="AF1647" s="57"/>
      <c r="AG1647" s="57"/>
      <c r="AH1647" s="121"/>
    </row>
    <row r="1648" spans="1:34" ht="23.25" customHeight="1">
      <c r="A1648" s="57"/>
      <c r="B1648" s="57"/>
      <c r="C1648" s="57"/>
      <c r="D1648" s="58"/>
      <c r="E1648" s="57"/>
      <c r="F1648" s="58"/>
      <c r="G1648" s="57"/>
      <c r="H1648" s="57"/>
      <c r="I1648" s="57"/>
      <c r="J1648" s="57"/>
      <c r="K1648" s="57"/>
      <c r="L1648" s="57"/>
      <c r="M1648" s="57"/>
      <c r="N1648" s="57"/>
      <c r="O1648" s="57"/>
      <c r="P1648" s="58"/>
      <c r="Q1648" s="57"/>
      <c r="R1648" s="57"/>
      <c r="S1648" s="57"/>
      <c r="T1648" s="57"/>
      <c r="U1648" s="57"/>
      <c r="V1648" s="59"/>
      <c r="W1648" s="59"/>
      <c r="X1648" s="57"/>
      <c r="Y1648" s="59"/>
      <c r="Z1648" s="59"/>
      <c r="AA1648" s="57"/>
      <c r="AB1648" s="60"/>
      <c r="AC1648" s="60"/>
      <c r="AD1648" s="57"/>
      <c r="AE1648" s="57"/>
      <c r="AF1648" s="57"/>
      <c r="AG1648" s="57"/>
      <c r="AH1648" s="121"/>
    </row>
    <row r="1649" spans="1:34" ht="23.25" customHeight="1">
      <c r="A1649" s="57"/>
      <c r="B1649" s="57"/>
      <c r="C1649" s="57"/>
      <c r="D1649" s="58"/>
      <c r="E1649" s="57"/>
      <c r="F1649" s="58"/>
      <c r="G1649" s="57"/>
      <c r="H1649" s="57"/>
      <c r="I1649" s="57"/>
      <c r="J1649" s="57"/>
      <c r="K1649" s="57"/>
      <c r="L1649" s="57"/>
      <c r="M1649" s="57"/>
      <c r="N1649" s="57"/>
      <c r="O1649" s="57"/>
      <c r="P1649" s="58"/>
      <c r="Q1649" s="57"/>
      <c r="R1649" s="57"/>
      <c r="S1649" s="57"/>
      <c r="T1649" s="57"/>
      <c r="U1649" s="57"/>
      <c r="V1649" s="59"/>
      <c r="W1649" s="59"/>
      <c r="X1649" s="57"/>
      <c r="Y1649" s="59"/>
      <c r="Z1649" s="59"/>
      <c r="AA1649" s="57"/>
      <c r="AB1649" s="60"/>
      <c r="AC1649" s="60"/>
      <c r="AD1649" s="57"/>
      <c r="AE1649" s="57"/>
      <c r="AF1649" s="57"/>
      <c r="AG1649" s="57"/>
      <c r="AH1649" s="121"/>
    </row>
    <row r="1650" spans="1:34" ht="23.25" customHeight="1">
      <c r="A1650" s="57"/>
      <c r="B1650" s="57"/>
      <c r="C1650" s="57"/>
      <c r="D1650" s="58"/>
      <c r="E1650" s="57"/>
      <c r="F1650" s="58"/>
      <c r="G1650" s="57"/>
      <c r="H1650" s="57"/>
      <c r="I1650" s="57"/>
      <c r="J1650" s="57"/>
      <c r="K1650" s="57"/>
      <c r="L1650" s="57"/>
      <c r="M1650" s="57"/>
      <c r="N1650" s="57"/>
      <c r="O1650" s="57"/>
      <c r="P1650" s="58"/>
      <c r="Q1650" s="57"/>
      <c r="R1650" s="57"/>
      <c r="S1650" s="57"/>
      <c r="T1650" s="57"/>
      <c r="U1650" s="57"/>
      <c r="V1650" s="59"/>
      <c r="W1650" s="59"/>
      <c r="X1650" s="57"/>
      <c r="Y1650" s="59"/>
      <c r="Z1650" s="59"/>
      <c r="AA1650" s="57"/>
      <c r="AB1650" s="60"/>
      <c r="AC1650" s="60"/>
      <c r="AD1650" s="57"/>
      <c r="AE1650" s="57"/>
      <c r="AF1650" s="57"/>
      <c r="AG1650" s="57"/>
      <c r="AH1650" s="121"/>
    </row>
    <row r="1651" spans="1:34" ht="23.25" customHeight="1">
      <c r="A1651" s="57"/>
      <c r="B1651" s="57"/>
      <c r="C1651" s="57"/>
      <c r="D1651" s="58"/>
      <c r="E1651" s="57"/>
      <c r="F1651" s="58"/>
      <c r="G1651" s="57"/>
      <c r="H1651" s="57"/>
      <c r="I1651" s="57"/>
      <c r="J1651" s="57"/>
      <c r="K1651" s="57"/>
      <c r="L1651" s="57"/>
      <c r="M1651" s="57"/>
      <c r="N1651" s="57"/>
      <c r="O1651" s="57"/>
      <c r="P1651" s="58"/>
      <c r="Q1651" s="57"/>
      <c r="R1651" s="57"/>
      <c r="S1651" s="57"/>
      <c r="T1651" s="57"/>
      <c r="U1651" s="57"/>
      <c r="V1651" s="59"/>
      <c r="W1651" s="59"/>
      <c r="X1651" s="57"/>
      <c r="Y1651" s="59"/>
      <c r="Z1651" s="59"/>
      <c r="AA1651" s="57"/>
      <c r="AB1651" s="60"/>
      <c r="AC1651" s="60"/>
      <c r="AD1651" s="57"/>
      <c r="AE1651" s="57"/>
      <c r="AF1651" s="57"/>
      <c r="AG1651" s="57"/>
      <c r="AH1651" s="121"/>
    </row>
    <row r="1652" spans="1:34" ht="23.25" customHeight="1">
      <c r="A1652" s="57"/>
      <c r="B1652" s="57"/>
      <c r="C1652" s="57"/>
      <c r="D1652" s="58"/>
      <c r="E1652" s="57"/>
      <c r="F1652" s="58"/>
      <c r="G1652" s="57"/>
      <c r="H1652" s="57"/>
      <c r="I1652" s="57"/>
      <c r="J1652" s="57"/>
      <c r="K1652" s="57"/>
      <c r="L1652" s="57"/>
      <c r="M1652" s="57"/>
      <c r="N1652" s="57"/>
      <c r="O1652" s="57"/>
      <c r="P1652" s="58"/>
      <c r="Q1652" s="57"/>
      <c r="R1652" s="57"/>
      <c r="S1652" s="57"/>
      <c r="T1652" s="57"/>
      <c r="U1652" s="57"/>
      <c r="V1652" s="59"/>
      <c r="W1652" s="59"/>
      <c r="X1652" s="57"/>
      <c r="Y1652" s="59"/>
      <c r="Z1652" s="59"/>
      <c r="AA1652" s="57"/>
      <c r="AB1652" s="60"/>
      <c r="AC1652" s="60"/>
      <c r="AD1652" s="57"/>
      <c r="AE1652" s="57"/>
      <c r="AF1652" s="57"/>
      <c r="AG1652" s="57"/>
      <c r="AH1652" s="121"/>
    </row>
    <row r="1653" spans="1:34" ht="23.25" customHeight="1">
      <c r="A1653" s="57"/>
      <c r="B1653" s="57"/>
      <c r="C1653" s="57"/>
      <c r="D1653" s="58"/>
      <c r="E1653" s="57"/>
      <c r="F1653" s="58"/>
      <c r="G1653" s="57"/>
      <c r="H1653" s="57"/>
      <c r="I1653" s="57"/>
      <c r="J1653" s="57"/>
      <c r="K1653" s="57"/>
      <c r="L1653" s="57"/>
      <c r="M1653" s="57"/>
      <c r="N1653" s="57"/>
      <c r="O1653" s="57"/>
      <c r="P1653" s="58"/>
      <c r="Q1653" s="57"/>
      <c r="R1653" s="57"/>
      <c r="S1653" s="57"/>
      <c r="T1653" s="57"/>
      <c r="U1653" s="57"/>
      <c r="V1653" s="59"/>
      <c r="W1653" s="59"/>
      <c r="X1653" s="57"/>
      <c r="Y1653" s="59"/>
      <c r="Z1653" s="59"/>
      <c r="AA1653" s="57"/>
      <c r="AB1653" s="60"/>
      <c r="AC1653" s="60"/>
      <c r="AD1653" s="57"/>
      <c r="AE1653" s="57"/>
      <c r="AF1653" s="57"/>
      <c r="AG1653" s="57"/>
      <c r="AH1653" s="121"/>
    </row>
    <row r="1654" spans="1:34" ht="23.25" customHeight="1">
      <c r="A1654" s="57"/>
      <c r="B1654" s="57"/>
      <c r="C1654" s="57"/>
      <c r="D1654" s="58"/>
      <c r="E1654" s="57"/>
      <c r="F1654" s="58"/>
      <c r="G1654" s="57"/>
      <c r="H1654" s="57"/>
      <c r="I1654" s="57"/>
      <c r="J1654" s="57"/>
      <c r="K1654" s="57"/>
      <c r="L1654" s="57"/>
      <c r="M1654" s="57"/>
      <c r="N1654" s="57"/>
      <c r="O1654" s="57"/>
      <c r="P1654" s="58"/>
      <c r="Q1654" s="57"/>
      <c r="R1654" s="57"/>
      <c r="S1654" s="57"/>
      <c r="T1654" s="57"/>
      <c r="U1654" s="57"/>
      <c r="V1654" s="59"/>
      <c r="W1654" s="59"/>
      <c r="X1654" s="57"/>
      <c r="Y1654" s="59"/>
      <c r="Z1654" s="59"/>
      <c r="AA1654" s="57"/>
      <c r="AB1654" s="60"/>
      <c r="AC1654" s="60"/>
      <c r="AD1654" s="57"/>
      <c r="AE1654" s="57"/>
      <c r="AF1654" s="57"/>
      <c r="AG1654" s="57"/>
      <c r="AH1654" s="121"/>
    </row>
    <row r="1655" spans="1:34" ht="23.25" customHeight="1">
      <c r="A1655" s="57"/>
      <c r="B1655" s="57"/>
      <c r="C1655" s="57"/>
      <c r="D1655" s="58"/>
      <c r="E1655" s="57"/>
      <c r="F1655" s="58"/>
      <c r="G1655" s="57"/>
      <c r="H1655" s="57"/>
      <c r="I1655" s="57"/>
      <c r="J1655" s="57"/>
      <c r="K1655" s="57"/>
      <c r="L1655" s="57"/>
      <c r="M1655" s="57"/>
      <c r="N1655" s="57"/>
      <c r="O1655" s="57"/>
      <c r="P1655" s="58"/>
      <c r="Q1655" s="57"/>
      <c r="R1655" s="57"/>
      <c r="S1655" s="57"/>
      <c r="T1655" s="57"/>
      <c r="U1655" s="57"/>
      <c r="V1655" s="59"/>
      <c r="W1655" s="59"/>
      <c r="X1655" s="57"/>
      <c r="Y1655" s="59"/>
      <c r="Z1655" s="59"/>
      <c r="AA1655" s="57"/>
      <c r="AB1655" s="60"/>
      <c r="AC1655" s="60"/>
      <c r="AD1655" s="57"/>
      <c r="AE1655" s="57"/>
      <c r="AF1655" s="57"/>
      <c r="AG1655" s="57"/>
      <c r="AH1655" s="121"/>
    </row>
    <row r="1656" spans="1:34" ht="23.25" customHeight="1">
      <c r="A1656" s="57"/>
      <c r="B1656" s="57"/>
      <c r="C1656" s="57"/>
      <c r="D1656" s="58"/>
      <c r="E1656" s="57"/>
      <c r="F1656" s="58"/>
      <c r="G1656" s="57"/>
      <c r="H1656" s="57"/>
      <c r="I1656" s="57"/>
      <c r="J1656" s="57"/>
      <c r="K1656" s="57"/>
      <c r="L1656" s="57"/>
      <c r="M1656" s="57"/>
      <c r="N1656" s="57"/>
      <c r="O1656" s="57"/>
      <c r="P1656" s="58"/>
      <c r="Q1656" s="57"/>
      <c r="R1656" s="57"/>
      <c r="S1656" s="57"/>
      <c r="T1656" s="57"/>
      <c r="U1656" s="57"/>
      <c r="V1656" s="59"/>
      <c r="W1656" s="59"/>
      <c r="X1656" s="57"/>
      <c r="Y1656" s="59"/>
      <c r="Z1656" s="59"/>
      <c r="AA1656" s="57"/>
      <c r="AB1656" s="60"/>
      <c r="AC1656" s="60"/>
      <c r="AD1656" s="57"/>
      <c r="AE1656" s="57"/>
      <c r="AF1656" s="57"/>
      <c r="AG1656" s="57"/>
      <c r="AH1656" s="121"/>
    </row>
    <row r="1657" spans="1:34" ht="23.25" customHeight="1">
      <c r="A1657" s="57"/>
      <c r="B1657" s="57"/>
      <c r="C1657" s="57"/>
      <c r="D1657" s="58"/>
      <c r="E1657" s="57"/>
      <c r="F1657" s="58"/>
      <c r="G1657" s="57"/>
      <c r="H1657" s="57"/>
      <c r="I1657" s="57"/>
      <c r="J1657" s="57"/>
      <c r="K1657" s="57"/>
      <c r="L1657" s="57"/>
      <c r="M1657" s="57"/>
      <c r="N1657" s="57"/>
      <c r="O1657" s="57"/>
      <c r="P1657" s="58"/>
      <c r="Q1657" s="57"/>
      <c r="R1657" s="57"/>
      <c r="S1657" s="57"/>
      <c r="T1657" s="57"/>
      <c r="U1657" s="57"/>
      <c r="V1657" s="59"/>
      <c r="W1657" s="59"/>
      <c r="X1657" s="57"/>
      <c r="Y1657" s="59"/>
      <c r="Z1657" s="59"/>
      <c r="AA1657" s="57"/>
      <c r="AB1657" s="60"/>
      <c r="AC1657" s="60"/>
      <c r="AD1657" s="57"/>
      <c r="AE1657" s="57"/>
      <c r="AF1657" s="57"/>
      <c r="AG1657" s="57"/>
      <c r="AH1657" s="121"/>
    </row>
    <row r="1658" spans="1:34" ht="23.25" customHeight="1">
      <c r="A1658" s="57"/>
      <c r="B1658" s="57"/>
      <c r="C1658" s="57"/>
      <c r="D1658" s="58"/>
      <c r="E1658" s="57"/>
      <c r="F1658" s="58"/>
      <c r="G1658" s="57"/>
      <c r="H1658" s="57"/>
      <c r="I1658" s="57"/>
      <c r="J1658" s="57"/>
      <c r="K1658" s="57"/>
      <c r="L1658" s="57"/>
      <c r="M1658" s="57"/>
      <c r="N1658" s="57"/>
      <c r="O1658" s="57"/>
      <c r="P1658" s="58"/>
      <c r="Q1658" s="57"/>
      <c r="R1658" s="57"/>
      <c r="S1658" s="57"/>
      <c r="T1658" s="57"/>
      <c r="U1658" s="57"/>
      <c r="V1658" s="59"/>
      <c r="W1658" s="59"/>
      <c r="X1658" s="57"/>
      <c r="Y1658" s="59"/>
      <c r="Z1658" s="59"/>
      <c r="AA1658" s="57"/>
      <c r="AB1658" s="60"/>
      <c r="AC1658" s="60"/>
      <c r="AD1658" s="57"/>
      <c r="AE1658" s="57"/>
      <c r="AF1658" s="57"/>
      <c r="AG1658" s="57"/>
      <c r="AH1658" s="121"/>
    </row>
    <row r="1659" spans="1:34" ht="23.25" customHeight="1">
      <c r="A1659" s="57"/>
      <c r="B1659" s="57"/>
      <c r="C1659" s="57"/>
      <c r="D1659" s="58"/>
      <c r="E1659" s="57"/>
      <c r="F1659" s="58"/>
      <c r="G1659" s="57"/>
      <c r="H1659" s="57"/>
      <c r="I1659" s="57"/>
      <c r="J1659" s="57"/>
      <c r="K1659" s="57"/>
      <c r="L1659" s="57"/>
      <c r="M1659" s="57"/>
      <c r="N1659" s="57"/>
      <c r="O1659" s="57"/>
      <c r="P1659" s="58"/>
      <c r="Q1659" s="57"/>
      <c r="R1659" s="57"/>
      <c r="S1659" s="57"/>
      <c r="T1659" s="57"/>
      <c r="U1659" s="57"/>
      <c r="V1659" s="59"/>
      <c r="W1659" s="59"/>
      <c r="X1659" s="57"/>
      <c r="Y1659" s="59"/>
      <c r="Z1659" s="59"/>
      <c r="AA1659" s="57"/>
      <c r="AB1659" s="60"/>
      <c r="AC1659" s="60"/>
      <c r="AD1659" s="57"/>
      <c r="AE1659" s="57"/>
      <c r="AF1659" s="57"/>
      <c r="AG1659" s="57"/>
      <c r="AH1659" s="121"/>
    </row>
    <row r="1660" spans="1:34" ht="23.25" customHeight="1">
      <c r="A1660" s="57"/>
      <c r="B1660" s="57"/>
      <c r="C1660" s="57"/>
      <c r="D1660" s="58"/>
      <c r="E1660" s="57"/>
      <c r="F1660" s="58"/>
      <c r="G1660" s="57"/>
      <c r="H1660" s="57"/>
      <c r="I1660" s="57"/>
      <c r="J1660" s="57"/>
      <c r="K1660" s="57"/>
      <c r="L1660" s="57"/>
      <c r="M1660" s="57"/>
      <c r="N1660" s="57"/>
      <c r="O1660" s="57"/>
      <c r="P1660" s="58"/>
      <c r="Q1660" s="57"/>
      <c r="R1660" s="57"/>
      <c r="S1660" s="57"/>
      <c r="T1660" s="57"/>
      <c r="U1660" s="57"/>
      <c r="V1660" s="59"/>
      <c r="W1660" s="59"/>
      <c r="X1660" s="57"/>
      <c r="Y1660" s="59"/>
      <c r="Z1660" s="59"/>
      <c r="AA1660" s="57"/>
      <c r="AB1660" s="60"/>
      <c r="AC1660" s="60"/>
      <c r="AD1660" s="57"/>
      <c r="AE1660" s="57"/>
      <c r="AF1660" s="57"/>
      <c r="AG1660" s="57"/>
      <c r="AH1660" s="121"/>
    </row>
    <row r="1661" spans="1:34" ht="23.25" customHeight="1">
      <c r="A1661" s="57"/>
      <c r="B1661" s="57"/>
      <c r="C1661" s="57"/>
      <c r="D1661" s="58"/>
      <c r="E1661" s="57"/>
      <c r="F1661" s="57"/>
      <c r="G1661" s="57"/>
      <c r="H1661" s="57"/>
      <c r="I1661" s="57"/>
      <c r="J1661" s="57"/>
      <c r="K1661" s="57"/>
      <c r="L1661" s="57"/>
      <c r="M1661" s="57"/>
      <c r="N1661" s="57"/>
      <c r="O1661" s="57"/>
      <c r="P1661" s="68"/>
      <c r="Q1661" s="68"/>
      <c r="R1661" s="68"/>
      <c r="S1661" s="57"/>
      <c r="T1661" s="57"/>
      <c r="U1661" s="57"/>
      <c r="V1661" s="59"/>
      <c r="W1661" s="59"/>
      <c r="X1661" s="57"/>
      <c r="Y1661" s="59"/>
      <c r="Z1661" s="59"/>
      <c r="AA1661" s="57"/>
      <c r="AB1661" s="60"/>
      <c r="AC1661" s="60"/>
      <c r="AD1661" s="57"/>
      <c r="AE1661" s="57"/>
      <c r="AF1661" s="57"/>
      <c r="AG1661" s="57"/>
      <c r="AH1661" s="121"/>
    </row>
    <row r="1662" spans="1:34" ht="23.25" customHeight="1">
      <c r="A1662" s="57"/>
      <c r="B1662" s="57"/>
      <c r="C1662" s="57"/>
      <c r="D1662" s="58"/>
      <c r="E1662" s="57"/>
      <c r="F1662" s="58"/>
      <c r="G1662" s="57"/>
      <c r="H1662" s="57"/>
      <c r="I1662" s="57"/>
      <c r="J1662" s="57"/>
      <c r="K1662" s="57"/>
      <c r="L1662" s="57"/>
      <c r="M1662" s="57"/>
      <c r="N1662" s="57"/>
      <c r="O1662" s="57"/>
      <c r="P1662" s="58"/>
      <c r="Q1662" s="57"/>
      <c r="R1662" s="57"/>
      <c r="S1662" s="57"/>
      <c r="T1662" s="57"/>
      <c r="U1662" s="57"/>
      <c r="V1662" s="59"/>
      <c r="W1662" s="59"/>
      <c r="X1662" s="57"/>
      <c r="Y1662" s="59"/>
      <c r="Z1662" s="59"/>
      <c r="AA1662" s="57"/>
      <c r="AB1662" s="60"/>
      <c r="AC1662" s="60"/>
      <c r="AD1662" s="57"/>
      <c r="AE1662" s="57"/>
      <c r="AF1662" s="57"/>
      <c r="AG1662" s="57"/>
      <c r="AH1662" s="121"/>
    </row>
    <row r="1663" spans="1:34" ht="23.25" customHeight="1">
      <c r="A1663" s="57"/>
      <c r="B1663" s="57"/>
      <c r="C1663" s="57"/>
      <c r="D1663" s="58"/>
      <c r="E1663" s="57"/>
      <c r="F1663" s="58"/>
      <c r="G1663" s="57"/>
      <c r="H1663" s="57"/>
      <c r="I1663" s="57"/>
      <c r="J1663" s="57"/>
      <c r="K1663" s="57"/>
      <c r="L1663" s="57"/>
      <c r="M1663" s="57"/>
      <c r="N1663" s="57"/>
      <c r="O1663" s="57"/>
      <c r="P1663" s="58"/>
      <c r="Q1663" s="57"/>
      <c r="R1663" s="57"/>
      <c r="S1663" s="57"/>
      <c r="T1663" s="57"/>
      <c r="U1663" s="57"/>
      <c r="V1663" s="59"/>
      <c r="W1663" s="59"/>
      <c r="X1663" s="57"/>
      <c r="Y1663" s="59"/>
      <c r="Z1663" s="59"/>
      <c r="AA1663" s="57"/>
      <c r="AB1663" s="60"/>
      <c r="AC1663" s="60"/>
      <c r="AD1663" s="57"/>
      <c r="AE1663" s="57"/>
      <c r="AF1663" s="57"/>
      <c r="AG1663" s="57"/>
      <c r="AH1663" s="121"/>
    </row>
    <row r="1664" spans="1:34" ht="23.25" customHeight="1">
      <c r="A1664" s="57"/>
      <c r="B1664" s="57"/>
      <c r="C1664" s="57"/>
      <c r="D1664" s="58"/>
      <c r="E1664" s="57"/>
      <c r="F1664" s="58"/>
      <c r="G1664" s="57"/>
      <c r="H1664" s="57"/>
      <c r="I1664" s="57"/>
      <c r="J1664" s="57"/>
      <c r="K1664" s="57"/>
      <c r="L1664" s="57"/>
      <c r="M1664" s="57"/>
      <c r="N1664" s="57"/>
      <c r="O1664" s="57"/>
      <c r="P1664" s="58"/>
      <c r="Q1664" s="57"/>
      <c r="R1664" s="57"/>
      <c r="S1664" s="57"/>
      <c r="T1664" s="57"/>
      <c r="U1664" s="57"/>
      <c r="V1664" s="59"/>
      <c r="W1664" s="59"/>
      <c r="X1664" s="57"/>
      <c r="Y1664" s="59"/>
      <c r="Z1664" s="59"/>
      <c r="AA1664" s="57"/>
      <c r="AB1664" s="60"/>
      <c r="AC1664" s="60"/>
      <c r="AD1664" s="57"/>
      <c r="AE1664" s="57"/>
      <c r="AF1664" s="57"/>
      <c r="AG1664" s="57"/>
      <c r="AH1664" s="121"/>
    </row>
    <row r="1665" spans="1:34" ht="23.25" customHeight="1">
      <c r="A1665" s="57"/>
      <c r="B1665" s="57"/>
      <c r="C1665" s="57"/>
      <c r="D1665" s="58"/>
      <c r="E1665" s="57"/>
      <c r="F1665" s="58"/>
      <c r="G1665" s="57"/>
      <c r="H1665" s="57"/>
      <c r="I1665" s="57"/>
      <c r="J1665" s="57"/>
      <c r="K1665" s="57"/>
      <c r="L1665" s="57"/>
      <c r="M1665" s="57"/>
      <c r="N1665" s="57"/>
      <c r="O1665" s="57"/>
      <c r="P1665" s="58"/>
      <c r="Q1665" s="57"/>
      <c r="R1665" s="57"/>
      <c r="S1665" s="57"/>
      <c r="T1665" s="57"/>
      <c r="U1665" s="57"/>
      <c r="V1665" s="59"/>
      <c r="W1665" s="59"/>
      <c r="X1665" s="57"/>
      <c r="Y1665" s="59"/>
      <c r="Z1665" s="59"/>
      <c r="AA1665" s="57"/>
      <c r="AB1665" s="60"/>
      <c r="AC1665" s="60"/>
      <c r="AD1665" s="57"/>
      <c r="AE1665" s="57"/>
      <c r="AF1665" s="57"/>
      <c r="AG1665" s="57"/>
      <c r="AH1665" s="121"/>
    </row>
    <row r="1666" spans="1:34" ht="23.25" customHeight="1">
      <c r="A1666" s="57"/>
      <c r="B1666" s="57"/>
      <c r="C1666" s="57"/>
      <c r="D1666" s="58"/>
      <c r="E1666" s="57"/>
      <c r="F1666" s="58"/>
      <c r="G1666" s="57"/>
      <c r="H1666" s="57"/>
      <c r="I1666" s="57"/>
      <c r="J1666" s="57"/>
      <c r="K1666" s="57"/>
      <c r="L1666" s="57"/>
      <c r="M1666" s="57"/>
      <c r="N1666" s="57"/>
      <c r="O1666" s="57"/>
      <c r="P1666" s="58"/>
      <c r="Q1666" s="57"/>
      <c r="R1666" s="57"/>
      <c r="S1666" s="57"/>
      <c r="T1666" s="57"/>
      <c r="U1666" s="57"/>
      <c r="V1666" s="59"/>
      <c r="W1666" s="59"/>
      <c r="X1666" s="57"/>
      <c r="Y1666" s="59"/>
      <c r="Z1666" s="59"/>
      <c r="AA1666" s="57"/>
      <c r="AB1666" s="60"/>
      <c r="AC1666" s="60"/>
      <c r="AD1666" s="57"/>
      <c r="AE1666" s="57"/>
      <c r="AF1666" s="57"/>
      <c r="AG1666" s="57"/>
      <c r="AH1666" s="121"/>
    </row>
    <row r="1667" spans="1:34" ht="23.25" customHeight="1">
      <c r="A1667" s="57"/>
      <c r="B1667" s="57"/>
      <c r="C1667" s="57"/>
      <c r="D1667" s="58"/>
      <c r="E1667" s="57"/>
      <c r="F1667" s="58"/>
      <c r="G1667" s="57"/>
      <c r="H1667" s="57"/>
      <c r="I1667" s="57"/>
      <c r="J1667" s="57"/>
      <c r="K1667" s="57"/>
      <c r="L1667" s="57"/>
      <c r="M1667" s="57"/>
      <c r="N1667" s="57"/>
      <c r="O1667" s="57"/>
      <c r="P1667" s="58"/>
      <c r="Q1667" s="57"/>
      <c r="R1667" s="57"/>
      <c r="S1667" s="57"/>
      <c r="T1667" s="57"/>
      <c r="U1667" s="57"/>
      <c r="V1667" s="59"/>
      <c r="W1667" s="59"/>
      <c r="X1667" s="57"/>
      <c r="Y1667" s="59"/>
      <c r="Z1667" s="59"/>
      <c r="AA1667" s="57"/>
      <c r="AB1667" s="60"/>
      <c r="AC1667" s="60"/>
      <c r="AD1667" s="57"/>
      <c r="AE1667" s="57"/>
      <c r="AF1667" s="57"/>
      <c r="AG1667" s="57"/>
      <c r="AH1667" s="121"/>
    </row>
    <row r="1668" spans="1:34" ht="23.25" customHeight="1">
      <c r="A1668" s="57"/>
      <c r="B1668" s="57"/>
      <c r="C1668" s="57"/>
      <c r="D1668" s="58"/>
      <c r="E1668" s="57"/>
      <c r="F1668" s="58"/>
      <c r="G1668" s="57"/>
      <c r="H1668" s="57"/>
      <c r="I1668" s="57"/>
      <c r="J1668" s="57"/>
      <c r="K1668" s="57"/>
      <c r="L1668" s="57"/>
      <c r="M1668" s="57"/>
      <c r="N1668" s="57"/>
      <c r="O1668" s="57"/>
      <c r="P1668" s="58"/>
      <c r="Q1668" s="57"/>
      <c r="R1668" s="57"/>
      <c r="S1668" s="57"/>
      <c r="T1668" s="57"/>
      <c r="U1668" s="57"/>
      <c r="V1668" s="59"/>
      <c r="W1668" s="59"/>
      <c r="X1668" s="57"/>
      <c r="Y1668" s="59"/>
      <c r="Z1668" s="59"/>
      <c r="AA1668" s="57"/>
      <c r="AB1668" s="60"/>
      <c r="AC1668" s="60"/>
      <c r="AD1668" s="57"/>
      <c r="AE1668" s="57"/>
      <c r="AF1668" s="57"/>
      <c r="AG1668" s="57"/>
      <c r="AH1668" s="121"/>
    </row>
    <row r="1669" spans="1:34" ht="23.25" customHeight="1">
      <c r="A1669" s="57"/>
      <c r="B1669" s="57"/>
      <c r="C1669" s="57"/>
      <c r="D1669" s="58"/>
      <c r="E1669" s="57"/>
      <c r="F1669" s="58"/>
      <c r="G1669" s="57"/>
      <c r="H1669" s="57"/>
      <c r="I1669" s="57"/>
      <c r="J1669" s="57"/>
      <c r="K1669" s="57"/>
      <c r="L1669" s="57"/>
      <c r="M1669" s="57"/>
      <c r="N1669" s="57"/>
      <c r="O1669" s="57"/>
      <c r="P1669" s="58"/>
      <c r="Q1669" s="57"/>
      <c r="R1669" s="57"/>
      <c r="S1669" s="57"/>
      <c r="T1669" s="57"/>
      <c r="U1669" s="57"/>
      <c r="V1669" s="59"/>
      <c r="W1669" s="59"/>
      <c r="X1669" s="57"/>
      <c r="Y1669" s="59"/>
      <c r="Z1669" s="59"/>
      <c r="AA1669" s="57"/>
      <c r="AB1669" s="60"/>
      <c r="AC1669" s="60"/>
      <c r="AD1669" s="57"/>
      <c r="AE1669" s="57"/>
      <c r="AF1669" s="57"/>
      <c r="AG1669" s="57"/>
      <c r="AH1669" s="121"/>
    </row>
    <row r="1670" spans="1:34" ht="23.25" customHeight="1">
      <c r="A1670" s="57"/>
      <c r="B1670" s="57"/>
      <c r="C1670" s="57"/>
      <c r="D1670" s="58"/>
      <c r="E1670" s="57"/>
      <c r="F1670" s="58"/>
      <c r="G1670" s="57"/>
      <c r="H1670" s="57"/>
      <c r="I1670" s="57"/>
      <c r="J1670" s="57"/>
      <c r="K1670" s="57"/>
      <c r="L1670" s="57"/>
      <c r="M1670" s="57"/>
      <c r="N1670" s="57"/>
      <c r="O1670" s="57"/>
      <c r="P1670" s="58"/>
      <c r="Q1670" s="57"/>
      <c r="R1670" s="57"/>
      <c r="S1670" s="57"/>
      <c r="T1670" s="57"/>
      <c r="U1670" s="57"/>
      <c r="V1670" s="59"/>
      <c r="W1670" s="59"/>
      <c r="X1670" s="57"/>
      <c r="Y1670" s="59"/>
      <c r="Z1670" s="59"/>
      <c r="AA1670" s="57"/>
      <c r="AB1670" s="60"/>
      <c r="AC1670" s="60"/>
      <c r="AD1670" s="57"/>
      <c r="AE1670" s="57"/>
      <c r="AF1670" s="57"/>
      <c r="AG1670" s="57"/>
      <c r="AH1670" s="121"/>
    </row>
    <row r="1671" spans="1:34" ht="23.25" customHeight="1">
      <c r="A1671" s="57"/>
      <c r="B1671" s="57"/>
      <c r="C1671" s="57"/>
      <c r="D1671" s="58"/>
      <c r="E1671" s="57"/>
      <c r="F1671" s="58"/>
      <c r="G1671" s="57"/>
      <c r="H1671" s="57"/>
      <c r="I1671" s="57"/>
      <c r="J1671" s="57"/>
      <c r="K1671" s="57"/>
      <c r="L1671" s="57"/>
      <c r="M1671" s="57"/>
      <c r="N1671" s="57"/>
      <c r="O1671" s="57"/>
      <c r="P1671" s="58"/>
      <c r="Q1671" s="57"/>
      <c r="R1671" s="57"/>
      <c r="S1671" s="57"/>
      <c r="T1671" s="57"/>
      <c r="U1671" s="57"/>
      <c r="V1671" s="59"/>
      <c r="W1671" s="59"/>
      <c r="X1671" s="57"/>
      <c r="Y1671" s="59"/>
      <c r="Z1671" s="59"/>
      <c r="AA1671" s="57"/>
      <c r="AB1671" s="60"/>
      <c r="AC1671" s="60"/>
      <c r="AD1671" s="57"/>
      <c r="AE1671" s="57"/>
      <c r="AF1671" s="57"/>
      <c r="AG1671" s="57"/>
      <c r="AH1671" s="121"/>
    </row>
    <row r="1672" spans="1:34" ht="23.25" customHeight="1">
      <c r="A1672" s="57"/>
      <c r="B1672" s="57"/>
      <c r="C1672" s="57"/>
      <c r="D1672" s="58"/>
      <c r="E1672" s="57"/>
      <c r="F1672" s="58"/>
      <c r="G1672" s="57"/>
      <c r="H1672" s="57"/>
      <c r="I1672" s="57"/>
      <c r="J1672" s="57"/>
      <c r="K1672" s="57"/>
      <c r="L1672" s="57"/>
      <c r="M1672" s="57"/>
      <c r="N1672" s="57"/>
      <c r="O1672" s="57"/>
      <c r="P1672" s="58"/>
      <c r="Q1672" s="57"/>
      <c r="R1672" s="57"/>
      <c r="S1672" s="57"/>
      <c r="T1672" s="57"/>
      <c r="U1672" s="57"/>
      <c r="V1672" s="59"/>
      <c r="W1672" s="59"/>
      <c r="X1672" s="57"/>
      <c r="Y1672" s="59"/>
      <c r="Z1672" s="59"/>
      <c r="AA1672" s="57"/>
      <c r="AB1672" s="60"/>
      <c r="AC1672" s="60"/>
      <c r="AD1672" s="57"/>
      <c r="AE1672" s="57"/>
      <c r="AF1672" s="57"/>
      <c r="AG1672" s="57"/>
      <c r="AH1672" s="121"/>
    </row>
    <row r="1673" spans="1:34" ht="23.25" customHeight="1">
      <c r="A1673" s="57"/>
      <c r="B1673" s="57"/>
      <c r="C1673" s="57"/>
      <c r="D1673" s="58"/>
      <c r="E1673" s="57"/>
      <c r="F1673" s="58"/>
      <c r="G1673" s="57"/>
      <c r="H1673" s="57"/>
      <c r="I1673" s="57"/>
      <c r="J1673" s="57"/>
      <c r="K1673" s="57"/>
      <c r="L1673" s="57"/>
      <c r="M1673" s="57"/>
      <c r="N1673" s="57"/>
      <c r="O1673" s="57"/>
      <c r="P1673" s="58"/>
      <c r="Q1673" s="57"/>
      <c r="R1673" s="57"/>
      <c r="S1673" s="57"/>
      <c r="T1673" s="57"/>
      <c r="U1673" s="57"/>
      <c r="V1673" s="59"/>
      <c r="W1673" s="59"/>
      <c r="X1673" s="57"/>
      <c r="Y1673" s="59"/>
      <c r="Z1673" s="59"/>
      <c r="AA1673" s="57"/>
      <c r="AB1673" s="60"/>
      <c r="AC1673" s="60"/>
      <c r="AD1673" s="57"/>
      <c r="AE1673" s="57"/>
      <c r="AF1673" s="57"/>
      <c r="AG1673" s="57"/>
      <c r="AH1673" s="121"/>
    </row>
    <row r="1674" spans="1:34" ht="23.25" customHeight="1">
      <c r="A1674" s="57"/>
      <c r="B1674" s="57"/>
      <c r="C1674" s="57"/>
      <c r="D1674" s="58"/>
      <c r="E1674" s="57"/>
      <c r="F1674" s="58"/>
      <c r="G1674" s="57"/>
      <c r="H1674" s="57"/>
      <c r="I1674" s="57"/>
      <c r="J1674" s="57"/>
      <c r="K1674" s="57"/>
      <c r="L1674" s="57"/>
      <c r="M1674" s="57"/>
      <c r="N1674" s="57"/>
      <c r="O1674" s="57"/>
      <c r="P1674" s="58"/>
      <c r="Q1674" s="57"/>
      <c r="R1674" s="57"/>
      <c r="S1674" s="57"/>
      <c r="T1674" s="57"/>
      <c r="U1674" s="57"/>
      <c r="V1674" s="59"/>
      <c r="W1674" s="59"/>
      <c r="X1674" s="57"/>
      <c r="Y1674" s="59"/>
      <c r="Z1674" s="59"/>
      <c r="AA1674" s="57"/>
      <c r="AB1674" s="60"/>
      <c r="AC1674" s="60"/>
      <c r="AD1674" s="57"/>
      <c r="AE1674" s="57"/>
      <c r="AF1674" s="57"/>
      <c r="AG1674" s="57"/>
      <c r="AH1674" s="121"/>
    </row>
    <row r="1675" spans="1:34" ht="23.25" customHeight="1">
      <c r="A1675" s="57"/>
      <c r="B1675" s="57"/>
      <c r="C1675" s="57"/>
      <c r="D1675" s="58"/>
      <c r="E1675" s="57"/>
      <c r="F1675" s="58"/>
      <c r="G1675" s="57"/>
      <c r="H1675" s="57"/>
      <c r="I1675" s="57"/>
      <c r="J1675" s="57"/>
      <c r="K1675" s="57"/>
      <c r="L1675" s="57"/>
      <c r="M1675" s="57"/>
      <c r="N1675" s="57"/>
      <c r="O1675" s="57"/>
      <c r="P1675" s="58"/>
      <c r="Q1675" s="57"/>
      <c r="R1675" s="57"/>
      <c r="S1675" s="57"/>
      <c r="T1675" s="57"/>
      <c r="U1675" s="57"/>
      <c r="V1675" s="59"/>
      <c r="W1675" s="59"/>
      <c r="X1675" s="57"/>
      <c r="Y1675" s="59"/>
      <c r="Z1675" s="59"/>
      <c r="AA1675" s="57"/>
      <c r="AB1675" s="60"/>
      <c r="AC1675" s="60"/>
      <c r="AD1675" s="57"/>
      <c r="AE1675" s="57"/>
      <c r="AF1675" s="57"/>
      <c r="AG1675" s="57"/>
      <c r="AH1675" s="121"/>
    </row>
    <row r="1676" spans="1:34" ht="23.25" customHeight="1">
      <c r="A1676" s="57"/>
      <c r="B1676" s="57"/>
      <c r="C1676" s="57"/>
      <c r="D1676" s="58"/>
      <c r="E1676" s="57"/>
      <c r="F1676" s="58"/>
      <c r="G1676" s="57"/>
      <c r="H1676" s="57"/>
      <c r="I1676" s="57"/>
      <c r="J1676" s="57"/>
      <c r="K1676" s="57"/>
      <c r="L1676" s="57"/>
      <c r="M1676" s="57"/>
      <c r="N1676" s="57"/>
      <c r="O1676" s="57"/>
      <c r="P1676" s="58"/>
      <c r="Q1676" s="57"/>
      <c r="R1676" s="57"/>
      <c r="S1676" s="57"/>
      <c r="T1676" s="57"/>
      <c r="U1676" s="57"/>
      <c r="V1676" s="59"/>
      <c r="W1676" s="59"/>
      <c r="X1676" s="57"/>
      <c r="Y1676" s="59"/>
      <c r="Z1676" s="59"/>
      <c r="AA1676" s="57"/>
      <c r="AB1676" s="60"/>
      <c r="AC1676" s="60"/>
      <c r="AD1676" s="57"/>
      <c r="AE1676" s="57"/>
      <c r="AF1676" s="57"/>
      <c r="AG1676" s="57"/>
      <c r="AH1676" s="121"/>
    </row>
    <row r="1677" spans="1:34" ht="23.25" customHeight="1">
      <c r="A1677" s="57"/>
      <c r="B1677" s="57"/>
      <c r="C1677" s="57"/>
      <c r="D1677" s="58"/>
      <c r="E1677" s="57"/>
      <c r="F1677" s="58"/>
      <c r="G1677" s="57"/>
      <c r="H1677" s="57"/>
      <c r="I1677" s="57"/>
      <c r="J1677" s="57"/>
      <c r="K1677" s="57"/>
      <c r="L1677" s="57"/>
      <c r="M1677" s="57"/>
      <c r="N1677" s="57"/>
      <c r="O1677" s="57"/>
      <c r="P1677" s="58"/>
      <c r="Q1677" s="57"/>
      <c r="R1677" s="57"/>
      <c r="S1677" s="57"/>
      <c r="T1677" s="57"/>
      <c r="U1677" s="57"/>
      <c r="V1677" s="59"/>
      <c r="W1677" s="59"/>
      <c r="X1677" s="57"/>
      <c r="Y1677" s="59"/>
      <c r="Z1677" s="59"/>
      <c r="AA1677" s="57"/>
      <c r="AB1677" s="60"/>
      <c r="AC1677" s="60"/>
      <c r="AD1677" s="57"/>
      <c r="AE1677" s="57"/>
      <c r="AF1677" s="57"/>
      <c r="AG1677" s="57"/>
      <c r="AH1677" s="121"/>
    </row>
    <row r="1678" spans="1:34" ht="23.25" customHeight="1">
      <c r="A1678" s="57"/>
      <c r="B1678" s="57"/>
      <c r="C1678" s="57"/>
      <c r="D1678" s="58"/>
      <c r="E1678" s="57"/>
      <c r="F1678" s="58"/>
      <c r="G1678" s="57"/>
      <c r="H1678" s="57"/>
      <c r="I1678" s="57"/>
      <c r="J1678" s="57"/>
      <c r="K1678" s="57"/>
      <c r="L1678" s="57"/>
      <c r="M1678" s="57"/>
      <c r="N1678" s="57"/>
      <c r="O1678" s="57"/>
      <c r="P1678" s="58"/>
      <c r="Q1678" s="57"/>
      <c r="R1678" s="57"/>
      <c r="S1678" s="57"/>
      <c r="T1678" s="57"/>
      <c r="U1678" s="57"/>
      <c r="V1678" s="59"/>
      <c r="W1678" s="59"/>
      <c r="X1678" s="57"/>
      <c r="Y1678" s="59"/>
      <c r="Z1678" s="59"/>
      <c r="AA1678" s="57"/>
      <c r="AB1678" s="60"/>
      <c r="AC1678" s="60"/>
      <c r="AD1678" s="57"/>
      <c r="AE1678" s="57"/>
      <c r="AF1678" s="57"/>
      <c r="AG1678" s="57"/>
      <c r="AH1678" s="121"/>
    </row>
    <row r="1679" spans="1:34" ht="23.25" customHeight="1">
      <c r="A1679" s="57"/>
      <c r="B1679" s="57"/>
      <c r="C1679" s="57"/>
      <c r="D1679" s="58"/>
      <c r="E1679" s="57"/>
      <c r="F1679" s="58"/>
      <c r="G1679" s="57"/>
      <c r="H1679" s="57"/>
      <c r="I1679" s="57"/>
      <c r="J1679" s="57"/>
      <c r="K1679" s="57"/>
      <c r="L1679" s="57"/>
      <c r="M1679" s="57"/>
      <c r="N1679" s="57"/>
      <c r="O1679" s="57"/>
      <c r="P1679" s="58"/>
      <c r="Q1679" s="57"/>
      <c r="R1679" s="57"/>
      <c r="S1679" s="57"/>
      <c r="T1679" s="57"/>
      <c r="U1679" s="57"/>
      <c r="V1679" s="59"/>
      <c r="W1679" s="59"/>
      <c r="X1679" s="57"/>
      <c r="Y1679" s="59"/>
      <c r="Z1679" s="59"/>
      <c r="AA1679" s="57"/>
      <c r="AB1679" s="60"/>
      <c r="AC1679" s="60"/>
      <c r="AD1679" s="57"/>
      <c r="AE1679" s="57"/>
      <c r="AF1679" s="57"/>
      <c r="AG1679" s="57"/>
      <c r="AH1679" s="121"/>
    </row>
    <row r="1680" spans="1:34" ht="23.25" customHeight="1">
      <c r="A1680" s="57"/>
      <c r="B1680" s="57"/>
      <c r="C1680" s="57"/>
      <c r="D1680" s="58"/>
      <c r="E1680" s="57"/>
      <c r="F1680" s="58"/>
      <c r="G1680" s="57"/>
      <c r="H1680" s="57"/>
      <c r="I1680" s="57"/>
      <c r="J1680" s="57"/>
      <c r="K1680" s="57"/>
      <c r="L1680" s="57"/>
      <c r="M1680" s="57"/>
      <c r="N1680" s="57"/>
      <c r="O1680" s="57"/>
      <c r="P1680" s="58"/>
      <c r="Q1680" s="57"/>
      <c r="R1680" s="57"/>
      <c r="S1680" s="57"/>
      <c r="T1680" s="57"/>
      <c r="U1680" s="57"/>
      <c r="V1680" s="59"/>
      <c r="W1680" s="59"/>
      <c r="X1680" s="57"/>
      <c r="Y1680" s="59"/>
      <c r="Z1680" s="59"/>
      <c r="AA1680" s="57"/>
      <c r="AB1680" s="60"/>
      <c r="AC1680" s="60"/>
      <c r="AD1680" s="57"/>
      <c r="AE1680" s="57"/>
      <c r="AF1680" s="57"/>
      <c r="AG1680" s="57"/>
      <c r="AH1680" s="121"/>
    </row>
    <row r="1681" spans="1:34" ht="23.25" customHeight="1">
      <c r="A1681" s="57"/>
      <c r="B1681" s="57"/>
      <c r="C1681" s="57"/>
      <c r="D1681" s="58"/>
      <c r="E1681" s="57"/>
      <c r="F1681" s="58"/>
      <c r="G1681" s="57"/>
      <c r="H1681" s="57"/>
      <c r="I1681" s="57"/>
      <c r="J1681" s="57"/>
      <c r="K1681" s="57"/>
      <c r="L1681" s="57"/>
      <c r="M1681" s="57"/>
      <c r="N1681" s="57"/>
      <c r="O1681" s="57"/>
      <c r="P1681" s="58"/>
      <c r="Q1681" s="57"/>
      <c r="R1681" s="57"/>
      <c r="S1681" s="57"/>
      <c r="T1681" s="57"/>
      <c r="U1681" s="57"/>
      <c r="V1681" s="59"/>
      <c r="W1681" s="59"/>
      <c r="X1681" s="57"/>
      <c r="Y1681" s="59"/>
      <c r="Z1681" s="59"/>
      <c r="AA1681" s="57"/>
      <c r="AB1681" s="60"/>
      <c r="AC1681" s="60"/>
      <c r="AD1681" s="57"/>
      <c r="AE1681" s="57"/>
      <c r="AF1681" s="57"/>
      <c r="AG1681" s="57"/>
      <c r="AH1681" s="121"/>
    </row>
    <row r="1682" spans="1:34" ht="23.25" customHeight="1">
      <c r="A1682" s="57"/>
      <c r="B1682" s="57"/>
      <c r="C1682" s="57"/>
      <c r="D1682" s="58"/>
      <c r="E1682" s="57"/>
      <c r="F1682" s="58"/>
      <c r="G1682" s="57"/>
      <c r="H1682" s="57"/>
      <c r="I1682" s="57"/>
      <c r="J1682" s="57"/>
      <c r="K1682" s="57"/>
      <c r="L1682" s="57"/>
      <c r="M1682" s="57"/>
      <c r="N1682" s="57"/>
      <c r="O1682" s="57"/>
      <c r="P1682" s="58"/>
      <c r="Q1682" s="57"/>
      <c r="R1682" s="57"/>
      <c r="S1682" s="57"/>
      <c r="T1682" s="57"/>
      <c r="U1682" s="57"/>
      <c r="V1682" s="59"/>
      <c r="W1682" s="59"/>
      <c r="X1682" s="57"/>
      <c r="Y1682" s="59"/>
      <c r="Z1682" s="59"/>
      <c r="AA1682" s="57"/>
      <c r="AB1682" s="60"/>
      <c r="AC1682" s="60"/>
      <c r="AD1682" s="57"/>
      <c r="AE1682" s="57"/>
      <c r="AF1682" s="57"/>
      <c r="AG1682" s="57"/>
      <c r="AH1682" s="121"/>
    </row>
    <row r="1683" spans="1:34" ht="23.25" customHeight="1">
      <c r="A1683" s="57"/>
      <c r="B1683" s="57"/>
      <c r="C1683" s="57"/>
      <c r="D1683" s="58"/>
      <c r="E1683" s="57"/>
      <c r="F1683" s="58"/>
      <c r="G1683" s="57"/>
      <c r="H1683" s="57"/>
      <c r="I1683" s="57"/>
      <c r="J1683" s="57"/>
      <c r="K1683" s="57"/>
      <c r="L1683" s="57"/>
      <c r="M1683" s="57"/>
      <c r="N1683" s="57"/>
      <c r="O1683" s="57"/>
      <c r="P1683" s="58"/>
      <c r="Q1683" s="57"/>
      <c r="R1683" s="57"/>
      <c r="S1683" s="57"/>
      <c r="T1683" s="57"/>
      <c r="U1683" s="57"/>
      <c r="V1683" s="59"/>
      <c r="W1683" s="59"/>
      <c r="X1683" s="57"/>
      <c r="Y1683" s="59"/>
      <c r="Z1683" s="59"/>
      <c r="AA1683" s="57"/>
      <c r="AB1683" s="60"/>
      <c r="AC1683" s="60"/>
      <c r="AD1683" s="57"/>
      <c r="AE1683" s="57"/>
      <c r="AF1683" s="57"/>
      <c r="AG1683" s="57"/>
      <c r="AH1683" s="121"/>
    </row>
    <row r="1684" spans="1:34" ht="23.25" customHeight="1">
      <c r="A1684" s="57"/>
      <c r="B1684" s="57"/>
      <c r="C1684" s="57"/>
      <c r="D1684" s="58"/>
      <c r="E1684" s="57"/>
      <c r="F1684" s="58"/>
      <c r="G1684" s="57"/>
      <c r="H1684" s="57"/>
      <c r="I1684" s="57"/>
      <c r="J1684" s="57"/>
      <c r="K1684" s="57"/>
      <c r="L1684" s="57"/>
      <c r="M1684" s="57"/>
      <c r="N1684" s="57"/>
      <c r="O1684" s="57"/>
      <c r="P1684" s="58"/>
      <c r="Q1684" s="57"/>
      <c r="R1684" s="57"/>
      <c r="S1684" s="57"/>
      <c r="T1684" s="57"/>
      <c r="U1684" s="57"/>
      <c r="V1684" s="59"/>
      <c r="W1684" s="59"/>
      <c r="X1684" s="57"/>
      <c r="Y1684" s="59"/>
      <c r="Z1684" s="59"/>
      <c r="AA1684" s="57"/>
      <c r="AB1684" s="60"/>
      <c r="AC1684" s="60"/>
      <c r="AD1684" s="57"/>
      <c r="AE1684" s="57"/>
      <c r="AF1684" s="57"/>
      <c r="AG1684" s="57"/>
      <c r="AH1684" s="121"/>
    </row>
    <row r="1685" spans="1:34" ht="23.25" customHeight="1">
      <c r="A1685" s="57"/>
      <c r="B1685" s="57"/>
      <c r="C1685" s="57"/>
      <c r="D1685" s="58"/>
      <c r="E1685" s="57"/>
      <c r="F1685" s="58"/>
      <c r="G1685" s="57"/>
      <c r="H1685" s="57"/>
      <c r="I1685" s="57"/>
      <c r="J1685" s="57"/>
      <c r="K1685" s="57"/>
      <c r="L1685" s="57"/>
      <c r="M1685" s="57"/>
      <c r="N1685" s="57"/>
      <c r="O1685" s="57"/>
      <c r="P1685" s="58"/>
      <c r="Q1685" s="57"/>
      <c r="R1685" s="57"/>
      <c r="S1685" s="57"/>
      <c r="T1685" s="57"/>
      <c r="U1685" s="57"/>
      <c r="V1685" s="59"/>
      <c r="W1685" s="59"/>
      <c r="X1685" s="57"/>
      <c r="Y1685" s="59"/>
      <c r="Z1685" s="59"/>
      <c r="AA1685" s="57"/>
      <c r="AB1685" s="60"/>
      <c r="AC1685" s="60"/>
      <c r="AD1685" s="57"/>
      <c r="AE1685" s="57"/>
      <c r="AF1685" s="57"/>
      <c r="AG1685" s="57"/>
      <c r="AH1685" s="121"/>
    </row>
    <row r="1686" spans="1:34" ht="23.25" customHeight="1">
      <c r="A1686" s="57"/>
      <c r="B1686" s="57"/>
      <c r="C1686" s="57"/>
      <c r="D1686" s="58"/>
      <c r="E1686" s="57"/>
      <c r="F1686" s="58"/>
      <c r="G1686" s="57"/>
      <c r="H1686" s="57"/>
      <c r="I1686" s="57"/>
      <c r="J1686" s="57"/>
      <c r="K1686" s="57"/>
      <c r="L1686" s="57"/>
      <c r="M1686" s="57"/>
      <c r="N1686" s="57"/>
      <c r="O1686" s="57"/>
      <c r="P1686" s="58"/>
      <c r="Q1686" s="57"/>
      <c r="R1686" s="57"/>
      <c r="S1686" s="57"/>
      <c r="T1686" s="57"/>
      <c r="U1686" s="57"/>
      <c r="V1686" s="59"/>
      <c r="W1686" s="59"/>
      <c r="X1686" s="57"/>
      <c r="Y1686" s="59"/>
      <c r="Z1686" s="59"/>
      <c r="AA1686" s="57"/>
      <c r="AB1686" s="60"/>
      <c r="AC1686" s="60"/>
      <c r="AD1686" s="57"/>
      <c r="AE1686" s="57"/>
      <c r="AF1686" s="57"/>
      <c r="AG1686" s="57"/>
      <c r="AH1686" s="121"/>
    </row>
    <row r="1687" spans="1:34" ht="23.25" customHeight="1">
      <c r="A1687" s="57"/>
      <c r="B1687" s="57"/>
      <c r="C1687" s="57"/>
      <c r="D1687" s="58"/>
      <c r="E1687" s="57"/>
      <c r="F1687" s="58"/>
      <c r="G1687" s="57"/>
      <c r="H1687" s="57"/>
      <c r="I1687" s="57"/>
      <c r="J1687" s="57"/>
      <c r="K1687" s="57"/>
      <c r="L1687" s="57"/>
      <c r="M1687" s="57"/>
      <c r="N1687" s="57"/>
      <c r="O1687" s="57"/>
      <c r="P1687" s="58"/>
      <c r="Q1687" s="57"/>
      <c r="R1687" s="57"/>
      <c r="S1687" s="57"/>
      <c r="T1687" s="57"/>
      <c r="U1687" s="57"/>
      <c r="V1687" s="59"/>
      <c r="W1687" s="59"/>
      <c r="X1687" s="57"/>
      <c r="Y1687" s="59"/>
      <c r="Z1687" s="59"/>
      <c r="AA1687" s="57"/>
      <c r="AB1687" s="60"/>
      <c r="AC1687" s="60"/>
      <c r="AD1687" s="57"/>
      <c r="AE1687" s="57"/>
      <c r="AF1687" s="57"/>
      <c r="AG1687" s="57"/>
      <c r="AH1687" s="121"/>
    </row>
    <row r="1688" spans="1:34" ht="23.25" customHeight="1">
      <c r="A1688" s="57"/>
      <c r="B1688" s="57"/>
      <c r="C1688" s="57"/>
      <c r="D1688" s="58"/>
      <c r="E1688" s="57"/>
      <c r="F1688" s="58"/>
      <c r="G1688" s="57"/>
      <c r="H1688" s="57"/>
      <c r="I1688" s="57"/>
      <c r="J1688" s="57"/>
      <c r="K1688" s="57"/>
      <c r="L1688" s="57"/>
      <c r="M1688" s="57"/>
      <c r="N1688" s="57"/>
      <c r="O1688" s="57"/>
      <c r="P1688" s="58"/>
      <c r="Q1688" s="57"/>
      <c r="R1688" s="57"/>
      <c r="S1688" s="57"/>
      <c r="T1688" s="57"/>
      <c r="U1688" s="57"/>
      <c r="V1688" s="59"/>
      <c r="W1688" s="59"/>
      <c r="X1688" s="57"/>
      <c r="Y1688" s="59"/>
      <c r="Z1688" s="59"/>
      <c r="AA1688" s="57"/>
      <c r="AB1688" s="60"/>
      <c r="AC1688" s="60"/>
      <c r="AD1688" s="57"/>
      <c r="AE1688" s="57"/>
      <c r="AF1688" s="57"/>
      <c r="AG1688" s="57"/>
      <c r="AH1688" s="121"/>
    </row>
    <row r="1689" spans="1:34" ht="23.25" customHeight="1">
      <c r="A1689" s="57"/>
      <c r="B1689" s="57"/>
      <c r="C1689" s="57"/>
      <c r="D1689" s="58"/>
      <c r="E1689" s="57"/>
      <c r="F1689" s="58"/>
      <c r="G1689" s="57"/>
      <c r="H1689" s="57"/>
      <c r="I1689" s="57"/>
      <c r="J1689" s="57"/>
      <c r="K1689" s="57"/>
      <c r="L1689" s="57"/>
      <c r="M1689" s="57"/>
      <c r="N1689" s="57"/>
      <c r="O1689" s="57"/>
      <c r="P1689" s="58"/>
      <c r="Q1689" s="57"/>
      <c r="R1689" s="57"/>
      <c r="S1689" s="57"/>
      <c r="T1689" s="57"/>
      <c r="U1689" s="57"/>
      <c r="V1689" s="59"/>
      <c r="W1689" s="59"/>
      <c r="X1689" s="57"/>
      <c r="Y1689" s="59"/>
      <c r="Z1689" s="59"/>
      <c r="AA1689" s="57"/>
      <c r="AB1689" s="60"/>
      <c r="AC1689" s="60"/>
      <c r="AD1689" s="57"/>
      <c r="AE1689" s="57"/>
      <c r="AF1689" s="57"/>
      <c r="AG1689" s="57"/>
      <c r="AH1689" s="121"/>
    </row>
    <row r="1690" spans="1:34" ht="23.25" customHeight="1">
      <c r="A1690" s="57"/>
      <c r="B1690" s="57"/>
      <c r="C1690" s="57"/>
      <c r="D1690" s="58"/>
      <c r="E1690" s="57"/>
      <c r="F1690" s="58"/>
      <c r="G1690" s="57"/>
      <c r="H1690" s="57"/>
      <c r="I1690" s="57"/>
      <c r="J1690" s="57"/>
      <c r="K1690" s="57"/>
      <c r="L1690" s="57"/>
      <c r="M1690" s="57"/>
      <c r="N1690" s="57"/>
      <c r="O1690" s="57"/>
      <c r="P1690" s="58"/>
      <c r="Q1690" s="57"/>
      <c r="R1690" s="57"/>
      <c r="S1690" s="57"/>
      <c r="T1690" s="57"/>
      <c r="U1690" s="57"/>
      <c r="V1690" s="59"/>
      <c r="W1690" s="59"/>
      <c r="X1690" s="57"/>
      <c r="Y1690" s="59"/>
      <c r="Z1690" s="59"/>
      <c r="AA1690" s="57"/>
      <c r="AB1690" s="60"/>
      <c r="AC1690" s="60"/>
      <c r="AD1690" s="57"/>
      <c r="AE1690" s="57"/>
      <c r="AF1690" s="57"/>
      <c r="AG1690" s="57"/>
      <c r="AH1690" s="121"/>
    </row>
    <row r="1691" spans="1:34" ht="23.25" customHeight="1">
      <c r="A1691" s="57"/>
      <c r="B1691" s="57"/>
      <c r="C1691" s="57"/>
      <c r="D1691" s="58"/>
      <c r="E1691" s="57"/>
      <c r="F1691" s="58"/>
      <c r="G1691" s="57"/>
      <c r="H1691" s="57"/>
      <c r="I1691" s="57"/>
      <c r="J1691" s="57"/>
      <c r="K1691" s="57"/>
      <c r="L1691" s="57"/>
      <c r="M1691" s="57"/>
      <c r="N1691" s="57"/>
      <c r="O1691" s="57"/>
      <c r="P1691" s="58"/>
      <c r="Q1691" s="57"/>
      <c r="R1691" s="57"/>
      <c r="S1691" s="57"/>
      <c r="T1691" s="57"/>
      <c r="U1691" s="57"/>
      <c r="V1691" s="59"/>
      <c r="W1691" s="59"/>
      <c r="X1691" s="57"/>
      <c r="Y1691" s="59"/>
      <c r="Z1691" s="59"/>
      <c r="AA1691" s="57"/>
      <c r="AB1691" s="60"/>
      <c r="AC1691" s="60"/>
      <c r="AD1691" s="57"/>
      <c r="AE1691" s="57"/>
      <c r="AF1691" s="57"/>
      <c r="AG1691" s="57"/>
      <c r="AH1691" s="121"/>
    </row>
    <row r="1692" spans="1:34" ht="23.25" customHeight="1">
      <c r="A1692" s="57"/>
      <c r="B1692" s="57"/>
      <c r="C1692" s="57"/>
      <c r="D1692" s="58"/>
      <c r="E1692" s="57"/>
      <c r="F1692" s="58"/>
      <c r="G1692" s="57"/>
      <c r="H1692" s="57"/>
      <c r="I1692" s="57"/>
      <c r="J1692" s="57"/>
      <c r="K1692" s="57"/>
      <c r="L1692" s="57"/>
      <c r="M1692" s="57"/>
      <c r="N1692" s="57"/>
      <c r="O1692" s="57"/>
      <c r="P1692" s="58"/>
      <c r="Q1692" s="57"/>
      <c r="R1692" s="57"/>
      <c r="S1692" s="57"/>
      <c r="T1692" s="57"/>
      <c r="U1692" s="57"/>
      <c r="V1692" s="59"/>
      <c r="W1692" s="59"/>
      <c r="X1692" s="57"/>
      <c r="Y1692" s="59"/>
      <c r="Z1692" s="59"/>
      <c r="AA1692" s="57"/>
      <c r="AB1692" s="60"/>
      <c r="AC1692" s="60"/>
      <c r="AD1692" s="57"/>
      <c r="AE1692" s="57"/>
      <c r="AF1692" s="57"/>
      <c r="AG1692" s="57"/>
      <c r="AH1692" s="121"/>
    </row>
    <row r="1693" spans="1:34" ht="23.25" customHeight="1">
      <c r="A1693" s="57"/>
      <c r="B1693" s="57"/>
      <c r="C1693" s="57"/>
      <c r="D1693" s="58"/>
      <c r="E1693" s="57"/>
      <c r="F1693" s="58"/>
      <c r="G1693" s="57"/>
      <c r="H1693" s="57"/>
      <c r="I1693" s="57"/>
      <c r="J1693" s="57"/>
      <c r="K1693" s="57"/>
      <c r="L1693" s="57"/>
      <c r="M1693" s="57"/>
      <c r="N1693" s="57"/>
      <c r="O1693" s="57"/>
      <c r="P1693" s="58"/>
      <c r="Q1693" s="57"/>
      <c r="R1693" s="57"/>
      <c r="S1693" s="57"/>
      <c r="T1693" s="57"/>
      <c r="U1693" s="57"/>
      <c r="V1693" s="59"/>
      <c r="W1693" s="59"/>
      <c r="X1693" s="57"/>
      <c r="Y1693" s="59"/>
      <c r="Z1693" s="59"/>
      <c r="AA1693" s="57"/>
      <c r="AB1693" s="60"/>
      <c r="AC1693" s="60"/>
      <c r="AD1693" s="57"/>
      <c r="AE1693" s="57"/>
      <c r="AF1693" s="57"/>
      <c r="AG1693" s="57"/>
      <c r="AH1693" s="121"/>
    </row>
    <row r="1694" spans="1:34" ht="23.25" customHeight="1">
      <c r="A1694" s="57"/>
      <c r="B1694" s="57"/>
      <c r="C1694" s="57"/>
      <c r="D1694" s="58"/>
      <c r="E1694" s="57"/>
      <c r="F1694" s="58"/>
      <c r="G1694" s="57"/>
      <c r="H1694" s="57"/>
      <c r="I1694" s="57"/>
      <c r="J1694" s="57"/>
      <c r="K1694" s="57"/>
      <c r="L1694" s="57"/>
      <c r="M1694" s="57"/>
      <c r="N1694" s="57"/>
      <c r="O1694" s="57"/>
      <c r="P1694" s="58"/>
      <c r="Q1694" s="57"/>
      <c r="R1694" s="57"/>
      <c r="S1694" s="57"/>
      <c r="T1694" s="57"/>
      <c r="U1694" s="57"/>
      <c r="V1694" s="59"/>
      <c r="W1694" s="59"/>
      <c r="X1694" s="57"/>
      <c r="Y1694" s="59"/>
      <c r="Z1694" s="59"/>
      <c r="AA1694" s="57"/>
      <c r="AB1694" s="60"/>
      <c r="AC1694" s="60"/>
      <c r="AD1694" s="57"/>
      <c r="AE1694" s="57"/>
      <c r="AF1694" s="57"/>
      <c r="AG1694" s="57"/>
      <c r="AH1694" s="121"/>
    </row>
    <row r="1695" spans="1:34" ht="23.25" customHeight="1">
      <c r="A1695" s="57"/>
      <c r="B1695" s="57"/>
      <c r="C1695" s="57"/>
      <c r="D1695" s="58"/>
      <c r="E1695" s="57"/>
      <c r="F1695" s="58"/>
      <c r="G1695" s="57"/>
      <c r="H1695" s="57"/>
      <c r="I1695" s="57"/>
      <c r="J1695" s="57"/>
      <c r="K1695" s="57"/>
      <c r="L1695" s="57"/>
      <c r="M1695" s="57"/>
      <c r="N1695" s="57"/>
      <c r="O1695" s="57"/>
      <c r="P1695" s="58"/>
      <c r="Q1695" s="57"/>
      <c r="R1695" s="57"/>
      <c r="S1695" s="57"/>
      <c r="T1695" s="57"/>
      <c r="U1695" s="57"/>
      <c r="V1695" s="59"/>
      <c r="W1695" s="59"/>
      <c r="X1695" s="57"/>
      <c r="Y1695" s="59"/>
      <c r="Z1695" s="59"/>
      <c r="AA1695" s="57"/>
      <c r="AB1695" s="60"/>
      <c r="AC1695" s="60"/>
      <c r="AD1695" s="57"/>
      <c r="AE1695" s="57"/>
      <c r="AF1695" s="57"/>
      <c r="AG1695" s="57"/>
      <c r="AH1695" s="121"/>
    </row>
    <row r="1696" spans="1:34" ht="23.25" customHeight="1">
      <c r="A1696" s="57"/>
      <c r="B1696" s="57"/>
      <c r="C1696" s="57"/>
      <c r="D1696" s="58"/>
      <c r="E1696" s="57"/>
      <c r="F1696" s="58"/>
      <c r="G1696" s="57"/>
      <c r="H1696" s="57"/>
      <c r="I1696" s="57"/>
      <c r="J1696" s="57"/>
      <c r="K1696" s="57"/>
      <c r="L1696" s="57"/>
      <c r="M1696" s="57"/>
      <c r="N1696" s="57"/>
      <c r="O1696" s="57"/>
      <c r="P1696" s="58"/>
      <c r="Q1696" s="57"/>
      <c r="R1696" s="57"/>
      <c r="S1696" s="57"/>
      <c r="T1696" s="57"/>
      <c r="U1696" s="57"/>
      <c r="V1696" s="59"/>
      <c r="W1696" s="59"/>
      <c r="X1696" s="57"/>
      <c r="Y1696" s="59"/>
      <c r="Z1696" s="59"/>
      <c r="AA1696" s="57"/>
      <c r="AB1696" s="60"/>
      <c r="AC1696" s="60"/>
      <c r="AD1696" s="57"/>
      <c r="AE1696" s="57"/>
      <c r="AF1696" s="57"/>
      <c r="AG1696" s="57"/>
      <c r="AH1696" s="121"/>
    </row>
    <row r="1697" spans="1:34" ht="23.25" customHeight="1">
      <c r="A1697" s="57"/>
      <c r="B1697" s="57"/>
      <c r="C1697" s="57"/>
      <c r="D1697" s="58"/>
      <c r="E1697" s="57"/>
      <c r="F1697" s="58"/>
      <c r="G1697" s="57"/>
      <c r="H1697" s="57"/>
      <c r="I1697" s="57"/>
      <c r="J1697" s="57"/>
      <c r="K1697" s="57"/>
      <c r="L1697" s="57"/>
      <c r="M1697" s="57"/>
      <c r="N1697" s="57"/>
      <c r="O1697" s="57"/>
      <c r="P1697" s="58"/>
      <c r="Q1697" s="57"/>
      <c r="R1697" s="57"/>
      <c r="S1697" s="57"/>
      <c r="T1697" s="57"/>
      <c r="U1697" s="57"/>
      <c r="V1697" s="59"/>
      <c r="W1697" s="59"/>
      <c r="X1697" s="57"/>
      <c r="Y1697" s="59"/>
      <c r="Z1697" s="59"/>
      <c r="AA1697" s="57"/>
      <c r="AB1697" s="60"/>
      <c r="AC1697" s="60"/>
      <c r="AD1697" s="57"/>
      <c r="AE1697" s="57"/>
      <c r="AF1697" s="57"/>
      <c r="AG1697" s="57"/>
      <c r="AH1697" s="121"/>
    </row>
    <row r="1698" spans="1:34" ht="23.25" customHeight="1">
      <c r="A1698" s="57"/>
      <c r="B1698" s="57"/>
      <c r="C1698" s="57"/>
      <c r="D1698" s="58"/>
      <c r="E1698" s="57"/>
      <c r="F1698" s="58"/>
      <c r="G1698" s="57"/>
      <c r="H1698" s="57"/>
      <c r="I1698" s="57"/>
      <c r="J1698" s="57"/>
      <c r="K1698" s="57"/>
      <c r="L1698" s="57"/>
      <c r="M1698" s="57"/>
      <c r="N1698" s="57"/>
      <c r="O1698" s="57"/>
      <c r="P1698" s="58"/>
      <c r="Q1698" s="57"/>
      <c r="R1698" s="57"/>
      <c r="S1698" s="57"/>
      <c r="T1698" s="57"/>
      <c r="U1698" s="57"/>
      <c r="V1698" s="59"/>
      <c r="W1698" s="59"/>
      <c r="X1698" s="57"/>
      <c r="Y1698" s="59"/>
      <c r="Z1698" s="59"/>
      <c r="AA1698" s="57"/>
      <c r="AB1698" s="60"/>
      <c r="AC1698" s="60"/>
      <c r="AD1698" s="57"/>
      <c r="AE1698" s="57"/>
      <c r="AF1698" s="57"/>
      <c r="AG1698" s="57"/>
      <c r="AH1698" s="121"/>
    </row>
    <row r="1699" spans="1:34" ht="23.25" customHeight="1">
      <c r="A1699" s="57"/>
      <c r="B1699" s="57"/>
      <c r="C1699" s="57"/>
      <c r="D1699" s="58"/>
      <c r="E1699" s="57"/>
      <c r="F1699" s="58"/>
      <c r="G1699" s="57"/>
      <c r="H1699" s="57"/>
      <c r="I1699" s="57"/>
      <c r="J1699" s="57"/>
      <c r="K1699" s="57"/>
      <c r="L1699" s="57"/>
      <c r="M1699" s="57"/>
      <c r="N1699" s="57"/>
      <c r="O1699" s="57"/>
      <c r="P1699" s="58"/>
      <c r="Q1699" s="57"/>
      <c r="R1699" s="57"/>
      <c r="S1699" s="57"/>
      <c r="T1699" s="57"/>
      <c r="U1699" s="57"/>
      <c r="V1699" s="59"/>
      <c r="W1699" s="59"/>
      <c r="X1699" s="57"/>
      <c r="Y1699" s="59"/>
      <c r="Z1699" s="59"/>
      <c r="AA1699" s="57"/>
      <c r="AB1699" s="60"/>
      <c r="AC1699" s="60"/>
      <c r="AD1699" s="57"/>
      <c r="AE1699" s="57"/>
      <c r="AF1699" s="57"/>
      <c r="AG1699" s="57"/>
      <c r="AH1699" s="121"/>
    </row>
    <row r="1700" spans="1:34" ht="23.25" customHeight="1">
      <c r="A1700" s="57"/>
      <c r="B1700" s="57"/>
      <c r="C1700" s="57"/>
      <c r="D1700" s="58"/>
      <c r="E1700" s="57"/>
      <c r="F1700" s="58"/>
      <c r="G1700" s="57"/>
      <c r="H1700" s="57"/>
      <c r="I1700" s="57"/>
      <c r="J1700" s="57"/>
      <c r="K1700" s="57"/>
      <c r="L1700" s="57"/>
      <c r="M1700" s="57"/>
      <c r="N1700" s="57"/>
      <c r="O1700" s="57"/>
      <c r="P1700" s="58"/>
      <c r="Q1700" s="57"/>
      <c r="R1700" s="57"/>
      <c r="S1700" s="57"/>
      <c r="T1700" s="57"/>
      <c r="U1700" s="57"/>
      <c r="V1700" s="59"/>
      <c r="W1700" s="59"/>
      <c r="X1700" s="57"/>
      <c r="Y1700" s="57"/>
      <c r="Z1700" s="57"/>
      <c r="AA1700" s="57"/>
      <c r="AB1700" s="60"/>
      <c r="AC1700" s="60"/>
      <c r="AD1700" s="57"/>
      <c r="AE1700" s="57"/>
      <c r="AF1700" s="57"/>
      <c r="AG1700" s="57"/>
      <c r="AH1700" s="121"/>
    </row>
    <row r="1701" spans="1:34" ht="23.25" customHeight="1">
      <c r="A1701" s="57"/>
      <c r="B1701" s="57"/>
      <c r="C1701" s="57"/>
      <c r="D1701" s="58"/>
      <c r="E1701" s="57"/>
      <c r="F1701" s="58"/>
      <c r="G1701" s="57"/>
      <c r="H1701" s="57"/>
      <c r="I1701" s="57"/>
      <c r="J1701" s="57"/>
      <c r="K1701" s="57"/>
      <c r="L1701" s="57"/>
      <c r="M1701" s="57"/>
      <c r="N1701" s="57"/>
      <c r="O1701" s="57"/>
      <c r="P1701" s="58"/>
      <c r="Q1701" s="57"/>
      <c r="R1701" s="57"/>
      <c r="S1701" s="57"/>
      <c r="T1701" s="57"/>
      <c r="U1701" s="57"/>
      <c r="V1701" s="59"/>
      <c r="W1701" s="59"/>
      <c r="X1701" s="57"/>
      <c r="Y1701" s="57"/>
      <c r="Z1701" s="57"/>
      <c r="AA1701" s="57"/>
      <c r="AB1701" s="60"/>
      <c r="AC1701" s="60"/>
      <c r="AD1701" s="57"/>
      <c r="AE1701" s="57"/>
      <c r="AF1701" s="57"/>
      <c r="AG1701" s="57"/>
      <c r="AH1701" s="121"/>
    </row>
    <row r="1702" spans="1:34" ht="23.25" customHeight="1">
      <c r="A1702" s="57"/>
      <c r="B1702" s="57"/>
      <c r="C1702" s="57"/>
      <c r="D1702" s="58"/>
      <c r="E1702" s="57"/>
      <c r="F1702" s="58"/>
      <c r="G1702" s="57"/>
      <c r="H1702" s="57"/>
      <c r="I1702" s="57"/>
      <c r="J1702" s="57"/>
      <c r="K1702" s="57"/>
      <c r="L1702" s="57"/>
      <c r="M1702" s="57"/>
      <c r="N1702" s="57"/>
      <c r="O1702" s="57"/>
      <c r="P1702" s="58"/>
      <c r="Q1702" s="57"/>
      <c r="R1702" s="57"/>
      <c r="S1702" s="57"/>
      <c r="T1702" s="57"/>
      <c r="U1702" s="57"/>
      <c r="V1702" s="59"/>
      <c r="W1702" s="59"/>
      <c r="X1702" s="57"/>
      <c r="Y1702" s="57"/>
      <c r="Z1702" s="57"/>
      <c r="AA1702" s="57"/>
      <c r="AB1702" s="60"/>
      <c r="AC1702" s="60"/>
      <c r="AD1702" s="57"/>
      <c r="AE1702" s="57"/>
      <c r="AF1702" s="57"/>
      <c r="AG1702" s="57"/>
      <c r="AH1702" s="121"/>
    </row>
    <row r="1703" spans="1:34" ht="23.25" customHeight="1">
      <c r="A1703" s="57"/>
      <c r="B1703" s="57"/>
      <c r="C1703" s="57"/>
      <c r="D1703" s="58"/>
      <c r="E1703" s="57"/>
      <c r="F1703" s="58"/>
      <c r="G1703" s="57"/>
      <c r="H1703" s="57"/>
      <c r="I1703" s="57"/>
      <c r="J1703" s="57"/>
      <c r="K1703" s="57"/>
      <c r="L1703" s="57"/>
      <c r="M1703" s="57"/>
      <c r="N1703" s="57"/>
      <c r="O1703" s="57"/>
      <c r="P1703" s="58"/>
      <c r="Q1703" s="57"/>
      <c r="R1703" s="57"/>
      <c r="S1703" s="57"/>
      <c r="T1703" s="57"/>
      <c r="U1703" s="57"/>
      <c r="V1703" s="59"/>
      <c r="W1703" s="59"/>
      <c r="X1703" s="57"/>
      <c r="Y1703" s="57"/>
      <c r="Z1703" s="57"/>
      <c r="AA1703" s="57"/>
      <c r="AB1703" s="60"/>
      <c r="AC1703" s="60"/>
      <c r="AD1703" s="57"/>
      <c r="AE1703" s="57"/>
      <c r="AF1703" s="57"/>
      <c r="AG1703" s="57"/>
      <c r="AH1703" s="121"/>
    </row>
    <row r="1704" spans="1:34" ht="23.25" customHeight="1">
      <c r="A1704" s="57"/>
      <c r="B1704" s="57"/>
      <c r="C1704" s="57"/>
      <c r="D1704" s="58"/>
      <c r="E1704" s="57"/>
      <c r="F1704" s="58"/>
      <c r="G1704" s="57"/>
      <c r="H1704" s="57"/>
      <c r="I1704" s="57"/>
      <c r="J1704" s="57"/>
      <c r="K1704" s="57"/>
      <c r="L1704" s="57"/>
      <c r="M1704" s="57"/>
      <c r="N1704" s="57"/>
      <c r="O1704" s="57"/>
      <c r="P1704" s="58"/>
      <c r="Q1704" s="57"/>
      <c r="R1704" s="57"/>
      <c r="S1704" s="57"/>
      <c r="T1704" s="57"/>
      <c r="U1704" s="57"/>
      <c r="V1704" s="59"/>
      <c r="W1704" s="59"/>
      <c r="X1704" s="57"/>
      <c r="Y1704" s="57"/>
      <c r="Z1704" s="57"/>
      <c r="AA1704" s="57"/>
      <c r="AB1704" s="60"/>
      <c r="AC1704" s="60"/>
      <c r="AD1704" s="57"/>
      <c r="AE1704" s="57"/>
      <c r="AF1704" s="57"/>
      <c r="AG1704" s="57"/>
      <c r="AH1704" s="121"/>
    </row>
    <row r="1705" spans="1:34" ht="23.25" customHeight="1">
      <c r="A1705" s="57"/>
      <c r="B1705" s="57"/>
      <c r="C1705" s="57"/>
      <c r="D1705" s="58"/>
      <c r="E1705" s="57"/>
      <c r="F1705" s="58"/>
      <c r="G1705" s="57"/>
      <c r="H1705" s="57"/>
      <c r="I1705" s="57"/>
      <c r="J1705" s="57"/>
      <c r="K1705" s="57"/>
      <c r="L1705" s="57"/>
      <c r="M1705" s="57"/>
      <c r="N1705" s="57"/>
      <c r="O1705" s="57"/>
      <c r="P1705" s="58"/>
      <c r="Q1705" s="57"/>
      <c r="R1705" s="57"/>
      <c r="S1705" s="57"/>
      <c r="T1705" s="57"/>
      <c r="U1705" s="57"/>
      <c r="V1705" s="59"/>
      <c r="W1705" s="59"/>
      <c r="X1705" s="57"/>
      <c r="Y1705" s="57"/>
      <c r="Z1705" s="57"/>
      <c r="AA1705" s="57"/>
      <c r="AB1705" s="60"/>
      <c r="AC1705" s="60"/>
      <c r="AD1705" s="57"/>
      <c r="AE1705" s="57"/>
      <c r="AF1705" s="57"/>
      <c r="AG1705" s="57"/>
      <c r="AH1705" s="121"/>
    </row>
    <row r="1706" spans="1:34" ht="23.25" customHeight="1">
      <c r="A1706" s="57"/>
      <c r="B1706" s="57"/>
      <c r="C1706" s="57"/>
      <c r="D1706" s="58"/>
      <c r="E1706" s="57"/>
      <c r="F1706" s="58"/>
      <c r="G1706" s="57"/>
      <c r="H1706" s="57"/>
      <c r="I1706" s="57"/>
      <c r="J1706" s="57"/>
      <c r="K1706" s="57"/>
      <c r="L1706" s="57"/>
      <c r="M1706" s="57"/>
      <c r="N1706" s="57"/>
      <c r="O1706" s="57"/>
      <c r="P1706" s="58"/>
      <c r="Q1706" s="57"/>
      <c r="R1706" s="57"/>
      <c r="S1706" s="57"/>
      <c r="T1706" s="57"/>
      <c r="U1706" s="57"/>
      <c r="V1706" s="59"/>
      <c r="W1706" s="59"/>
      <c r="X1706" s="57"/>
      <c r="Y1706" s="57"/>
      <c r="Z1706" s="57"/>
      <c r="AA1706" s="57"/>
      <c r="AB1706" s="60"/>
      <c r="AC1706" s="60"/>
      <c r="AD1706" s="57"/>
      <c r="AE1706" s="57"/>
      <c r="AF1706" s="57"/>
      <c r="AG1706" s="57"/>
      <c r="AH1706" s="121"/>
    </row>
    <row r="1707" spans="1:34" ht="23.25" customHeight="1">
      <c r="A1707" s="57"/>
      <c r="B1707" s="57"/>
      <c r="C1707" s="57"/>
      <c r="D1707" s="58"/>
      <c r="E1707" s="57"/>
      <c r="F1707" s="58"/>
      <c r="G1707" s="57"/>
      <c r="H1707" s="57"/>
      <c r="I1707" s="57"/>
      <c r="J1707" s="57"/>
      <c r="K1707" s="57"/>
      <c r="L1707" s="57"/>
      <c r="M1707" s="57"/>
      <c r="N1707" s="57"/>
      <c r="O1707" s="57"/>
      <c r="P1707" s="58"/>
      <c r="Q1707" s="57"/>
      <c r="R1707" s="57"/>
      <c r="S1707" s="57"/>
      <c r="T1707" s="57"/>
      <c r="U1707" s="57"/>
      <c r="V1707" s="59"/>
      <c r="W1707" s="59"/>
      <c r="X1707" s="57"/>
      <c r="Y1707" s="57"/>
      <c r="Z1707" s="59"/>
      <c r="AA1707" s="57"/>
      <c r="AB1707" s="60"/>
      <c r="AC1707" s="60"/>
      <c r="AD1707" s="57"/>
      <c r="AE1707" s="57"/>
      <c r="AF1707" s="57"/>
      <c r="AG1707" s="57"/>
      <c r="AH1707" s="121"/>
    </row>
    <row r="1708" spans="1:34" ht="23.25" customHeight="1">
      <c r="A1708" s="57"/>
      <c r="B1708" s="57"/>
      <c r="C1708" s="57"/>
      <c r="D1708" s="58"/>
      <c r="E1708" s="57"/>
      <c r="F1708" s="58"/>
      <c r="G1708" s="57"/>
      <c r="H1708" s="57"/>
      <c r="I1708" s="57"/>
      <c r="J1708" s="57"/>
      <c r="K1708" s="57"/>
      <c r="L1708" s="57"/>
      <c r="M1708" s="57"/>
      <c r="N1708" s="57"/>
      <c r="O1708" s="57"/>
      <c r="P1708" s="58"/>
      <c r="Q1708" s="57"/>
      <c r="R1708" s="57"/>
      <c r="S1708" s="57"/>
      <c r="T1708" s="57"/>
      <c r="U1708" s="57"/>
      <c r="V1708" s="59"/>
      <c r="W1708" s="59"/>
      <c r="X1708" s="57"/>
      <c r="Y1708" s="57"/>
      <c r="Z1708" s="59"/>
      <c r="AA1708" s="57"/>
      <c r="AB1708" s="60"/>
      <c r="AC1708" s="60"/>
      <c r="AD1708" s="57"/>
      <c r="AE1708" s="57"/>
      <c r="AF1708" s="57"/>
      <c r="AG1708" s="57"/>
      <c r="AH1708" s="121"/>
    </row>
    <row r="1709" spans="1:34" ht="23.25" customHeight="1">
      <c r="A1709" s="57"/>
      <c r="B1709" s="57"/>
      <c r="C1709" s="57"/>
      <c r="D1709" s="58"/>
      <c r="E1709" s="57"/>
      <c r="F1709" s="58"/>
      <c r="G1709" s="57"/>
      <c r="H1709" s="57"/>
      <c r="I1709" s="57"/>
      <c r="J1709" s="57"/>
      <c r="K1709" s="57"/>
      <c r="L1709" s="57"/>
      <c r="M1709" s="57"/>
      <c r="N1709" s="57"/>
      <c r="O1709" s="57"/>
      <c r="P1709" s="58"/>
      <c r="Q1709" s="57"/>
      <c r="R1709" s="57"/>
      <c r="S1709" s="57"/>
      <c r="T1709" s="57"/>
      <c r="U1709" s="57"/>
      <c r="V1709" s="59"/>
      <c r="W1709" s="59"/>
      <c r="X1709" s="57"/>
      <c r="Y1709" s="57"/>
      <c r="Z1709" s="59"/>
      <c r="AA1709" s="57"/>
      <c r="AB1709" s="60"/>
      <c r="AC1709" s="60"/>
      <c r="AD1709" s="57"/>
      <c r="AE1709" s="57"/>
      <c r="AF1709" s="57"/>
      <c r="AG1709" s="57"/>
      <c r="AH1709" s="121"/>
    </row>
    <row r="1710" spans="1:34" ht="23.25" customHeight="1">
      <c r="A1710" s="57"/>
      <c r="B1710" s="57"/>
      <c r="C1710" s="57"/>
      <c r="D1710" s="58"/>
      <c r="E1710" s="57"/>
      <c r="F1710" s="58"/>
      <c r="G1710" s="57"/>
      <c r="H1710" s="57"/>
      <c r="I1710" s="57"/>
      <c r="J1710" s="57"/>
      <c r="K1710" s="57"/>
      <c r="L1710" s="57"/>
      <c r="M1710" s="57"/>
      <c r="N1710" s="57"/>
      <c r="O1710" s="57"/>
      <c r="P1710" s="58"/>
      <c r="Q1710" s="57"/>
      <c r="R1710" s="57"/>
      <c r="S1710" s="57"/>
      <c r="T1710" s="57"/>
      <c r="U1710" s="57"/>
      <c r="V1710" s="59"/>
      <c r="W1710" s="59"/>
      <c r="X1710" s="57"/>
      <c r="Y1710" s="57"/>
      <c r="Z1710" s="59"/>
      <c r="AA1710" s="57"/>
      <c r="AB1710" s="60"/>
      <c r="AC1710" s="60"/>
      <c r="AD1710" s="57"/>
      <c r="AE1710" s="57"/>
      <c r="AF1710" s="57"/>
      <c r="AG1710" s="57"/>
      <c r="AH1710" s="57"/>
    </row>
    <row r="1711" spans="1:34" ht="23.25" customHeight="1">
      <c r="A1711" s="57"/>
      <c r="B1711" s="57"/>
      <c r="C1711" s="57"/>
      <c r="D1711" s="58"/>
      <c r="E1711" s="57"/>
      <c r="F1711" s="58"/>
      <c r="G1711" s="57"/>
      <c r="H1711" s="57"/>
      <c r="I1711" s="57"/>
      <c r="J1711" s="57"/>
      <c r="K1711" s="57"/>
      <c r="L1711" s="57"/>
      <c r="M1711" s="57"/>
      <c r="N1711" s="57"/>
      <c r="O1711" s="57"/>
      <c r="P1711" s="58"/>
      <c r="Q1711" s="57"/>
      <c r="R1711" s="57"/>
      <c r="S1711" s="57"/>
      <c r="T1711" s="57"/>
      <c r="U1711" s="57"/>
      <c r="V1711" s="59"/>
      <c r="W1711" s="59"/>
      <c r="X1711" s="57"/>
      <c r="Y1711" s="57"/>
      <c r="Z1711" s="59"/>
      <c r="AA1711" s="57"/>
      <c r="AB1711" s="60"/>
      <c r="AC1711" s="60"/>
      <c r="AD1711" s="57"/>
      <c r="AE1711" s="57"/>
      <c r="AF1711" s="57"/>
      <c r="AG1711" s="57"/>
      <c r="AH1711" s="121"/>
    </row>
    <row r="1712" spans="1:34" ht="23.25" customHeight="1">
      <c r="A1712" s="57"/>
      <c r="B1712" s="57"/>
      <c r="C1712" s="57"/>
      <c r="D1712" s="58"/>
      <c r="E1712" s="57"/>
      <c r="F1712" s="58"/>
      <c r="G1712" s="57"/>
      <c r="H1712" s="57"/>
      <c r="I1712" s="57"/>
      <c r="J1712" s="57"/>
      <c r="K1712" s="57"/>
      <c r="L1712" s="57"/>
      <c r="M1712" s="57"/>
      <c r="N1712" s="57"/>
      <c r="O1712" s="57"/>
      <c r="P1712" s="58"/>
      <c r="Q1712" s="57"/>
      <c r="R1712" s="57"/>
      <c r="S1712" s="57"/>
      <c r="T1712" s="57"/>
      <c r="U1712" s="57"/>
      <c r="V1712" s="59"/>
      <c r="W1712" s="59"/>
      <c r="X1712" s="57"/>
      <c r="Y1712" s="57"/>
      <c r="Z1712" s="59"/>
      <c r="AA1712" s="57"/>
      <c r="AB1712" s="60"/>
      <c r="AC1712" s="60"/>
      <c r="AD1712" s="57"/>
      <c r="AE1712" s="57"/>
      <c r="AF1712" s="57"/>
      <c r="AG1712" s="57"/>
      <c r="AH1712" s="121"/>
    </row>
    <row r="1713" spans="1:34" ht="23.25" customHeight="1">
      <c r="A1713" s="57"/>
      <c r="B1713" s="57"/>
      <c r="C1713" s="57"/>
      <c r="D1713" s="57"/>
      <c r="E1713" s="57"/>
      <c r="F1713" s="58"/>
      <c r="G1713" s="57"/>
      <c r="H1713" s="57"/>
      <c r="I1713" s="57"/>
      <c r="J1713" s="57"/>
      <c r="K1713" s="57"/>
      <c r="L1713" s="57"/>
      <c r="M1713" s="57"/>
      <c r="N1713" s="57"/>
      <c r="O1713" s="57"/>
      <c r="P1713" s="58"/>
      <c r="Q1713" s="57"/>
      <c r="R1713" s="57"/>
      <c r="S1713" s="58"/>
      <c r="T1713" s="57"/>
      <c r="U1713" s="57"/>
      <c r="V1713" s="59"/>
      <c r="W1713" s="59"/>
      <c r="X1713" s="57"/>
      <c r="Y1713" s="57"/>
      <c r="Z1713" s="59"/>
      <c r="AA1713" s="57"/>
      <c r="AB1713" s="60"/>
      <c r="AC1713" s="60"/>
      <c r="AD1713" s="57"/>
      <c r="AE1713" s="57"/>
      <c r="AF1713" s="57"/>
      <c r="AG1713" s="57"/>
      <c r="AH1713" s="57"/>
    </row>
    <row r="1714" spans="1:34" ht="23.25" customHeight="1">
      <c r="A1714" s="57"/>
      <c r="B1714" s="57"/>
      <c r="C1714" s="57"/>
      <c r="D1714" s="58"/>
      <c r="E1714" s="57"/>
      <c r="F1714" s="58"/>
      <c r="G1714" s="57"/>
      <c r="H1714" s="57"/>
      <c r="I1714" s="57"/>
      <c r="J1714" s="57"/>
      <c r="K1714" s="57"/>
      <c r="L1714" s="57"/>
      <c r="M1714" s="57"/>
      <c r="N1714" s="57"/>
      <c r="O1714" s="57"/>
      <c r="P1714" s="58"/>
      <c r="Q1714" s="57"/>
      <c r="R1714" s="57"/>
      <c r="S1714" s="57"/>
      <c r="T1714" s="57"/>
      <c r="U1714" s="57"/>
      <c r="V1714" s="59"/>
      <c r="W1714" s="59"/>
      <c r="X1714" s="57"/>
      <c r="Y1714" s="59"/>
      <c r="Z1714" s="59"/>
      <c r="AA1714" s="57"/>
      <c r="AB1714" s="60"/>
      <c r="AC1714" s="60"/>
      <c r="AD1714" s="57"/>
      <c r="AE1714" s="57"/>
      <c r="AF1714" s="57"/>
      <c r="AG1714" s="57"/>
      <c r="AH1714" s="121"/>
    </row>
    <row r="1715" spans="1:34" ht="23.25" customHeight="1">
      <c r="A1715" s="57"/>
      <c r="B1715" s="57"/>
      <c r="C1715" s="57"/>
      <c r="D1715" s="58"/>
      <c r="E1715" s="57"/>
      <c r="F1715" s="58"/>
      <c r="G1715" s="57"/>
      <c r="H1715" s="57"/>
      <c r="I1715" s="55"/>
      <c r="J1715" s="57"/>
      <c r="K1715" s="57"/>
      <c r="L1715" s="57"/>
      <c r="M1715" s="57"/>
      <c r="N1715" s="57"/>
      <c r="O1715" s="57"/>
      <c r="P1715" s="58"/>
      <c r="Q1715" s="57"/>
      <c r="R1715" s="57"/>
      <c r="S1715" s="57"/>
      <c r="T1715" s="57"/>
      <c r="U1715" s="57"/>
      <c r="V1715" s="59"/>
      <c r="W1715" s="59"/>
      <c r="X1715" s="57"/>
      <c r="Y1715" s="57"/>
      <c r="Z1715" s="57"/>
      <c r="AA1715" s="57"/>
      <c r="AB1715" s="60"/>
      <c r="AC1715" s="60"/>
      <c r="AD1715" s="57"/>
      <c r="AE1715" s="57"/>
      <c r="AF1715" s="57"/>
      <c r="AG1715" s="57"/>
      <c r="AH1715" s="121"/>
    </row>
    <row r="1716" spans="1:34" ht="23.25" customHeight="1">
      <c r="A1716" s="57"/>
      <c r="B1716" s="57"/>
      <c r="C1716" s="57"/>
      <c r="D1716" s="58"/>
      <c r="E1716" s="57"/>
      <c r="F1716" s="58"/>
      <c r="G1716" s="57"/>
      <c r="H1716" s="57"/>
      <c r="I1716" s="57"/>
      <c r="J1716" s="57"/>
      <c r="K1716" s="57"/>
      <c r="L1716" s="57"/>
      <c r="M1716" s="57"/>
      <c r="N1716" s="57"/>
      <c r="O1716" s="57"/>
      <c r="P1716" s="58"/>
      <c r="Q1716" s="57"/>
      <c r="R1716" s="57"/>
      <c r="S1716" s="57"/>
      <c r="T1716" s="57"/>
      <c r="U1716" s="57"/>
      <c r="V1716" s="59"/>
      <c r="W1716" s="59"/>
      <c r="X1716" s="57"/>
      <c r="Y1716" s="57"/>
      <c r="Z1716" s="57"/>
      <c r="AA1716" s="57"/>
      <c r="AB1716" s="60"/>
      <c r="AC1716" s="60"/>
      <c r="AD1716" s="57"/>
      <c r="AE1716" s="57"/>
      <c r="AF1716" s="57"/>
      <c r="AG1716" s="57"/>
      <c r="AH1716" s="121"/>
    </row>
    <row r="1717" spans="1:34" ht="23.25" customHeight="1">
      <c r="A1717" s="57"/>
      <c r="B1717" s="57"/>
      <c r="C1717" s="57"/>
      <c r="D1717" s="58"/>
      <c r="E1717" s="57"/>
      <c r="F1717" s="58"/>
      <c r="G1717" s="57"/>
      <c r="H1717" s="57"/>
      <c r="I1717" s="57"/>
      <c r="J1717" s="57"/>
      <c r="K1717" s="57"/>
      <c r="L1717" s="57"/>
      <c r="M1717" s="57"/>
      <c r="N1717" s="57"/>
      <c r="O1717" s="57"/>
      <c r="P1717" s="58"/>
      <c r="Q1717" s="57"/>
      <c r="R1717" s="57"/>
      <c r="S1717" s="57"/>
      <c r="T1717" s="57"/>
      <c r="U1717" s="57"/>
      <c r="V1717" s="59"/>
      <c r="W1717" s="59"/>
      <c r="X1717" s="57"/>
      <c r="Y1717" s="57"/>
      <c r="Z1717" s="59"/>
      <c r="AA1717" s="57"/>
      <c r="AB1717" s="60"/>
      <c r="AC1717" s="60"/>
      <c r="AD1717" s="57"/>
      <c r="AE1717" s="57"/>
      <c r="AF1717" s="57"/>
      <c r="AG1717" s="59"/>
      <c r="AH1717" s="121"/>
    </row>
    <row r="1718" spans="1:34" ht="23.25" customHeight="1">
      <c r="A1718" s="57"/>
      <c r="B1718" s="57"/>
      <c r="C1718" s="57"/>
      <c r="D1718" s="58"/>
      <c r="E1718" s="57"/>
      <c r="F1718" s="58"/>
      <c r="G1718" s="57"/>
      <c r="H1718" s="57"/>
      <c r="I1718" s="57"/>
      <c r="J1718" s="57"/>
      <c r="K1718" s="57"/>
      <c r="L1718" s="57"/>
      <c r="M1718" s="57"/>
      <c r="N1718" s="57"/>
      <c r="O1718" s="57"/>
      <c r="P1718" s="58"/>
      <c r="Q1718" s="57"/>
      <c r="R1718" s="57"/>
      <c r="S1718" s="57"/>
      <c r="T1718" s="57"/>
      <c r="U1718" s="57"/>
      <c r="V1718" s="59"/>
      <c r="W1718" s="59"/>
      <c r="X1718" s="57"/>
      <c r="Y1718" s="59"/>
      <c r="Z1718" s="59"/>
      <c r="AA1718" s="57"/>
      <c r="AB1718" s="60"/>
      <c r="AC1718" s="60"/>
      <c r="AD1718" s="57"/>
      <c r="AE1718" s="57"/>
      <c r="AF1718" s="57"/>
      <c r="AG1718" s="57"/>
      <c r="AH1718" s="121"/>
    </row>
    <row r="1719" spans="1:34" ht="23.25" customHeight="1">
      <c r="A1719" s="57"/>
      <c r="B1719" s="57"/>
      <c r="C1719" s="57"/>
      <c r="D1719" s="58"/>
      <c r="E1719" s="57"/>
      <c r="F1719" s="58"/>
      <c r="G1719" s="57"/>
      <c r="H1719" s="57"/>
      <c r="I1719" s="57"/>
      <c r="J1719" s="57"/>
      <c r="K1719" s="57"/>
      <c r="L1719" s="57"/>
      <c r="M1719" s="57"/>
      <c r="N1719" s="57"/>
      <c r="O1719" s="57"/>
      <c r="P1719" s="58"/>
      <c r="Q1719" s="57"/>
      <c r="R1719" s="57"/>
      <c r="S1719" s="57"/>
      <c r="T1719" s="57"/>
      <c r="U1719" s="57"/>
      <c r="V1719" s="59"/>
      <c r="W1719" s="59"/>
      <c r="X1719" s="57"/>
      <c r="Y1719" s="59"/>
      <c r="Z1719" s="59"/>
      <c r="AA1719" s="57"/>
      <c r="AB1719" s="60"/>
      <c r="AC1719" s="60"/>
      <c r="AD1719" s="57"/>
      <c r="AE1719" s="57"/>
      <c r="AF1719" s="57"/>
      <c r="AG1719" s="57"/>
      <c r="AH1719" s="121"/>
    </row>
    <row r="1720" spans="1:34" ht="23.25" customHeight="1">
      <c r="A1720" s="57"/>
      <c r="B1720" s="57"/>
      <c r="C1720" s="57"/>
      <c r="D1720" s="58"/>
      <c r="E1720" s="57"/>
      <c r="F1720" s="58"/>
      <c r="G1720" s="57"/>
      <c r="H1720" s="57"/>
      <c r="I1720" s="57"/>
      <c r="J1720" s="57"/>
      <c r="K1720" s="57"/>
      <c r="L1720" s="57"/>
      <c r="M1720" s="57"/>
      <c r="N1720" s="57"/>
      <c r="O1720" s="57"/>
      <c r="P1720" s="58"/>
      <c r="Q1720" s="57"/>
      <c r="R1720" s="57"/>
      <c r="S1720" s="57"/>
      <c r="T1720" s="57"/>
      <c r="U1720" s="57"/>
      <c r="V1720" s="59"/>
      <c r="W1720" s="59"/>
      <c r="X1720" s="57"/>
      <c r="Y1720" s="59"/>
      <c r="Z1720" s="59"/>
      <c r="AA1720" s="57"/>
      <c r="AB1720" s="60"/>
      <c r="AC1720" s="60"/>
      <c r="AD1720" s="57"/>
      <c r="AE1720" s="57"/>
      <c r="AF1720" s="57"/>
      <c r="AG1720" s="57"/>
      <c r="AH1720" s="121"/>
    </row>
    <row r="1721" spans="1:34" ht="23.25" customHeight="1">
      <c r="A1721" s="57"/>
      <c r="B1721" s="57"/>
      <c r="C1721" s="57"/>
      <c r="D1721" s="58"/>
      <c r="E1721" s="57"/>
      <c r="F1721" s="58"/>
      <c r="G1721" s="57"/>
      <c r="H1721" s="57"/>
      <c r="I1721" s="57"/>
      <c r="J1721" s="57"/>
      <c r="K1721" s="57"/>
      <c r="L1721" s="57"/>
      <c r="M1721" s="57"/>
      <c r="N1721" s="57"/>
      <c r="O1721" s="57"/>
      <c r="P1721" s="58"/>
      <c r="Q1721" s="57"/>
      <c r="R1721" s="57"/>
      <c r="S1721" s="57"/>
      <c r="T1721" s="57"/>
      <c r="U1721" s="57"/>
      <c r="V1721" s="59"/>
      <c r="W1721" s="59"/>
      <c r="X1721" s="57"/>
      <c r="Y1721" s="59"/>
      <c r="Z1721" s="59"/>
      <c r="AA1721" s="57"/>
      <c r="AB1721" s="60"/>
      <c r="AC1721" s="60"/>
      <c r="AD1721" s="57"/>
      <c r="AE1721" s="57"/>
      <c r="AF1721" s="57"/>
      <c r="AG1721" s="57"/>
      <c r="AH1721" s="121"/>
    </row>
    <row r="1722" spans="1:34" ht="23.25" customHeight="1">
      <c r="A1722" s="57"/>
      <c r="B1722" s="57"/>
      <c r="C1722" s="57"/>
      <c r="D1722" s="58"/>
      <c r="E1722" s="57"/>
      <c r="F1722" s="58"/>
      <c r="G1722" s="57"/>
      <c r="H1722" s="57"/>
      <c r="I1722" s="57"/>
      <c r="J1722" s="57"/>
      <c r="K1722" s="57"/>
      <c r="L1722" s="57"/>
      <c r="M1722" s="57"/>
      <c r="N1722" s="57"/>
      <c r="O1722" s="57"/>
      <c r="P1722" s="58"/>
      <c r="Q1722" s="57"/>
      <c r="R1722" s="57"/>
      <c r="S1722" s="57"/>
      <c r="T1722" s="57"/>
      <c r="U1722" s="57"/>
      <c r="V1722" s="59"/>
      <c r="W1722" s="59"/>
      <c r="X1722" s="57"/>
      <c r="Y1722" s="59"/>
      <c r="Z1722" s="59"/>
      <c r="AA1722" s="57"/>
      <c r="AB1722" s="60"/>
      <c r="AC1722" s="60"/>
      <c r="AD1722" s="57"/>
      <c r="AE1722" s="57"/>
      <c r="AF1722" s="57"/>
      <c r="AG1722" s="57"/>
      <c r="AH1722" s="121"/>
    </row>
    <row r="1723" spans="1:34" ht="23.25" customHeight="1">
      <c r="A1723" s="57"/>
      <c r="B1723" s="57"/>
      <c r="C1723" s="57"/>
      <c r="D1723" s="58"/>
      <c r="E1723" s="57"/>
      <c r="F1723" s="58"/>
      <c r="G1723" s="57"/>
      <c r="H1723" s="57"/>
      <c r="I1723" s="57"/>
      <c r="J1723" s="57"/>
      <c r="K1723" s="57"/>
      <c r="L1723" s="57"/>
      <c r="M1723" s="57"/>
      <c r="N1723" s="57"/>
      <c r="O1723" s="57"/>
      <c r="P1723" s="58"/>
      <c r="Q1723" s="57"/>
      <c r="R1723" s="57"/>
      <c r="S1723" s="57"/>
      <c r="T1723" s="57"/>
      <c r="U1723" s="57"/>
      <c r="V1723" s="59"/>
      <c r="W1723" s="59"/>
      <c r="X1723" s="57"/>
      <c r="Y1723" s="59"/>
      <c r="Z1723" s="59"/>
      <c r="AA1723" s="57"/>
      <c r="AB1723" s="60"/>
      <c r="AC1723" s="60"/>
      <c r="AD1723" s="57"/>
      <c r="AE1723" s="57"/>
      <c r="AF1723" s="57"/>
      <c r="AG1723" s="57"/>
      <c r="AH1723" s="121"/>
    </row>
    <row r="1724" spans="1:34" ht="23.25" customHeight="1">
      <c r="A1724" s="57"/>
      <c r="B1724" s="57"/>
      <c r="C1724" s="57"/>
      <c r="D1724" s="58"/>
      <c r="E1724" s="57"/>
      <c r="F1724" s="58"/>
      <c r="G1724" s="57"/>
      <c r="H1724" s="57"/>
      <c r="I1724" s="57"/>
      <c r="J1724" s="57"/>
      <c r="K1724" s="57"/>
      <c r="L1724" s="57"/>
      <c r="M1724" s="57"/>
      <c r="N1724" s="57"/>
      <c r="O1724" s="57"/>
      <c r="P1724" s="58"/>
      <c r="Q1724" s="57"/>
      <c r="R1724" s="57"/>
      <c r="S1724" s="57"/>
      <c r="T1724" s="57"/>
      <c r="U1724" s="57"/>
      <c r="V1724" s="59"/>
      <c r="W1724" s="59"/>
      <c r="X1724" s="57"/>
      <c r="Y1724" s="59"/>
      <c r="Z1724" s="59"/>
      <c r="AA1724" s="57"/>
      <c r="AB1724" s="60"/>
      <c r="AC1724" s="60"/>
      <c r="AD1724" s="57"/>
      <c r="AE1724" s="57"/>
      <c r="AF1724" s="57"/>
      <c r="AG1724" s="57"/>
      <c r="AH1724" s="121"/>
    </row>
    <row r="1725" spans="1:34" ht="23.25" customHeight="1">
      <c r="A1725" s="57"/>
      <c r="B1725" s="57"/>
      <c r="C1725" s="57"/>
      <c r="D1725" s="58"/>
      <c r="E1725" s="57"/>
      <c r="F1725" s="58"/>
      <c r="G1725" s="57"/>
      <c r="H1725" s="57"/>
      <c r="I1725" s="57"/>
      <c r="J1725" s="57"/>
      <c r="K1725" s="57"/>
      <c r="L1725" s="57"/>
      <c r="M1725" s="57"/>
      <c r="N1725" s="57"/>
      <c r="O1725" s="57"/>
      <c r="P1725" s="58"/>
      <c r="Q1725" s="57"/>
      <c r="R1725" s="57"/>
      <c r="S1725" s="57"/>
      <c r="T1725" s="57"/>
      <c r="U1725" s="57"/>
      <c r="V1725" s="59"/>
      <c r="W1725" s="59"/>
      <c r="X1725" s="57"/>
      <c r="Y1725" s="59"/>
      <c r="Z1725" s="59"/>
      <c r="AA1725" s="57"/>
      <c r="AB1725" s="60"/>
      <c r="AC1725" s="60"/>
      <c r="AD1725" s="57"/>
      <c r="AE1725" s="57"/>
      <c r="AF1725" s="57"/>
      <c r="AG1725" s="57"/>
      <c r="AH1725" s="121"/>
    </row>
    <row r="1726" spans="1:34" ht="23.25" customHeight="1">
      <c r="A1726" s="57"/>
      <c r="B1726" s="57"/>
      <c r="C1726" s="57"/>
      <c r="D1726" s="58"/>
      <c r="E1726" s="57"/>
      <c r="F1726" s="58"/>
      <c r="G1726" s="57"/>
      <c r="H1726" s="57"/>
      <c r="I1726" s="57"/>
      <c r="J1726" s="57"/>
      <c r="K1726" s="57"/>
      <c r="L1726" s="57"/>
      <c r="M1726" s="57"/>
      <c r="N1726" s="57"/>
      <c r="O1726" s="57"/>
      <c r="P1726" s="58"/>
      <c r="Q1726" s="57"/>
      <c r="R1726" s="57"/>
      <c r="S1726" s="57"/>
      <c r="T1726" s="57"/>
      <c r="U1726" s="57"/>
      <c r="V1726" s="59"/>
      <c r="W1726" s="59"/>
      <c r="X1726" s="57"/>
      <c r="Y1726" s="59"/>
      <c r="Z1726" s="59"/>
      <c r="AA1726" s="57"/>
      <c r="AB1726" s="60"/>
      <c r="AC1726" s="60"/>
      <c r="AD1726" s="57"/>
      <c r="AE1726" s="57"/>
      <c r="AF1726" s="57"/>
      <c r="AG1726" s="57"/>
      <c r="AH1726" s="121"/>
    </row>
    <row r="1727" spans="1:34" ht="23.25" customHeight="1">
      <c r="A1727" s="57"/>
      <c r="B1727" s="57"/>
      <c r="C1727" s="57"/>
      <c r="D1727" s="58"/>
      <c r="E1727" s="57"/>
      <c r="F1727" s="58"/>
      <c r="G1727" s="57"/>
      <c r="H1727" s="57"/>
      <c r="I1727" s="57"/>
      <c r="J1727" s="57"/>
      <c r="K1727" s="57"/>
      <c r="L1727" s="57"/>
      <c r="M1727" s="57"/>
      <c r="N1727" s="57"/>
      <c r="O1727" s="57"/>
      <c r="P1727" s="58"/>
      <c r="Q1727" s="57"/>
      <c r="R1727" s="57"/>
      <c r="S1727" s="57"/>
      <c r="T1727" s="57"/>
      <c r="U1727" s="57"/>
      <c r="V1727" s="59"/>
      <c r="W1727" s="59"/>
      <c r="X1727" s="57"/>
      <c r="Y1727" s="59"/>
      <c r="Z1727" s="59"/>
      <c r="AA1727" s="57"/>
      <c r="AB1727" s="60"/>
      <c r="AC1727" s="60"/>
      <c r="AD1727" s="57"/>
      <c r="AE1727" s="57"/>
      <c r="AF1727" s="57"/>
      <c r="AG1727" s="57"/>
      <c r="AH1727" s="121"/>
    </row>
    <row r="1728" spans="1:34" ht="23.25" customHeight="1">
      <c r="A1728" s="57"/>
      <c r="B1728" s="57"/>
      <c r="C1728" s="57"/>
      <c r="D1728" s="58"/>
      <c r="E1728" s="57"/>
      <c r="F1728" s="58"/>
      <c r="G1728" s="57"/>
      <c r="H1728" s="57"/>
      <c r="I1728" s="57"/>
      <c r="J1728" s="57"/>
      <c r="K1728" s="57"/>
      <c r="L1728" s="57"/>
      <c r="M1728" s="57"/>
      <c r="N1728" s="57"/>
      <c r="O1728" s="57"/>
      <c r="P1728" s="58"/>
      <c r="Q1728" s="57"/>
      <c r="R1728" s="57"/>
      <c r="S1728" s="57"/>
      <c r="T1728" s="57"/>
      <c r="U1728" s="57"/>
      <c r="V1728" s="59"/>
      <c r="W1728" s="59"/>
      <c r="X1728" s="57"/>
      <c r="Y1728" s="59"/>
      <c r="Z1728" s="59"/>
      <c r="AA1728" s="57"/>
      <c r="AB1728" s="60"/>
      <c r="AC1728" s="60"/>
      <c r="AD1728" s="57"/>
      <c r="AE1728" s="57"/>
      <c r="AF1728" s="57"/>
      <c r="AG1728" s="57"/>
      <c r="AH1728" s="121"/>
    </row>
    <row r="1729" spans="1:34" ht="23.25" customHeight="1">
      <c r="A1729" s="57"/>
      <c r="B1729" s="57"/>
      <c r="C1729" s="57"/>
      <c r="D1729" s="58"/>
      <c r="E1729" s="57"/>
      <c r="F1729" s="58"/>
      <c r="G1729" s="57"/>
      <c r="H1729" s="57"/>
      <c r="I1729" s="57"/>
      <c r="J1729" s="57"/>
      <c r="K1729" s="57"/>
      <c r="L1729" s="57"/>
      <c r="M1729" s="57"/>
      <c r="N1729" s="57"/>
      <c r="O1729" s="57"/>
      <c r="P1729" s="58"/>
      <c r="Q1729" s="57"/>
      <c r="R1729" s="57"/>
      <c r="S1729" s="57"/>
      <c r="T1729" s="57"/>
      <c r="U1729" s="57"/>
      <c r="V1729" s="59"/>
      <c r="W1729" s="59"/>
      <c r="X1729" s="57"/>
      <c r="Y1729" s="59"/>
      <c r="Z1729" s="59"/>
      <c r="AA1729" s="57"/>
      <c r="AB1729" s="60"/>
      <c r="AC1729" s="60"/>
      <c r="AD1729" s="57"/>
      <c r="AE1729" s="57"/>
      <c r="AF1729" s="57"/>
      <c r="AG1729" s="57"/>
      <c r="AH1729" s="121"/>
    </row>
    <row r="1730" spans="1:34" ht="23.25" customHeight="1">
      <c r="A1730" s="57"/>
      <c r="B1730" s="57"/>
      <c r="C1730" s="57"/>
      <c r="D1730" s="58"/>
      <c r="E1730" s="57"/>
      <c r="F1730" s="58"/>
      <c r="G1730" s="57"/>
      <c r="H1730" s="57"/>
      <c r="I1730" s="57"/>
      <c r="J1730" s="57"/>
      <c r="K1730" s="57"/>
      <c r="L1730" s="57"/>
      <c r="M1730" s="57"/>
      <c r="N1730" s="57"/>
      <c r="O1730" s="57"/>
      <c r="P1730" s="58"/>
      <c r="Q1730" s="57"/>
      <c r="R1730" s="57"/>
      <c r="S1730" s="57"/>
      <c r="T1730" s="57"/>
      <c r="U1730" s="57"/>
      <c r="V1730" s="59"/>
      <c r="W1730" s="59"/>
      <c r="X1730" s="57"/>
      <c r="Y1730" s="59"/>
      <c r="Z1730" s="59"/>
      <c r="AA1730" s="57"/>
      <c r="AB1730" s="60"/>
      <c r="AC1730" s="60"/>
      <c r="AD1730" s="57"/>
      <c r="AE1730" s="57"/>
      <c r="AF1730" s="57"/>
      <c r="AG1730" s="57"/>
      <c r="AH1730" s="121"/>
    </row>
    <row r="1731" spans="1:34" ht="23.25" customHeight="1">
      <c r="A1731" s="57"/>
      <c r="B1731" s="57"/>
      <c r="C1731" s="57"/>
      <c r="D1731" s="58"/>
      <c r="E1731" s="57"/>
      <c r="F1731" s="58"/>
      <c r="G1731" s="57"/>
      <c r="H1731" s="57"/>
      <c r="I1731" s="57"/>
      <c r="J1731" s="57"/>
      <c r="K1731" s="57"/>
      <c r="L1731" s="57"/>
      <c r="M1731" s="57"/>
      <c r="N1731" s="57"/>
      <c r="O1731" s="57"/>
      <c r="P1731" s="58"/>
      <c r="Q1731" s="57"/>
      <c r="R1731" s="57"/>
      <c r="S1731" s="57"/>
      <c r="T1731" s="57"/>
      <c r="U1731" s="57"/>
      <c r="V1731" s="59"/>
      <c r="W1731" s="59"/>
      <c r="X1731" s="57"/>
      <c r="Y1731" s="59"/>
      <c r="Z1731" s="59"/>
      <c r="AA1731" s="57"/>
      <c r="AB1731" s="60"/>
      <c r="AC1731" s="60"/>
      <c r="AD1731" s="67"/>
      <c r="AE1731" s="57"/>
      <c r="AF1731" s="57"/>
      <c r="AG1731" s="57"/>
      <c r="AH1731" s="121"/>
    </row>
    <row r="1732" spans="1:34" ht="23.25" customHeight="1">
      <c r="A1732" s="57"/>
      <c r="B1732" s="57"/>
      <c r="C1732" s="57"/>
      <c r="D1732" s="58"/>
      <c r="E1732" s="57"/>
      <c r="F1732" s="58"/>
      <c r="G1732" s="57"/>
      <c r="H1732" s="57"/>
      <c r="I1732" s="57"/>
      <c r="J1732" s="57"/>
      <c r="K1732" s="57"/>
      <c r="L1732" s="57"/>
      <c r="M1732" s="57"/>
      <c r="N1732" s="57"/>
      <c r="O1732" s="57"/>
      <c r="P1732" s="58"/>
      <c r="Q1732" s="57"/>
      <c r="R1732" s="57"/>
      <c r="S1732" s="57"/>
      <c r="T1732" s="57"/>
      <c r="U1732" s="57"/>
      <c r="V1732" s="59"/>
      <c r="W1732" s="59"/>
      <c r="X1732" s="57"/>
      <c r="Y1732" s="59"/>
      <c r="Z1732" s="59"/>
      <c r="AA1732" s="57"/>
      <c r="AB1732" s="60"/>
      <c r="AC1732" s="60"/>
      <c r="AD1732" s="57"/>
      <c r="AE1732" s="57"/>
      <c r="AF1732" s="57"/>
      <c r="AG1732" s="57"/>
      <c r="AH1732" s="121"/>
    </row>
    <row r="1733" spans="1:34" ht="23.25" customHeight="1">
      <c r="A1733" s="57"/>
      <c r="B1733" s="57"/>
      <c r="C1733" s="57"/>
      <c r="D1733" s="58"/>
      <c r="E1733" s="57"/>
      <c r="F1733" s="58"/>
      <c r="G1733" s="57"/>
      <c r="H1733" s="57"/>
      <c r="I1733" s="57"/>
      <c r="J1733" s="57"/>
      <c r="K1733" s="57"/>
      <c r="L1733" s="57"/>
      <c r="M1733" s="57"/>
      <c r="N1733" s="57"/>
      <c r="O1733" s="57"/>
      <c r="P1733" s="58"/>
      <c r="Q1733" s="57"/>
      <c r="R1733" s="57"/>
      <c r="S1733" s="57"/>
      <c r="T1733" s="57"/>
      <c r="U1733" s="57"/>
      <c r="V1733" s="59"/>
      <c r="W1733" s="59"/>
      <c r="X1733" s="57"/>
      <c r="Y1733" s="59"/>
      <c r="Z1733" s="59"/>
      <c r="AA1733" s="57"/>
      <c r="AB1733" s="60"/>
      <c r="AC1733" s="60"/>
      <c r="AD1733" s="57"/>
      <c r="AE1733" s="57"/>
      <c r="AF1733" s="57"/>
      <c r="AG1733" s="57"/>
      <c r="AH1733" s="121"/>
    </row>
    <row r="1734" spans="1:34" ht="23.25" customHeight="1">
      <c r="A1734" s="57"/>
      <c r="B1734" s="57"/>
      <c r="C1734" s="57"/>
      <c r="D1734" s="58"/>
      <c r="E1734" s="57"/>
      <c r="F1734" s="58"/>
      <c r="G1734" s="57"/>
      <c r="H1734" s="57"/>
      <c r="I1734" s="57"/>
      <c r="J1734" s="57"/>
      <c r="K1734" s="57"/>
      <c r="L1734" s="57"/>
      <c r="M1734" s="57"/>
      <c r="N1734" s="57"/>
      <c r="O1734" s="57"/>
      <c r="P1734" s="58"/>
      <c r="Q1734" s="57"/>
      <c r="R1734" s="57"/>
      <c r="S1734" s="57"/>
      <c r="T1734" s="57"/>
      <c r="U1734" s="57"/>
      <c r="V1734" s="59"/>
      <c r="W1734" s="59"/>
      <c r="X1734" s="57"/>
      <c r="Y1734" s="59"/>
      <c r="Z1734" s="59"/>
      <c r="AA1734" s="57"/>
      <c r="AB1734" s="60"/>
      <c r="AC1734" s="60"/>
      <c r="AD1734" s="57"/>
      <c r="AE1734" s="57"/>
      <c r="AF1734" s="57"/>
      <c r="AG1734" s="57"/>
      <c r="AH1734" s="121"/>
    </row>
    <row r="1735" spans="1:34" ht="23.25" customHeight="1">
      <c r="A1735" s="57"/>
      <c r="B1735" s="57"/>
      <c r="C1735" s="57"/>
      <c r="D1735" s="58"/>
      <c r="E1735" s="57"/>
      <c r="F1735" s="58"/>
      <c r="G1735" s="57"/>
      <c r="H1735" s="57"/>
      <c r="I1735" s="57"/>
      <c r="J1735" s="57"/>
      <c r="K1735" s="57"/>
      <c r="L1735" s="57"/>
      <c r="M1735" s="57"/>
      <c r="N1735" s="57"/>
      <c r="O1735" s="57"/>
      <c r="P1735" s="58"/>
      <c r="Q1735" s="57"/>
      <c r="R1735" s="57"/>
      <c r="S1735" s="57"/>
      <c r="T1735" s="57"/>
      <c r="U1735" s="57"/>
      <c r="V1735" s="59"/>
      <c r="W1735" s="59"/>
      <c r="X1735" s="57"/>
      <c r="Y1735" s="59"/>
      <c r="Z1735" s="59"/>
      <c r="AA1735" s="57"/>
      <c r="AB1735" s="60"/>
      <c r="AC1735" s="60"/>
      <c r="AD1735" s="57"/>
      <c r="AE1735" s="57"/>
      <c r="AF1735" s="57"/>
      <c r="AG1735" s="57"/>
      <c r="AH1735" s="121"/>
    </row>
    <row r="1736" spans="1:34" ht="23.25" customHeight="1">
      <c r="A1736" s="57"/>
      <c r="B1736" s="57"/>
      <c r="C1736" s="57"/>
      <c r="D1736" s="58"/>
      <c r="E1736" s="57"/>
      <c r="F1736" s="58"/>
      <c r="G1736" s="57"/>
      <c r="H1736" s="57"/>
      <c r="I1736" s="57"/>
      <c r="J1736" s="57"/>
      <c r="K1736" s="57"/>
      <c r="L1736" s="57"/>
      <c r="M1736" s="57"/>
      <c r="N1736" s="57"/>
      <c r="O1736" s="57"/>
      <c r="P1736" s="58"/>
      <c r="Q1736" s="57"/>
      <c r="R1736" s="57"/>
      <c r="S1736" s="57"/>
      <c r="T1736" s="57"/>
      <c r="U1736" s="57"/>
      <c r="V1736" s="59"/>
      <c r="W1736" s="59"/>
      <c r="X1736" s="57"/>
      <c r="Y1736" s="59"/>
      <c r="Z1736" s="59"/>
      <c r="AA1736" s="57"/>
      <c r="AB1736" s="60"/>
      <c r="AC1736" s="60"/>
      <c r="AD1736" s="57"/>
      <c r="AE1736" s="57"/>
      <c r="AF1736" s="57"/>
      <c r="AG1736" s="57"/>
      <c r="AH1736" s="121"/>
    </row>
    <row r="1737" spans="1:34" ht="23.25" customHeight="1">
      <c r="A1737" s="57"/>
      <c r="B1737" s="57"/>
      <c r="C1737" s="57"/>
      <c r="D1737" s="58"/>
      <c r="E1737" s="57"/>
      <c r="F1737" s="58"/>
      <c r="G1737" s="57"/>
      <c r="H1737" s="57"/>
      <c r="I1737" s="57"/>
      <c r="J1737" s="57"/>
      <c r="K1737" s="57"/>
      <c r="L1737" s="57"/>
      <c r="M1737" s="57"/>
      <c r="N1737" s="57"/>
      <c r="O1737" s="57"/>
      <c r="P1737" s="58"/>
      <c r="Q1737" s="57"/>
      <c r="R1737" s="57"/>
      <c r="S1737" s="57"/>
      <c r="T1737" s="57"/>
      <c r="U1737" s="57"/>
      <c r="V1737" s="59"/>
      <c r="W1737" s="59"/>
      <c r="X1737" s="57"/>
      <c r="Y1737" s="59"/>
      <c r="Z1737" s="59"/>
      <c r="AA1737" s="57"/>
      <c r="AB1737" s="60"/>
      <c r="AC1737" s="60"/>
      <c r="AD1737" s="57"/>
      <c r="AE1737" s="57"/>
      <c r="AF1737" s="57"/>
      <c r="AG1737" s="57"/>
      <c r="AH1737" s="121"/>
    </row>
    <row r="1738" spans="1:34" ht="23.25" customHeight="1">
      <c r="A1738" s="57"/>
      <c r="B1738" s="57"/>
      <c r="C1738" s="57"/>
      <c r="D1738" s="58"/>
      <c r="E1738" s="57"/>
      <c r="F1738" s="58"/>
      <c r="G1738" s="57"/>
      <c r="H1738" s="57"/>
      <c r="I1738" s="57"/>
      <c r="J1738" s="57"/>
      <c r="K1738" s="57"/>
      <c r="L1738" s="57"/>
      <c r="M1738" s="57"/>
      <c r="N1738" s="57"/>
      <c r="O1738" s="57"/>
      <c r="P1738" s="58"/>
      <c r="Q1738" s="57"/>
      <c r="R1738" s="57"/>
      <c r="S1738" s="57"/>
      <c r="T1738" s="57"/>
      <c r="U1738" s="57"/>
      <c r="V1738" s="59"/>
      <c r="W1738" s="59"/>
      <c r="X1738" s="57"/>
      <c r="Y1738" s="59"/>
      <c r="Z1738" s="59"/>
      <c r="AA1738" s="57"/>
      <c r="AB1738" s="60"/>
      <c r="AC1738" s="60"/>
      <c r="AD1738" s="57"/>
      <c r="AE1738" s="57"/>
      <c r="AF1738" s="57"/>
      <c r="AG1738" s="57"/>
      <c r="AH1738" s="121"/>
    </row>
    <row r="1739" spans="1:34" ht="23.25" customHeight="1">
      <c r="A1739" s="57"/>
      <c r="B1739" s="57"/>
      <c r="C1739" s="57"/>
      <c r="D1739" s="58"/>
      <c r="E1739" s="57"/>
      <c r="F1739" s="58"/>
      <c r="G1739" s="57"/>
      <c r="H1739" s="57"/>
      <c r="I1739" s="57"/>
      <c r="J1739" s="57"/>
      <c r="K1739" s="57"/>
      <c r="L1739" s="57"/>
      <c r="M1739" s="57"/>
      <c r="N1739" s="57"/>
      <c r="O1739" s="57"/>
      <c r="P1739" s="58"/>
      <c r="Q1739" s="57"/>
      <c r="R1739" s="57"/>
      <c r="S1739" s="57"/>
      <c r="T1739" s="57"/>
      <c r="U1739" s="57"/>
      <c r="V1739" s="59"/>
      <c r="W1739" s="59"/>
      <c r="X1739" s="57"/>
      <c r="Y1739" s="59"/>
      <c r="Z1739" s="59"/>
      <c r="AA1739" s="57"/>
      <c r="AB1739" s="60"/>
      <c r="AC1739" s="60"/>
      <c r="AD1739" s="57"/>
      <c r="AE1739" s="57"/>
      <c r="AF1739" s="57"/>
      <c r="AG1739" s="57"/>
      <c r="AH1739" s="121"/>
    </row>
    <row r="1740" spans="1:34" ht="23.25" customHeight="1">
      <c r="A1740" s="57"/>
      <c r="B1740" s="57"/>
      <c r="C1740" s="57"/>
      <c r="D1740" s="58"/>
      <c r="E1740" s="57"/>
      <c r="F1740" s="58"/>
      <c r="G1740" s="57"/>
      <c r="H1740" s="57"/>
      <c r="I1740" s="57"/>
      <c r="J1740" s="57"/>
      <c r="K1740" s="57"/>
      <c r="L1740" s="57"/>
      <c r="M1740" s="57"/>
      <c r="N1740" s="57"/>
      <c r="O1740" s="57"/>
      <c r="P1740" s="58"/>
      <c r="Q1740" s="57"/>
      <c r="R1740" s="57"/>
      <c r="S1740" s="57"/>
      <c r="T1740" s="57"/>
      <c r="U1740" s="57"/>
      <c r="V1740" s="59"/>
      <c r="W1740" s="59"/>
      <c r="X1740" s="57"/>
      <c r="Y1740" s="59"/>
      <c r="Z1740" s="59"/>
      <c r="AA1740" s="57"/>
      <c r="AB1740" s="60"/>
      <c r="AC1740" s="60"/>
      <c r="AD1740" s="57"/>
      <c r="AE1740" s="57"/>
      <c r="AF1740" s="57"/>
      <c r="AG1740" s="57"/>
      <c r="AH1740" s="121"/>
    </row>
    <row r="1741" spans="1:34" ht="23.25" customHeight="1">
      <c r="A1741" s="57"/>
      <c r="B1741" s="57"/>
      <c r="C1741" s="57"/>
      <c r="D1741" s="58"/>
      <c r="E1741" s="57"/>
      <c r="F1741" s="58"/>
      <c r="G1741" s="57"/>
      <c r="H1741" s="57"/>
      <c r="I1741" s="57"/>
      <c r="J1741" s="57"/>
      <c r="K1741" s="57"/>
      <c r="L1741" s="57"/>
      <c r="M1741" s="57"/>
      <c r="N1741" s="57"/>
      <c r="O1741" s="57"/>
      <c r="P1741" s="58"/>
      <c r="Q1741" s="57"/>
      <c r="R1741" s="57"/>
      <c r="S1741" s="57"/>
      <c r="T1741" s="57"/>
      <c r="U1741" s="57"/>
      <c r="V1741" s="59"/>
      <c r="W1741" s="59"/>
      <c r="X1741" s="57"/>
      <c r="Y1741" s="59"/>
      <c r="Z1741" s="59"/>
      <c r="AA1741" s="57"/>
      <c r="AB1741" s="60"/>
      <c r="AC1741" s="60"/>
      <c r="AD1741" s="57"/>
      <c r="AE1741" s="57"/>
      <c r="AF1741" s="57"/>
      <c r="AG1741" s="57"/>
      <c r="AH1741" s="121"/>
    </row>
    <row r="1742" spans="1:34" ht="23.25" customHeight="1">
      <c r="A1742" s="57"/>
      <c r="B1742" s="57"/>
      <c r="C1742" s="57"/>
      <c r="D1742" s="58"/>
      <c r="E1742" s="57"/>
      <c r="F1742" s="58"/>
      <c r="G1742" s="57"/>
      <c r="H1742" s="57"/>
      <c r="I1742" s="57"/>
      <c r="J1742" s="57"/>
      <c r="K1742" s="57"/>
      <c r="L1742" s="57"/>
      <c r="M1742" s="57"/>
      <c r="N1742" s="57"/>
      <c r="O1742" s="57"/>
      <c r="P1742" s="58"/>
      <c r="Q1742" s="57"/>
      <c r="R1742" s="57"/>
      <c r="S1742" s="57"/>
      <c r="T1742" s="57"/>
      <c r="U1742" s="57"/>
      <c r="V1742" s="59"/>
      <c r="W1742" s="59"/>
      <c r="X1742" s="57"/>
      <c r="Y1742" s="59"/>
      <c r="Z1742" s="59"/>
      <c r="AA1742" s="57"/>
      <c r="AB1742" s="60"/>
      <c r="AC1742" s="60"/>
      <c r="AD1742" s="57"/>
      <c r="AE1742" s="57"/>
      <c r="AF1742" s="57"/>
      <c r="AG1742" s="57"/>
      <c r="AH1742" s="121"/>
    </row>
    <row r="1743" spans="1:34" ht="23.25" customHeight="1">
      <c r="A1743" s="57"/>
      <c r="B1743" s="57"/>
      <c r="C1743" s="57"/>
      <c r="D1743" s="58"/>
      <c r="E1743" s="57"/>
      <c r="F1743" s="58"/>
      <c r="G1743" s="57"/>
      <c r="H1743" s="57"/>
      <c r="I1743" s="57"/>
      <c r="J1743" s="57"/>
      <c r="K1743" s="57"/>
      <c r="L1743" s="57"/>
      <c r="M1743" s="57"/>
      <c r="N1743" s="57"/>
      <c r="O1743" s="57"/>
      <c r="P1743" s="58"/>
      <c r="Q1743" s="57"/>
      <c r="R1743" s="57"/>
      <c r="S1743" s="57"/>
      <c r="T1743" s="57"/>
      <c r="U1743" s="57"/>
      <c r="V1743" s="59"/>
      <c r="W1743" s="59"/>
      <c r="X1743" s="57"/>
      <c r="Y1743" s="59"/>
      <c r="Z1743" s="59"/>
      <c r="AA1743" s="57"/>
      <c r="AB1743" s="60"/>
      <c r="AC1743" s="60"/>
      <c r="AD1743" s="57"/>
      <c r="AE1743" s="57"/>
      <c r="AF1743" s="57"/>
      <c r="AG1743" s="57"/>
      <c r="AH1743" s="121"/>
    </row>
    <row r="1744" spans="1:34" ht="23.25" customHeight="1">
      <c r="A1744" s="57"/>
      <c r="B1744" s="57"/>
      <c r="C1744" s="57"/>
      <c r="D1744" s="58"/>
      <c r="E1744" s="57"/>
      <c r="F1744" s="58"/>
      <c r="G1744" s="57"/>
      <c r="H1744" s="57"/>
      <c r="I1744" s="57"/>
      <c r="J1744" s="57"/>
      <c r="K1744" s="57"/>
      <c r="L1744" s="57"/>
      <c r="M1744" s="57"/>
      <c r="N1744" s="57"/>
      <c r="O1744" s="57"/>
      <c r="P1744" s="58"/>
      <c r="Q1744" s="57"/>
      <c r="R1744" s="57"/>
      <c r="S1744" s="57"/>
      <c r="T1744" s="57"/>
      <c r="U1744" s="57"/>
      <c r="V1744" s="59"/>
      <c r="W1744" s="59"/>
      <c r="X1744" s="57"/>
      <c r="Y1744" s="59"/>
      <c r="Z1744" s="59"/>
      <c r="AA1744" s="57"/>
      <c r="AB1744" s="60"/>
      <c r="AC1744" s="60"/>
      <c r="AD1744" s="67"/>
      <c r="AE1744" s="57"/>
      <c r="AF1744" s="57"/>
      <c r="AG1744" s="57"/>
      <c r="AH1744" s="121"/>
    </row>
    <row r="1745" spans="1:34" ht="23.25" customHeight="1">
      <c r="A1745" s="57"/>
      <c r="B1745" s="57"/>
      <c r="C1745" s="57"/>
      <c r="D1745" s="58"/>
      <c r="E1745" s="57"/>
      <c r="F1745" s="58"/>
      <c r="G1745" s="57"/>
      <c r="H1745" s="57"/>
      <c r="I1745" s="57"/>
      <c r="J1745" s="57"/>
      <c r="K1745" s="57"/>
      <c r="L1745" s="57"/>
      <c r="M1745" s="57"/>
      <c r="N1745" s="57"/>
      <c r="O1745" s="57"/>
      <c r="P1745" s="58"/>
      <c r="Q1745" s="57"/>
      <c r="R1745" s="57"/>
      <c r="S1745" s="57"/>
      <c r="T1745" s="57"/>
      <c r="U1745" s="57"/>
      <c r="V1745" s="59"/>
      <c r="W1745" s="59"/>
      <c r="X1745" s="57"/>
      <c r="Y1745" s="59"/>
      <c r="Z1745" s="59"/>
      <c r="AA1745" s="57"/>
      <c r="AB1745" s="60"/>
      <c r="AC1745" s="60"/>
      <c r="AD1745" s="67"/>
      <c r="AE1745" s="57"/>
      <c r="AF1745" s="57"/>
      <c r="AG1745" s="57"/>
      <c r="AH1745" s="121"/>
    </row>
    <row r="1746" spans="1:34" ht="23.25" customHeight="1">
      <c r="A1746" s="57"/>
      <c r="B1746" s="57"/>
      <c r="C1746" s="57"/>
      <c r="D1746" s="58"/>
      <c r="E1746" s="57"/>
      <c r="F1746" s="58"/>
      <c r="G1746" s="57"/>
      <c r="H1746" s="57"/>
      <c r="I1746" s="57"/>
      <c r="J1746" s="57"/>
      <c r="K1746" s="57"/>
      <c r="L1746" s="57"/>
      <c r="M1746" s="57"/>
      <c r="N1746" s="57"/>
      <c r="O1746" s="57"/>
      <c r="P1746" s="58"/>
      <c r="Q1746" s="57"/>
      <c r="R1746" s="57"/>
      <c r="S1746" s="57"/>
      <c r="T1746" s="57"/>
      <c r="U1746" s="57"/>
      <c r="V1746" s="59"/>
      <c r="W1746" s="59"/>
      <c r="X1746" s="57"/>
      <c r="Y1746" s="59"/>
      <c r="Z1746" s="59"/>
      <c r="AA1746" s="57"/>
      <c r="AB1746" s="60"/>
      <c r="AC1746" s="60"/>
      <c r="AD1746" s="67"/>
      <c r="AE1746" s="57"/>
      <c r="AF1746" s="57"/>
      <c r="AG1746" s="57"/>
      <c r="AH1746" s="121"/>
    </row>
    <row r="1747" spans="1:34" ht="23.25" customHeight="1">
      <c r="A1747" s="57"/>
      <c r="B1747" s="57"/>
      <c r="C1747" s="57"/>
      <c r="D1747" s="58"/>
      <c r="E1747" s="57"/>
      <c r="F1747" s="58"/>
      <c r="G1747" s="57"/>
      <c r="H1747" s="57"/>
      <c r="I1747" s="57"/>
      <c r="J1747" s="57"/>
      <c r="K1747" s="57"/>
      <c r="L1747" s="57"/>
      <c r="M1747" s="57"/>
      <c r="N1747" s="57"/>
      <c r="O1747" s="57"/>
      <c r="P1747" s="58"/>
      <c r="Q1747" s="57"/>
      <c r="R1747" s="57"/>
      <c r="S1747" s="57"/>
      <c r="T1747" s="57"/>
      <c r="U1747" s="57"/>
      <c r="V1747" s="59"/>
      <c r="W1747" s="59"/>
      <c r="X1747" s="57"/>
      <c r="Y1747" s="59"/>
      <c r="Z1747" s="59"/>
      <c r="AA1747" s="57"/>
      <c r="AB1747" s="60"/>
      <c r="AC1747" s="60"/>
      <c r="AD1747" s="57"/>
      <c r="AE1747" s="57"/>
      <c r="AF1747" s="57"/>
      <c r="AG1747" s="57"/>
      <c r="AH1747" s="121"/>
    </row>
    <row r="1748" spans="1:34" ht="23.25" customHeight="1">
      <c r="A1748" s="57"/>
      <c r="B1748" s="57"/>
      <c r="C1748" s="57"/>
      <c r="D1748" s="58"/>
      <c r="E1748" s="57"/>
      <c r="F1748" s="58"/>
      <c r="G1748" s="57"/>
      <c r="H1748" s="57"/>
      <c r="I1748" s="57"/>
      <c r="J1748" s="57"/>
      <c r="K1748" s="57"/>
      <c r="L1748" s="57"/>
      <c r="M1748" s="57"/>
      <c r="N1748" s="57"/>
      <c r="O1748" s="57"/>
      <c r="P1748" s="58"/>
      <c r="Q1748" s="57"/>
      <c r="R1748" s="57"/>
      <c r="S1748" s="57"/>
      <c r="T1748" s="57"/>
      <c r="U1748" s="57"/>
      <c r="V1748" s="59"/>
      <c r="W1748" s="59"/>
      <c r="X1748" s="57"/>
      <c r="Y1748" s="59"/>
      <c r="Z1748" s="59"/>
      <c r="AA1748" s="57"/>
      <c r="AB1748" s="60"/>
      <c r="AC1748" s="60"/>
      <c r="AD1748" s="57"/>
      <c r="AE1748" s="57"/>
      <c r="AF1748" s="57"/>
      <c r="AG1748" s="57"/>
      <c r="AH1748" s="121"/>
    </row>
    <row r="1749" spans="1:34" ht="23.25" customHeight="1">
      <c r="A1749" s="57"/>
      <c r="B1749" s="57"/>
      <c r="C1749" s="57"/>
      <c r="D1749" s="58"/>
      <c r="E1749" s="57"/>
      <c r="F1749" s="58"/>
      <c r="G1749" s="57"/>
      <c r="H1749" s="57"/>
      <c r="I1749" s="57"/>
      <c r="J1749" s="57"/>
      <c r="K1749" s="57"/>
      <c r="L1749" s="57"/>
      <c r="M1749" s="57"/>
      <c r="N1749" s="57"/>
      <c r="O1749" s="57"/>
      <c r="P1749" s="58"/>
      <c r="Q1749" s="57"/>
      <c r="R1749" s="57"/>
      <c r="S1749" s="57"/>
      <c r="T1749" s="57"/>
      <c r="U1749" s="57"/>
      <c r="V1749" s="59"/>
      <c r="W1749" s="59"/>
      <c r="X1749" s="57"/>
      <c r="Y1749" s="59"/>
      <c r="Z1749" s="59"/>
      <c r="AA1749" s="57"/>
      <c r="AB1749" s="60"/>
      <c r="AC1749" s="60"/>
      <c r="AD1749" s="57"/>
      <c r="AE1749" s="57"/>
      <c r="AF1749" s="57"/>
      <c r="AG1749" s="57"/>
      <c r="AH1749" s="121"/>
    </row>
    <row r="1750" spans="1:34" ht="23.25" customHeight="1">
      <c r="A1750" s="57"/>
      <c r="B1750" s="57"/>
      <c r="C1750" s="57"/>
      <c r="D1750" s="58"/>
      <c r="E1750" s="57"/>
      <c r="F1750" s="58"/>
      <c r="G1750" s="57"/>
      <c r="H1750" s="57"/>
      <c r="I1750" s="57"/>
      <c r="J1750" s="57"/>
      <c r="K1750" s="57"/>
      <c r="L1750" s="57"/>
      <c r="M1750" s="57"/>
      <c r="N1750" s="57"/>
      <c r="O1750" s="57"/>
      <c r="P1750" s="58"/>
      <c r="Q1750" s="57"/>
      <c r="R1750" s="57"/>
      <c r="S1750" s="57"/>
      <c r="T1750" s="57"/>
      <c r="U1750" s="57"/>
      <c r="V1750" s="59"/>
      <c r="W1750" s="59"/>
      <c r="X1750" s="57"/>
      <c r="Y1750" s="59"/>
      <c r="Z1750" s="59"/>
      <c r="AA1750" s="57"/>
      <c r="AB1750" s="60"/>
      <c r="AC1750" s="60"/>
      <c r="AD1750" s="57"/>
      <c r="AE1750" s="57"/>
      <c r="AF1750" s="57"/>
      <c r="AG1750" s="57"/>
      <c r="AH1750" s="121"/>
    </row>
    <row r="1751" spans="1:34" ht="23.25" customHeight="1">
      <c r="A1751" s="57"/>
      <c r="B1751" s="57"/>
      <c r="C1751" s="57"/>
      <c r="D1751" s="58"/>
      <c r="E1751" s="57"/>
      <c r="F1751" s="58"/>
      <c r="G1751" s="57"/>
      <c r="H1751" s="57"/>
      <c r="I1751" s="57"/>
      <c r="J1751" s="57"/>
      <c r="K1751" s="57"/>
      <c r="L1751" s="57"/>
      <c r="M1751" s="57"/>
      <c r="N1751" s="57"/>
      <c r="O1751" s="57"/>
      <c r="P1751" s="58"/>
      <c r="Q1751" s="57"/>
      <c r="R1751" s="57"/>
      <c r="S1751" s="57"/>
      <c r="T1751" s="57"/>
      <c r="U1751" s="57"/>
      <c r="V1751" s="59"/>
      <c r="W1751" s="59"/>
      <c r="X1751" s="57"/>
      <c r="Y1751" s="59"/>
      <c r="Z1751" s="59"/>
      <c r="AA1751" s="57"/>
      <c r="AB1751" s="60"/>
      <c r="AC1751" s="60"/>
      <c r="AD1751" s="57"/>
      <c r="AE1751" s="57"/>
      <c r="AF1751" s="57"/>
      <c r="AG1751" s="57"/>
      <c r="AH1751" s="121"/>
    </row>
    <row r="1752" spans="1:34" ht="23.25" customHeight="1">
      <c r="A1752" s="57"/>
      <c r="B1752" s="57"/>
      <c r="C1752" s="57"/>
      <c r="D1752" s="58"/>
      <c r="E1752" s="57"/>
      <c r="F1752" s="58"/>
      <c r="G1752" s="57"/>
      <c r="H1752" s="57"/>
      <c r="I1752" s="57"/>
      <c r="J1752" s="57"/>
      <c r="K1752" s="57"/>
      <c r="L1752" s="57"/>
      <c r="M1752" s="57"/>
      <c r="N1752" s="57"/>
      <c r="O1752" s="57"/>
      <c r="P1752" s="58"/>
      <c r="Q1752" s="57"/>
      <c r="R1752" s="57"/>
      <c r="S1752" s="57"/>
      <c r="T1752" s="57"/>
      <c r="U1752" s="57"/>
      <c r="V1752" s="59"/>
      <c r="W1752" s="59"/>
      <c r="X1752" s="57"/>
      <c r="Y1752" s="59"/>
      <c r="Z1752" s="59"/>
      <c r="AA1752" s="57"/>
      <c r="AB1752" s="60"/>
      <c r="AC1752" s="60"/>
      <c r="AD1752" s="57"/>
      <c r="AE1752" s="57"/>
      <c r="AF1752" s="57"/>
      <c r="AG1752" s="57"/>
      <c r="AH1752" s="121"/>
    </row>
    <row r="1753" spans="1:34" ht="23.25" customHeight="1">
      <c r="A1753" s="57"/>
      <c r="B1753" s="57"/>
      <c r="C1753" s="57"/>
      <c r="D1753" s="58"/>
      <c r="E1753" s="57"/>
      <c r="F1753" s="58"/>
      <c r="G1753" s="57"/>
      <c r="H1753" s="57"/>
      <c r="I1753" s="57"/>
      <c r="J1753" s="57"/>
      <c r="K1753" s="57"/>
      <c r="L1753" s="57"/>
      <c r="M1753" s="57"/>
      <c r="N1753" s="57"/>
      <c r="O1753" s="57"/>
      <c r="P1753" s="58"/>
      <c r="Q1753" s="57"/>
      <c r="R1753" s="57"/>
      <c r="S1753" s="57"/>
      <c r="T1753" s="57"/>
      <c r="U1753" s="57"/>
      <c r="V1753" s="59"/>
      <c r="W1753" s="59"/>
      <c r="X1753" s="57"/>
      <c r="Y1753" s="59"/>
      <c r="Z1753" s="59"/>
      <c r="AA1753" s="57"/>
      <c r="AB1753" s="60"/>
      <c r="AC1753" s="60"/>
      <c r="AD1753" s="57"/>
      <c r="AE1753" s="57"/>
      <c r="AF1753" s="57"/>
      <c r="AG1753" s="57"/>
      <c r="AH1753" s="121"/>
    </row>
    <row r="1754" spans="1:34" ht="23.25" customHeight="1">
      <c r="A1754" s="57"/>
      <c r="B1754" s="57"/>
      <c r="C1754" s="57"/>
      <c r="D1754" s="58"/>
      <c r="E1754" s="57"/>
      <c r="F1754" s="58"/>
      <c r="G1754" s="57"/>
      <c r="H1754" s="57"/>
      <c r="I1754" s="57"/>
      <c r="J1754" s="57"/>
      <c r="K1754" s="57"/>
      <c r="L1754" s="57"/>
      <c r="M1754" s="57"/>
      <c r="N1754" s="57"/>
      <c r="O1754" s="57"/>
      <c r="P1754" s="58"/>
      <c r="Q1754" s="57"/>
      <c r="R1754" s="57"/>
      <c r="S1754" s="57"/>
      <c r="T1754" s="57"/>
      <c r="U1754" s="57"/>
      <c r="V1754" s="59"/>
      <c r="W1754" s="59"/>
      <c r="X1754" s="57"/>
      <c r="Y1754" s="59"/>
      <c r="Z1754" s="59"/>
      <c r="AA1754" s="57"/>
      <c r="AB1754" s="60"/>
      <c r="AC1754" s="60"/>
      <c r="AD1754" s="57"/>
      <c r="AE1754" s="57"/>
      <c r="AF1754" s="57"/>
      <c r="AG1754" s="57"/>
      <c r="AH1754" s="121"/>
    </row>
    <row r="1755" spans="1:34" ht="23.25" customHeight="1">
      <c r="A1755" s="57"/>
      <c r="B1755" s="57"/>
      <c r="C1755" s="57"/>
      <c r="D1755" s="58"/>
      <c r="E1755" s="57"/>
      <c r="F1755" s="58"/>
      <c r="G1755" s="57"/>
      <c r="H1755" s="57"/>
      <c r="I1755" s="57"/>
      <c r="J1755" s="57"/>
      <c r="K1755" s="57"/>
      <c r="L1755" s="57"/>
      <c r="M1755" s="57"/>
      <c r="N1755" s="57"/>
      <c r="O1755" s="57"/>
      <c r="P1755" s="58"/>
      <c r="Q1755" s="57"/>
      <c r="R1755" s="57"/>
      <c r="S1755" s="57"/>
      <c r="T1755" s="57"/>
      <c r="U1755" s="57"/>
      <c r="V1755" s="59"/>
      <c r="W1755" s="59"/>
      <c r="X1755" s="57"/>
      <c r="Y1755" s="59"/>
      <c r="Z1755" s="59"/>
      <c r="AA1755" s="57"/>
      <c r="AB1755" s="60"/>
      <c r="AC1755" s="60"/>
      <c r="AD1755" s="57"/>
      <c r="AE1755" s="57"/>
      <c r="AF1755" s="57"/>
      <c r="AG1755" s="57"/>
      <c r="AH1755" s="121"/>
    </row>
    <row r="1756" spans="1:34" ht="23.25" customHeight="1">
      <c r="A1756" s="57"/>
      <c r="B1756" s="57"/>
      <c r="C1756" s="57"/>
      <c r="D1756" s="58"/>
      <c r="E1756" s="57"/>
      <c r="F1756" s="58"/>
      <c r="G1756" s="57"/>
      <c r="H1756" s="57"/>
      <c r="I1756" s="57"/>
      <c r="J1756" s="57"/>
      <c r="K1756" s="57"/>
      <c r="L1756" s="57"/>
      <c r="M1756" s="57"/>
      <c r="N1756" s="57"/>
      <c r="O1756" s="57"/>
      <c r="P1756" s="58"/>
      <c r="Q1756" s="57"/>
      <c r="R1756" s="57"/>
      <c r="S1756" s="57"/>
      <c r="T1756" s="57"/>
      <c r="U1756" s="57"/>
      <c r="V1756" s="59"/>
      <c r="W1756" s="59"/>
      <c r="X1756" s="57"/>
      <c r="Y1756" s="59"/>
      <c r="Z1756" s="59"/>
      <c r="AA1756" s="57"/>
      <c r="AB1756" s="60"/>
      <c r="AC1756" s="60"/>
      <c r="AD1756" s="57"/>
      <c r="AE1756" s="57"/>
      <c r="AF1756" s="57"/>
      <c r="AG1756" s="57"/>
      <c r="AH1756" s="121"/>
    </row>
    <row r="1757" spans="1:34" ht="23.25" customHeight="1">
      <c r="A1757" s="57"/>
      <c r="B1757" s="57"/>
      <c r="C1757" s="57"/>
      <c r="D1757" s="58"/>
      <c r="E1757" s="57"/>
      <c r="F1757" s="58"/>
      <c r="G1757" s="57"/>
      <c r="H1757" s="57"/>
      <c r="I1757" s="57"/>
      <c r="J1757" s="57"/>
      <c r="K1757" s="57"/>
      <c r="L1757" s="57"/>
      <c r="M1757" s="57"/>
      <c r="N1757" s="57"/>
      <c r="O1757" s="57"/>
      <c r="P1757" s="58"/>
      <c r="Q1757" s="57"/>
      <c r="R1757" s="57"/>
      <c r="S1757" s="57"/>
      <c r="T1757" s="57"/>
      <c r="U1757" s="57"/>
      <c r="V1757" s="59"/>
      <c r="W1757" s="59"/>
      <c r="X1757" s="57"/>
      <c r="Y1757" s="59"/>
      <c r="Z1757" s="59"/>
      <c r="AA1757" s="57"/>
      <c r="AB1757" s="60"/>
      <c r="AC1757" s="60"/>
      <c r="AD1757" s="57"/>
      <c r="AE1757" s="57"/>
      <c r="AF1757" s="57"/>
      <c r="AG1757" s="57"/>
      <c r="AH1757" s="121"/>
    </row>
    <row r="1758" spans="1:34" ht="23.25" customHeight="1">
      <c r="A1758" s="57"/>
      <c r="B1758" s="57"/>
      <c r="C1758" s="57"/>
      <c r="D1758" s="58"/>
      <c r="E1758" s="57"/>
      <c r="F1758" s="58"/>
      <c r="G1758" s="57"/>
      <c r="H1758" s="57"/>
      <c r="I1758" s="57"/>
      <c r="J1758" s="57"/>
      <c r="K1758" s="57"/>
      <c r="L1758" s="57"/>
      <c r="M1758" s="57"/>
      <c r="N1758" s="57"/>
      <c r="O1758" s="57"/>
      <c r="P1758" s="58"/>
      <c r="Q1758" s="57"/>
      <c r="R1758" s="57"/>
      <c r="S1758" s="57"/>
      <c r="T1758" s="57"/>
      <c r="U1758" s="57"/>
      <c r="V1758" s="59"/>
      <c r="W1758" s="59"/>
      <c r="X1758" s="57"/>
      <c r="Y1758" s="59"/>
      <c r="Z1758" s="59"/>
      <c r="AA1758" s="57"/>
      <c r="AB1758" s="60"/>
      <c r="AC1758" s="60"/>
      <c r="AD1758" s="57"/>
      <c r="AE1758" s="57"/>
      <c r="AF1758" s="57"/>
      <c r="AG1758" s="57"/>
      <c r="AH1758" s="121"/>
    </row>
    <row r="1759" spans="1:34" ht="23.25" customHeight="1">
      <c r="A1759" s="57"/>
      <c r="B1759" s="57"/>
      <c r="C1759" s="57"/>
      <c r="D1759" s="58"/>
      <c r="E1759" s="57"/>
      <c r="F1759" s="58"/>
      <c r="G1759" s="57"/>
      <c r="H1759" s="57"/>
      <c r="I1759" s="57"/>
      <c r="J1759" s="57"/>
      <c r="K1759" s="57"/>
      <c r="L1759" s="57"/>
      <c r="M1759" s="57"/>
      <c r="N1759" s="57"/>
      <c r="O1759" s="57"/>
      <c r="P1759" s="58"/>
      <c r="Q1759" s="57"/>
      <c r="R1759" s="57"/>
      <c r="S1759" s="57"/>
      <c r="T1759" s="57"/>
      <c r="U1759" s="57"/>
      <c r="V1759" s="59"/>
      <c r="W1759" s="59"/>
      <c r="X1759" s="57"/>
      <c r="Y1759" s="59"/>
      <c r="Z1759" s="59"/>
      <c r="AA1759" s="57"/>
      <c r="AB1759" s="60"/>
      <c r="AC1759" s="60"/>
      <c r="AD1759" s="57"/>
      <c r="AE1759" s="57"/>
      <c r="AF1759" s="57"/>
      <c r="AG1759" s="57"/>
      <c r="AH1759" s="121"/>
    </row>
    <row r="1760" spans="1:34" ht="23.25" customHeight="1">
      <c r="A1760" s="57"/>
      <c r="B1760" s="57"/>
      <c r="C1760" s="57"/>
      <c r="D1760" s="58"/>
      <c r="E1760" s="57"/>
      <c r="F1760" s="58"/>
      <c r="G1760" s="57"/>
      <c r="H1760" s="57"/>
      <c r="I1760" s="57"/>
      <c r="J1760" s="57"/>
      <c r="K1760" s="57"/>
      <c r="L1760" s="57"/>
      <c r="M1760" s="57"/>
      <c r="N1760" s="57"/>
      <c r="O1760" s="57"/>
      <c r="P1760" s="58"/>
      <c r="Q1760" s="57"/>
      <c r="R1760" s="57"/>
      <c r="S1760" s="57"/>
      <c r="T1760" s="57"/>
      <c r="U1760" s="57"/>
      <c r="V1760" s="59"/>
      <c r="W1760" s="59"/>
      <c r="X1760" s="57"/>
      <c r="Y1760" s="59"/>
      <c r="Z1760" s="59"/>
      <c r="AA1760" s="57"/>
      <c r="AB1760" s="60"/>
      <c r="AC1760" s="60"/>
      <c r="AD1760" s="57"/>
      <c r="AE1760" s="57"/>
      <c r="AF1760" s="57"/>
      <c r="AG1760" s="57"/>
      <c r="AH1760" s="121"/>
    </row>
    <row r="1761" spans="1:34" ht="23.25" customHeight="1">
      <c r="A1761" s="57"/>
      <c r="B1761" s="57"/>
      <c r="C1761" s="57"/>
      <c r="D1761" s="58"/>
      <c r="E1761" s="57"/>
      <c r="F1761" s="58"/>
      <c r="G1761" s="57"/>
      <c r="H1761" s="57"/>
      <c r="I1761" s="57"/>
      <c r="J1761" s="57"/>
      <c r="K1761" s="57"/>
      <c r="L1761" s="57"/>
      <c r="M1761" s="57"/>
      <c r="N1761" s="57"/>
      <c r="O1761" s="57"/>
      <c r="P1761" s="58"/>
      <c r="Q1761" s="57"/>
      <c r="R1761" s="57"/>
      <c r="S1761" s="57"/>
      <c r="T1761" s="57"/>
      <c r="U1761" s="57"/>
      <c r="V1761" s="59"/>
      <c r="W1761" s="59"/>
      <c r="X1761" s="57"/>
      <c r="Y1761" s="59"/>
      <c r="Z1761" s="59"/>
      <c r="AA1761" s="57"/>
      <c r="AB1761" s="60"/>
      <c r="AC1761" s="60"/>
      <c r="AD1761" s="57"/>
      <c r="AE1761" s="57"/>
      <c r="AF1761" s="57"/>
      <c r="AG1761" s="57"/>
      <c r="AH1761" s="121"/>
    </row>
    <row r="1762" spans="1:34" ht="23.25" customHeight="1">
      <c r="A1762" s="57"/>
      <c r="B1762" s="57"/>
      <c r="C1762" s="57"/>
      <c r="D1762" s="58"/>
      <c r="E1762" s="57"/>
      <c r="F1762" s="58"/>
      <c r="G1762" s="57"/>
      <c r="H1762" s="57"/>
      <c r="I1762" s="57"/>
      <c r="J1762" s="57"/>
      <c r="K1762" s="57"/>
      <c r="L1762" s="57"/>
      <c r="M1762" s="57"/>
      <c r="N1762" s="57"/>
      <c r="O1762" s="57"/>
      <c r="P1762" s="58"/>
      <c r="Q1762" s="57"/>
      <c r="R1762" s="57"/>
      <c r="S1762" s="57"/>
      <c r="T1762" s="57"/>
      <c r="U1762" s="57"/>
      <c r="V1762" s="59"/>
      <c r="W1762" s="59"/>
      <c r="X1762" s="57"/>
      <c r="Y1762" s="59"/>
      <c r="Z1762" s="59"/>
      <c r="AA1762" s="57"/>
      <c r="AB1762" s="60"/>
      <c r="AC1762" s="60"/>
      <c r="AD1762" s="57"/>
      <c r="AE1762" s="57"/>
      <c r="AF1762" s="57"/>
      <c r="AG1762" s="57"/>
      <c r="AH1762" s="121"/>
    </row>
    <row r="1763" spans="1:34" ht="23.25" customHeight="1">
      <c r="A1763" s="57"/>
      <c r="B1763" s="57"/>
      <c r="C1763" s="57"/>
      <c r="D1763" s="58"/>
      <c r="E1763" s="57"/>
      <c r="F1763" s="58"/>
      <c r="G1763" s="57"/>
      <c r="H1763" s="57"/>
      <c r="I1763" s="57"/>
      <c r="J1763" s="57"/>
      <c r="K1763" s="57"/>
      <c r="L1763" s="57"/>
      <c r="M1763" s="57"/>
      <c r="N1763" s="57"/>
      <c r="O1763" s="57"/>
      <c r="P1763" s="58"/>
      <c r="Q1763" s="57"/>
      <c r="R1763" s="57"/>
      <c r="S1763" s="57"/>
      <c r="T1763" s="57"/>
      <c r="U1763" s="57"/>
      <c r="V1763" s="59"/>
      <c r="W1763" s="59"/>
      <c r="X1763" s="57"/>
      <c r="Y1763" s="59"/>
      <c r="Z1763" s="59"/>
      <c r="AA1763" s="57"/>
      <c r="AB1763" s="60"/>
      <c r="AC1763" s="60"/>
      <c r="AD1763" s="57"/>
      <c r="AE1763" s="57"/>
      <c r="AF1763" s="57"/>
      <c r="AG1763" s="57"/>
      <c r="AH1763" s="121"/>
    </row>
    <row r="1764" spans="1:34" ht="23.25" customHeight="1">
      <c r="A1764" s="57"/>
      <c r="B1764" s="57"/>
      <c r="C1764" s="57"/>
      <c r="D1764" s="58"/>
      <c r="E1764" s="57"/>
      <c r="F1764" s="58"/>
      <c r="G1764" s="57"/>
      <c r="H1764" s="57"/>
      <c r="I1764" s="57"/>
      <c r="J1764" s="57"/>
      <c r="K1764" s="57"/>
      <c r="L1764" s="57"/>
      <c r="M1764" s="57"/>
      <c r="N1764" s="57"/>
      <c r="O1764" s="57"/>
      <c r="P1764" s="58"/>
      <c r="Q1764" s="57"/>
      <c r="R1764" s="57"/>
      <c r="S1764" s="57"/>
      <c r="T1764" s="57"/>
      <c r="U1764" s="57"/>
      <c r="V1764" s="59"/>
      <c r="W1764" s="59"/>
      <c r="X1764" s="57"/>
      <c r="Y1764" s="59"/>
      <c r="Z1764" s="59"/>
      <c r="AA1764" s="57"/>
      <c r="AB1764" s="60"/>
      <c r="AC1764" s="60"/>
      <c r="AD1764" s="57"/>
      <c r="AE1764" s="57"/>
      <c r="AF1764" s="57"/>
      <c r="AG1764" s="57"/>
      <c r="AH1764" s="121"/>
    </row>
    <row r="1765" spans="1:34" ht="23.25" customHeight="1">
      <c r="A1765" s="57"/>
      <c r="B1765" s="57"/>
      <c r="C1765" s="57"/>
      <c r="D1765" s="58"/>
      <c r="E1765" s="57"/>
      <c r="F1765" s="58"/>
      <c r="G1765" s="57"/>
      <c r="H1765" s="57"/>
      <c r="I1765" s="57"/>
      <c r="J1765" s="57"/>
      <c r="K1765" s="57"/>
      <c r="L1765" s="57"/>
      <c r="M1765" s="57"/>
      <c r="N1765" s="57"/>
      <c r="O1765" s="57"/>
      <c r="P1765" s="58"/>
      <c r="Q1765" s="57"/>
      <c r="R1765" s="57"/>
      <c r="S1765" s="57"/>
      <c r="T1765" s="57"/>
      <c r="U1765" s="57"/>
      <c r="V1765" s="59"/>
      <c r="W1765" s="59"/>
      <c r="X1765" s="57"/>
      <c r="Y1765" s="59"/>
      <c r="Z1765" s="59"/>
      <c r="AA1765" s="57"/>
      <c r="AB1765" s="60"/>
      <c r="AC1765" s="60"/>
      <c r="AD1765" s="57"/>
      <c r="AE1765" s="57"/>
      <c r="AF1765" s="57"/>
      <c r="AG1765" s="57"/>
      <c r="AH1765" s="121"/>
    </row>
    <row r="1766" spans="1:34" ht="23.25" customHeight="1">
      <c r="A1766" s="57"/>
      <c r="B1766" s="57"/>
      <c r="C1766" s="57"/>
      <c r="D1766" s="58"/>
      <c r="E1766" s="57"/>
      <c r="F1766" s="58"/>
      <c r="G1766" s="57"/>
      <c r="H1766" s="57"/>
      <c r="I1766" s="57"/>
      <c r="J1766" s="57"/>
      <c r="K1766" s="57"/>
      <c r="L1766" s="57"/>
      <c r="M1766" s="57"/>
      <c r="N1766" s="57"/>
      <c r="O1766" s="57"/>
      <c r="P1766" s="58"/>
      <c r="Q1766" s="57"/>
      <c r="R1766" s="57"/>
      <c r="S1766" s="57"/>
      <c r="T1766" s="57"/>
      <c r="U1766" s="57"/>
      <c r="V1766" s="59"/>
      <c r="W1766" s="59"/>
      <c r="X1766" s="57"/>
      <c r="Y1766" s="59"/>
      <c r="Z1766" s="59"/>
      <c r="AA1766" s="57"/>
      <c r="AB1766" s="60"/>
      <c r="AC1766" s="60"/>
      <c r="AD1766" s="57"/>
      <c r="AE1766" s="57"/>
      <c r="AF1766" s="57"/>
      <c r="AG1766" s="57"/>
      <c r="AH1766" s="121"/>
    </row>
    <row r="1767" spans="1:34" ht="23.25" customHeight="1">
      <c r="A1767" s="57"/>
      <c r="B1767" s="57"/>
      <c r="C1767" s="57"/>
      <c r="D1767" s="58"/>
      <c r="E1767" s="57"/>
      <c r="F1767" s="58"/>
      <c r="G1767" s="57"/>
      <c r="H1767" s="57"/>
      <c r="I1767" s="57"/>
      <c r="J1767" s="57"/>
      <c r="K1767" s="57"/>
      <c r="L1767" s="57"/>
      <c r="M1767" s="57"/>
      <c r="N1767" s="57"/>
      <c r="O1767" s="57"/>
      <c r="P1767" s="58"/>
      <c r="Q1767" s="57"/>
      <c r="R1767" s="57"/>
      <c r="S1767" s="57"/>
      <c r="T1767" s="57"/>
      <c r="U1767" s="57"/>
      <c r="V1767" s="59"/>
      <c r="W1767" s="59"/>
      <c r="X1767" s="57"/>
      <c r="Y1767" s="59"/>
      <c r="Z1767" s="59"/>
      <c r="AA1767" s="57"/>
      <c r="AB1767" s="60"/>
      <c r="AC1767" s="60"/>
      <c r="AD1767" s="57"/>
      <c r="AE1767" s="57"/>
      <c r="AF1767" s="57"/>
      <c r="AG1767" s="57"/>
      <c r="AH1767" s="121"/>
    </row>
    <row r="1768" spans="1:34" ht="23.25" customHeight="1">
      <c r="A1768" s="57"/>
      <c r="B1768" s="57"/>
      <c r="C1768" s="57"/>
      <c r="D1768" s="58"/>
      <c r="E1768" s="57"/>
      <c r="F1768" s="58"/>
      <c r="G1768" s="57"/>
      <c r="H1768" s="57"/>
      <c r="I1768" s="57"/>
      <c r="J1768" s="57"/>
      <c r="K1768" s="57"/>
      <c r="L1768" s="57"/>
      <c r="M1768" s="57"/>
      <c r="N1768" s="57"/>
      <c r="O1768" s="57"/>
      <c r="P1768" s="58"/>
      <c r="Q1768" s="57"/>
      <c r="R1768" s="57"/>
      <c r="S1768" s="57"/>
      <c r="T1768" s="57"/>
      <c r="U1768" s="57"/>
      <c r="V1768" s="59"/>
      <c r="W1768" s="59"/>
      <c r="X1768" s="57"/>
      <c r="Y1768" s="59"/>
      <c r="Z1768" s="59"/>
      <c r="AA1768" s="57"/>
      <c r="AB1768" s="60"/>
      <c r="AC1768" s="60"/>
      <c r="AD1768" s="57"/>
      <c r="AE1768" s="57"/>
      <c r="AF1768" s="57"/>
      <c r="AG1768" s="57"/>
      <c r="AH1768" s="121"/>
    </row>
    <row r="1769" spans="1:34" ht="23.25" customHeight="1">
      <c r="A1769" s="57"/>
      <c r="B1769" s="57"/>
      <c r="C1769" s="57"/>
      <c r="D1769" s="58"/>
      <c r="E1769" s="57"/>
      <c r="F1769" s="58"/>
      <c r="G1769" s="57"/>
      <c r="H1769" s="57"/>
      <c r="I1769" s="57"/>
      <c r="J1769" s="57"/>
      <c r="K1769" s="57"/>
      <c r="L1769" s="57"/>
      <c r="M1769" s="57"/>
      <c r="N1769" s="57"/>
      <c r="O1769" s="57"/>
      <c r="P1769" s="58"/>
      <c r="Q1769" s="57"/>
      <c r="R1769" s="57"/>
      <c r="S1769" s="57"/>
      <c r="T1769" s="57"/>
      <c r="U1769" s="57"/>
      <c r="V1769" s="59"/>
      <c r="W1769" s="59"/>
      <c r="X1769" s="57"/>
      <c r="Y1769" s="59"/>
      <c r="Z1769" s="59"/>
      <c r="AA1769" s="57"/>
      <c r="AB1769" s="60"/>
      <c r="AC1769" s="60"/>
      <c r="AD1769" s="57"/>
      <c r="AE1769" s="57"/>
      <c r="AF1769" s="57"/>
      <c r="AG1769" s="57"/>
      <c r="AH1769" s="121"/>
    </row>
    <row r="1770" spans="1:34" ht="23.25" customHeight="1">
      <c r="A1770" s="57"/>
      <c r="B1770" s="57"/>
      <c r="C1770" s="57"/>
      <c r="D1770" s="58"/>
      <c r="E1770" s="57"/>
      <c r="F1770" s="58"/>
      <c r="G1770" s="57"/>
      <c r="H1770" s="57"/>
      <c r="I1770" s="57"/>
      <c r="J1770" s="57"/>
      <c r="K1770" s="57"/>
      <c r="L1770" s="57"/>
      <c r="M1770" s="57"/>
      <c r="N1770" s="57"/>
      <c r="O1770" s="57"/>
      <c r="P1770" s="58"/>
      <c r="Q1770" s="57"/>
      <c r="R1770" s="57"/>
      <c r="S1770" s="57"/>
      <c r="T1770" s="57"/>
      <c r="U1770" s="57"/>
      <c r="V1770" s="59"/>
      <c r="W1770" s="59"/>
      <c r="X1770" s="57"/>
      <c r="Y1770" s="59"/>
      <c r="Z1770" s="59"/>
      <c r="AA1770" s="57"/>
      <c r="AB1770" s="60"/>
      <c r="AC1770" s="60"/>
      <c r="AD1770" s="57"/>
      <c r="AE1770" s="57"/>
      <c r="AF1770" s="57"/>
      <c r="AG1770" s="57"/>
      <c r="AH1770" s="121"/>
    </row>
    <row r="1771" spans="1:34" ht="23.25" customHeight="1">
      <c r="A1771" s="57"/>
      <c r="B1771" s="57"/>
      <c r="C1771" s="57"/>
      <c r="D1771" s="58"/>
      <c r="E1771" s="57"/>
      <c r="F1771" s="58"/>
      <c r="G1771" s="57"/>
      <c r="H1771" s="57"/>
      <c r="I1771" s="57"/>
      <c r="J1771" s="57"/>
      <c r="K1771" s="57"/>
      <c r="L1771" s="57"/>
      <c r="M1771" s="57"/>
      <c r="N1771" s="57"/>
      <c r="O1771" s="57"/>
      <c r="P1771" s="58"/>
      <c r="Q1771" s="57"/>
      <c r="R1771" s="57"/>
      <c r="S1771" s="57"/>
      <c r="T1771" s="57"/>
      <c r="U1771" s="57"/>
      <c r="V1771" s="59"/>
      <c r="W1771" s="59"/>
      <c r="X1771" s="57"/>
      <c r="Y1771" s="59"/>
      <c r="Z1771" s="59"/>
      <c r="AA1771" s="57"/>
      <c r="AB1771" s="60"/>
      <c r="AC1771" s="60"/>
      <c r="AD1771" s="57"/>
      <c r="AE1771" s="57"/>
      <c r="AF1771" s="57"/>
      <c r="AG1771" s="57"/>
      <c r="AH1771" s="121"/>
    </row>
    <row r="1772" spans="1:34" ht="23.25" customHeight="1">
      <c r="A1772" s="57"/>
      <c r="B1772" s="57"/>
      <c r="C1772" s="57"/>
      <c r="D1772" s="58"/>
      <c r="E1772" s="57"/>
      <c r="F1772" s="58"/>
      <c r="G1772" s="57"/>
      <c r="H1772" s="57"/>
      <c r="I1772" s="57"/>
      <c r="J1772" s="57"/>
      <c r="K1772" s="57"/>
      <c r="L1772" s="57"/>
      <c r="M1772" s="57"/>
      <c r="N1772" s="57"/>
      <c r="O1772" s="57"/>
      <c r="P1772" s="58"/>
      <c r="Q1772" s="57"/>
      <c r="R1772" s="57"/>
      <c r="S1772" s="57"/>
      <c r="T1772" s="57"/>
      <c r="U1772" s="57"/>
      <c r="V1772" s="59"/>
      <c r="W1772" s="59"/>
      <c r="X1772" s="57"/>
      <c r="Y1772" s="59"/>
      <c r="Z1772" s="59"/>
      <c r="AA1772" s="57"/>
      <c r="AB1772" s="60"/>
      <c r="AC1772" s="60"/>
      <c r="AD1772" s="57"/>
      <c r="AE1772" s="57"/>
      <c r="AF1772" s="57"/>
      <c r="AG1772" s="57"/>
      <c r="AH1772" s="121"/>
    </row>
    <row r="1773" spans="1:34" ht="23.25" customHeight="1">
      <c r="A1773" s="57"/>
      <c r="B1773" s="57"/>
      <c r="C1773" s="57"/>
      <c r="D1773" s="58"/>
      <c r="E1773" s="57"/>
      <c r="F1773" s="58"/>
      <c r="G1773" s="57"/>
      <c r="H1773" s="57"/>
      <c r="I1773" s="57"/>
      <c r="J1773" s="57"/>
      <c r="K1773" s="57"/>
      <c r="L1773" s="57"/>
      <c r="M1773" s="57"/>
      <c r="N1773" s="57"/>
      <c r="O1773" s="57"/>
      <c r="P1773" s="58"/>
      <c r="Q1773" s="57"/>
      <c r="R1773" s="57"/>
      <c r="S1773" s="57"/>
      <c r="T1773" s="57"/>
      <c r="U1773" s="57"/>
      <c r="V1773" s="59"/>
      <c r="W1773" s="59"/>
      <c r="X1773" s="57"/>
      <c r="Y1773" s="59"/>
      <c r="Z1773" s="59"/>
      <c r="AA1773" s="57"/>
      <c r="AB1773" s="60"/>
      <c r="AC1773" s="60"/>
      <c r="AD1773" s="57"/>
      <c r="AE1773" s="57"/>
      <c r="AF1773" s="57"/>
      <c r="AG1773" s="57"/>
      <c r="AH1773" s="121"/>
    </row>
    <row r="1774" spans="1:34" ht="23.25" customHeight="1">
      <c r="A1774" s="57"/>
      <c r="B1774" s="57"/>
      <c r="C1774" s="57"/>
      <c r="D1774" s="58"/>
      <c r="E1774" s="57"/>
      <c r="F1774" s="58"/>
      <c r="G1774" s="57"/>
      <c r="H1774" s="57"/>
      <c r="I1774" s="57"/>
      <c r="J1774" s="57"/>
      <c r="K1774" s="57"/>
      <c r="L1774" s="57"/>
      <c r="M1774" s="57"/>
      <c r="N1774" s="57"/>
      <c r="O1774" s="57"/>
      <c r="P1774" s="58"/>
      <c r="Q1774" s="57"/>
      <c r="R1774" s="57"/>
      <c r="S1774" s="57"/>
      <c r="T1774" s="57"/>
      <c r="U1774" s="57"/>
      <c r="V1774" s="59"/>
      <c r="W1774" s="59"/>
      <c r="X1774" s="57"/>
      <c r="Y1774" s="59"/>
      <c r="Z1774" s="59"/>
      <c r="AA1774" s="57"/>
      <c r="AB1774" s="60"/>
      <c r="AC1774" s="60"/>
      <c r="AD1774" s="57"/>
      <c r="AE1774" s="57"/>
      <c r="AF1774" s="57"/>
      <c r="AG1774" s="57"/>
      <c r="AH1774" s="121"/>
    </row>
    <row r="1775" spans="1:34" ht="23.25" customHeight="1">
      <c r="A1775" s="57"/>
      <c r="B1775" s="57"/>
      <c r="C1775" s="57"/>
      <c r="D1775" s="58"/>
      <c r="E1775" s="57"/>
      <c r="F1775" s="58"/>
      <c r="G1775" s="57"/>
      <c r="H1775" s="57"/>
      <c r="I1775" s="57"/>
      <c r="J1775" s="57"/>
      <c r="K1775" s="57"/>
      <c r="L1775" s="57"/>
      <c r="M1775" s="57"/>
      <c r="N1775" s="57"/>
      <c r="O1775" s="57"/>
      <c r="P1775" s="58"/>
      <c r="Q1775" s="57"/>
      <c r="R1775" s="57"/>
      <c r="S1775" s="57"/>
      <c r="T1775" s="57"/>
      <c r="U1775" s="57"/>
      <c r="V1775" s="59"/>
      <c r="W1775" s="59"/>
      <c r="X1775" s="57"/>
      <c r="Y1775" s="59"/>
      <c r="Z1775" s="59"/>
      <c r="AA1775" s="57"/>
      <c r="AB1775" s="60"/>
      <c r="AC1775" s="60"/>
      <c r="AD1775" s="57"/>
      <c r="AE1775" s="57"/>
      <c r="AF1775" s="57"/>
      <c r="AG1775" s="57"/>
      <c r="AH1775" s="121"/>
    </row>
    <row r="1776" spans="1:34" ht="23.25" customHeight="1">
      <c r="A1776" s="57"/>
      <c r="B1776" s="57"/>
      <c r="C1776" s="57"/>
      <c r="D1776" s="58"/>
      <c r="E1776" s="57"/>
      <c r="F1776" s="58"/>
      <c r="G1776" s="57"/>
      <c r="H1776" s="57"/>
      <c r="I1776" s="57"/>
      <c r="J1776" s="57"/>
      <c r="K1776" s="57"/>
      <c r="L1776" s="57"/>
      <c r="M1776" s="57"/>
      <c r="N1776" s="57"/>
      <c r="O1776" s="57"/>
      <c r="P1776" s="58"/>
      <c r="Q1776" s="57"/>
      <c r="R1776" s="57"/>
      <c r="S1776" s="57"/>
      <c r="T1776" s="57"/>
      <c r="U1776" s="57"/>
      <c r="V1776" s="59"/>
      <c r="W1776" s="59"/>
      <c r="X1776" s="57"/>
      <c r="Y1776" s="59"/>
      <c r="Z1776" s="59"/>
      <c r="AA1776" s="57"/>
      <c r="AB1776" s="60"/>
      <c r="AC1776" s="60"/>
      <c r="AD1776" s="57"/>
      <c r="AE1776" s="57"/>
      <c r="AF1776" s="57"/>
      <c r="AG1776" s="57"/>
      <c r="AH1776" s="121"/>
    </row>
    <row r="1777" spans="1:34" ht="23.25" customHeight="1">
      <c r="A1777" s="57"/>
      <c r="B1777" s="57"/>
      <c r="C1777" s="57"/>
      <c r="D1777" s="58"/>
      <c r="E1777" s="57"/>
      <c r="F1777" s="58"/>
      <c r="G1777" s="57"/>
      <c r="H1777" s="57"/>
      <c r="I1777" s="57"/>
      <c r="J1777" s="57"/>
      <c r="K1777" s="57"/>
      <c r="L1777" s="57"/>
      <c r="M1777" s="57"/>
      <c r="N1777" s="57"/>
      <c r="O1777" s="57"/>
      <c r="P1777" s="58"/>
      <c r="Q1777" s="57"/>
      <c r="R1777" s="57"/>
      <c r="S1777" s="57"/>
      <c r="T1777" s="57"/>
      <c r="U1777" s="57"/>
      <c r="V1777" s="59"/>
      <c r="W1777" s="59"/>
      <c r="X1777" s="57"/>
      <c r="Y1777" s="59"/>
      <c r="Z1777" s="59"/>
      <c r="AA1777" s="57"/>
      <c r="AB1777" s="60"/>
      <c r="AC1777" s="60"/>
      <c r="AD1777" s="57"/>
      <c r="AE1777" s="57"/>
      <c r="AF1777" s="57"/>
      <c r="AG1777" s="57"/>
      <c r="AH1777" s="121"/>
    </row>
    <row r="1778" spans="1:34" ht="23.25" customHeight="1">
      <c r="A1778" s="57"/>
      <c r="B1778" s="57"/>
      <c r="C1778" s="57"/>
      <c r="D1778" s="58"/>
      <c r="E1778" s="57"/>
      <c r="F1778" s="58"/>
      <c r="G1778" s="57"/>
      <c r="H1778" s="57"/>
      <c r="I1778" s="57"/>
      <c r="J1778" s="57"/>
      <c r="K1778" s="57"/>
      <c r="L1778" s="57"/>
      <c r="M1778" s="57"/>
      <c r="N1778" s="57"/>
      <c r="O1778" s="57"/>
      <c r="P1778" s="58"/>
      <c r="Q1778" s="57"/>
      <c r="R1778" s="57"/>
      <c r="S1778" s="57"/>
      <c r="T1778" s="57"/>
      <c r="U1778" s="57"/>
      <c r="V1778" s="59"/>
      <c r="W1778" s="59"/>
      <c r="X1778" s="57"/>
      <c r="Y1778" s="59"/>
      <c r="Z1778" s="59"/>
      <c r="AA1778" s="57"/>
      <c r="AB1778" s="60"/>
      <c r="AC1778" s="60"/>
      <c r="AD1778" s="57"/>
      <c r="AE1778" s="57"/>
      <c r="AF1778" s="57"/>
      <c r="AG1778" s="57"/>
      <c r="AH1778" s="121"/>
    </row>
    <row r="1779" spans="1:34" ht="23.25" customHeight="1">
      <c r="A1779" s="57"/>
      <c r="B1779" s="57"/>
      <c r="C1779" s="57"/>
      <c r="D1779" s="58"/>
      <c r="E1779" s="57"/>
      <c r="F1779" s="58"/>
      <c r="G1779" s="57"/>
      <c r="H1779" s="57"/>
      <c r="I1779" s="57"/>
      <c r="J1779" s="57"/>
      <c r="K1779" s="57"/>
      <c r="L1779" s="57"/>
      <c r="M1779" s="57"/>
      <c r="N1779" s="57"/>
      <c r="O1779" s="57"/>
      <c r="P1779" s="58"/>
      <c r="Q1779" s="57"/>
      <c r="R1779" s="57"/>
      <c r="S1779" s="57"/>
      <c r="T1779" s="57"/>
      <c r="U1779" s="57"/>
      <c r="V1779" s="59"/>
      <c r="W1779" s="59"/>
      <c r="X1779" s="57"/>
      <c r="Y1779" s="59"/>
      <c r="Z1779" s="59"/>
      <c r="AA1779" s="57"/>
      <c r="AB1779" s="60"/>
      <c r="AC1779" s="60"/>
      <c r="AD1779" s="57"/>
      <c r="AE1779" s="57"/>
      <c r="AF1779" s="57"/>
      <c r="AG1779" s="57"/>
      <c r="AH1779" s="121"/>
    </row>
    <row r="1780" spans="1:34" ht="23.25" customHeight="1">
      <c r="A1780" s="57"/>
      <c r="B1780" s="57"/>
      <c r="C1780" s="57"/>
      <c r="D1780" s="58"/>
      <c r="E1780" s="57"/>
      <c r="F1780" s="58"/>
      <c r="G1780" s="57"/>
      <c r="H1780" s="57"/>
      <c r="I1780" s="57"/>
      <c r="J1780" s="57"/>
      <c r="K1780" s="57"/>
      <c r="L1780" s="57"/>
      <c r="M1780" s="57"/>
      <c r="N1780" s="57"/>
      <c r="O1780" s="57"/>
      <c r="P1780" s="58"/>
      <c r="Q1780" s="57"/>
      <c r="R1780" s="57"/>
      <c r="S1780" s="57"/>
      <c r="T1780" s="57"/>
      <c r="U1780" s="57"/>
      <c r="V1780" s="59"/>
      <c r="W1780" s="59"/>
      <c r="X1780" s="57"/>
      <c r="Y1780" s="59"/>
      <c r="Z1780" s="59"/>
      <c r="AA1780" s="57"/>
      <c r="AB1780" s="60"/>
      <c r="AC1780" s="60"/>
      <c r="AD1780" s="57"/>
      <c r="AE1780" s="57"/>
      <c r="AF1780" s="57"/>
      <c r="AG1780" s="57"/>
      <c r="AH1780" s="121"/>
    </row>
    <row r="1781" spans="1:34" ht="23.25" customHeight="1">
      <c r="A1781" s="57"/>
      <c r="B1781" s="57"/>
      <c r="C1781" s="57"/>
      <c r="D1781" s="58"/>
      <c r="E1781" s="57"/>
      <c r="F1781" s="58"/>
      <c r="G1781" s="57"/>
      <c r="H1781" s="57"/>
      <c r="I1781" s="57"/>
      <c r="J1781" s="57"/>
      <c r="K1781" s="57"/>
      <c r="L1781" s="57"/>
      <c r="M1781" s="57"/>
      <c r="N1781" s="57"/>
      <c r="O1781" s="57"/>
      <c r="P1781" s="58"/>
      <c r="Q1781" s="57"/>
      <c r="R1781" s="57"/>
      <c r="S1781" s="57"/>
      <c r="T1781" s="57"/>
      <c r="U1781" s="57"/>
      <c r="V1781" s="59"/>
      <c r="W1781" s="59"/>
      <c r="X1781" s="57"/>
      <c r="Y1781" s="59"/>
      <c r="Z1781" s="59"/>
      <c r="AA1781" s="57"/>
      <c r="AB1781" s="60"/>
      <c r="AC1781" s="60"/>
      <c r="AD1781" s="57"/>
      <c r="AE1781" s="57"/>
      <c r="AF1781" s="57"/>
      <c r="AG1781" s="57"/>
      <c r="AH1781" s="121"/>
    </row>
    <row r="1782" spans="1:34" ht="23.25" customHeight="1">
      <c r="A1782" s="57"/>
      <c r="B1782" s="57"/>
      <c r="C1782" s="57"/>
      <c r="D1782" s="58"/>
      <c r="E1782" s="57"/>
      <c r="F1782" s="58"/>
      <c r="G1782" s="57"/>
      <c r="H1782" s="57"/>
      <c r="I1782" s="57"/>
      <c r="J1782" s="57"/>
      <c r="K1782" s="57"/>
      <c r="L1782" s="57"/>
      <c r="M1782" s="57"/>
      <c r="N1782" s="57"/>
      <c r="O1782" s="57"/>
      <c r="P1782" s="58"/>
      <c r="Q1782" s="57"/>
      <c r="R1782" s="57"/>
      <c r="S1782" s="57"/>
      <c r="T1782" s="57"/>
      <c r="U1782" s="57"/>
      <c r="V1782" s="59"/>
      <c r="W1782" s="59"/>
      <c r="X1782" s="57"/>
      <c r="Y1782" s="59"/>
      <c r="Z1782" s="59"/>
      <c r="AA1782" s="57"/>
      <c r="AB1782" s="60"/>
      <c r="AC1782" s="60"/>
      <c r="AD1782" s="57"/>
      <c r="AE1782" s="57"/>
      <c r="AF1782" s="57"/>
      <c r="AG1782" s="57"/>
      <c r="AH1782" s="121"/>
    </row>
    <row r="1783" spans="1:34" ht="23.25" customHeight="1">
      <c r="A1783" s="57"/>
      <c r="B1783" s="57"/>
      <c r="C1783" s="57"/>
      <c r="D1783" s="58"/>
      <c r="E1783" s="57"/>
      <c r="F1783" s="58"/>
      <c r="G1783" s="57"/>
      <c r="H1783" s="57"/>
      <c r="I1783" s="57"/>
      <c r="J1783" s="57"/>
      <c r="K1783" s="57"/>
      <c r="L1783" s="57"/>
      <c r="M1783" s="57"/>
      <c r="N1783" s="57"/>
      <c r="O1783" s="57"/>
      <c r="P1783" s="58"/>
      <c r="Q1783" s="57"/>
      <c r="R1783" s="57"/>
      <c r="S1783" s="57"/>
      <c r="T1783" s="57"/>
      <c r="U1783" s="57"/>
      <c r="V1783" s="59"/>
      <c r="W1783" s="59"/>
      <c r="X1783" s="57"/>
      <c r="Y1783" s="59"/>
      <c r="Z1783" s="59"/>
      <c r="AA1783" s="57"/>
      <c r="AB1783" s="60"/>
      <c r="AC1783" s="60"/>
      <c r="AD1783" s="57"/>
      <c r="AE1783" s="57"/>
      <c r="AF1783" s="57"/>
      <c r="AG1783" s="57"/>
      <c r="AH1783" s="121"/>
    </row>
    <row r="1784" spans="1:34" ht="23.25" customHeight="1">
      <c r="A1784" s="57"/>
      <c r="B1784" s="57"/>
      <c r="C1784" s="57"/>
      <c r="D1784" s="58"/>
      <c r="E1784" s="57"/>
      <c r="F1784" s="58"/>
      <c r="G1784" s="57"/>
      <c r="H1784" s="57"/>
      <c r="I1784" s="57"/>
      <c r="J1784" s="57"/>
      <c r="K1784" s="57"/>
      <c r="L1784" s="57"/>
      <c r="M1784" s="57"/>
      <c r="N1784" s="57"/>
      <c r="O1784" s="57"/>
      <c r="P1784" s="58"/>
      <c r="Q1784" s="57"/>
      <c r="R1784" s="57"/>
      <c r="S1784" s="57"/>
      <c r="T1784" s="57"/>
      <c r="U1784" s="57"/>
      <c r="V1784" s="59"/>
      <c r="W1784" s="59"/>
      <c r="X1784" s="57"/>
      <c r="Y1784" s="59"/>
      <c r="Z1784" s="59"/>
      <c r="AA1784" s="57"/>
      <c r="AB1784" s="60"/>
      <c r="AC1784" s="60"/>
      <c r="AD1784" s="57"/>
      <c r="AE1784" s="57"/>
      <c r="AF1784" s="57"/>
      <c r="AG1784" s="57"/>
      <c r="AH1784" s="121"/>
    </row>
    <row r="1785" spans="1:34" ht="23.25" customHeight="1">
      <c r="A1785" s="57"/>
      <c r="B1785" s="57"/>
      <c r="C1785" s="57"/>
      <c r="D1785" s="58"/>
      <c r="E1785" s="57"/>
      <c r="F1785" s="58"/>
      <c r="G1785" s="57"/>
      <c r="H1785" s="57"/>
      <c r="I1785" s="57"/>
      <c r="J1785" s="57"/>
      <c r="K1785" s="57"/>
      <c r="L1785" s="57"/>
      <c r="M1785" s="57"/>
      <c r="N1785" s="57"/>
      <c r="O1785" s="57"/>
      <c r="P1785" s="58"/>
      <c r="Q1785" s="57"/>
      <c r="R1785" s="57"/>
      <c r="S1785" s="57"/>
      <c r="T1785" s="57"/>
      <c r="U1785" s="57"/>
      <c r="V1785" s="59"/>
      <c r="W1785" s="59"/>
      <c r="X1785" s="57"/>
      <c r="Y1785" s="59"/>
      <c r="Z1785" s="59"/>
      <c r="AA1785" s="57"/>
      <c r="AB1785" s="60"/>
      <c r="AC1785" s="60"/>
      <c r="AD1785" s="57"/>
      <c r="AE1785" s="57"/>
      <c r="AF1785" s="57"/>
      <c r="AG1785" s="57"/>
      <c r="AH1785" s="121"/>
    </row>
    <row r="1786" spans="1:34" ht="23.25" customHeight="1">
      <c r="A1786" s="57"/>
      <c r="B1786" s="57"/>
      <c r="C1786" s="57"/>
      <c r="D1786" s="58"/>
      <c r="E1786" s="57"/>
      <c r="F1786" s="58"/>
      <c r="G1786" s="57"/>
      <c r="H1786" s="57"/>
      <c r="I1786" s="57"/>
      <c r="J1786" s="57"/>
      <c r="K1786" s="57"/>
      <c r="L1786" s="57"/>
      <c r="M1786" s="57"/>
      <c r="N1786" s="57"/>
      <c r="O1786" s="57"/>
      <c r="P1786" s="58"/>
      <c r="Q1786" s="57"/>
      <c r="R1786" s="57"/>
      <c r="S1786" s="57"/>
      <c r="T1786" s="57"/>
      <c r="U1786" s="57"/>
      <c r="V1786" s="59"/>
      <c r="W1786" s="59"/>
      <c r="X1786" s="57"/>
      <c r="Y1786" s="59"/>
      <c r="Z1786" s="59"/>
      <c r="AA1786" s="57"/>
      <c r="AB1786" s="60"/>
      <c r="AC1786" s="60"/>
      <c r="AD1786" s="57"/>
      <c r="AE1786" s="57"/>
      <c r="AF1786" s="57"/>
      <c r="AG1786" s="57"/>
      <c r="AH1786" s="121"/>
    </row>
    <row r="1787" spans="1:34" ht="23.25" customHeight="1">
      <c r="A1787" s="57"/>
      <c r="B1787" s="57"/>
      <c r="C1787" s="57"/>
      <c r="D1787" s="58"/>
      <c r="E1787" s="57"/>
      <c r="F1787" s="58"/>
      <c r="G1787" s="57"/>
      <c r="H1787" s="57"/>
      <c r="I1787" s="57"/>
      <c r="J1787" s="57"/>
      <c r="K1787" s="57"/>
      <c r="L1787" s="57"/>
      <c r="M1787" s="57"/>
      <c r="N1787" s="57"/>
      <c r="O1787" s="57"/>
      <c r="P1787" s="58"/>
      <c r="Q1787" s="57"/>
      <c r="R1787" s="57"/>
      <c r="S1787" s="57"/>
      <c r="T1787" s="57"/>
      <c r="U1787" s="57"/>
      <c r="V1787" s="59"/>
      <c r="W1787" s="59"/>
      <c r="X1787" s="57"/>
      <c r="Y1787" s="59"/>
      <c r="Z1787" s="59"/>
      <c r="AA1787" s="57"/>
      <c r="AB1787" s="60"/>
      <c r="AC1787" s="60"/>
      <c r="AD1787" s="57"/>
      <c r="AE1787" s="57"/>
      <c r="AF1787" s="57"/>
      <c r="AG1787" s="57"/>
      <c r="AH1787" s="121"/>
    </row>
    <row r="1788" spans="1:34" ht="23.25" customHeight="1">
      <c r="A1788" s="57"/>
      <c r="B1788" s="57"/>
      <c r="C1788" s="57"/>
      <c r="D1788" s="58"/>
      <c r="E1788" s="57"/>
      <c r="F1788" s="58"/>
      <c r="G1788" s="57"/>
      <c r="H1788" s="57"/>
      <c r="I1788" s="57"/>
      <c r="J1788" s="57"/>
      <c r="K1788" s="57"/>
      <c r="L1788" s="57"/>
      <c r="M1788" s="57"/>
      <c r="N1788" s="57"/>
      <c r="O1788" s="57"/>
      <c r="P1788" s="58"/>
      <c r="Q1788" s="57"/>
      <c r="R1788" s="57"/>
      <c r="S1788" s="57"/>
      <c r="T1788" s="57"/>
      <c r="U1788" s="57"/>
      <c r="V1788" s="59"/>
      <c r="W1788" s="59"/>
      <c r="X1788" s="57"/>
      <c r="Y1788" s="59"/>
      <c r="Z1788" s="59"/>
      <c r="AA1788" s="57"/>
      <c r="AB1788" s="60"/>
      <c r="AC1788" s="60"/>
      <c r="AD1788" s="57"/>
      <c r="AE1788" s="57"/>
      <c r="AF1788" s="57"/>
      <c r="AG1788" s="57"/>
      <c r="AH1788" s="121"/>
    </row>
    <row r="1789" spans="1:34" ht="23.25" customHeight="1">
      <c r="A1789" s="57"/>
      <c r="B1789" s="57"/>
      <c r="C1789" s="57"/>
      <c r="D1789" s="58"/>
      <c r="E1789" s="57"/>
      <c r="F1789" s="58"/>
      <c r="G1789" s="57"/>
      <c r="H1789" s="57"/>
      <c r="I1789" s="57"/>
      <c r="J1789" s="57"/>
      <c r="K1789" s="57"/>
      <c r="L1789" s="57"/>
      <c r="M1789" s="57"/>
      <c r="N1789" s="57"/>
      <c r="O1789" s="57"/>
      <c r="P1789" s="58"/>
      <c r="Q1789" s="57"/>
      <c r="R1789" s="57"/>
      <c r="S1789" s="57"/>
      <c r="T1789" s="57"/>
      <c r="U1789" s="57"/>
      <c r="V1789" s="59"/>
      <c r="W1789" s="59"/>
      <c r="X1789" s="57"/>
      <c r="Y1789" s="59"/>
      <c r="Z1789" s="59"/>
      <c r="AA1789" s="57"/>
      <c r="AB1789" s="60"/>
      <c r="AC1789" s="60"/>
      <c r="AD1789" s="57"/>
      <c r="AE1789" s="57"/>
      <c r="AF1789" s="57"/>
      <c r="AG1789" s="57"/>
      <c r="AH1789" s="121"/>
    </row>
    <row r="1790" spans="1:34" ht="23.25" customHeight="1">
      <c r="A1790" s="57"/>
      <c r="B1790" s="57"/>
      <c r="C1790" s="57"/>
      <c r="D1790" s="58"/>
      <c r="E1790" s="57"/>
      <c r="F1790" s="58"/>
      <c r="G1790" s="57"/>
      <c r="H1790" s="57"/>
      <c r="I1790" s="57"/>
      <c r="J1790" s="57"/>
      <c r="K1790" s="57"/>
      <c r="L1790" s="57"/>
      <c r="M1790" s="57"/>
      <c r="N1790" s="57"/>
      <c r="O1790" s="57"/>
      <c r="P1790" s="58"/>
      <c r="Q1790" s="57"/>
      <c r="R1790" s="57"/>
      <c r="S1790" s="57"/>
      <c r="T1790" s="57"/>
      <c r="U1790" s="57"/>
      <c r="V1790" s="59"/>
      <c r="W1790" s="59"/>
      <c r="X1790" s="57"/>
      <c r="Y1790" s="59"/>
      <c r="Z1790" s="59"/>
      <c r="AA1790" s="57"/>
      <c r="AB1790" s="60"/>
      <c r="AC1790" s="60"/>
      <c r="AD1790" s="57"/>
      <c r="AE1790" s="57"/>
      <c r="AF1790" s="57"/>
      <c r="AG1790" s="57"/>
      <c r="AH1790" s="121"/>
    </row>
    <row r="1791" spans="1:34" ht="23.25" customHeight="1">
      <c r="A1791" s="57"/>
      <c r="B1791" s="57"/>
      <c r="C1791" s="57"/>
      <c r="D1791" s="58"/>
      <c r="E1791" s="57"/>
      <c r="F1791" s="58"/>
      <c r="G1791" s="57"/>
      <c r="H1791" s="57"/>
      <c r="I1791" s="57"/>
      <c r="J1791" s="57"/>
      <c r="K1791" s="57"/>
      <c r="L1791" s="57"/>
      <c r="M1791" s="57"/>
      <c r="N1791" s="57"/>
      <c r="O1791" s="57"/>
      <c r="P1791" s="58"/>
      <c r="Q1791" s="57"/>
      <c r="R1791" s="57"/>
      <c r="S1791" s="57"/>
      <c r="T1791" s="57"/>
      <c r="U1791" s="57"/>
      <c r="V1791" s="59"/>
      <c r="W1791" s="59"/>
      <c r="X1791" s="57"/>
      <c r="Y1791" s="59"/>
      <c r="Z1791" s="59"/>
      <c r="AA1791" s="57"/>
      <c r="AB1791" s="60"/>
      <c r="AC1791" s="60"/>
      <c r="AD1791" s="57"/>
      <c r="AE1791" s="57"/>
      <c r="AF1791" s="57"/>
      <c r="AG1791" s="57"/>
      <c r="AH1791" s="121"/>
    </row>
    <row r="1792" spans="1:34" ht="23.25" customHeight="1">
      <c r="A1792" s="57"/>
      <c r="B1792" s="57"/>
      <c r="C1792" s="57"/>
      <c r="D1792" s="58"/>
      <c r="E1792" s="57"/>
      <c r="F1792" s="58"/>
      <c r="G1792" s="57"/>
      <c r="H1792" s="57"/>
      <c r="I1792" s="57"/>
      <c r="J1792" s="57"/>
      <c r="K1792" s="57"/>
      <c r="L1792" s="57"/>
      <c r="M1792" s="57"/>
      <c r="N1792" s="57"/>
      <c r="O1792" s="57"/>
      <c r="P1792" s="58"/>
      <c r="Q1792" s="57"/>
      <c r="R1792" s="57"/>
      <c r="S1792" s="57"/>
      <c r="T1792" s="57"/>
      <c r="U1792" s="57"/>
      <c r="V1792" s="59"/>
      <c r="W1792" s="59"/>
      <c r="X1792" s="57"/>
      <c r="Y1792" s="59"/>
      <c r="Z1792" s="59"/>
      <c r="AA1792" s="57"/>
      <c r="AB1792" s="60"/>
      <c r="AC1792" s="60"/>
      <c r="AD1792" s="57"/>
      <c r="AE1792" s="57"/>
      <c r="AF1792" s="57"/>
      <c r="AG1792" s="57"/>
      <c r="AH1792" s="121"/>
    </row>
    <row r="1793" spans="1:34" ht="23.25" customHeight="1">
      <c r="A1793" s="57"/>
      <c r="B1793" s="57"/>
      <c r="C1793" s="57"/>
      <c r="D1793" s="58"/>
      <c r="E1793" s="57"/>
      <c r="F1793" s="58"/>
      <c r="G1793" s="57"/>
      <c r="H1793" s="57"/>
      <c r="I1793" s="57"/>
      <c r="J1793" s="57"/>
      <c r="K1793" s="57"/>
      <c r="L1793" s="57"/>
      <c r="M1793" s="57"/>
      <c r="N1793" s="57"/>
      <c r="O1793" s="57"/>
      <c r="P1793" s="58"/>
      <c r="Q1793" s="57"/>
      <c r="R1793" s="57"/>
      <c r="S1793" s="57"/>
      <c r="T1793" s="57"/>
      <c r="U1793" s="57"/>
      <c r="V1793" s="59"/>
      <c r="W1793" s="59"/>
      <c r="X1793" s="57"/>
      <c r="Y1793" s="59"/>
      <c r="Z1793" s="59"/>
      <c r="AA1793" s="57"/>
      <c r="AB1793" s="60"/>
      <c r="AC1793" s="60"/>
      <c r="AD1793" s="57"/>
      <c r="AE1793" s="57"/>
      <c r="AF1793" s="57"/>
      <c r="AG1793" s="57"/>
      <c r="AH1793" s="121"/>
    </row>
    <row r="1794" spans="1:34" ht="23.25" customHeight="1">
      <c r="A1794" s="57"/>
      <c r="B1794" s="57"/>
      <c r="C1794" s="57"/>
      <c r="D1794" s="58"/>
      <c r="E1794" s="57"/>
      <c r="F1794" s="58"/>
      <c r="G1794" s="57"/>
      <c r="H1794" s="57"/>
      <c r="I1794" s="57"/>
      <c r="J1794" s="57"/>
      <c r="K1794" s="57"/>
      <c r="L1794" s="57"/>
      <c r="M1794" s="57"/>
      <c r="N1794" s="57"/>
      <c r="O1794" s="57"/>
      <c r="P1794" s="58"/>
      <c r="Q1794" s="57"/>
      <c r="R1794" s="57"/>
      <c r="S1794" s="57"/>
      <c r="T1794" s="57"/>
      <c r="U1794" s="57"/>
      <c r="V1794" s="59"/>
      <c r="W1794" s="59"/>
      <c r="X1794" s="57"/>
      <c r="Y1794" s="59"/>
      <c r="Z1794" s="59"/>
      <c r="AA1794" s="57"/>
      <c r="AB1794" s="60"/>
      <c r="AC1794" s="60"/>
      <c r="AD1794" s="57"/>
      <c r="AE1794" s="57"/>
      <c r="AF1794" s="57"/>
      <c r="AG1794" s="57"/>
      <c r="AH1794" s="121"/>
    </row>
    <row r="1795" spans="1:34" ht="23.25" customHeight="1">
      <c r="A1795" s="57"/>
      <c r="B1795" s="57"/>
      <c r="C1795" s="57"/>
      <c r="D1795" s="58"/>
      <c r="E1795" s="57"/>
      <c r="F1795" s="58"/>
      <c r="G1795" s="57"/>
      <c r="H1795" s="57"/>
      <c r="I1795" s="57"/>
      <c r="J1795" s="57"/>
      <c r="K1795" s="57"/>
      <c r="L1795" s="57"/>
      <c r="M1795" s="57"/>
      <c r="N1795" s="57"/>
      <c r="O1795" s="57"/>
      <c r="P1795" s="58"/>
      <c r="Q1795" s="57"/>
      <c r="R1795" s="57"/>
      <c r="S1795" s="57"/>
      <c r="T1795" s="57"/>
      <c r="U1795" s="57"/>
      <c r="V1795" s="59"/>
      <c r="W1795" s="59"/>
      <c r="X1795" s="57"/>
      <c r="Y1795" s="59"/>
      <c r="Z1795" s="59"/>
      <c r="AA1795" s="57"/>
      <c r="AB1795" s="60"/>
      <c r="AC1795" s="60"/>
      <c r="AD1795" s="57"/>
      <c r="AE1795" s="57"/>
      <c r="AF1795" s="57"/>
      <c r="AG1795" s="57"/>
      <c r="AH1795" s="121"/>
    </row>
    <row r="1796" spans="1:34" ht="23.25" customHeight="1">
      <c r="A1796" s="57"/>
      <c r="B1796" s="57"/>
      <c r="C1796" s="57"/>
      <c r="D1796" s="58"/>
      <c r="E1796" s="57"/>
      <c r="F1796" s="58"/>
      <c r="G1796" s="57"/>
      <c r="H1796" s="57"/>
      <c r="I1796" s="57"/>
      <c r="J1796" s="57"/>
      <c r="K1796" s="57"/>
      <c r="L1796" s="57"/>
      <c r="M1796" s="57"/>
      <c r="N1796" s="57"/>
      <c r="O1796" s="57"/>
      <c r="P1796" s="58"/>
      <c r="Q1796" s="57"/>
      <c r="R1796" s="57"/>
      <c r="S1796" s="57"/>
      <c r="T1796" s="57"/>
      <c r="U1796" s="57"/>
      <c r="V1796" s="59"/>
      <c r="W1796" s="59"/>
      <c r="X1796" s="57"/>
      <c r="Y1796" s="59"/>
      <c r="Z1796" s="59"/>
      <c r="AA1796" s="57"/>
      <c r="AB1796" s="60"/>
      <c r="AC1796" s="60"/>
      <c r="AD1796" s="57"/>
      <c r="AE1796" s="57"/>
      <c r="AF1796" s="57"/>
      <c r="AG1796" s="57"/>
      <c r="AH1796" s="121"/>
    </row>
    <row r="1797" spans="1:34" ht="23.25" customHeight="1">
      <c r="A1797" s="57"/>
      <c r="B1797" s="57"/>
      <c r="C1797" s="57"/>
      <c r="D1797" s="58"/>
      <c r="E1797" s="57"/>
      <c r="F1797" s="58"/>
      <c r="G1797" s="57"/>
      <c r="H1797" s="57"/>
      <c r="I1797" s="57"/>
      <c r="J1797" s="57"/>
      <c r="K1797" s="57"/>
      <c r="L1797" s="57"/>
      <c r="M1797" s="57"/>
      <c r="N1797" s="57"/>
      <c r="O1797" s="57"/>
      <c r="P1797" s="58"/>
      <c r="Q1797" s="57"/>
      <c r="R1797" s="57"/>
      <c r="S1797" s="57"/>
      <c r="T1797" s="57"/>
      <c r="U1797" s="57"/>
      <c r="V1797" s="59"/>
      <c r="W1797" s="59"/>
      <c r="X1797" s="57"/>
      <c r="Y1797" s="59"/>
      <c r="Z1797" s="59"/>
      <c r="AA1797" s="57"/>
      <c r="AB1797" s="60"/>
      <c r="AC1797" s="60"/>
      <c r="AD1797" s="57"/>
      <c r="AE1797" s="57"/>
      <c r="AF1797" s="57"/>
      <c r="AG1797" s="57"/>
      <c r="AH1797" s="121"/>
    </row>
    <row r="1798" spans="1:34" ht="23.25" customHeight="1">
      <c r="A1798" s="57"/>
      <c r="B1798" s="57"/>
      <c r="C1798" s="57"/>
      <c r="D1798" s="58"/>
      <c r="E1798" s="57"/>
      <c r="F1798" s="58"/>
      <c r="G1798" s="57"/>
      <c r="H1798" s="57"/>
      <c r="I1798" s="57"/>
      <c r="J1798" s="57"/>
      <c r="K1798" s="57"/>
      <c r="L1798" s="57"/>
      <c r="M1798" s="57"/>
      <c r="N1798" s="57"/>
      <c r="O1798" s="57"/>
      <c r="P1798" s="58"/>
      <c r="Q1798" s="57"/>
      <c r="R1798" s="57"/>
      <c r="S1798" s="57"/>
      <c r="T1798" s="57"/>
      <c r="U1798" s="57"/>
      <c r="V1798" s="59"/>
      <c r="W1798" s="59"/>
      <c r="X1798" s="57"/>
      <c r="Y1798" s="59"/>
      <c r="Z1798" s="59"/>
      <c r="AA1798" s="57"/>
      <c r="AB1798" s="60"/>
      <c r="AC1798" s="60"/>
      <c r="AD1798" s="57"/>
      <c r="AE1798" s="57"/>
      <c r="AF1798" s="57"/>
      <c r="AG1798" s="57"/>
      <c r="AH1798" s="121"/>
    </row>
    <row r="1799" spans="1:34" ht="23.25" customHeight="1">
      <c r="A1799" s="57"/>
      <c r="B1799" s="57"/>
      <c r="C1799" s="57"/>
      <c r="D1799" s="58"/>
      <c r="E1799" s="57"/>
      <c r="F1799" s="57"/>
      <c r="G1799" s="57"/>
      <c r="H1799" s="57"/>
      <c r="I1799" s="57"/>
      <c r="J1799" s="57"/>
      <c r="K1799" s="57"/>
      <c r="L1799" s="57"/>
      <c r="M1799" s="57"/>
      <c r="N1799" s="57"/>
      <c r="O1799" s="57"/>
      <c r="P1799" s="58"/>
      <c r="Q1799" s="57"/>
      <c r="R1799" s="57"/>
      <c r="S1799" s="57"/>
      <c r="T1799" s="57"/>
      <c r="U1799" s="57"/>
      <c r="V1799" s="59"/>
      <c r="W1799" s="59"/>
      <c r="X1799" s="57"/>
      <c r="Y1799" s="59"/>
      <c r="Z1799" s="59"/>
      <c r="AA1799" s="57"/>
      <c r="AB1799" s="60"/>
      <c r="AC1799" s="60"/>
      <c r="AD1799" s="57"/>
      <c r="AE1799" s="57"/>
      <c r="AF1799" s="57"/>
      <c r="AG1799" s="57"/>
      <c r="AH1799" s="121"/>
    </row>
    <row r="1800" spans="1:34" ht="23.25" customHeight="1">
      <c r="A1800" s="57"/>
      <c r="B1800" s="57"/>
      <c r="C1800" s="57"/>
      <c r="D1800" s="58"/>
      <c r="E1800" s="57"/>
      <c r="F1800" s="57"/>
      <c r="G1800" s="57"/>
      <c r="H1800" s="57"/>
      <c r="I1800" s="57"/>
      <c r="J1800" s="57"/>
      <c r="K1800" s="57"/>
      <c r="L1800" s="57"/>
      <c r="M1800" s="57"/>
      <c r="N1800" s="57"/>
      <c r="O1800" s="57"/>
      <c r="P1800" s="58"/>
      <c r="Q1800" s="57"/>
      <c r="R1800" s="57"/>
      <c r="S1800" s="57"/>
      <c r="T1800" s="57"/>
      <c r="U1800" s="57"/>
      <c r="V1800" s="59"/>
      <c r="W1800" s="59"/>
      <c r="X1800" s="57"/>
      <c r="Y1800" s="59"/>
      <c r="Z1800" s="59"/>
      <c r="AA1800" s="57"/>
      <c r="AB1800" s="60"/>
      <c r="AC1800" s="60"/>
      <c r="AD1800" s="57"/>
      <c r="AE1800" s="57"/>
      <c r="AF1800" s="57"/>
      <c r="AG1800" s="57"/>
      <c r="AH1800" s="121"/>
    </row>
    <row r="1801" spans="1:34" ht="23.25" customHeight="1">
      <c r="A1801" s="57"/>
      <c r="B1801" s="57"/>
      <c r="C1801" s="57"/>
      <c r="D1801" s="58"/>
      <c r="E1801" s="57"/>
      <c r="F1801" s="57"/>
      <c r="G1801" s="57"/>
      <c r="H1801" s="57"/>
      <c r="I1801" s="57"/>
      <c r="J1801" s="57"/>
      <c r="K1801" s="57"/>
      <c r="L1801" s="57"/>
      <c r="M1801" s="57"/>
      <c r="N1801" s="57"/>
      <c r="O1801" s="57"/>
      <c r="P1801" s="58"/>
      <c r="Q1801" s="57"/>
      <c r="R1801" s="57"/>
      <c r="S1801" s="57"/>
      <c r="T1801" s="57"/>
      <c r="U1801" s="57"/>
      <c r="V1801" s="59"/>
      <c r="W1801" s="59"/>
      <c r="X1801" s="57"/>
      <c r="Y1801" s="59"/>
      <c r="Z1801" s="59"/>
      <c r="AA1801" s="57"/>
      <c r="AB1801" s="60"/>
      <c r="AC1801" s="60"/>
      <c r="AD1801" s="57"/>
      <c r="AE1801" s="57"/>
      <c r="AF1801" s="57"/>
      <c r="AG1801" s="57"/>
      <c r="AH1801" s="121"/>
    </row>
    <row r="1802" spans="1:34" ht="23.25" customHeight="1">
      <c r="A1802" s="57"/>
      <c r="B1802" s="57"/>
      <c r="C1802" s="57"/>
      <c r="D1802" s="58"/>
      <c r="E1802" s="57"/>
      <c r="F1802" s="57"/>
      <c r="G1802" s="57"/>
      <c r="H1802" s="57"/>
      <c r="I1802" s="57"/>
      <c r="J1802" s="57"/>
      <c r="K1802" s="57"/>
      <c r="L1802" s="57"/>
      <c r="M1802" s="57"/>
      <c r="N1802" s="57"/>
      <c r="O1802" s="57"/>
      <c r="P1802" s="58"/>
      <c r="Q1802" s="57"/>
      <c r="R1802" s="57"/>
      <c r="S1802" s="57"/>
      <c r="T1802" s="57"/>
      <c r="U1802" s="57"/>
      <c r="V1802" s="59"/>
      <c r="W1802" s="59"/>
      <c r="X1802" s="57"/>
      <c r="Y1802" s="59"/>
      <c r="Z1802" s="59"/>
      <c r="AA1802" s="57"/>
      <c r="AB1802" s="60"/>
      <c r="AC1802" s="60"/>
      <c r="AD1802" s="57"/>
      <c r="AE1802" s="57"/>
      <c r="AF1802" s="57"/>
      <c r="AG1802" s="57"/>
      <c r="AH1802" s="121"/>
    </row>
    <row r="1803" spans="1:34" ht="23.25" customHeight="1">
      <c r="A1803" s="57"/>
      <c r="B1803" s="57"/>
      <c r="C1803" s="57"/>
      <c r="D1803" s="58"/>
      <c r="E1803" s="57"/>
      <c r="F1803" s="58"/>
      <c r="G1803" s="57"/>
      <c r="H1803" s="57"/>
      <c r="I1803" s="57"/>
      <c r="J1803" s="57"/>
      <c r="K1803" s="57"/>
      <c r="L1803" s="57"/>
      <c r="M1803" s="57"/>
      <c r="N1803" s="57"/>
      <c r="O1803" s="57"/>
      <c r="P1803" s="58"/>
      <c r="Q1803" s="57"/>
      <c r="R1803" s="57"/>
      <c r="S1803" s="57"/>
      <c r="T1803" s="57"/>
      <c r="U1803" s="57"/>
      <c r="V1803" s="59"/>
      <c r="W1803" s="59"/>
      <c r="X1803" s="57"/>
      <c r="Y1803" s="59"/>
      <c r="Z1803" s="59"/>
      <c r="AA1803" s="57"/>
      <c r="AB1803" s="60"/>
      <c r="AC1803" s="60"/>
      <c r="AD1803" s="57"/>
      <c r="AE1803" s="57"/>
      <c r="AF1803" s="57"/>
      <c r="AG1803" s="57"/>
      <c r="AH1803" s="121"/>
    </row>
    <row r="1804" spans="1:34" ht="23.25" customHeight="1">
      <c r="A1804" s="57"/>
      <c r="B1804" s="57"/>
      <c r="C1804" s="57"/>
      <c r="D1804" s="58"/>
      <c r="E1804" s="57"/>
      <c r="F1804" s="58"/>
      <c r="G1804" s="57"/>
      <c r="H1804" s="57"/>
      <c r="I1804" s="57"/>
      <c r="J1804" s="57"/>
      <c r="K1804" s="57"/>
      <c r="L1804" s="57"/>
      <c r="M1804" s="57"/>
      <c r="N1804" s="57"/>
      <c r="O1804" s="57"/>
      <c r="P1804" s="58"/>
      <c r="Q1804" s="57"/>
      <c r="R1804" s="57"/>
      <c r="S1804" s="57"/>
      <c r="T1804" s="57"/>
      <c r="U1804" s="57"/>
      <c r="V1804" s="59"/>
      <c r="W1804" s="59"/>
      <c r="X1804" s="57"/>
      <c r="Y1804" s="59"/>
      <c r="Z1804" s="59"/>
      <c r="AA1804" s="57"/>
      <c r="AB1804" s="60"/>
      <c r="AC1804" s="60"/>
      <c r="AD1804" s="57"/>
      <c r="AE1804" s="57"/>
      <c r="AF1804" s="57"/>
      <c r="AG1804" s="57"/>
      <c r="AH1804" s="121"/>
    </row>
    <row r="1805" spans="1:34" ht="23.25" customHeight="1">
      <c r="A1805" s="57"/>
      <c r="B1805" s="57"/>
      <c r="C1805" s="57"/>
      <c r="D1805" s="58"/>
      <c r="E1805" s="57"/>
      <c r="F1805" s="58"/>
      <c r="G1805" s="57"/>
      <c r="H1805" s="57"/>
      <c r="I1805" s="57"/>
      <c r="J1805" s="57"/>
      <c r="K1805" s="57"/>
      <c r="L1805" s="57"/>
      <c r="M1805" s="57"/>
      <c r="N1805" s="57"/>
      <c r="O1805" s="57"/>
      <c r="P1805" s="58"/>
      <c r="Q1805" s="57"/>
      <c r="R1805" s="57"/>
      <c r="S1805" s="57"/>
      <c r="T1805" s="57"/>
      <c r="U1805" s="57"/>
      <c r="V1805" s="59"/>
      <c r="W1805" s="59"/>
      <c r="X1805" s="57"/>
      <c r="Y1805" s="59"/>
      <c r="Z1805" s="59"/>
      <c r="AA1805" s="57"/>
      <c r="AB1805" s="60"/>
      <c r="AC1805" s="60"/>
      <c r="AD1805" s="57"/>
      <c r="AE1805" s="57"/>
      <c r="AF1805" s="57"/>
      <c r="AG1805" s="57"/>
      <c r="AH1805" s="121"/>
    </row>
    <row r="1806" spans="1:34" ht="23.25" customHeight="1">
      <c r="A1806" s="57"/>
      <c r="B1806" s="57"/>
      <c r="C1806" s="57"/>
      <c r="D1806" s="58"/>
      <c r="E1806" s="57"/>
      <c r="F1806" s="58"/>
      <c r="G1806" s="57"/>
      <c r="H1806" s="57"/>
      <c r="I1806" s="57"/>
      <c r="J1806" s="57"/>
      <c r="K1806" s="57"/>
      <c r="L1806" s="57"/>
      <c r="M1806" s="57"/>
      <c r="N1806" s="57"/>
      <c r="O1806" s="57"/>
      <c r="P1806" s="58"/>
      <c r="Q1806" s="57"/>
      <c r="R1806" s="57"/>
      <c r="S1806" s="57"/>
      <c r="T1806" s="57"/>
      <c r="U1806" s="57"/>
      <c r="V1806" s="59"/>
      <c r="W1806" s="59"/>
      <c r="X1806" s="57"/>
      <c r="Y1806" s="59"/>
      <c r="Z1806" s="59"/>
      <c r="AA1806" s="57"/>
      <c r="AB1806" s="60"/>
      <c r="AC1806" s="60"/>
      <c r="AD1806" s="57"/>
      <c r="AE1806" s="57"/>
      <c r="AF1806" s="57"/>
      <c r="AG1806" s="57"/>
      <c r="AH1806" s="121"/>
    </row>
    <row r="1807" spans="1:34" ht="23.25" customHeight="1">
      <c r="A1807" s="57"/>
      <c r="B1807" s="57"/>
      <c r="C1807" s="57"/>
      <c r="D1807" s="58"/>
      <c r="E1807" s="57"/>
      <c r="F1807" s="57"/>
      <c r="G1807" s="57"/>
      <c r="H1807" s="57"/>
      <c r="I1807" s="57"/>
      <c r="J1807" s="57"/>
      <c r="K1807" s="57"/>
      <c r="L1807" s="57"/>
      <c r="M1807" s="57"/>
      <c r="N1807" s="57"/>
      <c r="O1807" s="57"/>
      <c r="P1807" s="58"/>
      <c r="Q1807" s="57"/>
      <c r="R1807" s="57"/>
      <c r="S1807" s="57"/>
      <c r="T1807" s="57"/>
      <c r="U1807" s="57"/>
      <c r="V1807" s="59"/>
      <c r="W1807" s="59"/>
      <c r="X1807" s="57"/>
      <c r="Y1807" s="59"/>
      <c r="Z1807" s="59"/>
      <c r="AA1807" s="57"/>
      <c r="AB1807" s="60"/>
      <c r="AC1807" s="60"/>
      <c r="AD1807" s="57"/>
      <c r="AE1807" s="57"/>
      <c r="AF1807" s="57"/>
      <c r="AG1807" s="57"/>
      <c r="AH1807" s="121"/>
    </row>
    <row r="1808" spans="1:34" ht="23.25" customHeight="1">
      <c r="A1808" s="57"/>
      <c r="B1808" s="57"/>
      <c r="C1808" s="57"/>
      <c r="D1808" s="58"/>
      <c r="E1808" s="57"/>
      <c r="F1808" s="58"/>
      <c r="G1808" s="57"/>
      <c r="H1808" s="57"/>
      <c r="I1808" s="57"/>
      <c r="J1808" s="57"/>
      <c r="K1808" s="57"/>
      <c r="L1808" s="57"/>
      <c r="M1808" s="57"/>
      <c r="N1808" s="57"/>
      <c r="O1808" s="57"/>
      <c r="P1808" s="58"/>
      <c r="Q1808" s="57"/>
      <c r="R1808" s="57"/>
      <c r="S1808" s="57"/>
      <c r="T1808" s="57"/>
      <c r="U1808" s="57"/>
      <c r="V1808" s="59"/>
      <c r="W1808" s="59"/>
      <c r="X1808" s="57"/>
      <c r="Y1808" s="59"/>
      <c r="Z1808" s="59"/>
      <c r="AA1808" s="57"/>
      <c r="AB1808" s="60"/>
      <c r="AC1808" s="60"/>
      <c r="AD1808" s="57"/>
      <c r="AE1808" s="57"/>
      <c r="AF1808" s="57"/>
      <c r="AG1808" s="57"/>
      <c r="AH1808" s="121"/>
    </row>
    <row r="1809" spans="1:34" ht="23.25" customHeight="1">
      <c r="A1809" s="57"/>
      <c r="B1809" s="57"/>
      <c r="C1809" s="57"/>
      <c r="D1809" s="58"/>
      <c r="E1809" s="57"/>
      <c r="F1809" s="58"/>
      <c r="G1809" s="57"/>
      <c r="H1809" s="57"/>
      <c r="I1809" s="57"/>
      <c r="J1809" s="57"/>
      <c r="K1809" s="57"/>
      <c r="L1809" s="57"/>
      <c r="M1809" s="57"/>
      <c r="N1809" s="57"/>
      <c r="O1809" s="57"/>
      <c r="P1809" s="58"/>
      <c r="Q1809" s="57"/>
      <c r="R1809" s="57"/>
      <c r="S1809" s="57"/>
      <c r="T1809" s="57"/>
      <c r="U1809" s="57"/>
      <c r="V1809" s="59"/>
      <c r="W1809" s="59"/>
      <c r="X1809" s="57"/>
      <c r="Y1809" s="59"/>
      <c r="Z1809" s="59"/>
      <c r="AA1809" s="57"/>
      <c r="AB1809" s="60"/>
      <c r="AC1809" s="60"/>
      <c r="AD1809" s="57"/>
      <c r="AE1809" s="57"/>
      <c r="AF1809" s="57"/>
      <c r="AG1809" s="57"/>
      <c r="AH1809" s="121"/>
    </row>
    <row r="1810" spans="1:34" ht="23.25" customHeight="1">
      <c r="A1810" s="57"/>
      <c r="B1810" s="57"/>
      <c r="C1810" s="57"/>
      <c r="D1810" s="58"/>
      <c r="E1810" s="57"/>
      <c r="F1810" s="58"/>
      <c r="G1810" s="57"/>
      <c r="H1810" s="57"/>
      <c r="I1810" s="57"/>
      <c r="J1810" s="57"/>
      <c r="K1810" s="57"/>
      <c r="L1810" s="57"/>
      <c r="M1810" s="57"/>
      <c r="N1810" s="57"/>
      <c r="O1810" s="57"/>
      <c r="P1810" s="58"/>
      <c r="Q1810" s="57"/>
      <c r="R1810" s="57"/>
      <c r="S1810" s="57"/>
      <c r="T1810" s="57"/>
      <c r="U1810" s="57"/>
      <c r="V1810" s="59"/>
      <c r="W1810" s="59"/>
      <c r="X1810" s="57"/>
      <c r="Y1810" s="59"/>
      <c r="Z1810" s="59"/>
      <c r="AA1810" s="57"/>
      <c r="AB1810" s="60"/>
      <c r="AC1810" s="60"/>
      <c r="AD1810" s="57"/>
      <c r="AE1810" s="57"/>
      <c r="AF1810" s="57"/>
      <c r="AG1810" s="57"/>
      <c r="AH1810" s="121"/>
    </row>
    <row r="1811" spans="1:34" ht="23.25" customHeight="1">
      <c r="A1811" s="57"/>
      <c r="B1811" s="57"/>
      <c r="C1811" s="57"/>
      <c r="D1811" s="58"/>
      <c r="E1811" s="57"/>
      <c r="F1811" s="58"/>
      <c r="G1811" s="57"/>
      <c r="H1811" s="57"/>
      <c r="I1811" s="57"/>
      <c r="J1811" s="57"/>
      <c r="K1811" s="57"/>
      <c r="L1811" s="57"/>
      <c r="M1811" s="57"/>
      <c r="N1811" s="57"/>
      <c r="O1811" s="57"/>
      <c r="P1811" s="58"/>
      <c r="Q1811" s="57"/>
      <c r="R1811" s="57"/>
      <c r="S1811" s="57"/>
      <c r="T1811" s="57"/>
      <c r="U1811" s="57"/>
      <c r="V1811" s="59"/>
      <c r="W1811" s="59"/>
      <c r="X1811" s="57"/>
      <c r="Y1811" s="59"/>
      <c r="Z1811" s="59"/>
      <c r="AA1811" s="57"/>
      <c r="AB1811" s="60"/>
      <c r="AC1811" s="60"/>
      <c r="AD1811" s="57"/>
      <c r="AE1811" s="57"/>
      <c r="AF1811" s="57"/>
      <c r="AG1811" s="57"/>
      <c r="AH1811" s="121"/>
    </row>
    <row r="1812" spans="1:34" ht="23.25" customHeight="1">
      <c r="A1812" s="57"/>
      <c r="B1812" s="57"/>
      <c r="C1812" s="57"/>
      <c r="D1812" s="58"/>
      <c r="E1812" s="57"/>
      <c r="F1812" s="58"/>
      <c r="G1812" s="57"/>
      <c r="H1812" s="57"/>
      <c r="I1812" s="57"/>
      <c r="J1812" s="57"/>
      <c r="K1812" s="57"/>
      <c r="L1812" s="57"/>
      <c r="M1812" s="57"/>
      <c r="N1812" s="57"/>
      <c r="O1812" s="57"/>
      <c r="P1812" s="58"/>
      <c r="Q1812" s="57"/>
      <c r="R1812" s="57"/>
      <c r="S1812" s="57"/>
      <c r="T1812" s="57"/>
      <c r="U1812" s="57"/>
      <c r="V1812" s="59"/>
      <c r="W1812" s="59"/>
      <c r="X1812" s="57"/>
      <c r="Y1812" s="59"/>
      <c r="Z1812" s="59"/>
      <c r="AA1812" s="57"/>
      <c r="AB1812" s="60"/>
      <c r="AC1812" s="60"/>
      <c r="AD1812" s="57"/>
      <c r="AE1812" s="57"/>
      <c r="AF1812" s="57"/>
      <c r="AG1812" s="57"/>
      <c r="AH1812" s="121"/>
    </row>
    <row r="1813" spans="1:34" ht="23.25" customHeight="1">
      <c r="A1813" s="57"/>
      <c r="B1813" s="57"/>
      <c r="C1813" s="57"/>
      <c r="D1813" s="58"/>
      <c r="E1813" s="57"/>
      <c r="F1813" s="58"/>
      <c r="G1813" s="57"/>
      <c r="H1813" s="57"/>
      <c r="I1813" s="57"/>
      <c r="J1813" s="57"/>
      <c r="K1813" s="57"/>
      <c r="L1813" s="57"/>
      <c r="M1813" s="57"/>
      <c r="N1813" s="57"/>
      <c r="O1813" s="57"/>
      <c r="P1813" s="58"/>
      <c r="Q1813" s="57"/>
      <c r="R1813" s="57"/>
      <c r="S1813" s="57"/>
      <c r="T1813" s="57"/>
      <c r="U1813" s="57"/>
      <c r="V1813" s="59"/>
      <c r="W1813" s="59"/>
      <c r="X1813" s="57"/>
      <c r="Y1813" s="59"/>
      <c r="Z1813" s="59"/>
      <c r="AA1813" s="57"/>
      <c r="AB1813" s="60"/>
      <c r="AC1813" s="60"/>
      <c r="AD1813" s="57"/>
      <c r="AE1813" s="57"/>
      <c r="AF1813" s="57"/>
      <c r="AG1813" s="57"/>
      <c r="AH1813" s="121"/>
    </row>
    <row r="1814" spans="1:34" ht="23.25" customHeight="1">
      <c r="A1814" s="57"/>
      <c r="B1814" s="57"/>
      <c r="C1814" s="57"/>
      <c r="D1814" s="58"/>
      <c r="E1814" s="57"/>
      <c r="F1814" s="58"/>
      <c r="G1814" s="57"/>
      <c r="H1814" s="57"/>
      <c r="I1814" s="57"/>
      <c r="J1814" s="57"/>
      <c r="K1814" s="57"/>
      <c r="L1814" s="57"/>
      <c r="M1814" s="57"/>
      <c r="N1814" s="57"/>
      <c r="O1814" s="57"/>
      <c r="P1814" s="58"/>
      <c r="Q1814" s="57"/>
      <c r="R1814" s="57"/>
      <c r="S1814" s="57"/>
      <c r="T1814" s="57"/>
      <c r="U1814" s="57"/>
      <c r="V1814" s="59"/>
      <c r="W1814" s="59"/>
      <c r="X1814" s="57"/>
      <c r="Y1814" s="59"/>
      <c r="Z1814" s="59"/>
      <c r="AA1814" s="57"/>
      <c r="AB1814" s="60"/>
      <c r="AC1814" s="60"/>
      <c r="AD1814" s="57"/>
      <c r="AE1814" s="57"/>
      <c r="AF1814" s="57"/>
      <c r="AG1814" s="57"/>
      <c r="AH1814" s="121"/>
    </row>
    <row r="1815" spans="1:34" ht="23.25" customHeight="1">
      <c r="A1815" s="57"/>
      <c r="B1815" s="57"/>
      <c r="C1815" s="57"/>
      <c r="D1815" s="58"/>
      <c r="E1815" s="57"/>
      <c r="F1815" s="58"/>
      <c r="G1815" s="57"/>
      <c r="H1815" s="57"/>
      <c r="I1815" s="57"/>
      <c r="J1815" s="57"/>
      <c r="K1815" s="57"/>
      <c r="L1815" s="57"/>
      <c r="M1815" s="57"/>
      <c r="N1815" s="57"/>
      <c r="O1815" s="57"/>
      <c r="P1815" s="58"/>
      <c r="Q1815" s="57"/>
      <c r="R1815" s="57"/>
      <c r="S1815" s="57"/>
      <c r="T1815" s="57"/>
      <c r="U1815" s="57"/>
      <c r="V1815" s="59"/>
      <c r="W1815" s="59"/>
      <c r="X1815" s="57"/>
      <c r="Y1815" s="59"/>
      <c r="Z1815" s="59"/>
      <c r="AA1815" s="57"/>
      <c r="AB1815" s="60"/>
      <c r="AC1815" s="60"/>
      <c r="AD1815" s="57"/>
      <c r="AE1815" s="57"/>
      <c r="AF1815" s="57"/>
      <c r="AG1815" s="57"/>
      <c r="AH1815" s="121"/>
    </row>
    <row r="1816" spans="1:34" ht="23.25" customHeight="1">
      <c r="A1816" s="57"/>
      <c r="B1816" s="57"/>
      <c r="C1816" s="57"/>
      <c r="D1816" s="58"/>
      <c r="E1816" s="57"/>
      <c r="F1816" s="58"/>
      <c r="G1816" s="57"/>
      <c r="H1816" s="57"/>
      <c r="I1816" s="57"/>
      <c r="J1816" s="57"/>
      <c r="K1816" s="57"/>
      <c r="L1816" s="57"/>
      <c r="M1816" s="57"/>
      <c r="N1816" s="57"/>
      <c r="O1816" s="57"/>
      <c r="P1816" s="58"/>
      <c r="Q1816" s="57"/>
      <c r="R1816" s="57"/>
      <c r="S1816" s="57"/>
      <c r="T1816" s="57"/>
      <c r="U1816" s="57"/>
      <c r="V1816" s="59"/>
      <c r="W1816" s="59"/>
      <c r="X1816" s="57"/>
      <c r="Y1816" s="59"/>
      <c r="Z1816" s="59"/>
      <c r="AA1816" s="57"/>
      <c r="AB1816" s="60"/>
      <c r="AC1816" s="60"/>
      <c r="AD1816" s="57"/>
      <c r="AE1816" s="57"/>
      <c r="AF1816" s="57"/>
      <c r="AG1816" s="57"/>
      <c r="AH1816" s="121"/>
    </row>
    <row r="1817" spans="1:34" ht="23.25" customHeight="1">
      <c r="A1817" s="57"/>
      <c r="B1817" s="57"/>
      <c r="C1817" s="57"/>
      <c r="D1817" s="58"/>
      <c r="E1817" s="57"/>
      <c r="F1817" s="58"/>
      <c r="G1817" s="57"/>
      <c r="H1817" s="57"/>
      <c r="I1817" s="57"/>
      <c r="J1817" s="57"/>
      <c r="K1817" s="57"/>
      <c r="L1817" s="57"/>
      <c r="M1817" s="57"/>
      <c r="N1817" s="57"/>
      <c r="O1817" s="57"/>
      <c r="P1817" s="58"/>
      <c r="Q1817" s="57"/>
      <c r="R1817" s="57"/>
      <c r="S1817" s="57"/>
      <c r="T1817" s="57"/>
      <c r="U1817" s="57"/>
      <c r="V1817" s="59"/>
      <c r="W1817" s="59"/>
      <c r="X1817" s="57"/>
      <c r="Y1817" s="59"/>
      <c r="Z1817" s="59"/>
      <c r="AA1817" s="57"/>
      <c r="AB1817" s="60"/>
      <c r="AC1817" s="60"/>
      <c r="AD1817" s="57"/>
      <c r="AE1817" s="57"/>
      <c r="AF1817" s="57"/>
      <c r="AG1817" s="57"/>
      <c r="AH1817" s="121"/>
    </row>
    <row r="1818" spans="1:34" ht="23.25" customHeight="1">
      <c r="A1818" s="57"/>
      <c r="B1818" s="57"/>
      <c r="C1818" s="57"/>
      <c r="D1818" s="58"/>
      <c r="E1818" s="57"/>
      <c r="F1818" s="57"/>
      <c r="G1818" s="57"/>
      <c r="H1818" s="57"/>
      <c r="I1818" s="57"/>
      <c r="J1818" s="57"/>
      <c r="K1818" s="57"/>
      <c r="L1818" s="57"/>
      <c r="M1818" s="57"/>
      <c r="N1818" s="57"/>
      <c r="O1818" s="57"/>
      <c r="P1818" s="58"/>
      <c r="Q1818" s="57"/>
      <c r="R1818" s="57"/>
      <c r="S1818" s="57"/>
      <c r="T1818" s="57"/>
      <c r="U1818" s="57"/>
      <c r="V1818" s="59"/>
      <c r="W1818" s="59"/>
      <c r="X1818" s="57"/>
      <c r="Y1818" s="59"/>
      <c r="Z1818" s="59"/>
      <c r="AA1818" s="57"/>
      <c r="AB1818" s="60"/>
      <c r="AC1818" s="60"/>
      <c r="AD1818" s="57"/>
      <c r="AE1818" s="57"/>
      <c r="AF1818" s="57"/>
      <c r="AG1818" s="57"/>
      <c r="AH1818" s="121"/>
    </row>
    <row r="1819" spans="1:34" ht="23.25" customHeight="1">
      <c r="A1819" s="57"/>
      <c r="B1819" s="57"/>
      <c r="C1819" s="57"/>
      <c r="D1819" s="58"/>
      <c r="E1819" s="57"/>
      <c r="F1819" s="58"/>
      <c r="G1819" s="57"/>
      <c r="H1819" s="57"/>
      <c r="I1819" s="57"/>
      <c r="J1819" s="57"/>
      <c r="K1819" s="57"/>
      <c r="L1819" s="57"/>
      <c r="M1819" s="57"/>
      <c r="N1819" s="57"/>
      <c r="O1819" s="57"/>
      <c r="P1819" s="58"/>
      <c r="Q1819" s="57"/>
      <c r="R1819" s="57"/>
      <c r="S1819" s="57"/>
      <c r="T1819" s="57"/>
      <c r="U1819" s="57"/>
      <c r="V1819" s="59"/>
      <c r="W1819" s="59"/>
      <c r="X1819" s="57"/>
      <c r="Y1819" s="59"/>
      <c r="Z1819" s="59"/>
      <c r="AA1819" s="57"/>
      <c r="AB1819" s="60"/>
      <c r="AC1819" s="60"/>
      <c r="AD1819" s="57"/>
      <c r="AE1819" s="57"/>
      <c r="AF1819" s="57"/>
      <c r="AG1819" s="57"/>
      <c r="AH1819" s="121"/>
    </row>
    <row r="1820" spans="1:34" ht="23.25" customHeight="1">
      <c r="A1820" s="57"/>
      <c r="B1820" s="57"/>
      <c r="C1820" s="57"/>
      <c r="D1820" s="58"/>
      <c r="E1820" s="57"/>
      <c r="F1820" s="58"/>
      <c r="G1820" s="57"/>
      <c r="H1820" s="57"/>
      <c r="I1820" s="57"/>
      <c r="J1820" s="57"/>
      <c r="K1820" s="57"/>
      <c r="L1820" s="57"/>
      <c r="M1820" s="57"/>
      <c r="N1820" s="57"/>
      <c r="O1820" s="57"/>
      <c r="P1820" s="58"/>
      <c r="Q1820" s="57"/>
      <c r="R1820" s="57"/>
      <c r="S1820" s="57"/>
      <c r="T1820" s="57"/>
      <c r="U1820" s="57"/>
      <c r="V1820" s="59"/>
      <c r="W1820" s="59"/>
      <c r="X1820" s="57"/>
      <c r="Y1820" s="59"/>
      <c r="Z1820" s="59"/>
      <c r="AA1820" s="57"/>
      <c r="AB1820" s="60"/>
      <c r="AC1820" s="60"/>
      <c r="AD1820" s="57"/>
      <c r="AE1820" s="57"/>
      <c r="AF1820" s="57"/>
      <c r="AG1820" s="57"/>
      <c r="AH1820" s="121"/>
    </row>
    <row r="1821" spans="1:34" ht="23.25" customHeight="1">
      <c r="A1821" s="57"/>
      <c r="B1821" s="57"/>
      <c r="C1821" s="57"/>
      <c r="D1821" s="58"/>
      <c r="E1821" s="57"/>
      <c r="F1821" s="58"/>
      <c r="G1821" s="57"/>
      <c r="H1821" s="57"/>
      <c r="I1821" s="57"/>
      <c r="J1821" s="57"/>
      <c r="K1821" s="57"/>
      <c r="L1821" s="57"/>
      <c r="M1821" s="57"/>
      <c r="N1821" s="57"/>
      <c r="O1821" s="57"/>
      <c r="P1821" s="58"/>
      <c r="Q1821" s="57"/>
      <c r="R1821" s="57"/>
      <c r="S1821" s="57"/>
      <c r="T1821" s="57"/>
      <c r="U1821" s="57"/>
      <c r="V1821" s="59"/>
      <c r="W1821" s="59"/>
      <c r="X1821" s="57"/>
      <c r="Y1821" s="59"/>
      <c r="Z1821" s="59"/>
      <c r="AA1821" s="57"/>
      <c r="AB1821" s="60"/>
      <c r="AC1821" s="60"/>
      <c r="AD1821" s="57"/>
      <c r="AE1821" s="57"/>
      <c r="AF1821" s="57"/>
      <c r="AG1821" s="57"/>
      <c r="AH1821" s="121"/>
    </row>
    <row r="1822" spans="1:34" ht="23.25" customHeight="1">
      <c r="A1822" s="57"/>
      <c r="B1822" s="57"/>
      <c r="C1822" s="57"/>
      <c r="D1822" s="58"/>
      <c r="E1822" s="57"/>
      <c r="F1822" s="58"/>
      <c r="G1822" s="57"/>
      <c r="H1822" s="57"/>
      <c r="I1822" s="57"/>
      <c r="J1822" s="57"/>
      <c r="K1822" s="57"/>
      <c r="L1822" s="57"/>
      <c r="M1822" s="57"/>
      <c r="N1822" s="57"/>
      <c r="O1822" s="57"/>
      <c r="P1822" s="58"/>
      <c r="Q1822" s="57"/>
      <c r="R1822" s="57"/>
      <c r="S1822" s="57"/>
      <c r="T1822" s="57"/>
      <c r="U1822" s="57"/>
      <c r="V1822" s="59"/>
      <c r="W1822" s="59"/>
      <c r="X1822" s="57"/>
      <c r="Y1822" s="59"/>
      <c r="Z1822" s="59"/>
      <c r="AA1822" s="57"/>
      <c r="AB1822" s="60"/>
      <c r="AC1822" s="60"/>
      <c r="AD1822" s="57"/>
      <c r="AE1822" s="57"/>
      <c r="AF1822" s="57"/>
      <c r="AG1822" s="57"/>
      <c r="AH1822" s="121"/>
    </row>
    <row r="1823" spans="1:34" ht="23.25" customHeight="1">
      <c r="A1823" s="57"/>
      <c r="B1823" s="57"/>
      <c r="C1823" s="57"/>
      <c r="D1823" s="58"/>
      <c r="E1823" s="57"/>
      <c r="F1823" s="58"/>
      <c r="G1823" s="57"/>
      <c r="H1823" s="57"/>
      <c r="I1823" s="57"/>
      <c r="J1823" s="57"/>
      <c r="K1823" s="57"/>
      <c r="L1823" s="57"/>
      <c r="M1823" s="57"/>
      <c r="N1823" s="57"/>
      <c r="O1823" s="57"/>
      <c r="P1823" s="58"/>
      <c r="Q1823" s="57"/>
      <c r="R1823" s="57"/>
      <c r="S1823" s="57"/>
      <c r="T1823" s="57"/>
      <c r="U1823" s="57"/>
      <c r="V1823" s="59"/>
      <c r="W1823" s="59"/>
      <c r="X1823" s="57"/>
      <c r="Y1823" s="59"/>
      <c r="Z1823" s="59"/>
      <c r="AA1823" s="57"/>
      <c r="AB1823" s="60"/>
      <c r="AC1823" s="60"/>
      <c r="AD1823" s="57"/>
      <c r="AE1823" s="57"/>
      <c r="AF1823" s="57"/>
      <c r="AG1823" s="57"/>
      <c r="AH1823" s="121"/>
    </row>
    <row r="1824" spans="1:34" ht="23.25" customHeight="1">
      <c r="A1824" s="57"/>
      <c r="B1824" s="57"/>
      <c r="C1824" s="57"/>
      <c r="D1824" s="58"/>
      <c r="E1824" s="57"/>
      <c r="F1824" s="58"/>
      <c r="G1824" s="57"/>
      <c r="H1824" s="57"/>
      <c r="I1824" s="57"/>
      <c r="J1824" s="57"/>
      <c r="K1824" s="57"/>
      <c r="L1824" s="57"/>
      <c r="M1824" s="57"/>
      <c r="N1824" s="57"/>
      <c r="O1824" s="57"/>
      <c r="P1824" s="58"/>
      <c r="Q1824" s="57"/>
      <c r="R1824" s="57"/>
      <c r="S1824" s="57"/>
      <c r="T1824" s="57"/>
      <c r="U1824" s="57"/>
      <c r="V1824" s="59"/>
      <c r="W1824" s="59"/>
      <c r="X1824" s="57"/>
      <c r="Y1824" s="59"/>
      <c r="Z1824" s="59"/>
      <c r="AA1824" s="57"/>
      <c r="AB1824" s="60"/>
      <c r="AC1824" s="60"/>
      <c r="AD1824" s="57"/>
      <c r="AE1824" s="57"/>
      <c r="AF1824" s="57"/>
      <c r="AG1824" s="57"/>
      <c r="AH1824" s="121"/>
    </row>
    <row r="1825" spans="1:34" ht="23.25" customHeight="1">
      <c r="A1825" s="57"/>
      <c r="B1825" s="57"/>
      <c r="C1825" s="57"/>
      <c r="D1825" s="58"/>
      <c r="E1825" s="57"/>
      <c r="F1825" s="58"/>
      <c r="G1825" s="57"/>
      <c r="H1825" s="57"/>
      <c r="I1825" s="57"/>
      <c r="J1825" s="57"/>
      <c r="K1825" s="57"/>
      <c r="L1825" s="57"/>
      <c r="M1825" s="57"/>
      <c r="N1825" s="57"/>
      <c r="O1825" s="57"/>
      <c r="P1825" s="58"/>
      <c r="Q1825" s="57"/>
      <c r="R1825" s="57"/>
      <c r="S1825" s="57"/>
      <c r="T1825" s="57"/>
      <c r="U1825" s="57"/>
      <c r="V1825" s="59"/>
      <c r="W1825" s="59"/>
      <c r="X1825" s="57"/>
      <c r="Y1825" s="59"/>
      <c r="Z1825" s="59"/>
      <c r="AA1825" s="57"/>
      <c r="AB1825" s="60"/>
      <c r="AC1825" s="60"/>
      <c r="AD1825" s="57"/>
      <c r="AE1825" s="57"/>
      <c r="AF1825" s="57"/>
      <c r="AG1825" s="57"/>
      <c r="AH1825" s="121"/>
    </row>
    <row r="1826" spans="1:34" ht="23.25" customHeight="1">
      <c r="A1826" s="57"/>
      <c r="B1826" s="57"/>
      <c r="C1826" s="57"/>
      <c r="D1826" s="58"/>
      <c r="E1826" s="57"/>
      <c r="F1826" s="58"/>
      <c r="G1826" s="57"/>
      <c r="H1826" s="57"/>
      <c r="I1826" s="57"/>
      <c r="J1826" s="57"/>
      <c r="K1826" s="57"/>
      <c r="L1826" s="57"/>
      <c r="M1826" s="57"/>
      <c r="N1826" s="57"/>
      <c r="O1826" s="57"/>
      <c r="P1826" s="58"/>
      <c r="Q1826" s="57"/>
      <c r="R1826" s="57"/>
      <c r="S1826" s="57"/>
      <c r="T1826" s="57"/>
      <c r="U1826" s="57"/>
      <c r="V1826" s="59"/>
      <c r="W1826" s="59"/>
      <c r="X1826" s="57"/>
      <c r="Y1826" s="59"/>
      <c r="Z1826" s="59"/>
      <c r="AA1826" s="57"/>
      <c r="AB1826" s="60"/>
      <c r="AC1826" s="60"/>
      <c r="AD1826" s="57"/>
      <c r="AE1826" s="57"/>
      <c r="AF1826" s="57"/>
      <c r="AG1826" s="57"/>
      <c r="AH1826" s="121"/>
    </row>
    <row r="1827" spans="1:34" ht="23.25" customHeight="1">
      <c r="A1827" s="57"/>
      <c r="B1827" s="57"/>
      <c r="C1827" s="57"/>
      <c r="D1827" s="58"/>
      <c r="E1827" s="57"/>
      <c r="F1827" s="58"/>
      <c r="G1827" s="57"/>
      <c r="H1827" s="57"/>
      <c r="I1827" s="57"/>
      <c r="J1827" s="57"/>
      <c r="K1827" s="57"/>
      <c r="L1827" s="57"/>
      <c r="M1827" s="57"/>
      <c r="N1827" s="57"/>
      <c r="O1827" s="57"/>
      <c r="P1827" s="58"/>
      <c r="Q1827" s="57"/>
      <c r="R1827" s="57"/>
      <c r="S1827" s="57"/>
      <c r="T1827" s="57"/>
      <c r="U1827" s="57"/>
      <c r="V1827" s="59"/>
      <c r="W1827" s="59"/>
      <c r="X1827" s="57"/>
      <c r="Y1827" s="59"/>
      <c r="Z1827" s="59"/>
      <c r="AA1827" s="57"/>
      <c r="AB1827" s="60"/>
      <c r="AC1827" s="60"/>
      <c r="AD1827" s="57"/>
      <c r="AE1827" s="57"/>
      <c r="AF1827" s="57"/>
      <c r="AG1827" s="57"/>
      <c r="AH1827" s="121"/>
    </row>
    <row r="1828" spans="1:34" ht="23.25" customHeight="1">
      <c r="A1828" s="57"/>
      <c r="B1828" s="57"/>
      <c r="C1828" s="57"/>
      <c r="D1828" s="58"/>
      <c r="E1828" s="57"/>
      <c r="F1828" s="58"/>
      <c r="G1828" s="57"/>
      <c r="H1828" s="57"/>
      <c r="I1828" s="57"/>
      <c r="J1828" s="57"/>
      <c r="K1828" s="57"/>
      <c r="L1828" s="57"/>
      <c r="M1828" s="57"/>
      <c r="N1828" s="57"/>
      <c r="O1828" s="57"/>
      <c r="P1828" s="58"/>
      <c r="Q1828" s="57"/>
      <c r="R1828" s="57"/>
      <c r="S1828" s="57"/>
      <c r="T1828" s="57"/>
      <c r="U1828" s="57"/>
      <c r="V1828" s="59"/>
      <c r="W1828" s="59"/>
      <c r="X1828" s="57"/>
      <c r="Y1828" s="59"/>
      <c r="Z1828" s="59"/>
      <c r="AA1828" s="57"/>
      <c r="AB1828" s="60"/>
      <c r="AC1828" s="60"/>
      <c r="AD1828" s="57"/>
      <c r="AE1828" s="57"/>
      <c r="AF1828" s="57"/>
      <c r="AG1828" s="57"/>
      <c r="AH1828" s="121"/>
    </row>
    <row r="1829" spans="1:34" ht="23.25" customHeight="1">
      <c r="A1829" s="57"/>
      <c r="B1829" s="57"/>
      <c r="C1829" s="57"/>
      <c r="D1829" s="58"/>
      <c r="E1829" s="57"/>
      <c r="F1829" s="57"/>
      <c r="G1829" s="57"/>
      <c r="H1829" s="57"/>
      <c r="I1829" s="57"/>
      <c r="J1829" s="57"/>
      <c r="K1829" s="57"/>
      <c r="L1829" s="57"/>
      <c r="M1829" s="57"/>
      <c r="N1829" s="57"/>
      <c r="O1829" s="57"/>
      <c r="P1829" s="58"/>
      <c r="Q1829" s="57"/>
      <c r="R1829" s="57"/>
      <c r="S1829" s="57"/>
      <c r="T1829" s="57"/>
      <c r="U1829" s="57"/>
      <c r="V1829" s="59"/>
      <c r="W1829" s="59"/>
      <c r="X1829" s="57"/>
      <c r="Y1829" s="59"/>
      <c r="Z1829" s="59"/>
      <c r="AA1829" s="57"/>
      <c r="AB1829" s="60"/>
      <c r="AC1829" s="60"/>
      <c r="AD1829" s="57"/>
      <c r="AE1829" s="57"/>
      <c r="AF1829" s="57"/>
      <c r="AG1829" s="57"/>
      <c r="AH1829" s="121"/>
    </row>
    <row r="1830" spans="1:34" ht="23.25" customHeight="1">
      <c r="A1830" s="57"/>
      <c r="B1830" s="57"/>
      <c r="C1830" s="57"/>
      <c r="D1830" s="58"/>
      <c r="E1830" s="57"/>
      <c r="F1830" s="58"/>
      <c r="G1830" s="57"/>
      <c r="H1830" s="57"/>
      <c r="I1830" s="57"/>
      <c r="J1830" s="57"/>
      <c r="K1830" s="57"/>
      <c r="L1830" s="57"/>
      <c r="M1830" s="57"/>
      <c r="N1830" s="57"/>
      <c r="O1830" s="57"/>
      <c r="P1830" s="58"/>
      <c r="Q1830" s="57"/>
      <c r="R1830" s="57"/>
      <c r="S1830" s="57"/>
      <c r="T1830" s="57"/>
      <c r="U1830" s="57"/>
      <c r="V1830" s="59"/>
      <c r="W1830" s="59"/>
      <c r="X1830" s="57"/>
      <c r="Y1830" s="59"/>
      <c r="Z1830" s="59"/>
      <c r="AA1830" s="57"/>
      <c r="AB1830" s="60"/>
      <c r="AC1830" s="60"/>
      <c r="AD1830" s="57"/>
      <c r="AE1830" s="57"/>
      <c r="AF1830" s="57"/>
      <c r="AG1830" s="57"/>
      <c r="AH1830" s="121"/>
    </row>
    <row r="1831" spans="1:34" ht="23.25" customHeight="1">
      <c r="A1831" s="57"/>
      <c r="B1831" s="57"/>
      <c r="C1831" s="57"/>
      <c r="D1831" s="58"/>
      <c r="E1831" s="57"/>
      <c r="F1831" s="57"/>
      <c r="G1831" s="57"/>
      <c r="H1831" s="57"/>
      <c r="I1831" s="57"/>
      <c r="J1831" s="57"/>
      <c r="K1831" s="57"/>
      <c r="L1831" s="57"/>
      <c r="M1831" s="57"/>
      <c r="N1831" s="57"/>
      <c r="O1831" s="57"/>
      <c r="P1831" s="58"/>
      <c r="Q1831" s="57"/>
      <c r="R1831" s="57"/>
      <c r="S1831" s="57"/>
      <c r="T1831" s="57"/>
      <c r="U1831" s="57"/>
      <c r="V1831" s="59"/>
      <c r="W1831" s="59"/>
      <c r="X1831" s="57"/>
      <c r="Y1831" s="59"/>
      <c r="Z1831" s="59"/>
      <c r="AA1831" s="57"/>
      <c r="AB1831" s="60"/>
      <c r="AC1831" s="60"/>
      <c r="AD1831" s="57"/>
      <c r="AE1831" s="57"/>
      <c r="AF1831" s="57"/>
      <c r="AG1831" s="57"/>
      <c r="AH1831" s="121"/>
    </row>
    <row r="1832" spans="1:34" ht="23.25" customHeight="1">
      <c r="A1832" s="57"/>
      <c r="B1832" s="57"/>
      <c r="C1832" s="57"/>
      <c r="D1832" s="58"/>
      <c r="E1832" s="57"/>
      <c r="F1832" s="57"/>
      <c r="G1832" s="57"/>
      <c r="H1832" s="57"/>
      <c r="I1832" s="57"/>
      <c r="J1832" s="57"/>
      <c r="K1832" s="57"/>
      <c r="L1832" s="57"/>
      <c r="M1832" s="57"/>
      <c r="N1832" s="57"/>
      <c r="O1832" s="57"/>
      <c r="P1832" s="58"/>
      <c r="Q1832" s="57"/>
      <c r="R1832" s="57"/>
      <c r="S1832" s="57"/>
      <c r="T1832" s="57"/>
      <c r="U1832" s="57"/>
      <c r="V1832" s="59"/>
      <c r="W1832" s="59"/>
      <c r="X1832" s="57"/>
      <c r="Y1832" s="59"/>
      <c r="Z1832" s="59"/>
      <c r="AA1832" s="57"/>
      <c r="AB1832" s="60"/>
      <c r="AC1832" s="60"/>
      <c r="AD1832" s="57"/>
      <c r="AE1832" s="57"/>
      <c r="AF1832" s="57"/>
      <c r="AG1832" s="57"/>
      <c r="AH1832" s="121"/>
    </row>
    <row r="1833" spans="1:34" ht="23.25" customHeight="1">
      <c r="A1833" s="57"/>
      <c r="B1833" s="57"/>
      <c r="C1833" s="57"/>
      <c r="D1833" s="58"/>
      <c r="E1833" s="57"/>
      <c r="F1833" s="57"/>
      <c r="G1833" s="57"/>
      <c r="H1833" s="57"/>
      <c r="I1833" s="57"/>
      <c r="J1833" s="57"/>
      <c r="K1833" s="57"/>
      <c r="L1833" s="57"/>
      <c r="M1833" s="57"/>
      <c r="N1833" s="57"/>
      <c r="O1833" s="57"/>
      <c r="P1833" s="58"/>
      <c r="Q1833" s="57"/>
      <c r="R1833" s="57"/>
      <c r="S1833" s="57"/>
      <c r="T1833" s="57"/>
      <c r="U1833" s="57"/>
      <c r="V1833" s="59"/>
      <c r="W1833" s="59"/>
      <c r="X1833" s="57"/>
      <c r="Y1833" s="59"/>
      <c r="Z1833" s="59"/>
      <c r="AA1833" s="57"/>
      <c r="AB1833" s="60"/>
      <c r="AC1833" s="60"/>
      <c r="AD1833" s="57"/>
      <c r="AE1833" s="57"/>
      <c r="AF1833" s="57"/>
      <c r="AG1833" s="57"/>
      <c r="AH1833" s="121"/>
    </row>
    <row r="1834" spans="1:34" ht="23.25" customHeight="1">
      <c r="A1834" s="57"/>
      <c r="B1834" s="57"/>
      <c r="C1834" s="57"/>
      <c r="D1834" s="58"/>
      <c r="E1834" s="57"/>
      <c r="F1834" s="58"/>
      <c r="G1834" s="57"/>
      <c r="H1834" s="57"/>
      <c r="I1834" s="57"/>
      <c r="J1834" s="57"/>
      <c r="K1834" s="57"/>
      <c r="L1834" s="57"/>
      <c r="M1834" s="57"/>
      <c r="N1834" s="57"/>
      <c r="O1834" s="57"/>
      <c r="P1834" s="58"/>
      <c r="Q1834" s="57"/>
      <c r="R1834" s="57"/>
      <c r="S1834" s="57"/>
      <c r="T1834" s="57"/>
      <c r="U1834" s="57"/>
      <c r="V1834" s="59"/>
      <c r="W1834" s="59"/>
      <c r="X1834" s="57"/>
      <c r="Y1834" s="59"/>
      <c r="Z1834" s="59"/>
      <c r="AA1834" s="57"/>
      <c r="AB1834" s="60"/>
      <c r="AC1834" s="60"/>
      <c r="AD1834" s="57"/>
      <c r="AE1834" s="57"/>
      <c r="AF1834" s="57"/>
      <c r="AG1834" s="57"/>
      <c r="AH1834" s="121"/>
    </row>
    <row r="1835" spans="1:34" ht="23.25" customHeight="1">
      <c r="A1835" s="57"/>
      <c r="B1835" s="57"/>
      <c r="C1835" s="57"/>
      <c r="D1835" s="58"/>
      <c r="E1835" s="57"/>
      <c r="F1835" s="58"/>
      <c r="G1835" s="57"/>
      <c r="H1835" s="57"/>
      <c r="I1835" s="57"/>
      <c r="J1835" s="57"/>
      <c r="K1835" s="57"/>
      <c r="L1835" s="57"/>
      <c r="M1835" s="57"/>
      <c r="N1835" s="57"/>
      <c r="O1835" s="57"/>
      <c r="P1835" s="58"/>
      <c r="Q1835" s="57"/>
      <c r="R1835" s="57"/>
      <c r="S1835" s="57"/>
      <c r="T1835" s="57"/>
      <c r="U1835" s="57"/>
      <c r="V1835" s="59"/>
      <c r="W1835" s="59"/>
      <c r="X1835" s="57"/>
      <c r="Y1835" s="59"/>
      <c r="Z1835" s="59"/>
      <c r="AA1835" s="57"/>
      <c r="AB1835" s="60"/>
      <c r="AC1835" s="60"/>
      <c r="AD1835" s="57"/>
      <c r="AE1835" s="57"/>
      <c r="AF1835" s="57"/>
      <c r="AG1835" s="57"/>
      <c r="AH1835" s="121"/>
    </row>
    <row r="1836" spans="1:34" ht="23.25" customHeight="1">
      <c r="A1836" s="57"/>
      <c r="B1836" s="57"/>
      <c r="C1836" s="57"/>
      <c r="D1836" s="58"/>
      <c r="E1836" s="57"/>
      <c r="F1836" s="58"/>
      <c r="G1836" s="57"/>
      <c r="H1836" s="57"/>
      <c r="I1836" s="57"/>
      <c r="J1836" s="57"/>
      <c r="K1836" s="57"/>
      <c r="L1836" s="57"/>
      <c r="M1836" s="57"/>
      <c r="N1836" s="57"/>
      <c r="O1836" s="57"/>
      <c r="P1836" s="58"/>
      <c r="Q1836" s="57"/>
      <c r="R1836" s="57"/>
      <c r="S1836" s="57"/>
      <c r="T1836" s="57"/>
      <c r="U1836" s="57"/>
      <c r="V1836" s="59"/>
      <c r="W1836" s="59"/>
      <c r="X1836" s="57"/>
      <c r="Y1836" s="59"/>
      <c r="Z1836" s="59"/>
      <c r="AA1836" s="57"/>
      <c r="AB1836" s="60"/>
      <c r="AC1836" s="60"/>
      <c r="AD1836" s="57"/>
      <c r="AE1836" s="57"/>
      <c r="AF1836" s="57"/>
      <c r="AG1836" s="57"/>
      <c r="AH1836" s="121"/>
    </row>
    <row r="1837" spans="1:34" ht="23.25" customHeight="1">
      <c r="A1837" s="57"/>
      <c r="B1837" s="57"/>
      <c r="C1837" s="57"/>
      <c r="D1837" s="58"/>
      <c r="E1837" s="57"/>
      <c r="F1837" s="58"/>
      <c r="G1837" s="57"/>
      <c r="H1837" s="57"/>
      <c r="I1837" s="57"/>
      <c r="J1837" s="57"/>
      <c r="K1837" s="57"/>
      <c r="L1837" s="57"/>
      <c r="M1837" s="57"/>
      <c r="N1837" s="57"/>
      <c r="O1837" s="57"/>
      <c r="P1837" s="58"/>
      <c r="Q1837" s="57"/>
      <c r="R1837" s="57"/>
      <c r="S1837" s="57"/>
      <c r="T1837" s="57"/>
      <c r="U1837" s="57"/>
      <c r="V1837" s="59"/>
      <c r="W1837" s="59"/>
      <c r="X1837" s="57"/>
      <c r="Y1837" s="59"/>
      <c r="Z1837" s="59"/>
      <c r="AA1837" s="57"/>
      <c r="AB1837" s="60"/>
      <c r="AC1837" s="60"/>
      <c r="AD1837" s="57"/>
      <c r="AE1837" s="57"/>
      <c r="AF1837" s="57"/>
      <c r="AG1837" s="57"/>
      <c r="AH1837" s="121"/>
    </row>
    <row r="1838" spans="1:34" ht="23.25" customHeight="1">
      <c r="A1838" s="57"/>
      <c r="B1838" s="57"/>
      <c r="C1838" s="57"/>
      <c r="D1838" s="58"/>
      <c r="E1838" s="57"/>
      <c r="F1838" s="58"/>
      <c r="G1838" s="57"/>
      <c r="H1838" s="57"/>
      <c r="I1838" s="57"/>
      <c r="J1838" s="57"/>
      <c r="K1838" s="57"/>
      <c r="L1838" s="57"/>
      <c r="M1838" s="57"/>
      <c r="N1838" s="57"/>
      <c r="O1838" s="57"/>
      <c r="P1838" s="58"/>
      <c r="Q1838" s="57"/>
      <c r="R1838" s="57"/>
      <c r="S1838" s="57"/>
      <c r="T1838" s="57"/>
      <c r="U1838" s="57"/>
      <c r="V1838" s="59"/>
      <c r="W1838" s="59"/>
      <c r="X1838" s="57"/>
      <c r="Y1838" s="59"/>
      <c r="Z1838" s="59"/>
      <c r="AA1838" s="57"/>
      <c r="AB1838" s="60"/>
      <c r="AC1838" s="60"/>
      <c r="AD1838" s="57"/>
      <c r="AE1838" s="57"/>
      <c r="AF1838" s="57"/>
      <c r="AG1838" s="57"/>
      <c r="AH1838" s="121"/>
    </row>
    <row r="1839" spans="1:34" ht="23.25" customHeight="1">
      <c r="A1839" s="57"/>
      <c r="B1839" s="57"/>
      <c r="C1839" s="57"/>
      <c r="D1839" s="58"/>
      <c r="E1839" s="57"/>
      <c r="F1839" s="58"/>
      <c r="G1839" s="57"/>
      <c r="H1839" s="57"/>
      <c r="I1839" s="57"/>
      <c r="J1839" s="57"/>
      <c r="K1839" s="57"/>
      <c r="L1839" s="57"/>
      <c r="M1839" s="57"/>
      <c r="N1839" s="57"/>
      <c r="O1839" s="57"/>
      <c r="P1839" s="58"/>
      <c r="Q1839" s="57"/>
      <c r="R1839" s="57"/>
      <c r="S1839" s="57"/>
      <c r="T1839" s="57"/>
      <c r="U1839" s="57"/>
      <c r="V1839" s="59"/>
      <c r="W1839" s="59"/>
      <c r="X1839" s="57"/>
      <c r="Y1839" s="59"/>
      <c r="Z1839" s="59"/>
      <c r="AA1839" s="57"/>
      <c r="AB1839" s="60"/>
      <c r="AC1839" s="60"/>
      <c r="AD1839" s="57"/>
      <c r="AE1839" s="57"/>
      <c r="AF1839" s="57"/>
      <c r="AG1839" s="57"/>
      <c r="AH1839" s="121"/>
    </row>
    <row r="1840" spans="1:34" ht="23.25" customHeight="1">
      <c r="A1840" s="57"/>
      <c r="B1840" s="57"/>
      <c r="C1840" s="57"/>
      <c r="D1840" s="58"/>
      <c r="E1840" s="57"/>
      <c r="F1840" s="58"/>
      <c r="G1840" s="57"/>
      <c r="H1840" s="57"/>
      <c r="I1840" s="57"/>
      <c r="J1840" s="57"/>
      <c r="K1840" s="57"/>
      <c r="L1840" s="57"/>
      <c r="M1840" s="57"/>
      <c r="N1840" s="57"/>
      <c r="O1840" s="57"/>
      <c r="P1840" s="58"/>
      <c r="Q1840" s="57"/>
      <c r="R1840" s="57"/>
      <c r="S1840" s="57"/>
      <c r="T1840" s="57"/>
      <c r="U1840" s="57"/>
      <c r="V1840" s="59"/>
      <c r="W1840" s="59"/>
      <c r="X1840" s="57"/>
      <c r="Y1840" s="59"/>
      <c r="Z1840" s="59"/>
      <c r="AA1840" s="57"/>
      <c r="AB1840" s="60"/>
      <c r="AC1840" s="60"/>
      <c r="AD1840" s="57"/>
      <c r="AE1840" s="57"/>
      <c r="AF1840" s="57"/>
      <c r="AG1840" s="57"/>
      <c r="AH1840" s="121"/>
    </row>
    <row r="1841" spans="1:34" ht="23.25" customHeight="1">
      <c r="A1841" s="57"/>
      <c r="B1841" s="57"/>
      <c r="C1841" s="57"/>
      <c r="D1841" s="58"/>
      <c r="E1841" s="57"/>
      <c r="F1841" s="58"/>
      <c r="G1841" s="57"/>
      <c r="H1841" s="57"/>
      <c r="I1841" s="57"/>
      <c r="J1841" s="57"/>
      <c r="K1841" s="57"/>
      <c r="L1841" s="57"/>
      <c r="M1841" s="57"/>
      <c r="N1841" s="57"/>
      <c r="O1841" s="57"/>
      <c r="P1841" s="58"/>
      <c r="Q1841" s="57"/>
      <c r="R1841" s="57"/>
      <c r="S1841" s="57"/>
      <c r="T1841" s="57"/>
      <c r="U1841" s="57"/>
      <c r="V1841" s="59"/>
      <c r="W1841" s="59"/>
      <c r="X1841" s="57"/>
      <c r="Y1841" s="59"/>
      <c r="Z1841" s="59"/>
      <c r="AA1841" s="57"/>
      <c r="AB1841" s="60"/>
      <c r="AC1841" s="60"/>
      <c r="AD1841" s="57"/>
      <c r="AE1841" s="57"/>
      <c r="AF1841" s="57"/>
      <c r="AG1841" s="57"/>
      <c r="AH1841" s="121"/>
    </row>
    <row r="1842" spans="1:34" ht="23.25" customHeight="1">
      <c r="A1842" s="57"/>
      <c r="B1842" s="57"/>
      <c r="C1842" s="57"/>
      <c r="D1842" s="58"/>
      <c r="E1842" s="57"/>
      <c r="F1842" s="58"/>
      <c r="G1842" s="57"/>
      <c r="H1842" s="57"/>
      <c r="I1842" s="57"/>
      <c r="J1842" s="57"/>
      <c r="K1842" s="57"/>
      <c r="L1842" s="57"/>
      <c r="M1842" s="57"/>
      <c r="N1842" s="57"/>
      <c r="O1842" s="57"/>
      <c r="P1842" s="58"/>
      <c r="Q1842" s="57"/>
      <c r="R1842" s="57"/>
      <c r="S1842" s="57"/>
      <c r="T1842" s="57"/>
      <c r="U1842" s="57"/>
      <c r="V1842" s="59"/>
      <c r="W1842" s="59"/>
      <c r="X1842" s="57"/>
      <c r="Y1842" s="59"/>
      <c r="Z1842" s="59"/>
      <c r="AA1842" s="57"/>
      <c r="AB1842" s="60"/>
      <c r="AC1842" s="60"/>
      <c r="AD1842" s="57"/>
      <c r="AE1842" s="57"/>
      <c r="AF1842" s="57"/>
      <c r="AG1842" s="57"/>
      <c r="AH1842" s="121"/>
    </row>
    <row r="1843" spans="1:34" ht="23.25" customHeight="1">
      <c r="A1843" s="57"/>
      <c r="B1843" s="57"/>
      <c r="C1843" s="57"/>
      <c r="D1843" s="58"/>
      <c r="E1843" s="57"/>
      <c r="F1843" s="58"/>
      <c r="G1843" s="57"/>
      <c r="H1843" s="57"/>
      <c r="I1843" s="57"/>
      <c r="J1843" s="57"/>
      <c r="K1843" s="57"/>
      <c r="L1843" s="57"/>
      <c r="M1843" s="57"/>
      <c r="N1843" s="57"/>
      <c r="O1843" s="57"/>
      <c r="P1843" s="58"/>
      <c r="Q1843" s="57"/>
      <c r="R1843" s="57"/>
      <c r="S1843" s="57"/>
      <c r="T1843" s="57"/>
      <c r="U1843" s="57"/>
      <c r="V1843" s="59"/>
      <c r="W1843" s="59"/>
      <c r="X1843" s="57"/>
      <c r="Y1843" s="59"/>
      <c r="Z1843" s="59"/>
      <c r="AA1843" s="57"/>
      <c r="AB1843" s="60"/>
      <c r="AC1843" s="60"/>
      <c r="AD1843" s="57"/>
      <c r="AE1843" s="57"/>
      <c r="AF1843" s="57"/>
      <c r="AG1843" s="57"/>
      <c r="AH1843" s="121"/>
    </row>
    <row r="1844" spans="1:34" ht="23.25" customHeight="1">
      <c r="A1844" s="57"/>
      <c r="B1844" s="57"/>
      <c r="C1844" s="57"/>
      <c r="D1844" s="58"/>
      <c r="E1844" s="57"/>
      <c r="F1844" s="58"/>
      <c r="G1844" s="57"/>
      <c r="H1844" s="57"/>
      <c r="I1844" s="57"/>
      <c r="J1844" s="57"/>
      <c r="K1844" s="57"/>
      <c r="L1844" s="57"/>
      <c r="M1844" s="57"/>
      <c r="N1844" s="57"/>
      <c r="O1844" s="57"/>
      <c r="P1844" s="58"/>
      <c r="Q1844" s="57"/>
      <c r="R1844" s="57"/>
      <c r="S1844" s="57"/>
      <c r="T1844" s="57"/>
      <c r="U1844" s="57"/>
      <c r="V1844" s="59"/>
      <c r="W1844" s="59"/>
      <c r="X1844" s="57"/>
      <c r="Y1844" s="59"/>
      <c r="Z1844" s="59"/>
      <c r="AA1844" s="57"/>
      <c r="AB1844" s="60"/>
      <c r="AC1844" s="60"/>
      <c r="AD1844" s="57"/>
      <c r="AE1844" s="57"/>
      <c r="AF1844" s="57"/>
      <c r="AG1844" s="57"/>
      <c r="AH1844" s="121"/>
    </row>
    <row r="1845" spans="1:34" ht="23.25" customHeight="1">
      <c r="A1845" s="57"/>
      <c r="B1845" s="57"/>
      <c r="C1845" s="57"/>
      <c r="D1845" s="58"/>
      <c r="E1845" s="57"/>
      <c r="F1845" s="58"/>
      <c r="G1845" s="57"/>
      <c r="H1845" s="57"/>
      <c r="I1845" s="57"/>
      <c r="J1845" s="57"/>
      <c r="K1845" s="57"/>
      <c r="L1845" s="57"/>
      <c r="M1845" s="57"/>
      <c r="N1845" s="57"/>
      <c r="O1845" s="57"/>
      <c r="P1845" s="58"/>
      <c r="Q1845" s="57"/>
      <c r="R1845" s="57"/>
      <c r="S1845" s="57"/>
      <c r="T1845" s="57"/>
      <c r="U1845" s="57"/>
      <c r="V1845" s="59"/>
      <c r="W1845" s="59"/>
      <c r="X1845" s="57"/>
      <c r="Y1845" s="59"/>
      <c r="Z1845" s="59"/>
      <c r="AA1845" s="57"/>
      <c r="AB1845" s="60"/>
      <c r="AC1845" s="60"/>
      <c r="AD1845" s="57"/>
      <c r="AE1845" s="57"/>
      <c r="AF1845" s="57"/>
      <c r="AG1845" s="57"/>
      <c r="AH1845" s="121"/>
    </row>
    <row r="1846" spans="1:34" ht="23.25" customHeight="1">
      <c r="A1846" s="57"/>
      <c r="B1846" s="57"/>
      <c r="C1846" s="57"/>
      <c r="D1846" s="58"/>
      <c r="E1846" s="57"/>
      <c r="F1846" s="58"/>
      <c r="G1846" s="57"/>
      <c r="H1846" s="57"/>
      <c r="I1846" s="57"/>
      <c r="J1846" s="57"/>
      <c r="K1846" s="57"/>
      <c r="L1846" s="57"/>
      <c r="M1846" s="57"/>
      <c r="N1846" s="57"/>
      <c r="O1846" s="57"/>
      <c r="P1846" s="58"/>
      <c r="Q1846" s="57"/>
      <c r="R1846" s="57"/>
      <c r="S1846" s="57"/>
      <c r="T1846" s="57"/>
      <c r="U1846" s="57"/>
      <c r="V1846" s="59"/>
      <c r="W1846" s="59"/>
      <c r="X1846" s="57"/>
      <c r="Y1846" s="59"/>
      <c r="Z1846" s="59"/>
      <c r="AA1846" s="57"/>
      <c r="AB1846" s="60"/>
      <c r="AC1846" s="60"/>
      <c r="AD1846" s="57"/>
      <c r="AE1846" s="57"/>
      <c r="AF1846" s="57"/>
      <c r="AG1846" s="57"/>
      <c r="AH1846" s="121"/>
    </row>
    <row r="1847" spans="1:34" ht="23.25" customHeight="1">
      <c r="A1847" s="57"/>
      <c r="B1847" s="57"/>
      <c r="C1847" s="57"/>
      <c r="D1847" s="58"/>
      <c r="E1847" s="57"/>
      <c r="F1847" s="58"/>
      <c r="G1847" s="57"/>
      <c r="H1847" s="57"/>
      <c r="I1847" s="57"/>
      <c r="J1847" s="57"/>
      <c r="K1847" s="57"/>
      <c r="L1847" s="57"/>
      <c r="M1847" s="57"/>
      <c r="N1847" s="57"/>
      <c r="O1847" s="57"/>
      <c r="P1847" s="58"/>
      <c r="Q1847" s="57"/>
      <c r="R1847" s="57"/>
      <c r="S1847" s="57"/>
      <c r="T1847" s="57"/>
      <c r="U1847" s="57"/>
      <c r="V1847" s="59"/>
      <c r="W1847" s="59"/>
      <c r="X1847" s="57"/>
      <c r="Y1847" s="59"/>
      <c r="Z1847" s="59"/>
      <c r="AA1847" s="57"/>
      <c r="AB1847" s="60"/>
      <c r="AC1847" s="60"/>
      <c r="AD1847" s="57"/>
      <c r="AE1847" s="57"/>
      <c r="AF1847" s="57"/>
      <c r="AG1847" s="57"/>
      <c r="AH1847" s="121"/>
    </row>
    <row r="1848" spans="1:34" ht="23.25" customHeight="1">
      <c r="A1848" s="57"/>
      <c r="B1848" s="57"/>
      <c r="C1848" s="57"/>
      <c r="D1848" s="58"/>
      <c r="E1848" s="57"/>
      <c r="F1848" s="57"/>
      <c r="G1848" s="57"/>
      <c r="H1848" s="57"/>
      <c r="I1848" s="57"/>
      <c r="J1848" s="57"/>
      <c r="K1848" s="57"/>
      <c r="L1848" s="57"/>
      <c r="M1848" s="57"/>
      <c r="N1848" s="57"/>
      <c r="O1848" s="57"/>
      <c r="P1848" s="58"/>
      <c r="Q1848" s="57"/>
      <c r="R1848" s="57"/>
      <c r="S1848" s="57"/>
      <c r="T1848" s="57"/>
      <c r="U1848" s="57"/>
      <c r="V1848" s="59"/>
      <c r="W1848" s="59"/>
      <c r="X1848" s="57"/>
      <c r="Y1848" s="59"/>
      <c r="Z1848" s="59"/>
      <c r="AA1848" s="57"/>
      <c r="AB1848" s="60"/>
      <c r="AC1848" s="60"/>
      <c r="AD1848" s="57"/>
      <c r="AE1848" s="57"/>
      <c r="AF1848" s="57"/>
      <c r="AG1848" s="57"/>
      <c r="AH1848" s="121"/>
    </row>
    <row r="1849" spans="1:34" ht="23.25" customHeight="1">
      <c r="A1849" s="57"/>
      <c r="B1849" s="57"/>
      <c r="C1849" s="57"/>
      <c r="D1849" s="58"/>
      <c r="E1849" s="57"/>
      <c r="F1849" s="57"/>
      <c r="G1849" s="57"/>
      <c r="H1849" s="57"/>
      <c r="I1849" s="57"/>
      <c r="J1849" s="57"/>
      <c r="K1849" s="57"/>
      <c r="L1849" s="57"/>
      <c r="M1849" s="57"/>
      <c r="N1849" s="57"/>
      <c r="O1849" s="57"/>
      <c r="P1849" s="58"/>
      <c r="Q1849" s="57"/>
      <c r="R1849" s="57"/>
      <c r="S1849" s="57"/>
      <c r="T1849" s="57"/>
      <c r="U1849" s="57"/>
      <c r="V1849" s="59"/>
      <c r="W1849" s="59"/>
      <c r="X1849" s="57"/>
      <c r="Y1849" s="59"/>
      <c r="Z1849" s="59"/>
      <c r="AA1849" s="57"/>
      <c r="AB1849" s="60"/>
      <c r="AC1849" s="60"/>
      <c r="AD1849" s="57"/>
      <c r="AE1849" s="57"/>
      <c r="AF1849" s="57"/>
      <c r="AG1849" s="57"/>
      <c r="AH1849" s="121"/>
    </row>
    <row r="1850" spans="1:34" ht="23.25" customHeight="1">
      <c r="A1850" s="57"/>
      <c r="B1850" s="57"/>
      <c r="C1850" s="57"/>
      <c r="D1850" s="58"/>
      <c r="E1850" s="57"/>
      <c r="F1850" s="57"/>
      <c r="G1850" s="57"/>
      <c r="H1850" s="57"/>
      <c r="I1850" s="57"/>
      <c r="J1850" s="57"/>
      <c r="K1850" s="57"/>
      <c r="L1850" s="57"/>
      <c r="M1850" s="57"/>
      <c r="N1850" s="57"/>
      <c r="O1850" s="57"/>
      <c r="P1850" s="58"/>
      <c r="Q1850" s="57"/>
      <c r="R1850" s="57"/>
      <c r="S1850" s="57"/>
      <c r="T1850" s="57"/>
      <c r="U1850" s="57"/>
      <c r="V1850" s="59"/>
      <c r="W1850" s="59"/>
      <c r="X1850" s="57"/>
      <c r="Y1850" s="59"/>
      <c r="Z1850" s="59"/>
      <c r="AA1850" s="57"/>
      <c r="AB1850" s="60"/>
      <c r="AC1850" s="60"/>
      <c r="AD1850" s="57"/>
      <c r="AE1850" s="57"/>
      <c r="AF1850" s="57"/>
      <c r="AG1850" s="57"/>
      <c r="AH1850" s="121"/>
    </row>
    <row r="1851" spans="1:34" ht="23.25" customHeight="1">
      <c r="A1851" s="57"/>
      <c r="B1851" s="57"/>
      <c r="C1851" s="57"/>
      <c r="D1851" s="58"/>
      <c r="E1851" s="57"/>
      <c r="F1851" s="58"/>
      <c r="G1851" s="57"/>
      <c r="H1851" s="57"/>
      <c r="I1851" s="57"/>
      <c r="J1851" s="57"/>
      <c r="K1851" s="57"/>
      <c r="L1851" s="57"/>
      <c r="M1851" s="57"/>
      <c r="N1851" s="57"/>
      <c r="O1851" s="57"/>
      <c r="P1851" s="58"/>
      <c r="Q1851" s="57"/>
      <c r="R1851" s="57"/>
      <c r="S1851" s="57"/>
      <c r="T1851" s="57"/>
      <c r="U1851" s="57"/>
      <c r="V1851" s="59"/>
      <c r="W1851" s="59"/>
      <c r="X1851" s="57"/>
      <c r="Y1851" s="59"/>
      <c r="Z1851" s="59"/>
      <c r="AA1851" s="57"/>
      <c r="AB1851" s="60"/>
      <c r="AC1851" s="60"/>
      <c r="AD1851" s="57"/>
      <c r="AE1851" s="57"/>
      <c r="AF1851" s="57"/>
      <c r="AG1851" s="57"/>
      <c r="AH1851" s="121"/>
    </row>
    <row r="1852" spans="1:34" ht="23.25" customHeight="1">
      <c r="A1852" s="57"/>
      <c r="B1852" s="57"/>
      <c r="C1852" s="57"/>
      <c r="D1852" s="58"/>
      <c r="E1852" s="57"/>
      <c r="F1852" s="58"/>
      <c r="G1852" s="57"/>
      <c r="H1852" s="57"/>
      <c r="I1852" s="57"/>
      <c r="J1852" s="57"/>
      <c r="K1852" s="57"/>
      <c r="L1852" s="57"/>
      <c r="M1852" s="57"/>
      <c r="N1852" s="57"/>
      <c r="O1852" s="57"/>
      <c r="P1852" s="58"/>
      <c r="Q1852" s="57"/>
      <c r="R1852" s="57"/>
      <c r="S1852" s="57"/>
      <c r="T1852" s="57"/>
      <c r="U1852" s="57"/>
      <c r="V1852" s="59"/>
      <c r="W1852" s="59"/>
      <c r="X1852" s="57"/>
      <c r="Y1852" s="59"/>
      <c r="Z1852" s="59"/>
      <c r="AA1852" s="57"/>
      <c r="AB1852" s="60"/>
      <c r="AC1852" s="60"/>
      <c r="AD1852" s="57"/>
      <c r="AE1852" s="57"/>
      <c r="AF1852" s="57"/>
      <c r="AG1852" s="57"/>
      <c r="AH1852" s="121"/>
    </row>
    <row r="1853" spans="1:34" ht="23.25" customHeight="1">
      <c r="A1853" s="57"/>
      <c r="B1853" s="57"/>
      <c r="C1853" s="57"/>
      <c r="D1853" s="58"/>
      <c r="E1853" s="57"/>
      <c r="F1853" s="58"/>
      <c r="G1853" s="57"/>
      <c r="H1853" s="57"/>
      <c r="I1853" s="57"/>
      <c r="J1853" s="57"/>
      <c r="K1853" s="57"/>
      <c r="L1853" s="57"/>
      <c r="M1853" s="57"/>
      <c r="N1853" s="57"/>
      <c r="O1853" s="57"/>
      <c r="P1853" s="58"/>
      <c r="Q1853" s="57"/>
      <c r="R1853" s="57"/>
      <c r="S1853" s="57"/>
      <c r="T1853" s="57"/>
      <c r="U1853" s="57"/>
      <c r="V1853" s="59"/>
      <c r="W1853" s="59"/>
      <c r="X1853" s="57"/>
      <c r="Y1853" s="59"/>
      <c r="Z1853" s="59"/>
      <c r="AA1853" s="57"/>
      <c r="AB1853" s="60"/>
      <c r="AC1853" s="60"/>
      <c r="AD1853" s="57"/>
      <c r="AE1853" s="57"/>
      <c r="AF1853" s="57"/>
      <c r="AG1853" s="57"/>
      <c r="AH1853" s="121"/>
    </row>
    <row r="1854" spans="1:34" ht="23.25" customHeight="1">
      <c r="A1854" s="57"/>
      <c r="B1854" s="57"/>
      <c r="C1854" s="57"/>
      <c r="D1854" s="58"/>
      <c r="E1854" s="57"/>
      <c r="F1854" s="58"/>
      <c r="G1854" s="57"/>
      <c r="H1854" s="57"/>
      <c r="I1854" s="57"/>
      <c r="J1854" s="57"/>
      <c r="K1854" s="57"/>
      <c r="L1854" s="57"/>
      <c r="M1854" s="57"/>
      <c r="N1854" s="57"/>
      <c r="O1854" s="57"/>
      <c r="P1854" s="58"/>
      <c r="Q1854" s="57"/>
      <c r="R1854" s="57"/>
      <c r="S1854" s="57"/>
      <c r="T1854" s="57"/>
      <c r="U1854" s="57"/>
      <c r="V1854" s="59"/>
      <c r="W1854" s="59"/>
      <c r="X1854" s="57"/>
      <c r="Y1854" s="59"/>
      <c r="Z1854" s="59"/>
      <c r="AA1854" s="57"/>
      <c r="AB1854" s="60"/>
      <c r="AC1854" s="60"/>
      <c r="AD1854" s="57"/>
      <c r="AE1854" s="57"/>
      <c r="AF1854" s="57"/>
      <c r="AG1854" s="57"/>
      <c r="AH1854" s="121"/>
    </row>
    <row r="1855" spans="1:34" ht="23.25" customHeight="1">
      <c r="A1855" s="57"/>
      <c r="B1855" s="57"/>
      <c r="C1855" s="57"/>
      <c r="D1855" s="58"/>
      <c r="E1855" s="57"/>
      <c r="F1855" s="58"/>
      <c r="G1855" s="57"/>
      <c r="H1855" s="57"/>
      <c r="I1855" s="57"/>
      <c r="J1855" s="57"/>
      <c r="K1855" s="57"/>
      <c r="L1855" s="57"/>
      <c r="M1855" s="57"/>
      <c r="N1855" s="57"/>
      <c r="O1855" s="57"/>
      <c r="P1855" s="58"/>
      <c r="Q1855" s="57"/>
      <c r="R1855" s="57"/>
      <c r="S1855" s="57"/>
      <c r="T1855" s="57"/>
      <c r="U1855" s="57"/>
      <c r="V1855" s="59"/>
      <c r="W1855" s="59"/>
      <c r="X1855" s="57"/>
      <c r="Y1855" s="59"/>
      <c r="Z1855" s="59"/>
      <c r="AA1855" s="57"/>
      <c r="AB1855" s="60"/>
      <c r="AC1855" s="60"/>
      <c r="AD1855" s="57"/>
      <c r="AE1855" s="57"/>
      <c r="AF1855" s="57"/>
      <c r="AG1855" s="57"/>
      <c r="AH1855" s="121"/>
    </row>
    <row r="1856" spans="1:34" ht="23.25" customHeight="1">
      <c r="A1856" s="57"/>
      <c r="B1856" s="57"/>
      <c r="C1856" s="57"/>
      <c r="D1856" s="58"/>
      <c r="E1856" s="57"/>
      <c r="F1856" s="58"/>
      <c r="G1856" s="57"/>
      <c r="H1856" s="57"/>
      <c r="I1856" s="57"/>
      <c r="J1856" s="57"/>
      <c r="K1856" s="57"/>
      <c r="L1856" s="57"/>
      <c r="M1856" s="57"/>
      <c r="N1856" s="57"/>
      <c r="O1856" s="57"/>
      <c r="P1856" s="58"/>
      <c r="Q1856" s="57"/>
      <c r="R1856" s="57"/>
      <c r="S1856" s="57"/>
      <c r="T1856" s="57"/>
      <c r="U1856" s="57"/>
      <c r="V1856" s="59"/>
      <c r="W1856" s="59"/>
      <c r="X1856" s="57"/>
      <c r="Y1856" s="59"/>
      <c r="Z1856" s="59"/>
      <c r="AA1856" s="57"/>
      <c r="AB1856" s="60"/>
      <c r="AC1856" s="60"/>
      <c r="AD1856" s="57"/>
      <c r="AE1856" s="57"/>
      <c r="AF1856" s="57"/>
      <c r="AG1856" s="57"/>
      <c r="AH1856" s="121"/>
    </row>
    <row r="1857" spans="1:34" ht="23.25" customHeight="1">
      <c r="A1857" s="57"/>
      <c r="B1857" s="57"/>
      <c r="C1857" s="57"/>
      <c r="D1857" s="58"/>
      <c r="E1857" s="57"/>
      <c r="F1857" s="58"/>
      <c r="G1857" s="57"/>
      <c r="H1857" s="57"/>
      <c r="I1857" s="57"/>
      <c r="J1857" s="57"/>
      <c r="K1857" s="57"/>
      <c r="L1857" s="57"/>
      <c r="M1857" s="57"/>
      <c r="N1857" s="57"/>
      <c r="O1857" s="57"/>
      <c r="P1857" s="58"/>
      <c r="Q1857" s="57"/>
      <c r="R1857" s="57"/>
      <c r="S1857" s="57"/>
      <c r="T1857" s="57"/>
      <c r="U1857" s="57"/>
      <c r="V1857" s="59"/>
      <c r="W1857" s="59"/>
      <c r="X1857" s="57"/>
      <c r="Y1857" s="59"/>
      <c r="Z1857" s="59"/>
      <c r="AA1857" s="57"/>
      <c r="AB1857" s="60"/>
      <c r="AC1857" s="60"/>
      <c r="AD1857" s="57"/>
      <c r="AE1857" s="57"/>
      <c r="AF1857" s="57"/>
      <c r="AG1857" s="57"/>
      <c r="AH1857" s="121"/>
    </row>
    <row r="1858" spans="1:34" ht="23.25" customHeight="1">
      <c r="A1858" s="57"/>
      <c r="B1858" s="57"/>
      <c r="C1858" s="57"/>
      <c r="D1858" s="58"/>
      <c r="E1858" s="57"/>
      <c r="F1858" s="58"/>
      <c r="G1858" s="57"/>
      <c r="H1858" s="57"/>
      <c r="I1858" s="57"/>
      <c r="J1858" s="57"/>
      <c r="K1858" s="57"/>
      <c r="L1858" s="57"/>
      <c r="M1858" s="57"/>
      <c r="N1858" s="57"/>
      <c r="O1858" s="57"/>
      <c r="P1858" s="58"/>
      <c r="Q1858" s="57"/>
      <c r="R1858" s="57"/>
      <c r="S1858" s="57"/>
      <c r="T1858" s="57"/>
      <c r="U1858" s="57"/>
      <c r="V1858" s="59"/>
      <c r="W1858" s="59"/>
      <c r="X1858" s="57"/>
      <c r="Y1858" s="59"/>
      <c r="Z1858" s="59"/>
      <c r="AA1858" s="57"/>
      <c r="AB1858" s="60"/>
      <c r="AC1858" s="60"/>
      <c r="AD1858" s="57"/>
      <c r="AE1858" s="57"/>
      <c r="AF1858" s="57"/>
      <c r="AG1858" s="57"/>
      <c r="AH1858" s="121"/>
    </row>
    <row r="1859" spans="1:34" ht="23.25" customHeight="1">
      <c r="A1859" s="57"/>
      <c r="B1859" s="57"/>
      <c r="C1859" s="57"/>
      <c r="D1859" s="58"/>
      <c r="E1859" s="57"/>
      <c r="F1859" s="57"/>
      <c r="G1859" s="57"/>
      <c r="H1859" s="57"/>
      <c r="I1859" s="57"/>
      <c r="J1859" s="57"/>
      <c r="K1859" s="57"/>
      <c r="L1859" s="57"/>
      <c r="M1859" s="57"/>
      <c r="N1859" s="57"/>
      <c r="O1859" s="57"/>
      <c r="P1859" s="58"/>
      <c r="Q1859" s="57"/>
      <c r="R1859" s="57"/>
      <c r="S1859" s="57"/>
      <c r="T1859" s="57"/>
      <c r="U1859" s="57"/>
      <c r="V1859" s="59"/>
      <c r="W1859" s="59"/>
      <c r="X1859" s="57"/>
      <c r="Y1859" s="59"/>
      <c r="Z1859" s="59"/>
      <c r="AA1859" s="57"/>
      <c r="AB1859" s="60"/>
      <c r="AC1859" s="60"/>
      <c r="AD1859" s="57"/>
      <c r="AE1859" s="57"/>
      <c r="AF1859" s="57"/>
      <c r="AG1859" s="57"/>
      <c r="AH1859" s="121"/>
    </row>
    <row r="1860" spans="1:34" ht="23.25" customHeight="1">
      <c r="A1860" s="57"/>
      <c r="B1860" s="57"/>
      <c r="C1860" s="57"/>
      <c r="D1860" s="58"/>
      <c r="E1860" s="57"/>
      <c r="F1860" s="58"/>
      <c r="G1860" s="57"/>
      <c r="H1860" s="57"/>
      <c r="I1860" s="57"/>
      <c r="J1860" s="57"/>
      <c r="K1860" s="57"/>
      <c r="L1860" s="57"/>
      <c r="M1860" s="57"/>
      <c r="N1860" s="57"/>
      <c r="O1860" s="57"/>
      <c r="P1860" s="58"/>
      <c r="Q1860" s="57"/>
      <c r="R1860" s="57"/>
      <c r="S1860" s="57"/>
      <c r="T1860" s="57"/>
      <c r="U1860" s="57"/>
      <c r="V1860" s="59"/>
      <c r="W1860" s="59"/>
      <c r="X1860" s="57"/>
      <c r="Y1860" s="59"/>
      <c r="Z1860" s="59"/>
      <c r="AA1860" s="57"/>
      <c r="AB1860" s="60"/>
      <c r="AC1860" s="60"/>
      <c r="AD1860" s="57"/>
      <c r="AE1860" s="57"/>
      <c r="AF1860" s="57"/>
      <c r="AG1860" s="57"/>
      <c r="AH1860" s="121"/>
    </row>
    <row r="1861" spans="1:34" ht="23.25" customHeight="1">
      <c r="A1861" s="57"/>
      <c r="B1861" s="57"/>
      <c r="C1861" s="57"/>
      <c r="D1861" s="58"/>
      <c r="E1861" s="57"/>
      <c r="F1861" s="58"/>
      <c r="G1861" s="57"/>
      <c r="H1861" s="57"/>
      <c r="I1861" s="57"/>
      <c r="J1861" s="57"/>
      <c r="K1861" s="57"/>
      <c r="L1861" s="57"/>
      <c r="M1861" s="57"/>
      <c r="N1861" s="57"/>
      <c r="O1861" s="57"/>
      <c r="P1861" s="58"/>
      <c r="Q1861" s="57"/>
      <c r="R1861" s="57"/>
      <c r="S1861" s="57"/>
      <c r="T1861" s="57"/>
      <c r="U1861" s="57"/>
      <c r="V1861" s="59"/>
      <c r="W1861" s="59"/>
      <c r="X1861" s="57"/>
      <c r="Y1861" s="59"/>
      <c r="Z1861" s="59"/>
      <c r="AA1861" s="57"/>
      <c r="AB1861" s="60"/>
      <c r="AC1861" s="60"/>
      <c r="AD1861" s="57"/>
      <c r="AE1861" s="57"/>
      <c r="AF1861" s="57"/>
      <c r="AG1861" s="57"/>
      <c r="AH1861" s="121"/>
    </row>
    <row r="1862" spans="1:34" ht="23.25" customHeight="1">
      <c r="A1862" s="57"/>
      <c r="B1862" s="57"/>
      <c r="C1862" s="57"/>
      <c r="D1862" s="58"/>
      <c r="E1862" s="57"/>
      <c r="F1862" s="58"/>
      <c r="G1862" s="57"/>
      <c r="H1862" s="57"/>
      <c r="I1862" s="57"/>
      <c r="J1862" s="57"/>
      <c r="K1862" s="57"/>
      <c r="L1862" s="57"/>
      <c r="M1862" s="57"/>
      <c r="N1862" s="57"/>
      <c r="O1862" s="57"/>
      <c r="P1862" s="58"/>
      <c r="Q1862" s="57"/>
      <c r="R1862" s="57"/>
      <c r="S1862" s="57"/>
      <c r="T1862" s="57"/>
      <c r="U1862" s="57"/>
      <c r="V1862" s="59"/>
      <c r="W1862" s="59"/>
      <c r="X1862" s="57"/>
      <c r="Y1862" s="59"/>
      <c r="Z1862" s="59"/>
      <c r="AA1862" s="57"/>
      <c r="AB1862" s="60"/>
      <c r="AC1862" s="60"/>
      <c r="AD1862" s="57"/>
      <c r="AE1862" s="57"/>
      <c r="AF1862" s="57"/>
      <c r="AG1862" s="57"/>
      <c r="AH1862" s="121"/>
    </row>
    <row r="1863" spans="1:34" ht="23.25" customHeight="1">
      <c r="A1863" s="57"/>
      <c r="B1863" s="57"/>
      <c r="C1863" s="57"/>
      <c r="D1863" s="58"/>
      <c r="E1863" s="57"/>
      <c r="F1863" s="58"/>
      <c r="G1863" s="57"/>
      <c r="H1863" s="57"/>
      <c r="I1863" s="57"/>
      <c r="J1863" s="57"/>
      <c r="K1863" s="57"/>
      <c r="L1863" s="57"/>
      <c r="M1863" s="57"/>
      <c r="N1863" s="57"/>
      <c r="O1863" s="57"/>
      <c r="P1863" s="58"/>
      <c r="Q1863" s="57"/>
      <c r="R1863" s="57"/>
      <c r="S1863" s="57"/>
      <c r="T1863" s="57"/>
      <c r="U1863" s="57"/>
      <c r="V1863" s="59"/>
      <c r="W1863" s="59"/>
      <c r="X1863" s="57"/>
      <c r="Y1863" s="59"/>
      <c r="Z1863" s="59"/>
      <c r="AA1863" s="57"/>
      <c r="AB1863" s="60"/>
      <c r="AC1863" s="60"/>
      <c r="AD1863" s="57"/>
      <c r="AE1863" s="57"/>
      <c r="AF1863" s="57"/>
      <c r="AG1863" s="57"/>
      <c r="AH1863" s="121"/>
    </row>
    <row r="1864" spans="1:34" ht="23.25" customHeight="1">
      <c r="A1864" s="57"/>
      <c r="B1864" s="57"/>
      <c r="C1864" s="57"/>
      <c r="D1864" s="58"/>
      <c r="E1864" s="57"/>
      <c r="F1864" s="57"/>
      <c r="G1864" s="57"/>
      <c r="H1864" s="57"/>
      <c r="I1864" s="57"/>
      <c r="J1864" s="57"/>
      <c r="K1864" s="57"/>
      <c r="L1864" s="57"/>
      <c r="M1864" s="57"/>
      <c r="N1864" s="57"/>
      <c r="O1864" s="57"/>
      <c r="P1864" s="58"/>
      <c r="Q1864" s="57"/>
      <c r="R1864" s="57"/>
      <c r="S1864" s="57"/>
      <c r="T1864" s="57"/>
      <c r="U1864" s="57"/>
      <c r="V1864" s="59"/>
      <c r="W1864" s="59"/>
      <c r="X1864" s="57"/>
      <c r="Y1864" s="59"/>
      <c r="Z1864" s="59"/>
      <c r="AA1864" s="57"/>
      <c r="AB1864" s="60"/>
      <c r="AC1864" s="60"/>
      <c r="AD1864" s="57"/>
      <c r="AE1864" s="57"/>
      <c r="AF1864" s="57"/>
      <c r="AG1864" s="57"/>
      <c r="AH1864" s="121"/>
    </row>
    <row r="1865" spans="1:34" ht="23.25" customHeight="1">
      <c r="A1865" s="57"/>
      <c r="B1865" s="57"/>
      <c r="C1865" s="57"/>
      <c r="D1865" s="58"/>
      <c r="E1865" s="57"/>
      <c r="F1865" s="57"/>
      <c r="G1865" s="57"/>
      <c r="H1865" s="57"/>
      <c r="I1865" s="57"/>
      <c r="J1865" s="57"/>
      <c r="K1865" s="57"/>
      <c r="L1865" s="57"/>
      <c r="M1865" s="57"/>
      <c r="N1865" s="57"/>
      <c r="O1865" s="57"/>
      <c r="P1865" s="58"/>
      <c r="Q1865" s="57"/>
      <c r="R1865" s="57"/>
      <c r="S1865" s="57"/>
      <c r="T1865" s="57"/>
      <c r="U1865" s="57"/>
      <c r="V1865" s="59"/>
      <c r="W1865" s="59"/>
      <c r="X1865" s="57"/>
      <c r="Y1865" s="59"/>
      <c r="Z1865" s="59"/>
      <c r="AA1865" s="57"/>
      <c r="AB1865" s="60"/>
      <c r="AC1865" s="60"/>
      <c r="AD1865" s="57"/>
      <c r="AE1865" s="57"/>
      <c r="AF1865" s="57"/>
      <c r="AG1865" s="57"/>
      <c r="AH1865" s="121"/>
    </row>
    <row r="1866" spans="1:34" ht="23.25" customHeight="1">
      <c r="A1866" s="57"/>
      <c r="B1866" s="57"/>
      <c r="C1866" s="57"/>
      <c r="D1866" s="58"/>
      <c r="E1866" s="57"/>
      <c r="F1866" s="58"/>
      <c r="G1866" s="57"/>
      <c r="H1866" s="57"/>
      <c r="I1866" s="57"/>
      <c r="J1866" s="57"/>
      <c r="K1866" s="57"/>
      <c r="L1866" s="57"/>
      <c r="M1866" s="57"/>
      <c r="N1866" s="57"/>
      <c r="O1866" s="57"/>
      <c r="P1866" s="58"/>
      <c r="Q1866" s="57"/>
      <c r="R1866" s="57"/>
      <c r="S1866" s="57"/>
      <c r="T1866" s="57"/>
      <c r="U1866" s="57"/>
      <c r="V1866" s="59"/>
      <c r="W1866" s="59"/>
      <c r="X1866" s="57"/>
      <c r="Y1866" s="59"/>
      <c r="Z1866" s="59"/>
      <c r="AA1866" s="57"/>
      <c r="AB1866" s="60"/>
      <c r="AC1866" s="60"/>
      <c r="AD1866" s="57"/>
      <c r="AE1866" s="57"/>
      <c r="AF1866" s="57"/>
      <c r="AG1866" s="57"/>
      <c r="AH1866" s="121"/>
    </row>
    <row r="1867" spans="1:34" ht="23.25" customHeight="1">
      <c r="A1867" s="57"/>
      <c r="B1867" s="57"/>
      <c r="C1867" s="57"/>
      <c r="D1867" s="58"/>
      <c r="E1867" s="57"/>
      <c r="F1867" s="58"/>
      <c r="G1867" s="57"/>
      <c r="H1867" s="57"/>
      <c r="I1867" s="57"/>
      <c r="J1867" s="57"/>
      <c r="K1867" s="57"/>
      <c r="L1867" s="57"/>
      <c r="M1867" s="57"/>
      <c r="N1867" s="57"/>
      <c r="O1867" s="57"/>
      <c r="P1867" s="58"/>
      <c r="Q1867" s="57"/>
      <c r="R1867" s="57"/>
      <c r="S1867" s="57"/>
      <c r="T1867" s="57"/>
      <c r="U1867" s="57"/>
      <c r="V1867" s="59"/>
      <c r="W1867" s="59"/>
      <c r="X1867" s="57"/>
      <c r="Y1867" s="59"/>
      <c r="Z1867" s="59"/>
      <c r="AA1867" s="57"/>
      <c r="AB1867" s="60"/>
      <c r="AC1867" s="60"/>
      <c r="AD1867" s="57"/>
      <c r="AE1867" s="57"/>
      <c r="AF1867" s="57"/>
      <c r="AG1867" s="57"/>
      <c r="AH1867" s="121"/>
    </row>
    <row r="1868" spans="1:34" ht="23.25" customHeight="1">
      <c r="A1868" s="57"/>
      <c r="B1868" s="57"/>
      <c r="C1868" s="57"/>
      <c r="D1868" s="58"/>
      <c r="E1868" s="57"/>
      <c r="F1868" s="58"/>
      <c r="G1868" s="57"/>
      <c r="H1868" s="57"/>
      <c r="I1868" s="57"/>
      <c r="J1868" s="57"/>
      <c r="K1868" s="57"/>
      <c r="L1868" s="57"/>
      <c r="M1868" s="57"/>
      <c r="N1868" s="57"/>
      <c r="O1868" s="57"/>
      <c r="P1868" s="58"/>
      <c r="Q1868" s="57"/>
      <c r="R1868" s="57"/>
      <c r="S1868" s="57"/>
      <c r="T1868" s="57"/>
      <c r="U1868" s="57"/>
      <c r="V1868" s="59"/>
      <c r="W1868" s="59"/>
      <c r="X1868" s="57"/>
      <c r="Y1868" s="59"/>
      <c r="Z1868" s="59"/>
      <c r="AA1868" s="57"/>
      <c r="AB1868" s="60"/>
      <c r="AC1868" s="60"/>
      <c r="AD1868" s="57"/>
      <c r="AE1868" s="57"/>
      <c r="AF1868" s="57"/>
      <c r="AG1868" s="57"/>
      <c r="AH1868" s="121"/>
    </row>
    <row r="1869" spans="1:34" ht="23.25" customHeight="1">
      <c r="A1869" s="57"/>
      <c r="B1869" s="57"/>
      <c r="C1869" s="57"/>
      <c r="D1869" s="58"/>
      <c r="E1869" s="57"/>
      <c r="F1869" s="58"/>
      <c r="G1869" s="57"/>
      <c r="H1869" s="57"/>
      <c r="I1869" s="57"/>
      <c r="J1869" s="57"/>
      <c r="K1869" s="57"/>
      <c r="L1869" s="57"/>
      <c r="M1869" s="57"/>
      <c r="N1869" s="57"/>
      <c r="O1869" s="57"/>
      <c r="P1869" s="58"/>
      <c r="Q1869" s="57"/>
      <c r="R1869" s="57"/>
      <c r="S1869" s="57"/>
      <c r="T1869" s="57"/>
      <c r="U1869" s="57"/>
      <c r="V1869" s="59"/>
      <c r="W1869" s="59"/>
      <c r="X1869" s="57"/>
      <c r="Y1869" s="59"/>
      <c r="Z1869" s="59"/>
      <c r="AA1869" s="57"/>
      <c r="AB1869" s="60"/>
      <c r="AC1869" s="60"/>
      <c r="AD1869" s="57"/>
      <c r="AE1869" s="57"/>
      <c r="AF1869" s="57"/>
      <c r="AG1869" s="57"/>
      <c r="AH1869" s="121"/>
    </row>
    <row r="1870" spans="1:34" ht="23.25" customHeight="1">
      <c r="A1870" s="57"/>
      <c r="B1870" s="57"/>
      <c r="C1870" s="57"/>
      <c r="D1870" s="58"/>
      <c r="E1870" s="57"/>
      <c r="F1870" s="58"/>
      <c r="G1870" s="57"/>
      <c r="H1870" s="57"/>
      <c r="I1870" s="57"/>
      <c r="J1870" s="57"/>
      <c r="K1870" s="57"/>
      <c r="L1870" s="57"/>
      <c r="M1870" s="57"/>
      <c r="N1870" s="57"/>
      <c r="O1870" s="57"/>
      <c r="P1870" s="58"/>
      <c r="Q1870" s="57"/>
      <c r="R1870" s="57"/>
      <c r="S1870" s="57"/>
      <c r="T1870" s="57"/>
      <c r="U1870" s="57"/>
      <c r="V1870" s="59"/>
      <c r="W1870" s="59"/>
      <c r="X1870" s="57"/>
      <c r="Y1870" s="59"/>
      <c r="Z1870" s="59"/>
      <c r="AA1870" s="57"/>
      <c r="AB1870" s="60"/>
      <c r="AC1870" s="60"/>
      <c r="AD1870" s="57"/>
      <c r="AE1870" s="57"/>
      <c r="AF1870" s="57"/>
      <c r="AG1870" s="57"/>
      <c r="AH1870" s="121"/>
    </row>
    <row r="1871" spans="1:34" ht="23.25" customHeight="1">
      <c r="A1871" s="57"/>
      <c r="B1871" s="57"/>
      <c r="C1871" s="57"/>
      <c r="D1871" s="58"/>
      <c r="E1871" s="57"/>
      <c r="F1871" s="58"/>
      <c r="G1871" s="57"/>
      <c r="H1871" s="57"/>
      <c r="I1871" s="57"/>
      <c r="J1871" s="57"/>
      <c r="K1871" s="57"/>
      <c r="L1871" s="57"/>
      <c r="M1871" s="57"/>
      <c r="N1871" s="57"/>
      <c r="O1871" s="57"/>
      <c r="P1871" s="58"/>
      <c r="Q1871" s="57"/>
      <c r="R1871" s="57"/>
      <c r="S1871" s="57"/>
      <c r="T1871" s="57"/>
      <c r="U1871" s="57"/>
      <c r="V1871" s="59"/>
      <c r="W1871" s="59"/>
      <c r="X1871" s="57"/>
      <c r="Y1871" s="59"/>
      <c r="Z1871" s="59"/>
      <c r="AA1871" s="57"/>
      <c r="AB1871" s="60"/>
      <c r="AC1871" s="60"/>
      <c r="AD1871" s="57"/>
      <c r="AE1871" s="57"/>
      <c r="AF1871" s="57"/>
      <c r="AG1871" s="57"/>
      <c r="AH1871" s="121"/>
    </row>
    <row r="1872" spans="1:34" ht="23.25" customHeight="1">
      <c r="A1872" s="57"/>
      <c r="B1872" s="57"/>
      <c r="C1872" s="57"/>
      <c r="D1872" s="58"/>
      <c r="E1872" s="57"/>
      <c r="F1872" s="58"/>
      <c r="G1872" s="57"/>
      <c r="H1872" s="57"/>
      <c r="I1872" s="57"/>
      <c r="J1872" s="57"/>
      <c r="K1872" s="57"/>
      <c r="L1872" s="57"/>
      <c r="M1872" s="57"/>
      <c r="N1872" s="57"/>
      <c r="O1872" s="57"/>
      <c r="P1872" s="58"/>
      <c r="Q1872" s="57"/>
      <c r="R1872" s="57"/>
      <c r="S1872" s="57"/>
      <c r="T1872" s="57"/>
      <c r="U1872" s="57"/>
      <c r="V1872" s="59"/>
      <c r="W1872" s="59"/>
      <c r="X1872" s="57"/>
      <c r="Y1872" s="59"/>
      <c r="Z1872" s="59"/>
      <c r="AA1872" s="57"/>
      <c r="AB1872" s="60"/>
      <c r="AC1872" s="60"/>
      <c r="AD1872" s="57"/>
      <c r="AE1872" s="57"/>
      <c r="AF1872" s="57"/>
      <c r="AG1872" s="57"/>
      <c r="AH1872" s="121"/>
    </row>
    <row r="1873" spans="1:34" ht="23.25" customHeight="1">
      <c r="A1873" s="57"/>
      <c r="B1873" s="57"/>
      <c r="C1873" s="57"/>
      <c r="D1873" s="58"/>
      <c r="E1873" s="57"/>
      <c r="F1873" s="58"/>
      <c r="G1873" s="57"/>
      <c r="H1873" s="57"/>
      <c r="I1873" s="57"/>
      <c r="J1873" s="57"/>
      <c r="K1873" s="57"/>
      <c r="L1873" s="57"/>
      <c r="M1873" s="57"/>
      <c r="N1873" s="57"/>
      <c r="O1873" s="57"/>
      <c r="P1873" s="58"/>
      <c r="Q1873" s="57"/>
      <c r="R1873" s="57"/>
      <c r="S1873" s="57"/>
      <c r="T1873" s="57"/>
      <c r="U1873" s="57"/>
      <c r="V1873" s="59"/>
      <c r="W1873" s="59"/>
      <c r="X1873" s="57"/>
      <c r="Y1873" s="59"/>
      <c r="Z1873" s="59"/>
      <c r="AA1873" s="57"/>
      <c r="AB1873" s="60"/>
      <c r="AC1873" s="60"/>
      <c r="AD1873" s="57"/>
      <c r="AE1873" s="57"/>
      <c r="AF1873" s="57"/>
      <c r="AG1873" s="57"/>
      <c r="AH1873" s="121"/>
    </row>
    <row r="1874" spans="1:34" ht="23.25" customHeight="1">
      <c r="A1874" s="57"/>
      <c r="B1874" s="57"/>
      <c r="C1874" s="57"/>
      <c r="D1874" s="58"/>
      <c r="E1874" s="57"/>
      <c r="F1874" s="58"/>
      <c r="G1874" s="57"/>
      <c r="H1874" s="57"/>
      <c r="I1874" s="57"/>
      <c r="J1874" s="57"/>
      <c r="K1874" s="57"/>
      <c r="L1874" s="57"/>
      <c r="M1874" s="57"/>
      <c r="N1874" s="57"/>
      <c r="O1874" s="57"/>
      <c r="P1874" s="58"/>
      <c r="Q1874" s="57"/>
      <c r="R1874" s="57"/>
      <c r="S1874" s="57"/>
      <c r="T1874" s="57"/>
      <c r="U1874" s="57"/>
      <c r="V1874" s="59"/>
      <c r="W1874" s="59"/>
      <c r="X1874" s="57"/>
      <c r="Y1874" s="59"/>
      <c r="Z1874" s="59"/>
      <c r="AA1874" s="57"/>
      <c r="AB1874" s="60"/>
      <c r="AC1874" s="60"/>
      <c r="AD1874" s="57"/>
      <c r="AE1874" s="57"/>
      <c r="AF1874" s="57"/>
      <c r="AG1874" s="57"/>
      <c r="AH1874" s="121"/>
    </row>
    <row r="1875" spans="1:34" ht="23.25" customHeight="1">
      <c r="A1875" s="57"/>
      <c r="B1875" s="57"/>
      <c r="C1875" s="57"/>
      <c r="D1875" s="58"/>
      <c r="E1875" s="57"/>
      <c r="F1875" s="58"/>
      <c r="G1875" s="57"/>
      <c r="H1875" s="57"/>
      <c r="I1875" s="57"/>
      <c r="J1875" s="57"/>
      <c r="K1875" s="57"/>
      <c r="L1875" s="57"/>
      <c r="M1875" s="57"/>
      <c r="N1875" s="57"/>
      <c r="O1875" s="57"/>
      <c r="P1875" s="58"/>
      <c r="Q1875" s="57"/>
      <c r="R1875" s="57"/>
      <c r="S1875" s="57"/>
      <c r="T1875" s="57"/>
      <c r="U1875" s="57"/>
      <c r="V1875" s="59"/>
      <c r="W1875" s="59"/>
      <c r="X1875" s="57"/>
      <c r="Y1875" s="59"/>
      <c r="Z1875" s="59"/>
      <c r="AA1875" s="57"/>
      <c r="AB1875" s="60"/>
      <c r="AC1875" s="60"/>
      <c r="AD1875" s="57"/>
      <c r="AE1875" s="57"/>
      <c r="AF1875" s="57"/>
      <c r="AG1875" s="57"/>
      <c r="AH1875" s="121"/>
    </row>
    <row r="1876" spans="1:34" ht="23.25" customHeight="1">
      <c r="A1876" s="57"/>
      <c r="B1876" s="57"/>
      <c r="C1876" s="57"/>
      <c r="D1876" s="58"/>
      <c r="E1876" s="57"/>
      <c r="F1876" s="58"/>
      <c r="G1876" s="57"/>
      <c r="H1876" s="57"/>
      <c r="I1876" s="57"/>
      <c r="J1876" s="57"/>
      <c r="K1876" s="57"/>
      <c r="L1876" s="57"/>
      <c r="M1876" s="57"/>
      <c r="N1876" s="57"/>
      <c r="O1876" s="57"/>
      <c r="P1876" s="58"/>
      <c r="Q1876" s="57"/>
      <c r="R1876" s="57"/>
      <c r="S1876" s="57"/>
      <c r="T1876" s="57"/>
      <c r="U1876" s="57"/>
      <c r="V1876" s="59"/>
      <c r="W1876" s="59"/>
      <c r="X1876" s="57"/>
      <c r="Y1876" s="59"/>
      <c r="Z1876" s="59"/>
      <c r="AA1876" s="57"/>
      <c r="AB1876" s="60"/>
      <c r="AC1876" s="60"/>
      <c r="AD1876" s="57"/>
      <c r="AE1876" s="57"/>
      <c r="AF1876" s="57"/>
      <c r="AG1876" s="57"/>
      <c r="AH1876" s="121"/>
    </row>
    <row r="1877" spans="1:34" ht="23.25" customHeight="1">
      <c r="A1877" s="57"/>
      <c r="B1877" s="57"/>
      <c r="C1877" s="57"/>
      <c r="D1877" s="58"/>
      <c r="E1877" s="57"/>
      <c r="F1877" s="58"/>
      <c r="G1877" s="57"/>
      <c r="H1877" s="57"/>
      <c r="I1877" s="57"/>
      <c r="J1877" s="57"/>
      <c r="K1877" s="57"/>
      <c r="L1877" s="57"/>
      <c r="M1877" s="57"/>
      <c r="N1877" s="57"/>
      <c r="O1877" s="57"/>
      <c r="P1877" s="58"/>
      <c r="Q1877" s="57"/>
      <c r="R1877" s="57"/>
      <c r="S1877" s="57"/>
      <c r="T1877" s="57"/>
      <c r="U1877" s="57"/>
      <c r="V1877" s="59"/>
      <c r="W1877" s="59"/>
      <c r="X1877" s="57"/>
      <c r="Y1877" s="59"/>
      <c r="Z1877" s="59"/>
      <c r="AA1877" s="57"/>
      <c r="AB1877" s="60"/>
      <c r="AC1877" s="60"/>
      <c r="AD1877" s="57"/>
      <c r="AE1877" s="57"/>
      <c r="AF1877" s="57"/>
      <c r="AG1877" s="57"/>
      <c r="AH1877" s="121"/>
    </row>
    <row r="1878" spans="1:34" ht="23.25" customHeight="1">
      <c r="A1878" s="57"/>
      <c r="B1878" s="57"/>
      <c r="C1878" s="57"/>
      <c r="D1878" s="58"/>
      <c r="E1878" s="57"/>
      <c r="F1878" s="58"/>
      <c r="G1878" s="57"/>
      <c r="H1878" s="57"/>
      <c r="I1878" s="57"/>
      <c r="J1878" s="57"/>
      <c r="K1878" s="57"/>
      <c r="L1878" s="57"/>
      <c r="M1878" s="57"/>
      <c r="N1878" s="57"/>
      <c r="O1878" s="57"/>
      <c r="P1878" s="58"/>
      <c r="Q1878" s="57"/>
      <c r="R1878" s="57"/>
      <c r="S1878" s="57"/>
      <c r="T1878" s="57"/>
      <c r="U1878" s="57"/>
      <c r="V1878" s="59"/>
      <c r="W1878" s="59"/>
      <c r="X1878" s="57"/>
      <c r="Y1878" s="59"/>
      <c r="Z1878" s="59"/>
      <c r="AA1878" s="57"/>
      <c r="AB1878" s="60"/>
      <c r="AC1878" s="60"/>
      <c r="AD1878" s="57"/>
      <c r="AE1878" s="57"/>
      <c r="AF1878" s="57"/>
      <c r="AG1878" s="57"/>
      <c r="AH1878" s="121"/>
    </row>
    <row r="1879" spans="1:34" ht="23.25" customHeight="1">
      <c r="A1879" s="57"/>
      <c r="B1879" s="57"/>
      <c r="C1879" s="57"/>
      <c r="D1879" s="58"/>
      <c r="E1879" s="57"/>
      <c r="F1879" s="58"/>
      <c r="G1879" s="57"/>
      <c r="H1879" s="57"/>
      <c r="I1879" s="57"/>
      <c r="J1879" s="57"/>
      <c r="K1879" s="57"/>
      <c r="L1879" s="57"/>
      <c r="M1879" s="57"/>
      <c r="N1879" s="57"/>
      <c r="O1879" s="57"/>
      <c r="P1879" s="58"/>
      <c r="Q1879" s="57"/>
      <c r="R1879" s="57"/>
      <c r="S1879" s="57"/>
      <c r="T1879" s="57"/>
      <c r="U1879" s="57"/>
      <c r="V1879" s="59"/>
      <c r="W1879" s="59"/>
      <c r="X1879" s="57"/>
      <c r="Y1879" s="59"/>
      <c r="Z1879" s="59"/>
      <c r="AA1879" s="57"/>
      <c r="AB1879" s="60"/>
      <c r="AC1879" s="60"/>
      <c r="AD1879" s="57"/>
      <c r="AE1879" s="57"/>
      <c r="AF1879" s="57"/>
      <c r="AG1879" s="57"/>
      <c r="AH1879" s="121"/>
    </row>
    <row r="1880" spans="1:34" ht="23.25" customHeight="1">
      <c r="A1880" s="57"/>
      <c r="B1880" s="57"/>
      <c r="C1880" s="57"/>
      <c r="D1880" s="58"/>
      <c r="E1880" s="57"/>
      <c r="F1880" s="57"/>
      <c r="G1880" s="57"/>
      <c r="H1880" s="57"/>
      <c r="I1880" s="57"/>
      <c r="J1880" s="57"/>
      <c r="K1880" s="57"/>
      <c r="L1880" s="57"/>
      <c r="M1880" s="57"/>
      <c r="N1880" s="57"/>
      <c r="O1880" s="57"/>
      <c r="P1880" s="58"/>
      <c r="Q1880" s="57"/>
      <c r="R1880" s="57"/>
      <c r="S1880" s="57"/>
      <c r="T1880" s="57"/>
      <c r="U1880" s="57"/>
      <c r="V1880" s="59"/>
      <c r="W1880" s="59"/>
      <c r="X1880" s="57"/>
      <c r="Y1880" s="59"/>
      <c r="Z1880" s="59"/>
      <c r="AA1880" s="57"/>
      <c r="AB1880" s="60"/>
      <c r="AC1880" s="60"/>
      <c r="AD1880" s="57"/>
      <c r="AE1880" s="57"/>
      <c r="AF1880" s="57"/>
      <c r="AG1880" s="57"/>
      <c r="AH1880" s="121"/>
    </row>
    <row r="1881" spans="1:34" ht="23.25" customHeight="1">
      <c r="A1881" s="57"/>
      <c r="B1881" s="57"/>
      <c r="C1881" s="57"/>
      <c r="D1881" s="58"/>
      <c r="E1881" s="57"/>
      <c r="F1881" s="57"/>
      <c r="G1881" s="57"/>
      <c r="H1881" s="57"/>
      <c r="I1881" s="57"/>
      <c r="J1881" s="57"/>
      <c r="K1881" s="57"/>
      <c r="L1881" s="57"/>
      <c r="M1881" s="57"/>
      <c r="N1881" s="57"/>
      <c r="O1881" s="57"/>
      <c r="P1881" s="58"/>
      <c r="Q1881" s="57"/>
      <c r="R1881" s="57"/>
      <c r="S1881" s="57"/>
      <c r="T1881" s="57"/>
      <c r="U1881" s="57"/>
      <c r="V1881" s="59"/>
      <c r="W1881" s="59"/>
      <c r="X1881" s="57"/>
      <c r="Y1881" s="59"/>
      <c r="Z1881" s="59"/>
      <c r="AA1881" s="57"/>
      <c r="AB1881" s="60"/>
      <c r="AC1881" s="60"/>
      <c r="AD1881" s="57"/>
      <c r="AE1881" s="57"/>
      <c r="AF1881" s="57"/>
      <c r="AG1881" s="57"/>
      <c r="AH1881" s="121"/>
    </row>
    <row r="1882" spans="1:34" ht="23.25" customHeight="1">
      <c r="A1882" s="57"/>
      <c r="B1882" s="57"/>
      <c r="C1882" s="57"/>
      <c r="D1882" s="58"/>
      <c r="E1882" s="57"/>
      <c r="F1882" s="57"/>
      <c r="G1882" s="57"/>
      <c r="H1882" s="57"/>
      <c r="I1882" s="57"/>
      <c r="J1882" s="57"/>
      <c r="K1882" s="57"/>
      <c r="L1882" s="57"/>
      <c r="M1882" s="57"/>
      <c r="N1882" s="57"/>
      <c r="O1882" s="57"/>
      <c r="P1882" s="58"/>
      <c r="Q1882" s="57"/>
      <c r="R1882" s="57"/>
      <c r="S1882" s="57"/>
      <c r="T1882" s="57"/>
      <c r="U1882" s="57"/>
      <c r="V1882" s="59"/>
      <c r="W1882" s="59"/>
      <c r="X1882" s="57"/>
      <c r="Y1882" s="59"/>
      <c r="Z1882" s="59"/>
      <c r="AA1882" s="57"/>
      <c r="AB1882" s="60"/>
      <c r="AC1882" s="60"/>
      <c r="AD1882" s="57"/>
      <c r="AE1882" s="57"/>
      <c r="AF1882" s="57"/>
      <c r="AG1882" s="57"/>
      <c r="AH1882" s="121"/>
    </row>
    <row r="1883" spans="1:34" ht="23.25" customHeight="1">
      <c r="A1883" s="57"/>
      <c r="B1883" s="57"/>
      <c r="C1883" s="57"/>
      <c r="D1883" s="58"/>
      <c r="E1883" s="57"/>
      <c r="F1883" s="57"/>
      <c r="G1883" s="57"/>
      <c r="H1883" s="57"/>
      <c r="I1883" s="57"/>
      <c r="J1883" s="57"/>
      <c r="K1883" s="57"/>
      <c r="L1883" s="57"/>
      <c r="M1883" s="57"/>
      <c r="N1883" s="57"/>
      <c r="O1883" s="57"/>
      <c r="P1883" s="58"/>
      <c r="Q1883" s="57"/>
      <c r="R1883" s="57"/>
      <c r="S1883" s="57"/>
      <c r="T1883" s="57"/>
      <c r="U1883" s="57"/>
      <c r="V1883" s="59"/>
      <c r="W1883" s="59"/>
      <c r="X1883" s="57"/>
      <c r="Y1883" s="57"/>
      <c r="Z1883" s="59"/>
      <c r="AA1883" s="57"/>
      <c r="AB1883" s="60"/>
      <c r="AC1883" s="60"/>
      <c r="AD1883" s="57"/>
      <c r="AE1883" s="57"/>
      <c r="AF1883" s="57"/>
      <c r="AG1883" s="57"/>
      <c r="AH1883" s="57"/>
    </row>
    <row r="1884" spans="1:34" ht="23.25" customHeight="1">
      <c r="A1884" s="57"/>
      <c r="B1884" s="57"/>
      <c r="C1884" s="57"/>
      <c r="D1884" s="58"/>
      <c r="E1884" s="57"/>
      <c r="F1884" s="57"/>
      <c r="G1884" s="57"/>
      <c r="H1884" s="57"/>
      <c r="I1884" s="57"/>
      <c r="J1884" s="57"/>
      <c r="K1884" s="57"/>
      <c r="L1884" s="57"/>
      <c r="M1884" s="57"/>
      <c r="N1884" s="57"/>
      <c r="O1884" s="57"/>
      <c r="P1884" s="58"/>
      <c r="Q1884" s="57"/>
      <c r="R1884" s="57"/>
      <c r="S1884" s="57"/>
      <c r="T1884" s="57"/>
      <c r="U1884" s="57"/>
      <c r="V1884" s="59"/>
      <c r="W1884" s="59"/>
      <c r="X1884" s="57"/>
      <c r="Y1884" s="59"/>
      <c r="Z1884" s="59"/>
      <c r="AA1884" s="57"/>
      <c r="AB1884" s="60"/>
      <c r="AC1884" s="60"/>
      <c r="AD1884" s="57"/>
      <c r="AE1884" s="57"/>
      <c r="AF1884" s="57"/>
      <c r="AG1884" s="57"/>
      <c r="AH1884" s="121"/>
    </row>
    <row r="1885" spans="1:34" ht="23.25" customHeight="1">
      <c r="A1885" s="57"/>
      <c r="B1885" s="57"/>
      <c r="C1885" s="57"/>
      <c r="D1885" s="58"/>
      <c r="E1885" s="57"/>
      <c r="F1885" s="57"/>
      <c r="G1885" s="57"/>
      <c r="H1885" s="57"/>
      <c r="I1885" s="57"/>
      <c r="J1885" s="57"/>
      <c r="K1885" s="57"/>
      <c r="L1885" s="57"/>
      <c r="M1885" s="57"/>
      <c r="N1885" s="57"/>
      <c r="O1885" s="57"/>
      <c r="P1885" s="58"/>
      <c r="Q1885" s="57"/>
      <c r="R1885" s="57"/>
      <c r="S1885" s="57"/>
      <c r="T1885" s="57"/>
      <c r="U1885" s="57"/>
      <c r="V1885" s="59"/>
      <c r="W1885" s="59"/>
      <c r="X1885" s="57"/>
      <c r="Y1885" s="59"/>
      <c r="Z1885" s="59"/>
      <c r="AA1885" s="57"/>
      <c r="AB1885" s="60"/>
      <c r="AC1885" s="60"/>
      <c r="AD1885" s="57"/>
      <c r="AE1885" s="57"/>
      <c r="AF1885" s="57"/>
      <c r="AG1885" s="57"/>
      <c r="AH1885" s="121"/>
    </row>
    <row r="1886" spans="1:34" ht="23.25" customHeight="1">
      <c r="A1886" s="57"/>
      <c r="B1886" s="57"/>
      <c r="C1886" s="57"/>
      <c r="D1886" s="58"/>
      <c r="E1886" s="57"/>
      <c r="F1886" s="58"/>
      <c r="G1886" s="57"/>
      <c r="H1886" s="57"/>
      <c r="I1886" s="57"/>
      <c r="J1886" s="57"/>
      <c r="K1886" s="57"/>
      <c r="L1886" s="57"/>
      <c r="M1886" s="57"/>
      <c r="N1886" s="57"/>
      <c r="O1886" s="57"/>
      <c r="P1886" s="58"/>
      <c r="Q1886" s="57"/>
      <c r="R1886" s="57"/>
      <c r="S1886" s="57"/>
      <c r="T1886" s="57"/>
      <c r="U1886" s="57"/>
      <c r="V1886" s="59"/>
      <c r="W1886" s="59"/>
      <c r="X1886" s="57"/>
      <c r="Y1886" s="59"/>
      <c r="Z1886" s="59"/>
      <c r="AA1886" s="57"/>
      <c r="AB1886" s="60"/>
      <c r="AC1886" s="60"/>
      <c r="AD1886" s="57"/>
      <c r="AE1886" s="57"/>
      <c r="AF1886" s="57"/>
      <c r="AG1886" s="57"/>
      <c r="AH1886" s="121"/>
    </row>
    <row r="1887" spans="1:34" ht="23.25" customHeight="1">
      <c r="A1887" s="57"/>
      <c r="B1887" s="57"/>
      <c r="C1887" s="57"/>
      <c r="D1887" s="58"/>
      <c r="E1887" s="57"/>
      <c r="F1887" s="58"/>
      <c r="G1887" s="57"/>
      <c r="H1887" s="57"/>
      <c r="I1887" s="57"/>
      <c r="J1887" s="57"/>
      <c r="K1887" s="57"/>
      <c r="L1887" s="57"/>
      <c r="M1887" s="57"/>
      <c r="N1887" s="57"/>
      <c r="O1887" s="57"/>
      <c r="P1887" s="58"/>
      <c r="Q1887" s="57"/>
      <c r="R1887" s="57"/>
      <c r="S1887" s="57"/>
      <c r="T1887" s="57"/>
      <c r="U1887" s="57"/>
      <c r="V1887" s="59"/>
      <c r="W1887" s="59"/>
      <c r="X1887" s="57"/>
      <c r="Y1887" s="59"/>
      <c r="Z1887" s="59"/>
      <c r="AA1887" s="57"/>
      <c r="AB1887" s="60"/>
      <c r="AC1887" s="60"/>
      <c r="AD1887" s="57"/>
      <c r="AE1887" s="57"/>
      <c r="AF1887" s="57"/>
      <c r="AG1887" s="57"/>
      <c r="AH1887" s="121"/>
    </row>
    <row r="1888" spans="1:34" ht="23.25" customHeight="1">
      <c r="A1888" s="57"/>
      <c r="B1888" s="57"/>
      <c r="C1888" s="57"/>
      <c r="D1888" s="58"/>
      <c r="E1888" s="57"/>
      <c r="F1888" s="58"/>
      <c r="G1888" s="57"/>
      <c r="H1888" s="57"/>
      <c r="I1888" s="57"/>
      <c r="J1888" s="57"/>
      <c r="K1888" s="57"/>
      <c r="L1888" s="57"/>
      <c r="M1888" s="57"/>
      <c r="N1888" s="57"/>
      <c r="O1888" s="57"/>
      <c r="P1888" s="58"/>
      <c r="Q1888" s="57"/>
      <c r="R1888" s="57"/>
      <c r="S1888" s="57"/>
      <c r="T1888" s="57"/>
      <c r="U1888" s="57"/>
      <c r="V1888" s="59"/>
      <c r="W1888" s="59"/>
      <c r="X1888" s="57"/>
      <c r="Y1888" s="59"/>
      <c r="Z1888" s="59"/>
      <c r="AA1888" s="57"/>
      <c r="AB1888" s="60"/>
      <c r="AC1888" s="60"/>
      <c r="AD1888" s="57"/>
      <c r="AE1888" s="57"/>
      <c r="AF1888" s="57"/>
      <c r="AG1888" s="57"/>
      <c r="AH1888" s="121"/>
    </row>
    <row r="1889" spans="1:34" ht="23.25" customHeight="1">
      <c r="A1889" s="57"/>
      <c r="B1889" s="57"/>
      <c r="C1889" s="57"/>
      <c r="D1889" s="58"/>
      <c r="E1889" s="57"/>
      <c r="F1889" s="58"/>
      <c r="G1889" s="57"/>
      <c r="H1889" s="57"/>
      <c r="I1889" s="57"/>
      <c r="J1889" s="57"/>
      <c r="K1889" s="57"/>
      <c r="L1889" s="57"/>
      <c r="M1889" s="57"/>
      <c r="N1889" s="57"/>
      <c r="O1889" s="57"/>
      <c r="P1889" s="58"/>
      <c r="Q1889" s="57"/>
      <c r="R1889" s="57"/>
      <c r="S1889" s="57"/>
      <c r="T1889" s="57"/>
      <c r="U1889" s="57"/>
      <c r="V1889" s="59"/>
      <c r="W1889" s="59"/>
      <c r="X1889" s="57"/>
      <c r="Y1889" s="59"/>
      <c r="Z1889" s="59"/>
      <c r="AA1889" s="57"/>
      <c r="AB1889" s="60"/>
      <c r="AC1889" s="60"/>
      <c r="AD1889" s="57"/>
      <c r="AE1889" s="57"/>
      <c r="AF1889" s="57"/>
      <c r="AG1889" s="57"/>
      <c r="AH1889" s="121"/>
    </row>
    <row r="1890" spans="1:34" ht="23.25" customHeight="1">
      <c r="A1890" s="57"/>
      <c r="B1890" s="57"/>
      <c r="C1890" s="57"/>
      <c r="D1890" s="58"/>
      <c r="E1890" s="57"/>
      <c r="F1890" s="58"/>
      <c r="G1890" s="57"/>
      <c r="H1890" s="57"/>
      <c r="I1890" s="57"/>
      <c r="J1890" s="57"/>
      <c r="K1890" s="57"/>
      <c r="L1890" s="57"/>
      <c r="M1890" s="57"/>
      <c r="N1890" s="57"/>
      <c r="O1890" s="57"/>
      <c r="P1890" s="58"/>
      <c r="Q1890" s="57"/>
      <c r="R1890" s="57"/>
      <c r="S1890" s="57"/>
      <c r="T1890" s="57"/>
      <c r="U1890" s="57"/>
      <c r="V1890" s="59"/>
      <c r="W1890" s="59"/>
      <c r="X1890" s="57"/>
      <c r="Y1890" s="59"/>
      <c r="Z1890" s="59"/>
      <c r="AA1890" s="57"/>
      <c r="AB1890" s="60"/>
      <c r="AC1890" s="60"/>
      <c r="AD1890" s="57"/>
      <c r="AE1890" s="57"/>
      <c r="AF1890" s="57"/>
      <c r="AG1890" s="57"/>
      <c r="AH1890" s="121"/>
    </row>
    <row r="1891" spans="1:34" ht="23.25" customHeight="1">
      <c r="A1891" s="57"/>
      <c r="B1891" s="57"/>
      <c r="C1891" s="57"/>
      <c r="D1891" s="58"/>
      <c r="E1891" s="57"/>
      <c r="F1891" s="58"/>
      <c r="G1891" s="57"/>
      <c r="H1891" s="57"/>
      <c r="I1891" s="57"/>
      <c r="J1891" s="57"/>
      <c r="K1891" s="57"/>
      <c r="L1891" s="57"/>
      <c r="M1891" s="57"/>
      <c r="N1891" s="57"/>
      <c r="O1891" s="57"/>
      <c r="P1891" s="58"/>
      <c r="Q1891" s="57"/>
      <c r="R1891" s="57"/>
      <c r="S1891" s="57"/>
      <c r="T1891" s="57"/>
      <c r="U1891" s="57"/>
      <c r="V1891" s="59"/>
      <c r="W1891" s="59"/>
      <c r="X1891" s="57"/>
      <c r="Y1891" s="59"/>
      <c r="Z1891" s="59"/>
      <c r="AA1891" s="57"/>
      <c r="AB1891" s="60"/>
      <c r="AC1891" s="60"/>
      <c r="AD1891" s="57"/>
      <c r="AE1891" s="57"/>
      <c r="AF1891" s="57"/>
      <c r="AG1891" s="57"/>
      <c r="AH1891" s="121"/>
    </row>
    <row r="1892" spans="1:34" ht="23.25" customHeight="1">
      <c r="A1892" s="57"/>
      <c r="B1892" s="57"/>
      <c r="C1892" s="57"/>
      <c r="D1892" s="58"/>
      <c r="E1892" s="57"/>
      <c r="F1892" s="58"/>
      <c r="G1892" s="57"/>
      <c r="H1892" s="57"/>
      <c r="I1892" s="57"/>
      <c r="J1892" s="57"/>
      <c r="K1892" s="57"/>
      <c r="L1892" s="57"/>
      <c r="M1892" s="57"/>
      <c r="N1892" s="57"/>
      <c r="O1892" s="57"/>
      <c r="P1892" s="58"/>
      <c r="Q1892" s="57"/>
      <c r="R1892" s="57"/>
      <c r="S1892" s="57"/>
      <c r="T1892" s="57"/>
      <c r="U1892" s="57"/>
      <c r="V1892" s="59"/>
      <c r="W1892" s="59"/>
      <c r="X1892" s="57"/>
      <c r="Y1892" s="59"/>
      <c r="Z1892" s="59"/>
      <c r="AA1892" s="57"/>
      <c r="AB1892" s="60"/>
      <c r="AC1892" s="60"/>
      <c r="AD1892" s="57"/>
      <c r="AE1892" s="57"/>
      <c r="AF1892" s="57"/>
      <c r="AG1892" s="57"/>
      <c r="AH1892" s="121"/>
    </row>
    <row r="1893" spans="1:34" ht="23.25" customHeight="1">
      <c r="A1893" s="57"/>
      <c r="B1893" s="57"/>
      <c r="C1893" s="57"/>
      <c r="D1893" s="58"/>
      <c r="E1893" s="57"/>
      <c r="F1893" s="58"/>
      <c r="G1893" s="57"/>
      <c r="H1893" s="57"/>
      <c r="I1893" s="57"/>
      <c r="J1893" s="57"/>
      <c r="K1893" s="57"/>
      <c r="L1893" s="57"/>
      <c r="M1893" s="57"/>
      <c r="N1893" s="57"/>
      <c r="O1893" s="57"/>
      <c r="P1893" s="58"/>
      <c r="Q1893" s="57"/>
      <c r="R1893" s="57"/>
      <c r="S1893" s="57"/>
      <c r="T1893" s="57"/>
      <c r="U1893" s="57"/>
      <c r="V1893" s="59"/>
      <c r="W1893" s="59"/>
      <c r="X1893" s="57"/>
      <c r="Y1893" s="59"/>
      <c r="Z1893" s="59"/>
      <c r="AA1893" s="57"/>
      <c r="AB1893" s="60"/>
      <c r="AC1893" s="60"/>
      <c r="AD1893" s="57"/>
      <c r="AE1893" s="57"/>
      <c r="AF1893" s="57"/>
      <c r="AG1893" s="57"/>
      <c r="AH1893" s="121"/>
    </row>
    <row r="1894" spans="1:34" ht="23.25" customHeight="1">
      <c r="A1894" s="57"/>
      <c r="B1894" s="57"/>
      <c r="C1894" s="57"/>
      <c r="D1894" s="58"/>
      <c r="E1894" s="57"/>
      <c r="F1894" s="58"/>
      <c r="G1894" s="57"/>
      <c r="H1894" s="57"/>
      <c r="I1894" s="57"/>
      <c r="J1894" s="57"/>
      <c r="K1894" s="57"/>
      <c r="L1894" s="57"/>
      <c r="M1894" s="57"/>
      <c r="N1894" s="57"/>
      <c r="O1894" s="57"/>
      <c r="P1894" s="58"/>
      <c r="Q1894" s="57"/>
      <c r="R1894" s="57"/>
      <c r="S1894" s="57"/>
      <c r="T1894" s="57"/>
      <c r="U1894" s="57"/>
      <c r="V1894" s="59"/>
      <c r="W1894" s="59"/>
      <c r="X1894" s="57"/>
      <c r="Y1894" s="59"/>
      <c r="Z1894" s="59"/>
      <c r="AA1894" s="57"/>
      <c r="AB1894" s="60"/>
      <c r="AC1894" s="60"/>
      <c r="AD1894" s="57"/>
      <c r="AE1894" s="57"/>
      <c r="AF1894" s="57"/>
      <c r="AG1894" s="57"/>
      <c r="AH1894" s="121"/>
    </row>
    <row r="1895" spans="1:34" ht="23.25" customHeight="1">
      <c r="A1895" s="57"/>
      <c r="B1895" s="57"/>
      <c r="C1895" s="57"/>
      <c r="D1895" s="58"/>
      <c r="E1895" s="57"/>
      <c r="F1895" s="58"/>
      <c r="G1895" s="57"/>
      <c r="H1895" s="57"/>
      <c r="I1895" s="57"/>
      <c r="J1895" s="57"/>
      <c r="K1895" s="57"/>
      <c r="L1895" s="57"/>
      <c r="M1895" s="57"/>
      <c r="N1895" s="57"/>
      <c r="O1895" s="57"/>
      <c r="P1895" s="58"/>
      <c r="Q1895" s="57"/>
      <c r="R1895" s="57"/>
      <c r="S1895" s="57"/>
      <c r="T1895" s="57"/>
      <c r="U1895" s="57"/>
      <c r="V1895" s="59"/>
      <c r="W1895" s="59"/>
      <c r="X1895" s="57"/>
      <c r="Y1895" s="59"/>
      <c r="Z1895" s="59"/>
      <c r="AA1895" s="57"/>
      <c r="AB1895" s="60"/>
      <c r="AC1895" s="60"/>
      <c r="AD1895" s="57"/>
      <c r="AE1895" s="57"/>
      <c r="AF1895" s="57"/>
      <c r="AG1895" s="57"/>
      <c r="AH1895" s="121"/>
    </row>
    <row r="1896" spans="1:34" ht="23.25" customHeight="1">
      <c r="A1896" s="57"/>
      <c r="B1896" s="57"/>
      <c r="C1896" s="57"/>
      <c r="D1896" s="58"/>
      <c r="E1896" s="57"/>
      <c r="F1896" s="58"/>
      <c r="G1896" s="57"/>
      <c r="H1896" s="57"/>
      <c r="I1896" s="57"/>
      <c r="J1896" s="57"/>
      <c r="K1896" s="57"/>
      <c r="L1896" s="57"/>
      <c r="M1896" s="57"/>
      <c r="N1896" s="57"/>
      <c r="O1896" s="57"/>
      <c r="P1896" s="58"/>
      <c r="Q1896" s="57"/>
      <c r="R1896" s="57"/>
      <c r="S1896" s="57"/>
      <c r="T1896" s="57"/>
      <c r="U1896" s="57"/>
      <c r="V1896" s="59"/>
      <c r="W1896" s="59"/>
      <c r="X1896" s="57"/>
      <c r="Y1896" s="59"/>
      <c r="Z1896" s="59"/>
      <c r="AA1896" s="57"/>
      <c r="AB1896" s="60"/>
      <c r="AC1896" s="60"/>
      <c r="AD1896" s="57"/>
      <c r="AE1896" s="57"/>
      <c r="AF1896" s="57"/>
      <c r="AG1896" s="57"/>
      <c r="AH1896" s="121"/>
    </row>
    <row r="1897" spans="1:34" ht="23.25" customHeight="1">
      <c r="A1897" s="57"/>
      <c r="B1897" s="57"/>
      <c r="C1897" s="57"/>
      <c r="D1897" s="58"/>
      <c r="E1897" s="57"/>
      <c r="F1897" s="58"/>
      <c r="G1897" s="57"/>
      <c r="H1897" s="57"/>
      <c r="I1897" s="57"/>
      <c r="J1897" s="57"/>
      <c r="K1897" s="57"/>
      <c r="L1897" s="57"/>
      <c r="M1897" s="57"/>
      <c r="N1897" s="57"/>
      <c r="O1897" s="57"/>
      <c r="P1897" s="58"/>
      <c r="Q1897" s="57"/>
      <c r="R1897" s="57"/>
      <c r="S1897" s="57"/>
      <c r="T1897" s="57"/>
      <c r="U1897" s="57"/>
      <c r="V1897" s="59"/>
      <c r="W1897" s="59"/>
      <c r="X1897" s="57"/>
      <c r="Y1897" s="59"/>
      <c r="Z1897" s="59"/>
      <c r="AA1897" s="57"/>
      <c r="AB1897" s="60"/>
      <c r="AC1897" s="60"/>
      <c r="AD1897" s="57"/>
      <c r="AE1897" s="57"/>
      <c r="AF1897" s="57"/>
      <c r="AG1897" s="57"/>
      <c r="AH1897" s="121"/>
    </row>
    <row r="1898" spans="1:34" ht="23.25" customHeight="1">
      <c r="A1898" s="57"/>
      <c r="B1898" s="57"/>
      <c r="C1898" s="57"/>
      <c r="D1898" s="58"/>
      <c r="E1898" s="57"/>
      <c r="F1898" s="58"/>
      <c r="G1898" s="57"/>
      <c r="H1898" s="57"/>
      <c r="I1898" s="57"/>
      <c r="J1898" s="57"/>
      <c r="K1898" s="57"/>
      <c r="L1898" s="57"/>
      <c r="M1898" s="57"/>
      <c r="N1898" s="57"/>
      <c r="O1898" s="57"/>
      <c r="P1898" s="58"/>
      <c r="Q1898" s="57"/>
      <c r="R1898" s="57"/>
      <c r="S1898" s="57"/>
      <c r="T1898" s="57"/>
      <c r="U1898" s="57"/>
      <c r="V1898" s="59"/>
      <c r="W1898" s="59"/>
      <c r="X1898" s="57"/>
      <c r="Y1898" s="59"/>
      <c r="Z1898" s="59"/>
      <c r="AA1898" s="57"/>
      <c r="AB1898" s="60"/>
      <c r="AC1898" s="60"/>
      <c r="AD1898" s="57"/>
      <c r="AE1898" s="57"/>
      <c r="AF1898" s="57"/>
      <c r="AG1898" s="57"/>
      <c r="AH1898" s="121"/>
    </row>
    <row r="1899" spans="1:34" ht="23.25" customHeight="1">
      <c r="A1899" s="57"/>
      <c r="B1899" s="57"/>
      <c r="C1899" s="57"/>
      <c r="D1899" s="58"/>
      <c r="E1899" s="57"/>
      <c r="F1899" s="58"/>
      <c r="G1899" s="57"/>
      <c r="H1899" s="57"/>
      <c r="I1899" s="57"/>
      <c r="J1899" s="57"/>
      <c r="K1899" s="57"/>
      <c r="L1899" s="57"/>
      <c r="M1899" s="57"/>
      <c r="N1899" s="57"/>
      <c r="O1899" s="57"/>
      <c r="P1899" s="58"/>
      <c r="Q1899" s="57"/>
      <c r="R1899" s="57"/>
      <c r="S1899" s="57"/>
      <c r="T1899" s="57"/>
      <c r="U1899" s="57"/>
      <c r="V1899" s="59"/>
      <c r="W1899" s="59"/>
      <c r="X1899" s="57"/>
      <c r="Y1899" s="57"/>
      <c r="Z1899" s="59"/>
      <c r="AA1899" s="57"/>
      <c r="AB1899" s="60"/>
      <c r="AC1899" s="60"/>
      <c r="AD1899" s="57"/>
      <c r="AE1899" s="57"/>
      <c r="AF1899" s="57"/>
      <c r="AG1899" s="57"/>
      <c r="AH1899" s="57"/>
    </row>
    <row r="1900" spans="1:34" ht="23.25" customHeight="1">
      <c r="A1900" s="57"/>
      <c r="B1900" s="57"/>
      <c r="C1900" s="57"/>
      <c r="D1900" s="58"/>
      <c r="E1900" s="57"/>
      <c r="F1900" s="58"/>
      <c r="G1900" s="57"/>
      <c r="H1900" s="57"/>
      <c r="I1900" s="57"/>
      <c r="J1900" s="57"/>
      <c r="K1900" s="57"/>
      <c r="L1900" s="57"/>
      <c r="M1900" s="57"/>
      <c r="N1900" s="57"/>
      <c r="O1900" s="57"/>
      <c r="P1900" s="58"/>
      <c r="Q1900" s="57"/>
      <c r="R1900" s="57"/>
      <c r="S1900" s="57"/>
      <c r="T1900" s="57"/>
      <c r="U1900" s="57"/>
      <c r="V1900" s="59"/>
      <c r="W1900" s="59"/>
      <c r="X1900" s="57"/>
      <c r="Y1900" s="59"/>
      <c r="Z1900" s="59"/>
      <c r="AA1900" s="57"/>
      <c r="AB1900" s="60"/>
      <c r="AC1900" s="60"/>
      <c r="AD1900" s="57"/>
      <c r="AE1900" s="57"/>
      <c r="AF1900" s="57"/>
      <c r="AG1900" s="57"/>
      <c r="AH1900" s="121"/>
    </row>
    <row r="1901" spans="1:34" ht="23.25" customHeight="1">
      <c r="A1901" s="57"/>
      <c r="B1901" s="57"/>
      <c r="C1901" s="57"/>
      <c r="D1901" s="58"/>
      <c r="E1901" s="57"/>
      <c r="F1901" s="58"/>
      <c r="G1901" s="57"/>
      <c r="H1901" s="57"/>
      <c r="I1901" s="57"/>
      <c r="J1901" s="57"/>
      <c r="K1901" s="57"/>
      <c r="L1901" s="57"/>
      <c r="M1901" s="57"/>
      <c r="N1901" s="57"/>
      <c r="O1901" s="57"/>
      <c r="P1901" s="58"/>
      <c r="Q1901" s="57"/>
      <c r="R1901" s="57"/>
      <c r="S1901" s="57"/>
      <c r="T1901" s="57"/>
      <c r="U1901" s="57"/>
      <c r="V1901" s="59"/>
      <c r="W1901" s="59"/>
      <c r="X1901" s="57"/>
      <c r="Y1901" s="59"/>
      <c r="Z1901" s="59"/>
      <c r="AA1901" s="57"/>
      <c r="AB1901" s="60"/>
      <c r="AC1901" s="60"/>
      <c r="AD1901" s="57"/>
      <c r="AE1901" s="57"/>
      <c r="AF1901" s="57"/>
      <c r="AG1901" s="57"/>
      <c r="AH1901" s="121"/>
    </row>
    <row r="1902" spans="1:34" ht="23.25" customHeight="1">
      <c r="A1902" s="57"/>
      <c r="B1902" s="57"/>
      <c r="C1902" s="57"/>
      <c r="D1902" s="58"/>
      <c r="E1902" s="57"/>
      <c r="F1902" s="58"/>
      <c r="G1902" s="57"/>
      <c r="H1902" s="57"/>
      <c r="I1902" s="57"/>
      <c r="J1902" s="57"/>
      <c r="K1902" s="57"/>
      <c r="L1902" s="57"/>
      <c r="M1902" s="57"/>
      <c r="N1902" s="57"/>
      <c r="O1902" s="57"/>
      <c r="P1902" s="58"/>
      <c r="Q1902" s="57"/>
      <c r="R1902" s="57"/>
      <c r="S1902" s="57"/>
      <c r="T1902" s="57"/>
      <c r="U1902" s="57"/>
      <c r="V1902" s="59"/>
      <c r="W1902" s="59"/>
      <c r="X1902" s="57"/>
      <c r="Y1902" s="59"/>
      <c r="Z1902" s="59"/>
      <c r="AA1902" s="57"/>
      <c r="AB1902" s="60"/>
      <c r="AC1902" s="60"/>
      <c r="AD1902" s="57"/>
      <c r="AE1902" s="57"/>
      <c r="AF1902" s="57"/>
      <c r="AG1902" s="57"/>
      <c r="AH1902" s="121"/>
    </row>
    <row r="1903" spans="1:34" ht="23.25" customHeight="1">
      <c r="A1903" s="57"/>
      <c r="B1903" s="57"/>
      <c r="C1903" s="57"/>
      <c r="D1903" s="58"/>
      <c r="E1903" s="57"/>
      <c r="F1903" s="58"/>
      <c r="G1903" s="57"/>
      <c r="H1903" s="57"/>
      <c r="I1903" s="57"/>
      <c r="J1903" s="57"/>
      <c r="K1903" s="57"/>
      <c r="L1903" s="57"/>
      <c r="M1903" s="57"/>
      <c r="N1903" s="57"/>
      <c r="O1903" s="57"/>
      <c r="P1903" s="58"/>
      <c r="Q1903" s="57"/>
      <c r="R1903" s="57"/>
      <c r="S1903" s="57"/>
      <c r="T1903" s="57"/>
      <c r="U1903" s="57"/>
      <c r="V1903" s="59"/>
      <c r="W1903" s="59"/>
      <c r="X1903" s="57"/>
      <c r="Y1903" s="59"/>
      <c r="Z1903" s="59"/>
      <c r="AA1903" s="57"/>
      <c r="AB1903" s="60"/>
      <c r="AC1903" s="60"/>
      <c r="AD1903" s="57"/>
      <c r="AE1903" s="57"/>
      <c r="AF1903" s="57"/>
      <c r="AG1903" s="57"/>
      <c r="AH1903" s="121"/>
    </row>
    <row r="1904" spans="1:34" ht="23.25" customHeight="1">
      <c r="A1904" s="57"/>
      <c r="B1904" s="57"/>
      <c r="C1904" s="57"/>
      <c r="D1904" s="58"/>
      <c r="E1904" s="57"/>
      <c r="F1904" s="57"/>
      <c r="G1904" s="57"/>
      <c r="H1904" s="57"/>
      <c r="I1904" s="57"/>
      <c r="J1904" s="57"/>
      <c r="K1904" s="57"/>
      <c r="L1904" s="57"/>
      <c r="M1904" s="57"/>
      <c r="N1904" s="57"/>
      <c r="O1904" s="57"/>
      <c r="P1904" s="58"/>
      <c r="Q1904" s="57"/>
      <c r="R1904" s="57"/>
      <c r="S1904" s="57"/>
      <c r="T1904" s="57"/>
      <c r="U1904" s="57"/>
      <c r="V1904" s="59"/>
      <c r="W1904" s="59"/>
      <c r="X1904" s="57"/>
      <c r="Y1904" s="59"/>
      <c r="Z1904" s="59"/>
      <c r="AA1904" s="57"/>
      <c r="AB1904" s="60"/>
      <c r="AC1904" s="60"/>
      <c r="AD1904" s="57"/>
      <c r="AE1904" s="57"/>
      <c r="AF1904" s="57"/>
      <c r="AG1904" s="57"/>
      <c r="AH1904" s="121"/>
    </row>
    <row r="1905" spans="1:34" ht="23.25" customHeight="1">
      <c r="A1905" s="57"/>
      <c r="B1905" s="57"/>
      <c r="C1905" s="57"/>
      <c r="D1905" s="58"/>
      <c r="E1905" s="57"/>
      <c r="F1905" s="58"/>
      <c r="G1905" s="57"/>
      <c r="H1905" s="57"/>
      <c r="I1905" s="57"/>
      <c r="J1905" s="57"/>
      <c r="K1905" s="57"/>
      <c r="L1905" s="57"/>
      <c r="M1905" s="57"/>
      <c r="N1905" s="57"/>
      <c r="O1905" s="57"/>
      <c r="P1905" s="58"/>
      <c r="Q1905" s="57"/>
      <c r="R1905" s="57"/>
      <c r="S1905" s="57"/>
      <c r="T1905" s="57"/>
      <c r="U1905" s="57"/>
      <c r="V1905" s="59"/>
      <c r="W1905" s="59"/>
      <c r="X1905" s="57"/>
      <c r="Y1905" s="59"/>
      <c r="Z1905" s="59"/>
      <c r="AA1905" s="57"/>
      <c r="AB1905" s="60"/>
      <c r="AC1905" s="60"/>
      <c r="AD1905" s="57"/>
      <c r="AE1905" s="57"/>
      <c r="AF1905" s="57"/>
      <c r="AG1905" s="57"/>
      <c r="AH1905" s="121"/>
    </row>
    <row r="1906" spans="1:34" ht="23.25" customHeight="1">
      <c r="A1906" s="57"/>
      <c r="B1906" s="57"/>
      <c r="C1906" s="57"/>
      <c r="D1906" s="58"/>
      <c r="E1906" s="57"/>
      <c r="F1906" s="58"/>
      <c r="G1906" s="57"/>
      <c r="H1906" s="57"/>
      <c r="I1906" s="57"/>
      <c r="J1906" s="57"/>
      <c r="K1906" s="57"/>
      <c r="L1906" s="57"/>
      <c r="M1906" s="57"/>
      <c r="N1906" s="57"/>
      <c r="O1906" s="57"/>
      <c r="P1906" s="58"/>
      <c r="Q1906" s="57"/>
      <c r="R1906" s="57"/>
      <c r="S1906" s="57"/>
      <c r="T1906" s="57"/>
      <c r="U1906" s="57"/>
      <c r="V1906" s="59"/>
      <c r="W1906" s="59"/>
      <c r="X1906" s="57"/>
      <c r="Y1906" s="59"/>
      <c r="Z1906" s="59"/>
      <c r="AA1906" s="57"/>
      <c r="AB1906" s="60"/>
      <c r="AC1906" s="60"/>
      <c r="AD1906" s="57"/>
      <c r="AE1906" s="57"/>
      <c r="AF1906" s="57"/>
      <c r="AG1906" s="57"/>
      <c r="AH1906" s="121"/>
    </row>
    <row r="1907" spans="1:34" ht="23.25" customHeight="1">
      <c r="A1907" s="57"/>
      <c r="B1907" s="57"/>
      <c r="C1907" s="57"/>
      <c r="D1907" s="58"/>
      <c r="E1907" s="57"/>
      <c r="F1907" s="58"/>
      <c r="G1907" s="57"/>
      <c r="H1907" s="57"/>
      <c r="I1907" s="57"/>
      <c r="J1907" s="57"/>
      <c r="K1907" s="57"/>
      <c r="L1907" s="57"/>
      <c r="M1907" s="57"/>
      <c r="N1907" s="57"/>
      <c r="O1907" s="57"/>
      <c r="P1907" s="58"/>
      <c r="Q1907" s="57"/>
      <c r="R1907" s="57"/>
      <c r="S1907" s="57"/>
      <c r="T1907" s="57"/>
      <c r="U1907" s="57"/>
      <c r="V1907" s="59"/>
      <c r="W1907" s="59"/>
      <c r="X1907" s="57"/>
      <c r="Y1907" s="59"/>
      <c r="Z1907" s="59"/>
      <c r="AA1907" s="57"/>
      <c r="AB1907" s="60"/>
      <c r="AC1907" s="60"/>
      <c r="AD1907" s="57"/>
      <c r="AE1907" s="57"/>
      <c r="AF1907" s="57"/>
      <c r="AG1907" s="57"/>
      <c r="AH1907" s="121"/>
    </row>
    <row r="1908" spans="1:34" ht="23.25" customHeight="1">
      <c r="A1908" s="57"/>
      <c r="B1908" s="57"/>
      <c r="C1908" s="57"/>
      <c r="D1908" s="58"/>
      <c r="E1908" s="57"/>
      <c r="F1908" s="58"/>
      <c r="G1908" s="57"/>
      <c r="H1908" s="57"/>
      <c r="I1908" s="57"/>
      <c r="J1908" s="57"/>
      <c r="K1908" s="57"/>
      <c r="L1908" s="57"/>
      <c r="M1908" s="57"/>
      <c r="N1908" s="57"/>
      <c r="O1908" s="57"/>
      <c r="P1908" s="58"/>
      <c r="Q1908" s="57"/>
      <c r="R1908" s="57"/>
      <c r="S1908" s="57"/>
      <c r="T1908" s="57"/>
      <c r="U1908" s="57"/>
      <c r="V1908" s="59"/>
      <c r="W1908" s="59"/>
      <c r="X1908" s="57"/>
      <c r="Y1908" s="59"/>
      <c r="Z1908" s="59"/>
      <c r="AA1908" s="57"/>
      <c r="AB1908" s="60"/>
      <c r="AC1908" s="60"/>
      <c r="AD1908" s="57"/>
      <c r="AE1908" s="57"/>
      <c r="AF1908" s="57"/>
      <c r="AG1908" s="57"/>
      <c r="AH1908" s="121"/>
    </row>
    <row r="1909" spans="1:34" ht="23.25" customHeight="1">
      <c r="A1909" s="57"/>
      <c r="B1909" s="57"/>
      <c r="C1909" s="57"/>
      <c r="D1909" s="58"/>
      <c r="E1909" s="57"/>
      <c r="F1909" s="58"/>
      <c r="G1909" s="57"/>
      <c r="H1909" s="57"/>
      <c r="I1909" s="57"/>
      <c r="J1909" s="57"/>
      <c r="K1909" s="57"/>
      <c r="L1909" s="57"/>
      <c r="M1909" s="57"/>
      <c r="N1909" s="57"/>
      <c r="O1909" s="57"/>
      <c r="P1909" s="58"/>
      <c r="Q1909" s="57"/>
      <c r="R1909" s="57"/>
      <c r="S1909" s="57"/>
      <c r="T1909" s="57"/>
      <c r="U1909" s="57"/>
      <c r="V1909" s="59"/>
      <c r="W1909" s="59"/>
      <c r="X1909" s="57"/>
      <c r="Y1909" s="59"/>
      <c r="Z1909" s="59"/>
      <c r="AA1909" s="57"/>
      <c r="AB1909" s="60"/>
      <c r="AC1909" s="60"/>
      <c r="AD1909" s="57"/>
      <c r="AE1909" s="57"/>
      <c r="AF1909" s="57"/>
      <c r="AG1909" s="57"/>
      <c r="AH1909" s="121"/>
    </row>
    <row r="1910" spans="1:34" ht="23.25" customHeight="1">
      <c r="A1910" s="57"/>
      <c r="B1910" s="57"/>
      <c r="C1910" s="57"/>
      <c r="D1910" s="58"/>
      <c r="E1910" s="57"/>
      <c r="F1910" s="58"/>
      <c r="G1910" s="57"/>
      <c r="H1910" s="57"/>
      <c r="I1910" s="57"/>
      <c r="J1910" s="57"/>
      <c r="K1910" s="57"/>
      <c r="L1910" s="57"/>
      <c r="M1910" s="57"/>
      <c r="N1910" s="57"/>
      <c r="O1910" s="57"/>
      <c r="P1910" s="58"/>
      <c r="Q1910" s="57"/>
      <c r="R1910" s="57"/>
      <c r="S1910" s="57"/>
      <c r="T1910" s="57"/>
      <c r="U1910" s="57"/>
      <c r="V1910" s="59"/>
      <c r="W1910" s="59"/>
      <c r="X1910" s="57"/>
      <c r="Y1910" s="59"/>
      <c r="Z1910" s="59"/>
      <c r="AA1910" s="57"/>
      <c r="AB1910" s="60"/>
      <c r="AC1910" s="60"/>
      <c r="AD1910" s="57"/>
      <c r="AE1910" s="57"/>
      <c r="AF1910" s="57"/>
      <c r="AG1910" s="57"/>
      <c r="AH1910" s="121"/>
    </row>
    <row r="1911" spans="1:34" ht="23.25" customHeight="1">
      <c r="A1911" s="57"/>
      <c r="B1911" s="57"/>
      <c r="C1911" s="57"/>
      <c r="D1911" s="58"/>
      <c r="E1911" s="57"/>
      <c r="F1911" s="57"/>
      <c r="G1911" s="57"/>
      <c r="H1911" s="57"/>
      <c r="I1911" s="57"/>
      <c r="J1911" s="57"/>
      <c r="K1911" s="57"/>
      <c r="L1911" s="57"/>
      <c r="M1911" s="57"/>
      <c r="N1911" s="57"/>
      <c r="O1911" s="57"/>
      <c r="P1911" s="58"/>
      <c r="Q1911" s="57"/>
      <c r="R1911" s="57"/>
      <c r="S1911" s="57"/>
      <c r="T1911" s="57"/>
      <c r="U1911" s="57"/>
      <c r="V1911" s="59"/>
      <c r="W1911" s="59"/>
      <c r="X1911" s="57"/>
      <c r="Y1911" s="59"/>
      <c r="Z1911" s="59"/>
      <c r="AA1911" s="57"/>
      <c r="AB1911" s="60"/>
      <c r="AC1911" s="60"/>
      <c r="AD1911" s="57"/>
      <c r="AE1911" s="57"/>
      <c r="AF1911" s="57"/>
      <c r="AG1911" s="57"/>
      <c r="AH1911" s="121"/>
    </row>
    <row r="1912" spans="1:34" ht="23.25" customHeight="1">
      <c r="A1912" s="57"/>
      <c r="B1912" s="57"/>
      <c r="C1912" s="57"/>
      <c r="D1912" s="58"/>
      <c r="E1912" s="57"/>
      <c r="F1912" s="58"/>
      <c r="G1912" s="57"/>
      <c r="H1912" s="57"/>
      <c r="I1912" s="57"/>
      <c r="J1912" s="57"/>
      <c r="K1912" s="57"/>
      <c r="L1912" s="57"/>
      <c r="M1912" s="57"/>
      <c r="N1912" s="57"/>
      <c r="O1912" s="57"/>
      <c r="P1912" s="58"/>
      <c r="Q1912" s="57"/>
      <c r="R1912" s="57"/>
      <c r="S1912" s="57"/>
      <c r="T1912" s="57"/>
      <c r="U1912" s="57"/>
      <c r="V1912" s="59"/>
      <c r="W1912" s="59"/>
      <c r="X1912" s="57"/>
      <c r="Y1912" s="59"/>
      <c r="Z1912" s="59"/>
      <c r="AA1912" s="57"/>
      <c r="AB1912" s="60"/>
      <c r="AC1912" s="60"/>
      <c r="AD1912" s="57"/>
      <c r="AE1912" s="57"/>
      <c r="AF1912" s="57"/>
      <c r="AG1912" s="57"/>
      <c r="AH1912" s="121"/>
    </row>
    <row r="1913" spans="1:34" ht="23.25" customHeight="1">
      <c r="A1913" s="57"/>
      <c r="B1913" s="57"/>
      <c r="C1913" s="57"/>
      <c r="D1913" s="58"/>
      <c r="E1913" s="57"/>
      <c r="F1913" s="58"/>
      <c r="G1913" s="57"/>
      <c r="H1913" s="57"/>
      <c r="I1913" s="57"/>
      <c r="J1913" s="57"/>
      <c r="K1913" s="57"/>
      <c r="L1913" s="57"/>
      <c r="M1913" s="57"/>
      <c r="N1913" s="57"/>
      <c r="O1913" s="57"/>
      <c r="P1913" s="58"/>
      <c r="Q1913" s="57"/>
      <c r="R1913" s="57"/>
      <c r="S1913" s="57"/>
      <c r="T1913" s="57"/>
      <c r="U1913" s="57"/>
      <c r="V1913" s="59"/>
      <c r="W1913" s="59"/>
      <c r="X1913" s="57"/>
      <c r="Y1913" s="59"/>
      <c r="Z1913" s="59"/>
      <c r="AA1913" s="57"/>
      <c r="AB1913" s="60"/>
      <c r="AC1913" s="60"/>
      <c r="AD1913" s="57"/>
      <c r="AE1913" s="57"/>
      <c r="AF1913" s="57"/>
      <c r="AG1913" s="57"/>
      <c r="AH1913" s="121"/>
    </row>
    <row r="1914" spans="1:34" ht="23.25" customHeight="1">
      <c r="A1914" s="57"/>
      <c r="B1914" s="57"/>
      <c r="C1914" s="57"/>
      <c r="D1914" s="58"/>
      <c r="E1914" s="57"/>
      <c r="F1914" s="58"/>
      <c r="G1914" s="57"/>
      <c r="H1914" s="57"/>
      <c r="I1914" s="57"/>
      <c r="J1914" s="57"/>
      <c r="K1914" s="57"/>
      <c r="L1914" s="57"/>
      <c r="M1914" s="57"/>
      <c r="N1914" s="57"/>
      <c r="O1914" s="57"/>
      <c r="P1914" s="58"/>
      <c r="Q1914" s="57"/>
      <c r="R1914" s="57"/>
      <c r="S1914" s="57"/>
      <c r="T1914" s="57"/>
      <c r="U1914" s="57"/>
      <c r="V1914" s="59"/>
      <c r="W1914" s="59"/>
      <c r="X1914" s="57"/>
      <c r="Y1914" s="59"/>
      <c r="Z1914" s="59"/>
      <c r="AA1914" s="57"/>
      <c r="AB1914" s="60"/>
      <c r="AC1914" s="60"/>
      <c r="AD1914" s="57"/>
      <c r="AE1914" s="57"/>
      <c r="AF1914" s="57"/>
      <c r="AG1914" s="57"/>
      <c r="AH1914" s="121"/>
    </row>
    <row r="1915" spans="1:34" ht="23.25" customHeight="1">
      <c r="A1915" s="57"/>
      <c r="B1915" s="57"/>
      <c r="C1915" s="57"/>
      <c r="D1915" s="58"/>
      <c r="E1915" s="57"/>
      <c r="F1915" s="58"/>
      <c r="G1915" s="57"/>
      <c r="H1915" s="57"/>
      <c r="I1915" s="57"/>
      <c r="J1915" s="57"/>
      <c r="K1915" s="57"/>
      <c r="L1915" s="57"/>
      <c r="M1915" s="57"/>
      <c r="N1915" s="57"/>
      <c r="O1915" s="57"/>
      <c r="P1915" s="58"/>
      <c r="Q1915" s="57"/>
      <c r="R1915" s="57"/>
      <c r="S1915" s="57"/>
      <c r="T1915" s="57"/>
      <c r="U1915" s="57"/>
      <c r="V1915" s="59"/>
      <c r="W1915" s="59"/>
      <c r="X1915" s="57"/>
      <c r="Y1915" s="59"/>
      <c r="Z1915" s="59"/>
      <c r="AA1915" s="57"/>
      <c r="AB1915" s="60"/>
      <c r="AC1915" s="60"/>
      <c r="AD1915" s="57"/>
      <c r="AE1915" s="57"/>
      <c r="AF1915" s="57"/>
      <c r="AG1915" s="57"/>
      <c r="AH1915" s="121"/>
    </row>
    <row r="1916" spans="1:34" ht="23.25" customHeight="1">
      <c r="A1916" s="57"/>
      <c r="B1916" s="57"/>
      <c r="C1916" s="57"/>
      <c r="D1916" s="58"/>
      <c r="E1916" s="57"/>
      <c r="F1916" s="57"/>
      <c r="G1916" s="57"/>
      <c r="H1916" s="57"/>
      <c r="I1916" s="57"/>
      <c r="J1916" s="57"/>
      <c r="K1916" s="57"/>
      <c r="L1916" s="57"/>
      <c r="M1916" s="57"/>
      <c r="N1916" s="57"/>
      <c r="O1916" s="57"/>
      <c r="P1916" s="58"/>
      <c r="Q1916" s="57"/>
      <c r="R1916" s="57"/>
      <c r="S1916" s="57"/>
      <c r="T1916" s="57"/>
      <c r="U1916" s="57"/>
      <c r="V1916" s="59"/>
      <c r="W1916" s="59"/>
      <c r="X1916" s="57"/>
      <c r="Y1916" s="59"/>
      <c r="Z1916" s="59"/>
      <c r="AA1916" s="57"/>
      <c r="AB1916" s="60"/>
      <c r="AC1916" s="60"/>
      <c r="AD1916" s="57"/>
      <c r="AE1916" s="57"/>
      <c r="AF1916" s="57"/>
      <c r="AG1916" s="57"/>
      <c r="AH1916" s="121"/>
    </row>
    <row r="1917" spans="1:34" ht="23.25" customHeight="1">
      <c r="A1917" s="57"/>
      <c r="B1917" s="57"/>
      <c r="C1917" s="57"/>
      <c r="D1917" s="58"/>
      <c r="E1917" s="57"/>
      <c r="F1917" s="57"/>
      <c r="G1917" s="57"/>
      <c r="H1917" s="57"/>
      <c r="I1917" s="57"/>
      <c r="J1917" s="57"/>
      <c r="K1917" s="57"/>
      <c r="L1917" s="57"/>
      <c r="M1917" s="57"/>
      <c r="N1917" s="57"/>
      <c r="O1917" s="57"/>
      <c r="P1917" s="58"/>
      <c r="Q1917" s="57"/>
      <c r="R1917" s="57"/>
      <c r="S1917" s="57"/>
      <c r="T1917" s="57"/>
      <c r="U1917" s="57"/>
      <c r="V1917" s="59"/>
      <c r="W1917" s="59"/>
      <c r="X1917" s="57"/>
      <c r="Y1917" s="59"/>
      <c r="Z1917" s="59"/>
      <c r="AA1917" s="57"/>
      <c r="AB1917" s="60"/>
      <c r="AC1917" s="60"/>
      <c r="AD1917" s="57"/>
      <c r="AE1917" s="57"/>
      <c r="AF1917" s="57"/>
      <c r="AG1917" s="57"/>
      <c r="AH1917" s="121"/>
    </row>
    <row r="1918" spans="1:34" ht="23.25" customHeight="1">
      <c r="A1918" s="57"/>
      <c r="B1918" s="57"/>
      <c r="C1918" s="57"/>
      <c r="D1918" s="58"/>
      <c r="E1918" s="57"/>
      <c r="F1918" s="58"/>
      <c r="G1918" s="57"/>
      <c r="H1918" s="57"/>
      <c r="I1918" s="57"/>
      <c r="J1918" s="57"/>
      <c r="K1918" s="57"/>
      <c r="L1918" s="57"/>
      <c r="M1918" s="57"/>
      <c r="N1918" s="57"/>
      <c r="O1918" s="57"/>
      <c r="P1918" s="58"/>
      <c r="Q1918" s="57"/>
      <c r="R1918" s="57"/>
      <c r="S1918" s="57"/>
      <c r="T1918" s="57"/>
      <c r="U1918" s="57"/>
      <c r="V1918" s="59"/>
      <c r="W1918" s="59"/>
      <c r="X1918" s="57"/>
      <c r="Y1918" s="59"/>
      <c r="Z1918" s="59"/>
      <c r="AA1918" s="57"/>
      <c r="AB1918" s="60"/>
      <c r="AC1918" s="60"/>
      <c r="AD1918" s="57"/>
      <c r="AE1918" s="57"/>
      <c r="AF1918" s="57"/>
      <c r="AG1918" s="57"/>
      <c r="AH1918" s="121"/>
    </row>
    <row r="1919" spans="1:34" ht="23.25" customHeight="1">
      <c r="A1919" s="57"/>
      <c r="B1919" s="57"/>
      <c r="C1919" s="57"/>
      <c r="D1919" s="58"/>
      <c r="E1919" s="57"/>
      <c r="F1919" s="57"/>
      <c r="G1919" s="57"/>
      <c r="H1919" s="57"/>
      <c r="I1919" s="57"/>
      <c r="J1919" s="57"/>
      <c r="K1919" s="57"/>
      <c r="L1919" s="57"/>
      <c r="M1919" s="57"/>
      <c r="N1919" s="57"/>
      <c r="O1919" s="57"/>
      <c r="P1919" s="58"/>
      <c r="Q1919" s="57"/>
      <c r="R1919" s="57"/>
      <c r="S1919" s="57"/>
      <c r="T1919" s="57"/>
      <c r="U1919" s="57"/>
      <c r="V1919" s="59"/>
      <c r="W1919" s="59"/>
      <c r="X1919" s="57"/>
      <c r="Y1919" s="59"/>
      <c r="Z1919" s="59"/>
      <c r="AA1919" s="57"/>
      <c r="AB1919" s="60"/>
      <c r="AC1919" s="60"/>
      <c r="AD1919" s="57"/>
      <c r="AE1919" s="57"/>
      <c r="AF1919" s="57"/>
      <c r="AG1919" s="57"/>
      <c r="AH1919" s="121"/>
    </row>
    <row r="1920" spans="1:34" ht="23.25" customHeight="1">
      <c r="A1920" s="57"/>
      <c r="B1920" s="57"/>
      <c r="C1920" s="57"/>
      <c r="D1920" s="58"/>
      <c r="E1920" s="57"/>
      <c r="F1920" s="57"/>
      <c r="G1920" s="57"/>
      <c r="H1920" s="57"/>
      <c r="I1920" s="57"/>
      <c r="J1920" s="57"/>
      <c r="K1920" s="57"/>
      <c r="L1920" s="57"/>
      <c r="M1920" s="57"/>
      <c r="N1920" s="57"/>
      <c r="O1920" s="57"/>
      <c r="P1920" s="58"/>
      <c r="Q1920" s="57"/>
      <c r="R1920" s="57"/>
      <c r="S1920" s="57"/>
      <c r="T1920" s="57"/>
      <c r="U1920" s="57"/>
      <c r="V1920" s="59"/>
      <c r="W1920" s="59"/>
      <c r="X1920" s="57"/>
      <c r="Y1920" s="59"/>
      <c r="Z1920" s="59"/>
      <c r="AA1920" s="57"/>
      <c r="AB1920" s="60"/>
      <c r="AC1920" s="60"/>
      <c r="AD1920" s="57"/>
      <c r="AE1920" s="57"/>
      <c r="AF1920" s="57"/>
      <c r="AG1920" s="57"/>
      <c r="AH1920" s="121"/>
    </row>
    <row r="1921" spans="1:34" ht="23.25" customHeight="1">
      <c r="A1921" s="57"/>
      <c r="B1921" s="57"/>
      <c r="C1921" s="57"/>
      <c r="D1921" s="58"/>
      <c r="E1921" s="57"/>
      <c r="F1921" s="58"/>
      <c r="G1921" s="57"/>
      <c r="H1921" s="57"/>
      <c r="I1921" s="57"/>
      <c r="J1921" s="57"/>
      <c r="K1921" s="57"/>
      <c r="L1921" s="57"/>
      <c r="M1921" s="57"/>
      <c r="N1921" s="57"/>
      <c r="O1921" s="57"/>
      <c r="P1921" s="58"/>
      <c r="Q1921" s="57"/>
      <c r="R1921" s="57"/>
      <c r="S1921" s="57"/>
      <c r="T1921" s="57"/>
      <c r="U1921" s="57"/>
      <c r="V1921" s="59"/>
      <c r="W1921" s="59"/>
      <c r="X1921" s="57"/>
      <c r="Y1921" s="59"/>
      <c r="Z1921" s="59"/>
      <c r="AA1921" s="57"/>
      <c r="AB1921" s="60"/>
      <c r="AC1921" s="60"/>
      <c r="AD1921" s="57"/>
      <c r="AE1921" s="57"/>
      <c r="AF1921" s="57"/>
      <c r="AG1921" s="57"/>
      <c r="AH1921" s="121"/>
    </row>
    <row r="1922" spans="1:34" ht="23.25" customHeight="1">
      <c r="A1922" s="57"/>
      <c r="B1922" s="57"/>
      <c r="C1922" s="57"/>
      <c r="D1922" s="58"/>
      <c r="E1922" s="57"/>
      <c r="F1922" s="58"/>
      <c r="G1922" s="57"/>
      <c r="H1922" s="57"/>
      <c r="I1922" s="57"/>
      <c r="J1922" s="57"/>
      <c r="K1922" s="57"/>
      <c r="L1922" s="57"/>
      <c r="M1922" s="57"/>
      <c r="N1922" s="57"/>
      <c r="O1922" s="57"/>
      <c r="P1922" s="58"/>
      <c r="Q1922" s="57"/>
      <c r="R1922" s="57"/>
      <c r="S1922" s="57"/>
      <c r="T1922" s="57"/>
      <c r="U1922" s="57"/>
      <c r="V1922" s="59"/>
      <c r="W1922" s="59"/>
      <c r="X1922" s="57"/>
      <c r="Y1922" s="59"/>
      <c r="Z1922" s="59"/>
      <c r="AA1922" s="57"/>
      <c r="AB1922" s="60"/>
      <c r="AC1922" s="60"/>
      <c r="AD1922" s="57"/>
      <c r="AE1922" s="57"/>
      <c r="AF1922" s="57"/>
      <c r="AG1922" s="57"/>
      <c r="AH1922" s="121"/>
    </row>
    <row r="1923" spans="1:34" ht="23.25" customHeight="1">
      <c r="A1923" s="57"/>
      <c r="B1923" s="57"/>
      <c r="C1923" s="57"/>
      <c r="D1923" s="58"/>
      <c r="E1923" s="57"/>
      <c r="F1923" s="57"/>
      <c r="G1923" s="57"/>
      <c r="H1923" s="57"/>
      <c r="I1923" s="57"/>
      <c r="J1923" s="57"/>
      <c r="K1923" s="57"/>
      <c r="L1923" s="57"/>
      <c r="M1923" s="57"/>
      <c r="N1923" s="57"/>
      <c r="O1923" s="57"/>
      <c r="P1923" s="58"/>
      <c r="Q1923" s="57"/>
      <c r="R1923" s="57"/>
      <c r="S1923" s="57"/>
      <c r="T1923" s="57"/>
      <c r="U1923" s="57"/>
      <c r="V1923" s="59"/>
      <c r="W1923" s="59"/>
      <c r="X1923" s="57"/>
      <c r="Y1923" s="59"/>
      <c r="Z1923" s="59"/>
      <c r="AA1923" s="57"/>
      <c r="AB1923" s="60"/>
      <c r="AC1923" s="60"/>
      <c r="AD1923" s="57"/>
      <c r="AE1923" s="57"/>
      <c r="AF1923" s="57"/>
      <c r="AG1923" s="57"/>
      <c r="AH1923" s="121"/>
    </row>
    <row r="1924" spans="1:34" ht="23.25" customHeight="1">
      <c r="A1924" s="57"/>
      <c r="B1924" s="57"/>
      <c r="C1924" s="57"/>
      <c r="D1924" s="58"/>
      <c r="E1924" s="57"/>
      <c r="F1924" s="57"/>
      <c r="G1924" s="57"/>
      <c r="H1924" s="57"/>
      <c r="I1924" s="57"/>
      <c r="J1924" s="57"/>
      <c r="K1924" s="57"/>
      <c r="L1924" s="57"/>
      <c r="M1924" s="57"/>
      <c r="N1924" s="57"/>
      <c r="O1924" s="57"/>
      <c r="P1924" s="58"/>
      <c r="Q1924" s="57"/>
      <c r="R1924" s="57"/>
      <c r="S1924" s="57"/>
      <c r="T1924" s="57"/>
      <c r="U1924" s="57"/>
      <c r="V1924" s="59"/>
      <c r="W1924" s="59"/>
      <c r="X1924" s="57"/>
      <c r="Y1924" s="59"/>
      <c r="Z1924" s="59"/>
      <c r="AA1924" s="57"/>
      <c r="AB1924" s="60"/>
      <c r="AC1924" s="60"/>
      <c r="AD1924" s="57"/>
      <c r="AE1924" s="57"/>
      <c r="AF1924" s="57"/>
      <c r="AG1924" s="57"/>
      <c r="AH1924" s="121"/>
    </row>
    <row r="1925" spans="1:34" ht="23.25" customHeight="1">
      <c r="A1925" s="57"/>
      <c r="B1925" s="57"/>
      <c r="C1925" s="57"/>
      <c r="D1925" s="58"/>
      <c r="E1925" s="57"/>
      <c r="F1925" s="58"/>
      <c r="G1925" s="57"/>
      <c r="H1925" s="57"/>
      <c r="I1925" s="57"/>
      <c r="J1925" s="57"/>
      <c r="K1925" s="57"/>
      <c r="L1925" s="57"/>
      <c r="M1925" s="57"/>
      <c r="N1925" s="57"/>
      <c r="O1925" s="57"/>
      <c r="P1925" s="58"/>
      <c r="Q1925" s="57"/>
      <c r="R1925" s="57"/>
      <c r="S1925" s="57"/>
      <c r="T1925" s="57"/>
      <c r="U1925" s="57"/>
      <c r="V1925" s="59"/>
      <c r="W1925" s="59"/>
      <c r="X1925" s="57"/>
      <c r="Y1925" s="59"/>
      <c r="Z1925" s="59"/>
      <c r="AA1925" s="57"/>
      <c r="AB1925" s="60"/>
      <c r="AC1925" s="60"/>
      <c r="AD1925" s="57"/>
      <c r="AE1925" s="57"/>
      <c r="AF1925" s="57"/>
      <c r="AG1925" s="57"/>
      <c r="AH1925" s="121"/>
    </row>
    <row r="1926" spans="1:34" ht="23.25" customHeight="1">
      <c r="A1926" s="57"/>
      <c r="B1926" s="57"/>
      <c r="C1926" s="57"/>
      <c r="D1926" s="58"/>
      <c r="E1926" s="57"/>
      <c r="F1926" s="57"/>
      <c r="G1926" s="57"/>
      <c r="H1926" s="57"/>
      <c r="I1926" s="57"/>
      <c r="J1926" s="57"/>
      <c r="K1926" s="57"/>
      <c r="L1926" s="57"/>
      <c r="M1926" s="57"/>
      <c r="N1926" s="57"/>
      <c r="O1926" s="57"/>
      <c r="P1926" s="58"/>
      <c r="Q1926" s="57"/>
      <c r="R1926" s="57"/>
      <c r="S1926" s="57"/>
      <c r="T1926" s="57"/>
      <c r="U1926" s="57"/>
      <c r="V1926" s="59"/>
      <c r="W1926" s="59"/>
      <c r="X1926" s="57"/>
      <c r="Y1926" s="59"/>
      <c r="Z1926" s="59"/>
      <c r="AA1926" s="57"/>
      <c r="AB1926" s="60"/>
      <c r="AC1926" s="60"/>
      <c r="AD1926" s="57"/>
      <c r="AE1926" s="57"/>
      <c r="AF1926" s="57"/>
      <c r="AG1926" s="57"/>
      <c r="AH1926" s="121"/>
    </row>
    <row r="1927" spans="1:34" ht="23.25" customHeight="1">
      <c r="A1927" s="57"/>
      <c r="B1927" s="57"/>
      <c r="C1927" s="57"/>
      <c r="D1927" s="58"/>
      <c r="E1927" s="57"/>
      <c r="F1927" s="58"/>
      <c r="G1927" s="57"/>
      <c r="H1927" s="57"/>
      <c r="I1927" s="57"/>
      <c r="J1927" s="57"/>
      <c r="K1927" s="57"/>
      <c r="L1927" s="57"/>
      <c r="M1927" s="57"/>
      <c r="N1927" s="57"/>
      <c r="O1927" s="57"/>
      <c r="P1927" s="58"/>
      <c r="Q1927" s="57"/>
      <c r="R1927" s="57"/>
      <c r="S1927" s="57"/>
      <c r="T1927" s="57"/>
      <c r="U1927" s="57"/>
      <c r="V1927" s="59"/>
      <c r="W1927" s="59"/>
      <c r="X1927" s="57"/>
      <c r="Y1927" s="59"/>
      <c r="Z1927" s="59"/>
      <c r="AA1927" s="57"/>
      <c r="AB1927" s="60"/>
      <c r="AC1927" s="60"/>
      <c r="AD1927" s="57"/>
      <c r="AE1927" s="57"/>
      <c r="AF1927" s="57"/>
      <c r="AG1927" s="57"/>
      <c r="AH1927" s="121"/>
    </row>
    <row r="1928" spans="1:34" ht="23.25" customHeight="1">
      <c r="A1928" s="57"/>
      <c r="B1928" s="57"/>
      <c r="C1928" s="57"/>
      <c r="D1928" s="58"/>
      <c r="E1928" s="57"/>
      <c r="F1928" s="58"/>
      <c r="G1928" s="57"/>
      <c r="H1928" s="57"/>
      <c r="I1928" s="57"/>
      <c r="J1928" s="57"/>
      <c r="K1928" s="57"/>
      <c r="L1928" s="57"/>
      <c r="M1928" s="57"/>
      <c r="N1928" s="57"/>
      <c r="O1928" s="57"/>
      <c r="P1928" s="58"/>
      <c r="Q1928" s="57"/>
      <c r="R1928" s="57"/>
      <c r="S1928" s="57"/>
      <c r="T1928" s="57"/>
      <c r="U1928" s="57"/>
      <c r="V1928" s="59"/>
      <c r="W1928" s="59"/>
      <c r="X1928" s="57"/>
      <c r="Y1928" s="59"/>
      <c r="Z1928" s="59"/>
      <c r="AA1928" s="57"/>
      <c r="AB1928" s="60"/>
      <c r="AC1928" s="60"/>
      <c r="AD1928" s="57"/>
      <c r="AE1928" s="57"/>
      <c r="AF1928" s="57"/>
      <c r="AG1928" s="57"/>
      <c r="AH1928" s="121"/>
    </row>
    <row r="1929" spans="1:34" ht="23.25" customHeight="1">
      <c r="A1929" s="57"/>
      <c r="B1929" s="57"/>
      <c r="C1929" s="57"/>
      <c r="D1929" s="58"/>
      <c r="E1929" s="57"/>
      <c r="F1929" s="57"/>
      <c r="G1929" s="57"/>
      <c r="H1929" s="57"/>
      <c r="I1929" s="57"/>
      <c r="J1929" s="57"/>
      <c r="K1929" s="57"/>
      <c r="L1929" s="57"/>
      <c r="M1929" s="57"/>
      <c r="N1929" s="57"/>
      <c r="O1929" s="57"/>
      <c r="P1929" s="58"/>
      <c r="Q1929" s="57"/>
      <c r="R1929" s="57"/>
      <c r="S1929" s="57"/>
      <c r="T1929" s="57"/>
      <c r="U1929" s="57"/>
      <c r="V1929" s="59"/>
      <c r="W1929" s="59"/>
      <c r="X1929" s="57"/>
      <c r="Y1929" s="59"/>
      <c r="Z1929" s="59"/>
      <c r="AA1929" s="57"/>
      <c r="AB1929" s="60"/>
      <c r="AC1929" s="60"/>
      <c r="AD1929" s="57"/>
      <c r="AE1929" s="57"/>
      <c r="AF1929" s="57"/>
      <c r="AG1929" s="57"/>
      <c r="AH1929" s="121"/>
    </row>
    <row r="1930" spans="1:34" ht="23.25" customHeight="1">
      <c r="A1930" s="57"/>
      <c r="B1930" s="57"/>
      <c r="C1930" s="57"/>
      <c r="D1930" s="58"/>
      <c r="E1930" s="57"/>
      <c r="F1930" s="58"/>
      <c r="G1930" s="57"/>
      <c r="H1930" s="57"/>
      <c r="I1930" s="57"/>
      <c r="J1930" s="57"/>
      <c r="K1930" s="57"/>
      <c r="L1930" s="57"/>
      <c r="M1930" s="57"/>
      <c r="N1930" s="57"/>
      <c r="O1930" s="57"/>
      <c r="P1930" s="58"/>
      <c r="Q1930" s="57"/>
      <c r="R1930" s="57"/>
      <c r="S1930" s="57"/>
      <c r="T1930" s="57"/>
      <c r="U1930" s="57"/>
      <c r="V1930" s="59"/>
      <c r="W1930" s="59"/>
      <c r="X1930" s="57"/>
      <c r="Y1930" s="59"/>
      <c r="Z1930" s="59"/>
      <c r="AA1930" s="57"/>
      <c r="AB1930" s="60"/>
      <c r="AC1930" s="60"/>
      <c r="AD1930" s="57"/>
      <c r="AE1930" s="57"/>
      <c r="AF1930" s="57"/>
      <c r="AG1930" s="57"/>
      <c r="AH1930" s="121"/>
    </row>
    <row r="1931" spans="1:34" ht="23.25" customHeight="1">
      <c r="A1931" s="57"/>
      <c r="B1931" s="57"/>
      <c r="C1931" s="57"/>
      <c r="D1931" s="58"/>
      <c r="E1931" s="57"/>
      <c r="F1931" s="57"/>
      <c r="G1931" s="57"/>
      <c r="H1931" s="57"/>
      <c r="I1931" s="57"/>
      <c r="J1931" s="57"/>
      <c r="K1931" s="57"/>
      <c r="L1931" s="57"/>
      <c r="M1931" s="57"/>
      <c r="N1931" s="57"/>
      <c r="O1931" s="57"/>
      <c r="P1931" s="58"/>
      <c r="Q1931" s="57"/>
      <c r="R1931" s="57"/>
      <c r="S1931" s="57"/>
      <c r="T1931" s="57"/>
      <c r="U1931" s="57"/>
      <c r="V1931" s="59"/>
      <c r="W1931" s="59"/>
      <c r="X1931" s="57"/>
      <c r="Y1931" s="59"/>
      <c r="Z1931" s="59"/>
      <c r="AA1931" s="57"/>
      <c r="AB1931" s="60"/>
      <c r="AC1931" s="60"/>
      <c r="AD1931" s="57"/>
      <c r="AE1931" s="57"/>
      <c r="AF1931" s="57"/>
      <c r="AG1931" s="57"/>
      <c r="AH1931" s="121"/>
    </row>
    <row r="1932" spans="1:34" ht="23.25" customHeight="1">
      <c r="A1932" s="57"/>
      <c r="B1932" s="57"/>
      <c r="C1932" s="57"/>
      <c r="D1932" s="58"/>
      <c r="E1932" s="57"/>
      <c r="F1932" s="58"/>
      <c r="G1932" s="57"/>
      <c r="H1932" s="57"/>
      <c r="I1932" s="57"/>
      <c r="J1932" s="57"/>
      <c r="K1932" s="57"/>
      <c r="L1932" s="57"/>
      <c r="M1932" s="57"/>
      <c r="N1932" s="57"/>
      <c r="O1932" s="57"/>
      <c r="P1932" s="58"/>
      <c r="Q1932" s="57"/>
      <c r="R1932" s="57"/>
      <c r="S1932" s="57"/>
      <c r="T1932" s="57"/>
      <c r="U1932" s="57"/>
      <c r="V1932" s="59"/>
      <c r="W1932" s="59"/>
      <c r="X1932" s="57"/>
      <c r="Y1932" s="59"/>
      <c r="Z1932" s="59"/>
      <c r="AA1932" s="57"/>
      <c r="AB1932" s="60"/>
      <c r="AC1932" s="60"/>
      <c r="AD1932" s="57"/>
      <c r="AE1932" s="57"/>
      <c r="AF1932" s="57"/>
      <c r="AG1932" s="57"/>
      <c r="AH1932" s="121"/>
    </row>
    <row r="1933" spans="1:34" ht="23.25" customHeight="1">
      <c r="A1933" s="57"/>
      <c r="B1933" s="57"/>
      <c r="C1933" s="57"/>
      <c r="D1933" s="58"/>
      <c r="E1933" s="57"/>
      <c r="F1933" s="58"/>
      <c r="G1933" s="57"/>
      <c r="H1933" s="57"/>
      <c r="I1933" s="57"/>
      <c r="J1933" s="57"/>
      <c r="K1933" s="57"/>
      <c r="L1933" s="57"/>
      <c r="M1933" s="57"/>
      <c r="N1933" s="57"/>
      <c r="O1933" s="57"/>
      <c r="P1933" s="58"/>
      <c r="Q1933" s="57"/>
      <c r="R1933" s="57"/>
      <c r="S1933" s="57"/>
      <c r="T1933" s="57"/>
      <c r="U1933" s="57"/>
      <c r="V1933" s="59"/>
      <c r="W1933" s="59"/>
      <c r="X1933" s="57"/>
      <c r="Y1933" s="59"/>
      <c r="Z1933" s="59"/>
      <c r="AA1933" s="57"/>
      <c r="AB1933" s="60"/>
      <c r="AC1933" s="60"/>
      <c r="AD1933" s="57"/>
      <c r="AE1933" s="57"/>
      <c r="AF1933" s="57"/>
      <c r="AG1933" s="57"/>
      <c r="AH1933" s="121"/>
    </row>
    <row r="1934" spans="1:34" ht="23.25" customHeight="1">
      <c r="A1934" s="57"/>
      <c r="B1934" s="57"/>
      <c r="C1934" s="57"/>
      <c r="D1934" s="58"/>
      <c r="E1934" s="57"/>
      <c r="F1934" s="57"/>
      <c r="G1934" s="57"/>
      <c r="H1934" s="57"/>
      <c r="I1934" s="57"/>
      <c r="J1934" s="57"/>
      <c r="K1934" s="57"/>
      <c r="L1934" s="57"/>
      <c r="M1934" s="57"/>
      <c r="N1934" s="57"/>
      <c r="O1934" s="57"/>
      <c r="P1934" s="58"/>
      <c r="Q1934" s="57"/>
      <c r="R1934" s="57"/>
      <c r="S1934" s="57"/>
      <c r="T1934" s="57"/>
      <c r="U1934" s="57"/>
      <c r="V1934" s="59"/>
      <c r="W1934" s="59"/>
      <c r="X1934" s="57"/>
      <c r="Y1934" s="59"/>
      <c r="Z1934" s="59"/>
      <c r="AA1934" s="57"/>
      <c r="AB1934" s="60"/>
      <c r="AC1934" s="60"/>
      <c r="AD1934" s="57"/>
      <c r="AE1934" s="57"/>
      <c r="AF1934" s="57"/>
      <c r="AG1934" s="57"/>
      <c r="AH1934" s="121"/>
    </row>
    <row r="1935" spans="1:34" ht="23.25" customHeight="1">
      <c r="A1935" s="57"/>
      <c r="B1935" s="57"/>
      <c r="C1935" s="57"/>
      <c r="D1935" s="58"/>
      <c r="E1935" s="57"/>
      <c r="F1935" s="58"/>
      <c r="G1935" s="57"/>
      <c r="H1935" s="57"/>
      <c r="I1935" s="57"/>
      <c r="J1935" s="57"/>
      <c r="K1935" s="57"/>
      <c r="L1935" s="57"/>
      <c r="M1935" s="57"/>
      <c r="N1935" s="57"/>
      <c r="O1935" s="57"/>
      <c r="P1935" s="58"/>
      <c r="Q1935" s="57"/>
      <c r="R1935" s="57"/>
      <c r="S1935" s="57"/>
      <c r="T1935" s="57"/>
      <c r="U1935" s="57"/>
      <c r="V1935" s="59"/>
      <c r="W1935" s="59"/>
      <c r="X1935" s="57"/>
      <c r="Y1935" s="59"/>
      <c r="Z1935" s="59"/>
      <c r="AA1935" s="57"/>
      <c r="AB1935" s="60"/>
      <c r="AC1935" s="60"/>
      <c r="AD1935" s="57"/>
      <c r="AE1935" s="57"/>
      <c r="AF1935" s="57"/>
      <c r="AG1935" s="57"/>
      <c r="AH1935" s="121"/>
    </row>
    <row r="1936" spans="1:34" ht="23.25" customHeight="1">
      <c r="A1936" s="57"/>
      <c r="B1936" s="57"/>
      <c r="C1936" s="57"/>
      <c r="D1936" s="58"/>
      <c r="E1936" s="57"/>
      <c r="F1936" s="58"/>
      <c r="G1936" s="57"/>
      <c r="H1936" s="57"/>
      <c r="I1936" s="57"/>
      <c r="J1936" s="57"/>
      <c r="K1936" s="57"/>
      <c r="L1936" s="57"/>
      <c r="M1936" s="57"/>
      <c r="N1936" s="57"/>
      <c r="O1936" s="57"/>
      <c r="P1936" s="58"/>
      <c r="Q1936" s="57"/>
      <c r="R1936" s="57"/>
      <c r="S1936" s="57"/>
      <c r="T1936" s="57"/>
      <c r="U1936" s="57"/>
      <c r="V1936" s="59"/>
      <c r="W1936" s="59"/>
      <c r="X1936" s="57"/>
      <c r="Y1936" s="59"/>
      <c r="Z1936" s="59"/>
      <c r="AA1936" s="57"/>
      <c r="AB1936" s="60"/>
      <c r="AC1936" s="60"/>
      <c r="AD1936" s="57"/>
      <c r="AE1936" s="57"/>
      <c r="AF1936" s="57"/>
      <c r="AG1936" s="57"/>
      <c r="AH1936" s="121"/>
    </row>
    <row r="1937" spans="1:34" ht="23.25" customHeight="1">
      <c r="A1937" s="57"/>
      <c r="B1937" s="57"/>
      <c r="C1937" s="57"/>
      <c r="D1937" s="58"/>
      <c r="E1937" s="57"/>
      <c r="F1937" s="58"/>
      <c r="G1937" s="57"/>
      <c r="H1937" s="57"/>
      <c r="I1937" s="57"/>
      <c r="J1937" s="57"/>
      <c r="K1937" s="57"/>
      <c r="L1937" s="57"/>
      <c r="M1937" s="57"/>
      <c r="N1937" s="57"/>
      <c r="O1937" s="57"/>
      <c r="P1937" s="58"/>
      <c r="Q1937" s="57"/>
      <c r="R1937" s="57"/>
      <c r="S1937" s="57"/>
      <c r="T1937" s="57"/>
      <c r="U1937" s="57"/>
      <c r="V1937" s="59"/>
      <c r="W1937" s="59"/>
      <c r="X1937" s="57"/>
      <c r="Y1937" s="59"/>
      <c r="Z1937" s="59"/>
      <c r="AA1937" s="57"/>
      <c r="AB1937" s="60"/>
      <c r="AC1937" s="60"/>
      <c r="AD1937" s="57"/>
      <c r="AE1937" s="57"/>
      <c r="AF1937" s="57"/>
      <c r="AG1937" s="57"/>
      <c r="AH1937" s="121"/>
    </row>
    <row r="1938" spans="1:34" ht="23.25" customHeight="1">
      <c r="A1938" s="57"/>
      <c r="B1938" s="57"/>
      <c r="C1938" s="57"/>
      <c r="D1938" s="58"/>
      <c r="E1938" s="57"/>
      <c r="F1938" s="58"/>
      <c r="G1938" s="57"/>
      <c r="H1938" s="57"/>
      <c r="I1938" s="57"/>
      <c r="J1938" s="57"/>
      <c r="K1938" s="57"/>
      <c r="L1938" s="57"/>
      <c r="M1938" s="57"/>
      <c r="N1938" s="57"/>
      <c r="O1938" s="57"/>
      <c r="P1938" s="58"/>
      <c r="Q1938" s="57"/>
      <c r="R1938" s="57"/>
      <c r="S1938" s="57"/>
      <c r="T1938" s="57"/>
      <c r="U1938" s="57"/>
      <c r="V1938" s="59"/>
      <c r="W1938" s="59"/>
      <c r="X1938" s="57"/>
      <c r="Y1938" s="59"/>
      <c r="Z1938" s="59"/>
      <c r="AA1938" s="57"/>
      <c r="AB1938" s="60"/>
      <c r="AC1938" s="60"/>
      <c r="AD1938" s="57"/>
      <c r="AE1938" s="57"/>
      <c r="AF1938" s="57"/>
      <c r="AG1938" s="57"/>
      <c r="AH1938" s="121"/>
    </row>
    <row r="1939" spans="1:34" ht="23.25" customHeight="1">
      <c r="A1939" s="57"/>
      <c r="B1939" s="57"/>
      <c r="C1939" s="57"/>
      <c r="D1939" s="58"/>
      <c r="E1939" s="57"/>
      <c r="F1939" s="57"/>
      <c r="G1939" s="57"/>
      <c r="H1939" s="57"/>
      <c r="I1939" s="57"/>
      <c r="J1939" s="57"/>
      <c r="K1939" s="57"/>
      <c r="L1939" s="57"/>
      <c r="M1939" s="57"/>
      <c r="N1939" s="57"/>
      <c r="O1939" s="57"/>
      <c r="P1939" s="58"/>
      <c r="Q1939" s="57"/>
      <c r="R1939" s="57"/>
      <c r="S1939" s="57"/>
      <c r="T1939" s="57"/>
      <c r="U1939" s="57"/>
      <c r="V1939" s="59"/>
      <c r="W1939" s="59"/>
      <c r="X1939" s="57"/>
      <c r="Y1939" s="59"/>
      <c r="Z1939" s="59"/>
      <c r="AA1939" s="57"/>
      <c r="AB1939" s="60"/>
      <c r="AC1939" s="60"/>
      <c r="AD1939" s="57"/>
      <c r="AE1939" s="57"/>
      <c r="AF1939" s="57"/>
      <c r="AG1939" s="57"/>
      <c r="AH1939" s="121"/>
    </row>
    <row r="1940" spans="1:34" ht="23.25" customHeight="1">
      <c r="A1940" s="57"/>
      <c r="B1940" s="57"/>
      <c r="C1940" s="57"/>
      <c r="D1940" s="58"/>
      <c r="E1940" s="57"/>
      <c r="F1940" s="58"/>
      <c r="G1940" s="57"/>
      <c r="H1940" s="57"/>
      <c r="I1940" s="57"/>
      <c r="J1940" s="57"/>
      <c r="K1940" s="57"/>
      <c r="L1940" s="57"/>
      <c r="M1940" s="57"/>
      <c r="N1940" s="57"/>
      <c r="O1940" s="57"/>
      <c r="P1940" s="58"/>
      <c r="Q1940" s="57"/>
      <c r="R1940" s="57"/>
      <c r="S1940" s="57"/>
      <c r="T1940" s="57"/>
      <c r="U1940" s="57"/>
      <c r="V1940" s="59"/>
      <c r="W1940" s="59"/>
      <c r="X1940" s="57"/>
      <c r="Y1940" s="59"/>
      <c r="Z1940" s="59"/>
      <c r="AA1940" s="57"/>
      <c r="AB1940" s="60"/>
      <c r="AC1940" s="60"/>
      <c r="AD1940" s="57"/>
      <c r="AE1940" s="57"/>
      <c r="AF1940" s="57"/>
      <c r="AG1940" s="57"/>
      <c r="AH1940" s="121"/>
    </row>
    <row r="1941" spans="1:34" ht="23.25" customHeight="1">
      <c r="A1941" s="57"/>
      <c r="B1941" s="57"/>
      <c r="C1941" s="57"/>
      <c r="D1941" s="58"/>
      <c r="E1941" s="57"/>
      <c r="F1941" s="57"/>
      <c r="G1941" s="57"/>
      <c r="H1941" s="57"/>
      <c r="I1941" s="57"/>
      <c r="J1941" s="57"/>
      <c r="K1941" s="57"/>
      <c r="L1941" s="57"/>
      <c r="M1941" s="57"/>
      <c r="N1941" s="57"/>
      <c r="O1941" s="57"/>
      <c r="P1941" s="58"/>
      <c r="Q1941" s="57"/>
      <c r="R1941" s="57"/>
      <c r="S1941" s="57"/>
      <c r="T1941" s="57"/>
      <c r="U1941" s="57"/>
      <c r="V1941" s="59"/>
      <c r="W1941" s="59"/>
      <c r="X1941" s="57"/>
      <c r="Y1941" s="57"/>
      <c r="Z1941" s="57"/>
      <c r="AA1941" s="57"/>
      <c r="AB1941" s="60"/>
      <c r="AC1941" s="60"/>
      <c r="AD1941" s="57"/>
      <c r="AE1941" s="57"/>
      <c r="AF1941" s="57"/>
      <c r="AG1941" s="57"/>
      <c r="AH1941" s="121"/>
    </row>
    <row r="1942" spans="1:34" ht="23.25" customHeight="1">
      <c r="A1942" s="57"/>
      <c r="B1942" s="57"/>
      <c r="C1942" s="57"/>
      <c r="D1942" s="58"/>
      <c r="E1942" s="57"/>
      <c r="F1942" s="58"/>
      <c r="G1942" s="57"/>
      <c r="H1942" s="57"/>
      <c r="I1942" s="57"/>
      <c r="J1942" s="57"/>
      <c r="K1942" s="57"/>
      <c r="L1942" s="57"/>
      <c r="M1942" s="57"/>
      <c r="N1942" s="57"/>
      <c r="O1942" s="57"/>
      <c r="P1942" s="58"/>
      <c r="Q1942" s="57"/>
      <c r="R1942" s="57"/>
      <c r="S1942" s="57"/>
      <c r="T1942" s="57"/>
      <c r="U1942" s="57"/>
      <c r="V1942" s="59"/>
      <c r="W1942" s="59"/>
      <c r="X1942" s="57"/>
      <c r="Y1942" s="59"/>
      <c r="Z1942" s="59"/>
      <c r="AA1942" s="57"/>
      <c r="AB1942" s="60"/>
      <c r="AC1942" s="60"/>
      <c r="AD1942" s="57"/>
      <c r="AE1942" s="57"/>
      <c r="AF1942" s="57"/>
      <c r="AG1942" s="57"/>
      <c r="AH1942" s="121"/>
    </row>
    <row r="1943" spans="1:34" ht="23.25" customHeight="1">
      <c r="A1943" s="57"/>
      <c r="B1943" s="57"/>
      <c r="C1943" s="57"/>
      <c r="D1943" s="58"/>
      <c r="E1943" s="57"/>
      <c r="F1943" s="58"/>
      <c r="G1943" s="57"/>
      <c r="H1943" s="57"/>
      <c r="I1943" s="57"/>
      <c r="J1943" s="57"/>
      <c r="K1943" s="57"/>
      <c r="L1943" s="57"/>
      <c r="M1943" s="57"/>
      <c r="N1943" s="57"/>
      <c r="O1943" s="57"/>
      <c r="P1943" s="58"/>
      <c r="Q1943" s="57"/>
      <c r="R1943" s="57"/>
      <c r="S1943" s="57"/>
      <c r="T1943" s="57"/>
      <c r="U1943" s="57"/>
      <c r="V1943" s="59"/>
      <c r="W1943" s="59"/>
      <c r="X1943" s="57"/>
      <c r="Y1943" s="59"/>
      <c r="Z1943" s="59"/>
      <c r="AA1943" s="57"/>
      <c r="AB1943" s="60"/>
      <c r="AC1943" s="60"/>
      <c r="AD1943" s="57"/>
      <c r="AE1943" s="57"/>
      <c r="AF1943" s="57"/>
      <c r="AG1943" s="57"/>
      <c r="AH1943" s="121"/>
    </row>
    <row r="1944" spans="1:34" ht="23.25" customHeight="1">
      <c r="A1944" s="57"/>
      <c r="B1944" s="57"/>
      <c r="C1944" s="57"/>
      <c r="D1944" s="58"/>
      <c r="E1944" s="57"/>
      <c r="F1944" s="58"/>
      <c r="G1944" s="57"/>
      <c r="H1944" s="57"/>
      <c r="I1944" s="57"/>
      <c r="J1944" s="57"/>
      <c r="K1944" s="57"/>
      <c r="L1944" s="57"/>
      <c r="M1944" s="57"/>
      <c r="N1944" s="57"/>
      <c r="O1944" s="57"/>
      <c r="P1944" s="58"/>
      <c r="Q1944" s="57"/>
      <c r="R1944" s="57"/>
      <c r="S1944" s="57"/>
      <c r="T1944" s="57"/>
      <c r="U1944" s="57"/>
      <c r="V1944" s="59"/>
      <c r="W1944" s="59"/>
      <c r="X1944" s="57"/>
      <c r="Y1944" s="59"/>
      <c r="Z1944" s="59"/>
      <c r="AA1944" s="57"/>
      <c r="AB1944" s="60"/>
      <c r="AC1944" s="60"/>
      <c r="AD1944" s="57"/>
      <c r="AE1944" s="57"/>
      <c r="AF1944" s="57"/>
      <c r="AG1944" s="57"/>
      <c r="AH1944" s="121"/>
    </row>
    <row r="1945" spans="1:34" ht="23.25" customHeight="1">
      <c r="A1945" s="57"/>
      <c r="B1945" s="57"/>
      <c r="C1945" s="57"/>
      <c r="D1945" s="58"/>
      <c r="E1945" s="57"/>
      <c r="F1945" s="58"/>
      <c r="G1945" s="57"/>
      <c r="H1945" s="57"/>
      <c r="I1945" s="57"/>
      <c r="J1945" s="57"/>
      <c r="K1945" s="57"/>
      <c r="L1945" s="57"/>
      <c r="M1945" s="57"/>
      <c r="N1945" s="57"/>
      <c r="O1945" s="57"/>
      <c r="P1945" s="58"/>
      <c r="Q1945" s="57"/>
      <c r="R1945" s="57"/>
      <c r="S1945" s="57"/>
      <c r="T1945" s="57"/>
      <c r="U1945" s="57"/>
      <c r="V1945" s="59"/>
      <c r="W1945" s="59"/>
      <c r="X1945" s="57"/>
      <c r="Y1945" s="59"/>
      <c r="Z1945" s="59"/>
      <c r="AA1945" s="57"/>
      <c r="AB1945" s="60"/>
      <c r="AC1945" s="60"/>
      <c r="AD1945" s="57"/>
      <c r="AE1945" s="57"/>
      <c r="AF1945" s="57"/>
      <c r="AG1945" s="57"/>
      <c r="AH1945" s="121"/>
    </row>
    <row r="1946" spans="1:34" ht="23.25" customHeight="1">
      <c r="A1946" s="57"/>
      <c r="B1946" s="57"/>
      <c r="C1946" s="57"/>
      <c r="D1946" s="58"/>
      <c r="E1946" s="57"/>
      <c r="F1946" s="58"/>
      <c r="G1946" s="57"/>
      <c r="H1946" s="57"/>
      <c r="I1946" s="57"/>
      <c r="J1946" s="57"/>
      <c r="K1946" s="57"/>
      <c r="L1946" s="57"/>
      <c r="M1946" s="57"/>
      <c r="N1946" s="57"/>
      <c r="O1946" s="57"/>
      <c r="P1946" s="58"/>
      <c r="Q1946" s="57"/>
      <c r="R1946" s="57"/>
      <c r="S1946" s="57"/>
      <c r="T1946" s="57"/>
      <c r="U1946" s="57"/>
      <c r="V1946" s="59"/>
      <c r="W1946" s="59"/>
      <c r="X1946" s="57"/>
      <c r="Y1946" s="59"/>
      <c r="Z1946" s="59"/>
      <c r="AA1946" s="57"/>
      <c r="AB1946" s="60"/>
      <c r="AC1946" s="60"/>
      <c r="AD1946" s="57"/>
      <c r="AE1946" s="57"/>
      <c r="AF1946" s="57"/>
      <c r="AG1946" s="57"/>
      <c r="AH1946" s="121"/>
    </row>
    <row r="1947" spans="1:34" ht="23.25" customHeight="1">
      <c r="A1947" s="57"/>
      <c r="B1947" s="57"/>
      <c r="C1947" s="57"/>
      <c r="D1947" s="58"/>
      <c r="E1947" s="57"/>
      <c r="F1947" s="58"/>
      <c r="G1947" s="57"/>
      <c r="H1947" s="57"/>
      <c r="I1947" s="57"/>
      <c r="J1947" s="57"/>
      <c r="K1947" s="57"/>
      <c r="L1947" s="57"/>
      <c r="M1947" s="57"/>
      <c r="N1947" s="57"/>
      <c r="O1947" s="57"/>
      <c r="P1947" s="58"/>
      <c r="Q1947" s="57"/>
      <c r="R1947" s="57"/>
      <c r="S1947" s="57"/>
      <c r="T1947" s="57"/>
      <c r="U1947" s="57"/>
      <c r="V1947" s="59"/>
      <c r="W1947" s="59"/>
      <c r="X1947" s="57"/>
      <c r="Y1947" s="59"/>
      <c r="Z1947" s="59"/>
      <c r="AA1947" s="57"/>
      <c r="AB1947" s="60"/>
      <c r="AC1947" s="60"/>
      <c r="AD1947" s="57"/>
      <c r="AE1947" s="57"/>
      <c r="AF1947" s="57"/>
      <c r="AG1947" s="57"/>
      <c r="AH1947" s="121"/>
    </row>
    <row r="1948" spans="1:34" ht="23.25" customHeight="1">
      <c r="A1948" s="57"/>
      <c r="B1948" s="57"/>
      <c r="C1948" s="57"/>
      <c r="D1948" s="58"/>
      <c r="E1948" s="57"/>
      <c r="F1948" s="58"/>
      <c r="G1948" s="57"/>
      <c r="H1948" s="57"/>
      <c r="I1948" s="57"/>
      <c r="J1948" s="57"/>
      <c r="K1948" s="57"/>
      <c r="L1948" s="57"/>
      <c r="M1948" s="57"/>
      <c r="N1948" s="57"/>
      <c r="O1948" s="57"/>
      <c r="P1948" s="58"/>
      <c r="Q1948" s="57"/>
      <c r="R1948" s="57"/>
      <c r="S1948" s="57"/>
      <c r="T1948" s="57"/>
      <c r="U1948" s="57"/>
      <c r="V1948" s="59"/>
      <c r="W1948" s="59"/>
      <c r="X1948" s="57"/>
      <c r="Y1948" s="59"/>
      <c r="Z1948" s="59"/>
      <c r="AA1948" s="57"/>
      <c r="AB1948" s="60"/>
      <c r="AC1948" s="60"/>
      <c r="AD1948" s="57"/>
      <c r="AE1948" s="57"/>
      <c r="AF1948" s="57"/>
      <c r="AG1948" s="57"/>
      <c r="AH1948" s="121"/>
    </row>
    <row r="1949" spans="1:34" ht="23.25" customHeight="1">
      <c r="A1949" s="57"/>
      <c r="B1949" s="57"/>
      <c r="C1949" s="57"/>
      <c r="D1949" s="58"/>
      <c r="E1949" s="57"/>
      <c r="F1949" s="58"/>
      <c r="G1949" s="57"/>
      <c r="H1949" s="57"/>
      <c r="I1949" s="57"/>
      <c r="J1949" s="57"/>
      <c r="K1949" s="57"/>
      <c r="L1949" s="57"/>
      <c r="M1949" s="57"/>
      <c r="N1949" s="57"/>
      <c r="O1949" s="57"/>
      <c r="P1949" s="58"/>
      <c r="Q1949" s="57"/>
      <c r="R1949" s="57"/>
      <c r="S1949" s="57"/>
      <c r="T1949" s="57"/>
      <c r="U1949" s="57"/>
      <c r="V1949" s="59"/>
      <c r="W1949" s="59"/>
      <c r="X1949" s="57"/>
      <c r="Y1949" s="59"/>
      <c r="Z1949" s="59"/>
      <c r="AA1949" s="57"/>
      <c r="AB1949" s="60"/>
      <c r="AC1949" s="60"/>
      <c r="AD1949" s="57"/>
      <c r="AE1949" s="57"/>
      <c r="AF1949" s="57"/>
      <c r="AG1949" s="57"/>
      <c r="AH1949" s="121"/>
    </row>
    <row r="1950" spans="1:34" ht="23.25" customHeight="1">
      <c r="A1950" s="57"/>
      <c r="B1950" s="57"/>
      <c r="C1950" s="57"/>
      <c r="D1950" s="58"/>
      <c r="E1950" s="57"/>
      <c r="F1950" s="58"/>
      <c r="G1950" s="57"/>
      <c r="H1950" s="57"/>
      <c r="I1950" s="57"/>
      <c r="J1950" s="57"/>
      <c r="K1950" s="57"/>
      <c r="L1950" s="57"/>
      <c r="M1950" s="57"/>
      <c r="N1950" s="57"/>
      <c r="O1950" s="57"/>
      <c r="P1950" s="58"/>
      <c r="Q1950" s="57"/>
      <c r="R1950" s="57"/>
      <c r="S1950" s="57"/>
      <c r="T1950" s="57"/>
      <c r="U1950" s="57"/>
      <c r="V1950" s="59"/>
      <c r="W1950" s="59"/>
      <c r="X1950" s="57"/>
      <c r="Y1950" s="59"/>
      <c r="Z1950" s="59"/>
      <c r="AA1950" s="57"/>
      <c r="AB1950" s="60"/>
      <c r="AC1950" s="60"/>
      <c r="AD1950" s="57"/>
      <c r="AE1950" s="57"/>
      <c r="AF1950" s="57"/>
      <c r="AG1950" s="57"/>
      <c r="AH1950" s="121"/>
    </row>
    <row r="1951" spans="1:34" ht="23.25" customHeight="1">
      <c r="A1951" s="57"/>
      <c r="B1951" s="57"/>
      <c r="C1951" s="57"/>
      <c r="D1951" s="58"/>
      <c r="E1951" s="57"/>
      <c r="F1951" s="58"/>
      <c r="G1951" s="57"/>
      <c r="H1951" s="57"/>
      <c r="I1951" s="57"/>
      <c r="J1951" s="57"/>
      <c r="K1951" s="57"/>
      <c r="L1951" s="57"/>
      <c r="M1951" s="57"/>
      <c r="N1951" s="57"/>
      <c r="O1951" s="57"/>
      <c r="P1951" s="58"/>
      <c r="Q1951" s="57"/>
      <c r="R1951" s="57"/>
      <c r="S1951" s="57"/>
      <c r="T1951" s="57"/>
      <c r="U1951" s="57"/>
      <c r="V1951" s="59"/>
      <c r="W1951" s="59"/>
      <c r="X1951" s="57"/>
      <c r="Y1951" s="59"/>
      <c r="Z1951" s="59"/>
      <c r="AA1951" s="57"/>
      <c r="AB1951" s="60"/>
      <c r="AC1951" s="60"/>
      <c r="AD1951" s="57"/>
      <c r="AE1951" s="57"/>
      <c r="AF1951" s="57"/>
      <c r="AG1951" s="57"/>
      <c r="AH1951" s="121"/>
    </row>
    <row r="1952" spans="1:34" ht="23.25" customHeight="1">
      <c r="A1952" s="57"/>
      <c r="B1952" s="57"/>
      <c r="C1952" s="57"/>
      <c r="D1952" s="58"/>
      <c r="E1952" s="57"/>
      <c r="F1952" s="57"/>
      <c r="G1952" s="57"/>
      <c r="H1952" s="57"/>
      <c r="I1952" s="57"/>
      <c r="J1952" s="57"/>
      <c r="K1952" s="57"/>
      <c r="L1952" s="57"/>
      <c r="M1952" s="57"/>
      <c r="N1952" s="57"/>
      <c r="O1952" s="57"/>
      <c r="P1952" s="58"/>
      <c r="Q1952" s="57"/>
      <c r="R1952" s="57"/>
      <c r="S1952" s="57"/>
      <c r="T1952" s="57"/>
      <c r="U1952" s="57"/>
      <c r="V1952" s="59"/>
      <c r="W1952" s="59"/>
      <c r="X1952" s="57"/>
      <c r="Y1952" s="59"/>
      <c r="Z1952" s="59"/>
      <c r="AA1952" s="57"/>
      <c r="AB1952" s="60"/>
      <c r="AC1952" s="60"/>
      <c r="AD1952" s="57"/>
      <c r="AE1952" s="57"/>
      <c r="AF1952" s="57"/>
      <c r="AG1952" s="57"/>
      <c r="AH1952" s="121"/>
    </row>
    <row r="1953" spans="1:34" ht="23.25" customHeight="1">
      <c r="A1953" s="57"/>
      <c r="B1953" s="57"/>
      <c r="C1953" s="57"/>
      <c r="D1953" s="58"/>
      <c r="E1953" s="57"/>
      <c r="F1953" s="58"/>
      <c r="G1953" s="57"/>
      <c r="H1953" s="57"/>
      <c r="I1953" s="57"/>
      <c r="J1953" s="57"/>
      <c r="K1953" s="57"/>
      <c r="L1953" s="57"/>
      <c r="M1953" s="57"/>
      <c r="N1953" s="57"/>
      <c r="O1953" s="57"/>
      <c r="P1953" s="58"/>
      <c r="Q1953" s="57"/>
      <c r="R1953" s="57"/>
      <c r="S1953" s="57"/>
      <c r="T1953" s="57"/>
      <c r="U1953" s="57"/>
      <c r="V1953" s="59"/>
      <c r="W1953" s="59"/>
      <c r="X1953" s="57"/>
      <c r="Y1953" s="59"/>
      <c r="Z1953" s="59"/>
      <c r="AA1953" s="57"/>
      <c r="AB1953" s="60"/>
      <c r="AC1953" s="60"/>
      <c r="AD1953" s="57"/>
      <c r="AE1953" s="57"/>
      <c r="AF1953" s="57"/>
      <c r="AG1953" s="57"/>
      <c r="AH1953" s="121"/>
    </row>
    <row r="1954" spans="1:34" ht="23.25" customHeight="1">
      <c r="A1954" s="57"/>
      <c r="B1954" s="57"/>
      <c r="C1954" s="57"/>
      <c r="D1954" s="58"/>
      <c r="E1954" s="57"/>
      <c r="F1954" s="57"/>
      <c r="G1954" s="57"/>
      <c r="H1954" s="57"/>
      <c r="I1954" s="57"/>
      <c r="J1954" s="57"/>
      <c r="K1954" s="57"/>
      <c r="L1954" s="57"/>
      <c r="M1954" s="57"/>
      <c r="N1954" s="57"/>
      <c r="O1954" s="57"/>
      <c r="P1954" s="58"/>
      <c r="Q1954" s="57"/>
      <c r="R1954" s="57"/>
      <c r="S1954" s="57"/>
      <c r="T1954" s="57"/>
      <c r="U1954" s="57"/>
      <c r="V1954" s="59"/>
      <c r="W1954" s="59"/>
      <c r="X1954" s="57"/>
      <c r="Y1954" s="59"/>
      <c r="Z1954" s="59"/>
      <c r="AA1954" s="57"/>
      <c r="AB1954" s="60"/>
      <c r="AC1954" s="60"/>
      <c r="AD1954" s="57"/>
      <c r="AE1954" s="57"/>
      <c r="AF1954" s="57"/>
      <c r="AG1954" s="57"/>
      <c r="AH1954" s="121"/>
    </row>
    <row r="1955" spans="1:34" ht="23.25" customHeight="1">
      <c r="A1955" s="57"/>
      <c r="B1955" s="57"/>
      <c r="C1955" s="57"/>
      <c r="D1955" s="58"/>
      <c r="E1955" s="57"/>
      <c r="F1955" s="58"/>
      <c r="G1955" s="57"/>
      <c r="H1955" s="57"/>
      <c r="I1955" s="57"/>
      <c r="J1955" s="57"/>
      <c r="K1955" s="57"/>
      <c r="L1955" s="57"/>
      <c r="M1955" s="57"/>
      <c r="N1955" s="57"/>
      <c r="O1955" s="57"/>
      <c r="P1955" s="58"/>
      <c r="Q1955" s="57"/>
      <c r="R1955" s="57"/>
      <c r="S1955" s="57"/>
      <c r="T1955" s="57"/>
      <c r="U1955" s="57"/>
      <c r="V1955" s="59"/>
      <c r="W1955" s="59"/>
      <c r="X1955" s="57"/>
      <c r="Y1955" s="59"/>
      <c r="Z1955" s="59"/>
      <c r="AA1955" s="57"/>
      <c r="AB1955" s="60"/>
      <c r="AC1955" s="60"/>
      <c r="AD1955" s="57"/>
      <c r="AE1955" s="57"/>
      <c r="AF1955" s="57"/>
      <c r="AG1955" s="57"/>
      <c r="AH1955" s="121"/>
    </row>
    <row r="1956" spans="1:34" ht="23.25" customHeight="1">
      <c r="A1956" s="57"/>
      <c r="B1956" s="57"/>
      <c r="C1956" s="57"/>
      <c r="D1956" s="57"/>
      <c r="E1956" s="57"/>
      <c r="F1956" s="57"/>
      <c r="G1956" s="57"/>
      <c r="H1956" s="57"/>
      <c r="I1956" s="57"/>
      <c r="J1956" s="57"/>
      <c r="K1956" s="57"/>
      <c r="L1956" s="57"/>
      <c r="M1956" s="57"/>
      <c r="N1956" s="57"/>
      <c r="O1956" s="57"/>
      <c r="P1956" s="58"/>
      <c r="Q1956" s="57"/>
      <c r="R1956" s="57"/>
      <c r="S1956" s="57"/>
      <c r="T1956" s="57"/>
      <c r="U1956" s="57"/>
      <c r="V1956" s="59"/>
      <c r="W1956" s="59"/>
      <c r="X1956" s="57"/>
      <c r="Y1956" s="57"/>
      <c r="Z1956" s="57"/>
      <c r="AA1956" s="57"/>
      <c r="AB1956" s="60"/>
      <c r="AC1956" s="60"/>
      <c r="AD1956" s="57"/>
      <c r="AE1956" s="57"/>
      <c r="AF1956" s="57"/>
      <c r="AG1956" s="57"/>
      <c r="AH1956" s="121"/>
    </row>
    <row r="1957" spans="1:34" ht="23.25" customHeight="1">
      <c r="A1957" s="57"/>
      <c r="B1957" s="57"/>
      <c r="C1957" s="57"/>
      <c r="D1957" s="58"/>
      <c r="E1957" s="57"/>
      <c r="F1957" s="58"/>
      <c r="G1957" s="57"/>
      <c r="H1957" s="57"/>
      <c r="I1957" s="57"/>
      <c r="J1957" s="57"/>
      <c r="K1957" s="57"/>
      <c r="L1957" s="57"/>
      <c r="M1957" s="57"/>
      <c r="N1957" s="57"/>
      <c r="O1957" s="57"/>
      <c r="P1957" s="58"/>
      <c r="Q1957" s="57"/>
      <c r="R1957" s="57"/>
      <c r="S1957" s="57"/>
      <c r="T1957" s="57"/>
      <c r="U1957" s="57"/>
      <c r="V1957" s="59"/>
      <c r="W1957" s="59"/>
      <c r="X1957" s="57"/>
      <c r="Y1957" s="57"/>
      <c r="Z1957" s="57"/>
      <c r="AA1957" s="57"/>
      <c r="AB1957" s="60"/>
      <c r="AC1957" s="60"/>
      <c r="AD1957" s="57"/>
      <c r="AE1957" s="57"/>
      <c r="AF1957" s="57"/>
      <c r="AG1957" s="57"/>
      <c r="AH1957" s="121"/>
    </row>
    <row r="1958" spans="1:34" ht="23.25" customHeight="1">
      <c r="A1958" s="57"/>
      <c r="B1958" s="57"/>
      <c r="C1958" s="57"/>
      <c r="D1958" s="58"/>
      <c r="E1958" s="57"/>
      <c r="F1958" s="58"/>
      <c r="G1958" s="57"/>
      <c r="H1958" s="57"/>
      <c r="I1958" s="57"/>
      <c r="J1958" s="57"/>
      <c r="K1958" s="57"/>
      <c r="L1958" s="57"/>
      <c r="M1958" s="57"/>
      <c r="N1958" s="57"/>
      <c r="O1958" s="57"/>
      <c r="P1958" s="58"/>
      <c r="Q1958" s="57"/>
      <c r="R1958" s="57"/>
      <c r="S1958" s="57"/>
      <c r="T1958" s="57"/>
      <c r="U1958" s="57"/>
      <c r="V1958" s="59"/>
      <c r="W1958" s="59"/>
      <c r="X1958" s="57"/>
      <c r="Y1958" s="57"/>
      <c r="Z1958" s="57"/>
      <c r="AA1958" s="57"/>
      <c r="AB1958" s="60"/>
      <c r="AC1958" s="60"/>
      <c r="AD1958" s="57"/>
      <c r="AE1958" s="57"/>
      <c r="AF1958" s="57"/>
      <c r="AG1958" s="57"/>
      <c r="AH1958" s="121"/>
    </row>
    <row r="1959" spans="1:34" ht="23.25" customHeight="1">
      <c r="A1959" s="57"/>
      <c r="B1959" s="57"/>
      <c r="C1959" s="57"/>
      <c r="D1959" s="58"/>
      <c r="E1959" s="57"/>
      <c r="F1959" s="58"/>
      <c r="G1959" s="57"/>
      <c r="H1959" s="57"/>
      <c r="I1959" s="57"/>
      <c r="J1959" s="57"/>
      <c r="K1959" s="57"/>
      <c r="L1959" s="57"/>
      <c r="M1959" s="57"/>
      <c r="N1959" s="57"/>
      <c r="O1959" s="57"/>
      <c r="P1959" s="58"/>
      <c r="Q1959" s="57"/>
      <c r="R1959" s="57"/>
      <c r="S1959" s="57"/>
      <c r="T1959" s="57"/>
      <c r="U1959" s="57"/>
      <c r="V1959" s="59"/>
      <c r="W1959" s="59"/>
      <c r="X1959" s="57"/>
      <c r="Y1959" s="57"/>
      <c r="Z1959" s="57"/>
      <c r="AA1959" s="57"/>
      <c r="AB1959" s="60"/>
      <c r="AC1959" s="60"/>
      <c r="AD1959" s="57"/>
      <c r="AE1959" s="57"/>
      <c r="AF1959" s="57"/>
      <c r="AG1959" s="57"/>
      <c r="AH1959" s="121"/>
    </row>
    <row r="1960" spans="1:34" ht="23.25" customHeight="1">
      <c r="A1960" s="57"/>
      <c r="B1960" s="57"/>
      <c r="C1960" s="57"/>
      <c r="D1960" s="58"/>
      <c r="E1960" s="57"/>
      <c r="F1960" s="58"/>
      <c r="G1960" s="57"/>
      <c r="H1960" s="57"/>
      <c r="I1960" s="57"/>
      <c r="J1960" s="57"/>
      <c r="K1960" s="57"/>
      <c r="L1960" s="57"/>
      <c r="M1960" s="57"/>
      <c r="N1960" s="57"/>
      <c r="O1960" s="57"/>
      <c r="P1960" s="58"/>
      <c r="Q1960" s="57"/>
      <c r="R1960" s="57"/>
      <c r="S1960" s="57"/>
      <c r="T1960" s="57"/>
      <c r="U1960" s="57"/>
      <c r="V1960" s="59"/>
      <c r="W1960" s="59"/>
      <c r="X1960" s="57"/>
      <c r="Y1960" s="59"/>
      <c r="Z1960" s="59"/>
      <c r="AA1960" s="57"/>
      <c r="AB1960" s="60"/>
      <c r="AC1960" s="60"/>
      <c r="AD1960" s="57"/>
      <c r="AE1960" s="57"/>
      <c r="AF1960" s="57"/>
      <c r="AG1960" s="57"/>
      <c r="AH1960" s="121"/>
    </row>
    <row r="1961" spans="1:34" ht="23.25" customHeight="1">
      <c r="A1961" s="57"/>
      <c r="B1961" s="57"/>
      <c r="C1961" s="57"/>
      <c r="D1961" s="57"/>
      <c r="E1961" s="57"/>
      <c r="F1961" s="57"/>
      <c r="G1961" s="57"/>
      <c r="H1961" s="57"/>
      <c r="I1961" s="57"/>
      <c r="J1961" s="57"/>
      <c r="K1961" s="57"/>
      <c r="L1961" s="57"/>
      <c r="M1961" s="57"/>
      <c r="N1961" s="57"/>
      <c r="O1961" s="57"/>
      <c r="P1961" s="58"/>
      <c r="Q1961" s="57"/>
      <c r="R1961" s="57"/>
      <c r="S1961" s="57"/>
      <c r="T1961" s="57"/>
      <c r="U1961" s="57"/>
      <c r="V1961" s="59"/>
      <c r="W1961" s="59"/>
      <c r="X1961" s="57"/>
      <c r="Y1961" s="57"/>
      <c r="Z1961" s="57"/>
      <c r="AA1961" s="57"/>
      <c r="AB1961" s="60"/>
      <c r="AC1961" s="60"/>
      <c r="AD1961" s="57"/>
      <c r="AE1961" s="57"/>
      <c r="AF1961" s="57"/>
      <c r="AG1961" s="57"/>
      <c r="AH1961" s="121"/>
    </row>
    <row r="1962" spans="1:34" ht="23.25" customHeight="1">
      <c r="A1962" s="57"/>
      <c r="B1962" s="57"/>
      <c r="C1962" s="57"/>
      <c r="D1962" s="58"/>
      <c r="E1962" s="57"/>
      <c r="F1962" s="58"/>
      <c r="G1962" s="57"/>
      <c r="H1962" s="57"/>
      <c r="I1962" s="57"/>
      <c r="J1962" s="57"/>
      <c r="K1962" s="57"/>
      <c r="L1962" s="57"/>
      <c r="M1962" s="57"/>
      <c r="N1962" s="57"/>
      <c r="O1962" s="57"/>
      <c r="P1962" s="58"/>
      <c r="Q1962" s="57"/>
      <c r="R1962" s="57"/>
      <c r="S1962" s="57"/>
      <c r="T1962" s="57"/>
      <c r="U1962" s="57"/>
      <c r="V1962" s="59"/>
      <c r="W1962" s="59"/>
      <c r="X1962" s="57"/>
      <c r="Y1962" s="57"/>
      <c r="Z1962" s="57"/>
      <c r="AA1962" s="57"/>
      <c r="AB1962" s="60"/>
      <c r="AC1962" s="60"/>
      <c r="AD1962" s="57"/>
      <c r="AE1962" s="57"/>
      <c r="AF1962" s="57"/>
      <c r="AG1962" s="57"/>
      <c r="AH1962" s="121"/>
    </row>
    <row r="1963" spans="1:34" ht="23.25" customHeight="1">
      <c r="A1963" s="57"/>
      <c r="B1963" s="57"/>
      <c r="C1963" s="57"/>
      <c r="D1963" s="58"/>
      <c r="E1963" s="57"/>
      <c r="F1963" s="58"/>
      <c r="G1963" s="57"/>
      <c r="H1963" s="57"/>
      <c r="I1963" s="57"/>
      <c r="J1963" s="57"/>
      <c r="K1963" s="57"/>
      <c r="L1963" s="57"/>
      <c r="M1963" s="57"/>
      <c r="N1963" s="57"/>
      <c r="O1963" s="57"/>
      <c r="P1963" s="58"/>
      <c r="Q1963" s="57"/>
      <c r="R1963" s="57"/>
      <c r="S1963" s="57"/>
      <c r="T1963" s="57"/>
      <c r="U1963" s="57"/>
      <c r="V1963" s="59"/>
      <c r="W1963" s="59"/>
      <c r="X1963" s="57"/>
      <c r="Y1963" s="57"/>
      <c r="Z1963" s="57"/>
      <c r="AA1963" s="57"/>
      <c r="AB1963" s="60"/>
      <c r="AC1963" s="60"/>
      <c r="AD1963" s="57"/>
      <c r="AE1963" s="57"/>
      <c r="AF1963" s="57"/>
      <c r="AG1963" s="57"/>
      <c r="AH1963" s="121"/>
    </row>
    <row r="1964" spans="1:34" ht="23.25" customHeight="1">
      <c r="A1964" s="57"/>
      <c r="B1964" s="57"/>
      <c r="C1964" s="57"/>
      <c r="D1964" s="57"/>
      <c r="E1964" s="57"/>
      <c r="F1964" s="57"/>
      <c r="G1964" s="57"/>
      <c r="H1964" s="57"/>
      <c r="I1964" s="57"/>
      <c r="J1964" s="57"/>
      <c r="K1964" s="57"/>
      <c r="L1964" s="57"/>
      <c r="M1964" s="57"/>
      <c r="N1964" s="57"/>
      <c r="O1964" s="57"/>
      <c r="P1964" s="58"/>
      <c r="Q1964" s="57"/>
      <c r="R1964" s="57"/>
      <c r="S1964" s="57"/>
      <c r="T1964" s="57"/>
      <c r="U1964" s="57"/>
      <c r="V1964" s="59"/>
      <c r="W1964" s="59"/>
      <c r="X1964" s="57"/>
      <c r="Y1964" s="57"/>
      <c r="Z1964" s="57"/>
      <c r="AA1964" s="57"/>
      <c r="AB1964" s="60"/>
      <c r="AC1964" s="60"/>
      <c r="AD1964" s="57"/>
      <c r="AE1964" s="57"/>
      <c r="AF1964" s="57"/>
      <c r="AG1964" s="57"/>
      <c r="AH1964" s="121"/>
    </row>
    <row r="1965" spans="1:34" ht="23.25" customHeight="1">
      <c r="A1965" s="57"/>
      <c r="B1965" s="57"/>
      <c r="C1965" s="57"/>
      <c r="D1965" s="58"/>
      <c r="E1965" s="57"/>
      <c r="F1965" s="58"/>
      <c r="G1965" s="57"/>
      <c r="H1965" s="57"/>
      <c r="I1965" s="57"/>
      <c r="J1965" s="57"/>
      <c r="K1965" s="57"/>
      <c r="L1965" s="57"/>
      <c r="M1965" s="57"/>
      <c r="N1965" s="57"/>
      <c r="O1965" s="57"/>
      <c r="P1965" s="58"/>
      <c r="Q1965" s="57"/>
      <c r="R1965" s="57"/>
      <c r="S1965" s="57"/>
      <c r="T1965" s="57"/>
      <c r="U1965" s="57"/>
      <c r="V1965" s="59"/>
      <c r="W1965" s="59"/>
      <c r="X1965" s="57"/>
      <c r="Y1965" s="57"/>
      <c r="Z1965" s="57"/>
      <c r="AA1965" s="57"/>
      <c r="AB1965" s="60"/>
      <c r="AC1965" s="60"/>
      <c r="AD1965" s="57"/>
      <c r="AE1965" s="57"/>
      <c r="AF1965" s="57"/>
      <c r="AG1965" s="57"/>
      <c r="AH1965" s="121"/>
    </row>
    <row r="1966" spans="1:34" ht="23.25" customHeight="1">
      <c r="A1966" s="57"/>
      <c r="B1966" s="57"/>
      <c r="C1966" s="57"/>
      <c r="D1966" s="58"/>
      <c r="E1966" s="57"/>
      <c r="F1966" s="58"/>
      <c r="G1966" s="57"/>
      <c r="H1966" s="57"/>
      <c r="I1966" s="57"/>
      <c r="J1966" s="57"/>
      <c r="K1966" s="57"/>
      <c r="L1966" s="57"/>
      <c r="M1966" s="57"/>
      <c r="N1966" s="57"/>
      <c r="O1966" s="57"/>
      <c r="P1966" s="58"/>
      <c r="Q1966" s="57"/>
      <c r="R1966" s="57"/>
      <c r="S1966" s="57"/>
      <c r="T1966" s="57"/>
      <c r="U1966" s="57"/>
      <c r="V1966" s="59"/>
      <c r="W1966" s="59"/>
      <c r="X1966" s="57"/>
      <c r="Y1966" s="57"/>
      <c r="Z1966" s="57"/>
      <c r="AA1966" s="57"/>
      <c r="AB1966" s="60"/>
      <c r="AC1966" s="60"/>
      <c r="AD1966" s="57"/>
      <c r="AE1966" s="57"/>
      <c r="AF1966" s="57"/>
      <c r="AG1966" s="57"/>
      <c r="AH1966" s="121"/>
    </row>
    <row r="1967" spans="1:34" ht="23.25" customHeight="1">
      <c r="A1967" s="57"/>
      <c r="B1967" s="57"/>
      <c r="C1967" s="57"/>
      <c r="D1967" s="58"/>
      <c r="E1967" s="57"/>
      <c r="F1967" s="58"/>
      <c r="G1967" s="57"/>
      <c r="H1967" s="57"/>
      <c r="I1967" s="57"/>
      <c r="J1967" s="57"/>
      <c r="K1967" s="57"/>
      <c r="L1967" s="57"/>
      <c r="M1967" s="57"/>
      <c r="N1967" s="57"/>
      <c r="O1967" s="57"/>
      <c r="P1967" s="58"/>
      <c r="Q1967" s="57"/>
      <c r="R1967" s="57"/>
      <c r="S1967" s="57"/>
      <c r="T1967" s="57"/>
      <c r="U1967" s="57"/>
      <c r="V1967" s="59"/>
      <c r="W1967" s="59"/>
      <c r="X1967" s="57"/>
      <c r="Y1967" s="57"/>
      <c r="Z1967" s="57"/>
      <c r="AA1967" s="57"/>
      <c r="AB1967" s="60"/>
      <c r="AC1967" s="60"/>
      <c r="AD1967" s="57"/>
      <c r="AE1967" s="57"/>
      <c r="AF1967" s="57"/>
      <c r="AG1967" s="57"/>
      <c r="AH1967" s="121"/>
    </row>
    <row r="1968" spans="1:34" ht="23.25" customHeight="1">
      <c r="A1968" s="57"/>
      <c r="B1968" s="57"/>
      <c r="C1968" s="57"/>
      <c r="D1968" s="58"/>
      <c r="E1968" s="57"/>
      <c r="F1968" s="58"/>
      <c r="G1968" s="57"/>
      <c r="H1968" s="57"/>
      <c r="I1968" s="57"/>
      <c r="J1968" s="57"/>
      <c r="K1968" s="57"/>
      <c r="L1968" s="57"/>
      <c r="M1968" s="57"/>
      <c r="N1968" s="57"/>
      <c r="O1968" s="57"/>
      <c r="P1968" s="58"/>
      <c r="Q1968" s="57"/>
      <c r="R1968" s="57"/>
      <c r="S1968" s="57"/>
      <c r="T1968" s="57"/>
      <c r="U1968" s="57"/>
      <c r="V1968" s="59"/>
      <c r="W1968" s="59"/>
      <c r="X1968" s="57"/>
      <c r="Y1968" s="57"/>
      <c r="Z1968" s="57"/>
      <c r="AA1968" s="57"/>
      <c r="AB1968" s="60"/>
      <c r="AC1968" s="60"/>
      <c r="AD1968" s="57"/>
      <c r="AE1968" s="57"/>
      <c r="AF1968" s="57"/>
      <c r="AG1968" s="57"/>
      <c r="AH1968" s="121"/>
    </row>
    <row r="1969" spans="1:34" ht="23.25" customHeight="1">
      <c r="A1969" s="57"/>
      <c r="B1969" s="57"/>
      <c r="C1969" s="57"/>
      <c r="D1969" s="57"/>
      <c r="E1969" s="57"/>
      <c r="F1969" s="57"/>
      <c r="G1969" s="57"/>
      <c r="H1969" s="57"/>
      <c r="I1969" s="57"/>
      <c r="J1969" s="57"/>
      <c r="K1969" s="57"/>
      <c r="L1969" s="57"/>
      <c r="M1969" s="57"/>
      <c r="N1969" s="57"/>
      <c r="O1969" s="57"/>
      <c r="P1969" s="58"/>
      <c r="Q1969" s="57"/>
      <c r="R1969" s="57"/>
      <c r="S1969" s="57"/>
      <c r="T1969" s="57"/>
      <c r="U1969" s="57"/>
      <c r="V1969" s="59"/>
      <c r="W1969" s="59"/>
      <c r="X1969" s="57"/>
      <c r="Y1969" s="57"/>
      <c r="Z1969" s="57"/>
      <c r="AA1969" s="57"/>
      <c r="AB1969" s="60"/>
      <c r="AC1969" s="60"/>
      <c r="AD1969" s="57"/>
      <c r="AE1969" s="57"/>
      <c r="AF1969" s="57"/>
      <c r="AG1969" s="57"/>
      <c r="AH1969" s="121"/>
    </row>
    <row r="1970" spans="1:34" ht="23.25" customHeight="1">
      <c r="A1970" s="57"/>
      <c r="B1970" s="57"/>
      <c r="C1970" s="57"/>
      <c r="D1970" s="58"/>
      <c r="E1970" s="57"/>
      <c r="F1970" s="58"/>
      <c r="G1970" s="57"/>
      <c r="H1970" s="57"/>
      <c r="I1970" s="57"/>
      <c r="J1970" s="57"/>
      <c r="K1970" s="57"/>
      <c r="L1970" s="57"/>
      <c r="M1970" s="57"/>
      <c r="N1970" s="57"/>
      <c r="O1970" s="57"/>
      <c r="P1970" s="58"/>
      <c r="Q1970" s="57"/>
      <c r="R1970" s="57"/>
      <c r="S1970" s="57"/>
      <c r="T1970" s="57"/>
      <c r="U1970" s="57"/>
      <c r="V1970" s="59"/>
      <c r="W1970" s="59"/>
      <c r="X1970" s="57"/>
      <c r="Y1970" s="57"/>
      <c r="Z1970" s="57"/>
      <c r="AA1970" s="57"/>
      <c r="AB1970" s="60"/>
      <c r="AC1970" s="60"/>
      <c r="AD1970" s="57"/>
      <c r="AE1970" s="57"/>
      <c r="AF1970" s="57"/>
      <c r="AG1970" s="57"/>
      <c r="AH1970" s="121"/>
    </row>
    <row r="1971" spans="1:34" ht="23.25" customHeight="1">
      <c r="A1971" s="57"/>
      <c r="B1971" s="57"/>
      <c r="C1971" s="57"/>
      <c r="D1971" s="57"/>
      <c r="E1971" s="57"/>
      <c r="F1971" s="57"/>
      <c r="G1971" s="57"/>
      <c r="H1971" s="57"/>
      <c r="I1971" s="57"/>
      <c r="J1971" s="57"/>
      <c r="K1971" s="57"/>
      <c r="L1971" s="57"/>
      <c r="M1971" s="57"/>
      <c r="N1971" s="57"/>
      <c r="O1971" s="57"/>
      <c r="P1971" s="58"/>
      <c r="Q1971" s="57"/>
      <c r="R1971" s="57"/>
      <c r="S1971" s="57"/>
      <c r="T1971" s="57"/>
      <c r="U1971" s="57"/>
      <c r="V1971" s="59"/>
      <c r="W1971" s="59"/>
      <c r="X1971" s="57"/>
      <c r="Y1971" s="57"/>
      <c r="Z1971" s="57"/>
      <c r="AA1971" s="57"/>
      <c r="AB1971" s="60"/>
      <c r="AC1971" s="60"/>
      <c r="AD1971" s="57"/>
      <c r="AE1971" s="57"/>
      <c r="AF1971" s="57"/>
      <c r="AG1971" s="57"/>
      <c r="AH1971" s="121"/>
    </row>
    <row r="1972" spans="1:34" ht="23.25" customHeight="1">
      <c r="A1972" s="57"/>
      <c r="B1972" s="57"/>
      <c r="C1972" s="57"/>
      <c r="D1972" s="58"/>
      <c r="E1972" s="57"/>
      <c r="F1972" s="58"/>
      <c r="G1972" s="57"/>
      <c r="H1972" s="57"/>
      <c r="I1972" s="57"/>
      <c r="J1972" s="57"/>
      <c r="K1972" s="57"/>
      <c r="L1972" s="57"/>
      <c r="M1972" s="57"/>
      <c r="N1972" s="57"/>
      <c r="O1972" s="57"/>
      <c r="P1972" s="58"/>
      <c r="Q1972" s="57"/>
      <c r="R1972" s="57"/>
      <c r="S1972" s="57"/>
      <c r="T1972" s="57"/>
      <c r="U1972" s="57"/>
      <c r="V1972" s="59"/>
      <c r="W1972" s="59"/>
      <c r="X1972" s="57"/>
      <c r="Y1972" s="57"/>
      <c r="Z1972" s="57"/>
      <c r="AA1972" s="57"/>
      <c r="AB1972" s="60"/>
      <c r="AC1972" s="60"/>
      <c r="AD1972" s="57"/>
      <c r="AE1972" s="57"/>
      <c r="AF1972" s="57"/>
      <c r="AG1972" s="57"/>
      <c r="AH1972" s="121"/>
    </row>
    <row r="1973" spans="1:34" ht="23.25" customHeight="1">
      <c r="A1973" s="57"/>
      <c r="B1973" s="57"/>
      <c r="C1973" s="57"/>
      <c r="D1973" s="58"/>
      <c r="E1973" s="57"/>
      <c r="F1973" s="58"/>
      <c r="G1973" s="57"/>
      <c r="H1973" s="57"/>
      <c r="I1973" s="57"/>
      <c r="J1973" s="57"/>
      <c r="K1973" s="57"/>
      <c r="L1973" s="57"/>
      <c r="M1973" s="57"/>
      <c r="N1973" s="57"/>
      <c r="O1973" s="57"/>
      <c r="P1973" s="58"/>
      <c r="Q1973" s="57"/>
      <c r="R1973" s="57"/>
      <c r="S1973" s="57"/>
      <c r="T1973" s="57"/>
      <c r="U1973" s="57"/>
      <c r="V1973" s="59"/>
      <c r="W1973" s="59"/>
      <c r="X1973" s="57"/>
      <c r="Y1973" s="57"/>
      <c r="Z1973" s="57"/>
      <c r="AA1973" s="57"/>
      <c r="AB1973" s="60"/>
      <c r="AC1973" s="60"/>
      <c r="AD1973" s="57"/>
      <c r="AE1973" s="57"/>
      <c r="AF1973" s="57"/>
      <c r="AG1973" s="57"/>
      <c r="AH1973" s="121"/>
    </row>
    <row r="1974" spans="1:34" ht="23.25" customHeight="1">
      <c r="A1974" s="57"/>
      <c r="B1974" s="57"/>
      <c r="C1974" s="57"/>
      <c r="D1974" s="58"/>
      <c r="E1974" s="57"/>
      <c r="F1974" s="58"/>
      <c r="G1974" s="57"/>
      <c r="H1974" s="57"/>
      <c r="I1974" s="57"/>
      <c r="J1974" s="57"/>
      <c r="K1974" s="57"/>
      <c r="L1974" s="57"/>
      <c r="M1974" s="57"/>
      <c r="N1974" s="57"/>
      <c r="O1974" s="57"/>
      <c r="P1974" s="58"/>
      <c r="Q1974" s="57"/>
      <c r="R1974" s="57"/>
      <c r="S1974" s="58"/>
      <c r="T1974" s="57"/>
      <c r="U1974" s="57"/>
      <c r="V1974" s="59"/>
      <c r="W1974" s="59"/>
      <c r="X1974" s="57"/>
      <c r="Y1974" s="57"/>
      <c r="Z1974" s="59"/>
      <c r="AA1974" s="57"/>
      <c r="AB1974" s="60"/>
      <c r="AC1974" s="60"/>
      <c r="AD1974" s="57"/>
      <c r="AE1974" s="57"/>
      <c r="AF1974" s="57"/>
      <c r="AG1974" s="57"/>
      <c r="AH1974" s="57"/>
    </row>
    <row r="1975" spans="1:34" ht="23.25" customHeight="1">
      <c r="A1975" s="57"/>
      <c r="B1975" s="57"/>
      <c r="C1975" s="57"/>
      <c r="D1975" s="58"/>
      <c r="E1975" s="57"/>
      <c r="F1975" s="58"/>
      <c r="G1975" s="57"/>
      <c r="H1975" s="57"/>
      <c r="I1975" s="57"/>
      <c r="J1975" s="57"/>
      <c r="K1975" s="57"/>
      <c r="L1975" s="57"/>
      <c r="M1975" s="57"/>
      <c r="N1975" s="57"/>
      <c r="O1975" s="57"/>
      <c r="P1975" s="58"/>
      <c r="Q1975" s="57"/>
      <c r="R1975" s="57"/>
      <c r="S1975" s="57"/>
      <c r="T1975" s="57"/>
      <c r="U1975" s="57"/>
      <c r="V1975" s="59"/>
      <c r="W1975" s="59"/>
      <c r="X1975" s="57"/>
      <c r="Y1975" s="57"/>
      <c r="Z1975" s="59"/>
      <c r="AA1975" s="57"/>
      <c r="AB1975" s="60"/>
      <c r="AC1975" s="60"/>
      <c r="AD1975" s="57"/>
      <c r="AE1975" s="57"/>
      <c r="AF1975" s="57"/>
      <c r="AG1975" s="57"/>
      <c r="AH1975" s="57"/>
    </row>
    <row r="1976" spans="1:34" ht="23.25" customHeight="1">
      <c r="A1976" s="57"/>
      <c r="B1976" s="57"/>
      <c r="C1976" s="57"/>
      <c r="D1976" s="58"/>
      <c r="E1976" s="57"/>
      <c r="F1976" s="58"/>
      <c r="G1976" s="57"/>
      <c r="H1976" s="57"/>
      <c r="I1976" s="57"/>
      <c r="J1976" s="57"/>
      <c r="K1976" s="57"/>
      <c r="L1976" s="57"/>
      <c r="M1976" s="57"/>
      <c r="N1976" s="57"/>
      <c r="O1976" s="57"/>
      <c r="P1976" s="58"/>
      <c r="Q1976" s="57"/>
      <c r="R1976" s="57"/>
      <c r="S1976" s="57"/>
      <c r="T1976" s="57"/>
      <c r="U1976" s="57"/>
      <c r="V1976" s="59"/>
      <c r="W1976" s="59"/>
      <c r="X1976" s="57"/>
      <c r="Y1976" s="57"/>
      <c r="Z1976" s="59"/>
      <c r="AA1976" s="57"/>
      <c r="AB1976" s="60"/>
      <c r="AC1976" s="60"/>
      <c r="AD1976" s="57"/>
      <c r="AE1976" s="57"/>
      <c r="AF1976" s="57"/>
      <c r="AG1976" s="57"/>
      <c r="AH1976" s="121"/>
    </row>
    <row r="1977" spans="1:34" ht="23.25" customHeight="1">
      <c r="A1977" s="57"/>
      <c r="B1977" s="57"/>
      <c r="C1977" s="57"/>
      <c r="D1977" s="58"/>
      <c r="E1977" s="57"/>
      <c r="F1977" s="58"/>
      <c r="G1977" s="57"/>
      <c r="H1977" s="57"/>
      <c r="I1977" s="57"/>
      <c r="J1977" s="57"/>
      <c r="K1977" s="57"/>
      <c r="L1977" s="57"/>
      <c r="M1977" s="57"/>
      <c r="N1977" s="57"/>
      <c r="O1977" s="57"/>
      <c r="P1977" s="58"/>
      <c r="Q1977" s="57"/>
      <c r="R1977" s="57"/>
      <c r="S1977" s="57"/>
      <c r="T1977" s="57"/>
      <c r="U1977" s="57"/>
      <c r="V1977" s="59"/>
      <c r="W1977" s="59"/>
      <c r="X1977" s="57"/>
      <c r="Y1977" s="57"/>
      <c r="Z1977" s="59"/>
      <c r="AA1977" s="57"/>
      <c r="AB1977" s="60"/>
      <c r="AC1977" s="60"/>
      <c r="AD1977" s="57"/>
      <c r="AE1977" s="57"/>
      <c r="AF1977" s="57"/>
      <c r="AG1977" s="57"/>
      <c r="AH1977" s="121"/>
    </row>
    <row r="1978" spans="1:34" ht="23.25" customHeight="1">
      <c r="A1978" s="57"/>
      <c r="B1978" s="57"/>
      <c r="C1978" s="57"/>
      <c r="D1978" s="58"/>
      <c r="E1978" s="57"/>
      <c r="F1978" s="58"/>
      <c r="G1978" s="57"/>
      <c r="H1978" s="57"/>
      <c r="I1978" s="57"/>
      <c r="J1978" s="57"/>
      <c r="K1978" s="57"/>
      <c r="L1978" s="57"/>
      <c r="M1978" s="57"/>
      <c r="N1978" s="57"/>
      <c r="O1978" s="57"/>
      <c r="P1978" s="58"/>
      <c r="Q1978" s="57"/>
      <c r="R1978" s="57"/>
      <c r="S1978" s="57"/>
      <c r="T1978" s="57"/>
      <c r="U1978" s="57"/>
      <c r="V1978" s="59"/>
      <c r="W1978" s="59"/>
      <c r="X1978" s="57"/>
      <c r="Y1978" s="57"/>
      <c r="Z1978" s="59"/>
      <c r="AA1978" s="57"/>
      <c r="AB1978" s="60"/>
      <c r="AC1978" s="60"/>
      <c r="AD1978" s="57"/>
      <c r="AE1978" s="57"/>
      <c r="AF1978" s="57"/>
      <c r="AG1978" s="57"/>
      <c r="AH1978" s="57"/>
    </row>
    <row r="1979" spans="1:34" ht="23.25" customHeight="1">
      <c r="A1979" s="57"/>
      <c r="B1979" s="57"/>
      <c r="C1979" s="57"/>
      <c r="D1979" s="58"/>
      <c r="E1979" s="57"/>
      <c r="F1979" s="58"/>
      <c r="G1979" s="57"/>
      <c r="H1979" s="57"/>
      <c r="I1979" s="57"/>
      <c r="J1979" s="57"/>
      <c r="K1979" s="57"/>
      <c r="L1979" s="57"/>
      <c r="M1979" s="57"/>
      <c r="N1979" s="57"/>
      <c r="O1979" s="57"/>
      <c r="P1979" s="58"/>
      <c r="Q1979" s="57"/>
      <c r="R1979" s="57"/>
      <c r="S1979" s="57"/>
      <c r="T1979" s="57"/>
      <c r="U1979" s="57"/>
      <c r="V1979" s="59"/>
      <c r="W1979" s="59"/>
      <c r="X1979" s="57"/>
      <c r="Y1979" s="57"/>
      <c r="Z1979" s="59"/>
      <c r="AA1979" s="57"/>
      <c r="AB1979" s="60"/>
      <c r="AC1979" s="60"/>
      <c r="AD1979" s="57"/>
      <c r="AE1979" s="57"/>
      <c r="AF1979" s="57"/>
      <c r="AG1979" s="57"/>
      <c r="AH1979" s="121"/>
    </row>
    <row r="1980" spans="1:34" ht="23.25" customHeight="1">
      <c r="A1980" s="57"/>
      <c r="B1980" s="57"/>
      <c r="C1980" s="57"/>
      <c r="D1980" s="58"/>
      <c r="E1980" s="57"/>
      <c r="F1980" s="58"/>
      <c r="G1980" s="57"/>
      <c r="H1980" s="57"/>
      <c r="I1980" s="57"/>
      <c r="J1980" s="57"/>
      <c r="K1980" s="57"/>
      <c r="L1980" s="57"/>
      <c r="M1980" s="57"/>
      <c r="N1980" s="57"/>
      <c r="O1980" s="57"/>
      <c r="P1980" s="58"/>
      <c r="Q1980" s="57"/>
      <c r="R1980" s="57"/>
      <c r="S1980" s="57"/>
      <c r="T1980" s="57"/>
      <c r="U1980" s="57"/>
      <c r="V1980" s="59"/>
      <c r="W1980" s="59"/>
      <c r="X1980" s="57"/>
      <c r="Y1980" s="57"/>
      <c r="Z1980" s="59"/>
      <c r="AA1980" s="57"/>
      <c r="AB1980" s="60"/>
      <c r="AC1980" s="60"/>
      <c r="AD1980" s="57"/>
      <c r="AE1980" s="57"/>
      <c r="AF1980" s="57"/>
      <c r="AG1980" s="57"/>
      <c r="AH1980" s="57"/>
    </row>
    <row r="1981" spans="1:34" ht="23.25" customHeight="1">
      <c r="A1981" s="57"/>
      <c r="B1981" s="57"/>
      <c r="C1981" s="57"/>
      <c r="D1981" s="58"/>
      <c r="E1981" s="57"/>
      <c r="F1981" s="58"/>
      <c r="G1981" s="57"/>
      <c r="H1981" s="57"/>
      <c r="I1981" s="57"/>
      <c r="J1981" s="57"/>
      <c r="K1981" s="57"/>
      <c r="L1981" s="57"/>
      <c r="M1981" s="57"/>
      <c r="N1981" s="57"/>
      <c r="O1981" s="57"/>
      <c r="P1981" s="58"/>
      <c r="Q1981" s="57"/>
      <c r="R1981" s="57"/>
      <c r="S1981" s="57"/>
      <c r="T1981" s="57"/>
      <c r="U1981" s="57"/>
      <c r="V1981" s="59"/>
      <c r="W1981" s="59"/>
      <c r="X1981" s="57"/>
      <c r="Y1981" s="57"/>
      <c r="Z1981" s="59"/>
      <c r="AA1981" s="57"/>
      <c r="AB1981" s="60"/>
      <c r="AC1981" s="60"/>
      <c r="AD1981" s="57"/>
      <c r="AE1981" s="57"/>
      <c r="AF1981" s="57"/>
      <c r="AG1981" s="57"/>
      <c r="AH1981" s="57"/>
    </row>
    <row r="1982" spans="1:34" ht="23.25" customHeight="1">
      <c r="A1982" s="57"/>
      <c r="B1982" s="57"/>
      <c r="C1982" s="57"/>
      <c r="D1982" s="58"/>
      <c r="E1982" s="57"/>
      <c r="F1982" s="58"/>
      <c r="G1982" s="57"/>
      <c r="H1982" s="57"/>
      <c r="I1982" s="57"/>
      <c r="J1982" s="57"/>
      <c r="K1982" s="57"/>
      <c r="L1982" s="57"/>
      <c r="M1982" s="57"/>
      <c r="N1982" s="57"/>
      <c r="O1982" s="57"/>
      <c r="P1982" s="58"/>
      <c r="Q1982" s="57"/>
      <c r="R1982" s="57"/>
      <c r="S1982" s="57"/>
      <c r="T1982" s="57"/>
      <c r="U1982" s="57"/>
      <c r="V1982" s="59"/>
      <c r="W1982" s="59"/>
      <c r="X1982" s="57"/>
      <c r="Y1982" s="57"/>
      <c r="Z1982" s="59"/>
      <c r="AA1982" s="57"/>
      <c r="AB1982" s="60"/>
      <c r="AC1982" s="60"/>
      <c r="AD1982" s="57"/>
      <c r="AE1982" s="57"/>
      <c r="AF1982" s="57"/>
      <c r="AG1982" s="57"/>
      <c r="AH1982" s="57"/>
    </row>
    <row r="1983" spans="1:34" ht="23.25" customHeight="1">
      <c r="A1983" s="57"/>
      <c r="B1983" s="57"/>
      <c r="C1983" s="57"/>
      <c r="D1983" s="58"/>
      <c r="E1983" s="57"/>
      <c r="F1983" s="58"/>
      <c r="G1983" s="57"/>
      <c r="H1983" s="57"/>
      <c r="I1983" s="57"/>
      <c r="J1983" s="57"/>
      <c r="K1983" s="57"/>
      <c r="L1983" s="57"/>
      <c r="M1983" s="57"/>
      <c r="N1983" s="57"/>
      <c r="O1983" s="57"/>
      <c r="P1983" s="58"/>
      <c r="Q1983" s="57"/>
      <c r="R1983" s="57"/>
      <c r="S1983" s="57"/>
      <c r="T1983" s="57"/>
      <c r="U1983" s="57"/>
      <c r="V1983" s="59"/>
      <c r="W1983" s="59"/>
      <c r="X1983" s="57"/>
      <c r="Y1983" s="57"/>
      <c r="Z1983" s="59"/>
      <c r="AA1983" s="57"/>
      <c r="AB1983" s="60"/>
      <c r="AC1983" s="60"/>
      <c r="AD1983" s="57"/>
      <c r="AE1983" s="57"/>
      <c r="AF1983" s="57"/>
      <c r="AG1983" s="57"/>
      <c r="AH1983" s="121"/>
    </row>
    <row r="1984" spans="1:34" ht="23.25" customHeight="1">
      <c r="A1984" s="57"/>
      <c r="B1984" s="57"/>
      <c r="C1984" s="57"/>
      <c r="D1984" s="58"/>
      <c r="E1984" s="57"/>
      <c r="F1984" s="58"/>
      <c r="G1984" s="57"/>
      <c r="H1984" s="57"/>
      <c r="I1984" s="57"/>
      <c r="J1984" s="57"/>
      <c r="K1984" s="57"/>
      <c r="L1984" s="57"/>
      <c r="M1984" s="57"/>
      <c r="N1984" s="57"/>
      <c r="O1984" s="57"/>
      <c r="P1984" s="58"/>
      <c r="Q1984" s="57"/>
      <c r="R1984" s="57"/>
      <c r="S1984" s="57"/>
      <c r="T1984" s="57"/>
      <c r="U1984" s="57"/>
      <c r="V1984" s="59"/>
      <c r="W1984" s="59"/>
      <c r="X1984" s="57"/>
      <c r="Y1984" s="57"/>
      <c r="Z1984" s="59"/>
      <c r="AA1984" s="57"/>
      <c r="AB1984" s="60"/>
      <c r="AC1984" s="60"/>
      <c r="AD1984" s="57"/>
      <c r="AE1984" s="57"/>
      <c r="AF1984" s="57"/>
      <c r="AG1984" s="57"/>
      <c r="AH1984" s="121"/>
    </row>
    <row r="1985" spans="1:34" ht="23.25" customHeight="1">
      <c r="A1985" s="57"/>
      <c r="B1985" s="57"/>
      <c r="C1985" s="57"/>
      <c r="D1985" s="58"/>
      <c r="E1985" s="57"/>
      <c r="F1985" s="58"/>
      <c r="G1985" s="57"/>
      <c r="H1985" s="57"/>
      <c r="I1985" s="57"/>
      <c r="J1985" s="57"/>
      <c r="K1985" s="57"/>
      <c r="L1985" s="57"/>
      <c r="M1985" s="57"/>
      <c r="N1985" s="57"/>
      <c r="O1985" s="57"/>
      <c r="P1985" s="58"/>
      <c r="Q1985" s="57"/>
      <c r="R1985" s="57"/>
      <c r="S1985" s="57"/>
      <c r="T1985" s="57"/>
      <c r="U1985" s="57"/>
      <c r="V1985" s="59"/>
      <c r="W1985" s="59"/>
      <c r="X1985" s="57"/>
      <c r="Y1985" s="57"/>
      <c r="Z1985" s="59"/>
      <c r="AA1985" s="57"/>
      <c r="AB1985" s="60"/>
      <c r="AC1985" s="60"/>
      <c r="AD1985" s="57"/>
      <c r="AE1985" s="57"/>
      <c r="AF1985" s="57"/>
      <c r="AG1985" s="57"/>
      <c r="AH1985" s="57"/>
    </row>
    <row r="1986" spans="1:34" ht="23.25" customHeight="1">
      <c r="A1986" s="57"/>
      <c r="B1986" s="57"/>
      <c r="C1986" s="57"/>
      <c r="D1986" s="58"/>
      <c r="E1986" s="57"/>
      <c r="F1986" s="58"/>
      <c r="G1986" s="57"/>
      <c r="H1986" s="57"/>
      <c r="I1986" s="57"/>
      <c r="J1986" s="57"/>
      <c r="K1986" s="57"/>
      <c r="L1986" s="57"/>
      <c r="M1986" s="57"/>
      <c r="N1986" s="57"/>
      <c r="O1986" s="57"/>
      <c r="P1986" s="58"/>
      <c r="Q1986" s="57"/>
      <c r="R1986" s="57"/>
      <c r="S1986" s="57"/>
      <c r="T1986" s="57"/>
      <c r="U1986" s="57"/>
      <c r="V1986" s="59"/>
      <c r="W1986" s="59"/>
      <c r="X1986" s="57"/>
      <c r="Y1986" s="57"/>
      <c r="Z1986" s="59"/>
      <c r="AA1986" s="57"/>
      <c r="AB1986" s="60"/>
      <c r="AC1986" s="60"/>
      <c r="AD1986" s="57"/>
      <c r="AE1986" s="57"/>
      <c r="AF1986" s="57"/>
      <c r="AG1986" s="57"/>
      <c r="AH1986" s="121"/>
    </row>
    <row r="1987" spans="1:34" ht="23.25" customHeight="1">
      <c r="A1987" s="57"/>
      <c r="B1987" s="57"/>
      <c r="C1987" s="57"/>
      <c r="D1987" s="57"/>
      <c r="E1987" s="57"/>
      <c r="F1987" s="58"/>
      <c r="G1987" s="57"/>
      <c r="H1987" s="57"/>
      <c r="I1987" s="57"/>
      <c r="J1987" s="57"/>
      <c r="K1987" s="57"/>
      <c r="L1987" s="57"/>
      <c r="M1987" s="57"/>
      <c r="N1987" s="57"/>
      <c r="O1987" s="57"/>
      <c r="P1987" s="58"/>
      <c r="Q1987" s="57"/>
      <c r="R1987" s="57"/>
      <c r="S1987" s="57"/>
      <c r="T1987" s="57"/>
      <c r="U1987" s="57"/>
      <c r="V1987" s="59"/>
      <c r="W1987" s="59"/>
      <c r="X1987" s="57"/>
      <c r="Y1987" s="57"/>
      <c r="Z1987" s="59"/>
      <c r="AA1987" s="57"/>
      <c r="AB1987" s="60"/>
      <c r="AC1987" s="60"/>
      <c r="AD1987" s="57"/>
      <c r="AE1987" s="57"/>
      <c r="AF1987" s="57"/>
      <c r="AG1987" s="57"/>
      <c r="AH1987" s="57"/>
    </row>
    <row r="1988" spans="1:34" ht="23.25" customHeight="1">
      <c r="A1988" s="57"/>
      <c r="B1988" s="57"/>
      <c r="C1988" s="57"/>
      <c r="D1988" s="58"/>
      <c r="E1988" s="57"/>
      <c r="F1988" s="58"/>
      <c r="G1988" s="57"/>
      <c r="H1988" s="57"/>
      <c r="I1988" s="57"/>
      <c r="J1988" s="57"/>
      <c r="K1988" s="57"/>
      <c r="L1988" s="57"/>
      <c r="M1988" s="57"/>
      <c r="N1988" s="57"/>
      <c r="O1988" s="57"/>
      <c r="P1988" s="58"/>
      <c r="Q1988" s="57"/>
      <c r="R1988" s="57"/>
      <c r="S1988" s="57"/>
      <c r="T1988" s="57"/>
      <c r="U1988" s="57"/>
      <c r="V1988" s="59"/>
      <c r="W1988" s="59"/>
      <c r="X1988" s="57"/>
      <c r="Y1988" s="57"/>
      <c r="Z1988" s="59"/>
      <c r="AA1988" s="57"/>
      <c r="AB1988" s="60"/>
      <c r="AC1988" s="60"/>
      <c r="AD1988" s="57"/>
      <c r="AE1988" s="57"/>
      <c r="AF1988" s="57"/>
      <c r="AG1988" s="57"/>
      <c r="AH1988" s="57"/>
    </row>
    <row r="1989" spans="1:34" ht="23.25" customHeight="1">
      <c r="A1989" s="57"/>
      <c r="B1989" s="57"/>
      <c r="C1989" s="57"/>
      <c r="D1989" s="58"/>
      <c r="E1989" s="57"/>
      <c r="F1989" s="58"/>
      <c r="G1989" s="57"/>
      <c r="H1989" s="57"/>
      <c r="I1989" s="57"/>
      <c r="J1989" s="57"/>
      <c r="K1989" s="57"/>
      <c r="L1989" s="57"/>
      <c r="M1989" s="57"/>
      <c r="N1989" s="57"/>
      <c r="O1989" s="57"/>
      <c r="P1989" s="58"/>
      <c r="Q1989" s="57"/>
      <c r="R1989" s="57"/>
      <c r="S1989" s="57"/>
      <c r="T1989" s="57"/>
      <c r="U1989" s="57"/>
      <c r="V1989" s="59"/>
      <c r="W1989" s="59"/>
      <c r="X1989" s="57"/>
      <c r="Y1989" s="59"/>
      <c r="Z1989" s="59"/>
      <c r="AA1989" s="57"/>
      <c r="AB1989" s="60"/>
      <c r="AC1989" s="60"/>
      <c r="AD1989" s="57"/>
      <c r="AE1989" s="57"/>
      <c r="AF1989" s="57"/>
      <c r="AG1989" s="57"/>
      <c r="AH1989" s="121"/>
    </row>
    <row r="1990" spans="1:34" ht="23.25" customHeight="1">
      <c r="A1990" s="57"/>
      <c r="B1990" s="57"/>
      <c r="C1990" s="57"/>
      <c r="D1990" s="58"/>
      <c r="E1990" s="57"/>
      <c r="F1990" s="58"/>
      <c r="G1990" s="57"/>
      <c r="H1990" s="57"/>
      <c r="I1990" s="55"/>
      <c r="J1990" s="57"/>
      <c r="K1990" s="57"/>
      <c r="L1990" s="57"/>
      <c r="M1990" s="57"/>
      <c r="N1990" s="57"/>
      <c r="O1990" s="57"/>
      <c r="P1990" s="58"/>
      <c r="Q1990" s="57"/>
      <c r="R1990" s="57"/>
      <c r="S1990" s="57"/>
      <c r="T1990" s="57"/>
      <c r="U1990" s="57"/>
      <c r="V1990" s="59"/>
      <c r="W1990" s="59"/>
      <c r="X1990" s="57"/>
      <c r="Y1990" s="57"/>
      <c r="Z1990" s="57"/>
      <c r="AA1990" s="57"/>
      <c r="AB1990" s="60"/>
      <c r="AC1990" s="60"/>
      <c r="AD1990" s="57"/>
      <c r="AE1990" s="57"/>
      <c r="AF1990" s="57"/>
      <c r="AG1990" s="57"/>
      <c r="AH1990" s="121"/>
    </row>
    <row r="1991" spans="1:34" ht="23.25" customHeight="1">
      <c r="A1991" s="57"/>
      <c r="B1991" s="57"/>
      <c r="C1991" s="57"/>
      <c r="D1991" s="58"/>
      <c r="E1991" s="57"/>
      <c r="F1991" s="58"/>
      <c r="G1991" s="57"/>
      <c r="H1991" s="57"/>
      <c r="I1991" s="57"/>
      <c r="J1991" s="57"/>
      <c r="K1991" s="57"/>
      <c r="L1991" s="57"/>
      <c r="M1991" s="57"/>
      <c r="N1991" s="57"/>
      <c r="O1991" s="57"/>
      <c r="P1991" s="58"/>
      <c r="Q1991" s="57"/>
      <c r="R1991" s="57"/>
      <c r="S1991" s="57"/>
      <c r="T1991" s="57"/>
      <c r="U1991" s="57"/>
      <c r="V1991" s="59"/>
      <c r="W1991" s="59"/>
      <c r="X1991" s="57"/>
      <c r="Y1991" s="57"/>
      <c r="Z1991" s="57"/>
      <c r="AA1991" s="57"/>
      <c r="AB1991" s="60"/>
      <c r="AC1991" s="60"/>
      <c r="AD1991" s="57"/>
      <c r="AE1991" s="57"/>
      <c r="AF1991" s="57"/>
      <c r="AG1991" s="57"/>
      <c r="AH1991" s="121"/>
    </row>
    <row r="1992" spans="1:34" ht="23.25" customHeight="1">
      <c r="A1992" s="57"/>
      <c r="B1992" s="57"/>
      <c r="C1992" s="57"/>
      <c r="D1992" s="58"/>
      <c r="E1992" s="57"/>
      <c r="F1992" s="58"/>
      <c r="G1992" s="57"/>
      <c r="H1992" s="57"/>
      <c r="I1992" s="57"/>
      <c r="J1992" s="57"/>
      <c r="K1992" s="57"/>
      <c r="L1992" s="57"/>
      <c r="M1992" s="57"/>
      <c r="N1992" s="57"/>
      <c r="O1992" s="57"/>
      <c r="P1992" s="58"/>
      <c r="Q1992" s="57"/>
      <c r="R1992" s="57"/>
      <c r="S1992" s="57"/>
      <c r="T1992" s="57"/>
      <c r="U1992" s="57"/>
      <c r="V1992" s="59"/>
      <c r="W1992" s="59"/>
      <c r="X1992" s="57"/>
      <c r="Y1992" s="59"/>
      <c r="Z1992" s="59"/>
      <c r="AA1992" s="57"/>
      <c r="AB1992" s="60"/>
      <c r="AC1992" s="60"/>
      <c r="AD1992" s="57"/>
      <c r="AE1992" s="57"/>
      <c r="AF1992" s="57"/>
      <c r="AG1992" s="57"/>
      <c r="AH1992" s="121"/>
    </row>
    <row r="1993" spans="1:34" ht="23.25" customHeight="1">
      <c r="A1993" s="57"/>
      <c r="B1993" s="57"/>
      <c r="C1993" s="57"/>
      <c r="D1993" s="58"/>
      <c r="E1993" s="57"/>
      <c r="F1993" s="58"/>
      <c r="G1993" s="57"/>
      <c r="H1993" s="57"/>
      <c r="I1993" s="57"/>
      <c r="J1993" s="57"/>
      <c r="K1993" s="57"/>
      <c r="L1993" s="57"/>
      <c r="M1993" s="57"/>
      <c r="N1993" s="57"/>
      <c r="O1993" s="57"/>
      <c r="P1993" s="58"/>
      <c r="Q1993" s="57"/>
      <c r="R1993" s="57"/>
      <c r="S1993" s="57"/>
      <c r="T1993" s="57"/>
      <c r="U1993" s="57"/>
      <c r="V1993" s="59"/>
      <c r="W1993" s="59"/>
      <c r="X1993" s="57"/>
      <c r="Y1993" s="59"/>
      <c r="Z1993" s="59"/>
      <c r="AA1993" s="57"/>
      <c r="AB1993" s="60"/>
      <c r="AC1993" s="60"/>
      <c r="AD1993" s="57"/>
      <c r="AE1993" s="57"/>
      <c r="AF1993" s="57"/>
      <c r="AG1993" s="57"/>
      <c r="AH1993" s="121"/>
    </row>
    <row r="1994" spans="1:34" ht="23.25" customHeight="1">
      <c r="A1994" s="57"/>
      <c r="B1994" s="57"/>
      <c r="C1994" s="57"/>
      <c r="D1994" s="58"/>
      <c r="E1994" s="57"/>
      <c r="F1994" s="58"/>
      <c r="G1994" s="57"/>
      <c r="H1994" s="57"/>
      <c r="I1994" s="57"/>
      <c r="J1994" s="57"/>
      <c r="K1994" s="57"/>
      <c r="L1994" s="57"/>
      <c r="M1994" s="57"/>
      <c r="N1994" s="57"/>
      <c r="O1994" s="57"/>
      <c r="P1994" s="58"/>
      <c r="Q1994" s="57"/>
      <c r="R1994" s="57"/>
      <c r="S1994" s="57"/>
      <c r="T1994" s="57"/>
      <c r="U1994" s="57"/>
      <c r="V1994" s="59"/>
      <c r="W1994" s="59"/>
      <c r="X1994" s="57"/>
      <c r="Y1994" s="59"/>
      <c r="Z1994" s="59"/>
      <c r="AA1994" s="57"/>
      <c r="AB1994" s="60"/>
      <c r="AC1994" s="60"/>
      <c r="AD1994" s="57"/>
      <c r="AE1994" s="57"/>
      <c r="AF1994" s="57"/>
      <c r="AG1994" s="57"/>
      <c r="AH1994" s="121"/>
    </row>
    <row r="1995" spans="1:34" ht="23.25" customHeight="1">
      <c r="A1995" s="57"/>
      <c r="B1995" s="57"/>
      <c r="C1995" s="57"/>
      <c r="D1995" s="58"/>
      <c r="E1995" s="57"/>
      <c r="F1995" s="58"/>
      <c r="G1995" s="57"/>
      <c r="H1995" s="57"/>
      <c r="I1995" s="57"/>
      <c r="J1995" s="57"/>
      <c r="K1995" s="57"/>
      <c r="L1995" s="57"/>
      <c r="M1995" s="57"/>
      <c r="N1995" s="57"/>
      <c r="O1995" s="57"/>
      <c r="P1995" s="58"/>
      <c r="Q1995" s="57"/>
      <c r="R1995" s="57"/>
      <c r="S1995" s="57"/>
      <c r="T1995" s="57"/>
      <c r="U1995" s="57"/>
      <c r="V1995" s="59"/>
      <c r="W1995" s="59"/>
      <c r="X1995" s="57"/>
      <c r="Y1995" s="59"/>
      <c r="Z1995" s="59"/>
      <c r="AA1995" s="57"/>
      <c r="AB1995" s="60"/>
      <c r="AC1995" s="60"/>
      <c r="AD1995" s="57"/>
      <c r="AE1995" s="57"/>
      <c r="AF1995" s="57"/>
      <c r="AG1995" s="57"/>
      <c r="AH1995" s="121"/>
    </row>
    <row r="1996" spans="1:34" ht="23.25" customHeight="1">
      <c r="A1996" s="57"/>
      <c r="B1996" s="57"/>
      <c r="C1996" s="57"/>
      <c r="D1996" s="58"/>
      <c r="E1996" s="57"/>
      <c r="F1996" s="58"/>
      <c r="G1996" s="57"/>
      <c r="H1996" s="57"/>
      <c r="I1996" s="57"/>
      <c r="J1996" s="57"/>
      <c r="K1996" s="57"/>
      <c r="L1996" s="57"/>
      <c r="M1996" s="57"/>
      <c r="N1996" s="57"/>
      <c r="O1996" s="57"/>
      <c r="P1996" s="58"/>
      <c r="Q1996" s="57"/>
      <c r="R1996" s="57"/>
      <c r="S1996" s="57"/>
      <c r="T1996" s="57"/>
      <c r="U1996" s="57"/>
      <c r="V1996" s="59"/>
      <c r="W1996" s="59"/>
      <c r="X1996" s="57"/>
      <c r="Y1996" s="59"/>
      <c r="Z1996" s="59"/>
      <c r="AA1996" s="57"/>
      <c r="AB1996" s="60"/>
      <c r="AC1996" s="60"/>
      <c r="AD1996" s="57"/>
      <c r="AE1996" s="57"/>
      <c r="AF1996" s="57"/>
      <c r="AG1996" s="57"/>
      <c r="AH1996" s="121"/>
    </row>
    <row r="1997" spans="1:34" ht="23.25" customHeight="1">
      <c r="A1997" s="57"/>
      <c r="B1997" s="57"/>
      <c r="C1997" s="57"/>
      <c r="D1997" s="58"/>
      <c r="E1997" s="57"/>
      <c r="F1997" s="58"/>
      <c r="G1997" s="57"/>
      <c r="H1997" s="57"/>
      <c r="I1997" s="57"/>
      <c r="J1997" s="57"/>
      <c r="K1997" s="57"/>
      <c r="L1997" s="57"/>
      <c r="M1997" s="57"/>
      <c r="N1997" s="57"/>
      <c r="O1997" s="57"/>
      <c r="P1997" s="58"/>
      <c r="Q1997" s="57"/>
      <c r="R1997" s="57"/>
      <c r="S1997" s="57"/>
      <c r="T1997" s="57"/>
      <c r="U1997" s="57"/>
      <c r="V1997" s="59"/>
      <c r="W1997" s="59"/>
      <c r="X1997" s="57"/>
      <c r="Y1997" s="59"/>
      <c r="Z1997" s="59"/>
      <c r="AA1997" s="57"/>
      <c r="AB1997" s="60"/>
      <c r="AC1997" s="60"/>
      <c r="AD1997" s="57"/>
      <c r="AE1997" s="57"/>
      <c r="AF1997" s="57"/>
      <c r="AG1997" s="57"/>
      <c r="AH1997" s="121"/>
    </row>
    <row r="1998" spans="1:34" ht="23.25" customHeight="1">
      <c r="A1998" s="57"/>
      <c r="B1998" s="57"/>
      <c r="C1998" s="57"/>
      <c r="D1998" s="58"/>
      <c r="E1998" s="57"/>
      <c r="F1998" s="58"/>
      <c r="G1998" s="57"/>
      <c r="H1998" s="57"/>
      <c r="I1998" s="57"/>
      <c r="J1998" s="57"/>
      <c r="K1998" s="57"/>
      <c r="L1998" s="57"/>
      <c r="M1998" s="57"/>
      <c r="N1998" s="57"/>
      <c r="O1998" s="57"/>
      <c r="P1998" s="58"/>
      <c r="Q1998" s="57"/>
      <c r="R1998" s="57"/>
      <c r="S1998" s="57"/>
      <c r="T1998" s="57"/>
      <c r="U1998" s="57"/>
      <c r="V1998" s="59"/>
      <c r="W1998" s="59"/>
      <c r="X1998" s="57"/>
      <c r="Y1998" s="59"/>
      <c r="Z1998" s="59"/>
      <c r="AA1998" s="57"/>
      <c r="AB1998" s="60"/>
      <c r="AC1998" s="60"/>
      <c r="AD1998" s="57"/>
      <c r="AE1998" s="57"/>
      <c r="AF1998" s="57"/>
      <c r="AG1998" s="57"/>
      <c r="AH1998" s="121"/>
    </row>
    <row r="1999" spans="1:34" ht="23.25" customHeight="1">
      <c r="A1999" s="57"/>
      <c r="B1999" s="57"/>
      <c r="C1999" s="57"/>
      <c r="D1999" s="58"/>
      <c r="E1999" s="57"/>
      <c r="F1999" s="58"/>
      <c r="G1999" s="57"/>
      <c r="H1999" s="57"/>
      <c r="I1999" s="57"/>
      <c r="J1999" s="57"/>
      <c r="K1999" s="57"/>
      <c r="L1999" s="57"/>
      <c r="M1999" s="57"/>
      <c r="N1999" s="57"/>
      <c r="O1999" s="57"/>
      <c r="P1999" s="58"/>
      <c r="Q1999" s="57"/>
      <c r="R1999" s="57"/>
      <c r="S1999" s="57"/>
      <c r="T1999" s="57"/>
      <c r="U1999" s="57"/>
      <c r="V1999" s="59"/>
      <c r="W1999" s="59"/>
      <c r="X1999" s="57"/>
      <c r="Y1999" s="59"/>
      <c r="Z1999" s="59"/>
      <c r="AA1999" s="57"/>
      <c r="AB1999" s="60"/>
      <c r="AC1999" s="60"/>
      <c r="AD1999" s="57"/>
      <c r="AE1999" s="57"/>
      <c r="AF1999" s="57"/>
      <c r="AG1999" s="57"/>
      <c r="AH1999" s="121"/>
    </row>
    <row r="2000" spans="1:34" ht="23.25" customHeight="1">
      <c r="A2000" s="57"/>
      <c r="B2000" s="57"/>
      <c r="C2000" s="57"/>
      <c r="D2000" s="58"/>
      <c r="E2000" s="57"/>
      <c r="F2000" s="58"/>
      <c r="G2000" s="57"/>
      <c r="H2000" s="57"/>
      <c r="I2000" s="57"/>
      <c r="J2000" s="57"/>
      <c r="K2000" s="57"/>
      <c r="L2000" s="57"/>
      <c r="M2000" s="57"/>
      <c r="N2000" s="57"/>
      <c r="O2000" s="57"/>
      <c r="P2000" s="58"/>
      <c r="Q2000" s="57"/>
      <c r="R2000" s="57"/>
      <c r="S2000" s="57"/>
      <c r="T2000" s="57"/>
      <c r="U2000" s="57"/>
      <c r="V2000" s="59"/>
      <c r="W2000" s="59"/>
      <c r="X2000" s="57"/>
      <c r="Y2000" s="59"/>
      <c r="Z2000" s="59"/>
      <c r="AA2000" s="57"/>
      <c r="AB2000" s="60"/>
      <c r="AC2000" s="60"/>
      <c r="AD2000" s="57"/>
      <c r="AE2000" s="57"/>
      <c r="AF2000" s="57"/>
      <c r="AG2000" s="57"/>
      <c r="AH2000" s="121"/>
    </row>
    <row r="2001" spans="1:34" ht="23.25" customHeight="1">
      <c r="A2001" s="57"/>
      <c r="B2001" s="57"/>
      <c r="C2001" s="57"/>
      <c r="D2001" s="58"/>
      <c r="E2001" s="57"/>
      <c r="F2001" s="58"/>
      <c r="G2001" s="57"/>
      <c r="H2001" s="57"/>
      <c r="I2001" s="57"/>
      <c r="J2001" s="57"/>
      <c r="K2001" s="57"/>
      <c r="L2001" s="57"/>
      <c r="M2001" s="57"/>
      <c r="N2001" s="57"/>
      <c r="O2001" s="57"/>
      <c r="P2001" s="58"/>
      <c r="Q2001" s="57"/>
      <c r="R2001" s="57"/>
      <c r="S2001" s="57"/>
      <c r="T2001" s="57"/>
      <c r="U2001" s="57"/>
      <c r="V2001" s="59"/>
      <c r="W2001" s="59"/>
      <c r="X2001" s="57"/>
      <c r="Y2001" s="59"/>
      <c r="Z2001" s="59"/>
      <c r="AA2001" s="57"/>
      <c r="AB2001" s="60"/>
      <c r="AC2001" s="60"/>
      <c r="AD2001" s="57"/>
      <c r="AE2001" s="57"/>
      <c r="AF2001" s="57"/>
      <c r="AG2001" s="57"/>
      <c r="AH2001" s="121"/>
    </row>
    <row r="2002" spans="1:34" ht="23.25" customHeight="1">
      <c r="A2002" s="57"/>
      <c r="B2002" s="57"/>
      <c r="C2002" s="57"/>
      <c r="D2002" s="58"/>
      <c r="E2002" s="57"/>
      <c r="F2002" s="58"/>
      <c r="G2002" s="57"/>
      <c r="H2002" s="57"/>
      <c r="I2002" s="57"/>
      <c r="J2002" s="57"/>
      <c r="K2002" s="57"/>
      <c r="L2002" s="57"/>
      <c r="M2002" s="57"/>
      <c r="N2002" s="57"/>
      <c r="O2002" s="57"/>
      <c r="P2002" s="58"/>
      <c r="Q2002" s="57"/>
      <c r="R2002" s="57"/>
      <c r="S2002" s="57"/>
      <c r="T2002" s="57"/>
      <c r="U2002" s="57"/>
      <c r="V2002" s="59"/>
      <c r="W2002" s="59"/>
      <c r="X2002" s="57"/>
      <c r="Y2002" s="59"/>
      <c r="Z2002" s="59"/>
      <c r="AA2002" s="57"/>
      <c r="AB2002" s="60"/>
      <c r="AC2002" s="60"/>
      <c r="AD2002" s="57"/>
      <c r="AE2002" s="57"/>
      <c r="AF2002" s="57"/>
      <c r="AG2002" s="57"/>
      <c r="AH2002" s="121"/>
    </row>
    <row r="2003" spans="1:34" ht="23.25" customHeight="1">
      <c r="A2003" s="57"/>
      <c r="B2003" s="57"/>
      <c r="C2003" s="57"/>
      <c r="D2003" s="58"/>
      <c r="E2003" s="57"/>
      <c r="F2003" s="58"/>
      <c r="G2003" s="57"/>
      <c r="H2003" s="57"/>
      <c r="I2003" s="57"/>
      <c r="J2003" s="57"/>
      <c r="K2003" s="57"/>
      <c r="L2003" s="57"/>
      <c r="M2003" s="57"/>
      <c r="N2003" s="57"/>
      <c r="O2003" s="57"/>
      <c r="P2003" s="58"/>
      <c r="Q2003" s="57"/>
      <c r="R2003" s="57"/>
      <c r="S2003" s="57"/>
      <c r="T2003" s="57"/>
      <c r="U2003" s="57"/>
      <c r="V2003" s="59"/>
      <c r="W2003" s="59"/>
      <c r="X2003" s="57"/>
      <c r="Y2003" s="59"/>
      <c r="Z2003" s="59"/>
      <c r="AA2003" s="57"/>
      <c r="AB2003" s="60"/>
      <c r="AC2003" s="60"/>
      <c r="AD2003" s="57"/>
      <c r="AE2003" s="57"/>
      <c r="AF2003" s="57"/>
      <c r="AG2003" s="57"/>
      <c r="AH2003" s="121"/>
    </row>
    <row r="2004" spans="1:34" ht="23.25" customHeight="1">
      <c r="A2004" s="57"/>
      <c r="B2004" s="57"/>
      <c r="C2004" s="57"/>
      <c r="D2004" s="58"/>
      <c r="E2004" s="57"/>
      <c r="F2004" s="58"/>
      <c r="G2004" s="57"/>
      <c r="H2004" s="57"/>
      <c r="I2004" s="57"/>
      <c r="J2004" s="57"/>
      <c r="K2004" s="57"/>
      <c r="L2004" s="57"/>
      <c r="M2004" s="57"/>
      <c r="N2004" s="57"/>
      <c r="O2004" s="57"/>
      <c r="P2004" s="58"/>
      <c r="Q2004" s="57"/>
      <c r="R2004" s="57"/>
      <c r="S2004" s="57"/>
      <c r="T2004" s="57"/>
      <c r="U2004" s="57"/>
      <c r="V2004" s="59"/>
      <c r="W2004" s="59"/>
      <c r="X2004" s="57"/>
      <c r="Y2004" s="59"/>
      <c r="Z2004" s="59"/>
      <c r="AA2004" s="57"/>
      <c r="AB2004" s="60"/>
      <c r="AC2004" s="60"/>
      <c r="AD2004" s="57"/>
      <c r="AE2004" s="57"/>
      <c r="AF2004" s="57"/>
      <c r="AG2004" s="57"/>
      <c r="AH2004" s="121"/>
    </row>
    <row r="2005" spans="1:34" ht="23.25" customHeight="1">
      <c r="A2005" s="57"/>
      <c r="B2005" s="57"/>
      <c r="C2005" s="57"/>
      <c r="D2005" s="58"/>
      <c r="E2005" s="57"/>
      <c r="F2005" s="58"/>
      <c r="G2005" s="57"/>
      <c r="H2005" s="57"/>
      <c r="I2005" s="57"/>
      <c r="J2005" s="57"/>
      <c r="K2005" s="57"/>
      <c r="L2005" s="57"/>
      <c r="M2005" s="57"/>
      <c r="N2005" s="57"/>
      <c r="O2005" s="57"/>
      <c r="P2005" s="58"/>
      <c r="Q2005" s="57"/>
      <c r="R2005" s="57"/>
      <c r="S2005" s="57"/>
      <c r="T2005" s="57"/>
      <c r="U2005" s="57"/>
      <c r="V2005" s="59"/>
      <c r="W2005" s="59"/>
      <c r="X2005" s="57"/>
      <c r="Y2005" s="59"/>
      <c r="Z2005" s="59"/>
      <c r="AA2005" s="57"/>
      <c r="AB2005" s="60"/>
      <c r="AC2005" s="60"/>
      <c r="AD2005" s="57"/>
      <c r="AE2005" s="57"/>
      <c r="AF2005" s="57"/>
      <c r="AG2005" s="57"/>
      <c r="AH2005" s="121"/>
    </row>
    <row r="2006" spans="1:34" ht="23.25" customHeight="1">
      <c r="A2006" s="57"/>
      <c r="B2006" s="57"/>
      <c r="C2006" s="57"/>
      <c r="D2006" s="58"/>
      <c r="E2006" s="57"/>
      <c r="F2006" s="58"/>
      <c r="G2006" s="57"/>
      <c r="H2006" s="57"/>
      <c r="I2006" s="57"/>
      <c r="J2006" s="57"/>
      <c r="K2006" s="57"/>
      <c r="L2006" s="57"/>
      <c r="M2006" s="57"/>
      <c r="N2006" s="57"/>
      <c r="O2006" s="57"/>
      <c r="P2006" s="58"/>
      <c r="Q2006" s="57"/>
      <c r="R2006" s="57"/>
      <c r="S2006" s="57"/>
      <c r="T2006" s="57"/>
      <c r="U2006" s="57"/>
      <c r="V2006" s="59"/>
      <c r="W2006" s="59"/>
      <c r="X2006" s="57"/>
      <c r="Y2006" s="59"/>
      <c r="Z2006" s="59"/>
      <c r="AA2006" s="57"/>
      <c r="AB2006" s="60"/>
      <c r="AC2006" s="60"/>
      <c r="AD2006" s="57"/>
      <c r="AE2006" s="57"/>
      <c r="AF2006" s="57"/>
      <c r="AG2006" s="57"/>
      <c r="AH2006" s="121"/>
    </row>
    <row r="2007" spans="1:34" ht="23.25" customHeight="1">
      <c r="A2007" s="57"/>
      <c r="B2007" s="57"/>
      <c r="C2007" s="57"/>
      <c r="D2007" s="58"/>
      <c r="E2007" s="57"/>
      <c r="F2007" s="58"/>
      <c r="G2007" s="57"/>
      <c r="H2007" s="57"/>
      <c r="I2007" s="57"/>
      <c r="J2007" s="57"/>
      <c r="K2007" s="57"/>
      <c r="L2007" s="57"/>
      <c r="M2007" s="57"/>
      <c r="N2007" s="57"/>
      <c r="O2007" s="57"/>
      <c r="P2007" s="58"/>
      <c r="Q2007" s="57"/>
      <c r="R2007" s="57"/>
      <c r="S2007" s="57"/>
      <c r="T2007" s="57"/>
      <c r="U2007" s="57"/>
      <c r="V2007" s="59"/>
      <c r="W2007" s="59"/>
      <c r="X2007" s="57"/>
      <c r="Y2007" s="59"/>
      <c r="Z2007" s="59"/>
      <c r="AA2007" s="57"/>
      <c r="AB2007" s="60"/>
      <c r="AC2007" s="60"/>
      <c r="AD2007" s="57"/>
      <c r="AE2007" s="57"/>
      <c r="AF2007" s="57"/>
      <c r="AG2007" s="57"/>
      <c r="AH2007" s="121"/>
    </row>
    <row r="2008" spans="1:34" ht="23.25" customHeight="1">
      <c r="A2008" s="57"/>
      <c r="B2008" s="57"/>
      <c r="C2008" s="57"/>
      <c r="D2008" s="58"/>
      <c r="E2008" s="57"/>
      <c r="F2008" s="58"/>
      <c r="G2008" s="57"/>
      <c r="H2008" s="57"/>
      <c r="I2008" s="57"/>
      <c r="J2008" s="57"/>
      <c r="K2008" s="57"/>
      <c r="L2008" s="57"/>
      <c r="M2008" s="57"/>
      <c r="N2008" s="57"/>
      <c r="O2008" s="57"/>
      <c r="P2008" s="58"/>
      <c r="Q2008" s="57"/>
      <c r="R2008" s="57"/>
      <c r="S2008" s="57"/>
      <c r="T2008" s="57"/>
      <c r="U2008" s="57"/>
      <c r="V2008" s="59"/>
      <c r="W2008" s="59"/>
      <c r="X2008" s="57"/>
      <c r="Y2008" s="59"/>
      <c r="Z2008" s="59"/>
      <c r="AA2008" s="57"/>
      <c r="AB2008" s="60"/>
      <c r="AC2008" s="60"/>
      <c r="AD2008" s="57"/>
      <c r="AE2008" s="57"/>
      <c r="AF2008" s="57"/>
      <c r="AG2008" s="57"/>
      <c r="AH2008" s="121"/>
    </row>
    <row r="2009" spans="1:34" ht="23.25" customHeight="1">
      <c r="A2009" s="57"/>
      <c r="B2009" s="57"/>
      <c r="C2009" s="57"/>
      <c r="D2009" s="58"/>
      <c r="E2009" s="57"/>
      <c r="F2009" s="58"/>
      <c r="G2009" s="57"/>
      <c r="H2009" s="57"/>
      <c r="I2009" s="57"/>
      <c r="J2009" s="57"/>
      <c r="K2009" s="57"/>
      <c r="L2009" s="57"/>
      <c r="M2009" s="57"/>
      <c r="N2009" s="57"/>
      <c r="O2009" s="57"/>
      <c r="P2009" s="58"/>
      <c r="Q2009" s="57"/>
      <c r="R2009" s="57"/>
      <c r="S2009" s="57"/>
      <c r="T2009" s="57"/>
      <c r="U2009" s="57"/>
      <c r="V2009" s="59"/>
      <c r="W2009" s="59"/>
      <c r="X2009" s="57"/>
      <c r="Y2009" s="59"/>
      <c r="Z2009" s="59"/>
      <c r="AA2009" s="57"/>
      <c r="AB2009" s="60"/>
      <c r="AC2009" s="60"/>
      <c r="AD2009" s="57"/>
      <c r="AE2009" s="57"/>
      <c r="AF2009" s="57"/>
      <c r="AG2009" s="57"/>
      <c r="AH2009" s="121"/>
    </row>
    <row r="2010" spans="1:34" ht="23.25" customHeight="1">
      <c r="A2010" s="57"/>
      <c r="B2010" s="57"/>
      <c r="C2010" s="57"/>
      <c r="D2010" s="58"/>
      <c r="E2010" s="57"/>
      <c r="F2010" s="58"/>
      <c r="G2010" s="57"/>
      <c r="H2010" s="57"/>
      <c r="I2010" s="57"/>
      <c r="J2010" s="57"/>
      <c r="K2010" s="57"/>
      <c r="L2010" s="57"/>
      <c r="M2010" s="57"/>
      <c r="N2010" s="57"/>
      <c r="O2010" s="57"/>
      <c r="P2010" s="58"/>
      <c r="Q2010" s="57"/>
      <c r="R2010" s="57"/>
      <c r="S2010" s="57"/>
      <c r="T2010" s="57"/>
      <c r="U2010" s="57"/>
      <c r="V2010" s="59"/>
      <c r="W2010" s="59"/>
      <c r="X2010" s="57"/>
      <c r="Y2010" s="59"/>
      <c r="Z2010" s="59"/>
      <c r="AA2010" s="57"/>
      <c r="AB2010" s="60"/>
      <c r="AC2010" s="60"/>
      <c r="AD2010" s="57"/>
      <c r="AE2010" s="57"/>
      <c r="AF2010" s="57"/>
      <c r="AG2010" s="57"/>
      <c r="AH2010" s="121"/>
    </row>
    <row r="2011" spans="1:34" ht="23.25" customHeight="1">
      <c r="A2011" s="57"/>
      <c r="B2011" s="57"/>
      <c r="C2011" s="57"/>
      <c r="D2011" s="58"/>
      <c r="E2011" s="57"/>
      <c r="F2011" s="58"/>
      <c r="G2011" s="57"/>
      <c r="H2011" s="57"/>
      <c r="I2011" s="57"/>
      <c r="J2011" s="57"/>
      <c r="K2011" s="57"/>
      <c r="L2011" s="57"/>
      <c r="M2011" s="57"/>
      <c r="N2011" s="57"/>
      <c r="O2011" s="57"/>
      <c r="P2011" s="58"/>
      <c r="Q2011" s="57"/>
      <c r="R2011" s="57"/>
      <c r="S2011" s="57"/>
      <c r="T2011" s="57"/>
      <c r="U2011" s="57"/>
      <c r="V2011" s="59"/>
      <c r="W2011" s="59"/>
      <c r="X2011" s="57"/>
      <c r="Y2011" s="59"/>
      <c r="Z2011" s="59"/>
      <c r="AA2011" s="57"/>
      <c r="AB2011" s="60"/>
      <c r="AC2011" s="60"/>
      <c r="AD2011" s="57"/>
      <c r="AE2011" s="57"/>
      <c r="AF2011" s="57"/>
      <c r="AG2011" s="57"/>
      <c r="AH2011" s="121"/>
    </row>
    <row r="2012" spans="1:34" ht="23.25" customHeight="1">
      <c r="A2012" s="57"/>
      <c r="B2012" s="57"/>
      <c r="C2012" s="57"/>
      <c r="D2012" s="58"/>
      <c r="E2012" s="57"/>
      <c r="F2012" s="58"/>
      <c r="G2012" s="57"/>
      <c r="H2012" s="57"/>
      <c r="I2012" s="57"/>
      <c r="J2012" s="57"/>
      <c r="K2012" s="57"/>
      <c r="L2012" s="57"/>
      <c r="M2012" s="57"/>
      <c r="N2012" s="57"/>
      <c r="O2012" s="57"/>
      <c r="P2012" s="58"/>
      <c r="Q2012" s="57"/>
      <c r="R2012" s="57"/>
      <c r="S2012" s="57"/>
      <c r="T2012" s="57"/>
      <c r="U2012" s="57"/>
      <c r="V2012" s="59"/>
      <c r="W2012" s="59"/>
      <c r="X2012" s="57"/>
      <c r="Y2012" s="59"/>
      <c r="Z2012" s="59"/>
      <c r="AA2012" s="57"/>
      <c r="AB2012" s="60"/>
      <c r="AC2012" s="60"/>
      <c r="AD2012" s="57"/>
      <c r="AE2012" s="57"/>
      <c r="AF2012" s="57"/>
      <c r="AG2012" s="57"/>
      <c r="AH2012" s="121"/>
    </row>
    <row r="2013" spans="1:34" ht="23.25" customHeight="1">
      <c r="A2013" s="57"/>
      <c r="B2013" s="57"/>
      <c r="C2013" s="57"/>
      <c r="D2013" s="58"/>
      <c r="E2013" s="57"/>
      <c r="F2013" s="58"/>
      <c r="G2013" s="57"/>
      <c r="H2013" s="57"/>
      <c r="I2013" s="57"/>
      <c r="J2013" s="57"/>
      <c r="K2013" s="57"/>
      <c r="L2013" s="57"/>
      <c r="M2013" s="57"/>
      <c r="N2013" s="57"/>
      <c r="O2013" s="57"/>
      <c r="P2013" s="58"/>
      <c r="Q2013" s="57"/>
      <c r="R2013" s="57"/>
      <c r="S2013" s="57"/>
      <c r="T2013" s="57"/>
      <c r="U2013" s="57"/>
      <c r="V2013" s="59"/>
      <c r="W2013" s="59"/>
      <c r="X2013" s="57"/>
      <c r="Y2013" s="59"/>
      <c r="Z2013" s="59"/>
      <c r="AA2013" s="57"/>
      <c r="AB2013" s="60"/>
      <c r="AC2013" s="60"/>
      <c r="AD2013" s="57"/>
      <c r="AE2013" s="57"/>
      <c r="AF2013" s="57"/>
      <c r="AG2013" s="57"/>
      <c r="AH2013" s="121"/>
    </row>
    <row r="2014" spans="1:34" ht="23.25" customHeight="1">
      <c r="A2014" s="57"/>
      <c r="B2014" s="57"/>
      <c r="C2014" s="57"/>
      <c r="D2014" s="58"/>
      <c r="E2014" s="57"/>
      <c r="F2014" s="58"/>
      <c r="G2014" s="57"/>
      <c r="H2014" s="57"/>
      <c r="I2014" s="57"/>
      <c r="J2014" s="57"/>
      <c r="K2014" s="57"/>
      <c r="L2014" s="57"/>
      <c r="M2014" s="57"/>
      <c r="N2014" s="57"/>
      <c r="O2014" s="57"/>
      <c r="P2014" s="58"/>
      <c r="Q2014" s="57"/>
      <c r="R2014" s="57"/>
      <c r="S2014" s="57"/>
      <c r="T2014" s="57"/>
      <c r="U2014" s="57"/>
      <c r="V2014" s="59"/>
      <c r="W2014" s="59"/>
      <c r="X2014" s="57"/>
      <c r="Y2014" s="59"/>
      <c r="Z2014" s="59"/>
      <c r="AA2014" s="57"/>
      <c r="AB2014" s="60"/>
      <c r="AC2014" s="60"/>
      <c r="AD2014" s="57"/>
      <c r="AE2014" s="57"/>
      <c r="AF2014" s="57"/>
      <c r="AG2014" s="57"/>
      <c r="AH2014" s="121"/>
    </row>
    <row r="2015" spans="1:34" ht="23.25" customHeight="1">
      <c r="A2015" s="57"/>
      <c r="B2015" s="57"/>
      <c r="C2015" s="57"/>
      <c r="D2015" s="58"/>
      <c r="E2015" s="57"/>
      <c r="F2015" s="58"/>
      <c r="G2015" s="57"/>
      <c r="H2015" s="57"/>
      <c r="I2015" s="57"/>
      <c r="J2015" s="57"/>
      <c r="K2015" s="57"/>
      <c r="L2015" s="57"/>
      <c r="M2015" s="57"/>
      <c r="N2015" s="57"/>
      <c r="O2015" s="57"/>
      <c r="P2015" s="58"/>
      <c r="Q2015" s="57"/>
      <c r="R2015" s="57"/>
      <c r="S2015" s="57"/>
      <c r="T2015" s="57"/>
      <c r="U2015" s="57"/>
      <c r="V2015" s="59"/>
      <c r="W2015" s="59"/>
      <c r="X2015" s="57"/>
      <c r="Y2015" s="59"/>
      <c r="Z2015" s="59"/>
      <c r="AA2015" s="57"/>
      <c r="AB2015" s="60"/>
      <c r="AC2015" s="60"/>
      <c r="AD2015" s="57"/>
      <c r="AE2015" s="57"/>
      <c r="AF2015" s="57"/>
      <c r="AG2015" s="57"/>
      <c r="AH2015" s="121"/>
    </row>
    <row r="2016" spans="1:34" ht="23.25" customHeight="1">
      <c r="A2016" s="57"/>
      <c r="B2016" s="57"/>
      <c r="C2016" s="57"/>
      <c r="D2016" s="58"/>
      <c r="E2016" s="57"/>
      <c r="F2016" s="58"/>
      <c r="G2016" s="57"/>
      <c r="H2016" s="57"/>
      <c r="I2016" s="57"/>
      <c r="J2016" s="57"/>
      <c r="K2016" s="57"/>
      <c r="L2016" s="57"/>
      <c r="M2016" s="57"/>
      <c r="N2016" s="57"/>
      <c r="O2016" s="57"/>
      <c r="P2016" s="58"/>
      <c r="Q2016" s="57"/>
      <c r="R2016" s="57"/>
      <c r="S2016" s="57"/>
      <c r="T2016" s="57"/>
      <c r="U2016" s="57"/>
      <c r="V2016" s="59"/>
      <c r="W2016" s="59"/>
      <c r="X2016" s="57"/>
      <c r="Y2016" s="59"/>
      <c r="Z2016" s="59"/>
      <c r="AA2016" s="57"/>
      <c r="AB2016" s="60"/>
      <c r="AC2016" s="60"/>
      <c r="AD2016" s="57"/>
      <c r="AE2016" s="57"/>
      <c r="AF2016" s="57"/>
      <c r="AG2016" s="57"/>
      <c r="AH2016" s="121"/>
    </row>
    <row r="2017" spans="1:34" ht="23.25" customHeight="1">
      <c r="A2017" s="57"/>
      <c r="B2017" s="57"/>
      <c r="C2017" s="57"/>
      <c r="D2017" s="58"/>
      <c r="E2017" s="57"/>
      <c r="F2017" s="58"/>
      <c r="G2017" s="57"/>
      <c r="H2017" s="57"/>
      <c r="I2017" s="57"/>
      <c r="J2017" s="57"/>
      <c r="K2017" s="57"/>
      <c r="L2017" s="57"/>
      <c r="M2017" s="57"/>
      <c r="N2017" s="57"/>
      <c r="O2017" s="57"/>
      <c r="P2017" s="58"/>
      <c r="Q2017" s="57"/>
      <c r="R2017" s="57"/>
      <c r="S2017" s="57"/>
      <c r="T2017" s="57"/>
      <c r="U2017" s="57"/>
      <c r="V2017" s="59"/>
      <c r="W2017" s="59"/>
      <c r="X2017" s="57"/>
      <c r="Y2017" s="59"/>
      <c r="Z2017" s="59"/>
      <c r="AA2017" s="57"/>
      <c r="AB2017" s="60"/>
      <c r="AC2017" s="60"/>
      <c r="AD2017" s="57"/>
      <c r="AE2017" s="57"/>
      <c r="AF2017" s="57"/>
      <c r="AG2017" s="57"/>
      <c r="AH2017" s="121"/>
    </row>
    <row r="2018" spans="1:34" ht="23.25" customHeight="1">
      <c r="A2018" s="57"/>
      <c r="B2018" s="57"/>
      <c r="C2018" s="57"/>
      <c r="D2018" s="58"/>
      <c r="E2018" s="57"/>
      <c r="F2018" s="58"/>
      <c r="G2018" s="57"/>
      <c r="H2018" s="57"/>
      <c r="I2018" s="57"/>
      <c r="J2018" s="57"/>
      <c r="K2018" s="57"/>
      <c r="L2018" s="57"/>
      <c r="M2018" s="57"/>
      <c r="N2018" s="57"/>
      <c r="O2018" s="57"/>
      <c r="P2018" s="58"/>
      <c r="Q2018" s="57"/>
      <c r="R2018" s="57"/>
      <c r="S2018" s="57"/>
      <c r="T2018" s="57"/>
      <c r="U2018" s="57"/>
      <c r="V2018" s="59"/>
      <c r="W2018" s="59"/>
      <c r="X2018" s="57"/>
      <c r="Y2018" s="59"/>
      <c r="Z2018" s="59"/>
      <c r="AA2018" s="57"/>
      <c r="AB2018" s="60"/>
      <c r="AC2018" s="60"/>
      <c r="AD2018" s="57"/>
      <c r="AE2018" s="57"/>
      <c r="AF2018" s="57"/>
      <c r="AG2018" s="57"/>
      <c r="AH2018" s="121"/>
    </row>
    <row r="2019" spans="1:34" ht="23.25" customHeight="1">
      <c r="A2019" s="57"/>
      <c r="B2019" s="57"/>
      <c r="C2019" s="57"/>
      <c r="D2019" s="58"/>
      <c r="E2019" s="57"/>
      <c r="F2019" s="58"/>
      <c r="G2019" s="57"/>
      <c r="H2019" s="57"/>
      <c r="I2019" s="57"/>
      <c r="J2019" s="57"/>
      <c r="K2019" s="57"/>
      <c r="L2019" s="57"/>
      <c r="M2019" s="57"/>
      <c r="N2019" s="57"/>
      <c r="O2019" s="57"/>
      <c r="P2019" s="58"/>
      <c r="Q2019" s="57"/>
      <c r="R2019" s="57"/>
      <c r="S2019" s="57"/>
      <c r="T2019" s="57"/>
      <c r="U2019" s="57"/>
      <c r="V2019" s="59"/>
      <c r="W2019" s="59"/>
      <c r="X2019" s="57"/>
      <c r="Y2019" s="59"/>
      <c r="Z2019" s="59"/>
      <c r="AA2019" s="57"/>
      <c r="AB2019" s="60"/>
      <c r="AC2019" s="60"/>
      <c r="AD2019" s="57"/>
      <c r="AE2019" s="57"/>
      <c r="AF2019" s="57"/>
      <c r="AG2019" s="57"/>
      <c r="AH2019" s="121"/>
    </row>
    <row r="2020" spans="1:34" ht="23.25" customHeight="1">
      <c r="A2020" s="57"/>
      <c r="B2020" s="57"/>
      <c r="C2020" s="57"/>
      <c r="D2020" s="58"/>
      <c r="E2020" s="57"/>
      <c r="F2020" s="58"/>
      <c r="G2020" s="57"/>
      <c r="H2020" s="57"/>
      <c r="I2020" s="57"/>
      <c r="J2020" s="57"/>
      <c r="K2020" s="57"/>
      <c r="L2020" s="57"/>
      <c r="M2020" s="57"/>
      <c r="N2020" s="57"/>
      <c r="O2020" s="57"/>
      <c r="P2020" s="58"/>
      <c r="Q2020" s="57"/>
      <c r="R2020" s="57"/>
      <c r="S2020" s="57"/>
      <c r="T2020" s="57"/>
      <c r="U2020" s="57"/>
      <c r="V2020" s="59"/>
      <c r="W2020" s="59"/>
      <c r="X2020" s="57"/>
      <c r="Y2020" s="59"/>
      <c r="Z2020" s="59"/>
      <c r="AA2020" s="57"/>
      <c r="AB2020" s="60"/>
      <c r="AC2020" s="60"/>
      <c r="AD2020" s="57"/>
      <c r="AE2020" s="57"/>
      <c r="AF2020" s="57"/>
      <c r="AG2020" s="57"/>
      <c r="AH2020" s="121"/>
    </row>
    <row r="2021" spans="1:34" ht="23.25" customHeight="1">
      <c r="A2021" s="57"/>
      <c r="B2021" s="57"/>
      <c r="C2021" s="57"/>
      <c r="D2021" s="58"/>
      <c r="E2021" s="57"/>
      <c r="F2021" s="58"/>
      <c r="G2021" s="57"/>
      <c r="H2021" s="57"/>
      <c r="I2021" s="57"/>
      <c r="J2021" s="57"/>
      <c r="K2021" s="57"/>
      <c r="L2021" s="57"/>
      <c r="M2021" s="57"/>
      <c r="N2021" s="57"/>
      <c r="O2021" s="57"/>
      <c r="P2021" s="58"/>
      <c r="Q2021" s="57"/>
      <c r="R2021" s="57"/>
      <c r="S2021" s="57"/>
      <c r="T2021" s="57"/>
      <c r="U2021" s="57"/>
      <c r="V2021" s="59"/>
      <c r="W2021" s="59"/>
      <c r="X2021" s="57"/>
      <c r="Y2021" s="59"/>
      <c r="Z2021" s="59"/>
      <c r="AA2021" s="57"/>
      <c r="AB2021" s="60"/>
      <c r="AC2021" s="60"/>
      <c r="AD2021" s="57"/>
      <c r="AE2021" s="57"/>
      <c r="AF2021" s="57"/>
      <c r="AG2021" s="57"/>
      <c r="AH2021" s="121"/>
    </row>
    <row r="2022" spans="1:34" ht="23.25" customHeight="1">
      <c r="A2022" s="57"/>
      <c r="B2022" s="57"/>
      <c r="C2022" s="57"/>
      <c r="D2022" s="58"/>
      <c r="E2022" s="57"/>
      <c r="F2022" s="58"/>
      <c r="G2022" s="57"/>
      <c r="H2022" s="57"/>
      <c r="I2022" s="57"/>
      <c r="J2022" s="57"/>
      <c r="K2022" s="57"/>
      <c r="L2022" s="57"/>
      <c r="M2022" s="57"/>
      <c r="N2022" s="57"/>
      <c r="O2022" s="57"/>
      <c r="P2022" s="58"/>
      <c r="Q2022" s="57"/>
      <c r="R2022" s="57"/>
      <c r="S2022" s="57"/>
      <c r="T2022" s="57"/>
      <c r="U2022" s="57"/>
      <c r="V2022" s="59"/>
      <c r="W2022" s="59"/>
      <c r="X2022" s="57"/>
      <c r="Y2022" s="59"/>
      <c r="Z2022" s="59"/>
      <c r="AA2022" s="57"/>
      <c r="AB2022" s="60"/>
      <c r="AC2022" s="60"/>
      <c r="AD2022" s="57"/>
      <c r="AE2022" s="57"/>
      <c r="AF2022" s="57"/>
      <c r="AG2022" s="57"/>
      <c r="AH2022" s="121"/>
    </row>
    <row r="2023" spans="1:34" ht="23.25" customHeight="1">
      <c r="A2023" s="57"/>
      <c r="B2023" s="57"/>
      <c r="C2023" s="57"/>
      <c r="D2023" s="58"/>
      <c r="E2023" s="57"/>
      <c r="F2023" s="58"/>
      <c r="G2023" s="57"/>
      <c r="H2023" s="57"/>
      <c r="I2023" s="57"/>
      <c r="J2023" s="57"/>
      <c r="K2023" s="57"/>
      <c r="L2023" s="57"/>
      <c r="M2023" s="57"/>
      <c r="N2023" s="57"/>
      <c r="O2023" s="57"/>
      <c r="P2023" s="58"/>
      <c r="Q2023" s="57"/>
      <c r="R2023" s="57"/>
      <c r="S2023" s="57"/>
      <c r="T2023" s="57"/>
      <c r="U2023" s="57"/>
      <c r="V2023" s="59"/>
      <c r="W2023" s="59"/>
      <c r="X2023" s="57"/>
      <c r="Y2023" s="59"/>
      <c r="Z2023" s="59"/>
      <c r="AA2023" s="57"/>
      <c r="AB2023" s="60"/>
      <c r="AC2023" s="60"/>
      <c r="AD2023" s="57"/>
      <c r="AE2023" s="57"/>
      <c r="AF2023" s="57"/>
      <c r="AG2023" s="57"/>
      <c r="AH2023" s="121"/>
    </row>
    <row r="2024" spans="1:34" ht="23.25" customHeight="1">
      <c r="A2024" s="57"/>
      <c r="B2024" s="57"/>
      <c r="C2024" s="57"/>
      <c r="D2024" s="58"/>
      <c r="E2024" s="57"/>
      <c r="F2024" s="58"/>
      <c r="G2024" s="57"/>
      <c r="H2024" s="57"/>
      <c r="I2024" s="57"/>
      <c r="J2024" s="57"/>
      <c r="K2024" s="57"/>
      <c r="L2024" s="57"/>
      <c r="M2024" s="57"/>
      <c r="N2024" s="57"/>
      <c r="O2024" s="57"/>
      <c r="P2024" s="58"/>
      <c r="Q2024" s="57"/>
      <c r="R2024" s="57"/>
      <c r="S2024" s="57"/>
      <c r="T2024" s="57"/>
      <c r="U2024" s="57"/>
      <c r="V2024" s="59"/>
      <c r="W2024" s="59"/>
      <c r="X2024" s="57"/>
      <c r="Y2024" s="59"/>
      <c r="Z2024" s="59"/>
      <c r="AA2024" s="57"/>
      <c r="AB2024" s="60"/>
      <c r="AC2024" s="60"/>
      <c r="AD2024" s="57"/>
      <c r="AE2024" s="57"/>
      <c r="AF2024" s="57"/>
      <c r="AG2024" s="57"/>
      <c r="AH2024" s="121"/>
    </row>
    <row r="2025" spans="1:34" ht="23.25" customHeight="1">
      <c r="A2025" s="57"/>
      <c r="B2025" s="57"/>
      <c r="C2025" s="57"/>
      <c r="D2025" s="58"/>
      <c r="E2025" s="57"/>
      <c r="F2025" s="58"/>
      <c r="G2025" s="57"/>
      <c r="H2025" s="57"/>
      <c r="I2025" s="57"/>
      <c r="J2025" s="57"/>
      <c r="K2025" s="57"/>
      <c r="L2025" s="57"/>
      <c r="M2025" s="57"/>
      <c r="N2025" s="57"/>
      <c r="O2025" s="57"/>
      <c r="P2025" s="58"/>
      <c r="Q2025" s="57"/>
      <c r="R2025" s="57"/>
      <c r="S2025" s="57"/>
      <c r="T2025" s="57"/>
      <c r="U2025" s="57"/>
      <c r="V2025" s="59"/>
      <c r="W2025" s="59"/>
      <c r="X2025" s="57"/>
      <c r="Y2025" s="59"/>
      <c r="Z2025" s="59"/>
      <c r="AA2025" s="57"/>
      <c r="AB2025" s="60"/>
      <c r="AC2025" s="60"/>
      <c r="AD2025" s="57"/>
      <c r="AE2025" s="57"/>
      <c r="AF2025" s="57"/>
      <c r="AG2025" s="57"/>
      <c r="AH2025" s="121"/>
    </row>
    <row r="2026" spans="1:34" ht="23.25" customHeight="1">
      <c r="A2026" s="57"/>
      <c r="B2026" s="57"/>
      <c r="C2026" s="57"/>
      <c r="D2026" s="58"/>
      <c r="E2026" s="57"/>
      <c r="F2026" s="58"/>
      <c r="G2026" s="57"/>
      <c r="H2026" s="57"/>
      <c r="I2026" s="57"/>
      <c r="J2026" s="57"/>
      <c r="K2026" s="57"/>
      <c r="L2026" s="57"/>
      <c r="M2026" s="57"/>
      <c r="N2026" s="57"/>
      <c r="O2026" s="57"/>
      <c r="P2026" s="58"/>
      <c r="Q2026" s="57"/>
      <c r="R2026" s="57"/>
      <c r="S2026" s="57"/>
      <c r="T2026" s="57"/>
      <c r="U2026" s="57"/>
      <c r="V2026" s="59"/>
      <c r="W2026" s="59"/>
      <c r="X2026" s="57"/>
      <c r="Y2026" s="59"/>
      <c r="Z2026" s="59"/>
      <c r="AA2026" s="57"/>
      <c r="AB2026" s="60"/>
      <c r="AC2026" s="60"/>
      <c r="AD2026" s="57"/>
      <c r="AE2026" s="57"/>
      <c r="AF2026" s="57"/>
      <c r="AG2026" s="57"/>
      <c r="AH2026" s="121"/>
    </row>
    <row r="2027" spans="1:34" ht="23.25" customHeight="1">
      <c r="A2027" s="57"/>
      <c r="B2027" s="57"/>
      <c r="C2027" s="57"/>
      <c r="D2027" s="58"/>
      <c r="E2027" s="57"/>
      <c r="F2027" s="58"/>
      <c r="G2027" s="57"/>
      <c r="H2027" s="57"/>
      <c r="I2027" s="57"/>
      <c r="J2027" s="57"/>
      <c r="K2027" s="57"/>
      <c r="L2027" s="57"/>
      <c r="M2027" s="57"/>
      <c r="N2027" s="57"/>
      <c r="O2027" s="57"/>
      <c r="P2027" s="58"/>
      <c r="Q2027" s="57"/>
      <c r="R2027" s="57"/>
      <c r="S2027" s="57"/>
      <c r="T2027" s="57"/>
      <c r="U2027" s="57"/>
      <c r="V2027" s="59"/>
      <c r="W2027" s="59"/>
      <c r="X2027" s="57"/>
      <c r="Y2027" s="59"/>
      <c r="Z2027" s="59"/>
      <c r="AA2027" s="57"/>
      <c r="AB2027" s="60"/>
      <c r="AC2027" s="60"/>
      <c r="AD2027" s="57"/>
      <c r="AE2027" s="57"/>
      <c r="AF2027" s="57"/>
      <c r="AG2027" s="57"/>
      <c r="AH2027" s="121"/>
    </row>
    <row r="2028" spans="1:34" ht="23.25" customHeight="1">
      <c r="A2028" s="57"/>
      <c r="B2028" s="57"/>
      <c r="C2028" s="57"/>
      <c r="D2028" s="58"/>
      <c r="E2028" s="57"/>
      <c r="F2028" s="58"/>
      <c r="G2028" s="57"/>
      <c r="H2028" s="57"/>
      <c r="I2028" s="57"/>
      <c r="J2028" s="57"/>
      <c r="K2028" s="57"/>
      <c r="L2028" s="57"/>
      <c r="M2028" s="57"/>
      <c r="N2028" s="57"/>
      <c r="O2028" s="57"/>
      <c r="P2028" s="58"/>
      <c r="Q2028" s="57"/>
      <c r="R2028" s="57"/>
      <c r="S2028" s="57"/>
      <c r="T2028" s="57"/>
      <c r="U2028" s="57"/>
      <c r="V2028" s="59"/>
      <c r="W2028" s="59"/>
      <c r="X2028" s="57"/>
      <c r="Y2028" s="59"/>
      <c r="Z2028" s="59"/>
      <c r="AA2028" s="57"/>
      <c r="AB2028" s="60"/>
      <c r="AC2028" s="60"/>
      <c r="AD2028" s="57"/>
      <c r="AE2028" s="57"/>
      <c r="AF2028" s="57"/>
      <c r="AG2028" s="57"/>
      <c r="AH2028" s="121"/>
    </row>
    <row r="2029" spans="1:34" ht="23.25" customHeight="1">
      <c r="A2029" s="57"/>
      <c r="B2029" s="57"/>
      <c r="C2029" s="57"/>
      <c r="D2029" s="58"/>
      <c r="E2029" s="57"/>
      <c r="F2029" s="58"/>
      <c r="G2029" s="57"/>
      <c r="H2029" s="57"/>
      <c r="I2029" s="57"/>
      <c r="J2029" s="57"/>
      <c r="K2029" s="57"/>
      <c r="L2029" s="57"/>
      <c r="M2029" s="57"/>
      <c r="N2029" s="57"/>
      <c r="O2029" s="57"/>
      <c r="P2029" s="58"/>
      <c r="Q2029" s="57"/>
      <c r="R2029" s="57"/>
      <c r="S2029" s="57"/>
      <c r="T2029" s="57"/>
      <c r="U2029" s="57"/>
      <c r="V2029" s="59"/>
      <c r="W2029" s="59"/>
      <c r="X2029" s="57"/>
      <c r="Y2029" s="59"/>
      <c r="Z2029" s="59"/>
      <c r="AA2029" s="57"/>
      <c r="AB2029" s="60"/>
      <c r="AC2029" s="60"/>
      <c r="AD2029" s="57"/>
      <c r="AE2029" s="57"/>
      <c r="AF2029" s="57"/>
      <c r="AG2029" s="57"/>
      <c r="AH2029" s="121"/>
    </row>
    <row r="2030" spans="1:34" ht="23.25" customHeight="1">
      <c r="A2030" s="57"/>
      <c r="B2030" s="57"/>
      <c r="C2030" s="57"/>
      <c r="D2030" s="58"/>
      <c r="E2030" s="57"/>
      <c r="F2030" s="58"/>
      <c r="G2030" s="57"/>
      <c r="H2030" s="57"/>
      <c r="I2030" s="57"/>
      <c r="J2030" s="57"/>
      <c r="K2030" s="57"/>
      <c r="L2030" s="57"/>
      <c r="M2030" s="57"/>
      <c r="N2030" s="57"/>
      <c r="O2030" s="57"/>
      <c r="P2030" s="58"/>
      <c r="Q2030" s="57"/>
      <c r="R2030" s="57"/>
      <c r="S2030" s="57"/>
      <c r="T2030" s="57"/>
      <c r="U2030" s="57"/>
      <c r="V2030" s="59"/>
      <c r="W2030" s="59"/>
      <c r="X2030" s="57"/>
      <c r="Y2030" s="59"/>
      <c r="Z2030" s="59"/>
      <c r="AA2030" s="57"/>
      <c r="AB2030" s="60"/>
      <c r="AC2030" s="60"/>
      <c r="AD2030" s="57"/>
      <c r="AE2030" s="57"/>
      <c r="AF2030" s="57"/>
      <c r="AG2030" s="57"/>
      <c r="AH2030" s="121"/>
    </row>
    <row r="2031" spans="1:34" ht="23.25" customHeight="1">
      <c r="A2031" s="57"/>
      <c r="B2031" s="57"/>
      <c r="C2031" s="57"/>
      <c r="D2031" s="58"/>
      <c r="E2031" s="57"/>
      <c r="F2031" s="58"/>
      <c r="G2031" s="57"/>
      <c r="H2031" s="57"/>
      <c r="I2031" s="57"/>
      <c r="J2031" s="57"/>
      <c r="K2031" s="57"/>
      <c r="L2031" s="57"/>
      <c r="M2031" s="57"/>
      <c r="N2031" s="57"/>
      <c r="O2031" s="57"/>
      <c r="P2031" s="58"/>
      <c r="Q2031" s="57"/>
      <c r="R2031" s="57"/>
      <c r="S2031" s="57"/>
      <c r="T2031" s="57"/>
      <c r="U2031" s="57"/>
      <c r="V2031" s="59"/>
      <c r="W2031" s="59"/>
      <c r="X2031" s="57"/>
      <c r="Y2031" s="59"/>
      <c r="Z2031" s="59"/>
      <c r="AA2031" s="57"/>
      <c r="AB2031" s="60"/>
      <c r="AC2031" s="60"/>
      <c r="AD2031" s="57"/>
      <c r="AE2031" s="57"/>
      <c r="AF2031" s="57"/>
      <c r="AG2031" s="57"/>
      <c r="AH2031" s="121"/>
    </row>
    <row r="2032" spans="1:34" ht="23.25" customHeight="1">
      <c r="A2032" s="57"/>
      <c r="B2032" s="57"/>
      <c r="C2032" s="57"/>
      <c r="D2032" s="58"/>
      <c r="E2032" s="57"/>
      <c r="F2032" s="58"/>
      <c r="G2032" s="57"/>
      <c r="H2032" s="57"/>
      <c r="I2032" s="57"/>
      <c r="J2032" s="57"/>
      <c r="K2032" s="57"/>
      <c r="L2032" s="57"/>
      <c r="M2032" s="57"/>
      <c r="N2032" s="57"/>
      <c r="O2032" s="57"/>
      <c r="P2032" s="58"/>
      <c r="Q2032" s="57"/>
      <c r="R2032" s="57"/>
      <c r="S2032" s="57"/>
      <c r="T2032" s="57"/>
      <c r="U2032" s="57"/>
      <c r="V2032" s="59"/>
      <c r="W2032" s="59"/>
      <c r="X2032" s="57"/>
      <c r="Y2032" s="59"/>
      <c r="Z2032" s="59"/>
      <c r="AA2032" s="57"/>
      <c r="AB2032" s="60"/>
      <c r="AC2032" s="60"/>
      <c r="AD2032" s="57"/>
      <c r="AE2032" s="57"/>
      <c r="AF2032" s="57"/>
      <c r="AG2032" s="57"/>
      <c r="AH2032" s="121"/>
    </row>
    <row r="2033" spans="1:34" ht="23.25" customHeight="1">
      <c r="A2033" s="57"/>
      <c r="B2033" s="57"/>
      <c r="C2033" s="57"/>
      <c r="D2033" s="58"/>
      <c r="E2033" s="57"/>
      <c r="F2033" s="58"/>
      <c r="G2033" s="57"/>
      <c r="H2033" s="57"/>
      <c r="I2033" s="57"/>
      <c r="J2033" s="57"/>
      <c r="K2033" s="57"/>
      <c r="L2033" s="57"/>
      <c r="M2033" s="57"/>
      <c r="N2033" s="57"/>
      <c r="O2033" s="57"/>
      <c r="P2033" s="58"/>
      <c r="Q2033" s="57"/>
      <c r="R2033" s="57"/>
      <c r="S2033" s="57"/>
      <c r="T2033" s="57"/>
      <c r="U2033" s="57"/>
      <c r="V2033" s="59"/>
      <c r="W2033" s="59"/>
      <c r="X2033" s="57"/>
      <c r="Y2033" s="59"/>
      <c r="Z2033" s="59"/>
      <c r="AA2033" s="57"/>
      <c r="AB2033" s="60"/>
      <c r="AC2033" s="60"/>
      <c r="AD2033" s="57"/>
      <c r="AE2033" s="57"/>
      <c r="AF2033" s="57"/>
      <c r="AG2033" s="57"/>
      <c r="AH2033" s="121"/>
    </row>
    <row r="2034" spans="1:34" ht="23.25" customHeight="1">
      <c r="A2034" s="57"/>
      <c r="B2034" s="57"/>
      <c r="C2034" s="57"/>
      <c r="D2034" s="58"/>
      <c r="E2034" s="57"/>
      <c r="F2034" s="58"/>
      <c r="G2034" s="57"/>
      <c r="H2034" s="57"/>
      <c r="I2034" s="57"/>
      <c r="J2034" s="57"/>
      <c r="K2034" s="57"/>
      <c r="L2034" s="57"/>
      <c r="M2034" s="57"/>
      <c r="N2034" s="57"/>
      <c r="O2034" s="57"/>
      <c r="P2034" s="58"/>
      <c r="Q2034" s="57"/>
      <c r="R2034" s="57"/>
      <c r="S2034" s="57"/>
      <c r="T2034" s="57"/>
      <c r="U2034" s="57"/>
      <c r="V2034" s="59"/>
      <c r="W2034" s="59"/>
      <c r="X2034" s="57"/>
      <c r="Y2034" s="59"/>
      <c r="Z2034" s="59"/>
      <c r="AA2034" s="57"/>
      <c r="AB2034" s="60"/>
      <c r="AC2034" s="60"/>
      <c r="AD2034" s="57"/>
      <c r="AE2034" s="57"/>
      <c r="AF2034" s="57"/>
      <c r="AG2034" s="57"/>
      <c r="AH2034" s="121"/>
    </row>
    <row r="2035" spans="1:34" ht="23.25" customHeight="1">
      <c r="A2035" s="57"/>
      <c r="B2035" s="57"/>
      <c r="C2035" s="57"/>
      <c r="D2035" s="58"/>
      <c r="E2035" s="57"/>
      <c r="F2035" s="58"/>
      <c r="G2035" s="57"/>
      <c r="H2035" s="57"/>
      <c r="I2035" s="57"/>
      <c r="J2035" s="57"/>
      <c r="K2035" s="57"/>
      <c r="L2035" s="57"/>
      <c r="M2035" s="57"/>
      <c r="N2035" s="57"/>
      <c r="O2035" s="57"/>
      <c r="P2035" s="58"/>
      <c r="Q2035" s="57"/>
      <c r="R2035" s="57"/>
      <c r="S2035" s="57"/>
      <c r="T2035" s="57"/>
      <c r="U2035" s="57"/>
      <c r="V2035" s="59"/>
      <c r="W2035" s="59"/>
      <c r="X2035" s="57"/>
      <c r="Y2035" s="59"/>
      <c r="Z2035" s="59"/>
      <c r="AA2035" s="57"/>
      <c r="AB2035" s="60"/>
      <c r="AC2035" s="60"/>
      <c r="AD2035" s="57"/>
      <c r="AE2035" s="57"/>
      <c r="AF2035" s="57"/>
      <c r="AG2035" s="57"/>
      <c r="AH2035" s="109"/>
    </row>
    <row r="2036" spans="1:34" ht="23.25" customHeight="1">
      <c r="A2036" s="57"/>
      <c r="B2036" s="57"/>
      <c r="C2036" s="57"/>
      <c r="D2036" s="58"/>
      <c r="E2036" s="57"/>
      <c r="F2036" s="58"/>
      <c r="G2036" s="57"/>
      <c r="H2036" s="57"/>
      <c r="I2036" s="57"/>
      <c r="J2036" s="57"/>
      <c r="K2036" s="57"/>
      <c r="L2036" s="57"/>
      <c r="M2036" s="57"/>
      <c r="N2036" s="57"/>
      <c r="O2036" s="57"/>
      <c r="P2036" s="58"/>
      <c r="Q2036" s="57"/>
      <c r="R2036" s="57"/>
      <c r="S2036" s="57"/>
      <c r="T2036" s="57"/>
      <c r="U2036" s="57"/>
      <c r="V2036" s="59"/>
      <c r="W2036" s="59"/>
      <c r="X2036" s="57"/>
      <c r="Y2036" s="59"/>
      <c r="Z2036" s="59"/>
      <c r="AA2036" s="57"/>
      <c r="AB2036" s="60"/>
      <c r="AC2036" s="60"/>
      <c r="AD2036" s="57"/>
      <c r="AE2036" s="57"/>
      <c r="AF2036" s="57"/>
      <c r="AG2036" s="57"/>
      <c r="AH2036" s="121"/>
    </row>
    <row r="2037" spans="1:34" ht="23.25" customHeight="1">
      <c r="A2037" s="57"/>
      <c r="B2037" s="57"/>
      <c r="C2037" s="57"/>
      <c r="D2037" s="58"/>
      <c r="E2037" s="57"/>
      <c r="F2037" s="58"/>
      <c r="G2037" s="57"/>
      <c r="H2037" s="57"/>
      <c r="I2037" s="57"/>
      <c r="J2037" s="57"/>
      <c r="K2037" s="57"/>
      <c r="L2037" s="57"/>
      <c r="M2037" s="57"/>
      <c r="N2037" s="57"/>
      <c r="O2037" s="57"/>
      <c r="P2037" s="58"/>
      <c r="Q2037" s="57"/>
      <c r="R2037" s="57"/>
      <c r="S2037" s="57"/>
      <c r="T2037" s="57"/>
      <c r="U2037" s="57"/>
      <c r="V2037" s="59"/>
      <c r="W2037" s="59"/>
      <c r="X2037" s="57"/>
      <c r="Y2037" s="59"/>
      <c r="Z2037" s="59"/>
      <c r="AA2037" s="57"/>
      <c r="AB2037" s="60"/>
      <c r="AC2037" s="60"/>
      <c r="AD2037" s="57"/>
      <c r="AE2037" s="57"/>
      <c r="AF2037" s="57"/>
      <c r="AG2037" s="57"/>
      <c r="AH2037" s="121"/>
    </row>
    <row r="2038" spans="1:34" ht="23.25" customHeight="1">
      <c r="A2038" s="57"/>
      <c r="B2038" s="57"/>
      <c r="C2038" s="57"/>
      <c r="D2038" s="58"/>
      <c r="E2038" s="57"/>
      <c r="F2038" s="58"/>
      <c r="G2038" s="57"/>
      <c r="H2038" s="57"/>
      <c r="I2038" s="57"/>
      <c r="J2038" s="57"/>
      <c r="K2038" s="57"/>
      <c r="L2038" s="57"/>
      <c r="M2038" s="57"/>
      <c r="N2038" s="57"/>
      <c r="O2038" s="57"/>
      <c r="P2038" s="58"/>
      <c r="Q2038" s="57"/>
      <c r="R2038" s="57"/>
      <c r="S2038" s="57"/>
      <c r="T2038" s="57"/>
      <c r="U2038" s="57"/>
      <c r="V2038" s="59"/>
      <c r="W2038" s="59"/>
      <c r="X2038" s="57"/>
      <c r="Y2038" s="59"/>
      <c r="Z2038" s="59"/>
      <c r="AA2038" s="57"/>
      <c r="AB2038" s="60"/>
      <c r="AC2038" s="60"/>
      <c r="AD2038" s="57"/>
      <c r="AE2038" s="57"/>
      <c r="AF2038" s="57"/>
      <c r="AG2038" s="57"/>
      <c r="AH2038" s="121"/>
    </row>
    <row r="2039" spans="1:34" ht="23.25" customHeight="1">
      <c r="A2039" s="57"/>
      <c r="B2039" s="57"/>
      <c r="C2039" s="57"/>
      <c r="D2039" s="58"/>
      <c r="E2039" s="57"/>
      <c r="F2039" s="58"/>
      <c r="G2039" s="57"/>
      <c r="H2039" s="57"/>
      <c r="I2039" s="57"/>
      <c r="J2039" s="57"/>
      <c r="K2039" s="57"/>
      <c r="L2039" s="57"/>
      <c r="M2039" s="57"/>
      <c r="N2039" s="57"/>
      <c r="O2039" s="57"/>
      <c r="P2039" s="58"/>
      <c r="Q2039" s="57"/>
      <c r="R2039" s="57"/>
      <c r="S2039" s="57"/>
      <c r="T2039" s="57"/>
      <c r="U2039" s="57"/>
      <c r="V2039" s="59"/>
      <c r="W2039" s="59"/>
      <c r="X2039" s="57"/>
      <c r="Y2039" s="59"/>
      <c r="Z2039" s="59"/>
      <c r="AA2039" s="57"/>
      <c r="AB2039" s="60"/>
      <c r="AC2039" s="60"/>
      <c r="AD2039" s="57"/>
      <c r="AE2039" s="57"/>
      <c r="AF2039" s="57"/>
      <c r="AG2039" s="57"/>
      <c r="AH2039" s="121"/>
    </row>
    <row r="2040" spans="1:34" ht="23.25" customHeight="1">
      <c r="A2040" s="57"/>
      <c r="B2040" s="57"/>
      <c r="C2040" s="57"/>
      <c r="D2040" s="58"/>
      <c r="E2040" s="57"/>
      <c r="F2040" s="58"/>
      <c r="G2040" s="57"/>
      <c r="H2040" s="57"/>
      <c r="I2040" s="57"/>
      <c r="J2040" s="57"/>
      <c r="K2040" s="57"/>
      <c r="L2040" s="57"/>
      <c r="M2040" s="57"/>
      <c r="N2040" s="57"/>
      <c r="O2040" s="57"/>
      <c r="P2040" s="58"/>
      <c r="Q2040" s="57"/>
      <c r="R2040" s="57"/>
      <c r="S2040" s="57"/>
      <c r="T2040" s="57"/>
      <c r="U2040" s="57"/>
      <c r="V2040" s="59"/>
      <c r="W2040" s="59"/>
      <c r="X2040" s="57"/>
      <c r="Y2040" s="59"/>
      <c r="Z2040" s="59"/>
      <c r="AA2040" s="57"/>
      <c r="AB2040" s="60"/>
      <c r="AC2040" s="60"/>
      <c r="AD2040" s="57"/>
      <c r="AE2040" s="57"/>
      <c r="AF2040" s="57"/>
      <c r="AG2040" s="57"/>
      <c r="AH2040" s="121"/>
    </row>
    <row r="2041" spans="1:34" ht="23.25" customHeight="1">
      <c r="A2041" s="57"/>
      <c r="B2041" s="57"/>
      <c r="C2041" s="57"/>
      <c r="D2041" s="58"/>
      <c r="E2041" s="57"/>
      <c r="F2041" s="58"/>
      <c r="G2041" s="57"/>
      <c r="H2041" s="57"/>
      <c r="I2041" s="57"/>
      <c r="J2041" s="57"/>
      <c r="K2041" s="57"/>
      <c r="L2041" s="57"/>
      <c r="M2041" s="57"/>
      <c r="N2041" s="57"/>
      <c r="O2041" s="57"/>
      <c r="P2041" s="58"/>
      <c r="Q2041" s="57"/>
      <c r="R2041" s="57"/>
      <c r="S2041" s="57"/>
      <c r="T2041" s="57"/>
      <c r="U2041" s="57"/>
      <c r="V2041" s="59"/>
      <c r="W2041" s="59"/>
      <c r="X2041" s="57"/>
      <c r="Y2041" s="59"/>
      <c r="Z2041" s="59"/>
      <c r="AA2041" s="57"/>
      <c r="AB2041" s="60"/>
      <c r="AC2041" s="60"/>
      <c r="AD2041" s="57"/>
      <c r="AE2041" s="57"/>
      <c r="AF2041" s="57"/>
      <c r="AG2041" s="57"/>
      <c r="AH2041" s="121"/>
    </row>
    <row r="2042" spans="1:34" ht="23.25" customHeight="1">
      <c r="A2042" s="57"/>
      <c r="B2042" s="57"/>
      <c r="C2042" s="57"/>
      <c r="D2042" s="58"/>
      <c r="E2042" s="57"/>
      <c r="F2042" s="58"/>
      <c r="G2042" s="57"/>
      <c r="H2042" s="57"/>
      <c r="I2042" s="57"/>
      <c r="J2042" s="57"/>
      <c r="K2042" s="57"/>
      <c r="L2042" s="57"/>
      <c r="M2042" s="57"/>
      <c r="N2042" s="57"/>
      <c r="O2042" s="57"/>
      <c r="P2042" s="58"/>
      <c r="Q2042" s="57"/>
      <c r="R2042" s="57"/>
      <c r="S2042" s="57"/>
      <c r="T2042" s="57"/>
      <c r="U2042" s="57"/>
      <c r="V2042" s="59"/>
      <c r="W2042" s="59"/>
      <c r="X2042" s="57"/>
      <c r="Y2042" s="59"/>
      <c r="Z2042" s="59"/>
      <c r="AA2042" s="57"/>
      <c r="AB2042" s="60"/>
      <c r="AC2042" s="60"/>
      <c r="AD2042" s="57"/>
      <c r="AE2042" s="57"/>
      <c r="AF2042" s="57"/>
      <c r="AG2042" s="57"/>
      <c r="AH2042" s="121"/>
    </row>
    <row r="2043" spans="1:34" ht="23.25" customHeight="1">
      <c r="A2043" s="57"/>
      <c r="B2043" s="57"/>
      <c r="C2043" s="57"/>
      <c r="D2043" s="58"/>
      <c r="E2043" s="57"/>
      <c r="F2043" s="58"/>
      <c r="G2043" s="57"/>
      <c r="H2043" s="57"/>
      <c r="I2043" s="57"/>
      <c r="J2043" s="57"/>
      <c r="K2043" s="57"/>
      <c r="L2043" s="57"/>
      <c r="M2043" s="57"/>
      <c r="N2043" s="57"/>
      <c r="O2043" s="57"/>
      <c r="P2043" s="58"/>
      <c r="Q2043" s="57"/>
      <c r="R2043" s="57"/>
      <c r="S2043" s="57"/>
      <c r="T2043" s="57"/>
      <c r="U2043" s="57"/>
      <c r="V2043" s="59"/>
      <c r="W2043" s="59"/>
      <c r="X2043" s="57"/>
      <c r="Y2043" s="59"/>
      <c r="Z2043" s="59"/>
      <c r="AA2043" s="57"/>
      <c r="AB2043" s="60"/>
      <c r="AC2043" s="60"/>
      <c r="AD2043" s="57"/>
      <c r="AE2043" s="57"/>
      <c r="AF2043" s="57"/>
      <c r="AG2043" s="57"/>
      <c r="AH2043" s="121"/>
    </row>
    <row r="2044" spans="1:34" ht="23.25" customHeight="1">
      <c r="A2044" s="57"/>
      <c r="B2044" s="57"/>
      <c r="C2044" s="57"/>
      <c r="D2044" s="58"/>
      <c r="E2044" s="57"/>
      <c r="F2044" s="58"/>
      <c r="G2044" s="57"/>
      <c r="H2044" s="57"/>
      <c r="I2044" s="57"/>
      <c r="J2044" s="57"/>
      <c r="K2044" s="57"/>
      <c r="L2044" s="57"/>
      <c r="M2044" s="57"/>
      <c r="N2044" s="57"/>
      <c r="O2044" s="57"/>
      <c r="P2044" s="58"/>
      <c r="Q2044" s="57"/>
      <c r="R2044" s="57"/>
      <c r="S2044" s="57"/>
      <c r="T2044" s="57"/>
      <c r="U2044" s="57"/>
      <c r="V2044" s="59"/>
      <c r="W2044" s="59"/>
      <c r="X2044" s="57"/>
      <c r="Y2044" s="59"/>
      <c r="Z2044" s="59"/>
      <c r="AA2044" s="57"/>
      <c r="AB2044" s="60"/>
      <c r="AC2044" s="60"/>
      <c r="AD2044" s="57"/>
      <c r="AE2044" s="57"/>
      <c r="AF2044" s="57"/>
      <c r="AG2044" s="57"/>
      <c r="AH2044" s="121"/>
    </row>
    <row r="2045" spans="1:34" ht="23.25" customHeight="1">
      <c r="A2045" s="57"/>
      <c r="B2045" s="57"/>
      <c r="C2045" s="57"/>
      <c r="D2045" s="58"/>
      <c r="E2045" s="57"/>
      <c r="F2045" s="58"/>
      <c r="G2045" s="57"/>
      <c r="H2045" s="57"/>
      <c r="I2045" s="57"/>
      <c r="J2045" s="57"/>
      <c r="K2045" s="57"/>
      <c r="L2045" s="57"/>
      <c r="M2045" s="57"/>
      <c r="N2045" s="57"/>
      <c r="O2045" s="57"/>
      <c r="P2045" s="58"/>
      <c r="Q2045" s="57"/>
      <c r="R2045" s="57"/>
      <c r="S2045" s="57"/>
      <c r="T2045" s="57"/>
      <c r="U2045" s="57"/>
      <c r="V2045" s="59"/>
      <c r="W2045" s="59"/>
      <c r="X2045" s="57"/>
      <c r="Y2045" s="59"/>
      <c r="Z2045" s="59"/>
      <c r="AA2045" s="57"/>
      <c r="AB2045" s="60"/>
      <c r="AC2045" s="60"/>
      <c r="AD2045" s="57"/>
      <c r="AE2045" s="57"/>
      <c r="AF2045" s="57"/>
      <c r="AG2045" s="57"/>
      <c r="AH2045" s="121"/>
    </row>
    <row r="2046" spans="1:34" ht="23.25" customHeight="1">
      <c r="A2046" s="57"/>
      <c r="B2046" s="57"/>
      <c r="C2046" s="57"/>
      <c r="D2046" s="58"/>
      <c r="E2046" s="57"/>
      <c r="F2046" s="58"/>
      <c r="G2046" s="57"/>
      <c r="H2046" s="57"/>
      <c r="I2046" s="57"/>
      <c r="J2046" s="57"/>
      <c r="K2046" s="57"/>
      <c r="L2046" s="57"/>
      <c r="M2046" s="57"/>
      <c r="N2046" s="57"/>
      <c r="O2046" s="57"/>
      <c r="P2046" s="58"/>
      <c r="Q2046" s="57"/>
      <c r="R2046" s="57"/>
      <c r="S2046" s="57"/>
      <c r="T2046" s="57"/>
      <c r="U2046" s="57"/>
      <c r="V2046" s="59"/>
      <c r="W2046" s="59"/>
      <c r="X2046" s="57"/>
      <c r="Y2046" s="59"/>
      <c r="Z2046" s="59"/>
      <c r="AA2046" s="57"/>
      <c r="AB2046" s="60"/>
      <c r="AC2046" s="60"/>
      <c r="AD2046" s="57"/>
      <c r="AE2046" s="57"/>
      <c r="AF2046" s="57"/>
      <c r="AG2046" s="57"/>
      <c r="AH2046" s="121"/>
    </row>
    <row r="2047" spans="1:34" ht="23.25" customHeight="1">
      <c r="A2047" s="57"/>
      <c r="B2047" s="57"/>
      <c r="C2047" s="57"/>
      <c r="D2047" s="58"/>
      <c r="E2047" s="57"/>
      <c r="F2047" s="58"/>
      <c r="G2047" s="57"/>
      <c r="H2047" s="57"/>
      <c r="I2047" s="57"/>
      <c r="J2047" s="57"/>
      <c r="K2047" s="57"/>
      <c r="L2047" s="57"/>
      <c r="M2047" s="57"/>
      <c r="N2047" s="57"/>
      <c r="O2047" s="57"/>
      <c r="P2047" s="58"/>
      <c r="Q2047" s="57"/>
      <c r="R2047" s="57"/>
      <c r="S2047" s="57"/>
      <c r="T2047" s="57"/>
      <c r="U2047" s="57"/>
      <c r="V2047" s="59"/>
      <c r="W2047" s="59"/>
      <c r="X2047" s="57"/>
      <c r="Y2047" s="59"/>
      <c r="Z2047" s="59"/>
      <c r="AA2047" s="57"/>
      <c r="AB2047" s="60"/>
      <c r="AC2047" s="60"/>
      <c r="AD2047" s="57"/>
      <c r="AE2047" s="57"/>
      <c r="AF2047" s="57"/>
      <c r="AG2047" s="57"/>
      <c r="AH2047" s="121"/>
    </row>
    <row r="2048" spans="1:34" ht="23.25" customHeight="1">
      <c r="A2048" s="57"/>
      <c r="B2048" s="57"/>
      <c r="C2048" s="57"/>
      <c r="D2048" s="58"/>
      <c r="E2048" s="57"/>
      <c r="F2048" s="58"/>
      <c r="G2048" s="57"/>
      <c r="H2048" s="57"/>
      <c r="I2048" s="57"/>
      <c r="J2048" s="57"/>
      <c r="K2048" s="57"/>
      <c r="L2048" s="57"/>
      <c r="M2048" s="57"/>
      <c r="N2048" s="57"/>
      <c r="O2048" s="57"/>
      <c r="P2048" s="58"/>
      <c r="Q2048" s="57"/>
      <c r="R2048" s="57"/>
      <c r="S2048" s="57"/>
      <c r="T2048" s="57"/>
      <c r="U2048" s="57"/>
      <c r="V2048" s="59"/>
      <c r="W2048" s="59"/>
      <c r="X2048" s="57"/>
      <c r="Y2048" s="59"/>
      <c r="Z2048" s="59"/>
      <c r="AA2048" s="57"/>
      <c r="AB2048" s="60"/>
      <c r="AC2048" s="60"/>
      <c r="AD2048" s="57"/>
      <c r="AE2048" s="57"/>
      <c r="AF2048" s="57"/>
      <c r="AG2048" s="57"/>
      <c r="AH2048" s="121"/>
    </row>
    <row r="2049" spans="1:34" ht="23.25" customHeight="1">
      <c r="A2049" s="57"/>
      <c r="B2049" s="57"/>
      <c r="C2049" s="57"/>
      <c r="D2049" s="58"/>
      <c r="E2049" s="57"/>
      <c r="F2049" s="58"/>
      <c r="G2049" s="57"/>
      <c r="H2049" s="57"/>
      <c r="I2049" s="57"/>
      <c r="J2049" s="57"/>
      <c r="K2049" s="57"/>
      <c r="L2049" s="57"/>
      <c r="M2049" s="57"/>
      <c r="N2049" s="57"/>
      <c r="O2049" s="57"/>
      <c r="P2049" s="58"/>
      <c r="Q2049" s="57"/>
      <c r="R2049" s="57"/>
      <c r="S2049" s="57"/>
      <c r="T2049" s="57"/>
      <c r="U2049" s="57"/>
      <c r="V2049" s="59"/>
      <c r="W2049" s="59"/>
      <c r="X2049" s="57"/>
      <c r="Y2049" s="59"/>
      <c r="Z2049" s="59"/>
      <c r="AA2049" s="57"/>
      <c r="AB2049" s="60"/>
      <c r="AC2049" s="60"/>
      <c r="AD2049" s="57"/>
      <c r="AE2049" s="57"/>
      <c r="AF2049" s="57"/>
      <c r="AG2049" s="57"/>
      <c r="AH2049" s="121"/>
    </row>
    <row r="2050" spans="1:34" ht="23.25" customHeight="1">
      <c r="A2050" s="57"/>
      <c r="B2050" s="57"/>
      <c r="C2050" s="57"/>
      <c r="D2050" s="58"/>
      <c r="E2050" s="57"/>
      <c r="F2050" s="58"/>
      <c r="G2050" s="57"/>
      <c r="H2050" s="57"/>
      <c r="I2050" s="57"/>
      <c r="J2050" s="57"/>
      <c r="K2050" s="57"/>
      <c r="L2050" s="57"/>
      <c r="M2050" s="57"/>
      <c r="N2050" s="57"/>
      <c r="O2050" s="57"/>
      <c r="P2050" s="58"/>
      <c r="Q2050" s="57"/>
      <c r="R2050" s="57"/>
      <c r="S2050" s="57"/>
      <c r="T2050" s="57"/>
      <c r="U2050" s="57"/>
      <c r="V2050" s="59"/>
      <c r="W2050" s="59"/>
      <c r="X2050" s="57"/>
      <c r="Y2050" s="59"/>
      <c r="Z2050" s="59"/>
      <c r="AA2050" s="57"/>
      <c r="AB2050" s="60"/>
      <c r="AC2050" s="60"/>
      <c r="AD2050" s="57"/>
      <c r="AE2050" s="57"/>
      <c r="AF2050" s="57"/>
      <c r="AG2050" s="57"/>
      <c r="AH2050" s="121"/>
    </row>
    <row r="2051" spans="1:34" ht="23.25" customHeight="1">
      <c r="A2051" s="57"/>
      <c r="B2051" s="57"/>
      <c r="C2051" s="57"/>
      <c r="D2051" s="58"/>
      <c r="E2051" s="57"/>
      <c r="F2051" s="58"/>
      <c r="G2051" s="57"/>
      <c r="H2051" s="57"/>
      <c r="I2051" s="57"/>
      <c r="J2051" s="57"/>
      <c r="K2051" s="57"/>
      <c r="L2051" s="57"/>
      <c r="M2051" s="57"/>
      <c r="N2051" s="57"/>
      <c r="O2051" s="57"/>
      <c r="P2051" s="58"/>
      <c r="Q2051" s="57"/>
      <c r="R2051" s="57"/>
      <c r="S2051" s="57"/>
      <c r="T2051" s="57"/>
      <c r="U2051" s="57"/>
      <c r="V2051" s="59"/>
      <c r="W2051" s="59"/>
      <c r="X2051" s="57"/>
      <c r="Y2051" s="59"/>
      <c r="Z2051" s="59"/>
      <c r="AA2051" s="57"/>
      <c r="AB2051" s="60"/>
      <c r="AC2051" s="60"/>
      <c r="AD2051" s="57"/>
      <c r="AE2051" s="57"/>
      <c r="AF2051" s="57"/>
      <c r="AG2051" s="57"/>
      <c r="AH2051" s="121"/>
    </row>
    <row r="2052" spans="1:34" ht="23.25" customHeight="1">
      <c r="A2052" s="57"/>
      <c r="B2052" s="57"/>
      <c r="C2052" s="57"/>
      <c r="D2052" s="58"/>
      <c r="E2052" s="57"/>
      <c r="F2052" s="58"/>
      <c r="G2052" s="57"/>
      <c r="H2052" s="57"/>
      <c r="I2052" s="57"/>
      <c r="J2052" s="57"/>
      <c r="K2052" s="57"/>
      <c r="L2052" s="57"/>
      <c r="M2052" s="57"/>
      <c r="N2052" s="57"/>
      <c r="O2052" s="57"/>
      <c r="P2052" s="58"/>
      <c r="Q2052" s="57"/>
      <c r="R2052" s="57"/>
      <c r="S2052" s="57"/>
      <c r="T2052" s="57"/>
      <c r="U2052" s="57"/>
      <c r="V2052" s="59"/>
      <c r="W2052" s="59"/>
      <c r="X2052" s="57"/>
      <c r="Y2052" s="59"/>
      <c r="Z2052" s="59"/>
      <c r="AA2052" s="57"/>
      <c r="AB2052" s="60"/>
      <c r="AC2052" s="60"/>
      <c r="AD2052" s="57"/>
      <c r="AE2052" s="57"/>
      <c r="AF2052" s="57"/>
      <c r="AG2052" s="57"/>
      <c r="AH2052" s="121"/>
    </row>
    <row r="2053" spans="1:34" ht="23.25" customHeight="1">
      <c r="A2053" s="57"/>
      <c r="B2053" s="57"/>
      <c r="C2053" s="57"/>
      <c r="D2053" s="58"/>
      <c r="E2053" s="57"/>
      <c r="F2053" s="58"/>
      <c r="G2053" s="57"/>
      <c r="H2053" s="57"/>
      <c r="I2053" s="57"/>
      <c r="J2053" s="57"/>
      <c r="K2053" s="57"/>
      <c r="L2053" s="57"/>
      <c r="M2053" s="57"/>
      <c r="N2053" s="57"/>
      <c r="O2053" s="57"/>
      <c r="P2053" s="58"/>
      <c r="Q2053" s="57"/>
      <c r="R2053" s="57"/>
      <c r="S2053" s="57"/>
      <c r="T2053" s="57"/>
      <c r="U2053" s="57"/>
      <c r="V2053" s="59"/>
      <c r="W2053" s="59"/>
      <c r="X2053" s="57"/>
      <c r="Y2053" s="59"/>
      <c r="Z2053" s="59"/>
      <c r="AA2053" s="57"/>
      <c r="AB2053" s="60"/>
      <c r="AC2053" s="60"/>
      <c r="AD2053" s="57"/>
      <c r="AE2053" s="57"/>
      <c r="AF2053" s="57"/>
      <c r="AG2053" s="57"/>
      <c r="AH2053" s="121"/>
    </row>
    <row r="2054" spans="1:34" ht="23.25" customHeight="1">
      <c r="A2054" s="57"/>
      <c r="B2054" s="57"/>
      <c r="C2054" s="57"/>
      <c r="D2054" s="58"/>
      <c r="E2054" s="57"/>
      <c r="F2054" s="58"/>
      <c r="G2054" s="57"/>
      <c r="H2054" s="57"/>
      <c r="I2054" s="57"/>
      <c r="J2054" s="57"/>
      <c r="K2054" s="57"/>
      <c r="L2054" s="57"/>
      <c r="M2054" s="57"/>
      <c r="N2054" s="57"/>
      <c r="O2054" s="57"/>
      <c r="P2054" s="58"/>
      <c r="Q2054" s="57"/>
      <c r="R2054" s="57"/>
      <c r="S2054" s="57"/>
      <c r="T2054" s="57"/>
      <c r="U2054" s="57"/>
      <c r="V2054" s="59"/>
      <c r="W2054" s="59"/>
      <c r="X2054" s="57"/>
      <c r="Y2054" s="59"/>
      <c r="Z2054" s="59"/>
      <c r="AA2054" s="57"/>
      <c r="AB2054" s="60"/>
      <c r="AC2054" s="60"/>
      <c r="AD2054" s="57"/>
      <c r="AE2054" s="57"/>
      <c r="AF2054" s="57"/>
      <c r="AG2054" s="57"/>
      <c r="AH2054" s="121"/>
    </row>
    <row r="2055" spans="1:34" ht="23.25" customHeight="1">
      <c r="A2055" s="57"/>
      <c r="B2055" s="57"/>
      <c r="C2055" s="57"/>
      <c r="D2055" s="57"/>
      <c r="E2055" s="57"/>
      <c r="F2055" s="58"/>
      <c r="G2055" s="57"/>
      <c r="H2055" s="57"/>
      <c r="I2055" s="57"/>
      <c r="J2055" s="57"/>
      <c r="K2055" s="57"/>
      <c r="L2055" s="57"/>
      <c r="M2055" s="57"/>
      <c r="N2055" s="57"/>
      <c r="O2055" s="57"/>
      <c r="P2055" s="58"/>
      <c r="Q2055" s="57"/>
      <c r="R2055" s="57"/>
      <c r="S2055" s="57"/>
      <c r="T2055" s="57"/>
      <c r="U2055" s="57"/>
      <c r="V2055" s="59"/>
      <c r="W2055" s="59"/>
      <c r="X2055" s="57"/>
      <c r="Y2055" s="57"/>
      <c r="Z2055" s="59"/>
      <c r="AA2055" s="57"/>
      <c r="AB2055" s="60"/>
      <c r="AC2055" s="60"/>
      <c r="AD2055" s="57"/>
      <c r="AE2055" s="57"/>
      <c r="AF2055" s="57"/>
      <c r="AG2055" s="57"/>
      <c r="AH2055" s="57"/>
    </row>
    <row r="2056" spans="1:34" ht="23.25" customHeight="1">
      <c r="A2056" s="57"/>
      <c r="B2056" s="57"/>
      <c r="C2056" s="57"/>
      <c r="D2056" s="58"/>
      <c r="E2056" s="57"/>
      <c r="F2056" s="58"/>
      <c r="G2056" s="57"/>
      <c r="H2056" s="57"/>
      <c r="I2056" s="57"/>
      <c r="J2056" s="57"/>
      <c r="K2056" s="57"/>
      <c r="L2056" s="57"/>
      <c r="M2056" s="57"/>
      <c r="N2056" s="57"/>
      <c r="O2056" s="57"/>
      <c r="P2056" s="58"/>
      <c r="Q2056" s="57"/>
      <c r="R2056" s="57"/>
      <c r="S2056" s="57"/>
      <c r="T2056" s="57"/>
      <c r="U2056" s="57"/>
      <c r="V2056" s="59"/>
      <c r="W2056" s="59"/>
      <c r="X2056" s="57"/>
      <c r="Y2056" s="59"/>
      <c r="Z2056" s="59"/>
      <c r="AA2056" s="57"/>
      <c r="AB2056" s="60"/>
      <c r="AC2056" s="60"/>
      <c r="AD2056" s="57"/>
      <c r="AE2056" s="57"/>
      <c r="AF2056" s="57"/>
      <c r="AG2056" s="57"/>
      <c r="AH2056" s="121"/>
    </row>
    <row r="2057" spans="1:34" ht="23.25" customHeight="1">
      <c r="A2057" s="57"/>
      <c r="B2057" s="57"/>
      <c r="C2057" s="57"/>
      <c r="D2057" s="57"/>
      <c r="E2057" s="57"/>
      <c r="F2057" s="58"/>
      <c r="G2057" s="57"/>
      <c r="H2057" s="57"/>
      <c r="I2057" s="57"/>
      <c r="J2057" s="57"/>
      <c r="K2057" s="57"/>
      <c r="L2057" s="57"/>
      <c r="M2057" s="57"/>
      <c r="N2057" s="57"/>
      <c r="O2057" s="57"/>
      <c r="P2057" s="58"/>
      <c r="Q2057" s="57"/>
      <c r="R2057" s="57"/>
      <c r="S2057" s="57"/>
      <c r="T2057" s="57"/>
      <c r="U2057" s="57"/>
      <c r="V2057" s="59"/>
      <c r="W2057" s="59"/>
      <c r="X2057" s="57"/>
      <c r="Y2057" s="57"/>
      <c r="Z2057" s="59"/>
      <c r="AA2057" s="57"/>
      <c r="AB2057" s="60"/>
      <c r="AC2057" s="60"/>
      <c r="AD2057" s="57"/>
      <c r="AE2057" s="57"/>
      <c r="AF2057" s="57"/>
      <c r="AG2057" s="57"/>
      <c r="AH2057" s="57"/>
    </row>
    <row r="2058" spans="1:34" ht="23.25" customHeight="1">
      <c r="A2058" s="57"/>
      <c r="B2058" s="57"/>
      <c r="C2058" s="57"/>
      <c r="D2058" s="58"/>
      <c r="E2058" s="57"/>
      <c r="F2058" s="58"/>
      <c r="G2058" s="57"/>
      <c r="H2058" s="57"/>
      <c r="I2058" s="57"/>
      <c r="J2058" s="57"/>
      <c r="K2058" s="57"/>
      <c r="L2058" s="57"/>
      <c r="M2058" s="57"/>
      <c r="N2058" s="57"/>
      <c r="O2058" s="57"/>
      <c r="P2058" s="58"/>
      <c r="Q2058" s="57"/>
      <c r="R2058" s="57"/>
      <c r="S2058" s="57"/>
      <c r="T2058" s="57"/>
      <c r="U2058" s="57"/>
      <c r="V2058" s="59"/>
      <c r="W2058" s="59"/>
      <c r="X2058" s="57"/>
      <c r="Y2058" s="59"/>
      <c r="Z2058" s="59"/>
      <c r="AA2058" s="57"/>
      <c r="AB2058" s="60"/>
      <c r="AC2058" s="60"/>
      <c r="AD2058" s="57"/>
      <c r="AE2058" s="57"/>
      <c r="AF2058" s="57"/>
      <c r="AG2058" s="57"/>
      <c r="AH2058" s="121"/>
    </row>
    <row r="2059" spans="1:34" ht="23.25" customHeight="1">
      <c r="A2059" s="57"/>
      <c r="B2059" s="57"/>
      <c r="C2059" s="57"/>
      <c r="D2059" s="58"/>
      <c r="E2059" s="57"/>
      <c r="F2059" s="58"/>
      <c r="G2059" s="57"/>
      <c r="H2059" s="57"/>
      <c r="I2059" s="57"/>
      <c r="J2059" s="57"/>
      <c r="K2059" s="57"/>
      <c r="L2059" s="57"/>
      <c r="M2059" s="57"/>
      <c r="N2059" s="57"/>
      <c r="O2059" s="57"/>
      <c r="P2059" s="58"/>
      <c r="Q2059" s="57"/>
      <c r="R2059" s="57"/>
      <c r="S2059" s="57"/>
      <c r="T2059" s="57"/>
      <c r="U2059" s="57"/>
      <c r="V2059" s="59"/>
      <c r="W2059" s="59"/>
      <c r="X2059" s="57"/>
      <c r="Y2059" s="59"/>
      <c r="Z2059" s="59"/>
      <c r="AA2059" s="57"/>
      <c r="AB2059" s="60"/>
      <c r="AC2059" s="60"/>
      <c r="AD2059" s="57"/>
      <c r="AE2059" s="57"/>
      <c r="AF2059" s="57"/>
      <c r="AG2059" s="57"/>
      <c r="AH2059" s="121"/>
    </row>
    <row r="2060" spans="1:34" ht="23.25" customHeight="1">
      <c r="A2060" s="57"/>
      <c r="B2060" s="57"/>
      <c r="C2060" s="57"/>
      <c r="D2060" s="58"/>
      <c r="E2060" s="57"/>
      <c r="F2060" s="58"/>
      <c r="G2060" s="57"/>
      <c r="H2060" s="57"/>
      <c r="I2060" s="57"/>
      <c r="J2060" s="57"/>
      <c r="K2060" s="57"/>
      <c r="L2060" s="57"/>
      <c r="M2060" s="57"/>
      <c r="N2060" s="57"/>
      <c r="O2060" s="57"/>
      <c r="P2060" s="58"/>
      <c r="Q2060" s="57"/>
      <c r="R2060" s="57"/>
      <c r="S2060" s="57"/>
      <c r="T2060" s="57"/>
      <c r="U2060" s="57"/>
      <c r="V2060" s="59"/>
      <c r="W2060" s="59"/>
      <c r="X2060" s="57"/>
      <c r="Y2060" s="59"/>
      <c r="Z2060" s="59"/>
      <c r="AA2060" s="57"/>
      <c r="AB2060" s="60"/>
      <c r="AC2060" s="60"/>
      <c r="AD2060" s="57"/>
      <c r="AE2060" s="57"/>
      <c r="AF2060" s="57"/>
      <c r="AG2060" s="57"/>
      <c r="AH2060" s="121"/>
    </row>
    <row r="2061" spans="1:34" ht="23.25" customHeight="1">
      <c r="A2061" s="57"/>
      <c r="B2061" s="57"/>
      <c r="C2061" s="57"/>
      <c r="D2061" s="58"/>
      <c r="E2061" s="57"/>
      <c r="F2061" s="58"/>
      <c r="G2061" s="57"/>
      <c r="H2061" s="57"/>
      <c r="I2061" s="57"/>
      <c r="J2061" s="57"/>
      <c r="K2061" s="57"/>
      <c r="L2061" s="57"/>
      <c r="M2061" s="57"/>
      <c r="N2061" s="57"/>
      <c r="O2061" s="57"/>
      <c r="P2061" s="58"/>
      <c r="Q2061" s="57"/>
      <c r="R2061" s="57"/>
      <c r="S2061" s="57"/>
      <c r="T2061" s="57"/>
      <c r="U2061" s="57"/>
      <c r="V2061" s="59"/>
      <c r="W2061" s="59"/>
      <c r="X2061" s="57"/>
      <c r="Y2061" s="59"/>
      <c r="Z2061" s="59"/>
      <c r="AA2061" s="57"/>
      <c r="AB2061" s="60"/>
      <c r="AC2061" s="60"/>
      <c r="AD2061" s="57"/>
      <c r="AE2061" s="57"/>
      <c r="AF2061" s="57"/>
      <c r="AG2061" s="57"/>
      <c r="AH2061" s="121"/>
    </row>
    <row r="2062" spans="1:34" ht="23.25" customHeight="1">
      <c r="A2062" s="57"/>
      <c r="B2062" s="57"/>
      <c r="C2062" s="57"/>
      <c r="D2062" s="58"/>
      <c r="E2062" s="57"/>
      <c r="F2062" s="58"/>
      <c r="G2062" s="57"/>
      <c r="H2062" s="57"/>
      <c r="I2062" s="57"/>
      <c r="J2062" s="57"/>
      <c r="K2062" s="57"/>
      <c r="L2062" s="57"/>
      <c r="M2062" s="57"/>
      <c r="N2062" s="57"/>
      <c r="O2062" s="55"/>
      <c r="P2062" s="58"/>
      <c r="Q2062" s="57"/>
      <c r="R2062" s="57"/>
      <c r="S2062" s="57"/>
      <c r="T2062" s="57"/>
      <c r="U2062" s="57"/>
      <c r="V2062" s="59"/>
      <c r="W2062" s="59"/>
      <c r="X2062" s="57"/>
      <c r="Y2062" s="57"/>
      <c r="Z2062" s="59"/>
      <c r="AA2062" s="57"/>
      <c r="AB2062" s="60"/>
      <c r="AC2062" s="60"/>
      <c r="AD2062" s="57"/>
      <c r="AE2062" s="57"/>
      <c r="AF2062" s="57"/>
      <c r="AG2062" s="57"/>
      <c r="AH2062" s="57"/>
    </row>
    <row r="2063" spans="1:34" ht="23.25" customHeight="1">
      <c r="A2063" s="57"/>
      <c r="B2063" s="57"/>
      <c r="C2063" s="57"/>
      <c r="D2063" s="58"/>
      <c r="E2063" s="57"/>
      <c r="F2063" s="58"/>
      <c r="G2063" s="57"/>
      <c r="H2063" s="57"/>
      <c r="I2063" s="57"/>
      <c r="J2063" s="57"/>
      <c r="K2063" s="57"/>
      <c r="L2063" s="57"/>
      <c r="M2063" s="57"/>
      <c r="N2063" s="57"/>
      <c r="O2063" s="57"/>
      <c r="P2063" s="58"/>
      <c r="Q2063" s="57"/>
      <c r="R2063" s="57"/>
      <c r="S2063" s="57"/>
      <c r="T2063" s="57"/>
      <c r="U2063" s="57"/>
      <c r="V2063" s="59"/>
      <c r="W2063" s="59"/>
      <c r="X2063" s="57"/>
      <c r="Y2063" s="59"/>
      <c r="Z2063" s="59"/>
      <c r="AA2063" s="57"/>
      <c r="AB2063" s="60"/>
      <c r="AC2063" s="60"/>
      <c r="AD2063" s="57"/>
      <c r="AE2063" s="57"/>
      <c r="AF2063" s="57"/>
      <c r="AG2063" s="57"/>
      <c r="AH2063" s="121"/>
    </row>
    <row r="2064" spans="1:34" ht="23.25" customHeight="1">
      <c r="A2064" s="57"/>
      <c r="B2064" s="57"/>
      <c r="C2064" s="57"/>
      <c r="D2064" s="58"/>
      <c r="E2064" s="57"/>
      <c r="F2064" s="58"/>
      <c r="G2064" s="57"/>
      <c r="H2064" s="57"/>
      <c r="I2064" s="57"/>
      <c r="J2064" s="57"/>
      <c r="K2064" s="57"/>
      <c r="L2064" s="57"/>
      <c r="M2064" s="57"/>
      <c r="N2064" s="57"/>
      <c r="O2064" s="57"/>
      <c r="P2064" s="58"/>
      <c r="Q2064" s="57"/>
      <c r="R2064" s="57"/>
      <c r="S2064" s="57"/>
      <c r="T2064" s="57"/>
      <c r="U2064" s="57"/>
      <c r="V2064" s="59"/>
      <c r="W2064" s="59"/>
      <c r="X2064" s="57"/>
      <c r="Y2064" s="59"/>
      <c r="Z2064" s="59"/>
      <c r="AA2064" s="57"/>
      <c r="AB2064" s="60"/>
      <c r="AC2064" s="60"/>
      <c r="AD2064" s="57"/>
      <c r="AE2064" s="57"/>
      <c r="AF2064" s="57"/>
      <c r="AG2064" s="57"/>
      <c r="AH2064" s="121"/>
    </row>
    <row r="2065" spans="1:34" ht="23.25" customHeight="1">
      <c r="A2065" s="57"/>
      <c r="B2065" s="57"/>
      <c r="C2065" s="57"/>
      <c r="D2065" s="58"/>
      <c r="E2065" s="57"/>
      <c r="F2065" s="58"/>
      <c r="G2065" s="57"/>
      <c r="H2065" s="57"/>
      <c r="I2065" s="57"/>
      <c r="J2065" s="57"/>
      <c r="K2065" s="57"/>
      <c r="L2065" s="57"/>
      <c r="M2065" s="57"/>
      <c r="N2065" s="57"/>
      <c r="O2065" s="57"/>
      <c r="P2065" s="58"/>
      <c r="Q2065" s="57"/>
      <c r="R2065" s="57"/>
      <c r="S2065" s="57"/>
      <c r="T2065" s="57"/>
      <c r="U2065" s="57"/>
      <c r="V2065" s="59"/>
      <c r="W2065" s="59"/>
      <c r="X2065" s="57"/>
      <c r="Y2065" s="59"/>
      <c r="Z2065" s="59"/>
      <c r="AA2065" s="57"/>
      <c r="AB2065" s="60"/>
      <c r="AC2065" s="60"/>
      <c r="AD2065" s="57"/>
      <c r="AE2065" s="57"/>
      <c r="AF2065" s="57"/>
      <c r="AG2065" s="57"/>
      <c r="AH2065" s="121"/>
    </row>
    <row r="2066" spans="1:34" ht="23.25" customHeight="1">
      <c r="A2066" s="57"/>
      <c r="B2066" s="57"/>
      <c r="C2066" s="57"/>
      <c r="D2066" s="58"/>
      <c r="E2066" s="57"/>
      <c r="F2066" s="58"/>
      <c r="G2066" s="57"/>
      <c r="H2066" s="57"/>
      <c r="I2066" s="57"/>
      <c r="J2066" s="57"/>
      <c r="K2066" s="57"/>
      <c r="L2066" s="57"/>
      <c r="M2066" s="57"/>
      <c r="N2066" s="57"/>
      <c r="O2066" s="57"/>
      <c r="P2066" s="58"/>
      <c r="Q2066" s="57"/>
      <c r="R2066" s="57"/>
      <c r="S2066" s="57"/>
      <c r="T2066" s="57"/>
      <c r="U2066" s="57"/>
      <c r="V2066" s="59"/>
      <c r="W2066" s="59"/>
      <c r="X2066" s="57"/>
      <c r="Y2066" s="59"/>
      <c r="Z2066" s="59"/>
      <c r="AA2066" s="57"/>
      <c r="AB2066" s="60"/>
      <c r="AC2066" s="60"/>
      <c r="AD2066" s="57"/>
      <c r="AE2066" s="57"/>
      <c r="AF2066" s="57"/>
      <c r="AG2066" s="57"/>
      <c r="AH2066" s="121"/>
    </row>
    <row r="2067" spans="1:34" ht="23.25" customHeight="1">
      <c r="A2067" s="57"/>
      <c r="B2067" s="57"/>
      <c r="C2067" s="57"/>
      <c r="D2067" s="58"/>
      <c r="E2067" s="57"/>
      <c r="F2067" s="58"/>
      <c r="G2067" s="57"/>
      <c r="H2067" s="57"/>
      <c r="I2067" s="57"/>
      <c r="J2067" s="57"/>
      <c r="K2067" s="57"/>
      <c r="L2067" s="57"/>
      <c r="M2067" s="57"/>
      <c r="N2067" s="57"/>
      <c r="O2067" s="57"/>
      <c r="P2067" s="58"/>
      <c r="Q2067" s="57"/>
      <c r="R2067" s="57"/>
      <c r="S2067" s="57"/>
      <c r="T2067" s="57"/>
      <c r="U2067" s="57"/>
      <c r="V2067" s="59"/>
      <c r="W2067" s="59"/>
      <c r="X2067" s="57"/>
      <c r="Y2067" s="59"/>
      <c r="Z2067" s="59"/>
      <c r="AA2067" s="57"/>
      <c r="AB2067" s="60"/>
      <c r="AC2067" s="60"/>
      <c r="AD2067" s="57"/>
      <c r="AE2067" s="57"/>
      <c r="AF2067" s="57"/>
      <c r="AG2067" s="57"/>
      <c r="AH2067" s="121"/>
    </row>
    <row r="2068" spans="1:34" ht="23.25" customHeight="1">
      <c r="A2068" s="57"/>
      <c r="B2068" s="57"/>
      <c r="C2068" s="57"/>
      <c r="D2068" s="58"/>
      <c r="E2068" s="57"/>
      <c r="F2068" s="58"/>
      <c r="G2068" s="57"/>
      <c r="H2068" s="57"/>
      <c r="I2068" s="57"/>
      <c r="J2068" s="57"/>
      <c r="K2068" s="57"/>
      <c r="L2068" s="57"/>
      <c r="M2068" s="57"/>
      <c r="N2068" s="57"/>
      <c r="O2068" s="57"/>
      <c r="P2068" s="58"/>
      <c r="Q2068" s="57"/>
      <c r="R2068" s="57"/>
      <c r="S2068" s="57"/>
      <c r="T2068" s="57"/>
      <c r="U2068" s="57"/>
      <c r="V2068" s="59"/>
      <c r="W2068" s="59"/>
      <c r="X2068" s="57"/>
      <c r="Y2068" s="59"/>
      <c r="Z2068" s="59"/>
      <c r="AA2068" s="57"/>
      <c r="AB2068" s="60"/>
      <c r="AC2068" s="60"/>
      <c r="AD2068" s="57"/>
      <c r="AE2068" s="57"/>
      <c r="AF2068" s="57"/>
      <c r="AG2068" s="57"/>
      <c r="AH2068" s="121"/>
    </row>
    <row r="2069" spans="1:34" ht="23.25" customHeight="1">
      <c r="A2069" s="57"/>
      <c r="B2069" s="57"/>
      <c r="C2069" s="57"/>
      <c r="D2069" s="58"/>
      <c r="E2069" s="57"/>
      <c r="F2069" s="58"/>
      <c r="G2069" s="57"/>
      <c r="H2069" s="57"/>
      <c r="I2069" s="57"/>
      <c r="J2069" s="57"/>
      <c r="K2069" s="57"/>
      <c r="L2069" s="57"/>
      <c r="M2069" s="57"/>
      <c r="N2069" s="57"/>
      <c r="O2069" s="57"/>
      <c r="P2069" s="58"/>
      <c r="Q2069" s="57"/>
      <c r="R2069" s="57"/>
      <c r="S2069" s="57"/>
      <c r="T2069" s="57"/>
      <c r="U2069" s="57"/>
      <c r="V2069" s="59"/>
      <c r="W2069" s="59"/>
      <c r="X2069" s="57"/>
      <c r="Y2069" s="59"/>
      <c r="Z2069" s="59"/>
      <c r="AA2069" s="57"/>
      <c r="AB2069" s="60"/>
      <c r="AC2069" s="60"/>
      <c r="AD2069" s="57"/>
      <c r="AE2069" s="57"/>
      <c r="AF2069" s="57"/>
      <c r="AG2069" s="57"/>
      <c r="AH2069" s="121"/>
    </row>
    <row r="2070" spans="1:34" ht="23.25" customHeight="1">
      <c r="A2070" s="57"/>
      <c r="B2070" s="57"/>
      <c r="C2070" s="57"/>
      <c r="D2070" s="58"/>
      <c r="E2070" s="57"/>
      <c r="F2070" s="58"/>
      <c r="G2070" s="57"/>
      <c r="H2070" s="57"/>
      <c r="I2070" s="57"/>
      <c r="J2070" s="57"/>
      <c r="K2070" s="57"/>
      <c r="L2070" s="57"/>
      <c r="M2070" s="57"/>
      <c r="N2070" s="57"/>
      <c r="O2070" s="57"/>
      <c r="P2070" s="58"/>
      <c r="Q2070" s="57"/>
      <c r="R2070" s="57"/>
      <c r="S2070" s="57"/>
      <c r="T2070" s="57"/>
      <c r="U2070" s="57"/>
      <c r="V2070" s="59"/>
      <c r="W2070" s="59"/>
      <c r="X2070" s="57"/>
      <c r="Y2070" s="59"/>
      <c r="Z2070" s="59"/>
      <c r="AA2070" s="57"/>
      <c r="AB2070" s="60"/>
      <c r="AC2070" s="60"/>
      <c r="AD2070" s="57"/>
      <c r="AE2070" s="57"/>
      <c r="AF2070" s="57"/>
      <c r="AG2070" s="57"/>
      <c r="AH2070" s="121"/>
    </row>
    <row r="2071" spans="1:34" ht="23.25" customHeight="1">
      <c r="A2071" s="57"/>
      <c r="B2071" s="57"/>
      <c r="C2071" s="57"/>
      <c r="D2071" s="58"/>
      <c r="E2071" s="57"/>
      <c r="F2071" s="58"/>
      <c r="G2071" s="57"/>
      <c r="H2071" s="57"/>
      <c r="I2071" s="57"/>
      <c r="J2071" s="57"/>
      <c r="K2071" s="57"/>
      <c r="L2071" s="57"/>
      <c r="M2071" s="57"/>
      <c r="N2071" s="57"/>
      <c r="O2071" s="57"/>
      <c r="P2071" s="58"/>
      <c r="Q2071" s="57"/>
      <c r="R2071" s="57"/>
      <c r="S2071" s="57"/>
      <c r="T2071" s="57"/>
      <c r="U2071" s="57"/>
      <c r="V2071" s="59"/>
      <c r="W2071" s="59"/>
      <c r="X2071" s="57"/>
      <c r="Y2071" s="59"/>
      <c r="Z2071" s="59"/>
      <c r="AA2071" s="57"/>
      <c r="AB2071" s="60"/>
      <c r="AC2071" s="60"/>
      <c r="AD2071" s="57"/>
      <c r="AE2071" s="57"/>
      <c r="AF2071" s="57"/>
      <c r="AG2071" s="57"/>
      <c r="AH2071" s="121"/>
    </row>
    <row r="2072" spans="1:34" ht="23.25" customHeight="1">
      <c r="A2072" s="57"/>
      <c r="B2072" s="57"/>
      <c r="C2072" s="57"/>
      <c r="D2072" s="58"/>
      <c r="E2072" s="57"/>
      <c r="F2072" s="58"/>
      <c r="G2072" s="57"/>
      <c r="H2072" s="57"/>
      <c r="I2072" s="57"/>
      <c r="J2072" s="57"/>
      <c r="K2072" s="57"/>
      <c r="L2072" s="57"/>
      <c r="M2072" s="57"/>
      <c r="N2072" s="57"/>
      <c r="O2072" s="57"/>
      <c r="P2072" s="58"/>
      <c r="Q2072" s="57"/>
      <c r="R2072" s="57"/>
      <c r="S2072" s="57"/>
      <c r="T2072" s="57"/>
      <c r="U2072" s="57"/>
      <c r="V2072" s="59"/>
      <c r="W2072" s="59"/>
      <c r="X2072" s="57"/>
      <c r="Y2072" s="59"/>
      <c r="Z2072" s="59"/>
      <c r="AA2072" s="57"/>
      <c r="AB2072" s="60"/>
      <c r="AC2072" s="60"/>
      <c r="AD2072" s="57"/>
      <c r="AE2072" s="57"/>
      <c r="AF2072" s="57"/>
      <c r="AG2072" s="57"/>
      <c r="AH2072" s="121"/>
    </row>
    <row r="2073" spans="1:34" ht="23.25" customHeight="1">
      <c r="A2073" s="57"/>
      <c r="B2073" s="57"/>
      <c r="C2073" s="57"/>
      <c r="D2073" s="58"/>
      <c r="E2073" s="57"/>
      <c r="F2073" s="58"/>
      <c r="G2073" s="57"/>
      <c r="H2073" s="57"/>
      <c r="I2073" s="57"/>
      <c r="J2073" s="57"/>
      <c r="K2073" s="57"/>
      <c r="L2073" s="57"/>
      <c r="M2073" s="57"/>
      <c r="N2073" s="57"/>
      <c r="O2073" s="57"/>
      <c r="P2073" s="58"/>
      <c r="Q2073" s="57"/>
      <c r="R2073" s="57"/>
      <c r="S2073" s="57"/>
      <c r="T2073" s="57"/>
      <c r="U2073" s="57"/>
      <c r="V2073" s="59"/>
      <c r="W2073" s="59"/>
      <c r="X2073" s="57"/>
      <c r="Y2073" s="59"/>
      <c r="Z2073" s="59"/>
      <c r="AA2073" s="57"/>
      <c r="AB2073" s="60"/>
      <c r="AC2073" s="60"/>
      <c r="AD2073" s="57"/>
      <c r="AE2073" s="57"/>
      <c r="AF2073" s="57"/>
      <c r="AG2073" s="57"/>
      <c r="AH2073" s="121"/>
    </row>
    <row r="2074" spans="1:34" ht="23.25" customHeight="1">
      <c r="A2074" s="57"/>
      <c r="B2074" s="57"/>
      <c r="C2074" s="57"/>
      <c r="D2074" s="58"/>
      <c r="E2074" s="57"/>
      <c r="F2074" s="58"/>
      <c r="G2074" s="57"/>
      <c r="H2074" s="57"/>
      <c r="I2074" s="57"/>
      <c r="J2074" s="57"/>
      <c r="K2074" s="57"/>
      <c r="L2074" s="57"/>
      <c r="M2074" s="57"/>
      <c r="N2074" s="57"/>
      <c r="O2074" s="57"/>
      <c r="P2074" s="58"/>
      <c r="Q2074" s="57"/>
      <c r="R2074" s="57"/>
      <c r="S2074" s="57"/>
      <c r="T2074" s="57"/>
      <c r="U2074" s="57"/>
      <c r="V2074" s="59"/>
      <c r="W2074" s="59"/>
      <c r="X2074" s="57"/>
      <c r="Y2074" s="59"/>
      <c r="Z2074" s="59"/>
      <c r="AA2074" s="57"/>
      <c r="AB2074" s="60"/>
      <c r="AC2074" s="60"/>
      <c r="AD2074" s="57"/>
      <c r="AE2074" s="57"/>
      <c r="AF2074" s="57"/>
      <c r="AG2074" s="57"/>
      <c r="AH2074" s="121"/>
    </row>
    <row r="2075" spans="1:34" ht="23.25" customHeight="1">
      <c r="A2075" s="57"/>
      <c r="B2075" s="57"/>
      <c r="C2075" s="57"/>
      <c r="D2075" s="58"/>
      <c r="E2075" s="57"/>
      <c r="F2075" s="58"/>
      <c r="G2075" s="57"/>
      <c r="H2075" s="57"/>
      <c r="I2075" s="57"/>
      <c r="J2075" s="57"/>
      <c r="K2075" s="57"/>
      <c r="L2075" s="57"/>
      <c r="M2075" s="57"/>
      <c r="N2075" s="57"/>
      <c r="O2075" s="57"/>
      <c r="P2075" s="58"/>
      <c r="Q2075" s="57"/>
      <c r="R2075" s="57"/>
      <c r="S2075" s="57"/>
      <c r="T2075" s="57"/>
      <c r="U2075" s="57"/>
      <c r="V2075" s="59"/>
      <c r="W2075" s="59"/>
      <c r="X2075" s="57"/>
      <c r="Y2075" s="59"/>
      <c r="Z2075" s="59"/>
      <c r="AA2075" s="57"/>
      <c r="AB2075" s="60"/>
      <c r="AC2075" s="60"/>
      <c r="AD2075" s="57"/>
      <c r="AE2075" s="57"/>
      <c r="AF2075" s="57"/>
      <c r="AG2075" s="57"/>
      <c r="AH2075" s="121"/>
    </row>
    <row r="2076" spans="1:34" ht="23.25" customHeight="1">
      <c r="A2076" s="57"/>
      <c r="B2076" s="57"/>
      <c r="C2076" s="57"/>
      <c r="D2076" s="58"/>
      <c r="E2076" s="57"/>
      <c r="F2076" s="58"/>
      <c r="G2076" s="57"/>
      <c r="H2076" s="57"/>
      <c r="I2076" s="57"/>
      <c r="J2076" s="57"/>
      <c r="K2076" s="57"/>
      <c r="L2076" s="57"/>
      <c r="M2076" s="57"/>
      <c r="N2076" s="57"/>
      <c r="O2076" s="57"/>
      <c r="P2076" s="58"/>
      <c r="Q2076" s="57"/>
      <c r="R2076" s="57"/>
      <c r="S2076" s="57"/>
      <c r="T2076" s="57"/>
      <c r="U2076" s="57"/>
      <c r="V2076" s="59"/>
      <c r="W2076" s="59"/>
      <c r="X2076" s="57"/>
      <c r="Y2076" s="59"/>
      <c r="Z2076" s="59"/>
      <c r="AA2076" s="57"/>
      <c r="AB2076" s="60"/>
      <c r="AC2076" s="60"/>
      <c r="AD2076" s="57"/>
      <c r="AE2076" s="57"/>
      <c r="AF2076" s="57"/>
      <c r="AG2076" s="57"/>
      <c r="AH2076" s="121"/>
    </row>
    <row r="2077" spans="1:34" ht="23.25" customHeight="1">
      <c r="A2077" s="57"/>
      <c r="B2077" s="57"/>
      <c r="C2077" s="57"/>
      <c r="D2077" s="58"/>
      <c r="E2077" s="57"/>
      <c r="F2077" s="58"/>
      <c r="G2077" s="57"/>
      <c r="H2077" s="57"/>
      <c r="I2077" s="57"/>
      <c r="J2077" s="57"/>
      <c r="K2077" s="57"/>
      <c r="L2077" s="57"/>
      <c r="M2077" s="57"/>
      <c r="N2077" s="57"/>
      <c r="O2077" s="57"/>
      <c r="P2077" s="58"/>
      <c r="Q2077" s="57"/>
      <c r="R2077" s="57"/>
      <c r="S2077" s="57"/>
      <c r="T2077" s="57"/>
      <c r="U2077" s="57"/>
      <c r="V2077" s="59"/>
      <c r="W2077" s="59"/>
      <c r="X2077" s="57"/>
      <c r="Y2077" s="59"/>
      <c r="Z2077" s="59"/>
      <c r="AA2077" s="57"/>
      <c r="AB2077" s="60"/>
      <c r="AC2077" s="60"/>
      <c r="AD2077" s="57"/>
      <c r="AE2077" s="57"/>
      <c r="AF2077" s="57"/>
      <c r="AG2077" s="57"/>
      <c r="AH2077" s="121"/>
    </row>
    <row r="2078" spans="1:34" ht="23.25" customHeight="1">
      <c r="A2078" s="57"/>
      <c r="B2078" s="57"/>
      <c r="C2078" s="57"/>
      <c r="D2078" s="58"/>
      <c r="E2078" s="57"/>
      <c r="F2078" s="58"/>
      <c r="G2078" s="57"/>
      <c r="H2078" s="57"/>
      <c r="I2078" s="57"/>
      <c r="J2078" s="57"/>
      <c r="K2078" s="57"/>
      <c r="L2078" s="57"/>
      <c r="M2078" s="57"/>
      <c r="N2078" s="57"/>
      <c r="O2078" s="57"/>
      <c r="P2078" s="58"/>
      <c r="Q2078" s="57"/>
      <c r="R2078" s="57"/>
      <c r="S2078" s="57"/>
      <c r="T2078" s="57"/>
      <c r="U2078" s="57"/>
      <c r="V2078" s="59"/>
      <c r="W2078" s="59"/>
      <c r="X2078" s="57"/>
      <c r="Y2078" s="59"/>
      <c r="Z2078" s="59"/>
      <c r="AA2078" s="57"/>
      <c r="AB2078" s="60"/>
      <c r="AC2078" s="60"/>
      <c r="AD2078" s="57"/>
      <c r="AE2078" s="57"/>
      <c r="AF2078" s="57"/>
      <c r="AG2078" s="57"/>
      <c r="AH2078" s="121"/>
    </row>
    <row r="2079" spans="1:34" ht="23.25" customHeight="1">
      <c r="A2079" s="57"/>
      <c r="B2079" s="57"/>
      <c r="C2079" s="57"/>
      <c r="D2079" s="58"/>
      <c r="E2079" s="57"/>
      <c r="F2079" s="58"/>
      <c r="G2079" s="57"/>
      <c r="H2079" s="57"/>
      <c r="I2079" s="57"/>
      <c r="J2079" s="57"/>
      <c r="K2079" s="57"/>
      <c r="L2079" s="57"/>
      <c r="M2079" s="57"/>
      <c r="N2079" s="57"/>
      <c r="O2079" s="57"/>
      <c r="P2079" s="58"/>
      <c r="Q2079" s="57"/>
      <c r="R2079" s="57"/>
      <c r="S2079" s="57"/>
      <c r="T2079" s="57"/>
      <c r="U2079" s="57"/>
      <c r="V2079" s="59"/>
      <c r="W2079" s="59"/>
      <c r="X2079" s="57"/>
      <c r="Y2079" s="59"/>
      <c r="Z2079" s="59"/>
      <c r="AA2079" s="57"/>
      <c r="AB2079" s="60"/>
      <c r="AC2079" s="60"/>
      <c r="AD2079" s="57"/>
      <c r="AE2079" s="57"/>
      <c r="AF2079" s="57"/>
      <c r="AG2079" s="57"/>
      <c r="AH2079" s="121"/>
    </row>
    <row r="2080" spans="1:34" ht="23.25" customHeight="1">
      <c r="A2080" s="57"/>
      <c r="B2080" s="57"/>
      <c r="C2080" s="57"/>
      <c r="D2080" s="58"/>
      <c r="E2080" s="57"/>
      <c r="F2080" s="58"/>
      <c r="G2080" s="57"/>
      <c r="H2080" s="57"/>
      <c r="I2080" s="57"/>
      <c r="J2080" s="57"/>
      <c r="K2080" s="57"/>
      <c r="L2080" s="57"/>
      <c r="M2080" s="57"/>
      <c r="N2080" s="57"/>
      <c r="O2080" s="57"/>
      <c r="P2080" s="58"/>
      <c r="Q2080" s="57"/>
      <c r="R2080" s="57"/>
      <c r="S2080" s="57"/>
      <c r="T2080" s="57"/>
      <c r="U2080" s="57"/>
      <c r="V2080" s="59"/>
      <c r="W2080" s="59"/>
      <c r="X2080" s="57"/>
      <c r="Y2080" s="59"/>
      <c r="Z2080" s="59"/>
      <c r="AA2080" s="57"/>
      <c r="AB2080" s="60"/>
      <c r="AC2080" s="60"/>
      <c r="AD2080" s="57"/>
      <c r="AE2080" s="57"/>
      <c r="AF2080" s="57"/>
      <c r="AG2080" s="57"/>
      <c r="AH2080" s="121"/>
    </row>
    <row r="2081" spans="1:34" ht="23.25" customHeight="1">
      <c r="A2081" s="57"/>
      <c r="B2081" s="57"/>
      <c r="C2081" s="57"/>
      <c r="D2081" s="58"/>
      <c r="E2081" s="57"/>
      <c r="F2081" s="58"/>
      <c r="G2081" s="57"/>
      <c r="H2081" s="57"/>
      <c r="I2081" s="57"/>
      <c r="J2081" s="57"/>
      <c r="K2081" s="57"/>
      <c r="L2081" s="57"/>
      <c r="M2081" s="57"/>
      <c r="N2081" s="57"/>
      <c r="O2081" s="57"/>
      <c r="P2081" s="58"/>
      <c r="Q2081" s="57"/>
      <c r="R2081" s="57"/>
      <c r="S2081" s="57"/>
      <c r="T2081" s="57"/>
      <c r="U2081" s="57"/>
      <c r="V2081" s="59"/>
      <c r="W2081" s="59"/>
      <c r="X2081" s="57"/>
      <c r="Y2081" s="59"/>
      <c r="Z2081" s="59"/>
      <c r="AA2081" s="57"/>
      <c r="AB2081" s="60"/>
      <c r="AC2081" s="60"/>
      <c r="AD2081" s="57"/>
      <c r="AE2081" s="57"/>
      <c r="AF2081" s="57"/>
      <c r="AG2081" s="57"/>
      <c r="AH2081" s="121"/>
    </row>
    <row r="2082" spans="1:34" ht="23.25" customHeight="1">
      <c r="A2082" s="57"/>
      <c r="B2082" s="57"/>
      <c r="C2082" s="57"/>
      <c r="D2082" s="58"/>
      <c r="E2082" s="57"/>
      <c r="F2082" s="58"/>
      <c r="G2082" s="57"/>
      <c r="H2082" s="57"/>
      <c r="I2082" s="57"/>
      <c r="J2082" s="57"/>
      <c r="K2082" s="57"/>
      <c r="L2082" s="57"/>
      <c r="M2082" s="57"/>
      <c r="N2082" s="57"/>
      <c r="O2082" s="57"/>
      <c r="P2082" s="58"/>
      <c r="Q2082" s="57"/>
      <c r="R2082" s="57"/>
      <c r="S2082" s="57"/>
      <c r="T2082" s="57"/>
      <c r="U2082" s="57"/>
      <c r="V2082" s="59"/>
      <c r="W2082" s="59"/>
      <c r="X2082" s="57"/>
      <c r="Y2082" s="59"/>
      <c r="Z2082" s="59"/>
      <c r="AA2082" s="57"/>
      <c r="AB2082" s="60"/>
      <c r="AC2082" s="60"/>
      <c r="AD2082" s="57"/>
      <c r="AE2082" s="57"/>
      <c r="AF2082" s="57"/>
      <c r="AG2082" s="57"/>
      <c r="AH2082" s="121"/>
    </row>
    <row r="2083" spans="1:34" ht="23.25" customHeight="1">
      <c r="A2083" s="57"/>
      <c r="B2083" s="57"/>
      <c r="C2083" s="57"/>
      <c r="D2083" s="58"/>
      <c r="E2083" s="57"/>
      <c r="F2083" s="58"/>
      <c r="G2083" s="57"/>
      <c r="H2083" s="57"/>
      <c r="I2083" s="57"/>
      <c r="J2083" s="57"/>
      <c r="K2083" s="57"/>
      <c r="L2083" s="57"/>
      <c r="M2083" s="57"/>
      <c r="N2083" s="57"/>
      <c r="O2083" s="57"/>
      <c r="P2083" s="58"/>
      <c r="Q2083" s="57"/>
      <c r="R2083" s="57"/>
      <c r="S2083" s="57"/>
      <c r="T2083" s="57"/>
      <c r="U2083" s="57"/>
      <c r="V2083" s="59"/>
      <c r="W2083" s="59"/>
      <c r="X2083" s="57"/>
      <c r="Y2083" s="59"/>
      <c r="Z2083" s="59"/>
      <c r="AA2083" s="57"/>
      <c r="AB2083" s="60"/>
      <c r="AC2083" s="60"/>
      <c r="AD2083" s="57"/>
      <c r="AE2083" s="57"/>
      <c r="AF2083" s="57"/>
      <c r="AG2083" s="57"/>
      <c r="AH2083" s="121"/>
    </row>
    <row r="2084" spans="1:34" ht="23.25" customHeight="1">
      <c r="A2084" s="57"/>
      <c r="B2084" s="57"/>
      <c r="C2084" s="57"/>
      <c r="D2084" s="58"/>
      <c r="E2084" s="57"/>
      <c r="F2084" s="58"/>
      <c r="G2084" s="57"/>
      <c r="H2084" s="57"/>
      <c r="I2084" s="57"/>
      <c r="J2084" s="57"/>
      <c r="K2084" s="57"/>
      <c r="L2084" s="57"/>
      <c r="M2084" s="57"/>
      <c r="N2084" s="57"/>
      <c r="O2084" s="57"/>
      <c r="P2084" s="58"/>
      <c r="Q2084" s="57"/>
      <c r="R2084" s="57"/>
      <c r="S2084" s="57"/>
      <c r="T2084" s="57"/>
      <c r="U2084" s="57"/>
      <c r="V2084" s="59"/>
      <c r="W2084" s="59"/>
      <c r="X2084" s="57"/>
      <c r="Y2084" s="59"/>
      <c r="Z2084" s="59"/>
      <c r="AA2084" s="57"/>
      <c r="AB2084" s="60"/>
      <c r="AC2084" s="60"/>
      <c r="AD2084" s="57"/>
      <c r="AE2084" s="57"/>
      <c r="AF2084" s="57"/>
      <c r="AG2084" s="57"/>
      <c r="AH2084" s="121"/>
    </row>
    <row r="2085" spans="1:34" ht="23.25" customHeight="1">
      <c r="A2085" s="57"/>
      <c r="B2085" s="57"/>
      <c r="C2085" s="57"/>
      <c r="D2085" s="58"/>
      <c r="E2085" s="57"/>
      <c r="F2085" s="58"/>
      <c r="G2085" s="57"/>
      <c r="H2085" s="57"/>
      <c r="I2085" s="57"/>
      <c r="J2085" s="57"/>
      <c r="K2085" s="57"/>
      <c r="L2085" s="57"/>
      <c r="M2085" s="57"/>
      <c r="N2085" s="57"/>
      <c r="O2085" s="57"/>
      <c r="P2085" s="58"/>
      <c r="Q2085" s="57"/>
      <c r="R2085" s="57"/>
      <c r="S2085" s="57"/>
      <c r="T2085" s="57"/>
      <c r="U2085" s="57"/>
      <c r="V2085" s="59"/>
      <c r="W2085" s="59"/>
      <c r="X2085" s="57"/>
      <c r="Y2085" s="59"/>
      <c r="Z2085" s="59"/>
      <c r="AA2085" s="57"/>
      <c r="AB2085" s="60"/>
      <c r="AC2085" s="60"/>
      <c r="AD2085" s="57"/>
      <c r="AE2085" s="57"/>
      <c r="AF2085" s="57"/>
      <c r="AG2085" s="57"/>
      <c r="AH2085" s="121"/>
    </row>
    <row r="2086" spans="1:34" ht="23.25" customHeight="1">
      <c r="A2086" s="57"/>
      <c r="B2086" s="57"/>
      <c r="C2086" s="57"/>
      <c r="D2086" s="58"/>
      <c r="E2086" s="57"/>
      <c r="F2086" s="58"/>
      <c r="G2086" s="57"/>
      <c r="H2086" s="57"/>
      <c r="I2086" s="57"/>
      <c r="J2086" s="57"/>
      <c r="K2086" s="57"/>
      <c r="L2086" s="57"/>
      <c r="M2086" s="57"/>
      <c r="N2086" s="57"/>
      <c r="O2086" s="57"/>
      <c r="P2086" s="58"/>
      <c r="Q2086" s="57"/>
      <c r="R2086" s="57"/>
      <c r="S2086" s="57"/>
      <c r="T2086" s="57"/>
      <c r="U2086" s="57"/>
      <c r="V2086" s="59"/>
      <c r="W2086" s="59"/>
      <c r="X2086" s="57"/>
      <c r="Y2086" s="59"/>
      <c r="Z2086" s="59"/>
      <c r="AA2086" s="57"/>
      <c r="AB2086" s="60"/>
      <c r="AC2086" s="60"/>
      <c r="AD2086" s="57"/>
      <c r="AE2086" s="57"/>
      <c r="AF2086" s="57"/>
      <c r="AG2086" s="57"/>
      <c r="AH2086" s="121"/>
    </row>
    <row r="2087" spans="1:34" ht="23.25" customHeight="1">
      <c r="A2087" s="57"/>
      <c r="B2087" s="57"/>
      <c r="C2087" s="57"/>
      <c r="D2087" s="58"/>
      <c r="E2087" s="57"/>
      <c r="F2087" s="58"/>
      <c r="G2087" s="57"/>
      <c r="H2087" s="57"/>
      <c r="I2087" s="57"/>
      <c r="J2087" s="57"/>
      <c r="K2087" s="57"/>
      <c r="L2087" s="57"/>
      <c r="M2087" s="57"/>
      <c r="N2087" s="57"/>
      <c r="O2087" s="57"/>
      <c r="P2087" s="58"/>
      <c r="Q2087" s="57"/>
      <c r="R2087" s="57"/>
      <c r="S2087" s="57"/>
      <c r="T2087" s="57"/>
      <c r="U2087" s="57"/>
      <c r="V2087" s="59"/>
      <c r="W2087" s="59"/>
      <c r="X2087" s="57"/>
      <c r="Y2087" s="59"/>
      <c r="Z2087" s="59"/>
      <c r="AA2087" s="57"/>
      <c r="AB2087" s="60"/>
      <c r="AC2087" s="60"/>
      <c r="AD2087" s="57"/>
      <c r="AE2087" s="57"/>
      <c r="AF2087" s="57"/>
      <c r="AG2087" s="57"/>
      <c r="AH2087" s="121"/>
    </row>
    <row r="2088" spans="1:34" ht="23.25" customHeight="1">
      <c r="A2088" s="57"/>
      <c r="B2088" s="57"/>
      <c r="C2088" s="57"/>
      <c r="D2088" s="58"/>
      <c r="E2088" s="57"/>
      <c r="F2088" s="58"/>
      <c r="G2088" s="57"/>
      <c r="H2088" s="57"/>
      <c r="I2088" s="57"/>
      <c r="J2088" s="57"/>
      <c r="K2088" s="57"/>
      <c r="L2088" s="57"/>
      <c r="M2088" s="57"/>
      <c r="N2088" s="57"/>
      <c r="O2088" s="57"/>
      <c r="P2088" s="58"/>
      <c r="Q2088" s="57"/>
      <c r="R2088" s="57"/>
      <c r="S2088" s="57"/>
      <c r="T2088" s="57"/>
      <c r="U2088" s="57"/>
      <c r="V2088" s="59"/>
      <c r="W2088" s="59"/>
      <c r="X2088" s="57"/>
      <c r="Y2088" s="59"/>
      <c r="Z2088" s="59"/>
      <c r="AA2088" s="57"/>
      <c r="AB2088" s="60"/>
      <c r="AC2088" s="60"/>
      <c r="AD2088" s="57"/>
      <c r="AE2088" s="57"/>
      <c r="AF2088" s="57"/>
      <c r="AG2088" s="57"/>
      <c r="AH2088" s="121"/>
    </row>
    <row r="2089" spans="1:34" ht="23.25" customHeight="1">
      <c r="A2089" s="57"/>
      <c r="B2089" s="57"/>
      <c r="C2089" s="57"/>
      <c r="D2089" s="58"/>
      <c r="E2089" s="57"/>
      <c r="F2089" s="58"/>
      <c r="G2089" s="57"/>
      <c r="H2089" s="57"/>
      <c r="I2089" s="57"/>
      <c r="J2089" s="57"/>
      <c r="K2089" s="57"/>
      <c r="L2089" s="57"/>
      <c r="M2089" s="57"/>
      <c r="N2089" s="57"/>
      <c r="O2089" s="57"/>
      <c r="P2089" s="58"/>
      <c r="Q2089" s="57"/>
      <c r="R2089" s="57"/>
      <c r="S2089" s="57"/>
      <c r="T2089" s="57"/>
      <c r="U2089" s="57"/>
      <c r="V2089" s="59"/>
      <c r="W2089" s="59"/>
      <c r="X2089" s="57"/>
      <c r="Y2089" s="59"/>
      <c r="Z2089" s="59"/>
      <c r="AA2089" s="57"/>
      <c r="AB2089" s="60"/>
      <c r="AC2089" s="60"/>
      <c r="AD2089" s="57"/>
      <c r="AE2089" s="57"/>
      <c r="AF2089" s="57"/>
      <c r="AG2089" s="57"/>
      <c r="AH2089" s="121"/>
    </row>
    <row r="2090" spans="1:34" ht="23.25" customHeight="1">
      <c r="A2090" s="57"/>
      <c r="B2090" s="57"/>
      <c r="C2090" s="57"/>
      <c r="D2090" s="58"/>
      <c r="E2090" s="57"/>
      <c r="F2090" s="58"/>
      <c r="G2090" s="57"/>
      <c r="H2090" s="57"/>
      <c r="I2090" s="57"/>
      <c r="J2090" s="57"/>
      <c r="K2090" s="57"/>
      <c r="L2090" s="57"/>
      <c r="M2090" s="57"/>
      <c r="N2090" s="57"/>
      <c r="O2090" s="57"/>
      <c r="P2090" s="58"/>
      <c r="Q2090" s="57"/>
      <c r="R2090" s="57"/>
      <c r="S2090" s="57"/>
      <c r="T2090" s="57"/>
      <c r="U2090" s="57"/>
      <c r="V2090" s="59"/>
      <c r="W2090" s="59"/>
      <c r="X2090" s="57"/>
      <c r="Y2090" s="59"/>
      <c r="Z2090" s="59"/>
      <c r="AA2090" s="57"/>
      <c r="AB2090" s="60"/>
      <c r="AC2090" s="60"/>
      <c r="AD2090" s="57"/>
      <c r="AE2090" s="57"/>
      <c r="AF2090" s="57"/>
      <c r="AG2090" s="57"/>
      <c r="AH2090" s="121"/>
    </row>
    <row r="2091" spans="1:34" ht="23.25" customHeight="1">
      <c r="A2091" s="57"/>
      <c r="B2091" s="57"/>
      <c r="C2091" s="57"/>
      <c r="D2091" s="58"/>
      <c r="E2091" s="57"/>
      <c r="F2091" s="58"/>
      <c r="G2091" s="57"/>
      <c r="H2091" s="57"/>
      <c r="I2091" s="57"/>
      <c r="J2091" s="57"/>
      <c r="K2091" s="57"/>
      <c r="L2091" s="57"/>
      <c r="M2091" s="57"/>
      <c r="N2091" s="57"/>
      <c r="O2091" s="57"/>
      <c r="P2091" s="58"/>
      <c r="Q2091" s="57"/>
      <c r="R2091" s="57"/>
      <c r="S2091" s="57"/>
      <c r="T2091" s="57"/>
      <c r="U2091" s="57"/>
      <c r="V2091" s="59"/>
      <c r="W2091" s="59"/>
      <c r="X2091" s="57"/>
      <c r="Y2091" s="59"/>
      <c r="Z2091" s="59"/>
      <c r="AA2091" s="57"/>
      <c r="AB2091" s="60"/>
      <c r="AC2091" s="60"/>
      <c r="AD2091" s="57"/>
      <c r="AE2091" s="57"/>
      <c r="AF2091" s="57"/>
      <c r="AG2091" s="57"/>
      <c r="AH2091" s="121"/>
    </row>
    <row r="2092" spans="1:34" ht="23.25" customHeight="1">
      <c r="A2092" s="57"/>
      <c r="B2092" s="57"/>
      <c r="C2092" s="57"/>
      <c r="D2092" s="58"/>
      <c r="E2092" s="57"/>
      <c r="F2092" s="58"/>
      <c r="G2092" s="57"/>
      <c r="H2092" s="57"/>
      <c r="I2092" s="57"/>
      <c r="J2092" s="57"/>
      <c r="K2092" s="57"/>
      <c r="L2092" s="57"/>
      <c r="M2092" s="57"/>
      <c r="N2092" s="57"/>
      <c r="O2092" s="57"/>
      <c r="P2092" s="58"/>
      <c r="Q2092" s="57"/>
      <c r="R2092" s="57"/>
      <c r="S2092" s="57"/>
      <c r="T2092" s="57"/>
      <c r="U2092" s="57"/>
      <c r="V2092" s="59"/>
      <c r="W2092" s="59"/>
      <c r="X2092" s="57"/>
      <c r="Y2092" s="59"/>
      <c r="Z2092" s="59"/>
      <c r="AA2092" s="57"/>
      <c r="AB2092" s="60"/>
      <c r="AC2092" s="60"/>
      <c r="AD2092" s="57"/>
      <c r="AE2092" s="57"/>
      <c r="AF2092" s="57"/>
      <c r="AG2092" s="57"/>
      <c r="AH2092" s="121"/>
    </row>
    <row r="2093" spans="1:34" ht="23.25" customHeight="1">
      <c r="A2093" s="57"/>
      <c r="B2093" s="57"/>
      <c r="C2093" s="57"/>
      <c r="D2093" s="58"/>
      <c r="E2093" s="57"/>
      <c r="F2093" s="58"/>
      <c r="G2093" s="57"/>
      <c r="H2093" s="57"/>
      <c r="I2093" s="57"/>
      <c r="J2093" s="57"/>
      <c r="K2093" s="57"/>
      <c r="L2093" s="57"/>
      <c r="M2093" s="57"/>
      <c r="N2093" s="57"/>
      <c r="O2093" s="57"/>
      <c r="P2093" s="58"/>
      <c r="Q2093" s="57"/>
      <c r="R2093" s="57"/>
      <c r="S2093" s="57"/>
      <c r="T2093" s="57"/>
      <c r="U2093" s="57"/>
      <c r="V2093" s="59"/>
      <c r="W2093" s="59"/>
      <c r="X2093" s="57"/>
      <c r="Y2093" s="59"/>
      <c r="Z2093" s="59"/>
      <c r="AA2093" s="57"/>
      <c r="AB2093" s="60"/>
      <c r="AC2093" s="60"/>
      <c r="AD2093" s="57"/>
      <c r="AE2093" s="57"/>
      <c r="AF2093" s="57"/>
      <c r="AG2093" s="57"/>
      <c r="AH2093" s="121"/>
    </row>
    <row r="2094" spans="1:34" ht="23.25" customHeight="1">
      <c r="A2094" s="57"/>
      <c r="B2094" s="57"/>
      <c r="C2094" s="57"/>
      <c r="D2094" s="58"/>
      <c r="E2094" s="57"/>
      <c r="F2094" s="58"/>
      <c r="G2094" s="57"/>
      <c r="H2094" s="57"/>
      <c r="I2094" s="57"/>
      <c r="J2094" s="57"/>
      <c r="K2094" s="57"/>
      <c r="L2094" s="57"/>
      <c r="M2094" s="57"/>
      <c r="N2094" s="57"/>
      <c r="O2094" s="57"/>
      <c r="P2094" s="58"/>
      <c r="Q2094" s="57"/>
      <c r="R2094" s="57"/>
      <c r="S2094" s="57"/>
      <c r="T2094" s="57"/>
      <c r="U2094" s="57"/>
      <c r="V2094" s="59"/>
      <c r="W2094" s="59"/>
      <c r="X2094" s="57"/>
      <c r="Y2094" s="59"/>
      <c r="Z2094" s="59"/>
      <c r="AA2094" s="57"/>
      <c r="AB2094" s="60"/>
      <c r="AC2094" s="60"/>
      <c r="AD2094" s="57"/>
      <c r="AE2094" s="57"/>
      <c r="AF2094" s="57"/>
      <c r="AG2094" s="57"/>
      <c r="AH2094" s="121"/>
    </row>
    <row r="2095" spans="1:34" ht="23.25" customHeight="1">
      <c r="A2095" s="57"/>
      <c r="B2095" s="57"/>
      <c r="C2095" s="57"/>
      <c r="D2095" s="58"/>
      <c r="E2095" s="57"/>
      <c r="F2095" s="58"/>
      <c r="G2095" s="57"/>
      <c r="H2095" s="57"/>
      <c r="I2095" s="57"/>
      <c r="J2095" s="57"/>
      <c r="K2095" s="57"/>
      <c r="L2095" s="57"/>
      <c r="M2095" s="57"/>
      <c r="N2095" s="57"/>
      <c r="O2095" s="57"/>
      <c r="P2095" s="58"/>
      <c r="Q2095" s="57"/>
      <c r="R2095" s="57"/>
      <c r="S2095" s="57"/>
      <c r="T2095" s="57"/>
      <c r="U2095" s="57"/>
      <c r="V2095" s="59"/>
      <c r="W2095" s="59"/>
      <c r="X2095" s="57"/>
      <c r="Y2095" s="59"/>
      <c r="Z2095" s="59"/>
      <c r="AA2095" s="57"/>
      <c r="AB2095" s="60"/>
      <c r="AC2095" s="60"/>
      <c r="AD2095" s="57"/>
      <c r="AE2095" s="57"/>
      <c r="AF2095" s="57"/>
      <c r="AG2095" s="57"/>
      <c r="AH2095" s="121"/>
    </row>
    <row r="2096" spans="1:34" ht="23.25" customHeight="1">
      <c r="A2096" s="57"/>
      <c r="B2096" s="57"/>
      <c r="C2096" s="57"/>
      <c r="D2096" s="58"/>
      <c r="E2096" s="57"/>
      <c r="F2096" s="58"/>
      <c r="G2096" s="57"/>
      <c r="H2096" s="57"/>
      <c r="I2096" s="57"/>
      <c r="J2096" s="57"/>
      <c r="K2096" s="57"/>
      <c r="L2096" s="57"/>
      <c r="M2096" s="57"/>
      <c r="N2096" s="57"/>
      <c r="O2096" s="57"/>
      <c r="P2096" s="58"/>
      <c r="Q2096" s="57"/>
      <c r="R2096" s="57"/>
      <c r="S2096" s="57"/>
      <c r="T2096" s="57"/>
      <c r="U2096" s="57"/>
      <c r="V2096" s="59"/>
      <c r="W2096" s="59"/>
      <c r="X2096" s="57"/>
      <c r="Y2096" s="59"/>
      <c r="Z2096" s="59"/>
      <c r="AA2096" s="57"/>
      <c r="AB2096" s="60"/>
      <c r="AC2096" s="60"/>
      <c r="AD2096" s="57"/>
      <c r="AE2096" s="57"/>
      <c r="AF2096" s="57"/>
      <c r="AG2096" s="57"/>
      <c r="AH2096" s="121"/>
    </row>
    <row r="2097" spans="1:34" ht="23.25" customHeight="1">
      <c r="A2097" s="57"/>
      <c r="B2097" s="57"/>
      <c r="C2097" s="57"/>
      <c r="D2097" s="58"/>
      <c r="E2097" s="57"/>
      <c r="F2097" s="58"/>
      <c r="G2097" s="57"/>
      <c r="H2097" s="57"/>
      <c r="I2097" s="57"/>
      <c r="J2097" s="57"/>
      <c r="K2097" s="57"/>
      <c r="L2097" s="57"/>
      <c r="M2097" s="57"/>
      <c r="N2097" s="57"/>
      <c r="O2097" s="57"/>
      <c r="P2097" s="58"/>
      <c r="Q2097" s="57"/>
      <c r="R2097" s="57"/>
      <c r="S2097" s="57"/>
      <c r="T2097" s="57"/>
      <c r="U2097" s="57"/>
      <c r="V2097" s="59"/>
      <c r="W2097" s="59"/>
      <c r="X2097" s="57"/>
      <c r="Y2097" s="59"/>
      <c r="Z2097" s="59"/>
      <c r="AA2097" s="57"/>
      <c r="AB2097" s="60"/>
      <c r="AC2097" s="60"/>
      <c r="AD2097" s="57"/>
      <c r="AE2097" s="57"/>
      <c r="AF2097" s="57"/>
      <c r="AG2097" s="57"/>
      <c r="AH2097" s="121"/>
    </row>
    <row r="2098" spans="1:34" ht="23.25" customHeight="1">
      <c r="A2098" s="57"/>
      <c r="B2098" s="57"/>
      <c r="C2098" s="57"/>
      <c r="D2098" s="58"/>
      <c r="E2098" s="57"/>
      <c r="F2098" s="58"/>
      <c r="G2098" s="57"/>
      <c r="H2098" s="57"/>
      <c r="I2098" s="57"/>
      <c r="J2098" s="57"/>
      <c r="K2098" s="57"/>
      <c r="L2098" s="57"/>
      <c r="M2098" s="57"/>
      <c r="N2098" s="57"/>
      <c r="O2098" s="57"/>
      <c r="P2098" s="58"/>
      <c r="Q2098" s="57"/>
      <c r="R2098" s="57"/>
      <c r="S2098" s="57"/>
      <c r="T2098" s="57"/>
      <c r="U2098" s="57"/>
      <c r="V2098" s="59"/>
      <c r="W2098" s="59"/>
      <c r="X2098" s="57"/>
      <c r="Y2098" s="59"/>
      <c r="Z2098" s="59"/>
      <c r="AA2098" s="57"/>
      <c r="AB2098" s="60"/>
      <c r="AC2098" s="60"/>
      <c r="AD2098" s="57"/>
      <c r="AE2098" s="57"/>
      <c r="AF2098" s="57"/>
      <c r="AG2098" s="57"/>
      <c r="AH2098" s="121"/>
    </row>
    <row r="2099" spans="1:34" ht="23.25" customHeight="1">
      <c r="A2099" s="57"/>
      <c r="B2099" s="57"/>
      <c r="C2099" s="57"/>
      <c r="D2099" s="58"/>
      <c r="E2099" s="57"/>
      <c r="F2099" s="58"/>
      <c r="G2099" s="57"/>
      <c r="H2099" s="57"/>
      <c r="I2099" s="57"/>
      <c r="J2099" s="57"/>
      <c r="K2099" s="57"/>
      <c r="L2099" s="57"/>
      <c r="M2099" s="57"/>
      <c r="N2099" s="57"/>
      <c r="O2099" s="57"/>
      <c r="P2099" s="58"/>
      <c r="Q2099" s="57"/>
      <c r="R2099" s="57"/>
      <c r="S2099" s="57"/>
      <c r="T2099" s="57"/>
      <c r="U2099" s="57"/>
      <c r="V2099" s="59"/>
      <c r="W2099" s="59"/>
      <c r="X2099" s="57"/>
      <c r="Y2099" s="59"/>
      <c r="Z2099" s="59"/>
      <c r="AA2099" s="57"/>
      <c r="AB2099" s="60"/>
      <c r="AC2099" s="60"/>
      <c r="AD2099" s="57"/>
      <c r="AE2099" s="57"/>
      <c r="AF2099" s="57"/>
      <c r="AG2099" s="57"/>
      <c r="AH2099" s="121"/>
    </row>
    <row r="2100" spans="1:34" ht="23.25" customHeight="1">
      <c r="A2100" s="57"/>
      <c r="B2100" s="57"/>
      <c r="C2100" s="57"/>
      <c r="D2100" s="58"/>
      <c r="E2100" s="57"/>
      <c r="F2100" s="58"/>
      <c r="G2100" s="57"/>
      <c r="H2100" s="57"/>
      <c r="I2100" s="57"/>
      <c r="J2100" s="57"/>
      <c r="K2100" s="57"/>
      <c r="L2100" s="57"/>
      <c r="M2100" s="57"/>
      <c r="N2100" s="57"/>
      <c r="O2100" s="57"/>
      <c r="P2100" s="58"/>
      <c r="Q2100" s="57"/>
      <c r="R2100" s="57"/>
      <c r="S2100" s="57"/>
      <c r="T2100" s="57"/>
      <c r="U2100" s="57"/>
      <c r="V2100" s="59"/>
      <c r="W2100" s="59"/>
      <c r="X2100" s="57"/>
      <c r="Y2100" s="59"/>
      <c r="Z2100" s="59"/>
      <c r="AA2100" s="57"/>
      <c r="AB2100" s="60"/>
      <c r="AC2100" s="60"/>
      <c r="AD2100" s="57"/>
      <c r="AE2100" s="57"/>
      <c r="AF2100" s="57"/>
      <c r="AG2100" s="57"/>
      <c r="AH2100" s="121"/>
    </row>
    <row r="2101" spans="1:34" ht="23.25" customHeight="1">
      <c r="A2101" s="57"/>
      <c r="B2101" s="57"/>
      <c r="C2101" s="57"/>
      <c r="D2101" s="58"/>
      <c r="E2101" s="57"/>
      <c r="F2101" s="58"/>
      <c r="G2101" s="57"/>
      <c r="H2101" s="57"/>
      <c r="I2101" s="57"/>
      <c r="J2101" s="57"/>
      <c r="K2101" s="57"/>
      <c r="L2101" s="57"/>
      <c r="M2101" s="57"/>
      <c r="N2101" s="57"/>
      <c r="O2101" s="57"/>
      <c r="P2101" s="58"/>
      <c r="Q2101" s="57"/>
      <c r="R2101" s="57"/>
      <c r="S2101" s="57"/>
      <c r="T2101" s="57"/>
      <c r="U2101" s="57"/>
      <c r="V2101" s="59"/>
      <c r="W2101" s="59"/>
      <c r="X2101" s="57"/>
      <c r="Y2101" s="59"/>
      <c r="Z2101" s="59"/>
      <c r="AA2101" s="57"/>
      <c r="AB2101" s="60"/>
      <c r="AC2101" s="60"/>
      <c r="AD2101" s="57"/>
      <c r="AE2101" s="57"/>
      <c r="AF2101" s="57"/>
      <c r="AG2101" s="57"/>
      <c r="AH2101" s="121"/>
    </row>
    <row r="2102" spans="1:34" ht="23.25" customHeight="1">
      <c r="A2102" s="57"/>
      <c r="B2102" s="57"/>
      <c r="C2102" s="57"/>
      <c r="D2102" s="58"/>
      <c r="E2102" s="57"/>
      <c r="F2102" s="58"/>
      <c r="G2102" s="57"/>
      <c r="H2102" s="57"/>
      <c r="I2102" s="57"/>
      <c r="J2102" s="57"/>
      <c r="K2102" s="57"/>
      <c r="L2102" s="57"/>
      <c r="M2102" s="57"/>
      <c r="N2102" s="57"/>
      <c r="O2102" s="57"/>
      <c r="P2102" s="58"/>
      <c r="Q2102" s="57"/>
      <c r="R2102" s="57"/>
      <c r="S2102" s="57"/>
      <c r="T2102" s="57"/>
      <c r="U2102" s="57"/>
      <c r="V2102" s="59"/>
      <c r="W2102" s="59"/>
      <c r="X2102" s="57"/>
      <c r="Y2102" s="59"/>
      <c r="Z2102" s="59"/>
      <c r="AA2102" s="57"/>
      <c r="AB2102" s="60"/>
      <c r="AC2102" s="60"/>
      <c r="AD2102" s="57"/>
      <c r="AE2102" s="57"/>
      <c r="AF2102" s="57"/>
      <c r="AG2102" s="57"/>
      <c r="AH2102" s="121"/>
    </row>
    <row r="2103" spans="1:34" ht="23.25" customHeight="1">
      <c r="A2103" s="57"/>
      <c r="B2103" s="57"/>
      <c r="C2103" s="57"/>
      <c r="D2103" s="58"/>
      <c r="E2103" s="57"/>
      <c r="F2103" s="58"/>
      <c r="G2103" s="57"/>
      <c r="H2103" s="57"/>
      <c r="I2103" s="57"/>
      <c r="J2103" s="57"/>
      <c r="K2103" s="57"/>
      <c r="L2103" s="57"/>
      <c r="M2103" s="57"/>
      <c r="N2103" s="57"/>
      <c r="O2103" s="57"/>
      <c r="P2103" s="58"/>
      <c r="Q2103" s="57"/>
      <c r="R2103" s="57"/>
      <c r="S2103" s="57"/>
      <c r="T2103" s="57"/>
      <c r="U2103" s="57"/>
      <c r="V2103" s="59"/>
      <c r="W2103" s="59"/>
      <c r="X2103" s="57"/>
      <c r="Y2103" s="59"/>
      <c r="Z2103" s="59"/>
      <c r="AA2103" s="57"/>
      <c r="AB2103" s="60"/>
      <c r="AC2103" s="60"/>
      <c r="AD2103" s="57"/>
      <c r="AE2103" s="57"/>
      <c r="AF2103" s="57"/>
      <c r="AG2103" s="57"/>
      <c r="AH2103" s="121"/>
    </row>
    <row r="2104" spans="1:34" ht="23.25" customHeight="1">
      <c r="A2104" s="57"/>
      <c r="B2104" s="57"/>
      <c r="C2104" s="57"/>
      <c r="D2104" s="58"/>
      <c r="E2104" s="57"/>
      <c r="F2104" s="58"/>
      <c r="G2104" s="57"/>
      <c r="H2104" s="57"/>
      <c r="I2104" s="57"/>
      <c r="J2104" s="57"/>
      <c r="K2104" s="57"/>
      <c r="L2104" s="57"/>
      <c r="M2104" s="57"/>
      <c r="N2104" s="57"/>
      <c r="O2104" s="57"/>
      <c r="P2104" s="58"/>
      <c r="Q2104" s="57"/>
      <c r="R2104" s="57"/>
      <c r="S2104" s="57"/>
      <c r="T2104" s="57"/>
      <c r="U2104" s="57"/>
      <c r="V2104" s="59"/>
      <c r="W2104" s="59"/>
      <c r="X2104" s="57"/>
      <c r="Y2104" s="57"/>
      <c r="Z2104" s="57"/>
      <c r="AA2104" s="57"/>
      <c r="AB2104" s="60"/>
      <c r="AC2104" s="60"/>
      <c r="AD2104" s="57"/>
      <c r="AE2104" s="57"/>
      <c r="AF2104" s="57"/>
      <c r="AG2104" s="57"/>
      <c r="AH2104" s="121"/>
    </row>
    <row r="2105" spans="1:34" ht="23.25" customHeight="1">
      <c r="A2105" s="57"/>
      <c r="B2105" s="57"/>
      <c r="C2105" s="57"/>
      <c r="D2105" s="57"/>
      <c r="E2105" s="57"/>
      <c r="F2105" s="58"/>
      <c r="G2105" s="57"/>
      <c r="H2105" s="57"/>
      <c r="I2105" s="57"/>
      <c r="J2105" s="57"/>
      <c r="K2105" s="57"/>
      <c r="L2105" s="57"/>
      <c r="M2105" s="57"/>
      <c r="N2105" s="57"/>
      <c r="O2105" s="57"/>
      <c r="P2105" s="58"/>
      <c r="Q2105" s="57"/>
      <c r="R2105" s="57"/>
      <c r="S2105" s="57"/>
      <c r="T2105" s="57"/>
      <c r="U2105" s="57"/>
      <c r="V2105" s="59"/>
      <c r="W2105" s="59"/>
      <c r="X2105" s="57"/>
      <c r="Y2105" s="57"/>
      <c r="Z2105" s="57"/>
      <c r="AA2105" s="57"/>
      <c r="AB2105" s="60"/>
      <c r="AC2105" s="60"/>
      <c r="AD2105" s="57"/>
      <c r="AE2105" s="57"/>
      <c r="AF2105" s="57"/>
      <c r="AG2105" s="57"/>
      <c r="AH2105" s="121"/>
    </row>
    <row r="2106" spans="1:34" ht="23.25" customHeight="1">
      <c r="A2106" s="57"/>
      <c r="B2106" s="57"/>
      <c r="C2106" s="57"/>
      <c r="D2106" s="58"/>
      <c r="E2106" s="57"/>
      <c r="F2106" s="58"/>
      <c r="G2106" s="57"/>
      <c r="H2106" s="57"/>
      <c r="I2106" s="57"/>
      <c r="J2106" s="57"/>
      <c r="K2106" s="57"/>
      <c r="L2106" s="57"/>
      <c r="M2106" s="57"/>
      <c r="N2106" s="57"/>
      <c r="O2106" s="57"/>
      <c r="P2106" s="58"/>
      <c r="Q2106" s="57"/>
      <c r="R2106" s="57"/>
      <c r="S2106" s="57"/>
      <c r="T2106" s="57"/>
      <c r="U2106" s="57"/>
      <c r="V2106" s="59"/>
      <c r="W2106" s="59"/>
      <c r="X2106" s="57"/>
      <c r="Y2106" s="57"/>
      <c r="Z2106" s="57"/>
      <c r="AA2106" s="57"/>
      <c r="AB2106" s="60"/>
      <c r="AC2106" s="60"/>
      <c r="AD2106" s="57"/>
      <c r="AE2106" s="57"/>
      <c r="AF2106" s="57"/>
      <c r="AG2106" s="57"/>
      <c r="AH2106" s="121"/>
    </row>
    <row r="2107" spans="1:34" ht="23.25" customHeight="1">
      <c r="A2107" s="57"/>
      <c r="B2107" s="57"/>
      <c r="C2107" s="57"/>
      <c r="D2107" s="58"/>
      <c r="E2107" s="57"/>
      <c r="F2107" s="58"/>
      <c r="G2107" s="57"/>
      <c r="H2107" s="57"/>
      <c r="I2107" s="57"/>
      <c r="J2107" s="57"/>
      <c r="K2107" s="57"/>
      <c r="L2107" s="57"/>
      <c r="M2107" s="57"/>
      <c r="N2107" s="57"/>
      <c r="O2107" s="57"/>
      <c r="P2107" s="58"/>
      <c r="Q2107" s="57"/>
      <c r="R2107" s="57"/>
      <c r="S2107" s="57"/>
      <c r="T2107" s="57"/>
      <c r="U2107" s="57"/>
      <c r="V2107" s="59"/>
      <c r="W2107" s="59"/>
      <c r="X2107" s="57"/>
      <c r="Y2107" s="57"/>
      <c r="Z2107" s="57"/>
      <c r="AA2107" s="57"/>
      <c r="AB2107" s="60"/>
      <c r="AC2107" s="60"/>
      <c r="AD2107" s="57"/>
      <c r="AE2107" s="57"/>
      <c r="AF2107" s="57"/>
      <c r="AG2107" s="57"/>
      <c r="AH2107" s="121"/>
    </row>
    <row r="2108" spans="1:34" ht="23.25" customHeight="1">
      <c r="A2108" s="57"/>
      <c r="B2108" s="57"/>
      <c r="C2108" s="57"/>
      <c r="D2108" s="57"/>
      <c r="E2108" s="57"/>
      <c r="F2108" s="58"/>
      <c r="G2108" s="57"/>
      <c r="H2108" s="57"/>
      <c r="I2108" s="57"/>
      <c r="J2108" s="57"/>
      <c r="K2108" s="57"/>
      <c r="L2108" s="57"/>
      <c r="M2108" s="57"/>
      <c r="N2108" s="57"/>
      <c r="O2108" s="57"/>
      <c r="P2108" s="58"/>
      <c r="Q2108" s="57"/>
      <c r="R2108" s="57"/>
      <c r="S2108" s="57"/>
      <c r="T2108" s="57"/>
      <c r="U2108" s="57"/>
      <c r="V2108" s="59"/>
      <c r="W2108" s="59"/>
      <c r="X2108" s="57"/>
      <c r="Y2108" s="57"/>
      <c r="Z2108" s="57"/>
      <c r="AA2108" s="57"/>
      <c r="AB2108" s="60"/>
      <c r="AC2108" s="60"/>
      <c r="AD2108" s="57"/>
      <c r="AE2108" s="57"/>
      <c r="AF2108" s="57"/>
      <c r="AG2108" s="57"/>
      <c r="AH2108" s="121"/>
    </row>
    <row r="2109" spans="1:34" ht="23.25" customHeight="1">
      <c r="A2109" s="57"/>
      <c r="B2109" s="57"/>
      <c r="C2109" s="57"/>
      <c r="D2109" s="58"/>
      <c r="E2109" s="57"/>
      <c r="F2109" s="58"/>
      <c r="G2109" s="57"/>
      <c r="H2109" s="57"/>
      <c r="I2109" s="57"/>
      <c r="J2109" s="57"/>
      <c r="K2109" s="57"/>
      <c r="L2109" s="57"/>
      <c r="M2109" s="57"/>
      <c r="N2109" s="57"/>
      <c r="O2109" s="57"/>
      <c r="P2109" s="58"/>
      <c r="Q2109" s="57"/>
      <c r="R2109" s="57"/>
      <c r="S2109" s="57"/>
      <c r="T2109" s="57"/>
      <c r="U2109" s="57"/>
      <c r="V2109" s="59"/>
      <c r="W2109" s="59"/>
      <c r="X2109" s="57"/>
      <c r="Y2109" s="57"/>
      <c r="Z2109" s="57"/>
      <c r="AA2109" s="57"/>
      <c r="AB2109" s="60"/>
      <c r="AC2109" s="60"/>
      <c r="AD2109" s="57"/>
      <c r="AE2109" s="57"/>
      <c r="AF2109" s="57"/>
      <c r="AG2109" s="57"/>
      <c r="AH2109" s="121"/>
    </row>
    <row r="2110" spans="1:34" ht="23.25" customHeight="1">
      <c r="A2110" s="57"/>
      <c r="B2110" s="57"/>
      <c r="C2110" s="57"/>
      <c r="D2110" s="57"/>
      <c r="E2110" s="57"/>
      <c r="F2110" s="58"/>
      <c r="G2110" s="57"/>
      <c r="H2110" s="57"/>
      <c r="I2110" s="57"/>
      <c r="J2110" s="57"/>
      <c r="K2110" s="57"/>
      <c r="L2110" s="57"/>
      <c r="M2110" s="57"/>
      <c r="N2110" s="57"/>
      <c r="O2110" s="57"/>
      <c r="P2110" s="58"/>
      <c r="Q2110" s="57"/>
      <c r="R2110" s="57"/>
      <c r="S2110" s="57"/>
      <c r="T2110" s="57"/>
      <c r="U2110" s="57"/>
      <c r="V2110" s="59"/>
      <c r="W2110" s="59"/>
      <c r="X2110" s="57"/>
      <c r="Y2110" s="57"/>
      <c r="Z2110" s="57"/>
      <c r="AA2110" s="57"/>
      <c r="AB2110" s="60"/>
      <c r="AC2110" s="60"/>
      <c r="AD2110" s="57"/>
      <c r="AE2110" s="57"/>
      <c r="AF2110" s="57"/>
      <c r="AG2110" s="57"/>
      <c r="AH2110" s="121"/>
    </row>
    <row r="2111" spans="1:34" ht="23.25" customHeight="1">
      <c r="A2111" s="57"/>
      <c r="B2111" s="57"/>
      <c r="C2111" s="57"/>
      <c r="D2111" s="58"/>
      <c r="E2111" s="57"/>
      <c r="F2111" s="58"/>
      <c r="G2111" s="57"/>
      <c r="H2111" s="57"/>
      <c r="I2111" s="57"/>
      <c r="J2111" s="57"/>
      <c r="K2111" s="57"/>
      <c r="L2111" s="57"/>
      <c r="M2111" s="57"/>
      <c r="N2111" s="57"/>
      <c r="O2111" s="57"/>
      <c r="P2111" s="58"/>
      <c r="Q2111" s="57"/>
      <c r="R2111" s="57"/>
      <c r="S2111" s="57"/>
      <c r="T2111" s="57"/>
      <c r="U2111" s="57"/>
      <c r="V2111" s="59"/>
      <c r="W2111" s="59"/>
      <c r="X2111" s="57"/>
      <c r="Y2111" s="57"/>
      <c r="Z2111" s="59"/>
      <c r="AA2111" s="57"/>
      <c r="AB2111" s="60"/>
      <c r="AC2111" s="60"/>
      <c r="AD2111" s="57"/>
      <c r="AE2111" s="57"/>
      <c r="AF2111" s="57"/>
      <c r="AG2111" s="57"/>
      <c r="AH2111" s="57"/>
    </row>
    <row r="2112" spans="1:34" ht="23.25" customHeight="1">
      <c r="A2112" s="57"/>
      <c r="B2112" s="57"/>
      <c r="C2112" s="57"/>
      <c r="D2112" s="57"/>
      <c r="E2112" s="57"/>
      <c r="F2112" s="58"/>
      <c r="G2112" s="57"/>
      <c r="H2112" s="57"/>
      <c r="I2112" s="57"/>
      <c r="J2112" s="57"/>
      <c r="K2112" s="57"/>
      <c r="L2112" s="57"/>
      <c r="M2112" s="57"/>
      <c r="N2112" s="57"/>
      <c r="O2112" s="57"/>
      <c r="P2112" s="58"/>
      <c r="Q2112" s="57"/>
      <c r="R2112" s="57"/>
      <c r="S2112" s="57"/>
      <c r="T2112" s="57"/>
      <c r="U2112" s="57"/>
      <c r="V2112" s="59"/>
      <c r="W2112" s="59"/>
      <c r="X2112" s="57"/>
      <c r="Y2112" s="57"/>
      <c r="Z2112" s="59"/>
      <c r="AA2112" s="57"/>
      <c r="AB2112" s="60"/>
      <c r="AC2112" s="60"/>
      <c r="AD2112" s="57"/>
      <c r="AE2112" s="57"/>
      <c r="AF2112" s="57"/>
      <c r="AG2112" s="57"/>
      <c r="AH2112" s="121"/>
    </row>
    <row r="2113" spans="1:34" ht="23.25" customHeight="1">
      <c r="A2113" s="57"/>
      <c r="B2113" s="57"/>
      <c r="C2113" s="57"/>
      <c r="D2113" s="58"/>
      <c r="E2113" s="57"/>
      <c r="F2113" s="58"/>
      <c r="G2113" s="57"/>
      <c r="H2113" s="57"/>
      <c r="I2113" s="57"/>
      <c r="J2113" s="57"/>
      <c r="K2113" s="57"/>
      <c r="L2113" s="57"/>
      <c r="M2113" s="57"/>
      <c r="N2113" s="57"/>
      <c r="O2113" s="57"/>
      <c r="P2113" s="58"/>
      <c r="Q2113" s="57"/>
      <c r="R2113" s="57"/>
      <c r="S2113" s="57"/>
      <c r="T2113" s="57"/>
      <c r="U2113" s="57"/>
      <c r="V2113" s="59"/>
      <c r="W2113" s="59"/>
      <c r="X2113" s="57"/>
      <c r="Y2113" s="57"/>
      <c r="Z2113" s="59"/>
      <c r="AA2113" s="57"/>
      <c r="AB2113" s="60"/>
      <c r="AC2113" s="60"/>
      <c r="AD2113" s="57"/>
      <c r="AE2113" s="57"/>
      <c r="AF2113" s="57"/>
      <c r="AG2113" s="57"/>
      <c r="AH2113" s="121"/>
    </row>
    <row r="2114" spans="1:34" ht="23.25" customHeight="1">
      <c r="A2114" s="57"/>
      <c r="B2114" s="57"/>
      <c r="C2114" s="57"/>
      <c r="D2114" s="57"/>
      <c r="E2114" s="57"/>
      <c r="F2114" s="58"/>
      <c r="G2114" s="57"/>
      <c r="H2114" s="57"/>
      <c r="I2114" s="57"/>
      <c r="J2114" s="57"/>
      <c r="K2114" s="57"/>
      <c r="L2114" s="57"/>
      <c r="M2114" s="57"/>
      <c r="N2114" s="57"/>
      <c r="O2114" s="57"/>
      <c r="P2114" s="58"/>
      <c r="Q2114" s="57"/>
      <c r="R2114" s="57"/>
      <c r="S2114" s="57"/>
      <c r="T2114" s="57"/>
      <c r="U2114" s="57"/>
      <c r="V2114" s="59"/>
      <c r="W2114" s="59"/>
      <c r="X2114" s="57"/>
      <c r="Y2114" s="57"/>
      <c r="Z2114" s="59"/>
      <c r="AA2114" s="57"/>
      <c r="AB2114" s="60"/>
      <c r="AC2114" s="60"/>
      <c r="AD2114" s="57"/>
      <c r="AE2114" s="57"/>
      <c r="AF2114" s="57"/>
      <c r="AG2114" s="57"/>
      <c r="AH2114" s="121"/>
    </row>
    <row r="2115" spans="1:34" ht="23.25" customHeight="1">
      <c r="A2115" s="57"/>
      <c r="B2115" s="57"/>
      <c r="C2115" s="57"/>
      <c r="D2115" s="58"/>
      <c r="E2115" s="57"/>
      <c r="F2115" s="58"/>
      <c r="G2115" s="57"/>
      <c r="H2115" s="57"/>
      <c r="I2115" s="57"/>
      <c r="J2115" s="57"/>
      <c r="K2115" s="57"/>
      <c r="L2115" s="57"/>
      <c r="M2115" s="57"/>
      <c r="N2115" s="57"/>
      <c r="O2115" s="57"/>
      <c r="P2115" s="58"/>
      <c r="Q2115" s="57"/>
      <c r="R2115" s="57"/>
      <c r="S2115" s="57"/>
      <c r="T2115" s="57"/>
      <c r="U2115" s="57"/>
      <c r="V2115" s="59"/>
      <c r="W2115" s="59"/>
      <c r="X2115" s="57"/>
      <c r="Y2115" s="57"/>
      <c r="Z2115" s="59"/>
      <c r="AA2115" s="57"/>
      <c r="AB2115" s="60"/>
      <c r="AC2115" s="60"/>
      <c r="AD2115" s="57"/>
      <c r="AE2115" s="57"/>
      <c r="AF2115" s="57"/>
      <c r="AG2115" s="57"/>
      <c r="AH2115" s="121"/>
    </row>
    <row r="2116" spans="1:34" ht="23.25" customHeight="1">
      <c r="A2116" s="57"/>
      <c r="B2116" s="57"/>
      <c r="C2116" s="57"/>
      <c r="D2116" s="58"/>
      <c r="E2116" s="57"/>
      <c r="F2116" s="58"/>
      <c r="G2116" s="57"/>
      <c r="H2116" s="57"/>
      <c r="I2116" s="57"/>
      <c r="J2116" s="57"/>
      <c r="K2116" s="57"/>
      <c r="L2116" s="57"/>
      <c r="M2116" s="57"/>
      <c r="N2116" s="57"/>
      <c r="O2116" s="57"/>
      <c r="P2116" s="58"/>
      <c r="Q2116" s="57"/>
      <c r="R2116" s="57"/>
      <c r="S2116" s="57"/>
      <c r="T2116" s="57"/>
      <c r="U2116" s="57"/>
      <c r="V2116" s="59"/>
      <c r="W2116" s="59"/>
      <c r="X2116" s="57"/>
      <c r="Y2116" s="59"/>
      <c r="Z2116" s="59"/>
      <c r="AA2116" s="57"/>
      <c r="AB2116" s="60"/>
      <c r="AC2116" s="60"/>
      <c r="AD2116" s="57"/>
      <c r="AE2116" s="57"/>
      <c r="AF2116" s="57"/>
      <c r="AG2116" s="57"/>
      <c r="AH2116" s="121"/>
    </row>
    <row r="2117" spans="1:34" ht="23.25" customHeight="1">
      <c r="A2117" s="57"/>
      <c r="B2117" s="57"/>
      <c r="C2117" s="57"/>
      <c r="D2117" s="57"/>
      <c r="E2117" s="57"/>
      <c r="F2117" s="58"/>
      <c r="G2117" s="57"/>
      <c r="H2117" s="57"/>
      <c r="I2117" s="55"/>
      <c r="J2117" s="57"/>
      <c r="K2117" s="57"/>
      <c r="L2117" s="57"/>
      <c r="M2117" s="57"/>
      <c r="N2117" s="57"/>
      <c r="O2117" s="57"/>
      <c r="P2117" s="58"/>
      <c r="Q2117" s="57"/>
      <c r="R2117" s="57"/>
      <c r="S2117" s="57"/>
      <c r="T2117" s="57"/>
      <c r="U2117" s="57"/>
      <c r="V2117" s="59"/>
      <c r="W2117" s="59"/>
      <c r="X2117" s="57"/>
      <c r="Y2117" s="57"/>
      <c r="Z2117" s="57"/>
      <c r="AA2117" s="57"/>
      <c r="AB2117" s="60"/>
      <c r="AC2117" s="60"/>
      <c r="AD2117" s="57"/>
      <c r="AE2117" s="57"/>
      <c r="AF2117" s="57"/>
      <c r="AG2117" s="57"/>
      <c r="AH2117" s="121"/>
    </row>
    <row r="2118" spans="1:34" ht="23.25" customHeight="1">
      <c r="A2118" s="57"/>
      <c r="B2118" s="57"/>
      <c r="C2118" s="57"/>
      <c r="D2118" s="58"/>
      <c r="E2118" s="57"/>
      <c r="F2118" s="58"/>
      <c r="G2118" s="57"/>
      <c r="H2118" s="57"/>
      <c r="I2118" s="57"/>
      <c r="J2118" s="57"/>
      <c r="K2118" s="57"/>
      <c r="L2118" s="57"/>
      <c r="M2118" s="57"/>
      <c r="N2118" s="57"/>
      <c r="O2118" s="57"/>
      <c r="P2118" s="58"/>
      <c r="Q2118" s="57"/>
      <c r="R2118" s="57"/>
      <c r="S2118" s="57"/>
      <c r="T2118" s="57"/>
      <c r="U2118" s="57"/>
      <c r="V2118" s="59"/>
      <c r="W2118" s="59"/>
      <c r="X2118" s="57"/>
      <c r="Y2118" s="59"/>
      <c r="Z2118" s="59"/>
      <c r="AA2118" s="57"/>
      <c r="AB2118" s="60"/>
      <c r="AC2118" s="60"/>
      <c r="AD2118" s="57"/>
      <c r="AE2118" s="57"/>
      <c r="AF2118" s="57"/>
      <c r="AG2118" s="57"/>
      <c r="AH2118" s="121"/>
    </row>
    <row r="2119" spans="1:34" ht="23.25" customHeight="1">
      <c r="A2119" s="57"/>
      <c r="B2119" s="57"/>
      <c r="C2119" s="57"/>
      <c r="D2119" s="58"/>
      <c r="E2119" s="57"/>
      <c r="F2119" s="58"/>
      <c r="G2119" s="57"/>
      <c r="H2119" s="57"/>
      <c r="I2119" s="57"/>
      <c r="J2119" s="57"/>
      <c r="K2119" s="57"/>
      <c r="L2119" s="57"/>
      <c r="M2119" s="57"/>
      <c r="N2119" s="57"/>
      <c r="O2119" s="57"/>
      <c r="P2119" s="58"/>
      <c r="Q2119" s="57"/>
      <c r="R2119" s="57"/>
      <c r="S2119" s="57"/>
      <c r="T2119" s="57"/>
      <c r="U2119" s="57"/>
      <c r="V2119" s="59"/>
      <c r="W2119" s="59"/>
      <c r="X2119" s="57"/>
      <c r="Y2119" s="59"/>
      <c r="Z2119" s="59"/>
      <c r="AA2119" s="57"/>
      <c r="AB2119" s="60"/>
      <c r="AC2119" s="60"/>
      <c r="AD2119" s="57"/>
      <c r="AE2119" s="57"/>
      <c r="AF2119" s="57"/>
      <c r="AG2119" s="57"/>
      <c r="AH2119" s="121"/>
    </row>
    <row r="2120" spans="1:34" ht="23.25" customHeight="1">
      <c r="A2120" s="57"/>
      <c r="B2120" s="57"/>
      <c r="C2120" s="57"/>
      <c r="D2120" s="58"/>
      <c r="E2120" s="57"/>
      <c r="F2120" s="58"/>
      <c r="G2120" s="57"/>
      <c r="H2120" s="57"/>
      <c r="I2120" s="57"/>
      <c r="J2120" s="57"/>
      <c r="K2120" s="57"/>
      <c r="L2120" s="57"/>
      <c r="M2120" s="57"/>
      <c r="N2120" s="57"/>
      <c r="O2120" s="57"/>
      <c r="P2120" s="58"/>
      <c r="Q2120" s="57"/>
      <c r="R2120" s="57"/>
      <c r="S2120" s="57"/>
      <c r="T2120" s="57"/>
      <c r="U2120" s="57"/>
      <c r="V2120" s="59"/>
      <c r="W2120" s="59"/>
      <c r="X2120" s="57"/>
      <c r="Y2120" s="59"/>
      <c r="Z2120" s="59"/>
      <c r="AA2120" s="57"/>
      <c r="AB2120" s="60"/>
      <c r="AC2120" s="60"/>
      <c r="AD2120" s="57"/>
      <c r="AE2120" s="57"/>
      <c r="AF2120" s="57"/>
      <c r="AG2120" s="57"/>
      <c r="AH2120" s="121"/>
    </row>
    <row r="2121" spans="1:34" ht="23.25" customHeight="1">
      <c r="A2121" s="57"/>
      <c r="B2121" s="57"/>
      <c r="C2121" s="57"/>
      <c r="D2121" s="58"/>
      <c r="E2121" s="57"/>
      <c r="F2121" s="58"/>
      <c r="G2121" s="57"/>
      <c r="H2121" s="57"/>
      <c r="I2121" s="57"/>
      <c r="J2121" s="57"/>
      <c r="K2121" s="57"/>
      <c r="L2121" s="57"/>
      <c r="M2121" s="57"/>
      <c r="N2121" s="57"/>
      <c r="O2121" s="57"/>
      <c r="P2121" s="58"/>
      <c r="Q2121" s="57"/>
      <c r="R2121" s="57"/>
      <c r="S2121" s="57"/>
      <c r="T2121" s="57"/>
      <c r="U2121" s="57"/>
      <c r="V2121" s="59"/>
      <c r="W2121" s="59"/>
      <c r="X2121" s="57"/>
      <c r="Y2121" s="59"/>
      <c r="Z2121" s="59"/>
      <c r="AA2121" s="57"/>
      <c r="AB2121" s="60"/>
      <c r="AC2121" s="60"/>
      <c r="AD2121" s="57"/>
      <c r="AE2121" s="57"/>
      <c r="AF2121" s="57"/>
      <c r="AG2121" s="57"/>
      <c r="AH2121" s="121"/>
    </row>
    <row r="2122" spans="1:34" ht="23.25" customHeight="1">
      <c r="A2122" s="57"/>
      <c r="B2122" s="57"/>
      <c r="C2122" s="57"/>
      <c r="D2122" s="58"/>
      <c r="E2122" s="57"/>
      <c r="F2122" s="58"/>
      <c r="G2122" s="57"/>
      <c r="H2122" s="57"/>
      <c r="I2122" s="57"/>
      <c r="J2122" s="57"/>
      <c r="K2122" s="57"/>
      <c r="L2122" s="57"/>
      <c r="M2122" s="57"/>
      <c r="N2122" s="57"/>
      <c r="O2122" s="57"/>
      <c r="P2122" s="58"/>
      <c r="Q2122" s="57"/>
      <c r="R2122" s="57"/>
      <c r="S2122" s="57"/>
      <c r="T2122" s="57"/>
      <c r="U2122" s="57"/>
      <c r="V2122" s="59"/>
      <c r="W2122" s="59"/>
      <c r="X2122" s="57"/>
      <c r="Y2122" s="59"/>
      <c r="Z2122" s="59"/>
      <c r="AA2122" s="57"/>
      <c r="AB2122" s="60"/>
      <c r="AC2122" s="60"/>
      <c r="AD2122" s="57"/>
      <c r="AE2122" s="57"/>
      <c r="AF2122" s="57"/>
      <c r="AG2122" s="57"/>
      <c r="AH2122" s="121"/>
    </row>
    <row r="2123" spans="1:34" ht="23.25" customHeight="1">
      <c r="A2123" s="57"/>
      <c r="B2123" s="57"/>
      <c r="C2123" s="57"/>
      <c r="D2123" s="58"/>
      <c r="E2123" s="57"/>
      <c r="F2123" s="58"/>
      <c r="G2123" s="57"/>
      <c r="H2123" s="57"/>
      <c r="I2123" s="57"/>
      <c r="J2123" s="57"/>
      <c r="K2123" s="57"/>
      <c r="L2123" s="57"/>
      <c r="M2123" s="57"/>
      <c r="N2123" s="57"/>
      <c r="O2123" s="57"/>
      <c r="P2123" s="58"/>
      <c r="Q2123" s="57"/>
      <c r="R2123" s="57"/>
      <c r="S2123" s="57"/>
      <c r="T2123" s="57"/>
      <c r="U2123" s="57"/>
      <c r="V2123" s="59"/>
      <c r="W2123" s="59"/>
      <c r="X2123" s="57"/>
      <c r="Y2123" s="59"/>
      <c r="Z2123" s="59"/>
      <c r="AA2123" s="57"/>
      <c r="AB2123" s="60"/>
      <c r="AC2123" s="60"/>
      <c r="AD2123" s="57"/>
      <c r="AE2123" s="57"/>
      <c r="AF2123" s="57"/>
      <c r="AG2123" s="57"/>
      <c r="AH2123" s="121"/>
    </row>
    <row r="2124" spans="1:34" ht="23.25" customHeight="1">
      <c r="A2124" s="57"/>
      <c r="B2124" s="57"/>
      <c r="C2124" s="57"/>
      <c r="D2124" s="58"/>
      <c r="E2124" s="57"/>
      <c r="F2124" s="58"/>
      <c r="G2124" s="57"/>
      <c r="H2124" s="57"/>
      <c r="I2124" s="57"/>
      <c r="J2124" s="57"/>
      <c r="K2124" s="57"/>
      <c r="L2124" s="57"/>
      <c r="M2124" s="57"/>
      <c r="N2124" s="57"/>
      <c r="O2124" s="57"/>
      <c r="P2124" s="58"/>
      <c r="Q2124" s="57"/>
      <c r="R2124" s="57"/>
      <c r="S2124" s="57"/>
      <c r="T2124" s="57"/>
      <c r="U2124" s="57"/>
      <c r="V2124" s="59"/>
      <c r="W2124" s="59"/>
      <c r="X2124" s="57"/>
      <c r="Y2124" s="59"/>
      <c r="Z2124" s="59"/>
      <c r="AA2124" s="57"/>
      <c r="AB2124" s="60"/>
      <c r="AC2124" s="60"/>
      <c r="AD2124" s="67"/>
      <c r="AE2124" s="57"/>
      <c r="AF2124" s="57"/>
      <c r="AG2124" s="57"/>
      <c r="AH2124" s="121"/>
    </row>
    <row r="2125" spans="1:34" ht="23.25" customHeight="1">
      <c r="A2125" s="57"/>
      <c r="B2125" s="57"/>
      <c r="C2125" s="57"/>
      <c r="D2125" s="58"/>
      <c r="E2125" s="57"/>
      <c r="F2125" s="58"/>
      <c r="G2125" s="57"/>
      <c r="H2125" s="57"/>
      <c r="I2125" s="57"/>
      <c r="J2125" s="57"/>
      <c r="K2125" s="57"/>
      <c r="L2125" s="57"/>
      <c r="M2125" s="57"/>
      <c r="N2125" s="57"/>
      <c r="O2125" s="57"/>
      <c r="P2125" s="58"/>
      <c r="Q2125" s="57"/>
      <c r="R2125" s="57"/>
      <c r="S2125" s="57"/>
      <c r="T2125" s="57"/>
      <c r="U2125" s="57"/>
      <c r="V2125" s="59"/>
      <c r="W2125" s="59"/>
      <c r="X2125" s="57"/>
      <c r="Y2125" s="59"/>
      <c r="Z2125" s="59"/>
      <c r="AA2125" s="57"/>
      <c r="AB2125" s="60"/>
      <c r="AC2125" s="60"/>
      <c r="AD2125" s="57"/>
      <c r="AE2125" s="57"/>
      <c r="AF2125" s="57"/>
      <c r="AG2125" s="57"/>
      <c r="AH2125" s="121"/>
    </row>
    <row r="2126" spans="1:34" ht="23.25" customHeight="1">
      <c r="A2126" s="57"/>
      <c r="B2126" s="57"/>
      <c r="C2126" s="57"/>
      <c r="D2126" s="58"/>
      <c r="E2126" s="57"/>
      <c r="F2126" s="58"/>
      <c r="G2126" s="57"/>
      <c r="H2126" s="57"/>
      <c r="I2126" s="57"/>
      <c r="J2126" s="57"/>
      <c r="K2126" s="57"/>
      <c r="L2126" s="57"/>
      <c r="M2126" s="57"/>
      <c r="N2126" s="57"/>
      <c r="O2126" s="57"/>
      <c r="P2126" s="58"/>
      <c r="Q2126" s="57"/>
      <c r="R2126" s="57"/>
      <c r="S2126" s="57"/>
      <c r="T2126" s="57"/>
      <c r="U2126" s="57"/>
      <c r="V2126" s="59"/>
      <c r="W2126" s="59"/>
      <c r="X2126" s="57"/>
      <c r="Y2126" s="59"/>
      <c r="Z2126" s="59"/>
      <c r="AA2126" s="57"/>
      <c r="AB2126" s="60"/>
      <c r="AC2126" s="60"/>
      <c r="AD2126" s="57"/>
      <c r="AE2126" s="57"/>
      <c r="AF2126" s="57"/>
      <c r="AG2126" s="57"/>
      <c r="AH2126" s="121"/>
    </row>
    <row r="2127" spans="1:34" ht="23.25" customHeight="1">
      <c r="A2127" s="57"/>
      <c r="B2127" s="57"/>
      <c r="C2127" s="57"/>
      <c r="D2127" s="58"/>
      <c r="E2127" s="57"/>
      <c r="F2127" s="58"/>
      <c r="G2127" s="57"/>
      <c r="H2127" s="57"/>
      <c r="I2127" s="57"/>
      <c r="J2127" s="57"/>
      <c r="K2127" s="57"/>
      <c r="L2127" s="57"/>
      <c r="M2127" s="57"/>
      <c r="N2127" s="57"/>
      <c r="O2127" s="57"/>
      <c r="P2127" s="58"/>
      <c r="Q2127" s="57"/>
      <c r="R2127" s="57"/>
      <c r="S2127" s="57"/>
      <c r="T2127" s="57"/>
      <c r="U2127" s="57"/>
      <c r="V2127" s="59"/>
      <c r="W2127" s="59"/>
      <c r="X2127" s="57"/>
      <c r="Y2127" s="59"/>
      <c r="Z2127" s="59"/>
      <c r="AA2127" s="57"/>
      <c r="AB2127" s="60"/>
      <c r="AC2127" s="60"/>
      <c r="AD2127" s="57"/>
      <c r="AE2127" s="57"/>
      <c r="AF2127" s="57"/>
      <c r="AG2127" s="57"/>
      <c r="AH2127" s="121"/>
    </row>
    <row r="2128" spans="1:34" ht="23.25" customHeight="1">
      <c r="A2128" s="57"/>
      <c r="B2128" s="57"/>
      <c r="C2128" s="57"/>
      <c r="D2128" s="58"/>
      <c r="E2128" s="57"/>
      <c r="F2128" s="58"/>
      <c r="G2128" s="57"/>
      <c r="H2128" s="57"/>
      <c r="I2128" s="57"/>
      <c r="J2128" s="57"/>
      <c r="K2128" s="57"/>
      <c r="L2128" s="57"/>
      <c r="M2128" s="57"/>
      <c r="N2128" s="57"/>
      <c r="O2128" s="57"/>
      <c r="P2128" s="58"/>
      <c r="Q2128" s="57"/>
      <c r="R2128" s="57"/>
      <c r="S2128" s="57"/>
      <c r="T2128" s="57"/>
      <c r="U2128" s="57"/>
      <c r="V2128" s="59"/>
      <c r="W2128" s="59"/>
      <c r="X2128" s="57"/>
      <c r="Y2128" s="59"/>
      <c r="Z2128" s="59"/>
      <c r="AA2128" s="57"/>
      <c r="AB2128" s="60"/>
      <c r="AC2128" s="60"/>
      <c r="AD2128" s="57"/>
      <c r="AE2128" s="57"/>
      <c r="AF2128" s="57"/>
      <c r="AG2128" s="57"/>
      <c r="AH2128" s="121"/>
    </row>
    <row r="2129" spans="1:34" ht="23.25" customHeight="1">
      <c r="A2129" s="57"/>
      <c r="B2129" s="57"/>
      <c r="C2129" s="57"/>
      <c r="D2129" s="58"/>
      <c r="E2129" s="57"/>
      <c r="F2129" s="58"/>
      <c r="G2129" s="57"/>
      <c r="H2129" s="57"/>
      <c r="I2129" s="57"/>
      <c r="J2129" s="57"/>
      <c r="K2129" s="57"/>
      <c r="L2129" s="57"/>
      <c r="M2129" s="57"/>
      <c r="N2129" s="57"/>
      <c r="O2129" s="57"/>
      <c r="P2129" s="58"/>
      <c r="Q2129" s="57"/>
      <c r="R2129" s="57"/>
      <c r="S2129" s="57"/>
      <c r="T2129" s="57"/>
      <c r="U2129" s="57"/>
      <c r="V2129" s="59"/>
      <c r="W2129" s="59"/>
      <c r="X2129" s="57"/>
      <c r="Y2129" s="59"/>
      <c r="Z2129" s="59"/>
      <c r="AA2129" s="57"/>
      <c r="AB2129" s="60"/>
      <c r="AC2129" s="60"/>
      <c r="AD2129" s="57"/>
      <c r="AE2129" s="57"/>
      <c r="AF2129" s="57"/>
      <c r="AG2129" s="57"/>
      <c r="AH2129" s="121"/>
    </row>
    <row r="2130" spans="1:34" ht="23.25" customHeight="1">
      <c r="A2130" s="57"/>
      <c r="B2130" s="57"/>
      <c r="C2130" s="57"/>
      <c r="D2130" s="58"/>
      <c r="E2130" s="57"/>
      <c r="F2130" s="58"/>
      <c r="G2130" s="57"/>
      <c r="H2130" s="57"/>
      <c r="I2130" s="57"/>
      <c r="J2130" s="57"/>
      <c r="K2130" s="57"/>
      <c r="L2130" s="57"/>
      <c r="M2130" s="57"/>
      <c r="N2130" s="57"/>
      <c r="O2130" s="57"/>
      <c r="P2130" s="58"/>
      <c r="Q2130" s="57"/>
      <c r="R2130" s="57"/>
      <c r="S2130" s="57"/>
      <c r="T2130" s="57"/>
      <c r="U2130" s="57"/>
      <c r="V2130" s="59"/>
      <c r="W2130" s="59"/>
      <c r="X2130" s="57"/>
      <c r="Y2130" s="59"/>
      <c r="Z2130" s="59"/>
      <c r="AA2130" s="57"/>
      <c r="AB2130" s="60"/>
      <c r="AC2130" s="60"/>
      <c r="AD2130" s="57"/>
      <c r="AE2130" s="57"/>
      <c r="AF2130" s="57"/>
      <c r="AG2130" s="57"/>
      <c r="AH2130" s="121"/>
    </row>
    <row r="2131" spans="1:34" ht="23.25" customHeight="1">
      <c r="A2131" s="57"/>
      <c r="B2131" s="57"/>
      <c r="C2131" s="57"/>
      <c r="D2131" s="58"/>
      <c r="E2131" s="57"/>
      <c r="F2131" s="58"/>
      <c r="G2131" s="57"/>
      <c r="H2131" s="57"/>
      <c r="I2131" s="57"/>
      <c r="J2131" s="57"/>
      <c r="K2131" s="57"/>
      <c r="L2131" s="57"/>
      <c r="M2131" s="57"/>
      <c r="N2131" s="57"/>
      <c r="O2131" s="57"/>
      <c r="P2131" s="58"/>
      <c r="Q2131" s="57"/>
      <c r="R2131" s="57"/>
      <c r="S2131" s="57"/>
      <c r="T2131" s="57"/>
      <c r="U2131" s="57"/>
      <c r="V2131" s="59"/>
      <c r="W2131" s="59"/>
      <c r="X2131" s="57"/>
      <c r="Y2131" s="59"/>
      <c r="Z2131" s="59"/>
      <c r="AA2131" s="57"/>
      <c r="AB2131" s="60"/>
      <c r="AC2131" s="60"/>
      <c r="AD2131" s="57"/>
      <c r="AE2131" s="57"/>
      <c r="AF2131" s="57"/>
      <c r="AG2131" s="57"/>
      <c r="AH2131" s="121"/>
    </row>
    <row r="2132" spans="1:34" ht="23.25" customHeight="1">
      <c r="A2132" s="57"/>
      <c r="B2132" s="57"/>
      <c r="C2132" s="57"/>
      <c r="D2132" s="58"/>
      <c r="E2132" s="57"/>
      <c r="F2132" s="58"/>
      <c r="G2132" s="57"/>
      <c r="H2132" s="57"/>
      <c r="I2132" s="57"/>
      <c r="J2132" s="57"/>
      <c r="K2132" s="57"/>
      <c r="L2132" s="57"/>
      <c r="M2132" s="57"/>
      <c r="N2132" s="57"/>
      <c r="O2132" s="57"/>
      <c r="P2132" s="58"/>
      <c r="Q2132" s="57"/>
      <c r="R2132" s="57"/>
      <c r="S2132" s="57"/>
      <c r="T2132" s="57"/>
      <c r="U2132" s="57"/>
      <c r="V2132" s="59"/>
      <c r="W2132" s="59"/>
      <c r="X2132" s="57"/>
      <c r="Y2132" s="59"/>
      <c r="Z2132" s="59"/>
      <c r="AA2132" s="57"/>
      <c r="AB2132" s="60"/>
      <c r="AC2132" s="60"/>
      <c r="AD2132" s="57"/>
      <c r="AE2132" s="57"/>
      <c r="AF2132" s="57"/>
      <c r="AG2132" s="57"/>
      <c r="AH2132" s="121"/>
    </row>
    <row r="2133" spans="1:34" ht="23.25" customHeight="1">
      <c r="A2133" s="57"/>
      <c r="B2133" s="57"/>
      <c r="C2133" s="57"/>
      <c r="D2133" s="58"/>
      <c r="E2133" s="57"/>
      <c r="F2133" s="58"/>
      <c r="G2133" s="57"/>
      <c r="H2133" s="57"/>
      <c r="I2133" s="57"/>
      <c r="J2133" s="57"/>
      <c r="K2133" s="57"/>
      <c r="L2133" s="57"/>
      <c r="M2133" s="57"/>
      <c r="N2133" s="57"/>
      <c r="O2133" s="57"/>
      <c r="P2133" s="58"/>
      <c r="Q2133" s="57"/>
      <c r="R2133" s="57"/>
      <c r="S2133" s="57"/>
      <c r="T2133" s="57"/>
      <c r="U2133" s="57"/>
      <c r="V2133" s="59"/>
      <c r="W2133" s="59"/>
      <c r="X2133" s="57"/>
      <c r="Y2133" s="59"/>
      <c r="Z2133" s="59"/>
      <c r="AA2133" s="57"/>
      <c r="AB2133" s="60"/>
      <c r="AC2133" s="60"/>
      <c r="AD2133" s="57"/>
      <c r="AE2133" s="57"/>
      <c r="AF2133" s="57"/>
      <c r="AG2133" s="57"/>
      <c r="AH2133" s="121"/>
    </row>
    <row r="2134" spans="1:34" ht="23.25" customHeight="1">
      <c r="A2134" s="57"/>
      <c r="B2134" s="57"/>
      <c r="C2134" s="57"/>
      <c r="D2134" s="58"/>
      <c r="E2134" s="57"/>
      <c r="F2134" s="58"/>
      <c r="G2134" s="57"/>
      <c r="H2134" s="57"/>
      <c r="I2134" s="57"/>
      <c r="J2134" s="57"/>
      <c r="K2134" s="57"/>
      <c r="L2134" s="57"/>
      <c r="M2134" s="57"/>
      <c r="N2134" s="57"/>
      <c r="O2134" s="57"/>
      <c r="P2134" s="58"/>
      <c r="Q2134" s="57"/>
      <c r="R2134" s="57"/>
      <c r="S2134" s="57"/>
      <c r="T2134" s="57"/>
      <c r="U2134" s="57"/>
      <c r="V2134" s="59"/>
      <c r="W2134" s="59"/>
      <c r="X2134" s="57"/>
      <c r="Y2134" s="59"/>
      <c r="Z2134" s="59"/>
      <c r="AA2134" s="57"/>
      <c r="AB2134" s="60"/>
      <c r="AC2134" s="60"/>
      <c r="AD2134" s="57"/>
      <c r="AE2134" s="57"/>
      <c r="AF2134" s="57"/>
      <c r="AG2134" s="57"/>
      <c r="AH2134" s="121"/>
    </row>
    <row r="2135" spans="1:34" ht="23.25" customHeight="1">
      <c r="A2135" s="57"/>
      <c r="B2135" s="57"/>
      <c r="C2135" s="57"/>
      <c r="D2135" s="58"/>
      <c r="E2135" s="57"/>
      <c r="F2135" s="58"/>
      <c r="G2135" s="57"/>
      <c r="H2135" s="57"/>
      <c r="I2135" s="57"/>
      <c r="J2135" s="57"/>
      <c r="K2135" s="57"/>
      <c r="L2135" s="57"/>
      <c r="M2135" s="57"/>
      <c r="N2135" s="57"/>
      <c r="O2135" s="57"/>
      <c r="P2135" s="58"/>
      <c r="Q2135" s="57"/>
      <c r="R2135" s="57"/>
      <c r="S2135" s="57"/>
      <c r="T2135" s="57"/>
      <c r="U2135" s="57"/>
      <c r="V2135" s="59"/>
      <c r="W2135" s="59"/>
      <c r="X2135" s="57"/>
      <c r="Y2135" s="59"/>
      <c r="Z2135" s="59"/>
      <c r="AA2135" s="57"/>
      <c r="AB2135" s="60"/>
      <c r="AC2135" s="60"/>
      <c r="AD2135" s="57"/>
      <c r="AE2135" s="57"/>
      <c r="AF2135" s="57"/>
      <c r="AG2135" s="57"/>
      <c r="AH2135" s="121"/>
    </row>
    <row r="2136" spans="1:34" ht="23.25" customHeight="1">
      <c r="A2136" s="57"/>
      <c r="B2136" s="57"/>
      <c r="C2136" s="57"/>
      <c r="D2136" s="58"/>
      <c r="E2136" s="57"/>
      <c r="F2136" s="58"/>
      <c r="G2136" s="57"/>
      <c r="H2136" s="57"/>
      <c r="I2136" s="57"/>
      <c r="J2136" s="57"/>
      <c r="K2136" s="57"/>
      <c r="L2136" s="57"/>
      <c r="M2136" s="57"/>
      <c r="N2136" s="57"/>
      <c r="O2136" s="57"/>
      <c r="P2136" s="58"/>
      <c r="Q2136" s="57"/>
      <c r="R2136" s="57"/>
      <c r="S2136" s="57"/>
      <c r="T2136" s="57"/>
      <c r="U2136" s="57"/>
      <c r="V2136" s="59"/>
      <c r="W2136" s="59"/>
      <c r="X2136" s="57"/>
      <c r="Y2136" s="59"/>
      <c r="Z2136" s="59"/>
      <c r="AA2136" s="57"/>
      <c r="AB2136" s="60"/>
      <c r="AC2136" s="60"/>
      <c r="AD2136" s="57"/>
      <c r="AE2136" s="57"/>
      <c r="AF2136" s="57"/>
      <c r="AG2136" s="57"/>
      <c r="AH2136" s="121"/>
    </row>
    <row r="2137" spans="1:34" ht="23.25" customHeight="1">
      <c r="A2137" s="57"/>
      <c r="B2137" s="57"/>
      <c r="C2137" s="57"/>
      <c r="D2137" s="58"/>
      <c r="E2137" s="57"/>
      <c r="F2137" s="58"/>
      <c r="G2137" s="57"/>
      <c r="H2137" s="57"/>
      <c r="I2137" s="57"/>
      <c r="J2137" s="57"/>
      <c r="K2137" s="57"/>
      <c r="L2137" s="57"/>
      <c r="M2137" s="57"/>
      <c r="N2137" s="57"/>
      <c r="O2137" s="57"/>
      <c r="P2137" s="58"/>
      <c r="Q2137" s="57"/>
      <c r="R2137" s="57"/>
      <c r="S2137" s="57"/>
      <c r="T2137" s="57"/>
      <c r="U2137" s="57"/>
      <c r="V2137" s="59"/>
      <c r="W2137" s="59"/>
      <c r="X2137" s="57"/>
      <c r="Y2137" s="59"/>
      <c r="Z2137" s="59"/>
      <c r="AA2137" s="57"/>
      <c r="AB2137" s="60"/>
      <c r="AC2137" s="60"/>
      <c r="AD2137" s="57"/>
      <c r="AE2137" s="57"/>
      <c r="AF2137" s="57"/>
      <c r="AG2137" s="57"/>
      <c r="AH2137" s="121"/>
    </row>
    <row r="2138" spans="1:34" ht="23.25" customHeight="1">
      <c r="A2138" s="57"/>
      <c r="B2138" s="57"/>
      <c r="C2138" s="57"/>
      <c r="D2138" s="58"/>
      <c r="E2138" s="57"/>
      <c r="F2138" s="58"/>
      <c r="G2138" s="57"/>
      <c r="H2138" s="57"/>
      <c r="I2138" s="57"/>
      <c r="J2138" s="57"/>
      <c r="K2138" s="57"/>
      <c r="L2138" s="57"/>
      <c r="M2138" s="57"/>
      <c r="N2138" s="57"/>
      <c r="O2138" s="57"/>
      <c r="P2138" s="58"/>
      <c r="Q2138" s="57"/>
      <c r="R2138" s="57"/>
      <c r="S2138" s="57"/>
      <c r="T2138" s="57"/>
      <c r="U2138" s="57"/>
      <c r="V2138" s="59"/>
      <c r="W2138" s="59"/>
      <c r="X2138" s="57"/>
      <c r="Y2138" s="59"/>
      <c r="Z2138" s="59"/>
      <c r="AA2138" s="57"/>
      <c r="AB2138" s="60"/>
      <c r="AC2138" s="60"/>
      <c r="AD2138" s="57"/>
      <c r="AE2138" s="57"/>
      <c r="AF2138" s="57"/>
      <c r="AG2138" s="57"/>
      <c r="AH2138" s="121"/>
    </row>
    <row r="2139" spans="1:34" ht="23.25" customHeight="1">
      <c r="A2139" s="57"/>
      <c r="B2139" s="57"/>
      <c r="C2139" s="57"/>
      <c r="D2139" s="58"/>
      <c r="E2139" s="57"/>
      <c r="F2139" s="58"/>
      <c r="G2139" s="57"/>
      <c r="H2139" s="57"/>
      <c r="I2139" s="57"/>
      <c r="J2139" s="57"/>
      <c r="K2139" s="57"/>
      <c r="L2139" s="57"/>
      <c r="M2139" s="57"/>
      <c r="N2139" s="57"/>
      <c r="O2139" s="57"/>
      <c r="P2139" s="58"/>
      <c r="Q2139" s="57"/>
      <c r="R2139" s="57"/>
      <c r="S2139" s="57"/>
      <c r="T2139" s="57"/>
      <c r="U2139" s="57"/>
      <c r="V2139" s="59"/>
      <c r="W2139" s="59"/>
      <c r="X2139" s="57"/>
      <c r="Y2139" s="59"/>
      <c r="Z2139" s="59"/>
      <c r="AA2139" s="57"/>
      <c r="AB2139" s="60"/>
      <c r="AC2139" s="60"/>
      <c r="AD2139" s="57"/>
      <c r="AE2139" s="57"/>
      <c r="AF2139" s="57"/>
      <c r="AG2139" s="57"/>
      <c r="AH2139" s="121"/>
    </row>
    <row r="2140" spans="1:34" ht="23.25" customHeight="1">
      <c r="A2140" s="57"/>
      <c r="B2140" s="57"/>
      <c r="C2140" s="57"/>
      <c r="D2140" s="58"/>
      <c r="E2140" s="57"/>
      <c r="F2140" s="58"/>
      <c r="G2140" s="57"/>
      <c r="H2140" s="57"/>
      <c r="I2140" s="57"/>
      <c r="J2140" s="57"/>
      <c r="K2140" s="57"/>
      <c r="L2140" s="57"/>
      <c r="M2140" s="57"/>
      <c r="N2140" s="57"/>
      <c r="O2140" s="57"/>
      <c r="P2140" s="58"/>
      <c r="Q2140" s="57"/>
      <c r="R2140" s="57"/>
      <c r="S2140" s="57"/>
      <c r="T2140" s="57"/>
      <c r="U2140" s="57"/>
      <c r="V2140" s="59"/>
      <c r="W2140" s="59"/>
      <c r="X2140" s="57"/>
      <c r="Y2140" s="59"/>
      <c r="Z2140" s="59"/>
      <c r="AA2140" s="57"/>
      <c r="AB2140" s="60"/>
      <c r="AC2140" s="60"/>
      <c r="AD2140" s="57"/>
      <c r="AE2140" s="57"/>
      <c r="AF2140" s="57"/>
      <c r="AG2140" s="57"/>
      <c r="AH2140" s="121"/>
    </row>
    <row r="2141" spans="1:34" ht="23.25" customHeight="1">
      <c r="A2141" s="57"/>
      <c r="B2141" s="57"/>
      <c r="C2141" s="57"/>
      <c r="D2141" s="58"/>
      <c r="E2141" s="57"/>
      <c r="F2141" s="58"/>
      <c r="G2141" s="57"/>
      <c r="H2141" s="57"/>
      <c r="I2141" s="57"/>
      <c r="J2141" s="57"/>
      <c r="K2141" s="57"/>
      <c r="L2141" s="57"/>
      <c r="M2141" s="57"/>
      <c r="N2141" s="57"/>
      <c r="O2141" s="57"/>
      <c r="P2141" s="58"/>
      <c r="Q2141" s="57"/>
      <c r="R2141" s="57"/>
      <c r="S2141" s="57"/>
      <c r="T2141" s="57"/>
      <c r="U2141" s="57"/>
      <c r="V2141" s="59"/>
      <c r="W2141" s="59"/>
      <c r="X2141" s="57"/>
      <c r="Y2141" s="59"/>
      <c r="Z2141" s="59"/>
      <c r="AA2141" s="57"/>
      <c r="AB2141" s="60"/>
      <c r="AC2141" s="60"/>
      <c r="AD2141" s="57"/>
      <c r="AE2141" s="57"/>
      <c r="AF2141" s="57"/>
      <c r="AG2141" s="57"/>
      <c r="AH2141" s="121"/>
    </row>
    <row r="2142" spans="1:34" ht="23.25" customHeight="1">
      <c r="A2142" s="57"/>
      <c r="B2142" s="57"/>
      <c r="C2142" s="57"/>
      <c r="D2142" s="58"/>
      <c r="E2142" s="57"/>
      <c r="F2142" s="58"/>
      <c r="G2142" s="57"/>
      <c r="H2142" s="57"/>
      <c r="I2142" s="57"/>
      <c r="J2142" s="57"/>
      <c r="K2142" s="57"/>
      <c r="L2142" s="57"/>
      <c r="M2142" s="57"/>
      <c r="N2142" s="57"/>
      <c r="O2142" s="57"/>
      <c r="P2142" s="58"/>
      <c r="Q2142" s="57"/>
      <c r="R2142" s="57"/>
      <c r="S2142" s="57"/>
      <c r="T2142" s="57"/>
      <c r="U2142" s="57"/>
      <c r="V2142" s="59"/>
      <c r="W2142" s="59"/>
      <c r="X2142" s="57"/>
      <c r="Y2142" s="59"/>
      <c r="Z2142" s="59"/>
      <c r="AA2142" s="57"/>
      <c r="AB2142" s="60"/>
      <c r="AC2142" s="60"/>
      <c r="AD2142" s="57"/>
      <c r="AE2142" s="57"/>
      <c r="AF2142" s="57"/>
      <c r="AG2142" s="57"/>
      <c r="AH2142" s="121"/>
    </row>
    <row r="2143" spans="1:34" ht="23.25" customHeight="1">
      <c r="A2143" s="57"/>
      <c r="B2143" s="57"/>
      <c r="C2143" s="57"/>
      <c r="D2143" s="58"/>
      <c r="E2143" s="57"/>
      <c r="F2143" s="58"/>
      <c r="G2143" s="57"/>
      <c r="H2143" s="57"/>
      <c r="I2143" s="57"/>
      <c r="J2143" s="57"/>
      <c r="K2143" s="57"/>
      <c r="L2143" s="57"/>
      <c r="M2143" s="57"/>
      <c r="N2143" s="57"/>
      <c r="O2143" s="57"/>
      <c r="P2143" s="58"/>
      <c r="Q2143" s="57"/>
      <c r="R2143" s="57"/>
      <c r="S2143" s="57"/>
      <c r="T2143" s="57"/>
      <c r="U2143" s="57"/>
      <c r="V2143" s="59"/>
      <c r="W2143" s="59"/>
      <c r="X2143" s="57"/>
      <c r="Y2143" s="59"/>
      <c r="Z2143" s="59"/>
      <c r="AA2143" s="57"/>
      <c r="AB2143" s="60"/>
      <c r="AC2143" s="60"/>
      <c r="AD2143" s="57"/>
      <c r="AE2143" s="57"/>
      <c r="AF2143" s="57"/>
      <c r="AG2143" s="57"/>
      <c r="AH2143" s="121"/>
    </row>
    <row r="2144" spans="1:34" ht="23.25" customHeight="1">
      <c r="A2144" s="57"/>
      <c r="B2144" s="57"/>
      <c r="C2144" s="57"/>
      <c r="D2144" s="58"/>
      <c r="E2144" s="57"/>
      <c r="F2144" s="58"/>
      <c r="G2144" s="57"/>
      <c r="H2144" s="57"/>
      <c r="I2144" s="57"/>
      <c r="J2144" s="57"/>
      <c r="K2144" s="57"/>
      <c r="L2144" s="57"/>
      <c r="M2144" s="57"/>
      <c r="N2144" s="57"/>
      <c r="O2144" s="57"/>
      <c r="P2144" s="58"/>
      <c r="Q2144" s="57"/>
      <c r="R2144" s="57"/>
      <c r="S2144" s="57"/>
      <c r="T2144" s="57"/>
      <c r="U2144" s="57"/>
      <c r="V2144" s="59"/>
      <c r="W2144" s="59"/>
      <c r="X2144" s="57"/>
      <c r="Y2144" s="59"/>
      <c r="Z2144" s="59"/>
      <c r="AA2144" s="57"/>
      <c r="AB2144" s="60"/>
      <c r="AC2144" s="60"/>
      <c r="AD2144" s="57"/>
      <c r="AE2144" s="57"/>
      <c r="AF2144" s="57"/>
      <c r="AG2144" s="57"/>
      <c r="AH2144" s="121"/>
    </row>
    <row r="2145" spans="1:34" ht="23.25" customHeight="1">
      <c r="A2145" s="57"/>
      <c r="B2145" s="57"/>
      <c r="C2145" s="57"/>
      <c r="D2145" s="58"/>
      <c r="E2145" s="57"/>
      <c r="F2145" s="58"/>
      <c r="G2145" s="57"/>
      <c r="H2145" s="57"/>
      <c r="I2145" s="57"/>
      <c r="J2145" s="57"/>
      <c r="K2145" s="57"/>
      <c r="L2145" s="57"/>
      <c r="M2145" s="57"/>
      <c r="N2145" s="57"/>
      <c r="O2145" s="57"/>
      <c r="P2145" s="58"/>
      <c r="Q2145" s="57"/>
      <c r="R2145" s="57"/>
      <c r="S2145" s="57"/>
      <c r="T2145" s="57"/>
      <c r="U2145" s="57"/>
      <c r="V2145" s="59"/>
      <c r="W2145" s="59"/>
      <c r="X2145" s="57"/>
      <c r="Y2145" s="59"/>
      <c r="Z2145" s="59"/>
      <c r="AA2145" s="57"/>
      <c r="AB2145" s="60"/>
      <c r="AC2145" s="60"/>
      <c r="AD2145" s="57"/>
      <c r="AE2145" s="57"/>
      <c r="AF2145" s="57"/>
      <c r="AG2145" s="57"/>
      <c r="AH2145" s="121"/>
    </row>
    <row r="2146" spans="1:34" ht="23.25" customHeight="1">
      <c r="A2146" s="57"/>
      <c r="B2146" s="57"/>
      <c r="C2146" s="57"/>
      <c r="D2146" s="58"/>
      <c r="E2146" s="57"/>
      <c r="F2146" s="58"/>
      <c r="G2146" s="57"/>
      <c r="H2146" s="57"/>
      <c r="I2146" s="57"/>
      <c r="J2146" s="57"/>
      <c r="K2146" s="57"/>
      <c r="L2146" s="57"/>
      <c r="M2146" s="57"/>
      <c r="N2146" s="57"/>
      <c r="O2146" s="57"/>
      <c r="P2146" s="58"/>
      <c r="Q2146" s="57"/>
      <c r="R2146" s="57"/>
      <c r="S2146" s="57"/>
      <c r="T2146" s="57"/>
      <c r="U2146" s="57"/>
      <c r="V2146" s="59"/>
      <c r="W2146" s="59"/>
      <c r="X2146" s="57"/>
      <c r="Y2146" s="59"/>
      <c r="Z2146" s="59"/>
      <c r="AA2146" s="57"/>
      <c r="AB2146" s="60"/>
      <c r="AC2146" s="60"/>
      <c r="AD2146" s="57"/>
      <c r="AE2146" s="57"/>
      <c r="AF2146" s="57"/>
      <c r="AG2146" s="57"/>
      <c r="AH2146" s="121"/>
    </row>
    <row r="2147" spans="1:34" ht="23.25" customHeight="1">
      <c r="A2147" s="57"/>
      <c r="B2147" s="57"/>
      <c r="C2147" s="57"/>
      <c r="D2147" s="58"/>
      <c r="E2147" s="57"/>
      <c r="F2147" s="58"/>
      <c r="G2147" s="57"/>
      <c r="H2147" s="57"/>
      <c r="I2147" s="57"/>
      <c r="J2147" s="57"/>
      <c r="K2147" s="57"/>
      <c r="L2147" s="57"/>
      <c r="M2147" s="57"/>
      <c r="N2147" s="57"/>
      <c r="O2147" s="57"/>
      <c r="P2147" s="58"/>
      <c r="Q2147" s="57"/>
      <c r="R2147" s="57"/>
      <c r="S2147" s="57"/>
      <c r="T2147" s="57"/>
      <c r="U2147" s="57"/>
      <c r="V2147" s="59"/>
      <c r="W2147" s="59"/>
      <c r="X2147" s="57"/>
      <c r="Y2147" s="59"/>
      <c r="Z2147" s="59"/>
      <c r="AA2147" s="57"/>
      <c r="AB2147" s="60"/>
      <c r="AC2147" s="60"/>
      <c r="AD2147" s="57"/>
      <c r="AE2147" s="57"/>
      <c r="AF2147" s="57"/>
      <c r="AG2147" s="57"/>
      <c r="AH2147" s="121"/>
    </row>
    <row r="2148" spans="1:34" ht="23.25" customHeight="1">
      <c r="A2148" s="57"/>
      <c r="B2148" s="57"/>
      <c r="C2148" s="57"/>
      <c r="D2148" s="58"/>
      <c r="E2148" s="57"/>
      <c r="F2148" s="58"/>
      <c r="G2148" s="57"/>
      <c r="H2148" s="57"/>
      <c r="I2148" s="57"/>
      <c r="J2148" s="57"/>
      <c r="K2148" s="57"/>
      <c r="L2148" s="57"/>
      <c r="M2148" s="57"/>
      <c r="N2148" s="57"/>
      <c r="O2148" s="57"/>
      <c r="P2148" s="58"/>
      <c r="Q2148" s="57"/>
      <c r="R2148" s="57"/>
      <c r="S2148" s="57"/>
      <c r="T2148" s="57"/>
      <c r="U2148" s="57"/>
      <c r="V2148" s="59"/>
      <c r="W2148" s="59"/>
      <c r="X2148" s="57"/>
      <c r="Y2148" s="59"/>
      <c r="Z2148" s="59"/>
      <c r="AA2148" s="57"/>
      <c r="AB2148" s="60"/>
      <c r="AC2148" s="60"/>
      <c r="AD2148" s="57"/>
      <c r="AE2148" s="57"/>
      <c r="AF2148" s="57"/>
      <c r="AG2148" s="57"/>
      <c r="AH2148" s="121"/>
    </row>
    <row r="2149" spans="1:34" ht="23.25" customHeight="1">
      <c r="A2149" s="57"/>
      <c r="B2149" s="57"/>
      <c r="C2149" s="57"/>
      <c r="D2149" s="58"/>
      <c r="E2149" s="57"/>
      <c r="F2149" s="58"/>
      <c r="G2149" s="57"/>
      <c r="H2149" s="57"/>
      <c r="I2149" s="57"/>
      <c r="J2149" s="57"/>
      <c r="K2149" s="57"/>
      <c r="L2149" s="57"/>
      <c r="M2149" s="57"/>
      <c r="N2149" s="57"/>
      <c r="O2149" s="57"/>
      <c r="P2149" s="58"/>
      <c r="Q2149" s="57"/>
      <c r="R2149" s="57"/>
      <c r="S2149" s="57"/>
      <c r="T2149" s="57"/>
      <c r="U2149" s="57"/>
      <c r="V2149" s="59"/>
      <c r="W2149" s="59"/>
      <c r="X2149" s="57"/>
      <c r="Y2149" s="59"/>
      <c r="Z2149" s="59"/>
      <c r="AA2149" s="57"/>
      <c r="AB2149" s="60"/>
      <c r="AC2149" s="60"/>
      <c r="AD2149" s="57"/>
      <c r="AE2149" s="57"/>
      <c r="AF2149" s="57"/>
      <c r="AG2149" s="57"/>
      <c r="AH2149" s="121"/>
    </row>
    <row r="2150" spans="1:34" ht="23.25" customHeight="1">
      <c r="A2150" s="57"/>
      <c r="B2150" s="57"/>
      <c r="C2150" s="57"/>
      <c r="D2150" s="58"/>
      <c r="E2150" s="57"/>
      <c r="F2150" s="58"/>
      <c r="G2150" s="57"/>
      <c r="H2150" s="57"/>
      <c r="I2150" s="57"/>
      <c r="J2150" s="57"/>
      <c r="K2150" s="57"/>
      <c r="L2150" s="57"/>
      <c r="M2150" s="57"/>
      <c r="N2150" s="57"/>
      <c r="O2150" s="57"/>
      <c r="P2150" s="58"/>
      <c r="Q2150" s="57"/>
      <c r="R2150" s="57"/>
      <c r="S2150" s="57"/>
      <c r="T2150" s="57"/>
      <c r="U2150" s="57"/>
      <c r="V2150" s="59"/>
      <c r="W2150" s="59"/>
      <c r="X2150" s="57"/>
      <c r="Y2150" s="59"/>
      <c r="Z2150" s="59"/>
      <c r="AA2150" s="57"/>
      <c r="AB2150" s="60"/>
      <c r="AC2150" s="60"/>
      <c r="AD2150" s="57"/>
      <c r="AE2150" s="57"/>
      <c r="AF2150" s="57"/>
      <c r="AG2150" s="57"/>
      <c r="AH2150" s="121"/>
    </row>
    <row r="2151" spans="1:34" ht="23.25" customHeight="1">
      <c r="A2151" s="57"/>
      <c r="B2151" s="57"/>
      <c r="C2151" s="57"/>
      <c r="D2151" s="58"/>
      <c r="E2151" s="57"/>
      <c r="F2151" s="58"/>
      <c r="G2151" s="57"/>
      <c r="H2151" s="57"/>
      <c r="I2151" s="57"/>
      <c r="J2151" s="57"/>
      <c r="K2151" s="57"/>
      <c r="L2151" s="57"/>
      <c r="M2151" s="57"/>
      <c r="N2151" s="57"/>
      <c r="O2151" s="57"/>
      <c r="P2151" s="58"/>
      <c r="Q2151" s="57"/>
      <c r="R2151" s="57"/>
      <c r="S2151" s="57"/>
      <c r="T2151" s="57"/>
      <c r="U2151" s="57"/>
      <c r="V2151" s="59"/>
      <c r="W2151" s="59"/>
      <c r="X2151" s="57"/>
      <c r="Y2151" s="59"/>
      <c r="Z2151" s="59"/>
      <c r="AA2151" s="57"/>
      <c r="AB2151" s="60"/>
      <c r="AC2151" s="60"/>
      <c r="AD2151" s="57"/>
      <c r="AE2151" s="57"/>
      <c r="AF2151" s="57"/>
      <c r="AG2151" s="57"/>
      <c r="AH2151" s="121"/>
    </row>
    <row r="2152" spans="1:34" ht="23.25" customHeight="1">
      <c r="A2152" s="57"/>
      <c r="B2152" s="57"/>
      <c r="C2152" s="57"/>
      <c r="D2152" s="58"/>
      <c r="E2152" s="57"/>
      <c r="F2152" s="58"/>
      <c r="G2152" s="57"/>
      <c r="H2152" s="57"/>
      <c r="I2152" s="57"/>
      <c r="J2152" s="57"/>
      <c r="K2152" s="57"/>
      <c r="L2152" s="57"/>
      <c r="M2152" s="57"/>
      <c r="N2152" s="57"/>
      <c r="O2152" s="57"/>
      <c r="P2152" s="58"/>
      <c r="Q2152" s="57"/>
      <c r="R2152" s="57"/>
      <c r="S2152" s="57"/>
      <c r="T2152" s="57"/>
      <c r="U2152" s="57"/>
      <c r="V2152" s="59"/>
      <c r="W2152" s="59"/>
      <c r="X2152" s="57"/>
      <c r="Y2152" s="59"/>
      <c r="Z2152" s="59"/>
      <c r="AA2152" s="57"/>
      <c r="AB2152" s="60"/>
      <c r="AC2152" s="60"/>
      <c r="AD2152" s="57"/>
      <c r="AE2152" s="57"/>
      <c r="AF2152" s="57"/>
      <c r="AG2152" s="57"/>
      <c r="AH2152" s="121"/>
    </row>
    <row r="2153" spans="1:34" ht="23.25" customHeight="1">
      <c r="A2153" s="57"/>
      <c r="B2153" s="57"/>
      <c r="C2153" s="57"/>
      <c r="D2153" s="58"/>
      <c r="E2153" s="57"/>
      <c r="F2153" s="58"/>
      <c r="G2153" s="57"/>
      <c r="H2153" s="57"/>
      <c r="I2153" s="57"/>
      <c r="J2153" s="57"/>
      <c r="K2153" s="57"/>
      <c r="L2153" s="57"/>
      <c r="M2153" s="57"/>
      <c r="N2153" s="57"/>
      <c r="O2153" s="57"/>
      <c r="P2153" s="58"/>
      <c r="Q2153" s="57"/>
      <c r="R2153" s="57"/>
      <c r="S2153" s="57"/>
      <c r="T2153" s="57"/>
      <c r="U2153" s="57"/>
      <c r="V2153" s="59"/>
      <c r="W2153" s="59"/>
      <c r="X2153" s="57"/>
      <c r="Y2153" s="59"/>
      <c r="Z2153" s="59"/>
      <c r="AA2153" s="57"/>
      <c r="AB2153" s="60"/>
      <c r="AC2153" s="60"/>
      <c r="AD2153" s="57"/>
      <c r="AE2153" s="57"/>
      <c r="AF2153" s="57"/>
      <c r="AG2153" s="57"/>
      <c r="AH2153" s="121"/>
    </row>
    <row r="2154" spans="1:34" ht="23.25" customHeight="1">
      <c r="A2154" s="57"/>
      <c r="B2154" s="57"/>
      <c r="C2154" s="57"/>
      <c r="D2154" s="58"/>
      <c r="E2154" s="57"/>
      <c r="F2154" s="58"/>
      <c r="G2154" s="57"/>
      <c r="H2154" s="57"/>
      <c r="I2154" s="57"/>
      <c r="J2154" s="57"/>
      <c r="K2154" s="57"/>
      <c r="L2154" s="57"/>
      <c r="M2154" s="57"/>
      <c r="N2154" s="57"/>
      <c r="O2154" s="57"/>
      <c r="P2154" s="58"/>
      <c r="Q2154" s="57"/>
      <c r="R2154" s="57"/>
      <c r="S2154" s="57"/>
      <c r="T2154" s="57"/>
      <c r="U2154" s="57"/>
      <c r="V2154" s="59"/>
      <c r="W2154" s="59"/>
      <c r="X2154" s="57"/>
      <c r="Y2154" s="59"/>
      <c r="Z2154" s="59"/>
      <c r="AA2154" s="57"/>
      <c r="AB2154" s="60"/>
      <c r="AC2154" s="60"/>
      <c r="AD2154" s="57"/>
      <c r="AE2154" s="57"/>
      <c r="AF2154" s="57"/>
      <c r="AG2154" s="57"/>
      <c r="AH2154" s="121"/>
    </row>
    <row r="2155" spans="1:34" ht="23.25" customHeight="1">
      <c r="A2155" s="57"/>
      <c r="B2155" s="57"/>
      <c r="C2155" s="57"/>
      <c r="D2155" s="58"/>
      <c r="E2155" s="57"/>
      <c r="F2155" s="58"/>
      <c r="G2155" s="57"/>
      <c r="H2155" s="57"/>
      <c r="I2155" s="57"/>
      <c r="J2155" s="57"/>
      <c r="K2155" s="57"/>
      <c r="L2155" s="57"/>
      <c r="M2155" s="57"/>
      <c r="N2155" s="57"/>
      <c r="O2155" s="57"/>
      <c r="P2155" s="58"/>
      <c r="Q2155" s="57"/>
      <c r="R2155" s="57"/>
      <c r="S2155" s="57"/>
      <c r="T2155" s="57"/>
      <c r="U2155" s="57"/>
      <c r="V2155" s="59"/>
      <c r="W2155" s="59"/>
      <c r="X2155" s="57"/>
      <c r="Y2155" s="59"/>
      <c r="Z2155" s="59"/>
      <c r="AA2155" s="57"/>
      <c r="AB2155" s="60"/>
      <c r="AC2155" s="60"/>
      <c r="AD2155" s="57"/>
      <c r="AE2155" s="57"/>
      <c r="AF2155" s="57"/>
      <c r="AG2155" s="57"/>
      <c r="AH2155" s="121"/>
    </row>
    <row r="2156" spans="1:34" ht="23.25" customHeight="1">
      <c r="A2156" s="57"/>
      <c r="B2156" s="57"/>
      <c r="C2156" s="57"/>
      <c r="D2156" s="58"/>
      <c r="E2156" s="57"/>
      <c r="F2156" s="58"/>
      <c r="G2156" s="57"/>
      <c r="H2156" s="57"/>
      <c r="I2156" s="57"/>
      <c r="J2156" s="57"/>
      <c r="K2156" s="57"/>
      <c r="L2156" s="57"/>
      <c r="M2156" s="57"/>
      <c r="N2156" s="57"/>
      <c r="O2156" s="57"/>
      <c r="P2156" s="58"/>
      <c r="Q2156" s="57"/>
      <c r="R2156" s="57"/>
      <c r="S2156" s="57"/>
      <c r="T2156" s="57"/>
      <c r="U2156" s="57"/>
      <c r="V2156" s="59"/>
      <c r="W2156" s="59"/>
      <c r="X2156" s="57"/>
      <c r="Y2156" s="59"/>
      <c r="Z2156" s="59"/>
      <c r="AA2156" s="57"/>
      <c r="AB2156" s="60"/>
      <c r="AC2156" s="60"/>
      <c r="AD2156" s="57"/>
      <c r="AE2156" s="57"/>
      <c r="AF2156" s="57"/>
      <c r="AG2156" s="57"/>
      <c r="AH2156" s="121"/>
    </row>
    <row r="2157" spans="1:34" ht="23.25" customHeight="1">
      <c r="A2157" s="57"/>
      <c r="B2157" s="57"/>
      <c r="C2157" s="57"/>
      <c r="D2157" s="58"/>
      <c r="E2157" s="57"/>
      <c r="F2157" s="58"/>
      <c r="G2157" s="57"/>
      <c r="H2157" s="57"/>
      <c r="I2157" s="57"/>
      <c r="J2157" s="57"/>
      <c r="K2157" s="57"/>
      <c r="L2157" s="57"/>
      <c r="M2157" s="57"/>
      <c r="N2157" s="57"/>
      <c r="O2157" s="57"/>
      <c r="P2157" s="58"/>
      <c r="Q2157" s="57"/>
      <c r="R2157" s="57"/>
      <c r="S2157" s="57"/>
      <c r="T2157" s="57"/>
      <c r="U2157" s="57"/>
      <c r="V2157" s="59"/>
      <c r="W2157" s="59"/>
      <c r="X2157" s="57"/>
      <c r="Y2157" s="59"/>
      <c r="Z2157" s="59"/>
      <c r="AA2157" s="57"/>
      <c r="AB2157" s="60"/>
      <c r="AC2157" s="60"/>
      <c r="AD2157" s="57"/>
      <c r="AE2157" s="57"/>
      <c r="AF2157" s="57"/>
      <c r="AG2157" s="57"/>
      <c r="AH2157" s="121"/>
    </row>
    <row r="2158" spans="1:34" ht="23.25" customHeight="1">
      <c r="A2158" s="57"/>
      <c r="B2158" s="57"/>
      <c r="C2158" s="57"/>
      <c r="D2158" s="58"/>
      <c r="E2158" s="57"/>
      <c r="F2158" s="58"/>
      <c r="G2158" s="57"/>
      <c r="H2158" s="57"/>
      <c r="I2158" s="57"/>
      <c r="J2158" s="57"/>
      <c r="K2158" s="57"/>
      <c r="L2158" s="57"/>
      <c r="M2158" s="57"/>
      <c r="N2158" s="57"/>
      <c r="O2158" s="57"/>
      <c r="P2158" s="58"/>
      <c r="Q2158" s="57"/>
      <c r="R2158" s="57"/>
      <c r="S2158" s="57"/>
      <c r="T2158" s="57"/>
      <c r="U2158" s="57"/>
      <c r="V2158" s="59"/>
      <c r="W2158" s="59"/>
      <c r="X2158" s="57"/>
      <c r="Y2158" s="59"/>
      <c r="Z2158" s="59"/>
      <c r="AA2158" s="57"/>
      <c r="AB2158" s="60"/>
      <c r="AC2158" s="60"/>
      <c r="AD2158" s="57"/>
      <c r="AE2158" s="57"/>
      <c r="AF2158" s="57"/>
      <c r="AG2158" s="57"/>
      <c r="AH2158" s="121"/>
    </row>
    <row r="2159" spans="1:34" ht="23.25" customHeight="1">
      <c r="A2159" s="57"/>
      <c r="B2159" s="57"/>
      <c r="C2159" s="57"/>
      <c r="D2159" s="58"/>
      <c r="E2159" s="57"/>
      <c r="F2159" s="58"/>
      <c r="G2159" s="57"/>
      <c r="H2159" s="57"/>
      <c r="I2159" s="57"/>
      <c r="J2159" s="57"/>
      <c r="K2159" s="57"/>
      <c r="L2159" s="57"/>
      <c r="M2159" s="57"/>
      <c r="N2159" s="57"/>
      <c r="O2159" s="57"/>
      <c r="P2159" s="58"/>
      <c r="Q2159" s="57"/>
      <c r="R2159" s="57"/>
      <c r="S2159" s="57"/>
      <c r="T2159" s="57"/>
      <c r="U2159" s="57"/>
      <c r="V2159" s="59"/>
      <c r="W2159" s="59"/>
      <c r="X2159" s="57"/>
      <c r="Y2159" s="59"/>
      <c r="Z2159" s="59"/>
      <c r="AA2159" s="57"/>
      <c r="AB2159" s="60"/>
      <c r="AC2159" s="60"/>
      <c r="AD2159" s="57"/>
      <c r="AE2159" s="57"/>
      <c r="AF2159" s="57"/>
      <c r="AG2159" s="57"/>
      <c r="AH2159" s="121"/>
    </row>
    <row r="2160" spans="1:34" ht="23.25" customHeight="1">
      <c r="A2160" s="57"/>
      <c r="B2160" s="57"/>
      <c r="C2160" s="57"/>
      <c r="D2160" s="58"/>
      <c r="E2160" s="57"/>
      <c r="F2160" s="58"/>
      <c r="G2160" s="57"/>
      <c r="H2160" s="57"/>
      <c r="I2160" s="57"/>
      <c r="J2160" s="57"/>
      <c r="K2160" s="57"/>
      <c r="L2160" s="57"/>
      <c r="M2160" s="57"/>
      <c r="N2160" s="57"/>
      <c r="O2160" s="57"/>
      <c r="P2160" s="58"/>
      <c r="Q2160" s="57"/>
      <c r="R2160" s="57"/>
      <c r="S2160" s="57"/>
      <c r="T2160" s="57"/>
      <c r="U2160" s="57"/>
      <c r="V2160" s="59"/>
      <c r="W2160" s="59"/>
      <c r="X2160" s="57"/>
      <c r="Y2160" s="59"/>
      <c r="Z2160" s="59"/>
      <c r="AA2160" s="57"/>
      <c r="AB2160" s="60"/>
      <c r="AC2160" s="60"/>
      <c r="AD2160" s="57"/>
      <c r="AE2160" s="57"/>
      <c r="AF2160" s="57"/>
      <c r="AG2160" s="57"/>
      <c r="AH2160" s="121"/>
    </row>
    <row r="2161" spans="1:34" ht="23.25" customHeight="1">
      <c r="A2161" s="57"/>
      <c r="B2161" s="57"/>
      <c r="C2161" s="57"/>
      <c r="D2161" s="58"/>
      <c r="E2161" s="57"/>
      <c r="F2161" s="58"/>
      <c r="G2161" s="57"/>
      <c r="H2161" s="57"/>
      <c r="I2161" s="57"/>
      <c r="J2161" s="57"/>
      <c r="K2161" s="57"/>
      <c r="L2161" s="57"/>
      <c r="M2161" s="57"/>
      <c r="N2161" s="57"/>
      <c r="O2161" s="57"/>
      <c r="P2161" s="58"/>
      <c r="Q2161" s="57"/>
      <c r="R2161" s="57"/>
      <c r="S2161" s="57"/>
      <c r="T2161" s="57"/>
      <c r="U2161" s="57"/>
      <c r="V2161" s="59"/>
      <c r="W2161" s="59"/>
      <c r="X2161" s="57"/>
      <c r="Y2161" s="59"/>
      <c r="Z2161" s="59"/>
      <c r="AA2161" s="57"/>
      <c r="AB2161" s="60"/>
      <c r="AC2161" s="60"/>
      <c r="AD2161" s="57"/>
      <c r="AE2161" s="57"/>
      <c r="AF2161" s="57"/>
      <c r="AG2161" s="57"/>
      <c r="AH2161" s="121"/>
    </row>
    <row r="2162" spans="1:34" ht="23.25" customHeight="1">
      <c r="A2162" s="57"/>
      <c r="B2162" s="57"/>
      <c r="C2162" s="57"/>
      <c r="D2162" s="58"/>
      <c r="E2162" s="57"/>
      <c r="F2162" s="58"/>
      <c r="G2162" s="57"/>
      <c r="H2162" s="57"/>
      <c r="I2162" s="57"/>
      <c r="J2162" s="57"/>
      <c r="K2162" s="57"/>
      <c r="L2162" s="57"/>
      <c r="M2162" s="57"/>
      <c r="N2162" s="57"/>
      <c r="O2162" s="57"/>
      <c r="P2162" s="58"/>
      <c r="Q2162" s="57"/>
      <c r="R2162" s="57"/>
      <c r="S2162" s="57"/>
      <c r="T2162" s="57"/>
      <c r="U2162" s="57"/>
      <c r="V2162" s="59"/>
      <c r="W2162" s="59"/>
      <c r="X2162" s="57"/>
      <c r="Y2162" s="59"/>
      <c r="Z2162" s="59"/>
      <c r="AA2162" s="57"/>
      <c r="AB2162" s="60"/>
      <c r="AC2162" s="60"/>
      <c r="AD2162" s="57"/>
      <c r="AE2162" s="57"/>
      <c r="AF2162" s="57"/>
      <c r="AG2162" s="57"/>
      <c r="AH2162" s="121"/>
    </row>
    <row r="2163" spans="1:34" ht="23.25" customHeight="1">
      <c r="A2163" s="57"/>
      <c r="B2163" s="57"/>
      <c r="C2163" s="57"/>
      <c r="D2163" s="58"/>
      <c r="E2163" s="57"/>
      <c r="F2163" s="58"/>
      <c r="G2163" s="57"/>
      <c r="H2163" s="57"/>
      <c r="I2163" s="57"/>
      <c r="J2163" s="57"/>
      <c r="K2163" s="57"/>
      <c r="L2163" s="57"/>
      <c r="M2163" s="57"/>
      <c r="N2163" s="57"/>
      <c r="O2163" s="57"/>
      <c r="P2163" s="58"/>
      <c r="Q2163" s="57"/>
      <c r="R2163" s="57"/>
      <c r="S2163" s="57"/>
      <c r="T2163" s="57"/>
      <c r="U2163" s="57"/>
      <c r="V2163" s="59"/>
      <c r="W2163" s="59"/>
      <c r="X2163" s="57"/>
      <c r="Y2163" s="59"/>
      <c r="Z2163" s="59"/>
      <c r="AA2163" s="57"/>
      <c r="AB2163" s="60"/>
      <c r="AC2163" s="60"/>
      <c r="AD2163" s="57"/>
      <c r="AE2163" s="57"/>
      <c r="AF2163" s="57"/>
      <c r="AG2163" s="57"/>
      <c r="AH2163" s="121"/>
    </row>
    <row r="2164" spans="1:34" ht="23.25" customHeight="1">
      <c r="A2164" s="57"/>
      <c r="B2164" s="57"/>
      <c r="C2164" s="57"/>
      <c r="D2164" s="58"/>
      <c r="E2164" s="57"/>
      <c r="F2164" s="58"/>
      <c r="G2164" s="57"/>
      <c r="H2164" s="57"/>
      <c r="I2164" s="57"/>
      <c r="J2164" s="57"/>
      <c r="K2164" s="57"/>
      <c r="L2164" s="57"/>
      <c r="M2164" s="57"/>
      <c r="N2164" s="57"/>
      <c r="O2164" s="57"/>
      <c r="P2164" s="58"/>
      <c r="Q2164" s="57"/>
      <c r="R2164" s="57"/>
      <c r="S2164" s="57"/>
      <c r="T2164" s="57"/>
      <c r="U2164" s="57"/>
      <c r="V2164" s="59"/>
      <c r="W2164" s="59"/>
      <c r="X2164" s="57"/>
      <c r="Y2164" s="59"/>
      <c r="Z2164" s="59"/>
      <c r="AA2164" s="57"/>
      <c r="AB2164" s="60"/>
      <c r="AC2164" s="60"/>
      <c r="AD2164" s="57"/>
      <c r="AE2164" s="57"/>
      <c r="AF2164" s="57"/>
      <c r="AG2164" s="57"/>
      <c r="AH2164" s="121"/>
    </row>
    <row r="2165" spans="1:34" ht="23.25" customHeight="1">
      <c r="A2165" s="57"/>
      <c r="B2165" s="57"/>
      <c r="C2165" s="57"/>
      <c r="D2165" s="58"/>
      <c r="E2165" s="57"/>
      <c r="F2165" s="58"/>
      <c r="G2165" s="57"/>
      <c r="H2165" s="57"/>
      <c r="I2165" s="57"/>
      <c r="J2165" s="57"/>
      <c r="K2165" s="57"/>
      <c r="L2165" s="57"/>
      <c r="M2165" s="57"/>
      <c r="N2165" s="57"/>
      <c r="O2165" s="57"/>
      <c r="P2165" s="58"/>
      <c r="Q2165" s="57"/>
      <c r="R2165" s="57"/>
      <c r="S2165" s="57"/>
      <c r="T2165" s="57"/>
      <c r="U2165" s="57"/>
      <c r="V2165" s="59"/>
      <c r="W2165" s="59"/>
      <c r="X2165" s="57"/>
      <c r="Y2165" s="59"/>
      <c r="Z2165" s="59"/>
      <c r="AA2165" s="57"/>
      <c r="AB2165" s="60"/>
      <c r="AC2165" s="60"/>
      <c r="AD2165" s="57"/>
      <c r="AE2165" s="57"/>
      <c r="AF2165" s="57"/>
      <c r="AG2165" s="57"/>
      <c r="AH2165" s="121"/>
    </row>
    <row r="2166" spans="1:34" ht="23.25" customHeight="1">
      <c r="A2166" s="57"/>
      <c r="B2166" s="57"/>
      <c r="C2166" s="57"/>
      <c r="D2166" s="58"/>
      <c r="E2166" s="57"/>
      <c r="F2166" s="58"/>
      <c r="G2166" s="57"/>
      <c r="H2166" s="57"/>
      <c r="I2166" s="57"/>
      <c r="J2166" s="57"/>
      <c r="K2166" s="57"/>
      <c r="L2166" s="57"/>
      <c r="M2166" s="57"/>
      <c r="N2166" s="57"/>
      <c r="O2166" s="57"/>
      <c r="P2166" s="58"/>
      <c r="Q2166" s="57"/>
      <c r="R2166" s="57"/>
      <c r="S2166" s="57"/>
      <c r="T2166" s="57"/>
      <c r="U2166" s="57"/>
      <c r="V2166" s="59"/>
      <c r="W2166" s="59"/>
      <c r="X2166" s="57"/>
      <c r="Y2166" s="59"/>
      <c r="Z2166" s="59"/>
      <c r="AA2166" s="57"/>
      <c r="AB2166" s="60"/>
      <c r="AC2166" s="60"/>
      <c r="AD2166" s="57"/>
      <c r="AE2166" s="57"/>
      <c r="AF2166" s="57"/>
      <c r="AG2166" s="57"/>
      <c r="AH2166" s="121"/>
    </row>
    <row r="2167" spans="1:34" ht="23.25" customHeight="1">
      <c r="A2167" s="57"/>
      <c r="B2167" s="57"/>
      <c r="C2167" s="57"/>
      <c r="D2167" s="58"/>
      <c r="E2167" s="57"/>
      <c r="F2167" s="58"/>
      <c r="G2167" s="57"/>
      <c r="H2167" s="57"/>
      <c r="I2167" s="57"/>
      <c r="J2167" s="57"/>
      <c r="K2167" s="57"/>
      <c r="L2167" s="57"/>
      <c r="M2167" s="57"/>
      <c r="N2167" s="57"/>
      <c r="O2167" s="57"/>
      <c r="P2167" s="58"/>
      <c r="Q2167" s="57"/>
      <c r="R2167" s="57"/>
      <c r="S2167" s="57"/>
      <c r="T2167" s="57"/>
      <c r="U2167" s="57"/>
      <c r="V2167" s="59"/>
      <c r="W2167" s="59"/>
      <c r="X2167" s="57"/>
      <c r="Y2167" s="59"/>
      <c r="Z2167" s="59"/>
      <c r="AA2167" s="57"/>
      <c r="AB2167" s="60"/>
      <c r="AC2167" s="60"/>
      <c r="AD2167" s="57"/>
      <c r="AE2167" s="57"/>
      <c r="AF2167" s="57"/>
      <c r="AG2167" s="57"/>
      <c r="AH2167" s="121"/>
    </row>
    <row r="2168" spans="1:34" ht="23.25" customHeight="1">
      <c r="A2168" s="57"/>
      <c r="B2168" s="57"/>
      <c r="C2168" s="57"/>
      <c r="D2168" s="58"/>
      <c r="E2168" s="57"/>
      <c r="F2168" s="58"/>
      <c r="G2168" s="57"/>
      <c r="H2168" s="57"/>
      <c r="I2168" s="57"/>
      <c r="J2168" s="57"/>
      <c r="K2168" s="57"/>
      <c r="L2168" s="57"/>
      <c r="M2168" s="57"/>
      <c r="N2168" s="57"/>
      <c r="O2168" s="57"/>
      <c r="P2168" s="58"/>
      <c r="Q2168" s="57"/>
      <c r="R2168" s="57"/>
      <c r="S2168" s="57"/>
      <c r="T2168" s="57"/>
      <c r="U2168" s="57"/>
      <c r="V2168" s="59"/>
      <c r="W2168" s="59"/>
      <c r="X2168" s="57"/>
      <c r="Y2168" s="59"/>
      <c r="Z2168" s="59"/>
      <c r="AA2168" s="57"/>
      <c r="AB2168" s="60"/>
      <c r="AC2168" s="60"/>
      <c r="AD2168" s="57"/>
      <c r="AE2168" s="57"/>
      <c r="AF2168" s="57"/>
      <c r="AG2168" s="57"/>
      <c r="AH2168" s="121"/>
    </row>
    <row r="2169" spans="1:34" ht="23.25" customHeight="1">
      <c r="A2169" s="57"/>
      <c r="B2169" s="57"/>
      <c r="C2169" s="57"/>
      <c r="D2169" s="58"/>
      <c r="E2169" s="57"/>
      <c r="F2169" s="58"/>
      <c r="G2169" s="57"/>
      <c r="H2169" s="57"/>
      <c r="I2169" s="57"/>
      <c r="J2169" s="57"/>
      <c r="K2169" s="57"/>
      <c r="L2169" s="57"/>
      <c r="M2169" s="57"/>
      <c r="N2169" s="57"/>
      <c r="O2169" s="57"/>
      <c r="P2169" s="58"/>
      <c r="Q2169" s="57"/>
      <c r="R2169" s="57"/>
      <c r="S2169" s="57"/>
      <c r="T2169" s="57"/>
      <c r="U2169" s="57"/>
      <c r="V2169" s="59"/>
      <c r="W2169" s="59"/>
      <c r="X2169" s="57"/>
      <c r="Y2169" s="59"/>
      <c r="Z2169" s="59"/>
      <c r="AA2169" s="57"/>
      <c r="AB2169" s="60"/>
      <c r="AC2169" s="60"/>
      <c r="AD2169" s="57"/>
      <c r="AE2169" s="57"/>
      <c r="AF2169" s="57"/>
      <c r="AG2169" s="57"/>
      <c r="AH2169" s="121"/>
    </row>
    <row r="2170" spans="1:34" ht="23.25" customHeight="1">
      <c r="A2170" s="57"/>
      <c r="B2170" s="57"/>
      <c r="C2170" s="57"/>
      <c r="D2170" s="58"/>
      <c r="E2170" s="57"/>
      <c r="F2170" s="58"/>
      <c r="G2170" s="57"/>
      <c r="H2170" s="57"/>
      <c r="I2170" s="57"/>
      <c r="J2170" s="57"/>
      <c r="K2170" s="57"/>
      <c r="L2170" s="57"/>
      <c r="M2170" s="57"/>
      <c r="N2170" s="57"/>
      <c r="O2170" s="57"/>
      <c r="P2170" s="58"/>
      <c r="Q2170" s="57"/>
      <c r="R2170" s="57"/>
      <c r="S2170" s="57"/>
      <c r="T2170" s="57"/>
      <c r="U2170" s="57"/>
      <c r="V2170" s="59"/>
      <c r="W2170" s="59"/>
      <c r="X2170" s="57"/>
      <c r="Y2170" s="59"/>
      <c r="Z2170" s="59"/>
      <c r="AA2170" s="57"/>
      <c r="AB2170" s="60"/>
      <c r="AC2170" s="60"/>
      <c r="AD2170" s="57"/>
      <c r="AE2170" s="57"/>
      <c r="AF2170" s="57"/>
      <c r="AG2170" s="57"/>
      <c r="AH2170" s="121"/>
    </row>
    <row r="2171" spans="1:34" ht="23.25" customHeight="1">
      <c r="A2171" s="57"/>
      <c r="B2171" s="57"/>
      <c r="C2171" s="57"/>
      <c r="D2171" s="58"/>
      <c r="E2171" s="57"/>
      <c r="F2171" s="58"/>
      <c r="G2171" s="57"/>
      <c r="H2171" s="57"/>
      <c r="I2171" s="57"/>
      <c r="J2171" s="57"/>
      <c r="K2171" s="57"/>
      <c r="L2171" s="57"/>
      <c r="M2171" s="57"/>
      <c r="N2171" s="57"/>
      <c r="O2171" s="57"/>
      <c r="P2171" s="58"/>
      <c r="Q2171" s="57"/>
      <c r="R2171" s="57"/>
      <c r="S2171" s="57"/>
      <c r="T2171" s="57"/>
      <c r="U2171" s="57"/>
      <c r="V2171" s="59"/>
      <c r="W2171" s="59"/>
      <c r="X2171" s="57"/>
      <c r="Y2171" s="59"/>
      <c r="Z2171" s="59"/>
      <c r="AA2171" s="57"/>
      <c r="AB2171" s="60"/>
      <c r="AC2171" s="60"/>
      <c r="AD2171" s="57"/>
      <c r="AE2171" s="57"/>
      <c r="AF2171" s="57"/>
      <c r="AG2171" s="57"/>
      <c r="AH2171" s="121"/>
    </row>
    <row r="2172" spans="1:34" ht="23.25" customHeight="1">
      <c r="A2172" s="57"/>
      <c r="B2172" s="57"/>
      <c r="C2172" s="57"/>
      <c r="D2172" s="58"/>
      <c r="E2172" s="57"/>
      <c r="F2172" s="58"/>
      <c r="G2172" s="57"/>
      <c r="H2172" s="57"/>
      <c r="I2172" s="57"/>
      <c r="J2172" s="57"/>
      <c r="K2172" s="57"/>
      <c r="L2172" s="57"/>
      <c r="M2172" s="57"/>
      <c r="N2172" s="57"/>
      <c r="O2172" s="57"/>
      <c r="P2172" s="58"/>
      <c r="Q2172" s="57"/>
      <c r="R2172" s="57"/>
      <c r="S2172" s="57"/>
      <c r="T2172" s="57"/>
      <c r="U2172" s="57"/>
      <c r="V2172" s="59"/>
      <c r="W2172" s="59"/>
      <c r="X2172" s="57"/>
      <c r="Y2172" s="59"/>
      <c r="Z2172" s="59"/>
      <c r="AA2172" s="57"/>
      <c r="AB2172" s="60"/>
      <c r="AC2172" s="60"/>
      <c r="AD2172" s="57"/>
      <c r="AE2172" s="57"/>
      <c r="AF2172" s="57"/>
      <c r="AG2172" s="57"/>
      <c r="AH2172" s="121"/>
    </row>
    <row r="2173" spans="1:34" ht="23.25" customHeight="1">
      <c r="A2173" s="57"/>
      <c r="B2173" s="57"/>
      <c r="C2173" s="57"/>
      <c r="D2173" s="58"/>
      <c r="E2173" s="57"/>
      <c r="F2173" s="58"/>
      <c r="G2173" s="57"/>
      <c r="H2173" s="57"/>
      <c r="I2173" s="57"/>
      <c r="J2173" s="57"/>
      <c r="K2173" s="57"/>
      <c r="L2173" s="57"/>
      <c r="M2173" s="57"/>
      <c r="N2173" s="57"/>
      <c r="O2173" s="57"/>
      <c r="P2173" s="58"/>
      <c r="Q2173" s="57"/>
      <c r="R2173" s="57"/>
      <c r="S2173" s="57"/>
      <c r="T2173" s="57"/>
      <c r="U2173" s="57"/>
      <c r="V2173" s="59"/>
      <c r="W2173" s="59"/>
      <c r="X2173" s="57"/>
      <c r="Y2173" s="59"/>
      <c r="Z2173" s="59"/>
      <c r="AA2173" s="57"/>
      <c r="AB2173" s="60"/>
      <c r="AC2173" s="60"/>
      <c r="AD2173" s="57"/>
      <c r="AE2173" s="57"/>
      <c r="AF2173" s="57"/>
      <c r="AG2173" s="57"/>
      <c r="AH2173" s="121"/>
    </row>
    <row r="2174" spans="1:34" ht="23.25" customHeight="1">
      <c r="A2174" s="57"/>
      <c r="B2174" s="57"/>
      <c r="C2174" s="57"/>
      <c r="D2174" s="58"/>
      <c r="E2174" s="57"/>
      <c r="F2174" s="58"/>
      <c r="G2174" s="57"/>
      <c r="H2174" s="57"/>
      <c r="I2174" s="57"/>
      <c r="J2174" s="57"/>
      <c r="K2174" s="57"/>
      <c r="L2174" s="57"/>
      <c r="M2174" s="57"/>
      <c r="N2174" s="57"/>
      <c r="O2174" s="57"/>
      <c r="P2174" s="58"/>
      <c r="Q2174" s="57"/>
      <c r="R2174" s="57"/>
      <c r="S2174" s="57"/>
      <c r="T2174" s="57"/>
      <c r="U2174" s="57"/>
      <c r="V2174" s="59"/>
      <c r="W2174" s="59"/>
      <c r="X2174" s="57"/>
      <c r="Y2174" s="59"/>
      <c r="Z2174" s="59"/>
      <c r="AA2174" s="57"/>
      <c r="AB2174" s="60"/>
      <c r="AC2174" s="60"/>
      <c r="AD2174" s="57"/>
      <c r="AE2174" s="57"/>
      <c r="AF2174" s="57"/>
      <c r="AG2174" s="57"/>
      <c r="AH2174" s="121"/>
    </row>
    <row r="2175" spans="1:34" ht="23.25" customHeight="1">
      <c r="A2175" s="57"/>
      <c r="B2175" s="57"/>
      <c r="C2175" s="57"/>
      <c r="D2175" s="58"/>
      <c r="E2175" s="57"/>
      <c r="F2175" s="58"/>
      <c r="G2175" s="57"/>
      <c r="H2175" s="57"/>
      <c r="I2175" s="57"/>
      <c r="J2175" s="57"/>
      <c r="K2175" s="57"/>
      <c r="L2175" s="57"/>
      <c r="M2175" s="57"/>
      <c r="N2175" s="57"/>
      <c r="O2175" s="57"/>
      <c r="P2175" s="58"/>
      <c r="Q2175" s="57"/>
      <c r="R2175" s="57"/>
      <c r="S2175" s="57"/>
      <c r="T2175" s="57"/>
      <c r="U2175" s="57"/>
      <c r="V2175" s="59"/>
      <c r="W2175" s="59"/>
      <c r="X2175" s="57"/>
      <c r="Y2175" s="59"/>
      <c r="Z2175" s="59"/>
      <c r="AA2175" s="57"/>
      <c r="AB2175" s="60"/>
      <c r="AC2175" s="60"/>
      <c r="AD2175" s="57"/>
      <c r="AE2175" s="57"/>
      <c r="AF2175" s="57"/>
      <c r="AG2175" s="57"/>
      <c r="AH2175" s="121"/>
    </row>
    <row r="2176" spans="1:34" ht="23.25" customHeight="1">
      <c r="A2176" s="57"/>
      <c r="B2176" s="57"/>
      <c r="C2176" s="57"/>
      <c r="D2176" s="58"/>
      <c r="E2176" s="57"/>
      <c r="F2176" s="58"/>
      <c r="G2176" s="57"/>
      <c r="H2176" s="57"/>
      <c r="I2176" s="57"/>
      <c r="J2176" s="57"/>
      <c r="K2176" s="57"/>
      <c r="L2176" s="57"/>
      <c r="M2176" s="57"/>
      <c r="N2176" s="57"/>
      <c r="O2176" s="57"/>
      <c r="P2176" s="58"/>
      <c r="Q2176" s="57"/>
      <c r="R2176" s="57"/>
      <c r="S2176" s="57"/>
      <c r="T2176" s="57"/>
      <c r="U2176" s="57"/>
      <c r="V2176" s="59"/>
      <c r="W2176" s="59"/>
      <c r="X2176" s="57"/>
      <c r="Y2176" s="59"/>
      <c r="Z2176" s="59"/>
      <c r="AA2176" s="57"/>
      <c r="AB2176" s="60"/>
      <c r="AC2176" s="60"/>
      <c r="AD2176" s="57"/>
      <c r="AE2176" s="57"/>
      <c r="AF2176" s="57"/>
      <c r="AG2176" s="57"/>
      <c r="AH2176" s="121"/>
    </row>
    <row r="2177" spans="1:34" ht="23.25" customHeight="1">
      <c r="A2177" s="57"/>
      <c r="B2177" s="57"/>
      <c r="C2177" s="57"/>
      <c r="D2177" s="58"/>
      <c r="E2177" s="57"/>
      <c r="F2177" s="58"/>
      <c r="G2177" s="57"/>
      <c r="H2177" s="57"/>
      <c r="I2177" s="57"/>
      <c r="J2177" s="57"/>
      <c r="K2177" s="57"/>
      <c r="L2177" s="57"/>
      <c r="M2177" s="57"/>
      <c r="N2177" s="57"/>
      <c r="O2177" s="57"/>
      <c r="P2177" s="58"/>
      <c r="Q2177" s="57"/>
      <c r="R2177" s="57"/>
      <c r="S2177" s="57"/>
      <c r="T2177" s="57"/>
      <c r="U2177" s="57"/>
      <c r="V2177" s="59"/>
      <c r="W2177" s="59"/>
      <c r="X2177" s="57"/>
      <c r="Y2177" s="59"/>
      <c r="Z2177" s="59"/>
      <c r="AA2177" s="57"/>
      <c r="AB2177" s="60"/>
      <c r="AC2177" s="60"/>
      <c r="AD2177" s="57"/>
      <c r="AE2177" s="57"/>
      <c r="AF2177" s="57"/>
      <c r="AG2177" s="57"/>
      <c r="AH2177" s="121"/>
    </row>
    <row r="2178" spans="1:34" ht="23.25" customHeight="1">
      <c r="A2178" s="57"/>
      <c r="B2178" s="57"/>
      <c r="C2178" s="57"/>
      <c r="D2178" s="58"/>
      <c r="E2178" s="57"/>
      <c r="F2178" s="58"/>
      <c r="G2178" s="57"/>
      <c r="H2178" s="57"/>
      <c r="I2178" s="57"/>
      <c r="J2178" s="57"/>
      <c r="K2178" s="57"/>
      <c r="L2178" s="57"/>
      <c r="M2178" s="57"/>
      <c r="N2178" s="57"/>
      <c r="O2178" s="57"/>
      <c r="P2178" s="58"/>
      <c r="Q2178" s="57"/>
      <c r="R2178" s="57"/>
      <c r="S2178" s="57"/>
      <c r="T2178" s="57"/>
      <c r="U2178" s="57"/>
      <c r="V2178" s="59"/>
      <c r="W2178" s="59"/>
      <c r="X2178" s="57"/>
      <c r="Y2178" s="59"/>
      <c r="Z2178" s="59"/>
      <c r="AA2178" s="57"/>
      <c r="AB2178" s="60"/>
      <c r="AC2178" s="60"/>
      <c r="AD2178" s="57"/>
      <c r="AE2178" s="57"/>
      <c r="AF2178" s="57"/>
      <c r="AG2178" s="57"/>
      <c r="AH2178" s="121"/>
    </row>
    <row r="2179" spans="1:34" ht="23.25" customHeight="1">
      <c r="A2179" s="57"/>
      <c r="B2179" s="57"/>
      <c r="C2179" s="57"/>
      <c r="D2179" s="58"/>
      <c r="E2179" s="57"/>
      <c r="F2179" s="58"/>
      <c r="G2179" s="57"/>
      <c r="H2179" s="57"/>
      <c r="I2179" s="57"/>
      <c r="J2179" s="57"/>
      <c r="K2179" s="57"/>
      <c r="L2179" s="57"/>
      <c r="M2179" s="57"/>
      <c r="N2179" s="57"/>
      <c r="O2179" s="57"/>
      <c r="P2179" s="58"/>
      <c r="Q2179" s="57"/>
      <c r="R2179" s="57"/>
      <c r="S2179" s="57"/>
      <c r="T2179" s="57"/>
      <c r="U2179" s="57"/>
      <c r="V2179" s="59"/>
      <c r="W2179" s="59"/>
      <c r="X2179" s="57"/>
      <c r="Y2179" s="59"/>
      <c r="Z2179" s="59"/>
      <c r="AA2179" s="57"/>
      <c r="AB2179" s="60"/>
      <c r="AC2179" s="60"/>
      <c r="AD2179" s="57"/>
      <c r="AE2179" s="57"/>
      <c r="AF2179" s="57"/>
      <c r="AG2179" s="57"/>
      <c r="AH2179" s="121"/>
    </row>
    <row r="2180" spans="1:34" ht="23.25" customHeight="1">
      <c r="A2180" s="57"/>
      <c r="B2180" s="57"/>
      <c r="C2180" s="57"/>
      <c r="D2180" s="58"/>
      <c r="E2180" s="57"/>
      <c r="F2180" s="58"/>
      <c r="G2180" s="57"/>
      <c r="H2180" s="57"/>
      <c r="I2180" s="57"/>
      <c r="J2180" s="57"/>
      <c r="K2180" s="57"/>
      <c r="L2180" s="57"/>
      <c r="M2180" s="57"/>
      <c r="N2180" s="57"/>
      <c r="O2180" s="57"/>
      <c r="P2180" s="58"/>
      <c r="Q2180" s="57"/>
      <c r="R2180" s="57"/>
      <c r="S2180" s="57"/>
      <c r="T2180" s="57"/>
      <c r="U2180" s="57"/>
      <c r="V2180" s="59"/>
      <c r="W2180" s="59"/>
      <c r="X2180" s="57"/>
      <c r="Y2180" s="59"/>
      <c r="Z2180" s="59"/>
      <c r="AA2180" s="57"/>
      <c r="AB2180" s="60"/>
      <c r="AC2180" s="60"/>
      <c r="AD2180" s="57"/>
      <c r="AE2180" s="57"/>
      <c r="AF2180" s="57"/>
      <c r="AG2180" s="57"/>
      <c r="AH2180" s="121"/>
    </row>
    <row r="2181" spans="1:34" ht="23.25" customHeight="1">
      <c r="A2181" s="57"/>
      <c r="B2181" s="57"/>
      <c r="C2181" s="57"/>
      <c r="D2181" s="58"/>
      <c r="E2181" s="57"/>
      <c r="F2181" s="58"/>
      <c r="G2181" s="57"/>
      <c r="H2181" s="57"/>
      <c r="I2181" s="57"/>
      <c r="J2181" s="57"/>
      <c r="K2181" s="57"/>
      <c r="L2181" s="57"/>
      <c r="M2181" s="57"/>
      <c r="N2181" s="57"/>
      <c r="O2181" s="57"/>
      <c r="P2181" s="58"/>
      <c r="Q2181" s="57"/>
      <c r="R2181" s="57"/>
      <c r="S2181" s="57"/>
      <c r="T2181" s="57"/>
      <c r="U2181" s="57"/>
      <c r="V2181" s="59"/>
      <c r="W2181" s="59"/>
      <c r="X2181" s="57"/>
      <c r="Y2181" s="59"/>
      <c r="Z2181" s="59"/>
      <c r="AA2181" s="57"/>
      <c r="AB2181" s="60"/>
      <c r="AC2181" s="60"/>
      <c r="AD2181" s="57"/>
      <c r="AE2181" s="57"/>
      <c r="AF2181" s="57"/>
      <c r="AG2181" s="57"/>
      <c r="AH2181" s="121"/>
    </row>
    <row r="2182" spans="1:34" ht="23.25" customHeight="1">
      <c r="A2182" s="57"/>
      <c r="B2182" s="57"/>
      <c r="C2182" s="57"/>
      <c r="D2182" s="58"/>
      <c r="E2182" s="57"/>
      <c r="F2182" s="58"/>
      <c r="G2182" s="57"/>
      <c r="H2182" s="57"/>
      <c r="I2182" s="57"/>
      <c r="J2182" s="57"/>
      <c r="K2182" s="57"/>
      <c r="L2182" s="57"/>
      <c r="M2182" s="57"/>
      <c r="N2182" s="57"/>
      <c r="O2182" s="57"/>
      <c r="P2182" s="58"/>
      <c r="Q2182" s="57"/>
      <c r="R2182" s="57"/>
      <c r="S2182" s="57"/>
      <c r="T2182" s="57"/>
      <c r="U2182" s="57"/>
      <c r="V2182" s="59"/>
      <c r="W2182" s="59"/>
      <c r="X2182" s="57"/>
      <c r="Y2182" s="59"/>
      <c r="Z2182" s="59"/>
      <c r="AA2182" s="57"/>
      <c r="AB2182" s="60"/>
      <c r="AC2182" s="60"/>
      <c r="AD2182" s="57"/>
      <c r="AE2182" s="57"/>
      <c r="AF2182" s="57"/>
      <c r="AG2182" s="57"/>
      <c r="AH2182" s="121"/>
    </row>
    <row r="2183" spans="1:34" ht="23.25" customHeight="1">
      <c r="A2183" s="57"/>
      <c r="B2183" s="57"/>
      <c r="C2183" s="57"/>
      <c r="D2183" s="58"/>
      <c r="E2183" s="57"/>
      <c r="F2183" s="58"/>
      <c r="G2183" s="57"/>
      <c r="H2183" s="57"/>
      <c r="I2183" s="57"/>
      <c r="J2183" s="57"/>
      <c r="K2183" s="57"/>
      <c r="L2183" s="57"/>
      <c r="M2183" s="57"/>
      <c r="N2183" s="57"/>
      <c r="O2183" s="57"/>
      <c r="P2183" s="58"/>
      <c r="Q2183" s="57"/>
      <c r="R2183" s="57"/>
      <c r="S2183" s="57"/>
      <c r="T2183" s="57"/>
      <c r="U2183" s="57"/>
      <c r="V2183" s="59"/>
      <c r="W2183" s="59"/>
      <c r="X2183" s="57"/>
      <c r="Y2183" s="59"/>
      <c r="Z2183" s="59"/>
      <c r="AA2183" s="57"/>
      <c r="AB2183" s="60"/>
      <c r="AC2183" s="60"/>
      <c r="AD2183" s="57"/>
      <c r="AE2183" s="57"/>
      <c r="AF2183" s="57"/>
      <c r="AG2183" s="57"/>
      <c r="AH2183" s="121"/>
    </row>
    <row r="2184" spans="1:34" ht="23.25" customHeight="1">
      <c r="A2184" s="57"/>
      <c r="B2184" s="57"/>
      <c r="C2184" s="57"/>
      <c r="D2184" s="58"/>
      <c r="E2184" s="57"/>
      <c r="F2184" s="58"/>
      <c r="G2184" s="57"/>
      <c r="H2184" s="57"/>
      <c r="I2184" s="57"/>
      <c r="J2184" s="57"/>
      <c r="K2184" s="57"/>
      <c r="L2184" s="57"/>
      <c r="M2184" s="57"/>
      <c r="N2184" s="57"/>
      <c r="O2184" s="57"/>
      <c r="P2184" s="58"/>
      <c r="Q2184" s="57"/>
      <c r="R2184" s="57"/>
      <c r="S2184" s="57"/>
      <c r="T2184" s="57"/>
      <c r="U2184" s="57"/>
      <c r="V2184" s="59"/>
      <c r="W2184" s="59"/>
      <c r="X2184" s="57"/>
      <c r="Y2184" s="59"/>
      <c r="Z2184" s="59"/>
      <c r="AA2184" s="57"/>
      <c r="AB2184" s="60"/>
      <c r="AC2184" s="60"/>
      <c r="AD2184" s="57"/>
      <c r="AE2184" s="57"/>
      <c r="AF2184" s="57"/>
      <c r="AG2184" s="57"/>
      <c r="AH2184" s="121"/>
    </row>
    <row r="2185" spans="1:34" ht="23.25" customHeight="1">
      <c r="A2185" s="57"/>
      <c r="B2185" s="57"/>
      <c r="C2185" s="57"/>
      <c r="D2185" s="58"/>
      <c r="E2185" s="57"/>
      <c r="F2185" s="58"/>
      <c r="G2185" s="57"/>
      <c r="H2185" s="57"/>
      <c r="I2185" s="57"/>
      <c r="J2185" s="57"/>
      <c r="K2185" s="57"/>
      <c r="L2185" s="57"/>
      <c r="M2185" s="57"/>
      <c r="N2185" s="57"/>
      <c r="O2185" s="57"/>
      <c r="P2185" s="58"/>
      <c r="Q2185" s="57"/>
      <c r="R2185" s="57"/>
      <c r="S2185" s="57"/>
      <c r="T2185" s="57"/>
      <c r="U2185" s="57"/>
      <c r="V2185" s="59"/>
      <c r="W2185" s="59"/>
      <c r="X2185" s="57"/>
      <c r="Y2185" s="59"/>
      <c r="Z2185" s="59"/>
      <c r="AA2185" s="57"/>
      <c r="AB2185" s="60"/>
      <c r="AC2185" s="60"/>
      <c r="AD2185" s="57"/>
      <c r="AE2185" s="57"/>
      <c r="AF2185" s="57"/>
      <c r="AG2185" s="57"/>
      <c r="AH2185" s="121"/>
    </row>
    <row r="2186" spans="1:34" ht="23.25" customHeight="1">
      <c r="A2186" s="57"/>
      <c r="B2186" s="57"/>
      <c r="C2186" s="57"/>
      <c r="D2186" s="58"/>
      <c r="E2186" s="57"/>
      <c r="F2186" s="58"/>
      <c r="G2186" s="57"/>
      <c r="H2186" s="57"/>
      <c r="I2186" s="57"/>
      <c r="J2186" s="57"/>
      <c r="K2186" s="57"/>
      <c r="L2186" s="57"/>
      <c r="M2186" s="57"/>
      <c r="N2186" s="57"/>
      <c r="O2186" s="57"/>
      <c r="P2186" s="58"/>
      <c r="Q2186" s="57"/>
      <c r="R2186" s="57"/>
      <c r="S2186" s="57"/>
      <c r="T2186" s="57"/>
      <c r="U2186" s="57"/>
      <c r="V2186" s="59"/>
      <c r="W2186" s="59"/>
      <c r="X2186" s="57"/>
      <c r="Y2186" s="59"/>
      <c r="Z2186" s="59"/>
      <c r="AA2186" s="57"/>
      <c r="AB2186" s="60"/>
      <c r="AC2186" s="60"/>
      <c r="AD2186" s="57"/>
      <c r="AE2186" s="57"/>
      <c r="AF2186" s="57"/>
      <c r="AG2186" s="57"/>
      <c r="AH2186" s="121"/>
    </row>
    <row r="2187" spans="1:34" ht="23.25" customHeight="1">
      <c r="A2187" s="57"/>
      <c r="B2187" s="57"/>
      <c r="C2187" s="57"/>
      <c r="D2187" s="58"/>
      <c r="E2187" s="57"/>
      <c r="F2187" s="58"/>
      <c r="G2187" s="57"/>
      <c r="H2187" s="57"/>
      <c r="I2187" s="57"/>
      <c r="J2187" s="57"/>
      <c r="K2187" s="57"/>
      <c r="L2187" s="57"/>
      <c r="M2187" s="57"/>
      <c r="N2187" s="57"/>
      <c r="O2187" s="57"/>
      <c r="P2187" s="58"/>
      <c r="Q2187" s="57"/>
      <c r="R2187" s="57"/>
      <c r="S2187" s="57"/>
      <c r="T2187" s="57"/>
      <c r="U2187" s="57"/>
      <c r="V2187" s="59"/>
      <c r="W2187" s="59"/>
      <c r="X2187" s="57"/>
      <c r="Y2187" s="59"/>
      <c r="Z2187" s="59"/>
      <c r="AA2187" s="57"/>
      <c r="AB2187" s="60"/>
      <c r="AC2187" s="60"/>
      <c r="AD2187" s="57"/>
      <c r="AE2187" s="57"/>
      <c r="AF2187" s="57"/>
      <c r="AG2187" s="57"/>
      <c r="AH2187" s="121"/>
    </row>
    <row r="2188" spans="1:34" ht="23.25" customHeight="1">
      <c r="A2188" s="57"/>
      <c r="B2188" s="57"/>
      <c r="C2188" s="57"/>
      <c r="D2188" s="58"/>
      <c r="E2188" s="57"/>
      <c r="F2188" s="58"/>
      <c r="G2188" s="57"/>
      <c r="H2188" s="57"/>
      <c r="I2188" s="57"/>
      <c r="J2188" s="57"/>
      <c r="K2188" s="57"/>
      <c r="L2188" s="57"/>
      <c r="M2188" s="57"/>
      <c r="N2188" s="57"/>
      <c r="O2188" s="57"/>
      <c r="P2188" s="58"/>
      <c r="Q2188" s="57"/>
      <c r="R2188" s="57"/>
      <c r="S2188" s="57"/>
      <c r="T2188" s="57"/>
      <c r="U2188" s="57"/>
      <c r="V2188" s="59"/>
      <c r="W2188" s="59"/>
      <c r="X2188" s="57"/>
      <c r="Y2188" s="59"/>
      <c r="Z2188" s="59"/>
      <c r="AA2188" s="57"/>
      <c r="AB2188" s="60"/>
      <c r="AC2188" s="60"/>
      <c r="AD2188" s="57"/>
      <c r="AE2188" s="57"/>
      <c r="AF2188" s="57"/>
      <c r="AG2188" s="57"/>
      <c r="AH2188" s="121"/>
    </row>
    <row r="2189" spans="1:34" ht="23.25" customHeight="1">
      <c r="A2189" s="57"/>
      <c r="B2189" s="57"/>
      <c r="C2189" s="57"/>
      <c r="D2189" s="58"/>
      <c r="E2189" s="57"/>
      <c r="F2189" s="58"/>
      <c r="G2189" s="57"/>
      <c r="H2189" s="57"/>
      <c r="I2189" s="57"/>
      <c r="J2189" s="57"/>
      <c r="K2189" s="57"/>
      <c r="L2189" s="57"/>
      <c r="M2189" s="57"/>
      <c r="N2189" s="57"/>
      <c r="O2189" s="57"/>
      <c r="P2189" s="58"/>
      <c r="Q2189" s="57"/>
      <c r="R2189" s="57"/>
      <c r="S2189" s="57"/>
      <c r="T2189" s="57"/>
      <c r="U2189" s="57"/>
      <c r="V2189" s="59"/>
      <c r="W2189" s="59"/>
      <c r="X2189" s="57"/>
      <c r="Y2189" s="59"/>
      <c r="Z2189" s="59"/>
      <c r="AA2189" s="57"/>
      <c r="AB2189" s="60"/>
      <c r="AC2189" s="60"/>
      <c r="AD2189" s="57"/>
      <c r="AE2189" s="57"/>
      <c r="AF2189" s="57"/>
      <c r="AG2189" s="57"/>
      <c r="AH2189" s="121"/>
    </row>
    <row r="2190" spans="1:34" ht="23.25" customHeight="1">
      <c r="A2190" s="57"/>
      <c r="B2190" s="57"/>
      <c r="C2190" s="57"/>
      <c r="D2190" s="58"/>
      <c r="E2190" s="57"/>
      <c r="F2190" s="58"/>
      <c r="G2190" s="57"/>
      <c r="H2190" s="57"/>
      <c r="I2190" s="57"/>
      <c r="J2190" s="57"/>
      <c r="K2190" s="57"/>
      <c r="L2190" s="57"/>
      <c r="M2190" s="57"/>
      <c r="N2190" s="57"/>
      <c r="O2190" s="57"/>
      <c r="P2190" s="58"/>
      <c r="Q2190" s="57"/>
      <c r="R2190" s="57"/>
      <c r="S2190" s="57"/>
      <c r="T2190" s="57"/>
      <c r="U2190" s="57"/>
      <c r="V2190" s="59"/>
      <c r="W2190" s="59"/>
      <c r="X2190" s="57"/>
      <c r="Y2190" s="59"/>
      <c r="Z2190" s="59"/>
      <c r="AA2190" s="57"/>
      <c r="AB2190" s="60"/>
      <c r="AC2190" s="60"/>
      <c r="AD2190" s="57"/>
      <c r="AE2190" s="57"/>
      <c r="AF2190" s="57"/>
      <c r="AG2190" s="57"/>
      <c r="AH2190" s="121"/>
    </row>
    <row r="2191" spans="1:34" ht="23.25" customHeight="1">
      <c r="A2191" s="57"/>
      <c r="B2191" s="57"/>
      <c r="C2191" s="57"/>
      <c r="D2191" s="58"/>
      <c r="E2191" s="57"/>
      <c r="F2191" s="58"/>
      <c r="G2191" s="57"/>
      <c r="H2191" s="57"/>
      <c r="I2191" s="57"/>
      <c r="J2191" s="57"/>
      <c r="K2191" s="57"/>
      <c r="L2191" s="57"/>
      <c r="M2191" s="57"/>
      <c r="N2191" s="57"/>
      <c r="O2191" s="57"/>
      <c r="P2191" s="58"/>
      <c r="Q2191" s="57"/>
      <c r="R2191" s="57"/>
      <c r="S2191" s="57"/>
      <c r="T2191" s="57"/>
      <c r="U2191" s="57"/>
      <c r="V2191" s="59"/>
      <c r="W2191" s="59"/>
      <c r="X2191" s="57"/>
      <c r="Y2191" s="59"/>
      <c r="Z2191" s="59"/>
      <c r="AA2191" s="57"/>
      <c r="AB2191" s="60"/>
      <c r="AC2191" s="60"/>
      <c r="AD2191" s="57"/>
      <c r="AE2191" s="57"/>
      <c r="AF2191" s="57"/>
      <c r="AG2191" s="57"/>
      <c r="AH2191" s="121"/>
    </row>
    <row r="2192" spans="1:34" ht="23.25" customHeight="1">
      <c r="A2192" s="57"/>
      <c r="B2192" s="57"/>
      <c r="C2192" s="57"/>
      <c r="D2192" s="58"/>
      <c r="E2192" s="57"/>
      <c r="F2192" s="58"/>
      <c r="G2192" s="57"/>
      <c r="H2192" s="57"/>
      <c r="I2192" s="57"/>
      <c r="J2192" s="57"/>
      <c r="K2192" s="57"/>
      <c r="L2192" s="57"/>
      <c r="M2192" s="57"/>
      <c r="N2192" s="57"/>
      <c r="O2192" s="57"/>
      <c r="P2192" s="58"/>
      <c r="Q2192" s="57"/>
      <c r="R2192" s="57"/>
      <c r="S2192" s="57"/>
      <c r="T2192" s="57"/>
      <c r="U2192" s="57"/>
      <c r="V2192" s="59"/>
      <c r="W2192" s="59"/>
      <c r="X2192" s="57"/>
      <c r="Y2192" s="59"/>
      <c r="Z2192" s="59"/>
      <c r="AA2192" s="57"/>
      <c r="AB2192" s="60"/>
      <c r="AC2192" s="60"/>
      <c r="AD2192" s="57"/>
      <c r="AE2192" s="57"/>
      <c r="AF2192" s="57"/>
      <c r="AG2192" s="57"/>
      <c r="AH2192" s="121"/>
    </row>
    <row r="2193" spans="1:34" ht="23.25" customHeight="1">
      <c r="A2193" s="57"/>
      <c r="B2193" s="57"/>
      <c r="C2193" s="57"/>
      <c r="D2193" s="58"/>
      <c r="E2193" s="57"/>
      <c r="F2193" s="58"/>
      <c r="G2193" s="57"/>
      <c r="H2193" s="57"/>
      <c r="I2193" s="57"/>
      <c r="J2193" s="57"/>
      <c r="K2193" s="57"/>
      <c r="L2193" s="57"/>
      <c r="M2193" s="57"/>
      <c r="N2193" s="57"/>
      <c r="O2193" s="57"/>
      <c r="P2193" s="58"/>
      <c r="Q2193" s="57"/>
      <c r="R2193" s="57"/>
      <c r="S2193" s="57"/>
      <c r="T2193" s="57"/>
      <c r="U2193" s="57"/>
      <c r="V2193" s="59"/>
      <c r="W2193" s="59"/>
      <c r="X2193" s="57"/>
      <c r="Y2193" s="59"/>
      <c r="Z2193" s="59"/>
      <c r="AA2193" s="57"/>
      <c r="AB2193" s="60"/>
      <c r="AC2193" s="60"/>
      <c r="AD2193" s="57"/>
      <c r="AE2193" s="57"/>
      <c r="AF2193" s="57"/>
      <c r="AG2193" s="57"/>
      <c r="AH2193" s="121"/>
    </row>
    <row r="2194" spans="1:34" ht="23.25" customHeight="1">
      <c r="A2194" s="57"/>
      <c r="B2194" s="57"/>
      <c r="C2194" s="57"/>
      <c r="D2194" s="58"/>
      <c r="E2194" s="57"/>
      <c r="F2194" s="58"/>
      <c r="G2194" s="57"/>
      <c r="H2194" s="57"/>
      <c r="I2194" s="57"/>
      <c r="J2194" s="57"/>
      <c r="K2194" s="57"/>
      <c r="L2194" s="57"/>
      <c r="M2194" s="57"/>
      <c r="N2194" s="57"/>
      <c r="O2194" s="57"/>
      <c r="P2194" s="58"/>
      <c r="Q2194" s="57"/>
      <c r="R2194" s="57"/>
      <c r="S2194" s="57"/>
      <c r="T2194" s="57"/>
      <c r="U2194" s="57"/>
      <c r="V2194" s="59"/>
      <c r="W2194" s="59"/>
      <c r="X2194" s="57"/>
      <c r="Y2194" s="59"/>
      <c r="Z2194" s="59"/>
      <c r="AA2194" s="57"/>
      <c r="AB2194" s="60"/>
      <c r="AC2194" s="60"/>
      <c r="AD2194" s="57"/>
      <c r="AE2194" s="57"/>
      <c r="AF2194" s="57"/>
      <c r="AG2194" s="57"/>
      <c r="AH2194" s="121"/>
    </row>
    <row r="2195" spans="1:34" ht="23.25" customHeight="1">
      <c r="A2195" s="57"/>
      <c r="B2195" s="57"/>
      <c r="C2195" s="57"/>
      <c r="D2195" s="58"/>
      <c r="E2195" s="57"/>
      <c r="F2195" s="58"/>
      <c r="G2195" s="57"/>
      <c r="H2195" s="57"/>
      <c r="I2195" s="57"/>
      <c r="J2195" s="57"/>
      <c r="K2195" s="57"/>
      <c r="L2195" s="57"/>
      <c r="M2195" s="57"/>
      <c r="N2195" s="57"/>
      <c r="O2195" s="57"/>
      <c r="P2195" s="58"/>
      <c r="Q2195" s="57"/>
      <c r="R2195" s="57"/>
      <c r="S2195" s="57"/>
      <c r="T2195" s="57"/>
      <c r="U2195" s="57"/>
      <c r="V2195" s="59"/>
      <c r="W2195" s="59"/>
      <c r="X2195" s="57"/>
      <c r="Y2195" s="59"/>
      <c r="Z2195" s="59"/>
      <c r="AA2195" s="57"/>
      <c r="AB2195" s="60"/>
      <c r="AC2195" s="60"/>
      <c r="AD2195" s="57"/>
      <c r="AE2195" s="57"/>
      <c r="AF2195" s="57"/>
      <c r="AG2195" s="57"/>
      <c r="AH2195" s="121"/>
    </row>
    <row r="2196" spans="1:34" ht="23.25" customHeight="1">
      <c r="A2196" s="57"/>
      <c r="B2196" s="57"/>
      <c r="C2196" s="57"/>
      <c r="D2196" s="58"/>
      <c r="E2196" s="57"/>
      <c r="F2196" s="58"/>
      <c r="G2196" s="57"/>
      <c r="H2196" s="57"/>
      <c r="I2196" s="57"/>
      <c r="J2196" s="57"/>
      <c r="K2196" s="57"/>
      <c r="L2196" s="57"/>
      <c r="M2196" s="57"/>
      <c r="N2196" s="57"/>
      <c r="O2196" s="57"/>
      <c r="P2196" s="58"/>
      <c r="Q2196" s="57"/>
      <c r="R2196" s="57"/>
      <c r="S2196" s="57"/>
      <c r="T2196" s="57"/>
      <c r="U2196" s="57"/>
      <c r="V2196" s="59"/>
      <c r="W2196" s="59"/>
      <c r="X2196" s="57"/>
      <c r="Y2196" s="59"/>
      <c r="Z2196" s="59"/>
      <c r="AA2196" s="57"/>
      <c r="AB2196" s="60"/>
      <c r="AC2196" s="60"/>
      <c r="AD2196" s="57"/>
      <c r="AE2196" s="57"/>
      <c r="AF2196" s="57"/>
      <c r="AG2196" s="57"/>
      <c r="AH2196" s="121"/>
    </row>
    <row r="2197" spans="1:34" ht="23.25" customHeight="1">
      <c r="A2197" s="57"/>
      <c r="B2197" s="57"/>
      <c r="C2197" s="57"/>
      <c r="D2197" s="58"/>
      <c r="E2197" s="57"/>
      <c r="F2197" s="58"/>
      <c r="G2197" s="57"/>
      <c r="H2197" s="57"/>
      <c r="I2197" s="57"/>
      <c r="J2197" s="57"/>
      <c r="K2197" s="57"/>
      <c r="L2197" s="57"/>
      <c r="M2197" s="57"/>
      <c r="N2197" s="57"/>
      <c r="O2197" s="57"/>
      <c r="P2197" s="58"/>
      <c r="Q2197" s="57"/>
      <c r="R2197" s="57"/>
      <c r="S2197" s="57"/>
      <c r="T2197" s="57"/>
      <c r="U2197" s="57"/>
      <c r="V2197" s="59"/>
      <c r="W2197" s="59"/>
      <c r="X2197" s="57"/>
      <c r="Y2197" s="59"/>
      <c r="Z2197" s="59"/>
      <c r="AA2197" s="57"/>
      <c r="AB2197" s="60"/>
      <c r="AC2197" s="60"/>
      <c r="AD2197" s="57"/>
      <c r="AE2197" s="57"/>
      <c r="AF2197" s="57"/>
      <c r="AG2197" s="57"/>
      <c r="AH2197" s="121"/>
    </row>
    <row r="2198" spans="1:34" ht="23.25" customHeight="1">
      <c r="A2198" s="57"/>
      <c r="B2198" s="57"/>
      <c r="C2198" s="57"/>
      <c r="D2198" s="58"/>
      <c r="E2198" s="57"/>
      <c r="F2198" s="58"/>
      <c r="G2198" s="57"/>
      <c r="H2198" s="57"/>
      <c r="I2198" s="57"/>
      <c r="J2198" s="57"/>
      <c r="K2198" s="57"/>
      <c r="L2198" s="57"/>
      <c r="M2198" s="57"/>
      <c r="N2198" s="57"/>
      <c r="O2198" s="57"/>
      <c r="P2198" s="58"/>
      <c r="Q2198" s="57"/>
      <c r="R2198" s="57"/>
      <c r="S2198" s="57"/>
      <c r="T2198" s="57"/>
      <c r="U2198" s="57"/>
      <c r="V2198" s="59"/>
      <c r="W2198" s="59"/>
      <c r="X2198" s="57"/>
      <c r="Y2198" s="59"/>
      <c r="Z2198" s="59"/>
      <c r="AA2198" s="57"/>
      <c r="AB2198" s="60"/>
      <c r="AC2198" s="60"/>
      <c r="AD2198" s="57"/>
      <c r="AE2198" s="57"/>
      <c r="AF2198" s="57"/>
      <c r="AG2198" s="57"/>
      <c r="AH2198" s="121"/>
    </row>
    <row r="2199" spans="1:34" ht="23.25" customHeight="1">
      <c r="A2199" s="57"/>
      <c r="B2199" s="57"/>
      <c r="C2199" s="57"/>
      <c r="D2199" s="57"/>
      <c r="E2199" s="57"/>
      <c r="F2199" s="58"/>
      <c r="G2199" s="57"/>
      <c r="H2199" s="57"/>
      <c r="I2199" s="57"/>
      <c r="J2199" s="57"/>
      <c r="K2199" s="57"/>
      <c r="L2199" s="57"/>
      <c r="M2199" s="57"/>
      <c r="N2199" s="57"/>
      <c r="O2199" s="57"/>
      <c r="P2199" s="58"/>
      <c r="Q2199" s="57"/>
      <c r="R2199" s="57"/>
      <c r="S2199" s="57"/>
      <c r="T2199" s="57"/>
      <c r="U2199" s="57"/>
      <c r="V2199" s="59"/>
      <c r="W2199" s="59"/>
      <c r="X2199" s="57"/>
      <c r="Y2199" s="57"/>
      <c r="Z2199" s="57"/>
      <c r="AA2199" s="57"/>
      <c r="AB2199" s="60"/>
      <c r="AC2199" s="60"/>
      <c r="AD2199" s="57"/>
      <c r="AE2199" s="57"/>
      <c r="AF2199" s="57"/>
      <c r="AG2199" s="57"/>
      <c r="AH2199" s="121"/>
    </row>
    <row r="2200" spans="1:34" ht="23.25" customHeight="1">
      <c r="A2200" s="57"/>
      <c r="B2200" s="57"/>
      <c r="C2200" s="57"/>
      <c r="D2200" s="58"/>
      <c r="E2200" s="57"/>
      <c r="F2200" s="58"/>
      <c r="G2200" s="57"/>
      <c r="H2200" s="57"/>
      <c r="I2200" s="57"/>
      <c r="J2200" s="57"/>
      <c r="K2200" s="57"/>
      <c r="L2200" s="57"/>
      <c r="M2200" s="57"/>
      <c r="N2200" s="57"/>
      <c r="O2200" s="57"/>
      <c r="P2200" s="58"/>
      <c r="Q2200" s="57"/>
      <c r="R2200" s="57"/>
      <c r="S2200" s="57"/>
      <c r="T2200" s="57"/>
      <c r="U2200" s="57"/>
      <c r="V2200" s="59"/>
      <c r="W2200" s="59"/>
      <c r="X2200" s="57"/>
      <c r="Y2200" s="57"/>
      <c r="Z2200" s="57"/>
      <c r="AA2200" s="57"/>
      <c r="AB2200" s="60"/>
      <c r="AC2200" s="60"/>
      <c r="AD2200" s="57"/>
      <c r="AE2200" s="57"/>
      <c r="AF2200" s="57"/>
      <c r="AG2200" s="57"/>
      <c r="AH2200" s="121"/>
    </row>
    <row r="2201" spans="1:34" ht="23.25" customHeight="1">
      <c r="A2201" s="57"/>
      <c r="B2201" s="57"/>
      <c r="C2201" s="57"/>
      <c r="D2201" s="58"/>
      <c r="E2201" s="57"/>
      <c r="F2201" s="58"/>
      <c r="G2201" s="57"/>
      <c r="H2201" s="57"/>
      <c r="I2201" s="57"/>
      <c r="J2201" s="57"/>
      <c r="K2201" s="57"/>
      <c r="L2201" s="57"/>
      <c r="M2201" s="57"/>
      <c r="N2201" s="57"/>
      <c r="O2201" s="57"/>
      <c r="P2201" s="58"/>
      <c r="Q2201" s="57"/>
      <c r="R2201" s="57"/>
      <c r="S2201" s="57"/>
      <c r="T2201" s="57"/>
      <c r="U2201" s="57"/>
      <c r="V2201" s="59"/>
      <c r="W2201" s="59"/>
      <c r="X2201" s="57"/>
      <c r="Y2201" s="59"/>
      <c r="Z2201" s="59"/>
      <c r="AA2201" s="57"/>
      <c r="AB2201" s="60"/>
      <c r="AC2201" s="60"/>
      <c r="AD2201" s="57"/>
      <c r="AE2201" s="57"/>
      <c r="AF2201" s="57"/>
      <c r="AG2201" s="57"/>
      <c r="AH2201" s="121"/>
    </row>
    <row r="2202" spans="1:34" ht="23.25" customHeight="1">
      <c r="A2202" s="57"/>
      <c r="B2202" s="57"/>
      <c r="C2202" s="57"/>
      <c r="D2202" s="57"/>
      <c r="E2202" s="57"/>
      <c r="F2202" s="58"/>
      <c r="G2202" s="57"/>
      <c r="H2202" s="57"/>
      <c r="I2202" s="57"/>
      <c r="J2202" s="57"/>
      <c r="K2202" s="57"/>
      <c r="L2202" s="57"/>
      <c r="M2202" s="57"/>
      <c r="N2202" s="57"/>
      <c r="O2202" s="57"/>
      <c r="P2202" s="58"/>
      <c r="Q2202" s="57"/>
      <c r="R2202" s="57"/>
      <c r="S2202" s="57"/>
      <c r="T2202" s="57"/>
      <c r="U2202" s="57"/>
      <c r="V2202" s="59"/>
      <c r="W2202" s="59"/>
      <c r="X2202" s="57"/>
      <c r="Y2202" s="57"/>
      <c r="Z2202" s="57"/>
      <c r="AA2202" s="57"/>
      <c r="AB2202" s="60"/>
      <c r="AC2202" s="60"/>
      <c r="AD2202" s="57"/>
      <c r="AE2202" s="57"/>
      <c r="AF2202" s="57"/>
      <c r="AG2202" s="57"/>
      <c r="AH2202" s="121"/>
    </row>
    <row r="2203" spans="1:34" ht="23.25" customHeight="1">
      <c r="A2203" s="57"/>
      <c r="B2203" s="57"/>
      <c r="C2203" s="57"/>
      <c r="D2203" s="58"/>
      <c r="E2203" s="57"/>
      <c r="F2203" s="58"/>
      <c r="G2203" s="57"/>
      <c r="H2203" s="57"/>
      <c r="I2203" s="57"/>
      <c r="J2203" s="57"/>
      <c r="K2203" s="57"/>
      <c r="L2203" s="57"/>
      <c r="M2203" s="57"/>
      <c r="N2203" s="57"/>
      <c r="O2203" s="57"/>
      <c r="P2203" s="58"/>
      <c r="Q2203" s="57"/>
      <c r="R2203" s="57"/>
      <c r="S2203" s="57"/>
      <c r="T2203" s="57"/>
      <c r="U2203" s="57"/>
      <c r="V2203" s="59"/>
      <c r="W2203" s="59"/>
      <c r="X2203" s="57"/>
      <c r="Y2203" s="57"/>
      <c r="Z2203" s="57"/>
      <c r="AA2203" s="57"/>
      <c r="AB2203" s="60"/>
      <c r="AC2203" s="60"/>
      <c r="AD2203" s="57"/>
      <c r="AE2203" s="57"/>
      <c r="AF2203" s="57"/>
      <c r="AG2203" s="57"/>
      <c r="AH2203" s="121"/>
    </row>
    <row r="2204" spans="1:34" ht="23.25" customHeight="1">
      <c r="A2204" s="57"/>
      <c r="B2204" s="57"/>
      <c r="C2204" s="57"/>
      <c r="D2204" s="57"/>
      <c r="E2204" s="57"/>
      <c r="F2204" s="58"/>
      <c r="G2204" s="57"/>
      <c r="H2204" s="57"/>
      <c r="I2204" s="57"/>
      <c r="J2204" s="57"/>
      <c r="K2204" s="57"/>
      <c r="L2204" s="57"/>
      <c r="M2204" s="57"/>
      <c r="N2204" s="57"/>
      <c r="O2204" s="57"/>
      <c r="P2204" s="58"/>
      <c r="Q2204" s="57"/>
      <c r="R2204" s="57"/>
      <c r="S2204" s="57"/>
      <c r="T2204" s="57"/>
      <c r="U2204" s="57"/>
      <c r="V2204" s="59"/>
      <c r="W2204" s="59"/>
      <c r="X2204" s="57"/>
      <c r="Y2204" s="57"/>
      <c r="Z2204" s="57"/>
      <c r="AA2204" s="57"/>
      <c r="AB2204" s="60"/>
      <c r="AC2204" s="60"/>
      <c r="AD2204" s="57"/>
      <c r="AE2204" s="57"/>
      <c r="AF2204" s="57"/>
      <c r="AG2204" s="57"/>
      <c r="AH2204" s="121"/>
    </row>
    <row r="2205" spans="1:34" ht="23.25" customHeight="1">
      <c r="A2205" s="57"/>
      <c r="B2205" s="57"/>
      <c r="C2205" s="57"/>
      <c r="D2205" s="58"/>
      <c r="E2205" s="57"/>
      <c r="F2205" s="58"/>
      <c r="G2205" s="57"/>
      <c r="H2205" s="57"/>
      <c r="I2205" s="57"/>
      <c r="J2205" s="57"/>
      <c r="K2205" s="57"/>
      <c r="L2205" s="57"/>
      <c r="M2205" s="57"/>
      <c r="N2205" s="57"/>
      <c r="O2205" s="57"/>
      <c r="P2205" s="58"/>
      <c r="Q2205" s="57"/>
      <c r="R2205" s="57"/>
      <c r="S2205" s="57"/>
      <c r="T2205" s="57"/>
      <c r="U2205" s="57"/>
      <c r="V2205" s="59"/>
      <c r="W2205" s="59"/>
      <c r="X2205" s="57"/>
      <c r="Y2205" s="57"/>
      <c r="Z2205" s="57"/>
      <c r="AA2205" s="57"/>
      <c r="AB2205" s="60"/>
      <c r="AC2205" s="60"/>
      <c r="AD2205" s="57"/>
      <c r="AE2205" s="57"/>
      <c r="AF2205" s="57"/>
      <c r="AG2205" s="57"/>
      <c r="AH2205" s="121"/>
    </row>
    <row r="2206" spans="1:34" ht="23.25" customHeight="1">
      <c r="A2206" s="57"/>
      <c r="B2206" s="57"/>
      <c r="C2206" s="57"/>
      <c r="D2206" s="57"/>
      <c r="E2206" s="57"/>
      <c r="F2206" s="58"/>
      <c r="G2206" s="57"/>
      <c r="H2206" s="57"/>
      <c r="I2206" s="57"/>
      <c r="J2206" s="57"/>
      <c r="K2206" s="57"/>
      <c r="L2206" s="57"/>
      <c r="M2206" s="57"/>
      <c r="N2206" s="57"/>
      <c r="O2206" s="57"/>
      <c r="P2206" s="58"/>
      <c r="Q2206" s="57"/>
      <c r="R2206" s="57"/>
      <c r="S2206" s="57"/>
      <c r="T2206" s="57"/>
      <c r="U2206" s="57"/>
      <c r="V2206" s="59"/>
      <c r="W2206" s="59"/>
      <c r="X2206" s="57"/>
      <c r="Y2206" s="57"/>
      <c r="Z2206" s="57"/>
      <c r="AA2206" s="57"/>
      <c r="AB2206" s="60"/>
      <c r="AC2206" s="60"/>
      <c r="AD2206" s="57"/>
      <c r="AE2206" s="57"/>
      <c r="AF2206" s="57"/>
      <c r="AG2206" s="57"/>
      <c r="AH2206" s="121"/>
    </row>
    <row r="2207" spans="1:34" ht="23.25" customHeight="1">
      <c r="A2207" s="57"/>
      <c r="B2207" s="57"/>
      <c r="C2207" s="57"/>
      <c r="D2207" s="58"/>
      <c r="E2207" s="57"/>
      <c r="F2207" s="58"/>
      <c r="G2207" s="57"/>
      <c r="H2207" s="57"/>
      <c r="I2207" s="57"/>
      <c r="J2207" s="57"/>
      <c r="K2207" s="57"/>
      <c r="L2207" s="57"/>
      <c r="M2207" s="57"/>
      <c r="N2207" s="57"/>
      <c r="O2207" s="57"/>
      <c r="P2207" s="58"/>
      <c r="Q2207" s="57"/>
      <c r="R2207" s="57"/>
      <c r="S2207" s="57"/>
      <c r="T2207" s="57"/>
      <c r="U2207" s="57"/>
      <c r="V2207" s="59"/>
      <c r="W2207" s="59"/>
      <c r="X2207" s="57"/>
      <c r="Y2207" s="57"/>
      <c r="Z2207" s="57"/>
      <c r="AA2207" s="57"/>
      <c r="AB2207" s="60"/>
      <c r="AC2207" s="60"/>
      <c r="AD2207" s="57"/>
      <c r="AE2207" s="57"/>
      <c r="AF2207" s="57"/>
      <c r="AG2207" s="57"/>
      <c r="AH2207" s="121"/>
    </row>
    <row r="2208" spans="1:34" ht="23.25" customHeight="1">
      <c r="A2208" s="57"/>
      <c r="B2208" s="57"/>
      <c r="C2208" s="57"/>
      <c r="D2208" s="57"/>
      <c r="E2208" s="57"/>
      <c r="F2208" s="58"/>
      <c r="G2208" s="57"/>
      <c r="H2208" s="57"/>
      <c r="I2208" s="57"/>
      <c r="J2208" s="57"/>
      <c r="K2208" s="57"/>
      <c r="L2208" s="57"/>
      <c r="M2208" s="57"/>
      <c r="N2208" s="57"/>
      <c r="O2208" s="57"/>
      <c r="P2208" s="58"/>
      <c r="Q2208" s="57"/>
      <c r="R2208" s="57"/>
      <c r="S2208" s="57"/>
      <c r="T2208" s="57"/>
      <c r="U2208" s="57"/>
      <c r="V2208" s="59"/>
      <c r="W2208" s="59"/>
      <c r="X2208" s="57"/>
      <c r="Y2208" s="57"/>
      <c r="Z2208" s="57"/>
      <c r="AA2208" s="57"/>
      <c r="AB2208" s="60"/>
      <c r="AC2208" s="60"/>
      <c r="AD2208" s="57"/>
      <c r="AE2208" s="57"/>
      <c r="AF2208" s="57"/>
      <c r="AG2208" s="57"/>
      <c r="AH2208" s="121"/>
    </row>
    <row r="2209" spans="1:34" ht="23.25" customHeight="1">
      <c r="A2209" s="57"/>
      <c r="B2209" s="57"/>
      <c r="C2209" s="57"/>
      <c r="D2209" s="58"/>
      <c r="E2209" s="57"/>
      <c r="F2209" s="58"/>
      <c r="G2209" s="57"/>
      <c r="H2209" s="57"/>
      <c r="I2209" s="57"/>
      <c r="J2209" s="57"/>
      <c r="K2209" s="57"/>
      <c r="L2209" s="57"/>
      <c r="M2209" s="57"/>
      <c r="N2209" s="57"/>
      <c r="O2209" s="57"/>
      <c r="P2209" s="58"/>
      <c r="Q2209" s="57"/>
      <c r="R2209" s="57"/>
      <c r="S2209" s="57"/>
      <c r="T2209" s="57"/>
      <c r="U2209" s="57"/>
      <c r="V2209" s="59"/>
      <c r="W2209" s="59"/>
      <c r="X2209" s="57"/>
      <c r="Y2209" s="57"/>
      <c r="Z2209" s="59"/>
      <c r="AA2209" s="57"/>
      <c r="AB2209" s="60"/>
      <c r="AC2209" s="60"/>
      <c r="AD2209" s="57"/>
      <c r="AE2209" s="57"/>
      <c r="AF2209" s="57"/>
      <c r="AG2209" s="57"/>
      <c r="AH2209" s="57"/>
    </row>
    <row r="2210" spans="1:34" ht="23.25" customHeight="1">
      <c r="A2210" s="57"/>
      <c r="B2210" s="57"/>
      <c r="C2210" s="57"/>
      <c r="D2210" s="58"/>
      <c r="E2210" s="57"/>
      <c r="F2210" s="58"/>
      <c r="G2210" s="57"/>
      <c r="H2210" s="57"/>
      <c r="I2210" s="57"/>
      <c r="J2210" s="57"/>
      <c r="K2210" s="57"/>
      <c r="L2210" s="57"/>
      <c r="M2210" s="57"/>
      <c r="N2210" s="57"/>
      <c r="O2210" s="57"/>
      <c r="P2210" s="58"/>
      <c r="Q2210" s="57"/>
      <c r="R2210" s="57"/>
      <c r="S2210" s="57"/>
      <c r="T2210" s="57"/>
      <c r="U2210" s="57"/>
      <c r="V2210" s="59"/>
      <c r="W2210" s="59"/>
      <c r="X2210" s="57"/>
      <c r="Y2210" s="57"/>
      <c r="Z2210" s="59"/>
      <c r="AA2210" s="68"/>
      <c r="AB2210" s="60"/>
      <c r="AC2210" s="60"/>
      <c r="AD2210" s="57"/>
      <c r="AE2210" s="57"/>
      <c r="AF2210" s="57"/>
      <c r="AG2210" s="57"/>
      <c r="AH2210" s="109"/>
    </row>
    <row r="2211" spans="1:34" ht="23.25" customHeight="1">
      <c r="A2211" s="57"/>
      <c r="B2211" s="57"/>
      <c r="C2211" s="57"/>
      <c r="D2211" s="58"/>
      <c r="E2211" s="57"/>
      <c r="F2211" s="58"/>
      <c r="G2211" s="57"/>
      <c r="H2211" s="57"/>
      <c r="I2211" s="57"/>
      <c r="J2211" s="57"/>
      <c r="K2211" s="57"/>
      <c r="L2211" s="57"/>
      <c r="M2211" s="57"/>
      <c r="N2211" s="57"/>
      <c r="O2211" s="57"/>
      <c r="P2211" s="58"/>
      <c r="Q2211" s="57"/>
      <c r="R2211" s="57"/>
      <c r="S2211" s="57"/>
      <c r="T2211" s="57"/>
      <c r="U2211" s="57"/>
      <c r="V2211" s="59"/>
      <c r="W2211" s="59"/>
      <c r="X2211" s="57"/>
      <c r="Y2211" s="57"/>
      <c r="Z2211" s="59"/>
      <c r="AA2211" s="57"/>
      <c r="AB2211" s="60"/>
      <c r="AC2211" s="60"/>
      <c r="AD2211" s="57"/>
      <c r="AE2211" s="57"/>
      <c r="AF2211" s="57"/>
      <c r="AG2211" s="57"/>
      <c r="AH2211" s="121"/>
    </row>
    <row r="2212" spans="1:34" ht="23.25" customHeight="1">
      <c r="A2212" s="57"/>
      <c r="B2212" s="57"/>
      <c r="C2212" s="57"/>
      <c r="D2212" s="58"/>
      <c r="E2212" s="57"/>
      <c r="F2212" s="58"/>
      <c r="G2212" s="57"/>
      <c r="H2212" s="57"/>
      <c r="I2212" s="57"/>
      <c r="J2212" s="57"/>
      <c r="K2212" s="57"/>
      <c r="L2212" s="57"/>
      <c r="M2212" s="57"/>
      <c r="N2212" s="57"/>
      <c r="O2212" s="57"/>
      <c r="P2212" s="58"/>
      <c r="Q2212" s="57"/>
      <c r="R2212" s="57"/>
      <c r="S2212" s="57"/>
      <c r="T2212" s="57"/>
      <c r="U2212" s="57"/>
      <c r="V2212" s="59"/>
      <c r="W2212" s="59"/>
      <c r="X2212" s="57"/>
      <c r="Y2212" s="57"/>
      <c r="Z2212" s="59"/>
      <c r="AA2212" s="57"/>
      <c r="AB2212" s="60"/>
      <c r="AC2212" s="60"/>
      <c r="AD2212" s="57"/>
      <c r="AE2212" s="57"/>
      <c r="AF2212" s="57"/>
      <c r="AG2212" s="57"/>
      <c r="AH2212" s="121"/>
    </row>
    <row r="2213" spans="1:34" ht="23.25" customHeight="1">
      <c r="A2213" s="57"/>
      <c r="B2213" s="57"/>
      <c r="C2213" s="57"/>
      <c r="D2213" s="58"/>
      <c r="E2213" s="57"/>
      <c r="F2213" s="58"/>
      <c r="G2213" s="57"/>
      <c r="H2213" s="57"/>
      <c r="I2213" s="57"/>
      <c r="J2213" s="57"/>
      <c r="K2213" s="57"/>
      <c r="L2213" s="57"/>
      <c r="M2213" s="57"/>
      <c r="N2213" s="57"/>
      <c r="O2213" s="57"/>
      <c r="P2213" s="58"/>
      <c r="Q2213" s="57"/>
      <c r="R2213" s="57"/>
      <c r="S2213" s="57"/>
      <c r="T2213" s="57"/>
      <c r="U2213" s="57"/>
      <c r="V2213" s="59"/>
      <c r="W2213" s="59"/>
      <c r="X2213" s="57"/>
      <c r="Y2213" s="57"/>
      <c r="Z2213" s="59"/>
      <c r="AA2213" s="57"/>
      <c r="AB2213" s="60"/>
      <c r="AC2213" s="60"/>
      <c r="AD2213" s="57"/>
      <c r="AE2213" s="57"/>
      <c r="AF2213" s="57"/>
      <c r="AG2213" s="57"/>
      <c r="AH2213" s="121"/>
    </row>
    <row r="2214" spans="1:34" ht="23.25" customHeight="1">
      <c r="A2214" s="57"/>
      <c r="B2214" s="57"/>
      <c r="C2214" s="57"/>
      <c r="D2214" s="58"/>
      <c r="E2214" s="57"/>
      <c r="F2214" s="58"/>
      <c r="G2214" s="57"/>
      <c r="H2214" s="57"/>
      <c r="I2214" s="57"/>
      <c r="J2214" s="57"/>
      <c r="K2214" s="57"/>
      <c r="L2214" s="57"/>
      <c r="M2214" s="57"/>
      <c r="N2214" s="57"/>
      <c r="O2214" s="57"/>
      <c r="P2214" s="58"/>
      <c r="Q2214" s="57"/>
      <c r="R2214" s="57"/>
      <c r="S2214" s="57"/>
      <c r="T2214" s="57"/>
      <c r="U2214" s="57"/>
      <c r="V2214" s="59"/>
      <c r="W2214" s="59"/>
      <c r="X2214" s="57"/>
      <c r="Y2214" s="57"/>
      <c r="Z2214" s="59"/>
      <c r="AA2214" s="57"/>
      <c r="AB2214" s="60"/>
      <c r="AC2214" s="60"/>
      <c r="AD2214" s="57"/>
      <c r="AE2214" s="57"/>
      <c r="AF2214" s="57"/>
      <c r="AG2214" s="57"/>
      <c r="AH2214" s="121"/>
    </row>
    <row r="2215" spans="1:34" ht="23.25" customHeight="1">
      <c r="A2215" s="57"/>
      <c r="B2215" s="57"/>
      <c r="C2215" s="57"/>
      <c r="D2215" s="58"/>
      <c r="E2215" s="57"/>
      <c r="F2215" s="58"/>
      <c r="G2215" s="57"/>
      <c r="H2215" s="57"/>
      <c r="I2215" s="57"/>
      <c r="J2215" s="57"/>
      <c r="K2215" s="57"/>
      <c r="L2215" s="57"/>
      <c r="M2215" s="57"/>
      <c r="N2215" s="57"/>
      <c r="O2215" s="57"/>
      <c r="P2215" s="58"/>
      <c r="Q2215" s="57"/>
      <c r="R2215" s="57"/>
      <c r="S2215" s="57"/>
      <c r="T2215" s="57"/>
      <c r="U2215" s="57"/>
      <c r="V2215" s="59"/>
      <c r="W2215" s="59"/>
      <c r="X2215" s="57"/>
      <c r="Y2215" s="57"/>
      <c r="Z2215" s="59"/>
      <c r="AA2215" s="57"/>
      <c r="AB2215" s="60"/>
      <c r="AC2215" s="60"/>
      <c r="AD2215" s="57"/>
      <c r="AE2215" s="57"/>
      <c r="AF2215" s="57"/>
      <c r="AG2215" s="57"/>
      <c r="AH2215" s="121"/>
    </row>
    <row r="2216" spans="1:34" ht="23.25" customHeight="1">
      <c r="A2216" s="57"/>
      <c r="B2216" s="57"/>
      <c r="C2216" s="57"/>
      <c r="D2216" s="58"/>
      <c r="E2216" s="57"/>
      <c r="F2216" s="58"/>
      <c r="G2216" s="57"/>
      <c r="H2216" s="57"/>
      <c r="I2216" s="57"/>
      <c r="J2216" s="57"/>
      <c r="K2216" s="57"/>
      <c r="L2216" s="57"/>
      <c r="M2216" s="57"/>
      <c r="N2216" s="57"/>
      <c r="O2216" s="57"/>
      <c r="P2216" s="58"/>
      <c r="Q2216" s="57"/>
      <c r="R2216" s="57"/>
      <c r="S2216" s="57"/>
      <c r="T2216" s="57"/>
      <c r="U2216" s="57"/>
      <c r="V2216" s="59"/>
      <c r="W2216" s="59"/>
      <c r="X2216" s="57"/>
      <c r="Y2216" s="57"/>
      <c r="Z2216" s="59"/>
      <c r="AA2216" s="57"/>
      <c r="AB2216" s="60"/>
      <c r="AC2216" s="60"/>
      <c r="AD2216" s="57"/>
      <c r="AE2216" s="57"/>
      <c r="AF2216" s="57"/>
      <c r="AG2216" s="57"/>
      <c r="AH2216" s="121"/>
    </row>
    <row r="2217" spans="1:34" ht="23.25" customHeight="1">
      <c r="A2217" s="57"/>
      <c r="B2217" s="57"/>
      <c r="C2217" s="57"/>
      <c r="D2217" s="58"/>
      <c r="E2217" s="57"/>
      <c r="F2217" s="58"/>
      <c r="G2217" s="57"/>
      <c r="H2217" s="57"/>
      <c r="I2217" s="57"/>
      <c r="J2217" s="57"/>
      <c r="K2217" s="57"/>
      <c r="L2217" s="57"/>
      <c r="M2217" s="57"/>
      <c r="N2217" s="57"/>
      <c r="O2217" s="57"/>
      <c r="P2217" s="58"/>
      <c r="Q2217" s="57"/>
      <c r="R2217" s="57"/>
      <c r="S2217" s="57"/>
      <c r="T2217" s="57"/>
      <c r="U2217" s="57"/>
      <c r="V2217" s="59"/>
      <c r="W2217" s="59"/>
      <c r="X2217" s="57"/>
      <c r="Y2217" s="57"/>
      <c r="Z2217" s="59"/>
      <c r="AA2217" s="57"/>
      <c r="AB2217" s="60"/>
      <c r="AC2217" s="60"/>
      <c r="AD2217" s="57"/>
      <c r="AE2217" s="57"/>
      <c r="AF2217" s="57"/>
      <c r="AG2217" s="57"/>
      <c r="AH2217" s="121"/>
    </row>
    <row r="2218" spans="1:34" ht="23.25" customHeight="1">
      <c r="A2218" s="57"/>
      <c r="B2218" s="57"/>
      <c r="C2218" s="57"/>
      <c r="D2218" s="58"/>
      <c r="E2218" s="57"/>
      <c r="F2218" s="58"/>
      <c r="G2218" s="57"/>
      <c r="H2218" s="57"/>
      <c r="I2218" s="57"/>
      <c r="J2218" s="57"/>
      <c r="K2218" s="57"/>
      <c r="L2218" s="57"/>
      <c r="M2218" s="57"/>
      <c r="N2218" s="57"/>
      <c r="O2218" s="57"/>
      <c r="P2218" s="58"/>
      <c r="Q2218" s="57"/>
      <c r="R2218" s="57"/>
      <c r="S2218" s="57"/>
      <c r="T2218" s="57"/>
      <c r="U2218" s="57"/>
      <c r="V2218" s="59"/>
      <c r="W2218" s="59"/>
      <c r="X2218" s="57"/>
      <c r="Y2218" s="57"/>
      <c r="Z2218" s="59"/>
      <c r="AA2218" s="57"/>
      <c r="AB2218" s="60"/>
      <c r="AC2218" s="60"/>
      <c r="AD2218" s="57"/>
      <c r="AE2218" s="57"/>
      <c r="AF2218" s="57"/>
      <c r="AG2218" s="57"/>
      <c r="AH2218" s="121"/>
    </row>
    <row r="2219" spans="1:34" ht="23.25" customHeight="1">
      <c r="A2219" s="57"/>
      <c r="B2219" s="57"/>
      <c r="C2219" s="57"/>
      <c r="D2219" s="58"/>
      <c r="E2219" s="57"/>
      <c r="F2219" s="58"/>
      <c r="G2219" s="57"/>
      <c r="H2219" s="57"/>
      <c r="I2219" s="57"/>
      <c r="J2219" s="57"/>
      <c r="K2219" s="57"/>
      <c r="L2219" s="57"/>
      <c r="M2219" s="57"/>
      <c r="N2219" s="57"/>
      <c r="O2219" s="57"/>
      <c r="P2219" s="58"/>
      <c r="Q2219" s="57"/>
      <c r="R2219" s="57"/>
      <c r="S2219" s="57"/>
      <c r="T2219" s="57"/>
      <c r="U2219" s="57"/>
      <c r="V2219" s="59"/>
      <c r="W2219" s="59"/>
      <c r="X2219" s="57"/>
      <c r="Y2219" s="57"/>
      <c r="Z2219" s="59"/>
      <c r="AA2219" s="57"/>
      <c r="AB2219" s="60"/>
      <c r="AC2219" s="60"/>
      <c r="AD2219" s="57"/>
      <c r="AE2219" s="57"/>
      <c r="AF2219" s="57"/>
      <c r="AG2219" s="57"/>
      <c r="AH2219" s="121"/>
    </row>
    <row r="2220" spans="1:34" ht="23.25" customHeight="1">
      <c r="A2220" s="57"/>
      <c r="B2220" s="57"/>
      <c r="C2220" s="57"/>
      <c r="D2220" s="58"/>
      <c r="E2220" s="57"/>
      <c r="F2220" s="58"/>
      <c r="G2220" s="57"/>
      <c r="H2220" s="57"/>
      <c r="I2220" s="57"/>
      <c r="J2220" s="57"/>
      <c r="K2220" s="57"/>
      <c r="L2220" s="57"/>
      <c r="M2220" s="57"/>
      <c r="N2220" s="57"/>
      <c r="O2220" s="57"/>
      <c r="P2220" s="58"/>
      <c r="Q2220" s="57"/>
      <c r="R2220" s="57"/>
      <c r="S2220" s="57"/>
      <c r="T2220" s="57"/>
      <c r="U2220" s="57"/>
      <c r="V2220" s="59"/>
      <c r="W2220" s="59"/>
      <c r="X2220" s="57"/>
      <c r="Y2220" s="59"/>
      <c r="Z2220" s="59"/>
      <c r="AA2220" s="57"/>
      <c r="AB2220" s="60"/>
      <c r="AC2220" s="60"/>
      <c r="AD2220" s="57"/>
      <c r="AE2220" s="57"/>
      <c r="AF2220" s="57"/>
      <c r="AG2220" s="57"/>
      <c r="AH2220" s="121"/>
    </row>
    <row r="2221" spans="1:34" ht="23.25" customHeight="1">
      <c r="A2221" s="57"/>
      <c r="B2221" s="57"/>
      <c r="C2221" s="57"/>
      <c r="D2221" s="58"/>
      <c r="E2221" s="57"/>
      <c r="F2221" s="58"/>
      <c r="G2221" s="57"/>
      <c r="H2221" s="57"/>
      <c r="I2221" s="55"/>
      <c r="J2221" s="57"/>
      <c r="K2221" s="57"/>
      <c r="L2221" s="57"/>
      <c r="M2221" s="57"/>
      <c r="N2221" s="57"/>
      <c r="O2221" s="57"/>
      <c r="P2221" s="58"/>
      <c r="Q2221" s="57"/>
      <c r="R2221" s="57"/>
      <c r="S2221" s="57"/>
      <c r="T2221" s="57"/>
      <c r="U2221" s="57"/>
      <c r="V2221" s="59"/>
      <c r="W2221" s="59"/>
      <c r="X2221" s="57"/>
      <c r="Y2221" s="57"/>
      <c r="Z2221" s="57"/>
      <c r="AA2221" s="57"/>
      <c r="AB2221" s="60"/>
      <c r="AC2221" s="60"/>
      <c r="AD2221" s="57"/>
      <c r="AE2221" s="57"/>
      <c r="AF2221" s="57"/>
      <c r="AG2221" s="57"/>
      <c r="AH2221" s="121"/>
    </row>
    <row r="2222" spans="1:34" ht="23.25" customHeight="1">
      <c r="A2222" s="57"/>
      <c r="B2222" s="57"/>
      <c r="C2222" s="57"/>
      <c r="D2222" s="58"/>
      <c r="E2222" s="57"/>
      <c r="F2222" s="58"/>
      <c r="G2222" s="57"/>
      <c r="H2222" s="57"/>
      <c r="I2222" s="57"/>
      <c r="J2222" s="57"/>
      <c r="K2222" s="57"/>
      <c r="L2222" s="57"/>
      <c r="M2222" s="57"/>
      <c r="N2222" s="57"/>
      <c r="O2222" s="57"/>
      <c r="P2222" s="58"/>
      <c r="Q2222" s="57"/>
      <c r="R2222" s="57"/>
      <c r="S2222" s="57"/>
      <c r="T2222" s="57"/>
      <c r="U2222" s="57"/>
      <c r="V2222" s="59"/>
      <c r="W2222" s="59"/>
      <c r="X2222" s="57"/>
      <c r="Y2222" s="59"/>
      <c r="Z2222" s="59"/>
      <c r="AA2222" s="57"/>
      <c r="AB2222" s="60"/>
      <c r="AC2222" s="60"/>
      <c r="AD2222" s="57"/>
      <c r="AE2222" s="57"/>
      <c r="AF2222" s="57"/>
      <c r="AG2222" s="57"/>
      <c r="AH2222" s="121"/>
    </row>
    <row r="2223" spans="1:34" ht="23.25" customHeight="1">
      <c r="A2223" s="57"/>
      <c r="B2223" s="57"/>
      <c r="C2223" s="57"/>
      <c r="D2223" s="58"/>
      <c r="E2223" s="57"/>
      <c r="F2223" s="58"/>
      <c r="G2223" s="57"/>
      <c r="H2223" s="57"/>
      <c r="I2223" s="57"/>
      <c r="J2223" s="57"/>
      <c r="K2223" s="57"/>
      <c r="L2223" s="57"/>
      <c r="M2223" s="57"/>
      <c r="N2223" s="57"/>
      <c r="O2223" s="57"/>
      <c r="P2223" s="58"/>
      <c r="Q2223" s="57"/>
      <c r="R2223" s="57"/>
      <c r="S2223" s="57"/>
      <c r="T2223" s="57"/>
      <c r="U2223" s="57"/>
      <c r="V2223" s="59"/>
      <c r="W2223" s="59"/>
      <c r="X2223" s="57"/>
      <c r="Y2223" s="59"/>
      <c r="Z2223" s="59"/>
      <c r="AA2223" s="57"/>
      <c r="AB2223" s="60"/>
      <c r="AC2223" s="60"/>
      <c r="AD2223" s="57"/>
      <c r="AE2223" s="57"/>
      <c r="AF2223" s="57"/>
      <c r="AG2223" s="57"/>
      <c r="AH2223" s="121"/>
    </row>
    <row r="2224" spans="1:34" ht="23.25" customHeight="1">
      <c r="A2224" s="57"/>
      <c r="B2224" s="57"/>
      <c r="C2224" s="57"/>
      <c r="D2224" s="58"/>
      <c r="E2224" s="57"/>
      <c r="F2224" s="58"/>
      <c r="G2224" s="57"/>
      <c r="H2224" s="57"/>
      <c r="I2224" s="57"/>
      <c r="J2224" s="57"/>
      <c r="K2224" s="57"/>
      <c r="L2224" s="57"/>
      <c r="M2224" s="57"/>
      <c r="N2224" s="57"/>
      <c r="O2224" s="57"/>
      <c r="P2224" s="58"/>
      <c r="Q2224" s="57"/>
      <c r="R2224" s="57"/>
      <c r="S2224" s="57"/>
      <c r="T2224" s="57"/>
      <c r="U2224" s="57"/>
      <c r="V2224" s="59"/>
      <c r="W2224" s="59"/>
      <c r="X2224" s="57"/>
      <c r="Y2224" s="59"/>
      <c r="Z2224" s="59"/>
      <c r="AA2224" s="57"/>
      <c r="AB2224" s="60"/>
      <c r="AC2224" s="60"/>
      <c r="AD2224" s="57"/>
      <c r="AE2224" s="57"/>
      <c r="AF2224" s="57"/>
      <c r="AG2224" s="57"/>
      <c r="AH2224" s="121"/>
    </row>
    <row r="2225" spans="1:34" ht="23.25" customHeight="1">
      <c r="A2225" s="57"/>
      <c r="B2225" s="57"/>
      <c r="C2225" s="57"/>
      <c r="D2225" s="58"/>
      <c r="E2225" s="57"/>
      <c r="F2225" s="58"/>
      <c r="G2225" s="57"/>
      <c r="H2225" s="57"/>
      <c r="I2225" s="57"/>
      <c r="J2225" s="57"/>
      <c r="K2225" s="57"/>
      <c r="L2225" s="57"/>
      <c r="M2225" s="57"/>
      <c r="N2225" s="57"/>
      <c r="O2225" s="57"/>
      <c r="P2225" s="58"/>
      <c r="Q2225" s="57"/>
      <c r="R2225" s="57"/>
      <c r="S2225" s="57"/>
      <c r="T2225" s="57"/>
      <c r="U2225" s="57"/>
      <c r="V2225" s="59"/>
      <c r="W2225" s="59"/>
      <c r="X2225" s="57"/>
      <c r="Y2225" s="59"/>
      <c r="Z2225" s="59"/>
      <c r="AA2225" s="57"/>
      <c r="AB2225" s="60"/>
      <c r="AC2225" s="60"/>
      <c r="AD2225" s="57"/>
      <c r="AE2225" s="57"/>
      <c r="AF2225" s="57"/>
      <c r="AG2225" s="57"/>
      <c r="AH2225" s="121"/>
    </row>
    <row r="2226" spans="1:34" ht="23.25" customHeight="1">
      <c r="A2226" s="57"/>
      <c r="B2226" s="57"/>
      <c r="C2226" s="57"/>
      <c r="D2226" s="58"/>
      <c r="E2226" s="57"/>
      <c r="F2226" s="58"/>
      <c r="G2226" s="57"/>
      <c r="H2226" s="57"/>
      <c r="I2226" s="57"/>
      <c r="J2226" s="57"/>
      <c r="K2226" s="57"/>
      <c r="L2226" s="57"/>
      <c r="M2226" s="57"/>
      <c r="N2226" s="57"/>
      <c r="O2226" s="57"/>
      <c r="P2226" s="58"/>
      <c r="Q2226" s="57"/>
      <c r="R2226" s="57"/>
      <c r="S2226" s="57"/>
      <c r="T2226" s="57"/>
      <c r="U2226" s="57"/>
      <c r="V2226" s="59"/>
      <c r="W2226" s="59"/>
      <c r="X2226" s="57"/>
      <c r="Y2226" s="59"/>
      <c r="Z2226" s="59"/>
      <c r="AA2226" s="57"/>
      <c r="AB2226" s="60"/>
      <c r="AC2226" s="60"/>
      <c r="AD2226" s="57"/>
      <c r="AE2226" s="57"/>
      <c r="AF2226" s="57"/>
      <c r="AG2226" s="57"/>
      <c r="AH2226" s="121"/>
    </row>
    <row r="2227" spans="1:34" ht="23.25" customHeight="1">
      <c r="A2227" s="57"/>
      <c r="B2227" s="57"/>
      <c r="C2227" s="57"/>
      <c r="D2227" s="58"/>
      <c r="E2227" s="57"/>
      <c r="F2227" s="58"/>
      <c r="G2227" s="57"/>
      <c r="H2227" s="57"/>
      <c r="I2227" s="57"/>
      <c r="J2227" s="57"/>
      <c r="K2227" s="57"/>
      <c r="L2227" s="57"/>
      <c r="M2227" s="57"/>
      <c r="N2227" s="57"/>
      <c r="O2227" s="57"/>
      <c r="P2227" s="58"/>
      <c r="Q2227" s="57"/>
      <c r="R2227" s="57"/>
      <c r="S2227" s="57"/>
      <c r="T2227" s="57"/>
      <c r="U2227" s="57"/>
      <c r="V2227" s="59"/>
      <c r="W2227" s="59"/>
      <c r="X2227" s="57"/>
      <c r="Y2227" s="59"/>
      <c r="Z2227" s="59"/>
      <c r="AA2227" s="57"/>
      <c r="AB2227" s="60"/>
      <c r="AC2227" s="60"/>
      <c r="AD2227" s="57"/>
      <c r="AE2227" s="57"/>
      <c r="AF2227" s="57"/>
      <c r="AG2227" s="57"/>
      <c r="AH2227" s="121"/>
    </row>
    <row r="2228" spans="1:34" ht="23.25" customHeight="1">
      <c r="A2228" s="57"/>
      <c r="B2228" s="57"/>
      <c r="C2228" s="57"/>
      <c r="D2228" s="58"/>
      <c r="E2228" s="57"/>
      <c r="F2228" s="58"/>
      <c r="G2228" s="57"/>
      <c r="H2228" s="57"/>
      <c r="I2228" s="57"/>
      <c r="J2228" s="57"/>
      <c r="K2228" s="57"/>
      <c r="L2228" s="57"/>
      <c r="M2228" s="57"/>
      <c r="N2228" s="57"/>
      <c r="O2228" s="57"/>
      <c r="P2228" s="58"/>
      <c r="Q2228" s="57"/>
      <c r="R2228" s="57"/>
      <c r="S2228" s="57"/>
      <c r="T2228" s="57"/>
      <c r="U2228" s="57"/>
      <c r="V2228" s="59"/>
      <c r="W2228" s="59"/>
      <c r="X2228" s="57"/>
      <c r="Y2228" s="59"/>
      <c r="Z2228" s="59"/>
      <c r="AA2228" s="57"/>
      <c r="AB2228" s="60"/>
      <c r="AC2228" s="60"/>
      <c r="AD2228" s="57"/>
      <c r="AE2228" s="57"/>
      <c r="AF2228" s="57"/>
      <c r="AG2228" s="57"/>
      <c r="AH2228" s="109"/>
    </row>
    <row r="2229" spans="1:34" ht="23.25" customHeight="1">
      <c r="A2229" s="57"/>
      <c r="B2229" s="57"/>
      <c r="C2229" s="57"/>
      <c r="D2229" s="58"/>
      <c r="E2229" s="57"/>
      <c r="F2229" s="58"/>
      <c r="G2229" s="57"/>
      <c r="H2229" s="57"/>
      <c r="I2229" s="57"/>
      <c r="J2229" s="57"/>
      <c r="K2229" s="57"/>
      <c r="L2229" s="57"/>
      <c r="M2229" s="57"/>
      <c r="N2229" s="57"/>
      <c r="O2229" s="57"/>
      <c r="P2229" s="58"/>
      <c r="Q2229" s="57"/>
      <c r="R2229" s="57"/>
      <c r="S2229" s="57"/>
      <c r="T2229" s="57"/>
      <c r="U2229" s="57"/>
      <c r="V2229" s="59"/>
      <c r="W2229" s="59"/>
      <c r="X2229" s="57"/>
      <c r="Y2229" s="59"/>
      <c r="Z2229" s="59"/>
      <c r="AA2229" s="57"/>
      <c r="AB2229" s="60"/>
      <c r="AC2229" s="60"/>
      <c r="AD2229" s="57"/>
      <c r="AE2229" s="57"/>
      <c r="AF2229" s="57"/>
      <c r="AG2229" s="57"/>
      <c r="AH2229" s="121"/>
    </row>
    <row r="2230" spans="1:34" ht="23.25" customHeight="1">
      <c r="A2230" s="57"/>
      <c r="B2230" s="57"/>
      <c r="C2230" s="57"/>
      <c r="D2230" s="58"/>
      <c r="E2230" s="57"/>
      <c r="F2230" s="58"/>
      <c r="G2230" s="57"/>
      <c r="H2230" s="57"/>
      <c r="I2230" s="57"/>
      <c r="J2230" s="57"/>
      <c r="K2230" s="57"/>
      <c r="L2230" s="57"/>
      <c r="M2230" s="57"/>
      <c r="N2230" s="57"/>
      <c r="O2230" s="57"/>
      <c r="P2230" s="58"/>
      <c r="Q2230" s="57"/>
      <c r="R2230" s="57"/>
      <c r="S2230" s="57"/>
      <c r="T2230" s="57"/>
      <c r="U2230" s="57"/>
      <c r="V2230" s="59"/>
      <c r="W2230" s="59"/>
      <c r="X2230" s="57"/>
      <c r="Y2230" s="59"/>
      <c r="Z2230" s="59"/>
      <c r="AA2230" s="57"/>
      <c r="AB2230" s="60"/>
      <c r="AC2230" s="60"/>
      <c r="AD2230" s="57"/>
      <c r="AE2230" s="57"/>
      <c r="AF2230" s="57"/>
      <c r="AG2230" s="57"/>
      <c r="AH2230" s="121"/>
    </row>
    <row r="2231" spans="1:34" ht="23.25" customHeight="1">
      <c r="A2231" s="57"/>
      <c r="B2231" s="57"/>
      <c r="C2231" s="57"/>
      <c r="D2231" s="58"/>
      <c r="E2231" s="57"/>
      <c r="F2231" s="58"/>
      <c r="G2231" s="57"/>
      <c r="H2231" s="57"/>
      <c r="I2231" s="57"/>
      <c r="J2231" s="57"/>
      <c r="K2231" s="57"/>
      <c r="L2231" s="57"/>
      <c r="M2231" s="57"/>
      <c r="N2231" s="57"/>
      <c r="O2231" s="57"/>
      <c r="P2231" s="58"/>
      <c r="Q2231" s="57"/>
      <c r="R2231" s="57"/>
      <c r="S2231" s="57"/>
      <c r="T2231" s="57"/>
      <c r="U2231" s="57"/>
      <c r="V2231" s="59"/>
      <c r="W2231" s="59"/>
      <c r="X2231" s="57"/>
      <c r="Y2231" s="59"/>
      <c r="Z2231" s="59"/>
      <c r="AA2231" s="57"/>
      <c r="AB2231" s="60"/>
      <c r="AC2231" s="60"/>
      <c r="AD2231" s="57"/>
      <c r="AE2231" s="57"/>
      <c r="AF2231" s="57"/>
      <c r="AG2231" s="57"/>
      <c r="AH2231" s="121"/>
    </row>
    <row r="2232" spans="1:34" ht="23.25" customHeight="1">
      <c r="A2232" s="57"/>
      <c r="B2232" s="57"/>
      <c r="C2232" s="57"/>
      <c r="D2232" s="58"/>
      <c r="E2232" s="57"/>
      <c r="F2232" s="58"/>
      <c r="G2232" s="57"/>
      <c r="H2232" s="57"/>
      <c r="I2232" s="57"/>
      <c r="J2232" s="57"/>
      <c r="K2232" s="57"/>
      <c r="L2232" s="57"/>
      <c r="M2232" s="57"/>
      <c r="N2232" s="57"/>
      <c r="O2232" s="57"/>
      <c r="P2232" s="58"/>
      <c r="Q2232" s="57"/>
      <c r="R2232" s="57"/>
      <c r="S2232" s="57"/>
      <c r="T2232" s="57"/>
      <c r="U2232" s="57"/>
      <c r="V2232" s="59"/>
      <c r="W2232" s="59"/>
      <c r="X2232" s="57"/>
      <c r="Y2232" s="59"/>
      <c r="Z2232" s="59"/>
      <c r="AA2232" s="57"/>
      <c r="AB2232" s="60"/>
      <c r="AC2232" s="60"/>
      <c r="AD2232" s="57"/>
      <c r="AE2232" s="57"/>
      <c r="AF2232" s="57"/>
      <c r="AG2232" s="57"/>
      <c r="AH2232" s="121"/>
    </row>
    <row r="2233" spans="1:34" ht="23.25" customHeight="1">
      <c r="A2233" s="57"/>
      <c r="B2233" s="57"/>
      <c r="C2233" s="57"/>
      <c r="D2233" s="58"/>
      <c r="E2233" s="57"/>
      <c r="F2233" s="58"/>
      <c r="G2233" s="57"/>
      <c r="H2233" s="57"/>
      <c r="I2233" s="57"/>
      <c r="J2233" s="57"/>
      <c r="K2233" s="57"/>
      <c r="L2233" s="57"/>
      <c r="M2233" s="57"/>
      <c r="N2233" s="57"/>
      <c r="O2233" s="57"/>
      <c r="P2233" s="58"/>
      <c r="Q2233" s="57"/>
      <c r="R2233" s="57"/>
      <c r="S2233" s="57"/>
      <c r="T2233" s="57"/>
      <c r="U2233" s="57"/>
      <c r="V2233" s="59"/>
      <c r="W2233" s="59"/>
      <c r="X2233" s="57"/>
      <c r="Y2233" s="59"/>
      <c r="Z2233" s="59"/>
      <c r="AA2233" s="57"/>
      <c r="AB2233" s="60"/>
      <c r="AC2233" s="60"/>
      <c r="AD2233" s="57"/>
      <c r="AE2233" s="57"/>
      <c r="AF2233" s="57"/>
      <c r="AG2233" s="57"/>
      <c r="AH2233" s="121"/>
    </row>
    <row r="2234" spans="1:34" ht="23.25" customHeight="1">
      <c r="A2234" s="57"/>
      <c r="B2234" s="57"/>
      <c r="C2234" s="57"/>
      <c r="D2234" s="58"/>
      <c r="E2234" s="57"/>
      <c r="F2234" s="58"/>
      <c r="G2234" s="57"/>
      <c r="H2234" s="57"/>
      <c r="I2234" s="57"/>
      <c r="J2234" s="57"/>
      <c r="K2234" s="57"/>
      <c r="L2234" s="57"/>
      <c r="M2234" s="57"/>
      <c r="N2234" s="57"/>
      <c r="O2234" s="57"/>
      <c r="P2234" s="58"/>
      <c r="Q2234" s="57"/>
      <c r="R2234" s="57"/>
      <c r="S2234" s="57"/>
      <c r="T2234" s="57"/>
      <c r="U2234" s="57"/>
      <c r="V2234" s="59"/>
      <c r="W2234" s="59"/>
      <c r="X2234" s="57"/>
      <c r="Y2234" s="59"/>
      <c r="Z2234" s="59"/>
      <c r="AA2234" s="57"/>
      <c r="AB2234" s="60"/>
      <c r="AC2234" s="60"/>
      <c r="AD2234" s="57"/>
      <c r="AE2234" s="57"/>
      <c r="AF2234" s="57"/>
      <c r="AG2234" s="57"/>
      <c r="AH2234" s="121"/>
    </row>
    <row r="2235" spans="1:34" ht="23.25" customHeight="1">
      <c r="A2235" s="57"/>
      <c r="B2235" s="57"/>
      <c r="C2235" s="57"/>
      <c r="D2235" s="58"/>
      <c r="E2235" s="57"/>
      <c r="F2235" s="58"/>
      <c r="G2235" s="57"/>
      <c r="H2235" s="57"/>
      <c r="I2235" s="57"/>
      <c r="J2235" s="57"/>
      <c r="K2235" s="57"/>
      <c r="L2235" s="57"/>
      <c r="M2235" s="57"/>
      <c r="N2235" s="57"/>
      <c r="O2235" s="57"/>
      <c r="P2235" s="58"/>
      <c r="Q2235" s="57"/>
      <c r="R2235" s="57"/>
      <c r="S2235" s="57"/>
      <c r="T2235" s="57"/>
      <c r="U2235" s="57"/>
      <c r="V2235" s="59"/>
      <c r="W2235" s="59"/>
      <c r="X2235" s="57"/>
      <c r="Y2235" s="59"/>
      <c r="Z2235" s="59"/>
      <c r="AA2235" s="57"/>
      <c r="AB2235" s="60"/>
      <c r="AC2235" s="60"/>
      <c r="AD2235" s="57"/>
      <c r="AE2235" s="57"/>
      <c r="AF2235" s="57"/>
      <c r="AG2235" s="57"/>
      <c r="AH2235" s="121"/>
    </row>
    <row r="2236" spans="1:34" ht="23.25" customHeight="1">
      <c r="A2236" s="57"/>
      <c r="B2236" s="57"/>
      <c r="C2236" s="57"/>
      <c r="D2236" s="58"/>
      <c r="E2236" s="57"/>
      <c r="F2236" s="58"/>
      <c r="G2236" s="57"/>
      <c r="H2236" s="57"/>
      <c r="I2236" s="57"/>
      <c r="J2236" s="57"/>
      <c r="K2236" s="57"/>
      <c r="L2236" s="57"/>
      <c r="M2236" s="57"/>
      <c r="N2236" s="57"/>
      <c r="O2236" s="57"/>
      <c r="P2236" s="58"/>
      <c r="Q2236" s="57"/>
      <c r="R2236" s="57"/>
      <c r="S2236" s="57"/>
      <c r="T2236" s="57"/>
      <c r="U2236" s="57"/>
      <c r="V2236" s="59"/>
      <c r="W2236" s="59"/>
      <c r="X2236" s="57"/>
      <c r="Y2236" s="59"/>
      <c r="Z2236" s="59"/>
      <c r="AA2236" s="57"/>
      <c r="AB2236" s="60"/>
      <c r="AC2236" s="60"/>
      <c r="AD2236" s="57"/>
      <c r="AE2236" s="57"/>
      <c r="AF2236" s="57"/>
      <c r="AG2236" s="57"/>
      <c r="AH2236" s="121"/>
    </row>
    <row r="2237" spans="1:34" ht="23.25" customHeight="1">
      <c r="A2237" s="57"/>
      <c r="B2237" s="57"/>
      <c r="C2237" s="57"/>
      <c r="D2237" s="58"/>
      <c r="E2237" s="57"/>
      <c r="F2237" s="58"/>
      <c r="G2237" s="57"/>
      <c r="H2237" s="57"/>
      <c r="I2237" s="57"/>
      <c r="J2237" s="57"/>
      <c r="K2237" s="57"/>
      <c r="L2237" s="57"/>
      <c r="M2237" s="57"/>
      <c r="N2237" s="57"/>
      <c r="O2237" s="57"/>
      <c r="P2237" s="58"/>
      <c r="Q2237" s="57"/>
      <c r="R2237" s="57"/>
      <c r="S2237" s="57"/>
      <c r="T2237" s="57"/>
      <c r="U2237" s="57"/>
      <c r="V2237" s="59"/>
      <c r="W2237" s="59"/>
      <c r="X2237" s="57"/>
      <c r="Y2237" s="59"/>
      <c r="Z2237" s="59"/>
      <c r="AA2237" s="57"/>
      <c r="AB2237" s="60"/>
      <c r="AC2237" s="60"/>
      <c r="AD2237" s="57"/>
      <c r="AE2237" s="57"/>
      <c r="AF2237" s="57"/>
      <c r="AG2237" s="57"/>
      <c r="AH2237" s="121"/>
    </row>
    <row r="2238" spans="1:34" ht="23.25" customHeight="1">
      <c r="A2238" s="57"/>
      <c r="B2238" s="57"/>
      <c r="C2238" s="57"/>
      <c r="D2238" s="58"/>
      <c r="E2238" s="57"/>
      <c r="F2238" s="58"/>
      <c r="G2238" s="57"/>
      <c r="H2238" s="57"/>
      <c r="I2238" s="57"/>
      <c r="J2238" s="57"/>
      <c r="K2238" s="57"/>
      <c r="L2238" s="57"/>
      <c r="M2238" s="57"/>
      <c r="N2238" s="57"/>
      <c r="O2238" s="57"/>
      <c r="P2238" s="58"/>
      <c r="Q2238" s="57"/>
      <c r="R2238" s="57"/>
      <c r="S2238" s="57"/>
      <c r="T2238" s="57"/>
      <c r="U2238" s="57"/>
      <c r="V2238" s="59"/>
      <c r="W2238" s="59"/>
      <c r="X2238" s="57"/>
      <c r="Y2238" s="59"/>
      <c r="Z2238" s="59"/>
      <c r="AA2238" s="57"/>
      <c r="AB2238" s="60"/>
      <c r="AC2238" s="60"/>
      <c r="AD2238" s="57"/>
      <c r="AE2238" s="57"/>
      <c r="AF2238" s="57"/>
      <c r="AG2238" s="57"/>
      <c r="AH2238" s="121"/>
    </row>
    <row r="2239" spans="1:34" ht="23.25" customHeight="1">
      <c r="A2239" s="57"/>
      <c r="B2239" s="57"/>
      <c r="C2239" s="57"/>
      <c r="D2239" s="58"/>
      <c r="E2239" s="57"/>
      <c r="F2239" s="58"/>
      <c r="G2239" s="57"/>
      <c r="H2239" s="57"/>
      <c r="I2239" s="57"/>
      <c r="J2239" s="57"/>
      <c r="K2239" s="57"/>
      <c r="L2239" s="57"/>
      <c r="M2239" s="57"/>
      <c r="N2239" s="57"/>
      <c r="O2239" s="57"/>
      <c r="P2239" s="58"/>
      <c r="Q2239" s="57"/>
      <c r="R2239" s="57"/>
      <c r="S2239" s="57"/>
      <c r="T2239" s="57"/>
      <c r="U2239" s="57"/>
      <c r="V2239" s="59"/>
      <c r="W2239" s="59"/>
      <c r="X2239" s="57"/>
      <c r="Y2239" s="59"/>
      <c r="Z2239" s="59"/>
      <c r="AA2239" s="57"/>
      <c r="AB2239" s="60"/>
      <c r="AC2239" s="60"/>
      <c r="AD2239" s="57"/>
      <c r="AE2239" s="57"/>
      <c r="AF2239" s="57"/>
      <c r="AG2239" s="57"/>
      <c r="AH2239" s="121"/>
    </row>
    <row r="2240" spans="1:34" ht="23.25" customHeight="1">
      <c r="A2240" s="57"/>
      <c r="B2240" s="57"/>
      <c r="C2240" s="57"/>
      <c r="D2240" s="58"/>
      <c r="E2240" s="57"/>
      <c r="F2240" s="58"/>
      <c r="G2240" s="57"/>
      <c r="H2240" s="57"/>
      <c r="I2240" s="57"/>
      <c r="J2240" s="57"/>
      <c r="K2240" s="57"/>
      <c r="L2240" s="57"/>
      <c r="M2240" s="57"/>
      <c r="N2240" s="57"/>
      <c r="O2240" s="57"/>
      <c r="P2240" s="58"/>
      <c r="Q2240" s="57"/>
      <c r="R2240" s="57"/>
      <c r="S2240" s="57"/>
      <c r="T2240" s="57"/>
      <c r="U2240" s="57"/>
      <c r="V2240" s="59"/>
      <c r="W2240" s="59"/>
      <c r="X2240" s="57"/>
      <c r="Y2240" s="59"/>
      <c r="Z2240" s="59"/>
      <c r="AA2240" s="57"/>
      <c r="AB2240" s="60"/>
      <c r="AC2240" s="60"/>
      <c r="AD2240" s="57"/>
      <c r="AE2240" s="57"/>
      <c r="AF2240" s="57"/>
      <c r="AG2240" s="57"/>
      <c r="AH2240" s="121"/>
    </row>
    <row r="2241" spans="1:34" ht="23.25" customHeight="1">
      <c r="A2241" s="57"/>
      <c r="B2241" s="57"/>
      <c r="C2241" s="57"/>
      <c r="D2241" s="58"/>
      <c r="E2241" s="57"/>
      <c r="F2241" s="58"/>
      <c r="G2241" s="57"/>
      <c r="H2241" s="57"/>
      <c r="I2241" s="57"/>
      <c r="J2241" s="57"/>
      <c r="K2241" s="57"/>
      <c r="L2241" s="57"/>
      <c r="M2241" s="57"/>
      <c r="N2241" s="57"/>
      <c r="O2241" s="57"/>
      <c r="P2241" s="58"/>
      <c r="Q2241" s="57"/>
      <c r="R2241" s="57"/>
      <c r="S2241" s="57"/>
      <c r="T2241" s="57"/>
      <c r="U2241" s="57"/>
      <c r="V2241" s="59"/>
      <c r="W2241" s="59"/>
      <c r="X2241" s="57"/>
      <c r="Y2241" s="59"/>
      <c r="Z2241" s="59"/>
      <c r="AA2241" s="57"/>
      <c r="AB2241" s="60"/>
      <c r="AC2241" s="60"/>
      <c r="AD2241" s="57"/>
      <c r="AE2241" s="57"/>
      <c r="AF2241" s="57"/>
      <c r="AG2241" s="57"/>
      <c r="AH2241" s="121"/>
    </row>
    <row r="2242" spans="1:34" ht="23.25" customHeight="1">
      <c r="A2242" s="57"/>
      <c r="B2242" s="57"/>
      <c r="C2242" s="57"/>
      <c r="D2242" s="58"/>
      <c r="E2242" s="57"/>
      <c r="F2242" s="58"/>
      <c r="G2242" s="57"/>
      <c r="H2242" s="57"/>
      <c r="I2242" s="57"/>
      <c r="J2242" s="57"/>
      <c r="K2242" s="57"/>
      <c r="L2242" s="57"/>
      <c r="M2242" s="57"/>
      <c r="N2242" s="57"/>
      <c r="O2242" s="57"/>
      <c r="P2242" s="58"/>
      <c r="Q2242" s="57"/>
      <c r="R2242" s="57"/>
      <c r="S2242" s="57"/>
      <c r="T2242" s="57"/>
      <c r="U2242" s="57"/>
      <c r="V2242" s="59"/>
      <c r="W2242" s="59"/>
      <c r="X2242" s="57"/>
      <c r="Y2242" s="59"/>
      <c r="Z2242" s="59"/>
      <c r="AA2242" s="57"/>
      <c r="AB2242" s="60"/>
      <c r="AC2242" s="60"/>
      <c r="AD2242" s="57"/>
      <c r="AE2242" s="57"/>
      <c r="AF2242" s="57"/>
      <c r="AG2242" s="57"/>
      <c r="AH2242" s="121"/>
    </row>
    <row r="2243" spans="1:34" ht="23.25" customHeight="1">
      <c r="A2243" s="57"/>
      <c r="B2243" s="57"/>
      <c r="C2243" s="57"/>
      <c r="D2243" s="58"/>
      <c r="E2243" s="57"/>
      <c r="F2243" s="58"/>
      <c r="G2243" s="57"/>
      <c r="H2243" s="57"/>
      <c r="I2243" s="57"/>
      <c r="J2243" s="57"/>
      <c r="K2243" s="57"/>
      <c r="L2243" s="57"/>
      <c r="M2243" s="57"/>
      <c r="N2243" s="57"/>
      <c r="O2243" s="57"/>
      <c r="P2243" s="58"/>
      <c r="Q2243" s="57"/>
      <c r="R2243" s="57"/>
      <c r="S2243" s="57"/>
      <c r="T2243" s="57"/>
      <c r="U2243" s="57"/>
      <c r="V2243" s="59"/>
      <c r="W2243" s="59"/>
      <c r="X2243" s="57"/>
      <c r="Y2243" s="59"/>
      <c r="Z2243" s="59"/>
      <c r="AA2243" s="57"/>
      <c r="AB2243" s="60"/>
      <c r="AC2243" s="60"/>
      <c r="AD2243" s="57"/>
      <c r="AE2243" s="57"/>
      <c r="AF2243" s="57"/>
      <c r="AG2243" s="57"/>
      <c r="AH2243" s="121"/>
    </row>
    <row r="2244" spans="1:34" ht="23.25" customHeight="1">
      <c r="A2244" s="57"/>
      <c r="B2244" s="57"/>
      <c r="C2244" s="57"/>
      <c r="D2244" s="58"/>
      <c r="E2244" s="57"/>
      <c r="F2244" s="58"/>
      <c r="G2244" s="57"/>
      <c r="H2244" s="57"/>
      <c r="I2244" s="57"/>
      <c r="J2244" s="57"/>
      <c r="K2244" s="57"/>
      <c r="L2244" s="57"/>
      <c r="M2244" s="57"/>
      <c r="N2244" s="57"/>
      <c r="O2244" s="57"/>
      <c r="P2244" s="58"/>
      <c r="Q2244" s="57"/>
      <c r="R2244" s="57"/>
      <c r="S2244" s="57"/>
      <c r="T2244" s="57"/>
      <c r="U2244" s="57"/>
      <c r="V2244" s="59"/>
      <c r="W2244" s="59"/>
      <c r="X2244" s="57"/>
      <c r="Y2244" s="59"/>
      <c r="Z2244" s="59"/>
      <c r="AA2244" s="57"/>
      <c r="AB2244" s="60"/>
      <c r="AC2244" s="60"/>
      <c r="AD2244" s="57"/>
      <c r="AE2244" s="57"/>
      <c r="AF2244" s="57"/>
      <c r="AG2244" s="57"/>
      <c r="AH2244" s="121"/>
    </row>
    <row r="2245" spans="1:34" ht="23.25" customHeight="1">
      <c r="A2245" s="57"/>
      <c r="B2245" s="57"/>
      <c r="C2245" s="57"/>
      <c r="D2245" s="58"/>
      <c r="E2245" s="57"/>
      <c r="F2245" s="58"/>
      <c r="G2245" s="57"/>
      <c r="H2245" s="57"/>
      <c r="I2245" s="57"/>
      <c r="J2245" s="57"/>
      <c r="K2245" s="57"/>
      <c r="L2245" s="57"/>
      <c r="M2245" s="57"/>
      <c r="N2245" s="57"/>
      <c r="O2245" s="57"/>
      <c r="P2245" s="58"/>
      <c r="Q2245" s="57"/>
      <c r="R2245" s="57"/>
      <c r="S2245" s="57"/>
      <c r="T2245" s="57"/>
      <c r="U2245" s="57"/>
      <c r="V2245" s="59"/>
      <c r="W2245" s="59"/>
      <c r="X2245" s="57"/>
      <c r="Y2245" s="59"/>
      <c r="Z2245" s="59"/>
      <c r="AA2245" s="57"/>
      <c r="AB2245" s="60"/>
      <c r="AC2245" s="60"/>
      <c r="AD2245" s="57"/>
      <c r="AE2245" s="57"/>
      <c r="AF2245" s="57"/>
      <c r="AG2245" s="57"/>
      <c r="AH2245" s="121"/>
    </row>
    <row r="2246" spans="1:34" ht="23.25" customHeight="1">
      <c r="A2246" s="57"/>
      <c r="B2246" s="57"/>
      <c r="C2246" s="57"/>
      <c r="D2246" s="58"/>
      <c r="E2246" s="57"/>
      <c r="F2246" s="58"/>
      <c r="G2246" s="57"/>
      <c r="H2246" s="57"/>
      <c r="I2246" s="57"/>
      <c r="J2246" s="57"/>
      <c r="K2246" s="57"/>
      <c r="L2246" s="57"/>
      <c r="M2246" s="57"/>
      <c r="N2246" s="57"/>
      <c r="O2246" s="57"/>
      <c r="P2246" s="58"/>
      <c r="Q2246" s="57"/>
      <c r="R2246" s="57"/>
      <c r="S2246" s="57"/>
      <c r="T2246" s="57"/>
      <c r="U2246" s="57"/>
      <c r="V2246" s="59"/>
      <c r="W2246" s="59"/>
      <c r="X2246" s="57"/>
      <c r="Y2246" s="59"/>
      <c r="Z2246" s="59"/>
      <c r="AA2246" s="57"/>
      <c r="AB2246" s="60"/>
      <c r="AC2246" s="60"/>
      <c r="AD2246" s="57"/>
      <c r="AE2246" s="57"/>
      <c r="AF2246" s="57"/>
      <c r="AG2246" s="57"/>
      <c r="AH2246" s="121"/>
    </row>
    <row r="2247" spans="1:34" ht="23.25" customHeight="1">
      <c r="A2247" s="57"/>
      <c r="B2247" s="57"/>
      <c r="C2247" s="57"/>
      <c r="D2247" s="58"/>
      <c r="E2247" s="57"/>
      <c r="F2247" s="58"/>
      <c r="G2247" s="57"/>
      <c r="H2247" s="57"/>
      <c r="I2247" s="57"/>
      <c r="J2247" s="57"/>
      <c r="K2247" s="57"/>
      <c r="L2247" s="57"/>
      <c r="M2247" s="57"/>
      <c r="N2247" s="57"/>
      <c r="O2247" s="57"/>
      <c r="P2247" s="58"/>
      <c r="Q2247" s="57"/>
      <c r="R2247" s="57"/>
      <c r="S2247" s="57"/>
      <c r="T2247" s="57"/>
      <c r="U2247" s="57"/>
      <c r="V2247" s="59"/>
      <c r="W2247" s="59"/>
      <c r="X2247" s="57"/>
      <c r="Y2247" s="59"/>
      <c r="Z2247" s="59"/>
      <c r="AA2247" s="57"/>
      <c r="AB2247" s="60"/>
      <c r="AC2247" s="60"/>
      <c r="AD2247" s="57"/>
      <c r="AE2247" s="57"/>
      <c r="AF2247" s="57"/>
      <c r="AG2247" s="57"/>
      <c r="AH2247" s="121"/>
    </row>
    <row r="2248" spans="1:34" ht="23.25" customHeight="1">
      <c r="A2248" s="57"/>
      <c r="B2248" s="57"/>
      <c r="C2248" s="57"/>
      <c r="D2248" s="58"/>
      <c r="E2248" s="57"/>
      <c r="F2248" s="58"/>
      <c r="G2248" s="57"/>
      <c r="H2248" s="57"/>
      <c r="I2248" s="57"/>
      <c r="J2248" s="57"/>
      <c r="K2248" s="57"/>
      <c r="L2248" s="57"/>
      <c r="M2248" s="57"/>
      <c r="N2248" s="57"/>
      <c r="O2248" s="57"/>
      <c r="P2248" s="58"/>
      <c r="Q2248" s="57"/>
      <c r="R2248" s="57"/>
      <c r="S2248" s="57"/>
      <c r="T2248" s="57"/>
      <c r="U2248" s="57"/>
      <c r="V2248" s="59"/>
      <c r="W2248" s="59"/>
      <c r="X2248" s="57"/>
      <c r="Y2248" s="59"/>
      <c r="Z2248" s="59"/>
      <c r="AA2248" s="57"/>
      <c r="AB2248" s="60"/>
      <c r="AC2248" s="60"/>
      <c r="AD2248" s="57"/>
      <c r="AE2248" s="57"/>
      <c r="AF2248" s="57"/>
      <c r="AG2248" s="57"/>
      <c r="AH2248" s="121"/>
    </row>
    <row r="2249" spans="1:34" ht="23.25" customHeight="1">
      <c r="A2249" s="57"/>
      <c r="B2249" s="57"/>
      <c r="C2249" s="57"/>
      <c r="D2249" s="58"/>
      <c r="E2249" s="57"/>
      <c r="F2249" s="58"/>
      <c r="G2249" s="57"/>
      <c r="H2249" s="57"/>
      <c r="I2249" s="57"/>
      <c r="J2249" s="57"/>
      <c r="K2249" s="57"/>
      <c r="L2249" s="57"/>
      <c r="M2249" s="57"/>
      <c r="N2249" s="57"/>
      <c r="O2249" s="57"/>
      <c r="P2249" s="58"/>
      <c r="Q2249" s="57"/>
      <c r="R2249" s="57"/>
      <c r="S2249" s="57"/>
      <c r="T2249" s="57"/>
      <c r="U2249" s="57"/>
      <c r="V2249" s="59"/>
      <c r="W2249" s="59"/>
      <c r="X2249" s="57"/>
      <c r="Y2249" s="57"/>
      <c r="Z2249" s="57"/>
      <c r="AA2249" s="57"/>
      <c r="AB2249" s="60"/>
      <c r="AC2249" s="60"/>
      <c r="AD2249" s="57"/>
      <c r="AE2249" s="57"/>
      <c r="AF2249" s="57"/>
      <c r="AG2249" s="57"/>
      <c r="AH2249" s="121"/>
    </row>
    <row r="2250" spans="1:34" ht="23.25" customHeight="1">
      <c r="A2250" s="57"/>
      <c r="B2250" s="57"/>
      <c r="C2250" s="57"/>
      <c r="D2250" s="58"/>
      <c r="E2250" s="57"/>
      <c r="F2250" s="58"/>
      <c r="G2250" s="57"/>
      <c r="H2250" s="57"/>
      <c r="I2250" s="57"/>
      <c r="J2250" s="57"/>
      <c r="K2250" s="57"/>
      <c r="L2250" s="57"/>
      <c r="M2250" s="57"/>
      <c r="N2250" s="57"/>
      <c r="O2250" s="57"/>
      <c r="P2250" s="58"/>
      <c r="Q2250" s="57"/>
      <c r="R2250" s="57"/>
      <c r="S2250" s="57"/>
      <c r="T2250" s="57"/>
      <c r="U2250" s="57"/>
      <c r="V2250" s="59"/>
      <c r="W2250" s="59"/>
      <c r="X2250" s="57"/>
      <c r="Y2250" s="57"/>
      <c r="Z2250" s="57"/>
      <c r="AA2250" s="57"/>
      <c r="AB2250" s="60"/>
      <c r="AC2250" s="60"/>
      <c r="AD2250" s="57"/>
      <c r="AE2250" s="57"/>
      <c r="AF2250" s="57"/>
      <c r="AG2250" s="57"/>
      <c r="AH2250" s="121"/>
    </row>
    <row r="2251" spans="1:34" ht="23.25" customHeight="1">
      <c r="A2251" s="57"/>
      <c r="B2251" s="57"/>
      <c r="C2251" s="57"/>
      <c r="D2251" s="58"/>
      <c r="E2251" s="57"/>
      <c r="F2251" s="58"/>
      <c r="G2251" s="57"/>
      <c r="H2251" s="57"/>
      <c r="I2251" s="57"/>
      <c r="J2251" s="57"/>
      <c r="K2251" s="57"/>
      <c r="L2251" s="57"/>
      <c r="M2251" s="57"/>
      <c r="N2251" s="57"/>
      <c r="O2251" s="57"/>
      <c r="P2251" s="58"/>
      <c r="Q2251" s="57"/>
      <c r="R2251" s="57"/>
      <c r="S2251" s="57"/>
      <c r="T2251" s="57"/>
      <c r="U2251" s="57"/>
      <c r="V2251" s="59"/>
      <c r="W2251" s="59"/>
      <c r="X2251" s="57"/>
      <c r="Y2251" s="57"/>
      <c r="Z2251" s="57"/>
      <c r="AA2251" s="57"/>
      <c r="AB2251" s="60"/>
      <c r="AC2251" s="60"/>
      <c r="AD2251" s="57"/>
      <c r="AE2251" s="57"/>
      <c r="AF2251" s="57"/>
      <c r="AG2251" s="57"/>
      <c r="AH2251" s="121"/>
    </row>
    <row r="2252" spans="1:34" ht="23.25" customHeight="1">
      <c r="A2252" s="57"/>
      <c r="B2252" s="57"/>
      <c r="C2252" s="57"/>
      <c r="D2252" s="58"/>
      <c r="E2252" s="57"/>
      <c r="F2252" s="58"/>
      <c r="G2252" s="57"/>
      <c r="H2252" s="57"/>
      <c r="I2252" s="57"/>
      <c r="J2252" s="57"/>
      <c r="K2252" s="57"/>
      <c r="L2252" s="57"/>
      <c r="M2252" s="57"/>
      <c r="N2252" s="57"/>
      <c r="O2252" s="57"/>
      <c r="P2252" s="58"/>
      <c r="Q2252" s="57"/>
      <c r="R2252" s="57"/>
      <c r="S2252" s="57"/>
      <c r="T2252" s="57"/>
      <c r="U2252" s="57"/>
      <c r="V2252" s="59"/>
      <c r="W2252" s="59"/>
      <c r="X2252" s="57"/>
      <c r="Y2252" s="57"/>
      <c r="Z2252" s="57"/>
      <c r="AA2252" s="57"/>
      <c r="AB2252" s="60"/>
      <c r="AC2252" s="60"/>
      <c r="AD2252" s="57"/>
      <c r="AE2252" s="57"/>
      <c r="AF2252" s="57"/>
      <c r="AG2252" s="57"/>
      <c r="AH2252" s="121"/>
    </row>
    <row r="2253" spans="1:34" ht="23.25" customHeight="1">
      <c r="A2253" s="57"/>
      <c r="B2253" s="57"/>
      <c r="C2253" s="57"/>
      <c r="D2253" s="58"/>
      <c r="E2253" s="57"/>
      <c r="F2253" s="58"/>
      <c r="G2253" s="57"/>
      <c r="H2253" s="57"/>
      <c r="I2253" s="57"/>
      <c r="J2253" s="57"/>
      <c r="K2253" s="57"/>
      <c r="L2253" s="57"/>
      <c r="M2253" s="57"/>
      <c r="N2253" s="57"/>
      <c r="O2253" s="57"/>
      <c r="P2253" s="58"/>
      <c r="Q2253" s="57"/>
      <c r="R2253" s="57"/>
      <c r="S2253" s="57"/>
      <c r="T2253" s="57"/>
      <c r="U2253" s="57"/>
      <c r="V2253" s="59"/>
      <c r="W2253" s="59"/>
      <c r="X2253" s="57"/>
      <c r="Y2253" s="57"/>
      <c r="Z2253" s="57"/>
      <c r="AA2253" s="57"/>
      <c r="AB2253" s="60"/>
      <c r="AC2253" s="60"/>
      <c r="AD2253" s="57"/>
      <c r="AE2253" s="57"/>
      <c r="AF2253" s="57"/>
      <c r="AG2253" s="57"/>
      <c r="AH2253" s="121"/>
    </row>
    <row r="2254" spans="1:34" ht="23.25" customHeight="1">
      <c r="A2254" s="57"/>
      <c r="B2254" s="57"/>
      <c r="C2254" s="57"/>
      <c r="D2254" s="58"/>
      <c r="E2254" s="57"/>
      <c r="F2254" s="58"/>
      <c r="G2254" s="57"/>
      <c r="H2254" s="57"/>
      <c r="I2254" s="57"/>
      <c r="J2254" s="57"/>
      <c r="K2254" s="57"/>
      <c r="L2254" s="57"/>
      <c r="M2254" s="57"/>
      <c r="N2254" s="57"/>
      <c r="O2254" s="57"/>
      <c r="P2254" s="58"/>
      <c r="Q2254" s="57"/>
      <c r="R2254" s="57"/>
      <c r="S2254" s="57"/>
      <c r="T2254" s="57"/>
      <c r="U2254" s="57"/>
      <c r="V2254" s="59"/>
      <c r="W2254" s="59"/>
      <c r="X2254" s="57"/>
      <c r="Y2254" s="57"/>
      <c r="Z2254" s="57"/>
      <c r="AA2254" s="57"/>
      <c r="AB2254" s="60"/>
      <c r="AC2254" s="60"/>
      <c r="AD2254" s="57"/>
      <c r="AE2254" s="57"/>
      <c r="AF2254" s="57"/>
      <c r="AG2254" s="57"/>
      <c r="AH2254" s="121"/>
    </row>
    <row r="2255" spans="1:34" ht="23.25" customHeight="1">
      <c r="A2255" s="57"/>
      <c r="B2255" s="57"/>
      <c r="C2255" s="57"/>
      <c r="D2255" s="58"/>
      <c r="E2255" s="57"/>
      <c r="F2255" s="58"/>
      <c r="G2255" s="57"/>
      <c r="H2255" s="57"/>
      <c r="I2255" s="57"/>
      <c r="J2255" s="57"/>
      <c r="K2255" s="57"/>
      <c r="L2255" s="57"/>
      <c r="M2255" s="57"/>
      <c r="N2255" s="57"/>
      <c r="O2255" s="57"/>
      <c r="P2255" s="58"/>
      <c r="Q2255" s="57"/>
      <c r="R2255" s="57"/>
      <c r="S2255" s="57"/>
      <c r="T2255" s="57"/>
      <c r="U2255" s="57"/>
      <c r="V2255" s="59"/>
      <c r="W2255" s="59"/>
      <c r="X2255" s="57"/>
      <c r="Y2255" s="57"/>
      <c r="Z2255" s="57"/>
      <c r="AA2255" s="57"/>
      <c r="AB2255" s="60"/>
      <c r="AC2255" s="60"/>
      <c r="AD2255" s="57"/>
      <c r="AE2255" s="57"/>
      <c r="AF2255" s="57"/>
      <c r="AG2255" s="57"/>
      <c r="AH2255" s="121"/>
    </row>
    <row r="2256" spans="1:34" ht="23.25" customHeight="1">
      <c r="A2256" s="57"/>
      <c r="B2256" s="57"/>
      <c r="C2256" s="57"/>
      <c r="D2256" s="58"/>
      <c r="E2256" s="57"/>
      <c r="F2256" s="58"/>
      <c r="G2256" s="57"/>
      <c r="H2256" s="57"/>
      <c r="I2256" s="57"/>
      <c r="J2256" s="57"/>
      <c r="K2256" s="57"/>
      <c r="L2256" s="57"/>
      <c r="M2256" s="57"/>
      <c r="N2256" s="57"/>
      <c r="O2256" s="57"/>
      <c r="P2256" s="58"/>
      <c r="Q2256" s="57"/>
      <c r="R2256" s="57"/>
      <c r="S2256" s="57"/>
      <c r="T2256" s="57"/>
      <c r="U2256" s="57"/>
      <c r="V2256" s="59"/>
      <c r="W2256" s="59"/>
      <c r="X2256" s="57"/>
      <c r="Y2256" s="57"/>
      <c r="Z2256" s="57"/>
      <c r="AA2256" s="57"/>
      <c r="AB2256" s="60"/>
      <c r="AC2256" s="60"/>
      <c r="AD2256" s="57"/>
      <c r="AE2256" s="57"/>
      <c r="AF2256" s="57"/>
      <c r="AG2256" s="57"/>
      <c r="AH2256" s="121"/>
    </row>
    <row r="2257" spans="1:34" ht="23.25" customHeight="1">
      <c r="A2257" s="57"/>
      <c r="B2257" s="57"/>
      <c r="C2257" s="57"/>
      <c r="D2257" s="58"/>
      <c r="E2257" s="57"/>
      <c r="F2257" s="58"/>
      <c r="G2257" s="57"/>
      <c r="H2257" s="57"/>
      <c r="I2257" s="57"/>
      <c r="J2257" s="57"/>
      <c r="K2257" s="57"/>
      <c r="L2257" s="57"/>
      <c r="M2257" s="57"/>
      <c r="N2257" s="57"/>
      <c r="O2257" s="57"/>
      <c r="P2257" s="58"/>
      <c r="Q2257" s="57"/>
      <c r="R2257" s="57"/>
      <c r="S2257" s="57"/>
      <c r="T2257" s="57"/>
      <c r="U2257" s="57"/>
      <c r="V2257" s="59"/>
      <c r="W2257" s="59"/>
      <c r="X2257" s="57"/>
      <c r="Y2257" s="57"/>
      <c r="Z2257" s="57"/>
      <c r="AA2257" s="57"/>
      <c r="AB2257" s="60"/>
      <c r="AC2257" s="60"/>
      <c r="AD2257" s="57"/>
      <c r="AE2257" s="57"/>
      <c r="AF2257" s="57"/>
      <c r="AG2257" s="57"/>
      <c r="AH2257" s="121"/>
    </row>
    <row r="2258" spans="1:34" ht="23.25" customHeight="1">
      <c r="A2258" s="57"/>
      <c r="B2258" s="57"/>
      <c r="C2258" s="57"/>
      <c r="D2258" s="58"/>
      <c r="E2258" s="57"/>
      <c r="F2258" s="58"/>
      <c r="G2258" s="57"/>
      <c r="H2258" s="57"/>
      <c r="I2258" s="57"/>
      <c r="J2258" s="57"/>
      <c r="K2258" s="57"/>
      <c r="L2258" s="57"/>
      <c r="M2258" s="57"/>
      <c r="N2258" s="57"/>
      <c r="O2258" s="57"/>
      <c r="P2258" s="58"/>
      <c r="Q2258" s="57"/>
      <c r="R2258" s="57"/>
      <c r="S2258" s="57"/>
      <c r="T2258" s="57"/>
      <c r="U2258" s="57"/>
      <c r="V2258" s="59"/>
      <c r="W2258" s="59"/>
      <c r="X2258" s="57"/>
      <c r="Y2258" s="57"/>
      <c r="Z2258" s="57"/>
      <c r="AA2258" s="57"/>
      <c r="AB2258" s="60"/>
      <c r="AC2258" s="60"/>
      <c r="AD2258" s="57"/>
      <c r="AE2258" s="57"/>
      <c r="AF2258" s="57"/>
      <c r="AG2258" s="57"/>
      <c r="AH2258" s="121"/>
    </row>
    <row r="2259" spans="1:34" ht="23.25" customHeight="1">
      <c r="A2259" s="57"/>
      <c r="B2259" s="57"/>
      <c r="C2259" s="57"/>
      <c r="D2259" s="58"/>
      <c r="E2259" s="57"/>
      <c r="F2259" s="58"/>
      <c r="G2259" s="57"/>
      <c r="H2259" s="57"/>
      <c r="I2259" s="57"/>
      <c r="J2259" s="57"/>
      <c r="K2259" s="57"/>
      <c r="L2259" s="57"/>
      <c r="M2259" s="57"/>
      <c r="N2259" s="57"/>
      <c r="O2259" s="57"/>
      <c r="P2259" s="58"/>
      <c r="Q2259" s="57"/>
      <c r="R2259" s="57"/>
      <c r="S2259" s="57"/>
      <c r="T2259" s="57"/>
      <c r="U2259" s="57"/>
      <c r="V2259" s="59"/>
      <c r="W2259" s="59"/>
      <c r="X2259" s="57"/>
      <c r="Y2259" s="57"/>
      <c r="Z2259" s="57"/>
      <c r="AA2259" s="57"/>
      <c r="AB2259" s="60"/>
      <c r="AC2259" s="60"/>
      <c r="AD2259" s="57"/>
      <c r="AE2259" s="57"/>
      <c r="AF2259" s="57"/>
      <c r="AG2259" s="57"/>
      <c r="AH2259" s="121"/>
    </row>
    <row r="2260" spans="1:34" ht="23.25" customHeight="1">
      <c r="A2260" s="57"/>
      <c r="B2260" s="57"/>
      <c r="C2260" s="57"/>
      <c r="D2260" s="58"/>
      <c r="E2260" s="57"/>
      <c r="F2260" s="58"/>
      <c r="G2260" s="57"/>
      <c r="H2260" s="57"/>
      <c r="I2260" s="57"/>
      <c r="J2260" s="57"/>
      <c r="K2260" s="57"/>
      <c r="L2260" s="57"/>
      <c r="M2260" s="57"/>
      <c r="N2260" s="57"/>
      <c r="O2260" s="57"/>
      <c r="P2260" s="58"/>
      <c r="Q2260" s="57"/>
      <c r="R2260" s="57"/>
      <c r="S2260" s="57"/>
      <c r="T2260" s="57"/>
      <c r="U2260" s="57"/>
      <c r="V2260" s="59"/>
      <c r="W2260" s="59"/>
      <c r="X2260" s="57"/>
      <c r="Y2260" s="57"/>
      <c r="Z2260" s="57"/>
      <c r="AA2260" s="57"/>
      <c r="AB2260" s="60"/>
      <c r="AC2260" s="60"/>
      <c r="AD2260" s="57"/>
      <c r="AE2260" s="57"/>
      <c r="AF2260" s="57"/>
      <c r="AG2260" s="57"/>
      <c r="AH2260" s="121"/>
    </row>
    <row r="2261" spans="1:34" ht="23.25" customHeight="1">
      <c r="A2261" s="57"/>
      <c r="B2261" s="57"/>
      <c r="C2261" s="57"/>
      <c r="D2261" s="58"/>
      <c r="E2261" s="57"/>
      <c r="F2261" s="58"/>
      <c r="G2261" s="57"/>
      <c r="H2261" s="57"/>
      <c r="I2261" s="57"/>
      <c r="J2261" s="57"/>
      <c r="K2261" s="57"/>
      <c r="L2261" s="57"/>
      <c r="M2261" s="57"/>
      <c r="N2261" s="57"/>
      <c r="O2261" s="57"/>
      <c r="P2261" s="58"/>
      <c r="Q2261" s="57"/>
      <c r="R2261" s="57"/>
      <c r="S2261" s="57"/>
      <c r="T2261" s="57"/>
      <c r="U2261" s="57"/>
      <c r="V2261" s="59"/>
      <c r="W2261" s="59"/>
      <c r="X2261" s="57"/>
      <c r="Y2261" s="57"/>
      <c r="Z2261" s="59"/>
      <c r="AA2261" s="57"/>
      <c r="AB2261" s="60"/>
      <c r="AC2261" s="60"/>
      <c r="AD2261" s="57"/>
      <c r="AE2261" s="57"/>
      <c r="AF2261" s="57"/>
      <c r="AG2261" s="57"/>
      <c r="AH2261" s="57"/>
    </row>
    <row r="2262" spans="1:34" ht="23.25" customHeight="1">
      <c r="A2262" s="57"/>
      <c r="B2262" s="57"/>
      <c r="C2262" s="57"/>
      <c r="D2262" s="58"/>
      <c r="E2262" s="57"/>
      <c r="F2262" s="58"/>
      <c r="G2262" s="57"/>
      <c r="H2262" s="57"/>
      <c r="I2262" s="57"/>
      <c r="J2262" s="57"/>
      <c r="K2262" s="57"/>
      <c r="L2262" s="57"/>
      <c r="M2262" s="57"/>
      <c r="N2262" s="57"/>
      <c r="O2262" s="57"/>
      <c r="P2262" s="58"/>
      <c r="Q2262" s="57"/>
      <c r="R2262" s="57"/>
      <c r="S2262" s="57"/>
      <c r="T2262" s="57"/>
      <c r="U2262" s="57"/>
      <c r="V2262" s="59"/>
      <c r="W2262" s="59"/>
      <c r="X2262" s="57"/>
      <c r="Y2262" s="57"/>
      <c r="Z2262" s="59"/>
      <c r="AA2262" s="57"/>
      <c r="AB2262" s="60"/>
      <c r="AC2262" s="60"/>
      <c r="AD2262" s="57"/>
      <c r="AE2262" s="57"/>
      <c r="AF2262" s="57"/>
      <c r="AG2262" s="57"/>
      <c r="AH2262" s="57"/>
    </row>
    <row r="2263" spans="1:34" ht="23.25" customHeight="1">
      <c r="A2263" s="57"/>
      <c r="B2263" s="57"/>
      <c r="C2263" s="57"/>
      <c r="D2263" s="58"/>
      <c r="E2263" s="57"/>
      <c r="F2263" s="58"/>
      <c r="G2263" s="57"/>
      <c r="H2263" s="57"/>
      <c r="I2263" s="57"/>
      <c r="J2263" s="57"/>
      <c r="K2263" s="57"/>
      <c r="L2263" s="57"/>
      <c r="M2263" s="57"/>
      <c r="N2263" s="57"/>
      <c r="O2263" s="57"/>
      <c r="P2263" s="58"/>
      <c r="Q2263" s="57"/>
      <c r="R2263" s="57"/>
      <c r="S2263" s="57"/>
      <c r="T2263" s="57"/>
      <c r="U2263" s="57"/>
      <c r="V2263" s="59"/>
      <c r="W2263" s="59"/>
      <c r="X2263" s="57"/>
      <c r="Y2263" s="57"/>
      <c r="Z2263" s="59"/>
      <c r="AA2263" s="57"/>
      <c r="AB2263" s="60"/>
      <c r="AC2263" s="60"/>
      <c r="AD2263" s="57"/>
      <c r="AE2263" s="57"/>
      <c r="AF2263" s="57"/>
      <c r="AG2263" s="57"/>
      <c r="AH2263" s="121"/>
    </row>
    <row r="2264" spans="1:34" ht="23.25" customHeight="1">
      <c r="A2264" s="57"/>
      <c r="B2264" s="57"/>
      <c r="C2264" s="57"/>
      <c r="D2264" s="58"/>
      <c r="E2264" s="57"/>
      <c r="F2264" s="58"/>
      <c r="G2264" s="57"/>
      <c r="H2264" s="57"/>
      <c r="I2264" s="57"/>
      <c r="J2264" s="57"/>
      <c r="K2264" s="57"/>
      <c r="L2264" s="57"/>
      <c r="M2264" s="57"/>
      <c r="N2264" s="57"/>
      <c r="O2264" s="57"/>
      <c r="P2264" s="58"/>
      <c r="Q2264" s="57"/>
      <c r="R2264" s="57"/>
      <c r="S2264" s="57"/>
      <c r="T2264" s="57"/>
      <c r="U2264" s="57"/>
      <c r="V2264" s="59"/>
      <c r="W2264" s="59"/>
      <c r="X2264" s="57"/>
      <c r="Y2264" s="57"/>
      <c r="Z2264" s="59"/>
      <c r="AA2264" s="57"/>
      <c r="AB2264" s="60"/>
      <c r="AC2264" s="60"/>
      <c r="AD2264" s="57"/>
      <c r="AE2264" s="57"/>
      <c r="AF2264" s="57"/>
      <c r="AG2264" s="57"/>
      <c r="AH2264" s="57"/>
    </row>
    <row r="2265" spans="1:34" ht="23.25" customHeight="1">
      <c r="A2265" s="57"/>
      <c r="B2265" s="57"/>
      <c r="C2265" s="57"/>
      <c r="D2265" s="58"/>
      <c r="E2265" s="57"/>
      <c r="F2265" s="58"/>
      <c r="G2265" s="57"/>
      <c r="H2265" s="57"/>
      <c r="I2265" s="57"/>
      <c r="J2265" s="57"/>
      <c r="K2265" s="57"/>
      <c r="L2265" s="57"/>
      <c r="M2265" s="57"/>
      <c r="N2265" s="57"/>
      <c r="O2265" s="57"/>
      <c r="P2265" s="58"/>
      <c r="Q2265" s="57"/>
      <c r="R2265" s="57"/>
      <c r="S2265" s="57"/>
      <c r="T2265" s="57"/>
      <c r="U2265" s="57"/>
      <c r="V2265" s="59"/>
      <c r="W2265" s="59"/>
      <c r="X2265" s="57"/>
      <c r="Y2265" s="57"/>
      <c r="Z2265" s="59"/>
      <c r="AA2265" s="57"/>
      <c r="AB2265" s="60"/>
      <c r="AC2265" s="60"/>
      <c r="AD2265" s="57"/>
      <c r="AE2265" s="57"/>
      <c r="AF2265" s="57"/>
      <c r="AG2265" s="57"/>
      <c r="AH2265" s="57"/>
    </row>
    <row r="2266" spans="1:34" ht="23.25" customHeight="1">
      <c r="A2266" s="57"/>
      <c r="B2266" s="57"/>
      <c r="C2266" s="57"/>
      <c r="D2266" s="58"/>
      <c r="E2266" s="57"/>
      <c r="F2266" s="58"/>
      <c r="G2266" s="57"/>
      <c r="H2266" s="57"/>
      <c r="I2266" s="57"/>
      <c r="J2266" s="57"/>
      <c r="K2266" s="57"/>
      <c r="L2266" s="57"/>
      <c r="M2266" s="57"/>
      <c r="N2266" s="57"/>
      <c r="O2266" s="57"/>
      <c r="P2266" s="58"/>
      <c r="Q2266" s="57"/>
      <c r="R2266" s="57"/>
      <c r="S2266" s="57"/>
      <c r="T2266" s="57"/>
      <c r="U2266" s="57"/>
      <c r="V2266" s="59"/>
      <c r="W2266" s="59"/>
      <c r="X2266" s="57"/>
      <c r="Y2266" s="57"/>
      <c r="Z2266" s="59"/>
      <c r="AA2266" s="57"/>
      <c r="AB2266" s="60"/>
      <c r="AC2266" s="60"/>
      <c r="AD2266" s="57"/>
      <c r="AE2266" s="57"/>
      <c r="AF2266" s="57"/>
      <c r="AG2266" s="57"/>
      <c r="AH2266" s="121"/>
    </row>
    <row r="2267" spans="1:34" ht="23.25" customHeight="1">
      <c r="A2267" s="57"/>
      <c r="B2267" s="57"/>
      <c r="C2267" s="57"/>
      <c r="D2267" s="58"/>
      <c r="E2267" s="57"/>
      <c r="F2267" s="58"/>
      <c r="G2267" s="57"/>
      <c r="H2267" s="57"/>
      <c r="I2267" s="57"/>
      <c r="J2267" s="57"/>
      <c r="K2267" s="57"/>
      <c r="L2267" s="57"/>
      <c r="M2267" s="57"/>
      <c r="N2267" s="57"/>
      <c r="O2267" s="57"/>
      <c r="P2267" s="58"/>
      <c r="Q2267" s="57"/>
      <c r="R2267" s="57"/>
      <c r="S2267" s="57"/>
      <c r="T2267" s="57"/>
      <c r="U2267" s="57"/>
      <c r="V2267" s="59"/>
      <c r="W2267" s="59"/>
      <c r="X2267" s="57"/>
      <c r="Y2267" s="57"/>
      <c r="Z2267" s="59"/>
      <c r="AA2267" s="57"/>
      <c r="AB2267" s="60"/>
      <c r="AC2267" s="60"/>
      <c r="AD2267" s="57"/>
      <c r="AE2267" s="57"/>
      <c r="AF2267" s="57"/>
      <c r="AG2267" s="57"/>
      <c r="AH2267" s="121"/>
    </row>
    <row r="2268" spans="1:34" ht="23.25" customHeight="1">
      <c r="A2268" s="57"/>
      <c r="B2268" s="57"/>
      <c r="C2268" s="57"/>
      <c r="D2268" s="58"/>
      <c r="E2268" s="57"/>
      <c r="F2268" s="58"/>
      <c r="G2268" s="57"/>
      <c r="H2268" s="57"/>
      <c r="I2268" s="57"/>
      <c r="J2268" s="57"/>
      <c r="K2268" s="57"/>
      <c r="L2268" s="57"/>
      <c r="M2268" s="57"/>
      <c r="N2268" s="57"/>
      <c r="O2268" s="57"/>
      <c r="P2268" s="58"/>
      <c r="Q2268" s="57"/>
      <c r="R2268" s="57"/>
      <c r="S2268" s="57"/>
      <c r="T2268" s="57"/>
      <c r="U2268" s="57"/>
      <c r="V2268" s="59"/>
      <c r="W2268" s="59"/>
      <c r="X2268" s="57"/>
      <c r="Y2268" s="57"/>
      <c r="Z2268" s="59"/>
      <c r="AA2268" s="57"/>
      <c r="AB2268" s="60"/>
      <c r="AC2268" s="60"/>
      <c r="AD2268" s="57"/>
      <c r="AE2268" s="57"/>
      <c r="AF2268" s="57"/>
      <c r="AG2268" s="57"/>
      <c r="AH2268" s="121"/>
    </row>
    <row r="2269" spans="1:34" ht="23.25" customHeight="1">
      <c r="A2269" s="57"/>
      <c r="B2269" s="57"/>
      <c r="C2269" s="57"/>
      <c r="D2269" s="58"/>
      <c r="E2269" s="57"/>
      <c r="F2269" s="58"/>
      <c r="G2269" s="57"/>
      <c r="H2269" s="57"/>
      <c r="I2269" s="57"/>
      <c r="J2269" s="57"/>
      <c r="K2269" s="57"/>
      <c r="L2269" s="57"/>
      <c r="M2269" s="57"/>
      <c r="N2269" s="57"/>
      <c r="O2269" s="57"/>
      <c r="P2269" s="58"/>
      <c r="Q2269" s="57"/>
      <c r="R2269" s="57"/>
      <c r="S2269" s="57"/>
      <c r="T2269" s="57"/>
      <c r="U2269" s="57"/>
      <c r="V2269" s="59"/>
      <c r="W2269" s="59"/>
      <c r="X2269" s="57"/>
      <c r="Y2269" s="59"/>
      <c r="Z2269" s="59"/>
      <c r="AA2269" s="57"/>
      <c r="AB2269" s="60"/>
      <c r="AC2269" s="60"/>
      <c r="AD2269" s="57"/>
      <c r="AE2269" s="57"/>
      <c r="AF2269" s="57"/>
      <c r="AG2269" s="57"/>
      <c r="AH2269" s="121"/>
    </row>
    <row r="2270" spans="1:34" ht="23.25" customHeight="1">
      <c r="A2270" s="57"/>
      <c r="B2270" s="57"/>
      <c r="C2270" s="57"/>
      <c r="D2270" s="58"/>
      <c r="E2270" s="57"/>
      <c r="F2270" s="58"/>
      <c r="G2270" s="57"/>
      <c r="H2270" s="57"/>
      <c r="I2270" s="55"/>
      <c r="J2270" s="57"/>
      <c r="K2270" s="57"/>
      <c r="L2270" s="57"/>
      <c r="M2270" s="57"/>
      <c r="N2270" s="57"/>
      <c r="O2270" s="57"/>
      <c r="P2270" s="58"/>
      <c r="Q2270" s="57"/>
      <c r="R2270" s="57"/>
      <c r="S2270" s="57"/>
      <c r="T2270" s="57"/>
      <c r="U2270" s="57"/>
      <c r="V2270" s="59"/>
      <c r="W2270" s="59"/>
      <c r="X2270" s="57"/>
      <c r="Y2270" s="57"/>
      <c r="Z2270" s="57"/>
      <c r="AA2270" s="57"/>
      <c r="AB2270" s="60"/>
      <c r="AC2270" s="60"/>
      <c r="AD2270" s="57"/>
      <c r="AE2270" s="57"/>
      <c r="AF2270" s="57"/>
      <c r="AG2270" s="57"/>
      <c r="AH2270" s="121"/>
    </row>
    <row r="2271" spans="1:34" ht="23.25" customHeight="1">
      <c r="A2271" s="57"/>
      <c r="B2271" s="57"/>
      <c r="C2271" s="57"/>
      <c r="D2271" s="58"/>
      <c r="E2271" s="57"/>
      <c r="F2271" s="58"/>
      <c r="G2271" s="57"/>
      <c r="H2271" s="57"/>
      <c r="I2271" s="57"/>
      <c r="J2271" s="57"/>
      <c r="K2271" s="57"/>
      <c r="L2271" s="57"/>
      <c r="M2271" s="57"/>
      <c r="N2271" s="57"/>
      <c r="O2271" s="57"/>
      <c r="P2271" s="58"/>
      <c r="Q2271" s="57"/>
      <c r="R2271" s="57"/>
      <c r="S2271" s="57"/>
      <c r="T2271" s="57"/>
      <c r="U2271" s="57"/>
      <c r="V2271" s="59"/>
      <c r="W2271" s="59"/>
      <c r="X2271" s="57"/>
      <c r="Y2271" s="57"/>
      <c r="Z2271" s="59"/>
      <c r="AA2271" s="57"/>
      <c r="AB2271" s="60"/>
      <c r="AC2271" s="60"/>
      <c r="AD2271" s="57"/>
      <c r="AE2271" s="57"/>
      <c r="AF2271" s="57"/>
      <c r="AG2271" s="57"/>
      <c r="AH2271" s="57"/>
    </row>
    <row r="2272" spans="1:34" ht="23.25" customHeight="1">
      <c r="A2272" s="57"/>
      <c r="B2272" s="57"/>
      <c r="C2272" s="57"/>
      <c r="D2272" s="58"/>
      <c r="E2272" s="57"/>
      <c r="F2272" s="58"/>
      <c r="G2272" s="57"/>
      <c r="H2272" s="57"/>
      <c r="I2272" s="57"/>
      <c r="J2272" s="57"/>
      <c r="K2272" s="57"/>
      <c r="L2272" s="57"/>
      <c r="M2272" s="57"/>
      <c r="N2272" s="57"/>
      <c r="O2272" s="57"/>
      <c r="P2272" s="58"/>
      <c r="Q2272" s="57"/>
      <c r="R2272" s="57"/>
      <c r="S2272" s="57"/>
      <c r="T2272" s="57"/>
      <c r="U2272" s="57"/>
      <c r="V2272" s="59"/>
      <c r="W2272" s="59"/>
      <c r="X2272" s="57"/>
      <c r="Y2272" s="57"/>
      <c r="Z2272" s="57"/>
      <c r="AA2272" s="57"/>
      <c r="AB2272" s="60"/>
      <c r="AC2272" s="60"/>
      <c r="AD2272" s="57"/>
      <c r="AE2272" s="57"/>
      <c r="AF2272" s="57"/>
      <c r="AG2272" s="57"/>
      <c r="AH2272" s="121"/>
    </row>
    <row r="2273" spans="1:34" ht="23.25" customHeight="1">
      <c r="A2273" s="57"/>
      <c r="B2273" s="57"/>
      <c r="C2273" s="57"/>
      <c r="D2273" s="58"/>
      <c r="E2273" s="57"/>
      <c r="F2273" s="58"/>
      <c r="G2273" s="57"/>
      <c r="H2273" s="57"/>
      <c r="I2273" s="57"/>
      <c r="J2273" s="57"/>
      <c r="K2273" s="57"/>
      <c r="L2273" s="57"/>
      <c r="M2273" s="57"/>
      <c r="N2273" s="57"/>
      <c r="O2273" s="57"/>
      <c r="P2273" s="58"/>
      <c r="Q2273" s="57"/>
      <c r="R2273" s="57"/>
      <c r="S2273" s="57"/>
      <c r="T2273" s="57"/>
      <c r="U2273" s="57"/>
      <c r="V2273" s="59"/>
      <c r="W2273" s="59"/>
      <c r="X2273" s="57"/>
      <c r="Y2273" s="57"/>
      <c r="Z2273" s="59"/>
      <c r="AA2273" s="57"/>
      <c r="AB2273" s="60"/>
      <c r="AC2273" s="60"/>
      <c r="AD2273" s="57"/>
      <c r="AE2273" s="57"/>
      <c r="AF2273" s="57"/>
      <c r="AG2273" s="57"/>
      <c r="AH2273" s="57"/>
    </row>
    <row r="2274" spans="1:34" ht="23.25" customHeight="1">
      <c r="A2274" s="57"/>
      <c r="B2274" s="57"/>
      <c r="C2274" s="57"/>
      <c r="D2274" s="58"/>
      <c r="E2274" s="57"/>
      <c r="F2274" s="58"/>
      <c r="G2274" s="57"/>
      <c r="H2274" s="57"/>
      <c r="I2274" s="57"/>
      <c r="J2274" s="57"/>
      <c r="K2274" s="57"/>
      <c r="L2274" s="57"/>
      <c r="M2274" s="57"/>
      <c r="N2274" s="57"/>
      <c r="O2274" s="57"/>
      <c r="P2274" s="58"/>
      <c r="Q2274" s="57"/>
      <c r="R2274" s="57"/>
      <c r="S2274" s="57"/>
      <c r="T2274" s="57"/>
      <c r="U2274" s="57"/>
      <c r="V2274" s="59"/>
      <c r="W2274" s="59"/>
      <c r="X2274" s="57"/>
      <c r="Y2274" s="59"/>
      <c r="Z2274" s="59"/>
      <c r="AA2274" s="57"/>
      <c r="AB2274" s="60"/>
      <c r="AC2274" s="60"/>
      <c r="AD2274" s="57"/>
      <c r="AE2274" s="57"/>
      <c r="AF2274" s="57"/>
      <c r="AG2274" s="57"/>
      <c r="AH2274" s="121"/>
    </row>
    <row r="2275" spans="1:34" ht="23.25" customHeight="1">
      <c r="A2275" s="57"/>
      <c r="B2275" s="57"/>
      <c r="C2275" s="57"/>
      <c r="D2275" s="58"/>
      <c r="E2275" s="57"/>
      <c r="F2275" s="58"/>
      <c r="G2275" s="57"/>
      <c r="H2275" s="57"/>
      <c r="I2275" s="57"/>
      <c r="J2275" s="57"/>
      <c r="K2275" s="57"/>
      <c r="L2275" s="57"/>
      <c r="M2275" s="57"/>
      <c r="N2275" s="57"/>
      <c r="O2275" s="57"/>
      <c r="P2275" s="58"/>
      <c r="Q2275" s="57"/>
      <c r="R2275" s="57"/>
      <c r="S2275" s="57"/>
      <c r="T2275" s="57"/>
      <c r="U2275" s="57"/>
      <c r="V2275" s="59"/>
      <c r="W2275" s="59"/>
      <c r="X2275" s="57"/>
      <c r="Y2275" s="59"/>
      <c r="Z2275" s="59"/>
      <c r="AA2275" s="57"/>
      <c r="AB2275" s="60"/>
      <c r="AC2275" s="60"/>
      <c r="AD2275" s="57"/>
      <c r="AE2275" s="57"/>
      <c r="AF2275" s="57"/>
      <c r="AG2275" s="57"/>
      <c r="AH2275" s="121"/>
    </row>
    <row r="2276" spans="1:34" ht="23.25" customHeight="1">
      <c r="A2276" s="57"/>
      <c r="B2276" s="57"/>
      <c r="C2276" s="57"/>
      <c r="D2276" s="58"/>
      <c r="E2276" s="57"/>
      <c r="F2276" s="58"/>
      <c r="G2276" s="57"/>
      <c r="H2276" s="57"/>
      <c r="I2276" s="57"/>
      <c r="J2276" s="57"/>
      <c r="K2276" s="57"/>
      <c r="L2276" s="57"/>
      <c r="M2276" s="57"/>
      <c r="N2276" s="57"/>
      <c r="O2276" s="57"/>
      <c r="P2276" s="58"/>
      <c r="Q2276" s="57"/>
      <c r="R2276" s="57"/>
      <c r="S2276" s="57"/>
      <c r="T2276" s="57"/>
      <c r="U2276" s="57"/>
      <c r="V2276" s="59"/>
      <c r="W2276" s="59"/>
      <c r="X2276" s="57"/>
      <c r="Y2276" s="59"/>
      <c r="Z2276" s="59"/>
      <c r="AA2276" s="57"/>
      <c r="AB2276" s="60"/>
      <c r="AC2276" s="60"/>
      <c r="AD2276" s="57"/>
      <c r="AE2276" s="57"/>
      <c r="AF2276" s="57"/>
      <c r="AG2276" s="57"/>
      <c r="AH2276" s="121"/>
    </row>
    <row r="2277" spans="1:34" ht="23.25" customHeight="1">
      <c r="A2277" s="57"/>
      <c r="B2277" s="57"/>
      <c r="C2277" s="57"/>
      <c r="D2277" s="58"/>
      <c r="E2277" s="57"/>
      <c r="F2277" s="58"/>
      <c r="G2277" s="57"/>
      <c r="H2277" s="57"/>
      <c r="I2277" s="57"/>
      <c r="J2277" s="57"/>
      <c r="K2277" s="57"/>
      <c r="L2277" s="57"/>
      <c r="M2277" s="57"/>
      <c r="N2277" s="57"/>
      <c r="O2277" s="57"/>
      <c r="P2277" s="58"/>
      <c r="Q2277" s="57"/>
      <c r="R2277" s="57"/>
      <c r="S2277" s="57"/>
      <c r="T2277" s="57"/>
      <c r="U2277" s="57"/>
      <c r="V2277" s="59"/>
      <c r="W2277" s="59"/>
      <c r="X2277" s="57"/>
      <c r="Y2277" s="59"/>
      <c r="Z2277" s="59"/>
      <c r="AA2277" s="57"/>
      <c r="AB2277" s="60"/>
      <c r="AC2277" s="60"/>
      <c r="AD2277" s="57"/>
      <c r="AE2277" s="57"/>
      <c r="AF2277" s="57"/>
      <c r="AG2277" s="57"/>
      <c r="AH2277" s="121"/>
    </row>
    <row r="2278" spans="1:34" ht="23.25" customHeight="1">
      <c r="A2278" s="57"/>
      <c r="B2278" s="57"/>
      <c r="C2278" s="57"/>
      <c r="D2278" s="58"/>
      <c r="E2278" s="57"/>
      <c r="F2278" s="58"/>
      <c r="G2278" s="57"/>
      <c r="H2278" s="57"/>
      <c r="I2278" s="57"/>
      <c r="J2278" s="57"/>
      <c r="K2278" s="57"/>
      <c r="L2278" s="57"/>
      <c r="M2278" s="57"/>
      <c r="N2278" s="57"/>
      <c r="O2278" s="57"/>
      <c r="P2278" s="58"/>
      <c r="Q2278" s="57"/>
      <c r="R2278" s="57"/>
      <c r="S2278" s="57"/>
      <c r="T2278" s="57"/>
      <c r="U2278" s="57"/>
      <c r="V2278" s="59"/>
      <c r="W2278" s="59"/>
      <c r="X2278" s="57"/>
      <c r="Y2278" s="59"/>
      <c r="Z2278" s="59"/>
      <c r="AA2278" s="57"/>
      <c r="AB2278" s="60"/>
      <c r="AC2278" s="60"/>
      <c r="AD2278" s="57"/>
      <c r="AE2278" s="57"/>
      <c r="AF2278" s="57"/>
      <c r="AG2278" s="57"/>
      <c r="AH2278" s="121"/>
    </row>
    <row r="2279" spans="1:34" ht="23.25" customHeight="1">
      <c r="A2279" s="57"/>
      <c r="B2279" s="57"/>
      <c r="C2279" s="57"/>
      <c r="D2279" s="58"/>
      <c r="E2279" s="57"/>
      <c r="F2279" s="58"/>
      <c r="G2279" s="57"/>
      <c r="H2279" s="57"/>
      <c r="I2279" s="57"/>
      <c r="J2279" s="57"/>
      <c r="K2279" s="57"/>
      <c r="L2279" s="57"/>
      <c r="M2279" s="57"/>
      <c r="N2279" s="57"/>
      <c r="O2279" s="57"/>
      <c r="P2279" s="58"/>
      <c r="Q2279" s="57"/>
      <c r="R2279" s="57"/>
      <c r="S2279" s="57"/>
      <c r="T2279" s="57"/>
      <c r="U2279" s="57"/>
      <c r="V2279" s="59"/>
      <c r="W2279" s="59"/>
      <c r="X2279" s="57"/>
      <c r="Y2279" s="59"/>
      <c r="Z2279" s="59"/>
      <c r="AA2279" s="57"/>
      <c r="AB2279" s="60"/>
      <c r="AC2279" s="60"/>
      <c r="AD2279" s="57"/>
      <c r="AE2279" s="57"/>
      <c r="AF2279" s="57"/>
      <c r="AG2279" s="57"/>
      <c r="AH2279" s="121"/>
    </row>
    <row r="2280" spans="1:34" ht="23.25" customHeight="1">
      <c r="A2280" s="57"/>
      <c r="B2280" s="57"/>
      <c r="C2280" s="57"/>
      <c r="D2280" s="58"/>
      <c r="E2280" s="57"/>
      <c r="F2280" s="58"/>
      <c r="G2280" s="57"/>
      <c r="H2280" s="57"/>
      <c r="I2280" s="57"/>
      <c r="J2280" s="57"/>
      <c r="K2280" s="57"/>
      <c r="L2280" s="57"/>
      <c r="M2280" s="57"/>
      <c r="N2280" s="57"/>
      <c r="O2280" s="57"/>
      <c r="P2280" s="58"/>
      <c r="Q2280" s="57"/>
      <c r="R2280" s="57"/>
      <c r="S2280" s="57"/>
      <c r="T2280" s="57"/>
      <c r="U2280" s="57"/>
      <c r="V2280" s="59"/>
      <c r="W2280" s="59"/>
      <c r="X2280" s="57"/>
      <c r="Y2280" s="59"/>
      <c r="Z2280" s="59"/>
      <c r="AA2280" s="57"/>
      <c r="AB2280" s="60"/>
      <c r="AC2280" s="60"/>
      <c r="AD2280" s="57"/>
      <c r="AE2280" s="57"/>
      <c r="AF2280" s="57"/>
      <c r="AG2280" s="57"/>
      <c r="AH2280" s="121"/>
    </row>
    <row r="2281" spans="1:34" ht="23.25" customHeight="1">
      <c r="A2281" s="57"/>
      <c r="B2281" s="57"/>
      <c r="C2281" s="57"/>
      <c r="D2281" s="58"/>
      <c r="E2281" s="57"/>
      <c r="F2281" s="58"/>
      <c r="G2281" s="57"/>
      <c r="H2281" s="57"/>
      <c r="I2281" s="57"/>
      <c r="J2281" s="57"/>
      <c r="K2281" s="57"/>
      <c r="L2281" s="57"/>
      <c r="M2281" s="57"/>
      <c r="N2281" s="57"/>
      <c r="O2281" s="57"/>
      <c r="P2281" s="58"/>
      <c r="Q2281" s="57"/>
      <c r="R2281" s="57"/>
      <c r="S2281" s="57"/>
      <c r="T2281" s="57"/>
      <c r="U2281" s="57"/>
      <c r="V2281" s="59"/>
      <c r="W2281" s="59"/>
      <c r="X2281" s="57"/>
      <c r="Y2281" s="59"/>
      <c r="Z2281" s="59"/>
      <c r="AA2281" s="57"/>
      <c r="AB2281" s="60"/>
      <c r="AC2281" s="60"/>
      <c r="AD2281" s="57"/>
      <c r="AE2281" s="57"/>
      <c r="AF2281" s="57"/>
      <c r="AG2281" s="57"/>
      <c r="AH2281" s="121"/>
    </row>
    <row r="2282" spans="1:34" ht="23.25" customHeight="1">
      <c r="A2282" s="57"/>
      <c r="B2282" s="57"/>
      <c r="C2282" s="57"/>
      <c r="D2282" s="58"/>
      <c r="E2282" s="57"/>
      <c r="F2282" s="58"/>
      <c r="G2282" s="57"/>
      <c r="H2282" s="57"/>
      <c r="I2282" s="57"/>
      <c r="J2282" s="57"/>
      <c r="K2282" s="57"/>
      <c r="L2282" s="57"/>
      <c r="M2282" s="57"/>
      <c r="N2282" s="57"/>
      <c r="O2282" s="57"/>
      <c r="P2282" s="58"/>
      <c r="Q2282" s="57"/>
      <c r="R2282" s="57"/>
      <c r="S2282" s="57"/>
      <c r="T2282" s="57"/>
      <c r="U2282" s="57"/>
      <c r="V2282" s="59"/>
      <c r="W2282" s="59"/>
      <c r="X2282" s="57"/>
      <c r="Y2282" s="59"/>
      <c r="Z2282" s="59"/>
      <c r="AA2282" s="57"/>
      <c r="AB2282" s="60"/>
      <c r="AC2282" s="60"/>
      <c r="AD2282" s="57"/>
      <c r="AE2282" s="57"/>
      <c r="AF2282" s="57"/>
      <c r="AG2282" s="57"/>
      <c r="AH2282" s="121"/>
    </row>
    <row r="2283" spans="1:34" ht="23.25" customHeight="1">
      <c r="A2283" s="57"/>
      <c r="B2283" s="57"/>
      <c r="C2283" s="57"/>
      <c r="D2283" s="58"/>
      <c r="E2283" s="57"/>
      <c r="F2283" s="58"/>
      <c r="G2283" s="57"/>
      <c r="H2283" s="57"/>
      <c r="I2283" s="57"/>
      <c r="J2283" s="57"/>
      <c r="K2283" s="57"/>
      <c r="L2283" s="57"/>
      <c r="M2283" s="57"/>
      <c r="N2283" s="57"/>
      <c r="O2283" s="57"/>
      <c r="P2283" s="58"/>
      <c r="Q2283" s="57"/>
      <c r="R2283" s="57"/>
      <c r="S2283" s="57"/>
      <c r="T2283" s="57"/>
      <c r="U2283" s="57"/>
      <c r="V2283" s="59"/>
      <c r="W2283" s="59"/>
      <c r="X2283" s="57"/>
      <c r="Y2283" s="59"/>
      <c r="Z2283" s="59"/>
      <c r="AA2283" s="57"/>
      <c r="AB2283" s="60"/>
      <c r="AC2283" s="60"/>
      <c r="AD2283" s="57"/>
      <c r="AE2283" s="57"/>
      <c r="AF2283" s="57"/>
      <c r="AG2283" s="57"/>
      <c r="AH2283" s="121"/>
    </row>
    <row r="2284" spans="1:34" ht="23.25" customHeight="1">
      <c r="A2284" s="57"/>
      <c r="B2284" s="57"/>
      <c r="C2284" s="57"/>
      <c r="D2284" s="58"/>
      <c r="E2284" s="57"/>
      <c r="F2284" s="58"/>
      <c r="G2284" s="57"/>
      <c r="H2284" s="57"/>
      <c r="I2284" s="57"/>
      <c r="J2284" s="57"/>
      <c r="K2284" s="57"/>
      <c r="L2284" s="57"/>
      <c r="M2284" s="57"/>
      <c r="N2284" s="57"/>
      <c r="O2284" s="57"/>
      <c r="P2284" s="58"/>
      <c r="Q2284" s="57"/>
      <c r="R2284" s="57"/>
      <c r="S2284" s="57"/>
      <c r="T2284" s="57"/>
      <c r="U2284" s="57"/>
      <c r="V2284" s="59"/>
      <c r="W2284" s="59"/>
      <c r="X2284" s="57"/>
      <c r="Y2284" s="59"/>
      <c r="Z2284" s="59"/>
      <c r="AA2284" s="57"/>
      <c r="AB2284" s="60"/>
      <c r="AC2284" s="60"/>
      <c r="AD2284" s="57"/>
      <c r="AE2284" s="57"/>
      <c r="AF2284" s="57"/>
      <c r="AG2284" s="57"/>
      <c r="AH2284" s="121"/>
    </row>
    <row r="2285" spans="1:34" ht="23.25" customHeight="1">
      <c r="A2285" s="57"/>
      <c r="B2285" s="57"/>
      <c r="C2285" s="57"/>
      <c r="D2285" s="58"/>
      <c r="E2285" s="57"/>
      <c r="F2285" s="58"/>
      <c r="G2285" s="57"/>
      <c r="H2285" s="57"/>
      <c r="I2285" s="57"/>
      <c r="J2285" s="57"/>
      <c r="K2285" s="57"/>
      <c r="L2285" s="57"/>
      <c r="M2285" s="57"/>
      <c r="N2285" s="57"/>
      <c r="O2285" s="57"/>
      <c r="P2285" s="58"/>
      <c r="Q2285" s="57"/>
      <c r="R2285" s="57"/>
      <c r="S2285" s="57"/>
      <c r="T2285" s="57"/>
      <c r="U2285" s="57"/>
      <c r="V2285" s="59"/>
      <c r="W2285" s="59"/>
      <c r="X2285" s="57"/>
      <c r="Y2285" s="59"/>
      <c r="Z2285" s="59"/>
      <c r="AA2285" s="57"/>
      <c r="AB2285" s="60"/>
      <c r="AC2285" s="60"/>
      <c r="AD2285" s="57"/>
      <c r="AE2285" s="57"/>
      <c r="AF2285" s="57"/>
      <c r="AG2285" s="57"/>
      <c r="AH2285" s="121"/>
    </row>
    <row r="2286" spans="1:34" ht="23.25" customHeight="1">
      <c r="A2286" s="57"/>
      <c r="B2286" s="57"/>
      <c r="C2286" s="57"/>
      <c r="D2286" s="58"/>
      <c r="E2286" s="57"/>
      <c r="F2286" s="58"/>
      <c r="G2286" s="57"/>
      <c r="H2286" s="57"/>
      <c r="I2286" s="57"/>
      <c r="J2286" s="57"/>
      <c r="K2286" s="57"/>
      <c r="L2286" s="57"/>
      <c r="M2286" s="57"/>
      <c r="N2286" s="57"/>
      <c r="O2286" s="57"/>
      <c r="P2286" s="58"/>
      <c r="Q2286" s="57"/>
      <c r="R2286" s="57"/>
      <c r="S2286" s="57"/>
      <c r="T2286" s="57"/>
      <c r="U2286" s="57"/>
      <c r="V2286" s="59"/>
      <c r="W2286" s="59"/>
      <c r="X2286" s="57"/>
      <c r="Y2286" s="59"/>
      <c r="Z2286" s="59"/>
      <c r="AA2286" s="57"/>
      <c r="AB2286" s="60"/>
      <c r="AC2286" s="60"/>
      <c r="AD2286" s="57"/>
      <c r="AE2286" s="57"/>
      <c r="AF2286" s="57"/>
      <c r="AG2286" s="57"/>
      <c r="AH2286" s="121"/>
    </row>
    <row r="2287" spans="1:34" ht="23.25" customHeight="1">
      <c r="A2287" s="57"/>
      <c r="B2287" s="57"/>
      <c r="C2287" s="57"/>
      <c r="D2287" s="58"/>
      <c r="E2287" s="57"/>
      <c r="F2287" s="58"/>
      <c r="G2287" s="57"/>
      <c r="H2287" s="57"/>
      <c r="I2287" s="57"/>
      <c r="J2287" s="57"/>
      <c r="K2287" s="57"/>
      <c r="L2287" s="57"/>
      <c r="M2287" s="57"/>
      <c r="N2287" s="57"/>
      <c r="O2287" s="57"/>
      <c r="P2287" s="58"/>
      <c r="Q2287" s="57"/>
      <c r="R2287" s="57"/>
      <c r="S2287" s="57"/>
      <c r="T2287" s="57"/>
      <c r="U2287" s="57"/>
      <c r="V2287" s="59"/>
      <c r="W2287" s="59"/>
      <c r="X2287" s="57"/>
      <c r="Y2287" s="59"/>
      <c r="Z2287" s="59"/>
      <c r="AA2287" s="57"/>
      <c r="AB2287" s="60"/>
      <c r="AC2287" s="60"/>
      <c r="AD2287" s="57"/>
      <c r="AE2287" s="57"/>
      <c r="AF2287" s="57"/>
      <c r="AG2287" s="57"/>
      <c r="AH2287" s="121"/>
    </row>
    <row r="2288" spans="1:34" ht="23.25" customHeight="1">
      <c r="A2288" s="57"/>
      <c r="B2288" s="57"/>
      <c r="C2288" s="57"/>
      <c r="D2288" s="58"/>
      <c r="E2288" s="57"/>
      <c r="F2288" s="58"/>
      <c r="G2288" s="57"/>
      <c r="H2288" s="57"/>
      <c r="I2288" s="57"/>
      <c r="J2288" s="57"/>
      <c r="K2288" s="57"/>
      <c r="L2288" s="57"/>
      <c r="M2288" s="57"/>
      <c r="N2288" s="57"/>
      <c r="O2288" s="57"/>
      <c r="P2288" s="58"/>
      <c r="Q2288" s="57"/>
      <c r="R2288" s="57"/>
      <c r="S2288" s="57"/>
      <c r="T2288" s="57"/>
      <c r="U2288" s="57"/>
      <c r="V2288" s="59"/>
      <c r="W2288" s="59"/>
      <c r="X2288" s="57"/>
      <c r="Y2288" s="59"/>
      <c r="Z2288" s="59"/>
      <c r="AA2288" s="57"/>
      <c r="AB2288" s="60"/>
      <c r="AC2288" s="60"/>
      <c r="AD2288" s="57"/>
      <c r="AE2288" s="57"/>
      <c r="AF2288" s="57"/>
      <c r="AG2288" s="57"/>
      <c r="AH2288" s="121"/>
    </row>
    <row r="2289" spans="1:34" ht="23.25" customHeight="1">
      <c r="A2289" s="57"/>
      <c r="B2289" s="57"/>
      <c r="C2289" s="57"/>
      <c r="D2289" s="58"/>
      <c r="E2289" s="57"/>
      <c r="F2289" s="58"/>
      <c r="G2289" s="57"/>
      <c r="H2289" s="57"/>
      <c r="I2289" s="57"/>
      <c r="J2289" s="57"/>
      <c r="K2289" s="57"/>
      <c r="L2289" s="57"/>
      <c r="M2289" s="57"/>
      <c r="N2289" s="57"/>
      <c r="O2289" s="57"/>
      <c r="P2289" s="58"/>
      <c r="Q2289" s="57"/>
      <c r="R2289" s="57"/>
      <c r="S2289" s="57"/>
      <c r="T2289" s="57"/>
      <c r="U2289" s="57"/>
      <c r="V2289" s="59"/>
      <c r="W2289" s="59"/>
      <c r="X2289" s="57"/>
      <c r="Y2289" s="59"/>
      <c r="Z2289" s="59"/>
      <c r="AA2289" s="57"/>
      <c r="AB2289" s="60"/>
      <c r="AC2289" s="60"/>
      <c r="AD2289" s="57"/>
      <c r="AE2289" s="57"/>
      <c r="AF2289" s="57"/>
      <c r="AG2289" s="57"/>
      <c r="AH2289" s="121"/>
    </row>
    <row r="2290" spans="1:34" ht="23.25" customHeight="1">
      <c r="A2290" s="57"/>
      <c r="B2290" s="57"/>
      <c r="C2290" s="57"/>
      <c r="D2290" s="58"/>
      <c r="E2290" s="57"/>
      <c r="F2290" s="58"/>
      <c r="G2290" s="57"/>
      <c r="H2290" s="57"/>
      <c r="I2290" s="57"/>
      <c r="J2290" s="57"/>
      <c r="K2290" s="57"/>
      <c r="L2290" s="57"/>
      <c r="M2290" s="57"/>
      <c r="N2290" s="57"/>
      <c r="O2290" s="57"/>
      <c r="P2290" s="58"/>
      <c r="Q2290" s="57"/>
      <c r="R2290" s="57"/>
      <c r="S2290" s="57"/>
      <c r="T2290" s="57"/>
      <c r="U2290" s="57"/>
      <c r="V2290" s="59"/>
      <c r="W2290" s="59"/>
      <c r="X2290" s="57"/>
      <c r="Y2290" s="59"/>
      <c r="Z2290" s="59"/>
      <c r="AA2290" s="57"/>
      <c r="AB2290" s="60"/>
      <c r="AC2290" s="60"/>
      <c r="AD2290" s="57"/>
      <c r="AE2290" s="57"/>
      <c r="AF2290" s="57"/>
      <c r="AG2290" s="57"/>
      <c r="AH2290" s="121"/>
    </row>
    <row r="2291" spans="1:34" ht="23.25" customHeight="1">
      <c r="A2291" s="57"/>
      <c r="B2291" s="57"/>
      <c r="C2291" s="57"/>
      <c r="D2291" s="58"/>
      <c r="E2291" s="57"/>
      <c r="F2291" s="58"/>
      <c r="G2291" s="57"/>
      <c r="H2291" s="57"/>
      <c r="I2291" s="57"/>
      <c r="J2291" s="57"/>
      <c r="K2291" s="57"/>
      <c r="L2291" s="57"/>
      <c r="M2291" s="57"/>
      <c r="N2291" s="57"/>
      <c r="O2291" s="57"/>
      <c r="P2291" s="58"/>
      <c r="Q2291" s="57"/>
      <c r="R2291" s="57"/>
      <c r="S2291" s="57"/>
      <c r="T2291" s="57"/>
      <c r="U2291" s="57"/>
      <c r="V2291" s="59"/>
      <c r="W2291" s="59"/>
      <c r="X2291" s="57"/>
      <c r="Y2291" s="59"/>
      <c r="Z2291" s="59"/>
      <c r="AA2291" s="57"/>
      <c r="AB2291" s="60"/>
      <c r="AC2291" s="60"/>
      <c r="AD2291" s="57"/>
      <c r="AE2291" s="57"/>
      <c r="AF2291" s="57"/>
      <c r="AG2291" s="57"/>
      <c r="AH2291" s="121"/>
    </row>
    <row r="2292" spans="1:34" ht="23.25" customHeight="1">
      <c r="A2292" s="57"/>
      <c r="B2292" s="57"/>
      <c r="C2292" s="57"/>
      <c r="D2292" s="58"/>
      <c r="E2292" s="57"/>
      <c r="F2292" s="58"/>
      <c r="G2292" s="57"/>
      <c r="H2292" s="57"/>
      <c r="I2292" s="57"/>
      <c r="J2292" s="57"/>
      <c r="K2292" s="57"/>
      <c r="L2292" s="57"/>
      <c r="M2292" s="57"/>
      <c r="N2292" s="57"/>
      <c r="O2292" s="57"/>
      <c r="P2292" s="58"/>
      <c r="Q2292" s="57"/>
      <c r="R2292" s="57"/>
      <c r="S2292" s="57"/>
      <c r="T2292" s="57"/>
      <c r="U2292" s="57"/>
      <c r="V2292" s="59"/>
      <c r="W2292" s="59"/>
      <c r="X2292" s="57"/>
      <c r="Y2292" s="59"/>
      <c r="Z2292" s="59"/>
      <c r="AA2292" s="57"/>
      <c r="AB2292" s="60"/>
      <c r="AC2292" s="60"/>
      <c r="AD2292" s="57"/>
      <c r="AE2292" s="57"/>
      <c r="AF2292" s="57"/>
      <c r="AG2292" s="57"/>
      <c r="AH2292" s="121"/>
    </row>
    <row r="2293" spans="1:34" ht="23.25" customHeight="1">
      <c r="A2293" s="57"/>
      <c r="B2293" s="57"/>
      <c r="C2293" s="57"/>
      <c r="D2293" s="58"/>
      <c r="E2293" s="57"/>
      <c r="F2293" s="58"/>
      <c r="G2293" s="57"/>
      <c r="H2293" s="57"/>
      <c r="I2293" s="57"/>
      <c r="J2293" s="57"/>
      <c r="K2293" s="57"/>
      <c r="L2293" s="57"/>
      <c r="M2293" s="57"/>
      <c r="N2293" s="57"/>
      <c r="O2293" s="57"/>
      <c r="P2293" s="58"/>
      <c r="Q2293" s="57"/>
      <c r="R2293" s="57"/>
      <c r="S2293" s="57"/>
      <c r="T2293" s="57"/>
      <c r="U2293" s="57"/>
      <c r="V2293" s="59"/>
      <c r="W2293" s="59"/>
      <c r="X2293" s="57"/>
      <c r="Y2293" s="59"/>
      <c r="Z2293" s="59"/>
      <c r="AA2293" s="57"/>
      <c r="AB2293" s="60"/>
      <c r="AC2293" s="60"/>
      <c r="AD2293" s="57"/>
      <c r="AE2293" s="57"/>
      <c r="AF2293" s="57"/>
      <c r="AG2293" s="57"/>
      <c r="AH2293" s="121"/>
    </row>
    <row r="2294" spans="1:34" ht="23.25" customHeight="1">
      <c r="A2294" s="57"/>
      <c r="B2294" s="57"/>
      <c r="C2294" s="57"/>
      <c r="D2294" s="58"/>
      <c r="E2294" s="57"/>
      <c r="F2294" s="58"/>
      <c r="G2294" s="57"/>
      <c r="H2294" s="57"/>
      <c r="I2294" s="57"/>
      <c r="J2294" s="57"/>
      <c r="K2294" s="57"/>
      <c r="L2294" s="57"/>
      <c r="M2294" s="57"/>
      <c r="N2294" s="57"/>
      <c r="O2294" s="57"/>
      <c r="P2294" s="58"/>
      <c r="Q2294" s="57"/>
      <c r="R2294" s="57"/>
      <c r="S2294" s="57"/>
      <c r="T2294" s="57"/>
      <c r="U2294" s="57"/>
      <c r="V2294" s="59"/>
      <c r="W2294" s="59"/>
      <c r="X2294" s="57"/>
      <c r="Y2294" s="59"/>
      <c r="Z2294" s="59"/>
      <c r="AA2294" s="57"/>
      <c r="AB2294" s="60"/>
      <c r="AC2294" s="60"/>
      <c r="AD2294" s="57"/>
      <c r="AE2294" s="57"/>
      <c r="AF2294" s="57"/>
      <c r="AG2294" s="57"/>
      <c r="AH2294" s="121"/>
    </row>
    <row r="2295" spans="1:34" ht="23.25" customHeight="1">
      <c r="A2295" s="57"/>
      <c r="B2295" s="57"/>
      <c r="C2295" s="57"/>
      <c r="D2295" s="58"/>
      <c r="E2295" s="57"/>
      <c r="F2295" s="58"/>
      <c r="G2295" s="57"/>
      <c r="H2295" s="57"/>
      <c r="I2295" s="57"/>
      <c r="J2295" s="57"/>
      <c r="K2295" s="57"/>
      <c r="L2295" s="57"/>
      <c r="M2295" s="57"/>
      <c r="N2295" s="57"/>
      <c r="O2295" s="57"/>
      <c r="P2295" s="58"/>
      <c r="Q2295" s="57"/>
      <c r="R2295" s="57"/>
      <c r="S2295" s="57"/>
      <c r="T2295" s="57"/>
      <c r="U2295" s="57"/>
      <c r="V2295" s="59"/>
      <c r="W2295" s="59"/>
      <c r="X2295" s="57"/>
      <c r="Y2295" s="59"/>
      <c r="Z2295" s="59"/>
      <c r="AA2295" s="57"/>
      <c r="AB2295" s="60"/>
      <c r="AC2295" s="60"/>
      <c r="AD2295" s="57"/>
      <c r="AE2295" s="57"/>
      <c r="AF2295" s="57"/>
      <c r="AG2295" s="57"/>
      <c r="AH2295" s="121"/>
    </row>
    <row r="2296" spans="1:34" ht="23.25" customHeight="1">
      <c r="A2296" s="57"/>
      <c r="B2296" s="57"/>
      <c r="C2296" s="57"/>
      <c r="D2296" s="58"/>
      <c r="E2296" s="57"/>
      <c r="F2296" s="58"/>
      <c r="G2296" s="57"/>
      <c r="H2296" s="57"/>
      <c r="I2296" s="57"/>
      <c r="J2296" s="57"/>
      <c r="K2296" s="57"/>
      <c r="L2296" s="57"/>
      <c r="M2296" s="57"/>
      <c r="N2296" s="57"/>
      <c r="O2296" s="57"/>
      <c r="P2296" s="58"/>
      <c r="Q2296" s="57"/>
      <c r="R2296" s="57"/>
      <c r="S2296" s="57"/>
      <c r="T2296" s="57"/>
      <c r="U2296" s="57"/>
      <c r="V2296" s="59"/>
      <c r="W2296" s="59"/>
      <c r="X2296" s="57"/>
      <c r="Y2296" s="59"/>
      <c r="Z2296" s="59"/>
      <c r="AA2296" s="57"/>
      <c r="AB2296" s="60"/>
      <c r="AC2296" s="60"/>
      <c r="AD2296" s="57"/>
      <c r="AE2296" s="57"/>
      <c r="AF2296" s="57"/>
      <c r="AG2296" s="57"/>
      <c r="AH2296" s="121"/>
    </row>
    <row r="2297" spans="1:34" ht="23.25" customHeight="1">
      <c r="A2297" s="57"/>
      <c r="B2297" s="57"/>
      <c r="C2297" s="57"/>
      <c r="D2297" s="58"/>
      <c r="E2297" s="57"/>
      <c r="F2297" s="58"/>
      <c r="G2297" s="57"/>
      <c r="H2297" s="57"/>
      <c r="I2297" s="57"/>
      <c r="J2297" s="57"/>
      <c r="K2297" s="57"/>
      <c r="L2297" s="57"/>
      <c r="M2297" s="57"/>
      <c r="N2297" s="57"/>
      <c r="O2297" s="57"/>
      <c r="P2297" s="58"/>
      <c r="Q2297" s="57"/>
      <c r="R2297" s="57"/>
      <c r="S2297" s="57"/>
      <c r="T2297" s="57"/>
      <c r="U2297" s="57"/>
      <c r="V2297" s="59"/>
      <c r="W2297" s="59"/>
      <c r="X2297" s="57"/>
      <c r="Y2297" s="59"/>
      <c r="Z2297" s="59"/>
      <c r="AA2297" s="57"/>
      <c r="AB2297" s="60"/>
      <c r="AC2297" s="60"/>
      <c r="AD2297" s="57"/>
      <c r="AE2297" s="57"/>
      <c r="AF2297" s="57"/>
      <c r="AG2297" s="57"/>
      <c r="AH2297" s="121"/>
    </row>
    <row r="2298" spans="1:34" ht="23.25" customHeight="1">
      <c r="A2298" s="57"/>
      <c r="B2298" s="57"/>
      <c r="C2298" s="57"/>
      <c r="D2298" s="58"/>
      <c r="E2298" s="57"/>
      <c r="F2298" s="58"/>
      <c r="G2298" s="57"/>
      <c r="H2298" s="57"/>
      <c r="I2298" s="57"/>
      <c r="J2298" s="57"/>
      <c r="K2298" s="57"/>
      <c r="L2298" s="57"/>
      <c r="M2298" s="57"/>
      <c r="N2298" s="57"/>
      <c r="O2298" s="57"/>
      <c r="P2298" s="58"/>
      <c r="Q2298" s="57"/>
      <c r="R2298" s="57"/>
      <c r="S2298" s="57"/>
      <c r="T2298" s="57"/>
      <c r="U2298" s="57"/>
      <c r="V2298" s="59"/>
      <c r="W2298" s="59"/>
      <c r="X2298" s="57"/>
      <c r="Y2298" s="59"/>
      <c r="Z2298" s="59"/>
      <c r="AA2298" s="57"/>
      <c r="AB2298" s="60"/>
      <c r="AC2298" s="60"/>
      <c r="AD2298" s="57"/>
      <c r="AE2298" s="57"/>
      <c r="AF2298" s="57"/>
      <c r="AG2298" s="57"/>
      <c r="AH2298" s="121"/>
    </row>
    <row r="2299" spans="1:34" ht="23.25" customHeight="1">
      <c r="A2299" s="57"/>
      <c r="B2299" s="57"/>
      <c r="C2299" s="57"/>
      <c r="D2299" s="58"/>
      <c r="E2299" s="57"/>
      <c r="F2299" s="58"/>
      <c r="G2299" s="57"/>
      <c r="H2299" s="57"/>
      <c r="I2299" s="57"/>
      <c r="J2299" s="57"/>
      <c r="K2299" s="57"/>
      <c r="L2299" s="57"/>
      <c r="M2299" s="57"/>
      <c r="N2299" s="57"/>
      <c r="O2299" s="57"/>
      <c r="P2299" s="58"/>
      <c r="Q2299" s="57"/>
      <c r="R2299" s="57"/>
      <c r="S2299" s="57"/>
      <c r="T2299" s="57"/>
      <c r="U2299" s="57"/>
      <c r="V2299" s="59"/>
      <c r="W2299" s="59"/>
      <c r="X2299" s="57"/>
      <c r="Y2299" s="59"/>
      <c r="Z2299" s="59"/>
      <c r="AA2299" s="57"/>
      <c r="AB2299" s="60"/>
      <c r="AC2299" s="60"/>
      <c r="AD2299" s="57"/>
      <c r="AE2299" s="57"/>
      <c r="AF2299" s="57"/>
      <c r="AG2299" s="57"/>
      <c r="AH2299" s="121"/>
    </row>
    <row r="2300" spans="1:34" ht="23.25" customHeight="1">
      <c r="A2300" s="57"/>
      <c r="B2300" s="57"/>
      <c r="C2300" s="57"/>
      <c r="D2300" s="58"/>
      <c r="E2300" s="57"/>
      <c r="F2300" s="58"/>
      <c r="G2300" s="57"/>
      <c r="H2300" s="57"/>
      <c r="I2300" s="57"/>
      <c r="J2300" s="57"/>
      <c r="K2300" s="57"/>
      <c r="L2300" s="57"/>
      <c r="M2300" s="57"/>
      <c r="N2300" s="57"/>
      <c r="O2300" s="57"/>
      <c r="P2300" s="58"/>
      <c r="Q2300" s="57"/>
      <c r="R2300" s="57"/>
      <c r="S2300" s="57"/>
      <c r="T2300" s="57"/>
      <c r="U2300" s="57"/>
      <c r="V2300" s="59"/>
      <c r="W2300" s="59"/>
      <c r="X2300" s="57"/>
      <c r="Y2300" s="59"/>
      <c r="Z2300" s="59"/>
      <c r="AA2300" s="57"/>
      <c r="AB2300" s="60"/>
      <c r="AC2300" s="60"/>
      <c r="AD2300" s="57"/>
      <c r="AE2300" s="57"/>
      <c r="AF2300" s="57"/>
      <c r="AG2300" s="57"/>
      <c r="AH2300" s="121"/>
    </row>
    <row r="2301" spans="1:34" ht="23.25" customHeight="1">
      <c r="A2301" s="57"/>
      <c r="B2301" s="57"/>
      <c r="C2301" s="57"/>
      <c r="D2301" s="58"/>
      <c r="E2301" s="57"/>
      <c r="F2301" s="58"/>
      <c r="G2301" s="57"/>
      <c r="H2301" s="57"/>
      <c r="I2301" s="57"/>
      <c r="J2301" s="57"/>
      <c r="K2301" s="57"/>
      <c r="L2301" s="57"/>
      <c r="M2301" s="57"/>
      <c r="N2301" s="57"/>
      <c r="O2301" s="57"/>
      <c r="P2301" s="58"/>
      <c r="Q2301" s="57"/>
      <c r="R2301" s="57"/>
      <c r="S2301" s="57"/>
      <c r="T2301" s="57"/>
      <c r="U2301" s="57"/>
      <c r="V2301" s="59"/>
      <c r="W2301" s="59"/>
      <c r="X2301" s="57"/>
      <c r="Y2301" s="59"/>
      <c r="Z2301" s="59"/>
      <c r="AA2301" s="57"/>
      <c r="AB2301" s="60"/>
      <c r="AC2301" s="60"/>
      <c r="AD2301" s="57"/>
      <c r="AE2301" s="57"/>
      <c r="AF2301" s="57"/>
      <c r="AG2301" s="57"/>
      <c r="AH2301" s="121"/>
    </row>
    <row r="2302" spans="1:34" ht="23.25" customHeight="1">
      <c r="A2302" s="57"/>
      <c r="B2302" s="57"/>
      <c r="C2302" s="57"/>
      <c r="D2302" s="58"/>
      <c r="E2302" s="57"/>
      <c r="F2302" s="58"/>
      <c r="G2302" s="57"/>
      <c r="H2302" s="57"/>
      <c r="I2302" s="57"/>
      <c r="J2302" s="57"/>
      <c r="K2302" s="57"/>
      <c r="L2302" s="57"/>
      <c r="M2302" s="57"/>
      <c r="N2302" s="57"/>
      <c r="O2302" s="57"/>
      <c r="P2302" s="58"/>
      <c r="Q2302" s="57"/>
      <c r="R2302" s="57"/>
      <c r="S2302" s="57"/>
      <c r="T2302" s="57"/>
      <c r="U2302" s="57"/>
      <c r="V2302" s="59"/>
      <c r="W2302" s="59"/>
      <c r="X2302" s="57"/>
      <c r="Y2302" s="59"/>
      <c r="Z2302" s="59"/>
      <c r="AA2302" s="57"/>
      <c r="AB2302" s="60"/>
      <c r="AC2302" s="60"/>
      <c r="AD2302" s="57"/>
      <c r="AE2302" s="57"/>
      <c r="AF2302" s="57"/>
      <c r="AG2302" s="57"/>
      <c r="AH2302" s="121"/>
    </row>
    <row r="2303" spans="1:34" ht="23.25" customHeight="1">
      <c r="A2303" s="57"/>
      <c r="B2303" s="57"/>
      <c r="C2303" s="57"/>
      <c r="D2303" s="58"/>
      <c r="E2303" s="57"/>
      <c r="F2303" s="58"/>
      <c r="G2303" s="57"/>
      <c r="H2303" s="57"/>
      <c r="I2303" s="57"/>
      <c r="J2303" s="57"/>
      <c r="K2303" s="57"/>
      <c r="L2303" s="57"/>
      <c r="M2303" s="57"/>
      <c r="N2303" s="57"/>
      <c r="O2303" s="57"/>
      <c r="P2303" s="58"/>
      <c r="Q2303" s="57"/>
      <c r="R2303" s="57"/>
      <c r="S2303" s="57"/>
      <c r="T2303" s="57"/>
      <c r="U2303" s="57"/>
      <c r="V2303" s="59"/>
      <c r="W2303" s="59"/>
      <c r="X2303" s="57"/>
      <c r="Y2303" s="59"/>
      <c r="Z2303" s="59"/>
      <c r="AA2303" s="57"/>
      <c r="AB2303" s="60"/>
      <c r="AC2303" s="60"/>
      <c r="AD2303" s="57"/>
      <c r="AE2303" s="57"/>
      <c r="AF2303" s="57"/>
      <c r="AG2303" s="57"/>
      <c r="AH2303" s="121"/>
    </row>
    <row r="2304" spans="1:34" ht="23.25" customHeight="1">
      <c r="A2304" s="57"/>
      <c r="B2304" s="57"/>
      <c r="C2304" s="57"/>
      <c r="D2304" s="58"/>
      <c r="E2304" s="57"/>
      <c r="F2304" s="58"/>
      <c r="G2304" s="57"/>
      <c r="H2304" s="57"/>
      <c r="I2304" s="57"/>
      <c r="J2304" s="57"/>
      <c r="K2304" s="57"/>
      <c r="L2304" s="57"/>
      <c r="M2304" s="57"/>
      <c r="N2304" s="57"/>
      <c r="O2304" s="57"/>
      <c r="P2304" s="58"/>
      <c r="Q2304" s="57"/>
      <c r="R2304" s="57"/>
      <c r="S2304" s="57"/>
      <c r="T2304" s="57"/>
      <c r="U2304" s="57"/>
      <c r="V2304" s="59"/>
      <c r="W2304" s="59"/>
      <c r="X2304" s="57"/>
      <c r="Y2304" s="59"/>
      <c r="Z2304" s="59"/>
      <c r="AA2304" s="57"/>
      <c r="AB2304" s="60"/>
      <c r="AC2304" s="60"/>
      <c r="AD2304" s="57"/>
      <c r="AE2304" s="57"/>
      <c r="AF2304" s="57"/>
      <c r="AG2304" s="57"/>
      <c r="AH2304" s="121"/>
    </row>
    <row r="2305" spans="1:34" ht="23.25" customHeight="1">
      <c r="A2305" s="57"/>
      <c r="B2305" s="57"/>
      <c r="C2305" s="57"/>
      <c r="D2305" s="58"/>
      <c r="E2305" s="57"/>
      <c r="F2305" s="58"/>
      <c r="G2305" s="57"/>
      <c r="H2305" s="57"/>
      <c r="I2305" s="57"/>
      <c r="J2305" s="57"/>
      <c r="K2305" s="57"/>
      <c r="L2305" s="57"/>
      <c r="M2305" s="57"/>
      <c r="N2305" s="57"/>
      <c r="O2305" s="57"/>
      <c r="P2305" s="58"/>
      <c r="Q2305" s="57"/>
      <c r="R2305" s="57"/>
      <c r="S2305" s="57"/>
      <c r="T2305" s="57"/>
      <c r="U2305" s="57"/>
      <c r="V2305" s="59"/>
      <c r="W2305" s="59"/>
      <c r="X2305" s="57"/>
      <c r="Y2305" s="59"/>
      <c r="Z2305" s="59"/>
      <c r="AA2305" s="57"/>
      <c r="AB2305" s="60"/>
      <c r="AC2305" s="60"/>
      <c r="AD2305" s="57"/>
      <c r="AE2305" s="57"/>
      <c r="AF2305" s="57"/>
      <c r="AG2305" s="57"/>
      <c r="AH2305" s="121"/>
    </row>
    <row r="2306" spans="1:34" ht="23.25" customHeight="1">
      <c r="A2306" s="57"/>
      <c r="B2306" s="57"/>
      <c r="C2306" s="57"/>
      <c r="D2306" s="58"/>
      <c r="E2306" s="57"/>
      <c r="F2306" s="58"/>
      <c r="G2306" s="57"/>
      <c r="H2306" s="57"/>
      <c r="I2306" s="57"/>
      <c r="J2306" s="57"/>
      <c r="K2306" s="57"/>
      <c r="L2306" s="57"/>
      <c r="M2306" s="57"/>
      <c r="N2306" s="57"/>
      <c r="O2306" s="57"/>
      <c r="P2306" s="58"/>
      <c r="Q2306" s="57"/>
      <c r="R2306" s="57"/>
      <c r="S2306" s="57"/>
      <c r="T2306" s="57"/>
      <c r="U2306" s="57"/>
      <c r="V2306" s="59"/>
      <c r="W2306" s="59"/>
      <c r="X2306" s="57"/>
      <c r="Y2306" s="59"/>
      <c r="Z2306" s="59"/>
      <c r="AA2306" s="57"/>
      <c r="AB2306" s="60"/>
      <c r="AC2306" s="60"/>
      <c r="AD2306" s="57"/>
      <c r="AE2306" s="57"/>
      <c r="AF2306" s="57"/>
      <c r="AG2306" s="57"/>
      <c r="AH2306" s="121"/>
    </row>
    <row r="2307" spans="1:34" ht="23.25" customHeight="1">
      <c r="A2307" s="57"/>
      <c r="B2307" s="57"/>
      <c r="C2307" s="57"/>
      <c r="D2307" s="58"/>
      <c r="E2307" s="57"/>
      <c r="F2307" s="58"/>
      <c r="G2307" s="57"/>
      <c r="H2307" s="57"/>
      <c r="I2307" s="57"/>
      <c r="J2307" s="57"/>
      <c r="K2307" s="57"/>
      <c r="L2307" s="57"/>
      <c r="M2307" s="57"/>
      <c r="N2307" s="57"/>
      <c r="O2307" s="57"/>
      <c r="P2307" s="58"/>
      <c r="Q2307" s="57"/>
      <c r="R2307" s="57"/>
      <c r="S2307" s="57"/>
      <c r="T2307" s="57"/>
      <c r="U2307" s="57"/>
      <c r="V2307" s="59"/>
      <c r="W2307" s="59"/>
      <c r="X2307" s="57"/>
      <c r="Y2307" s="59"/>
      <c r="Z2307" s="59"/>
      <c r="AA2307" s="57"/>
      <c r="AB2307" s="60"/>
      <c r="AC2307" s="60"/>
      <c r="AD2307" s="57"/>
      <c r="AE2307" s="57"/>
      <c r="AF2307" s="57"/>
      <c r="AG2307" s="57"/>
      <c r="AH2307" s="121"/>
    </row>
    <row r="2308" spans="1:34" ht="23.25" customHeight="1">
      <c r="A2308" s="57"/>
      <c r="B2308" s="57"/>
      <c r="C2308" s="57"/>
      <c r="D2308" s="58"/>
      <c r="E2308" s="57"/>
      <c r="F2308" s="58"/>
      <c r="G2308" s="57"/>
      <c r="H2308" s="57"/>
      <c r="I2308" s="57"/>
      <c r="J2308" s="57"/>
      <c r="K2308" s="57"/>
      <c r="L2308" s="57"/>
      <c r="M2308" s="57"/>
      <c r="N2308" s="57"/>
      <c r="O2308" s="57"/>
      <c r="P2308" s="58"/>
      <c r="Q2308" s="57"/>
      <c r="R2308" s="57"/>
      <c r="S2308" s="57"/>
      <c r="T2308" s="57"/>
      <c r="U2308" s="57"/>
      <c r="V2308" s="59"/>
      <c r="W2308" s="59"/>
      <c r="X2308" s="57"/>
      <c r="Y2308" s="59"/>
      <c r="Z2308" s="59"/>
      <c r="AA2308" s="57"/>
      <c r="AB2308" s="60"/>
      <c r="AC2308" s="60"/>
      <c r="AD2308" s="57"/>
      <c r="AE2308" s="57"/>
      <c r="AF2308" s="57"/>
      <c r="AG2308" s="57"/>
      <c r="AH2308" s="121"/>
    </row>
    <row r="2309" spans="1:34" ht="23.25" customHeight="1">
      <c r="A2309" s="57"/>
      <c r="B2309" s="57"/>
      <c r="C2309" s="57"/>
      <c r="D2309" s="58"/>
      <c r="E2309" s="57"/>
      <c r="F2309" s="58"/>
      <c r="G2309" s="57"/>
      <c r="H2309" s="57"/>
      <c r="I2309" s="57"/>
      <c r="J2309" s="57"/>
      <c r="K2309" s="57"/>
      <c r="L2309" s="57"/>
      <c r="M2309" s="57"/>
      <c r="N2309" s="57"/>
      <c r="O2309" s="57"/>
      <c r="P2309" s="58"/>
      <c r="Q2309" s="57"/>
      <c r="R2309" s="57"/>
      <c r="S2309" s="57"/>
      <c r="T2309" s="57"/>
      <c r="U2309" s="57"/>
      <c r="V2309" s="59"/>
      <c r="W2309" s="59"/>
      <c r="X2309" s="57"/>
      <c r="Y2309" s="59"/>
      <c r="Z2309" s="59"/>
      <c r="AA2309" s="57"/>
      <c r="AB2309" s="60"/>
      <c r="AC2309" s="60"/>
      <c r="AD2309" s="57"/>
      <c r="AE2309" s="57"/>
      <c r="AF2309" s="57"/>
      <c r="AG2309" s="57"/>
      <c r="AH2309" s="121"/>
    </row>
    <row r="2310" spans="1:34" ht="23.25" customHeight="1">
      <c r="A2310" s="57"/>
      <c r="B2310" s="57"/>
      <c r="C2310" s="57"/>
      <c r="D2310" s="58"/>
      <c r="E2310" s="57"/>
      <c r="F2310" s="58"/>
      <c r="G2310" s="57"/>
      <c r="H2310" s="57"/>
      <c r="I2310" s="57"/>
      <c r="J2310" s="57"/>
      <c r="K2310" s="57"/>
      <c r="L2310" s="57"/>
      <c r="M2310" s="57"/>
      <c r="N2310" s="57"/>
      <c r="O2310" s="57"/>
      <c r="P2310" s="58"/>
      <c r="Q2310" s="57"/>
      <c r="R2310" s="57"/>
      <c r="S2310" s="57"/>
      <c r="T2310" s="57"/>
      <c r="U2310" s="57"/>
      <c r="V2310" s="59"/>
      <c r="W2310" s="59"/>
      <c r="X2310" s="57"/>
      <c r="Y2310" s="59"/>
      <c r="Z2310" s="59"/>
      <c r="AA2310" s="57"/>
      <c r="AB2310" s="60"/>
      <c r="AC2310" s="60"/>
      <c r="AD2310" s="57"/>
      <c r="AE2310" s="57"/>
      <c r="AF2310" s="57"/>
      <c r="AG2310" s="57"/>
      <c r="AH2310" s="121"/>
    </row>
    <row r="2311" spans="1:34" ht="23.25" customHeight="1">
      <c r="A2311" s="57"/>
      <c r="B2311" s="57"/>
      <c r="C2311" s="57"/>
      <c r="D2311" s="58"/>
      <c r="E2311" s="57"/>
      <c r="F2311" s="58"/>
      <c r="G2311" s="57"/>
      <c r="H2311" s="57"/>
      <c r="I2311" s="57"/>
      <c r="J2311" s="57"/>
      <c r="K2311" s="57"/>
      <c r="L2311" s="57"/>
      <c r="M2311" s="57"/>
      <c r="N2311" s="57"/>
      <c r="O2311" s="57"/>
      <c r="P2311" s="58"/>
      <c r="Q2311" s="57"/>
      <c r="R2311" s="57"/>
      <c r="S2311" s="57"/>
      <c r="T2311" s="57"/>
      <c r="U2311" s="57"/>
      <c r="V2311" s="59"/>
      <c r="W2311" s="59"/>
      <c r="X2311" s="57"/>
      <c r="Y2311" s="59"/>
      <c r="Z2311" s="59"/>
      <c r="AA2311" s="57"/>
      <c r="AB2311" s="60"/>
      <c r="AC2311" s="60"/>
      <c r="AD2311" s="57"/>
      <c r="AE2311" s="57"/>
      <c r="AF2311" s="57"/>
      <c r="AG2311" s="57"/>
      <c r="AH2311" s="121"/>
    </row>
    <row r="2312" spans="1:34" ht="23.25" customHeight="1">
      <c r="A2312" s="57"/>
      <c r="B2312" s="57"/>
      <c r="C2312" s="57"/>
      <c r="D2312" s="58"/>
      <c r="E2312" s="57"/>
      <c r="F2312" s="58"/>
      <c r="G2312" s="57"/>
      <c r="H2312" s="57"/>
      <c r="I2312" s="57"/>
      <c r="J2312" s="57"/>
      <c r="K2312" s="57"/>
      <c r="L2312" s="57"/>
      <c r="M2312" s="57"/>
      <c r="N2312" s="57"/>
      <c r="O2312" s="57"/>
      <c r="P2312" s="58"/>
      <c r="Q2312" s="57"/>
      <c r="R2312" s="57"/>
      <c r="S2312" s="57"/>
      <c r="T2312" s="57"/>
      <c r="U2312" s="57"/>
      <c r="V2312" s="59"/>
      <c r="W2312" s="59"/>
      <c r="X2312" s="57"/>
      <c r="Y2312" s="59"/>
      <c r="Z2312" s="59"/>
      <c r="AA2312" s="57"/>
      <c r="AB2312" s="60"/>
      <c r="AC2312" s="60"/>
      <c r="AD2312" s="57"/>
      <c r="AE2312" s="57"/>
      <c r="AF2312" s="57"/>
      <c r="AG2312" s="57"/>
      <c r="AH2312" s="121"/>
    </row>
    <row r="2313" spans="1:34" ht="23.25" customHeight="1">
      <c r="A2313" s="57"/>
      <c r="B2313" s="57"/>
      <c r="C2313" s="57"/>
      <c r="D2313" s="58"/>
      <c r="E2313" s="57"/>
      <c r="F2313" s="58"/>
      <c r="G2313" s="57"/>
      <c r="H2313" s="57"/>
      <c r="I2313" s="57"/>
      <c r="J2313" s="57"/>
      <c r="K2313" s="57"/>
      <c r="L2313" s="57"/>
      <c r="M2313" s="57"/>
      <c r="N2313" s="57"/>
      <c r="O2313" s="57"/>
      <c r="P2313" s="58"/>
      <c r="Q2313" s="57"/>
      <c r="R2313" s="57"/>
      <c r="S2313" s="57"/>
      <c r="T2313" s="57"/>
      <c r="U2313" s="57"/>
      <c r="V2313" s="59"/>
      <c r="W2313" s="59"/>
      <c r="X2313" s="57"/>
      <c r="Y2313" s="57"/>
      <c r="Z2313" s="59"/>
      <c r="AA2313" s="57"/>
      <c r="AB2313" s="60"/>
      <c r="AC2313" s="60"/>
      <c r="AD2313" s="57"/>
      <c r="AE2313" s="57"/>
      <c r="AF2313" s="57"/>
      <c r="AG2313" s="57"/>
      <c r="AH2313" s="57"/>
    </row>
    <row r="2314" spans="1:34" ht="23.25" customHeight="1">
      <c r="A2314" s="57"/>
      <c r="B2314" s="57"/>
      <c r="C2314" s="57"/>
      <c r="D2314" s="58"/>
      <c r="E2314" s="57"/>
      <c r="F2314" s="58"/>
      <c r="G2314" s="57"/>
      <c r="H2314" s="57"/>
      <c r="I2314" s="57"/>
      <c r="J2314" s="57"/>
      <c r="K2314" s="57"/>
      <c r="L2314" s="57"/>
      <c r="M2314" s="57"/>
      <c r="N2314" s="57"/>
      <c r="O2314" s="57"/>
      <c r="P2314" s="58"/>
      <c r="Q2314" s="57"/>
      <c r="R2314" s="57"/>
      <c r="S2314" s="57"/>
      <c r="T2314" s="57"/>
      <c r="U2314" s="57"/>
      <c r="V2314" s="59"/>
      <c r="W2314" s="59"/>
      <c r="X2314" s="57"/>
      <c r="Y2314" s="59"/>
      <c r="Z2314" s="59"/>
      <c r="AA2314" s="57"/>
      <c r="AB2314" s="60"/>
      <c r="AC2314" s="60"/>
      <c r="AD2314" s="57"/>
      <c r="AE2314" s="57"/>
      <c r="AF2314" s="57"/>
      <c r="AG2314" s="57"/>
      <c r="AH2314" s="121"/>
    </row>
    <row r="2315" spans="1:34" ht="23.25" customHeight="1">
      <c r="A2315" s="57"/>
      <c r="B2315" s="57"/>
      <c r="C2315" s="57"/>
      <c r="D2315" s="58"/>
      <c r="E2315" s="57"/>
      <c r="F2315" s="58"/>
      <c r="G2315" s="57"/>
      <c r="H2315" s="57"/>
      <c r="I2315" s="57"/>
      <c r="J2315" s="57"/>
      <c r="K2315" s="57"/>
      <c r="L2315" s="57"/>
      <c r="M2315" s="57"/>
      <c r="N2315" s="57"/>
      <c r="O2315" s="57"/>
      <c r="P2315" s="58"/>
      <c r="Q2315" s="57"/>
      <c r="R2315" s="57"/>
      <c r="S2315" s="57"/>
      <c r="T2315" s="57"/>
      <c r="U2315" s="57"/>
      <c r="V2315" s="59"/>
      <c r="W2315" s="59"/>
      <c r="X2315" s="57"/>
      <c r="Y2315" s="59"/>
      <c r="Z2315" s="59"/>
      <c r="AA2315" s="57"/>
      <c r="AB2315" s="60"/>
      <c r="AC2315" s="60"/>
      <c r="AD2315" s="57"/>
      <c r="AE2315" s="57"/>
      <c r="AF2315" s="57"/>
      <c r="AG2315" s="57"/>
      <c r="AH2315" s="121"/>
    </row>
    <row r="2316" spans="1:34" ht="23.25" customHeight="1">
      <c r="A2316" s="57"/>
      <c r="B2316" s="57"/>
      <c r="C2316" s="57"/>
      <c r="D2316" s="58"/>
      <c r="E2316" s="57"/>
      <c r="F2316" s="58"/>
      <c r="G2316" s="57"/>
      <c r="H2316" s="57"/>
      <c r="I2316" s="57"/>
      <c r="J2316" s="57"/>
      <c r="K2316" s="57"/>
      <c r="L2316" s="57"/>
      <c r="M2316" s="57"/>
      <c r="N2316" s="57"/>
      <c r="O2316" s="57"/>
      <c r="P2316" s="58"/>
      <c r="Q2316" s="57"/>
      <c r="R2316" s="57"/>
      <c r="S2316" s="57"/>
      <c r="T2316" s="57"/>
      <c r="U2316" s="57"/>
      <c r="V2316" s="59"/>
      <c r="W2316" s="59"/>
      <c r="X2316" s="57"/>
      <c r="Y2316" s="59"/>
      <c r="Z2316" s="59"/>
      <c r="AA2316" s="57"/>
      <c r="AB2316" s="60"/>
      <c r="AC2316" s="60"/>
      <c r="AD2316" s="57"/>
      <c r="AE2316" s="57"/>
      <c r="AF2316" s="57"/>
      <c r="AG2316" s="57"/>
      <c r="AH2316" s="121"/>
    </row>
    <row r="2317" spans="1:34" ht="23.25" customHeight="1">
      <c r="A2317" s="57"/>
      <c r="B2317" s="57"/>
      <c r="C2317" s="57"/>
      <c r="D2317" s="58"/>
      <c r="E2317" s="57"/>
      <c r="F2317" s="58"/>
      <c r="G2317" s="57"/>
      <c r="H2317" s="57"/>
      <c r="I2317" s="57"/>
      <c r="J2317" s="57"/>
      <c r="K2317" s="57"/>
      <c r="L2317" s="57"/>
      <c r="M2317" s="57"/>
      <c r="N2317" s="57"/>
      <c r="O2317" s="57"/>
      <c r="P2317" s="58"/>
      <c r="Q2317" s="57"/>
      <c r="R2317" s="57"/>
      <c r="S2317" s="57"/>
      <c r="T2317" s="57"/>
      <c r="U2317" s="57"/>
      <c r="V2317" s="59"/>
      <c r="W2317" s="59"/>
      <c r="X2317" s="57"/>
      <c r="Y2317" s="59"/>
      <c r="Z2317" s="59"/>
      <c r="AA2317" s="57"/>
      <c r="AB2317" s="60"/>
      <c r="AC2317" s="60"/>
      <c r="AD2317" s="57"/>
      <c r="AE2317" s="57"/>
      <c r="AF2317" s="57"/>
      <c r="AG2317" s="57"/>
      <c r="AH2317" s="121"/>
    </row>
    <row r="2318" spans="1:34" ht="23.25" customHeight="1">
      <c r="A2318" s="57"/>
      <c r="B2318" s="57"/>
      <c r="C2318" s="57"/>
      <c r="D2318" s="58"/>
      <c r="E2318" s="57"/>
      <c r="F2318" s="58"/>
      <c r="G2318" s="57"/>
      <c r="H2318" s="57"/>
      <c r="I2318" s="57"/>
      <c r="J2318" s="57"/>
      <c r="K2318" s="57"/>
      <c r="L2318" s="57"/>
      <c r="M2318" s="57"/>
      <c r="N2318" s="57"/>
      <c r="O2318" s="57"/>
      <c r="P2318" s="58"/>
      <c r="Q2318" s="57"/>
      <c r="R2318" s="57"/>
      <c r="S2318" s="57"/>
      <c r="T2318" s="57"/>
      <c r="U2318" s="57"/>
      <c r="V2318" s="59"/>
      <c r="W2318" s="59"/>
      <c r="X2318" s="57"/>
      <c r="Y2318" s="59"/>
      <c r="Z2318" s="59"/>
      <c r="AA2318" s="57"/>
      <c r="AB2318" s="60"/>
      <c r="AC2318" s="60"/>
      <c r="AD2318" s="57"/>
      <c r="AE2318" s="57"/>
      <c r="AF2318" s="57"/>
      <c r="AG2318" s="57"/>
      <c r="AH2318" s="121"/>
    </row>
    <row r="2319" spans="1:34" ht="23.25" customHeight="1">
      <c r="A2319" s="57"/>
      <c r="B2319" s="57"/>
      <c r="C2319" s="57"/>
      <c r="D2319" s="58"/>
      <c r="E2319" s="57"/>
      <c r="F2319" s="58"/>
      <c r="G2319" s="57"/>
      <c r="H2319" s="57"/>
      <c r="I2319" s="57"/>
      <c r="J2319" s="57"/>
      <c r="K2319" s="57"/>
      <c r="L2319" s="57"/>
      <c r="M2319" s="57"/>
      <c r="N2319" s="57"/>
      <c r="O2319" s="57"/>
      <c r="P2319" s="58"/>
      <c r="Q2319" s="57"/>
      <c r="R2319" s="57"/>
      <c r="S2319" s="57"/>
      <c r="T2319" s="57"/>
      <c r="U2319" s="57"/>
      <c r="V2319" s="59"/>
      <c r="W2319" s="59"/>
      <c r="X2319" s="57"/>
      <c r="Y2319" s="59"/>
      <c r="Z2319" s="59"/>
      <c r="AA2319" s="57"/>
      <c r="AB2319" s="60"/>
      <c r="AC2319" s="60"/>
      <c r="AD2319" s="57"/>
      <c r="AE2319" s="57"/>
      <c r="AF2319" s="57"/>
      <c r="AG2319" s="57"/>
      <c r="AH2319" s="121"/>
    </row>
    <row r="2320" spans="1:34" ht="23.25" customHeight="1">
      <c r="A2320" s="57"/>
      <c r="B2320" s="57"/>
      <c r="C2320" s="57"/>
      <c r="D2320" s="58"/>
      <c r="E2320" s="57"/>
      <c r="F2320" s="58"/>
      <c r="G2320" s="57"/>
      <c r="H2320" s="57"/>
      <c r="I2320" s="57"/>
      <c r="J2320" s="57"/>
      <c r="K2320" s="57"/>
      <c r="L2320" s="57"/>
      <c r="M2320" s="57"/>
      <c r="N2320" s="57"/>
      <c r="O2320" s="57"/>
      <c r="P2320" s="58"/>
      <c r="Q2320" s="57"/>
      <c r="R2320" s="57"/>
      <c r="S2320" s="57"/>
      <c r="T2320" s="57"/>
      <c r="U2320" s="57"/>
      <c r="V2320" s="59"/>
      <c r="W2320" s="59"/>
      <c r="X2320" s="57"/>
      <c r="Y2320" s="59"/>
      <c r="Z2320" s="59"/>
      <c r="AA2320" s="57"/>
      <c r="AB2320" s="60"/>
      <c r="AC2320" s="60"/>
      <c r="AD2320" s="57"/>
      <c r="AE2320" s="57"/>
      <c r="AF2320" s="57"/>
      <c r="AG2320" s="57"/>
      <c r="AH2320" s="121"/>
    </row>
    <row r="2321" spans="1:34" ht="23.25" customHeight="1">
      <c r="A2321" s="57"/>
      <c r="B2321" s="57"/>
      <c r="C2321" s="57"/>
      <c r="D2321" s="58"/>
      <c r="E2321" s="57"/>
      <c r="F2321" s="58"/>
      <c r="G2321" s="57"/>
      <c r="H2321" s="57"/>
      <c r="I2321" s="57"/>
      <c r="J2321" s="57"/>
      <c r="K2321" s="57"/>
      <c r="L2321" s="57"/>
      <c r="M2321" s="57"/>
      <c r="N2321" s="57"/>
      <c r="O2321" s="57"/>
      <c r="P2321" s="58"/>
      <c r="Q2321" s="57"/>
      <c r="R2321" s="57"/>
      <c r="S2321" s="57"/>
      <c r="T2321" s="57"/>
      <c r="U2321" s="57"/>
      <c r="V2321" s="59"/>
      <c r="W2321" s="59"/>
      <c r="X2321" s="57"/>
      <c r="Y2321" s="59"/>
      <c r="Z2321" s="59"/>
      <c r="AA2321" s="57"/>
      <c r="AB2321" s="60"/>
      <c r="AC2321" s="60"/>
      <c r="AD2321" s="57"/>
      <c r="AE2321" s="57"/>
      <c r="AF2321" s="57"/>
      <c r="AG2321" s="57"/>
      <c r="AH2321" s="121"/>
    </row>
    <row r="2322" spans="1:34" ht="23.25" customHeight="1">
      <c r="A2322" s="57"/>
      <c r="B2322" s="57"/>
      <c r="C2322" s="57"/>
      <c r="D2322" s="58"/>
      <c r="E2322" s="57"/>
      <c r="F2322" s="58"/>
      <c r="G2322" s="57"/>
      <c r="H2322" s="57"/>
      <c r="I2322" s="57"/>
      <c r="J2322" s="57"/>
      <c r="K2322" s="57"/>
      <c r="L2322" s="57"/>
      <c r="M2322" s="57"/>
      <c r="N2322" s="57"/>
      <c r="O2322" s="57"/>
      <c r="P2322" s="58"/>
      <c r="Q2322" s="57"/>
      <c r="R2322" s="57"/>
      <c r="S2322" s="57"/>
      <c r="T2322" s="57"/>
      <c r="U2322" s="57"/>
      <c r="V2322" s="59"/>
      <c r="W2322" s="59"/>
      <c r="X2322" s="57"/>
      <c r="Y2322" s="59"/>
      <c r="Z2322" s="59"/>
      <c r="AA2322" s="57"/>
      <c r="AB2322" s="60"/>
      <c r="AC2322" s="60"/>
      <c r="AD2322" s="57"/>
      <c r="AE2322" s="57"/>
      <c r="AF2322" s="57"/>
      <c r="AG2322" s="57"/>
      <c r="AH2322" s="121"/>
    </row>
    <row r="2323" spans="1:34" ht="23.25" customHeight="1">
      <c r="A2323" s="57"/>
      <c r="B2323" s="57"/>
      <c r="C2323" s="57"/>
      <c r="D2323" s="58"/>
      <c r="E2323" s="57"/>
      <c r="F2323" s="58"/>
      <c r="G2323" s="57"/>
      <c r="H2323" s="57"/>
      <c r="I2323" s="57"/>
      <c r="J2323" s="57"/>
      <c r="K2323" s="57"/>
      <c r="L2323" s="57"/>
      <c r="M2323" s="57"/>
      <c r="N2323" s="57"/>
      <c r="O2323" s="57"/>
      <c r="P2323" s="58"/>
      <c r="Q2323" s="57"/>
      <c r="R2323" s="57"/>
      <c r="S2323" s="57"/>
      <c r="T2323" s="57"/>
      <c r="U2323" s="57"/>
      <c r="V2323" s="59"/>
      <c r="W2323" s="59"/>
      <c r="X2323" s="57"/>
      <c r="Y2323" s="59"/>
      <c r="Z2323" s="59"/>
      <c r="AA2323" s="57"/>
      <c r="AB2323" s="60"/>
      <c r="AC2323" s="60"/>
      <c r="AD2323" s="57"/>
      <c r="AE2323" s="57"/>
      <c r="AF2323" s="57"/>
      <c r="AG2323" s="57"/>
      <c r="AH2323" s="121"/>
    </row>
    <row r="2324" spans="1:34" ht="23.25" customHeight="1">
      <c r="A2324" s="57"/>
      <c r="B2324" s="57"/>
      <c r="C2324" s="57"/>
      <c r="D2324" s="58"/>
      <c r="E2324" s="57"/>
      <c r="F2324" s="58"/>
      <c r="G2324" s="57"/>
      <c r="H2324" s="57"/>
      <c r="I2324" s="57"/>
      <c r="J2324" s="57"/>
      <c r="K2324" s="57"/>
      <c r="L2324" s="57"/>
      <c r="M2324" s="57"/>
      <c r="N2324" s="57"/>
      <c r="O2324" s="57"/>
      <c r="P2324" s="58"/>
      <c r="Q2324" s="57"/>
      <c r="R2324" s="57"/>
      <c r="S2324" s="57"/>
      <c r="T2324" s="57"/>
      <c r="U2324" s="57"/>
      <c r="V2324" s="59"/>
      <c r="W2324" s="59"/>
      <c r="X2324" s="57"/>
      <c r="Y2324" s="59"/>
      <c r="Z2324" s="59"/>
      <c r="AA2324" s="57"/>
      <c r="AB2324" s="60"/>
      <c r="AC2324" s="60"/>
      <c r="AD2324" s="57"/>
      <c r="AE2324" s="57"/>
      <c r="AF2324" s="57"/>
      <c r="AG2324" s="57"/>
      <c r="AH2324" s="121"/>
    </row>
    <row r="2325" spans="1:34" ht="23.25" customHeight="1">
      <c r="A2325" s="57"/>
      <c r="B2325" s="57"/>
      <c r="C2325" s="57"/>
      <c r="D2325" s="58"/>
      <c r="E2325" s="57"/>
      <c r="F2325" s="58"/>
      <c r="G2325" s="57"/>
      <c r="H2325" s="57"/>
      <c r="I2325" s="57"/>
      <c r="J2325" s="57"/>
      <c r="K2325" s="57"/>
      <c r="L2325" s="57"/>
      <c r="M2325" s="57"/>
      <c r="N2325" s="57"/>
      <c r="O2325" s="57"/>
      <c r="P2325" s="58"/>
      <c r="Q2325" s="57"/>
      <c r="R2325" s="57"/>
      <c r="S2325" s="57"/>
      <c r="T2325" s="57"/>
      <c r="U2325" s="57"/>
      <c r="V2325" s="59"/>
      <c r="W2325" s="59"/>
      <c r="X2325" s="57"/>
      <c r="Y2325" s="59"/>
      <c r="Z2325" s="59"/>
      <c r="AA2325" s="57"/>
      <c r="AB2325" s="60"/>
      <c r="AC2325" s="60"/>
      <c r="AD2325" s="57"/>
      <c r="AE2325" s="57"/>
      <c r="AF2325" s="57"/>
      <c r="AG2325" s="57"/>
      <c r="AH2325" s="121"/>
    </row>
    <row r="2326" spans="1:34" ht="23.25" customHeight="1">
      <c r="A2326" s="57"/>
      <c r="B2326" s="57"/>
      <c r="C2326" s="57"/>
      <c r="D2326" s="58"/>
      <c r="E2326" s="57"/>
      <c r="F2326" s="58"/>
      <c r="G2326" s="57"/>
      <c r="H2326" s="57"/>
      <c r="I2326" s="57"/>
      <c r="J2326" s="57"/>
      <c r="K2326" s="57"/>
      <c r="L2326" s="57"/>
      <c r="M2326" s="57"/>
      <c r="N2326" s="57"/>
      <c r="O2326" s="57"/>
      <c r="P2326" s="58"/>
      <c r="Q2326" s="57"/>
      <c r="R2326" s="57"/>
      <c r="S2326" s="57"/>
      <c r="T2326" s="57"/>
      <c r="U2326" s="57"/>
      <c r="V2326" s="59"/>
      <c r="W2326" s="59"/>
      <c r="X2326" s="57"/>
      <c r="Y2326" s="59"/>
      <c r="Z2326" s="59"/>
      <c r="AA2326" s="57"/>
      <c r="AB2326" s="60"/>
      <c r="AC2326" s="60"/>
      <c r="AD2326" s="57"/>
      <c r="AE2326" s="57"/>
      <c r="AF2326" s="57"/>
      <c r="AG2326" s="57"/>
      <c r="AH2326" s="121"/>
    </row>
    <row r="2327" spans="1:34" ht="23.25" customHeight="1">
      <c r="A2327" s="57"/>
      <c r="B2327" s="57"/>
      <c r="C2327" s="57"/>
      <c r="D2327" s="58"/>
      <c r="E2327" s="57"/>
      <c r="F2327" s="58"/>
      <c r="G2327" s="57"/>
      <c r="H2327" s="57"/>
      <c r="I2327" s="57"/>
      <c r="J2327" s="57"/>
      <c r="K2327" s="57"/>
      <c r="L2327" s="57"/>
      <c r="M2327" s="57"/>
      <c r="N2327" s="57"/>
      <c r="O2327" s="57"/>
      <c r="P2327" s="58"/>
      <c r="Q2327" s="57"/>
      <c r="R2327" s="57"/>
      <c r="S2327" s="57"/>
      <c r="T2327" s="57"/>
      <c r="U2327" s="57"/>
      <c r="V2327" s="59"/>
      <c r="W2327" s="59"/>
      <c r="X2327" s="57"/>
      <c r="Y2327" s="59"/>
      <c r="Z2327" s="59"/>
      <c r="AA2327" s="57"/>
      <c r="AB2327" s="60"/>
      <c r="AC2327" s="60"/>
      <c r="AD2327" s="57"/>
      <c r="AE2327" s="57"/>
      <c r="AF2327" s="57"/>
      <c r="AG2327" s="57"/>
      <c r="AH2327" s="121"/>
    </row>
    <row r="2328" spans="1:34" ht="23.25" customHeight="1">
      <c r="A2328" s="57"/>
      <c r="B2328" s="57"/>
      <c r="C2328" s="57"/>
      <c r="D2328" s="58"/>
      <c r="E2328" s="57"/>
      <c r="F2328" s="58"/>
      <c r="G2328" s="57"/>
      <c r="H2328" s="57"/>
      <c r="I2328" s="57"/>
      <c r="J2328" s="57"/>
      <c r="K2328" s="57"/>
      <c r="L2328" s="57"/>
      <c r="M2328" s="57"/>
      <c r="N2328" s="57"/>
      <c r="O2328" s="57"/>
      <c r="P2328" s="58"/>
      <c r="Q2328" s="57"/>
      <c r="R2328" s="57"/>
      <c r="S2328" s="57"/>
      <c r="T2328" s="57"/>
      <c r="U2328" s="57"/>
      <c r="V2328" s="59"/>
      <c r="W2328" s="59"/>
      <c r="X2328" s="57"/>
      <c r="Y2328" s="59"/>
      <c r="Z2328" s="59"/>
      <c r="AA2328" s="57"/>
      <c r="AB2328" s="60"/>
      <c r="AC2328" s="60"/>
      <c r="AD2328" s="57"/>
      <c r="AE2328" s="57"/>
      <c r="AF2328" s="57"/>
      <c r="AG2328" s="57"/>
      <c r="AH2328" s="121"/>
    </row>
    <row r="2329" spans="1:34" ht="23.25" customHeight="1">
      <c r="A2329" s="57"/>
      <c r="B2329" s="57"/>
      <c r="C2329" s="57"/>
      <c r="D2329" s="58"/>
      <c r="E2329" s="57"/>
      <c r="F2329" s="58"/>
      <c r="G2329" s="57"/>
      <c r="H2329" s="57"/>
      <c r="I2329" s="57"/>
      <c r="J2329" s="57"/>
      <c r="K2329" s="57"/>
      <c r="L2329" s="57"/>
      <c r="M2329" s="57"/>
      <c r="N2329" s="57"/>
      <c r="O2329" s="57"/>
      <c r="P2329" s="58"/>
      <c r="Q2329" s="57"/>
      <c r="R2329" s="57"/>
      <c r="S2329" s="57"/>
      <c r="T2329" s="57"/>
      <c r="U2329" s="57"/>
      <c r="V2329" s="59"/>
      <c r="W2329" s="59"/>
      <c r="X2329" s="57"/>
      <c r="Y2329" s="59"/>
      <c r="Z2329" s="59"/>
      <c r="AA2329" s="57"/>
      <c r="AB2329" s="60"/>
      <c r="AC2329" s="60"/>
      <c r="AD2329" s="57"/>
      <c r="AE2329" s="57"/>
      <c r="AF2329" s="57"/>
      <c r="AG2329" s="57"/>
      <c r="AH2329" s="121"/>
    </row>
    <row r="2330" spans="1:34" ht="23.25" customHeight="1">
      <c r="A2330" s="57"/>
      <c r="B2330" s="57"/>
      <c r="C2330" s="57"/>
      <c r="D2330" s="58"/>
      <c r="E2330" s="57"/>
      <c r="F2330" s="58"/>
      <c r="G2330" s="57"/>
      <c r="H2330" s="57"/>
      <c r="I2330" s="57"/>
      <c r="J2330" s="57"/>
      <c r="K2330" s="57"/>
      <c r="L2330" s="57"/>
      <c r="M2330" s="57"/>
      <c r="N2330" s="57"/>
      <c r="O2330" s="57"/>
      <c r="P2330" s="58"/>
      <c r="Q2330" s="57"/>
      <c r="R2330" s="57"/>
      <c r="S2330" s="57"/>
      <c r="T2330" s="57"/>
      <c r="U2330" s="57"/>
      <c r="V2330" s="59"/>
      <c r="W2330" s="59"/>
      <c r="X2330" s="57"/>
      <c r="Y2330" s="59"/>
      <c r="Z2330" s="59"/>
      <c r="AA2330" s="57"/>
      <c r="AB2330" s="60"/>
      <c r="AC2330" s="60"/>
      <c r="AD2330" s="57"/>
      <c r="AE2330" s="57"/>
      <c r="AF2330" s="57"/>
      <c r="AG2330" s="57"/>
      <c r="AH2330" s="121"/>
    </row>
    <row r="2331" spans="1:34" ht="23.25" customHeight="1">
      <c r="A2331" s="57"/>
      <c r="B2331" s="57"/>
      <c r="C2331" s="57"/>
      <c r="D2331" s="58"/>
      <c r="E2331" s="57"/>
      <c r="F2331" s="58"/>
      <c r="G2331" s="57"/>
      <c r="H2331" s="57"/>
      <c r="I2331" s="57"/>
      <c r="J2331" s="57"/>
      <c r="K2331" s="57"/>
      <c r="L2331" s="57"/>
      <c r="M2331" s="57"/>
      <c r="N2331" s="57"/>
      <c r="O2331" s="57"/>
      <c r="P2331" s="58"/>
      <c r="Q2331" s="57"/>
      <c r="R2331" s="57"/>
      <c r="S2331" s="57"/>
      <c r="T2331" s="57"/>
      <c r="U2331" s="57"/>
      <c r="V2331" s="59"/>
      <c r="W2331" s="59"/>
      <c r="X2331" s="57"/>
      <c r="Y2331" s="59"/>
      <c r="Z2331" s="59"/>
      <c r="AA2331" s="57"/>
      <c r="AB2331" s="60"/>
      <c r="AC2331" s="60"/>
      <c r="AD2331" s="57"/>
      <c r="AE2331" s="57"/>
      <c r="AF2331" s="57"/>
      <c r="AG2331" s="57"/>
      <c r="AH2331" s="121"/>
    </row>
    <row r="2332" spans="1:34" ht="23.25" customHeight="1">
      <c r="A2332" s="57"/>
      <c r="B2332" s="57"/>
      <c r="C2332" s="57"/>
      <c r="D2332" s="58"/>
      <c r="E2332" s="57"/>
      <c r="F2332" s="58"/>
      <c r="G2332" s="57"/>
      <c r="H2332" s="57"/>
      <c r="I2332" s="57"/>
      <c r="J2332" s="57"/>
      <c r="K2332" s="57"/>
      <c r="L2332" s="57"/>
      <c r="M2332" s="57"/>
      <c r="N2332" s="57"/>
      <c r="O2332" s="57"/>
      <c r="P2332" s="58"/>
      <c r="Q2332" s="57"/>
      <c r="R2332" s="57"/>
      <c r="S2332" s="57"/>
      <c r="T2332" s="57"/>
      <c r="U2332" s="57"/>
      <c r="V2332" s="59"/>
      <c r="W2332" s="59"/>
      <c r="X2332" s="57"/>
      <c r="Y2332" s="59"/>
      <c r="Z2332" s="59"/>
      <c r="AA2332" s="57"/>
      <c r="AB2332" s="60"/>
      <c r="AC2332" s="60"/>
      <c r="AD2332" s="57"/>
      <c r="AE2332" s="57"/>
      <c r="AF2332" s="57"/>
      <c r="AG2332" s="57"/>
      <c r="AH2332" s="121"/>
    </row>
    <row r="2333" spans="1:34" ht="23.25" customHeight="1">
      <c r="A2333" s="57"/>
      <c r="B2333" s="57"/>
      <c r="C2333" s="57"/>
      <c r="D2333" s="58"/>
      <c r="E2333" s="57"/>
      <c r="F2333" s="58"/>
      <c r="G2333" s="57"/>
      <c r="H2333" s="57"/>
      <c r="I2333" s="57"/>
      <c r="J2333" s="57"/>
      <c r="K2333" s="57"/>
      <c r="L2333" s="57"/>
      <c r="M2333" s="57"/>
      <c r="N2333" s="57"/>
      <c r="O2333" s="57"/>
      <c r="P2333" s="58"/>
      <c r="Q2333" s="57"/>
      <c r="R2333" s="57"/>
      <c r="S2333" s="57"/>
      <c r="T2333" s="57"/>
      <c r="U2333" s="57"/>
      <c r="V2333" s="59"/>
      <c r="W2333" s="59"/>
      <c r="X2333" s="57"/>
      <c r="Y2333" s="59"/>
      <c r="Z2333" s="59"/>
      <c r="AA2333" s="57"/>
      <c r="AB2333" s="60"/>
      <c r="AC2333" s="60"/>
      <c r="AD2333" s="57"/>
      <c r="AE2333" s="57"/>
      <c r="AF2333" s="57"/>
      <c r="AG2333" s="57"/>
      <c r="AH2333" s="121"/>
    </row>
    <row r="2334" spans="1:34" ht="23.25" customHeight="1">
      <c r="A2334" s="57"/>
      <c r="B2334" s="57"/>
      <c r="C2334" s="57"/>
      <c r="D2334" s="58"/>
      <c r="E2334" s="57"/>
      <c r="F2334" s="58"/>
      <c r="G2334" s="57"/>
      <c r="H2334" s="57"/>
      <c r="I2334" s="57"/>
      <c r="J2334" s="57"/>
      <c r="K2334" s="57"/>
      <c r="L2334" s="57"/>
      <c r="M2334" s="57"/>
      <c r="N2334" s="57"/>
      <c r="O2334" s="57"/>
      <c r="P2334" s="58"/>
      <c r="Q2334" s="57"/>
      <c r="R2334" s="57"/>
      <c r="S2334" s="57"/>
      <c r="T2334" s="57"/>
      <c r="U2334" s="57"/>
      <c r="V2334" s="59"/>
      <c r="W2334" s="59"/>
      <c r="X2334" s="57"/>
      <c r="Y2334" s="59"/>
      <c r="Z2334" s="59"/>
      <c r="AA2334" s="57"/>
      <c r="AB2334" s="60"/>
      <c r="AC2334" s="60"/>
      <c r="AD2334" s="57"/>
      <c r="AE2334" s="57"/>
      <c r="AF2334" s="57"/>
      <c r="AG2334" s="57"/>
      <c r="AH2334" s="121"/>
    </row>
    <row r="2335" spans="1:34" ht="23.25" customHeight="1">
      <c r="A2335" s="57"/>
      <c r="B2335" s="57"/>
      <c r="C2335" s="57"/>
      <c r="D2335" s="58"/>
      <c r="E2335" s="57"/>
      <c r="F2335" s="58"/>
      <c r="G2335" s="57"/>
      <c r="H2335" s="57"/>
      <c r="I2335" s="57"/>
      <c r="J2335" s="57"/>
      <c r="K2335" s="57"/>
      <c r="L2335" s="57"/>
      <c r="M2335" s="57"/>
      <c r="N2335" s="57"/>
      <c r="O2335" s="57"/>
      <c r="P2335" s="58"/>
      <c r="Q2335" s="57"/>
      <c r="R2335" s="57"/>
      <c r="S2335" s="57"/>
      <c r="T2335" s="57"/>
      <c r="U2335" s="57"/>
      <c r="V2335" s="59"/>
      <c r="W2335" s="59"/>
      <c r="X2335" s="57"/>
      <c r="Y2335" s="59"/>
      <c r="Z2335" s="59"/>
      <c r="AA2335" s="57"/>
      <c r="AB2335" s="60"/>
      <c r="AC2335" s="60"/>
      <c r="AD2335" s="57"/>
      <c r="AE2335" s="57"/>
      <c r="AF2335" s="57"/>
      <c r="AG2335" s="57"/>
      <c r="AH2335" s="121"/>
    </row>
    <row r="2336" spans="1:34" ht="23.25" customHeight="1">
      <c r="A2336" s="57"/>
      <c r="B2336" s="57"/>
      <c r="C2336" s="57"/>
      <c r="D2336" s="58"/>
      <c r="E2336" s="57"/>
      <c r="F2336" s="58"/>
      <c r="G2336" s="57"/>
      <c r="H2336" s="57"/>
      <c r="I2336" s="57"/>
      <c r="J2336" s="57"/>
      <c r="K2336" s="57"/>
      <c r="L2336" s="57"/>
      <c r="M2336" s="57"/>
      <c r="N2336" s="57"/>
      <c r="O2336" s="57"/>
      <c r="P2336" s="58"/>
      <c r="Q2336" s="57"/>
      <c r="R2336" s="57"/>
      <c r="S2336" s="57"/>
      <c r="T2336" s="57"/>
      <c r="U2336" s="57"/>
      <c r="V2336" s="59"/>
      <c r="W2336" s="59"/>
      <c r="X2336" s="57"/>
      <c r="Y2336" s="59"/>
      <c r="Z2336" s="59"/>
      <c r="AA2336" s="57"/>
      <c r="AB2336" s="60"/>
      <c r="AC2336" s="60"/>
      <c r="AD2336" s="57"/>
      <c r="AE2336" s="57"/>
      <c r="AF2336" s="57"/>
      <c r="AG2336" s="57"/>
      <c r="AH2336" s="121"/>
    </row>
    <row r="2337" spans="1:34" ht="23.25" customHeight="1">
      <c r="A2337" s="57"/>
      <c r="B2337" s="57"/>
      <c r="C2337" s="57"/>
      <c r="D2337" s="58"/>
      <c r="E2337" s="57"/>
      <c r="F2337" s="58"/>
      <c r="G2337" s="57"/>
      <c r="H2337" s="57"/>
      <c r="I2337" s="57"/>
      <c r="J2337" s="57"/>
      <c r="K2337" s="57"/>
      <c r="L2337" s="57"/>
      <c r="M2337" s="57"/>
      <c r="N2337" s="57"/>
      <c r="O2337" s="57"/>
      <c r="P2337" s="58"/>
      <c r="Q2337" s="57"/>
      <c r="R2337" s="57"/>
      <c r="S2337" s="57"/>
      <c r="T2337" s="57"/>
      <c r="U2337" s="57"/>
      <c r="V2337" s="59"/>
      <c r="W2337" s="59"/>
      <c r="X2337" s="57"/>
      <c r="Y2337" s="59"/>
      <c r="Z2337" s="59"/>
      <c r="AA2337" s="57"/>
      <c r="AB2337" s="60"/>
      <c r="AC2337" s="60"/>
      <c r="AD2337" s="57"/>
      <c r="AE2337" s="57"/>
      <c r="AF2337" s="57"/>
      <c r="AG2337" s="57"/>
      <c r="AH2337" s="121"/>
    </row>
    <row r="2338" spans="1:34" ht="23.25" customHeight="1">
      <c r="A2338" s="57"/>
      <c r="B2338" s="57"/>
      <c r="C2338" s="57"/>
      <c r="D2338" s="58"/>
      <c r="E2338" s="57"/>
      <c r="F2338" s="58"/>
      <c r="G2338" s="57"/>
      <c r="H2338" s="57"/>
      <c r="I2338" s="57"/>
      <c r="J2338" s="57"/>
      <c r="K2338" s="57"/>
      <c r="L2338" s="57"/>
      <c r="M2338" s="57"/>
      <c r="N2338" s="57"/>
      <c r="O2338" s="57"/>
      <c r="P2338" s="58"/>
      <c r="Q2338" s="57"/>
      <c r="R2338" s="57"/>
      <c r="S2338" s="57"/>
      <c r="T2338" s="57"/>
      <c r="U2338" s="57"/>
      <c r="V2338" s="59"/>
      <c r="W2338" s="59"/>
      <c r="X2338" s="57"/>
      <c r="Y2338" s="59"/>
      <c r="Z2338" s="59"/>
      <c r="AA2338" s="57"/>
      <c r="AB2338" s="60"/>
      <c r="AC2338" s="60"/>
      <c r="AD2338" s="57"/>
      <c r="AE2338" s="57"/>
      <c r="AF2338" s="57"/>
      <c r="AG2338" s="57"/>
      <c r="AH2338" s="121"/>
    </row>
    <row r="2339" spans="1:34" ht="23.25" customHeight="1">
      <c r="A2339" s="57"/>
      <c r="B2339" s="57"/>
      <c r="C2339" s="57"/>
      <c r="D2339" s="58"/>
      <c r="E2339" s="57"/>
      <c r="F2339" s="58"/>
      <c r="G2339" s="57"/>
      <c r="H2339" s="57"/>
      <c r="I2339" s="57"/>
      <c r="J2339" s="57"/>
      <c r="K2339" s="57"/>
      <c r="L2339" s="57"/>
      <c r="M2339" s="57"/>
      <c r="N2339" s="57"/>
      <c r="O2339" s="57"/>
      <c r="P2339" s="58"/>
      <c r="Q2339" s="57"/>
      <c r="R2339" s="57"/>
      <c r="S2339" s="57"/>
      <c r="T2339" s="57"/>
      <c r="U2339" s="57"/>
      <c r="V2339" s="59"/>
      <c r="W2339" s="59"/>
      <c r="X2339" s="57"/>
      <c r="Y2339" s="59"/>
      <c r="Z2339" s="59"/>
      <c r="AA2339" s="57"/>
      <c r="AB2339" s="60"/>
      <c r="AC2339" s="60"/>
      <c r="AD2339" s="57"/>
      <c r="AE2339" s="57"/>
      <c r="AF2339" s="57"/>
      <c r="AG2339" s="57"/>
      <c r="AH2339" s="121"/>
    </row>
    <row r="2340" spans="1:34" ht="23.25" customHeight="1">
      <c r="A2340" s="57"/>
      <c r="B2340" s="57"/>
      <c r="C2340" s="57"/>
      <c r="D2340" s="58"/>
      <c r="E2340" s="57"/>
      <c r="F2340" s="58"/>
      <c r="G2340" s="57"/>
      <c r="H2340" s="57"/>
      <c r="I2340" s="57"/>
      <c r="J2340" s="57"/>
      <c r="K2340" s="57"/>
      <c r="L2340" s="57"/>
      <c r="M2340" s="57"/>
      <c r="N2340" s="57"/>
      <c r="O2340" s="57"/>
      <c r="P2340" s="58"/>
      <c r="Q2340" s="57"/>
      <c r="R2340" s="57"/>
      <c r="S2340" s="57"/>
      <c r="T2340" s="57"/>
      <c r="U2340" s="57"/>
      <c r="V2340" s="59"/>
      <c r="W2340" s="59"/>
      <c r="X2340" s="57"/>
      <c r="Y2340" s="59"/>
      <c r="Z2340" s="59"/>
      <c r="AA2340" s="57"/>
      <c r="AB2340" s="60"/>
      <c r="AC2340" s="60"/>
      <c r="AD2340" s="57"/>
      <c r="AE2340" s="57"/>
      <c r="AF2340" s="57"/>
      <c r="AG2340" s="57"/>
      <c r="AH2340" s="121"/>
    </row>
    <row r="2341" spans="1:34" ht="23.25" customHeight="1">
      <c r="A2341" s="57"/>
      <c r="B2341" s="57"/>
      <c r="C2341" s="57"/>
      <c r="D2341" s="58"/>
      <c r="E2341" s="57"/>
      <c r="F2341" s="58"/>
      <c r="G2341" s="57"/>
      <c r="H2341" s="57"/>
      <c r="I2341" s="57"/>
      <c r="J2341" s="57"/>
      <c r="K2341" s="57"/>
      <c r="L2341" s="57"/>
      <c r="M2341" s="57"/>
      <c r="N2341" s="57"/>
      <c r="O2341" s="57"/>
      <c r="P2341" s="58"/>
      <c r="Q2341" s="57"/>
      <c r="R2341" s="57"/>
      <c r="S2341" s="57"/>
      <c r="T2341" s="57"/>
      <c r="U2341" s="57"/>
      <c r="V2341" s="59"/>
      <c r="W2341" s="59"/>
      <c r="X2341" s="57"/>
      <c r="Y2341" s="59"/>
      <c r="Z2341" s="59"/>
      <c r="AA2341" s="57"/>
      <c r="AB2341" s="60"/>
      <c r="AC2341" s="60"/>
      <c r="AD2341" s="57"/>
      <c r="AE2341" s="57"/>
      <c r="AF2341" s="57"/>
      <c r="AG2341" s="57"/>
      <c r="AH2341" s="121"/>
    </row>
    <row r="2342" spans="1:34" ht="23.25" customHeight="1">
      <c r="A2342" s="57"/>
      <c r="B2342" s="57"/>
      <c r="C2342" s="57"/>
      <c r="D2342" s="58"/>
      <c r="E2342" s="57"/>
      <c r="F2342" s="58"/>
      <c r="G2342" s="57"/>
      <c r="H2342" s="57"/>
      <c r="I2342" s="57"/>
      <c r="J2342" s="57"/>
      <c r="K2342" s="57"/>
      <c r="L2342" s="57"/>
      <c r="M2342" s="57"/>
      <c r="N2342" s="57"/>
      <c r="O2342" s="57"/>
      <c r="P2342" s="58"/>
      <c r="Q2342" s="57"/>
      <c r="R2342" s="57"/>
      <c r="S2342" s="57"/>
      <c r="T2342" s="57"/>
      <c r="U2342" s="57"/>
      <c r="V2342" s="59"/>
      <c r="W2342" s="59"/>
      <c r="X2342" s="57"/>
      <c r="Y2342" s="59"/>
      <c r="Z2342" s="59"/>
      <c r="AA2342" s="57"/>
      <c r="AB2342" s="60"/>
      <c r="AC2342" s="60"/>
      <c r="AD2342" s="57"/>
      <c r="AE2342" s="57"/>
      <c r="AF2342" s="57"/>
      <c r="AG2342" s="57"/>
      <c r="AH2342" s="121"/>
    </row>
    <row r="2343" spans="1:34" ht="23.25" customHeight="1">
      <c r="A2343" s="57"/>
      <c r="B2343" s="57"/>
      <c r="C2343" s="57"/>
      <c r="D2343" s="58"/>
      <c r="E2343" s="57"/>
      <c r="F2343" s="58"/>
      <c r="G2343" s="57"/>
      <c r="H2343" s="57"/>
      <c r="I2343" s="57"/>
      <c r="J2343" s="57"/>
      <c r="K2343" s="57"/>
      <c r="L2343" s="57"/>
      <c r="M2343" s="57"/>
      <c r="N2343" s="57"/>
      <c r="O2343" s="57"/>
      <c r="P2343" s="58"/>
      <c r="Q2343" s="57"/>
      <c r="R2343" s="57"/>
      <c r="S2343" s="57"/>
      <c r="T2343" s="57"/>
      <c r="U2343" s="57"/>
      <c r="V2343" s="59"/>
      <c r="W2343" s="59"/>
      <c r="X2343" s="57"/>
      <c r="Y2343" s="59"/>
      <c r="Z2343" s="59"/>
      <c r="AA2343" s="57"/>
      <c r="AB2343" s="60"/>
      <c r="AC2343" s="60"/>
      <c r="AD2343" s="57"/>
      <c r="AE2343" s="57"/>
      <c r="AF2343" s="57"/>
      <c r="AG2343" s="57"/>
      <c r="AH2343" s="121"/>
    </row>
    <row r="2344" spans="1:34" ht="23.25" customHeight="1">
      <c r="A2344" s="57"/>
      <c r="B2344" s="57"/>
      <c r="C2344" s="57"/>
      <c r="D2344" s="58"/>
      <c r="E2344" s="57"/>
      <c r="F2344" s="58"/>
      <c r="G2344" s="57"/>
      <c r="H2344" s="57"/>
      <c r="I2344" s="57"/>
      <c r="J2344" s="57"/>
      <c r="K2344" s="57"/>
      <c r="L2344" s="57"/>
      <c r="M2344" s="57"/>
      <c r="N2344" s="57"/>
      <c r="O2344" s="57"/>
      <c r="P2344" s="58"/>
      <c r="Q2344" s="57"/>
      <c r="R2344" s="57"/>
      <c r="S2344" s="57"/>
      <c r="T2344" s="57"/>
      <c r="U2344" s="57"/>
      <c r="V2344" s="59"/>
      <c r="W2344" s="59"/>
      <c r="X2344" s="57"/>
      <c r="Y2344" s="59"/>
      <c r="Z2344" s="59"/>
      <c r="AA2344" s="57"/>
      <c r="AB2344" s="60"/>
      <c r="AC2344" s="60"/>
      <c r="AD2344" s="57"/>
      <c r="AE2344" s="57"/>
      <c r="AF2344" s="57"/>
      <c r="AG2344" s="57"/>
      <c r="AH2344" s="121"/>
    </row>
    <row r="2345" spans="1:34" ht="23.25" customHeight="1">
      <c r="A2345" s="57"/>
      <c r="B2345" s="57"/>
      <c r="C2345" s="57"/>
      <c r="D2345" s="58"/>
      <c r="E2345" s="57"/>
      <c r="F2345" s="58"/>
      <c r="G2345" s="57"/>
      <c r="H2345" s="57"/>
      <c r="I2345" s="57"/>
      <c r="J2345" s="57"/>
      <c r="K2345" s="57"/>
      <c r="L2345" s="57"/>
      <c r="M2345" s="57"/>
      <c r="N2345" s="57"/>
      <c r="O2345" s="57"/>
      <c r="P2345" s="58"/>
      <c r="Q2345" s="57"/>
      <c r="R2345" s="57"/>
      <c r="S2345" s="57"/>
      <c r="T2345" s="57"/>
      <c r="U2345" s="57"/>
      <c r="V2345" s="59"/>
      <c r="W2345" s="59"/>
      <c r="X2345" s="57"/>
      <c r="Y2345" s="59"/>
      <c r="Z2345" s="59"/>
      <c r="AA2345" s="57"/>
      <c r="AB2345" s="60"/>
      <c r="AC2345" s="60"/>
      <c r="AD2345" s="57"/>
      <c r="AE2345" s="57"/>
      <c r="AF2345" s="57"/>
      <c r="AG2345" s="57"/>
      <c r="AH2345" s="121"/>
    </row>
    <row r="2346" spans="1:34" ht="23.25" customHeight="1">
      <c r="A2346" s="57"/>
      <c r="B2346" s="57"/>
      <c r="C2346" s="57"/>
      <c r="D2346" s="58"/>
      <c r="E2346" s="57"/>
      <c r="F2346" s="58"/>
      <c r="G2346" s="57"/>
      <c r="H2346" s="57"/>
      <c r="I2346" s="57"/>
      <c r="J2346" s="57"/>
      <c r="K2346" s="57"/>
      <c r="L2346" s="57"/>
      <c r="M2346" s="57"/>
      <c r="N2346" s="57"/>
      <c r="O2346" s="57"/>
      <c r="P2346" s="58"/>
      <c r="Q2346" s="57"/>
      <c r="R2346" s="57"/>
      <c r="S2346" s="57"/>
      <c r="T2346" s="57"/>
      <c r="U2346" s="57"/>
      <c r="V2346" s="59"/>
      <c r="W2346" s="59"/>
      <c r="X2346" s="57"/>
      <c r="Y2346" s="59"/>
      <c r="Z2346" s="59"/>
      <c r="AA2346" s="57"/>
      <c r="AB2346" s="60"/>
      <c r="AC2346" s="60"/>
      <c r="AD2346" s="57"/>
      <c r="AE2346" s="57"/>
      <c r="AF2346" s="57"/>
      <c r="AG2346" s="57"/>
      <c r="AH2346" s="121"/>
    </row>
    <row r="2347" spans="1:34" ht="23.25" customHeight="1">
      <c r="A2347" s="57"/>
      <c r="B2347" s="57"/>
      <c r="C2347" s="57"/>
      <c r="D2347" s="58"/>
      <c r="E2347" s="57"/>
      <c r="F2347" s="58"/>
      <c r="G2347" s="57"/>
      <c r="H2347" s="57"/>
      <c r="I2347" s="57"/>
      <c r="J2347" s="57"/>
      <c r="K2347" s="57"/>
      <c r="L2347" s="57"/>
      <c r="M2347" s="57"/>
      <c r="N2347" s="57"/>
      <c r="O2347" s="57"/>
      <c r="P2347" s="58"/>
      <c r="Q2347" s="57"/>
      <c r="R2347" s="57"/>
      <c r="S2347" s="57"/>
      <c r="T2347" s="57"/>
      <c r="U2347" s="57"/>
      <c r="V2347" s="59"/>
      <c r="W2347" s="59"/>
      <c r="X2347" s="57"/>
      <c r="Y2347" s="59"/>
      <c r="Z2347" s="59"/>
      <c r="AA2347" s="57"/>
      <c r="AB2347" s="60"/>
      <c r="AC2347" s="60"/>
      <c r="AD2347" s="57"/>
      <c r="AE2347" s="57"/>
      <c r="AF2347" s="57"/>
      <c r="AG2347" s="57"/>
      <c r="AH2347" s="121"/>
    </row>
    <row r="2348" spans="1:34" ht="23.25" customHeight="1">
      <c r="A2348" s="57"/>
      <c r="B2348" s="57"/>
      <c r="C2348" s="57"/>
      <c r="D2348" s="58"/>
      <c r="E2348" s="57"/>
      <c r="F2348" s="58"/>
      <c r="G2348" s="57"/>
      <c r="H2348" s="57"/>
      <c r="I2348" s="57"/>
      <c r="J2348" s="57"/>
      <c r="K2348" s="57"/>
      <c r="L2348" s="57"/>
      <c r="M2348" s="57"/>
      <c r="N2348" s="57"/>
      <c r="O2348" s="57"/>
      <c r="P2348" s="58"/>
      <c r="Q2348" s="57"/>
      <c r="R2348" s="57"/>
      <c r="S2348" s="57"/>
      <c r="T2348" s="57"/>
      <c r="U2348" s="57"/>
      <c r="V2348" s="59"/>
      <c r="W2348" s="59"/>
      <c r="X2348" s="57"/>
      <c r="Y2348" s="59"/>
      <c r="Z2348" s="59"/>
      <c r="AA2348" s="57"/>
      <c r="AB2348" s="60"/>
      <c r="AC2348" s="60"/>
      <c r="AD2348" s="57"/>
      <c r="AE2348" s="57"/>
      <c r="AF2348" s="57"/>
      <c r="AG2348" s="57"/>
      <c r="AH2348" s="121"/>
    </row>
    <row r="2349" spans="1:34" ht="23.25" customHeight="1">
      <c r="A2349" s="57"/>
      <c r="B2349" s="57"/>
      <c r="C2349" s="57"/>
      <c r="D2349" s="58"/>
      <c r="E2349" s="57"/>
      <c r="F2349" s="58"/>
      <c r="G2349" s="57"/>
      <c r="H2349" s="57"/>
      <c r="I2349" s="57"/>
      <c r="J2349" s="57"/>
      <c r="K2349" s="57"/>
      <c r="L2349" s="57"/>
      <c r="M2349" s="57"/>
      <c r="N2349" s="57"/>
      <c r="O2349" s="57"/>
      <c r="P2349" s="58"/>
      <c r="Q2349" s="57"/>
      <c r="R2349" s="57"/>
      <c r="S2349" s="57"/>
      <c r="T2349" s="57"/>
      <c r="U2349" s="57"/>
      <c r="V2349" s="59"/>
      <c r="W2349" s="59"/>
      <c r="X2349" s="57"/>
      <c r="Y2349" s="59"/>
      <c r="Z2349" s="59"/>
      <c r="AA2349" s="57"/>
      <c r="AB2349" s="60"/>
      <c r="AC2349" s="60"/>
      <c r="AD2349" s="57"/>
      <c r="AE2349" s="57"/>
      <c r="AF2349" s="57"/>
      <c r="AG2349" s="57"/>
      <c r="AH2349" s="121"/>
    </row>
    <row r="2350" spans="1:34" ht="23.25" customHeight="1">
      <c r="A2350" s="57"/>
      <c r="B2350" s="57"/>
      <c r="C2350" s="57"/>
      <c r="D2350" s="58"/>
      <c r="E2350" s="57"/>
      <c r="F2350" s="58"/>
      <c r="G2350" s="57"/>
      <c r="H2350" s="57"/>
      <c r="I2350" s="57"/>
      <c r="J2350" s="57"/>
      <c r="K2350" s="57"/>
      <c r="L2350" s="57"/>
      <c r="M2350" s="57"/>
      <c r="N2350" s="57"/>
      <c r="O2350" s="57"/>
      <c r="P2350" s="58"/>
      <c r="Q2350" s="57"/>
      <c r="R2350" s="57"/>
      <c r="S2350" s="57"/>
      <c r="T2350" s="57"/>
      <c r="U2350" s="57"/>
      <c r="V2350" s="59"/>
      <c r="W2350" s="59"/>
      <c r="X2350" s="57"/>
      <c r="Y2350" s="59"/>
      <c r="Z2350" s="59"/>
      <c r="AA2350" s="57"/>
      <c r="AB2350" s="60"/>
      <c r="AC2350" s="60"/>
      <c r="AD2350" s="57"/>
      <c r="AE2350" s="57"/>
      <c r="AF2350" s="57"/>
      <c r="AG2350" s="57"/>
      <c r="AH2350" s="121"/>
    </row>
    <row r="2351" spans="1:34" ht="23.25" customHeight="1">
      <c r="A2351" s="57"/>
      <c r="B2351" s="57"/>
      <c r="C2351" s="57"/>
      <c r="D2351" s="58"/>
      <c r="E2351" s="57"/>
      <c r="F2351" s="58"/>
      <c r="G2351" s="57"/>
      <c r="H2351" s="57"/>
      <c r="I2351" s="57"/>
      <c r="J2351" s="57"/>
      <c r="K2351" s="57"/>
      <c r="L2351" s="57"/>
      <c r="M2351" s="57"/>
      <c r="N2351" s="57"/>
      <c r="O2351" s="57"/>
      <c r="P2351" s="58"/>
      <c r="Q2351" s="57"/>
      <c r="R2351" s="57"/>
      <c r="S2351" s="57"/>
      <c r="T2351" s="57"/>
      <c r="U2351" s="57"/>
      <c r="V2351" s="59"/>
      <c r="W2351" s="59"/>
      <c r="X2351" s="57"/>
      <c r="Y2351" s="59"/>
      <c r="Z2351" s="59"/>
      <c r="AA2351" s="57"/>
      <c r="AB2351" s="60"/>
      <c r="AC2351" s="60"/>
      <c r="AD2351" s="57"/>
      <c r="AE2351" s="57"/>
      <c r="AF2351" s="57"/>
      <c r="AG2351" s="57"/>
      <c r="AH2351" s="121"/>
    </row>
    <row r="2352" spans="1:34" ht="23.25" customHeight="1">
      <c r="A2352" s="57"/>
      <c r="B2352" s="57"/>
      <c r="C2352" s="57"/>
      <c r="D2352" s="58"/>
      <c r="E2352" s="57"/>
      <c r="F2352" s="58"/>
      <c r="G2352" s="57"/>
      <c r="H2352" s="57"/>
      <c r="I2352" s="57"/>
      <c r="J2352" s="57"/>
      <c r="K2352" s="57"/>
      <c r="L2352" s="57"/>
      <c r="M2352" s="57"/>
      <c r="N2352" s="57"/>
      <c r="O2352" s="57"/>
      <c r="P2352" s="58"/>
      <c r="Q2352" s="57"/>
      <c r="R2352" s="57"/>
      <c r="S2352" s="57"/>
      <c r="T2352" s="57"/>
      <c r="U2352" s="57"/>
      <c r="V2352" s="59"/>
      <c r="W2352" s="59"/>
      <c r="X2352" s="57"/>
      <c r="Y2352" s="59"/>
      <c r="Z2352" s="59"/>
      <c r="AA2352" s="57"/>
      <c r="AB2352" s="60"/>
      <c r="AC2352" s="60"/>
      <c r="AD2352" s="57"/>
      <c r="AE2352" s="57"/>
      <c r="AF2352" s="57"/>
      <c r="AG2352" s="57"/>
      <c r="AH2352" s="121"/>
    </row>
    <row r="2353" spans="1:34" ht="23.25" customHeight="1">
      <c r="A2353" s="57"/>
      <c r="B2353" s="57"/>
      <c r="C2353" s="57"/>
      <c r="D2353" s="58"/>
      <c r="E2353" s="57"/>
      <c r="F2353" s="58"/>
      <c r="G2353" s="57"/>
      <c r="H2353" s="57"/>
      <c r="I2353" s="57"/>
      <c r="J2353" s="57"/>
      <c r="K2353" s="57"/>
      <c r="L2353" s="57"/>
      <c r="M2353" s="57"/>
      <c r="N2353" s="57"/>
      <c r="O2353" s="57"/>
      <c r="P2353" s="58"/>
      <c r="Q2353" s="57"/>
      <c r="R2353" s="57"/>
      <c r="S2353" s="57"/>
      <c r="T2353" s="57"/>
      <c r="U2353" s="57"/>
      <c r="V2353" s="59"/>
      <c r="W2353" s="59"/>
      <c r="X2353" s="57"/>
      <c r="Y2353" s="59"/>
      <c r="Z2353" s="59"/>
      <c r="AA2353" s="57"/>
      <c r="AB2353" s="60"/>
      <c r="AC2353" s="60"/>
      <c r="AD2353" s="57"/>
      <c r="AE2353" s="57"/>
      <c r="AF2353" s="57"/>
      <c r="AG2353" s="57"/>
      <c r="AH2353" s="121"/>
    </row>
    <row r="2354" spans="1:34" ht="23.25" customHeight="1">
      <c r="A2354" s="57"/>
      <c r="B2354" s="57"/>
      <c r="C2354" s="57"/>
      <c r="D2354" s="58"/>
      <c r="E2354" s="57"/>
      <c r="F2354" s="58"/>
      <c r="G2354" s="57"/>
      <c r="H2354" s="57"/>
      <c r="I2354" s="57"/>
      <c r="J2354" s="57"/>
      <c r="K2354" s="57"/>
      <c r="L2354" s="57"/>
      <c r="M2354" s="57"/>
      <c r="N2354" s="57"/>
      <c r="O2354" s="57"/>
      <c r="P2354" s="58"/>
      <c r="Q2354" s="57"/>
      <c r="R2354" s="57"/>
      <c r="S2354" s="57"/>
      <c r="T2354" s="57"/>
      <c r="U2354" s="57"/>
      <c r="V2354" s="59"/>
      <c r="W2354" s="59"/>
      <c r="X2354" s="57"/>
      <c r="Y2354" s="59"/>
      <c r="Z2354" s="59"/>
      <c r="AA2354" s="57"/>
      <c r="AB2354" s="60"/>
      <c r="AC2354" s="60"/>
      <c r="AD2354" s="57"/>
      <c r="AE2354" s="57"/>
      <c r="AF2354" s="57"/>
      <c r="AG2354" s="57"/>
      <c r="AH2354" s="121"/>
    </row>
    <row r="2355" spans="1:34" ht="23.25" customHeight="1">
      <c r="A2355" s="57"/>
      <c r="B2355" s="57"/>
      <c r="C2355" s="57"/>
      <c r="D2355" s="58"/>
      <c r="E2355" s="57"/>
      <c r="F2355" s="58"/>
      <c r="G2355" s="57"/>
      <c r="H2355" s="57"/>
      <c r="I2355" s="57"/>
      <c r="J2355" s="57"/>
      <c r="K2355" s="57"/>
      <c r="L2355" s="57"/>
      <c r="M2355" s="57"/>
      <c r="N2355" s="57"/>
      <c r="O2355" s="57"/>
      <c r="P2355" s="58"/>
      <c r="Q2355" s="57"/>
      <c r="R2355" s="57"/>
      <c r="S2355" s="57"/>
      <c r="T2355" s="57"/>
      <c r="U2355" s="57"/>
      <c r="V2355" s="59"/>
      <c r="W2355" s="59"/>
      <c r="X2355" s="57"/>
      <c r="Y2355" s="59"/>
      <c r="Z2355" s="59"/>
      <c r="AA2355" s="57"/>
      <c r="AB2355" s="60"/>
      <c r="AC2355" s="60"/>
      <c r="AD2355" s="57"/>
      <c r="AE2355" s="57"/>
      <c r="AF2355" s="57"/>
      <c r="AG2355" s="57"/>
      <c r="AH2355" s="121"/>
    </row>
    <row r="2356" spans="1:34" ht="23.25" customHeight="1">
      <c r="A2356" s="57"/>
      <c r="B2356" s="57"/>
      <c r="C2356" s="57"/>
      <c r="D2356" s="58"/>
      <c r="E2356" s="57"/>
      <c r="F2356" s="58"/>
      <c r="G2356" s="57"/>
      <c r="H2356" s="57"/>
      <c r="I2356" s="57"/>
      <c r="J2356" s="57"/>
      <c r="K2356" s="57"/>
      <c r="L2356" s="57"/>
      <c r="M2356" s="57"/>
      <c r="N2356" s="57"/>
      <c r="O2356" s="57"/>
      <c r="P2356" s="58"/>
      <c r="Q2356" s="57"/>
      <c r="R2356" s="57"/>
      <c r="S2356" s="57"/>
      <c r="T2356" s="57"/>
      <c r="U2356" s="57"/>
      <c r="V2356" s="59"/>
      <c r="W2356" s="59"/>
      <c r="X2356" s="57"/>
      <c r="Y2356" s="59"/>
      <c r="Z2356" s="59"/>
      <c r="AA2356" s="57"/>
      <c r="AB2356" s="60"/>
      <c r="AC2356" s="60"/>
      <c r="AD2356" s="57"/>
      <c r="AE2356" s="57"/>
      <c r="AF2356" s="57"/>
      <c r="AG2356" s="57"/>
      <c r="AH2356" s="121"/>
    </row>
    <row r="2357" spans="1:34" ht="23.25" customHeight="1">
      <c r="A2357" s="57"/>
      <c r="B2357" s="57"/>
      <c r="C2357" s="57"/>
      <c r="D2357" s="58"/>
      <c r="E2357" s="57"/>
      <c r="F2357" s="58"/>
      <c r="G2357" s="57"/>
      <c r="H2357" s="57"/>
      <c r="I2357" s="57"/>
      <c r="J2357" s="57"/>
      <c r="K2357" s="57"/>
      <c r="L2357" s="57"/>
      <c r="M2357" s="57"/>
      <c r="N2357" s="57"/>
      <c r="O2357" s="57"/>
      <c r="P2357" s="58"/>
      <c r="Q2357" s="57"/>
      <c r="R2357" s="57"/>
      <c r="S2357" s="57"/>
      <c r="T2357" s="57"/>
      <c r="U2357" s="57"/>
      <c r="V2357" s="59"/>
      <c r="W2357" s="59"/>
      <c r="X2357" s="57"/>
      <c r="Y2357" s="59"/>
      <c r="Z2357" s="59"/>
      <c r="AA2357" s="57"/>
      <c r="AB2357" s="60"/>
      <c r="AC2357" s="60"/>
      <c r="AD2357" s="57"/>
      <c r="AE2357" s="57"/>
      <c r="AF2357" s="57"/>
      <c r="AG2357" s="57"/>
      <c r="AH2357" s="121"/>
    </row>
    <row r="2358" spans="1:34" ht="23.25" customHeight="1">
      <c r="A2358" s="57"/>
      <c r="B2358" s="57"/>
      <c r="C2358" s="57"/>
      <c r="D2358" s="58"/>
      <c r="E2358" s="57"/>
      <c r="F2358" s="58"/>
      <c r="G2358" s="57"/>
      <c r="H2358" s="57"/>
      <c r="I2358" s="57"/>
      <c r="J2358" s="57"/>
      <c r="K2358" s="57"/>
      <c r="L2358" s="57"/>
      <c r="M2358" s="57"/>
      <c r="N2358" s="57"/>
      <c r="O2358" s="57"/>
      <c r="P2358" s="58"/>
      <c r="Q2358" s="57"/>
      <c r="R2358" s="57"/>
      <c r="S2358" s="57"/>
      <c r="T2358" s="57"/>
      <c r="U2358" s="57"/>
      <c r="V2358" s="59"/>
      <c r="W2358" s="59"/>
      <c r="X2358" s="57"/>
      <c r="Y2358" s="59"/>
      <c r="Z2358" s="59"/>
      <c r="AA2358" s="57"/>
      <c r="AB2358" s="60"/>
      <c r="AC2358" s="60"/>
      <c r="AD2358" s="57"/>
      <c r="AE2358" s="57"/>
      <c r="AF2358" s="57"/>
      <c r="AG2358" s="57"/>
      <c r="AH2358" s="121"/>
    </row>
    <row r="2359" spans="1:34" ht="23.25" customHeight="1">
      <c r="A2359" s="57"/>
      <c r="B2359" s="57"/>
      <c r="C2359" s="57"/>
      <c r="D2359" s="58"/>
      <c r="E2359" s="57"/>
      <c r="F2359" s="58"/>
      <c r="G2359" s="57"/>
      <c r="H2359" s="57"/>
      <c r="I2359" s="57"/>
      <c r="J2359" s="57"/>
      <c r="K2359" s="57"/>
      <c r="L2359" s="57"/>
      <c r="M2359" s="57"/>
      <c r="N2359" s="57"/>
      <c r="O2359" s="57"/>
      <c r="P2359" s="58"/>
      <c r="Q2359" s="57"/>
      <c r="R2359" s="57"/>
      <c r="S2359" s="57"/>
      <c r="T2359" s="57"/>
      <c r="U2359" s="57"/>
      <c r="V2359" s="59"/>
      <c r="W2359" s="59"/>
      <c r="X2359" s="57"/>
      <c r="Y2359" s="59"/>
      <c r="Z2359" s="59"/>
      <c r="AA2359" s="57"/>
      <c r="AB2359" s="60"/>
      <c r="AC2359" s="60"/>
      <c r="AD2359" s="57"/>
      <c r="AE2359" s="57"/>
      <c r="AF2359" s="57"/>
      <c r="AG2359" s="57"/>
      <c r="AH2359" s="121"/>
    </row>
    <row r="2360" spans="1:34" ht="23.25" customHeight="1">
      <c r="A2360" s="57"/>
      <c r="B2360" s="57"/>
      <c r="C2360" s="57"/>
      <c r="D2360" s="58"/>
      <c r="E2360" s="57"/>
      <c r="F2360" s="58"/>
      <c r="G2360" s="57"/>
      <c r="H2360" s="57"/>
      <c r="I2360" s="57"/>
      <c r="J2360" s="57"/>
      <c r="K2360" s="57"/>
      <c r="L2360" s="57"/>
      <c r="M2360" s="57"/>
      <c r="N2360" s="57"/>
      <c r="O2360" s="57"/>
      <c r="P2360" s="58"/>
      <c r="Q2360" s="57"/>
      <c r="R2360" s="57"/>
      <c r="S2360" s="57"/>
      <c r="T2360" s="57"/>
      <c r="U2360" s="57"/>
      <c r="V2360" s="59"/>
      <c r="W2360" s="59"/>
      <c r="X2360" s="57"/>
      <c r="Y2360" s="59"/>
      <c r="Z2360" s="59"/>
      <c r="AA2360" s="57"/>
      <c r="AB2360" s="60"/>
      <c r="AC2360" s="60"/>
      <c r="AD2360" s="57"/>
      <c r="AE2360" s="57"/>
      <c r="AF2360" s="57"/>
      <c r="AG2360" s="57"/>
      <c r="AH2360" s="121"/>
    </row>
    <row r="2361" spans="1:34" ht="23.25" customHeight="1">
      <c r="A2361" s="57"/>
      <c r="B2361" s="57"/>
      <c r="C2361" s="57"/>
      <c r="D2361" s="58"/>
      <c r="E2361" s="57"/>
      <c r="F2361" s="58"/>
      <c r="G2361" s="57"/>
      <c r="H2361" s="57"/>
      <c r="I2361" s="57"/>
      <c r="J2361" s="57"/>
      <c r="K2361" s="57"/>
      <c r="L2361" s="57"/>
      <c r="M2361" s="57"/>
      <c r="N2361" s="57"/>
      <c r="O2361" s="57"/>
      <c r="P2361" s="58"/>
      <c r="Q2361" s="57"/>
      <c r="R2361" s="57"/>
      <c r="S2361" s="57"/>
      <c r="T2361" s="57"/>
      <c r="U2361" s="57"/>
      <c r="V2361" s="59"/>
      <c r="W2361" s="59"/>
      <c r="X2361" s="57"/>
      <c r="Y2361" s="59"/>
      <c r="Z2361" s="59"/>
      <c r="AA2361" s="57"/>
      <c r="AB2361" s="60"/>
      <c r="AC2361" s="60"/>
      <c r="AD2361" s="57"/>
      <c r="AE2361" s="57"/>
      <c r="AF2361" s="57"/>
      <c r="AG2361" s="57"/>
      <c r="AH2361" s="121"/>
    </row>
    <row r="2362" spans="1:34" ht="23.25" customHeight="1">
      <c r="A2362" s="57"/>
      <c r="B2362" s="57"/>
      <c r="C2362" s="57"/>
      <c r="D2362" s="58"/>
      <c r="E2362" s="57"/>
      <c r="F2362" s="58"/>
      <c r="G2362" s="57"/>
      <c r="H2362" s="57"/>
      <c r="I2362" s="57"/>
      <c r="J2362" s="57"/>
      <c r="K2362" s="57"/>
      <c r="L2362" s="57"/>
      <c r="M2362" s="57"/>
      <c r="N2362" s="57"/>
      <c r="O2362" s="57"/>
      <c r="P2362" s="58"/>
      <c r="Q2362" s="57"/>
      <c r="R2362" s="57"/>
      <c r="S2362" s="57"/>
      <c r="T2362" s="57"/>
      <c r="U2362" s="57"/>
      <c r="V2362" s="59"/>
      <c r="W2362" s="59"/>
      <c r="X2362" s="57"/>
      <c r="Y2362" s="59"/>
      <c r="Z2362" s="59"/>
      <c r="AA2362" s="57"/>
      <c r="AB2362" s="60"/>
      <c r="AC2362" s="60"/>
      <c r="AD2362" s="57"/>
      <c r="AE2362" s="57"/>
      <c r="AF2362" s="57"/>
      <c r="AG2362" s="57"/>
      <c r="AH2362" s="121"/>
    </row>
    <row r="2363" spans="1:34" ht="23.25" customHeight="1">
      <c r="A2363" s="57"/>
      <c r="B2363" s="57"/>
      <c r="C2363" s="57"/>
      <c r="D2363" s="58"/>
      <c r="E2363" s="57"/>
      <c r="F2363" s="58"/>
      <c r="G2363" s="57"/>
      <c r="H2363" s="57"/>
      <c r="I2363" s="57"/>
      <c r="J2363" s="57"/>
      <c r="K2363" s="57"/>
      <c r="L2363" s="57"/>
      <c r="M2363" s="57"/>
      <c r="N2363" s="57"/>
      <c r="O2363" s="57"/>
      <c r="P2363" s="58"/>
      <c r="Q2363" s="57"/>
      <c r="R2363" s="57"/>
      <c r="S2363" s="57"/>
      <c r="T2363" s="57"/>
      <c r="U2363" s="57"/>
      <c r="V2363" s="59"/>
      <c r="W2363" s="59"/>
      <c r="X2363" s="57"/>
      <c r="Y2363" s="59"/>
      <c r="Z2363" s="59"/>
      <c r="AA2363" s="57"/>
      <c r="AB2363" s="60"/>
      <c r="AC2363" s="60"/>
      <c r="AD2363" s="57"/>
      <c r="AE2363" s="57"/>
      <c r="AF2363" s="57"/>
      <c r="AG2363" s="57"/>
      <c r="AH2363" s="121"/>
    </row>
    <row r="2364" spans="1:34" ht="23.25" customHeight="1">
      <c r="A2364" s="57"/>
      <c r="B2364" s="57"/>
      <c r="C2364" s="57"/>
      <c r="D2364" s="58"/>
      <c r="E2364" s="57"/>
      <c r="F2364" s="58"/>
      <c r="G2364" s="57"/>
      <c r="H2364" s="57"/>
      <c r="I2364" s="57"/>
      <c r="J2364" s="57"/>
      <c r="K2364" s="57"/>
      <c r="L2364" s="57"/>
      <c r="M2364" s="57"/>
      <c r="N2364" s="57"/>
      <c r="O2364" s="57"/>
      <c r="P2364" s="58"/>
      <c r="Q2364" s="57"/>
      <c r="R2364" s="57"/>
      <c r="S2364" s="57"/>
      <c r="T2364" s="57"/>
      <c r="U2364" s="57"/>
      <c r="V2364" s="59"/>
      <c r="W2364" s="59"/>
      <c r="X2364" s="57"/>
      <c r="Y2364" s="59"/>
      <c r="Z2364" s="59"/>
      <c r="AA2364" s="57"/>
      <c r="AB2364" s="60"/>
      <c r="AC2364" s="60"/>
      <c r="AD2364" s="57"/>
      <c r="AE2364" s="57"/>
      <c r="AF2364" s="57"/>
      <c r="AG2364" s="57"/>
      <c r="AH2364" s="121"/>
    </row>
    <row r="2365" spans="1:34" ht="23.25" customHeight="1">
      <c r="A2365" s="57"/>
      <c r="B2365" s="57"/>
      <c r="C2365" s="57"/>
      <c r="D2365" s="58"/>
      <c r="E2365" s="57"/>
      <c r="F2365" s="58"/>
      <c r="G2365" s="57"/>
      <c r="H2365" s="57"/>
      <c r="I2365" s="57"/>
      <c r="J2365" s="57"/>
      <c r="K2365" s="57"/>
      <c r="L2365" s="57"/>
      <c r="M2365" s="57"/>
      <c r="N2365" s="57"/>
      <c r="O2365" s="57"/>
      <c r="P2365" s="58"/>
      <c r="Q2365" s="57"/>
      <c r="R2365" s="57"/>
      <c r="S2365" s="57"/>
      <c r="T2365" s="57"/>
      <c r="U2365" s="57"/>
      <c r="V2365" s="59"/>
      <c r="W2365" s="59"/>
      <c r="X2365" s="57"/>
      <c r="Y2365" s="59"/>
      <c r="Z2365" s="59"/>
      <c r="AA2365" s="57"/>
      <c r="AB2365" s="60"/>
      <c r="AC2365" s="60"/>
      <c r="AD2365" s="57"/>
      <c r="AE2365" s="57"/>
      <c r="AF2365" s="57"/>
      <c r="AG2365" s="57"/>
      <c r="AH2365" s="121"/>
    </row>
    <row r="2366" spans="1:34" ht="23.25" customHeight="1">
      <c r="A2366" s="57"/>
      <c r="B2366" s="57"/>
      <c r="C2366" s="57"/>
      <c r="D2366" s="58"/>
      <c r="E2366" s="57"/>
      <c r="F2366" s="58"/>
      <c r="G2366" s="57"/>
      <c r="H2366" s="57"/>
      <c r="I2366" s="57"/>
      <c r="J2366" s="57"/>
      <c r="K2366" s="57"/>
      <c r="L2366" s="57"/>
      <c r="M2366" s="57"/>
      <c r="N2366" s="57"/>
      <c r="O2366" s="57"/>
      <c r="P2366" s="58"/>
      <c r="Q2366" s="57"/>
      <c r="R2366" s="57"/>
      <c r="S2366" s="57"/>
      <c r="T2366" s="57"/>
      <c r="U2366" s="57"/>
      <c r="V2366" s="59"/>
      <c r="W2366" s="59"/>
      <c r="X2366" s="57"/>
      <c r="Y2366" s="59"/>
      <c r="Z2366" s="59"/>
      <c r="AA2366" s="57"/>
      <c r="AB2366" s="60"/>
      <c r="AC2366" s="60"/>
      <c r="AD2366" s="57"/>
      <c r="AE2366" s="57"/>
      <c r="AF2366" s="57"/>
      <c r="AG2366" s="57"/>
      <c r="AH2366" s="121"/>
    </row>
    <row r="2367" spans="1:34" ht="23.25" customHeight="1">
      <c r="A2367" s="57"/>
      <c r="B2367" s="57"/>
      <c r="C2367" s="57"/>
      <c r="D2367" s="58"/>
      <c r="E2367" s="57"/>
      <c r="F2367" s="58"/>
      <c r="G2367" s="57"/>
      <c r="H2367" s="57"/>
      <c r="I2367" s="57"/>
      <c r="J2367" s="57"/>
      <c r="K2367" s="57"/>
      <c r="L2367" s="57"/>
      <c r="M2367" s="57"/>
      <c r="N2367" s="57"/>
      <c r="O2367" s="57"/>
      <c r="P2367" s="58"/>
      <c r="Q2367" s="57"/>
      <c r="R2367" s="57"/>
      <c r="S2367" s="57"/>
      <c r="T2367" s="57"/>
      <c r="U2367" s="57"/>
      <c r="V2367" s="59"/>
      <c r="W2367" s="59"/>
      <c r="X2367" s="57"/>
      <c r="Y2367" s="59"/>
      <c r="Z2367" s="59"/>
      <c r="AA2367" s="57"/>
      <c r="AB2367" s="60"/>
      <c r="AC2367" s="60"/>
      <c r="AD2367" s="57"/>
      <c r="AE2367" s="57"/>
      <c r="AF2367" s="57"/>
      <c r="AG2367" s="57"/>
      <c r="AH2367" s="121"/>
    </row>
    <row r="2368" spans="1:34" ht="23.25" customHeight="1">
      <c r="A2368" s="57"/>
      <c r="B2368" s="57"/>
      <c r="C2368" s="57"/>
      <c r="D2368" s="58"/>
      <c r="E2368" s="57"/>
      <c r="F2368" s="58"/>
      <c r="G2368" s="57"/>
      <c r="H2368" s="57"/>
      <c r="I2368" s="57"/>
      <c r="J2368" s="57"/>
      <c r="K2368" s="57"/>
      <c r="L2368" s="57"/>
      <c r="M2368" s="57"/>
      <c r="N2368" s="57"/>
      <c r="O2368" s="57"/>
      <c r="P2368" s="58"/>
      <c r="Q2368" s="57"/>
      <c r="R2368" s="57"/>
      <c r="S2368" s="57"/>
      <c r="T2368" s="57"/>
      <c r="U2368" s="57"/>
      <c r="V2368" s="59"/>
      <c r="W2368" s="59"/>
      <c r="X2368" s="57"/>
      <c r="Y2368" s="59"/>
      <c r="Z2368" s="59"/>
      <c r="AA2368" s="57"/>
      <c r="AB2368" s="60"/>
      <c r="AC2368" s="60"/>
      <c r="AD2368" s="57"/>
      <c r="AE2368" s="57"/>
      <c r="AF2368" s="57"/>
      <c r="AG2368" s="57"/>
      <c r="AH2368" s="121"/>
    </row>
    <row r="2369" spans="1:34" ht="23.25" customHeight="1">
      <c r="A2369" s="57"/>
      <c r="B2369" s="57"/>
      <c r="C2369" s="57"/>
      <c r="D2369" s="58"/>
      <c r="E2369" s="57"/>
      <c r="F2369" s="58"/>
      <c r="G2369" s="57"/>
      <c r="H2369" s="57"/>
      <c r="I2369" s="57"/>
      <c r="J2369" s="57"/>
      <c r="K2369" s="57"/>
      <c r="L2369" s="57"/>
      <c r="M2369" s="57"/>
      <c r="N2369" s="57"/>
      <c r="O2369" s="57"/>
      <c r="P2369" s="58"/>
      <c r="Q2369" s="57"/>
      <c r="R2369" s="57"/>
      <c r="S2369" s="57"/>
      <c r="T2369" s="57"/>
      <c r="U2369" s="57"/>
      <c r="V2369" s="59"/>
      <c r="W2369" s="59"/>
      <c r="X2369" s="57"/>
      <c r="Y2369" s="59"/>
      <c r="Z2369" s="59"/>
      <c r="AA2369" s="57"/>
      <c r="AB2369" s="60"/>
      <c r="AC2369" s="60"/>
      <c r="AD2369" s="57"/>
      <c r="AE2369" s="57"/>
      <c r="AF2369" s="57"/>
      <c r="AG2369" s="57"/>
      <c r="AH2369" s="121"/>
    </row>
    <row r="2370" spans="1:34" ht="23.25" customHeight="1">
      <c r="A2370" s="57"/>
      <c r="B2370" s="57"/>
      <c r="C2370" s="57"/>
      <c r="D2370" s="58"/>
      <c r="E2370" s="57"/>
      <c r="F2370" s="58"/>
      <c r="G2370" s="57"/>
      <c r="H2370" s="57"/>
      <c r="I2370" s="57"/>
      <c r="J2370" s="57"/>
      <c r="K2370" s="57"/>
      <c r="L2370" s="57"/>
      <c r="M2370" s="57"/>
      <c r="N2370" s="57"/>
      <c r="O2370" s="57"/>
      <c r="P2370" s="58"/>
      <c r="Q2370" s="57"/>
      <c r="R2370" s="57"/>
      <c r="S2370" s="57"/>
      <c r="T2370" s="57"/>
      <c r="U2370" s="57"/>
      <c r="V2370" s="59"/>
      <c r="W2370" s="59"/>
      <c r="X2370" s="57"/>
      <c r="Y2370" s="59"/>
      <c r="Z2370" s="59"/>
      <c r="AA2370" s="57"/>
      <c r="AB2370" s="60"/>
      <c r="AC2370" s="60"/>
      <c r="AD2370" s="57"/>
      <c r="AE2370" s="57"/>
      <c r="AF2370" s="57"/>
      <c r="AG2370" s="57"/>
      <c r="AH2370" s="121"/>
    </row>
    <row r="2371" spans="1:34" ht="23.25" customHeight="1">
      <c r="A2371" s="57"/>
      <c r="B2371" s="57"/>
      <c r="C2371" s="57"/>
      <c r="D2371" s="58"/>
      <c r="E2371" s="57"/>
      <c r="F2371" s="58"/>
      <c r="G2371" s="57"/>
      <c r="H2371" s="57"/>
      <c r="I2371" s="57"/>
      <c r="J2371" s="57"/>
      <c r="K2371" s="57"/>
      <c r="L2371" s="57"/>
      <c r="M2371" s="57"/>
      <c r="N2371" s="57"/>
      <c r="O2371" s="57"/>
      <c r="P2371" s="58"/>
      <c r="Q2371" s="57"/>
      <c r="R2371" s="57"/>
      <c r="S2371" s="57"/>
      <c r="T2371" s="57"/>
      <c r="U2371" s="57"/>
      <c r="V2371" s="59"/>
      <c r="W2371" s="59"/>
      <c r="X2371" s="57"/>
      <c r="Y2371" s="59"/>
      <c r="Z2371" s="59"/>
      <c r="AA2371" s="57"/>
      <c r="AB2371" s="60"/>
      <c r="AC2371" s="60"/>
      <c r="AD2371" s="57"/>
      <c r="AE2371" s="57"/>
      <c r="AF2371" s="57"/>
      <c r="AG2371" s="57"/>
      <c r="AH2371" s="121"/>
    </row>
    <row r="2372" spans="1:34" ht="23.25" customHeight="1">
      <c r="A2372" s="57"/>
      <c r="B2372" s="57"/>
      <c r="C2372" s="57"/>
      <c r="D2372" s="58"/>
      <c r="E2372" s="57"/>
      <c r="F2372" s="58"/>
      <c r="G2372" s="57"/>
      <c r="H2372" s="57"/>
      <c r="I2372" s="57"/>
      <c r="J2372" s="57"/>
      <c r="K2372" s="57"/>
      <c r="L2372" s="57"/>
      <c r="M2372" s="57"/>
      <c r="N2372" s="57"/>
      <c r="O2372" s="57"/>
      <c r="P2372" s="58"/>
      <c r="Q2372" s="57"/>
      <c r="R2372" s="57"/>
      <c r="S2372" s="57"/>
      <c r="T2372" s="57"/>
      <c r="U2372" s="57"/>
      <c r="V2372" s="59"/>
      <c r="W2372" s="59"/>
      <c r="X2372" s="57"/>
      <c r="Y2372" s="59"/>
      <c r="Z2372" s="59"/>
      <c r="AA2372" s="57"/>
      <c r="AB2372" s="60"/>
      <c r="AC2372" s="60"/>
      <c r="AD2372" s="57"/>
      <c r="AE2372" s="57"/>
      <c r="AF2372" s="57"/>
      <c r="AG2372" s="57"/>
      <c r="AH2372" s="121"/>
    </row>
    <row r="2373" spans="1:34" ht="23.25" customHeight="1">
      <c r="A2373" s="57"/>
      <c r="B2373" s="57"/>
      <c r="C2373" s="57"/>
      <c r="D2373" s="58"/>
      <c r="E2373" s="57"/>
      <c r="F2373" s="58"/>
      <c r="G2373" s="57"/>
      <c r="H2373" s="57"/>
      <c r="I2373" s="57"/>
      <c r="J2373" s="57"/>
      <c r="K2373" s="57"/>
      <c r="L2373" s="57"/>
      <c r="M2373" s="57"/>
      <c r="N2373" s="57"/>
      <c r="O2373" s="57"/>
      <c r="P2373" s="58"/>
      <c r="Q2373" s="57"/>
      <c r="R2373" s="57"/>
      <c r="S2373" s="57"/>
      <c r="T2373" s="57"/>
      <c r="U2373" s="57"/>
      <c r="V2373" s="59"/>
      <c r="W2373" s="59"/>
      <c r="X2373" s="57"/>
      <c r="Y2373" s="59"/>
      <c r="Z2373" s="59"/>
      <c r="AA2373" s="57"/>
      <c r="AB2373" s="60"/>
      <c r="AC2373" s="60"/>
      <c r="AD2373" s="57"/>
      <c r="AE2373" s="57"/>
      <c r="AF2373" s="57"/>
      <c r="AG2373" s="57"/>
      <c r="AH2373" s="121"/>
    </row>
    <row r="2374" spans="1:34" ht="23.25" customHeight="1">
      <c r="A2374" s="57"/>
      <c r="B2374" s="57"/>
      <c r="C2374" s="57"/>
      <c r="D2374" s="58"/>
      <c r="E2374" s="57"/>
      <c r="F2374" s="58"/>
      <c r="G2374" s="57"/>
      <c r="H2374" s="57"/>
      <c r="I2374" s="57"/>
      <c r="J2374" s="57"/>
      <c r="K2374" s="57"/>
      <c r="L2374" s="57"/>
      <c r="M2374" s="57"/>
      <c r="N2374" s="57"/>
      <c r="O2374" s="57"/>
      <c r="P2374" s="58"/>
      <c r="Q2374" s="57"/>
      <c r="R2374" s="57"/>
      <c r="S2374" s="57"/>
      <c r="T2374" s="57"/>
      <c r="U2374" s="57"/>
      <c r="V2374" s="59"/>
      <c r="W2374" s="59"/>
      <c r="X2374" s="57"/>
      <c r="Y2374" s="59"/>
      <c r="Z2374" s="59"/>
      <c r="AA2374" s="57"/>
      <c r="AB2374" s="60"/>
      <c r="AC2374" s="60"/>
      <c r="AD2374" s="57"/>
      <c r="AE2374" s="57"/>
      <c r="AF2374" s="57"/>
      <c r="AG2374" s="57"/>
      <c r="AH2374" s="121"/>
    </row>
    <row r="2375" spans="1:34" ht="23.25" customHeight="1">
      <c r="A2375" s="57"/>
      <c r="B2375" s="57"/>
      <c r="C2375" s="57"/>
      <c r="D2375" s="58"/>
      <c r="E2375" s="57"/>
      <c r="F2375" s="58"/>
      <c r="G2375" s="57"/>
      <c r="H2375" s="57"/>
      <c r="I2375" s="57"/>
      <c r="J2375" s="57"/>
      <c r="K2375" s="57"/>
      <c r="L2375" s="57"/>
      <c r="M2375" s="57"/>
      <c r="N2375" s="57"/>
      <c r="O2375" s="57"/>
      <c r="P2375" s="58"/>
      <c r="Q2375" s="57"/>
      <c r="R2375" s="57"/>
      <c r="S2375" s="57"/>
      <c r="T2375" s="57"/>
      <c r="U2375" s="57"/>
      <c r="V2375" s="59"/>
      <c r="W2375" s="59"/>
      <c r="X2375" s="57"/>
      <c r="Y2375" s="57"/>
      <c r="Z2375" s="57"/>
      <c r="AA2375" s="57"/>
      <c r="AB2375" s="60"/>
      <c r="AC2375" s="60"/>
      <c r="AD2375" s="57"/>
      <c r="AE2375" s="57"/>
      <c r="AF2375" s="57"/>
      <c r="AG2375" s="57"/>
      <c r="AH2375" s="121"/>
    </row>
    <row r="2376" spans="1:34" ht="23.25" customHeight="1">
      <c r="A2376" s="57"/>
      <c r="B2376" s="57"/>
      <c r="C2376" s="57"/>
      <c r="D2376" s="58"/>
      <c r="E2376" s="57"/>
      <c r="F2376" s="58"/>
      <c r="G2376" s="57"/>
      <c r="H2376" s="57"/>
      <c r="I2376" s="57"/>
      <c r="J2376" s="57"/>
      <c r="K2376" s="57"/>
      <c r="L2376" s="57"/>
      <c r="M2376" s="57"/>
      <c r="N2376" s="57"/>
      <c r="O2376" s="57"/>
      <c r="P2376" s="58"/>
      <c r="Q2376" s="57"/>
      <c r="R2376" s="57"/>
      <c r="S2376" s="57"/>
      <c r="T2376" s="57"/>
      <c r="U2376" s="57"/>
      <c r="V2376" s="59"/>
      <c r="W2376" s="59"/>
      <c r="X2376" s="57"/>
      <c r="Y2376" s="57"/>
      <c r="Z2376" s="57"/>
      <c r="AA2376" s="57"/>
      <c r="AB2376" s="60"/>
      <c r="AC2376" s="60"/>
      <c r="AD2376" s="57"/>
      <c r="AE2376" s="57"/>
      <c r="AF2376" s="57"/>
      <c r="AG2376" s="57"/>
      <c r="AH2376" s="121"/>
    </row>
    <row r="2377" spans="1:34" ht="23.25" customHeight="1">
      <c r="A2377" s="57"/>
      <c r="B2377" s="57"/>
      <c r="C2377" s="57"/>
      <c r="D2377" s="58"/>
      <c r="E2377" s="57"/>
      <c r="F2377" s="58"/>
      <c r="G2377" s="57"/>
      <c r="H2377" s="57"/>
      <c r="I2377" s="57"/>
      <c r="J2377" s="57"/>
      <c r="K2377" s="57"/>
      <c r="L2377" s="57"/>
      <c r="M2377" s="57"/>
      <c r="N2377" s="57"/>
      <c r="O2377" s="57"/>
      <c r="P2377" s="58"/>
      <c r="Q2377" s="57"/>
      <c r="R2377" s="57"/>
      <c r="S2377" s="57"/>
      <c r="T2377" s="57"/>
      <c r="U2377" s="57"/>
      <c r="V2377" s="59"/>
      <c r="W2377" s="59"/>
      <c r="X2377" s="57"/>
      <c r="Y2377" s="57"/>
      <c r="Z2377" s="57"/>
      <c r="AA2377" s="57"/>
      <c r="AB2377" s="60"/>
      <c r="AC2377" s="60"/>
      <c r="AD2377" s="57"/>
      <c r="AE2377" s="57"/>
      <c r="AF2377" s="57"/>
      <c r="AG2377" s="57"/>
      <c r="AH2377" s="121"/>
    </row>
    <row r="2378" spans="1:34" ht="23.25" customHeight="1">
      <c r="A2378" s="57"/>
      <c r="B2378" s="57"/>
      <c r="C2378" s="57"/>
      <c r="D2378" s="58"/>
      <c r="E2378" s="57"/>
      <c r="F2378" s="58"/>
      <c r="G2378" s="57"/>
      <c r="H2378" s="57"/>
      <c r="I2378" s="57"/>
      <c r="J2378" s="57"/>
      <c r="K2378" s="57"/>
      <c r="L2378" s="57"/>
      <c r="M2378" s="57"/>
      <c r="N2378" s="57"/>
      <c r="O2378" s="57"/>
      <c r="P2378" s="58"/>
      <c r="Q2378" s="57"/>
      <c r="R2378" s="57"/>
      <c r="S2378" s="57"/>
      <c r="T2378" s="57"/>
      <c r="U2378" s="57"/>
      <c r="V2378" s="59"/>
      <c r="W2378" s="59"/>
      <c r="X2378" s="57"/>
      <c r="Y2378" s="57"/>
      <c r="Z2378" s="57"/>
      <c r="AA2378" s="57"/>
      <c r="AB2378" s="60"/>
      <c r="AC2378" s="60"/>
      <c r="AD2378" s="57"/>
      <c r="AE2378" s="57"/>
      <c r="AF2378" s="57"/>
      <c r="AG2378" s="57"/>
      <c r="AH2378" s="121"/>
    </row>
    <row r="2379" spans="1:34" ht="23.25" customHeight="1">
      <c r="A2379" s="57"/>
      <c r="B2379" s="57"/>
      <c r="C2379" s="57"/>
      <c r="D2379" s="58"/>
      <c r="E2379" s="57"/>
      <c r="F2379" s="58"/>
      <c r="G2379" s="57"/>
      <c r="H2379" s="57"/>
      <c r="I2379" s="57"/>
      <c r="J2379" s="57"/>
      <c r="K2379" s="57"/>
      <c r="L2379" s="57"/>
      <c r="M2379" s="57"/>
      <c r="N2379" s="57"/>
      <c r="O2379" s="57"/>
      <c r="P2379" s="58"/>
      <c r="Q2379" s="57"/>
      <c r="R2379" s="57"/>
      <c r="S2379" s="57"/>
      <c r="T2379" s="57"/>
      <c r="U2379" s="57"/>
      <c r="V2379" s="59"/>
      <c r="W2379" s="59"/>
      <c r="X2379" s="57"/>
      <c r="Y2379" s="57"/>
      <c r="Z2379" s="57"/>
      <c r="AA2379" s="57"/>
      <c r="AB2379" s="60"/>
      <c r="AC2379" s="60"/>
      <c r="AD2379" s="57"/>
      <c r="AE2379" s="57"/>
      <c r="AF2379" s="57"/>
      <c r="AG2379" s="57"/>
      <c r="AH2379" s="121"/>
    </row>
    <row r="2380" spans="1:34" ht="23.25" customHeight="1">
      <c r="A2380" s="57"/>
      <c r="B2380" s="57"/>
      <c r="C2380" s="57"/>
      <c r="D2380" s="58"/>
      <c r="E2380" s="57"/>
      <c r="F2380" s="58"/>
      <c r="G2380" s="57"/>
      <c r="H2380" s="57"/>
      <c r="I2380" s="57"/>
      <c r="J2380" s="57"/>
      <c r="K2380" s="57"/>
      <c r="L2380" s="57"/>
      <c r="M2380" s="57"/>
      <c r="N2380" s="57"/>
      <c r="O2380" s="57"/>
      <c r="P2380" s="58"/>
      <c r="Q2380" s="57"/>
      <c r="R2380" s="57"/>
      <c r="S2380" s="57"/>
      <c r="T2380" s="57"/>
      <c r="U2380" s="57"/>
      <c r="V2380" s="59"/>
      <c r="W2380" s="59"/>
      <c r="X2380" s="57"/>
      <c r="Y2380" s="57"/>
      <c r="Z2380" s="57"/>
      <c r="AA2380" s="57"/>
      <c r="AB2380" s="60"/>
      <c r="AC2380" s="60"/>
      <c r="AD2380" s="57"/>
      <c r="AE2380" s="57"/>
      <c r="AF2380" s="57"/>
      <c r="AG2380" s="57"/>
      <c r="AH2380" s="121"/>
    </row>
    <row r="2381" spans="1:34" ht="23.25" customHeight="1">
      <c r="A2381" s="57"/>
      <c r="B2381" s="57"/>
      <c r="C2381" s="57"/>
      <c r="D2381" s="58"/>
      <c r="E2381" s="57"/>
      <c r="F2381" s="58"/>
      <c r="G2381" s="57"/>
      <c r="H2381" s="57"/>
      <c r="I2381" s="57"/>
      <c r="J2381" s="57"/>
      <c r="K2381" s="57"/>
      <c r="L2381" s="57"/>
      <c r="M2381" s="57"/>
      <c r="N2381" s="57"/>
      <c r="O2381" s="57"/>
      <c r="P2381" s="58"/>
      <c r="Q2381" s="57"/>
      <c r="R2381" s="57"/>
      <c r="S2381" s="57"/>
      <c r="T2381" s="57"/>
      <c r="U2381" s="57"/>
      <c r="V2381" s="59"/>
      <c r="W2381" s="59"/>
      <c r="X2381" s="57"/>
      <c r="Y2381" s="57"/>
      <c r="Z2381" s="57"/>
      <c r="AA2381" s="57"/>
      <c r="AB2381" s="60"/>
      <c r="AC2381" s="60"/>
      <c r="AD2381" s="57"/>
      <c r="AE2381" s="57"/>
      <c r="AF2381" s="57"/>
      <c r="AG2381" s="57"/>
      <c r="AH2381" s="121"/>
    </row>
    <row r="2382" spans="1:34" ht="23.25" customHeight="1">
      <c r="A2382" s="57"/>
      <c r="B2382" s="57"/>
      <c r="C2382" s="57"/>
      <c r="D2382" s="58"/>
      <c r="E2382" s="57"/>
      <c r="F2382" s="58"/>
      <c r="G2382" s="57"/>
      <c r="H2382" s="57"/>
      <c r="I2382" s="57"/>
      <c r="J2382" s="57"/>
      <c r="K2382" s="57"/>
      <c r="L2382" s="57"/>
      <c r="M2382" s="57"/>
      <c r="N2382" s="57"/>
      <c r="O2382" s="57"/>
      <c r="P2382" s="58"/>
      <c r="Q2382" s="57"/>
      <c r="R2382" s="57"/>
      <c r="S2382" s="57"/>
      <c r="T2382" s="57"/>
      <c r="U2382" s="57"/>
      <c r="V2382" s="59"/>
      <c r="W2382" s="59"/>
      <c r="X2382" s="57"/>
      <c r="Y2382" s="57"/>
      <c r="Z2382" s="57"/>
      <c r="AA2382" s="57"/>
      <c r="AB2382" s="60"/>
      <c r="AC2382" s="60"/>
      <c r="AD2382" s="57"/>
      <c r="AE2382" s="57"/>
      <c r="AF2382" s="57"/>
      <c r="AG2382" s="57"/>
      <c r="AH2382" s="121"/>
    </row>
    <row r="2383" spans="1:34" ht="23.25" customHeight="1">
      <c r="A2383" s="57"/>
      <c r="B2383" s="57"/>
      <c r="C2383" s="57"/>
      <c r="D2383" s="58"/>
      <c r="E2383" s="57"/>
      <c r="F2383" s="58"/>
      <c r="G2383" s="57"/>
      <c r="H2383" s="57"/>
      <c r="I2383" s="57"/>
      <c r="J2383" s="57"/>
      <c r="K2383" s="57"/>
      <c r="L2383" s="57"/>
      <c r="M2383" s="57"/>
      <c r="N2383" s="57"/>
      <c r="O2383" s="57"/>
      <c r="P2383" s="58"/>
      <c r="Q2383" s="57"/>
      <c r="R2383" s="57"/>
      <c r="S2383" s="57"/>
      <c r="T2383" s="57"/>
      <c r="U2383" s="57"/>
      <c r="V2383" s="59"/>
      <c r="W2383" s="59"/>
      <c r="X2383" s="57"/>
      <c r="Y2383" s="57"/>
      <c r="Z2383" s="59"/>
      <c r="AA2383" s="57"/>
      <c r="AB2383" s="60"/>
      <c r="AC2383" s="60"/>
      <c r="AD2383" s="57"/>
      <c r="AE2383" s="57"/>
      <c r="AF2383" s="57"/>
      <c r="AG2383" s="57"/>
      <c r="AH2383" s="57"/>
    </row>
    <row r="2384" spans="1:34" ht="23.25" customHeight="1">
      <c r="A2384" s="57"/>
      <c r="B2384" s="57"/>
      <c r="C2384" s="57"/>
      <c r="D2384" s="58"/>
      <c r="E2384" s="57"/>
      <c r="F2384" s="58"/>
      <c r="G2384" s="57"/>
      <c r="H2384" s="57"/>
      <c r="I2384" s="57"/>
      <c r="J2384" s="57"/>
      <c r="K2384" s="57"/>
      <c r="L2384" s="57"/>
      <c r="M2384" s="57"/>
      <c r="N2384" s="57"/>
      <c r="O2384" s="57"/>
      <c r="P2384" s="58"/>
      <c r="Q2384" s="57"/>
      <c r="R2384" s="57"/>
      <c r="S2384" s="57"/>
      <c r="T2384" s="57"/>
      <c r="U2384" s="57"/>
      <c r="V2384" s="59"/>
      <c r="W2384" s="59"/>
      <c r="X2384" s="57"/>
      <c r="Y2384" s="57"/>
      <c r="Z2384" s="59"/>
      <c r="AA2384" s="57"/>
      <c r="AB2384" s="60"/>
      <c r="AC2384" s="60"/>
      <c r="AD2384" s="57"/>
      <c r="AE2384" s="57"/>
      <c r="AF2384" s="57"/>
      <c r="AG2384" s="57"/>
      <c r="AH2384" s="121"/>
    </row>
    <row r="2385" spans="1:34" ht="23.25" customHeight="1">
      <c r="A2385" s="57"/>
      <c r="B2385" s="57"/>
      <c r="C2385" s="57"/>
      <c r="D2385" s="57"/>
      <c r="E2385" s="57"/>
      <c r="F2385" s="58"/>
      <c r="G2385" s="57"/>
      <c r="H2385" s="57"/>
      <c r="I2385" s="57"/>
      <c r="J2385" s="57"/>
      <c r="K2385" s="57"/>
      <c r="L2385" s="57"/>
      <c r="M2385" s="57"/>
      <c r="N2385" s="57"/>
      <c r="O2385" s="57"/>
      <c r="P2385" s="58"/>
      <c r="Q2385" s="57"/>
      <c r="R2385" s="57"/>
      <c r="S2385" s="57"/>
      <c r="T2385" s="57"/>
      <c r="U2385" s="57"/>
      <c r="V2385" s="59"/>
      <c r="W2385" s="59"/>
      <c r="X2385" s="57"/>
      <c r="Y2385" s="57"/>
      <c r="Z2385" s="59"/>
      <c r="AA2385" s="57"/>
      <c r="AB2385" s="60"/>
      <c r="AC2385" s="60"/>
      <c r="AD2385" s="57"/>
      <c r="AE2385" s="57"/>
      <c r="AF2385" s="57"/>
      <c r="AG2385" s="57"/>
      <c r="AH2385" s="57"/>
    </row>
    <row r="2386" spans="1:34" ht="23.25" customHeight="1">
      <c r="A2386" s="57"/>
      <c r="B2386" s="57"/>
      <c r="C2386" s="57"/>
      <c r="D2386" s="58"/>
      <c r="E2386" s="57"/>
      <c r="F2386" s="58"/>
      <c r="G2386" s="57"/>
      <c r="H2386" s="57"/>
      <c r="I2386" s="57"/>
      <c r="J2386" s="57"/>
      <c r="K2386" s="57"/>
      <c r="L2386" s="57"/>
      <c r="M2386" s="57"/>
      <c r="N2386" s="57"/>
      <c r="O2386" s="57"/>
      <c r="P2386" s="58"/>
      <c r="Q2386" s="57"/>
      <c r="R2386" s="57"/>
      <c r="S2386" s="57"/>
      <c r="T2386" s="57"/>
      <c r="U2386" s="57"/>
      <c r="V2386" s="59"/>
      <c r="W2386" s="59"/>
      <c r="X2386" s="57"/>
      <c r="Y2386" s="59"/>
      <c r="Z2386" s="59"/>
      <c r="AA2386" s="57"/>
      <c r="AB2386" s="60"/>
      <c r="AC2386" s="60"/>
      <c r="AD2386" s="57"/>
      <c r="AE2386" s="57"/>
      <c r="AF2386" s="57"/>
      <c r="AG2386" s="57"/>
      <c r="AH2386" s="121"/>
    </row>
    <row r="2387" spans="1:34" ht="23.25" customHeight="1">
      <c r="A2387" s="57"/>
      <c r="B2387" s="57"/>
      <c r="C2387" s="57"/>
      <c r="D2387" s="58"/>
      <c r="E2387" s="57"/>
      <c r="F2387" s="58"/>
      <c r="G2387" s="57"/>
      <c r="H2387" s="57"/>
      <c r="I2387" s="55"/>
      <c r="J2387" s="57"/>
      <c r="K2387" s="57"/>
      <c r="L2387" s="57"/>
      <c r="M2387" s="57"/>
      <c r="N2387" s="57"/>
      <c r="O2387" s="57"/>
      <c r="P2387" s="58"/>
      <c r="Q2387" s="57"/>
      <c r="R2387" s="57"/>
      <c r="S2387" s="57"/>
      <c r="T2387" s="57"/>
      <c r="U2387" s="57"/>
      <c r="V2387" s="59"/>
      <c r="W2387" s="59"/>
      <c r="X2387" s="57"/>
      <c r="Y2387" s="57"/>
      <c r="Z2387" s="57"/>
      <c r="AA2387" s="57"/>
      <c r="AB2387" s="60"/>
      <c r="AC2387" s="60"/>
      <c r="AD2387" s="57"/>
      <c r="AE2387" s="57"/>
      <c r="AF2387" s="57"/>
      <c r="AG2387" s="57"/>
      <c r="AH2387" s="121"/>
    </row>
    <row r="2388" spans="1:34" ht="23.25" customHeight="1">
      <c r="A2388" s="57"/>
      <c r="B2388" s="57"/>
      <c r="C2388" s="57"/>
      <c r="D2388" s="58"/>
      <c r="E2388" s="57"/>
      <c r="F2388" s="58"/>
      <c r="G2388" s="57"/>
      <c r="H2388" s="57"/>
      <c r="I2388" s="57"/>
      <c r="J2388" s="57"/>
      <c r="K2388" s="57"/>
      <c r="L2388" s="57"/>
      <c r="M2388" s="57"/>
      <c r="N2388" s="57"/>
      <c r="O2388" s="57"/>
      <c r="P2388" s="58"/>
      <c r="Q2388" s="57"/>
      <c r="R2388" s="57"/>
      <c r="S2388" s="57"/>
      <c r="T2388" s="57"/>
      <c r="U2388" s="57"/>
      <c r="V2388" s="59"/>
      <c r="W2388" s="59"/>
      <c r="X2388" s="57"/>
      <c r="Y2388" s="57"/>
      <c r="Z2388" s="57"/>
      <c r="AA2388" s="57"/>
      <c r="AB2388" s="60"/>
      <c r="AC2388" s="60"/>
      <c r="AD2388" s="57"/>
      <c r="AE2388" s="57"/>
      <c r="AF2388" s="57"/>
      <c r="AG2388" s="57"/>
      <c r="AH2388" s="121"/>
    </row>
    <row r="2389" spans="1:34" ht="23.25" customHeight="1">
      <c r="A2389" s="57"/>
      <c r="B2389" s="57"/>
      <c r="C2389" s="57"/>
      <c r="D2389" s="58"/>
      <c r="E2389" s="57"/>
      <c r="F2389" s="58"/>
      <c r="G2389" s="57"/>
      <c r="H2389" s="57"/>
      <c r="I2389" s="57"/>
      <c r="J2389" s="57"/>
      <c r="K2389" s="57"/>
      <c r="L2389" s="57"/>
      <c r="M2389" s="57"/>
      <c r="N2389" s="57"/>
      <c r="O2389" s="57"/>
      <c r="P2389" s="58"/>
      <c r="Q2389" s="57"/>
      <c r="R2389" s="57"/>
      <c r="S2389" s="57"/>
      <c r="T2389" s="57"/>
      <c r="U2389" s="57"/>
      <c r="V2389" s="59"/>
      <c r="W2389" s="59"/>
      <c r="X2389" s="57"/>
      <c r="Y2389" s="57"/>
      <c r="Z2389" s="57"/>
      <c r="AA2389" s="57"/>
      <c r="AB2389" s="60"/>
      <c r="AC2389" s="60"/>
      <c r="AD2389" s="57"/>
      <c r="AE2389" s="57"/>
      <c r="AF2389" s="57"/>
      <c r="AG2389" s="57"/>
      <c r="AH2389" s="121"/>
    </row>
    <row r="2390" spans="1:34" ht="23.25" customHeight="1">
      <c r="A2390" s="57"/>
      <c r="B2390" s="57"/>
      <c r="C2390" s="57"/>
      <c r="D2390" s="58"/>
      <c r="E2390" s="57"/>
      <c r="F2390" s="58"/>
      <c r="G2390" s="57"/>
      <c r="H2390" s="57"/>
      <c r="I2390" s="57"/>
      <c r="J2390" s="57"/>
      <c r="K2390" s="57"/>
      <c r="L2390" s="57"/>
      <c r="M2390" s="57"/>
      <c r="N2390" s="57"/>
      <c r="O2390" s="57"/>
      <c r="P2390" s="58"/>
      <c r="Q2390" s="57"/>
      <c r="R2390" s="57"/>
      <c r="S2390" s="57"/>
      <c r="T2390" s="57"/>
      <c r="U2390" s="57"/>
      <c r="V2390" s="59"/>
      <c r="W2390" s="59"/>
      <c r="X2390" s="57"/>
      <c r="Y2390" s="57"/>
      <c r="Z2390" s="57"/>
      <c r="AA2390" s="57"/>
      <c r="AB2390" s="60"/>
      <c r="AC2390" s="60"/>
      <c r="AD2390" s="57"/>
      <c r="AE2390" s="57"/>
      <c r="AF2390" s="57"/>
      <c r="AG2390" s="57"/>
      <c r="AH2390" s="121"/>
    </row>
    <row r="2391" spans="1:34" ht="23.25" customHeight="1">
      <c r="A2391" s="57"/>
      <c r="B2391" s="57"/>
      <c r="C2391" s="57"/>
      <c r="D2391" s="58"/>
      <c r="E2391" s="57"/>
      <c r="F2391" s="58"/>
      <c r="G2391" s="57"/>
      <c r="H2391" s="57"/>
      <c r="I2391" s="57"/>
      <c r="J2391" s="57"/>
      <c r="K2391" s="57"/>
      <c r="L2391" s="57"/>
      <c r="M2391" s="57"/>
      <c r="N2391" s="57"/>
      <c r="O2391" s="57"/>
      <c r="P2391" s="58"/>
      <c r="Q2391" s="57"/>
      <c r="R2391" s="57"/>
      <c r="S2391" s="57"/>
      <c r="T2391" s="57"/>
      <c r="U2391" s="57"/>
      <c r="V2391" s="59"/>
      <c r="W2391" s="59"/>
      <c r="X2391" s="57"/>
      <c r="Y2391" s="59"/>
      <c r="Z2391" s="59"/>
      <c r="AA2391" s="57"/>
      <c r="AB2391" s="60"/>
      <c r="AC2391" s="60"/>
      <c r="AD2391" s="57"/>
      <c r="AE2391" s="57"/>
      <c r="AF2391" s="57"/>
      <c r="AG2391" s="57"/>
      <c r="AH2391" s="121"/>
    </row>
    <row r="2392" spans="1:34" ht="23.25" customHeight="1">
      <c r="A2392" s="57"/>
      <c r="B2392" s="57"/>
      <c r="C2392" s="57"/>
      <c r="D2392" s="58"/>
      <c r="E2392" s="57"/>
      <c r="F2392" s="58"/>
      <c r="G2392" s="57"/>
      <c r="H2392" s="57"/>
      <c r="I2392" s="57"/>
      <c r="J2392" s="57"/>
      <c r="K2392" s="57"/>
      <c r="L2392" s="57"/>
      <c r="M2392" s="57"/>
      <c r="N2392" s="57"/>
      <c r="O2392" s="57"/>
      <c r="P2392" s="58"/>
      <c r="Q2392" s="57"/>
      <c r="R2392" s="57"/>
      <c r="S2392" s="57"/>
      <c r="T2392" s="57"/>
      <c r="U2392" s="57"/>
      <c r="V2392" s="59"/>
      <c r="W2392" s="59"/>
      <c r="X2392" s="57"/>
      <c r="Y2392" s="59"/>
      <c r="Z2392" s="59"/>
      <c r="AA2392" s="57"/>
      <c r="AB2392" s="60"/>
      <c r="AC2392" s="60"/>
      <c r="AD2392" s="57"/>
      <c r="AE2392" s="57"/>
      <c r="AF2392" s="57"/>
      <c r="AG2392" s="57"/>
      <c r="AH2392" s="121"/>
    </row>
    <row r="2393" spans="1:34" ht="23.25" customHeight="1">
      <c r="A2393" s="57"/>
      <c r="B2393" s="57"/>
      <c r="C2393" s="57"/>
      <c r="D2393" s="58"/>
      <c r="E2393" s="57"/>
      <c r="F2393" s="58"/>
      <c r="G2393" s="57"/>
      <c r="H2393" s="57"/>
      <c r="I2393" s="57"/>
      <c r="J2393" s="57"/>
      <c r="K2393" s="57"/>
      <c r="L2393" s="57"/>
      <c r="M2393" s="57"/>
      <c r="N2393" s="57"/>
      <c r="O2393" s="57"/>
      <c r="P2393" s="58"/>
      <c r="Q2393" s="57"/>
      <c r="R2393" s="57"/>
      <c r="S2393" s="57"/>
      <c r="T2393" s="57"/>
      <c r="U2393" s="57"/>
      <c r="V2393" s="59"/>
      <c r="W2393" s="59"/>
      <c r="X2393" s="57"/>
      <c r="Y2393" s="59"/>
      <c r="Z2393" s="59"/>
      <c r="AA2393" s="57"/>
      <c r="AB2393" s="60"/>
      <c r="AC2393" s="60"/>
      <c r="AD2393" s="57"/>
      <c r="AE2393" s="57"/>
      <c r="AF2393" s="57"/>
      <c r="AG2393" s="57"/>
      <c r="AH2393" s="121"/>
    </row>
    <row r="2394" spans="1:34" ht="23.25" customHeight="1">
      <c r="A2394" s="57"/>
      <c r="B2394" s="57"/>
      <c r="C2394" s="57"/>
      <c r="D2394" s="58"/>
      <c r="E2394" s="57"/>
      <c r="F2394" s="58"/>
      <c r="G2394" s="57"/>
      <c r="H2394" s="57"/>
      <c r="I2394" s="57"/>
      <c r="J2394" s="57"/>
      <c r="K2394" s="57"/>
      <c r="L2394" s="57"/>
      <c r="M2394" s="57"/>
      <c r="N2394" s="57"/>
      <c r="O2394" s="57"/>
      <c r="P2394" s="58"/>
      <c r="Q2394" s="57"/>
      <c r="R2394" s="57"/>
      <c r="S2394" s="57"/>
      <c r="T2394" s="57"/>
      <c r="U2394" s="57"/>
      <c r="V2394" s="59"/>
      <c r="W2394" s="59"/>
      <c r="X2394" s="57"/>
      <c r="Y2394" s="59"/>
      <c r="Z2394" s="59"/>
      <c r="AA2394" s="57"/>
      <c r="AB2394" s="60"/>
      <c r="AC2394" s="60"/>
      <c r="AD2394" s="57"/>
      <c r="AE2394" s="57"/>
      <c r="AF2394" s="57"/>
      <c r="AG2394" s="57"/>
      <c r="AH2394" s="121"/>
    </row>
    <row r="2395" spans="1:34" ht="23.25" customHeight="1">
      <c r="A2395" s="57"/>
      <c r="B2395" s="57"/>
      <c r="C2395" s="57"/>
      <c r="D2395" s="58"/>
      <c r="E2395" s="57"/>
      <c r="F2395" s="58"/>
      <c r="G2395" s="57"/>
      <c r="H2395" s="57"/>
      <c r="I2395" s="57"/>
      <c r="J2395" s="57"/>
      <c r="K2395" s="57"/>
      <c r="L2395" s="57"/>
      <c r="M2395" s="57"/>
      <c r="N2395" s="57"/>
      <c r="O2395" s="57"/>
      <c r="P2395" s="58"/>
      <c r="Q2395" s="57"/>
      <c r="R2395" s="57"/>
      <c r="S2395" s="57"/>
      <c r="T2395" s="57"/>
      <c r="U2395" s="57"/>
      <c r="V2395" s="59"/>
      <c r="W2395" s="59"/>
      <c r="X2395" s="57"/>
      <c r="Y2395" s="59"/>
      <c r="Z2395" s="59"/>
      <c r="AA2395" s="57"/>
      <c r="AB2395" s="60"/>
      <c r="AC2395" s="60"/>
      <c r="AD2395" s="57"/>
      <c r="AE2395" s="57"/>
      <c r="AF2395" s="57"/>
      <c r="AG2395" s="57"/>
      <c r="AH2395" s="121"/>
    </row>
    <row r="2396" spans="1:34" ht="23.25" customHeight="1">
      <c r="A2396" s="57"/>
      <c r="B2396" s="57"/>
      <c r="C2396" s="57"/>
      <c r="D2396" s="58"/>
      <c r="E2396" s="57"/>
      <c r="F2396" s="58"/>
      <c r="G2396" s="57"/>
      <c r="H2396" s="57"/>
      <c r="I2396" s="57"/>
      <c r="J2396" s="57"/>
      <c r="K2396" s="57"/>
      <c r="L2396" s="57"/>
      <c r="M2396" s="57"/>
      <c r="N2396" s="57"/>
      <c r="O2396" s="57"/>
      <c r="P2396" s="58"/>
      <c r="Q2396" s="57"/>
      <c r="R2396" s="57"/>
      <c r="S2396" s="57"/>
      <c r="T2396" s="57"/>
      <c r="U2396" s="57"/>
      <c r="V2396" s="59"/>
      <c r="W2396" s="59"/>
      <c r="X2396" s="57"/>
      <c r="Y2396" s="59"/>
      <c r="Z2396" s="59"/>
      <c r="AA2396" s="57"/>
      <c r="AB2396" s="60"/>
      <c r="AC2396" s="60"/>
      <c r="AD2396" s="57"/>
      <c r="AE2396" s="57"/>
      <c r="AF2396" s="57"/>
      <c r="AG2396" s="57"/>
      <c r="AH2396" s="121"/>
    </row>
    <row r="2397" spans="1:34" ht="23.25" customHeight="1">
      <c r="A2397" s="57"/>
      <c r="B2397" s="57"/>
      <c r="C2397" s="57"/>
      <c r="D2397" s="58"/>
      <c r="E2397" s="57"/>
      <c r="F2397" s="58"/>
      <c r="G2397" s="57"/>
      <c r="H2397" s="57"/>
      <c r="I2397" s="57"/>
      <c r="J2397" s="57"/>
      <c r="K2397" s="57"/>
      <c r="L2397" s="57"/>
      <c r="M2397" s="57"/>
      <c r="N2397" s="57"/>
      <c r="O2397" s="57"/>
      <c r="P2397" s="58"/>
      <c r="Q2397" s="57"/>
      <c r="R2397" s="57"/>
      <c r="S2397" s="57"/>
      <c r="T2397" s="57"/>
      <c r="U2397" s="57"/>
      <c r="V2397" s="59"/>
      <c r="W2397" s="59"/>
      <c r="X2397" s="57"/>
      <c r="Y2397" s="59"/>
      <c r="Z2397" s="59"/>
      <c r="AA2397" s="57"/>
      <c r="AB2397" s="60"/>
      <c r="AC2397" s="60"/>
      <c r="AD2397" s="57"/>
      <c r="AE2397" s="57"/>
      <c r="AF2397" s="57"/>
      <c r="AG2397" s="57"/>
      <c r="AH2397" s="121"/>
    </row>
    <row r="2398" spans="1:34" ht="23.25" customHeight="1">
      <c r="A2398" s="57"/>
      <c r="B2398" s="57"/>
      <c r="C2398" s="57"/>
      <c r="D2398" s="58"/>
      <c r="E2398" s="57"/>
      <c r="F2398" s="58"/>
      <c r="G2398" s="57"/>
      <c r="H2398" s="57"/>
      <c r="I2398" s="57"/>
      <c r="J2398" s="57"/>
      <c r="K2398" s="57"/>
      <c r="L2398" s="57"/>
      <c r="M2398" s="57"/>
      <c r="N2398" s="57"/>
      <c r="O2398" s="57"/>
      <c r="P2398" s="58"/>
      <c r="Q2398" s="57"/>
      <c r="R2398" s="57"/>
      <c r="S2398" s="57"/>
      <c r="T2398" s="57"/>
      <c r="U2398" s="57"/>
      <c r="V2398" s="59"/>
      <c r="W2398" s="59"/>
      <c r="X2398" s="57"/>
      <c r="Y2398" s="59"/>
      <c r="Z2398" s="59"/>
      <c r="AA2398" s="57"/>
      <c r="AB2398" s="60"/>
      <c r="AC2398" s="60"/>
      <c r="AD2398" s="57"/>
      <c r="AE2398" s="57"/>
      <c r="AF2398" s="57"/>
      <c r="AG2398" s="57"/>
      <c r="AH2398" s="121"/>
    </row>
    <row r="2399" spans="1:34" ht="23.25" customHeight="1">
      <c r="A2399" s="57"/>
      <c r="B2399" s="57"/>
      <c r="C2399" s="57"/>
      <c r="D2399" s="58"/>
      <c r="E2399" s="57"/>
      <c r="F2399" s="58"/>
      <c r="G2399" s="57"/>
      <c r="H2399" s="57"/>
      <c r="I2399" s="57"/>
      <c r="J2399" s="57"/>
      <c r="K2399" s="57"/>
      <c r="L2399" s="57"/>
      <c r="M2399" s="57"/>
      <c r="N2399" s="57"/>
      <c r="O2399" s="57"/>
      <c r="P2399" s="58"/>
      <c r="Q2399" s="57"/>
      <c r="R2399" s="57"/>
      <c r="S2399" s="57"/>
      <c r="T2399" s="57"/>
      <c r="U2399" s="57"/>
      <c r="V2399" s="59"/>
      <c r="W2399" s="59"/>
      <c r="X2399" s="57"/>
      <c r="Y2399" s="59"/>
      <c r="Z2399" s="59"/>
      <c r="AA2399" s="57"/>
      <c r="AB2399" s="60"/>
      <c r="AC2399" s="60"/>
      <c r="AD2399" s="57"/>
      <c r="AE2399" s="57"/>
      <c r="AF2399" s="57"/>
      <c r="AG2399" s="57"/>
      <c r="AH2399" s="121"/>
    </row>
    <row r="2400" spans="1:34" ht="23.25" customHeight="1">
      <c r="A2400" s="57"/>
      <c r="B2400" s="57"/>
      <c r="C2400" s="57"/>
      <c r="D2400" s="58"/>
      <c r="E2400" s="57"/>
      <c r="F2400" s="58"/>
      <c r="G2400" s="57"/>
      <c r="H2400" s="57"/>
      <c r="I2400" s="57"/>
      <c r="J2400" s="57"/>
      <c r="K2400" s="57"/>
      <c r="L2400" s="57"/>
      <c r="M2400" s="57"/>
      <c r="N2400" s="57"/>
      <c r="O2400" s="57"/>
      <c r="P2400" s="58"/>
      <c r="Q2400" s="57"/>
      <c r="R2400" s="57"/>
      <c r="S2400" s="57"/>
      <c r="T2400" s="57"/>
      <c r="U2400" s="57"/>
      <c r="V2400" s="59"/>
      <c r="W2400" s="59"/>
      <c r="X2400" s="57"/>
      <c r="Y2400" s="59"/>
      <c r="Z2400" s="59"/>
      <c r="AA2400" s="57"/>
      <c r="AB2400" s="60"/>
      <c r="AC2400" s="60"/>
      <c r="AD2400" s="57"/>
      <c r="AE2400" s="57"/>
      <c r="AF2400" s="57"/>
      <c r="AG2400" s="57"/>
      <c r="AH2400" s="121"/>
    </row>
    <row r="2401" spans="1:34" ht="23.25" customHeight="1">
      <c r="A2401" s="57"/>
      <c r="B2401" s="57"/>
      <c r="C2401" s="57"/>
      <c r="D2401" s="58"/>
      <c r="E2401" s="57"/>
      <c r="F2401" s="58"/>
      <c r="G2401" s="57"/>
      <c r="H2401" s="57"/>
      <c r="I2401" s="57"/>
      <c r="J2401" s="57"/>
      <c r="K2401" s="57"/>
      <c r="L2401" s="57"/>
      <c r="M2401" s="57"/>
      <c r="N2401" s="57"/>
      <c r="O2401" s="57"/>
      <c r="P2401" s="58"/>
      <c r="Q2401" s="57"/>
      <c r="R2401" s="57"/>
      <c r="S2401" s="57"/>
      <c r="T2401" s="57"/>
      <c r="U2401" s="57"/>
      <c r="V2401" s="59"/>
      <c r="W2401" s="59"/>
      <c r="X2401" s="57"/>
      <c r="Y2401" s="59"/>
      <c r="Z2401" s="59"/>
      <c r="AA2401" s="57"/>
      <c r="AB2401" s="60"/>
      <c r="AC2401" s="60"/>
      <c r="AD2401" s="57"/>
      <c r="AE2401" s="57"/>
      <c r="AF2401" s="57"/>
      <c r="AG2401" s="57"/>
      <c r="AH2401" s="121"/>
    </row>
    <row r="2402" spans="1:34" ht="23.25" customHeight="1">
      <c r="A2402" s="57"/>
      <c r="B2402" s="57"/>
      <c r="C2402" s="57"/>
      <c r="D2402" s="58"/>
      <c r="E2402" s="57"/>
      <c r="F2402" s="58"/>
      <c r="G2402" s="57"/>
      <c r="H2402" s="57"/>
      <c r="I2402" s="57"/>
      <c r="J2402" s="57"/>
      <c r="K2402" s="57"/>
      <c r="L2402" s="57"/>
      <c r="M2402" s="57"/>
      <c r="N2402" s="57"/>
      <c r="O2402" s="57"/>
      <c r="P2402" s="58"/>
      <c r="Q2402" s="57"/>
      <c r="R2402" s="57"/>
      <c r="S2402" s="57"/>
      <c r="T2402" s="57"/>
      <c r="U2402" s="57"/>
      <c r="V2402" s="59"/>
      <c r="W2402" s="59"/>
      <c r="X2402" s="57"/>
      <c r="Y2402" s="59"/>
      <c r="Z2402" s="59"/>
      <c r="AA2402" s="57"/>
      <c r="AB2402" s="60"/>
      <c r="AC2402" s="60"/>
      <c r="AD2402" s="57"/>
      <c r="AE2402" s="57"/>
      <c r="AF2402" s="57"/>
      <c r="AG2402" s="57"/>
      <c r="AH2402" s="121"/>
    </row>
    <row r="2403" spans="1:34" ht="23.25" customHeight="1">
      <c r="A2403" s="57"/>
      <c r="B2403" s="57"/>
      <c r="C2403" s="57"/>
      <c r="D2403" s="58"/>
      <c r="E2403" s="57"/>
      <c r="F2403" s="58"/>
      <c r="G2403" s="57"/>
      <c r="H2403" s="57"/>
      <c r="I2403" s="57"/>
      <c r="J2403" s="57"/>
      <c r="K2403" s="57"/>
      <c r="L2403" s="57"/>
      <c r="M2403" s="57"/>
      <c r="N2403" s="57"/>
      <c r="O2403" s="57"/>
      <c r="P2403" s="58"/>
      <c r="Q2403" s="57"/>
      <c r="R2403" s="57"/>
      <c r="S2403" s="57"/>
      <c r="T2403" s="57"/>
      <c r="U2403" s="57"/>
      <c r="V2403" s="59"/>
      <c r="W2403" s="59"/>
      <c r="X2403" s="57"/>
      <c r="Y2403" s="59"/>
      <c r="Z2403" s="59"/>
      <c r="AA2403" s="57"/>
      <c r="AB2403" s="60"/>
      <c r="AC2403" s="60"/>
      <c r="AD2403" s="57"/>
      <c r="AE2403" s="57"/>
      <c r="AF2403" s="57"/>
      <c r="AG2403" s="57"/>
      <c r="AH2403" s="121"/>
    </row>
    <row r="2404" spans="1:34" ht="23.25" customHeight="1">
      <c r="A2404" s="57"/>
      <c r="B2404" s="57"/>
      <c r="C2404" s="57"/>
      <c r="D2404" s="58"/>
      <c r="E2404" s="57"/>
      <c r="F2404" s="58"/>
      <c r="G2404" s="57"/>
      <c r="H2404" s="57"/>
      <c r="I2404" s="57"/>
      <c r="J2404" s="57"/>
      <c r="K2404" s="57"/>
      <c r="L2404" s="57"/>
      <c r="M2404" s="57"/>
      <c r="N2404" s="57"/>
      <c r="O2404" s="57"/>
      <c r="P2404" s="58"/>
      <c r="Q2404" s="57"/>
      <c r="R2404" s="57"/>
      <c r="S2404" s="57"/>
      <c r="T2404" s="57"/>
      <c r="U2404" s="57"/>
      <c r="V2404" s="59"/>
      <c r="W2404" s="59"/>
      <c r="X2404" s="57"/>
      <c r="Y2404" s="57"/>
      <c r="Z2404" s="57"/>
      <c r="AA2404" s="57"/>
      <c r="AB2404" s="60"/>
      <c r="AC2404" s="60"/>
      <c r="AD2404" s="57"/>
      <c r="AE2404" s="57"/>
      <c r="AF2404" s="57"/>
      <c r="AG2404" s="57"/>
      <c r="AH2404" s="121"/>
    </row>
    <row r="2405" spans="1:34" ht="23.25" customHeight="1">
      <c r="A2405" s="57"/>
      <c r="B2405" s="57"/>
      <c r="C2405" s="57"/>
      <c r="D2405" s="58"/>
      <c r="E2405" s="57"/>
      <c r="F2405" s="58"/>
      <c r="G2405" s="57"/>
      <c r="H2405" s="57"/>
      <c r="I2405" s="57"/>
      <c r="J2405" s="57"/>
      <c r="K2405" s="57"/>
      <c r="L2405" s="57"/>
      <c r="M2405" s="57"/>
      <c r="N2405" s="57"/>
      <c r="O2405" s="57"/>
      <c r="P2405" s="58"/>
      <c r="Q2405" s="57"/>
      <c r="R2405" s="57"/>
      <c r="S2405" s="57"/>
      <c r="T2405" s="57"/>
      <c r="U2405" s="57"/>
      <c r="V2405" s="59"/>
      <c r="W2405" s="59"/>
      <c r="X2405" s="57"/>
      <c r="Y2405" s="57"/>
      <c r="Z2405" s="57"/>
      <c r="AA2405" s="57"/>
      <c r="AB2405" s="60"/>
      <c r="AC2405" s="60"/>
      <c r="AD2405" s="57"/>
      <c r="AE2405" s="57"/>
      <c r="AF2405" s="57"/>
      <c r="AG2405" s="57"/>
      <c r="AH2405" s="121"/>
    </row>
    <row r="2406" spans="1:34" ht="23.25" customHeight="1">
      <c r="A2406" s="57"/>
      <c r="B2406" s="57"/>
      <c r="C2406" s="57"/>
      <c r="D2406" s="58"/>
      <c r="E2406" s="57"/>
      <c r="F2406" s="58"/>
      <c r="G2406" s="57"/>
      <c r="H2406" s="57"/>
      <c r="I2406" s="57"/>
      <c r="J2406" s="57"/>
      <c r="K2406" s="57"/>
      <c r="L2406" s="57"/>
      <c r="M2406" s="57"/>
      <c r="N2406" s="57"/>
      <c r="O2406" s="57"/>
      <c r="P2406" s="58"/>
      <c r="Q2406" s="57"/>
      <c r="R2406" s="57"/>
      <c r="S2406" s="57"/>
      <c r="T2406" s="57"/>
      <c r="U2406" s="57"/>
      <c r="V2406" s="59"/>
      <c r="W2406" s="59"/>
      <c r="X2406" s="57"/>
      <c r="Y2406" s="59"/>
      <c r="Z2406" s="59"/>
      <c r="AA2406" s="57"/>
      <c r="AB2406" s="60"/>
      <c r="AC2406" s="60"/>
      <c r="AD2406" s="57"/>
      <c r="AE2406" s="57"/>
      <c r="AF2406" s="57"/>
      <c r="AG2406" s="57"/>
      <c r="AH2406" s="121"/>
    </row>
    <row r="2407" spans="1:34" ht="23.25" customHeight="1">
      <c r="A2407" s="57"/>
      <c r="B2407" s="57"/>
      <c r="C2407" s="57"/>
      <c r="D2407" s="58"/>
      <c r="E2407" s="57"/>
      <c r="F2407" s="58"/>
      <c r="G2407" s="57"/>
      <c r="H2407" s="57"/>
      <c r="I2407" s="57"/>
      <c r="J2407" s="57"/>
      <c r="K2407" s="57"/>
      <c r="L2407" s="57"/>
      <c r="M2407" s="57"/>
      <c r="N2407" s="57"/>
      <c r="O2407" s="57"/>
      <c r="P2407" s="58"/>
      <c r="Q2407" s="57"/>
      <c r="R2407" s="57"/>
      <c r="S2407" s="57"/>
      <c r="T2407" s="57"/>
      <c r="U2407" s="57"/>
      <c r="V2407" s="59"/>
      <c r="W2407" s="59"/>
      <c r="X2407" s="57"/>
      <c r="Y2407" s="59"/>
      <c r="Z2407" s="59"/>
      <c r="AA2407" s="57"/>
      <c r="AB2407" s="60"/>
      <c r="AC2407" s="60"/>
      <c r="AD2407" s="57"/>
      <c r="AE2407" s="57"/>
      <c r="AF2407" s="57"/>
      <c r="AG2407" s="57"/>
      <c r="AH2407" s="121"/>
    </row>
    <row r="2408" spans="1:34" ht="23.25" customHeight="1">
      <c r="A2408" s="57"/>
      <c r="B2408" s="57"/>
      <c r="C2408" s="57"/>
      <c r="D2408" s="58"/>
      <c r="E2408" s="57"/>
      <c r="F2408" s="58"/>
      <c r="G2408" s="57"/>
      <c r="H2408" s="57"/>
      <c r="I2408" s="57"/>
      <c r="J2408" s="57"/>
      <c r="K2408" s="57"/>
      <c r="L2408" s="57"/>
      <c r="M2408" s="57"/>
      <c r="N2408" s="57"/>
      <c r="O2408" s="57"/>
      <c r="P2408" s="58"/>
      <c r="Q2408" s="57"/>
      <c r="R2408" s="57"/>
      <c r="S2408" s="57"/>
      <c r="T2408" s="57"/>
      <c r="U2408" s="57"/>
      <c r="V2408" s="59"/>
      <c r="W2408" s="59"/>
      <c r="X2408" s="57"/>
      <c r="Y2408" s="59"/>
      <c r="Z2408" s="59"/>
      <c r="AA2408" s="57"/>
      <c r="AB2408" s="60"/>
      <c r="AC2408" s="60"/>
      <c r="AD2408" s="57"/>
      <c r="AE2408" s="57"/>
      <c r="AF2408" s="57"/>
      <c r="AG2408" s="57"/>
      <c r="AH2408" s="121"/>
    </row>
    <row r="2409" spans="1:34" ht="23.25" customHeight="1">
      <c r="A2409" s="57"/>
      <c r="B2409" s="57"/>
      <c r="C2409" s="57"/>
      <c r="D2409" s="58"/>
      <c r="E2409" s="57"/>
      <c r="F2409" s="58"/>
      <c r="G2409" s="57"/>
      <c r="H2409" s="57"/>
      <c r="I2409" s="57"/>
      <c r="J2409" s="57"/>
      <c r="K2409" s="57"/>
      <c r="L2409" s="57"/>
      <c r="M2409" s="57"/>
      <c r="N2409" s="57"/>
      <c r="O2409" s="57"/>
      <c r="P2409" s="58"/>
      <c r="Q2409" s="57"/>
      <c r="R2409" s="57"/>
      <c r="S2409" s="58"/>
      <c r="T2409" s="57"/>
      <c r="U2409" s="57"/>
      <c r="V2409" s="59"/>
      <c r="W2409" s="59"/>
      <c r="X2409" s="57"/>
      <c r="Y2409" s="59"/>
      <c r="Z2409" s="59"/>
      <c r="AA2409" s="57"/>
      <c r="AB2409" s="60"/>
      <c r="AC2409" s="60"/>
      <c r="AD2409" s="57"/>
      <c r="AE2409" s="57"/>
      <c r="AF2409" s="57"/>
      <c r="AG2409" s="57"/>
      <c r="AH2409" s="121"/>
    </row>
    <row r="2410" spans="1:34" ht="23.25" customHeight="1">
      <c r="A2410" s="57"/>
      <c r="B2410" s="57"/>
      <c r="C2410" s="57"/>
      <c r="D2410" s="58"/>
      <c r="E2410" s="57"/>
      <c r="F2410" s="58"/>
      <c r="G2410" s="57"/>
      <c r="H2410" s="57"/>
      <c r="I2410" s="57"/>
      <c r="J2410" s="57"/>
      <c r="K2410" s="57"/>
      <c r="L2410" s="57"/>
      <c r="M2410" s="57"/>
      <c r="N2410" s="57"/>
      <c r="O2410" s="57"/>
      <c r="P2410" s="58"/>
      <c r="Q2410" s="57"/>
      <c r="R2410" s="57"/>
      <c r="S2410" s="57"/>
      <c r="T2410" s="57"/>
      <c r="U2410" s="57"/>
      <c r="V2410" s="59"/>
      <c r="W2410" s="59"/>
      <c r="X2410" s="57"/>
      <c r="Y2410" s="59"/>
      <c r="Z2410" s="59"/>
      <c r="AA2410" s="57"/>
      <c r="AB2410" s="60"/>
      <c r="AC2410" s="60"/>
      <c r="AD2410" s="57"/>
      <c r="AE2410" s="57"/>
      <c r="AF2410" s="57"/>
      <c r="AG2410" s="57"/>
      <c r="AH2410" s="121"/>
    </row>
    <row r="2411" spans="1:34" ht="23.25" customHeight="1">
      <c r="A2411" s="57"/>
      <c r="B2411" s="57"/>
      <c r="C2411" s="57"/>
      <c r="D2411" s="58"/>
      <c r="E2411" s="57"/>
      <c r="F2411" s="58"/>
      <c r="G2411" s="57"/>
      <c r="H2411" s="57"/>
      <c r="I2411" s="57"/>
      <c r="J2411" s="57"/>
      <c r="K2411" s="57"/>
      <c r="L2411" s="57"/>
      <c r="M2411" s="57"/>
      <c r="N2411" s="57"/>
      <c r="O2411" s="57"/>
      <c r="P2411" s="58"/>
      <c r="Q2411" s="57"/>
      <c r="R2411" s="57"/>
      <c r="S2411" s="57"/>
      <c r="T2411" s="57"/>
      <c r="U2411" s="57"/>
      <c r="V2411" s="59"/>
      <c r="W2411" s="59"/>
      <c r="X2411" s="57"/>
      <c r="Y2411" s="59"/>
      <c r="Z2411" s="59"/>
      <c r="AA2411" s="57"/>
      <c r="AB2411" s="60"/>
      <c r="AC2411" s="60"/>
      <c r="AD2411" s="57"/>
      <c r="AE2411" s="57"/>
      <c r="AF2411" s="57"/>
      <c r="AG2411" s="57"/>
      <c r="AH2411" s="121"/>
    </row>
    <row r="2412" spans="1:34" ht="23.25" customHeight="1">
      <c r="A2412" s="57"/>
      <c r="B2412" s="57"/>
      <c r="C2412" s="57"/>
      <c r="D2412" s="58"/>
      <c r="E2412" s="57"/>
      <c r="F2412" s="58"/>
      <c r="G2412" s="57"/>
      <c r="H2412" s="57"/>
      <c r="I2412" s="57"/>
      <c r="J2412" s="57"/>
      <c r="K2412" s="57"/>
      <c r="L2412" s="57"/>
      <c r="M2412" s="57"/>
      <c r="N2412" s="57"/>
      <c r="O2412" s="57"/>
      <c r="P2412" s="58"/>
      <c r="Q2412" s="57"/>
      <c r="R2412" s="57"/>
      <c r="S2412" s="57"/>
      <c r="T2412" s="57"/>
      <c r="U2412" s="57"/>
      <c r="V2412" s="59"/>
      <c r="W2412" s="59"/>
      <c r="X2412" s="57"/>
      <c r="Y2412" s="59"/>
      <c r="Z2412" s="59"/>
      <c r="AA2412" s="57"/>
      <c r="AB2412" s="60"/>
      <c r="AC2412" s="60"/>
      <c r="AD2412" s="57"/>
      <c r="AE2412" s="57"/>
      <c r="AF2412" s="57"/>
      <c r="AG2412" s="57"/>
      <c r="AH2412" s="121"/>
    </row>
    <row r="2413" spans="1:34" ht="23.25" customHeight="1">
      <c r="A2413" s="57"/>
      <c r="B2413" s="57"/>
      <c r="C2413" s="57"/>
      <c r="D2413" s="58"/>
      <c r="E2413" s="57"/>
      <c r="F2413" s="58"/>
      <c r="G2413" s="57"/>
      <c r="H2413" s="57"/>
      <c r="I2413" s="57"/>
      <c r="J2413" s="57"/>
      <c r="K2413" s="57"/>
      <c r="L2413" s="57"/>
      <c r="M2413" s="57"/>
      <c r="N2413" s="57"/>
      <c r="O2413" s="57"/>
      <c r="P2413" s="58"/>
      <c r="Q2413" s="57"/>
      <c r="R2413" s="57"/>
      <c r="S2413" s="57"/>
      <c r="T2413" s="57"/>
      <c r="U2413" s="57"/>
      <c r="V2413" s="59"/>
      <c r="W2413" s="59"/>
      <c r="X2413" s="57"/>
      <c r="Y2413" s="59"/>
      <c r="Z2413" s="59"/>
      <c r="AA2413" s="57"/>
      <c r="AB2413" s="60"/>
      <c r="AC2413" s="60"/>
      <c r="AD2413" s="57"/>
      <c r="AE2413" s="57"/>
      <c r="AF2413" s="57"/>
      <c r="AG2413" s="57"/>
      <c r="AH2413" s="121"/>
    </row>
    <row r="2414" spans="1:34" ht="23.25" customHeight="1">
      <c r="A2414" s="57"/>
      <c r="B2414" s="57"/>
      <c r="C2414" s="57"/>
      <c r="D2414" s="58"/>
      <c r="E2414" s="57"/>
      <c r="F2414" s="58"/>
      <c r="G2414" s="57"/>
      <c r="H2414" s="57"/>
      <c r="I2414" s="57"/>
      <c r="J2414" s="57"/>
      <c r="K2414" s="57"/>
      <c r="L2414" s="57"/>
      <c r="M2414" s="57"/>
      <c r="N2414" s="57"/>
      <c r="O2414" s="57"/>
      <c r="P2414" s="58"/>
      <c r="Q2414" s="57"/>
      <c r="R2414" s="57"/>
      <c r="S2414" s="57"/>
      <c r="T2414" s="57"/>
      <c r="U2414" s="57"/>
      <c r="V2414" s="59"/>
      <c r="W2414" s="59"/>
      <c r="X2414" s="96"/>
      <c r="Y2414" s="97"/>
      <c r="Z2414" s="59"/>
      <c r="AA2414" s="57"/>
      <c r="AB2414" s="60"/>
      <c r="AC2414" s="60"/>
      <c r="AD2414" s="57"/>
      <c r="AE2414" s="57"/>
      <c r="AF2414" s="57"/>
      <c r="AG2414" s="57"/>
      <c r="AH2414" s="121"/>
    </row>
    <row r="2415" spans="1:34" ht="23.25" customHeight="1">
      <c r="A2415" s="57"/>
      <c r="B2415" s="57"/>
      <c r="C2415" s="57"/>
      <c r="D2415" s="58"/>
      <c r="E2415" s="57"/>
      <c r="F2415" s="58"/>
      <c r="G2415" s="57"/>
      <c r="H2415" s="57"/>
      <c r="I2415" s="57"/>
      <c r="J2415" s="57"/>
      <c r="K2415" s="57"/>
      <c r="L2415" s="57"/>
      <c r="M2415" s="57"/>
      <c r="N2415" s="57"/>
      <c r="O2415" s="57"/>
      <c r="P2415" s="58"/>
      <c r="Q2415" s="57"/>
      <c r="R2415" s="57"/>
      <c r="S2415" s="57"/>
      <c r="T2415" s="57"/>
      <c r="U2415" s="57"/>
      <c r="V2415" s="59"/>
      <c r="W2415" s="59"/>
      <c r="X2415" s="57"/>
      <c r="Y2415" s="59"/>
      <c r="Z2415" s="59"/>
      <c r="AA2415" s="57"/>
      <c r="AB2415" s="60"/>
      <c r="AC2415" s="60"/>
      <c r="AD2415" s="57"/>
      <c r="AE2415" s="57"/>
      <c r="AF2415" s="57"/>
      <c r="AG2415" s="57"/>
      <c r="AH2415" s="121"/>
    </row>
    <row r="2416" spans="1:34" ht="23.25" customHeight="1">
      <c r="A2416" s="57"/>
      <c r="B2416" s="57"/>
      <c r="C2416" s="57"/>
      <c r="D2416" s="58"/>
      <c r="E2416" s="57"/>
      <c r="F2416" s="58"/>
      <c r="G2416" s="57"/>
      <c r="H2416" s="57"/>
      <c r="I2416" s="57"/>
      <c r="J2416" s="57"/>
      <c r="K2416" s="57"/>
      <c r="L2416" s="57"/>
      <c r="M2416" s="57"/>
      <c r="N2416" s="57"/>
      <c r="O2416" s="57"/>
      <c r="P2416" s="58"/>
      <c r="Q2416" s="57"/>
      <c r="R2416" s="57"/>
      <c r="S2416" s="57"/>
      <c r="T2416" s="57"/>
      <c r="U2416" s="57"/>
      <c r="V2416" s="59"/>
      <c r="W2416" s="59"/>
      <c r="X2416" s="57"/>
      <c r="Y2416" s="59"/>
      <c r="Z2416" s="59"/>
      <c r="AA2416" s="57"/>
      <c r="AB2416" s="60"/>
      <c r="AC2416" s="60"/>
      <c r="AD2416" s="57"/>
      <c r="AE2416" s="57"/>
      <c r="AF2416" s="57"/>
      <c r="AG2416" s="57"/>
      <c r="AH2416" s="109"/>
    </row>
    <row r="2417" spans="1:34" ht="23.25" customHeight="1">
      <c r="A2417" s="57"/>
      <c r="B2417" s="57"/>
      <c r="C2417" s="57"/>
      <c r="D2417" s="58"/>
      <c r="E2417" s="57"/>
      <c r="F2417" s="58"/>
      <c r="G2417" s="57"/>
      <c r="H2417" s="57"/>
      <c r="I2417" s="57"/>
      <c r="J2417" s="57"/>
      <c r="K2417" s="57"/>
      <c r="L2417" s="57"/>
      <c r="M2417" s="57"/>
      <c r="N2417" s="57"/>
      <c r="O2417" s="57"/>
      <c r="P2417" s="58"/>
      <c r="Q2417" s="57"/>
      <c r="R2417" s="57"/>
      <c r="S2417" s="57"/>
      <c r="T2417" s="57"/>
      <c r="U2417" s="57"/>
      <c r="V2417" s="59"/>
      <c r="W2417" s="59"/>
      <c r="X2417" s="57"/>
      <c r="Y2417" s="59"/>
      <c r="Z2417" s="59"/>
      <c r="AA2417" s="57"/>
      <c r="AB2417" s="60"/>
      <c r="AC2417" s="60"/>
      <c r="AD2417" s="57"/>
      <c r="AE2417" s="57"/>
      <c r="AF2417" s="57"/>
      <c r="AG2417" s="57"/>
      <c r="AH2417" s="121"/>
    </row>
    <row r="2418" spans="1:34" ht="23.25" customHeight="1">
      <c r="A2418" s="57"/>
      <c r="B2418" s="57"/>
      <c r="C2418" s="57"/>
      <c r="D2418" s="58"/>
      <c r="E2418" s="57"/>
      <c r="F2418" s="58"/>
      <c r="G2418" s="57"/>
      <c r="H2418" s="57"/>
      <c r="I2418" s="57"/>
      <c r="J2418" s="57"/>
      <c r="K2418" s="57"/>
      <c r="L2418" s="57"/>
      <c r="M2418" s="57"/>
      <c r="N2418" s="57"/>
      <c r="O2418" s="57"/>
      <c r="P2418" s="58"/>
      <c r="Q2418" s="57"/>
      <c r="R2418" s="57"/>
      <c r="S2418" s="57"/>
      <c r="T2418" s="57"/>
      <c r="U2418" s="57"/>
      <c r="V2418" s="59"/>
      <c r="W2418" s="59"/>
      <c r="X2418" s="57"/>
      <c r="Y2418" s="59"/>
      <c r="Z2418" s="59"/>
      <c r="AA2418" s="57"/>
      <c r="AB2418" s="60"/>
      <c r="AC2418" s="60"/>
      <c r="AD2418" s="57"/>
      <c r="AE2418" s="57"/>
      <c r="AF2418" s="57"/>
      <c r="AG2418" s="57"/>
      <c r="AH2418" s="121"/>
    </row>
    <row r="2419" spans="1:34" ht="23.25" customHeight="1">
      <c r="A2419" s="57"/>
      <c r="B2419" s="57"/>
      <c r="C2419" s="57"/>
      <c r="D2419" s="58"/>
      <c r="E2419" s="57"/>
      <c r="F2419" s="58"/>
      <c r="G2419" s="57"/>
      <c r="H2419" s="57"/>
      <c r="I2419" s="57"/>
      <c r="J2419" s="57"/>
      <c r="K2419" s="57"/>
      <c r="L2419" s="57"/>
      <c r="M2419" s="57"/>
      <c r="N2419" s="57"/>
      <c r="O2419" s="57"/>
      <c r="P2419" s="58"/>
      <c r="Q2419" s="57"/>
      <c r="R2419" s="57"/>
      <c r="S2419" s="57"/>
      <c r="T2419" s="57"/>
      <c r="U2419" s="57"/>
      <c r="V2419" s="59"/>
      <c r="W2419" s="59"/>
      <c r="X2419" s="57"/>
      <c r="Y2419" s="59"/>
      <c r="Z2419" s="59"/>
      <c r="AA2419" s="57"/>
      <c r="AB2419" s="60"/>
      <c r="AC2419" s="60"/>
      <c r="AD2419" s="57"/>
      <c r="AE2419" s="57"/>
      <c r="AF2419" s="57"/>
      <c r="AG2419" s="57"/>
      <c r="AH2419" s="121"/>
    </row>
    <row r="2420" spans="1:34" ht="23.25" customHeight="1">
      <c r="A2420" s="57"/>
      <c r="B2420" s="57"/>
      <c r="C2420" s="57"/>
      <c r="D2420" s="58"/>
      <c r="E2420" s="57"/>
      <c r="F2420" s="58"/>
      <c r="G2420" s="57"/>
      <c r="H2420" s="57"/>
      <c r="I2420" s="57"/>
      <c r="J2420" s="57"/>
      <c r="K2420" s="57"/>
      <c r="L2420" s="57"/>
      <c r="M2420" s="57"/>
      <c r="N2420" s="57"/>
      <c r="O2420" s="57"/>
      <c r="P2420" s="58"/>
      <c r="Q2420" s="57"/>
      <c r="R2420" s="57"/>
      <c r="S2420" s="57"/>
      <c r="T2420" s="57"/>
      <c r="U2420" s="57"/>
      <c r="V2420" s="59"/>
      <c r="W2420" s="59"/>
      <c r="X2420" s="57"/>
      <c r="Y2420" s="59"/>
      <c r="Z2420" s="59"/>
      <c r="AA2420" s="57"/>
      <c r="AB2420" s="60"/>
      <c r="AC2420" s="60"/>
      <c r="AD2420" s="57"/>
      <c r="AE2420" s="57"/>
      <c r="AF2420" s="57"/>
      <c r="AG2420" s="57"/>
      <c r="AH2420" s="121"/>
    </row>
    <row r="2421" spans="1:34" ht="23.25" customHeight="1">
      <c r="A2421" s="57"/>
      <c r="B2421" s="57"/>
      <c r="C2421" s="57"/>
      <c r="D2421" s="58"/>
      <c r="E2421" s="57"/>
      <c r="F2421" s="58"/>
      <c r="G2421" s="57"/>
      <c r="H2421" s="57"/>
      <c r="I2421" s="57"/>
      <c r="J2421" s="57"/>
      <c r="K2421" s="57"/>
      <c r="L2421" s="57"/>
      <c r="M2421" s="57"/>
      <c r="N2421" s="57"/>
      <c r="O2421" s="57"/>
      <c r="P2421" s="58"/>
      <c r="Q2421" s="57"/>
      <c r="R2421" s="57"/>
      <c r="S2421" s="57"/>
      <c r="T2421" s="57"/>
      <c r="U2421" s="57"/>
      <c r="V2421" s="59"/>
      <c r="W2421" s="59"/>
      <c r="X2421" s="96"/>
      <c r="Y2421" s="97"/>
      <c r="Z2421" s="59"/>
      <c r="AA2421" s="57"/>
      <c r="AB2421" s="60"/>
      <c r="AC2421" s="60"/>
      <c r="AD2421" s="57"/>
      <c r="AE2421" s="57"/>
      <c r="AF2421" s="57"/>
      <c r="AG2421" s="57"/>
      <c r="AH2421" s="121"/>
    </row>
    <row r="2422" spans="1:34" ht="23.25" customHeight="1">
      <c r="A2422" s="57"/>
      <c r="B2422" s="57"/>
      <c r="C2422" s="57"/>
      <c r="D2422" s="58"/>
      <c r="E2422" s="57"/>
      <c r="F2422" s="58"/>
      <c r="G2422" s="57"/>
      <c r="H2422" s="57"/>
      <c r="I2422" s="57"/>
      <c r="J2422" s="57"/>
      <c r="K2422" s="57"/>
      <c r="L2422" s="57"/>
      <c r="M2422" s="57"/>
      <c r="N2422" s="57"/>
      <c r="O2422" s="57"/>
      <c r="P2422" s="58"/>
      <c r="Q2422" s="57"/>
      <c r="R2422" s="57"/>
      <c r="S2422" s="57"/>
      <c r="T2422" s="57"/>
      <c r="U2422" s="57"/>
      <c r="V2422" s="59"/>
      <c r="W2422" s="59"/>
      <c r="X2422" s="57"/>
      <c r="Y2422" s="59"/>
      <c r="Z2422" s="59"/>
      <c r="AA2422" s="57"/>
      <c r="AB2422" s="60"/>
      <c r="AC2422" s="60"/>
      <c r="AD2422" s="57"/>
      <c r="AE2422" s="57"/>
      <c r="AF2422" s="57"/>
      <c r="AG2422" s="57"/>
      <c r="AH2422" s="121"/>
    </row>
    <row r="2423" spans="1:34" ht="23.25" customHeight="1">
      <c r="A2423" s="57"/>
      <c r="B2423" s="57"/>
      <c r="C2423" s="57"/>
      <c r="D2423" s="58"/>
      <c r="E2423" s="57"/>
      <c r="F2423" s="58"/>
      <c r="G2423" s="57"/>
      <c r="H2423" s="57"/>
      <c r="I2423" s="57"/>
      <c r="J2423" s="57"/>
      <c r="K2423" s="57"/>
      <c r="L2423" s="57"/>
      <c r="M2423" s="57"/>
      <c r="N2423" s="57"/>
      <c r="O2423" s="57"/>
      <c r="P2423" s="58"/>
      <c r="Q2423" s="57"/>
      <c r="R2423" s="57"/>
      <c r="S2423" s="57"/>
      <c r="T2423" s="57"/>
      <c r="U2423" s="57"/>
      <c r="V2423" s="59"/>
      <c r="W2423" s="59"/>
      <c r="X2423" s="57"/>
      <c r="Y2423" s="59"/>
      <c r="Z2423" s="59"/>
      <c r="AA2423" s="57"/>
      <c r="AB2423" s="60"/>
      <c r="AC2423" s="60"/>
      <c r="AD2423" s="57"/>
      <c r="AE2423" s="57"/>
      <c r="AF2423" s="57"/>
      <c r="AG2423" s="57"/>
      <c r="AH2423" s="121"/>
    </row>
    <row r="2424" spans="1:34" ht="23.25" customHeight="1">
      <c r="A2424" s="57"/>
      <c r="B2424" s="57"/>
      <c r="C2424" s="57"/>
      <c r="D2424" s="58"/>
      <c r="E2424" s="57"/>
      <c r="F2424" s="58"/>
      <c r="G2424" s="57"/>
      <c r="H2424" s="57"/>
      <c r="I2424" s="57"/>
      <c r="J2424" s="57"/>
      <c r="K2424" s="57"/>
      <c r="L2424" s="57"/>
      <c r="M2424" s="57"/>
      <c r="N2424" s="57"/>
      <c r="O2424" s="57"/>
      <c r="P2424" s="58"/>
      <c r="Q2424" s="57"/>
      <c r="R2424" s="57"/>
      <c r="S2424" s="57"/>
      <c r="T2424" s="57"/>
      <c r="U2424" s="57"/>
      <c r="V2424" s="59"/>
      <c r="W2424" s="59"/>
      <c r="X2424" s="57"/>
      <c r="Y2424" s="59"/>
      <c r="Z2424" s="59"/>
      <c r="AA2424" s="57"/>
      <c r="AB2424" s="60"/>
      <c r="AC2424" s="60"/>
      <c r="AD2424" s="57"/>
      <c r="AE2424" s="57"/>
      <c r="AF2424" s="57"/>
      <c r="AG2424" s="57"/>
      <c r="AH2424" s="121"/>
    </row>
    <row r="2425" spans="1:34" ht="23.25" customHeight="1">
      <c r="A2425" s="57"/>
      <c r="B2425" s="57"/>
      <c r="C2425" s="57"/>
      <c r="D2425" s="58"/>
      <c r="E2425" s="57"/>
      <c r="F2425" s="58"/>
      <c r="G2425" s="57"/>
      <c r="H2425" s="57"/>
      <c r="I2425" s="57"/>
      <c r="J2425" s="57"/>
      <c r="K2425" s="57"/>
      <c r="L2425" s="57"/>
      <c r="M2425" s="57"/>
      <c r="N2425" s="57"/>
      <c r="O2425" s="57"/>
      <c r="P2425" s="58"/>
      <c r="Q2425" s="57"/>
      <c r="R2425" s="57"/>
      <c r="S2425" s="57"/>
      <c r="T2425" s="57"/>
      <c r="U2425" s="57"/>
      <c r="V2425" s="59"/>
      <c r="W2425" s="59"/>
      <c r="X2425" s="57"/>
      <c r="Y2425" s="59"/>
      <c r="Z2425" s="59"/>
      <c r="AA2425" s="57"/>
      <c r="AB2425" s="60"/>
      <c r="AC2425" s="60"/>
      <c r="AD2425" s="57"/>
      <c r="AE2425" s="57"/>
      <c r="AF2425" s="57"/>
      <c r="AG2425" s="57"/>
      <c r="AH2425" s="121"/>
    </row>
    <row r="2426" spans="1:34" ht="23.25" customHeight="1">
      <c r="A2426" s="57"/>
      <c r="B2426" s="57"/>
      <c r="C2426" s="57"/>
      <c r="D2426" s="58"/>
      <c r="E2426" s="57"/>
      <c r="F2426" s="58"/>
      <c r="G2426" s="57"/>
      <c r="H2426" s="57"/>
      <c r="I2426" s="57"/>
      <c r="J2426" s="57"/>
      <c r="K2426" s="57"/>
      <c r="L2426" s="57"/>
      <c r="M2426" s="57"/>
      <c r="N2426" s="57"/>
      <c r="O2426" s="57"/>
      <c r="P2426" s="58"/>
      <c r="Q2426" s="57"/>
      <c r="R2426" s="57"/>
      <c r="S2426" s="57"/>
      <c r="T2426" s="57"/>
      <c r="U2426" s="57"/>
      <c r="V2426" s="59"/>
      <c r="W2426" s="59"/>
      <c r="X2426" s="57"/>
      <c r="Y2426" s="59"/>
      <c r="Z2426" s="59"/>
      <c r="AA2426" s="57"/>
      <c r="AB2426" s="60"/>
      <c r="AC2426" s="60"/>
      <c r="AD2426" s="57"/>
      <c r="AE2426" s="57"/>
      <c r="AF2426" s="57"/>
      <c r="AG2426" s="57"/>
      <c r="AH2426" s="121"/>
    </row>
    <row r="2427" spans="1:34" ht="23.25" customHeight="1">
      <c r="A2427" s="57"/>
      <c r="B2427" s="57"/>
      <c r="C2427" s="57"/>
      <c r="D2427" s="58"/>
      <c r="E2427" s="57"/>
      <c r="F2427" s="58"/>
      <c r="G2427" s="57"/>
      <c r="H2427" s="57"/>
      <c r="I2427" s="57"/>
      <c r="J2427" s="57"/>
      <c r="K2427" s="57"/>
      <c r="L2427" s="57"/>
      <c r="M2427" s="57"/>
      <c r="N2427" s="57"/>
      <c r="O2427" s="57"/>
      <c r="P2427" s="58"/>
      <c r="Q2427" s="57"/>
      <c r="R2427" s="57"/>
      <c r="S2427" s="57"/>
      <c r="T2427" s="57"/>
      <c r="U2427" s="57"/>
      <c r="V2427" s="59"/>
      <c r="W2427" s="59"/>
      <c r="X2427" s="96"/>
      <c r="Y2427" s="97"/>
      <c r="Z2427" s="59"/>
      <c r="AA2427" s="57"/>
      <c r="AB2427" s="60"/>
      <c r="AC2427" s="60"/>
      <c r="AD2427" s="57"/>
      <c r="AE2427" s="57"/>
      <c r="AF2427" s="57"/>
      <c r="AG2427" s="57"/>
      <c r="AH2427" s="121"/>
    </row>
    <row r="2428" spans="1:34" ht="23.25" customHeight="1">
      <c r="A2428" s="57"/>
      <c r="B2428" s="57"/>
      <c r="C2428" s="57"/>
      <c r="D2428" s="58"/>
      <c r="E2428" s="57"/>
      <c r="F2428" s="58"/>
      <c r="G2428" s="57"/>
      <c r="H2428" s="57"/>
      <c r="I2428" s="57"/>
      <c r="J2428" s="57"/>
      <c r="K2428" s="57"/>
      <c r="L2428" s="57"/>
      <c r="M2428" s="57"/>
      <c r="N2428" s="57"/>
      <c r="O2428" s="57"/>
      <c r="P2428" s="58"/>
      <c r="Q2428" s="57"/>
      <c r="R2428" s="57"/>
      <c r="S2428" s="57"/>
      <c r="T2428" s="57"/>
      <c r="U2428" s="57"/>
      <c r="V2428" s="59"/>
      <c r="W2428" s="59"/>
      <c r="X2428" s="57"/>
      <c r="Y2428" s="59"/>
      <c r="Z2428" s="59"/>
      <c r="AA2428" s="57"/>
      <c r="AB2428" s="60"/>
      <c r="AC2428" s="60"/>
      <c r="AD2428" s="57"/>
      <c r="AE2428" s="57"/>
      <c r="AF2428" s="57"/>
      <c r="AG2428" s="57"/>
      <c r="AH2428" s="121"/>
    </row>
    <row r="2429" spans="1:34" ht="23.25" customHeight="1">
      <c r="A2429" s="57"/>
      <c r="B2429" s="57"/>
      <c r="C2429" s="57"/>
      <c r="D2429" s="58"/>
      <c r="E2429" s="57"/>
      <c r="F2429" s="58"/>
      <c r="G2429" s="57"/>
      <c r="H2429" s="57"/>
      <c r="I2429" s="57"/>
      <c r="J2429" s="57"/>
      <c r="K2429" s="57"/>
      <c r="L2429" s="57"/>
      <c r="M2429" s="57"/>
      <c r="N2429" s="57"/>
      <c r="O2429" s="57"/>
      <c r="P2429" s="58"/>
      <c r="Q2429" s="57"/>
      <c r="R2429" s="57"/>
      <c r="S2429" s="57"/>
      <c r="T2429" s="57"/>
      <c r="U2429" s="57"/>
      <c r="V2429" s="59"/>
      <c r="W2429" s="59"/>
      <c r="X2429" s="57"/>
      <c r="Y2429" s="59"/>
      <c r="Z2429" s="59"/>
      <c r="AA2429" s="57"/>
      <c r="AB2429" s="60"/>
      <c r="AC2429" s="60"/>
      <c r="AD2429" s="57"/>
      <c r="AE2429" s="57"/>
      <c r="AF2429" s="57"/>
      <c r="AG2429" s="57"/>
      <c r="AH2429" s="121"/>
    </row>
    <row r="2430" spans="1:34" ht="23.25" customHeight="1">
      <c r="A2430" s="57"/>
      <c r="B2430" s="57"/>
      <c r="C2430" s="57"/>
      <c r="D2430" s="58"/>
      <c r="E2430" s="57"/>
      <c r="F2430" s="58"/>
      <c r="G2430" s="57"/>
      <c r="H2430" s="57"/>
      <c r="I2430" s="57"/>
      <c r="J2430" s="57"/>
      <c r="K2430" s="57"/>
      <c r="L2430" s="57"/>
      <c r="M2430" s="57"/>
      <c r="N2430" s="57"/>
      <c r="O2430" s="57"/>
      <c r="P2430" s="58"/>
      <c r="Q2430" s="57"/>
      <c r="R2430" s="57"/>
      <c r="S2430" s="57"/>
      <c r="T2430" s="57"/>
      <c r="U2430" s="57"/>
      <c r="V2430" s="59"/>
      <c r="W2430" s="59"/>
      <c r="X2430" s="57"/>
      <c r="Y2430" s="59"/>
      <c r="Z2430" s="59"/>
      <c r="AA2430" s="57"/>
      <c r="AB2430" s="60"/>
      <c r="AC2430" s="60"/>
      <c r="AD2430" s="57"/>
      <c r="AE2430" s="57"/>
      <c r="AF2430" s="57"/>
      <c r="AG2430" s="57"/>
      <c r="AH2430" s="121"/>
    </row>
    <row r="2431" spans="1:34" ht="23.25" customHeight="1">
      <c r="A2431" s="57"/>
      <c r="B2431" s="57"/>
      <c r="C2431" s="57"/>
      <c r="D2431" s="58"/>
      <c r="E2431" s="57"/>
      <c r="F2431" s="58"/>
      <c r="G2431" s="57"/>
      <c r="H2431" s="57"/>
      <c r="I2431" s="57"/>
      <c r="J2431" s="57"/>
      <c r="K2431" s="57"/>
      <c r="L2431" s="57"/>
      <c r="M2431" s="57"/>
      <c r="N2431" s="57"/>
      <c r="O2431" s="57"/>
      <c r="P2431" s="58"/>
      <c r="Q2431" s="57"/>
      <c r="R2431" s="57"/>
      <c r="S2431" s="57"/>
      <c r="T2431" s="57"/>
      <c r="U2431" s="57"/>
      <c r="V2431" s="59"/>
      <c r="W2431" s="59"/>
      <c r="X2431" s="57"/>
      <c r="Y2431" s="59"/>
      <c r="Z2431" s="59"/>
      <c r="AA2431" s="57"/>
      <c r="AB2431" s="60"/>
      <c r="AC2431" s="60"/>
      <c r="AD2431" s="57"/>
      <c r="AE2431" s="57"/>
      <c r="AF2431" s="57"/>
      <c r="AG2431" s="57"/>
      <c r="AH2431" s="121"/>
    </row>
    <row r="2432" spans="1:34" ht="23.25" customHeight="1">
      <c r="A2432" s="57"/>
      <c r="B2432" s="57"/>
      <c r="C2432" s="57"/>
      <c r="D2432" s="58"/>
      <c r="E2432" s="57"/>
      <c r="F2432" s="58"/>
      <c r="G2432" s="57"/>
      <c r="H2432" s="57"/>
      <c r="I2432" s="57"/>
      <c r="J2432" s="57"/>
      <c r="K2432" s="57"/>
      <c r="L2432" s="57"/>
      <c r="M2432" s="57"/>
      <c r="N2432" s="57"/>
      <c r="O2432" s="57"/>
      <c r="P2432" s="58"/>
      <c r="Q2432" s="57"/>
      <c r="R2432" s="57"/>
      <c r="S2432" s="57"/>
      <c r="T2432" s="57"/>
      <c r="U2432" s="57"/>
      <c r="V2432" s="59"/>
      <c r="W2432" s="59"/>
      <c r="X2432" s="57"/>
      <c r="Y2432" s="59"/>
      <c r="Z2432" s="59"/>
      <c r="AA2432" s="57"/>
      <c r="AB2432" s="60"/>
      <c r="AC2432" s="60"/>
      <c r="AD2432" s="57"/>
      <c r="AE2432" s="57"/>
      <c r="AF2432" s="57"/>
      <c r="AG2432" s="57"/>
      <c r="AH2432" s="121"/>
    </row>
    <row r="2433" spans="1:34" ht="23.25" customHeight="1">
      <c r="A2433" s="57"/>
      <c r="B2433" s="57"/>
      <c r="C2433" s="57"/>
      <c r="D2433" s="58"/>
      <c r="E2433" s="57"/>
      <c r="F2433" s="58"/>
      <c r="G2433" s="57"/>
      <c r="H2433" s="57"/>
      <c r="I2433" s="57"/>
      <c r="J2433" s="57"/>
      <c r="K2433" s="57"/>
      <c r="L2433" s="57"/>
      <c r="M2433" s="57"/>
      <c r="N2433" s="57"/>
      <c r="O2433" s="57"/>
      <c r="P2433" s="58"/>
      <c r="Q2433" s="57"/>
      <c r="R2433" s="57"/>
      <c r="S2433" s="57"/>
      <c r="T2433" s="57"/>
      <c r="U2433" s="57"/>
      <c r="V2433" s="59"/>
      <c r="W2433" s="59"/>
      <c r="X2433" s="57"/>
      <c r="Y2433" s="59"/>
      <c r="Z2433" s="59"/>
      <c r="AA2433" s="57"/>
      <c r="AB2433" s="60"/>
      <c r="AC2433" s="60"/>
      <c r="AD2433" s="57"/>
      <c r="AE2433" s="57"/>
      <c r="AF2433" s="57"/>
      <c r="AG2433" s="57"/>
      <c r="AH2433" s="121"/>
    </row>
    <row r="2434" spans="1:34" ht="23.25" customHeight="1">
      <c r="A2434" s="57"/>
      <c r="B2434" s="57"/>
      <c r="C2434" s="57"/>
      <c r="D2434" s="58"/>
      <c r="E2434" s="57"/>
      <c r="F2434" s="58"/>
      <c r="G2434" s="57"/>
      <c r="H2434" s="57"/>
      <c r="I2434" s="57"/>
      <c r="J2434" s="57"/>
      <c r="K2434" s="57"/>
      <c r="L2434" s="57"/>
      <c r="M2434" s="57"/>
      <c r="N2434" s="57"/>
      <c r="O2434" s="57"/>
      <c r="P2434" s="58"/>
      <c r="Q2434" s="57"/>
      <c r="R2434" s="57"/>
      <c r="S2434" s="57"/>
      <c r="T2434" s="57"/>
      <c r="U2434" s="57"/>
      <c r="V2434" s="59"/>
      <c r="W2434" s="59"/>
      <c r="X2434" s="57"/>
      <c r="Y2434" s="59"/>
      <c r="Z2434" s="59"/>
      <c r="AA2434" s="57"/>
      <c r="AB2434" s="60"/>
      <c r="AC2434" s="60"/>
      <c r="AD2434" s="57"/>
      <c r="AE2434" s="57"/>
      <c r="AF2434" s="57"/>
      <c r="AG2434" s="57"/>
      <c r="AH2434" s="121"/>
    </row>
    <row r="2435" spans="1:34" ht="23.25" customHeight="1">
      <c r="A2435" s="57"/>
      <c r="B2435" s="57"/>
      <c r="C2435" s="57"/>
      <c r="D2435" s="58"/>
      <c r="E2435" s="57"/>
      <c r="F2435" s="58"/>
      <c r="G2435" s="57"/>
      <c r="H2435" s="57"/>
      <c r="I2435" s="57"/>
      <c r="J2435" s="57"/>
      <c r="K2435" s="57"/>
      <c r="L2435" s="57"/>
      <c r="M2435" s="57"/>
      <c r="N2435" s="57"/>
      <c r="O2435" s="57"/>
      <c r="P2435" s="58"/>
      <c r="Q2435" s="57"/>
      <c r="R2435" s="57"/>
      <c r="S2435" s="57"/>
      <c r="T2435" s="57"/>
      <c r="U2435" s="57"/>
      <c r="V2435" s="59"/>
      <c r="W2435" s="59"/>
      <c r="X2435" s="57"/>
      <c r="Y2435" s="59"/>
      <c r="Z2435" s="59"/>
      <c r="AA2435" s="57"/>
      <c r="AB2435" s="60"/>
      <c r="AC2435" s="60"/>
      <c r="AD2435" s="57"/>
      <c r="AE2435" s="57"/>
      <c r="AF2435" s="57"/>
      <c r="AG2435" s="57"/>
      <c r="AH2435" s="121"/>
    </row>
    <row r="2436" spans="1:34" ht="23.25" customHeight="1">
      <c r="A2436" s="57"/>
      <c r="B2436" s="57"/>
      <c r="C2436" s="57"/>
      <c r="D2436" s="58"/>
      <c r="E2436" s="57"/>
      <c r="F2436" s="58"/>
      <c r="G2436" s="57"/>
      <c r="H2436" s="57"/>
      <c r="I2436" s="57"/>
      <c r="J2436" s="57"/>
      <c r="K2436" s="57"/>
      <c r="L2436" s="57"/>
      <c r="M2436" s="57"/>
      <c r="N2436" s="57"/>
      <c r="O2436" s="57"/>
      <c r="P2436" s="58"/>
      <c r="Q2436" s="57"/>
      <c r="R2436" s="57"/>
      <c r="S2436" s="57"/>
      <c r="T2436" s="57"/>
      <c r="U2436" s="57"/>
      <c r="V2436" s="59"/>
      <c r="W2436" s="59"/>
      <c r="X2436" s="57"/>
      <c r="Y2436" s="59"/>
      <c r="Z2436" s="59"/>
      <c r="AA2436" s="57"/>
      <c r="AB2436" s="60"/>
      <c r="AC2436" s="60"/>
      <c r="AD2436" s="57"/>
      <c r="AE2436" s="57"/>
      <c r="AF2436" s="57"/>
      <c r="AG2436" s="57"/>
      <c r="AH2436" s="121"/>
    </row>
    <row r="2437" spans="1:34" ht="23.25" customHeight="1">
      <c r="A2437" s="57"/>
      <c r="B2437" s="57"/>
      <c r="C2437" s="57"/>
      <c r="D2437" s="58"/>
      <c r="E2437" s="57"/>
      <c r="F2437" s="58"/>
      <c r="G2437" s="57"/>
      <c r="H2437" s="57"/>
      <c r="I2437" s="57"/>
      <c r="J2437" s="57"/>
      <c r="K2437" s="57"/>
      <c r="L2437" s="57"/>
      <c r="M2437" s="57"/>
      <c r="N2437" s="57"/>
      <c r="O2437" s="57"/>
      <c r="P2437" s="58"/>
      <c r="Q2437" s="57"/>
      <c r="R2437" s="57"/>
      <c r="S2437" s="57"/>
      <c r="T2437" s="57"/>
      <c r="U2437" s="57"/>
      <c r="V2437" s="59"/>
      <c r="W2437" s="59"/>
      <c r="X2437" s="57"/>
      <c r="Y2437" s="59"/>
      <c r="Z2437" s="59"/>
      <c r="AA2437" s="57"/>
      <c r="AB2437" s="60"/>
      <c r="AC2437" s="60"/>
      <c r="AD2437" s="57"/>
      <c r="AE2437" s="57"/>
      <c r="AF2437" s="57"/>
      <c r="AG2437" s="57"/>
      <c r="AH2437" s="121"/>
    </row>
    <row r="2438" spans="1:34" ht="23.25" customHeight="1">
      <c r="A2438" s="57"/>
      <c r="B2438" s="57"/>
      <c r="C2438" s="57"/>
      <c r="D2438" s="58"/>
      <c r="E2438" s="57"/>
      <c r="F2438" s="58"/>
      <c r="G2438" s="57"/>
      <c r="H2438" s="57"/>
      <c r="I2438" s="57"/>
      <c r="J2438" s="57"/>
      <c r="K2438" s="57"/>
      <c r="L2438" s="57"/>
      <c r="M2438" s="57"/>
      <c r="N2438" s="57"/>
      <c r="O2438" s="57"/>
      <c r="P2438" s="58"/>
      <c r="Q2438" s="57"/>
      <c r="R2438" s="57"/>
      <c r="S2438" s="57"/>
      <c r="T2438" s="57"/>
      <c r="U2438" s="57"/>
      <c r="V2438" s="59"/>
      <c r="W2438" s="59"/>
      <c r="X2438" s="57"/>
      <c r="Y2438" s="59"/>
      <c r="Z2438" s="59"/>
      <c r="AA2438" s="57"/>
      <c r="AB2438" s="60"/>
      <c r="AC2438" s="60"/>
      <c r="AD2438" s="57"/>
      <c r="AE2438" s="57"/>
      <c r="AF2438" s="57"/>
      <c r="AG2438" s="57"/>
      <c r="AH2438" s="121"/>
    </row>
    <row r="2439" spans="1:34" ht="23.25" customHeight="1">
      <c r="A2439" s="57"/>
      <c r="B2439" s="57"/>
      <c r="C2439" s="57"/>
      <c r="D2439" s="58"/>
      <c r="E2439" s="57"/>
      <c r="F2439" s="58"/>
      <c r="G2439" s="57"/>
      <c r="H2439" s="57"/>
      <c r="I2439" s="57"/>
      <c r="J2439" s="57"/>
      <c r="K2439" s="57"/>
      <c r="L2439" s="57"/>
      <c r="M2439" s="57"/>
      <c r="N2439" s="57"/>
      <c r="O2439" s="57"/>
      <c r="P2439" s="58"/>
      <c r="Q2439" s="57"/>
      <c r="R2439" s="57"/>
      <c r="S2439" s="57"/>
      <c r="T2439" s="57"/>
      <c r="U2439" s="57"/>
      <c r="V2439" s="59"/>
      <c r="W2439" s="59"/>
      <c r="X2439" s="57"/>
      <c r="Y2439" s="59"/>
      <c r="Z2439" s="59"/>
      <c r="AA2439" s="57"/>
      <c r="AB2439" s="60"/>
      <c r="AC2439" s="60"/>
      <c r="AD2439" s="57"/>
      <c r="AE2439" s="57"/>
      <c r="AF2439" s="57"/>
      <c r="AG2439" s="57"/>
      <c r="AH2439" s="121"/>
    </row>
    <row r="2440" spans="1:34" ht="23.25" customHeight="1">
      <c r="A2440" s="57"/>
      <c r="B2440" s="57"/>
      <c r="C2440" s="57"/>
      <c r="D2440" s="58"/>
      <c r="E2440" s="57"/>
      <c r="F2440" s="58"/>
      <c r="G2440" s="57"/>
      <c r="H2440" s="57"/>
      <c r="I2440" s="57"/>
      <c r="J2440" s="57"/>
      <c r="K2440" s="57"/>
      <c r="L2440" s="57"/>
      <c r="M2440" s="57"/>
      <c r="N2440" s="57"/>
      <c r="O2440" s="57"/>
      <c r="P2440" s="58"/>
      <c r="Q2440" s="57"/>
      <c r="R2440" s="57"/>
      <c r="S2440" s="57"/>
      <c r="T2440" s="57"/>
      <c r="U2440" s="57"/>
      <c r="V2440" s="59"/>
      <c r="W2440" s="59"/>
      <c r="X2440" s="57"/>
      <c r="Y2440" s="59"/>
      <c r="Z2440" s="59"/>
      <c r="AA2440" s="57"/>
      <c r="AB2440" s="60"/>
      <c r="AC2440" s="60"/>
      <c r="AD2440" s="57"/>
      <c r="AE2440" s="57"/>
      <c r="AF2440" s="57"/>
      <c r="AG2440" s="57"/>
      <c r="AH2440" s="121"/>
    </row>
    <row r="2441" spans="1:34" ht="23.25" customHeight="1">
      <c r="A2441" s="57"/>
      <c r="B2441" s="57"/>
      <c r="C2441" s="57"/>
      <c r="D2441" s="58"/>
      <c r="E2441" s="57"/>
      <c r="F2441" s="58"/>
      <c r="G2441" s="57"/>
      <c r="H2441" s="57"/>
      <c r="I2441" s="57"/>
      <c r="J2441" s="57"/>
      <c r="K2441" s="57"/>
      <c r="L2441" s="57"/>
      <c r="M2441" s="57"/>
      <c r="N2441" s="57"/>
      <c r="O2441" s="57"/>
      <c r="P2441" s="58"/>
      <c r="Q2441" s="57"/>
      <c r="R2441" s="57"/>
      <c r="S2441" s="57"/>
      <c r="T2441" s="57"/>
      <c r="U2441" s="57"/>
      <c r="V2441" s="59"/>
      <c r="W2441" s="59"/>
      <c r="X2441" s="57"/>
      <c r="Y2441" s="59"/>
      <c r="Z2441" s="59"/>
      <c r="AA2441" s="57"/>
      <c r="AB2441" s="60"/>
      <c r="AC2441" s="60"/>
      <c r="AD2441" s="57"/>
      <c r="AE2441" s="57"/>
      <c r="AF2441" s="57"/>
      <c r="AG2441" s="57"/>
      <c r="AH2441" s="121"/>
    </row>
    <row r="2442" spans="1:34" ht="23.25" customHeight="1">
      <c r="A2442" s="57"/>
      <c r="B2442" s="57"/>
      <c r="C2442" s="57"/>
      <c r="D2442" s="58"/>
      <c r="E2442" s="57"/>
      <c r="F2442" s="58"/>
      <c r="G2442" s="57"/>
      <c r="H2442" s="57"/>
      <c r="I2442" s="57"/>
      <c r="J2442" s="57"/>
      <c r="K2442" s="57"/>
      <c r="L2442" s="57"/>
      <c r="M2442" s="57"/>
      <c r="N2442" s="57"/>
      <c r="O2442" s="57"/>
      <c r="P2442" s="58"/>
      <c r="Q2442" s="57"/>
      <c r="R2442" s="57"/>
      <c r="S2442" s="57"/>
      <c r="T2442" s="57"/>
      <c r="U2442" s="57"/>
      <c r="V2442" s="59"/>
      <c r="W2442" s="59"/>
      <c r="X2442" s="57"/>
      <c r="Y2442" s="59"/>
      <c r="Z2442" s="59"/>
      <c r="AA2442" s="57"/>
      <c r="AB2442" s="60"/>
      <c r="AC2442" s="60"/>
      <c r="AD2442" s="57"/>
      <c r="AE2442" s="57"/>
      <c r="AF2442" s="57"/>
      <c r="AG2442" s="57"/>
      <c r="AH2442" s="121"/>
    </row>
    <row r="2443" spans="1:34" ht="23.25" customHeight="1">
      <c r="A2443" s="57"/>
      <c r="B2443" s="57"/>
      <c r="C2443" s="57"/>
      <c r="D2443" s="58"/>
      <c r="E2443" s="57"/>
      <c r="F2443" s="58"/>
      <c r="G2443" s="57"/>
      <c r="H2443" s="57"/>
      <c r="I2443" s="57"/>
      <c r="J2443" s="57"/>
      <c r="K2443" s="57"/>
      <c r="L2443" s="57"/>
      <c r="M2443" s="57"/>
      <c r="N2443" s="57"/>
      <c r="O2443" s="57"/>
      <c r="P2443" s="58"/>
      <c r="Q2443" s="57"/>
      <c r="R2443" s="57"/>
      <c r="S2443" s="57"/>
      <c r="T2443" s="57"/>
      <c r="U2443" s="57"/>
      <c r="V2443" s="59"/>
      <c r="W2443" s="59"/>
      <c r="X2443" s="57"/>
      <c r="Y2443" s="59"/>
      <c r="Z2443" s="59"/>
      <c r="AA2443" s="57"/>
      <c r="AB2443" s="60"/>
      <c r="AC2443" s="60"/>
      <c r="AD2443" s="57"/>
      <c r="AE2443" s="57"/>
      <c r="AF2443" s="57"/>
      <c r="AG2443" s="57"/>
      <c r="AH2443" s="121"/>
    </row>
    <row r="2444" spans="1:34" ht="23.25" customHeight="1">
      <c r="A2444" s="57"/>
      <c r="B2444" s="57"/>
      <c r="C2444" s="57"/>
      <c r="D2444" s="58"/>
      <c r="E2444" s="57"/>
      <c r="F2444" s="58"/>
      <c r="G2444" s="57"/>
      <c r="H2444" s="57"/>
      <c r="I2444" s="57"/>
      <c r="J2444" s="57"/>
      <c r="K2444" s="57"/>
      <c r="L2444" s="57"/>
      <c r="M2444" s="57"/>
      <c r="N2444" s="57"/>
      <c r="O2444" s="57"/>
      <c r="P2444" s="58"/>
      <c r="Q2444" s="57"/>
      <c r="R2444" s="57"/>
      <c r="S2444" s="57"/>
      <c r="T2444" s="57"/>
      <c r="U2444" s="57"/>
      <c r="V2444" s="59"/>
      <c r="W2444" s="59"/>
      <c r="X2444" s="57"/>
      <c r="Y2444" s="59"/>
      <c r="Z2444" s="59"/>
      <c r="AA2444" s="57"/>
      <c r="AB2444" s="60"/>
      <c r="AC2444" s="60"/>
      <c r="AD2444" s="57"/>
      <c r="AE2444" s="57"/>
      <c r="AF2444" s="57"/>
      <c r="AG2444" s="57"/>
      <c r="AH2444" s="121"/>
    </row>
    <row r="2445" spans="1:34" ht="23.25" customHeight="1">
      <c r="A2445" s="57"/>
      <c r="B2445" s="57"/>
      <c r="C2445" s="57"/>
      <c r="D2445" s="58"/>
      <c r="E2445" s="57"/>
      <c r="F2445" s="58"/>
      <c r="G2445" s="57"/>
      <c r="H2445" s="57"/>
      <c r="I2445" s="57"/>
      <c r="J2445" s="57"/>
      <c r="K2445" s="57"/>
      <c r="L2445" s="57"/>
      <c r="M2445" s="57"/>
      <c r="N2445" s="57"/>
      <c r="O2445" s="57"/>
      <c r="P2445" s="58"/>
      <c r="Q2445" s="57"/>
      <c r="R2445" s="57"/>
      <c r="S2445" s="57"/>
      <c r="T2445" s="57"/>
      <c r="U2445" s="57"/>
      <c r="V2445" s="59"/>
      <c r="W2445" s="59"/>
      <c r="X2445" s="57"/>
      <c r="Y2445" s="59"/>
      <c r="Z2445" s="59"/>
      <c r="AA2445" s="57"/>
      <c r="AB2445" s="60"/>
      <c r="AC2445" s="60"/>
      <c r="AD2445" s="57"/>
      <c r="AE2445" s="57"/>
      <c r="AF2445" s="57"/>
      <c r="AG2445" s="57"/>
      <c r="AH2445" s="121"/>
    </row>
    <row r="2446" spans="1:34" ht="23.25" customHeight="1">
      <c r="A2446" s="57"/>
      <c r="B2446" s="57"/>
      <c r="C2446" s="57"/>
      <c r="D2446" s="58"/>
      <c r="E2446" s="57"/>
      <c r="F2446" s="58"/>
      <c r="G2446" s="57"/>
      <c r="H2446" s="57"/>
      <c r="I2446" s="57"/>
      <c r="J2446" s="57"/>
      <c r="K2446" s="57"/>
      <c r="L2446" s="57"/>
      <c r="M2446" s="57"/>
      <c r="N2446" s="57"/>
      <c r="O2446" s="57"/>
      <c r="P2446" s="58"/>
      <c r="Q2446" s="57"/>
      <c r="R2446" s="57"/>
      <c r="S2446" s="57"/>
      <c r="T2446" s="57"/>
      <c r="U2446" s="57"/>
      <c r="V2446" s="59"/>
      <c r="W2446" s="59"/>
      <c r="X2446" s="57"/>
      <c r="Y2446" s="59"/>
      <c r="Z2446" s="59"/>
      <c r="AA2446" s="57"/>
      <c r="AB2446" s="60"/>
      <c r="AC2446" s="60"/>
      <c r="AD2446" s="57"/>
      <c r="AE2446" s="57"/>
      <c r="AF2446" s="57"/>
      <c r="AG2446" s="57"/>
      <c r="AH2446" s="121"/>
    </row>
    <row r="2447" spans="1:34" ht="23.25" customHeight="1">
      <c r="A2447" s="57"/>
      <c r="B2447" s="57"/>
      <c r="C2447" s="57"/>
      <c r="D2447" s="58"/>
      <c r="E2447" s="57"/>
      <c r="F2447" s="58"/>
      <c r="G2447" s="57"/>
      <c r="H2447" s="57"/>
      <c r="I2447" s="57"/>
      <c r="J2447" s="57"/>
      <c r="K2447" s="57"/>
      <c r="L2447" s="57"/>
      <c r="M2447" s="57"/>
      <c r="N2447" s="57"/>
      <c r="O2447" s="57"/>
      <c r="P2447" s="58"/>
      <c r="Q2447" s="57"/>
      <c r="R2447" s="57"/>
      <c r="S2447" s="57"/>
      <c r="T2447" s="57"/>
      <c r="U2447" s="57"/>
      <c r="V2447" s="59"/>
      <c r="W2447" s="59"/>
      <c r="X2447" s="57"/>
      <c r="Y2447" s="59"/>
      <c r="Z2447" s="59"/>
      <c r="AA2447" s="57"/>
      <c r="AB2447" s="60"/>
      <c r="AC2447" s="60"/>
      <c r="AD2447" s="57"/>
      <c r="AE2447" s="57"/>
      <c r="AF2447" s="57"/>
      <c r="AG2447" s="57"/>
      <c r="AH2447" s="121"/>
    </row>
    <row r="2448" spans="1:34" ht="23.25" customHeight="1">
      <c r="A2448" s="57"/>
      <c r="B2448" s="57"/>
      <c r="C2448" s="57"/>
      <c r="D2448" s="58"/>
      <c r="E2448" s="57"/>
      <c r="F2448" s="58"/>
      <c r="G2448" s="57"/>
      <c r="H2448" s="57"/>
      <c r="I2448" s="57"/>
      <c r="J2448" s="57"/>
      <c r="K2448" s="57"/>
      <c r="L2448" s="57"/>
      <c r="M2448" s="57"/>
      <c r="N2448" s="57"/>
      <c r="O2448" s="57"/>
      <c r="P2448" s="58"/>
      <c r="Q2448" s="57"/>
      <c r="R2448" s="57"/>
      <c r="S2448" s="57"/>
      <c r="T2448" s="57"/>
      <c r="U2448" s="57"/>
      <c r="V2448" s="59"/>
      <c r="W2448" s="59"/>
      <c r="X2448" s="57"/>
      <c r="Y2448" s="59"/>
      <c r="Z2448" s="59"/>
      <c r="AA2448" s="57"/>
      <c r="AB2448" s="60"/>
      <c r="AC2448" s="60"/>
      <c r="AD2448" s="57"/>
      <c r="AE2448" s="57"/>
      <c r="AF2448" s="57"/>
      <c r="AG2448" s="57"/>
      <c r="AH2448" s="121"/>
    </row>
    <row r="2449" spans="1:34" ht="23.25" customHeight="1">
      <c r="A2449" s="57"/>
      <c r="B2449" s="57"/>
      <c r="C2449" s="57"/>
      <c r="D2449" s="58"/>
      <c r="E2449" s="57"/>
      <c r="F2449" s="58"/>
      <c r="G2449" s="57"/>
      <c r="H2449" s="57"/>
      <c r="I2449" s="57"/>
      <c r="J2449" s="57"/>
      <c r="K2449" s="57"/>
      <c r="L2449" s="57"/>
      <c r="M2449" s="57"/>
      <c r="N2449" s="57"/>
      <c r="O2449" s="57"/>
      <c r="P2449" s="58"/>
      <c r="Q2449" s="57"/>
      <c r="R2449" s="57"/>
      <c r="S2449" s="57"/>
      <c r="T2449" s="57"/>
      <c r="U2449" s="57"/>
      <c r="V2449" s="59"/>
      <c r="W2449" s="59"/>
      <c r="X2449" s="57"/>
      <c r="Y2449" s="59"/>
      <c r="Z2449" s="59"/>
      <c r="AA2449" s="57"/>
      <c r="AB2449" s="60"/>
      <c r="AC2449" s="60"/>
      <c r="AD2449" s="57"/>
      <c r="AE2449" s="57"/>
      <c r="AF2449" s="57"/>
      <c r="AG2449" s="57"/>
      <c r="AH2449" s="121"/>
    </row>
    <row r="2450" spans="1:34" ht="23.25" customHeight="1">
      <c r="A2450" s="57"/>
      <c r="B2450" s="57"/>
      <c r="C2450" s="57"/>
      <c r="D2450" s="58"/>
      <c r="E2450" s="57"/>
      <c r="F2450" s="58"/>
      <c r="G2450" s="57"/>
      <c r="H2450" s="57"/>
      <c r="I2450" s="57"/>
      <c r="J2450" s="57"/>
      <c r="K2450" s="57"/>
      <c r="L2450" s="57"/>
      <c r="M2450" s="57"/>
      <c r="N2450" s="57"/>
      <c r="O2450" s="57"/>
      <c r="P2450" s="58"/>
      <c r="Q2450" s="57"/>
      <c r="R2450" s="57"/>
      <c r="S2450" s="57"/>
      <c r="T2450" s="57"/>
      <c r="U2450" s="57"/>
      <c r="V2450" s="59"/>
      <c r="W2450" s="59"/>
      <c r="X2450" s="57"/>
      <c r="Y2450" s="59"/>
      <c r="Z2450" s="59"/>
      <c r="AA2450" s="57"/>
      <c r="AB2450" s="60"/>
      <c r="AC2450" s="60"/>
      <c r="AD2450" s="57"/>
      <c r="AE2450" s="57"/>
      <c r="AF2450" s="57"/>
      <c r="AG2450" s="57"/>
      <c r="AH2450" s="121"/>
    </row>
    <row r="2451" spans="1:34" ht="23.25" customHeight="1">
      <c r="A2451" s="57"/>
      <c r="B2451" s="57"/>
      <c r="C2451" s="57"/>
      <c r="D2451" s="58"/>
      <c r="E2451" s="57"/>
      <c r="F2451" s="58"/>
      <c r="G2451" s="57"/>
      <c r="H2451" s="57"/>
      <c r="I2451" s="57"/>
      <c r="J2451" s="57"/>
      <c r="K2451" s="57"/>
      <c r="L2451" s="57"/>
      <c r="M2451" s="57"/>
      <c r="N2451" s="57"/>
      <c r="O2451" s="57"/>
      <c r="P2451" s="58"/>
      <c r="Q2451" s="57"/>
      <c r="R2451" s="57"/>
      <c r="S2451" s="57"/>
      <c r="T2451" s="57"/>
      <c r="U2451" s="57"/>
      <c r="V2451" s="59"/>
      <c r="W2451" s="59"/>
      <c r="X2451" s="57"/>
      <c r="Y2451" s="59"/>
      <c r="Z2451" s="59"/>
      <c r="AA2451" s="57"/>
      <c r="AB2451" s="60"/>
      <c r="AC2451" s="60"/>
      <c r="AD2451" s="57"/>
      <c r="AE2451" s="57"/>
      <c r="AF2451" s="57"/>
      <c r="AG2451" s="57"/>
      <c r="AH2451" s="121"/>
    </row>
    <row r="2452" spans="1:34" ht="23.25" customHeight="1">
      <c r="A2452" s="57"/>
      <c r="B2452" s="57"/>
      <c r="C2452" s="57"/>
      <c r="D2452" s="58"/>
      <c r="E2452" s="57"/>
      <c r="F2452" s="58"/>
      <c r="G2452" s="57"/>
      <c r="H2452" s="57"/>
      <c r="I2452" s="57"/>
      <c r="J2452" s="57"/>
      <c r="K2452" s="57"/>
      <c r="L2452" s="57"/>
      <c r="M2452" s="57"/>
      <c r="N2452" s="57"/>
      <c r="O2452" s="57"/>
      <c r="P2452" s="58"/>
      <c r="Q2452" s="57"/>
      <c r="R2452" s="57"/>
      <c r="S2452" s="57"/>
      <c r="T2452" s="57"/>
      <c r="U2452" s="57"/>
      <c r="V2452" s="59"/>
      <c r="W2452" s="59"/>
      <c r="X2452" s="57"/>
      <c r="Y2452" s="59"/>
      <c r="Z2452" s="59"/>
      <c r="AA2452" s="57"/>
      <c r="AB2452" s="60"/>
      <c r="AC2452" s="60"/>
      <c r="AD2452" s="57"/>
      <c r="AE2452" s="57"/>
      <c r="AF2452" s="57"/>
      <c r="AG2452" s="57"/>
      <c r="AH2452" s="121"/>
    </row>
    <row r="2453" spans="1:34" ht="23.25" customHeight="1">
      <c r="A2453" s="57"/>
      <c r="B2453" s="57"/>
      <c r="C2453" s="57"/>
      <c r="D2453" s="58"/>
      <c r="E2453" s="57"/>
      <c r="F2453" s="58"/>
      <c r="G2453" s="57"/>
      <c r="H2453" s="57"/>
      <c r="I2453" s="57"/>
      <c r="J2453" s="57"/>
      <c r="K2453" s="57"/>
      <c r="L2453" s="57"/>
      <c r="M2453" s="57"/>
      <c r="N2453" s="57"/>
      <c r="O2453" s="57"/>
      <c r="P2453" s="58"/>
      <c r="Q2453" s="57"/>
      <c r="R2453" s="57"/>
      <c r="S2453" s="57"/>
      <c r="T2453" s="57"/>
      <c r="U2453" s="57"/>
      <c r="V2453" s="59"/>
      <c r="W2453" s="59"/>
      <c r="X2453" s="57"/>
      <c r="Y2453" s="59"/>
      <c r="Z2453" s="59"/>
      <c r="AA2453" s="57"/>
      <c r="AB2453" s="60"/>
      <c r="AC2453" s="60"/>
      <c r="AD2453" s="57"/>
      <c r="AE2453" s="57"/>
      <c r="AF2453" s="57"/>
      <c r="AG2453" s="57"/>
      <c r="AH2453" s="121"/>
    </row>
    <row r="2454" spans="1:34" ht="23.25" customHeight="1">
      <c r="A2454" s="57"/>
      <c r="B2454" s="57"/>
      <c r="C2454" s="57"/>
      <c r="D2454" s="58"/>
      <c r="E2454" s="57"/>
      <c r="F2454" s="58"/>
      <c r="G2454" s="57"/>
      <c r="H2454" s="57"/>
      <c r="I2454" s="57"/>
      <c r="J2454" s="57"/>
      <c r="K2454" s="57"/>
      <c r="L2454" s="57"/>
      <c r="M2454" s="57"/>
      <c r="N2454" s="57"/>
      <c r="O2454" s="57"/>
      <c r="P2454" s="58"/>
      <c r="Q2454" s="57"/>
      <c r="R2454" s="57"/>
      <c r="S2454" s="57"/>
      <c r="T2454" s="57"/>
      <c r="U2454" s="57"/>
      <c r="V2454" s="59"/>
      <c r="W2454" s="59"/>
      <c r="X2454" s="57"/>
      <c r="Y2454" s="59"/>
      <c r="Z2454" s="59"/>
      <c r="AA2454" s="57"/>
      <c r="AB2454" s="60"/>
      <c r="AC2454" s="60"/>
      <c r="AD2454" s="57"/>
      <c r="AE2454" s="57"/>
      <c r="AF2454" s="57"/>
      <c r="AG2454" s="57"/>
      <c r="AH2454" s="121"/>
    </row>
    <row r="2455" spans="1:34" ht="23.25" customHeight="1">
      <c r="A2455" s="57"/>
      <c r="B2455" s="57"/>
      <c r="C2455" s="57"/>
      <c r="D2455" s="58"/>
      <c r="E2455" s="57"/>
      <c r="F2455" s="58"/>
      <c r="G2455" s="57"/>
      <c r="H2455" s="57"/>
      <c r="I2455" s="57"/>
      <c r="J2455" s="57"/>
      <c r="K2455" s="57"/>
      <c r="L2455" s="57"/>
      <c r="M2455" s="57"/>
      <c r="N2455" s="57"/>
      <c r="O2455" s="57"/>
      <c r="P2455" s="58"/>
      <c r="Q2455" s="57"/>
      <c r="R2455" s="57"/>
      <c r="S2455" s="57"/>
      <c r="T2455" s="57"/>
      <c r="U2455" s="57"/>
      <c r="V2455" s="59"/>
      <c r="W2455" s="59"/>
      <c r="X2455" s="57"/>
      <c r="Y2455" s="57"/>
      <c r="Z2455" s="57"/>
      <c r="AA2455" s="57"/>
      <c r="AB2455" s="60"/>
      <c r="AC2455" s="60"/>
      <c r="AD2455" s="57"/>
      <c r="AE2455" s="57"/>
      <c r="AF2455" s="57"/>
      <c r="AG2455" s="57"/>
      <c r="AH2455" s="121"/>
    </row>
    <row r="2456" spans="1:34" ht="23.25" customHeight="1">
      <c r="A2456" s="57"/>
      <c r="B2456" s="57"/>
      <c r="C2456" s="57"/>
      <c r="D2456" s="58"/>
      <c r="E2456" s="57"/>
      <c r="F2456" s="58"/>
      <c r="G2456" s="57"/>
      <c r="H2456" s="57"/>
      <c r="I2456" s="57"/>
      <c r="J2456" s="57"/>
      <c r="K2456" s="57"/>
      <c r="L2456" s="57"/>
      <c r="M2456" s="57"/>
      <c r="N2456" s="57"/>
      <c r="O2456" s="57"/>
      <c r="P2456" s="58"/>
      <c r="Q2456" s="57"/>
      <c r="R2456" s="57"/>
      <c r="S2456" s="57"/>
      <c r="T2456" s="57"/>
      <c r="U2456" s="57"/>
      <c r="V2456" s="59"/>
      <c r="W2456" s="59"/>
      <c r="X2456" s="57"/>
      <c r="Y2456" s="59"/>
      <c r="Z2456" s="59"/>
      <c r="AA2456" s="57"/>
      <c r="AB2456" s="60"/>
      <c r="AC2456" s="60"/>
      <c r="AD2456" s="57"/>
      <c r="AE2456" s="57"/>
      <c r="AF2456" s="57"/>
      <c r="AG2456" s="57"/>
      <c r="AH2456" s="121"/>
    </row>
    <row r="2457" spans="1:34" ht="23.25" customHeight="1">
      <c r="A2457" s="57"/>
      <c r="B2457" s="57"/>
      <c r="C2457" s="57"/>
      <c r="D2457" s="58"/>
      <c r="E2457" s="57"/>
      <c r="F2457" s="58"/>
      <c r="G2457" s="57"/>
      <c r="H2457" s="57"/>
      <c r="I2457" s="57"/>
      <c r="J2457" s="57"/>
      <c r="K2457" s="57"/>
      <c r="L2457" s="57"/>
      <c r="M2457" s="57"/>
      <c r="N2457" s="57"/>
      <c r="O2457" s="57"/>
      <c r="P2457" s="58"/>
      <c r="Q2457" s="57"/>
      <c r="R2457" s="57"/>
      <c r="S2457" s="57"/>
      <c r="T2457" s="57"/>
      <c r="U2457" s="57"/>
      <c r="V2457" s="59"/>
      <c r="W2457" s="59"/>
      <c r="X2457" s="57"/>
      <c r="Y2457" s="59"/>
      <c r="Z2457" s="59"/>
      <c r="AA2457" s="57"/>
      <c r="AB2457" s="60"/>
      <c r="AC2457" s="60"/>
      <c r="AD2457" s="57"/>
      <c r="AE2457" s="57"/>
      <c r="AF2457" s="57"/>
      <c r="AG2457" s="57"/>
      <c r="AH2457" s="121"/>
    </row>
    <row r="2458" spans="1:34" ht="23.25" customHeight="1">
      <c r="A2458" s="57"/>
      <c r="B2458" s="57"/>
      <c r="C2458" s="57"/>
      <c r="D2458" s="58"/>
      <c r="E2458" s="57"/>
      <c r="F2458" s="58"/>
      <c r="G2458" s="57"/>
      <c r="H2458" s="57"/>
      <c r="I2458" s="57"/>
      <c r="J2458" s="57"/>
      <c r="K2458" s="57"/>
      <c r="L2458" s="57"/>
      <c r="M2458" s="57"/>
      <c r="N2458" s="57"/>
      <c r="O2458" s="57"/>
      <c r="P2458" s="58"/>
      <c r="Q2458" s="57"/>
      <c r="R2458" s="57"/>
      <c r="S2458" s="57"/>
      <c r="T2458" s="57"/>
      <c r="U2458" s="57"/>
      <c r="V2458" s="59"/>
      <c r="W2458" s="59"/>
      <c r="X2458" s="57"/>
      <c r="Y2458" s="59"/>
      <c r="Z2458" s="59"/>
      <c r="AA2458" s="57"/>
      <c r="AB2458" s="60"/>
      <c r="AC2458" s="60"/>
      <c r="AD2458" s="57"/>
      <c r="AE2458" s="57"/>
      <c r="AF2458" s="57"/>
      <c r="AG2458" s="57"/>
      <c r="AH2458" s="121"/>
    </row>
    <row r="2459" spans="1:34" ht="23.25" customHeight="1">
      <c r="A2459" s="57"/>
      <c r="B2459" s="57"/>
      <c r="C2459" s="57"/>
      <c r="D2459" s="58"/>
      <c r="E2459" s="57"/>
      <c r="F2459" s="58"/>
      <c r="G2459" s="57"/>
      <c r="H2459" s="57"/>
      <c r="I2459" s="57"/>
      <c r="J2459" s="57"/>
      <c r="K2459" s="57"/>
      <c r="L2459" s="57"/>
      <c r="M2459" s="57"/>
      <c r="N2459" s="57"/>
      <c r="O2459" s="57"/>
      <c r="P2459" s="58"/>
      <c r="Q2459" s="57"/>
      <c r="R2459" s="57"/>
      <c r="S2459" s="57"/>
      <c r="T2459" s="57"/>
      <c r="U2459" s="57"/>
      <c r="V2459" s="59"/>
      <c r="W2459" s="59"/>
      <c r="X2459" s="57"/>
      <c r="Y2459" s="59"/>
      <c r="Z2459" s="59"/>
      <c r="AA2459" s="57"/>
      <c r="AB2459" s="60"/>
      <c r="AC2459" s="60"/>
      <c r="AD2459" s="57"/>
      <c r="AE2459" s="57"/>
      <c r="AF2459" s="57"/>
      <c r="AG2459" s="57"/>
      <c r="AH2459" s="121"/>
    </row>
    <row r="2460" spans="1:34" ht="23.25" customHeight="1">
      <c r="A2460" s="57"/>
      <c r="B2460" s="57"/>
      <c r="C2460" s="57"/>
      <c r="D2460" s="58"/>
      <c r="E2460" s="57"/>
      <c r="F2460" s="58"/>
      <c r="G2460" s="57"/>
      <c r="H2460" s="57"/>
      <c r="I2460" s="57"/>
      <c r="J2460" s="57"/>
      <c r="K2460" s="57"/>
      <c r="L2460" s="57"/>
      <c r="M2460" s="57"/>
      <c r="N2460" s="57"/>
      <c r="O2460" s="57"/>
      <c r="P2460" s="58"/>
      <c r="Q2460" s="57"/>
      <c r="R2460" s="57"/>
      <c r="S2460" s="57"/>
      <c r="T2460" s="57"/>
      <c r="U2460" s="57"/>
      <c r="V2460" s="59"/>
      <c r="W2460" s="59"/>
      <c r="X2460" s="57"/>
      <c r="Y2460" s="59"/>
      <c r="Z2460" s="59"/>
      <c r="AA2460" s="57"/>
      <c r="AB2460" s="60"/>
      <c r="AC2460" s="60"/>
      <c r="AD2460" s="57"/>
      <c r="AE2460" s="57"/>
      <c r="AF2460" s="57"/>
      <c r="AG2460" s="57"/>
      <c r="AH2460" s="121"/>
    </row>
    <row r="2461" spans="1:34" ht="23.25" customHeight="1">
      <c r="A2461" s="57"/>
      <c r="B2461" s="57"/>
      <c r="C2461" s="57"/>
      <c r="D2461" s="58"/>
      <c r="E2461" s="57"/>
      <c r="F2461" s="58"/>
      <c r="G2461" s="57"/>
      <c r="H2461" s="57"/>
      <c r="I2461" s="57"/>
      <c r="J2461" s="57"/>
      <c r="K2461" s="57"/>
      <c r="L2461" s="57"/>
      <c r="M2461" s="57"/>
      <c r="N2461" s="57"/>
      <c r="O2461" s="57"/>
      <c r="P2461" s="58"/>
      <c r="Q2461" s="57"/>
      <c r="R2461" s="57"/>
      <c r="S2461" s="57"/>
      <c r="T2461" s="57"/>
      <c r="U2461" s="57"/>
      <c r="V2461" s="59"/>
      <c r="W2461" s="59"/>
      <c r="X2461" s="57"/>
      <c r="Y2461" s="59"/>
      <c r="Z2461" s="59"/>
      <c r="AA2461" s="57"/>
      <c r="AB2461" s="60"/>
      <c r="AC2461" s="60"/>
      <c r="AD2461" s="57"/>
      <c r="AE2461" s="57"/>
      <c r="AF2461" s="57"/>
      <c r="AG2461" s="57"/>
      <c r="AH2461" s="121"/>
    </row>
    <row r="2462" spans="1:34" ht="23.25" customHeight="1">
      <c r="A2462" s="57"/>
      <c r="B2462" s="57"/>
      <c r="C2462" s="57"/>
      <c r="D2462" s="58"/>
      <c r="E2462" s="57"/>
      <c r="F2462" s="58"/>
      <c r="G2462" s="57"/>
      <c r="H2462" s="57"/>
      <c r="I2462" s="57"/>
      <c r="J2462" s="57"/>
      <c r="K2462" s="57"/>
      <c r="L2462" s="57"/>
      <c r="M2462" s="57"/>
      <c r="N2462" s="57"/>
      <c r="O2462" s="57"/>
      <c r="P2462" s="58"/>
      <c r="Q2462" s="57"/>
      <c r="R2462" s="57"/>
      <c r="S2462" s="57"/>
      <c r="T2462" s="57"/>
      <c r="U2462" s="57"/>
      <c r="V2462" s="59"/>
      <c r="W2462" s="59"/>
      <c r="X2462" s="57"/>
      <c r="Y2462" s="59"/>
      <c r="Z2462" s="59"/>
      <c r="AA2462" s="57"/>
      <c r="AB2462" s="60"/>
      <c r="AC2462" s="60"/>
      <c r="AD2462" s="57"/>
      <c r="AE2462" s="57"/>
      <c r="AF2462" s="57"/>
      <c r="AG2462" s="57"/>
      <c r="AH2462" s="121"/>
    </row>
    <row r="2463" spans="1:34" ht="23.25" customHeight="1">
      <c r="A2463" s="57"/>
      <c r="B2463" s="57"/>
      <c r="C2463" s="57"/>
      <c r="D2463" s="58"/>
      <c r="E2463" s="57"/>
      <c r="F2463" s="58"/>
      <c r="G2463" s="57"/>
      <c r="H2463" s="57"/>
      <c r="I2463" s="57"/>
      <c r="J2463" s="57"/>
      <c r="K2463" s="57"/>
      <c r="L2463" s="57"/>
      <c r="M2463" s="57"/>
      <c r="N2463" s="57"/>
      <c r="O2463" s="57"/>
      <c r="P2463" s="58"/>
      <c r="Q2463" s="57"/>
      <c r="R2463" s="57"/>
      <c r="S2463" s="57"/>
      <c r="T2463" s="57"/>
      <c r="U2463" s="57"/>
      <c r="V2463" s="59"/>
      <c r="W2463" s="59"/>
      <c r="X2463" s="57"/>
      <c r="Y2463" s="59"/>
      <c r="Z2463" s="59"/>
      <c r="AA2463" s="57"/>
      <c r="AB2463" s="60"/>
      <c r="AC2463" s="60"/>
      <c r="AD2463" s="57"/>
      <c r="AE2463" s="57"/>
      <c r="AF2463" s="57"/>
      <c r="AG2463" s="57"/>
      <c r="AH2463" s="121"/>
    </row>
    <row r="2464" spans="1:34" ht="23.25" customHeight="1">
      <c r="A2464" s="57"/>
      <c r="B2464" s="57"/>
      <c r="C2464" s="57"/>
      <c r="D2464" s="58"/>
      <c r="E2464" s="57"/>
      <c r="F2464" s="58"/>
      <c r="G2464" s="57"/>
      <c r="H2464" s="57"/>
      <c r="I2464" s="57"/>
      <c r="J2464" s="57"/>
      <c r="K2464" s="57"/>
      <c r="L2464" s="57"/>
      <c r="M2464" s="57"/>
      <c r="N2464" s="57"/>
      <c r="O2464" s="57"/>
      <c r="P2464" s="58"/>
      <c r="Q2464" s="57"/>
      <c r="R2464" s="57"/>
      <c r="S2464" s="57"/>
      <c r="T2464" s="57"/>
      <c r="U2464" s="57"/>
      <c r="V2464" s="59"/>
      <c r="W2464" s="59"/>
      <c r="X2464" s="57"/>
      <c r="Y2464" s="59"/>
      <c r="Z2464" s="59"/>
      <c r="AA2464" s="57"/>
      <c r="AB2464" s="60"/>
      <c r="AC2464" s="60"/>
      <c r="AD2464" s="57"/>
      <c r="AE2464" s="57"/>
      <c r="AF2464" s="57"/>
      <c r="AG2464" s="57"/>
      <c r="AH2464" s="121"/>
    </row>
    <row r="2465" spans="1:34" ht="23.25" customHeight="1">
      <c r="A2465" s="57"/>
      <c r="B2465" s="57"/>
      <c r="C2465" s="57"/>
      <c r="D2465" s="58"/>
      <c r="E2465" s="57"/>
      <c r="F2465" s="58"/>
      <c r="G2465" s="57"/>
      <c r="H2465" s="57"/>
      <c r="I2465" s="57"/>
      <c r="J2465" s="57"/>
      <c r="K2465" s="57"/>
      <c r="L2465" s="57"/>
      <c r="M2465" s="57"/>
      <c r="N2465" s="57"/>
      <c r="O2465" s="57"/>
      <c r="P2465" s="58"/>
      <c r="Q2465" s="57"/>
      <c r="R2465" s="57"/>
      <c r="S2465" s="57"/>
      <c r="T2465" s="57"/>
      <c r="U2465" s="57"/>
      <c r="V2465" s="59"/>
      <c r="W2465" s="59"/>
      <c r="X2465" s="57"/>
      <c r="Y2465" s="59"/>
      <c r="Z2465" s="59"/>
      <c r="AA2465" s="57"/>
      <c r="AB2465" s="60"/>
      <c r="AC2465" s="60"/>
      <c r="AD2465" s="57"/>
      <c r="AE2465" s="57"/>
      <c r="AF2465" s="57"/>
      <c r="AG2465" s="57"/>
      <c r="AH2465" s="109"/>
    </row>
    <row r="2466" spans="1:34" ht="23.25" customHeight="1">
      <c r="A2466" s="57"/>
      <c r="B2466" s="57"/>
      <c r="C2466" s="57"/>
      <c r="D2466" s="58"/>
      <c r="E2466" s="57"/>
      <c r="F2466" s="58"/>
      <c r="G2466" s="57"/>
      <c r="H2466" s="57"/>
      <c r="I2466" s="57"/>
      <c r="J2466" s="57"/>
      <c r="K2466" s="57"/>
      <c r="L2466" s="57"/>
      <c r="M2466" s="57"/>
      <c r="N2466" s="57"/>
      <c r="O2466" s="57"/>
      <c r="P2466" s="58"/>
      <c r="Q2466" s="57"/>
      <c r="R2466" s="57"/>
      <c r="S2466" s="57"/>
      <c r="T2466" s="57"/>
      <c r="U2466" s="57"/>
      <c r="V2466" s="59"/>
      <c r="W2466" s="59"/>
      <c r="X2466" s="57"/>
      <c r="Y2466" s="59"/>
      <c r="Z2466" s="59"/>
      <c r="AA2466" s="57"/>
      <c r="AB2466" s="60"/>
      <c r="AC2466" s="60"/>
      <c r="AD2466" s="57"/>
      <c r="AE2466" s="57"/>
      <c r="AF2466" s="57"/>
      <c r="AG2466" s="57"/>
      <c r="AH2466" s="121"/>
    </row>
    <row r="2467" spans="1:34" ht="23.25" customHeight="1">
      <c r="A2467" s="57"/>
      <c r="B2467" s="57"/>
      <c r="C2467" s="57"/>
      <c r="D2467" s="58"/>
      <c r="E2467" s="57"/>
      <c r="F2467" s="58"/>
      <c r="G2467" s="57"/>
      <c r="H2467" s="57"/>
      <c r="I2467" s="57"/>
      <c r="J2467" s="57"/>
      <c r="K2467" s="57"/>
      <c r="L2467" s="57"/>
      <c r="M2467" s="57"/>
      <c r="N2467" s="57"/>
      <c r="O2467" s="57"/>
      <c r="P2467" s="58"/>
      <c r="Q2467" s="57"/>
      <c r="R2467" s="57"/>
      <c r="S2467" s="57"/>
      <c r="T2467" s="57"/>
      <c r="U2467" s="57"/>
      <c r="V2467" s="59"/>
      <c r="W2467" s="59"/>
      <c r="X2467" s="57"/>
      <c r="Y2467" s="59"/>
      <c r="Z2467" s="59"/>
      <c r="AA2467" s="57"/>
      <c r="AB2467" s="60"/>
      <c r="AC2467" s="60"/>
      <c r="AD2467" s="57"/>
      <c r="AE2467" s="57"/>
      <c r="AF2467" s="57"/>
      <c r="AG2467" s="57"/>
      <c r="AH2467" s="121"/>
    </row>
    <row r="2468" spans="1:34" ht="23.25" customHeight="1">
      <c r="A2468" s="57"/>
      <c r="B2468" s="57"/>
      <c r="C2468" s="57"/>
      <c r="D2468" s="58"/>
      <c r="E2468" s="57"/>
      <c r="F2468" s="58"/>
      <c r="G2468" s="57"/>
      <c r="H2468" s="57"/>
      <c r="I2468" s="57"/>
      <c r="J2468" s="57"/>
      <c r="K2468" s="57"/>
      <c r="L2468" s="57"/>
      <c r="M2468" s="57"/>
      <c r="N2468" s="57"/>
      <c r="O2468" s="57"/>
      <c r="P2468" s="58"/>
      <c r="Q2468" s="57"/>
      <c r="R2468" s="57"/>
      <c r="S2468" s="57"/>
      <c r="T2468" s="57"/>
      <c r="U2468" s="57"/>
      <c r="V2468" s="59"/>
      <c r="W2468" s="59"/>
      <c r="X2468" s="57"/>
      <c r="Y2468" s="59"/>
      <c r="Z2468" s="59"/>
      <c r="AA2468" s="57"/>
      <c r="AB2468" s="60"/>
      <c r="AC2468" s="60"/>
      <c r="AD2468" s="57"/>
      <c r="AE2468" s="57"/>
      <c r="AF2468" s="57"/>
      <c r="AG2468" s="57"/>
      <c r="AH2468" s="121"/>
    </row>
    <row r="2469" spans="1:34" ht="23.25" customHeight="1">
      <c r="A2469" s="57"/>
      <c r="B2469" s="57"/>
      <c r="C2469" s="57"/>
      <c r="D2469" s="58"/>
      <c r="E2469" s="57"/>
      <c r="F2469" s="58"/>
      <c r="G2469" s="57"/>
      <c r="H2469" s="57"/>
      <c r="I2469" s="57"/>
      <c r="J2469" s="57"/>
      <c r="K2469" s="57"/>
      <c r="L2469" s="57"/>
      <c r="M2469" s="57"/>
      <c r="N2469" s="57"/>
      <c r="O2469" s="57"/>
      <c r="P2469" s="58"/>
      <c r="Q2469" s="57"/>
      <c r="R2469" s="57"/>
      <c r="S2469" s="57"/>
      <c r="T2469" s="57"/>
      <c r="U2469" s="57"/>
      <c r="V2469" s="59"/>
      <c r="W2469" s="59"/>
      <c r="X2469" s="57"/>
      <c r="Y2469" s="59"/>
      <c r="Z2469" s="59"/>
      <c r="AA2469" s="57"/>
      <c r="AB2469" s="60"/>
      <c r="AC2469" s="60"/>
      <c r="AD2469" s="57"/>
      <c r="AE2469" s="57"/>
      <c r="AF2469" s="57"/>
      <c r="AG2469" s="57"/>
      <c r="AH2469" s="121"/>
    </row>
    <row r="2470" spans="1:34" ht="23.25" customHeight="1">
      <c r="A2470" s="57"/>
      <c r="B2470" s="57"/>
      <c r="C2470" s="57"/>
      <c r="D2470" s="58"/>
      <c r="E2470" s="57"/>
      <c r="F2470" s="58"/>
      <c r="G2470" s="57"/>
      <c r="H2470" s="57"/>
      <c r="I2470" s="57"/>
      <c r="J2470" s="57"/>
      <c r="K2470" s="57"/>
      <c r="L2470" s="57"/>
      <c r="M2470" s="57"/>
      <c r="N2470" s="57"/>
      <c r="O2470" s="57"/>
      <c r="P2470" s="58"/>
      <c r="Q2470" s="57"/>
      <c r="R2470" s="57"/>
      <c r="S2470" s="57"/>
      <c r="T2470" s="57"/>
      <c r="U2470" s="57"/>
      <c r="V2470" s="59"/>
      <c r="W2470" s="59"/>
      <c r="X2470" s="57"/>
      <c r="Y2470" s="59"/>
      <c r="Z2470" s="59"/>
      <c r="AA2470" s="57"/>
      <c r="AB2470" s="60"/>
      <c r="AC2470" s="60"/>
      <c r="AD2470" s="57"/>
      <c r="AE2470" s="57"/>
      <c r="AF2470" s="57"/>
      <c r="AG2470" s="57"/>
      <c r="AH2470" s="121"/>
    </row>
    <row r="2471" spans="1:34" ht="23.25" customHeight="1">
      <c r="A2471" s="57"/>
      <c r="B2471" s="57"/>
      <c r="C2471" s="57"/>
      <c r="D2471" s="58"/>
      <c r="E2471" s="57"/>
      <c r="F2471" s="58"/>
      <c r="G2471" s="57"/>
      <c r="H2471" s="57"/>
      <c r="I2471" s="57"/>
      <c r="J2471" s="57"/>
      <c r="K2471" s="57"/>
      <c r="L2471" s="57"/>
      <c r="M2471" s="57"/>
      <c r="N2471" s="57"/>
      <c r="O2471" s="57"/>
      <c r="P2471" s="58"/>
      <c r="Q2471" s="57"/>
      <c r="R2471" s="57"/>
      <c r="S2471" s="57"/>
      <c r="T2471" s="57"/>
      <c r="U2471" s="57"/>
      <c r="V2471" s="59"/>
      <c r="W2471" s="59"/>
      <c r="X2471" s="57"/>
      <c r="Y2471" s="59"/>
      <c r="Z2471" s="59"/>
      <c r="AA2471" s="57"/>
      <c r="AB2471" s="60"/>
      <c r="AC2471" s="60"/>
      <c r="AD2471" s="57"/>
      <c r="AE2471" s="57"/>
      <c r="AF2471" s="57"/>
      <c r="AG2471" s="57"/>
      <c r="AH2471" s="121"/>
    </row>
    <row r="2472" spans="1:34" ht="23.25" customHeight="1">
      <c r="A2472" s="57"/>
      <c r="B2472" s="57"/>
      <c r="C2472" s="57"/>
      <c r="D2472" s="58"/>
      <c r="E2472" s="57"/>
      <c r="F2472" s="58"/>
      <c r="G2472" s="57"/>
      <c r="H2472" s="57"/>
      <c r="I2472" s="57"/>
      <c r="J2472" s="57"/>
      <c r="K2472" s="57"/>
      <c r="L2472" s="57"/>
      <c r="M2472" s="57"/>
      <c r="N2472" s="57"/>
      <c r="O2472" s="57"/>
      <c r="P2472" s="58"/>
      <c r="Q2472" s="57"/>
      <c r="R2472" s="57"/>
      <c r="S2472" s="57"/>
      <c r="T2472" s="57"/>
      <c r="U2472" s="57"/>
      <c r="V2472" s="59"/>
      <c r="W2472" s="59"/>
      <c r="X2472" s="57"/>
      <c r="Y2472" s="59"/>
      <c r="Z2472" s="59"/>
      <c r="AA2472" s="57"/>
      <c r="AB2472" s="60"/>
      <c r="AC2472" s="60"/>
      <c r="AD2472" s="57"/>
      <c r="AE2472" s="57"/>
      <c r="AF2472" s="57"/>
      <c r="AG2472" s="57"/>
      <c r="AH2472" s="121"/>
    </row>
    <row r="2473" spans="1:34" ht="23.25" customHeight="1">
      <c r="A2473" s="57"/>
      <c r="B2473" s="57"/>
      <c r="C2473" s="57"/>
      <c r="D2473" s="58"/>
      <c r="E2473" s="57"/>
      <c r="F2473" s="58"/>
      <c r="G2473" s="57"/>
      <c r="H2473" s="57"/>
      <c r="I2473" s="57"/>
      <c r="J2473" s="57"/>
      <c r="K2473" s="57"/>
      <c r="L2473" s="57"/>
      <c r="M2473" s="57"/>
      <c r="N2473" s="57"/>
      <c r="O2473" s="57"/>
      <c r="P2473" s="58"/>
      <c r="Q2473" s="57"/>
      <c r="R2473" s="57"/>
      <c r="S2473" s="57"/>
      <c r="T2473" s="57"/>
      <c r="U2473" s="57"/>
      <c r="V2473" s="59"/>
      <c r="W2473" s="59"/>
      <c r="X2473" s="57"/>
      <c r="Y2473" s="59"/>
      <c r="Z2473" s="59"/>
      <c r="AA2473" s="57"/>
      <c r="AB2473" s="60"/>
      <c r="AC2473" s="60"/>
      <c r="AD2473" s="57"/>
      <c r="AE2473" s="57"/>
      <c r="AF2473" s="57"/>
      <c r="AG2473" s="57"/>
      <c r="AH2473" s="121"/>
    </row>
    <row r="2474" spans="1:34" ht="23.25" customHeight="1">
      <c r="A2474" s="57"/>
      <c r="B2474" s="57"/>
      <c r="C2474" s="57"/>
      <c r="D2474" s="58"/>
      <c r="E2474" s="57"/>
      <c r="F2474" s="58"/>
      <c r="G2474" s="57"/>
      <c r="H2474" s="57"/>
      <c r="I2474" s="57"/>
      <c r="J2474" s="57"/>
      <c r="K2474" s="57"/>
      <c r="L2474" s="57"/>
      <c r="M2474" s="57"/>
      <c r="N2474" s="57"/>
      <c r="O2474" s="57"/>
      <c r="P2474" s="58"/>
      <c r="Q2474" s="57"/>
      <c r="R2474" s="57"/>
      <c r="S2474" s="57"/>
      <c r="T2474" s="57"/>
      <c r="U2474" s="57"/>
      <c r="V2474" s="59"/>
      <c r="W2474" s="59"/>
      <c r="X2474" s="57"/>
      <c r="Y2474" s="59"/>
      <c r="Z2474" s="59"/>
      <c r="AA2474" s="57"/>
      <c r="AB2474" s="60"/>
      <c r="AC2474" s="60"/>
      <c r="AD2474" s="57"/>
      <c r="AE2474" s="57"/>
      <c r="AF2474" s="57"/>
      <c r="AG2474" s="57"/>
      <c r="AH2474" s="121"/>
    </row>
    <row r="2475" spans="1:34" ht="23.25" customHeight="1">
      <c r="A2475" s="57"/>
      <c r="B2475" s="57"/>
      <c r="C2475" s="57"/>
      <c r="D2475" s="58"/>
      <c r="E2475" s="57"/>
      <c r="F2475" s="58"/>
      <c r="G2475" s="57"/>
      <c r="H2475" s="57"/>
      <c r="I2475" s="57"/>
      <c r="J2475" s="57"/>
      <c r="K2475" s="57"/>
      <c r="L2475" s="57"/>
      <c r="M2475" s="57"/>
      <c r="N2475" s="57"/>
      <c r="O2475" s="57"/>
      <c r="P2475" s="58"/>
      <c r="Q2475" s="57"/>
      <c r="R2475" s="57"/>
      <c r="S2475" s="57"/>
      <c r="T2475" s="57"/>
      <c r="U2475" s="57"/>
      <c r="V2475" s="59"/>
      <c r="W2475" s="59"/>
      <c r="X2475" s="57"/>
      <c r="Y2475" s="59"/>
      <c r="Z2475" s="59"/>
      <c r="AA2475" s="57"/>
      <c r="AB2475" s="60"/>
      <c r="AC2475" s="60"/>
      <c r="AD2475" s="57"/>
      <c r="AE2475" s="57"/>
      <c r="AF2475" s="57"/>
      <c r="AG2475" s="57"/>
      <c r="AH2475" s="121"/>
    </row>
    <row r="2476" spans="1:34" ht="23.25" customHeight="1">
      <c r="A2476" s="57"/>
      <c r="B2476" s="57"/>
      <c r="C2476" s="57"/>
      <c r="D2476" s="58"/>
      <c r="E2476" s="57"/>
      <c r="F2476" s="58"/>
      <c r="G2476" s="57"/>
      <c r="H2476" s="57"/>
      <c r="I2476" s="57"/>
      <c r="J2476" s="57"/>
      <c r="K2476" s="57"/>
      <c r="L2476" s="57"/>
      <c r="M2476" s="57"/>
      <c r="N2476" s="57"/>
      <c r="O2476" s="57"/>
      <c r="P2476" s="58"/>
      <c r="Q2476" s="57"/>
      <c r="R2476" s="57"/>
      <c r="S2476" s="57"/>
      <c r="T2476" s="57"/>
      <c r="U2476" s="57"/>
      <c r="V2476" s="59"/>
      <c r="W2476" s="59"/>
      <c r="X2476" s="57"/>
      <c r="Y2476" s="59"/>
      <c r="Z2476" s="59"/>
      <c r="AA2476" s="57"/>
      <c r="AB2476" s="60"/>
      <c r="AC2476" s="60"/>
      <c r="AD2476" s="57"/>
      <c r="AE2476" s="57"/>
      <c r="AF2476" s="57"/>
      <c r="AG2476" s="57"/>
      <c r="AH2476" s="121"/>
    </row>
    <row r="2477" spans="1:34" ht="23.25" customHeight="1">
      <c r="A2477" s="57"/>
      <c r="B2477" s="57"/>
      <c r="C2477" s="57"/>
      <c r="D2477" s="58"/>
      <c r="E2477" s="57"/>
      <c r="F2477" s="58"/>
      <c r="G2477" s="57"/>
      <c r="H2477" s="57"/>
      <c r="I2477" s="57"/>
      <c r="J2477" s="57"/>
      <c r="K2477" s="57"/>
      <c r="L2477" s="57"/>
      <c r="M2477" s="57"/>
      <c r="N2477" s="57"/>
      <c r="O2477" s="57"/>
      <c r="P2477" s="58"/>
      <c r="Q2477" s="57"/>
      <c r="R2477" s="57"/>
      <c r="S2477" s="57"/>
      <c r="T2477" s="57"/>
      <c r="U2477" s="57"/>
      <c r="V2477" s="59"/>
      <c r="W2477" s="59"/>
      <c r="X2477" s="57"/>
      <c r="Y2477" s="59"/>
      <c r="Z2477" s="59"/>
      <c r="AA2477" s="57"/>
      <c r="AB2477" s="60"/>
      <c r="AC2477" s="60"/>
      <c r="AD2477" s="57"/>
      <c r="AE2477" s="57"/>
      <c r="AF2477" s="57"/>
      <c r="AG2477" s="57"/>
      <c r="AH2477" s="121"/>
    </row>
    <row r="2478" spans="1:34" ht="23.25" customHeight="1">
      <c r="A2478" s="57"/>
      <c r="B2478" s="57"/>
      <c r="C2478" s="57"/>
      <c r="D2478" s="58"/>
      <c r="E2478" s="57"/>
      <c r="F2478" s="58"/>
      <c r="G2478" s="57"/>
      <c r="H2478" s="57"/>
      <c r="I2478" s="57"/>
      <c r="J2478" s="57"/>
      <c r="K2478" s="57"/>
      <c r="L2478" s="57"/>
      <c r="M2478" s="57"/>
      <c r="N2478" s="57"/>
      <c r="O2478" s="57"/>
      <c r="P2478" s="58"/>
      <c r="Q2478" s="57"/>
      <c r="R2478" s="57"/>
      <c r="S2478" s="57"/>
      <c r="T2478" s="57"/>
      <c r="U2478" s="57"/>
      <c r="V2478" s="59"/>
      <c r="W2478" s="59"/>
      <c r="X2478" s="57"/>
      <c r="Y2478" s="59"/>
      <c r="Z2478" s="59"/>
      <c r="AA2478" s="57"/>
      <c r="AB2478" s="60"/>
      <c r="AC2478" s="60"/>
      <c r="AD2478" s="57"/>
      <c r="AE2478" s="57"/>
      <c r="AF2478" s="57"/>
      <c r="AG2478" s="57"/>
      <c r="AH2478" s="121"/>
    </row>
    <row r="2479" spans="1:34" ht="23.25" customHeight="1">
      <c r="A2479" s="57"/>
      <c r="B2479" s="57"/>
      <c r="C2479" s="57"/>
      <c r="D2479" s="58"/>
      <c r="E2479" s="57"/>
      <c r="F2479" s="58"/>
      <c r="G2479" s="57"/>
      <c r="H2479" s="57"/>
      <c r="I2479" s="57"/>
      <c r="J2479" s="57"/>
      <c r="K2479" s="57"/>
      <c r="L2479" s="57"/>
      <c r="M2479" s="57"/>
      <c r="N2479" s="57"/>
      <c r="O2479" s="57"/>
      <c r="P2479" s="58"/>
      <c r="Q2479" s="57"/>
      <c r="R2479" s="57"/>
      <c r="S2479" s="57"/>
      <c r="T2479" s="57"/>
      <c r="U2479" s="57"/>
      <c r="V2479" s="59"/>
      <c r="W2479" s="59"/>
      <c r="X2479" s="57"/>
      <c r="Y2479" s="59"/>
      <c r="Z2479" s="59"/>
      <c r="AA2479" s="57"/>
      <c r="AB2479" s="60"/>
      <c r="AC2479" s="60"/>
      <c r="AD2479" s="57"/>
      <c r="AE2479" s="57"/>
      <c r="AF2479" s="57"/>
      <c r="AG2479" s="57"/>
      <c r="AH2479" s="121"/>
    </row>
    <row r="2480" spans="1:34" ht="23.25" customHeight="1">
      <c r="A2480" s="57"/>
      <c r="B2480" s="57"/>
      <c r="C2480" s="57"/>
      <c r="D2480" s="57"/>
      <c r="E2480" s="57"/>
      <c r="F2480" s="58"/>
      <c r="G2480" s="57"/>
      <c r="H2480" s="57"/>
      <c r="I2480" s="57"/>
      <c r="J2480" s="57"/>
      <c r="K2480" s="57"/>
      <c r="L2480" s="57"/>
      <c r="M2480" s="57"/>
      <c r="N2480" s="57"/>
      <c r="O2480" s="57"/>
      <c r="P2480" s="58"/>
      <c r="Q2480" s="57"/>
      <c r="R2480" s="57"/>
      <c r="S2480" s="57"/>
      <c r="T2480" s="57"/>
      <c r="U2480" s="57"/>
      <c r="V2480" s="59"/>
      <c r="W2480" s="59"/>
      <c r="X2480" s="57"/>
      <c r="Y2480" s="57"/>
      <c r="Z2480" s="59"/>
      <c r="AA2480" s="57"/>
      <c r="AB2480" s="60"/>
      <c r="AC2480" s="60"/>
      <c r="AD2480" s="57"/>
      <c r="AE2480" s="57"/>
      <c r="AF2480" s="57"/>
      <c r="AG2480" s="57"/>
      <c r="AH2480" s="57"/>
    </row>
    <row r="2481" spans="1:34" ht="23.25" customHeight="1">
      <c r="A2481" s="57"/>
      <c r="B2481" s="57"/>
      <c r="C2481" s="57"/>
      <c r="D2481" s="58"/>
      <c r="E2481" s="57"/>
      <c r="F2481" s="58"/>
      <c r="G2481" s="57"/>
      <c r="H2481" s="57"/>
      <c r="I2481" s="57"/>
      <c r="J2481" s="57"/>
      <c r="K2481" s="57"/>
      <c r="L2481" s="57"/>
      <c r="M2481" s="57"/>
      <c r="N2481" s="57"/>
      <c r="O2481" s="57"/>
      <c r="P2481" s="58"/>
      <c r="Q2481" s="57"/>
      <c r="R2481" s="57"/>
      <c r="S2481" s="57"/>
      <c r="T2481" s="57"/>
      <c r="U2481" s="57"/>
      <c r="V2481" s="59"/>
      <c r="W2481" s="59"/>
      <c r="X2481" s="57"/>
      <c r="Y2481" s="59"/>
      <c r="Z2481" s="59"/>
      <c r="AA2481" s="57"/>
      <c r="AB2481" s="60"/>
      <c r="AC2481" s="60"/>
      <c r="AD2481" s="57"/>
      <c r="AE2481" s="57"/>
      <c r="AF2481" s="57"/>
      <c r="AG2481" s="57"/>
      <c r="AH2481" s="121"/>
    </row>
    <row r="2482" spans="1:34" ht="23.25" customHeight="1">
      <c r="A2482" s="57"/>
      <c r="B2482" s="57"/>
      <c r="C2482" s="57"/>
      <c r="D2482" s="58"/>
      <c r="E2482" s="57"/>
      <c r="F2482" s="58"/>
      <c r="G2482" s="57"/>
      <c r="H2482" s="57"/>
      <c r="I2482" s="57"/>
      <c r="J2482" s="57"/>
      <c r="K2482" s="57"/>
      <c r="L2482" s="57"/>
      <c r="M2482" s="57"/>
      <c r="N2482" s="57"/>
      <c r="O2482" s="57"/>
      <c r="P2482" s="58"/>
      <c r="Q2482" s="57"/>
      <c r="R2482" s="57"/>
      <c r="S2482" s="57"/>
      <c r="T2482" s="57"/>
      <c r="U2482" s="57"/>
      <c r="V2482" s="59"/>
      <c r="W2482" s="59"/>
      <c r="X2482" s="57"/>
      <c r="Y2482" s="59"/>
      <c r="Z2482" s="59"/>
      <c r="AA2482" s="57"/>
      <c r="AB2482" s="60"/>
      <c r="AC2482" s="60"/>
      <c r="AD2482" s="57"/>
      <c r="AE2482" s="57"/>
      <c r="AF2482" s="57"/>
      <c r="AG2482" s="57"/>
      <c r="AH2482" s="121"/>
    </row>
    <row r="2483" spans="1:34" ht="23.25" customHeight="1">
      <c r="A2483" s="57"/>
      <c r="B2483" s="57"/>
      <c r="C2483" s="57"/>
      <c r="D2483" s="58"/>
      <c r="E2483" s="57"/>
      <c r="F2483" s="58"/>
      <c r="G2483" s="57"/>
      <c r="H2483" s="57"/>
      <c r="I2483" s="57"/>
      <c r="J2483" s="57"/>
      <c r="K2483" s="57"/>
      <c r="L2483" s="57"/>
      <c r="M2483" s="57"/>
      <c r="N2483" s="57"/>
      <c r="O2483" s="57"/>
      <c r="P2483" s="58"/>
      <c r="Q2483" s="57"/>
      <c r="R2483" s="57"/>
      <c r="S2483" s="57"/>
      <c r="T2483" s="57"/>
      <c r="U2483" s="57"/>
      <c r="V2483" s="59"/>
      <c r="W2483" s="59"/>
      <c r="X2483" s="57"/>
      <c r="Y2483" s="59"/>
      <c r="Z2483" s="59"/>
      <c r="AA2483" s="57"/>
      <c r="AB2483" s="60"/>
      <c r="AC2483" s="60"/>
      <c r="AD2483" s="57"/>
      <c r="AE2483" s="57"/>
      <c r="AF2483" s="57"/>
      <c r="AG2483" s="57"/>
      <c r="AH2483" s="121"/>
    </row>
    <row r="2484" spans="1:34" ht="23.25" customHeight="1">
      <c r="A2484" s="57"/>
      <c r="B2484" s="57"/>
      <c r="C2484" s="57"/>
      <c r="D2484" s="58"/>
      <c r="E2484" s="57"/>
      <c r="F2484" s="58"/>
      <c r="G2484" s="57"/>
      <c r="H2484" s="57"/>
      <c r="I2484" s="57"/>
      <c r="J2484" s="57"/>
      <c r="K2484" s="57"/>
      <c r="L2484" s="57"/>
      <c r="M2484" s="57"/>
      <c r="N2484" s="57"/>
      <c r="O2484" s="57"/>
      <c r="P2484" s="58"/>
      <c r="Q2484" s="57"/>
      <c r="R2484" s="57"/>
      <c r="S2484" s="57"/>
      <c r="T2484" s="57"/>
      <c r="U2484" s="57"/>
      <c r="V2484" s="59"/>
      <c r="W2484" s="59"/>
      <c r="X2484" s="57"/>
      <c r="Y2484" s="59"/>
      <c r="Z2484" s="59"/>
      <c r="AA2484" s="57"/>
      <c r="AB2484" s="60"/>
      <c r="AC2484" s="60"/>
      <c r="AD2484" s="57"/>
      <c r="AE2484" s="57"/>
      <c r="AF2484" s="57"/>
      <c r="AG2484" s="57"/>
      <c r="AH2484" s="121"/>
    </row>
    <row r="2485" spans="1:34" ht="23.25" customHeight="1">
      <c r="A2485" s="57"/>
      <c r="B2485" s="57"/>
      <c r="C2485" s="57"/>
      <c r="D2485" s="58"/>
      <c r="E2485" s="57"/>
      <c r="F2485" s="58"/>
      <c r="G2485" s="57"/>
      <c r="H2485" s="57"/>
      <c r="I2485" s="57"/>
      <c r="J2485" s="57"/>
      <c r="K2485" s="57"/>
      <c r="L2485" s="57"/>
      <c r="M2485" s="57"/>
      <c r="N2485" s="57"/>
      <c r="O2485" s="57"/>
      <c r="P2485" s="58"/>
      <c r="Q2485" s="57"/>
      <c r="R2485" s="57"/>
      <c r="S2485" s="57"/>
      <c r="T2485" s="57"/>
      <c r="U2485" s="57"/>
      <c r="V2485" s="59"/>
      <c r="W2485" s="59"/>
      <c r="X2485" s="57"/>
      <c r="Y2485" s="59"/>
      <c r="Z2485" s="59"/>
      <c r="AA2485" s="57"/>
      <c r="AB2485" s="60"/>
      <c r="AC2485" s="60"/>
      <c r="AD2485" s="57"/>
      <c r="AE2485" s="57"/>
      <c r="AF2485" s="57"/>
      <c r="AG2485" s="57"/>
      <c r="AH2485" s="121"/>
    </row>
    <row r="2486" spans="1:34" ht="23.25" customHeight="1">
      <c r="A2486" s="57"/>
      <c r="B2486" s="57"/>
      <c r="C2486" s="57"/>
      <c r="D2486" s="58"/>
      <c r="E2486" s="57"/>
      <c r="F2486" s="58"/>
      <c r="G2486" s="57"/>
      <c r="H2486" s="57"/>
      <c r="I2486" s="57"/>
      <c r="J2486" s="57"/>
      <c r="K2486" s="57"/>
      <c r="L2486" s="57"/>
      <c r="M2486" s="57"/>
      <c r="N2486" s="57"/>
      <c r="O2486" s="57"/>
      <c r="P2486" s="58"/>
      <c r="Q2486" s="57"/>
      <c r="R2486" s="57"/>
      <c r="S2486" s="57"/>
      <c r="T2486" s="57"/>
      <c r="U2486" s="57"/>
      <c r="V2486" s="59"/>
      <c r="W2486" s="59"/>
      <c r="X2486" s="57"/>
      <c r="Y2486" s="59"/>
      <c r="Z2486" s="59"/>
      <c r="AA2486" s="57"/>
      <c r="AB2486" s="60"/>
      <c r="AC2486" s="60"/>
      <c r="AD2486" s="57"/>
      <c r="AE2486" s="57"/>
      <c r="AF2486" s="57"/>
      <c r="AG2486" s="57"/>
      <c r="AH2486" s="121"/>
    </row>
    <row r="2487" spans="1:34" ht="23.25" customHeight="1">
      <c r="A2487" s="57"/>
      <c r="B2487" s="57"/>
      <c r="C2487" s="57"/>
      <c r="D2487" s="58"/>
      <c r="E2487" s="57"/>
      <c r="F2487" s="58"/>
      <c r="G2487" s="57"/>
      <c r="H2487" s="57"/>
      <c r="I2487" s="57"/>
      <c r="J2487" s="57"/>
      <c r="K2487" s="57"/>
      <c r="L2487" s="57"/>
      <c r="M2487" s="57"/>
      <c r="N2487" s="57"/>
      <c r="O2487" s="57"/>
      <c r="P2487" s="58"/>
      <c r="Q2487" s="57"/>
      <c r="R2487" s="57"/>
      <c r="S2487" s="57"/>
      <c r="T2487" s="57"/>
      <c r="U2487" s="57"/>
      <c r="V2487" s="59"/>
      <c r="W2487" s="59"/>
      <c r="X2487" s="57"/>
      <c r="Y2487" s="59"/>
      <c r="Z2487" s="59"/>
      <c r="AA2487" s="57"/>
      <c r="AB2487" s="60"/>
      <c r="AC2487" s="60"/>
      <c r="AD2487" s="57"/>
      <c r="AE2487" s="57"/>
      <c r="AF2487" s="57"/>
      <c r="AG2487" s="57"/>
      <c r="AH2487" s="121"/>
    </row>
    <row r="2488" spans="1:34" ht="23.25" customHeight="1">
      <c r="A2488" s="57"/>
      <c r="B2488" s="57"/>
      <c r="C2488" s="57"/>
      <c r="D2488" s="58"/>
      <c r="E2488" s="57"/>
      <c r="F2488" s="58"/>
      <c r="G2488" s="57"/>
      <c r="H2488" s="57"/>
      <c r="I2488" s="57"/>
      <c r="J2488" s="57"/>
      <c r="K2488" s="57"/>
      <c r="L2488" s="57"/>
      <c r="M2488" s="57"/>
      <c r="N2488" s="57"/>
      <c r="O2488" s="57"/>
      <c r="P2488" s="58"/>
      <c r="Q2488" s="57"/>
      <c r="R2488" s="57"/>
      <c r="S2488" s="57"/>
      <c r="T2488" s="57"/>
      <c r="U2488" s="57"/>
      <c r="V2488" s="59"/>
      <c r="W2488" s="59"/>
      <c r="X2488" s="57"/>
      <c r="Y2488" s="59"/>
      <c r="Z2488" s="59"/>
      <c r="AA2488" s="57"/>
      <c r="AB2488" s="60"/>
      <c r="AC2488" s="60"/>
      <c r="AD2488" s="57"/>
      <c r="AE2488" s="57"/>
      <c r="AF2488" s="57"/>
      <c r="AG2488" s="57"/>
      <c r="AH2488" s="121"/>
    </row>
    <row r="2489" spans="1:34" ht="23.25" customHeight="1">
      <c r="A2489" s="57"/>
      <c r="B2489" s="57"/>
      <c r="C2489" s="57"/>
      <c r="D2489" s="58"/>
      <c r="E2489" s="57"/>
      <c r="F2489" s="58"/>
      <c r="G2489" s="57"/>
      <c r="H2489" s="57"/>
      <c r="I2489" s="57"/>
      <c r="J2489" s="57"/>
      <c r="K2489" s="57"/>
      <c r="L2489" s="57"/>
      <c r="M2489" s="57"/>
      <c r="N2489" s="57"/>
      <c r="O2489" s="57"/>
      <c r="P2489" s="58"/>
      <c r="Q2489" s="57"/>
      <c r="R2489" s="57"/>
      <c r="S2489" s="57"/>
      <c r="T2489" s="57"/>
      <c r="U2489" s="57"/>
      <c r="V2489" s="59"/>
      <c r="W2489" s="59"/>
      <c r="X2489" s="57"/>
      <c r="Y2489" s="59"/>
      <c r="Z2489" s="59"/>
      <c r="AA2489" s="57"/>
      <c r="AB2489" s="60"/>
      <c r="AC2489" s="60"/>
      <c r="AD2489" s="57"/>
      <c r="AE2489" s="57"/>
      <c r="AF2489" s="57"/>
      <c r="AG2489" s="57"/>
      <c r="AH2489" s="121"/>
    </row>
    <row r="2490" spans="1:34" ht="23.25" customHeight="1">
      <c r="A2490" s="57"/>
      <c r="B2490" s="57"/>
      <c r="C2490" s="57"/>
      <c r="D2490" s="58"/>
      <c r="E2490" s="57"/>
      <c r="F2490" s="58"/>
      <c r="G2490" s="57"/>
      <c r="H2490" s="57"/>
      <c r="I2490" s="57"/>
      <c r="J2490" s="57"/>
      <c r="K2490" s="57"/>
      <c r="L2490" s="57"/>
      <c r="M2490" s="57"/>
      <c r="N2490" s="57"/>
      <c r="O2490" s="57"/>
      <c r="P2490" s="58"/>
      <c r="Q2490" s="57"/>
      <c r="R2490" s="57"/>
      <c r="S2490" s="57"/>
      <c r="T2490" s="57"/>
      <c r="U2490" s="57"/>
      <c r="V2490" s="59"/>
      <c r="W2490" s="59"/>
      <c r="X2490" s="57"/>
      <c r="Y2490" s="59"/>
      <c r="Z2490" s="59"/>
      <c r="AA2490" s="57"/>
      <c r="AB2490" s="60"/>
      <c r="AC2490" s="60"/>
      <c r="AD2490" s="57"/>
      <c r="AE2490" s="57"/>
      <c r="AF2490" s="57"/>
      <c r="AG2490" s="57"/>
      <c r="AH2490" s="121"/>
    </row>
    <row r="2491" spans="1:34" ht="23.25" customHeight="1">
      <c r="A2491" s="57"/>
      <c r="B2491" s="57"/>
      <c r="C2491" s="57"/>
      <c r="D2491" s="58"/>
      <c r="E2491" s="57"/>
      <c r="F2491" s="58"/>
      <c r="G2491" s="57"/>
      <c r="H2491" s="57"/>
      <c r="I2491" s="57"/>
      <c r="J2491" s="57"/>
      <c r="K2491" s="57"/>
      <c r="L2491" s="57"/>
      <c r="M2491" s="57"/>
      <c r="N2491" s="57"/>
      <c r="O2491" s="57"/>
      <c r="P2491" s="58"/>
      <c r="Q2491" s="57"/>
      <c r="R2491" s="57"/>
      <c r="S2491" s="57"/>
      <c r="T2491" s="57"/>
      <c r="U2491" s="57"/>
      <c r="V2491" s="59"/>
      <c r="W2491" s="59"/>
      <c r="X2491" s="57"/>
      <c r="Y2491" s="59"/>
      <c r="Z2491" s="59"/>
      <c r="AA2491" s="57"/>
      <c r="AB2491" s="60"/>
      <c r="AC2491" s="60"/>
      <c r="AD2491" s="57"/>
      <c r="AE2491" s="57"/>
      <c r="AF2491" s="57"/>
      <c r="AG2491" s="57"/>
      <c r="AH2491" s="121"/>
    </row>
    <row r="2492" spans="1:34" ht="23.25" customHeight="1">
      <c r="A2492" s="57"/>
      <c r="B2492" s="57"/>
      <c r="C2492" s="57"/>
      <c r="D2492" s="58"/>
      <c r="E2492" s="57"/>
      <c r="F2492" s="58"/>
      <c r="G2492" s="57"/>
      <c r="H2492" s="57"/>
      <c r="I2492" s="57"/>
      <c r="J2492" s="57"/>
      <c r="K2492" s="57"/>
      <c r="L2492" s="57"/>
      <c r="M2492" s="57"/>
      <c r="N2492" s="57"/>
      <c r="O2492" s="57"/>
      <c r="P2492" s="58"/>
      <c r="Q2492" s="57"/>
      <c r="R2492" s="57"/>
      <c r="S2492" s="57"/>
      <c r="T2492" s="57"/>
      <c r="U2492" s="57"/>
      <c r="V2492" s="59"/>
      <c r="W2492" s="59"/>
      <c r="X2492" s="57"/>
      <c r="Y2492" s="59"/>
      <c r="Z2492" s="59"/>
      <c r="AA2492" s="57"/>
      <c r="AB2492" s="60"/>
      <c r="AC2492" s="60"/>
      <c r="AD2492" s="57"/>
      <c r="AE2492" s="57"/>
      <c r="AF2492" s="57"/>
      <c r="AG2492" s="57"/>
      <c r="AH2492" s="121"/>
    </row>
    <row r="2493" spans="1:34" ht="23.25" customHeight="1">
      <c r="A2493" s="57"/>
      <c r="B2493" s="57"/>
      <c r="C2493" s="57"/>
      <c r="D2493" s="58"/>
      <c r="E2493" s="57"/>
      <c r="F2493" s="58"/>
      <c r="G2493" s="57"/>
      <c r="H2493" s="57"/>
      <c r="I2493" s="57"/>
      <c r="J2493" s="57"/>
      <c r="K2493" s="57"/>
      <c r="L2493" s="57"/>
      <c r="M2493" s="57"/>
      <c r="N2493" s="57"/>
      <c r="O2493" s="57"/>
      <c r="P2493" s="58"/>
      <c r="Q2493" s="57"/>
      <c r="R2493" s="57"/>
      <c r="S2493" s="57"/>
      <c r="T2493" s="57"/>
      <c r="U2493" s="57"/>
      <c r="V2493" s="59"/>
      <c r="W2493" s="59"/>
      <c r="X2493" s="57"/>
      <c r="Y2493" s="59"/>
      <c r="Z2493" s="59"/>
      <c r="AA2493" s="57"/>
      <c r="AB2493" s="60"/>
      <c r="AC2493" s="60"/>
      <c r="AD2493" s="57"/>
      <c r="AE2493" s="57"/>
      <c r="AF2493" s="57"/>
      <c r="AG2493" s="57"/>
      <c r="AH2493" s="121"/>
    </row>
    <row r="2494" spans="1:34" ht="23.25" customHeight="1">
      <c r="A2494" s="57"/>
      <c r="B2494" s="57"/>
      <c r="C2494" s="57"/>
      <c r="D2494" s="58"/>
      <c r="E2494" s="57"/>
      <c r="F2494" s="58"/>
      <c r="G2494" s="57"/>
      <c r="H2494" s="57"/>
      <c r="I2494" s="57"/>
      <c r="J2494" s="57"/>
      <c r="K2494" s="57"/>
      <c r="L2494" s="57"/>
      <c r="M2494" s="57"/>
      <c r="N2494" s="57"/>
      <c r="O2494" s="57"/>
      <c r="P2494" s="58"/>
      <c r="Q2494" s="57"/>
      <c r="R2494" s="57"/>
      <c r="S2494" s="57"/>
      <c r="T2494" s="57"/>
      <c r="U2494" s="57"/>
      <c r="V2494" s="59"/>
      <c r="W2494" s="59"/>
      <c r="X2494" s="57"/>
      <c r="Y2494" s="59"/>
      <c r="Z2494" s="59"/>
      <c r="AA2494" s="57"/>
      <c r="AB2494" s="60"/>
      <c r="AC2494" s="60"/>
      <c r="AD2494" s="57"/>
      <c r="AE2494" s="57"/>
      <c r="AF2494" s="57"/>
      <c r="AG2494" s="57"/>
      <c r="AH2494" s="121"/>
    </row>
    <row r="2495" spans="1:34" ht="23.25" customHeight="1">
      <c r="A2495" s="57"/>
      <c r="B2495" s="57"/>
      <c r="C2495" s="57"/>
      <c r="D2495" s="58"/>
      <c r="E2495" s="57"/>
      <c r="F2495" s="58"/>
      <c r="G2495" s="57"/>
      <c r="H2495" s="57"/>
      <c r="I2495" s="57"/>
      <c r="J2495" s="57"/>
      <c r="K2495" s="57"/>
      <c r="L2495" s="57"/>
      <c r="M2495" s="57"/>
      <c r="N2495" s="57"/>
      <c r="O2495" s="57"/>
      <c r="P2495" s="58"/>
      <c r="Q2495" s="57"/>
      <c r="R2495" s="57"/>
      <c r="S2495" s="57"/>
      <c r="T2495" s="57"/>
      <c r="U2495" s="57"/>
      <c r="V2495" s="59"/>
      <c r="W2495" s="59"/>
      <c r="X2495" s="57"/>
      <c r="Y2495" s="59"/>
      <c r="Z2495" s="59"/>
      <c r="AA2495" s="57"/>
      <c r="AB2495" s="60"/>
      <c r="AC2495" s="60"/>
      <c r="AD2495" s="57"/>
      <c r="AE2495" s="57"/>
      <c r="AF2495" s="57"/>
      <c r="AG2495" s="57"/>
      <c r="AH2495" s="121"/>
    </row>
    <row r="2496" spans="1:34" ht="23.25" customHeight="1">
      <c r="A2496" s="57"/>
      <c r="B2496" s="57"/>
      <c r="C2496" s="57"/>
      <c r="D2496" s="57"/>
      <c r="E2496" s="57"/>
      <c r="F2496" s="58"/>
      <c r="G2496" s="57"/>
      <c r="H2496" s="57"/>
      <c r="I2496" s="57"/>
      <c r="J2496" s="57"/>
      <c r="K2496" s="57"/>
      <c r="L2496" s="57"/>
      <c r="M2496" s="57"/>
      <c r="N2496" s="57"/>
      <c r="O2496" s="57"/>
      <c r="P2496" s="58"/>
      <c r="Q2496" s="57"/>
      <c r="R2496" s="57"/>
      <c r="S2496" s="57"/>
      <c r="T2496" s="57"/>
      <c r="U2496" s="57"/>
      <c r="V2496" s="59"/>
      <c r="W2496" s="59"/>
      <c r="X2496" s="57"/>
      <c r="Y2496" s="57"/>
      <c r="Z2496" s="59"/>
      <c r="AA2496" s="57"/>
      <c r="AB2496" s="60"/>
      <c r="AC2496" s="60"/>
      <c r="AD2496" s="57"/>
      <c r="AE2496" s="57"/>
      <c r="AF2496" s="57"/>
      <c r="AG2496" s="57"/>
      <c r="AH2496" s="57"/>
    </row>
    <row r="2497" spans="1:34" ht="23.25" customHeight="1">
      <c r="A2497" s="57"/>
      <c r="B2497" s="57"/>
      <c r="C2497" s="57"/>
      <c r="D2497" s="58"/>
      <c r="E2497" s="57"/>
      <c r="F2497" s="58"/>
      <c r="G2497" s="57"/>
      <c r="H2497" s="57"/>
      <c r="I2497" s="57"/>
      <c r="J2497" s="57"/>
      <c r="K2497" s="57"/>
      <c r="L2497" s="57"/>
      <c r="M2497" s="57"/>
      <c r="N2497" s="57"/>
      <c r="O2497" s="57"/>
      <c r="P2497" s="58"/>
      <c r="Q2497" s="57"/>
      <c r="R2497" s="57"/>
      <c r="S2497" s="57"/>
      <c r="T2497" s="57"/>
      <c r="U2497" s="57"/>
      <c r="V2497" s="59"/>
      <c r="W2497" s="59"/>
      <c r="X2497" s="57"/>
      <c r="Y2497" s="59"/>
      <c r="Z2497" s="59"/>
      <c r="AA2497" s="57"/>
      <c r="AB2497" s="60"/>
      <c r="AC2497" s="60"/>
      <c r="AD2497" s="57"/>
      <c r="AE2497" s="57"/>
      <c r="AF2497" s="57"/>
      <c r="AG2497" s="57"/>
      <c r="AH2497" s="121"/>
    </row>
    <row r="2498" spans="1:34" ht="23.25" customHeight="1">
      <c r="A2498" s="57"/>
      <c r="B2498" s="57"/>
      <c r="C2498" s="57"/>
      <c r="D2498" s="58"/>
      <c r="E2498" s="57"/>
      <c r="F2498" s="58"/>
      <c r="G2498" s="57"/>
      <c r="H2498" s="57"/>
      <c r="I2498" s="57"/>
      <c r="J2498" s="57"/>
      <c r="K2498" s="57"/>
      <c r="L2498" s="57"/>
      <c r="M2498" s="57"/>
      <c r="N2498" s="57"/>
      <c r="O2498" s="57"/>
      <c r="P2498" s="58"/>
      <c r="Q2498" s="57"/>
      <c r="R2498" s="57"/>
      <c r="S2498" s="57"/>
      <c r="T2498" s="57"/>
      <c r="U2498" s="57"/>
      <c r="V2498" s="59"/>
      <c r="W2498" s="59"/>
      <c r="X2498" s="57"/>
      <c r="Y2498" s="59"/>
      <c r="Z2498" s="59"/>
      <c r="AA2498" s="57"/>
      <c r="AB2498" s="60"/>
      <c r="AC2498" s="60"/>
      <c r="AD2498" s="57"/>
      <c r="AE2498" s="57"/>
      <c r="AF2498" s="57"/>
      <c r="AG2498" s="57"/>
      <c r="AH2498" s="121"/>
    </row>
    <row r="2499" spans="1:34" ht="23.25" customHeight="1">
      <c r="A2499" s="57"/>
      <c r="B2499" s="57"/>
      <c r="C2499" s="57"/>
      <c r="D2499" s="58"/>
      <c r="E2499" s="57"/>
      <c r="F2499" s="58"/>
      <c r="G2499" s="57"/>
      <c r="H2499" s="57"/>
      <c r="I2499" s="57"/>
      <c r="J2499" s="57"/>
      <c r="K2499" s="57"/>
      <c r="L2499" s="57"/>
      <c r="M2499" s="57"/>
      <c r="N2499" s="57"/>
      <c r="O2499" s="57"/>
      <c r="P2499" s="58"/>
      <c r="Q2499" s="57"/>
      <c r="R2499" s="57"/>
      <c r="S2499" s="57"/>
      <c r="T2499" s="57"/>
      <c r="U2499" s="57"/>
      <c r="V2499" s="59"/>
      <c r="W2499" s="59"/>
      <c r="X2499" s="57"/>
      <c r="Y2499" s="59"/>
      <c r="Z2499" s="59"/>
      <c r="AA2499" s="57"/>
      <c r="AB2499" s="60"/>
      <c r="AC2499" s="60"/>
      <c r="AD2499" s="57"/>
      <c r="AE2499" s="57"/>
      <c r="AF2499" s="57"/>
      <c r="AG2499" s="57"/>
      <c r="AH2499" s="121"/>
    </row>
    <row r="2500" spans="1:34" ht="23.25" customHeight="1">
      <c r="A2500" s="57"/>
      <c r="B2500" s="57"/>
      <c r="C2500" s="57"/>
      <c r="D2500" s="58"/>
      <c r="E2500" s="57"/>
      <c r="F2500" s="58"/>
      <c r="G2500" s="57"/>
      <c r="H2500" s="57"/>
      <c r="I2500" s="57"/>
      <c r="J2500" s="57"/>
      <c r="K2500" s="57"/>
      <c r="L2500" s="57"/>
      <c r="M2500" s="57"/>
      <c r="N2500" s="57"/>
      <c r="O2500" s="57"/>
      <c r="P2500" s="58"/>
      <c r="Q2500" s="57"/>
      <c r="R2500" s="57"/>
      <c r="S2500" s="57"/>
      <c r="T2500" s="57"/>
      <c r="U2500" s="57"/>
      <c r="V2500" s="59"/>
      <c r="W2500" s="59"/>
      <c r="X2500" s="57"/>
      <c r="Y2500" s="59"/>
      <c r="Z2500" s="59"/>
      <c r="AA2500" s="57"/>
      <c r="AB2500" s="60"/>
      <c r="AC2500" s="60"/>
      <c r="AD2500" s="57"/>
      <c r="AE2500" s="57"/>
      <c r="AF2500" s="57"/>
      <c r="AG2500" s="57"/>
      <c r="AH2500" s="121"/>
    </row>
    <row r="2501" spans="1:34" ht="23.25" customHeight="1">
      <c r="A2501" s="57"/>
      <c r="B2501" s="57"/>
      <c r="C2501" s="57"/>
      <c r="D2501" s="58"/>
      <c r="E2501" s="57"/>
      <c r="F2501" s="58"/>
      <c r="G2501" s="57"/>
      <c r="H2501" s="57"/>
      <c r="I2501" s="57"/>
      <c r="J2501" s="57"/>
      <c r="K2501" s="57"/>
      <c r="L2501" s="57"/>
      <c r="M2501" s="57"/>
      <c r="N2501" s="57"/>
      <c r="O2501" s="57"/>
      <c r="P2501" s="58"/>
      <c r="Q2501" s="57"/>
      <c r="R2501" s="57"/>
      <c r="S2501" s="57"/>
      <c r="T2501" s="57"/>
      <c r="U2501" s="57"/>
      <c r="V2501" s="59"/>
      <c r="W2501" s="59"/>
      <c r="X2501" s="57"/>
      <c r="Y2501" s="59"/>
      <c r="Z2501" s="59"/>
      <c r="AA2501" s="57"/>
      <c r="AB2501" s="60"/>
      <c r="AC2501" s="60"/>
      <c r="AD2501" s="57"/>
      <c r="AE2501" s="57"/>
      <c r="AF2501" s="57"/>
      <c r="AG2501" s="57"/>
      <c r="AH2501" s="121"/>
    </row>
    <row r="2502" spans="1:34" ht="23.25" customHeight="1">
      <c r="A2502" s="57"/>
      <c r="B2502" s="57"/>
      <c r="C2502" s="57"/>
      <c r="D2502" s="58"/>
      <c r="E2502" s="57"/>
      <c r="F2502" s="58"/>
      <c r="G2502" s="57"/>
      <c r="H2502" s="57"/>
      <c r="I2502" s="57"/>
      <c r="J2502" s="57"/>
      <c r="K2502" s="57"/>
      <c r="L2502" s="57"/>
      <c r="M2502" s="57"/>
      <c r="N2502" s="57"/>
      <c r="O2502" s="57"/>
      <c r="P2502" s="58"/>
      <c r="Q2502" s="57"/>
      <c r="R2502" s="57"/>
      <c r="S2502" s="57"/>
      <c r="T2502" s="57"/>
      <c r="U2502" s="57"/>
      <c r="V2502" s="59"/>
      <c r="W2502" s="59"/>
      <c r="X2502" s="57"/>
      <c r="Y2502" s="59"/>
      <c r="Z2502" s="59"/>
      <c r="AA2502" s="57"/>
      <c r="AB2502" s="60"/>
      <c r="AC2502" s="60"/>
      <c r="AD2502" s="57"/>
      <c r="AE2502" s="57"/>
      <c r="AF2502" s="57"/>
      <c r="AG2502" s="57"/>
      <c r="AH2502" s="121"/>
    </row>
    <row r="2503" spans="1:34" ht="23.25" customHeight="1">
      <c r="A2503" s="57"/>
      <c r="B2503" s="57"/>
      <c r="C2503" s="57"/>
      <c r="D2503" s="58"/>
      <c r="E2503" s="57"/>
      <c r="F2503" s="58"/>
      <c r="G2503" s="57"/>
      <c r="H2503" s="57"/>
      <c r="I2503" s="57"/>
      <c r="J2503" s="57"/>
      <c r="K2503" s="57"/>
      <c r="L2503" s="57"/>
      <c r="M2503" s="57"/>
      <c r="N2503" s="57"/>
      <c r="O2503" s="57"/>
      <c r="P2503" s="58"/>
      <c r="Q2503" s="57"/>
      <c r="R2503" s="57"/>
      <c r="S2503" s="57"/>
      <c r="T2503" s="57"/>
      <c r="U2503" s="57"/>
      <c r="V2503" s="59"/>
      <c r="W2503" s="59"/>
      <c r="X2503" s="57"/>
      <c r="Y2503" s="59"/>
      <c r="Z2503" s="59"/>
      <c r="AA2503" s="57"/>
      <c r="AB2503" s="60"/>
      <c r="AC2503" s="60"/>
      <c r="AD2503" s="57"/>
      <c r="AE2503" s="57"/>
      <c r="AF2503" s="57"/>
      <c r="AG2503" s="57"/>
      <c r="AH2503" s="121"/>
    </row>
    <row r="2504" spans="1:34" ht="23.25" customHeight="1">
      <c r="A2504" s="57"/>
      <c r="B2504" s="57"/>
      <c r="C2504" s="57"/>
      <c r="D2504" s="58"/>
      <c r="E2504" s="57"/>
      <c r="F2504" s="58"/>
      <c r="G2504" s="57"/>
      <c r="H2504" s="57"/>
      <c r="I2504" s="57"/>
      <c r="J2504" s="57"/>
      <c r="K2504" s="57"/>
      <c r="L2504" s="57"/>
      <c r="M2504" s="57"/>
      <c r="N2504" s="57"/>
      <c r="O2504" s="57"/>
      <c r="P2504" s="58"/>
      <c r="Q2504" s="57"/>
      <c r="R2504" s="57"/>
      <c r="S2504" s="57"/>
      <c r="T2504" s="57"/>
      <c r="U2504" s="57"/>
      <c r="V2504" s="59"/>
      <c r="W2504" s="59"/>
      <c r="X2504" s="57"/>
      <c r="Y2504" s="59"/>
      <c r="Z2504" s="59"/>
      <c r="AA2504" s="57"/>
      <c r="AB2504" s="60"/>
      <c r="AC2504" s="60"/>
      <c r="AD2504" s="57"/>
      <c r="AE2504" s="57"/>
      <c r="AF2504" s="57"/>
      <c r="AG2504" s="57"/>
      <c r="AH2504" s="121"/>
    </row>
    <row r="2505" spans="1:34" ht="23.25" customHeight="1">
      <c r="A2505" s="57"/>
      <c r="B2505" s="57"/>
      <c r="C2505" s="57"/>
      <c r="D2505" s="58"/>
      <c r="E2505" s="57"/>
      <c r="F2505" s="58"/>
      <c r="G2505" s="57"/>
      <c r="H2505" s="57"/>
      <c r="I2505" s="57"/>
      <c r="J2505" s="57"/>
      <c r="K2505" s="57"/>
      <c r="L2505" s="57"/>
      <c r="M2505" s="57"/>
      <c r="N2505" s="57"/>
      <c r="O2505" s="57"/>
      <c r="P2505" s="58"/>
      <c r="Q2505" s="57"/>
      <c r="R2505" s="57"/>
      <c r="S2505" s="57"/>
      <c r="T2505" s="57"/>
      <c r="U2505" s="57"/>
      <c r="V2505" s="59"/>
      <c r="W2505" s="59"/>
      <c r="X2505" s="57"/>
      <c r="Y2505" s="59"/>
      <c r="Z2505" s="59"/>
      <c r="AA2505" s="57"/>
      <c r="AB2505" s="60"/>
      <c r="AC2505" s="60"/>
      <c r="AD2505" s="57"/>
      <c r="AE2505" s="57"/>
      <c r="AF2505" s="57"/>
      <c r="AG2505" s="57"/>
      <c r="AH2505" s="121"/>
    </row>
    <row r="2506" spans="1:34" ht="23.25" customHeight="1">
      <c r="A2506" s="57"/>
      <c r="B2506" s="57"/>
      <c r="C2506" s="57"/>
      <c r="D2506" s="58"/>
      <c r="E2506" s="57"/>
      <c r="F2506" s="58"/>
      <c r="G2506" s="57"/>
      <c r="H2506" s="57"/>
      <c r="I2506" s="57"/>
      <c r="J2506" s="57"/>
      <c r="K2506" s="57"/>
      <c r="L2506" s="57"/>
      <c r="M2506" s="57"/>
      <c r="N2506" s="57"/>
      <c r="O2506" s="57"/>
      <c r="P2506" s="58"/>
      <c r="Q2506" s="57"/>
      <c r="R2506" s="57"/>
      <c r="S2506" s="57"/>
      <c r="T2506" s="57"/>
      <c r="U2506" s="57"/>
      <c r="V2506" s="59"/>
      <c r="W2506" s="59"/>
      <c r="X2506" s="57"/>
      <c r="Y2506" s="59"/>
      <c r="Z2506" s="59"/>
      <c r="AA2506" s="57"/>
      <c r="AB2506" s="60"/>
      <c r="AC2506" s="60"/>
      <c r="AD2506" s="57"/>
      <c r="AE2506" s="57"/>
      <c r="AF2506" s="57"/>
      <c r="AG2506" s="57"/>
      <c r="AH2506" s="121"/>
    </row>
    <row r="2507" spans="1:34" ht="23.25" customHeight="1">
      <c r="A2507" s="57"/>
      <c r="B2507" s="57"/>
      <c r="C2507" s="57"/>
      <c r="D2507" s="58"/>
      <c r="E2507" s="57"/>
      <c r="F2507" s="58"/>
      <c r="G2507" s="57"/>
      <c r="H2507" s="57"/>
      <c r="I2507" s="57"/>
      <c r="J2507" s="57"/>
      <c r="K2507" s="57"/>
      <c r="L2507" s="57"/>
      <c r="M2507" s="57"/>
      <c r="N2507" s="57"/>
      <c r="O2507" s="57"/>
      <c r="P2507" s="58"/>
      <c r="Q2507" s="57"/>
      <c r="R2507" s="57"/>
      <c r="S2507" s="57"/>
      <c r="T2507" s="57"/>
      <c r="U2507" s="57"/>
      <c r="V2507" s="59"/>
      <c r="W2507" s="59"/>
      <c r="X2507" s="57"/>
      <c r="Y2507" s="59"/>
      <c r="Z2507" s="59"/>
      <c r="AA2507" s="57"/>
      <c r="AB2507" s="60"/>
      <c r="AC2507" s="60"/>
      <c r="AD2507" s="57"/>
      <c r="AE2507" s="57"/>
      <c r="AF2507" s="57"/>
      <c r="AG2507" s="57"/>
      <c r="AH2507" s="121"/>
    </row>
    <row r="2508" spans="1:34" ht="23.25" customHeight="1">
      <c r="A2508" s="57"/>
      <c r="B2508" s="57"/>
      <c r="C2508" s="57"/>
      <c r="D2508" s="58"/>
      <c r="E2508" s="57"/>
      <c r="F2508" s="58"/>
      <c r="G2508" s="57"/>
      <c r="H2508" s="57"/>
      <c r="I2508" s="57"/>
      <c r="J2508" s="57"/>
      <c r="K2508" s="57"/>
      <c r="L2508" s="57"/>
      <c r="M2508" s="57"/>
      <c r="N2508" s="57"/>
      <c r="O2508" s="57"/>
      <c r="P2508" s="58"/>
      <c r="Q2508" s="57"/>
      <c r="R2508" s="57"/>
      <c r="S2508" s="57"/>
      <c r="T2508" s="57"/>
      <c r="U2508" s="57"/>
      <c r="V2508" s="59"/>
      <c r="W2508" s="59"/>
      <c r="X2508" s="57"/>
      <c r="Y2508" s="59"/>
      <c r="Z2508" s="59"/>
      <c r="AA2508" s="57"/>
      <c r="AB2508" s="60"/>
      <c r="AC2508" s="60"/>
      <c r="AD2508" s="57"/>
      <c r="AE2508" s="57"/>
      <c r="AF2508" s="57"/>
      <c r="AG2508" s="57"/>
      <c r="AH2508" s="121"/>
    </row>
    <row r="2509" spans="1:34" ht="23.25" customHeight="1">
      <c r="A2509" s="57"/>
      <c r="B2509" s="57"/>
      <c r="C2509" s="57"/>
      <c r="D2509" s="58"/>
      <c r="E2509" s="57"/>
      <c r="F2509" s="58"/>
      <c r="G2509" s="57"/>
      <c r="H2509" s="57"/>
      <c r="I2509" s="57"/>
      <c r="J2509" s="57"/>
      <c r="K2509" s="57"/>
      <c r="L2509" s="57"/>
      <c r="M2509" s="57"/>
      <c r="N2509" s="57"/>
      <c r="O2509" s="57"/>
      <c r="P2509" s="58"/>
      <c r="Q2509" s="57"/>
      <c r="R2509" s="57"/>
      <c r="S2509" s="57"/>
      <c r="T2509" s="57"/>
      <c r="U2509" s="57"/>
      <c r="V2509" s="59"/>
      <c r="W2509" s="59"/>
      <c r="X2509" s="57"/>
      <c r="Y2509" s="59"/>
      <c r="Z2509" s="59"/>
      <c r="AA2509" s="57"/>
      <c r="AB2509" s="60"/>
      <c r="AC2509" s="60"/>
      <c r="AD2509" s="57"/>
      <c r="AE2509" s="57"/>
      <c r="AF2509" s="57"/>
      <c r="AG2509" s="57"/>
      <c r="AH2509" s="121"/>
    </row>
    <row r="2510" spans="1:34" ht="23.25" customHeight="1">
      <c r="A2510" s="57"/>
      <c r="B2510" s="57"/>
      <c r="C2510" s="57"/>
      <c r="D2510" s="58"/>
      <c r="E2510" s="57"/>
      <c r="F2510" s="58"/>
      <c r="G2510" s="57"/>
      <c r="H2510" s="57"/>
      <c r="I2510" s="57"/>
      <c r="J2510" s="57"/>
      <c r="K2510" s="57"/>
      <c r="L2510" s="57"/>
      <c r="M2510" s="57"/>
      <c r="N2510" s="57"/>
      <c r="O2510" s="57"/>
      <c r="P2510" s="58"/>
      <c r="Q2510" s="57"/>
      <c r="R2510" s="57"/>
      <c r="S2510" s="57"/>
      <c r="T2510" s="57"/>
      <c r="U2510" s="57"/>
      <c r="V2510" s="59"/>
      <c r="W2510" s="59"/>
      <c r="X2510" s="57"/>
      <c r="Y2510" s="59"/>
      <c r="Z2510" s="59"/>
      <c r="AA2510" s="57"/>
      <c r="AB2510" s="60"/>
      <c r="AC2510" s="60"/>
      <c r="AD2510" s="57"/>
      <c r="AE2510" s="57"/>
      <c r="AF2510" s="57"/>
      <c r="AG2510" s="57"/>
      <c r="AH2510" s="121"/>
    </row>
    <row r="2511" spans="1:34" ht="23.25" customHeight="1">
      <c r="A2511" s="57"/>
      <c r="B2511" s="57"/>
      <c r="C2511" s="57"/>
      <c r="D2511" s="58"/>
      <c r="E2511" s="57"/>
      <c r="F2511" s="58"/>
      <c r="G2511" s="57"/>
      <c r="H2511" s="57"/>
      <c r="I2511" s="57"/>
      <c r="J2511" s="57"/>
      <c r="K2511" s="57"/>
      <c r="L2511" s="57"/>
      <c r="M2511" s="57"/>
      <c r="N2511" s="57"/>
      <c r="O2511" s="57"/>
      <c r="P2511" s="58"/>
      <c r="Q2511" s="57"/>
      <c r="R2511" s="57"/>
      <c r="S2511" s="57"/>
      <c r="T2511" s="57"/>
      <c r="U2511" s="57"/>
      <c r="V2511" s="59"/>
      <c r="W2511" s="59"/>
      <c r="X2511" s="57"/>
      <c r="Y2511" s="59"/>
      <c r="Z2511" s="59"/>
      <c r="AA2511" s="57"/>
      <c r="AB2511" s="60"/>
      <c r="AC2511" s="60"/>
      <c r="AD2511" s="57"/>
      <c r="AE2511" s="57"/>
      <c r="AF2511" s="57"/>
      <c r="AG2511" s="57"/>
      <c r="AH2511" s="121"/>
    </row>
    <row r="2512" spans="1:34" ht="23.25" customHeight="1">
      <c r="A2512" s="57"/>
      <c r="B2512" s="57"/>
      <c r="C2512" s="57"/>
      <c r="D2512" s="58"/>
      <c r="E2512" s="57"/>
      <c r="F2512" s="58"/>
      <c r="G2512" s="57"/>
      <c r="H2512" s="57"/>
      <c r="I2512" s="57"/>
      <c r="J2512" s="57"/>
      <c r="K2512" s="57"/>
      <c r="L2512" s="57"/>
      <c r="M2512" s="57"/>
      <c r="N2512" s="57"/>
      <c r="O2512" s="57"/>
      <c r="P2512" s="58"/>
      <c r="Q2512" s="57"/>
      <c r="R2512" s="57"/>
      <c r="S2512" s="57"/>
      <c r="T2512" s="57"/>
      <c r="U2512" s="57"/>
      <c r="V2512" s="59"/>
      <c r="W2512" s="59"/>
      <c r="X2512" s="57"/>
      <c r="Y2512" s="59"/>
      <c r="Z2512" s="59"/>
      <c r="AA2512" s="57"/>
      <c r="AB2512" s="60"/>
      <c r="AC2512" s="60"/>
      <c r="AD2512" s="57"/>
      <c r="AE2512" s="57"/>
      <c r="AF2512" s="57"/>
      <c r="AG2512" s="57"/>
      <c r="AH2512" s="121"/>
    </row>
    <row r="2513" spans="1:34" ht="23.25" customHeight="1">
      <c r="A2513" s="57"/>
      <c r="B2513" s="57"/>
      <c r="C2513" s="57"/>
      <c r="D2513" s="58"/>
      <c r="E2513" s="57"/>
      <c r="F2513" s="58"/>
      <c r="G2513" s="57"/>
      <c r="H2513" s="57"/>
      <c r="I2513" s="57"/>
      <c r="J2513" s="57"/>
      <c r="K2513" s="57"/>
      <c r="L2513" s="57"/>
      <c r="M2513" s="57"/>
      <c r="N2513" s="57"/>
      <c r="O2513" s="57"/>
      <c r="P2513" s="58"/>
      <c r="Q2513" s="57"/>
      <c r="R2513" s="57"/>
      <c r="S2513" s="57"/>
      <c r="T2513" s="57"/>
      <c r="U2513" s="57"/>
      <c r="V2513" s="59"/>
      <c r="W2513" s="59"/>
      <c r="X2513" s="57"/>
      <c r="Y2513" s="59"/>
      <c r="Z2513" s="59"/>
      <c r="AA2513" s="57"/>
      <c r="AB2513" s="60"/>
      <c r="AC2513" s="60"/>
      <c r="AD2513" s="57"/>
      <c r="AE2513" s="57"/>
      <c r="AF2513" s="57"/>
      <c r="AG2513" s="57"/>
      <c r="AH2513" s="121"/>
    </row>
    <row r="2514" spans="1:34" ht="23.25" customHeight="1">
      <c r="A2514" s="57"/>
      <c r="B2514" s="57"/>
      <c r="C2514" s="57"/>
      <c r="D2514" s="58"/>
      <c r="E2514" s="57"/>
      <c r="F2514" s="58"/>
      <c r="G2514" s="57"/>
      <c r="H2514" s="57"/>
      <c r="I2514" s="57"/>
      <c r="J2514" s="57"/>
      <c r="K2514" s="57"/>
      <c r="L2514" s="57"/>
      <c r="M2514" s="57"/>
      <c r="N2514" s="57"/>
      <c r="O2514" s="57"/>
      <c r="P2514" s="58"/>
      <c r="Q2514" s="57"/>
      <c r="R2514" s="57"/>
      <c r="S2514" s="57"/>
      <c r="T2514" s="57"/>
      <c r="U2514" s="57"/>
      <c r="V2514" s="59"/>
      <c r="W2514" s="59"/>
      <c r="X2514" s="57"/>
      <c r="Y2514" s="59"/>
      <c r="Z2514" s="59"/>
      <c r="AA2514" s="57"/>
      <c r="AB2514" s="60"/>
      <c r="AC2514" s="60"/>
      <c r="AD2514" s="57"/>
      <c r="AE2514" s="57"/>
      <c r="AF2514" s="57"/>
      <c r="AG2514" s="57"/>
      <c r="AH2514" s="121"/>
    </row>
    <row r="2515" spans="1:34" ht="23.25" customHeight="1">
      <c r="A2515" s="57"/>
      <c r="B2515" s="57"/>
      <c r="C2515" s="57"/>
      <c r="D2515" s="58"/>
      <c r="E2515" s="57"/>
      <c r="F2515" s="58"/>
      <c r="G2515" s="57"/>
      <c r="H2515" s="57"/>
      <c r="I2515" s="57"/>
      <c r="J2515" s="57"/>
      <c r="K2515" s="57"/>
      <c r="L2515" s="57"/>
      <c r="M2515" s="57"/>
      <c r="N2515" s="57"/>
      <c r="O2515" s="57"/>
      <c r="P2515" s="58"/>
      <c r="Q2515" s="57"/>
      <c r="R2515" s="57"/>
      <c r="S2515" s="57"/>
      <c r="T2515" s="57"/>
      <c r="U2515" s="57"/>
      <c r="V2515" s="59"/>
      <c r="W2515" s="59"/>
      <c r="X2515" s="57"/>
      <c r="Y2515" s="59"/>
      <c r="Z2515" s="59"/>
      <c r="AA2515" s="57"/>
      <c r="AB2515" s="60"/>
      <c r="AC2515" s="60"/>
      <c r="AD2515" s="57"/>
      <c r="AE2515" s="57"/>
      <c r="AF2515" s="57"/>
      <c r="AG2515" s="57"/>
      <c r="AH2515" s="121"/>
    </row>
    <row r="2516" spans="1:34" ht="23.25" customHeight="1">
      <c r="A2516" s="57"/>
      <c r="B2516" s="57"/>
      <c r="C2516" s="57"/>
      <c r="D2516" s="58"/>
      <c r="E2516" s="57"/>
      <c r="F2516" s="58"/>
      <c r="G2516" s="57"/>
      <c r="H2516" s="57"/>
      <c r="I2516" s="57"/>
      <c r="J2516" s="57"/>
      <c r="K2516" s="57"/>
      <c r="L2516" s="57"/>
      <c r="M2516" s="57"/>
      <c r="N2516" s="57"/>
      <c r="O2516" s="57"/>
      <c r="P2516" s="58"/>
      <c r="Q2516" s="57"/>
      <c r="R2516" s="57"/>
      <c r="S2516" s="57"/>
      <c r="T2516" s="57"/>
      <c r="U2516" s="57"/>
      <c r="V2516" s="59"/>
      <c r="W2516" s="59"/>
      <c r="X2516" s="57"/>
      <c r="Y2516" s="59"/>
      <c r="Z2516" s="59"/>
      <c r="AA2516" s="57"/>
      <c r="AB2516" s="60"/>
      <c r="AC2516" s="60"/>
      <c r="AD2516" s="57"/>
      <c r="AE2516" s="57"/>
      <c r="AF2516" s="57"/>
      <c r="AG2516" s="57"/>
      <c r="AH2516" s="121"/>
    </row>
    <row r="2517" spans="1:34" ht="23.25" customHeight="1">
      <c r="A2517" s="57"/>
      <c r="B2517" s="57"/>
      <c r="C2517" s="57"/>
      <c r="D2517" s="58"/>
      <c r="E2517" s="57"/>
      <c r="F2517" s="58"/>
      <c r="G2517" s="57"/>
      <c r="H2517" s="57"/>
      <c r="I2517" s="57"/>
      <c r="J2517" s="57"/>
      <c r="K2517" s="57"/>
      <c r="L2517" s="57"/>
      <c r="M2517" s="57"/>
      <c r="N2517" s="57"/>
      <c r="O2517" s="57"/>
      <c r="P2517" s="58"/>
      <c r="Q2517" s="57"/>
      <c r="R2517" s="57"/>
      <c r="S2517" s="57"/>
      <c r="T2517" s="57"/>
      <c r="U2517" s="57"/>
      <c r="V2517" s="59"/>
      <c r="W2517" s="59"/>
      <c r="X2517" s="57"/>
      <c r="Y2517" s="59"/>
      <c r="Z2517" s="59"/>
      <c r="AA2517" s="57"/>
      <c r="AB2517" s="60"/>
      <c r="AC2517" s="60"/>
      <c r="AD2517" s="57"/>
      <c r="AE2517" s="57"/>
      <c r="AF2517" s="57"/>
      <c r="AG2517" s="57"/>
      <c r="AH2517" s="121"/>
    </row>
    <row r="2518" spans="1:34" ht="23.25" customHeight="1">
      <c r="A2518" s="57"/>
      <c r="B2518" s="57"/>
      <c r="C2518" s="57"/>
      <c r="D2518" s="58"/>
      <c r="E2518" s="57"/>
      <c r="F2518" s="58"/>
      <c r="G2518" s="57"/>
      <c r="H2518" s="57"/>
      <c r="I2518" s="57"/>
      <c r="J2518" s="57"/>
      <c r="K2518" s="57"/>
      <c r="L2518" s="57"/>
      <c r="M2518" s="57"/>
      <c r="N2518" s="57"/>
      <c r="O2518" s="57"/>
      <c r="P2518" s="58"/>
      <c r="Q2518" s="57"/>
      <c r="R2518" s="57"/>
      <c r="S2518" s="57"/>
      <c r="T2518" s="57"/>
      <c r="U2518" s="57"/>
      <c r="V2518" s="59"/>
      <c r="W2518" s="59"/>
      <c r="X2518" s="57"/>
      <c r="Y2518" s="59"/>
      <c r="Z2518" s="59"/>
      <c r="AA2518" s="57"/>
      <c r="AB2518" s="60"/>
      <c r="AC2518" s="60"/>
      <c r="AD2518" s="57"/>
      <c r="AE2518" s="57"/>
      <c r="AF2518" s="57"/>
      <c r="AG2518" s="57"/>
      <c r="AH2518" s="121"/>
    </row>
    <row r="2519" spans="1:34" ht="23.25" customHeight="1">
      <c r="A2519" s="57"/>
      <c r="B2519" s="57"/>
      <c r="C2519" s="57"/>
      <c r="D2519" s="58"/>
      <c r="E2519" s="57"/>
      <c r="F2519" s="58"/>
      <c r="G2519" s="57"/>
      <c r="H2519" s="57"/>
      <c r="I2519" s="57"/>
      <c r="J2519" s="57"/>
      <c r="K2519" s="57"/>
      <c r="L2519" s="57"/>
      <c r="M2519" s="57"/>
      <c r="N2519" s="57"/>
      <c r="O2519" s="57"/>
      <c r="P2519" s="58"/>
      <c r="Q2519" s="57"/>
      <c r="R2519" s="57"/>
      <c r="S2519" s="57"/>
      <c r="T2519" s="57"/>
      <c r="U2519" s="57"/>
      <c r="V2519" s="59"/>
      <c r="W2519" s="59"/>
      <c r="X2519" s="57"/>
      <c r="Y2519" s="59"/>
      <c r="Z2519" s="59"/>
      <c r="AA2519" s="57"/>
      <c r="AB2519" s="60"/>
      <c r="AC2519" s="60"/>
      <c r="AD2519" s="57"/>
      <c r="AE2519" s="57"/>
      <c r="AF2519" s="57"/>
      <c r="AG2519" s="57"/>
      <c r="AH2519" s="121"/>
    </row>
    <row r="2520" spans="1:34" ht="23.25" customHeight="1">
      <c r="A2520" s="57"/>
      <c r="B2520" s="57"/>
      <c r="C2520" s="57"/>
      <c r="D2520" s="58"/>
      <c r="E2520" s="57"/>
      <c r="F2520" s="58"/>
      <c r="G2520" s="57"/>
      <c r="H2520" s="57"/>
      <c r="I2520" s="57"/>
      <c r="J2520" s="57"/>
      <c r="K2520" s="57"/>
      <c r="L2520" s="57"/>
      <c r="M2520" s="57"/>
      <c r="N2520" s="57"/>
      <c r="O2520" s="57"/>
      <c r="P2520" s="58"/>
      <c r="Q2520" s="57"/>
      <c r="R2520" s="57"/>
      <c r="S2520" s="57"/>
      <c r="T2520" s="57"/>
      <c r="U2520" s="57"/>
      <c r="V2520" s="59"/>
      <c r="W2520" s="59"/>
      <c r="X2520" s="57"/>
      <c r="Y2520" s="59"/>
      <c r="Z2520" s="59"/>
      <c r="AA2520" s="57"/>
      <c r="AB2520" s="60"/>
      <c r="AC2520" s="60"/>
      <c r="AD2520" s="57"/>
      <c r="AE2520" s="57"/>
      <c r="AF2520" s="57"/>
      <c r="AG2520" s="57"/>
      <c r="AH2520" s="121"/>
    </row>
    <row r="2521" spans="1:34" ht="23.25" customHeight="1">
      <c r="A2521" s="57"/>
      <c r="B2521" s="57"/>
      <c r="C2521" s="57"/>
      <c r="D2521" s="58"/>
      <c r="E2521" s="57"/>
      <c r="F2521" s="58"/>
      <c r="G2521" s="57"/>
      <c r="H2521" s="57"/>
      <c r="I2521" s="57"/>
      <c r="J2521" s="57"/>
      <c r="K2521" s="57"/>
      <c r="L2521" s="57"/>
      <c r="M2521" s="57"/>
      <c r="N2521" s="57"/>
      <c r="O2521" s="57"/>
      <c r="P2521" s="58"/>
      <c r="Q2521" s="57"/>
      <c r="R2521" s="57"/>
      <c r="S2521" s="57"/>
      <c r="T2521" s="57"/>
      <c r="U2521" s="57"/>
      <c r="V2521" s="59"/>
      <c r="W2521" s="59"/>
      <c r="X2521" s="57"/>
      <c r="Y2521" s="59"/>
      <c r="Z2521" s="59"/>
      <c r="AA2521" s="57"/>
      <c r="AB2521" s="60"/>
      <c r="AC2521" s="60"/>
      <c r="AD2521" s="57"/>
      <c r="AE2521" s="57"/>
      <c r="AF2521" s="57"/>
      <c r="AG2521" s="57"/>
      <c r="AH2521" s="121"/>
    </row>
    <row r="2522" spans="1:34" ht="23.25" customHeight="1">
      <c r="A2522" s="57"/>
      <c r="B2522" s="57"/>
      <c r="C2522" s="57"/>
      <c r="D2522" s="58"/>
      <c r="E2522" s="57"/>
      <c r="F2522" s="58"/>
      <c r="G2522" s="57"/>
      <c r="H2522" s="57"/>
      <c r="I2522" s="57"/>
      <c r="J2522" s="57"/>
      <c r="K2522" s="57"/>
      <c r="L2522" s="57"/>
      <c r="M2522" s="57"/>
      <c r="N2522" s="57"/>
      <c r="O2522" s="57"/>
      <c r="P2522" s="58"/>
      <c r="Q2522" s="57"/>
      <c r="R2522" s="57"/>
      <c r="S2522" s="57"/>
      <c r="T2522" s="57"/>
      <c r="U2522" s="57"/>
      <c r="V2522" s="59"/>
      <c r="W2522" s="59"/>
      <c r="X2522" s="57"/>
      <c r="Y2522" s="59"/>
      <c r="Z2522" s="59"/>
      <c r="AA2522" s="57"/>
      <c r="AB2522" s="60"/>
      <c r="AC2522" s="60"/>
      <c r="AD2522" s="57"/>
      <c r="AE2522" s="57"/>
      <c r="AF2522" s="57"/>
      <c r="AG2522" s="57"/>
      <c r="AH2522" s="121"/>
    </row>
    <row r="2523" spans="1:34" ht="23.25" customHeight="1">
      <c r="A2523" s="57"/>
      <c r="B2523" s="57"/>
      <c r="C2523" s="57"/>
      <c r="D2523" s="58"/>
      <c r="E2523" s="57"/>
      <c r="F2523" s="58"/>
      <c r="G2523" s="57"/>
      <c r="H2523" s="57"/>
      <c r="I2523" s="57"/>
      <c r="J2523" s="57"/>
      <c r="K2523" s="57"/>
      <c r="L2523" s="57"/>
      <c r="M2523" s="57"/>
      <c r="N2523" s="57"/>
      <c r="O2523" s="57"/>
      <c r="P2523" s="58"/>
      <c r="Q2523" s="57"/>
      <c r="R2523" s="57"/>
      <c r="S2523" s="57"/>
      <c r="T2523" s="57"/>
      <c r="U2523" s="57"/>
      <c r="V2523" s="59"/>
      <c r="W2523" s="59"/>
      <c r="X2523" s="57"/>
      <c r="Y2523" s="59"/>
      <c r="Z2523" s="59"/>
      <c r="AA2523" s="57"/>
      <c r="AB2523" s="60"/>
      <c r="AC2523" s="60"/>
      <c r="AD2523" s="57"/>
      <c r="AE2523" s="57"/>
      <c r="AF2523" s="57"/>
      <c r="AG2523" s="57"/>
      <c r="AH2523" s="121"/>
    </row>
    <row r="2524" spans="1:34" ht="23.25" customHeight="1">
      <c r="A2524" s="57"/>
      <c r="B2524" s="57"/>
      <c r="C2524" s="57"/>
      <c r="D2524" s="58"/>
      <c r="E2524" s="57"/>
      <c r="F2524" s="58"/>
      <c r="G2524" s="57"/>
      <c r="H2524" s="57"/>
      <c r="I2524" s="57"/>
      <c r="J2524" s="57"/>
      <c r="K2524" s="57"/>
      <c r="L2524" s="57"/>
      <c r="M2524" s="57"/>
      <c r="N2524" s="57"/>
      <c r="O2524" s="57"/>
      <c r="P2524" s="58"/>
      <c r="Q2524" s="57"/>
      <c r="R2524" s="57"/>
      <c r="S2524" s="57"/>
      <c r="T2524" s="57"/>
      <c r="U2524" s="57"/>
      <c r="V2524" s="59"/>
      <c r="W2524" s="59"/>
      <c r="X2524" s="57"/>
      <c r="Y2524" s="59"/>
      <c r="Z2524" s="59"/>
      <c r="AA2524" s="57"/>
      <c r="AB2524" s="60"/>
      <c r="AC2524" s="60"/>
      <c r="AD2524" s="57"/>
      <c r="AE2524" s="57"/>
      <c r="AF2524" s="57"/>
      <c r="AG2524" s="57"/>
      <c r="AH2524" s="121"/>
    </row>
    <row r="2525" spans="1:34" ht="23.25" customHeight="1">
      <c r="A2525" s="57"/>
      <c r="B2525" s="57"/>
      <c r="C2525" s="57"/>
      <c r="D2525" s="58"/>
      <c r="E2525" s="57"/>
      <c r="F2525" s="58"/>
      <c r="G2525" s="57"/>
      <c r="H2525" s="57"/>
      <c r="I2525" s="57"/>
      <c r="J2525" s="57"/>
      <c r="K2525" s="57"/>
      <c r="L2525" s="57"/>
      <c r="M2525" s="57"/>
      <c r="N2525" s="57"/>
      <c r="O2525" s="57"/>
      <c r="P2525" s="58"/>
      <c r="Q2525" s="57"/>
      <c r="R2525" s="57"/>
      <c r="S2525" s="57"/>
      <c r="T2525" s="57"/>
      <c r="U2525" s="57"/>
      <c r="V2525" s="59"/>
      <c r="W2525" s="59"/>
      <c r="X2525" s="57"/>
      <c r="Y2525" s="59"/>
      <c r="Z2525" s="59"/>
      <c r="AA2525" s="57"/>
      <c r="AB2525" s="60"/>
      <c r="AC2525" s="60"/>
      <c r="AD2525" s="57"/>
      <c r="AE2525" s="57"/>
      <c r="AF2525" s="57"/>
      <c r="AG2525" s="57"/>
      <c r="AH2525" s="121"/>
    </row>
    <row r="2526" spans="1:34" ht="23.25" customHeight="1">
      <c r="A2526" s="57"/>
      <c r="B2526" s="57"/>
      <c r="C2526" s="57"/>
      <c r="D2526" s="58"/>
      <c r="E2526" s="57"/>
      <c r="F2526" s="58"/>
      <c r="G2526" s="57"/>
      <c r="H2526" s="57"/>
      <c r="I2526" s="57"/>
      <c r="J2526" s="57"/>
      <c r="K2526" s="57"/>
      <c r="L2526" s="57"/>
      <c r="M2526" s="57"/>
      <c r="N2526" s="57"/>
      <c r="O2526" s="57"/>
      <c r="P2526" s="58"/>
      <c r="Q2526" s="57"/>
      <c r="R2526" s="57"/>
      <c r="S2526" s="57"/>
      <c r="T2526" s="57"/>
      <c r="U2526" s="57"/>
      <c r="V2526" s="59"/>
      <c r="W2526" s="59"/>
      <c r="X2526" s="57"/>
      <c r="Y2526" s="59"/>
      <c r="Z2526" s="59"/>
      <c r="AA2526" s="57"/>
      <c r="AB2526" s="60"/>
      <c r="AC2526" s="60"/>
      <c r="AD2526" s="57"/>
      <c r="AE2526" s="57"/>
      <c r="AF2526" s="57"/>
      <c r="AG2526" s="57"/>
      <c r="AH2526" s="121"/>
    </row>
    <row r="2527" spans="1:34" ht="23.25" customHeight="1">
      <c r="A2527" s="57"/>
      <c r="B2527" s="57"/>
      <c r="C2527" s="57"/>
      <c r="D2527" s="58"/>
      <c r="E2527" s="57"/>
      <c r="F2527" s="58"/>
      <c r="G2527" s="57"/>
      <c r="H2527" s="57"/>
      <c r="I2527" s="57"/>
      <c r="J2527" s="57"/>
      <c r="K2527" s="57"/>
      <c r="L2527" s="57"/>
      <c r="M2527" s="57"/>
      <c r="N2527" s="57"/>
      <c r="O2527" s="57"/>
      <c r="P2527" s="58"/>
      <c r="Q2527" s="57"/>
      <c r="R2527" s="57"/>
      <c r="S2527" s="57"/>
      <c r="T2527" s="57"/>
      <c r="U2527" s="57"/>
      <c r="V2527" s="59"/>
      <c r="W2527" s="59"/>
      <c r="X2527" s="57"/>
      <c r="Y2527" s="59"/>
      <c r="Z2527" s="59"/>
      <c r="AA2527" s="57"/>
      <c r="AB2527" s="60"/>
      <c r="AC2527" s="60"/>
      <c r="AD2527" s="57"/>
      <c r="AE2527" s="57"/>
      <c r="AF2527" s="57"/>
      <c r="AG2527" s="57"/>
      <c r="AH2527" s="121"/>
    </row>
    <row r="2528" spans="1:34" ht="23.25" customHeight="1">
      <c r="A2528" s="57"/>
      <c r="B2528" s="57"/>
      <c r="C2528" s="57"/>
      <c r="D2528" s="58"/>
      <c r="E2528" s="57"/>
      <c r="F2528" s="58"/>
      <c r="G2528" s="57"/>
      <c r="H2528" s="57"/>
      <c r="I2528" s="57"/>
      <c r="J2528" s="57"/>
      <c r="K2528" s="57"/>
      <c r="L2528" s="57"/>
      <c r="M2528" s="57"/>
      <c r="N2528" s="57"/>
      <c r="O2528" s="57"/>
      <c r="P2528" s="58"/>
      <c r="Q2528" s="57"/>
      <c r="R2528" s="57"/>
      <c r="S2528" s="57"/>
      <c r="T2528" s="57"/>
      <c r="U2528" s="57"/>
      <c r="V2528" s="59"/>
      <c r="W2528" s="59"/>
      <c r="X2528" s="57"/>
      <c r="Y2528" s="59"/>
      <c r="Z2528" s="59"/>
      <c r="AA2528" s="57"/>
      <c r="AB2528" s="60"/>
      <c r="AC2528" s="60"/>
      <c r="AD2528" s="57"/>
      <c r="AE2528" s="57"/>
      <c r="AF2528" s="57"/>
      <c r="AG2528" s="57"/>
      <c r="AH2528" s="121"/>
    </row>
    <row r="2529" spans="1:34" ht="23.25" customHeight="1">
      <c r="A2529" s="57"/>
      <c r="B2529" s="57"/>
      <c r="C2529" s="57"/>
      <c r="D2529" s="58"/>
      <c r="E2529" s="57"/>
      <c r="F2529" s="58"/>
      <c r="G2529" s="57"/>
      <c r="H2529" s="57"/>
      <c r="I2529" s="57"/>
      <c r="J2529" s="57"/>
      <c r="K2529" s="57"/>
      <c r="L2529" s="57"/>
      <c r="M2529" s="57"/>
      <c r="N2529" s="57"/>
      <c r="O2529" s="57"/>
      <c r="P2529" s="58"/>
      <c r="Q2529" s="57"/>
      <c r="R2529" s="57"/>
      <c r="S2529" s="57"/>
      <c r="T2529" s="57"/>
      <c r="U2529" s="57"/>
      <c r="V2529" s="59"/>
      <c r="W2529" s="59"/>
      <c r="X2529" s="57"/>
      <c r="Y2529" s="59"/>
      <c r="Z2529" s="59"/>
      <c r="AA2529" s="57"/>
      <c r="AB2529" s="60"/>
      <c r="AC2529" s="60"/>
      <c r="AD2529" s="57"/>
      <c r="AE2529" s="57"/>
      <c r="AF2529" s="57"/>
      <c r="AG2529" s="57"/>
      <c r="AH2529" s="121"/>
    </row>
    <row r="2530" spans="1:34" ht="23.25" customHeight="1">
      <c r="A2530" s="57"/>
      <c r="B2530" s="57"/>
      <c r="C2530" s="57"/>
      <c r="D2530" s="58"/>
      <c r="E2530" s="57"/>
      <c r="F2530" s="58"/>
      <c r="G2530" s="57"/>
      <c r="H2530" s="57"/>
      <c r="I2530" s="57"/>
      <c r="J2530" s="57"/>
      <c r="K2530" s="57"/>
      <c r="L2530" s="57"/>
      <c r="M2530" s="57"/>
      <c r="N2530" s="57"/>
      <c r="O2530" s="57"/>
      <c r="P2530" s="58"/>
      <c r="Q2530" s="57"/>
      <c r="R2530" s="57"/>
      <c r="S2530" s="57"/>
      <c r="T2530" s="57"/>
      <c r="U2530" s="57"/>
      <c r="V2530" s="59"/>
      <c r="W2530" s="59"/>
      <c r="X2530" s="57"/>
      <c r="Y2530" s="59"/>
      <c r="Z2530" s="59"/>
      <c r="AA2530" s="57"/>
      <c r="AB2530" s="60"/>
      <c r="AC2530" s="60"/>
      <c r="AD2530" s="57"/>
      <c r="AE2530" s="57"/>
      <c r="AF2530" s="57"/>
      <c r="AG2530" s="57"/>
      <c r="AH2530" s="121"/>
    </row>
    <row r="2531" spans="1:34" ht="23.25" customHeight="1">
      <c r="A2531" s="57"/>
      <c r="B2531" s="57"/>
      <c r="C2531" s="57"/>
      <c r="D2531" s="58"/>
      <c r="E2531" s="57"/>
      <c r="F2531" s="58"/>
      <c r="G2531" s="57"/>
      <c r="H2531" s="57"/>
      <c r="I2531" s="57"/>
      <c r="J2531" s="57"/>
      <c r="K2531" s="57"/>
      <c r="L2531" s="57"/>
      <c r="M2531" s="57"/>
      <c r="N2531" s="57"/>
      <c r="O2531" s="57"/>
      <c r="P2531" s="58"/>
      <c r="Q2531" s="57"/>
      <c r="R2531" s="57"/>
      <c r="S2531" s="57"/>
      <c r="T2531" s="57"/>
      <c r="U2531" s="57"/>
      <c r="V2531" s="59"/>
      <c r="W2531" s="59"/>
      <c r="X2531" s="57"/>
      <c r="Y2531" s="59"/>
      <c r="Z2531" s="59"/>
      <c r="AA2531" s="57"/>
      <c r="AB2531" s="60"/>
      <c r="AC2531" s="60"/>
      <c r="AD2531" s="57"/>
      <c r="AE2531" s="57"/>
      <c r="AF2531" s="57"/>
      <c r="AG2531" s="57"/>
      <c r="AH2531" s="121"/>
    </row>
    <row r="2532" spans="1:34" ht="23.25" customHeight="1">
      <c r="A2532" s="57"/>
      <c r="B2532" s="57"/>
      <c r="C2532" s="57"/>
      <c r="D2532" s="58"/>
      <c r="E2532" s="57"/>
      <c r="F2532" s="58"/>
      <c r="G2532" s="57"/>
      <c r="H2532" s="57"/>
      <c r="I2532" s="57"/>
      <c r="J2532" s="57"/>
      <c r="K2532" s="57"/>
      <c r="L2532" s="57"/>
      <c r="M2532" s="57"/>
      <c r="N2532" s="57"/>
      <c r="O2532" s="57"/>
      <c r="P2532" s="58"/>
      <c r="Q2532" s="57"/>
      <c r="R2532" s="57"/>
      <c r="S2532" s="57"/>
      <c r="T2532" s="57"/>
      <c r="U2532" s="57"/>
      <c r="V2532" s="59"/>
      <c r="W2532" s="59"/>
      <c r="X2532" s="57"/>
      <c r="Y2532" s="59"/>
      <c r="Z2532" s="59"/>
      <c r="AA2532" s="57"/>
      <c r="AB2532" s="60"/>
      <c r="AC2532" s="60"/>
      <c r="AD2532" s="57"/>
      <c r="AE2532" s="57"/>
      <c r="AF2532" s="57"/>
      <c r="AG2532" s="57"/>
      <c r="AH2532" s="121"/>
    </row>
    <row r="2533" spans="1:34" ht="23.25" customHeight="1">
      <c r="A2533" s="57"/>
      <c r="B2533" s="57"/>
      <c r="C2533" s="57"/>
      <c r="D2533" s="58"/>
      <c r="E2533" s="57"/>
      <c r="F2533" s="58"/>
      <c r="G2533" s="57"/>
      <c r="H2533" s="57"/>
      <c r="I2533" s="57"/>
      <c r="J2533" s="57"/>
      <c r="K2533" s="57"/>
      <c r="L2533" s="57"/>
      <c r="M2533" s="57"/>
      <c r="N2533" s="57"/>
      <c r="O2533" s="57"/>
      <c r="P2533" s="58"/>
      <c r="Q2533" s="57"/>
      <c r="R2533" s="57"/>
      <c r="S2533" s="57"/>
      <c r="T2533" s="57"/>
      <c r="U2533" s="57"/>
      <c r="V2533" s="59"/>
      <c r="W2533" s="59"/>
      <c r="X2533" s="57"/>
      <c r="Y2533" s="59"/>
      <c r="Z2533" s="59"/>
      <c r="AA2533" s="57"/>
      <c r="AB2533" s="60"/>
      <c r="AC2533" s="60"/>
      <c r="AD2533" s="57"/>
      <c r="AE2533" s="57"/>
      <c r="AF2533" s="57"/>
      <c r="AG2533" s="57"/>
      <c r="AH2533" s="121"/>
    </row>
    <row r="2534" spans="1:34" ht="23.25" customHeight="1">
      <c r="A2534" s="57"/>
      <c r="B2534" s="57"/>
      <c r="C2534" s="57"/>
      <c r="D2534" s="58"/>
      <c r="E2534" s="57"/>
      <c r="F2534" s="58"/>
      <c r="G2534" s="57"/>
      <c r="H2534" s="57"/>
      <c r="I2534" s="57"/>
      <c r="J2534" s="57"/>
      <c r="K2534" s="57"/>
      <c r="L2534" s="57"/>
      <c r="M2534" s="57"/>
      <c r="N2534" s="57"/>
      <c r="O2534" s="57"/>
      <c r="P2534" s="58"/>
      <c r="Q2534" s="57"/>
      <c r="R2534" s="57"/>
      <c r="S2534" s="57"/>
      <c r="T2534" s="57"/>
      <c r="U2534" s="57"/>
      <c r="V2534" s="59"/>
      <c r="W2534" s="59"/>
      <c r="X2534" s="57"/>
      <c r="Y2534" s="59"/>
      <c r="Z2534" s="59"/>
      <c r="AA2534" s="57"/>
      <c r="AB2534" s="60"/>
      <c r="AC2534" s="60"/>
      <c r="AD2534" s="57"/>
      <c r="AE2534" s="57"/>
      <c r="AF2534" s="57"/>
      <c r="AG2534" s="57"/>
      <c r="AH2534" s="121"/>
    </row>
    <row r="2535" spans="1:34" ht="23.25" customHeight="1">
      <c r="A2535" s="57"/>
      <c r="B2535" s="57"/>
      <c r="C2535" s="57"/>
      <c r="D2535" s="58"/>
      <c r="E2535" s="57"/>
      <c r="F2535" s="58"/>
      <c r="G2535" s="57"/>
      <c r="H2535" s="57"/>
      <c r="I2535" s="57"/>
      <c r="J2535" s="57"/>
      <c r="K2535" s="57"/>
      <c r="L2535" s="57"/>
      <c r="M2535" s="57"/>
      <c r="N2535" s="57"/>
      <c r="O2535" s="57"/>
      <c r="P2535" s="58"/>
      <c r="Q2535" s="57"/>
      <c r="R2535" s="57"/>
      <c r="S2535" s="57"/>
      <c r="T2535" s="57"/>
      <c r="U2535" s="57"/>
      <c r="V2535" s="59"/>
      <c r="W2535" s="59"/>
      <c r="X2535" s="57"/>
      <c r="Y2535" s="59"/>
      <c r="Z2535" s="59"/>
      <c r="AA2535" s="57"/>
      <c r="AB2535" s="60"/>
      <c r="AC2535" s="60"/>
      <c r="AD2535" s="57"/>
      <c r="AE2535" s="57"/>
      <c r="AF2535" s="57"/>
      <c r="AG2535" s="57"/>
      <c r="AH2535" s="121"/>
    </row>
    <row r="2536" spans="1:34" ht="23.25" customHeight="1">
      <c r="A2536" s="57"/>
      <c r="B2536" s="57"/>
      <c r="C2536" s="57"/>
      <c r="D2536" s="58"/>
      <c r="E2536" s="57"/>
      <c r="F2536" s="58"/>
      <c r="G2536" s="57"/>
      <c r="H2536" s="57"/>
      <c r="I2536" s="57"/>
      <c r="J2536" s="57"/>
      <c r="K2536" s="57"/>
      <c r="L2536" s="57"/>
      <c r="M2536" s="57"/>
      <c r="N2536" s="57"/>
      <c r="O2536" s="57"/>
      <c r="P2536" s="58"/>
      <c r="Q2536" s="57"/>
      <c r="R2536" s="57"/>
      <c r="S2536" s="57"/>
      <c r="T2536" s="57"/>
      <c r="U2536" s="57"/>
      <c r="V2536" s="59"/>
      <c r="W2536" s="59"/>
      <c r="X2536" s="57"/>
      <c r="Y2536" s="59"/>
      <c r="Z2536" s="59"/>
      <c r="AA2536" s="57"/>
      <c r="AB2536" s="60"/>
      <c r="AC2536" s="60"/>
      <c r="AD2536" s="57"/>
      <c r="AE2536" s="57"/>
      <c r="AF2536" s="57"/>
      <c r="AG2536" s="57"/>
      <c r="AH2536" s="121"/>
    </row>
    <row r="2537" spans="1:34" ht="23.25" customHeight="1">
      <c r="A2537" s="57"/>
      <c r="B2537" s="57"/>
      <c r="C2537" s="57"/>
      <c r="D2537" s="58"/>
      <c r="E2537" s="57"/>
      <c r="F2537" s="58"/>
      <c r="G2537" s="57"/>
      <c r="H2537" s="57"/>
      <c r="I2537" s="57"/>
      <c r="J2537" s="57"/>
      <c r="K2537" s="57"/>
      <c r="L2537" s="57"/>
      <c r="M2537" s="57"/>
      <c r="N2537" s="57"/>
      <c r="O2537" s="57"/>
      <c r="P2537" s="58"/>
      <c r="Q2537" s="57"/>
      <c r="R2537" s="57"/>
      <c r="S2537" s="57"/>
      <c r="T2537" s="57"/>
      <c r="U2537" s="57"/>
      <c r="V2537" s="59"/>
      <c r="W2537" s="59"/>
      <c r="X2537" s="57"/>
      <c r="Y2537" s="59"/>
      <c r="Z2537" s="59"/>
      <c r="AA2537" s="57"/>
      <c r="AB2537" s="60"/>
      <c r="AC2537" s="60"/>
      <c r="AD2537" s="57"/>
      <c r="AE2537" s="57"/>
      <c r="AF2537" s="57"/>
      <c r="AG2537" s="57"/>
      <c r="AH2537" s="121"/>
    </row>
    <row r="2538" spans="1:34" ht="23.25" customHeight="1">
      <c r="A2538" s="57"/>
      <c r="B2538" s="57"/>
      <c r="C2538" s="57"/>
      <c r="D2538" s="58"/>
      <c r="E2538" s="57"/>
      <c r="F2538" s="58"/>
      <c r="G2538" s="57"/>
      <c r="H2538" s="57"/>
      <c r="I2538" s="57"/>
      <c r="J2538" s="57"/>
      <c r="K2538" s="57"/>
      <c r="L2538" s="57"/>
      <c r="M2538" s="57"/>
      <c r="N2538" s="57"/>
      <c r="O2538" s="57"/>
      <c r="P2538" s="58"/>
      <c r="Q2538" s="57"/>
      <c r="R2538" s="57"/>
      <c r="S2538" s="57"/>
      <c r="T2538" s="57"/>
      <c r="U2538" s="57"/>
      <c r="V2538" s="59"/>
      <c r="W2538" s="59"/>
      <c r="X2538" s="57"/>
      <c r="Y2538" s="59"/>
      <c r="Z2538" s="59"/>
      <c r="AA2538" s="57"/>
      <c r="AB2538" s="60"/>
      <c r="AC2538" s="60"/>
      <c r="AD2538" s="57"/>
      <c r="AE2538" s="57"/>
      <c r="AF2538" s="57"/>
      <c r="AG2538" s="57"/>
      <c r="AH2538" s="121"/>
    </row>
    <row r="2539" spans="1:34" ht="23.25" customHeight="1">
      <c r="A2539" s="57"/>
      <c r="B2539" s="57"/>
      <c r="C2539" s="57"/>
      <c r="D2539" s="58"/>
      <c r="E2539" s="57"/>
      <c r="F2539" s="58"/>
      <c r="G2539" s="57"/>
      <c r="H2539" s="57"/>
      <c r="I2539" s="57"/>
      <c r="J2539" s="57"/>
      <c r="K2539" s="57"/>
      <c r="L2539" s="57"/>
      <c r="M2539" s="57"/>
      <c r="N2539" s="57"/>
      <c r="O2539" s="57"/>
      <c r="P2539" s="58"/>
      <c r="Q2539" s="57"/>
      <c r="R2539" s="57"/>
      <c r="S2539" s="57"/>
      <c r="T2539" s="57"/>
      <c r="U2539" s="57"/>
      <c r="V2539" s="59"/>
      <c r="W2539" s="59"/>
      <c r="X2539" s="57"/>
      <c r="Y2539" s="59"/>
      <c r="Z2539" s="59"/>
      <c r="AA2539" s="57"/>
      <c r="AB2539" s="60"/>
      <c r="AC2539" s="60"/>
      <c r="AD2539" s="57"/>
      <c r="AE2539" s="57"/>
      <c r="AF2539" s="57"/>
      <c r="AG2539" s="57"/>
      <c r="AH2539" s="121"/>
    </row>
    <row r="2540" spans="1:34" ht="23.25" customHeight="1">
      <c r="A2540" s="57"/>
      <c r="B2540" s="57"/>
      <c r="C2540" s="57"/>
      <c r="D2540" s="58"/>
      <c r="E2540" s="57"/>
      <c r="F2540" s="58"/>
      <c r="G2540" s="57"/>
      <c r="H2540" s="57"/>
      <c r="I2540" s="57"/>
      <c r="J2540" s="57"/>
      <c r="K2540" s="57"/>
      <c r="L2540" s="57"/>
      <c r="M2540" s="57"/>
      <c r="N2540" s="57"/>
      <c r="O2540" s="57"/>
      <c r="P2540" s="58"/>
      <c r="Q2540" s="57"/>
      <c r="R2540" s="57"/>
      <c r="S2540" s="57"/>
      <c r="T2540" s="57"/>
      <c r="U2540" s="57"/>
      <c r="V2540" s="59"/>
      <c r="W2540" s="59"/>
      <c r="X2540" s="57"/>
      <c r="Y2540" s="59"/>
      <c r="Z2540" s="59"/>
      <c r="AA2540" s="57"/>
      <c r="AB2540" s="60"/>
      <c r="AC2540" s="60"/>
      <c r="AD2540" s="57"/>
      <c r="AE2540" s="57"/>
      <c r="AF2540" s="57"/>
      <c r="AG2540" s="57"/>
      <c r="AH2540" s="121"/>
    </row>
    <row r="2541" spans="1:34" ht="23.25" customHeight="1">
      <c r="A2541" s="57"/>
      <c r="B2541" s="57"/>
      <c r="C2541" s="57"/>
      <c r="D2541" s="58"/>
      <c r="E2541" s="57"/>
      <c r="F2541" s="58"/>
      <c r="G2541" s="57"/>
      <c r="H2541" s="57"/>
      <c r="I2541" s="57"/>
      <c r="J2541" s="57"/>
      <c r="K2541" s="57"/>
      <c r="L2541" s="57"/>
      <c r="M2541" s="57"/>
      <c r="N2541" s="57"/>
      <c r="O2541" s="57"/>
      <c r="P2541" s="58"/>
      <c r="Q2541" s="57"/>
      <c r="R2541" s="57"/>
      <c r="S2541" s="57"/>
      <c r="T2541" s="57"/>
      <c r="U2541" s="57"/>
      <c r="V2541" s="59"/>
      <c r="W2541" s="59"/>
      <c r="X2541" s="57"/>
      <c r="Y2541" s="59"/>
      <c r="Z2541" s="59"/>
      <c r="AA2541" s="57"/>
      <c r="AB2541" s="60"/>
      <c r="AC2541" s="60"/>
      <c r="AD2541" s="57"/>
      <c r="AE2541" s="57"/>
      <c r="AF2541" s="57"/>
      <c r="AG2541" s="57"/>
      <c r="AH2541" s="121"/>
    </row>
    <row r="2542" spans="1:34" ht="23.25" customHeight="1">
      <c r="A2542" s="57"/>
      <c r="B2542" s="57"/>
      <c r="C2542" s="57"/>
      <c r="D2542" s="58"/>
      <c r="E2542" s="57"/>
      <c r="F2542" s="58"/>
      <c r="G2542" s="57"/>
      <c r="H2542" s="57"/>
      <c r="I2542" s="57"/>
      <c r="J2542" s="57"/>
      <c r="K2542" s="57"/>
      <c r="L2542" s="57"/>
      <c r="M2542" s="57"/>
      <c r="N2542" s="57"/>
      <c r="O2542" s="57"/>
      <c r="P2542" s="58"/>
      <c r="Q2542" s="57"/>
      <c r="R2542" s="57"/>
      <c r="S2542" s="57"/>
      <c r="T2542" s="57"/>
      <c r="U2542" s="57"/>
      <c r="V2542" s="59"/>
      <c r="W2542" s="59"/>
      <c r="X2542" s="57"/>
      <c r="Y2542" s="59"/>
      <c r="Z2542" s="59"/>
      <c r="AA2542" s="57"/>
      <c r="AB2542" s="60"/>
      <c r="AC2542" s="60"/>
      <c r="AD2542" s="57"/>
      <c r="AE2542" s="57"/>
      <c r="AF2542" s="57"/>
      <c r="AG2542" s="57"/>
      <c r="AH2542" s="121"/>
    </row>
    <row r="2543" spans="1:34" ht="23.25" customHeight="1">
      <c r="A2543" s="57"/>
      <c r="B2543" s="57"/>
      <c r="C2543" s="57"/>
      <c r="D2543" s="58"/>
      <c r="E2543" s="57"/>
      <c r="F2543" s="58"/>
      <c r="G2543" s="57"/>
      <c r="H2543" s="57"/>
      <c r="I2543" s="57"/>
      <c r="J2543" s="57"/>
      <c r="K2543" s="57"/>
      <c r="L2543" s="57"/>
      <c r="M2543" s="57"/>
      <c r="N2543" s="57"/>
      <c r="O2543" s="57"/>
      <c r="P2543" s="58"/>
      <c r="Q2543" s="57"/>
      <c r="R2543" s="57"/>
      <c r="S2543" s="57"/>
      <c r="T2543" s="57"/>
      <c r="U2543" s="57"/>
      <c r="V2543" s="59"/>
      <c r="W2543" s="59"/>
      <c r="X2543" s="57"/>
      <c r="Y2543" s="59"/>
      <c r="Z2543" s="59"/>
      <c r="AA2543" s="57"/>
      <c r="AB2543" s="60"/>
      <c r="AC2543" s="60"/>
      <c r="AD2543" s="57"/>
      <c r="AE2543" s="57"/>
      <c r="AF2543" s="57"/>
      <c r="AG2543" s="57"/>
      <c r="AH2543" s="121"/>
    </row>
    <row r="2544" spans="1:34" ht="23.25" customHeight="1">
      <c r="A2544" s="57"/>
      <c r="B2544" s="57"/>
      <c r="C2544" s="57"/>
      <c r="D2544" s="58"/>
      <c r="E2544" s="57"/>
      <c r="F2544" s="58"/>
      <c r="G2544" s="57"/>
      <c r="H2544" s="57"/>
      <c r="I2544" s="57"/>
      <c r="J2544" s="57"/>
      <c r="K2544" s="57"/>
      <c r="L2544" s="57"/>
      <c r="M2544" s="57"/>
      <c r="N2544" s="57"/>
      <c r="O2544" s="57"/>
      <c r="P2544" s="58"/>
      <c r="Q2544" s="57"/>
      <c r="R2544" s="57"/>
      <c r="S2544" s="57"/>
      <c r="T2544" s="57"/>
      <c r="U2544" s="57"/>
      <c r="V2544" s="59"/>
      <c r="W2544" s="59"/>
      <c r="X2544" s="57"/>
      <c r="Y2544" s="59"/>
      <c r="Z2544" s="59"/>
      <c r="AA2544" s="57"/>
      <c r="AB2544" s="60"/>
      <c r="AC2544" s="60"/>
      <c r="AD2544" s="57"/>
      <c r="AE2544" s="57"/>
      <c r="AF2544" s="57"/>
      <c r="AG2544" s="57"/>
      <c r="AH2544" s="121"/>
    </row>
    <row r="2545" spans="1:34" ht="23.25" customHeight="1">
      <c r="A2545" s="57"/>
      <c r="B2545" s="57"/>
      <c r="C2545" s="57"/>
      <c r="D2545" s="58"/>
      <c r="E2545" s="57"/>
      <c r="F2545" s="58"/>
      <c r="G2545" s="57"/>
      <c r="H2545" s="57"/>
      <c r="I2545" s="57"/>
      <c r="J2545" s="57"/>
      <c r="K2545" s="57"/>
      <c r="L2545" s="57"/>
      <c r="M2545" s="57"/>
      <c r="N2545" s="57"/>
      <c r="O2545" s="57"/>
      <c r="P2545" s="58"/>
      <c r="Q2545" s="57"/>
      <c r="R2545" s="57"/>
      <c r="S2545" s="57"/>
      <c r="T2545" s="57"/>
      <c r="U2545" s="57"/>
      <c r="V2545" s="59"/>
      <c r="W2545" s="59"/>
      <c r="X2545" s="57"/>
      <c r="Y2545" s="59"/>
      <c r="Z2545" s="59"/>
      <c r="AA2545" s="57"/>
      <c r="AB2545" s="60"/>
      <c r="AC2545" s="60"/>
      <c r="AD2545" s="57"/>
      <c r="AE2545" s="57"/>
      <c r="AF2545" s="57"/>
      <c r="AG2545" s="57"/>
      <c r="AH2545" s="121"/>
    </row>
    <row r="2546" spans="1:34" ht="23.25" customHeight="1">
      <c r="A2546" s="57"/>
      <c r="B2546" s="57"/>
      <c r="C2546" s="57"/>
      <c r="D2546" s="58"/>
      <c r="E2546" s="57"/>
      <c r="F2546" s="58"/>
      <c r="G2546" s="57"/>
      <c r="H2546" s="57"/>
      <c r="I2546" s="57"/>
      <c r="J2546" s="57"/>
      <c r="K2546" s="57"/>
      <c r="L2546" s="57"/>
      <c r="M2546" s="57"/>
      <c r="N2546" s="57"/>
      <c r="O2546" s="57"/>
      <c r="P2546" s="58"/>
      <c r="Q2546" s="57"/>
      <c r="R2546" s="57"/>
      <c r="S2546" s="57"/>
      <c r="T2546" s="57"/>
      <c r="U2546" s="57"/>
      <c r="V2546" s="59"/>
      <c r="W2546" s="59"/>
      <c r="X2546" s="57"/>
      <c r="Y2546" s="59"/>
      <c r="Z2546" s="59"/>
      <c r="AA2546" s="57"/>
      <c r="AB2546" s="60"/>
      <c r="AC2546" s="60"/>
      <c r="AD2546" s="57"/>
      <c r="AE2546" s="57"/>
      <c r="AF2546" s="57"/>
      <c r="AG2546" s="57"/>
      <c r="AH2546" s="121"/>
    </row>
    <row r="2547" spans="1:34" ht="23.25" customHeight="1">
      <c r="A2547" s="57"/>
      <c r="B2547" s="57"/>
      <c r="C2547" s="57"/>
      <c r="D2547" s="58"/>
      <c r="E2547" s="57"/>
      <c r="F2547" s="58"/>
      <c r="G2547" s="57"/>
      <c r="H2547" s="57"/>
      <c r="I2547" s="57"/>
      <c r="J2547" s="57"/>
      <c r="K2547" s="57"/>
      <c r="L2547" s="57"/>
      <c r="M2547" s="57"/>
      <c r="N2547" s="57"/>
      <c r="O2547" s="57"/>
      <c r="P2547" s="58"/>
      <c r="Q2547" s="57"/>
      <c r="R2547" s="57"/>
      <c r="S2547" s="57"/>
      <c r="T2547" s="57"/>
      <c r="U2547" s="57"/>
      <c r="V2547" s="59"/>
      <c r="W2547" s="59"/>
      <c r="X2547" s="57"/>
      <c r="Y2547" s="59"/>
      <c r="Z2547" s="59"/>
      <c r="AA2547" s="57"/>
      <c r="AB2547" s="60"/>
      <c r="AC2547" s="60"/>
      <c r="AD2547" s="57"/>
      <c r="AE2547" s="57"/>
      <c r="AF2547" s="57"/>
      <c r="AG2547" s="57"/>
      <c r="AH2547" s="121"/>
    </row>
    <row r="2548" spans="1:34" ht="23.25" customHeight="1">
      <c r="A2548" s="57"/>
      <c r="B2548" s="57"/>
      <c r="C2548" s="57"/>
      <c r="D2548" s="58"/>
      <c r="E2548" s="57"/>
      <c r="F2548" s="58"/>
      <c r="G2548" s="57"/>
      <c r="H2548" s="57"/>
      <c r="I2548" s="57"/>
      <c r="J2548" s="57"/>
      <c r="K2548" s="57"/>
      <c r="L2548" s="57"/>
      <c r="M2548" s="57"/>
      <c r="N2548" s="57"/>
      <c r="O2548" s="57"/>
      <c r="P2548" s="58"/>
      <c r="Q2548" s="57"/>
      <c r="R2548" s="57"/>
      <c r="S2548" s="57"/>
      <c r="T2548" s="57"/>
      <c r="U2548" s="57"/>
      <c r="V2548" s="59"/>
      <c r="W2548" s="59"/>
      <c r="X2548" s="57"/>
      <c r="Y2548" s="59"/>
      <c r="Z2548" s="59"/>
      <c r="AA2548" s="57"/>
      <c r="AB2548" s="60"/>
      <c r="AC2548" s="60"/>
      <c r="AD2548" s="57"/>
      <c r="AE2548" s="57"/>
      <c r="AF2548" s="57"/>
      <c r="AG2548" s="57"/>
      <c r="AH2548" s="121"/>
    </row>
    <row r="2549" spans="1:34" ht="23.25" customHeight="1">
      <c r="A2549" s="57"/>
      <c r="B2549" s="57"/>
      <c r="C2549" s="57"/>
      <c r="D2549" s="58"/>
      <c r="E2549" s="57"/>
      <c r="F2549" s="58"/>
      <c r="G2549" s="57"/>
      <c r="H2549" s="57"/>
      <c r="I2549" s="57"/>
      <c r="J2549" s="57"/>
      <c r="K2549" s="57"/>
      <c r="L2549" s="57"/>
      <c r="M2549" s="57"/>
      <c r="N2549" s="57"/>
      <c r="O2549" s="57"/>
      <c r="P2549" s="58"/>
      <c r="Q2549" s="57"/>
      <c r="R2549" s="57"/>
      <c r="S2549" s="57"/>
      <c r="T2549" s="57"/>
      <c r="U2549" s="57"/>
      <c r="V2549" s="59"/>
      <c r="W2549" s="59"/>
      <c r="X2549" s="57"/>
      <c r="Y2549" s="59"/>
      <c r="Z2549" s="59"/>
      <c r="AA2549" s="57"/>
      <c r="AB2549" s="60"/>
      <c r="AC2549" s="60"/>
      <c r="AD2549" s="57"/>
      <c r="AE2549" s="57"/>
      <c r="AF2549" s="57"/>
      <c r="AG2549" s="57"/>
      <c r="AH2549" s="121"/>
    </row>
    <row r="2550" spans="1:34" ht="23.25" customHeight="1">
      <c r="A2550" s="57"/>
      <c r="B2550" s="57"/>
      <c r="C2550" s="57"/>
      <c r="D2550" s="58"/>
      <c r="E2550" s="57"/>
      <c r="F2550" s="58"/>
      <c r="G2550" s="57"/>
      <c r="H2550" s="57"/>
      <c r="I2550" s="57"/>
      <c r="J2550" s="57"/>
      <c r="K2550" s="57"/>
      <c r="L2550" s="57"/>
      <c r="M2550" s="57"/>
      <c r="N2550" s="57"/>
      <c r="O2550" s="57"/>
      <c r="P2550" s="58"/>
      <c r="Q2550" s="57"/>
      <c r="R2550" s="57"/>
      <c r="S2550" s="57"/>
      <c r="T2550" s="57"/>
      <c r="U2550" s="57"/>
      <c r="V2550" s="59"/>
      <c r="W2550" s="59"/>
      <c r="X2550" s="57"/>
      <c r="Y2550" s="59"/>
      <c r="Z2550" s="59"/>
      <c r="AA2550" s="57"/>
      <c r="AB2550" s="60"/>
      <c r="AC2550" s="60"/>
      <c r="AD2550" s="57"/>
      <c r="AE2550" s="57"/>
      <c r="AF2550" s="57"/>
      <c r="AG2550" s="57"/>
      <c r="AH2550" s="121"/>
    </row>
    <row r="2551" spans="1:34" ht="23.25" customHeight="1">
      <c r="A2551" s="57"/>
      <c r="B2551" s="57"/>
      <c r="C2551" s="57"/>
      <c r="D2551" s="58"/>
      <c r="E2551" s="57"/>
      <c r="F2551" s="58"/>
      <c r="G2551" s="57"/>
      <c r="H2551" s="57"/>
      <c r="I2551" s="57"/>
      <c r="J2551" s="57"/>
      <c r="K2551" s="57"/>
      <c r="L2551" s="57"/>
      <c r="M2551" s="57"/>
      <c r="N2551" s="57"/>
      <c r="O2551" s="57"/>
      <c r="P2551" s="58"/>
      <c r="Q2551" s="57"/>
      <c r="R2551" s="57"/>
      <c r="S2551" s="57"/>
      <c r="T2551" s="57"/>
      <c r="U2551" s="57"/>
      <c r="V2551" s="59"/>
      <c r="W2551" s="59"/>
      <c r="X2551" s="57"/>
      <c r="Y2551" s="59"/>
      <c r="Z2551" s="59"/>
      <c r="AA2551" s="57"/>
      <c r="AB2551" s="60"/>
      <c r="AC2551" s="60"/>
      <c r="AD2551" s="57"/>
      <c r="AE2551" s="57"/>
      <c r="AF2551" s="57"/>
      <c r="AG2551" s="57"/>
      <c r="AH2551" s="121"/>
    </row>
    <row r="2552" spans="1:34" ht="23.25" customHeight="1">
      <c r="A2552" s="57"/>
      <c r="B2552" s="57"/>
      <c r="C2552" s="57"/>
      <c r="D2552" s="58"/>
      <c r="E2552" s="57"/>
      <c r="F2552" s="58"/>
      <c r="G2552" s="57"/>
      <c r="H2552" s="57"/>
      <c r="I2552" s="57"/>
      <c r="J2552" s="57"/>
      <c r="K2552" s="57"/>
      <c r="L2552" s="57"/>
      <c r="M2552" s="57"/>
      <c r="N2552" s="57"/>
      <c r="O2552" s="57"/>
      <c r="P2552" s="58"/>
      <c r="Q2552" s="57"/>
      <c r="R2552" s="57"/>
      <c r="S2552" s="57"/>
      <c r="T2552" s="57"/>
      <c r="U2552" s="57"/>
      <c r="V2552" s="59"/>
      <c r="W2552" s="59"/>
      <c r="X2552" s="57"/>
      <c r="Y2552" s="59"/>
      <c r="Z2552" s="59"/>
      <c r="AA2552" s="57"/>
      <c r="AB2552" s="60"/>
      <c r="AC2552" s="60"/>
      <c r="AD2552" s="57"/>
      <c r="AE2552" s="57"/>
      <c r="AF2552" s="57"/>
      <c r="AG2552" s="57"/>
      <c r="AH2552" s="121"/>
    </row>
    <row r="2553" spans="1:34" ht="23.25" customHeight="1">
      <c r="A2553" s="57"/>
      <c r="B2553" s="57"/>
      <c r="C2553" s="57"/>
      <c r="D2553" s="58"/>
      <c r="E2553" s="57"/>
      <c r="F2553" s="58"/>
      <c r="G2553" s="57"/>
      <c r="H2553" s="57"/>
      <c r="I2553" s="57"/>
      <c r="J2553" s="57"/>
      <c r="K2553" s="57"/>
      <c r="L2553" s="57"/>
      <c r="M2553" s="57"/>
      <c r="N2553" s="57"/>
      <c r="O2553" s="57"/>
      <c r="P2553" s="58"/>
      <c r="Q2553" s="57"/>
      <c r="R2553" s="57"/>
      <c r="S2553" s="57"/>
      <c r="T2553" s="57"/>
      <c r="U2553" s="57"/>
      <c r="V2553" s="59"/>
      <c r="W2553" s="59"/>
      <c r="X2553" s="57"/>
      <c r="Y2553" s="59"/>
      <c r="Z2553" s="59"/>
      <c r="AA2553" s="57"/>
      <c r="AB2553" s="60"/>
      <c r="AC2553" s="60"/>
      <c r="AD2553" s="57"/>
      <c r="AE2553" s="57"/>
      <c r="AF2553" s="57"/>
      <c r="AG2553" s="57"/>
      <c r="AH2553" s="121"/>
    </row>
    <row r="2554" spans="1:34" ht="23.25" customHeight="1">
      <c r="A2554" s="57"/>
      <c r="B2554" s="57"/>
      <c r="C2554" s="57"/>
      <c r="D2554" s="58"/>
      <c r="E2554" s="57"/>
      <c r="F2554" s="58"/>
      <c r="G2554" s="57"/>
      <c r="H2554" s="57"/>
      <c r="I2554" s="57"/>
      <c r="J2554" s="57"/>
      <c r="K2554" s="57"/>
      <c r="L2554" s="57"/>
      <c r="M2554" s="57"/>
      <c r="N2554" s="57"/>
      <c r="O2554" s="57"/>
      <c r="P2554" s="58"/>
      <c r="Q2554" s="57"/>
      <c r="R2554" s="57"/>
      <c r="S2554" s="57"/>
      <c r="T2554" s="57"/>
      <c r="U2554" s="57"/>
      <c r="V2554" s="59"/>
      <c r="W2554" s="59"/>
      <c r="X2554" s="57"/>
      <c r="Y2554" s="59"/>
      <c r="Z2554" s="59"/>
      <c r="AA2554" s="57"/>
      <c r="AB2554" s="60"/>
      <c r="AC2554" s="60"/>
      <c r="AD2554" s="57"/>
      <c r="AE2554" s="57"/>
      <c r="AF2554" s="57"/>
      <c r="AG2554" s="57"/>
      <c r="AH2554" s="121"/>
    </row>
    <row r="2555" spans="1:34" ht="23.25" customHeight="1">
      <c r="A2555" s="57"/>
      <c r="B2555" s="57"/>
      <c r="C2555" s="57"/>
      <c r="D2555" s="58"/>
      <c r="E2555" s="57"/>
      <c r="F2555" s="58"/>
      <c r="G2555" s="57"/>
      <c r="H2555" s="57"/>
      <c r="I2555" s="57"/>
      <c r="J2555" s="57"/>
      <c r="K2555" s="57"/>
      <c r="L2555" s="57"/>
      <c r="M2555" s="57"/>
      <c r="N2555" s="57"/>
      <c r="O2555" s="57"/>
      <c r="P2555" s="58"/>
      <c r="Q2555" s="57"/>
      <c r="R2555" s="57"/>
      <c r="S2555" s="57"/>
      <c r="T2555" s="57"/>
      <c r="U2555" s="57"/>
      <c r="V2555" s="59"/>
      <c r="W2555" s="59"/>
      <c r="X2555" s="57"/>
      <c r="Y2555" s="59"/>
      <c r="Z2555" s="59"/>
      <c r="AA2555" s="57"/>
      <c r="AB2555" s="60"/>
      <c r="AC2555" s="60"/>
      <c r="AD2555" s="57"/>
      <c r="AE2555" s="57"/>
      <c r="AF2555" s="57"/>
      <c r="AG2555" s="57"/>
      <c r="AH2555" s="121"/>
    </row>
    <row r="2556" spans="1:34" ht="23.25" customHeight="1">
      <c r="A2556" s="57"/>
      <c r="B2556" s="57"/>
      <c r="C2556" s="57"/>
      <c r="D2556" s="58"/>
      <c r="E2556" s="57"/>
      <c r="F2556" s="58"/>
      <c r="G2556" s="57"/>
      <c r="H2556" s="57"/>
      <c r="I2556" s="57"/>
      <c r="J2556" s="57"/>
      <c r="K2556" s="57"/>
      <c r="L2556" s="57"/>
      <c r="M2556" s="57"/>
      <c r="N2556" s="57"/>
      <c r="O2556" s="57"/>
      <c r="P2556" s="58"/>
      <c r="Q2556" s="57"/>
      <c r="R2556" s="57"/>
      <c r="S2556" s="57"/>
      <c r="T2556" s="57"/>
      <c r="U2556" s="57"/>
      <c r="V2556" s="59"/>
      <c r="W2556" s="59"/>
      <c r="X2556" s="57"/>
      <c r="Y2556" s="59"/>
      <c r="Z2556" s="59"/>
      <c r="AA2556" s="57"/>
      <c r="AB2556" s="60"/>
      <c r="AC2556" s="60"/>
      <c r="AD2556" s="57"/>
      <c r="AE2556" s="57"/>
      <c r="AF2556" s="57"/>
      <c r="AG2556" s="57"/>
      <c r="AH2556" s="121"/>
    </row>
    <row r="2557" spans="1:34" ht="23.25" customHeight="1">
      <c r="A2557" s="57"/>
      <c r="B2557" s="57"/>
      <c r="C2557" s="57"/>
      <c r="D2557" s="58"/>
      <c r="E2557" s="57"/>
      <c r="F2557" s="58"/>
      <c r="G2557" s="57"/>
      <c r="H2557" s="57"/>
      <c r="I2557" s="57"/>
      <c r="J2557" s="57"/>
      <c r="K2557" s="57"/>
      <c r="L2557" s="57"/>
      <c r="M2557" s="57"/>
      <c r="N2557" s="57"/>
      <c r="O2557" s="57"/>
      <c r="P2557" s="58"/>
      <c r="Q2557" s="57"/>
      <c r="R2557" s="57"/>
      <c r="S2557" s="57"/>
      <c r="T2557" s="57"/>
      <c r="U2557" s="57"/>
      <c r="V2557" s="59"/>
      <c r="W2557" s="59"/>
      <c r="X2557" s="57"/>
      <c r="Y2557" s="59"/>
      <c r="Z2557" s="59"/>
      <c r="AA2557" s="57"/>
      <c r="AB2557" s="60"/>
      <c r="AC2557" s="60"/>
      <c r="AD2557" s="57"/>
      <c r="AE2557" s="57"/>
      <c r="AF2557" s="57"/>
      <c r="AG2557" s="57"/>
      <c r="AH2557" s="121"/>
    </row>
    <row r="2558" spans="1:34" ht="23.25" customHeight="1">
      <c r="A2558" s="57"/>
      <c r="B2558" s="57"/>
      <c r="C2558" s="57"/>
      <c r="D2558" s="58"/>
      <c r="E2558" s="57"/>
      <c r="F2558" s="58"/>
      <c r="G2558" s="57"/>
      <c r="H2558" s="57"/>
      <c r="I2558" s="57"/>
      <c r="J2558" s="57"/>
      <c r="K2558" s="57"/>
      <c r="L2558" s="57"/>
      <c r="M2558" s="57"/>
      <c r="N2558" s="57"/>
      <c r="O2558" s="57"/>
      <c r="P2558" s="58"/>
      <c r="Q2558" s="57"/>
      <c r="R2558" s="57"/>
      <c r="S2558" s="57"/>
      <c r="T2558" s="57"/>
      <c r="U2558" s="57"/>
      <c r="V2558" s="59"/>
      <c r="W2558" s="59"/>
      <c r="X2558" s="57"/>
      <c r="Y2558" s="59"/>
      <c r="Z2558" s="59"/>
      <c r="AA2558" s="57"/>
      <c r="AB2558" s="60"/>
      <c r="AC2558" s="60"/>
      <c r="AD2558" s="57"/>
      <c r="AE2558" s="57"/>
      <c r="AF2558" s="57"/>
      <c r="AG2558" s="57"/>
      <c r="AH2558" s="121"/>
    </row>
    <row r="2559" spans="1:34" ht="23.25" customHeight="1">
      <c r="A2559" s="57"/>
      <c r="B2559" s="57"/>
      <c r="C2559" s="57"/>
      <c r="D2559" s="58"/>
      <c r="E2559" s="57"/>
      <c r="F2559" s="58"/>
      <c r="G2559" s="57"/>
      <c r="H2559" s="57"/>
      <c r="I2559" s="57"/>
      <c r="J2559" s="57"/>
      <c r="K2559" s="57"/>
      <c r="L2559" s="57"/>
      <c r="M2559" s="57"/>
      <c r="N2559" s="57"/>
      <c r="O2559" s="57"/>
      <c r="P2559" s="58"/>
      <c r="Q2559" s="57"/>
      <c r="R2559" s="57"/>
      <c r="S2559" s="57"/>
      <c r="T2559" s="57"/>
      <c r="U2559" s="57"/>
      <c r="V2559" s="59"/>
      <c r="W2559" s="59"/>
      <c r="X2559" s="57"/>
      <c r="Y2559" s="59"/>
      <c r="Z2559" s="59"/>
      <c r="AA2559" s="57"/>
      <c r="AB2559" s="60"/>
      <c r="AC2559" s="60"/>
      <c r="AD2559" s="57"/>
      <c r="AE2559" s="57"/>
      <c r="AF2559" s="57"/>
      <c r="AG2559" s="57"/>
      <c r="AH2559" s="121"/>
    </row>
    <row r="2560" spans="1:34" ht="23.25" customHeight="1">
      <c r="A2560" s="57"/>
      <c r="B2560" s="57"/>
      <c r="C2560" s="57"/>
      <c r="D2560" s="58"/>
      <c r="E2560" s="57"/>
      <c r="F2560" s="58"/>
      <c r="G2560" s="57"/>
      <c r="H2560" s="57"/>
      <c r="I2560" s="57"/>
      <c r="J2560" s="57"/>
      <c r="K2560" s="57"/>
      <c r="L2560" s="57"/>
      <c r="M2560" s="57"/>
      <c r="N2560" s="57"/>
      <c r="O2560" s="57"/>
      <c r="P2560" s="58"/>
      <c r="Q2560" s="57"/>
      <c r="R2560" s="57"/>
      <c r="S2560" s="57"/>
      <c r="T2560" s="57"/>
      <c r="U2560" s="57"/>
      <c r="V2560" s="59"/>
      <c r="W2560" s="59"/>
      <c r="X2560" s="57"/>
      <c r="Y2560" s="59"/>
      <c r="Z2560" s="59"/>
      <c r="AA2560" s="57"/>
      <c r="AB2560" s="60"/>
      <c r="AC2560" s="60"/>
      <c r="AD2560" s="57"/>
      <c r="AE2560" s="57"/>
      <c r="AF2560" s="57"/>
      <c r="AG2560" s="57"/>
      <c r="AH2560" s="121"/>
    </row>
    <row r="2561" spans="1:34" ht="23.25" customHeight="1">
      <c r="A2561" s="57"/>
      <c r="B2561" s="57"/>
      <c r="C2561" s="57"/>
      <c r="D2561" s="58"/>
      <c r="E2561" s="57"/>
      <c r="F2561" s="58"/>
      <c r="G2561" s="57"/>
      <c r="H2561" s="57"/>
      <c r="I2561" s="57"/>
      <c r="J2561" s="57"/>
      <c r="K2561" s="57"/>
      <c r="L2561" s="57"/>
      <c r="M2561" s="57"/>
      <c r="N2561" s="57"/>
      <c r="O2561" s="57"/>
      <c r="P2561" s="58"/>
      <c r="Q2561" s="57"/>
      <c r="R2561" s="57"/>
      <c r="S2561" s="57"/>
      <c r="T2561" s="57"/>
      <c r="U2561" s="57"/>
      <c r="V2561" s="59"/>
      <c r="W2561" s="59"/>
      <c r="X2561" s="57"/>
      <c r="Y2561" s="59"/>
      <c r="Z2561" s="59"/>
      <c r="AA2561" s="57"/>
      <c r="AB2561" s="60"/>
      <c r="AC2561" s="60"/>
      <c r="AD2561" s="57"/>
      <c r="AE2561" s="57"/>
      <c r="AF2561" s="57"/>
      <c r="AG2561" s="57"/>
      <c r="AH2561" s="121"/>
    </row>
    <row r="2562" spans="1:34" ht="23.25" customHeight="1">
      <c r="A2562" s="57"/>
      <c r="B2562" s="57"/>
      <c r="C2562" s="57"/>
      <c r="D2562" s="58"/>
      <c r="E2562" s="57"/>
      <c r="F2562" s="58"/>
      <c r="G2562" s="57"/>
      <c r="H2562" s="57"/>
      <c r="I2562" s="57"/>
      <c r="J2562" s="57"/>
      <c r="K2562" s="57"/>
      <c r="L2562" s="57"/>
      <c r="M2562" s="57"/>
      <c r="N2562" s="57"/>
      <c r="O2562" s="57"/>
      <c r="P2562" s="58"/>
      <c r="Q2562" s="57"/>
      <c r="R2562" s="57"/>
      <c r="S2562" s="57"/>
      <c r="T2562" s="57"/>
      <c r="U2562" s="57"/>
      <c r="V2562" s="59"/>
      <c r="W2562" s="59"/>
      <c r="X2562" s="57"/>
      <c r="Y2562" s="59"/>
      <c r="Z2562" s="59"/>
      <c r="AA2562" s="57"/>
      <c r="AB2562" s="60"/>
      <c r="AC2562" s="60"/>
      <c r="AD2562" s="57"/>
      <c r="AE2562" s="57"/>
      <c r="AF2562" s="57"/>
      <c r="AG2562" s="57"/>
      <c r="AH2562" s="121"/>
    </row>
    <row r="2563" spans="1:34" ht="23.25" customHeight="1">
      <c r="A2563" s="57"/>
      <c r="B2563" s="57"/>
      <c r="C2563" s="57"/>
      <c r="D2563" s="58"/>
      <c r="E2563" s="57"/>
      <c r="F2563" s="58"/>
      <c r="G2563" s="57"/>
      <c r="H2563" s="57"/>
      <c r="I2563" s="57"/>
      <c r="J2563" s="57"/>
      <c r="K2563" s="57"/>
      <c r="L2563" s="57"/>
      <c r="M2563" s="57"/>
      <c r="N2563" s="57"/>
      <c r="O2563" s="57"/>
      <c r="P2563" s="58"/>
      <c r="Q2563" s="57"/>
      <c r="R2563" s="57"/>
      <c r="S2563" s="57"/>
      <c r="T2563" s="57"/>
      <c r="U2563" s="57"/>
      <c r="V2563" s="59"/>
      <c r="W2563" s="59"/>
      <c r="X2563" s="57"/>
      <c r="Y2563" s="59"/>
      <c r="Z2563" s="59"/>
      <c r="AA2563" s="57"/>
      <c r="AB2563" s="60"/>
      <c r="AC2563" s="60"/>
      <c r="AD2563" s="57"/>
      <c r="AE2563" s="57"/>
      <c r="AF2563" s="57"/>
      <c r="AG2563" s="57"/>
      <c r="AH2563" s="121"/>
    </row>
    <row r="2564" spans="1:34" ht="23.25" customHeight="1">
      <c r="A2564" s="57"/>
      <c r="B2564" s="57"/>
      <c r="C2564" s="57"/>
      <c r="D2564" s="58"/>
      <c r="E2564" s="57"/>
      <c r="F2564" s="58"/>
      <c r="G2564" s="57"/>
      <c r="H2564" s="57"/>
      <c r="I2564" s="57"/>
      <c r="J2564" s="57"/>
      <c r="K2564" s="57"/>
      <c r="L2564" s="57"/>
      <c r="M2564" s="57"/>
      <c r="N2564" s="57"/>
      <c r="O2564" s="57"/>
      <c r="P2564" s="58"/>
      <c r="Q2564" s="57"/>
      <c r="R2564" s="57"/>
      <c r="S2564" s="57"/>
      <c r="T2564" s="57"/>
      <c r="U2564" s="57"/>
      <c r="V2564" s="59"/>
      <c r="W2564" s="59"/>
      <c r="X2564" s="57"/>
      <c r="Y2564" s="59"/>
      <c r="Z2564" s="59"/>
      <c r="AA2564" s="57"/>
      <c r="AB2564" s="60"/>
      <c r="AC2564" s="60"/>
      <c r="AD2564" s="57"/>
      <c r="AE2564" s="57"/>
      <c r="AF2564" s="57"/>
      <c r="AG2564" s="57"/>
      <c r="AH2564" s="121"/>
    </row>
    <row r="2565" spans="1:34" ht="23.25" customHeight="1">
      <c r="A2565" s="57"/>
      <c r="B2565" s="57"/>
      <c r="C2565" s="57"/>
      <c r="D2565" s="58"/>
      <c r="E2565" s="57"/>
      <c r="F2565" s="58"/>
      <c r="G2565" s="57"/>
      <c r="H2565" s="57"/>
      <c r="I2565" s="57"/>
      <c r="J2565" s="57"/>
      <c r="K2565" s="57"/>
      <c r="L2565" s="57"/>
      <c r="M2565" s="57"/>
      <c r="N2565" s="57"/>
      <c r="O2565" s="57"/>
      <c r="P2565" s="58"/>
      <c r="Q2565" s="57"/>
      <c r="R2565" s="57"/>
      <c r="S2565" s="57"/>
      <c r="T2565" s="57"/>
      <c r="U2565" s="57"/>
      <c r="V2565" s="59"/>
      <c r="W2565" s="59"/>
      <c r="X2565" s="57"/>
      <c r="Y2565" s="59"/>
      <c r="Z2565" s="59"/>
      <c r="AA2565" s="57"/>
      <c r="AB2565" s="60"/>
      <c r="AC2565" s="60"/>
      <c r="AD2565" s="57"/>
      <c r="AE2565" s="57"/>
      <c r="AF2565" s="57"/>
      <c r="AG2565" s="57"/>
      <c r="AH2565" s="121"/>
    </row>
    <row r="2566" spans="1:34" ht="23.25" customHeight="1">
      <c r="A2566" s="57"/>
      <c r="B2566" s="57"/>
      <c r="C2566" s="57"/>
      <c r="D2566" s="58"/>
      <c r="E2566" s="57"/>
      <c r="F2566" s="58"/>
      <c r="G2566" s="57"/>
      <c r="H2566" s="57"/>
      <c r="I2566" s="57"/>
      <c r="J2566" s="57"/>
      <c r="K2566" s="57"/>
      <c r="L2566" s="57"/>
      <c r="M2566" s="57"/>
      <c r="N2566" s="57"/>
      <c r="O2566" s="57"/>
      <c r="P2566" s="58"/>
      <c r="Q2566" s="57"/>
      <c r="R2566" s="57"/>
      <c r="S2566" s="57"/>
      <c r="T2566" s="57"/>
      <c r="U2566" s="57"/>
      <c r="V2566" s="59"/>
      <c r="W2566" s="59"/>
      <c r="X2566" s="57"/>
      <c r="Y2566" s="59"/>
      <c r="Z2566" s="59"/>
      <c r="AA2566" s="57"/>
      <c r="AB2566" s="60"/>
      <c r="AC2566" s="60"/>
      <c r="AD2566" s="57"/>
      <c r="AE2566" s="57"/>
      <c r="AF2566" s="57"/>
      <c r="AG2566" s="57"/>
      <c r="AH2566" s="121"/>
    </row>
    <row r="2567" spans="1:34" ht="23.25" customHeight="1">
      <c r="A2567" s="57"/>
      <c r="B2567" s="57"/>
      <c r="C2567" s="57"/>
      <c r="D2567" s="58"/>
      <c r="E2567" s="57"/>
      <c r="F2567" s="58"/>
      <c r="G2567" s="57"/>
      <c r="H2567" s="57"/>
      <c r="I2567" s="57"/>
      <c r="J2567" s="57"/>
      <c r="K2567" s="57"/>
      <c r="L2567" s="57"/>
      <c r="M2567" s="57"/>
      <c r="N2567" s="57"/>
      <c r="O2567" s="57"/>
      <c r="P2567" s="58"/>
      <c r="Q2567" s="57"/>
      <c r="R2567" s="57"/>
      <c r="S2567" s="57"/>
      <c r="T2567" s="57"/>
      <c r="U2567" s="57"/>
      <c r="V2567" s="59"/>
      <c r="W2567" s="59"/>
      <c r="X2567" s="57"/>
      <c r="Y2567" s="59"/>
      <c r="Z2567" s="59"/>
      <c r="AA2567" s="57"/>
      <c r="AB2567" s="60"/>
      <c r="AC2567" s="60"/>
      <c r="AD2567" s="57"/>
      <c r="AE2567" s="57"/>
      <c r="AF2567" s="57"/>
      <c r="AG2567" s="57"/>
      <c r="AH2567" s="121"/>
    </row>
    <row r="2568" spans="1:34" ht="23.25" customHeight="1">
      <c r="A2568" s="57"/>
      <c r="B2568" s="57"/>
      <c r="C2568" s="57"/>
      <c r="D2568" s="58"/>
      <c r="E2568" s="57"/>
      <c r="F2568" s="58"/>
      <c r="G2568" s="57"/>
      <c r="H2568" s="57"/>
      <c r="I2568" s="57"/>
      <c r="J2568" s="57"/>
      <c r="K2568" s="57"/>
      <c r="L2568" s="57"/>
      <c r="M2568" s="57"/>
      <c r="N2568" s="57"/>
      <c r="O2568" s="57"/>
      <c r="P2568" s="58"/>
      <c r="Q2568" s="57"/>
      <c r="R2568" s="57"/>
      <c r="S2568" s="57"/>
      <c r="T2568" s="57"/>
      <c r="U2568" s="57"/>
      <c r="V2568" s="59"/>
      <c r="W2568" s="59"/>
      <c r="X2568" s="57"/>
      <c r="Y2568" s="59"/>
      <c r="Z2568" s="59"/>
      <c r="AA2568" s="57"/>
      <c r="AB2568" s="60"/>
      <c r="AC2568" s="60"/>
      <c r="AD2568" s="57"/>
      <c r="AE2568" s="57"/>
      <c r="AF2568" s="57"/>
      <c r="AG2568" s="57"/>
      <c r="AH2568" s="121"/>
    </row>
    <row r="2569" spans="1:34" ht="23.25" customHeight="1">
      <c r="A2569" s="57"/>
      <c r="B2569" s="57"/>
      <c r="C2569" s="57"/>
      <c r="D2569" s="58"/>
      <c r="E2569" s="57"/>
      <c r="F2569" s="58"/>
      <c r="G2569" s="57"/>
      <c r="H2569" s="57"/>
      <c r="I2569" s="57"/>
      <c r="J2569" s="57"/>
      <c r="K2569" s="57"/>
      <c r="L2569" s="57"/>
      <c r="M2569" s="57"/>
      <c r="N2569" s="57"/>
      <c r="O2569" s="57"/>
      <c r="P2569" s="58"/>
      <c r="Q2569" s="57"/>
      <c r="R2569" s="57"/>
      <c r="S2569" s="57"/>
      <c r="T2569" s="57"/>
      <c r="U2569" s="57"/>
      <c r="V2569" s="59"/>
      <c r="W2569" s="59"/>
      <c r="X2569" s="57"/>
      <c r="Y2569" s="59"/>
      <c r="Z2569" s="59"/>
      <c r="AA2569" s="57"/>
      <c r="AB2569" s="60"/>
      <c r="AC2569" s="60"/>
      <c r="AD2569" s="57"/>
      <c r="AE2569" s="57"/>
      <c r="AF2569" s="57"/>
      <c r="AG2569" s="57"/>
      <c r="AH2569" s="121"/>
    </row>
    <row r="2570" spans="1:34" ht="23.25" customHeight="1">
      <c r="A2570" s="57"/>
      <c r="B2570" s="57"/>
      <c r="C2570" s="57"/>
      <c r="D2570" s="58"/>
      <c r="E2570" s="57"/>
      <c r="F2570" s="58"/>
      <c r="G2570" s="57"/>
      <c r="H2570" s="57"/>
      <c r="I2570" s="57"/>
      <c r="J2570" s="57"/>
      <c r="K2570" s="57"/>
      <c r="L2570" s="57"/>
      <c r="M2570" s="57"/>
      <c r="N2570" s="57"/>
      <c r="O2570" s="57"/>
      <c r="P2570" s="58"/>
      <c r="Q2570" s="57"/>
      <c r="R2570" s="57"/>
      <c r="S2570" s="57"/>
      <c r="T2570" s="57"/>
      <c r="U2570" s="57"/>
      <c r="V2570" s="59"/>
      <c r="W2570" s="59"/>
      <c r="X2570" s="57"/>
      <c r="Y2570" s="59"/>
      <c r="Z2570" s="59"/>
      <c r="AA2570" s="57"/>
      <c r="AB2570" s="60"/>
      <c r="AC2570" s="60"/>
      <c r="AD2570" s="57"/>
      <c r="AE2570" s="57"/>
      <c r="AF2570" s="57"/>
      <c r="AG2570" s="57"/>
      <c r="AH2570" s="121"/>
    </row>
    <row r="2571" spans="1:34" ht="23.25" customHeight="1">
      <c r="A2571" s="57"/>
      <c r="B2571" s="57"/>
      <c r="C2571" s="57"/>
      <c r="D2571" s="58"/>
      <c r="E2571" s="57"/>
      <c r="F2571" s="58"/>
      <c r="G2571" s="57"/>
      <c r="H2571" s="57"/>
      <c r="I2571" s="57"/>
      <c r="J2571" s="57"/>
      <c r="K2571" s="57"/>
      <c r="L2571" s="57"/>
      <c r="M2571" s="57"/>
      <c r="N2571" s="57"/>
      <c r="O2571" s="57"/>
      <c r="P2571" s="58"/>
      <c r="Q2571" s="57"/>
      <c r="R2571" s="57"/>
      <c r="S2571" s="57"/>
      <c r="T2571" s="57"/>
      <c r="U2571" s="57"/>
      <c r="V2571" s="59"/>
      <c r="W2571" s="59"/>
      <c r="X2571" s="57"/>
      <c r="Y2571" s="59"/>
      <c r="Z2571" s="59"/>
      <c r="AA2571" s="57"/>
      <c r="AB2571" s="60"/>
      <c r="AC2571" s="60"/>
      <c r="AD2571" s="57"/>
      <c r="AE2571" s="57"/>
      <c r="AF2571" s="57"/>
      <c r="AG2571" s="57"/>
      <c r="AH2571" s="121"/>
    </row>
    <row r="2572" spans="1:34" ht="23.25" customHeight="1">
      <c r="A2572" s="57"/>
      <c r="B2572" s="57"/>
      <c r="C2572" s="57"/>
      <c r="D2572" s="58"/>
      <c r="E2572" s="57"/>
      <c r="F2572" s="58"/>
      <c r="G2572" s="57"/>
      <c r="H2572" s="57"/>
      <c r="I2572" s="57"/>
      <c r="J2572" s="57"/>
      <c r="K2572" s="57"/>
      <c r="L2572" s="57"/>
      <c r="M2572" s="57"/>
      <c r="N2572" s="57"/>
      <c r="O2572" s="57"/>
      <c r="P2572" s="58"/>
      <c r="Q2572" s="57"/>
      <c r="R2572" s="57"/>
      <c r="S2572" s="57"/>
      <c r="T2572" s="57"/>
      <c r="U2572" s="57"/>
      <c r="V2572" s="59"/>
      <c r="W2572" s="59"/>
      <c r="X2572" s="57"/>
      <c r="Y2572" s="59"/>
      <c r="Z2572" s="59"/>
      <c r="AA2572" s="57"/>
      <c r="AB2572" s="60"/>
      <c r="AC2572" s="60"/>
      <c r="AD2572" s="57"/>
      <c r="AE2572" s="57"/>
      <c r="AF2572" s="57"/>
      <c r="AG2572" s="57"/>
      <c r="AH2572" s="121"/>
    </row>
    <row r="2573" spans="1:34" ht="23.25" customHeight="1">
      <c r="A2573" s="57"/>
      <c r="B2573" s="57"/>
      <c r="C2573" s="57"/>
      <c r="D2573" s="58"/>
      <c r="E2573" s="57"/>
      <c r="F2573" s="58"/>
      <c r="G2573" s="57"/>
      <c r="H2573" s="57"/>
      <c r="I2573" s="57"/>
      <c r="J2573" s="57"/>
      <c r="K2573" s="57"/>
      <c r="L2573" s="57"/>
      <c r="M2573" s="57"/>
      <c r="N2573" s="57"/>
      <c r="O2573" s="57"/>
      <c r="P2573" s="58"/>
      <c r="Q2573" s="57"/>
      <c r="R2573" s="57"/>
      <c r="S2573" s="57"/>
      <c r="T2573" s="57"/>
      <c r="U2573" s="57"/>
      <c r="V2573" s="59"/>
      <c r="W2573" s="59"/>
      <c r="X2573" s="57"/>
      <c r="Y2573" s="59"/>
      <c r="Z2573" s="59"/>
      <c r="AA2573" s="57"/>
      <c r="AB2573" s="60"/>
      <c r="AC2573" s="60"/>
      <c r="AD2573" s="57"/>
      <c r="AE2573" s="57"/>
      <c r="AF2573" s="57"/>
      <c r="AG2573" s="57"/>
      <c r="AH2573" s="121"/>
    </row>
    <row r="2574" spans="1:34" ht="23.25" customHeight="1">
      <c r="A2574" s="57"/>
      <c r="B2574" s="57"/>
      <c r="C2574" s="57"/>
      <c r="D2574" s="58"/>
      <c r="E2574" s="57"/>
      <c r="F2574" s="58"/>
      <c r="G2574" s="57"/>
      <c r="H2574" s="57"/>
      <c r="I2574" s="57"/>
      <c r="J2574" s="57"/>
      <c r="K2574" s="57"/>
      <c r="L2574" s="57"/>
      <c r="M2574" s="57"/>
      <c r="N2574" s="57"/>
      <c r="O2574" s="57"/>
      <c r="P2574" s="58"/>
      <c r="Q2574" s="57"/>
      <c r="R2574" s="57"/>
      <c r="S2574" s="57"/>
      <c r="T2574" s="57"/>
      <c r="U2574" s="57"/>
      <c r="V2574" s="59"/>
      <c r="W2574" s="59"/>
      <c r="X2574" s="57"/>
      <c r="Y2574" s="59"/>
      <c r="Z2574" s="59"/>
      <c r="AA2574" s="57"/>
      <c r="AB2574" s="60"/>
      <c r="AC2574" s="60"/>
      <c r="AD2574" s="57"/>
      <c r="AE2574" s="57"/>
      <c r="AF2574" s="57"/>
      <c r="AG2574" s="57"/>
      <c r="AH2574" s="121"/>
    </row>
    <row r="2575" spans="1:34" ht="23.25" customHeight="1">
      <c r="A2575" s="57"/>
      <c r="B2575" s="57"/>
      <c r="C2575" s="57"/>
      <c r="D2575" s="58"/>
      <c r="E2575" s="57"/>
      <c r="F2575" s="58"/>
      <c r="G2575" s="57"/>
      <c r="H2575" s="57"/>
      <c r="I2575" s="57"/>
      <c r="J2575" s="57"/>
      <c r="K2575" s="57"/>
      <c r="L2575" s="57"/>
      <c r="M2575" s="57"/>
      <c r="N2575" s="57"/>
      <c r="O2575" s="57"/>
      <c r="P2575" s="58"/>
      <c r="Q2575" s="57"/>
      <c r="R2575" s="57"/>
      <c r="S2575" s="57"/>
      <c r="T2575" s="57"/>
      <c r="U2575" s="57"/>
      <c r="V2575" s="59"/>
      <c r="W2575" s="59"/>
      <c r="X2575" s="57"/>
      <c r="Y2575" s="59"/>
      <c r="Z2575" s="59"/>
      <c r="AA2575" s="57"/>
      <c r="AB2575" s="60"/>
      <c r="AC2575" s="60"/>
      <c r="AD2575" s="57"/>
      <c r="AE2575" s="57"/>
      <c r="AF2575" s="57"/>
      <c r="AG2575" s="57"/>
      <c r="AH2575" s="121"/>
    </row>
    <row r="2576" spans="1:34" ht="23.25" customHeight="1">
      <c r="A2576" s="57"/>
      <c r="B2576" s="57"/>
      <c r="C2576" s="57"/>
      <c r="D2576" s="58"/>
      <c r="E2576" s="57"/>
      <c r="F2576" s="58"/>
      <c r="G2576" s="57"/>
      <c r="H2576" s="57"/>
      <c r="I2576" s="57"/>
      <c r="J2576" s="57"/>
      <c r="K2576" s="57"/>
      <c r="L2576" s="57"/>
      <c r="M2576" s="57"/>
      <c r="N2576" s="57"/>
      <c r="O2576" s="57"/>
      <c r="P2576" s="58"/>
      <c r="Q2576" s="57"/>
      <c r="R2576" s="57"/>
      <c r="S2576" s="57"/>
      <c r="T2576" s="57"/>
      <c r="U2576" s="57"/>
      <c r="V2576" s="59"/>
      <c r="W2576" s="59"/>
      <c r="X2576" s="57"/>
      <c r="Y2576" s="59"/>
      <c r="Z2576" s="59"/>
      <c r="AA2576" s="57"/>
      <c r="AB2576" s="60"/>
      <c r="AC2576" s="60"/>
      <c r="AD2576" s="57"/>
      <c r="AE2576" s="57"/>
      <c r="AF2576" s="57"/>
      <c r="AG2576" s="57"/>
      <c r="AH2576" s="121"/>
    </row>
    <row r="2577" spans="1:34" ht="23.25" customHeight="1">
      <c r="A2577" s="57"/>
      <c r="B2577" s="57"/>
      <c r="C2577" s="57"/>
      <c r="D2577" s="58"/>
      <c r="E2577" s="57"/>
      <c r="F2577" s="58"/>
      <c r="G2577" s="57"/>
      <c r="H2577" s="57"/>
      <c r="I2577" s="57"/>
      <c r="J2577" s="57"/>
      <c r="K2577" s="57"/>
      <c r="L2577" s="57"/>
      <c r="M2577" s="57"/>
      <c r="N2577" s="57"/>
      <c r="O2577" s="57"/>
      <c r="P2577" s="58"/>
      <c r="Q2577" s="57"/>
      <c r="R2577" s="57"/>
      <c r="S2577" s="57"/>
      <c r="T2577" s="57"/>
      <c r="U2577" s="57"/>
      <c r="V2577" s="59"/>
      <c r="W2577" s="59"/>
      <c r="X2577" s="57"/>
      <c r="Y2577" s="59"/>
      <c r="Z2577" s="59"/>
      <c r="AA2577" s="57"/>
      <c r="AB2577" s="60"/>
      <c r="AC2577" s="60"/>
      <c r="AD2577" s="57"/>
      <c r="AE2577" s="57"/>
      <c r="AF2577" s="57"/>
      <c r="AG2577" s="57"/>
      <c r="AH2577" s="121"/>
    </row>
    <row r="2578" spans="1:34" ht="23.25" customHeight="1">
      <c r="A2578" s="57"/>
      <c r="B2578" s="57"/>
      <c r="C2578" s="57"/>
      <c r="D2578" s="58"/>
      <c r="E2578" s="57"/>
      <c r="F2578" s="58"/>
      <c r="G2578" s="57"/>
      <c r="H2578" s="57"/>
      <c r="I2578" s="57"/>
      <c r="J2578" s="57"/>
      <c r="K2578" s="57"/>
      <c r="L2578" s="57"/>
      <c r="M2578" s="57"/>
      <c r="N2578" s="57"/>
      <c r="O2578" s="57"/>
      <c r="P2578" s="58"/>
      <c r="Q2578" s="57"/>
      <c r="R2578" s="57"/>
      <c r="S2578" s="57"/>
      <c r="T2578" s="57"/>
      <c r="U2578" s="57"/>
      <c r="V2578" s="59"/>
      <c r="W2578" s="59"/>
      <c r="X2578" s="57"/>
      <c r="Y2578" s="59"/>
      <c r="Z2578" s="59"/>
      <c r="AA2578" s="57"/>
      <c r="AB2578" s="60"/>
      <c r="AC2578" s="60"/>
      <c r="AD2578" s="57"/>
      <c r="AE2578" s="57"/>
      <c r="AF2578" s="57"/>
      <c r="AG2578" s="57"/>
      <c r="AH2578" s="121"/>
    </row>
    <row r="2579" spans="1:34" ht="23.25" customHeight="1">
      <c r="A2579" s="57"/>
      <c r="B2579" s="57"/>
      <c r="C2579" s="57"/>
      <c r="D2579" s="58"/>
      <c r="E2579" s="57"/>
      <c r="F2579" s="58"/>
      <c r="G2579" s="57"/>
      <c r="H2579" s="57"/>
      <c r="I2579" s="57"/>
      <c r="J2579" s="57"/>
      <c r="K2579" s="57"/>
      <c r="L2579" s="57"/>
      <c r="M2579" s="57"/>
      <c r="N2579" s="57"/>
      <c r="O2579" s="57"/>
      <c r="P2579" s="58"/>
      <c r="Q2579" s="57"/>
      <c r="R2579" s="57"/>
      <c r="S2579" s="57"/>
      <c r="T2579" s="57"/>
      <c r="U2579" s="57"/>
      <c r="V2579" s="59"/>
      <c r="W2579" s="59"/>
      <c r="X2579" s="57"/>
      <c r="Y2579" s="59"/>
      <c r="Z2579" s="59"/>
      <c r="AA2579" s="57"/>
      <c r="AB2579" s="60"/>
      <c r="AC2579" s="60"/>
      <c r="AD2579" s="57"/>
      <c r="AE2579" s="57"/>
      <c r="AF2579" s="57"/>
      <c r="AG2579" s="57"/>
      <c r="AH2579" s="121"/>
    </row>
    <row r="2580" spans="1:34" ht="23.25" customHeight="1">
      <c r="A2580" s="57"/>
      <c r="B2580" s="57"/>
      <c r="C2580" s="57"/>
      <c r="D2580" s="57"/>
      <c r="E2580" s="57"/>
      <c r="F2580" s="58"/>
      <c r="G2580" s="57"/>
      <c r="H2580" s="57"/>
      <c r="I2580" s="57"/>
      <c r="J2580" s="57"/>
      <c r="K2580" s="57"/>
      <c r="L2580" s="57"/>
      <c r="M2580" s="57"/>
      <c r="N2580" s="57"/>
      <c r="O2580" s="57"/>
      <c r="P2580" s="58"/>
      <c r="Q2580" s="57"/>
      <c r="R2580" s="57"/>
      <c r="S2580" s="57"/>
      <c r="T2580" s="57"/>
      <c r="U2580" s="57"/>
      <c r="V2580" s="59"/>
      <c r="W2580" s="59"/>
      <c r="X2580" s="57"/>
      <c r="Y2580" s="57"/>
      <c r="Z2580" s="59"/>
      <c r="AA2580" s="57"/>
      <c r="AB2580" s="60"/>
      <c r="AC2580" s="60"/>
      <c r="AD2580" s="57"/>
      <c r="AE2580" s="57"/>
      <c r="AF2580" s="57"/>
      <c r="AG2580" s="57"/>
      <c r="AH2580" s="57"/>
    </row>
    <row r="2581" spans="1:34" ht="23.25" customHeight="1">
      <c r="A2581" s="57"/>
      <c r="B2581" s="57"/>
      <c r="C2581" s="57"/>
      <c r="D2581" s="58"/>
      <c r="E2581" s="57"/>
      <c r="F2581" s="58"/>
      <c r="G2581" s="57"/>
      <c r="H2581" s="57"/>
      <c r="I2581" s="57"/>
      <c r="J2581" s="57"/>
      <c r="K2581" s="57"/>
      <c r="L2581" s="57"/>
      <c r="M2581" s="57"/>
      <c r="N2581" s="57"/>
      <c r="O2581" s="57"/>
      <c r="P2581" s="58"/>
      <c r="Q2581" s="57"/>
      <c r="R2581" s="57"/>
      <c r="S2581" s="57"/>
      <c r="T2581" s="57"/>
      <c r="U2581" s="57"/>
      <c r="V2581" s="59"/>
      <c r="W2581" s="59"/>
      <c r="X2581" s="57"/>
      <c r="Y2581" s="59"/>
      <c r="Z2581" s="59"/>
      <c r="AA2581" s="57"/>
      <c r="AB2581" s="60"/>
      <c r="AC2581" s="60"/>
      <c r="AD2581" s="57"/>
      <c r="AE2581" s="57"/>
      <c r="AF2581" s="57"/>
      <c r="AG2581" s="57"/>
      <c r="AH2581" s="121"/>
    </row>
    <row r="2582" spans="1:34" ht="23.25" customHeight="1">
      <c r="A2582" s="57"/>
      <c r="B2582" s="57"/>
      <c r="C2582" s="57"/>
      <c r="D2582" s="58"/>
      <c r="E2582" s="57"/>
      <c r="F2582" s="58"/>
      <c r="G2582" s="57"/>
      <c r="H2582" s="57"/>
      <c r="I2582" s="57"/>
      <c r="J2582" s="57"/>
      <c r="K2582" s="57"/>
      <c r="L2582" s="57"/>
      <c r="M2582" s="57"/>
      <c r="N2582" s="57"/>
      <c r="O2582" s="57"/>
      <c r="P2582" s="58"/>
      <c r="Q2582" s="57"/>
      <c r="R2582" s="57"/>
      <c r="S2582" s="57"/>
      <c r="T2582" s="57"/>
      <c r="U2582" s="57"/>
      <c r="V2582" s="59"/>
      <c r="W2582" s="59"/>
      <c r="X2582" s="57"/>
      <c r="Y2582" s="59"/>
      <c r="Z2582" s="59"/>
      <c r="AA2582" s="57"/>
      <c r="AB2582" s="60"/>
      <c r="AC2582" s="60"/>
      <c r="AD2582" s="57"/>
      <c r="AE2582" s="57"/>
      <c r="AF2582" s="57"/>
      <c r="AG2582" s="57"/>
      <c r="AH2582" s="121"/>
    </row>
    <row r="2583" spans="1:34" ht="23.25" customHeight="1">
      <c r="A2583" s="57"/>
      <c r="B2583" s="57"/>
      <c r="C2583" s="57"/>
      <c r="D2583" s="58"/>
      <c r="E2583" s="57"/>
      <c r="F2583" s="58"/>
      <c r="G2583" s="57"/>
      <c r="H2583" s="57"/>
      <c r="I2583" s="57"/>
      <c r="J2583" s="57"/>
      <c r="K2583" s="57"/>
      <c r="L2583" s="57"/>
      <c r="M2583" s="57"/>
      <c r="N2583" s="57"/>
      <c r="O2583" s="57"/>
      <c r="P2583" s="58"/>
      <c r="Q2583" s="57"/>
      <c r="R2583" s="57"/>
      <c r="S2583" s="57"/>
      <c r="T2583" s="57"/>
      <c r="U2583" s="57"/>
      <c r="V2583" s="59"/>
      <c r="W2583" s="59"/>
      <c r="X2583" s="57"/>
      <c r="Y2583" s="59"/>
      <c r="Z2583" s="59"/>
      <c r="AA2583" s="57"/>
      <c r="AB2583" s="60"/>
      <c r="AC2583" s="60"/>
      <c r="AD2583" s="57"/>
      <c r="AE2583" s="57"/>
      <c r="AF2583" s="57"/>
      <c r="AG2583" s="57"/>
      <c r="AH2583" s="121"/>
    </row>
    <row r="2584" spans="1:34" ht="23.25" customHeight="1">
      <c r="A2584" s="57"/>
      <c r="B2584" s="57"/>
      <c r="C2584" s="57"/>
      <c r="D2584" s="58"/>
      <c r="E2584" s="57"/>
      <c r="F2584" s="58"/>
      <c r="G2584" s="57"/>
      <c r="H2584" s="57"/>
      <c r="I2584" s="57"/>
      <c r="J2584" s="57"/>
      <c r="K2584" s="57"/>
      <c r="L2584" s="57"/>
      <c r="M2584" s="57"/>
      <c r="N2584" s="57"/>
      <c r="O2584" s="57"/>
      <c r="P2584" s="58"/>
      <c r="Q2584" s="57"/>
      <c r="R2584" s="57"/>
      <c r="S2584" s="57"/>
      <c r="T2584" s="57"/>
      <c r="U2584" s="57"/>
      <c r="V2584" s="59"/>
      <c r="W2584" s="59"/>
      <c r="X2584" s="57"/>
      <c r="Y2584" s="59"/>
      <c r="Z2584" s="59"/>
      <c r="AA2584" s="57"/>
      <c r="AB2584" s="60"/>
      <c r="AC2584" s="60"/>
      <c r="AD2584" s="57"/>
      <c r="AE2584" s="57"/>
      <c r="AF2584" s="57"/>
      <c r="AG2584" s="57"/>
      <c r="AH2584" s="121"/>
    </row>
    <row r="2585" spans="1:34" ht="23.25" customHeight="1">
      <c r="A2585" s="57"/>
      <c r="B2585" s="57"/>
      <c r="C2585" s="57"/>
      <c r="D2585" s="58"/>
      <c r="E2585" s="57"/>
      <c r="F2585" s="58"/>
      <c r="G2585" s="57"/>
      <c r="H2585" s="57"/>
      <c r="I2585" s="57"/>
      <c r="J2585" s="57"/>
      <c r="K2585" s="57"/>
      <c r="L2585" s="57"/>
      <c r="M2585" s="57"/>
      <c r="N2585" s="57"/>
      <c r="O2585" s="57"/>
      <c r="P2585" s="58"/>
      <c r="Q2585" s="57"/>
      <c r="R2585" s="57"/>
      <c r="S2585" s="57"/>
      <c r="T2585" s="57"/>
      <c r="U2585" s="57"/>
      <c r="V2585" s="59"/>
      <c r="W2585" s="59"/>
      <c r="X2585" s="57"/>
      <c r="Y2585" s="59"/>
      <c r="Z2585" s="59"/>
      <c r="AA2585" s="57"/>
      <c r="AB2585" s="60"/>
      <c r="AC2585" s="60"/>
      <c r="AD2585" s="57"/>
      <c r="AE2585" s="57"/>
      <c r="AF2585" s="57"/>
      <c r="AG2585" s="57"/>
      <c r="AH2585" s="121"/>
    </row>
    <row r="2586" spans="1:34" ht="23.25" customHeight="1">
      <c r="A2586" s="57"/>
      <c r="B2586" s="57"/>
      <c r="C2586" s="57"/>
      <c r="D2586" s="58"/>
      <c r="E2586" s="57"/>
      <c r="F2586" s="58"/>
      <c r="G2586" s="57"/>
      <c r="H2586" s="57"/>
      <c r="I2586" s="57"/>
      <c r="J2586" s="57"/>
      <c r="K2586" s="57"/>
      <c r="L2586" s="57"/>
      <c r="M2586" s="57"/>
      <c r="N2586" s="57"/>
      <c r="O2586" s="57"/>
      <c r="P2586" s="58"/>
      <c r="Q2586" s="57"/>
      <c r="R2586" s="57"/>
      <c r="S2586" s="57"/>
      <c r="T2586" s="57"/>
      <c r="U2586" s="57"/>
      <c r="V2586" s="59"/>
      <c r="W2586" s="59"/>
      <c r="X2586" s="57"/>
      <c r="Y2586" s="59"/>
      <c r="Z2586" s="59"/>
      <c r="AA2586" s="57"/>
      <c r="AB2586" s="60"/>
      <c r="AC2586" s="60"/>
      <c r="AD2586" s="57"/>
      <c r="AE2586" s="57"/>
      <c r="AF2586" s="57"/>
      <c r="AG2586" s="57"/>
      <c r="AH2586" s="121"/>
    </row>
    <row r="2587" spans="1:34" ht="23.25" customHeight="1">
      <c r="A2587" s="57"/>
      <c r="B2587" s="57"/>
      <c r="C2587" s="57"/>
      <c r="D2587" s="58"/>
      <c r="E2587" s="57"/>
      <c r="F2587" s="58"/>
      <c r="G2587" s="57"/>
      <c r="H2587" s="57"/>
      <c r="I2587" s="57"/>
      <c r="J2587" s="57"/>
      <c r="K2587" s="57"/>
      <c r="L2587" s="57"/>
      <c r="M2587" s="57"/>
      <c r="N2587" s="57"/>
      <c r="O2587" s="57"/>
      <c r="P2587" s="58"/>
      <c r="Q2587" s="57"/>
      <c r="R2587" s="57"/>
      <c r="S2587" s="57"/>
      <c r="T2587" s="57"/>
      <c r="U2587" s="57"/>
      <c r="V2587" s="59"/>
      <c r="W2587" s="59"/>
      <c r="X2587" s="57"/>
      <c r="Y2587" s="59"/>
      <c r="Z2587" s="59"/>
      <c r="AA2587" s="57"/>
      <c r="AB2587" s="60"/>
      <c r="AC2587" s="60"/>
      <c r="AD2587" s="57"/>
      <c r="AE2587" s="57"/>
      <c r="AF2587" s="57"/>
      <c r="AG2587" s="57"/>
      <c r="AH2587" s="121"/>
    </row>
    <row r="2588" spans="1:34" ht="23.25" customHeight="1">
      <c r="A2588" s="57"/>
      <c r="B2588" s="57"/>
      <c r="C2588" s="57"/>
      <c r="D2588" s="58"/>
      <c r="E2588" s="57"/>
      <c r="F2588" s="58"/>
      <c r="G2588" s="57"/>
      <c r="H2588" s="57"/>
      <c r="I2588" s="57"/>
      <c r="J2588" s="57"/>
      <c r="K2588" s="57"/>
      <c r="L2588" s="57"/>
      <c r="M2588" s="57"/>
      <c r="N2588" s="57"/>
      <c r="O2588" s="57"/>
      <c r="P2588" s="58"/>
      <c r="Q2588" s="57"/>
      <c r="R2588" s="57"/>
      <c r="S2588" s="57"/>
      <c r="T2588" s="57"/>
      <c r="U2588" s="57"/>
      <c r="V2588" s="59"/>
      <c r="W2588" s="59"/>
      <c r="X2588" s="57"/>
      <c r="Y2588" s="59"/>
      <c r="Z2588" s="59"/>
      <c r="AA2588" s="57"/>
      <c r="AB2588" s="60"/>
      <c r="AC2588" s="60"/>
      <c r="AD2588" s="57"/>
      <c r="AE2588" s="57"/>
      <c r="AF2588" s="57"/>
      <c r="AG2588" s="57"/>
      <c r="AH2588" s="121"/>
    </row>
    <row r="2589" spans="1:34" ht="23.25" customHeight="1">
      <c r="A2589" s="57"/>
      <c r="B2589" s="57"/>
      <c r="C2589" s="57"/>
      <c r="D2589" s="58"/>
      <c r="E2589" s="57"/>
      <c r="F2589" s="58"/>
      <c r="G2589" s="57"/>
      <c r="H2589" s="57"/>
      <c r="I2589" s="57"/>
      <c r="J2589" s="57"/>
      <c r="K2589" s="57"/>
      <c r="L2589" s="57"/>
      <c r="M2589" s="57"/>
      <c r="N2589" s="57"/>
      <c r="O2589" s="57"/>
      <c r="P2589" s="58"/>
      <c r="Q2589" s="57"/>
      <c r="R2589" s="57"/>
      <c r="S2589" s="57"/>
      <c r="T2589" s="57"/>
      <c r="U2589" s="57"/>
      <c r="V2589" s="59"/>
      <c r="W2589" s="59"/>
      <c r="X2589" s="57"/>
      <c r="Y2589" s="59"/>
      <c r="Z2589" s="59"/>
      <c r="AA2589" s="57"/>
      <c r="AB2589" s="60"/>
      <c r="AC2589" s="60"/>
      <c r="AD2589" s="57"/>
      <c r="AE2589" s="57"/>
      <c r="AF2589" s="57"/>
      <c r="AG2589" s="57"/>
      <c r="AH2589" s="121"/>
    </row>
    <row r="2590" spans="1:34" ht="23.25" customHeight="1">
      <c r="A2590" s="57"/>
      <c r="B2590" s="57"/>
      <c r="C2590" s="57"/>
      <c r="D2590" s="58"/>
      <c r="E2590" s="57"/>
      <c r="F2590" s="58"/>
      <c r="G2590" s="57"/>
      <c r="H2590" s="57"/>
      <c r="I2590" s="57"/>
      <c r="J2590" s="57"/>
      <c r="K2590" s="57"/>
      <c r="L2590" s="57"/>
      <c r="M2590" s="57"/>
      <c r="N2590" s="57"/>
      <c r="O2590" s="57"/>
      <c r="P2590" s="58"/>
      <c r="Q2590" s="57"/>
      <c r="R2590" s="57"/>
      <c r="S2590" s="57"/>
      <c r="T2590" s="57"/>
      <c r="U2590" s="57"/>
      <c r="V2590" s="59"/>
      <c r="W2590" s="59"/>
      <c r="X2590" s="57"/>
      <c r="Y2590" s="59"/>
      <c r="Z2590" s="59"/>
      <c r="AA2590" s="57"/>
      <c r="AB2590" s="60"/>
      <c r="AC2590" s="60"/>
      <c r="AD2590" s="57"/>
      <c r="AE2590" s="57"/>
      <c r="AF2590" s="57"/>
      <c r="AG2590" s="57"/>
      <c r="AH2590" s="121"/>
    </row>
    <row r="2591" spans="1:34" ht="23.25" customHeight="1">
      <c r="A2591" s="57"/>
      <c r="B2591" s="57"/>
      <c r="C2591" s="57"/>
      <c r="D2591" s="58"/>
      <c r="E2591" s="57"/>
      <c r="F2591" s="58"/>
      <c r="G2591" s="57"/>
      <c r="H2591" s="57"/>
      <c r="I2591" s="57"/>
      <c r="J2591" s="57"/>
      <c r="K2591" s="57"/>
      <c r="L2591" s="57"/>
      <c r="M2591" s="57"/>
      <c r="N2591" s="57"/>
      <c r="O2591" s="57"/>
      <c r="P2591" s="58"/>
      <c r="Q2591" s="57"/>
      <c r="R2591" s="57"/>
      <c r="S2591" s="57"/>
      <c r="T2591" s="57"/>
      <c r="U2591" s="57"/>
      <c r="V2591" s="59"/>
      <c r="W2591" s="59"/>
      <c r="X2591" s="57"/>
      <c r="Y2591" s="59"/>
      <c r="Z2591" s="59"/>
      <c r="AA2591" s="57"/>
      <c r="AB2591" s="60"/>
      <c r="AC2591" s="60"/>
      <c r="AD2591" s="57"/>
      <c r="AE2591" s="57"/>
      <c r="AF2591" s="57"/>
      <c r="AG2591" s="57"/>
      <c r="AH2591" s="121"/>
    </row>
    <row r="2592" spans="1:34" ht="23.25" customHeight="1">
      <c r="A2592" s="57"/>
      <c r="B2592" s="57"/>
      <c r="C2592" s="57"/>
      <c r="D2592" s="58"/>
      <c r="E2592" s="57"/>
      <c r="F2592" s="58"/>
      <c r="G2592" s="57"/>
      <c r="H2592" s="57"/>
      <c r="I2592" s="57"/>
      <c r="J2592" s="57"/>
      <c r="K2592" s="57"/>
      <c r="L2592" s="57"/>
      <c r="M2592" s="57"/>
      <c r="N2592" s="57"/>
      <c r="O2592" s="57"/>
      <c r="P2592" s="58"/>
      <c r="Q2592" s="57"/>
      <c r="R2592" s="57"/>
      <c r="S2592" s="57"/>
      <c r="T2592" s="57"/>
      <c r="U2592" s="57"/>
      <c r="V2592" s="59"/>
      <c r="W2592" s="59"/>
      <c r="X2592" s="57"/>
      <c r="Y2592" s="59"/>
      <c r="Z2592" s="59"/>
      <c r="AA2592" s="57"/>
      <c r="AB2592" s="60"/>
      <c r="AC2592" s="60"/>
      <c r="AD2592" s="57"/>
      <c r="AE2592" s="57"/>
      <c r="AF2592" s="57"/>
      <c r="AG2592" s="57"/>
      <c r="AH2592" s="121"/>
    </row>
    <row r="2593" spans="1:34" ht="23.25" customHeight="1">
      <c r="A2593" s="57"/>
      <c r="B2593" s="57"/>
      <c r="C2593" s="57"/>
      <c r="D2593" s="58"/>
      <c r="E2593" s="57"/>
      <c r="F2593" s="58"/>
      <c r="G2593" s="57"/>
      <c r="H2593" s="57"/>
      <c r="I2593" s="57"/>
      <c r="J2593" s="57"/>
      <c r="K2593" s="57"/>
      <c r="L2593" s="57"/>
      <c r="M2593" s="57"/>
      <c r="N2593" s="57"/>
      <c r="O2593" s="57"/>
      <c r="P2593" s="58"/>
      <c r="Q2593" s="57"/>
      <c r="R2593" s="57"/>
      <c r="S2593" s="57"/>
      <c r="T2593" s="57"/>
      <c r="U2593" s="57"/>
      <c r="V2593" s="59"/>
      <c r="W2593" s="59"/>
      <c r="X2593" s="57"/>
      <c r="Y2593" s="59"/>
      <c r="Z2593" s="59"/>
      <c r="AA2593" s="57"/>
      <c r="AB2593" s="60"/>
      <c r="AC2593" s="60"/>
      <c r="AD2593" s="57"/>
      <c r="AE2593" s="57"/>
      <c r="AF2593" s="57"/>
      <c r="AG2593" s="57"/>
      <c r="AH2593" s="121"/>
    </row>
    <row r="2594" spans="1:34" ht="23.25" customHeight="1">
      <c r="A2594" s="57"/>
      <c r="B2594" s="57"/>
      <c r="C2594" s="57"/>
      <c r="D2594" s="58"/>
      <c r="E2594" s="57"/>
      <c r="F2594" s="58"/>
      <c r="G2594" s="57"/>
      <c r="H2594" s="57"/>
      <c r="I2594" s="57"/>
      <c r="J2594" s="57"/>
      <c r="K2594" s="57"/>
      <c r="L2594" s="57"/>
      <c r="M2594" s="57"/>
      <c r="N2594" s="57"/>
      <c r="O2594" s="57"/>
      <c r="P2594" s="58"/>
      <c r="Q2594" s="57"/>
      <c r="R2594" s="57"/>
      <c r="S2594" s="57"/>
      <c r="T2594" s="57"/>
      <c r="U2594" s="57"/>
      <c r="V2594" s="59"/>
      <c r="W2594" s="59"/>
      <c r="X2594" s="57"/>
      <c r="Y2594" s="59"/>
      <c r="Z2594" s="59"/>
      <c r="AA2594" s="57"/>
      <c r="AB2594" s="60"/>
      <c r="AC2594" s="60"/>
      <c r="AD2594" s="57"/>
      <c r="AE2594" s="57"/>
      <c r="AF2594" s="57"/>
      <c r="AG2594" s="57"/>
      <c r="AH2594" s="121"/>
    </row>
    <row r="2595" spans="1:34" ht="23.25" customHeight="1">
      <c r="A2595" s="57"/>
      <c r="B2595" s="57"/>
      <c r="C2595" s="57"/>
      <c r="D2595" s="58"/>
      <c r="E2595" s="57"/>
      <c r="F2595" s="58"/>
      <c r="G2595" s="57"/>
      <c r="H2595" s="57"/>
      <c r="I2595" s="57"/>
      <c r="J2595" s="57"/>
      <c r="K2595" s="57"/>
      <c r="L2595" s="57"/>
      <c r="M2595" s="57"/>
      <c r="N2595" s="57"/>
      <c r="O2595" s="57"/>
      <c r="P2595" s="58"/>
      <c r="Q2595" s="57"/>
      <c r="R2595" s="57"/>
      <c r="S2595" s="57"/>
      <c r="T2595" s="57"/>
      <c r="U2595" s="57"/>
      <c r="V2595" s="59"/>
      <c r="W2595" s="59"/>
      <c r="X2595" s="57"/>
      <c r="Y2595" s="59"/>
      <c r="Z2595" s="59"/>
      <c r="AA2595" s="57"/>
      <c r="AB2595" s="60"/>
      <c r="AC2595" s="60"/>
      <c r="AD2595" s="57"/>
      <c r="AE2595" s="57"/>
      <c r="AF2595" s="57"/>
      <c r="AG2595" s="57"/>
      <c r="AH2595" s="121"/>
    </row>
    <row r="2596" spans="1:34" ht="23.25" customHeight="1">
      <c r="A2596" s="57"/>
      <c r="B2596" s="57"/>
      <c r="C2596" s="57"/>
      <c r="D2596" s="58"/>
      <c r="E2596" s="57"/>
      <c r="F2596" s="58"/>
      <c r="G2596" s="57"/>
      <c r="H2596" s="57"/>
      <c r="I2596" s="57"/>
      <c r="J2596" s="57"/>
      <c r="K2596" s="57"/>
      <c r="L2596" s="57"/>
      <c r="M2596" s="57"/>
      <c r="N2596" s="57"/>
      <c r="O2596" s="57"/>
      <c r="P2596" s="58"/>
      <c r="Q2596" s="57"/>
      <c r="R2596" s="57"/>
      <c r="S2596" s="57"/>
      <c r="T2596" s="57"/>
      <c r="U2596" s="57"/>
      <c r="V2596" s="59"/>
      <c r="W2596" s="59"/>
      <c r="X2596" s="57"/>
      <c r="Y2596" s="59"/>
      <c r="Z2596" s="59"/>
      <c r="AA2596" s="57"/>
      <c r="AB2596" s="60"/>
      <c r="AC2596" s="60"/>
      <c r="AD2596" s="57"/>
      <c r="AE2596" s="57"/>
      <c r="AF2596" s="57"/>
      <c r="AG2596" s="57"/>
      <c r="AH2596" s="121"/>
    </row>
    <row r="2597" spans="1:34" ht="23.25" customHeight="1">
      <c r="A2597" s="57"/>
      <c r="B2597" s="57"/>
      <c r="C2597" s="57"/>
      <c r="D2597" s="58"/>
      <c r="E2597" s="57"/>
      <c r="F2597" s="58"/>
      <c r="G2597" s="57"/>
      <c r="H2597" s="57"/>
      <c r="I2597" s="57"/>
      <c r="J2597" s="57"/>
      <c r="K2597" s="57"/>
      <c r="L2597" s="57"/>
      <c r="M2597" s="57"/>
      <c r="N2597" s="57"/>
      <c r="O2597" s="57"/>
      <c r="P2597" s="58"/>
      <c r="Q2597" s="57"/>
      <c r="R2597" s="57"/>
      <c r="S2597" s="57"/>
      <c r="T2597" s="57"/>
      <c r="U2597" s="57"/>
      <c r="V2597" s="59"/>
      <c r="W2597" s="59"/>
      <c r="X2597" s="57"/>
      <c r="Y2597" s="59"/>
      <c r="Z2597" s="59"/>
      <c r="AA2597" s="57"/>
      <c r="AB2597" s="60"/>
      <c r="AC2597" s="60"/>
      <c r="AD2597" s="57"/>
      <c r="AE2597" s="57"/>
      <c r="AF2597" s="57"/>
      <c r="AG2597" s="57"/>
      <c r="AH2597" s="121"/>
    </row>
    <row r="2598" spans="1:34" ht="23.25" customHeight="1">
      <c r="A2598" s="57"/>
      <c r="B2598" s="57"/>
      <c r="C2598" s="57"/>
      <c r="D2598" s="58"/>
      <c r="E2598" s="57"/>
      <c r="F2598" s="58"/>
      <c r="G2598" s="57"/>
      <c r="H2598" s="57"/>
      <c r="I2598" s="57"/>
      <c r="J2598" s="57"/>
      <c r="K2598" s="57"/>
      <c r="L2598" s="57"/>
      <c r="M2598" s="57"/>
      <c r="N2598" s="57"/>
      <c r="O2598" s="57"/>
      <c r="P2598" s="58"/>
      <c r="Q2598" s="57"/>
      <c r="R2598" s="57"/>
      <c r="S2598" s="57"/>
      <c r="T2598" s="57"/>
      <c r="U2598" s="57"/>
      <c r="V2598" s="59"/>
      <c r="W2598" s="59"/>
      <c r="X2598" s="57"/>
      <c r="Y2598" s="59"/>
      <c r="Z2598" s="59"/>
      <c r="AA2598" s="57"/>
      <c r="AB2598" s="60"/>
      <c r="AC2598" s="60"/>
      <c r="AD2598" s="57"/>
      <c r="AE2598" s="57"/>
      <c r="AF2598" s="57"/>
      <c r="AG2598" s="57"/>
      <c r="AH2598" s="121"/>
    </row>
    <row r="2599" spans="1:34" ht="23.25" customHeight="1">
      <c r="A2599" s="57"/>
      <c r="B2599" s="57"/>
      <c r="C2599" s="57"/>
      <c r="D2599" s="58"/>
      <c r="E2599" s="57"/>
      <c r="F2599" s="58"/>
      <c r="G2599" s="57"/>
      <c r="H2599" s="57"/>
      <c r="I2599" s="57"/>
      <c r="J2599" s="57"/>
      <c r="K2599" s="57"/>
      <c r="L2599" s="57"/>
      <c r="M2599" s="57"/>
      <c r="N2599" s="57"/>
      <c r="O2599" s="57"/>
      <c r="P2599" s="58"/>
      <c r="Q2599" s="57"/>
      <c r="R2599" s="57"/>
      <c r="S2599" s="57"/>
      <c r="T2599" s="57"/>
      <c r="U2599" s="57"/>
      <c r="V2599" s="59"/>
      <c r="W2599" s="59"/>
      <c r="X2599" s="57"/>
      <c r="Y2599" s="59"/>
      <c r="Z2599" s="59"/>
      <c r="AA2599" s="57"/>
      <c r="AB2599" s="60"/>
      <c r="AC2599" s="60"/>
      <c r="AD2599" s="57"/>
      <c r="AE2599" s="57"/>
      <c r="AF2599" s="57"/>
      <c r="AG2599" s="57"/>
      <c r="AH2599" s="121"/>
    </row>
    <row r="2600" spans="1:34" ht="23.25" customHeight="1">
      <c r="A2600" s="57"/>
      <c r="B2600" s="57"/>
      <c r="C2600" s="57"/>
      <c r="D2600" s="58"/>
      <c r="E2600" s="57"/>
      <c r="F2600" s="58"/>
      <c r="G2600" s="57"/>
      <c r="H2600" s="57"/>
      <c r="I2600" s="57"/>
      <c r="J2600" s="57"/>
      <c r="K2600" s="57"/>
      <c r="L2600" s="57"/>
      <c r="M2600" s="57"/>
      <c r="N2600" s="57"/>
      <c r="O2600" s="57"/>
      <c r="P2600" s="58"/>
      <c r="Q2600" s="57"/>
      <c r="R2600" s="57"/>
      <c r="S2600" s="57"/>
      <c r="T2600" s="57"/>
      <c r="U2600" s="57"/>
      <c r="V2600" s="59"/>
      <c r="W2600" s="59"/>
      <c r="X2600" s="57"/>
      <c r="Y2600" s="59"/>
      <c r="Z2600" s="59"/>
      <c r="AA2600" s="57"/>
      <c r="AB2600" s="60"/>
      <c r="AC2600" s="60"/>
      <c r="AD2600" s="57"/>
      <c r="AE2600" s="57"/>
      <c r="AF2600" s="57"/>
      <c r="AG2600" s="57"/>
      <c r="AH2600" s="121"/>
    </row>
    <row r="2601" spans="1:34" ht="23.25" customHeight="1">
      <c r="A2601" s="57"/>
      <c r="B2601" s="57"/>
      <c r="C2601" s="57"/>
      <c r="D2601" s="58"/>
      <c r="E2601" s="57"/>
      <c r="F2601" s="58"/>
      <c r="G2601" s="57"/>
      <c r="H2601" s="57"/>
      <c r="I2601" s="57"/>
      <c r="J2601" s="57"/>
      <c r="K2601" s="57"/>
      <c r="L2601" s="57"/>
      <c r="M2601" s="57"/>
      <c r="N2601" s="57"/>
      <c r="O2601" s="57"/>
      <c r="P2601" s="58"/>
      <c r="Q2601" s="57"/>
      <c r="R2601" s="57"/>
      <c r="S2601" s="57"/>
      <c r="T2601" s="57"/>
      <c r="U2601" s="57"/>
      <c r="V2601" s="59"/>
      <c r="W2601" s="59"/>
      <c r="X2601" s="57"/>
      <c r="Y2601" s="59"/>
      <c r="Z2601" s="59"/>
      <c r="AA2601" s="57"/>
      <c r="AB2601" s="60"/>
      <c r="AC2601" s="60"/>
      <c r="AD2601" s="57"/>
      <c r="AE2601" s="57"/>
      <c r="AF2601" s="57"/>
      <c r="AG2601" s="57"/>
      <c r="AH2601" s="121"/>
    </row>
    <row r="2602" spans="1:34" ht="23.25" customHeight="1">
      <c r="A2602" s="57"/>
      <c r="B2602" s="57"/>
      <c r="C2602" s="57"/>
      <c r="D2602" s="58"/>
      <c r="E2602" s="57"/>
      <c r="F2602" s="58"/>
      <c r="G2602" s="57"/>
      <c r="H2602" s="57"/>
      <c r="I2602" s="57"/>
      <c r="J2602" s="57"/>
      <c r="K2602" s="57"/>
      <c r="L2602" s="57"/>
      <c r="M2602" s="57"/>
      <c r="N2602" s="57"/>
      <c r="O2602" s="57"/>
      <c r="P2602" s="58"/>
      <c r="Q2602" s="57"/>
      <c r="R2602" s="57"/>
      <c r="S2602" s="57"/>
      <c r="T2602" s="57"/>
      <c r="U2602" s="57"/>
      <c r="V2602" s="59"/>
      <c r="W2602" s="59"/>
      <c r="X2602" s="57"/>
      <c r="Y2602" s="59"/>
      <c r="Z2602" s="59"/>
      <c r="AA2602" s="57"/>
      <c r="AB2602" s="60"/>
      <c r="AC2602" s="60"/>
      <c r="AD2602" s="57"/>
      <c r="AE2602" s="57"/>
      <c r="AF2602" s="57"/>
      <c r="AG2602" s="57"/>
      <c r="AH2602" s="121"/>
    </row>
    <row r="2603" spans="1:34" ht="23.25" customHeight="1">
      <c r="A2603" s="57"/>
      <c r="B2603" s="57"/>
      <c r="C2603" s="57"/>
      <c r="D2603" s="58"/>
      <c r="E2603" s="57"/>
      <c r="F2603" s="58"/>
      <c r="G2603" s="57"/>
      <c r="H2603" s="57"/>
      <c r="I2603" s="57"/>
      <c r="J2603" s="57"/>
      <c r="K2603" s="57"/>
      <c r="L2603" s="57"/>
      <c r="M2603" s="57"/>
      <c r="N2603" s="57"/>
      <c r="O2603" s="57"/>
      <c r="P2603" s="58"/>
      <c r="Q2603" s="57"/>
      <c r="R2603" s="57"/>
      <c r="S2603" s="57"/>
      <c r="T2603" s="57"/>
      <c r="U2603" s="57"/>
      <c r="V2603" s="59"/>
      <c r="W2603" s="59"/>
      <c r="X2603" s="57"/>
      <c r="Y2603" s="59"/>
      <c r="Z2603" s="59"/>
      <c r="AA2603" s="57"/>
      <c r="AB2603" s="60"/>
      <c r="AC2603" s="60"/>
      <c r="AD2603" s="57"/>
      <c r="AE2603" s="57"/>
      <c r="AF2603" s="57"/>
      <c r="AG2603" s="57"/>
      <c r="AH2603" s="121"/>
    </row>
    <row r="2604" spans="1:34" ht="23.25" customHeight="1">
      <c r="A2604" s="57"/>
      <c r="B2604" s="57"/>
      <c r="C2604" s="57"/>
      <c r="D2604" s="58"/>
      <c r="E2604" s="57"/>
      <c r="F2604" s="58"/>
      <c r="G2604" s="57"/>
      <c r="H2604" s="57"/>
      <c r="I2604" s="57"/>
      <c r="J2604" s="57"/>
      <c r="K2604" s="57"/>
      <c r="L2604" s="57"/>
      <c r="M2604" s="57"/>
      <c r="N2604" s="57"/>
      <c r="O2604" s="57"/>
      <c r="P2604" s="58"/>
      <c r="Q2604" s="57"/>
      <c r="R2604" s="57"/>
      <c r="S2604" s="57"/>
      <c r="T2604" s="57"/>
      <c r="U2604" s="57"/>
      <c r="V2604" s="59"/>
      <c r="W2604" s="59"/>
      <c r="X2604" s="57"/>
      <c r="Y2604" s="57"/>
      <c r="Z2604" s="57"/>
      <c r="AA2604" s="57"/>
      <c r="AB2604" s="60"/>
      <c r="AC2604" s="60"/>
      <c r="AD2604" s="57"/>
      <c r="AE2604" s="57"/>
      <c r="AF2604" s="57"/>
      <c r="AG2604" s="57"/>
      <c r="AH2604" s="121"/>
    </row>
    <row r="2605" spans="1:34" ht="23.25" customHeight="1">
      <c r="A2605" s="57"/>
      <c r="B2605" s="57"/>
      <c r="C2605" s="57"/>
      <c r="D2605" s="58"/>
      <c r="E2605" s="57"/>
      <c r="F2605" s="58"/>
      <c r="G2605" s="57"/>
      <c r="H2605" s="57"/>
      <c r="I2605" s="57"/>
      <c r="J2605" s="57"/>
      <c r="K2605" s="57"/>
      <c r="L2605" s="57"/>
      <c r="M2605" s="57"/>
      <c r="N2605" s="57"/>
      <c r="O2605" s="57"/>
      <c r="P2605" s="58"/>
      <c r="Q2605" s="57"/>
      <c r="R2605" s="57"/>
      <c r="S2605" s="57"/>
      <c r="T2605" s="57"/>
      <c r="U2605" s="57"/>
      <c r="V2605" s="59"/>
      <c r="W2605" s="59"/>
      <c r="X2605" s="57"/>
      <c r="Y2605" s="57"/>
      <c r="Z2605" s="57"/>
      <c r="AA2605" s="57"/>
      <c r="AB2605" s="60"/>
      <c r="AC2605" s="60"/>
      <c r="AD2605" s="57"/>
      <c r="AE2605" s="57"/>
      <c r="AF2605" s="57"/>
      <c r="AG2605" s="57"/>
      <c r="AH2605" s="121"/>
    </row>
    <row r="2606" spans="1:34" ht="23.25" customHeight="1">
      <c r="A2606" s="57"/>
      <c r="B2606" s="57"/>
      <c r="C2606" s="57"/>
      <c r="D2606" s="58"/>
      <c r="E2606" s="57"/>
      <c r="F2606" s="58"/>
      <c r="G2606" s="57"/>
      <c r="H2606" s="57"/>
      <c r="I2606" s="57"/>
      <c r="J2606" s="57"/>
      <c r="K2606" s="57"/>
      <c r="L2606" s="57"/>
      <c r="M2606" s="57"/>
      <c r="N2606" s="57"/>
      <c r="O2606" s="57"/>
      <c r="P2606" s="58"/>
      <c r="Q2606" s="57"/>
      <c r="R2606" s="57"/>
      <c r="S2606" s="57"/>
      <c r="T2606" s="57"/>
      <c r="U2606" s="57"/>
      <c r="V2606" s="59"/>
      <c r="W2606" s="59"/>
      <c r="X2606" s="57"/>
      <c r="Y2606" s="57"/>
      <c r="Z2606" s="57"/>
      <c r="AA2606" s="57"/>
      <c r="AB2606" s="60"/>
      <c r="AC2606" s="60"/>
      <c r="AD2606" s="57"/>
      <c r="AE2606" s="57"/>
      <c r="AF2606" s="57"/>
      <c r="AG2606" s="57"/>
      <c r="AH2606" s="121"/>
    </row>
    <row r="2607" spans="1:34" ht="23.25" customHeight="1">
      <c r="A2607" s="57"/>
      <c r="B2607" s="57"/>
      <c r="C2607" s="57"/>
      <c r="D2607" s="58"/>
      <c r="E2607" s="57"/>
      <c r="F2607" s="58"/>
      <c r="G2607" s="57"/>
      <c r="H2607" s="57"/>
      <c r="I2607" s="57"/>
      <c r="J2607" s="57"/>
      <c r="K2607" s="57"/>
      <c r="L2607" s="57"/>
      <c r="M2607" s="57"/>
      <c r="N2607" s="57"/>
      <c r="O2607" s="57"/>
      <c r="P2607" s="58"/>
      <c r="Q2607" s="57"/>
      <c r="R2607" s="57"/>
      <c r="S2607" s="57"/>
      <c r="T2607" s="57"/>
      <c r="U2607" s="57"/>
      <c r="V2607" s="59"/>
      <c r="W2607" s="59"/>
      <c r="X2607" s="57"/>
      <c r="Y2607" s="57"/>
      <c r="Z2607" s="57"/>
      <c r="AA2607" s="57"/>
      <c r="AB2607" s="60"/>
      <c r="AC2607" s="60"/>
      <c r="AD2607" s="57"/>
      <c r="AE2607" s="57"/>
      <c r="AF2607" s="57"/>
      <c r="AG2607" s="57"/>
      <c r="AH2607" s="121"/>
    </row>
    <row r="2608" spans="1:34" ht="23.25" customHeight="1">
      <c r="A2608" s="57"/>
      <c r="B2608" s="57"/>
      <c r="C2608" s="57"/>
      <c r="D2608" s="58"/>
      <c r="E2608" s="57"/>
      <c r="F2608" s="58"/>
      <c r="G2608" s="57"/>
      <c r="H2608" s="57"/>
      <c r="I2608" s="57"/>
      <c r="J2608" s="57"/>
      <c r="K2608" s="57"/>
      <c r="L2608" s="57"/>
      <c r="M2608" s="57"/>
      <c r="N2608" s="57"/>
      <c r="O2608" s="57"/>
      <c r="P2608" s="58"/>
      <c r="Q2608" s="57"/>
      <c r="R2608" s="57"/>
      <c r="S2608" s="57"/>
      <c r="T2608" s="57"/>
      <c r="U2608" s="57"/>
      <c r="V2608" s="59"/>
      <c r="W2608" s="59"/>
      <c r="X2608" s="57"/>
      <c r="Y2608" s="57"/>
      <c r="Z2608" s="57"/>
      <c r="AA2608" s="57"/>
      <c r="AB2608" s="60"/>
      <c r="AC2608" s="60"/>
      <c r="AD2608" s="57"/>
      <c r="AE2608" s="57"/>
      <c r="AF2608" s="57"/>
      <c r="AG2608" s="57"/>
      <c r="AH2608" s="121"/>
    </row>
    <row r="2609" spans="1:34" ht="23.25" customHeight="1">
      <c r="A2609" s="57"/>
      <c r="B2609" s="57"/>
      <c r="C2609" s="57"/>
      <c r="D2609" s="58"/>
      <c r="E2609" s="57"/>
      <c r="F2609" s="58"/>
      <c r="G2609" s="57"/>
      <c r="H2609" s="57"/>
      <c r="I2609" s="57"/>
      <c r="J2609" s="57"/>
      <c r="K2609" s="57"/>
      <c r="L2609" s="57"/>
      <c r="M2609" s="57"/>
      <c r="N2609" s="57"/>
      <c r="O2609" s="57"/>
      <c r="P2609" s="58"/>
      <c r="Q2609" s="57"/>
      <c r="R2609" s="57"/>
      <c r="S2609" s="57"/>
      <c r="T2609" s="57"/>
      <c r="U2609" s="57"/>
      <c r="V2609" s="59"/>
      <c r="W2609" s="59"/>
      <c r="X2609" s="57"/>
      <c r="Y2609" s="57"/>
      <c r="Z2609" s="57"/>
      <c r="AA2609" s="57"/>
      <c r="AB2609" s="60"/>
      <c r="AC2609" s="60"/>
      <c r="AD2609" s="57"/>
      <c r="AE2609" s="57"/>
      <c r="AF2609" s="57"/>
      <c r="AG2609" s="57"/>
      <c r="AH2609" s="121"/>
    </row>
    <row r="2610" spans="1:34" ht="23.25" customHeight="1">
      <c r="A2610" s="57"/>
      <c r="B2610" s="57"/>
      <c r="C2610" s="57"/>
      <c r="D2610" s="58"/>
      <c r="E2610" s="57"/>
      <c r="F2610" s="58"/>
      <c r="G2610" s="57"/>
      <c r="H2610" s="57"/>
      <c r="I2610" s="57"/>
      <c r="J2610" s="57"/>
      <c r="K2610" s="57"/>
      <c r="L2610" s="57"/>
      <c r="M2610" s="57"/>
      <c r="N2610" s="57"/>
      <c r="O2610" s="57"/>
      <c r="P2610" s="58"/>
      <c r="Q2610" s="57"/>
      <c r="R2610" s="57"/>
      <c r="S2610" s="57"/>
      <c r="T2610" s="57"/>
      <c r="U2610" s="57"/>
      <c r="V2610" s="59"/>
      <c r="W2610" s="59"/>
      <c r="X2610" s="57"/>
      <c r="Y2610" s="57"/>
      <c r="Z2610" s="57"/>
      <c r="AA2610" s="57"/>
      <c r="AB2610" s="60"/>
      <c r="AC2610" s="60"/>
      <c r="AD2610" s="57"/>
      <c r="AE2610" s="57"/>
      <c r="AF2610" s="57"/>
      <c r="AG2610" s="57"/>
      <c r="AH2610" s="121"/>
    </row>
    <row r="2611" spans="1:34" ht="23.25" customHeight="1">
      <c r="A2611" s="57"/>
      <c r="B2611" s="57"/>
      <c r="C2611" s="57"/>
      <c r="D2611" s="58"/>
      <c r="E2611" s="57"/>
      <c r="F2611" s="58"/>
      <c r="G2611" s="57"/>
      <c r="H2611" s="57"/>
      <c r="I2611" s="57"/>
      <c r="J2611" s="57"/>
      <c r="K2611" s="57"/>
      <c r="L2611" s="57"/>
      <c r="M2611" s="57"/>
      <c r="N2611" s="57"/>
      <c r="O2611" s="57"/>
      <c r="P2611" s="58"/>
      <c r="Q2611" s="57"/>
      <c r="R2611" s="57"/>
      <c r="S2611" s="57"/>
      <c r="T2611" s="57"/>
      <c r="U2611" s="57"/>
      <c r="V2611" s="59"/>
      <c r="W2611" s="59"/>
      <c r="X2611" s="57"/>
      <c r="Y2611" s="57"/>
      <c r="Z2611" s="68"/>
      <c r="AA2611" s="57"/>
      <c r="AB2611" s="60"/>
      <c r="AC2611" s="60"/>
      <c r="AD2611" s="57"/>
      <c r="AE2611" s="57"/>
      <c r="AF2611" s="57"/>
      <c r="AG2611" s="57"/>
      <c r="AH2611" s="109"/>
    </row>
    <row r="2612" spans="1:34" ht="23.25" customHeight="1">
      <c r="A2612" s="57"/>
      <c r="B2612" s="57"/>
      <c r="C2612" s="57"/>
      <c r="D2612" s="58"/>
      <c r="E2612" s="57"/>
      <c r="F2612" s="58"/>
      <c r="G2612" s="57"/>
      <c r="H2612" s="57"/>
      <c r="I2612" s="57"/>
      <c r="J2612" s="57"/>
      <c r="K2612" s="57"/>
      <c r="L2612" s="57"/>
      <c r="M2612" s="57"/>
      <c r="N2612" s="57"/>
      <c r="O2612" s="57"/>
      <c r="P2612" s="58"/>
      <c r="Q2612" s="57"/>
      <c r="R2612" s="57"/>
      <c r="S2612" s="57"/>
      <c r="T2612" s="57"/>
      <c r="U2612" s="57"/>
      <c r="V2612" s="59"/>
      <c r="W2612" s="59"/>
      <c r="X2612" s="57"/>
      <c r="Y2612" s="57"/>
      <c r="Z2612" s="57"/>
      <c r="AA2612" s="57"/>
      <c r="AB2612" s="60"/>
      <c r="AC2612" s="60"/>
      <c r="AD2612" s="57"/>
      <c r="AE2612" s="57"/>
      <c r="AF2612" s="57"/>
      <c r="AG2612" s="57"/>
      <c r="AH2612" s="121"/>
    </row>
    <row r="2613" spans="1:34" ht="23.25" customHeight="1">
      <c r="A2613" s="57"/>
      <c r="B2613" s="57"/>
      <c r="C2613" s="57"/>
      <c r="D2613" s="58"/>
      <c r="E2613" s="57"/>
      <c r="F2613" s="58"/>
      <c r="G2613" s="57"/>
      <c r="H2613" s="57"/>
      <c r="I2613" s="57"/>
      <c r="J2613" s="57"/>
      <c r="K2613" s="57"/>
      <c r="L2613" s="57"/>
      <c r="M2613" s="57"/>
      <c r="N2613" s="57"/>
      <c r="O2613" s="57"/>
      <c r="P2613" s="58"/>
      <c r="Q2613" s="57"/>
      <c r="R2613" s="57"/>
      <c r="S2613" s="57"/>
      <c r="T2613" s="57"/>
      <c r="U2613" s="57"/>
      <c r="V2613" s="59"/>
      <c r="W2613" s="59"/>
      <c r="X2613" s="57"/>
      <c r="Y2613" s="57"/>
      <c r="Z2613" s="57"/>
      <c r="AA2613" s="57"/>
      <c r="AB2613" s="60"/>
      <c r="AC2613" s="60"/>
      <c r="AD2613" s="57"/>
      <c r="AE2613" s="57"/>
      <c r="AF2613" s="57"/>
      <c r="AG2613" s="57"/>
      <c r="AH2613" s="121"/>
    </row>
    <row r="2614" spans="1:34" ht="23.25" customHeight="1">
      <c r="A2614" s="57"/>
      <c r="B2614" s="57"/>
      <c r="C2614" s="57"/>
      <c r="D2614" s="58"/>
      <c r="E2614" s="57"/>
      <c r="F2614" s="58"/>
      <c r="G2614" s="57"/>
      <c r="H2614" s="57"/>
      <c r="I2614" s="57"/>
      <c r="J2614" s="57"/>
      <c r="K2614" s="57"/>
      <c r="L2614" s="57"/>
      <c r="M2614" s="57"/>
      <c r="N2614" s="57"/>
      <c r="O2614" s="57"/>
      <c r="P2614" s="58"/>
      <c r="Q2614" s="57"/>
      <c r="R2614" s="57"/>
      <c r="S2614" s="57"/>
      <c r="T2614" s="57"/>
      <c r="U2614" s="57"/>
      <c r="V2614" s="59"/>
      <c r="W2614" s="59"/>
      <c r="X2614" s="57"/>
      <c r="Y2614" s="57"/>
      <c r="Z2614" s="57"/>
      <c r="AA2614" s="57"/>
      <c r="AB2614" s="60"/>
      <c r="AC2614" s="60"/>
      <c r="AD2614" s="57"/>
      <c r="AE2614" s="57"/>
      <c r="AF2614" s="57"/>
      <c r="AG2614" s="57"/>
      <c r="AH2614" s="121"/>
    </row>
    <row r="2615" spans="1:34" ht="23.25" customHeight="1">
      <c r="A2615" s="57"/>
      <c r="B2615" s="57"/>
      <c r="C2615" s="57"/>
      <c r="D2615" s="58"/>
      <c r="E2615" s="57"/>
      <c r="F2615" s="58"/>
      <c r="G2615" s="57"/>
      <c r="H2615" s="57"/>
      <c r="I2615" s="57"/>
      <c r="J2615" s="57"/>
      <c r="K2615" s="57"/>
      <c r="L2615" s="57"/>
      <c r="M2615" s="57"/>
      <c r="N2615" s="57"/>
      <c r="O2615" s="57"/>
      <c r="P2615" s="58"/>
      <c r="Q2615" s="57"/>
      <c r="R2615" s="57"/>
      <c r="S2615" s="57"/>
      <c r="T2615" s="57"/>
      <c r="U2615" s="57"/>
      <c r="V2615" s="59"/>
      <c r="W2615" s="59"/>
      <c r="X2615" s="57"/>
      <c r="Y2615" s="57"/>
      <c r="Z2615" s="57"/>
      <c r="AA2615" s="57"/>
      <c r="AB2615" s="60"/>
      <c r="AC2615" s="60"/>
      <c r="AD2615" s="57"/>
      <c r="AE2615" s="57"/>
      <c r="AF2615" s="57"/>
      <c r="AG2615" s="57"/>
      <c r="AH2615" s="121"/>
    </row>
    <row r="2616" spans="1:34" ht="23.25" customHeight="1">
      <c r="A2616" s="57"/>
      <c r="B2616" s="57"/>
      <c r="C2616" s="57"/>
      <c r="D2616" s="58"/>
      <c r="E2616" s="57"/>
      <c r="F2616" s="58"/>
      <c r="G2616" s="57"/>
      <c r="H2616" s="57"/>
      <c r="I2616" s="57"/>
      <c r="J2616" s="57"/>
      <c r="K2616" s="57"/>
      <c r="L2616" s="57"/>
      <c r="M2616" s="57"/>
      <c r="N2616" s="57"/>
      <c r="O2616" s="57"/>
      <c r="P2616" s="58"/>
      <c r="Q2616" s="57"/>
      <c r="R2616" s="57"/>
      <c r="S2616" s="57"/>
      <c r="T2616" s="57"/>
      <c r="U2616" s="57"/>
      <c r="V2616" s="59"/>
      <c r="W2616" s="59"/>
      <c r="X2616" s="57"/>
      <c r="Y2616" s="57"/>
      <c r="Z2616" s="57"/>
      <c r="AA2616" s="57"/>
      <c r="AB2616" s="60"/>
      <c r="AC2616" s="60"/>
      <c r="AD2616" s="57"/>
      <c r="AE2616" s="57"/>
      <c r="AF2616" s="57"/>
      <c r="AG2616" s="57"/>
      <c r="AH2616" s="121"/>
    </row>
    <row r="2617" spans="1:34" ht="23.25" customHeight="1">
      <c r="A2617" s="57"/>
      <c r="B2617" s="57"/>
      <c r="C2617" s="57"/>
      <c r="D2617" s="58"/>
      <c r="E2617" s="57"/>
      <c r="F2617" s="58"/>
      <c r="G2617" s="57"/>
      <c r="H2617" s="57"/>
      <c r="I2617" s="57"/>
      <c r="J2617" s="57"/>
      <c r="K2617" s="57"/>
      <c r="L2617" s="57"/>
      <c r="M2617" s="57"/>
      <c r="N2617" s="57"/>
      <c r="O2617" s="57"/>
      <c r="P2617" s="58"/>
      <c r="Q2617" s="57"/>
      <c r="R2617" s="57"/>
      <c r="S2617" s="57"/>
      <c r="T2617" s="57"/>
      <c r="U2617" s="57"/>
      <c r="V2617" s="59"/>
      <c r="W2617" s="59"/>
      <c r="X2617" s="57"/>
      <c r="Y2617" s="57"/>
      <c r="Z2617" s="57"/>
      <c r="AA2617" s="57"/>
      <c r="AB2617" s="60"/>
      <c r="AC2617" s="60"/>
      <c r="AD2617" s="57"/>
      <c r="AE2617" s="57"/>
      <c r="AF2617" s="57"/>
      <c r="AG2617" s="57"/>
      <c r="AH2617" s="121"/>
    </row>
    <row r="2618" spans="1:34" ht="23.25" customHeight="1">
      <c r="A2618" s="57"/>
      <c r="B2618" s="57"/>
      <c r="C2618" s="57"/>
      <c r="D2618" s="58"/>
      <c r="E2618" s="57"/>
      <c r="F2618" s="58"/>
      <c r="G2618" s="57"/>
      <c r="H2618" s="57"/>
      <c r="I2618" s="57"/>
      <c r="J2618" s="57"/>
      <c r="K2618" s="57"/>
      <c r="L2618" s="57"/>
      <c r="M2618" s="57"/>
      <c r="N2618" s="57"/>
      <c r="O2618" s="57"/>
      <c r="P2618" s="58"/>
      <c r="Q2618" s="57"/>
      <c r="R2618" s="57"/>
      <c r="S2618" s="57"/>
      <c r="T2618" s="57"/>
      <c r="U2618" s="57"/>
      <c r="V2618" s="59"/>
      <c r="W2618" s="59"/>
      <c r="X2618" s="57"/>
      <c r="Y2618" s="57"/>
      <c r="Z2618" s="59"/>
      <c r="AA2618" s="57"/>
      <c r="AB2618" s="60"/>
      <c r="AC2618" s="60"/>
      <c r="AD2618" s="57"/>
      <c r="AE2618" s="57"/>
      <c r="AF2618" s="57"/>
      <c r="AG2618" s="57"/>
      <c r="AH2618" s="57"/>
    </row>
    <row r="2619" spans="1:34" ht="23.25" customHeight="1">
      <c r="A2619" s="57"/>
      <c r="B2619" s="57"/>
      <c r="C2619" s="57"/>
      <c r="D2619" s="58"/>
      <c r="E2619" s="57"/>
      <c r="F2619" s="58"/>
      <c r="G2619" s="57"/>
      <c r="H2619" s="57"/>
      <c r="I2619" s="57"/>
      <c r="J2619" s="57"/>
      <c r="K2619" s="57"/>
      <c r="L2619" s="57"/>
      <c r="M2619" s="57"/>
      <c r="N2619" s="57"/>
      <c r="O2619" s="57"/>
      <c r="P2619" s="58"/>
      <c r="Q2619" s="57"/>
      <c r="R2619" s="57"/>
      <c r="S2619" s="57"/>
      <c r="T2619" s="57"/>
      <c r="U2619" s="57"/>
      <c r="V2619" s="59"/>
      <c r="W2619" s="59"/>
      <c r="X2619" s="57"/>
      <c r="Y2619" s="57"/>
      <c r="Z2619" s="59"/>
      <c r="AA2619" s="57"/>
      <c r="AB2619" s="60"/>
      <c r="AC2619" s="60"/>
      <c r="AD2619" s="57"/>
      <c r="AE2619" s="57"/>
      <c r="AF2619" s="57"/>
      <c r="AG2619" s="57"/>
      <c r="AH2619" s="121"/>
    </row>
    <row r="2620" spans="1:34" ht="23.25" customHeight="1">
      <c r="A2620" s="57"/>
      <c r="B2620" s="57"/>
      <c r="C2620" s="57"/>
      <c r="D2620" s="58"/>
      <c r="E2620" s="57"/>
      <c r="F2620" s="58"/>
      <c r="G2620" s="57"/>
      <c r="H2620" s="57"/>
      <c r="I2620" s="57"/>
      <c r="J2620" s="57"/>
      <c r="K2620" s="57"/>
      <c r="L2620" s="57"/>
      <c r="M2620" s="57"/>
      <c r="N2620" s="57"/>
      <c r="O2620" s="57"/>
      <c r="P2620" s="58"/>
      <c r="Q2620" s="57"/>
      <c r="R2620" s="57"/>
      <c r="S2620" s="57"/>
      <c r="T2620" s="57"/>
      <c r="U2620" s="57"/>
      <c r="V2620" s="59"/>
      <c r="W2620" s="59"/>
      <c r="X2620" s="57"/>
      <c r="Y2620" s="57"/>
      <c r="Z2620" s="59"/>
      <c r="AA2620" s="57"/>
      <c r="AB2620" s="60"/>
      <c r="AC2620" s="60"/>
      <c r="AD2620" s="57"/>
      <c r="AE2620" s="57"/>
      <c r="AF2620" s="57"/>
      <c r="AG2620" s="57"/>
      <c r="AH2620" s="121"/>
    </row>
    <row r="2621" spans="1:34" ht="23.25" customHeight="1">
      <c r="A2621" s="57"/>
      <c r="B2621" s="57"/>
      <c r="C2621" s="57"/>
      <c r="D2621" s="58"/>
      <c r="E2621" s="57"/>
      <c r="F2621" s="58"/>
      <c r="G2621" s="57"/>
      <c r="H2621" s="57"/>
      <c r="I2621" s="57"/>
      <c r="J2621" s="57"/>
      <c r="K2621" s="57"/>
      <c r="L2621" s="57"/>
      <c r="M2621" s="57"/>
      <c r="N2621" s="57"/>
      <c r="O2621" s="57"/>
      <c r="P2621" s="58"/>
      <c r="Q2621" s="57"/>
      <c r="R2621" s="57"/>
      <c r="S2621" s="57"/>
      <c r="T2621" s="57"/>
      <c r="U2621" s="57"/>
      <c r="V2621" s="59"/>
      <c r="W2621" s="59"/>
      <c r="X2621" s="57"/>
      <c r="Y2621" s="59"/>
      <c r="Z2621" s="59"/>
      <c r="AA2621" s="57"/>
      <c r="AB2621" s="60"/>
      <c r="AC2621" s="60"/>
      <c r="AD2621" s="57"/>
      <c r="AE2621" s="57"/>
      <c r="AF2621" s="57"/>
      <c r="AG2621" s="57"/>
      <c r="AH2621" s="121"/>
    </row>
    <row r="2622" spans="1:34" ht="23.25" customHeight="1">
      <c r="A2622" s="57"/>
      <c r="B2622" s="57"/>
      <c r="C2622" s="57"/>
      <c r="D2622" s="58"/>
      <c r="E2622" s="57"/>
      <c r="F2622" s="58"/>
      <c r="G2622" s="57"/>
      <c r="H2622" s="57"/>
      <c r="I2622" s="55"/>
      <c r="J2622" s="57"/>
      <c r="K2622" s="57"/>
      <c r="L2622" s="57"/>
      <c r="M2622" s="57"/>
      <c r="N2622" s="57"/>
      <c r="O2622" s="57"/>
      <c r="P2622" s="58"/>
      <c r="Q2622" s="57"/>
      <c r="R2622" s="57"/>
      <c r="S2622" s="57"/>
      <c r="T2622" s="57"/>
      <c r="U2622" s="57"/>
      <c r="V2622" s="59"/>
      <c r="W2622" s="59"/>
      <c r="X2622" s="57"/>
      <c r="Y2622" s="57"/>
      <c r="Z2622" s="57"/>
      <c r="AA2622" s="57"/>
      <c r="AB2622" s="60"/>
      <c r="AC2622" s="60"/>
      <c r="AD2622" s="57"/>
      <c r="AE2622" s="57"/>
      <c r="AF2622" s="57"/>
      <c r="AG2622" s="57"/>
      <c r="AH2622" s="121"/>
    </row>
    <row r="2623" spans="1:34" ht="23.25" customHeight="1">
      <c r="A2623" s="57"/>
      <c r="B2623" s="57"/>
      <c r="C2623" s="57"/>
      <c r="D2623" s="58"/>
      <c r="E2623" s="57"/>
      <c r="F2623" s="58"/>
      <c r="G2623" s="57"/>
      <c r="H2623" s="57"/>
      <c r="I2623" s="57"/>
      <c r="J2623" s="57"/>
      <c r="K2623" s="57"/>
      <c r="L2623" s="57"/>
      <c r="M2623" s="57"/>
      <c r="N2623" s="57"/>
      <c r="O2623" s="57"/>
      <c r="P2623" s="58"/>
      <c r="Q2623" s="57"/>
      <c r="R2623" s="57"/>
      <c r="S2623" s="57"/>
      <c r="T2623" s="57"/>
      <c r="U2623" s="57"/>
      <c r="V2623" s="59"/>
      <c r="W2623" s="59"/>
      <c r="X2623" s="57"/>
      <c r="Y2623" s="57"/>
      <c r="Z2623" s="57"/>
      <c r="AA2623" s="57"/>
      <c r="AB2623" s="60"/>
      <c r="AC2623" s="60"/>
      <c r="AD2623" s="57"/>
      <c r="AE2623" s="57"/>
      <c r="AF2623" s="57"/>
      <c r="AG2623" s="57"/>
      <c r="AH2623" s="121"/>
    </row>
    <row r="2624" spans="1:34" ht="23.25" customHeight="1">
      <c r="A2624" s="57"/>
      <c r="B2624" s="57"/>
      <c r="C2624" s="57"/>
      <c r="D2624" s="58"/>
      <c r="E2624" s="57"/>
      <c r="F2624" s="58"/>
      <c r="G2624" s="57"/>
      <c r="H2624" s="57"/>
      <c r="I2624" s="57"/>
      <c r="J2624" s="57"/>
      <c r="K2624" s="57"/>
      <c r="L2624" s="57"/>
      <c r="M2624" s="57"/>
      <c r="N2624" s="57"/>
      <c r="O2624" s="57"/>
      <c r="P2624" s="58"/>
      <c r="Q2624" s="57"/>
      <c r="R2624" s="57"/>
      <c r="S2624" s="57"/>
      <c r="T2624" s="57"/>
      <c r="U2624" s="57"/>
      <c r="V2624" s="59"/>
      <c r="W2624" s="59"/>
      <c r="X2624" s="57"/>
      <c r="Y2624" s="57"/>
      <c r="Z2624" s="57"/>
      <c r="AA2624" s="57"/>
      <c r="AB2624" s="60"/>
      <c r="AC2624" s="60"/>
      <c r="AD2624" s="57"/>
      <c r="AE2624" s="57"/>
      <c r="AF2624" s="57"/>
      <c r="AG2624" s="57"/>
      <c r="AH2624" s="121"/>
    </row>
    <row r="2625" spans="1:34" ht="23.25" customHeight="1">
      <c r="A2625" s="57"/>
      <c r="B2625" s="57"/>
      <c r="C2625" s="57"/>
      <c r="D2625" s="58"/>
      <c r="E2625" s="57"/>
      <c r="F2625" s="58"/>
      <c r="G2625" s="57"/>
      <c r="H2625" s="57"/>
      <c r="I2625" s="57"/>
      <c r="J2625" s="57"/>
      <c r="K2625" s="57"/>
      <c r="L2625" s="57"/>
      <c r="M2625" s="57"/>
      <c r="N2625" s="57"/>
      <c r="O2625" s="57"/>
      <c r="P2625" s="58"/>
      <c r="Q2625" s="57"/>
      <c r="R2625" s="57"/>
      <c r="S2625" s="57"/>
      <c r="T2625" s="57"/>
      <c r="U2625" s="57"/>
      <c r="V2625" s="59"/>
      <c r="W2625" s="59"/>
      <c r="X2625" s="57"/>
      <c r="Y2625" s="59"/>
      <c r="Z2625" s="59"/>
      <c r="AA2625" s="57"/>
      <c r="AB2625" s="60"/>
      <c r="AC2625" s="60"/>
      <c r="AD2625" s="57"/>
      <c r="AE2625" s="57"/>
      <c r="AF2625" s="57"/>
      <c r="AG2625" s="57"/>
      <c r="AH2625" s="121"/>
    </row>
    <row r="2626" spans="1:34" ht="23.25" customHeight="1">
      <c r="A2626" s="57"/>
      <c r="B2626" s="57"/>
      <c r="C2626" s="57"/>
      <c r="D2626" s="58"/>
      <c r="E2626" s="57"/>
      <c r="F2626" s="58"/>
      <c r="G2626" s="57"/>
      <c r="H2626" s="57"/>
      <c r="I2626" s="57"/>
      <c r="J2626" s="57"/>
      <c r="K2626" s="57"/>
      <c r="L2626" s="57"/>
      <c r="M2626" s="57"/>
      <c r="N2626" s="57"/>
      <c r="O2626" s="57"/>
      <c r="P2626" s="58"/>
      <c r="Q2626" s="57"/>
      <c r="R2626" s="57"/>
      <c r="S2626" s="57"/>
      <c r="T2626" s="57"/>
      <c r="U2626" s="57"/>
      <c r="V2626" s="59"/>
      <c r="W2626" s="59"/>
      <c r="X2626" s="57"/>
      <c r="Y2626" s="59"/>
      <c r="Z2626" s="59"/>
      <c r="AA2626" s="57"/>
      <c r="AB2626" s="60"/>
      <c r="AC2626" s="60"/>
      <c r="AD2626" s="57"/>
      <c r="AE2626" s="57"/>
      <c r="AF2626" s="57"/>
      <c r="AG2626" s="57"/>
      <c r="AH2626" s="121"/>
    </row>
    <row r="2627" spans="1:34" ht="23.25" customHeight="1">
      <c r="A2627" s="57"/>
      <c r="B2627" s="57"/>
      <c r="C2627" s="57"/>
      <c r="D2627" s="58"/>
      <c r="E2627" s="57"/>
      <c r="F2627" s="58"/>
      <c r="G2627" s="57"/>
      <c r="H2627" s="57"/>
      <c r="I2627" s="57"/>
      <c r="J2627" s="57"/>
      <c r="K2627" s="57"/>
      <c r="L2627" s="57"/>
      <c r="M2627" s="57"/>
      <c r="N2627" s="57"/>
      <c r="O2627" s="57"/>
      <c r="P2627" s="58"/>
      <c r="Q2627" s="57"/>
      <c r="R2627" s="57"/>
      <c r="S2627" s="57"/>
      <c r="T2627" s="57"/>
      <c r="U2627" s="57"/>
      <c r="V2627" s="59"/>
      <c r="W2627" s="59"/>
      <c r="X2627" s="57"/>
      <c r="Y2627" s="59"/>
      <c r="Z2627" s="59"/>
      <c r="AA2627" s="57"/>
      <c r="AB2627" s="60"/>
      <c r="AC2627" s="60"/>
      <c r="AD2627" s="57"/>
      <c r="AE2627" s="57"/>
      <c r="AF2627" s="57"/>
      <c r="AG2627" s="57"/>
      <c r="AH2627" s="121"/>
    </row>
    <row r="2628" spans="1:34" ht="23.25" customHeight="1">
      <c r="A2628" s="57"/>
      <c r="B2628" s="57"/>
      <c r="C2628" s="57"/>
      <c r="D2628" s="58"/>
      <c r="E2628" s="57"/>
      <c r="F2628" s="58"/>
      <c r="G2628" s="57"/>
      <c r="H2628" s="57"/>
      <c r="I2628" s="57"/>
      <c r="J2628" s="57"/>
      <c r="K2628" s="57"/>
      <c r="L2628" s="57"/>
      <c r="M2628" s="57"/>
      <c r="N2628" s="57"/>
      <c r="O2628" s="57"/>
      <c r="P2628" s="58"/>
      <c r="Q2628" s="57"/>
      <c r="R2628" s="57"/>
      <c r="S2628" s="57"/>
      <c r="T2628" s="57"/>
      <c r="U2628" s="57"/>
      <c r="V2628" s="59"/>
      <c r="W2628" s="59"/>
      <c r="X2628" s="57"/>
      <c r="Y2628" s="59"/>
      <c r="Z2628" s="59"/>
      <c r="AA2628" s="57"/>
      <c r="AB2628" s="60"/>
      <c r="AC2628" s="60"/>
      <c r="AD2628" s="57"/>
      <c r="AE2628" s="57"/>
      <c r="AF2628" s="57"/>
      <c r="AG2628" s="57"/>
      <c r="AH2628" s="121"/>
    </row>
    <row r="2629" spans="1:34" ht="23.25" customHeight="1">
      <c r="A2629" s="57"/>
      <c r="B2629" s="57"/>
      <c r="C2629" s="57"/>
      <c r="D2629" s="58"/>
      <c r="E2629" s="57"/>
      <c r="F2629" s="58"/>
      <c r="G2629" s="57"/>
      <c r="H2629" s="57"/>
      <c r="I2629" s="57"/>
      <c r="J2629" s="57"/>
      <c r="K2629" s="57"/>
      <c r="L2629" s="57"/>
      <c r="M2629" s="57"/>
      <c r="N2629" s="57"/>
      <c r="O2629" s="57"/>
      <c r="P2629" s="58"/>
      <c r="Q2629" s="57"/>
      <c r="R2629" s="57"/>
      <c r="S2629" s="57"/>
      <c r="T2629" s="57"/>
      <c r="U2629" s="57"/>
      <c r="V2629" s="59"/>
      <c r="W2629" s="59"/>
      <c r="X2629" s="57"/>
      <c r="Y2629" s="59"/>
      <c r="Z2629" s="59"/>
      <c r="AA2629" s="57"/>
      <c r="AB2629" s="60"/>
      <c r="AC2629" s="60"/>
      <c r="AD2629" s="57"/>
      <c r="AE2629" s="57"/>
      <c r="AF2629" s="57"/>
      <c r="AG2629" s="57"/>
      <c r="AH2629" s="121"/>
    </row>
    <row r="2630" spans="1:34" ht="23.25" customHeight="1">
      <c r="A2630" s="57"/>
      <c r="B2630" s="57"/>
      <c r="C2630" s="57"/>
      <c r="D2630" s="58"/>
      <c r="E2630" s="57"/>
      <c r="F2630" s="58"/>
      <c r="G2630" s="57"/>
      <c r="H2630" s="57"/>
      <c r="I2630" s="57"/>
      <c r="J2630" s="57"/>
      <c r="K2630" s="57"/>
      <c r="L2630" s="57"/>
      <c r="M2630" s="57"/>
      <c r="N2630" s="57"/>
      <c r="O2630" s="57"/>
      <c r="P2630" s="58"/>
      <c r="Q2630" s="57"/>
      <c r="R2630" s="57"/>
      <c r="S2630" s="57"/>
      <c r="T2630" s="57"/>
      <c r="U2630" s="57"/>
      <c r="V2630" s="59"/>
      <c r="W2630" s="59"/>
      <c r="X2630" s="57"/>
      <c r="Y2630" s="59"/>
      <c r="Z2630" s="59"/>
      <c r="AA2630" s="57"/>
      <c r="AB2630" s="60"/>
      <c r="AC2630" s="60"/>
      <c r="AD2630" s="57"/>
      <c r="AE2630" s="57"/>
      <c r="AF2630" s="57"/>
      <c r="AG2630" s="57"/>
      <c r="AH2630" s="121"/>
    </row>
    <row r="2631" spans="1:34" ht="23.25" customHeight="1">
      <c r="A2631" s="57"/>
      <c r="B2631" s="57"/>
      <c r="C2631" s="57"/>
      <c r="D2631" s="58"/>
      <c r="E2631" s="57"/>
      <c r="F2631" s="58"/>
      <c r="G2631" s="57"/>
      <c r="H2631" s="57"/>
      <c r="I2631" s="57"/>
      <c r="J2631" s="57"/>
      <c r="K2631" s="57"/>
      <c r="L2631" s="57"/>
      <c r="M2631" s="57"/>
      <c r="N2631" s="57"/>
      <c r="O2631" s="57"/>
      <c r="P2631" s="58"/>
      <c r="Q2631" s="57"/>
      <c r="R2631" s="57"/>
      <c r="S2631" s="57"/>
      <c r="T2631" s="57"/>
      <c r="U2631" s="57"/>
      <c r="V2631" s="59"/>
      <c r="W2631" s="59"/>
      <c r="X2631" s="57"/>
      <c r="Y2631" s="59"/>
      <c r="Z2631" s="59"/>
      <c r="AA2631" s="57"/>
      <c r="AB2631" s="60"/>
      <c r="AC2631" s="60"/>
      <c r="AD2631" s="57"/>
      <c r="AE2631" s="57"/>
      <c r="AF2631" s="57"/>
      <c r="AG2631" s="57"/>
      <c r="AH2631" s="121"/>
    </row>
    <row r="2632" spans="1:34" ht="23.25" customHeight="1">
      <c r="A2632" s="57"/>
      <c r="B2632" s="57"/>
      <c r="C2632" s="57"/>
      <c r="D2632" s="58"/>
      <c r="E2632" s="57"/>
      <c r="F2632" s="58"/>
      <c r="G2632" s="57"/>
      <c r="H2632" s="57"/>
      <c r="I2632" s="57"/>
      <c r="J2632" s="57"/>
      <c r="K2632" s="57"/>
      <c r="L2632" s="57"/>
      <c r="M2632" s="57"/>
      <c r="N2632" s="57"/>
      <c r="O2632" s="57"/>
      <c r="P2632" s="58"/>
      <c r="Q2632" s="57"/>
      <c r="R2632" s="57"/>
      <c r="S2632" s="57"/>
      <c r="T2632" s="57"/>
      <c r="U2632" s="57"/>
      <c r="V2632" s="59"/>
      <c r="W2632" s="59"/>
      <c r="X2632" s="57"/>
      <c r="Y2632" s="59"/>
      <c r="Z2632" s="59"/>
      <c r="AA2632" s="57"/>
      <c r="AB2632" s="60"/>
      <c r="AC2632" s="60"/>
      <c r="AD2632" s="57"/>
      <c r="AE2632" s="57"/>
      <c r="AF2632" s="57"/>
      <c r="AG2632" s="57"/>
      <c r="AH2632" s="121"/>
    </row>
    <row r="2633" spans="1:34" ht="23.25" customHeight="1">
      <c r="A2633" s="57"/>
      <c r="B2633" s="57"/>
      <c r="C2633" s="57"/>
      <c r="D2633" s="58"/>
      <c r="E2633" s="57"/>
      <c r="F2633" s="58"/>
      <c r="G2633" s="57"/>
      <c r="H2633" s="57"/>
      <c r="I2633" s="57"/>
      <c r="J2633" s="57"/>
      <c r="K2633" s="57"/>
      <c r="L2633" s="57"/>
      <c r="M2633" s="57"/>
      <c r="N2633" s="57"/>
      <c r="O2633" s="57"/>
      <c r="P2633" s="58"/>
      <c r="Q2633" s="57"/>
      <c r="R2633" s="57"/>
      <c r="S2633" s="57"/>
      <c r="T2633" s="57"/>
      <c r="U2633" s="57"/>
      <c r="V2633" s="59"/>
      <c r="W2633" s="59"/>
      <c r="X2633" s="57"/>
      <c r="Y2633" s="57"/>
      <c r="Z2633" s="57"/>
      <c r="AA2633" s="57"/>
      <c r="AB2633" s="60"/>
      <c r="AC2633" s="60"/>
      <c r="AD2633" s="57"/>
      <c r="AE2633" s="57"/>
      <c r="AF2633" s="57"/>
      <c r="AG2633" s="57"/>
      <c r="AH2633" s="121"/>
    </row>
    <row r="2634" spans="1:34" ht="23.25" customHeight="1">
      <c r="A2634" s="57"/>
      <c r="B2634" s="57"/>
      <c r="C2634" s="57"/>
      <c r="D2634" s="58"/>
      <c r="E2634" s="57"/>
      <c r="F2634" s="58"/>
      <c r="G2634" s="57"/>
      <c r="H2634" s="57"/>
      <c r="I2634" s="57"/>
      <c r="J2634" s="57"/>
      <c r="K2634" s="57"/>
      <c r="L2634" s="57"/>
      <c r="M2634" s="57"/>
      <c r="N2634" s="57"/>
      <c r="O2634" s="57"/>
      <c r="P2634" s="58"/>
      <c r="Q2634" s="57"/>
      <c r="R2634" s="57"/>
      <c r="S2634" s="57"/>
      <c r="T2634" s="57"/>
      <c r="U2634" s="57"/>
      <c r="V2634" s="59"/>
      <c r="W2634" s="59"/>
      <c r="X2634" s="57"/>
      <c r="Y2634" s="59"/>
      <c r="Z2634" s="59"/>
      <c r="AA2634" s="57"/>
      <c r="AB2634" s="60"/>
      <c r="AC2634" s="60"/>
      <c r="AD2634" s="57"/>
      <c r="AE2634" s="57"/>
      <c r="AF2634" s="57"/>
      <c r="AG2634" s="57"/>
      <c r="AH2634" s="121"/>
    </row>
    <row r="2635" spans="1:34" ht="23.25" customHeight="1">
      <c r="A2635" s="57"/>
      <c r="B2635" s="57"/>
      <c r="C2635" s="57"/>
      <c r="D2635" s="58"/>
      <c r="E2635" s="57"/>
      <c r="F2635" s="58"/>
      <c r="G2635" s="57"/>
      <c r="H2635" s="57"/>
      <c r="I2635" s="57"/>
      <c r="J2635" s="57"/>
      <c r="K2635" s="57"/>
      <c r="L2635" s="57"/>
      <c r="M2635" s="57"/>
      <c r="N2635" s="57"/>
      <c r="O2635" s="57"/>
      <c r="P2635" s="58"/>
      <c r="Q2635" s="57"/>
      <c r="R2635" s="57"/>
      <c r="S2635" s="57"/>
      <c r="T2635" s="57"/>
      <c r="U2635" s="57"/>
      <c r="V2635" s="59"/>
      <c r="W2635" s="59"/>
      <c r="X2635" s="57"/>
      <c r="Y2635" s="59"/>
      <c r="Z2635" s="59"/>
      <c r="AA2635" s="57"/>
      <c r="AB2635" s="60"/>
      <c r="AC2635" s="60"/>
      <c r="AD2635" s="57"/>
      <c r="AE2635" s="57"/>
      <c r="AF2635" s="57"/>
      <c r="AG2635" s="57"/>
      <c r="AH2635" s="121"/>
    </row>
    <row r="2636" spans="1:34" ht="23.25" customHeight="1">
      <c r="A2636" s="57"/>
      <c r="B2636" s="57"/>
      <c r="C2636" s="57"/>
      <c r="D2636" s="58"/>
      <c r="E2636" s="57"/>
      <c r="F2636" s="58"/>
      <c r="G2636" s="57"/>
      <c r="H2636" s="57"/>
      <c r="I2636" s="57"/>
      <c r="J2636" s="57"/>
      <c r="K2636" s="57"/>
      <c r="L2636" s="57"/>
      <c r="M2636" s="57"/>
      <c r="N2636" s="57"/>
      <c r="O2636" s="57"/>
      <c r="P2636" s="58"/>
      <c r="Q2636" s="57"/>
      <c r="R2636" s="57"/>
      <c r="S2636" s="57"/>
      <c r="T2636" s="57"/>
      <c r="U2636" s="57"/>
      <c r="V2636" s="59"/>
      <c r="W2636" s="59"/>
      <c r="X2636" s="57"/>
      <c r="Y2636" s="59"/>
      <c r="Z2636" s="59"/>
      <c r="AA2636" s="57"/>
      <c r="AB2636" s="60"/>
      <c r="AC2636" s="60"/>
      <c r="AD2636" s="57"/>
      <c r="AE2636" s="57"/>
      <c r="AF2636" s="57"/>
      <c r="AG2636" s="57"/>
      <c r="AH2636" s="121"/>
    </row>
    <row r="2637" spans="1:34" ht="23.25" customHeight="1">
      <c r="A2637" s="57"/>
      <c r="B2637" s="57"/>
      <c r="C2637" s="57"/>
      <c r="D2637" s="58"/>
      <c r="E2637" s="57"/>
      <c r="F2637" s="58"/>
      <c r="G2637" s="57"/>
      <c r="H2637" s="57"/>
      <c r="I2637" s="57"/>
      <c r="J2637" s="57"/>
      <c r="K2637" s="57"/>
      <c r="L2637" s="57"/>
      <c r="M2637" s="57"/>
      <c r="N2637" s="57"/>
      <c r="O2637" s="57"/>
      <c r="P2637" s="58"/>
      <c r="Q2637" s="57"/>
      <c r="R2637" s="57"/>
      <c r="S2637" s="57"/>
      <c r="T2637" s="57"/>
      <c r="U2637" s="57"/>
      <c r="V2637" s="59"/>
      <c r="W2637" s="59"/>
      <c r="X2637" s="57"/>
      <c r="Y2637" s="59"/>
      <c r="Z2637" s="59"/>
      <c r="AA2637" s="57"/>
      <c r="AB2637" s="60"/>
      <c r="AC2637" s="60"/>
      <c r="AD2637" s="57"/>
      <c r="AE2637" s="57"/>
      <c r="AF2637" s="57"/>
      <c r="AG2637" s="57"/>
      <c r="AH2637" s="121"/>
    </row>
    <row r="2638" spans="1:34" ht="23.25" customHeight="1">
      <c r="A2638" s="57"/>
      <c r="B2638" s="57"/>
      <c r="C2638" s="57"/>
      <c r="D2638" s="58"/>
      <c r="E2638" s="57"/>
      <c r="F2638" s="58"/>
      <c r="G2638" s="57"/>
      <c r="H2638" s="57"/>
      <c r="I2638" s="57"/>
      <c r="J2638" s="57"/>
      <c r="K2638" s="57"/>
      <c r="L2638" s="57"/>
      <c r="M2638" s="57"/>
      <c r="N2638" s="57"/>
      <c r="O2638" s="57"/>
      <c r="P2638" s="58"/>
      <c r="Q2638" s="57"/>
      <c r="R2638" s="57"/>
      <c r="S2638" s="57"/>
      <c r="T2638" s="57"/>
      <c r="U2638" s="57"/>
      <c r="V2638" s="59"/>
      <c r="W2638" s="59"/>
      <c r="X2638" s="57"/>
      <c r="Y2638" s="59"/>
      <c r="Z2638" s="59"/>
      <c r="AA2638" s="57"/>
      <c r="AB2638" s="60"/>
      <c r="AC2638" s="60"/>
      <c r="AD2638" s="57"/>
      <c r="AE2638" s="57"/>
      <c r="AF2638" s="57"/>
      <c r="AG2638" s="57"/>
      <c r="AH2638" s="121"/>
    </row>
    <row r="2639" spans="1:34" ht="23.25" customHeight="1">
      <c r="A2639" s="57"/>
      <c r="B2639" s="57"/>
      <c r="C2639" s="57"/>
      <c r="D2639" s="58"/>
      <c r="E2639" s="57"/>
      <c r="F2639" s="58"/>
      <c r="G2639" s="57"/>
      <c r="H2639" s="57"/>
      <c r="I2639" s="57"/>
      <c r="J2639" s="57"/>
      <c r="K2639" s="57"/>
      <c r="L2639" s="57"/>
      <c r="M2639" s="57"/>
      <c r="N2639" s="57"/>
      <c r="O2639" s="57"/>
      <c r="P2639" s="58"/>
      <c r="Q2639" s="57"/>
      <c r="R2639" s="57"/>
      <c r="S2639" s="57"/>
      <c r="T2639" s="57"/>
      <c r="U2639" s="57"/>
      <c r="V2639" s="59"/>
      <c r="W2639" s="59"/>
      <c r="X2639" s="57"/>
      <c r="Y2639" s="59"/>
      <c r="Z2639" s="59"/>
      <c r="AA2639" s="57"/>
      <c r="AB2639" s="60"/>
      <c r="AC2639" s="60"/>
      <c r="AD2639" s="57"/>
      <c r="AE2639" s="57"/>
      <c r="AF2639" s="57"/>
      <c r="AG2639" s="57"/>
      <c r="AH2639" s="121"/>
    </row>
    <row r="2640" spans="1:34" ht="23.25" customHeight="1">
      <c r="A2640" s="57"/>
      <c r="B2640" s="57"/>
      <c r="C2640" s="57"/>
      <c r="D2640" s="58"/>
      <c r="E2640" s="57"/>
      <c r="F2640" s="58"/>
      <c r="G2640" s="57"/>
      <c r="H2640" s="57"/>
      <c r="I2640" s="57"/>
      <c r="J2640" s="57"/>
      <c r="K2640" s="57"/>
      <c r="L2640" s="57"/>
      <c r="M2640" s="57"/>
      <c r="N2640" s="57"/>
      <c r="O2640" s="57"/>
      <c r="P2640" s="58"/>
      <c r="Q2640" s="57"/>
      <c r="R2640" s="57"/>
      <c r="S2640" s="57"/>
      <c r="T2640" s="57"/>
      <c r="U2640" s="57"/>
      <c r="V2640" s="59"/>
      <c r="W2640" s="59"/>
      <c r="X2640" s="57"/>
      <c r="Y2640" s="59"/>
      <c r="Z2640" s="59"/>
      <c r="AA2640" s="57"/>
      <c r="AB2640" s="60"/>
      <c r="AC2640" s="60"/>
      <c r="AD2640" s="57"/>
      <c r="AE2640" s="57"/>
      <c r="AF2640" s="57"/>
      <c r="AG2640" s="57"/>
      <c r="AH2640" s="121"/>
    </row>
    <row r="2641" spans="1:34" ht="23.25" customHeight="1">
      <c r="A2641" s="57"/>
      <c r="B2641" s="57"/>
      <c r="C2641" s="57"/>
      <c r="D2641" s="58"/>
      <c r="E2641" s="57"/>
      <c r="F2641" s="58"/>
      <c r="G2641" s="57"/>
      <c r="H2641" s="57"/>
      <c r="I2641" s="57"/>
      <c r="J2641" s="57"/>
      <c r="K2641" s="57"/>
      <c r="L2641" s="57"/>
      <c r="M2641" s="57"/>
      <c r="N2641" s="57"/>
      <c r="O2641" s="57"/>
      <c r="P2641" s="58"/>
      <c r="Q2641" s="57"/>
      <c r="R2641" s="57"/>
      <c r="S2641" s="57"/>
      <c r="T2641" s="57"/>
      <c r="U2641" s="57"/>
      <c r="V2641" s="59"/>
      <c r="W2641" s="59"/>
      <c r="X2641" s="57"/>
      <c r="Y2641" s="59"/>
      <c r="Z2641" s="59"/>
      <c r="AA2641" s="57"/>
      <c r="AB2641" s="60"/>
      <c r="AC2641" s="60"/>
      <c r="AD2641" s="57"/>
      <c r="AE2641" s="57"/>
      <c r="AF2641" s="57"/>
      <c r="AG2641" s="57"/>
      <c r="AH2641" s="121"/>
    </row>
    <row r="2642" spans="1:34" ht="23.25" customHeight="1">
      <c r="A2642" s="57"/>
      <c r="B2642" s="57"/>
      <c r="C2642" s="57"/>
      <c r="D2642" s="58"/>
      <c r="E2642" s="57"/>
      <c r="F2642" s="58"/>
      <c r="G2642" s="57"/>
      <c r="H2642" s="57"/>
      <c r="I2642" s="57"/>
      <c r="J2642" s="57"/>
      <c r="K2642" s="57"/>
      <c r="L2642" s="57"/>
      <c r="M2642" s="57"/>
      <c r="N2642" s="57"/>
      <c r="O2642" s="57"/>
      <c r="P2642" s="58"/>
      <c r="Q2642" s="57"/>
      <c r="R2642" s="57"/>
      <c r="S2642" s="57"/>
      <c r="T2642" s="57"/>
      <c r="U2642" s="57"/>
      <c r="V2642" s="59"/>
      <c r="W2642" s="59"/>
      <c r="X2642" s="57"/>
      <c r="Y2642" s="59"/>
      <c r="Z2642" s="59"/>
      <c r="AA2642" s="57"/>
      <c r="AB2642" s="60"/>
      <c r="AC2642" s="60"/>
      <c r="AD2642" s="57"/>
      <c r="AE2642" s="57"/>
      <c r="AF2642" s="57"/>
      <c r="AG2642" s="57"/>
      <c r="AH2642" s="121"/>
    </row>
    <row r="2643" spans="1:34" ht="23.25" customHeight="1">
      <c r="A2643" s="57"/>
      <c r="B2643" s="57"/>
      <c r="C2643" s="57"/>
      <c r="D2643" s="58"/>
      <c r="E2643" s="57"/>
      <c r="F2643" s="58"/>
      <c r="G2643" s="57"/>
      <c r="H2643" s="57"/>
      <c r="I2643" s="57"/>
      <c r="J2643" s="57"/>
      <c r="K2643" s="57"/>
      <c r="L2643" s="57"/>
      <c r="M2643" s="57"/>
      <c r="N2643" s="57"/>
      <c r="O2643" s="57"/>
      <c r="P2643" s="58"/>
      <c r="Q2643" s="57"/>
      <c r="R2643" s="57"/>
      <c r="S2643" s="57"/>
      <c r="T2643" s="57"/>
      <c r="U2643" s="57"/>
      <c r="V2643" s="59"/>
      <c r="W2643" s="59"/>
      <c r="X2643" s="57"/>
      <c r="Y2643" s="59"/>
      <c r="Z2643" s="59"/>
      <c r="AA2643" s="57"/>
      <c r="AB2643" s="60"/>
      <c r="AC2643" s="60"/>
      <c r="AD2643" s="57"/>
      <c r="AE2643" s="57"/>
      <c r="AF2643" s="57"/>
      <c r="AG2643" s="57"/>
      <c r="AH2643" s="121"/>
    </row>
    <row r="2644" spans="1:34" ht="23.25" customHeight="1">
      <c r="A2644" s="57"/>
      <c r="B2644" s="57"/>
      <c r="C2644" s="57"/>
      <c r="D2644" s="58"/>
      <c r="E2644" s="57"/>
      <c r="F2644" s="58"/>
      <c r="G2644" s="57"/>
      <c r="H2644" s="57"/>
      <c r="I2644" s="57"/>
      <c r="J2644" s="57"/>
      <c r="K2644" s="57"/>
      <c r="L2644" s="57"/>
      <c r="M2644" s="57"/>
      <c r="N2644" s="57"/>
      <c r="O2644" s="57"/>
      <c r="P2644" s="58"/>
      <c r="Q2644" s="57"/>
      <c r="R2644" s="57"/>
      <c r="S2644" s="57"/>
      <c r="T2644" s="57"/>
      <c r="U2644" s="57"/>
      <c r="V2644" s="59"/>
      <c r="W2644" s="59"/>
      <c r="X2644" s="57"/>
      <c r="Y2644" s="59"/>
      <c r="Z2644" s="59"/>
      <c r="AA2644" s="57"/>
      <c r="AB2644" s="60"/>
      <c r="AC2644" s="60"/>
      <c r="AD2644" s="57"/>
      <c r="AE2644" s="57"/>
      <c r="AF2644" s="57"/>
      <c r="AG2644" s="57"/>
      <c r="AH2644" s="121"/>
    </row>
    <row r="2645" spans="1:34" ht="23.25" customHeight="1">
      <c r="A2645" s="57"/>
      <c r="B2645" s="57"/>
      <c r="C2645" s="57"/>
      <c r="D2645" s="58"/>
      <c r="E2645" s="57"/>
      <c r="F2645" s="58"/>
      <c r="G2645" s="57"/>
      <c r="H2645" s="57"/>
      <c r="I2645" s="57"/>
      <c r="J2645" s="57"/>
      <c r="K2645" s="57"/>
      <c r="L2645" s="57"/>
      <c r="M2645" s="57"/>
      <c r="N2645" s="57"/>
      <c r="O2645" s="57"/>
      <c r="P2645" s="58"/>
      <c r="Q2645" s="57"/>
      <c r="R2645" s="57"/>
      <c r="S2645" s="57"/>
      <c r="T2645" s="57"/>
      <c r="U2645" s="57"/>
      <c r="V2645" s="59"/>
      <c r="W2645" s="59"/>
      <c r="X2645" s="57"/>
      <c r="Y2645" s="59"/>
      <c r="Z2645" s="59"/>
      <c r="AA2645" s="57"/>
      <c r="AB2645" s="60"/>
      <c r="AC2645" s="60"/>
      <c r="AD2645" s="57"/>
      <c r="AE2645" s="57"/>
      <c r="AF2645" s="57"/>
      <c r="AG2645" s="57"/>
      <c r="AH2645" s="121"/>
    </row>
    <row r="2646" spans="1:34" ht="23.25" customHeight="1">
      <c r="A2646" s="57"/>
      <c r="B2646" s="57"/>
      <c r="C2646" s="57"/>
      <c r="D2646" s="58"/>
      <c r="E2646" s="57"/>
      <c r="F2646" s="58"/>
      <c r="G2646" s="57"/>
      <c r="H2646" s="57"/>
      <c r="I2646" s="57"/>
      <c r="J2646" s="57"/>
      <c r="K2646" s="57"/>
      <c r="L2646" s="57"/>
      <c r="M2646" s="57"/>
      <c r="N2646" s="57"/>
      <c r="O2646" s="57"/>
      <c r="P2646" s="58"/>
      <c r="Q2646" s="57"/>
      <c r="R2646" s="57"/>
      <c r="S2646" s="57"/>
      <c r="T2646" s="57"/>
      <c r="U2646" s="57"/>
      <c r="V2646" s="59"/>
      <c r="W2646" s="59"/>
      <c r="X2646" s="57"/>
      <c r="Y2646" s="59"/>
      <c r="Z2646" s="59"/>
      <c r="AA2646" s="57"/>
      <c r="AB2646" s="60"/>
      <c r="AC2646" s="60"/>
      <c r="AD2646" s="57"/>
      <c r="AE2646" s="57"/>
      <c r="AF2646" s="57"/>
      <c r="AG2646" s="57"/>
      <c r="AH2646" s="121"/>
    </row>
    <row r="2647" spans="1:34" ht="23.25" customHeight="1">
      <c r="A2647" s="57"/>
      <c r="B2647" s="57"/>
      <c r="C2647" s="57"/>
      <c r="D2647" s="58"/>
      <c r="E2647" s="57"/>
      <c r="F2647" s="58"/>
      <c r="G2647" s="57"/>
      <c r="H2647" s="57"/>
      <c r="I2647" s="57"/>
      <c r="J2647" s="57"/>
      <c r="K2647" s="57"/>
      <c r="L2647" s="57"/>
      <c r="M2647" s="57"/>
      <c r="N2647" s="57"/>
      <c r="O2647" s="57"/>
      <c r="P2647" s="58"/>
      <c r="Q2647" s="57"/>
      <c r="R2647" s="57"/>
      <c r="S2647" s="57"/>
      <c r="T2647" s="57"/>
      <c r="U2647" s="57"/>
      <c r="V2647" s="59"/>
      <c r="W2647" s="59"/>
      <c r="X2647" s="57"/>
      <c r="Y2647" s="59"/>
      <c r="Z2647" s="59"/>
      <c r="AA2647" s="57"/>
      <c r="AB2647" s="60"/>
      <c r="AC2647" s="60"/>
      <c r="AD2647" s="57"/>
      <c r="AE2647" s="57"/>
      <c r="AF2647" s="57"/>
      <c r="AG2647" s="57"/>
      <c r="AH2647" s="121"/>
    </row>
    <row r="2648" spans="1:34" ht="23.25" customHeight="1">
      <c r="A2648" s="57"/>
      <c r="B2648" s="57"/>
      <c r="C2648" s="57"/>
      <c r="D2648" s="58"/>
      <c r="E2648" s="57"/>
      <c r="F2648" s="58"/>
      <c r="G2648" s="57"/>
      <c r="H2648" s="57"/>
      <c r="I2648" s="57"/>
      <c r="J2648" s="57"/>
      <c r="K2648" s="57"/>
      <c r="L2648" s="57"/>
      <c r="M2648" s="57"/>
      <c r="N2648" s="57"/>
      <c r="O2648" s="57"/>
      <c r="P2648" s="58"/>
      <c r="Q2648" s="57"/>
      <c r="R2648" s="57"/>
      <c r="S2648" s="57"/>
      <c r="T2648" s="57"/>
      <c r="U2648" s="57"/>
      <c r="V2648" s="59"/>
      <c r="W2648" s="59"/>
      <c r="X2648" s="57"/>
      <c r="Y2648" s="59"/>
      <c r="Z2648" s="59"/>
      <c r="AA2648" s="57"/>
      <c r="AB2648" s="60"/>
      <c r="AC2648" s="60"/>
      <c r="AD2648" s="57"/>
      <c r="AE2648" s="57"/>
      <c r="AF2648" s="57"/>
      <c r="AG2648" s="57"/>
      <c r="AH2648" s="121"/>
    </row>
    <row r="2649" spans="1:34" ht="23.25" customHeight="1">
      <c r="A2649" s="57"/>
      <c r="B2649" s="57"/>
      <c r="C2649" s="57"/>
      <c r="D2649" s="58"/>
      <c r="E2649" s="57"/>
      <c r="F2649" s="58"/>
      <c r="G2649" s="57"/>
      <c r="H2649" s="57"/>
      <c r="I2649" s="57"/>
      <c r="J2649" s="57"/>
      <c r="K2649" s="57"/>
      <c r="L2649" s="57"/>
      <c r="M2649" s="57"/>
      <c r="N2649" s="57"/>
      <c r="O2649" s="57"/>
      <c r="P2649" s="58"/>
      <c r="Q2649" s="57"/>
      <c r="R2649" s="57"/>
      <c r="S2649" s="57"/>
      <c r="T2649" s="57"/>
      <c r="U2649" s="57"/>
      <c r="V2649" s="59"/>
      <c r="W2649" s="59"/>
      <c r="X2649" s="57"/>
      <c r="Y2649" s="59"/>
      <c r="Z2649" s="59"/>
      <c r="AA2649" s="57"/>
      <c r="AB2649" s="60"/>
      <c r="AC2649" s="60"/>
      <c r="AD2649" s="57"/>
      <c r="AE2649" s="57"/>
      <c r="AF2649" s="57"/>
      <c r="AG2649" s="57"/>
      <c r="AH2649" s="121"/>
    </row>
    <row r="2650" spans="1:34" ht="23.25" customHeight="1">
      <c r="A2650" s="57"/>
      <c r="B2650" s="57"/>
      <c r="C2650" s="57"/>
      <c r="D2650" s="58"/>
      <c r="E2650" s="57"/>
      <c r="F2650" s="58"/>
      <c r="G2650" s="57"/>
      <c r="H2650" s="57"/>
      <c r="I2650" s="57"/>
      <c r="J2650" s="57"/>
      <c r="K2650" s="57"/>
      <c r="L2650" s="57"/>
      <c r="M2650" s="57"/>
      <c r="N2650" s="57"/>
      <c r="O2650" s="57"/>
      <c r="P2650" s="58"/>
      <c r="Q2650" s="57"/>
      <c r="R2650" s="57"/>
      <c r="S2650" s="57"/>
      <c r="T2650" s="57"/>
      <c r="U2650" s="57"/>
      <c r="V2650" s="59"/>
      <c r="W2650" s="59"/>
      <c r="X2650" s="57"/>
      <c r="Y2650" s="59"/>
      <c r="Z2650" s="59"/>
      <c r="AA2650" s="57"/>
      <c r="AB2650" s="60"/>
      <c r="AC2650" s="60"/>
      <c r="AD2650" s="57"/>
      <c r="AE2650" s="57"/>
      <c r="AF2650" s="57"/>
      <c r="AG2650" s="57"/>
      <c r="AH2650" s="121"/>
    </row>
    <row r="2651" spans="1:34" ht="23.25" customHeight="1">
      <c r="A2651" s="57"/>
      <c r="B2651" s="57"/>
      <c r="C2651" s="57"/>
      <c r="D2651" s="58"/>
      <c r="E2651" s="57"/>
      <c r="F2651" s="58"/>
      <c r="G2651" s="57"/>
      <c r="H2651" s="57"/>
      <c r="I2651" s="57"/>
      <c r="J2651" s="57"/>
      <c r="K2651" s="57"/>
      <c r="L2651" s="57"/>
      <c r="M2651" s="57"/>
      <c r="N2651" s="57"/>
      <c r="O2651" s="57"/>
      <c r="P2651" s="58"/>
      <c r="Q2651" s="57"/>
      <c r="R2651" s="57"/>
      <c r="S2651" s="57"/>
      <c r="T2651" s="57"/>
      <c r="U2651" s="57"/>
      <c r="V2651" s="59"/>
      <c r="W2651" s="59"/>
      <c r="X2651" s="57"/>
      <c r="Y2651" s="59"/>
      <c r="Z2651" s="59"/>
      <c r="AA2651" s="57"/>
      <c r="AB2651" s="60"/>
      <c r="AC2651" s="60"/>
      <c r="AD2651" s="57"/>
      <c r="AE2651" s="57"/>
      <c r="AF2651" s="57"/>
      <c r="AG2651" s="57"/>
      <c r="AH2651" s="121"/>
    </row>
    <row r="2652" spans="1:34" ht="23.25" customHeight="1">
      <c r="A2652" s="57"/>
      <c r="B2652" s="57"/>
      <c r="C2652" s="57"/>
      <c r="D2652" s="58"/>
      <c r="E2652" s="57"/>
      <c r="F2652" s="58"/>
      <c r="G2652" s="57"/>
      <c r="H2652" s="57"/>
      <c r="I2652" s="57"/>
      <c r="J2652" s="57"/>
      <c r="K2652" s="57"/>
      <c r="L2652" s="57"/>
      <c r="M2652" s="57"/>
      <c r="N2652" s="57"/>
      <c r="O2652" s="57"/>
      <c r="P2652" s="58"/>
      <c r="Q2652" s="57"/>
      <c r="R2652" s="57"/>
      <c r="S2652" s="57"/>
      <c r="T2652" s="57"/>
      <c r="U2652" s="57"/>
      <c r="V2652" s="59"/>
      <c r="W2652" s="59"/>
      <c r="X2652" s="57"/>
      <c r="Y2652" s="59"/>
      <c r="Z2652" s="59"/>
      <c r="AA2652" s="57"/>
      <c r="AB2652" s="60"/>
      <c r="AC2652" s="60"/>
      <c r="AD2652" s="57"/>
      <c r="AE2652" s="57"/>
      <c r="AF2652" s="57"/>
      <c r="AG2652" s="57"/>
      <c r="AH2652" s="121"/>
    </row>
    <row r="2653" spans="1:34" ht="23.25" customHeight="1">
      <c r="A2653" s="57"/>
      <c r="B2653" s="57"/>
      <c r="C2653" s="57"/>
      <c r="D2653" s="58"/>
      <c r="E2653" s="57"/>
      <c r="F2653" s="58"/>
      <c r="G2653" s="57"/>
      <c r="H2653" s="57"/>
      <c r="I2653" s="57"/>
      <c r="J2653" s="57"/>
      <c r="K2653" s="57"/>
      <c r="L2653" s="57"/>
      <c r="M2653" s="57"/>
      <c r="N2653" s="57"/>
      <c r="O2653" s="57"/>
      <c r="P2653" s="58"/>
      <c r="Q2653" s="57"/>
      <c r="R2653" s="57"/>
      <c r="S2653" s="57"/>
      <c r="T2653" s="57"/>
      <c r="U2653" s="57"/>
      <c r="V2653" s="59"/>
      <c r="W2653" s="59"/>
      <c r="X2653" s="57"/>
      <c r="Y2653" s="59"/>
      <c r="Z2653" s="59"/>
      <c r="AA2653" s="57"/>
      <c r="AB2653" s="60"/>
      <c r="AC2653" s="60"/>
      <c r="AD2653" s="57"/>
      <c r="AE2653" s="57"/>
      <c r="AF2653" s="57"/>
      <c r="AG2653" s="57"/>
      <c r="AH2653" s="121"/>
    </row>
    <row r="2654" spans="1:34" ht="23.25" customHeight="1">
      <c r="A2654" s="57"/>
      <c r="B2654" s="57"/>
      <c r="C2654" s="57"/>
      <c r="D2654" s="58"/>
      <c r="E2654" s="57"/>
      <c r="F2654" s="58"/>
      <c r="G2654" s="57"/>
      <c r="H2654" s="57"/>
      <c r="I2654" s="57"/>
      <c r="J2654" s="57"/>
      <c r="K2654" s="57"/>
      <c r="L2654" s="57"/>
      <c r="M2654" s="57"/>
      <c r="N2654" s="57"/>
      <c r="O2654" s="57"/>
      <c r="P2654" s="58"/>
      <c r="Q2654" s="57"/>
      <c r="R2654" s="57"/>
      <c r="S2654" s="57"/>
      <c r="T2654" s="57"/>
      <c r="U2654" s="57"/>
      <c r="V2654" s="59"/>
      <c r="W2654" s="59"/>
      <c r="X2654" s="57"/>
      <c r="Y2654" s="59"/>
      <c r="Z2654" s="59"/>
      <c r="AA2654" s="57"/>
      <c r="AB2654" s="60"/>
      <c r="AC2654" s="60"/>
      <c r="AD2654" s="57"/>
      <c r="AE2654" s="57"/>
      <c r="AF2654" s="57"/>
      <c r="AG2654" s="57"/>
      <c r="AH2654" s="121"/>
    </row>
    <row r="2655" spans="1:34" ht="23.25" customHeight="1">
      <c r="A2655" s="57"/>
      <c r="B2655" s="57"/>
      <c r="C2655" s="57"/>
      <c r="D2655" s="58"/>
      <c r="E2655" s="57"/>
      <c r="F2655" s="58"/>
      <c r="G2655" s="57"/>
      <c r="H2655" s="57"/>
      <c r="I2655" s="57"/>
      <c r="J2655" s="57"/>
      <c r="K2655" s="57"/>
      <c r="L2655" s="57"/>
      <c r="M2655" s="57"/>
      <c r="N2655" s="57"/>
      <c r="O2655" s="57"/>
      <c r="P2655" s="58"/>
      <c r="Q2655" s="57"/>
      <c r="R2655" s="57"/>
      <c r="S2655" s="57"/>
      <c r="T2655" s="57"/>
      <c r="U2655" s="57"/>
      <c r="V2655" s="59"/>
      <c r="W2655" s="59"/>
      <c r="X2655" s="57"/>
      <c r="Y2655" s="59"/>
      <c r="Z2655" s="59"/>
      <c r="AA2655" s="57"/>
      <c r="AB2655" s="60"/>
      <c r="AC2655" s="60"/>
      <c r="AD2655" s="57"/>
      <c r="AE2655" s="57"/>
      <c r="AF2655" s="57"/>
      <c r="AG2655" s="57"/>
      <c r="AH2655" s="121"/>
    </row>
    <row r="2656" spans="1:34" ht="23.25" customHeight="1">
      <c r="A2656" s="57"/>
      <c r="B2656" s="57"/>
      <c r="C2656" s="57"/>
      <c r="D2656" s="58"/>
      <c r="E2656" s="57"/>
      <c r="F2656" s="58"/>
      <c r="G2656" s="57"/>
      <c r="H2656" s="57"/>
      <c r="I2656" s="57"/>
      <c r="J2656" s="57"/>
      <c r="K2656" s="57"/>
      <c r="L2656" s="57"/>
      <c r="M2656" s="57"/>
      <c r="N2656" s="57"/>
      <c r="O2656" s="57"/>
      <c r="P2656" s="58"/>
      <c r="Q2656" s="57"/>
      <c r="R2656" s="57"/>
      <c r="S2656" s="57"/>
      <c r="T2656" s="57"/>
      <c r="U2656" s="57"/>
      <c r="V2656" s="59"/>
      <c r="W2656" s="59"/>
      <c r="X2656" s="57"/>
      <c r="Y2656" s="59"/>
      <c r="Z2656" s="59"/>
      <c r="AA2656" s="57"/>
      <c r="AB2656" s="60"/>
      <c r="AC2656" s="60"/>
      <c r="AD2656" s="57"/>
      <c r="AE2656" s="57"/>
      <c r="AF2656" s="57"/>
      <c r="AG2656" s="57"/>
      <c r="AH2656" s="121"/>
    </row>
    <row r="2657" spans="1:34" ht="23.25" customHeight="1">
      <c r="A2657" s="57"/>
      <c r="B2657" s="57"/>
      <c r="C2657" s="57"/>
      <c r="D2657" s="58"/>
      <c r="E2657" s="57"/>
      <c r="F2657" s="58"/>
      <c r="G2657" s="57"/>
      <c r="H2657" s="57"/>
      <c r="I2657" s="57"/>
      <c r="J2657" s="57"/>
      <c r="K2657" s="57"/>
      <c r="L2657" s="57"/>
      <c r="M2657" s="57"/>
      <c r="N2657" s="57"/>
      <c r="O2657" s="57"/>
      <c r="P2657" s="58"/>
      <c r="Q2657" s="57"/>
      <c r="R2657" s="57"/>
      <c r="S2657" s="57"/>
      <c r="T2657" s="57"/>
      <c r="U2657" s="57"/>
      <c r="V2657" s="59"/>
      <c r="W2657" s="59"/>
      <c r="X2657" s="57"/>
      <c r="Y2657" s="59"/>
      <c r="Z2657" s="59"/>
      <c r="AA2657" s="57"/>
      <c r="AB2657" s="60"/>
      <c r="AC2657" s="60"/>
      <c r="AD2657" s="57"/>
      <c r="AE2657" s="57"/>
      <c r="AF2657" s="57"/>
      <c r="AG2657" s="57"/>
      <c r="AH2657" s="121"/>
    </row>
    <row r="2658" spans="1:34" ht="23.25" customHeight="1">
      <c r="A2658" s="57"/>
      <c r="B2658" s="57"/>
      <c r="C2658" s="57"/>
      <c r="D2658" s="58"/>
      <c r="E2658" s="57"/>
      <c r="F2658" s="58"/>
      <c r="G2658" s="57"/>
      <c r="H2658" s="57"/>
      <c r="I2658" s="57"/>
      <c r="J2658" s="57"/>
      <c r="K2658" s="57"/>
      <c r="L2658" s="57"/>
      <c r="M2658" s="57"/>
      <c r="N2658" s="57"/>
      <c r="O2658" s="57"/>
      <c r="P2658" s="58"/>
      <c r="Q2658" s="57"/>
      <c r="R2658" s="57"/>
      <c r="S2658" s="57"/>
      <c r="T2658" s="57"/>
      <c r="U2658" s="57"/>
      <c r="V2658" s="59"/>
      <c r="W2658" s="59"/>
      <c r="X2658" s="57"/>
      <c r="Y2658" s="59"/>
      <c r="Z2658" s="59"/>
      <c r="AA2658" s="57"/>
      <c r="AB2658" s="60"/>
      <c r="AC2658" s="60"/>
      <c r="AD2658" s="57"/>
      <c r="AE2658" s="57"/>
      <c r="AF2658" s="57"/>
      <c r="AG2658" s="57"/>
      <c r="AH2658" s="121"/>
    </row>
    <row r="2659" spans="1:34" ht="23.25" customHeight="1">
      <c r="A2659" s="57"/>
      <c r="B2659" s="57"/>
      <c r="C2659" s="57"/>
      <c r="D2659" s="58"/>
      <c r="E2659" s="57"/>
      <c r="F2659" s="58"/>
      <c r="G2659" s="57"/>
      <c r="H2659" s="57"/>
      <c r="I2659" s="57"/>
      <c r="J2659" s="57"/>
      <c r="K2659" s="57"/>
      <c r="L2659" s="57"/>
      <c r="M2659" s="57"/>
      <c r="N2659" s="57"/>
      <c r="O2659" s="57"/>
      <c r="P2659" s="58"/>
      <c r="Q2659" s="57"/>
      <c r="R2659" s="57"/>
      <c r="S2659" s="57"/>
      <c r="T2659" s="57"/>
      <c r="U2659" s="57"/>
      <c r="V2659" s="59"/>
      <c r="W2659" s="59"/>
      <c r="X2659" s="57"/>
      <c r="Y2659" s="59"/>
      <c r="Z2659" s="59"/>
      <c r="AA2659" s="57"/>
      <c r="AB2659" s="60"/>
      <c r="AC2659" s="60"/>
      <c r="AD2659" s="57"/>
      <c r="AE2659" s="57"/>
      <c r="AF2659" s="57"/>
      <c r="AG2659" s="57"/>
      <c r="AH2659" s="121"/>
    </row>
    <row r="2660" spans="1:34" ht="23.25" customHeight="1">
      <c r="A2660" s="57"/>
      <c r="B2660" s="57"/>
      <c r="C2660" s="57"/>
      <c r="D2660" s="58"/>
      <c r="E2660" s="57"/>
      <c r="F2660" s="58"/>
      <c r="G2660" s="57"/>
      <c r="H2660" s="57"/>
      <c r="I2660" s="57"/>
      <c r="J2660" s="57"/>
      <c r="K2660" s="57"/>
      <c r="L2660" s="57"/>
      <c r="M2660" s="57"/>
      <c r="N2660" s="57"/>
      <c r="O2660" s="57"/>
      <c r="P2660" s="58"/>
      <c r="Q2660" s="57"/>
      <c r="R2660" s="57"/>
      <c r="S2660" s="57"/>
      <c r="T2660" s="57"/>
      <c r="U2660" s="57"/>
      <c r="V2660" s="59"/>
      <c r="W2660" s="59"/>
      <c r="X2660" s="57"/>
      <c r="Y2660" s="59"/>
      <c r="Z2660" s="59"/>
      <c r="AA2660" s="57"/>
      <c r="AB2660" s="60"/>
      <c r="AC2660" s="60"/>
      <c r="AD2660" s="57"/>
      <c r="AE2660" s="57"/>
      <c r="AF2660" s="57"/>
      <c r="AG2660" s="57"/>
      <c r="AH2660" s="121"/>
    </row>
    <row r="2661" spans="1:34" ht="23.25" customHeight="1">
      <c r="A2661" s="57"/>
      <c r="B2661" s="57"/>
      <c r="C2661" s="57"/>
      <c r="D2661" s="58"/>
      <c r="E2661" s="57"/>
      <c r="F2661" s="58"/>
      <c r="G2661" s="57"/>
      <c r="H2661" s="57"/>
      <c r="I2661" s="57"/>
      <c r="J2661" s="57"/>
      <c r="K2661" s="57"/>
      <c r="L2661" s="57"/>
      <c r="M2661" s="57"/>
      <c r="N2661" s="57"/>
      <c r="O2661" s="57"/>
      <c r="P2661" s="58"/>
      <c r="Q2661" s="57"/>
      <c r="R2661" s="57"/>
      <c r="S2661" s="57"/>
      <c r="T2661" s="57"/>
      <c r="U2661" s="57"/>
      <c r="V2661" s="59"/>
      <c r="W2661" s="59"/>
      <c r="X2661" s="57"/>
      <c r="Y2661" s="59"/>
      <c r="Z2661" s="59"/>
      <c r="AA2661" s="57"/>
      <c r="AB2661" s="60"/>
      <c r="AC2661" s="60"/>
      <c r="AD2661" s="57"/>
      <c r="AE2661" s="57"/>
      <c r="AF2661" s="57"/>
      <c r="AG2661" s="57"/>
      <c r="AH2661" s="121"/>
    </row>
    <row r="2662" spans="1:34" ht="23.25" customHeight="1">
      <c r="A2662" s="57"/>
      <c r="B2662" s="57"/>
      <c r="C2662" s="57"/>
      <c r="D2662" s="58"/>
      <c r="E2662" s="57"/>
      <c r="F2662" s="58"/>
      <c r="G2662" s="57"/>
      <c r="H2662" s="57"/>
      <c r="I2662" s="57"/>
      <c r="J2662" s="57"/>
      <c r="K2662" s="57"/>
      <c r="L2662" s="57"/>
      <c r="M2662" s="57"/>
      <c r="N2662" s="57"/>
      <c r="O2662" s="57"/>
      <c r="P2662" s="58"/>
      <c r="Q2662" s="57"/>
      <c r="R2662" s="57"/>
      <c r="S2662" s="57"/>
      <c r="T2662" s="57"/>
      <c r="U2662" s="57"/>
      <c r="V2662" s="59"/>
      <c r="W2662" s="59"/>
      <c r="X2662" s="57"/>
      <c r="Y2662" s="59"/>
      <c r="Z2662" s="59"/>
      <c r="AA2662" s="57"/>
      <c r="AB2662" s="60"/>
      <c r="AC2662" s="60"/>
      <c r="AD2662" s="57"/>
      <c r="AE2662" s="57"/>
      <c r="AF2662" s="57"/>
      <c r="AG2662" s="57"/>
      <c r="AH2662" s="121"/>
    </row>
    <row r="2663" spans="1:34" ht="23.25" customHeight="1">
      <c r="A2663" s="57"/>
      <c r="B2663" s="57"/>
      <c r="C2663" s="57"/>
      <c r="D2663" s="58"/>
      <c r="E2663" s="57"/>
      <c r="F2663" s="58"/>
      <c r="G2663" s="57"/>
      <c r="H2663" s="57"/>
      <c r="I2663" s="57"/>
      <c r="J2663" s="57"/>
      <c r="K2663" s="57"/>
      <c r="L2663" s="57"/>
      <c r="M2663" s="57"/>
      <c r="N2663" s="57"/>
      <c r="O2663" s="57"/>
      <c r="P2663" s="58"/>
      <c r="Q2663" s="57"/>
      <c r="R2663" s="57"/>
      <c r="S2663" s="57"/>
      <c r="T2663" s="57"/>
      <c r="U2663" s="57"/>
      <c r="V2663" s="59"/>
      <c r="W2663" s="59"/>
      <c r="X2663" s="57"/>
      <c r="Y2663" s="59"/>
      <c r="Z2663" s="59"/>
      <c r="AA2663" s="57"/>
      <c r="AB2663" s="60"/>
      <c r="AC2663" s="60"/>
      <c r="AD2663" s="57"/>
      <c r="AE2663" s="57"/>
      <c r="AF2663" s="57"/>
      <c r="AG2663" s="57"/>
      <c r="AH2663" s="121"/>
    </row>
    <row r="2664" spans="1:34" ht="23.25" customHeight="1">
      <c r="A2664" s="57"/>
      <c r="B2664" s="57"/>
      <c r="C2664" s="57"/>
      <c r="D2664" s="58"/>
      <c r="E2664" s="57"/>
      <c r="F2664" s="58"/>
      <c r="G2664" s="57"/>
      <c r="H2664" s="57"/>
      <c r="I2664" s="57"/>
      <c r="J2664" s="57"/>
      <c r="K2664" s="57"/>
      <c r="L2664" s="57"/>
      <c r="M2664" s="57"/>
      <c r="N2664" s="57"/>
      <c r="O2664" s="57"/>
      <c r="P2664" s="58"/>
      <c r="Q2664" s="57"/>
      <c r="R2664" s="57"/>
      <c r="S2664" s="57"/>
      <c r="T2664" s="57"/>
      <c r="U2664" s="57"/>
      <c r="V2664" s="59"/>
      <c r="W2664" s="59"/>
      <c r="X2664" s="57"/>
      <c r="Y2664" s="59"/>
      <c r="Z2664" s="59"/>
      <c r="AA2664" s="57"/>
      <c r="AB2664" s="60"/>
      <c r="AC2664" s="60"/>
      <c r="AD2664" s="57"/>
      <c r="AE2664" s="57"/>
      <c r="AF2664" s="57"/>
      <c r="AG2664" s="57"/>
      <c r="AH2664" s="121"/>
    </row>
    <row r="2665" spans="1:34" ht="23.25" customHeight="1">
      <c r="A2665" s="57"/>
      <c r="B2665" s="57"/>
      <c r="C2665" s="57"/>
      <c r="D2665" s="58"/>
      <c r="E2665" s="57"/>
      <c r="F2665" s="58"/>
      <c r="G2665" s="57"/>
      <c r="H2665" s="57"/>
      <c r="I2665" s="57"/>
      <c r="J2665" s="57"/>
      <c r="K2665" s="57"/>
      <c r="L2665" s="57"/>
      <c r="M2665" s="57"/>
      <c r="N2665" s="57"/>
      <c r="O2665" s="57"/>
      <c r="P2665" s="58"/>
      <c r="Q2665" s="57"/>
      <c r="R2665" s="57"/>
      <c r="S2665" s="57"/>
      <c r="T2665" s="57"/>
      <c r="U2665" s="57"/>
      <c r="V2665" s="59"/>
      <c r="W2665" s="59"/>
      <c r="X2665" s="57"/>
      <c r="Y2665" s="59"/>
      <c r="Z2665" s="59"/>
      <c r="AA2665" s="57"/>
      <c r="AB2665" s="60"/>
      <c r="AC2665" s="60"/>
      <c r="AD2665" s="57"/>
      <c r="AE2665" s="57"/>
      <c r="AF2665" s="57"/>
      <c r="AG2665" s="57"/>
      <c r="AH2665" s="121"/>
    </row>
    <row r="2666" spans="1:34" ht="23.25" customHeight="1">
      <c r="A2666" s="57"/>
      <c r="B2666" s="57"/>
      <c r="C2666" s="57"/>
      <c r="D2666" s="58"/>
      <c r="E2666" s="57"/>
      <c r="F2666" s="58"/>
      <c r="G2666" s="57"/>
      <c r="H2666" s="57"/>
      <c r="I2666" s="57"/>
      <c r="J2666" s="57"/>
      <c r="K2666" s="57"/>
      <c r="L2666" s="57"/>
      <c r="M2666" s="57"/>
      <c r="N2666" s="57"/>
      <c r="O2666" s="57"/>
      <c r="P2666" s="58"/>
      <c r="Q2666" s="57"/>
      <c r="R2666" s="57"/>
      <c r="S2666" s="57"/>
      <c r="T2666" s="57"/>
      <c r="U2666" s="57"/>
      <c r="V2666" s="59"/>
      <c r="W2666" s="59"/>
      <c r="X2666" s="57"/>
      <c r="Y2666" s="59"/>
      <c r="Z2666" s="59"/>
      <c r="AA2666" s="57"/>
      <c r="AB2666" s="60"/>
      <c r="AC2666" s="60"/>
      <c r="AD2666" s="57"/>
      <c r="AE2666" s="57"/>
      <c r="AF2666" s="57"/>
      <c r="AG2666" s="57"/>
      <c r="AH2666" s="121"/>
    </row>
    <row r="2667" spans="1:34" ht="23.25" customHeight="1">
      <c r="A2667" s="57"/>
      <c r="B2667" s="57"/>
      <c r="C2667" s="57"/>
      <c r="D2667" s="58"/>
      <c r="E2667" s="57"/>
      <c r="F2667" s="58"/>
      <c r="G2667" s="57"/>
      <c r="H2667" s="57"/>
      <c r="I2667" s="57"/>
      <c r="J2667" s="57"/>
      <c r="K2667" s="57"/>
      <c r="L2667" s="57"/>
      <c r="M2667" s="57"/>
      <c r="N2667" s="57"/>
      <c r="O2667" s="57"/>
      <c r="P2667" s="58"/>
      <c r="Q2667" s="57"/>
      <c r="R2667" s="57"/>
      <c r="S2667" s="57"/>
      <c r="T2667" s="57"/>
      <c r="U2667" s="57"/>
      <c r="V2667" s="59"/>
      <c r="W2667" s="59"/>
      <c r="X2667" s="57"/>
      <c r="Y2667" s="59"/>
      <c r="Z2667" s="59"/>
      <c r="AA2667" s="57"/>
      <c r="AB2667" s="60"/>
      <c r="AC2667" s="60"/>
      <c r="AD2667" s="57"/>
      <c r="AE2667" s="57"/>
      <c r="AF2667" s="57"/>
      <c r="AG2667" s="57"/>
      <c r="AH2667" s="121"/>
    </row>
    <row r="2668" spans="1:34" ht="23.25" customHeight="1">
      <c r="A2668" s="57"/>
      <c r="B2668" s="57"/>
      <c r="C2668" s="57"/>
      <c r="D2668" s="58"/>
      <c r="E2668" s="57"/>
      <c r="F2668" s="58"/>
      <c r="G2668" s="57"/>
      <c r="H2668" s="57"/>
      <c r="I2668" s="57"/>
      <c r="J2668" s="57"/>
      <c r="K2668" s="57"/>
      <c r="L2668" s="57"/>
      <c r="M2668" s="57"/>
      <c r="N2668" s="57"/>
      <c r="O2668" s="57"/>
      <c r="P2668" s="58"/>
      <c r="Q2668" s="57"/>
      <c r="R2668" s="57"/>
      <c r="S2668" s="57"/>
      <c r="T2668" s="57"/>
      <c r="U2668" s="57"/>
      <c r="V2668" s="59"/>
      <c r="W2668" s="59"/>
      <c r="X2668" s="57"/>
      <c r="Y2668" s="59"/>
      <c r="Z2668" s="59"/>
      <c r="AA2668" s="57"/>
      <c r="AB2668" s="60"/>
      <c r="AC2668" s="60"/>
      <c r="AD2668" s="57"/>
      <c r="AE2668" s="57"/>
      <c r="AF2668" s="57"/>
      <c r="AG2668" s="57"/>
      <c r="AH2668" s="121"/>
    </row>
    <row r="2669" spans="1:34" ht="23.25" customHeight="1">
      <c r="A2669" s="57"/>
      <c r="B2669" s="57"/>
      <c r="C2669" s="57"/>
      <c r="D2669" s="58"/>
      <c r="E2669" s="57"/>
      <c r="F2669" s="58"/>
      <c r="G2669" s="57"/>
      <c r="H2669" s="57"/>
      <c r="I2669" s="57"/>
      <c r="J2669" s="57"/>
      <c r="K2669" s="57"/>
      <c r="L2669" s="57"/>
      <c r="M2669" s="57"/>
      <c r="N2669" s="57"/>
      <c r="O2669" s="57"/>
      <c r="P2669" s="58"/>
      <c r="Q2669" s="57"/>
      <c r="R2669" s="57"/>
      <c r="S2669" s="57"/>
      <c r="T2669" s="57"/>
      <c r="U2669" s="57"/>
      <c r="V2669" s="59"/>
      <c r="W2669" s="59"/>
      <c r="X2669" s="57"/>
      <c r="Y2669" s="59"/>
      <c r="Z2669" s="59"/>
      <c r="AA2669" s="57"/>
      <c r="AB2669" s="60"/>
      <c r="AC2669" s="60"/>
      <c r="AD2669" s="57"/>
      <c r="AE2669" s="57"/>
      <c r="AF2669" s="57"/>
      <c r="AG2669" s="57"/>
      <c r="AH2669" s="121"/>
    </row>
    <row r="2670" spans="1:34" ht="23.25" customHeight="1">
      <c r="A2670" s="57"/>
      <c r="B2670" s="57"/>
      <c r="C2670" s="57"/>
      <c r="D2670" s="58"/>
      <c r="E2670" s="57"/>
      <c r="F2670" s="58"/>
      <c r="G2670" s="57"/>
      <c r="H2670" s="57"/>
      <c r="I2670" s="57"/>
      <c r="J2670" s="57"/>
      <c r="K2670" s="57"/>
      <c r="L2670" s="57"/>
      <c r="M2670" s="57"/>
      <c r="N2670" s="57"/>
      <c r="O2670" s="57"/>
      <c r="P2670" s="58"/>
      <c r="Q2670" s="57"/>
      <c r="R2670" s="57"/>
      <c r="S2670" s="57"/>
      <c r="T2670" s="57"/>
      <c r="U2670" s="57"/>
      <c r="V2670" s="59"/>
      <c r="W2670" s="59"/>
      <c r="X2670" s="57"/>
      <c r="Y2670" s="59"/>
      <c r="Z2670" s="59"/>
      <c r="AA2670" s="57"/>
      <c r="AB2670" s="60"/>
      <c r="AC2670" s="60"/>
      <c r="AD2670" s="57"/>
      <c r="AE2670" s="57"/>
      <c r="AF2670" s="57"/>
      <c r="AG2670" s="57"/>
      <c r="AH2670" s="121"/>
    </row>
    <row r="2671" spans="1:34" ht="23.25" customHeight="1">
      <c r="A2671" s="57"/>
      <c r="B2671" s="57"/>
      <c r="C2671" s="57"/>
      <c r="D2671" s="58"/>
      <c r="E2671" s="57"/>
      <c r="F2671" s="58"/>
      <c r="G2671" s="57"/>
      <c r="H2671" s="57"/>
      <c r="I2671" s="57"/>
      <c r="J2671" s="57"/>
      <c r="K2671" s="57"/>
      <c r="L2671" s="57"/>
      <c r="M2671" s="57"/>
      <c r="N2671" s="57"/>
      <c r="O2671" s="57"/>
      <c r="P2671" s="58"/>
      <c r="Q2671" s="57"/>
      <c r="R2671" s="57"/>
      <c r="S2671" s="57"/>
      <c r="T2671" s="57"/>
      <c r="U2671" s="57"/>
      <c r="V2671" s="59"/>
      <c r="W2671" s="59"/>
      <c r="X2671" s="57"/>
      <c r="Y2671" s="59"/>
      <c r="Z2671" s="59"/>
      <c r="AA2671" s="57"/>
      <c r="AB2671" s="60"/>
      <c r="AC2671" s="60"/>
      <c r="AD2671" s="57"/>
      <c r="AE2671" s="57"/>
      <c r="AF2671" s="57"/>
      <c r="AG2671" s="57"/>
      <c r="AH2671" s="121"/>
    </row>
    <row r="2672" spans="1:34" ht="23.25" customHeight="1">
      <c r="A2672" s="57"/>
      <c r="B2672" s="57"/>
      <c r="C2672" s="57"/>
      <c r="D2672" s="58"/>
      <c r="E2672" s="57"/>
      <c r="F2672" s="58"/>
      <c r="G2672" s="57"/>
      <c r="H2672" s="57"/>
      <c r="I2672" s="57"/>
      <c r="J2672" s="57"/>
      <c r="K2672" s="57"/>
      <c r="L2672" s="57"/>
      <c r="M2672" s="57"/>
      <c r="N2672" s="57"/>
      <c r="O2672" s="57"/>
      <c r="P2672" s="58"/>
      <c r="Q2672" s="57"/>
      <c r="R2672" s="57"/>
      <c r="S2672" s="57"/>
      <c r="T2672" s="57"/>
      <c r="U2672" s="57"/>
      <c r="V2672" s="59"/>
      <c r="W2672" s="59"/>
      <c r="X2672" s="57"/>
      <c r="Y2672" s="59"/>
      <c r="Z2672" s="59"/>
      <c r="AA2672" s="57"/>
      <c r="AB2672" s="60"/>
      <c r="AC2672" s="60"/>
      <c r="AD2672" s="57"/>
      <c r="AE2672" s="57"/>
      <c r="AF2672" s="57"/>
      <c r="AG2672" s="57"/>
      <c r="AH2672" s="121"/>
    </row>
    <row r="2673" spans="1:34" ht="23.25" customHeight="1">
      <c r="A2673" s="57"/>
      <c r="B2673" s="57"/>
      <c r="C2673" s="57"/>
      <c r="D2673" s="58"/>
      <c r="E2673" s="57"/>
      <c r="F2673" s="58"/>
      <c r="G2673" s="57"/>
      <c r="H2673" s="57"/>
      <c r="I2673" s="57"/>
      <c r="J2673" s="57"/>
      <c r="K2673" s="57"/>
      <c r="L2673" s="57"/>
      <c r="M2673" s="57"/>
      <c r="N2673" s="57"/>
      <c r="O2673" s="57"/>
      <c r="P2673" s="58"/>
      <c r="Q2673" s="57"/>
      <c r="R2673" s="57"/>
      <c r="S2673" s="57"/>
      <c r="T2673" s="57"/>
      <c r="U2673" s="57"/>
      <c r="V2673" s="59"/>
      <c r="W2673" s="59"/>
      <c r="X2673" s="57"/>
      <c r="Y2673" s="59"/>
      <c r="Z2673" s="59"/>
      <c r="AA2673" s="57"/>
      <c r="AB2673" s="60"/>
      <c r="AC2673" s="60"/>
      <c r="AD2673" s="57"/>
      <c r="AE2673" s="57"/>
      <c r="AF2673" s="57"/>
      <c r="AG2673" s="57"/>
      <c r="AH2673" s="121"/>
    </row>
    <row r="2674" spans="1:34" ht="23.25" customHeight="1">
      <c r="A2674" s="57"/>
      <c r="B2674" s="57"/>
      <c r="C2674" s="57"/>
      <c r="D2674" s="58"/>
      <c r="E2674" s="57"/>
      <c r="F2674" s="58"/>
      <c r="G2674" s="57"/>
      <c r="H2674" s="57"/>
      <c r="I2674" s="57"/>
      <c r="J2674" s="57"/>
      <c r="K2674" s="57"/>
      <c r="L2674" s="57"/>
      <c r="M2674" s="57"/>
      <c r="N2674" s="57"/>
      <c r="O2674" s="57"/>
      <c r="P2674" s="58"/>
      <c r="Q2674" s="57"/>
      <c r="R2674" s="57"/>
      <c r="S2674" s="57"/>
      <c r="T2674" s="57"/>
      <c r="U2674" s="57"/>
      <c r="V2674" s="59"/>
      <c r="W2674" s="59"/>
      <c r="X2674" s="57"/>
      <c r="Y2674" s="59"/>
      <c r="Z2674" s="59"/>
      <c r="AA2674" s="57"/>
      <c r="AB2674" s="60"/>
      <c r="AC2674" s="60"/>
      <c r="AD2674" s="57"/>
      <c r="AE2674" s="57"/>
      <c r="AF2674" s="57"/>
      <c r="AG2674" s="57"/>
      <c r="AH2674" s="121"/>
    </row>
    <row r="2675" spans="1:34" ht="23.25" customHeight="1">
      <c r="A2675" s="57"/>
      <c r="B2675" s="57"/>
      <c r="C2675" s="57"/>
      <c r="D2675" s="58"/>
      <c r="E2675" s="57"/>
      <c r="F2675" s="58"/>
      <c r="G2675" s="57"/>
      <c r="H2675" s="57"/>
      <c r="I2675" s="57"/>
      <c r="J2675" s="57"/>
      <c r="K2675" s="57"/>
      <c r="L2675" s="57"/>
      <c r="M2675" s="57"/>
      <c r="N2675" s="57"/>
      <c r="O2675" s="57"/>
      <c r="P2675" s="58"/>
      <c r="Q2675" s="57"/>
      <c r="R2675" s="57"/>
      <c r="S2675" s="57"/>
      <c r="T2675" s="57"/>
      <c r="U2675" s="57"/>
      <c r="V2675" s="59"/>
      <c r="W2675" s="59"/>
      <c r="X2675" s="57"/>
      <c r="Y2675" s="59"/>
      <c r="Z2675" s="59"/>
      <c r="AA2675" s="57"/>
      <c r="AB2675" s="60"/>
      <c r="AC2675" s="60"/>
      <c r="AD2675" s="57"/>
      <c r="AE2675" s="57"/>
      <c r="AF2675" s="57"/>
      <c r="AG2675" s="57"/>
      <c r="AH2675" s="121"/>
    </row>
    <row r="2676" spans="1:34" ht="23.25" customHeight="1">
      <c r="A2676" s="57"/>
      <c r="B2676" s="57"/>
      <c r="C2676" s="57"/>
      <c r="D2676" s="58"/>
      <c r="E2676" s="57"/>
      <c r="F2676" s="58"/>
      <c r="G2676" s="57"/>
      <c r="H2676" s="57"/>
      <c r="I2676" s="57"/>
      <c r="J2676" s="57"/>
      <c r="K2676" s="57"/>
      <c r="L2676" s="57"/>
      <c r="M2676" s="57"/>
      <c r="N2676" s="57"/>
      <c r="O2676" s="57"/>
      <c r="P2676" s="58"/>
      <c r="Q2676" s="57"/>
      <c r="R2676" s="57"/>
      <c r="S2676" s="57"/>
      <c r="T2676" s="57"/>
      <c r="U2676" s="57"/>
      <c r="V2676" s="59"/>
      <c r="W2676" s="59"/>
      <c r="X2676" s="57"/>
      <c r="Y2676" s="59"/>
      <c r="Z2676" s="59"/>
      <c r="AA2676" s="57"/>
      <c r="AB2676" s="60"/>
      <c r="AC2676" s="60"/>
      <c r="AD2676" s="57"/>
      <c r="AE2676" s="57"/>
      <c r="AF2676" s="57"/>
      <c r="AG2676" s="57"/>
      <c r="AH2676" s="121"/>
    </row>
    <row r="2677" spans="1:34" ht="23.25" customHeight="1">
      <c r="A2677" s="57"/>
      <c r="B2677" s="57"/>
      <c r="C2677" s="57"/>
      <c r="D2677" s="58"/>
      <c r="E2677" s="57"/>
      <c r="F2677" s="58"/>
      <c r="G2677" s="57"/>
      <c r="H2677" s="57"/>
      <c r="I2677" s="57"/>
      <c r="J2677" s="57"/>
      <c r="K2677" s="57"/>
      <c r="L2677" s="57"/>
      <c r="M2677" s="57"/>
      <c r="N2677" s="57"/>
      <c r="O2677" s="57"/>
      <c r="P2677" s="58"/>
      <c r="Q2677" s="57"/>
      <c r="R2677" s="57"/>
      <c r="S2677" s="57"/>
      <c r="T2677" s="57"/>
      <c r="U2677" s="57"/>
      <c r="V2677" s="59"/>
      <c r="W2677" s="59"/>
      <c r="X2677" s="57"/>
      <c r="Y2677" s="59"/>
      <c r="Z2677" s="59"/>
      <c r="AA2677" s="57"/>
      <c r="AB2677" s="60"/>
      <c r="AC2677" s="60"/>
      <c r="AD2677" s="57"/>
      <c r="AE2677" s="57"/>
      <c r="AF2677" s="57"/>
      <c r="AG2677" s="57"/>
      <c r="AH2677" s="121"/>
    </row>
    <row r="2678" spans="1:34" ht="23.25" customHeight="1">
      <c r="A2678" s="57"/>
      <c r="B2678" s="57"/>
      <c r="C2678" s="57"/>
      <c r="D2678" s="58"/>
      <c r="E2678" s="57"/>
      <c r="F2678" s="58"/>
      <c r="G2678" s="57"/>
      <c r="H2678" s="57"/>
      <c r="I2678" s="57"/>
      <c r="J2678" s="57"/>
      <c r="K2678" s="57"/>
      <c r="L2678" s="57"/>
      <c r="M2678" s="57"/>
      <c r="N2678" s="57"/>
      <c r="O2678" s="57"/>
      <c r="P2678" s="58"/>
      <c r="Q2678" s="57"/>
      <c r="R2678" s="57"/>
      <c r="S2678" s="57"/>
      <c r="T2678" s="57"/>
      <c r="U2678" s="57"/>
      <c r="V2678" s="59"/>
      <c r="W2678" s="59"/>
      <c r="X2678" s="57"/>
      <c r="Y2678" s="59"/>
      <c r="Z2678" s="59"/>
      <c r="AA2678" s="57"/>
      <c r="AB2678" s="60"/>
      <c r="AC2678" s="60"/>
      <c r="AD2678" s="57"/>
      <c r="AE2678" s="57"/>
      <c r="AF2678" s="57"/>
      <c r="AG2678" s="57"/>
      <c r="AH2678" s="121"/>
    </row>
    <row r="2679" spans="1:34" ht="23.25" customHeight="1">
      <c r="A2679" s="57"/>
      <c r="B2679" s="57"/>
      <c r="C2679" s="57"/>
      <c r="D2679" s="58"/>
      <c r="E2679" s="57"/>
      <c r="F2679" s="58"/>
      <c r="G2679" s="57"/>
      <c r="H2679" s="57"/>
      <c r="I2679" s="57"/>
      <c r="J2679" s="57"/>
      <c r="K2679" s="57"/>
      <c r="L2679" s="57"/>
      <c r="M2679" s="57"/>
      <c r="N2679" s="57"/>
      <c r="O2679" s="57"/>
      <c r="P2679" s="58"/>
      <c r="Q2679" s="57"/>
      <c r="R2679" s="57"/>
      <c r="S2679" s="57"/>
      <c r="T2679" s="57"/>
      <c r="U2679" s="57"/>
      <c r="V2679" s="59"/>
      <c r="W2679" s="59"/>
      <c r="X2679" s="57"/>
      <c r="Y2679" s="59"/>
      <c r="Z2679" s="59"/>
      <c r="AA2679" s="57"/>
      <c r="AB2679" s="60"/>
      <c r="AC2679" s="60"/>
      <c r="AD2679" s="57"/>
      <c r="AE2679" s="57"/>
      <c r="AF2679" s="57"/>
      <c r="AG2679" s="57"/>
      <c r="AH2679" s="121"/>
    </row>
    <row r="2680" spans="1:34" ht="23.25" customHeight="1">
      <c r="A2680" s="57"/>
      <c r="B2680" s="57"/>
      <c r="C2680" s="57"/>
      <c r="D2680" s="58"/>
      <c r="E2680" s="57"/>
      <c r="F2680" s="58"/>
      <c r="G2680" s="57"/>
      <c r="H2680" s="57"/>
      <c r="I2680" s="57"/>
      <c r="J2680" s="57"/>
      <c r="K2680" s="57"/>
      <c r="L2680" s="57"/>
      <c r="M2680" s="57"/>
      <c r="N2680" s="57"/>
      <c r="O2680" s="57"/>
      <c r="P2680" s="58"/>
      <c r="Q2680" s="57"/>
      <c r="R2680" s="57"/>
      <c r="S2680" s="57"/>
      <c r="T2680" s="57"/>
      <c r="U2680" s="57"/>
      <c r="V2680" s="59"/>
      <c r="W2680" s="59"/>
      <c r="X2680" s="57"/>
      <c r="Y2680" s="59"/>
      <c r="Z2680" s="59"/>
      <c r="AA2680" s="57"/>
      <c r="AB2680" s="60"/>
      <c r="AC2680" s="60"/>
      <c r="AD2680" s="57"/>
      <c r="AE2680" s="57"/>
      <c r="AF2680" s="57"/>
      <c r="AG2680" s="57"/>
      <c r="AH2680" s="121"/>
    </row>
    <row r="2681" spans="1:34" ht="23.25" customHeight="1">
      <c r="A2681" s="57"/>
      <c r="B2681" s="57"/>
      <c r="C2681" s="57"/>
      <c r="D2681" s="58"/>
      <c r="E2681" s="57"/>
      <c r="F2681" s="58"/>
      <c r="G2681" s="57"/>
      <c r="H2681" s="57"/>
      <c r="I2681" s="57"/>
      <c r="J2681" s="57"/>
      <c r="K2681" s="57"/>
      <c r="L2681" s="57"/>
      <c r="M2681" s="57"/>
      <c r="N2681" s="57"/>
      <c r="O2681" s="57"/>
      <c r="P2681" s="58"/>
      <c r="Q2681" s="57"/>
      <c r="R2681" s="57"/>
      <c r="S2681" s="57"/>
      <c r="T2681" s="57"/>
      <c r="U2681" s="57"/>
      <c r="V2681" s="59"/>
      <c r="W2681" s="59"/>
      <c r="X2681" s="57"/>
      <c r="Y2681" s="59"/>
      <c r="Z2681" s="59"/>
      <c r="AA2681" s="57"/>
      <c r="AB2681" s="60"/>
      <c r="AC2681" s="60"/>
      <c r="AD2681" s="57"/>
      <c r="AE2681" s="57"/>
      <c r="AF2681" s="57"/>
      <c r="AG2681" s="57"/>
      <c r="AH2681" s="121"/>
    </row>
    <row r="2682" spans="1:34" ht="23.25" customHeight="1">
      <c r="A2682" s="57"/>
      <c r="B2682" s="57"/>
      <c r="C2682" s="57"/>
      <c r="D2682" s="58"/>
      <c r="E2682" s="57"/>
      <c r="F2682" s="58"/>
      <c r="G2682" s="57"/>
      <c r="H2682" s="57"/>
      <c r="I2682" s="57"/>
      <c r="J2682" s="57"/>
      <c r="K2682" s="57"/>
      <c r="L2682" s="57"/>
      <c r="M2682" s="57"/>
      <c r="N2682" s="57"/>
      <c r="O2682" s="57"/>
      <c r="P2682" s="58"/>
      <c r="Q2682" s="57"/>
      <c r="R2682" s="57"/>
      <c r="S2682" s="57"/>
      <c r="T2682" s="57"/>
      <c r="U2682" s="57"/>
      <c r="V2682" s="59"/>
      <c r="W2682" s="59"/>
      <c r="X2682" s="57"/>
      <c r="Y2682" s="59"/>
      <c r="Z2682" s="59"/>
      <c r="AA2682" s="57"/>
      <c r="AB2682" s="60"/>
      <c r="AC2682" s="60"/>
      <c r="AD2682" s="57"/>
      <c r="AE2682" s="57"/>
      <c r="AF2682" s="57"/>
      <c r="AG2682" s="57"/>
      <c r="AH2682" s="121"/>
    </row>
    <row r="2683" spans="1:34" ht="23.25" customHeight="1">
      <c r="A2683" s="57"/>
      <c r="B2683" s="57"/>
      <c r="C2683" s="57"/>
      <c r="D2683" s="58"/>
      <c r="E2683" s="57"/>
      <c r="F2683" s="58"/>
      <c r="G2683" s="57"/>
      <c r="H2683" s="57"/>
      <c r="I2683" s="57"/>
      <c r="J2683" s="57"/>
      <c r="K2683" s="57"/>
      <c r="L2683" s="57"/>
      <c r="M2683" s="57"/>
      <c r="N2683" s="57"/>
      <c r="O2683" s="57"/>
      <c r="P2683" s="58"/>
      <c r="Q2683" s="57"/>
      <c r="R2683" s="57"/>
      <c r="S2683" s="57"/>
      <c r="T2683" s="57"/>
      <c r="U2683" s="57"/>
      <c r="V2683" s="59"/>
      <c r="W2683" s="59"/>
      <c r="X2683" s="57"/>
      <c r="Y2683" s="59"/>
      <c r="Z2683" s="59"/>
      <c r="AA2683" s="57"/>
      <c r="AB2683" s="60"/>
      <c r="AC2683" s="60"/>
      <c r="AD2683" s="57"/>
      <c r="AE2683" s="57"/>
      <c r="AF2683" s="57"/>
      <c r="AG2683" s="57"/>
      <c r="AH2683" s="121"/>
    </row>
    <row r="2684" spans="1:34" ht="23.25" customHeight="1">
      <c r="A2684" s="57"/>
      <c r="B2684" s="57"/>
      <c r="C2684" s="57"/>
      <c r="D2684" s="58"/>
      <c r="E2684" s="57"/>
      <c r="F2684" s="58"/>
      <c r="G2684" s="57"/>
      <c r="H2684" s="57"/>
      <c r="I2684" s="57"/>
      <c r="J2684" s="57"/>
      <c r="K2684" s="57"/>
      <c r="L2684" s="57"/>
      <c r="M2684" s="57"/>
      <c r="N2684" s="57"/>
      <c r="O2684" s="57"/>
      <c r="P2684" s="58"/>
      <c r="Q2684" s="57"/>
      <c r="R2684" s="57"/>
      <c r="S2684" s="57"/>
      <c r="T2684" s="57"/>
      <c r="U2684" s="57"/>
      <c r="V2684" s="59"/>
      <c r="W2684" s="59"/>
      <c r="X2684" s="57"/>
      <c r="Y2684" s="59"/>
      <c r="Z2684" s="59"/>
      <c r="AA2684" s="57"/>
      <c r="AB2684" s="60"/>
      <c r="AC2684" s="60"/>
      <c r="AD2684" s="57"/>
      <c r="AE2684" s="57"/>
      <c r="AF2684" s="57"/>
      <c r="AG2684" s="57"/>
      <c r="AH2684" s="121"/>
    </row>
    <row r="2685" spans="1:34" ht="23.25" customHeight="1">
      <c r="A2685" s="57"/>
      <c r="B2685" s="57"/>
      <c r="C2685" s="57"/>
      <c r="D2685" s="58"/>
      <c r="E2685" s="57"/>
      <c r="F2685" s="58"/>
      <c r="G2685" s="57"/>
      <c r="H2685" s="57"/>
      <c r="I2685" s="57"/>
      <c r="J2685" s="57"/>
      <c r="K2685" s="57"/>
      <c r="L2685" s="57"/>
      <c r="M2685" s="57"/>
      <c r="N2685" s="57"/>
      <c r="O2685" s="57"/>
      <c r="P2685" s="58"/>
      <c r="Q2685" s="57"/>
      <c r="R2685" s="57"/>
      <c r="S2685" s="57"/>
      <c r="T2685" s="57"/>
      <c r="U2685" s="57"/>
      <c r="V2685" s="59"/>
      <c r="W2685" s="59"/>
      <c r="X2685" s="57"/>
      <c r="Y2685" s="59"/>
      <c r="Z2685" s="59"/>
      <c r="AA2685" s="57"/>
      <c r="AB2685" s="60"/>
      <c r="AC2685" s="60"/>
      <c r="AD2685" s="57"/>
      <c r="AE2685" s="57"/>
      <c r="AF2685" s="57"/>
      <c r="AG2685" s="57"/>
      <c r="AH2685" s="121"/>
    </row>
    <row r="2686" spans="1:34" ht="23.25" customHeight="1">
      <c r="A2686" s="57"/>
      <c r="B2686" s="57"/>
      <c r="C2686" s="57"/>
      <c r="D2686" s="58"/>
      <c r="E2686" s="57"/>
      <c r="F2686" s="58"/>
      <c r="G2686" s="57"/>
      <c r="H2686" s="57"/>
      <c r="I2686" s="57"/>
      <c r="J2686" s="57"/>
      <c r="K2686" s="57"/>
      <c r="L2686" s="57"/>
      <c r="M2686" s="57"/>
      <c r="N2686" s="57"/>
      <c r="O2686" s="57"/>
      <c r="P2686" s="58"/>
      <c r="Q2686" s="57"/>
      <c r="R2686" s="57"/>
      <c r="S2686" s="57"/>
      <c r="T2686" s="57"/>
      <c r="U2686" s="57"/>
      <c r="V2686" s="59"/>
      <c r="W2686" s="59"/>
      <c r="X2686" s="57"/>
      <c r="Y2686" s="59"/>
      <c r="Z2686" s="59"/>
      <c r="AA2686" s="57"/>
      <c r="AB2686" s="60"/>
      <c r="AC2686" s="60"/>
      <c r="AD2686" s="57"/>
      <c r="AE2686" s="57"/>
      <c r="AF2686" s="57"/>
      <c r="AG2686" s="57"/>
      <c r="AH2686" s="121"/>
    </row>
    <row r="2687" spans="1:34" ht="23.25" customHeight="1">
      <c r="A2687" s="57"/>
      <c r="B2687" s="57"/>
      <c r="C2687" s="57"/>
      <c r="D2687" s="58"/>
      <c r="E2687" s="57"/>
      <c r="F2687" s="58"/>
      <c r="G2687" s="57"/>
      <c r="H2687" s="57"/>
      <c r="I2687" s="57"/>
      <c r="J2687" s="57"/>
      <c r="K2687" s="57"/>
      <c r="L2687" s="57"/>
      <c r="M2687" s="57"/>
      <c r="N2687" s="57"/>
      <c r="O2687" s="57"/>
      <c r="P2687" s="58"/>
      <c r="Q2687" s="57"/>
      <c r="R2687" s="57"/>
      <c r="S2687" s="57"/>
      <c r="T2687" s="57"/>
      <c r="U2687" s="57"/>
      <c r="V2687" s="59"/>
      <c r="W2687" s="59"/>
      <c r="X2687" s="57"/>
      <c r="Y2687" s="59"/>
      <c r="Z2687" s="59"/>
      <c r="AA2687" s="57"/>
      <c r="AB2687" s="60"/>
      <c r="AC2687" s="60"/>
      <c r="AD2687" s="57"/>
      <c r="AE2687" s="57"/>
      <c r="AF2687" s="57"/>
      <c r="AG2687" s="57"/>
      <c r="AH2687" s="121"/>
    </row>
    <row r="2688" spans="1:34" ht="23.25" customHeight="1">
      <c r="A2688" s="57"/>
      <c r="B2688" s="57"/>
      <c r="C2688" s="57"/>
      <c r="D2688" s="58"/>
      <c r="E2688" s="57"/>
      <c r="F2688" s="58"/>
      <c r="G2688" s="57"/>
      <c r="H2688" s="57"/>
      <c r="I2688" s="57"/>
      <c r="J2688" s="57"/>
      <c r="K2688" s="57"/>
      <c r="L2688" s="57"/>
      <c r="M2688" s="57"/>
      <c r="N2688" s="57"/>
      <c r="O2688" s="57"/>
      <c r="P2688" s="58"/>
      <c r="Q2688" s="57"/>
      <c r="R2688" s="57"/>
      <c r="S2688" s="57"/>
      <c r="T2688" s="57"/>
      <c r="U2688" s="57"/>
      <c r="V2688" s="59"/>
      <c r="W2688" s="59"/>
      <c r="X2688" s="57"/>
      <c r="Y2688" s="59"/>
      <c r="Z2688" s="59"/>
      <c r="AA2688" s="57"/>
      <c r="AB2688" s="60"/>
      <c r="AC2688" s="60"/>
      <c r="AD2688" s="57"/>
      <c r="AE2688" s="57"/>
      <c r="AF2688" s="57"/>
      <c r="AG2688" s="57"/>
      <c r="AH2688" s="121"/>
    </row>
    <row r="2689" spans="1:34" ht="23.25" customHeight="1">
      <c r="A2689" s="57"/>
      <c r="B2689" s="57"/>
      <c r="C2689" s="57"/>
      <c r="D2689" s="58"/>
      <c r="E2689" s="57"/>
      <c r="F2689" s="58"/>
      <c r="G2689" s="57"/>
      <c r="H2689" s="57"/>
      <c r="I2689" s="57"/>
      <c r="J2689" s="57"/>
      <c r="K2689" s="57"/>
      <c r="L2689" s="57"/>
      <c r="M2689" s="57"/>
      <c r="N2689" s="57"/>
      <c r="O2689" s="57"/>
      <c r="P2689" s="58"/>
      <c r="Q2689" s="57"/>
      <c r="R2689" s="57"/>
      <c r="S2689" s="57"/>
      <c r="T2689" s="57"/>
      <c r="U2689" s="57"/>
      <c r="V2689" s="59"/>
      <c r="W2689" s="59"/>
      <c r="X2689" s="57"/>
      <c r="Y2689" s="59"/>
      <c r="Z2689" s="59"/>
      <c r="AA2689" s="57"/>
      <c r="AB2689" s="60"/>
      <c r="AC2689" s="60"/>
      <c r="AD2689" s="57"/>
      <c r="AE2689" s="57"/>
      <c r="AF2689" s="57"/>
      <c r="AG2689" s="57"/>
      <c r="AH2689" s="121"/>
    </row>
    <row r="2690" spans="1:34" ht="23.25" customHeight="1">
      <c r="A2690" s="57"/>
      <c r="B2690" s="57"/>
      <c r="C2690" s="57"/>
      <c r="D2690" s="58"/>
      <c r="E2690" s="57"/>
      <c r="F2690" s="58"/>
      <c r="G2690" s="57"/>
      <c r="H2690" s="57"/>
      <c r="I2690" s="57"/>
      <c r="J2690" s="57"/>
      <c r="K2690" s="57"/>
      <c r="L2690" s="57"/>
      <c r="M2690" s="57"/>
      <c r="N2690" s="57"/>
      <c r="O2690" s="57"/>
      <c r="P2690" s="58"/>
      <c r="Q2690" s="57"/>
      <c r="R2690" s="57"/>
      <c r="S2690" s="57"/>
      <c r="T2690" s="57"/>
      <c r="U2690" s="57"/>
      <c r="V2690" s="59"/>
      <c r="W2690" s="59"/>
      <c r="X2690" s="57"/>
      <c r="Y2690" s="59"/>
      <c r="Z2690" s="59"/>
      <c r="AA2690" s="57"/>
      <c r="AB2690" s="60"/>
      <c r="AC2690" s="60"/>
      <c r="AD2690" s="57"/>
      <c r="AE2690" s="57"/>
      <c r="AF2690" s="57"/>
      <c r="AG2690" s="57"/>
      <c r="AH2690" s="121"/>
    </row>
    <row r="2691" spans="1:34" ht="23.25" customHeight="1">
      <c r="A2691" s="57"/>
      <c r="B2691" s="57"/>
      <c r="C2691" s="57"/>
      <c r="D2691" s="58"/>
      <c r="E2691" s="57"/>
      <c r="F2691" s="58"/>
      <c r="G2691" s="57"/>
      <c r="H2691" s="57"/>
      <c r="I2691" s="57"/>
      <c r="J2691" s="57"/>
      <c r="K2691" s="57"/>
      <c r="L2691" s="57"/>
      <c r="M2691" s="57"/>
      <c r="N2691" s="57"/>
      <c r="O2691" s="57"/>
      <c r="P2691" s="58"/>
      <c r="Q2691" s="57"/>
      <c r="R2691" s="57"/>
      <c r="S2691" s="57"/>
      <c r="T2691" s="57"/>
      <c r="U2691" s="57"/>
      <c r="V2691" s="59"/>
      <c r="W2691" s="59"/>
      <c r="X2691" s="57"/>
      <c r="Y2691" s="59"/>
      <c r="Z2691" s="59"/>
      <c r="AA2691" s="57"/>
      <c r="AB2691" s="60"/>
      <c r="AC2691" s="60"/>
      <c r="AD2691" s="57"/>
      <c r="AE2691" s="57"/>
      <c r="AF2691" s="57"/>
      <c r="AG2691" s="57"/>
      <c r="AH2691" s="121"/>
    </row>
    <row r="2692" spans="1:34" ht="23.25" customHeight="1">
      <c r="A2692" s="57"/>
      <c r="B2692" s="57"/>
      <c r="C2692" s="57"/>
      <c r="D2692" s="58"/>
      <c r="E2692" s="57"/>
      <c r="F2692" s="58"/>
      <c r="G2692" s="57"/>
      <c r="H2692" s="57"/>
      <c r="I2692" s="57"/>
      <c r="J2692" s="57"/>
      <c r="K2692" s="57"/>
      <c r="L2692" s="57"/>
      <c r="M2692" s="57"/>
      <c r="N2692" s="57"/>
      <c r="O2692" s="57"/>
      <c r="P2692" s="58"/>
      <c r="Q2692" s="57"/>
      <c r="R2692" s="57"/>
      <c r="S2692" s="57"/>
      <c r="T2692" s="57"/>
      <c r="U2692" s="57"/>
      <c r="V2692" s="59"/>
      <c r="W2692" s="59"/>
      <c r="X2692" s="57"/>
      <c r="Y2692" s="59"/>
      <c r="Z2692" s="59"/>
      <c r="AA2692" s="57"/>
      <c r="AB2692" s="60"/>
      <c r="AC2692" s="60"/>
      <c r="AD2692" s="57"/>
      <c r="AE2692" s="57"/>
      <c r="AF2692" s="57"/>
      <c r="AG2692" s="57"/>
      <c r="AH2692" s="121"/>
    </row>
    <row r="2693" spans="1:34" ht="23.25" customHeight="1">
      <c r="A2693" s="57"/>
      <c r="B2693" s="57"/>
      <c r="C2693" s="57"/>
      <c r="D2693" s="58"/>
      <c r="E2693" s="57"/>
      <c r="F2693" s="58"/>
      <c r="G2693" s="57"/>
      <c r="H2693" s="57"/>
      <c r="I2693" s="57"/>
      <c r="J2693" s="57"/>
      <c r="K2693" s="57"/>
      <c r="L2693" s="57"/>
      <c r="M2693" s="57"/>
      <c r="N2693" s="57"/>
      <c r="O2693" s="57"/>
      <c r="P2693" s="58"/>
      <c r="Q2693" s="57"/>
      <c r="R2693" s="57"/>
      <c r="S2693" s="57"/>
      <c r="T2693" s="57"/>
      <c r="U2693" s="57"/>
      <c r="V2693" s="59"/>
      <c r="W2693" s="59"/>
      <c r="X2693" s="57"/>
      <c r="Y2693" s="59"/>
      <c r="Z2693" s="59"/>
      <c r="AA2693" s="57"/>
      <c r="AB2693" s="60"/>
      <c r="AC2693" s="60"/>
      <c r="AD2693" s="57"/>
      <c r="AE2693" s="57"/>
      <c r="AF2693" s="57"/>
      <c r="AG2693" s="57"/>
      <c r="AH2693" s="121"/>
    </row>
    <row r="2694" spans="1:34" ht="23.25" customHeight="1">
      <c r="A2694" s="57"/>
      <c r="B2694" s="57"/>
      <c r="C2694" s="57"/>
      <c r="D2694" s="58"/>
      <c r="E2694" s="57"/>
      <c r="F2694" s="58"/>
      <c r="G2694" s="57"/>
      <c r="H2694" s="57"/>
      <c r="I2694" s="57"/>
      <c r="J2694" s="57"/>
      <c r="K2694" s="57"/>
      <c r="L2694" s="57"/>
      <c r="M2694" s="57"/>
      <c r="N2694" s="57"/>
      <c r="O2694" s="57"/>
      <c r="P2694" s="58"/>
      <c r="Q2694" s="57"/>
      <c r="R2694" s="57"/>
      <c r="S2694" s="57"/>
      <c r="T2694" s="57"/>
      <c r="U2694" s="57"/>
      <c r="V2694" s="59"/>
      <c r="W2694" s="59"/>
      <c r="X2694" s="57"/>
      <c r="Y2694" s="59"/>
      <c r="Z2694" s="59"/>
      <c r="AA2694" s="57"/>
      <c r="AB2694" s="60"/>
      <c r="AC2694" s="60"/>
      <c r="AD2694" s="57"/>
      <c r="AE2694" s="57"/>
      <c r="AF2694" s="57"/>
      <c r="AG2694" s="57"/>
      <c r="AH2694" s="121"/>
    </row>
    <row r="2695" spans="1:34" ht="23.25" customHeight="1">
      <c r="A2695" s="57"/>
      <c r="B2695" s="57"/>
      <c r="C2695" s="57"/>
      <c r="D2695" s="58"/>
      <c r="E2695" s="57"/>
      <c r="F2695" s="58"/>
      <c r="G2695" s="57"/>
      <c r="H2695" s="57"/>
      <c r="I2695" s="57"/>
      <c r="J2695" s="57"/>
      <c r="K2695" s="57"/>
      <c r="L2695" s="57"/>
      <c r="M2695" s="57"/>
      <c r="N2695" s="57"/>
      <c r="O2695" s="57"/>
      <c r="P2695" s="58"/>
      <c r="Q2695" s="57"/>
      <c r="R2695" s="57"/>
      <c r="S2695" s="57"/>
      <c r="T2695" s="57"/>
      <c r="U2695" s="57"/>
      <c r="V2695" s="59"/>
      <c r="W2695" s="59"/>
      <c r="X2695" s="57"/>
      <c r="Y2695" s="59"/>
      <c r="Z2695" s="59"/>
      <c r="AA2695" s="57"/>
      <c r="AB2695" s="60"/>
      <c r="AC2695" s="60"/>
      <c r="AD2695" s="57"/>
      <c r="AE2695" s="57"/>
      <c r="AF2695" s="57"/>
      <c r="AG2695" s="57"/>
      <c r="AH2695" s="121"/>
    </row>
    <row r="2696" spans="1:34" ht="23.25" customHeight="1">
      <c r="A2696" s="57"/>
      <c r="B2696" s="57"/>
      <c r="C2696" s="57"/>
      <c r="D2696" s="58"/>
      <c r="E2696" s="57"/>
      <c r="F2696" s="58"/>
      <c r="G2696" s="57"/>
      <c r="H2696" s="57"/>
      <c r="I2696" s="57"/>
      <c r="J2696" s="57"/>
      <c r="K2696" s="57"/>
      <c r="L2696" s="57"/>
      <c r="M2696" s="57"/>
      <c r="N2696" s="57"/>
      <c r="O2696" s="57"/>
      <c r="P2696" s="58"/>
      <c r="Q2696" s="57"/>
      <c r="R2696" s="57"/>
      <c r="S2696" s="57"/>
      <c r="T2696" s="57"/>
      <c r="U2696" s="57"/>
      <c r="V2696" s="59"/>
      <c r="W2696" s="59"/>
      <c r="X2696" s="57"/>
      <c r="Y2696" s="59"/>
      <c r="Z2696" s="59"/>
      <c r="AA2696" s="57"/>
      <c r="AB2696" s="60"/>
      <c r="AC2696" s="60"/>
      <c r="AD2696" s="57"/>
      <c r="AE2696" s="57"/>
      <c r="AF2696" s="57"/>
      <c r="AG2696" s="57"/>
      <c r="AH2696" s="121"/>
    </row>
    <row r="2697" spans="1:34" ht="23.25" customHeight="1">
      <c r="A2697" s="57"/>
      <c r="B2697" s="57"/>
      <c r="C2697" s="57"/>
      <c r="D2697" s="58"/>
      <c r="E2697" s="57"/>
      <c r="F2697" s="58"/>
      <c r="G2697" s="57"/>
      <c r="H2697" s="57"/>
      <c r="I2697" s="57"/>
      <c r="J2697" s="57"/>
      <c r="K2697" s="57"/>
      <c r="L2697" s="57"/>
      <c r="M2697" s="57"/>
      <c r="N2697" s="57"/>
      <c r="O2697" s="57"/>
      <c r="P2697" s="58"/>
      <c r="Q2697" s="57"/>
      <c r="R2697" s="57"/>
      <c r="S2697" s="57"/>
      <c r="T2697" s="57"/>
      <c r="U2697" s="57"/>
      <c r="V2697" s="59"/>
      <c r="W2697" s="59"/>
      <c r="X2697" s="57"/>
      <c r="Y2697" s="59"/>
      <c r="Z2697" s="59"/>
      <c r="AA2697" s="57"/>
      <c r="AB2697" s="60"/>
      <c r="AC2697" s="60"/>
      <c r="AD2697" s="57"/>
      <c r="AE2697" s="57"/>
      <c r="AF2697" s="57"/>
      <c r="AG2697" s="57"/>
      <c r="AH2697" s="121"/>
    </row>
    <row r="2698" spans="1:34" ht="23.25" customHeight="1">
      <c r="A2698" s="57"/>
      <c r="B2698" s="57"/>
      <c r="C2698" s="57"/>
      <c r="D2698" s="58"/>
      <c r="E2698" s="57"/>
      <c r="F2698" s="58"/>
      <c r="G2698" s="57"/>
      <c r="H2698" s="57"/>
      <c r="I2698" s="57"/>
      <c r="J2698" s="57"/>
      <c r="K2698" s="57"/>
      <c r="L2698" s="57"/>
      <c r="M2698" s="57"/>
      <c r="N2698" s="57"/>
      <c r="O2698" s="57"/>
      <c r="P2698" s="58"/>
      <c r="Q2698" s="57"/>
      <c r="R2698" s="57"/>
      <c r="S2698" s="57"/>
      <c r="T2698" s="57"/>
      <c r="U2698" s="57"/>
      <c r="V2698" s="59"/>
      <c r="W2698" s="59"/>
      <c r="X2698" s="57"/>
      <c r="Y2698" s="59"/>
      <c r="Z2698" s="59"/>
      <c r="AA2698" s="57"/>
      <c r="AB2698" s="60"/>
      <c r="AC2698" s="60"/>
      <c r="AD2698" s="57"/>
      <c r="AE2698" s="57"/>
      <c r="AF2698" s="57"/>
      <c r="AG2698" s="57"/>
      <c r="AH2698" s="121"/>
    </row>
    <row r="2699" spans="1:34" ht="23.25" customHeight="1">
      <c r="A2699" s="57"/>
      <c r="B2699" s="57"/>
      <c r="C2699" s="57"/>
      <c r="D2699" s="58"/>
      <c r="E2699" s="57"/>
      <c r="F2699" s="58"/>
      <c r="G2699" s="57"/>
      <c r="H2699" s="57"/>
      <c r="I2699" s="57"/>
      <c r="J2699" s="57"/>
      <c r="K2699" s="57"/>
      <c r="L2699" s="57"/>
      <c r="M2699" s="57"/>
      <c r="N2699" s="57"/>
      <c r="O2699" s="57"/>
      <c r="P2699" s="58"/>
      <c r="Q2699" s="57"/>
      <c r="R2699" s="57"/>
      <c r="S2699" s="57"/>
      <c r="T2699" s="57"/>
      <c r="U2699" s="57"/>
      <c r="V2699" s="59"/>
      <c r="W2699" s="59"/>
      <c r="X2699" s="57"/>
      <c r="Y2699" s="59"/>
      <c r="Z2699" s="59"/>
      <c r="AA2699" s="57"/>
      <c r="AB2699" s="60"/>
      <c r="AC2699" s="60"/>
      <c r="AD2699" s="57"/>
      <c r="AE2699" s="57"/>
      <c r="AF2699" s="57"/>
      <c r="AG2699" s="57"/>
      <c r="AH2699" s="121"/>
    </row>
    <row r="2700" spans="1:34" ht="23.25" customHeight="1">
      <c r="A2700" s="57"/>
      <c r="B2700" s="57"/>
      <c r="C2700" s="57"/>
      <c r="D2700" s="58"/>
      <c r="E2700" s="57"/>
      <c r="F2700" s="58"/>
      <c r="G2700" s="57"/>
      <c r="H2700" s="57"/>
      <c r="I2700" s="57"/>
      <c r="J2700" s="57"/>
      <c r="K2700" s="57"/>
      <c r="L2700" s="57"/>
      <c r="M2700" s="57"/>
      <c r="N2700" s="57"/>
      <c r="O2700" s="57"/>
      <c r="P2700" s="58"/>
      <c r="Q2700" s="57"/>
      <c r="R2700" s="57"/>
      <c r="S2700" s="57"/>
      <c r="T2700" s="57"/>
      <c r="U2700" s="57"/>
      <c r="V2700" s="59"/>
      <c r="W2700" s="59"/>
      <c r="X2700" s="57"/>
      <c r="Y2700" s="59"/>
      <c r="Z2700" s="59"/>
      <c r="AA2700" s="57"/>
      <c r="AB2700" s="60"/>
      <c r="AC2700" s="60"/>
      <c r="AD2700" s="57"/>
      <c r="AE2700" s="57"/>
      <c r="AF2700" s="57"/>
      <c r="AG2700" s="57"/>
      <c r="AH2700" s="121"/>
    </row>
    <row r="2701" spans="1:34" ht="23.25" customHeight="1">
      <c r="A2701" s="57"/>
      <c r="B2701" s="57"/>
      <c r="C2701" s="57"/>
      <c r="D2701" s="58"/>
      <c r="E2701" s="57"/>
      <c r="F2701" s="58"/>
      <c r="G2701" s="57"/>
      <c r="H2701" s="57"/>
      <c r="I2701" s="57"/>
      <c r="J2701" s="57"/>
      <c r="K2701" s="57"/>
      <c r="L2701" s="57"/>
      <c r="M2701" s="57"/>
      <c r="N2701" s="57"/>
      <c r="O2701" s="57"/>
      <c r="P2701" s="58"/>
      <c r="Q2701" s="57"/>
      <c r="R2701" s="57"/>
      <c r="S2701" s="57"/>
      <c r="T2701" s="57"/>
      <c r="U2701" s="57"/>
      <c r="V2701" s="59"/>
      <c r="W2701" s="59"/>
      <c r="X2701" s="57"/>
      <c r="Y2701" s="59"/>
      <c r="Z2701" s="59"/>
      <c r="AA2701" s="57"/>
      <c r="AB2701" s="60"/>
      <c r="AC2701" s="60"/>
      <c r="AD2701" s="57"/>
      <c r="AE2701" s="57"/>
      <c r="AF2701" s="57"/>
      <c r="AG2701" s="57"/>
      <c r="AH2701" s="121"/>
    </row>
    <row r="2702" spans="1:34" ht="23.25" customHeight="1">
      <c r="A2702" s="57"/>
      <c r="B2702" s="57"/>
      <c r="C2702" s="57"/>
      <c r="D2702" s="58"/>
      <c r="E2702" s="57"/>
      <c r="F2702" s="58"/>
      <c r="G2702" s="57"/>
      <c r="H2702" s="57"/>
      <c r="I2702" s="57"/>
      <c r="J2702" s="57"/>
      <c r="K2702" s="57"/>
      <c r="L2702" s="57"/>
      <c r="M2702" s="57"/>
      <c r="N2702" s="57"/>
      <c r="O2702" s="57"/>
      <c r="P2702" s="58"/>
      <c r="Q2702" s="57"/>
      <c r="R2702" s="57"/>
      <c r="S2702" s="57"/>
      <c r="T2702" s="57"/>
      <c r="U2702" s="57"/>
      <c r="V2702" s="59"/>
      <c r="W2702" s="59"/>
      <c r="X2702" s="57"/>
      <c r="Y2702" s="59"/>
      <c r="Z2702" s="59"/>
      <c r="AA2702" s="57"/>
      <c r="AB2702" s="60"/>
      <c r="AC2702" s="60"/>
      <c r="AD2702" s="57"/>
      <c r="AE2702" s="57"/>
      <c r="AF2702" s="57"/>
      <c r="AG2702" s="57"/>
      <c r="AH2702" s="121"/>
    </row>
    <row r="2703" spans="1:34" ht="23.25" customHeight="1">
      <c r="A2703" s="57"/>
      <c r="B2703" s="57"/>
      <c r="C2703" s="57"/>
      <c r="D2703" s="58"/>
      <c r="E2703" s="57"/>
      <c r="F2703" s="58"/>
      <c r="G2703" s="57"/>
      <c r="H2703" s="57"/>
      <c r="I2703" s="57"/>
      <c r="J2703" s="57"/>
      <c r="K2703" s="57"/>
      <c r="L2703" s="57"/>
      <c r="M2703" s="57"/>
      <c r="N2703" s="57"/>
      <c r="O2703" s="57"/>
      <c r="P2703" s="58"/>
      <c r="Q2703" s="57"/>
      <c r="R2703" s="57"/>
      <c r="S2703" s="57"/>
      <c r="T2703" s="57"/>
      <c r="U2703" s="57"/>
      <c r="V2703" s="59"/>
      <c r="W2703" s="59"/>
      <c r="X2703" s="57"/>
      <c r="Y2703" s="59"/>
      <c r="Z2703" s="59"/>
      <c r="AA2703" s="57"/>
      <c r="AB2703" s="60"/>
      <c r="AC2703" s="60"/>
      <c r="AD2703" s="57"/>
      <c r="AE2703" s="57"/>
      <c r="AF2703" s="57"/>
      <c r="AG2703" s="57"/>
      <c r="AH2703" s="121"/>
    </row>
    <row r="2704" spans="1:34" ht="23.25" customHeight="1">
      <c r="A2704" s="57"/>
      <c r="B2704" s="57"/>
      <c r="C2704" s="57"/>
      <c r="D2704" s="58"/>
      <c r="E2704" s="57"/>
      <c r="F2704" s="58"/>
      <c r="G2704" s="57"/>
      <c r="H2704" s="57"/>
      <c r="I2704" s="57"/>
      <c r="J2704" s="57"/>
      <c r="K2704" s="57"/>
      <c r="L2704" s="57"/>
      <c r="M2704" s="57"/>
      <c r="N2704" s="57"/>
      <c r="O2704" s="57"/>
      <c r="P2704" s="58"/>
      <c r="Q2704" s="57"/>
      <c r="R2704" s="57"/>
      <c r="S2704" s="57"/>
      <c r="T2704" s="57"/>
      <c r="U2704" s="57"/>
      <c r="V2704" s="59"/>
      <c r="W2704" s="59"/>
      <c r="X2704" s="57"/>
      <c r="Y2704" s="59"/>
      <c r="Z2704" s="59"/>
      <c r="AA2704" s="57"/>
      <c r="AB2704" s="60"/>
      <c r="AC2704" s="60"/>
      <c r="AD2704" s="57"/>
      <c r="AE2704" s="57"/>
      <c r="AF2704" s="57"/>
      <c r="AG2704" s="57"/>
      <c r="AH2704" s="121"/>
    </row>
    <row r="2705" spans="1:34" ht="23.25" customHeight="1">
      <c r="A2705" s="57"/>
      <c r="B2705" s="57"/>
      <c r="C2705" s="57"/>
      <c r="D2705" s="58"/>
      <c r="E2705" s="57"/>
      <c r="F2705" s="58"/>
      <c r="G2705" s="57"/>
      <c r="H2705" s="57"/>
      <c r="I2705" s="57"/>
      <c r="J2705" s="57"/>
      <c r="K2705" s="57"/>
      <c r="L2705" s="57"/>
      <c r="M2705" s="57"/>
      <c r="N2705" s="57"/>
      <c r="O2705" s="57"/>
      <c r="P2705" s="58"/>
      <c r="Q2705" s="57"/>
      <c r="R2705" s="57"/>
      <c r="S2705" s="57"/>
      <c r="T2705" s="57"/>
      <c r="U2705" s="57"/>
      <c r="V2705" s="59"/>
      <c r="W2705" s="59"/>
      <c r="X2705" s="57"/>
      <c r="Y2705" s="59"/>
      <c r="Z2705" s="59"/>
      <c r="AA2705" s="57"/>
      <c r="AB2705" s="60"/>
      <c r="AC2705" s="60"/>
      <c r="AD2705" s="57"/>
      <c r="AE2705" s="57"/>
      <c r="AF2705" s="57"/>
      <c r="AG2705" s="57"/>
      <c r="AH2705" s="121"/>
    </row>
    <row r="2706" spans="1:34" ht="23.25" customHeight="1">
      <c r="A2706" s="57"/>
      <c r="B2706" s="57"/>
      <c r="C2706" s="57"/>
      <c r="D2706" s="58"/>
      <c r="E2706" s="57"/>
      <c r="F2706" s="58"/>
      <c r="G2706" s="57"/>
      <c r="H2706" s="57"/>
      <c r="I2706" s="57"/>
      <c r="J2706" s="57"/>
      <c r="K2706" s="57"/>
      <c r="L2706" s="57"/>
      <c r="M2706" s="57"/>
      <c r="N2706" s="57"/>
      <c r="O2706" s="57"/>
      <c r="P2706" s="58"/>
      <c r="Q2706" s="57"/>
      <c r="R2706" s="57"/>
      <c r="S2706" s="57"/>
      <c r="T2706" s="57"/>
      <c r="U2706" s="57"/>
      <c r="V2706" s="59"/>
      <c r="W2706" s="59"/>
      <c r="X2706" s="57"/>
      <c r="Y2706" s="59"/>
      <c r="Z2706" s="59"/>
      <c r="AA2706" s="57"/>
      <c r="AB2706" s="60"/>
      <c r="AC2706" s="60"/>
      <c r="AD2706" s="57"/>
      <c r="AE2706" s="57"/>
      <c r="AF2706" s="57"/>
      <c r="AG2706" s="57"/>
      <c r="AH2706" s="121"/>
    </row>
    <row r="2707" spans="1:34" ht="23.25" customHeight="1">
      <c r="A2707" s="57"/>
      <c r="B2707" s="57"/>
      <c r="C2707" s="57"/>
      <c r="D2707" s="58"/>
      <c r="E2707" s="57"/>
      <c r="F2707" s="58"/>
      <c r="G2707" s="57"/>
      <c r="H2707" s="57"/>
      <c r="I2707" s="57"/>
      <c r="J2707" s="57"/>
      <c r="K2707" s="57"/>
      <c r="L2707" s="57"/>
      <c r="M2707" s="57"/>
      <c r="N2707" s="57"/>
      <c r="O2707" s="57"/>
      <c r="P2707" s="58"/>
      <c r="Q2707" s="57"/>
      <c r="R2707" s="57"/>
      <c r="S2707" s="57"/>
      <c r="T2707" s="57"/>
      <c r="U2707" s="57"/>
      <c r="V2707" s="59"/>
      <c r="W2707" s="59"/>
      <c r="X2707" s="57"/>
      <c r="Y2707" s="59"/>
      <c r="Z2707" s="59"/>
      <c r="AA2707" s="57"/>
      <c r="AB2707" s="60"/>
      <c r="AC2707" s="60"/>
      <c r="AD2707" s="57"/>
      <c r="AE2707" s="57"/>
      <c r="AF2707" s="57"/>
      <c r="AG2707" s="57"/>
      <c r="AH2707" s="121"/>
    </row>
    <row r="2708" spans="1:34" ht="23.25" customHeight="1">
      <c r="A2708" s="57"/>
      <c r="B2708" s="57"/>
      <c r="C2708" s="57"/>
      <c r="D2708" s="57"/>
      <c r="E2708" s="57"/>
      <c r="F2708" s="58"/>
      <c r="G2708" s="57"/>
      <c r="H2708" s="57"/>
      <c r="I2708" s="57"/>
      <c r="J2708" s="57"/>
      <c r="K2708" s="57"/>
      <c r="L2708" s="57"/>
      <c r="M2708" s="57"/>
      <c r="N2708" s="57"/>
      <c r="O2708" s="57"/>
      <c r="P2708" s="58"/>
      <c r="Q2708" s="57"/>
      <c r="R2708" s="57"/>
      <c r="S2708" s="57"/>
      <c r="T2708" s="57"/>
      <c r="U2708" s="57"/>
      <c r="V2708" s="59"/>
      <c r="W2708" s="59"/>
      <c r="X2708" s="57"/>
      <c r="Y2708" s="57"/>
      <c r="Z2708" s="59"/>
      <c r="AA2708" s="57"/>
      <c r="AB2708" s="60"/>
      <c r="AC2708" s="60"/>
      <c r="AD2708" s="57"/>
      <c r="AE2708" s="57"/>
      <c r="AF2708" s="57"/>
      <c r="AG2708" s="57"/>
      <c r="AH2708" s="57"/>
    </row>
    <row r="2709" spans="1:34" ht="23.25" customHeight="1">
      <c r="A2709" s="57"/>
      <c r="B2709" s="57"/>
      <c r="C2709" s="57"/>
      <c r="D2709" s="58"/>
      <c r="E2709" s="57"/>
      <c r="F2709" s="58"/>
      <c r="G2709" s="57"/>
      <c r="H2709" s="57"/>
      <c r="I2709" s="57"/>
      <c r="J2709" s="57"/>
      <c r="K2709" s="57"/>
      <c r="L2709" s="57"/>
      <c r="M2709" s="57"/>
      <c r="N2709" s="57"/>
      <c r="O2709" s="57"/>
      <c r="P2709" s="58"/>
      <c r="Q2709" s="57"/>
      <c r="R2709" s="57"/>
      <c r="S2709" s="57"/>
      <c r="T2709" s="57"/>
      <c r="U2709" s="57"/>
      <c r="V2709" s="59"/>
      <c r="W2709" s="59"/>
      <c r="X2709" s="57"/>
      <c r="Y2709" s="59"/>
      <c r="Z2709" s="59"/>
      <c r="AA2709" s="57"/>
      <c r="AB2709" s="60"/>
      <c r="AC2709" s="60"/>
      <c r="AD2709" s="57"/>
      <c r="AE2709" s="57"/>
      <c r="AF2709" s="57"/>
      <c r="AG2709" s="57"/>
      <c r="AH2709" s="121"/>
    </row>
    <row r="2710" spans="1:34" ht="23.25" customHeight="1">
      <c r="A2710" s="57"/>
      <c r="B2710" s="57"/>
      <c r="C2710" s="57"/>
      <c r="D2710" s="58"/>
      <c r="E2710" s="57"/>
      <c r="F2710" s="58"/>
      <c r="G2710" s="57"/>
      <c r="H2710" s="57"/>
      <c r="I2710" s="57"/>
      <c r="J2710" s="57"/>
      <c r="K2710" s="57"/>
      <c r="L2710" s="57"/>
      <c r="M2710" s="57"/>
      <c r="N2710" s="57"/>
      <c r="O2710" s="57"/>
      <c r="P2710" s="58"/>
      <c r="Q2710" s="57"/>
      <c r="R2710" s="57"/>
      <c r="S2710" s="57"/>
      <c r="T2710" s="57"/>
      <c r="U2710" s="57"/>
      <c r="V2710" s="59"/>
      <c r="W2710" s="59"/>
      <c r="X2710" s="57"/>
      <c r="Y2710" s="59"/>
      <c r="Z2710" s="59"/>
      <c r="AA2710" s="57"/>
      <c r="AB2710" s="60"/>
      <c r="AC2710" s="60"/>
      <c r="AD2710" s="57"/>
      <c r="AE2710" s="57"/>
      <c r="AF2710" s="57"/>
      <c r="AG2710" s="57"/>
      <c r="AH2710" s="121"/>
    </row>
    <row r="2711" spans="1:34" ht="23.25" customHeight="1">
      <c r="A2711" s="57"/>
      <c r="B2711" s="57"/>
      <c r="C2711" s="57"/>
      <c r="D2711" s="58"/>
      <c r="E2711" s="57"/>
      <c r="F2711" s="58"/>
      <c r="G2711" s="57"/>
      <c r="H2711" s="57"/>
      <c r="I2711" s="57"/>
      <c r="J2711" s="57"/>
      <c r="K2711" s="57"/>
      <c r="L2711" s="57"/>
      <c r="M2711" s="57"/>
      <c r="N2711" s="57"/>
      <c r="O2711" s="57"/>
      <c r="P2711" s="58"/>
      <c r="Q2711" s="57"/>
      <c r="R2711" s="57"/>
      <c r="S2711" s="57"/>
      <c r="T2711" s="57"/>
      <c r="U2711" s="57"/>
      <c r="V2711" s="59"/>
      <c r="W2711" s="59"/>
      <c r="X2711" s="57"/>
      <c r="Y2711" s="59"/>
      <c r="Z2711" s="59"/>
      <c r="AA2711" s="57"/>
      <c r="AB2711" s="60"/>
      <c r="AC2711" s="60"/>
      <c r="AD2711" s="57"/>
      <c r="AE2711" s="57"/>
      <c r="AF2711" s="57"/>
      <c r="AG2711" s="57"/>
      <c r="AH2711" s="121"/>
    </row>
    <row r="2712" spans="1:34" ht="23.25" customHeight="1">
      <c r="A2712" s="57"/>
      <c r="B2712" s="57"/>
      <c r="C2712" s="57"/>
      <c r="D2712" s="58"/>
      <c r="E2712" s="57"/>
      <c r="F2712" s="58"/>
      <c r="G2712" s="57"/>
      <c r="H2712" s="57"/>
      <c r="I2712" s="57"/>
      <c r="J2712" s="57"/>
      <c r="K2712" s="57"/>
      <c r="L2712" s="57"/>
      <c r="M2712" s="57"/>
      <c r="N2712" s="57"/>
      <c r="O2712" s="57"/>
      <c r="P2712" s="58"/>
      <c r="Q2712" s="57"/>
      <c r="R2712" s="57"/>
      <c r="S2712" s="57"/>
      <c r="T2712" s="57"/>
      <c r="U2712" s="57"/>
      <c r="V2712" s="59"/>
      <c r="W2712" s="59"/>
      <c r="X2712" s="57"/>
      <c r="Y2712" s="59"/>
      <c r="Z2712" s="59"/>
      <c r="AA2712" s="57"/>
      <c r="AB2712" s="60"/>
      <c r="AC2712" s="60"/>
      <c r="AD2712" s="57"/>
      <c r="AE2712" s="57"/>
      <c r="AF2712" s="57"/>
      <c r="AG2712" s="57"/>
      <c r="AH2712" s="121"/>
    </row>
    <row r="2713" spans="1:34" ht="23.25" customHeight="1">
      <c r="A2713" s="57"/>
      <c r="B2713" s="57"/>
      <c r="C2713" s="57"/>
      <c r="D2713" s="58"/>
      <c r="E2713" s="57"/>
      <c r="F2713" s="58"/>
      <c r="G2713" s="57"/>
      <c r="H2713" s="57"/>
      <c r="I2713" s="57"/>
      <c r="J2713" s="57"/>
      <c r="K2713" s="57"/>
      <c r="L2713" s="57"/>
      <c r="M2713" s="57"/>
      <c r="N2713" s="57"/>
      <c r="O2713" s="57"/>
      <c r="P2713" s="58"/>
      <c r="Q2713" s="57"/>
      <c r="R2713" s="57"/>
      <c r="S2713" s="57"/>
      <c r="T2713" s="57"/>
      <c r="U2713" s="57"/>
      <c r="V2713" s="59"/>
      <c r="W2713" s="59"/>
      <c r="X2713" s="57"/>
      <c r="Y2713" s="59"/>
      <c r="Z2713" s="59"/>
      <c r="AA2713" s="57"/>
      <c r="AB2713" s="60"/>
      <c r="AC2713" s="60"/>
      <c r="AD2713" s="57"/>
      <c r="AE2713" s="57"/>
      <c r="AF2713" s="57"/>
      <c r="AG2713" s="57"/>
      <c r="AH2713" s="121"/>
    </row>
    <row r="2714" spans="1:34" ht="23.25" customHeight="1">
      <c r="A2714" s="57"/>
      <c r="B2714" s="57"/>
      <c r="C2714" s="57"/>
      <c r="D2714" s="58"/>
      <c r="E2714" s="57"/>
      <c r="F2714" s="58"/>
      <c r="G2714" s="57"/>
      <c r="H2714" s="57"/>
      <c r="I2714" s="57"/>
      <c r="J2714" s="57"/>
      <c r="K2714" s="57"/>
      <c r="L2714" s="57"/>
      <c r="M2714" s="57"/>
      <c r="N2714" s="57"/>
      <c r="O2714" s="57"/>
      <c r="P2714" s="58"/>
      <c r="Q2714" s="57"/>
      <c r="R2714" s="57"/>
      <c r="S2714" s="57"/>
      <c r="T2714" s="57"/>
      <c r="U2714" s="57"/>
      <c r="V2714" s="59"/>
      <c r="W2714" s="59"/>
      <c r="X2714" s="57"/>
      <c r="Y2714" s="59"/>
      <c r="Z2714" s="59"/>
      <c r="AA2714" s="57"/>
      <c r="AB2714" s="60"/>
      <c r="AC2714" s="60"/>
      <c r="AD2714" s="57"/>
      <c r="AE2714" s="57"/>
      <c r="AF2714" s="57"/>
      <c r="AG2714" s="57"/>
      <c r="AH2714" s="121"/>
    </row>
    <row r="2715" spans="1:34" ht="23.25" customHeight="1">
      <c r="A2715" s="57"/>
      <c r="B2715" s="57"/>
      <c r="C2715" s="57"/>
      <c r="D2715" s="58"/>
      <c r="E2715" s="57"/>
      <c r="F2715" s="58"/>
      <c r="G2715" s="57"/>
      <c r="H2715" s="57"/>
      <c r="I2715" s="57"/>
      <c r="J2715" s="57"/>
      <c r="K2715" s="57"/>
      <c r="L2715" s="57"/>
      <c r="M2715" s="57"/>
      <c r="N2715" s="57"/>
      <c r="O2715" s="57"/>
      <c r="P2715" s="58"/>
      <c r="Q2715" s="57"/>
      <c r="R2715" s="57"/>
      <c r="S2715" s="57"/>
      <c r="T2715" s="57"/>
      <c r="U2715" s="57"/>
      <c r="V2715" s="59"/>
      <c r="W2715" s="59"/>
      <c r="X2715" s="57"/>
      <c r="Y2715" s="59"/>
      <c r="Z2715" s="59"/>
      <c r="AA2715" s="57"/>
      <c r="AB2715" s="60"/>
      <c r="AC2715" s="60"/>
      <c r="AD2715" s="57"/>
      <c r="AE2715" s="57"/>
      <c r="AF2715" s="57"/>
      <c r="AG2715" s="57"/>
      <c r="AH2715" s="121"/>
    </row>
    <row r="2716" spans="1:34" ht="23.25" customHeight="1">
      <c r="A2716" s="57"/>
      <c r="B2716" s="57"/>
      <c r="C2716" s="57"/>
      <c r="D2716" s="58"/>
      <c r="E2716" s="57"/>
      <c r="F2716" s="58"/>
      <c r="G2716" s="57"/>
      <c r="H2716" s="57"/>
      <c r="I2716" s="57"/>
      <c r="J2716" s="57"/>
      <c r="K2716" s="57"/>
      <c r="L2716" s="57"/>
      <c r="M2716" s="57"/>
      <c r="N2716" s="57"/>
      <c r="O2716" s="57"/>
      <c r="P2716" s="58"/>
      <c r="Q2716" s="57"/>
      <c r="R2716" s="57"/>
      <c r="S2716" s="57"/>
      <c r="T2716" s="57"/>
      <c r="U2716" s="57"/>
      <c r="V2716" s="59"/>
      <c r="W2716" s="59"/>
      <c r="X2716" s="57"/>
      <c r="Y2716" s="59"/>
      <c r="Z2716" s="59"/>
      <c r="AA2716" s="57"/>
      <c r="AB2716" s="60"/>
      <c r="AC2716" s="60"/>
      <c r="AD2716" s="57"/>
      <c r="AE2716" s="57"/>
      <c r="AF2716" s="57"/>
      <c r="AG2716" s="57"/>
      <c r="AH2716" s="121"/>
    </row>
    <row r="2717" spans="1:34" ht="23.25" customHeight="1">
      <c r="A2717" s="57"/>
      <c r="B2717" s="57"/>
      <c r="C2717" s="57"/>
      <c r="D2717" s="58"/>
      <c r="E2717" s="57"/>
      <c r="F2717" s="58"/>
      <c r="G2717" s="57"/>
      <c r="H2717" s="57"/>
      <c r="I2717" s="57"/>
      <c r="J2717" s="57"/>
      <c r="K2717" s="57"/>
      <c r="L2717" s="57"/>
      <c r="M2717" s="57"/>
      <c r="N2717" s="57"/>
      <c r="O2717" s="57"/>
      <c r="P2717" s="58"/>
      <c r="Q2717" s="57"/>
      <c r="R2717" s="57"/>
      <c r="S2717" s="57"/>
      <c r="T2717" s="57"/>
      <c r="U2717" s="57"/>
      <c r="V2717" s="59"/>
      <c r="W2717" s="59"/>
      <c r="X2717" s="57"/>
      <c r="Y2717" s="59"/>
      <c r="Z2717" s="59"/>
      <c r="AA2717" s="57"/>
      <c r="AB2717" s="60"/>
      <c r="AC2717" s="60"/>
      <c r="AD2717" s="57"/>
      <c r="AE2717" s="57"/>
      <c r="AF2717" s="57"/>
      <c r="AG2717" s="57"/>
      <c r="AH2717" s="121"/>
    </row>
    <row r="2718" spans="1:34" ht="23.25" customHeight="1">
      <c r="A2718" s="57"/>
      <c r="B2718" s="57"/>
      <c r="C2718" s="57"/>
      <c r="D2718" s="58"/>
      <c r="E2718" s="57"/>
      <c r="F2718" s="58"/>
      <c r="G2718" s="57"/>
      <c r="H2718" s="57"/>
      <c r="I2718" s="57"/>
      <c r="J2718" s="57"/>
      <c r="K2718" s="57"/>
      <c r="L2718" s="57"/>
      <c r="M2718" s="57"/>
      <c r="N2718" s="57"/>
      <c r="O2718" s="57"/>
      <c r="P2718" s="58"/>
      <c r="Q2718" s="57"/>
      <c r="R2718" s="57"/>
      <c r="S2718" s="57"/>
      <c r="T2718" s="57"/>
      <c r="U2718" s="57"/>
      <c r="V2718" s="59"/>
      <c r="W2718" s="59"/>
      <c r="X2718" s="57"/>
      <c r="Y2718" s="59"/>
      <c r="Z2718" s="59"/>
      <c r="AA2718" s="57"/>
      <c r="AB2718" s="60"/>
      <c r="AC2718" s="60"/>
      <c r="AD2718" s="57"/>
      <c r="AE2718" s="57"/>
      <c r="AF2718" s="57"/>
      <c r="AG2718" s="57"/>
      <c r="AH2718" s="121"/>
    </row>
    <row r="2719" spans="1:34" ht="23.25" customHeight="1">
      <c r="A2719" s="57"/>
      <c r="B2719" s="57"/>
      <c r="C2719" s="57"/>
      <c r="D2719" s="58"/>
      <c r="E2719" s="57"/>
      <c r="F2719" s="58"/>
      <c r="G2719" s="57"/>
      <c r="H2719" s="57"/>
      <c r="I2719" s="57"/>
      <c r="J2719" s="57"/>
      <c r="K2719" s="57"/>
      <c r="L2719" s="57"/>
      <c r="M2719" s="57"/>
      <c r="N2719" s="57"/>
      <c r="O2719" s="57"/>
      <c r="P2719" s="58"/>
      <c r="Q2719" s="57"/>
      <c r="R2719" s="57"/>
      <c r="S2719" s="57"/>
      <c r="T2719" s="57"/>
      <c r="U2719" s="57"/>
      <c r="V2719" s="59"/>
      <c r="W2719" s="59"/>
      <c r="X2719" s="57"/>
      <c r="Y2719" s="59"/>
      <c r="Z2719" s="59"/>
      <c r="AA2719" s="57"/>
      <c r="AB2719" s="60"/>
      <c r="AC2719" s="60"/>
      <c r="AD2719" s="57"/>
      <c r="AE2719" s="57"/>
      <c r="AF2719" s="57"/>
      <c r="AG2719" s="57"/>
      <c r="AH2719" s="121"/>
    </row>
    <row r="2720" spans="1:34" ht="23.25" customHeight="1">
      <c r="A2720" s="57"/>
      <c r="B2720" s="57"/>
      <c r="C2720" s="57"/>
      <c r="D2720" s="58"/>
      <c r="E2720" s="57"/>
      <c r="F2720" s="58"/>
      <c r="G2720" s="57"/>
      <c r="H2720" s="57"/>
      <c r="I2720" s="57"/>
      <c r="J2720" s="57"/>
      <c r="K2720" s="57"/>
      <c r="L2720" s="57"/>
      <c r="M2720" s="57"/>
      <c r="N2720" s="57"/>
      <c r="O2720" s="57"/>
      <c r="P2720" s="58"/>
      <c r="Q2720" s="57"/>
      <c r="R2720" s="57"/>
      <c r="S2720" s="57"/>
      <c r="T2720" s="57"/>
      <c r="U2720" s="57"/>
      <c r="V2720" s="59"/>
      <c r="W2720" s="59"/>
      <c r="X2720" s="57"/>
      <c r="Y2720" s="59"/>
      <c r="Z2720" s="59"/>
      <c r="AA2720" s="57"/>
      <c r="AB2720" s="60"/>
      <c r="AC2720" s="60"/>
      <c r="AD2720" s="57"/>
      <c r="AE2720" s="57"/>
      <c r="AF2720" s="57"/>
      <c r="AG2720" s="57"/>
      <c r="AH2720" s="121"/>
    </row>
    <row r="2721" spans="1:34" ht="23.25" customHeight="1">
      <c r="A2721" s="57"/>
      <c r="B2721" s="57"/>
      <c r="C2721" s="57"/>
      <c r="D2721" s="58"/>
      <c r="E2721" s="57"/>
      <c r="F2721" s="58"/>
      <c r="G2721" s="57"/>
      <c r="H2721" s="57"/>
      <c r="I2721" s="57"/>
      <c r="J2721" s="57"/>
      <c r="K2721" s="57"/>
      <c r="L2721" s="57"/>
      <c r="M2721" s="57"/>
      <c r="N2721" s="57"/>
      <c r="O2721" s="57"/>
      <c r="P2721" s="58"/>
      <c r="Q2721" s="57"/>
      <c r="R2721" s="57"/>
      <c r="S2721" s="57"/>
      <c r="T2721" s="57"/>
      <c r="U2721" s="57"/>
      <c r="V2721" s="59"/>
      <c r="W2721" s="59"/>
      <c r="X2721" s="57"/>
      <c r="Y2721" s="59"/>
      <c r="Z2721" s="59"/>
      <c r="AA2721" s="57"/>
      <c r="AB2721" s="60"/>
      <c r="AC2721" s="60"/>
      <c r="AD2721" s="57"/>
      <c r="AE2721" s="57"/>
      <c r="AF2721" s="57"/>
      <c r="AG2721" s="57"/>
      <c r="AH2721" s="121"/>
    </row>
    <row r="2722" spans="1:34" ht="23.25" customHeight="1">
      <c r="A2722" s="57"/>
      <c r="B2722" s="57"/>
      <c r="C2722" s="57"/>
      <c r="D2722" s="58"/>
      <c r="E2722" s="57"/>
      <c r="F2722" s="58"/>
      <c r="G2722" s="57"/>
      <c r="H2722" s="57"/>
      <c r="I2722" s="57"/>
      <c r="J2722" s="57"/>
      <c r="K2722" s="57"/>
      <c r="L2722" s="57"/>
      <c r="M2722" s="57"/>
      <c r="N2722" s="57"/>
      <c r="O2722" s="57"/>
      <c r="P2722" s="58"/>
      <c r="Q2722" s="57"/>
      <c r="R2722" s="57"/>
      <c r="S2722" s="57"/>
      <c r="T2722" s="57"/>
      <c r="U2722" s="57"/>
      <c r="V2722" s="59"/>
      <c r="W2722" s="59"/>
      <c r="X2722" s="57"/>
      <c r="Y2722" s="59"/>
      <c r="Z2722" s="59"/>
      <c r="AA2722" s="57"/>
      <c r="AB2722" s="60"/>
      <c r="AC2722" s="60"/>
      <c r="AD2722" s="57"/>
      <c r="AE2722" s="57"/>
      <c r="AF2722" s="57"/>
      <c r="AG2722" s="57"/>
      <c r="AH2722" s="121"/>
    </row>
    <row r="2723" spans="1:34" ht="23.25" customHeight="1">
      <c r="A2723" s="57"/>
      <c r="B2723" s="57"/>
      <c r="C2723" s="57"/>
      <c r="D2723" s="58"/>
      <c r="E2723" s="57"/>
      <c r="F2723" s="58"/>
      <c r="G2723" s="57"/>
      <c r="H2723" s="57"/>
      <c r="I2723" s="57"/>
      <c r="J2723" s="57"/>
      <c r="K2723" s="57"/>
      <c r="L2723" s="57"/>
      <c r="M2723" s="57"/>
      <c r="N2723" s="57"/>
      <c r="O2723" s="57"/>
      <c r="P2723" s="58"/>
      <c r="Q2723" s="57"/>
      <c r="R2723" s="57"/>
      <c r="S2723" s="57"/>
      <c r="T2723" s="57"/>
      <c r="U2723" s="57"/>
      <c r="V2723" s="59"/>
      <c r="W2723" s="59"/>
      <c r="X2723" s="57"/>
      <c r="Y2723" s="59"/>
      <c r="Z2723" s="59"/>
      <c r="AA2723" s="57"/>
      <c r="AB2723" s="60"/>
      <c r="AC2723" s="60"/>
      <c r="AD2723" s="57"/>
      <c r="AE2723" s="57"/>
      <c r="AF2723" s="57"/>
      <c r="AG2723" s="57"/>
      <c r="AH2723" s="121"/>
    </row>
    <row r="2724" spans="1:34" ht="23.25" customHeight="1">
      <c r="A2724" s="57"/>
      <c r="B2724" s="57"/>
      <c r="C2724" s="57"/>
      <c r="D2724" s="58"/>
      <c r="E2724" s="57"/>
      <c r="F2724" s="58"/>
      <c r="G2724" s="57"/>
      <c r="H2724" s="57"/>
      <c r="I2724" s="57"/>
      <c r="J2724" s="57"/>
      <c r="K2724" s="57"/>
      <c r="L2724" s="57"/>
      <c r="M2724" s="57"/>
      <c r="N2724" s="57"/>
      <c r="O2724" s="57"/>
      <c r="P2724" s="58"/>
      <c r="Q2724" s="57"/>
      <c r="R2724" s="57"/>
      <c r="S2724" s="57"/>
      <c r="T2724" s="57"/>
      <c r="U2724" s="57"/>
      <c r="V2724" s="59"/>
      <c r="W2724" s="59"/>
      <c r="X2724" s="57"/>
      <c r="Y2724" s="59"/>
      <c r="Z2724" s="59"/>
      <c r="AA2724" s="57"/>
      <c r="AB2724" s="60"/>
      <c r="AC2724" s="60"/>
      <c r="AD2724" s="57"/>
      <c r="AE2724" s="57"/>
      <c r="AF2724" s="57"/>
      <c r="AG2724" s="57"/>
      <c r="AH2724" s="121"/>
    </row>
    <row r="2725" spans="1:34" ht="23.25" customHeight="1">
      <c r="A2725" s="57"/>
      <c r="B2725" s="57"/>
      <c r="C2725" s="57"/>
      <c r="D2725" s="58"/>
      <c r="E2725" s="57"/>
      <c r="F2725" s="58"/>
      <c r="G2725" s="57"/>
      <c r="H2725" s="57"/>
      <c r="I2725" s="57"/>
      <c r="J2725" s="57"/>
      <c r="K2725" s="57"/>
      <c r="L2725" s="57"/>
      <c r="M2725" s="57"/>
      <c r="N2725" s="57"/>
      <c r="O2725" s="57"/>
      <c r="P2725" s="58"/>
      <c r="Q2725" s="57"/>
      <c r="R2725" s="57"/>
      <c r="S2725" s="57"/>
      <c r="T2725" s="57"/>
      <c r="U2725" s="57"/>
      <c r="V2725" s="59"/>
      <c r="W2725" s="59"/>
      <c r="X2725" s="57"/>
      <c r="Y2725" s="59"/>
      <c r="Z2725" s="59"/>
      <c r="AA2725" s="57"/>
      <c r="AB2725" s="60"/>
      <c r="AC2725" s="60"/>
      <c r="AD2725" s="57"/>
      <c r="AE2725" s="57"/>
      <c r="AF2725" s="57"/>
      <c r="AG2725" s="57"/>
      <c r="AH2725" s="121"/>
    </row>
    <row r="2726" spans="1:34" ht="23.25" customHeight="1">
      <c r="A2726" s="57"/>
      <c r="B2726" s="57"/>
      <c r="C2726" s="57"/>
      <c r="D2726" s="58"/>
      <c r="E2726" s="57"/>
      <c r="F2726" s="58"/>
      <c r="G2726" s="57"/>
      <c r="H2726" s="57"/>
      <c r="I2726" s="57"/>
      <c r="J2726" s="57"/>
      <c r="K2726" s="57"/>
      <c r="L2726" s="57"/>
      <c r="M2726" s="57"/>
      <c r="N2726" s="57"/>
      <c r="O2726" s="57"/>
      <c r="P2726" s="58"/>
      <c r="Q2726" s="57"/>
      <c r="R2726" s="57"/>
      <c r="S2726" s="57"/>
      <c r="T2726" s="57"/>
      <c r="U2726" s="57"/>
      <c r="V2726" s="59"/>
      <c r="W2726" s="59"/>
      <c r="X2726" s="57"/>
      <c r="Y2726" s="59"/>
      <c r="Z2726" s="59"/>
      <c r="AA2726" s="57"/>
      <c r="AB2726" s="60"/>
      <c r="AC2726" s="60"/>
      <c r="AD2726" s="57"/>
      <c r="AE2726" s="57"/>
      <c r="AF2726" s="57"/>
      <c r="AG2726" s="57"/>
      <c r="AH2726" s="121"/>
    </row>
    <row r="2727" spans="1:34" ht="23.25" customHeight="1">
      <c r="A2727" s="57"/>
      <c r="B2727" s="57"/>
      <c r="C2727" s="57"/>
      <c r="D2727" s="58"/>
      <c r="E2727" s="57"/>
      <c r="F2727" s="58"/>
      <c r="G2727" s="57"/>
      <c r="H2727" s="57"/>
      <c r="I2727" s="57"/>
      <c r="J2727" s="57"/>
      <c r="K2727" s="57"/>
      <c r="L2727" s="57"/>
      <c r="M2727" s="57"/>
      <c r="N2727" s="57"/>
      <c r="O2727" s="57"/>
      <c r="P2727" s="58"/>
      <c r="Q2727" s="57"/>
      <c r="R2727" s="57"/>
      <c r="S2727" s="57"/>
      <c r="T2727" s="57"/>
      <c r="U2727" s="57"/>
      <c r="V2727" s="59"/>
      <c r="W2727" s="59"/>
      <c r="X2727" s="57"/>
      <c r="Y2727" s="59"/>
      <c r="Z2727" s="59"/>
      <c r="AA2727" s="57"/>
      <c r="AB2727" s="60"/>
      <c r="AC2727" s="60"/>
      <c r="AD2727" s="57"/>
      <c r="AE2727" s="57"/>
      <c r="AF2727" s="57"/>
      <c r="AG2727" s="57"/>
      <c r="AH2727" s="121"/>
    </row>
    <row r="2728" spans="1:34" ht="23.25" customHeight="1">
      <c r="A2728" s="57"/>
      <c r="B2728" s="57"/>
      <c r="C2728" s="57"/>
      <c r="D2728" s="58"/>
      <c r="E2728" s="57"/>
      <c r="F2728" s="58"/>
      <c r="G2728" s="57"/>
      <c r="H2728" s="57"/>
      <c r="I2728" s="57"/>
      <c r="J2728" s="57"/>
      <c r="K2728" s="57"/>
      <c r="L2728" s="57"/>
      <c r="M2728" s="57"/>
      <c r="N2728" s="57"/>
      <c r="O2728" s="57"/>
      <c r="P2728" s="58"/>
      <c r="Q2728" s="57"/>
      <c r="R2728" s="57"/>
      <c r="S2728" s="57"/>
      <c r="T2728" s="57"/>
      <c r="U2728" s="57"/>
      <c r="V2728" s="59"/>
      <c r="W2728" s="59"/>
      <c r="X2728" s="57"/>
      <c r="Y2728" s="59"/>
      <c r="Z2728" s="59"/>
      <c r="AA2728" s="57"/>
      <c r="AB2728" s="60"/>
      <c r="AC2728" s="60"/>
      <c r="AD2728" s="57"/>
      <c r="AE2728" s="57"/>
      <c r="AF2728" s="57"/>
      <c r="AG2728" s="57"/>
      <c r="AH2728" s="121"/>
    </row>
    <row r="2729" spans="1:34" ht="23.25" customHeight="1">
      <c r="A2729" s="57"/>
      <c r="B2729" s="57"/>
      <c r="C2729" s="57"/>
      <c r="D2729" s="58"/>
      <c r="E2729" s="57"/>
      <c r="F2729" s="58"/>
      <c r="G2729" s="57"/>
      <c r="H2729" s="57"/>
      <c r="I2729" s="57"/>
      <c r="J2729" s="57"/>
      <c r="K2729" s="57"/>
      <c r="L2729" s="57"/>
      <c r="M2729" s="57"/>
      <c r="N2729" s="57"/>
      <c r="O2729" s="57"/>
      <c r="P2729" s="58"/>
      <c r="Q2729" s="57"/>
      <c r="R2729" s="57"/>
      <c r="S2729" s="57"/>
      <c r="T2729" s="57"/>
      <c r="U2729" s="57"/>
      <c r="V2729" s="59"/>
      <c r="W2729" s="59"/>
      <c r="X2729" s="57"/>
      <c r="Y2729" s="59"/>
      <c r="Z2729" s="59"/>
      <c r="AA2729" s="57"/>
      <c r="AB2729" s="60"/>
      <c r="AC2729" s="60"/>
      <c r="AD2729" s="57"/>
      <c r="AE2729" s="57"/>
      <c r="AF2729" s="57"/>
      <c r="AG2729" s="57"/>
      <c r="AH2729" s="121"/>
    </row>
    <row r="2730" spans="1:34" ht="23.25" customHeight="1">
      <c r="A2730" s="57"/>
      <c r="B2730" s="57"/>
      <c r="C2730" s="57"/>
      <c r="D2730" s="58"/>
      <c r="E2730" s="57"/>
      <c r="F2730" s="58"/>
      <c r="G2730" s="57"/>
      <c r="H2730" s="57"/>
      <c r="I2730" s="57"/>
      <c r="J2730" s="57"/>
      <c r="K2730" s="57"/>
      <c r="L2730" s="57"/>
      <c r="M2730" s="57"/>
      <c r="N2730" s="57"/>
      <c r="O2730" s="57"/>
      <c r="P2730" s="58"/>
      <c r="Q2730" s="57"/>
      <c r="R2730" s="57"/>
      <c r="S2730" s="57"/>
      <c r="T2730" s="57"/>
      <c r="U2730" s="57"/>
      <c r="V2730" s="59"/>
      <c r="W2730" s="59"/>
      <c r="X2730" s="57"/>
      <c r="Y2730" s="59"/>
      <c r="Z2730" s="59"/>
      <c r="AA2730" s="57"/>
      <c r="AB2730" s="60"/>
      <c r="AC2730" s="60"/>
      <c r="AD2730" s="57"/>
      <c r="AE2730" s="57"/>
      <c r="AF2730" s="57"/>
      <c r="AG2730" s="57"/>
      <c r="AH2730" s="121"/>
    </row>
    <row r="2731" spans="1:34" ht="23.25" customHeight="1">
      <c r="A2731" s="57"/>
      <c r="B2731" s="57"/>
      <c r="C2731" s="57"/>
      <c r="D2731" s="58"/>
      <c r="E2731" s="57"/>
      <c r="F2731" s="58"/>
      <c r="G2731" s="57"/>
      <c r="H2731" s="57"/>
      <c r="I2731" s="57"/>
      <c r="J2731" s="57"/>
      <c r="K2731" s="57"/>
      <c r="L2731" s="57"/>
      <c r="M2731" s="57"/>
      <c r="N2731" s="57"/>
      <c r="O2731" s="57"/>
      <c r="P2731" s="58"/>
      <c r="Q2731" s="57"/>
      <c r="R2731" s="57"/>
      <c r="S2731" s="57"/>
      <c r="T2731" s="57"/>
      <c r="U2731" s="57"/>
      <c r="V2731" s="59"/>
      <c r="W2731" s="59"/>
      <c r="X2731" s="57"/>
      <c r="Y2731" s="59"/>
      <c r="Z2731" s="59"/>
      <c r="AA2731" s="57"/>
      <c r="AB2731" s="60"/>
      <c r="AC2731" s="60"/>
      <c r="AD2731" s="57"/>
      <c r="AE2731" s="57"/>
      <c r="AF2731" s="57"/>
      <c r="AG2731" s="57"/>
      <c r="AH2731" s="121"/>
    </row>
    <row r="2732" spans="1:34" ht="23.25" customHeight="1">
      <c r="A2732" s="57"/>
      <c r="B2732" s="57"/>
      <c r="C2732" s="57"/>
      <c r="D2732" s="58"/>
      <c r="E2732" s="57"/>
      <c r="F2732" s="58"/>
      <c r="G2732" s="57"/>
      <c r="H2732" s="57"/>
      <c r="I2732" s="57"/>
      <c r="J2732" s="57"/>
      <c r="K2732" s="57"/>
      <c r="L2732" s="57"/>
      <c r="M2732" s="57"/>
      <c r="N2732" s="57"/>
      <c r="O2732" s="57"/>
      <c r="P2732" s="58"/>
      <c r="Q2732" s="57"/>
      <c r="R2732" s="57"/>
      <c r="S2732" s="57"/>
      <c r="T2732" s="57"/>
      <c r="U2732" s="57"/>
      <c r="V2732" s="59"/>
      <c r="W2732" s="59"/>
      <c r="X2732" s="57"/>
      <c r="Y2732" s="59"/>
      <c r="Z2732" s="59"/>
      <c r="AA2732" s="57"/>
      <c r="AB2732" s="60"/>
      <c r="AC2732" s="60"/>
      <c r="AD2732" s="57"/>
      <c r="AE2732" s="57"/>
      <c r="AF2732" s="57"/>
      <c r="AG2732" s="57"/>
      <c r="AH2732" s="121"/>
    </row>
    <row r="2733" spans="1:34" ht="23.25" customHeight="1">
      <c r="A2733" s="57"/>
      <c r="B2733" s="57"/>
      <c r="C2733" s="57"/>
      <c r="D2733" s="57"/>
      <c r="E2733" s="57"/>
      <c r="F2733" s="58"/>
      <c r="G2733" s="57"/>
      <c r="H2733" s="57"/>
      <c r="I2733" s="57"/>
      <c r="J2733" s="57"/>
      <c r="K2733" s="57"/>
      <c r="L2733" s="57"/>
      <c r="M2733" s="57"/>
      <c r="N2733" s="57"/>
      <c r="O2733" s="57"/>
      <c r="P2733" s="58"/>
      <c r="Q2733" s="57"/>
      <c r="R2733" s="57"/>
      <c r="S2733" s="57"/>
      <c r="T2733" s="57"/>
      <c r="U2733" s="57"/>
      <c r="V2733" s="59"/>
      <c r="W2733" s="59"/>
      <c r="X2733" s="57"/>
      <c r="Y2733" s="57"/>
      <c r="Z2733" s="59"/>
      <c r="AA2733" s="57"/>
      <c r="AB2733" s="60"/>
      <c r="AC2733" s="60"/>
      <c r="AD2733" s="57"/>
      <c r="AE2733" s="57"/>
      <c r="AF2733" s="57"/>
      <c r="AG2733" s="57"/>
      <c r="AH2733" s="57"/>
    </row>
    <row r="2734" spans="1:34" ht="23.25" customHeight="1">
      <c r="A2734" s="57"/>
      <c r="B2734" s="57"/>
      <c r="C2734" s="57"/>
      <c r="D2734" s="58"/>
      <c r="E2734" s="57"/>
      <c r="F2734" s="58"/>
      <c r="G2734" s="57"/>
      <c r="H2734" s="57"/>
      <c r="I2734" s="57"/>
      <c r="J2734" s="57"/>
      <c r="K2734" s="57"/>
      <c r="L2734" s="57"/>
      <c r="M2734" s="57"/>
      <c r="N2734" s="57"/>
      <c r="O2734" s="57"/>
      <c r="P2734" s="58"/>
      <c r="Q2734" s="57"/>
      <c r="R2734" s="57"/>
      <c r="S2734" s="57"/>
      <c r="T2734" s="57"/>
      <c r="U2734" s="57"/>
      <c r="V2734" s="59"/>
      <c r="W2734" s="59"/>
      <c r="X2734" s="57"/>
      <c r="Y2734" s="59"/>
      <c r="Z2734" s="59"/>
      <c r="AA2734" s="57"/>
      <c r="AB2734" s="60"/>
      <c r="AC2734" s="60"/>
      <c r="AD2734" s="57"/>
      <c r="AE2734" s="57"/>
      <c r="AF2734" s="57"/>
      <c r="AG2734" s="57"/>
      <c r="AH2734" s="121"/>
    </row>
    <row r="2735" spans="1:34" ht="23.25" customHeight="1">
      <c r="A2735" s="57"/>
      <c r="B2735" s="57"/>
      <c r="C2735" s="57"/>
      <c r="D2735" s="58"/>
      <c r="E2735" s="57"/>
      <c r="F2735" s="58"/>
      <c r="G2735" s="57"/>
      <c r="H2735" s="57"/>
      <c r="I2735" s="57"/>
      <c r="J2735" s="57"/>
      <c r="K2735" s="57"/>
      <c r="L2735" s="57"/>
      <c r="M2735" s="57"/>
      <c r="N2735" s="57"/>
      <c r="O2735" s="57"/>
      <c r="P2735" s="58"/>
      <c r="Q2735" s="57"/>
      <c r="R2735" s="57"/>
      <c r="S2735" s="57"/>
      <c r="T2735" s="57"/>
      <c r="U2735" s="57"/>
      <c r="V2735" s="59"/>
      <c r="W2735" s="59"/>
      <c r="X2735" s="57"/>
      <c r="Y2735" s="59"/>
      <c r="Z2735" s="59"/>
      <c r="AA2735" s="57"/>
      <c r="AB2735" s="60"/>
      <c r="AC2735" s="60"/>
      <c r="AD2735" s="57"/>
      <c r="AE2735" s="57"/>
      <c r="AF2735" s="57"/>
      <c r="AG2735" s="57"/>
      <c r="AH2735" s="121"/>
    </row>
    <row r="2736" spans="1:34" ht="23.25" customHeight="1">
      <c r="A2736" s="57"/>
      <c r="B2736" s="57"/>
      <c r="C2736" s="57"/>
      <c r="D2736" s="58"/>
      <c r="E2736" s="57"/>
      <c r="F2736" s="58"/>
      <c r="G2736" s="57"/>
      <c r="H2736" s="57"/>
      <c r="I2736" s="57"/>
      <c r="J2736" s="57"/>
      <c r="K2736" s="57"/>
      <c r="L2736" s="57"/>
      <c r="M2736" s="57"/>
      <c r="N2736" s="57"/>
      <c r="O2736" s="57"/>
      <c r="P2736" s="58"/>
      <c r="Q2736" s="57"/>
      <c r="R2736" s="57"/>
      <c r="S2736" s="57"/>
      <c r="T2736" s="57"/>
      <c r="U2736" s="57"/>
      <c r="V2736" s="59"/>
      <c r="W2736" s="59"/>
      <c r="X2736" s="57"/>
      <c r="Y2736" s="59"/>
      <c r="Z2736" s="59"/>
      <c r="AA2736" s="57"/>
      <c r="AB2736" s="60"/>
      <c r="AC2736" s="60"/>
      <c r="AD2736" s="57"/>
      <c r="AE2736" s="57"/>
      <c r="AF2736" s="57"/>
      <c r="AG2736" s="57"/>
      <c r="AH2736" s="121"/>
    </row>
    <row r="2737" spans="1:34" ht="23.25" customHeight="1">
      <c r="A2737" s="57"/>
      <c r="B2737" s="57"/>
      <c r="C2737" s="57"/>
      <c r="D2737" s="58"/>
      <c r="E2737" s="57"/>
      <c r="F2737" s="58"/>
      <c r="G2737" s="57"/>
      <c r="H2737" s="57"/>
      <c r="I2737" s="57"/>
      <c r="J2737" s="57"/>
      <c r="K2737" s="57"/>
      <c r="L2737" s="57"/>
      <c r="M2737" s="57"/>
      <c r="N2737" s="57"/>
      <c r="O2737" s="57"/>
      <c r="P2737" s="58"/>
      <c r="Q2737" s="57"/>
      <c r="R2737" s="57"/>
      <c r="S2737" s="57"/>
      <c r="T2737" s="57"/>
      <c r="U2737" s="57"/>
      <c r="V2737" s="59"/>
      <c r="W2737" s="59"/>
      <c r="X2737" s="57"/>
      <c r="Y2737" s="59"/>
      <c r="Z2737" s="59"/>
      <c r="AA2737" s="57"/>
      <c r="AB2737" s="60"/>
      <c r="AC2737" s="60"/>
      <c r="AD2737" s="57"/>
      <c r="AE2737" s="57"/>
      <c r="AF2737" s="57"/>
      <c r="AG2737" s="57"/>
      <c r="AH2737" s="121"/>
    </row>
    <row r="2738" spans="1:34" ht="23.25" customHeight="1">
      <c r="A2738" s="57"/>
      <c r="B2738" s="57"/>
      <c r="C2738" s="57"/>
      <c r="D2738" s="58"/>
      <c r="E2738" s="57"/>
      <c r="F2738" s="58"/>
      <c r="G2738" s="57"/>
      <c r="H2738" s="57"/>
      <c r="I2738" s="57"/>
      <c r="J2738" s="57"/>
      <c r="K2738" s="57"/>
      <c r="L2738" s="57"/>
      <c r="M2738" s="57"/>
      <c r="N2738" s="57"/>
      <c r="O2738" s="57"/>
      <c r="P2738" s="58"/>
      <c r="Q2738" s="57"/>
      <c r="R2738" s="57"/>
      <c r="S2738" s="57"/>
      <c r="T2738" s="57"/>
      <c r="U2738" s="57"/>
      <c r="V2738" s="59"/>
      <c r="W2738" s="59"/>
      <c r="X2738" s="57"/>
      <c r="Y2738" s="59"/>
      <c r="Z2738" s="59"/>
      <c r="AA2738" s="57"/>
      <c r="AB2738" s="60"/>
      <c r="AC2738" s="60"/>
      <c r="AD2738" s="57"/>
      <c r="AE2738" s="57"/>
      <c r="AF2738" s="57"/>
      <c r="AG2738" s="57"/>
      <c r="AH2738" s="121"/>
    </row>
    <row r="2739" spans="1:34" ht="23.25" customHeight="1">
      <c r="A2739" s="57"/>
      <c r="B2739" s="57"/>
      <c r="C2739" s="57"/>
      <c r="D2739" s="58"/>
      <c r="E2739" s="57"/>
      <c r="F2739" s="58"/>
      <c r="G2739" s="57"/>
      <c r="H2739" s="57"/>
      <c r="I2739" s="57"/>
      <c r="J2739" s="57"/>
      <c r="K2739" s="57"/>
      <c r="L2739" s="57"/>
      <c r="M2739" s="57"/>
      <c r="N2739" s="57"/>
      <c r="O2739" s="57"/>
      <c r="P2739" s="58"/>
      <c r="Q2739" s="57"/>
      <c r="R2739" s="57"/>
      <c r="S2739" s="57"/>
      <c r="T2739" s="57"/>
      <c r="U2739" s="57"/>
      <c r="V2739" s="59"/>
      <c r="W2739" s="59"/>
      <c r="X2739" s="57"/>
      <c r="Y2739" s="59"/>
      <c r="Z2739" s="59"/>
      <c r="AA2739" s="57"/>
      <c r="AB2739" s="60"/>
      <c r="AC2739" s="60"/>
      <c r="AD2739" s="57"/>
      <c r="AE2739" s="57"/>
      <c r="AF2739" s="57"/>
      <c r="AG2739" s="57"/>
      <c r="AH2739" s="121"/>
    </row>
    <row r="2740" spans="1:34" ht="23.25" customHeight="1">
      <c r="A2740" s="57"/>
      <c r="B2740" s="57"/>
      <c r="C2740" s="57"/>
      <c r="D2740" s="58"/>
      <c r="E2740" s="57"/>
      <c r="F2740" s="58"/>
      <c r="G2740" s="57"/>
      <c r="H2740" s="57"/>
      <c r="I2740" s="57"/>
      <c r="J2740" s="57"/>
      <c r="K2740" s="57"/>
      <c r="L2740" s="57"/>
      <c r="M2740" s="57"/>
      <c r="N2740" s="57"/>
      <c r="O2740" s="57"/>
      <c r="P2740" s="58"/>
      <c r="Q2740" s="57"/>
      <c r="R2740" s="57"/>
      <c r="S2740" s="57"/>
      <c r="T2740" s="57"/>
      <c r="U2740" s="57"/>
      <c r="V2740" s="59"/>
      <c r="W2740" s="59"/>
      <c r="X2740" s="57"/>
      <c r="Y2740" s="59"/>
      <c r="Z2740" s="59"/>
      <c r="AA2740" s="57"/>
      <c r="AB2740" s="60"/>
      <c r="AC2740" s="60"/>
      <c r="AD2740" s="57"/>
      <c r="AE2740" s="57"/>
      <c r="AF2740" s="57"/>
      <c r="AG2740" s="57"/>
      <c r="AH2740" s="121"/>
    </row>
    <row r="2741" spans="1:34" ht="23.25" customHeight="1">
      <c r="A2741" s="57"/>
      <c r="B2741" s="57"/>
      <c r="C2741" s="57"/>
      <c r="D2741" s="58"/>
      <c r="E2741" s="57"/>
      <c r="F2741" s="58"/>
      <c r="G2741" s="57"/>
      <c r="H2741" s="57"/>
      <c r="I2741" s="57"/>
      <c r="J2741" s="57"/>
      <c r="K2741" s="57"/>
      <c r="L2741" s="57"/>
      <c r="M2741" s="57"/>
      <c r="N2741" s="57"/>
      <c r="O2741" s="57"/>
      <c r="P2741" s="58"/>
      <c r="Q2741" s="57"/>
      <c r="R2741" s="57"/>
      <c r="S2741" s="57"/>
      <c r="T2741" s="57"/>
      <c r="U2741" s="57"/>
      <c r="V2741" s="59"/>
      <c r="W2741" s="59"/>
      <c r="X2741" s="57"/>
      <c r="Y2741" s="59"/>
      <c r="Z2741" s="59"/>
      <c r="AA2741" s="57"/>
      <c r="AB2741" s="60"/>
      <c r="AC2741" s="60"/>
      <c r="AD2741" s="57"/>
      <c r="AE2741" s="57"/>
      <c r="AF2741" s="57"/>
      <c r="AG2741" s="57"/>
      <c r="AH2741" s="121"/>
    </row>
    <row r="2742" spans="1:34" ht="23.25" customHeight="1">
      <c r="A2742" s="57"/>
      <c r="B2742" s="57"/>
      <c r="C2742" s="57"/>
      <c r="D2742" s="58"/>
      <c r="E2742" s="57"/>
      <c r="F2742" s="58"/>
      <c r="G2742" s="57"/>
      <c r="H2742" s="57"/>
      <c r="I2742" s="57"/>
      <c r="J2742" s="57"/>
      <c r="K2742" s="57"/>
      <c r="L2742" s="57"/>
      <c r="M2742" s="57"/>
      <c r="N2742" s="57"/>
      <c r="O2742" s="57"/>
      <c r="P2742" s="58"/>
      <c r="Q2742" s="57"/>
      <c r="R2742" s="57"/>
      <c r="S2742" s="57"/>
      <c r="T2742" s="57"/>
      <c r="U2742" s="57"/>
      <c r="V2742" s="59"/>
      <c r="W2742" s="59"/>
      <c r="X2742" s="57"/>
      <c r="Y2742" s="59"/>
      <c r="Z2742" s="59"/>
      <c r="AA2742" s="57"/>
      <c r="AB2742" s="60"/>
      <c r="AC2742" s="60"/>
      <c r="AD2742" s="57"/>
      <c r="AE2742" s="57"/>
      <c r="AF2742" s="57"/>
      <c r="AG2742" s="57"/>
      <c r="AH2742" s="121"/>
    </row>
    <row r="2743" spans="1:34" ht="23.25" customHeight="1">
      <c r="A2743" s="57"/>
      <c r="B2743" s="57"/>
      <c r="C2743" s="57"/>
      <c r="D2743" s="58"/>
      <c r="E2743" s="57"/>
      <c r="F2743" s="58"/>
      <c r="G2743" s="57"/>
      <c r="H2743" s="57"/>
      <c r="I2743" s="57"/>
      <c r="J2743" s="57"/>
      <c r="K2743" s="57"/>
      <c r="L2743" s="57"/>
      <c r="M2743" s="57"/>
      <c r="N2743" s="57"/>
      <c r="O2743" s="57"/>
      <c r="P2743" s="58"/>
      <c r="Q2743" s="57"/>
      <c r="R2743" s="57"/>
      <c r="S2743" s="57"/>
      <c r="T2743" s="57"/>
      <c r="U2743" s="57"/>
      <c r="V2743" s="59"/>
      <c r="W2743" s="59"/>
      <c r="X2743" s="57"/>
      <c r="Y2743" s="59"/>
      <c r="Z2743" s="59"/>
      <c r="AA2743" s="57"/>
      <c r="AB2743" s="60"/>
      <c r="AC2743" s="60"/>
      <c r="AD2743" s="57"/>
      <c r="AE2743" s="57"/>
      <c r="AF2743" s="57"/>
      <c r="AG2743" s="57"/>
      <c r="AH2743" s="121"/>
    </row>
    <row r="2744" spans="1:34" ht="23.25" customHeight="1">
      <c r="A2744" s="57"/>
      <c r="B2744" s="57"/>
      <c r="C2744" s="57"/>
      <c r="D2744" s="58"/>
      <c r="E2744" s="57"/>
      <c r="F2744" s="58"/>
      <c r="G2744" s="57"/>
      <c r="H2744" s="57"/>
      <c r="I2744" s="57"/>
      <c r="J2744" s="57"/>
      <c r="K2744" s="57"/>
      <c r="L2744" s="57"/>
      <c r="M2744" s="57"/>
      <c r="N2744" s="57"/>
      <c r="O2744" s="57"/>
      <c r="P2744" s="58"/>
      <c r="Q2744" s="57"/>
      <c r="R2744" s="57"/>
      <c r="S2744" s="57"/>
      <c r="T2744" s="57"/>
      <c r="U2744" s="57"/>
      <c r="V2744" s="59"/>
      <c r="W2744" s="59"/>
      <c r="X2744" s="57"/>
      <c r="Y2744" s="59"/>
      <c r="Z2744" s="59"/>
      <c r="AA2744" s="57"/>
      <c r="AB2744" s="60"/>
      <c r="AC2744" s="60"/>
      <c r="AD2744" s="57"/>
      <c r="AE2744" s="57"/>
      <c r="AF2744" s="57"/>
      <c r="AG2744" s="57"/>
      <c r="AH2744" s="121"/>
    </row>
    <row r="2745" spans="1:34" ht="23.25" customHeight="1">
      <c r="A2745" s="57"/>
      <c r="B2745" s="57"/>
      <c r="C2745" s="57"/>
      <c r="D2745" s="58"/>
      <c r="E2745" s="57"/>
      <c r="F2745" s="58"/>
      <c r="G2745" s="57"/>
      <c r="H2745" s="57"/>
      <c r="I2745" s="57"/>
      <c r="J2745" s="57"/>
      <c r="K2745" s="57"/>
      <c r="L2745" s="57"/>
      <c r="M2745" s="57"/>
      <c r="N2745" s="57"/>
      <c r="O2745" s="57"/>
      <c r="P2745" s="58"/>
      <c r="Q2745" s="57"/>
      <c r="R2745" s="57"/>
      <c r="S2745" s="57"/>
      <c r="T2745" s="57"/>
      <c r="U2745" s="57"/>
      <c r="V2745" s="59"/>
      <c r="W2745" s="59"/>
      <c r="X2745" s="57"/>
      <c r="Y2745" s="59"/>
      <c r="Z2745" s="59"/>
      <c r="AA2745" s="57"/>
      <c r="AB2745" s="60"/>
      <c r="AC2745" s="60"/>
      <c r="AD2745" s="57"/>
      <c r="AE2745" s="57"/>
      <c r="AF2745" s="57"/>
      <c r="AG2745" s="57"/>
      <c r="AH2745" s="121"/>
    </row>
    <row r="2746" spans="1:34" ht="23.25" customHeight="1">
      <c r="A2746" s="57"/>
      <c r="B2746" s="57"/>
      <c r="C2746" s="57"/>
      <c r="D2746" s="57"/>
      <c r="E2746" s="57"/>
      <c r="F2746" s="58"/>
      <c r="G2746" s="57"/>
      <c r="H2746" s="57"/>
      <c r="I2746" s="57"/>
      <c r="J2746" s="57"/>
      <c r="K2746" s="57"/>
      <c r="L2746" s="57"/>
      <c r="M2746" s="57"/>
      <c r="N2746" s="57"/>
      <c r="O2746" s="57"/>
      <c r="P2746" s="58"/>
      <c r="Q2746" s="57"/>
      <c r="R2746" s="57"/>
      <c r="S2746" s="57"/>
      <c r="T2746" s="57"/>
      <c r="U2746" s="57"/>
      <c r="V2746" s="59"/>
      <c r="W2746" s="59"/>
      <c r="X2746" s="57"/>
      <c r="Y2746" s="57"/>
      <c r="Z2746" s="59"/>
      <c r="AA2746" s="57"/>
      <c r="AB2746" s="60"/>
      <c r="AC2746" s="60"/>
      <c r="AD2746" s="57"/>
      <c r="AE2746" s="57"/>
      <c r="AF2746" s="57"/>
      <c r="AG2746" s="57"/>
      <c r="AH2746" s="57"/>
    </row>
    <row r="2747" spans="1:34" ht="23.25" customHeight="1">
      <c r="A2747" s="57"/>
      <c r="B2747" s="57"/>
      <c r="C2747" s="57"/>
      <c r="D2747" s="58"/>
      <c r="E2747" s="57"/>
      <c r="F2747" s="58"/>
      <c r="G2747" s="57"/>
      <c r="H2747" s="57"/>
      <c r="I2747" s="57"/>
      <c r="J2747" s="57"/>
      <c r="K2747" s="57"/>
      <c r="L2747" s="57"/>
      <c r="M2747" s="57"/>
      <c r="N2747" s="57"/>
      <c r="O2747" s="57"/>
      <c r="P2747" s="58"/>
      <c r="Q2747" s="57"/>
      <c r="R2747" s="57"/>
      <c r="S2747" s="57"/>
      <c r="T2747" s="57"/>
      <c r="U2747" s="57"/>
      <c r="V2747" s="59"/>
      <c r="W2747" s="59"/>
      <c r="X2747" s="57"/>
      <c r="Y2747" s="59"/>
      <c r="Z2747" s="59"/>
      <c r="AA2747" s="57"/>
      <c r="AB2747" s="60"/>
      <c r="AC2747" s="60"/>
      <c r="AD2747" s="57"/>
      <c r="AE2747" s="57"/>
      <c r="AF2747" s="57"/>
      <c r="AG2747" s="57"/>
      <c r="AH2747" s="121"/>
    </row>
    <row r="2748" spans="1:34" ht="23.25" customHeight="1">
      <c r="A2748" s="57"/>
      <c r="B2748" s="57"/>
      <c r="C2748" s="57"/>
      <c r="D2748" s="58"/>
      <c r="E2748" s="57"/>
      <c r="F2748" s="58"/>
      <c r="G2748" s="57"/>
      <c r="H2748" s="57"/>
      <c r="I2748" s="57"/>
      <c r="J2748" s="57"/>
      <c r="K2748" s="57"/>
      <c r="L2748" s="57"/>
      <c r="M2748" s="57"/>
      <c r="N2748" s="57"/>
      <c r="O2748" s="57"/>
      <c r="P2748" s="58"/>
      <c r="Q2748" s="57"/>
      <c r="R2748" s="57"/>
      <c r="S2748" s="57"/>
      <c r="T2748" s="57"/>
      <c r="U2748" s="57"/>
      <c r="V2748" s="59"/>
      <c r="W2748" s="59"/>
      <c r="X2748" s="57"/>
      <c r="Y2748" s="59"/>
      <c r="Z2748" s="59"/>
      <c r="AA2748" s="57"/>
      <c r="AB2748" s="60"/>
      <c r="AC2748" s="60"/>
      <c r="AD2748" s="57"/>
      <c r="AE2748" s="57"/>
      <c r="AF2748" s="57"/>
      <c r="AG2748" s="57"/>
      <c r="AH2748" s="121"/>
    </row>
    <row r="2749" spans="1:34" ht="23.25" customHeight="1">
      <c r="A2749" s="57"/>
      <c r="B2749" s="57"/>
      <c r="C2749" s="57"/>
      <c r="D2749" s="58"/>
      <c r="E2749" s="57"/>
      <c r="F2749" s="58"/>
      <c r="G2749" s="57"/>
      <c r="H2749" s="57"/>
      <c r="I2749" s="57"/>
      <c r="J2749" s="57"/>
      <c r="K2749" s="57"/>
      <c r="L2749" s="57"/>
      <c r="M2749" s="57"/>
      <c r="N2749" s="57"/>
      <c r="O2749" s="57"/>
      <c r="P2749" s="58"/>
      <c r="Q2749" s="57"/>
      <c r="R2749" s="57"/>
      <c r="S2749" s="57"/>
      <c r="T2749" s="57"/>
      <c r="U2749" s="57"/>
      <c r="V2749" s="59"/>
      <c r="W2749" s="59"/>
      <c r="X2749" s="57"/>
      <c r="Y2749" s="57"/>
      <c r="Z2749" s="57"/>
      <c r="AA2749" s="57"/>
      <c r="AB2749" s="60"/>
      <c r="AC2749" s="60"/>
      <c r="AD2749" s="57"/>
      <c r="AE2749" s="57"/>
      <c r="AF2749" s="57"/>
      <c r="AG2749" s="57"/>
      <c r="AH2749" s="121"/>
    </row>
    <row r="2750" spans="1:34" ht="23.25" customHeight="1">
      <c r="A2750" s="57"/>
      <c r="B2750" s="57"/>
      <c r="C2750" s="57"/>
      <c r="D2750" s="58"/>
      <c r="E2750" s="57"/>
      <c r="F2750" s="58"/>
      <c r="G2750" s="57"/>
      <c r="H2750" s="57"/>
      <c r="I2750" s="57"/>
      <c r="J2750" s="57"/>
      <c r="K2750" s="57"/>
      <c r="L2750" s="57"/>
      <c r="M2750" s="57"/>
      <c r="N2750" s="57"/>
      <c r="O2750" s="57"/>
      <c r="P2750" s="58"/>
      <c r="Q2750" s="57"/>
      <c r="R2750" s="57"/>
      <c r="S2750" s="57"/>
      <c r="T2750" s="57"/>
      <c r="U2750" s="57"/>
      <c r="V2750" s="59"/>
      <c r="W2750" s="59"/>
      <c r="X2750" s="57"/>
      <c r="Y2750" s="57"/>
      <c r="Z2750" s="57"/>
      <c r="AA2750" s="57"/>
      <c r="AB2750" s="60"/>
      <c r="AC2750" s="60"/>
      <c r="AD2750" s="57"/>
      <c r="AE2750" s="57"/>
      <c r="AF2750" s="57"/>
      <c r="AG2750" s="57"/>
      <c r="AH2750" s="121"/>
    </row>
    <row r="2751" spans="1:34" ht="23.25" customHeight="1">
      <c r="A2751" s="57"/>
      <c r="B2751" s="57"/>
      <c r="C2751" s="57"/>
      <c r="D2751" s="58"/>
      <c r="E2751" s="57"/>
      <c r="F2751" s="58"/>
      <c r="G2751" s="57"/>
      <c r="H2751" s="57"/>
      <c r="I2751" s="57"/>
      <c r="J2751" s="57"/>
      <c r="K2751" s="57"/>
      <c r="L2751" s="57"/>
      <c r="M2751" s="57"/>
      <c r="N2751" s="57"/>
      <c r="O2751" s="57"/>
      <c r="P2751" s="58"/>
      <c r="Q2751" s="57"/>
      <c r="R2751" s="57"/>
      <c r="S2751" s="57"/>
      <c r="T2751" s="57"/>
      <c r="U2751" s="57"/>
      <c r="V2751" s="59"/>
      <c r="W2751" s="59"/>
      <c r="X2751" s="57"/>
      <c r="Y2751" s="57"/>
      <c r="Z2751" s="57"/>
      <c r="AA2751" s="57"/>
      <c r="AB2751" s="60"/>
      <c r="AC2751" s="60"/>
      <c r="AD2751" s="57"/>
      <c r="AE2751" s="57"/>
      <c r="AF2751" s="57"/>
      <c r="AG2751" s="57"/>
      <c r="AH2751" s="121"/>
    </row>
    <row r="2752" spans="1:34" ht="23.25" customHeight="1">
      <c r="A2752" s="57"/>
      <c r="B2752" s="57"/>
      <c r="C2752" s="57"/>
      <c r="D2752" s="58"/>
      <c r="E2752" s="57"/>
      <c r="F2752" s="58"/>
      <c r="G2752" s="57"/>
      <c r="H2752" s="57"/>
      <c r="I2752" s="57"/>
      <c r="J2752" s="57"/>
      <c r="K2752" s="57"/>
      <c r="L2752" s="57"/>
      <c r="M2752" s="57"/>
      <c r="N2752" s="57"/>
      <c r="O2752" s="57"/>
      <c r="P2752" s="58"/>
      <c r="Q2752" s="57"/>
      <c r="R2752" s="57"/>
      <c r="S2752" s="57"/>
      <c r="T2752" s="57"/>
      <c r="U2752" s="57"/>
      <c r="V2752" s="59"/>
      <c r="W2752" s="59"/>
      <c r="X2752" s="57"/>
      <c r="Y2752" s="57"/>
      <c r="Z2752" s="57"/>
      <c r="AA2752" s="57"/>
      <c r="AB2752" s="60"/>
      <c r="AC2752" s="60"/>
      <c r="AD2752" s="57"/>
      <c r="AE2752" s="57"/>
      <c r="AF2752" s="57"/>
      <c r="AG2752" s="57"/>
      <c r="AH2752" s="121"/>
    </row>
    <row r="2753" spans="1:34" ht="23.25" customHeight="1">
      <c r="A2753" s="57"/>
      <c r="B2753" s="57"/>
      <c r="C2753" s="57"/>
      <c r="D2753" s="58"/>
      <c r="E2753" s="57"/>
      <c r="F2753" s="58"/>
      <c r="G2753" s="57"/>
      <c r="H2753" s="57"/>
      <c r="I2753" s="57"/>
      <c r="J2753" s="57"/>
      <c r="K2753" s="57"/>
      <c r="L2753" s="57"/>
      <c r="M2753" s="57"/>
      <c r="N2753" s="57"/>
      <c r="O2753" s="57"/>
      <c r="P2753" s="58"/>
      <c r="Q2753" s="57"/>
      <c r="R2753" s="57"/>
      <c r="S2753" s="57"/>
      <c r="T2753" s="57"/>
      <c r="U2753" s="57"/>
      <c r="V2753" s="59"/>
      <c r="W2753" s="59"/>
      <c r="X2753" s="57"/>
      <c r="Y2753" s="57"/>
      <c r="Z2753" s="57"/>
      <c r="AA2753" s="57"/>
      <c r="AB2753" s="60"/>
      <c r="AC2753" s="60"/>
      <c r="AD2753" s="57"/>
      <c r="AE2753" s="57"/>
      <c r="AF2753" s="57"/>
      <c r="AG2753" s="57"/>
      <c r="AH2753" s="121"/>
    </row>
    <row r="2754" spans="1:34" ht="23.25" customHeight="1">
      <c r="A2754" s="57"/>
      <c r="B2754" s="57"/>
      <c r="C2754" s="57"/>
      <c r="D2754" s="58"/>
      <c r="E2754" s="57"/>
      <c r="F2754" s="58"/>
      <c r="G2754" s="57"/>
      <c r="H2754" s="57"/>
      <c r="I2754" s="57"/>
      <c r="J2754" s="57"/>
      <c r="K2754" s="57"/>
      <c r="L2754" s="57"/>
      <c r="M2754" s="57"/>
      <c r="N2754" s="57"/>
      <c r="O2754" s="57"/>
      <c r="P2754" s="58"/>
      <c r="Q2754" s="57"/>
      <c r="R2754" s="57"/>
      <c r="S2754" s="57"/>
      <c r="T2754" s="57"/>
      <c r="U2754" s="57"/>
      <c r="V2754" s="59"/>
      <c r="W2754" s="59"/>
      <c r="X2754" s="57"/>
      <c r="Y2754" s="57"/>
      <c r="Z2754" s="57"/>
      <c r="AA2754" s="57"/>
      <c r="AB2754" s="60"/>
      <c r="AC2754" s="60"/>
      <c r="AD2754" s="57"/>
      <c r="AE2754" s="57"/>
      <c r="AF2754" s="57"/>
      <c r="AG2754" s="57"/>
      <c r="AH2754" s="121"/>
    </row>
    <row r="2755" spans="1:34" ht="23.25" customHeight="1">
      <c r="A2755" s="57"/>
      <c r="B2755" s="57"/>
      <c r="C2755" s="57"/>
      <c r="D2755" s="58"/>
      <c r="E2755" s="57"/>
      <c r="F2755" s="58"/>
      <c r="G2755" s="57"/>
      <c r="H2755" s="57"/>
      <c r="I2755" s="57"/>
      <c r="J2755" s="57"/>
      <c r="K2755" s="57"/>
      <c r="L2755" s="57"/>
      <c r="M2755" s="57"/>
      <c r="N2755" s="57"/>
      <c r="O2755" s="57"/>
      <c r="P2755" s="58"/>
      <c r="Q2755" s="57"/>
      <c r="R2755" s="57"/>
      <c r="S2755" s="57"/>
      <c r="T2755" s="57"/>
      <c r="U2755" s="57"/>
      <c r="V2755" s="59"/>
      <c r="W2755" s="59"/>
      <c r="X2755" s="57"/>
      <c r="Y2755" s="57"/>
      <c r="Z2755" s="57"/>
      <c r="AA2755" s="57"/>
      <c r="AB2755" s="60"/>
      <c r="AC2755" s="60"/>
      <c r="AD2755" s="57"/>
      <c r="AE2755" s="57"/>
      <c r="AF2755" s="57"/>
      <c r="AG2755" s="57"/>
      <c r="AH2755" s="121"/>
    </row>
    <row r="2756" spans="1:34" ht="23.25" customHeight="1">
      <c r="A2756" s="57"/>
      <c r="B2756" s="57"/>
      <c r="C2756" s="57"/>
      <c r="D2756" s="58"/>
      <c r="E2756" s="57"/>
      <c r="F2756" s="58"/>
      <c r="G2756" s="57"/>
      <c r="H2756" s="57"/>
      <c r="I2756" s="57"/>
      <c r="J2756" s="57"/>
      <c r="K2756" s="57"/>
      <c r="L2756" s="57"/>
      <c r="M2756" s="57"/>
      <c r="N2756" s="57"/>
      <c r="O2756" s="57"/>
      <c r="P2756" s="58"/>
      <c r="Q2756" s="57"/>
      <c r="R2756" s="57"/>
      <c r="S2756" s="57"/>
      <c r="T2756" s="57"/>
      <c r="U2756" s="57"/>
      <c r="V2756" s="59"/>
      <c r="W2756" s="59"/>
      <c r="X2756" s="57"/>
      <c r="Y2756" s="57"/>
      <c r="Z2756" s="57"/>
      <c r="AA2756" s="57"/>
      <c r="AB2756" s="60"/>
      <c r="AC2756" s="60"/>
      <c r="AD2756" s="57"/>
      <c r="AE2756" s="57"/>
      <c r="AF2756" s="57"/>
      <c r="AG2756" s="57"/>
      <c r="AH2756" s="121"/>
    </row>
    <row r="2757" spans="1:34" ht="23.25" customHeight="1">
      <c r="A2757" s="57"/>
      <c r="B2757" s="57"/>
      <c r="C2757" s="57"/>
      <c r="D2757" s="58"/>
      <c r="E2757" s="57"/>
      <c r="F2757" s="58"/>
      <c r="G2757" s="57"/>
      <c r="H2757" s="57"/>
      <c r="I2757" s="57"/>
      <c r="J2757" s="57"/>
      <c r="K2757" s="57"/>
      <c r="L2757" s="57"/>
      <c r="M2757" s="57"/>
      <c r="N2757" s="57"/>
      <c r="O2757" s="57"/>
      <c r="P2757" s="58"/>
      <c r="Q2757" s="57"/>
      <c r="R2757" s="57"/>
      <c r="S2757" s="57"/>
      <c r="T2757" s="57"/>
      <c r="U2757" s="57"/>
      <c r="V2757" s="59"/>
      <c r="W2757" s="59"/>
      <c r="X2757" s="57"/>
      <c r="Y2757" s="57"/>
      <c r="Z2757" s="57"/>
      <c r="AA2757" s="57"/>
      <c r="AB2757" s="60"/>
      <c r="AC2757" s="60"/>
      <c r="AD2757" s="57"/>
      <c r="AE2757" s="57"/>
      <c r="AF2757" s="57"/>
      <c r="AG2757" s="57"/>
      <c r="AH2757" s="121"/>
    </row>
    <row r="2758" spans="1:34" ht="23.25" customHeight="1">
      <c r="A2758" s="57"/>
      <c r="B2758" s="57"/>
      <c r="C2758" s="57"/>
      <c r="D2758" s="58"/>
      <c r="E2758" s="57"/>
      <c r="F2758" s="58"/>
      <c r="G2758" s="57"/>
      <c r="H2758" s="57"/>
      <c r="I2758" s="57"/>
      <c r="J2758" s="57"/>
      <c r="K2758" s="57"/>
      <c r="L2758" s="57"/>
      <c r="M2758" s="57"/>
      <c r="N2758" s="57"/>
      <c r="O2758" s="57"/>
      <c r="P2758" s="58"/>
      <c r="Q2758" s="57"/>
      <c r="R2758" s="57"/>
      <c r="S2758" s="57"/>
      <c r="T2758" s="57"/>
      <c r="U2758" s="57"/>
      <c r="V2758" s="59"/>
      <c r="W2758" s="59"/>
      <c r="X2758" s="57"/>
      <c r="Y2758" s="57"/>
      <c r="Z2758" s="57"/>
      <c r="AA2758" s="57"/>
      <c r="AB2758" s="60"/>
      <c r="AC2758" s="60"/>
      <c r="AD2758" s="57"/>
      <c r="AE2758" s="57"/>
      <c r="AF2758" s="57"/>
      <c r="AG2758" s="57"/>
      <c r="AH2758" s="121"/>
    </row>
    <row r="2759" spans="1:34" ht="23.25" customHeight="1">
      <c r="A2759" s="57"/>
      <c r="B2759" s="57"/>
      <c r="C2759" s="57"/>
      <c r="D2759" s="58"/>
      <c r="E2759" s="57"/>
      <c r="F2759" s="58"/>
      <c r="G2759" s="57"/>
      <c r="H2759" s="57"/>
      <c r="I2759" s="57"/>
      <c r="J2759" s="57"/>
      <c r="K2759" s="57"/>
      <c r="L2759" s="57"/>
      <c r="M2759" s="57"/>
      <c r="N2759" s="57"/>
      <c r="O2759" s="57"/>
      <c r="P2759" s="58"/>
      <c r="Q2759" s="57"/>
      <c r="R2759" s="57"/>
      <c r="S2759" s="57"/>
      <c r="T2759" s="57"/>
      <c r="U2759" s="57"/>
      <c r="V2759" s="59"/>
      <c r="W2759" s="59"/>
      <c r="X2759" s="57"/>
      <c r="Y2759" s="57"/>
      <c r="Z2759" s="57"/>
      <c r="AA2759" s="57"/>
      <c r="AB2759" s="60"/>
      <c r="AC2759" s="60"/>
      <c r="AD2759" s="57"/>
      <c r="AE2759" s="57"/>
      <c r="AF2759" s="57"/>
      <c r="AG2759" s="57"/>
      <c r="AH2759" s="121"/>
    </row>
    <row r="2760" spans="1:34" ht="23.25" customHeight="1">
      <c r="A2760" s="57"/>
      <c r="B2760" s="57"/>
      <c r="C2760" s="57"/>
      <c r="D2760" s="58"/>
      <c r="E2760" s="57"/>
      <c r="F2760" s="58"/>
      <c r="G2760" s="57"/>
      <c r="H2760" s="57"/>
      <c r="I2760" s="57"/>
      <c r="J2760" s="57"/>
      <c r="K2760" s="57"/>
      <c r="L2760" s="57"/>
      <c r="M2760" s="57"/>
      <c r="N2760" s="57"/>
      <c r="O2760" s="57"/>
      <c r="P2760" s="58"/>
      <c r="Q2760" s="57"/>
      <c r="R2760" s="57"/>
      <c r="S2760" s="57"/>
      <c r="T2760" s="57"/>
      <c r="U2760" s="57"/>
      <c r="V2760" s="59"/>
      <c r="W2760" s="59"/>
      <c r="X2760" s="57"/>
      <c r="Y2760" s="57"/>
      <c r="Z2760" s="57"/>
      <c r="AA2760" s="57"/>
      <c r="AB2760" s="60"/>
      <c r="AC2760" s="60"/>
      <c r="AD2760" s="57"/>
      <c r="AE2760" s="57"/>
      <c r="AF2760" s="57"/>
      <c r="AG2760" s="57"/>
      <c r="AH2760" s="121"/>
    </row>
    <row r="2761" spans="1:34" ht="23.25" customHeight="1">
      <c r="A2761" s="57"/>
      <c r="B2761" s="57"/>
      <c r="C2761" s="57"/>
      <c r="D2761" s="58"/>
      <c r="E2761" s="57"/>
      <c r="F2761" s="58"/>
      <c r="G2761" s="57"/>
      <c r="H2761" s="57"/>
      <c r="I2761" s="57"/>
      <c r="J2761" s="57"/>
      <c r="K2761" s="57"/>
      <c r="L2761" s="57"/>
      <c r="M2761" s="57"/>
      <c r="N2761" s="57"/>
      <c r="O2761" s="57"/>
      <c r="P2761" s="58"/>
      <c r="Q2761" s="57"/>
      <c r="R2761" s="57"/>
      <c r="S2761" s="57"/>
      <c r="T2761" s="57"/>
      <c r="U2761" s="57"/>
      <c r="V2761" s="59"/>
      <c r="W2761" s="59"/>
      <c r="X2761" s="57"/>
      <c r="Y2761" s="57"/>
      <c r="Z2761" s="59"/>
      <c r="AA2761" s="57"/>
      <c r="AB2761" s="60"/>
      <c r="AC2761" s="60"/>
      <c r="AD2761" s="57"/>
      <c r="AE2761" s="57"/>
      <c r="AF2761" s="57"/>
      <c r="AG2761" s="57"/>
      <c r="AH2761" s="121"/>
    </row>
    <row r="2762" spans="1:34" ht="23.25" customHeight="1">
      <c r="A2762" s="57"/>
      <c r="B2762" s="57"/>
      <c r="C2762" s="57"/>
      <c r="D2762" s="58"/>
      <c r="E2762" s="57"/>
      <c r="F2762" s="58"/>
      <c r="G2762" s="57"/>
      <c r="H2762" s="57"/>
      <c r="I2762" s="57"/>
      <c r="J2762" s="57"/>
      <c r="K2762" s="57"/>
      <c r="L2762" s="57"/>
      <c r="M2762" s="57"/>
      <c r="N2762" s="57"/>
      <c r="O2762" s="57"/>
      <c r="P2762" s="58"/>
      <c r="Q2762" s="57"/>
      <c r="R2762" s="57"/>
      <c r="S2762" s="57"/>
      <c r="T2762" s="57"/>
      <c r="U2762" s="57"/>
      <c r="V2762" s="59"/>
      <c r="W2762" s="59"/>
      <c r="X2762" s="57"/>
      <c r="Y2762" s="57"/>
      <c r="Z2762" s="59"/>
      <c r="AA2762" s="57"/>
      <c r="AB2762" s="60"/>
      <c r="AC2762" s="60"/>
      <c r="AD2762" s="57"/>
      <c r="AE2762" s="57"/>
      <c r="AF2762" s="57"/>
      <c r="AG2762" s="57"/>
      <c r="AH2762" s="121"/>
    </row>
    <row r="2763" spans="1:34" ht="23.25" customHeight="1">
      <c r="A2763" s="57"/>
      <c r="B2763" s="57"/>
      <c r="C2763" s="57"/>
      <c r="D2763" s="58"/>
      <c r="E2763" s="57"/>
      <c r="F2763" s="58"/>
      <c r="G2763" s="57"/>
      <c r="H2763" s="57"/>
      <c r="I2763" s="57"/>
      <c r="J2763" s="57"/>
      <c r="K2763" s="57"/>
      <c r="L2763" s="57"/>
      <c r="M2763" s="57"/>
      <c r="N2763" s="57"/>
      <c r="O2763" s="57"/>
      <c r="P2763" s="58"/>
      <c r="Q2763" s="57"/>
      <c r="R2763" s="57"/>
      <c r="S2763" s="57"/>
      <c r="T2763" s="57"/>
      <c r="U2763" s="57"/>
      <c r="V2763" s="59"/>
      <c r="W2763" s="59"/>
      <c r="X2763" s="57"/>
      <c r="Y2763" s="57"/>
      <c r="Z2763" s="59"/>
      <c r="AA2763" s="57"/>
      <c r="AB2763" s="60"/>
      <c r="AC2763" s="60"/>
      <c r="AD2763" s="57"/>
      <c r="AE2763" s="57"/>
      <c r="AF2763" s="57"/>
      <c r="AG2763" s="57"/>
      <c r="AH2763" s="57"/>
    </row>
    <row r="2764" spans="1:34" ht="23.25" customHeight="1">
      <c r="A2764" s="57"/>
      <c r="B2764" s="57"/>
      <c r="C2764" s="57"/>
      <c r="D2764" s="58"/>
      <c r="E2764" s="57"/>
      <c r="F2764" s="58"/>
      <c r="G2764" s="57"/>
      <c r="H2764" s="57"/>
      <c r="I2764" s="57"/>
      <c r="J2764" s="57"/>
      <c r="K2764" s="57"/>
      <c r="L2764" s="57"/>
      <c r="M2764" s="57"/>
      <c r="N2764" s="57"/>
      <c r="O2764" s="57"/>
      <c r="P2764" s="58"/>
      <c r="Q2764" s="57"/>
      <c r="R2764" s="57"/>
      <c r="S2764" s="57"/>
      <c r="T2764" s="57"/>
      <c r="U2764" s="57"/>
      <c r="V2764" s="59"/>
      <c r="W2764" s="59"/>
      <c r="X2764" s="57"/>
      <c r="Y2764" s="57"/>
      <c r="Z2764" s="59"/>
      <c r="AA2764" s="57"/>
      <c r="AB2764" s="60"/>
      <c r="AC2764" s="60"/>
      <c r="AD2764" s="57"/>
      <c r="AE2764" s="57"/>
      <c r="AF2764" s="57"/>
      <c r="AG2764" s="57"/>
      <c r="AH2764" s="121"/>
    </row>
    <row r="2765" spans="1:34" ht="23.25" customHeight="1">
      <c r="A2765" s="57"/>
      <c r="B2765" s="57"/>
      <c r="C2765" s="57"/>
      <c r="D2765" s="58"/>
      <c r="E2765" s="57"/>
      <c r="F2765" s="58"/>
      <c r="G2765" s="57"/>
      <c r="H2765" s="57"/>
      <c r="I2765" s="57"/>
      <c r="J2765" s="57"/>
      <c r="K2765" s="57"/>
      <c r="L2765" s="57"/>
      <c r="M2765" s="57"/>
      <c r="N2765" s="57"/>
      <c r="O2765" s="57"/>
      <c r="P2765" s="58"/>
      <c r="Q2765" s="57"/>
      <c r="R2765" s="57"/>
      <c r="S2765" s="57"/>
      <c r="T2765" s="57"/>
      <c r="U2765" s="57"/>
      <c r="V2765" s="59"/>
      <c r="W2765" s="59"/>
      <c r="X2765" s="57"/>
      <c r="Y2765" s="57"/>
      <c r="Z2765" s="59"/>
      <c r="AA2765" s="57"/>
      <c r="AB2765" s="60"/>
      <c r="AC2765" s="60"/>
      <c r="AD2765" s="57"/>
      <c r="AE2765" s="57"/>
      <c r="AF2765" s="57"/>
      <c r="AG2765" s="57"/>
      <c r="AH2765" s="121"/>
    </row>
    <row r="2766" spans="1:34" ht="23.25" customHeight="1">
      <c r="A2766" s="57"/>
      <c r="B2766" s="57"/>
      <c r="C2766" s="57"/>
      <c r="D2766" s="58"/>
      <c r="E2766" s="57"/>
      <c r="F2766" s="58"/>
      <c r="G2766" s="57"/>
      <c r="H2766" s="57"/>
      <c r="I2766" s="57"/>
      <c r="J2766" s="57"/>
      <c r="K2766" s="57"/>
      <c r="L2766" s="57"/>
      <c r="M2766" s="57"/>
      <c r="N2766" s="57"/>
      <c r="O2766" s="57"/>
      <c r="P2766" s="58"/>
      <c r="Q2766" s="57"/>
      <c r="R2766" s="57"/>
      <c r="S2766" s="57"/>
      <c r="T2766" s="57"/>
      <c r="U2766" s="57"/>
      <c r="V2766" s="59"/>
      <c r="W2766" s="59"/>
      <c r="X2766" s="57"/>
      <c r="Y2766" s="59"/>
      <c r="Z2766" s="59"/>
      <c r="AA2766" s="57"/>
      <c r="AB2766" s="60"/>
      <c r="AC2766" s="60"/>
      <c r="AD2766" s="57"/>
      <c r="AE2766" s="57"/>
      <c r="AF2766" s="57"/>
      <c r="AG2766" s="57"/>
      <c r="AH2766" s="121"/>
    </row>
    <row r="2767" spans="1:34" ht="23.25" customHeight="1">
      <c r="A2767" s="57"/>
      <c r="B2767" s="57"/>
      <c r="C2767" s="57"/>
      <c r="D2767" s="58"/>
      <c r="E2767" s="57"/>
      <c r="F2767" s="58"/>
      <c r="G2767" s="57"/>
      <c r="H2767" s="57"/>
      <c r="I2767" s="55"/>
      <c r="J2767" s="57"/>
      <c r="K2767" s="57"/>
      <c r="L2767" s="57"/>
      <c r="M2767" s="57"/>
      <c r="N2767" s="57"/>
      <c r="O2767" s="57"/>
      <c r="P2767" s="58"/>
      <c r="Q2767" s="57"/>
      <c r="R2767" s="57"/>
      <c r="S2767" s="57"/>
      <c r="T2767" s="57"/>
      <c r="U2767" s="57"/>
      <c r="V2767" s="59"/>
      <c r="W2767" s="59"/>
      <c r="X2767" s="57"/>
      <c r="Y2767" s="57"/>
      <c r="Z2767" s="57"/>
      <c r="AA2767" s="57"/>
      <c r="AB2767" s="60"/>
      <c r="AC2767" s="60"/>
      <c r="AD2767" s="57"/>
      <c r="AE2767" s="57"/>
      <c r="AF2767" s="57"/>
      <c r="AG2767" s="57"/>
      <c r="AH2767" s="121"/>
    </row>
    <row r="2768" spans="1:34" ht="23.25" customHeight="1">
      <c r="A2768" s="57"/>
      <c r="B2768" s="57"/>
      <c r="C2768" s="57"/>
      <c r="D2768" s="58"/>
      <c r="E2768" s="57"/>
      <c r="F2768" s="58"/>
      <c r="G2768" s="57"/>
      <c r="H2768" s="57"/>
      <c r="I2768" s="57"/>
      <c r="J2768" s="57"/>
      <c r="K2768" s="57"/>
      <c r="L2768" s="57"/>
      <c r="M2768" s="57"/>
      <c r="N2768" s="57"/>
      <c r="O2768" s="57"/>
      <c r="P2768" s="58"/>
      <c r="Q2768" s="57"/>
      <c r="R2768" s="57"/>
      <c r="S2768" s="57"/>
      <c r="T2768" s="57"/>
      <c r="U2768" s="57"/>
      <c r="V2768" s="59"/>
      <c r="W2768" s="59"/>
      <c r="X2768" s="57"/>
      <c r="Y2768" s="57"/>
      <c r="Z2768" s="57"/>
      <c r="AA2768" s="57"/>
      <c r="AB2768" s="60"/>
      <c r="AC2768" s="60"/>
      <c r="AD2768" s="57"/>
      <c r="AE2768" s="57"/>
      <c r="AF2768" s="57"/>
      <c r="AG2768" s="57"/>
      <c r="AH2768" s="121"/>
    </row>
    <row r="2769" spans="1:34" ht="23.25" customHeight="1">
      <c r="A2769" s="57"/>
      <c r="B2769" s="57"/>
      <c r="C2769" s="57"/>
      <c r="D2769" s="58"/>
      <c r="E2769" s="57"/>
      <c r="F2769" s="58"/>
      <c r="G2769" s="57"/>
      <c r="H2769" s="57"/>
      <c r="I2769" s="57"/>
      <c r="J2769" s="57"/>
      <c r="K2769" s="57"/>
      <c r="L2769" s="57"/>
      <c r="M2769" s="57"/>
      <c r="N2769" s="57"/>
      <c r="O2769" s="57"/>
      <c r="P2769" s="58"/>
      <c r="Q2769" s="57"/>
      <c r="R2769" s="57"/>
      <c r="S2769" s="57"/>
      <c r="T2769" s="57"/>
      <c r="U2769" s="57"/>
      <c r="V2769" s="59"/>
      <c r="W2769" s="59"/>
      <c r="X2769" s="57"/>
      <c r="Y2769" s="59"/>
      <c r="Z2769" s="59"/>
      <c r="AA2769" s="57"/>
      <c r="AB2769" s="60"/>
      <c r="AC2769" s="60"/>
      <c r="AD2769" s="57"/>
      <c r="AE2769" s="57"/>
      <c r="AF2769" s="57"/>
      <c r="AG2769" s="57"/>
      <c r="AH2769" s="121"/>
    </row>
    <row r="2770" spans="1:34" ht="23.25" customHeight="1">
      <c r="A2770" s="57"/>
      <c r="B2770" s="57"/>
      <c r="C2770" s="57"/>
      <c r="D2770" s="58"/>
      <c r="E2770" s="57"/>
      <c r="F2770" s="58"/>
      <c r="G2770" s="57"/>
      <c r="H2770" s="57"/>
      <c r="I2770" s="57"/>
      <c r="J2770" s="57"/>
      <c r="K2770" s="57"/>
      <c r="L2770" s="57"/>
      <c r="M2770" s="57"/>
      <c r="N2770" s="57"/>
      <c r="O2770" s="57"/>
      <c r="P2770" s="58"/>
      <c r="Q2770" s="57"/>
      <c r="R2770" s="57"/>
      <c r="S2770" s="57"/>
      <c r="T2770" s="57"/>
      <c r="U2770" s="57"/>
      <c r="V2770" s="59"/>
      <c r="W2770" s="59"/>
      <c r="X2770" s="57"/>
      <c r="Y2770" s="59"/>
      <c r="Z2770" s="59"/>
      <c r="AA2770" s="57"/>
      <c r="AB2770" s="60"/>
      <c r="AC2770" s="60"/>
      <c r="AD2770" s="57"/>
      <c r="AE2770" s="57"/>
      <c r="AF2770" s="57"/>
      <c r="AG2770" s="57"/>
      <c r="AH2770" s="121"/>
    </row>
    <row r="2771" spans="1:34" ht="23.25" customHeight="1">
      <c r="A2771" s="57"/>
      <c r="B2771" s="57"/>
      <c r="C2771" s="57"/>
      <c r="D2771" s="58"/>
      <c r="E2771" s="57"/>
      <c r="F2771" s="58"/>
      <c r="G2771" s="57"/>
      <c r="H2771" s="57"/>
      <c r="I2771" s="57"/>
      <c r="J2771" s="57"/>
      <c r="K2771" s="57"/>
      <c r="L2771" s="57"/>
      <c r="M2771" s="57"/>
      <c r="N2771" s="57"/>
      <c r="O2771" s="57"/>
      <c r="P2771" s="58"/>
      <c r="Q2771" s="57"/>
      <c r="R2771" s="57"/>
      <c r="S2771" s="57"/>
      <c r="T2771" s="57"/>
      <c r="U2771" s="57"/>
      <c r="V2771" s="59"/>
      <c r="W2771" s="59"/>
      <c r="X2771" s="57"/>
      <c r="Y2771" s="59"/>
      <c r="Z2771" s="59"/>
      <c r="AA2771" s="57"/>
      <c r="AB2771" s="60"/>
      <c r="AC2771" s="60"/>
      <c r="AD2771" s="57"/>
      <c r="AE2771" s="57"/>
      <c r="AF2771" s="57"/>
      <c r="AG2771" s="57"/>
      <c r="AH2771" s="121"/>
    </row>
    <row r="2772" spans="1:34" ht="23.25" customHeight="1">
      <c r="A2772" s="57"/>
      <c r="B2772" s="57"/>
      <c r="C2772" s="57"/>
      <c r="D2772" s="58"/>
      <c r="E2772" s="57"/>
      <c r="F2772" s="58"/>
      <c r="G2772" s="57"/>
      <c r="H2772" s="57"/>
      <c r="I2772" s="57"/>
      <c r="J2772" s="57"/>
      <c r="K2772" s="57"/>
      <c r="L2772" s="57"/>
      <c r="M2772" s="57"/>
      <c r="N2772" s="57"/>
      <c r="O2772" s="57"/>
      <c r="P2772" s="58"/>
      <c r="Q2772" s="57"/>
      <c r="R2772" s="57"/>
      <c r="S2772" s="57"/>
      <c r="T2772" s="57"/>
      <c r="U2772" s="57"/>
      <c r="V2772" s="59"/>
      <c r="W2772" s="59"/>
      <c r="X2772" s="57"/>
      <c r="Y2772" s="59"/>
      <c r="Z2772" s="59"/>
      <c r="AA2772" s="57"/>
      <c r="AB2772" s="60"/>
      <c r="AC2772" s="60"/>
      <c r="AD2772" s="57"/>
      <c r="AE2772" s="57"/>
      <c r="AF2772" s="57"/>
      <c r="AG2772" s="57"/>
      <c r="AH2772" s="121"/>
    </row>
    <row r="2773" spans="1:34" ht="23.25" customHeight="1">
      <c r="A2773" s="57"/>
      <c r="B2773" s="57"/>
      <c r="C2773" s="57"/>
      <c r="D2773" s="58"/>
      <c r="E2773" s="57"/>
      <c r="F2773" s="58"/>
      <c r="G2773" s="57"/>
      <c r="H2773" s="57"/>
      <c r="I2773" s="57"/>
      <c r="J2773" s="57"/>
      <c r="K2773" s="57"/>
      <c r="L2773" s="57"/>
      <c r="M2773" s="57"/>
      <c r="N2773" s="57"/>
      <c r="O2773" s="57"/>
      <c r="P2773" s="58"/>
      <c r="Q2773" s="57"/>
      <c r="R2773" s="57"/>
      <c r="S2773" s="57"/>
      <c r="T2773" s="57"/>
      <c r="U2773" s="57"/>
      <c r="V2773" s="59"/>
      <c r="W2773" s="59"/>
      <c r="X2773" s="57"/>
      <c r="Y2773" s="59"/>
      <c r="Z2773" s="59"/>
      <c r="AA2773" s="57"/>
      <c r="AB2773" s="60"/>
      <c r="AC2773" s="60"/>
      <c r="AD2773" s="57"/>
      <c r="AE2773" s="57"/>
      <c r="AF2773" s="57"/>
      <c r="AG2773" s="57"/>
      <c r="AH2773" s="121"/>
    </row>
    <row r="2774" spans="1:34" ht="23.25" customHeight="1">
      <c r="A2774" s="57"/>
      <c r="B2774" s="57"/>
      <c r="C2774" s="57"/>
      <c r="D2774" s="58"/>
      <c r="E2774" s="57"/>
      <c r="F2774" s="58"/>
      <c r="G2774" s="57"/>
      <c r="H2774" s="57"/>
      <c r="I2774" s="57"/>
      <c r="J2774" s="57"/>
      <c r="K2774" s="57"/>
      <c r="L2774" s="57"/>
      <c r="M2774" s="57"/>
      <c r="N2774" s="57"/>
      <c r="O2774" s="57"/>
      <c r="P2774" s="58"/>
      <c r="Q2774" s="57"/>
      <c r="R2774" s="57"/>
      <c r="S2774" s="57"/>
      <c r="T2774" s="57"/>
      <c r="U2774" s="57"/>
      <c r="V2774" s="59"/>
      <c r="W2774" s="59"/>
      <c r="X2774" s="57"/>
      <c r="Y2774" s="59"/>
      <c r="Z2774" s="59"/>
      <c r="AA2774" s="57"/>
      <c r="AB2774" s="60"/>
      <c r="AC2774" s="60"/>
      <c r="AD2774" s="57"/>
      <c r="AE2774" s="57"/>
      <c r="AF2774" s="57"/>
      <c r="AG2774" s="57"/>
      <c r="AH2774" s="121"/>
    </row>
    <row r="2775" spans="1:34" ht="23.25" customHeight="1">
      <c r="A2775" s="57"/>
      <c r="B2775" s="57"/>
      <c r="C2775" s="57"/>
      <c r="D2775" s="58"/>
      <c r="E2775" s="57"/>
      <c r="F2775" s="58"/>
      <c r="G2775" s="57"/>
      <c r="H2775" s="57"/>
      <c r="I2775" s="57"/>
      <c r="J2775" s="57"/>
      <c r="K2775" s="57"/>
      <c r="L2775" s="57"/>
      <c r="M2775" s="57"/>
      <c r="N2775" s="57"/>
      <c r="O2775" s="57"/>
      <c r="P2775" s="58"/>
      <c r="Q2775" s="57"/>
      <c r="R2775" s="57"/>
      <c r="S2775" s="57"/>
      <c r="T2775" s="57"/>
      <c r="U2775" s="57"/>
      <c r="V2775" s="59"/>
      <c r="W2775" s="59"/>
      <c r="X2775" s="57"/>
      <c r="Y2775" s="59"/>
      <c r="Z2775" s="59"/>
      <c r="AA2775" s="57"/>
      <c r="AB2775" s="60"/>
      <c r="AC2775" s="60"/>
      <c r="AD2775" s="57"/>
      <c r="AE2775" s="57"/>
      <c r="AF2775" s="57"/>
      <c r="AG2775" s="57"/>
      <c r="AH2775" s="121"/>
    </row>
    <row r="2776" spans="1:34" ht="23.25" customHeight="1">
      <c r="A2776" s="57"/>
      <c r="B2776" s="57"/>
      <c r="C2776" s="57"/>
      <c r="D2776" s="58"/>
      <c r="E2776" s="57"/>
      <c r="F2776" s="58"/>
      <c r="G2776" s="57"/>
      <c r="H2776" s="57"/>
      <c r="I2776" s="57"/>
      <c r="J2776" s="57"/>
      <c r="K2776" s="57"/>
      <c r="L2776" s="57"/>
      <c r="M2776" s="57"/>
      <c r="N2776" s="57"/>
      <c r="O2776" s="57"/>
      <c r="P2776" s="58"/>
      <c r="Q2776" s="57"/>
      <c r="R2776" s="57"/>
      <c r="S2776" s="57"/>
      <c r="T2776" s="57"/>
      <c r="U2776" s="57"/>
      <c r="V2776" s="59"/>
      <c r="W2776" s="59"/>
      <c r="X2776" s="57"/>
      <c r="Y2776" s="59"/>
      <c r="Z2776" s="59"/>
      <c r="AA2776" s="57"/>
      <c r="AB2776" s="60"/>
      <c r="AC2776" s="60"/>
      <c r="AD2776" s="57"/>
      <c r="AE2776" s="57"/>
      <c r="AF2776" s="57"/>
      <c r="AG2776" s="57"/>
      <c r="AH2776" s="121"/>
    </row>
    <row r="2777" spans="1:34" ht="23.25" customHeight="1">
      <c r="A2777" s="57"/>
      <c r="B2777" s="57"/>
      <c r="C2777" s="57"/>
      <c r="D2777" s="58"/>
      <c r="E2777" s="57"/>
      <c r="F2777" s="58"/>
      <c r="G2777" s="57"/>
      <c r="H2777" s="57"/>
      <c r="I2777" s="57"/>
      <c r="J2777" s="57"/>
      <c r="K2777" s="57"/>
      <c r="L2777" s="57"/>
      <c r="M2777" s="57"/>
      <c r="N2777" s="57"/>
      <c r="O2777" s="57"/>
      <c r="P2777" s="58"/>
      <c r="Q2777" s="57"/>
      <c r="R2777" s="57"/>
      <c r="S2777" s="57"/>
      <c r="T2777" s="57"/>
      <c r="U2777" s="57"/>
      <c r="V2777" s="59"/>
      <c r="W2777" s="59"/>
      <c r="X2777" s="57"/>
      <c r="Y2777" s="59"/>
      <c r="Z2777" s="59"/>
      <c r="AA2777" s="57"/>
      <c r="AB2777" s="60"/>
      <c r="AC2777" s="60"/>
      <c r="AD2777" s="57"/>
      <c r="AE2777" s="57"/>
      <c r="AF2777" s="57"/>
      <c r="AG2777" s="57"/>
      <c r="AH2777" s="121"/>
    </row>
    <row r="2778" spans="1:34" ht="23.25" customHeight="1">
      <c r="A2778" s="57"/>
      <c r="B2778" s="57"/>
      <c r="C2778" s="57"/>
      <c r="D2778" s="58"/>
      <c r="E2778" s="57"/>
      <c r="F2778" s="58"/>
      <c r="G2778" s="57"/>
      <c r="H2778" s="57"/>
      <c r="I2778" s="57"/>
      <c r="J2778" s="57"/>
      <c r="K2778" s="57"/>
      <c r="L2778" s="57"/>
      <c r="M2778" s="57"/>
      <c r="N2778" s="57"/>
      <c r="O2778" s="57"/>
      <c r="P2778" s="58"/>
      <c r="Q2778" s="57"/>
      <c r="R2778" s="57"/>
      <c r="S2778" s="57"/>
      <c r="T2778" s="57"/>
      <c r="U2778" s="57"/>
      <c r="V2778" s="59"/>
      <c r="W2778" s="59"/>
      <c r="X2778" s="57"/>
      <c r="Y2778" s="57"/>
      <c r="Z2778" s="57"/>
      <c r="AA2778" s="57"/>
      <c r="AB2778" s="60"/>
      <c r="AC2778" s="60"/>
      <c r="AD2778" s="57"/>
      <c r="AE2778" s="57"/>
      <c r="AF2778" s="57"/>
      <c r="AG2778" s="57"/>
      <c r="AH2778" s="121"/>
    </row>
    <row r="2779" spans="1:34" ht="23.25" customHeight="1">
      <c r="A2779" s="57"/>
      <c r="B2779" s="57"/>
      <c r="C2779" s="57"/>
      <c r="D2779" s="58"/>
      <c r="E2779" s="57"/>
      <c r="F2779" s="58"/>
      <c r="G2779" s="57"/>
      <c r="H2779" s="57"/>
      <c r="I2779" s="57"/>
      <c r="J2779" s="57"/>
      <c r="K2779" s="57"/>
      <c r="L2779" s="57"/>
      <c r="M2779" s="57"/>
      <c r="N2779" s="57"/>
      <c r="O2779" s="57"/>
      <c r="P2779" s="58"/>
      <c r="Q2779" s="57"/>
      <c r="R2779" s="57"/>
      <c r="S2779" s="57"/>
      <c r="T2779" s="57"/>
      <c r="U2779" s="57"/>
      <c r="V2779" s="59"/>
      <c r="W2779" s="59"/>
      <c r="X2779" s="57"/>
      <c r="Y2779" s="59"/>
      <c r="Z2779" s="59"/>
      <c r="AA2779" s="57"/>
      <c r="AB2779" s="60"/>
      <c r="AC2779" s="60"/>
      <c r="AD2779" s="57"/>
      <c r="AE2779" s="57"/>
      <c r="AF2779" s="57"/>
      <c r="AG2779" s="57"/>
      <c r="AH2779" s="121"/>
    </row>
    <row r="2780" spans="1:34" ht="23.25" customHeight="1">
      <c r="A2780" s="57"/>
      <c r="B2780" s="57"/>
      <c r="C2780" s="57"/>
      <c r="D2780" s="58"/>
      <c r="E2780" s="57"/>
      <c r="F2780" s="58"/>
      <c r="G2780" s="57"/>
      <c r="H2780" s="57"/>
      <c r="I2780" s="57"/>
      <c r="J2780" s="57"/>
      <c r="K2780" s="57"/>
      <c r="L2780" s="57"/>
      <c r="M2780" s="57"/>
      <c r="N2780" s="57"/>
      <c r="O2780" s="57"/>
      <c r="P2780" s="58"/>
      <c r="Q2780" s="57"/>
      <c r="R2780" s="57"/>
      <c r="S2780" s="57"/>
      <c r="T2780" s="57"/>
      <c r="U2780" s="57"/>
      <c r="V2780" s="59"/>
      <c r="W2780" s="59"/>
      <c r="X2780" s="57"/>
      <c r="Y2780" s="59"/>
      <c r="Z2780" s="59"/>
      <c r="AA2780" s="57"/>
      <c r="AB2780" s="60"/>
      <c r="AC2780" s="60"/>
      <c r="AD2780" s="57"/>
      <c r="AE2780" s="57"/>
      <c r="AF2780" s="57"/>
      <c r="AG2780" s="57"/>
      <c r="AH2780" s="121"/>
    </row>
    <row r="2781" spans="1:34" ht="23.25" customHeight="1">
      <c r="A2781" s="57"/>
      <c r="B2781" s="57"/>
      <c r="C2781" s="57"/>
      <c r="D2781" s="58"/>
      <c r="E2781" s="57"/>
      <c r="F2781" s="58"/>
      <c r="G2781" s="57"/>
      <c r="H2781" s="57"/>
      <c r="I2781" s="57"/>
      <c r="J2781" s="57"/>
      <c r="K2781" s="57"/>
      <c r="L2781" s="57"/>
      <c r="M2781" s="57"/>
      <c r="N2781" s="57"/>
      <c r="O2781" s="57"/>
      <c r="P2781" s="58"/>
      <c r="Q2781" s="57"/>
      <c r="R2781" s="57"/>
      <c r="S2781" s="57"/>
      <c r="T2781" s="57"/>
      <c r="U2781" s="57"/>
      <c r="V2781" s="59"/>
      <c r="W2781" s="59"/>
      <c r="X2781" s="57"/>
      <c r="Y2781" s="59"/>
      <c r="Z2781" s="59"/>
      <c r="AA2781" s="57"/>
      <c r="AB2781" s="60"/>
      <c r="AC2781" s="60"/>
      <c r="AD2781" s="57"/>
      <c r="AE2781" s="57"/>
      <c r="AF2781" s="57"/>
      <c r="AG2781" s="57"/>
      <c r="AH2781" s="121"/>
    </row>
    <row r="2782" spans="1:34" ht="23.25" customHeight="1">
      <c r="A2782" s="57"/>
      <c r="B2782" s="57"/>
      <c r="C2782" s="57"/>
      <c r="D2782" s="58"/>
      <c r="E2782" s="57"/>
      <c r="F2782" s="58"/>
      <c r="G2782" s="57"/>
      <c r="H2782" s="57"/>
      <c r="I2782" s="57"/>
      <c r="J2782" s="57"/>
      <c r="K2782" s="57"/>
      <c r="L2782" s="57"/>
      <c r="M2782" s="57"/>
      <c r="N2782" s="57"/>
      <c r="O2782" s="57"/>
      <c r="P2782" s="58"/>
      <c r="Q2782" s="57"/>
      <c r="R2782" s="57"/>
      <c r="S2782" s="57"/>
      <c r="T2782" s="57"/>
      <c r="U2782" s="57"/>
      <c r="V2782" s="59"/>
      <c r="W2782" s="59"/>
      <c r="X2782" s="57"/>
      <c r="Y2782" s="59"/>
      <c r="Z2782" s="59"/>
      <c r="AA2782" s="57"/>
      <c r="AB2782" s="60"/>
      <c r="AC2782" s="60"/>
      <c r="AD2782" s="57"/>
      <c r="AE2782" s="57"/>
      <c r="AF2782" s="57"/>
      <c r="AG2782" s="57"/>
      <c r="AH2782" s="121"/>
    </row>
    <row r="2783" spans="1:34" ht="23.25" customHeight="1">
      <c r="A2783" s="57"/>
      <c r="B2783" s="57"/>
      <c r="C2783" s="57"/>
      <c r="D2783" s="58"/>
      <c r="E2783" s="57"/>
      <c r="F2783" s="58"/>
      <c r="G2783" s="57"/>
      <c r="H2783" s="57"/>
      <c r="I2783" s="57"/>
      <c r="J2783" s="57"/>
      <c r="K2783" s="57"/>
      <c r="L2783" s="57"/>
      <c r="M2783" s="57"/>
      <c r="N2783" s="57"/>
      <c r="O2783" s="57"/>
      <c r="P2783" s="58"/>
      <c r="Q2783" s="57"/>
      <c r="R2783" s="57"/>
      <c r="S2783" s="57"/>
      <c r="T2783" s="57"/>
      <c r="U2783" s="57"/>
      <c r="V2783" s="59"/>
      <c r="W2783" s="59"/>
      <c r="X2783" s="57"/>
      <c r="Y2783" s="59"/>
      <c r="Z2783" s="59"/>
      <c r="AA2783" s="57"/>
      <c r="AB2783" s="60"/>
      <c r="AC2783" s="60"/>
      <c r="AD2783" s="57"/>
      <c r="AE2783" s="57"/>
      <c r="AF2783" s="57"/>
      <c r="AG2783" s="57"/>
      <c r="AH2783" s="121"/>
    </row>
    <row r="2784" spans="1:34" ht="23.25" customHeight="1">
      <c r="A2784" s="57"/>
      <c r="B2784" s="57"/>
      <c r="C2784" s="57"/>
      <c r="D2784" s="58"/>
      <c r="E2784" s="57"/>
      <c r="F2784" s="58"/>
      <c r="G2784" s="57"/>
      <c r="H2784" s="57"/>
      <c r="I2784" s="57"/>
      <c r="J2784" s="57"/>
      <c r="K2784" s="57"/>
      <c r="L2784" s="57"/>
      <c r="M2784" s="57"/>
      <c r="N2784" s="57"/>
      <c r="O2784" s="57"/>
      <c r="P2784" s="58"/>
      <c r="Q2784" s="57"/>
      <c r="R2784" s="57"/>
      <c r="S2784" s="57"/>
      <c r="T2784" s="57"/>
      <c r="U2784" s="57"/>
      <c r="V2784" s="59"/>
      <c r="W2784" s="59"/>
      <c r="X2784" s="57"/>
      <c r="Y2784" s="59"/>
      <c r="Z2784" s="59"/>
      <c r="AA2784" s="57"/>
      <c r="AB2784" s="60"/>
      <c r="AC2784" s="60"/>
      <c r="AD2784" s="57"/>
      <c r="AE2784" s="57"/>
      <c r="AF2784" s="57"/>
      <c r="AG2784" s="57"/>
      <c r="AH2784" s="121"/>
    </row>
    <row r="2785" spans="1:34" ht="23.25" customHeight="1">
      <c r="A2785" s="57"/>
      <c r="B2785" s="57"/>
      <c r="C2785" s="57"/>
      <c r="D2785" s="58"/>
      <c r="E2785" s="57"/>
      <c r="F2785" s="58"/>
      <c r="G2785" s="57"/>
      <c r="H2785" s="57"/>
      <c r="I2785" s="57"/>
      <c r="J2785" s="57"/>
      <c r="K2785" s="57"/>
      <c r="L2785" s="57"/>
      <c r="M2785" s="57"/>
      <c r="N2785" s="57"/>
      <c r="O2785" s="57"/>
      <c r="P2785" s="58"/>
      <c r="Q2785" s="57"/>
      <c r="R2785" s="57"/>
      <c r="S2785" s="57"/>
      <c r="T2785" s="57"/>
      <c r="U2785" s="57"/>
      <c r="V2785" s="59"/>
      <c r="W2785" s="59"/>
      <c r="X2785" s="57"/>
      <c r="Y2785" s="59"/>
      <c r="Z2785" s="59"/>
      <c r="AA2785" s="57"/>
      <c r="AB2785" s="60"/>
      <c r="AC2785" s="60"/>
      <c r="AD2785" s="57"/>
      <c r="AE2785" s="57"/>
      <c r="AF2785" s="57"/>
      <c r="AG2785" s="57"/>
      <c r="AH2785" s="121"/>
    </row>
    <row r="2786" spans="1:34" ht="23.25" customHeight="1">
      <c r="A2786" s="57"/>
      <c r="B2786" s="57"/>
      <c r="C2786" s="57"/>
      <c r="D2786" s="58"/>
      <c r="E2786" s="57"/>
      <c r="F2786" s="58"/>
      <c r="G2786" s="57"/>
      <c r="H2786" s="57"/>
      <c r="I2786" s="57"/>
      <c r="J2786" s="57"/>
      <c r="K2786" s="57"/>
      <c r="L2786" s="57"/>
      <c r="M2786" s="57"/>
      <c r="N2786" s="57"/>
      <c r="O2786" s="57"/>
      <c r="P2786" s="58"/>
      <c r="Q2786" s="57"/>
      <c r="R2786" s="57"/>
      <c r="S2786" s="57"/>
      <c r="T2786" s="57"/>
      <c r="U2786" s="57"/>
      <c r="V2786" s="59"/>
      <c r="W2786" s="59"/>
      <c r="X2786" s="57"/>
      <c r="Y2786" s="59"/>
      <c r="Z2786" s="59"/>
      <c r="AA2786" s="57"/>
      <c r="AB2786" s="60"/>
      <c r="AC2786" s="60"/>
      <c r="AD2786" s="57"/>
      <c r="AE2786" s="57"/>
      <c r="AF2786" s="57"/>
      <c r="AG2786" s="57"/>
      <c r="AH2786" s="121"/>
    </row>
    <row r="2787" spans="1:34" ht="23.25" customHeight="1">
      <c r="A2787" s="57"/>
      <c r="B2787" s="57"/>
      <c r="C2787" s="57"/>
      <c r="D2787" s="58"/>
      <c r="E2787" s="57"/>
      <c r="F2787" s="58"/>
      <c r="G2787" s="57"/>
      <c r="H2787" s="57"/>
      <c r="I2787" s="57"/>
      <c r="J2787" s="57"/>
      <c r="K2787" s="57"/>
      <c r="L2787" s="57"/>
      <c r="M2787" s="57"/>
      <c r="N2787" s="57"/>
      <c r="O2787" s="57"/>
      <c r="P2787" s="58"/>
      <c r="Q2787" s="57"/>
      <c r="R2787" s="57"/>
      <c r="S2787" s="57"/>
      <c r="T2787" s="57"/>
      <c r="U2787" s="57"/>
      <c r="V2787" s="59"/>
      <c r="W2787" s="59"/>
      <c r="X2787" s="57"/>
      <c r="Y2787" s="59"/>
      <c r="Z2787" s="59"/>
      <c r="AA2787" s="57"/>
      <c r="AB2787" s="60"/>
      <c r="AC2787" s="60"/>
      <c r="AD2787" s="57"/>
      <c r="AE2787" s="57"/>
      <c r="AF2787" s="57"/>
      <c r="AG2787" s="57"/>
      <c r="AH2787" s="121"/>
    </row>
    <row r="2788" spans="1:34" ht="23.25" customHeight="1">
      <c r="A2788" s="57"/>
      <c r="B2788" s="57"/>
      <c r="C2788" s="57"/>
      <c r="D2788" s="58"/>
      <c r="E2788" s="57"/>
      <c r="F2788" s="58"/>
      <c r="G2788" s="57"/>
      <c r="H2788" s="57"/>
      <c r="I2788" s="57"/>
      <c r="J2788" s="57"/>
      <c r="K2788" s="57"/>
      <c r="L2788" s="57"/>
      <c r="M2788" s="57"/>
      <c r="N2788" s="57"/>
      <c r="O2788" s="57"/>
      <c r="P2788" s="58"/>
      <c r="Q2788" s="57"/>
      <c r="R2788" s="57"/>
      <c r="S2788" s="57"/>
      <c r="T2788" s="57"/>
      <c r="U2788" s="57"/>
      <c r="V2788" s="59"/>
      <c r="W2788" s="59"/>
      <c r="X2788" s="57"/>
      <c r="Y2788" s="59"/>
      <c r="Z2788" s="59"/>
      <c r="AA2788" s="57"/>
      <c r="AB2788" s="60"/>
      <c r="AC2788" s="60"/>
      <c r="AD2788" s="57"/>
      <c r="AE2788" s="57"/>
      <c r="AF2788" s="57"/>
      <c r="AG2788" s="57"/>
      <c r="AH2788" s="121"/>
    </row>
    <row r="2789" spans="1:34" ht="23.25" customHeight="1">
      <c r="A2789" s="57"/>
      <c r="B2789" s="57"/>
      <c r="C2789" s="57"/>
      <c r="D2789" s="58"/>
      <c r="E2789" s="57"/>
      <c r="F2789" s="58"/>
      <c r="G2789" s="57"/>
      <c r="H2789" s="57"/>
      <c r="I2789" s="57"/>
      <c r="J2789" s="57"/>
      <c r="K2789" s="57"/>
      <c r="L2789" s="57"/>
      <c r="M2789" s="57"/>
      <c r="N2789" s="57"/>
      <c r="O2789" s="57"/>
      <c r="P2789" s="58"/>
      <c r="Q2789" s="57"/>
      <c r="R2789" s="57"/>
      <c r="S2789" s="57"/>
      <c r="T2789" s="57"/>
      <c r="U2789" s="57"/>
      <c r="V2789" s="59"/>
      <c r="W2789" s="59"/>
      <c r="X2789" s="57"/>
      <c r="Y2789" s="59"/>
      <c r="Z2789" s="59"/>
      <c r="AA2789" s="57"/>
      <c r="AB2789" s="60"/>
      <c r="AC2789" s="60"/>
      <c r="AD2789" s="57"/>
      <c r="AE2789" s="57"/>
      <c r="AF2789" s="57"/>
      <c r="AG2789" s="57"/>
      <c r="AH2789" s="121"/>
    </row>
    <row r="2790" spans="1:34" ht="23.25" customHeight="1">
      <c r="A2790" s="57"/>
      <c r="B2790" s="57"/>
      <c r="C2790" s="57"/>
      <c r="D2790" s="58"/>
      <c r="E2790" s="57"/>
      <c r="F2790" s="58"/>
      <c r="G2790" s="57"/>
      <c r="H2790" s="57"/>
      <c r="I2790" s="57"/>
      <c r="J2790" s="57"/>
      <c r="K2790" s="57"/>
      <c r="L2790" s="57"/>
      <c r="M2790" s="57"/>
      <c r="N2790" s="57"/>
      <c r="O2790" s="57"/>
      <c r="P2790" s="58"/>
      <c r="Q2790" s="57"/>
      <c r="R2790" s="57"/>
      <c r="S2790" s="57"/>
      <c r="T2790" s="57"/>
      <c r="U2790" s="57"/>
      <c r="V2790" s="59"/>
      <c r="W2790" s="59"/>
      <c r="X2790" s="57"/>
      <c r="Y2790" s="59"/>
      <c r="Z2790" s="59"/>
      <c r="AA2790" s="57"/>
      <c r="AB2790" s="60"/>
      <c r="AC2790" s="60"/>
      <c r="AD2790" s="57"/>
      <c r="AE2790" s="57"/>
      <c r="AF2790" s="57"/>
      <c r="AG2790" s="57"/>
      <c r="AH2790" s="121"/>
    </row>
    <row r="2791" spans="1:34" ht="23.25" customHeight="1">
      <c r="A2791" s="57"/>
      <c r="B2791" s="57"/>
      <c r="C2791" s="57"/>
      <c r="D2791" s="58"/>
      <c r="E2791" s="57"/>
      <c r="F2791" s="58"/>
      <c r="G2791" s="57"/>
      <c r="H2791" s="57"/>
      <c r="I2791" s="57"/>
      <c r="J2791" s="57"/>
      <c r="K2791" s="57"/>
      <c r="L2791" s="57"/>
      <c r="M2791" s="57"/>
      <c r="N2791" s="57"/>
      <c r="O2791" s="57"/>
      <c r="P2791" s="58"/>
      <c r="Q2791" s="57"/>
      <c r="R2791" s="57"/>
      <c r="S2791" s="57"/>
      <c r="T2791" s="57"/>
      <c r="U2791" s="57"/>
      <c r="V2791" s="59"/>
      <c r="W2791" s="59"/>
      <c r="X2791" s="57"/>
      <c r="Y2791" s="59"/>
      <c r="Z2791" s="59"/>
      <c r="AA2791" s="57"/>
      <c r="AB2791" s="60"/>
      <c r="AC2791" s="60"/>
      <c r="AD2791" s="57"/>
      <c r="AE2791" s="57"/>
      <c r="AF2791" s="57"/>
      <c r="AG2791" s="57"/>
      <c r="AH2791" s="121"/>
    </row>
    <row r="2792" spans="1:34" ht="23.25" customHeight="1">
      <c r="A2792" s="57"/>
      <c r="B2792" s="57"/>
      <c r="C2792" s="57"/>
      <c r="D2792" s="58"/>
      <c r="E2792" s="57"/>
      <c r="F2792" s="58"/>
      <c r="G2792" s="57"/>
      <c r="H2792" s="57"/>
      <c r="I2792" s="57"/>
      <c r="J2792" s="57"/>
      <c r="K2792" s="57"/>
      <c r="L2792" s="57"/>
      <c r="M2792" s="57"/>
      <c r="N2792" s="57"/>
      <c r="O2792" s="57"/>
      <c r="P2792" s="58"/>
      <c r="Q2792" s="57"/>
      <c r="R2792" s="57"/>
      <c r="S2792" s="57"/>
      <c r="T2792" s="57"/>
      <c r="U2792" s="57"/>
      <c r="V2792" s="59"/>
      <c r="W2792" s="59"/>
      <c r="X2792" s="57"/>
      <c r="Y2792" s="59"/>
      <c r="Z2792" s="59"/>
      <c r="AA2792" s="57"/>
      <c r="AB2792" s="60"/>
      <c r="AC2792" s="60"/>
      <c r="AD2792" s="57"/>
      <c r="AE2792" s="57"/>
      <c r="AF2792" s="57"/>
      <c r="AG2792" s="57"/>
      <c r="AH2792" s="121"/>
    </row>
    <row r="2793" spans="1:34" ht="23.25" customHeight="1">
      <c r="A2793" s="57"/>
      <c r="B2793" s="57"/>
      <c r="C2793" s="57"/>
      <c r="D2793" s="58"/>
      <c r="E2793" s="57"/>
      <c r="F2793" s="58"/>
      <c r="G2793" s="57"/>
      <c r="H2793" s="57"/>
      <c r="I2793" s="57"/>
      <c r="J2793" s="57"/>
      <c r="K2793" s="57"/>
      <c r="L2793" s="57"/>
      <c r="M2793" s="57"/>
      <c r="N2793" s="57"/>
      <c r="O2793" s="57"/>
      <c r="P2793" s="58"/>
      <c r="Q2793" s="57"/>
      <c r="R2793" s="57"/>
      <c r="S2793" s="57"/>
      <c r="T2793" s="57"/>
      <c r="U2793" s="57"/>
      <c r="V2793" s="59"/>
      <c r="W2793" s="59"/>
      <c r="X2793" s="57"/>
      <c r="Y2793" s="59"/>
      <c r="Z2793" s="59"/>
      <c r="AA2793" s="57"/>
      <c r="AB2793" s="60"/>
      <c r="AC2793" s="60"/>
      <c r="AD2793" s="57"/>
      <c r="AE2793" s="57"/>
      <c r="AF2793" s="57"/>
      <c r="AG2793" s="57"/>
      <c r="AH2793" s="121"/>
    </row>
    <row r="2794" spans="1:34" ht="23.25" customHeight="1">
      <c r="A2794" s="57"/>
      <c r="B2794" s="57"/>
      <c r="C2794" s="57"/>
      <c r="D2794" s="58"/>
      <c r="E2794" s="57"/>
      <c r="F2794" s="58"/>
      <c r="G2794" s="57"/>
      <c r="H2794" s="57"/>
      <c r="I2794" s="57"/>
      <c r="J2794" s="57"/>
      <c r="K2794" s="57"/>
      <c r="L2794" s="57"/>
      <c r="M2794" s="57"/>
      <c r="N2794" s="57"/>
      <c r="O2794" s="57"/>
      <c r="P2794" s="58"/>
      <c r="Q2794" s="57"/>
      <c r="R2794" s="57"/>
      <c r="S2794" s="57"/>
      <c r="T2794" s="57"/>
      <c r="U2794" s="57"/>
      <c r="V2794" s="59"/>
      <c r="W2794" s="59"/>
      <c r="X2794" s="57"/>
      <c r="Y2794" s="59"/>
      <c r="Z2794" s="59"/>
      <c r="AA2794" s="57"/>
      <c r="AB2794" s="60"/>
      <c r="AC2794" s="60"/>
      <c r="AD2794" s="57"/>
      <c r="AE2794" s="57"/>
      <c r="AF2794" s="57"/>
      <c r="AG2794" s="57"/>
      <c r="AH2794" s="121"/>
    </row>
    <row r="2795" spans="1:34" ht="23.25" customHeight="1">
      <c r="A2795" s="57"/>
      <c r="B2795" s="57"/>
      <c r="C2795" s="57"/>
      <c r="D2795" s="58"/>
      <c r="E2795" s="57"/>
      <c r="F2795" s="58"/>
      <c r="G2795" s="57"/>
      <c r="H2795" s="57"/>
      <c r="I2795" s="57"/>
      <c r="J2795" s="57"/>
      <c r="K2795" s="57"/>
      <c r="L2795" s="57"/>
      <c r="M2795" s="57"/>
      <c r="N2795" s="57"/>
      <c r="O2795" s="57"/>
      <c r="P2795" s="58"/>
      <c r="Q2795" s="57"/>
      <c r="R2795" s="57"/>
      <c r="S2795" s="57"/>
      <c r="T2795" s="57"/>
      <c r="U2795" s="57"/>
      <c r="V2795" s="59"/>
      <c r="W2795" s="59"/>
      <c r="X2795" s="57"/>
      <c r="Y2795" s="59"/>
      <c r="Z2795" s="59"/>
      <c r="AA2795" s="57"/>
      <c r="AB2795" s="60"/>
      <c r="AC2795" s="60"/>
      <c r="AD2795" s="57"/>
      <c r="AE2795" s="57"/>
      <c r="AF2795" s="57"/>
      <c r="AG2795" s="57"/>
      <c r="AH2795" s="121"/>
    </row>
    <row r="2796" spans="1:34" ht="23.25" customHeight="1">
      <c r="A2796" s="57"/>
      <c r="B2796" s="57"/>
      <c r="C2796" s="57"/>
      <c r="D2796" s="58"/>
      <c r="E2796" s="57"/>
      <c r="F2796" s="58"/>
      <c r="G2796" s="57"/>
      <c r="H2796" s="57"/>
      <c r="I2796" s="57"/>
      <c r="J2796" s="57"/>
      <c r="K2796" s="57"/>
      <c r="L2796" s="57"/>
      <c r="M2796" s="57"/>
      <c r="N2796" s="57"/>
      <c r="O2796" s="57"/>
      <c r="P2796" s="58"/>
      <c r="Q2796" s="57"/>
      <c r="R2796" s="57"/>
      <c r="S2796" s="57"/>
      <c r="T2796" s="57"/>
      <c r="U2796" s="57"/>
      <c r="V2796" s="59"/>
      <c r="W2796" s="59"/>
      <c r="X2796" s="57"/>
      <c r="Y2796" s="59"/>
      <c r="Z2796" s="59"/>
      <c r="AA2796" s="57"/>
      <c r="AB2796" s="60"/>
      <c r="AC2796" s="60"/>
      <c r="AD2796" s="57"/>
      <c r="AE2796" s="57"/>
      <c r="AF2796" s="57"/>
      <c r="AG2796" s="57"/>
      <c r="AH2796" s="121"/>
    </row>
    <row r="2797" spans="1:34" ht="23.25" customHeight="1">
      <c r="A2797" s="57"/>
      <c r="B2797" s="57"/>
      <c r="C2797" s="57"/>
      <c r="D2797" s="58"/>
      <c r="E2797" s="57"/>
      <c r="F2797" s="58"/>
      <c r="G2797" s="57"/>
      <c r="H2797" s="57"/>
      <c r="I2797" s="57"/>
      <c r="J2797" s="57"/>
      <c r="K2797" s="57"/>
      <c r="L2797" s="57"/>
      <c r="M2797" s="57"/>
      <c r="N2797" s="57"/>
      <c r="O2797" s="57"/>
      <c r="P2797" s="58"/>
      <c r="Q2797" s="57"/>
      <c r="R2797" s="57"/>
      <c r="S2797" s="57"/>
      <c r="T2797" s="57"/>
      <c r="U2797" s="57"/>
      <c r="V2797" s="59"/>
      <c r="W2797" s="59"/>
      <c r="X2797" s="57"/>
      <c r="Y2797" s="59"/>
      <c r="Z2797" s="59"/>
      <c r="AA2797" s="57"/>
      <c r="AB2797" s="60"/>
      <c r="AC2797" s="60"/>
      <c r="AD2797" s="57"/>
      <c r="AE2797" s="57"/>
      <c r="AF2797" s="57"/>
      <c r="AG2797" s="57"/>
      <c r="AH2797" s="121"/>
    </row>
    <row r="2798" spans="1:34" ht="23.25" customHeight="1">
      <c r="A2798" s="57"/>
      <c r="B2798" s="57"/>
      <c r="C2798" s="57"/>
      <c r="D2798" s="58"/>
      <c r="E2798" s="57"/>
      <c r="F2798" s="58"/>
      <c r="G2798" s="57"/>
      <c r="H2798" s="57"/>
      <c r="I2798" s="57"/>
      <c r="J2798" s="57"/>
      <c r="K2798" s="57"/>
      <c r="L2798" s="57"/>
      <c r="M2798" s="57"/>
      <c r="N2798" s="57"/>
      <c r="O2798" s="57"/>
      <c r="P2798" s="58"/>
      <c r="Q2798" s="57"/>
      <c r="R2798" s="57"/>
      <c r="S2798" s="57"/>
      <c r="T2798" s="57"/>
      <c r="U2798" s="57"/>
      <c r="V2798" s="59"/>
      <c r="W2798" s="59"/>
      <c r="X2798" s="57"/>
      <c r="Y2798" s="59"/>
      <c r="Z2798" s="59"/>
      <c r="AA2798" s="57"/>
      <c r="AB2798" s="60"/>
      <c r="AC2798" s="60"/>
      <c r="AD2798" s="57"/>
      <c r="AE2798" s="57"/>
      <c r="AF2798" s="57"/>
      <c r="AG2798" s="57"/>
      <c r="AH2798" s="121"/>
    </row>
    <row r="2799" spans="1:34" ht="23.25" customHeight="1">
      <c r="A2799" s="57"/>
      <c r="B2799" s="57"/>
      <c r="C2799" s="57"/>
      <c r="D2799" s="58"/>
      <c r="E2799" s="57"/>
      <c r="F2799" s="58"/>
      <c r="G2799" s="57"/>
      <c r="H2799" s="57"/>
      <c r="I2799" s="57"/>
      <c r="J2799" s="57"/>
      <c r="K2799" s="57"/>
      <c r="L2799" s="57"/>
      <c r="M2799" s="57"/>
      <c r="N2799" s="57"/>
      <c r="O2799" s="57"/>
      <c r="P2799" s="58"/>
      <c r="Q2799" s="57"/>
      <c r="R2799" s="57"/>
      <c r="S2799" s="57"/>
      <c r="T2799" s="57"/>
      <c r="U2799" s="57"/>
      <c r="V2799" s="59"/>
      <c r="W2799" s="59"/>
      <c r="X2799" s="57"/>
      <c r="Y2799" s="59"/>
      <c r="Z2799" s="59"/>
      <c r="AA2799" s="57"/>
      <c r="AB2799" s="60"/>
      <c r="AC2799" s="60"/>
      <c r="AD2799" s="57"/>
      <c r="AE2799" s="57"/>
      <c r="AF2799" s="57"/>
      <c r="AG2799" s="57"/>
      <c r="AH2799" s="121"/>
    </row>
    <row r="2800" spans="1:34" ht="23.25" customHeight="1">
      <c r="A2800" s="57"/>
      <c r="B2800" s="57"/>
      <c r="C2800" s="57"/>
      <c r="D2800" s="58"/>
      <c r="E2800" s="57"/>
      <c r="F2800" s="58"/>
      <c r="G2800" s="57"/>
      <c r="H2800" s="57"/>
      <c r="I2800" s="57"/>
      <c r="J2800" s="57"/>
      <c r="K2800" s="57"/>
      <c r="L2800" s="57"/>
      <c r="M2800" s="57"/>
      <c r="N2800" s="57"/>
      <c r="O2800" s="57"/>
      <c r="P2800" s="58"/>
      <c r="Q2800" s="57"/>
      <c r="R2800" s="57"/>
      <c r="S2800" s="57"/>
      <c r="T2800" s="57"/>
      <c r="U2800" s="57"/>
      <c r="V2800" s="59"/>
      <c r="W2800" s="59"/>
      <c r="X2800" s="57"/>
      <c r="Y2800" s="59"/>
      <c r="Z2800" s="59"/>
      <c r="AA2800" s="57"/>
      <c r="AB2800" s="60"/>
      <c r="AC2800" s="60"/>
      <c r="AD2800" s="57"/>
      <c r="AE2800" s="57"/>
      <c r="AF2800" s="57"/>
      <c r="AG2800" s="57"/>
      <c r="AH2800" s="121"/>
    </row>
    <row r="2801" spans="1:34" ht="23.25" customHeight="1">
      <c r="A2801" s="57"/>
      <c r="B2801" s="57"/>
      <c r="C2801" s="57"/>
      <c r="D2801" s="58"/>
      <c r="E2801" s="57"/>
      <c r="F2801" s="58"/>
      <c r="G2801" s="57"/>
      <c r="H2801" s="57"/>
      <c r="I2801" s="57"/>
      <c r="J2801" s="57"/>
      <c r="K2801" s="57"/>
      <c r="L2801" s="57"/>
      <c r="M2801" s="57"/>
      <c r="N2801" s="57"/>
      <c r="O2801" s="57"/>
      <c r="P2801" s="58"/>
      <c r="Q2801" s="57"/>
      <c r="R2801" s="57"/>
      <c r="S2801" s="57"/>
      <c r="T2801" s="57"/>
      <c r="U2801" s="57"/>
      <c r="V2801" s="59"/>
      <c r="W2801" s="59"/>
      <c r="X2801" s="57"/>
      <c r="Y2801" s="59"/>
      <c r="Z2801" s="59"/>
      <c r="AA2801" s="57"/>
      <c r="AB2801" s="60"/>
      <c r="AC2801" s="60"/>
      <c r="AD2801" s="57"/>
      <c r="AE2801" s="57"/>
      <c r="AF2801" s="57"/>
      <c r="AG2801" s="57"/>
      <c r="AH2801" s="121"/>
    </row>
    <row r="2802" spans="1:34" ht="23.25" customHeight="1">
      <c r="A2802" s="57"/>
      <c r="B2802" s="57"/>
      <c r="C2802" s="57"/>
      <c r="D2802" s="58"/>
      <c r="E2802" s="57"/>
      <c r="F2802" s="58"/>
      <c r="G2802" s="57"/>
      <c r="H2802" s="57"/>
      <c r="I2802" s="57"/>
      <c r="J2802" s="57"/>
      <c r="K2802" s="57"/>
      <c r="L2802" s="57"/>
      <c r="M2802" s="57"/>
      <c r="N2802" s="57"/>
      <c r="O2802" s="57"/>
      <c r="P2802" s="58"/>
      <c r="Q2802" s="57"/>
      <c r="R2802" s="57"/>
      <c r="S2802" s="57"/>
      <c r="T2802" s="57"/>
      <c r="U2802" s="57"/>
      <c r="V2802" s="59"/>
      <c r="W2802" s="59"/>
      <c r="X2802" s="57"/>
      <c r="Y2802" s="59"/>
      <c r="Z2802" s="59"/>
      <c r="AA2802" s="57"/>
      <c r="AB2802" s="60"/>
      <c r="AC2802" s="60"/>
      <c r="AD2802" s="57"/>
      <c r="AE2802" s="57"/>
      <c r="AF2802" s="57"/>
      <c r="AG2802" s="57"/>
      <c r="AH2802" s="121"/>
    </row>
    <row r="2803" spans="1:34" ht="23.25" customHeight="1">
      <c r="A2803" s="57"/>
      <c r="B2803" s="57"/>
      <c r="C2803" s="57"/>
      <c r="D2803" s="58"/>
      <c r="E2803" s="57"/>
      <c r="F2803" s="58"/>
      <c r="G2803" s="57"/>
      <c r="H2803" s="57"/>
      <c r="I2803" s="57"/>
      <c r="J2803" s="57"/>
      <c r="K2803" s="57"/>
      <c r="L2803" s="57"/>
      <c r="M2803" s="57"/>
      <c r="N2803" s="57"/>
      <c r="O2803" s="57"/>
      <c r="P2803" s="58"/>
      <c r="Q2803" s="57"/>
      <c r="R2803" s="57"/>
      <c r="S2803" s="57"/>
      <c r="T2803" s="57"/>
      <c r="U2803" s="57"/>
      <c r="V2803" s="59"/>
      <c r="W2803" s="59"/>
      <c r="X2803" s="57"/>
      <c r="Y2803" s="59"/>
      <c r="Z2803" s="59"/>
      <c r="AA2803" s="57"/>
      <c r="AB2803" s="60"/>
      <c r="AC2803" s="60"/>
      <c r="AD2803" s="57"/>
      <c r="AE2803" s="57"/>
      <c r="AF2803" s="57"/>
      <c r="AG2803" s="57"/>
      <c r="AH2803" s="121"/>
    </row>
    <row r="2804" spans="1:34" ht="23.25" customHeight="1">
      <c r="A2804" s="57"/>
      <c r="B2804" s="57"/>
      <c r="C2804" s="57"/>
      <c r="D2804" s="58"/>
      <c r="E2804" s="57"/>
      <c r="F2804" s="58"/>
      <c r="G2804" s="57"/>
      <c r="H2804" s="57"/>
      <c r="I2804" s="57"/>
      <c r="J2804" s="57"/>
      <c r="K2804" s="57"/>
      <c r="L2804" s="57"/>
      <c r="M2804" s="57"/>
      <c r="N2804" s="57"/>
      <c r="O2804" s="57"/>
      <c r="P2804" s="58"/>
      <c r="Q2804" s="57"/>
      <c r="R2804" s="57"/>
      <c r="S2804" s="57"/>
      <c r="T2804" s="57"/>
      <c r="U2804" s="57"/>
      <c r="V2804" s="59"/>
      <c r="W2804" s="59"/>
      <c r="X2804" s="57"/>
      <c r="Y2804" s="59"/>
      <c r="Z2804" s="59"/>
      <c r="AA2804" s="57"/>
      <c r="AB2804" s="60"/>
      <c r="AC2804" s="60"/>
      <c r="AD2804" s="57"/>
      <c r="AE2804" s="57"/>
      <c r="AF2804" s="57"/>
      <c r="AG2804" s="57"/>
      <c r="AH2804" s="121"/>
    </row>
    <row r="2805" spans="1:34" ht="23.25" customHeight="1">
      <c r="A2805" s="57"/>
      <c r="B2805" s="57"/>
      <c r="C2805" s="57"/>
      <c r="D2805" s="57"/>
      <c r="E2805" s="57"/>
      <c r="F2805" s="58"/>
      <c r="G2805" s="57"/>
      <c r="H2805" s="57"/>
      <c r="I2805" s="57"/>
      <c r="J2805" s="57"/>
      <c r="K2805" s="57"/>
      <c r="L2805" s="57"/>
      <c r="M2805" s="57"/>
      <c r="N2805" s="57"/>
      <c r="O2805" s="57"/>
      <c r="P2805" s="58"/>
      <c r="Q2805" s="57"/>
      <c r="R2805" s="57"/>
      <c r="S2805" s="57"/>
      <c r="T2805" s="57"/>
      <c r="U2805" s="57"/>
      <c r="V2805" s="59"/>
      <c r="W2805" s="59"/>
      <c r="X2805" s="57"/>
      <c r="Y2805" s="57"/>
      <c r="Z2805" s="59"/>
      <c r="AA2805" s="57"/>
      <c r="AB2805" s="60"/>
      <c r="AC2805" s="60"/>
      <c r="AD2805" s="57"/>
      <c r="AE2805" s="57"/>
      <c r="AF2805" s="57"/>
      <c r="AG2805" s="57"/>
      <c r="AH2805" s="57"/>
    </row>
    <row r="2806" spans="1:34" ht="23.25" customHeight="1">
      <c r="A2806" s="57"/>
      <c r="B2806" s="57"/>
      <c r="C2806" s="57"/>
      <c r="D2806" s="58"/>
      <c r="E2806" s="57"/>
      <c r="F2806" s="58"/>
      <c r="G2806" s="57"/>
      <c r="H2806" s="57"/>
      <c r="I2806" s="57"/>
      <c r="J2806" s="57"/>
      <c r="K2806" s="57"/>
      <c r="L2806" s="57"/>
      <c r="M2806" s="57"/>
      <c r="N2806" s="57"/>
      <c r="O2806" s="57"/>
      <c r="P2806" s="58"/>
      <c r="Q2806" s="57"/>
      <c r="R2806" s="57"/>
      <c r="S2806" s="57"/>
      <c r="T2806" s="57"/>
      <c r="U2806" s="57"/>
      <c r="V2806" s="59"/>
      <c r="W2806" s="59"/>
      <c r="X2806" s="57"/>
      <c r="Y2806" s="59"/>
      <c r="Z2806" s="59"/>
      <c r="AA2806" s="57"/>
      <c r="AB2806" s="60"/>
      <c r="AC2806" s="60"/>
      <c r="AD2806" s="57"/>
      <c r="AE2806" s="57"/>
      <c r="AF2806" s="57"/>
      <c r="AG2806" s="57"/>
      <c r="AH2806" s="121"/>
    </row>
    <row r="2807" spans="1:34" ht="23.25" customHeight="1">
      <c r="A2807" s="57"/>
      <c r="B2807" s="57"/>
      <c r="C2807" s="57"/>
      <c r="D2807" s="58"/>
      <c r="E2807" s="57"/>
      <c r="F2807" s="58"/>
      <c r="G2807" s="57"/>
      <c r="H2807" s="57"/>
      <c r="I2807" s="57"/>
      <c r="J2807" s="57"/>
      <c r="K2807" s="57"/>
      <c r="L2807" s="57"/>
      <c r="M2807" s="57"/>
      <c r="N2807" s="57"/>
      <c r="O2807" s="57"/>
      <c r="P2807" s="58"/>
      <c r="Q2807" s="57"/>
      <c r="R2807" s="57"/>
      <c r="S2807" s="57"/>
      <c r="T2807" s="57"/>
      <c r="U2807" s="57"/>
      <c r="V2807" s="59"/>
      <c r="W2807" s="59"/>
      <c r="X2807" s="57"/>
      <c r="Y2807" s="59"/>
      <c r="Z2807" s="59"/>
      <c r="AA2807" s="57"/>
      <c r="AB2807" s="60"/>
      <c r="AC2807" s="60"/>
      <c r="AD2807" s="57"/>
      <c r="AE2807" s="57"/>
      <c r="AF2807" s="57"/>
      <c r="AG2807" s="57"/>
      <c r="AH2807" s="121"/>
    </row>
    <row r="2808" spans="1:34" ht="23.25" customHeight="1">
      <c r="A2808" s="57"/>
      <c r="B2808" s="57"/>
      <c r="C2808" s="57"/>
      <c r="D2808" s="58"/>
      <c r="E2808" s="57"/>
      <c r="F2808" s="58"/>
      <c r="G2808" s="57"/>
      <c r="H2808" s="57"/>
      <c r="I2808" s="57"/>
      <c r="J2808" s="57"/>
      <c r="K2808" s="57"/>
      <c r="L2808" s="57"/>
      <c r="M2808" s="57"/>
      <c r="N2808" s="57"/>
      <c r="O2808" s="57"/>
      <c r="P2808" s="58"/>
      <c r="Q2808" s="57"/>
      <c r="R2808" s="57"/>
      <c r="S2808" s="57"/>
      <c r="T2808" s="57"/>
      <c r="U2808" s="57"/>
      <c r="V2808" s="59"/>
      <c r="W2808" s="59"/>
      <c r="X2808" s="57"/>
      <c r="Y2808" s="59"/>
      <c r="Z2808" s="59"/>
      <c r="AA2808" s="57"/>
      <c r="AB2808" s="60"/>
      <c r="AC2808" s="60"/>
      <c r="AD2808" s="57"/>
      <c r="AE2808" s="57"/>
      <c r="AF2808" s="57"/>
      <c r="AG2808" s="57"/>
      <c r="AH2808" s="121"/>
    </row>
    <row r="2809" spans="1:34" ht="23.25" customHeight="1">
      <c r="A2809" s="57"/>
      <c r="B2809" s="57"/>
      <c r="C2809" s="57"/>
      <c r="D2809" s="58"/>
      <c r="E2809" s="57"/>
      <c r="F2809" s="58"/>
      <c r="G2809" s="57"/>
      <c r="H2809" s="57"/>
      <c r="I2809" s="57"/>
      <c r="J2809" s="57"/>
      <c r="K2809" s="57"/>
      <c r="L2809" s="57"/>
      <c r="M2809" s="57"/>
      <c r="N2809" s="57"/>
      <c r="O2809" s="57"/>
      <c r="P2809" s="58"/>
      <c r="Q2809" s="57"/>
      <c r="R2809" s="57"/>
      <c r="S2809" s="57"/>
      <c r="T2809" s="57"/>
      <c r="U2809" s="57"/>
      <c r="V2809" s="59"/>
      <c r="W2809" s="59"/>
      <c r="X2809" s="57"/>
      <c r="Y2809" s="59"/>
      <c r="Z2809" s="59"/>
      <c r="AA2809" s="57"/>
      <c r="AB2809" s="60"/>
      <c r="AC2809" s="60"/>
      <c r="AD2809" s="57"/>
      <c r="AE2809" s="57"/>
      <c r="AF2809" s="57"/>
      <c r="AG2809" s="57"/>
      <c r="AH2809" s="121"/>
    </row>
    <row r="2810" spans="1:34" ht="23.25" customHeight="1">
      <c r="A2810" s="57"/>
      <c r="B2810" s="57"/>
      <c r="C2810" s="57"/>
      <c r="D2810" s="58"/>
      <c r="E2810" s="57"/>
      <c r="F2810" s="58"/>
      <c r="G2810" s="57"/>
      <c r="H2810" s="57"/>
      <c r="I2810" s="57"/>
      <c r="J2810" s="57"/>
      <c r="K2810" s="57"/>
      <c r="L2810" s="57"/>
      <c r="M2810" s="57"/>
      <c r="N2810" s="57"/>
      <c r="O2810" s="57"/>
      <c r="P2810" s="58"/>
      <c r="Q2810" s="57"/>
      <c r="R2810" s="57"/>
      <c r="S2810" s="57"/>
      <c r="T2810" s="57"/>
      <c r="U2810" s="57"/>
      <c r="V2810" s="59"/>
      <c r="W2810" s="59"/>
      <c r="X2810" s="57"/>
      <c r="Y2810" s="59"/>
      <c r="Z2810" s="59"/>
      <c r="AA2810" s="57"/>
      <c r="AB2810" s="60"/>
      <c r="AC2810" s="60"/>
      <c r="AD2810" s="57"/>
      <c r="AE2810" s="57"/>
      <c r="AF2810" s="57"/>
      <c r="AG2810" s="57"/>
      <c r="AH2810" s="121"/>
    </row>
    <row r="2811" spans="1:34" ht="23.25" customHeight="1">
      <c r="A2811" s="57"/>
      <c r="B2811" s="57"/>
      <c r="C2811" s="57"/>
      <c r="D2811" s="58"/>
      <c r="E2811" s="57"/>
      <c r="F2811" s="58"/>
      <c r="G2811" s="57"/>
      <c r="H2811" s="57"/>
      <c r="I2811" s="57"/>
      <c r="J2811" s="57"/>
      <c r="K2811" s="57"/>
      <c r="L2811" s="57"/>
      <c r="M2811" s="57"/>
      <c r="N2811" s="57"/>
      <c r="O2811" s="57"/>
      <c r="P2811" s="58"/>
      <c r="Q2811" s="57"/>
      <c r="R2811" s="57"/>
      <c r="S2811" s="57"/>
      <c r="T2811" s="57"/>
      <c r="U2811" s="57"/>
      <c r="V2811" s="59"/>
      <c r="W2811" s="59"/>
      <c r="X2811" s="57"/>
      <c r="Y2811" s="59"/>
      <c r="Z2811" s="59"/>
      <c r="AA2811" s="57"/>
      <c r="AB2811" s="60"/>
      <c r="AC2811" s="60"/>
      <c r="AD2811" s="57"/>
      <c r="AE2811" s="57"/>
      <c r="AF2811" s="57"/>
      <c r="AG2811" s="57"/>
      <c r="AH2811" s="121"/>
    </row>
    <row r="2812" spans="1:34" ht="23.25" customHeight="1">
      <c r="A2812" s="57"/>
      <c r="B2812" s="57"/>
      <c r="C2812" s="57"/>
      <c r="D2812" s="58"/>
      <c r="E2812" s="57"/>
      <c r="F2812" s="58"/>
      <c r="G2812" s="57"/>
      <c r="H2812" s="57"/>
      <c r="I2812" s="57"/>
      <c r="J2812" s="57"/>
      <c r="K2812" s="57"/>
      <c r="L2812" s="57"/>
      <c r="M2812" s="57"/>
      <c r="N2812" s="57"/>
      <c r="O2812" s="57"/>
      <c r="P2812" s="58"/>
      <c r="Q2812" s="57"/>
      <c r="R2812" s="57"/>
      <c r="S2812" s="57"/>
      <c r="T2812" s="57"/>
      <c r="U2812" s="57"/>
      <c r="V2812" s="59"/>
      <c r="W2812" s="59"/>
      <c r="X2812" s="57"/>
      <c r="Y2812" s="59"/>
      <c r="Z2812" s="59"/>
      <c r="AA2812" s="57"/>
      <c r="AB2812" s="60"/>
      <c r="AC2812" s="60"/>
      <c r="AD2812" s="57"/>
      <c r="AE2812" s="57"/>
      <c r="AF2812" s="57"/>
      <c r="AG2812" s="57"/>
      <c r="AH2812" s="121"/>
    </row>
    <row r="2813" spans="1:34" ht="23.25" customHeight="1">
      <c r="A2813" s="57"/>
      <c r="B2813" s="57"/>
      <c r="C2813" s="57"/>
      <c r="D2813" s="58"/>
      <c r="E2813" s="57"/>
      <c r="F2813" s="58"/>
      <c r="G2813" s="57"/>
      <c r="H2813" s="57"/>
      <c r="I2813" s="57"/>
      <c r="J2813" s="57"/>
      <c r="K2813" s="57"/>
      <c r="L2813" s="57"/>
      <c r="M2813" s="57"/>
      <c r="N2813" s="57"/>
      <c r="O2813" s="57"/>
      <c r="P2813" s="58"/>
      <c r="Q2813" s="57"/>
      <c r="R2813" s="57"/>
      <c r="S2813" s="57"/>
      <c r="T2813" s="57"/>
      <c r="U2813" s="57"/>
      <c r="V2813" s="59"/>
      <c r="W2813" s="59"/>
      <c r="X2813" s="57"/>
      <c r="Y2813" s="59"/>
      <c r="Z2813" s="59"/>
      <c r="AA2813" s="57"/>
      <c r="AB2813" s="60"/>
      <c r="AC2813" s="60"/>
      <c r="AD2813" s="57"/>
      <c r="AE2813" s="57"/>
      <c r="AF2813" s="57"/>
      <c r="AG2813" s="57"/>
      <c r="AH2813" s="121"/>
    </row>
    <row r="2814" spans="1:34" ht="23.25" customHeight="1">
      <c r="A2814" s="57"/>
      <c r="B2814" s="57"/>
      <c r="C2814" s="57"/>
      <c r="D2814" s="58"/>
      <c r="E2814" s="57"/>
      <c r="F2814" s="58"/>
      <c r="G2814" s="57"/>
      <c r="H2814" s="57"/>
      <c r="I2814" s="57"/>
      <c r="J2814" s="57"/>
      <c r="K2814" s="57"/>
      <c r="L2814" s="57"/>
      <c r="M2814" s="57"/>
      <c r="N2814" s="57"/>
      <c r="O2814" s="57"/>
      <c r="P2814" s="58"/>
      <c r="Q2814" s="57"/>
      <c r="R2814" s="57"/>
      <c r="S2814" s="57"/>
      <c r="T2814" s="57"/>
      <c r="U2814" s="57"/>
      <c r="V2814" s="59"/>
      <c r="W2814" s="59"/>
      <c r="X2814" s="57"/>
      <c r="Y2814" s="59"/>
      <c r="Z2814" s="59"/>
      <c r="AA2814" s="57"/>
      <c r="AB2814" s="60"/>
      <c r="AC2814" s="60"/>
      <c r="AD2814" s="57"/>
      <c r="AE2814" s="57"/>
      <c r="AF2814" s="57"/>
      <c r="AG2814" s="57"/>
      <c r="AH2814" s="121"/>
    </row>
    <row r="2815" spans="1:34" ht="23.25" customHeight="1">
      <c r="A2815" s="57"/>
      <c r="B2815" s="57"/>
      <c r="C2815" s="57"/>
      <c r="D2815" s="58"/>
      <c r="E2815" s="57"/>
      <c r="F2815" s="58"/>
      <c r="G2815" s="57"/>
      <c r="H2815" s="57"/>
      <c r="I2815" s="57"/>
      <c r="J2815" s="57"/>
      <c r="K2815" s="57"/>
      <c r="L2815" s="57"/>
      <c r="M2815" s="57"/>
      <c r="N2815" s="57"/>
      <c r="O2815" s="57"/>
      <c r="P2815" s="58"/>
      <c r="Q2815" s="57"/>
      <c r="R2815" s="57"/>
      <c r="S2815" s="57"/>
      <c r="T2815" s="57"/>
      <c r="U2815" s="57"/>
      <c r="V2815" s="59"/>
      <c r="W2815" s="59"/>
      <c r="X2815" s="57"/>
      <c r="Y2815" s="59"/>
      <c r="Z2815" s="59"/>
      <c r="AA2815" s="57"/>
      <c r="AB2815" s="60"/>
      <c r="AC2815" s="60"/>
      <c r="AD2815" s="57"/>
      <c r="AE2815" s="57"/>
      <c r="AF2815" s="57"/>
      <c r="AG2815" s="57"/>
      <c r="AH2815" s="121"/>
    </row>
    <row r="2816" spans="1:34" ht="23.25" customHeight="1">
      <c r="A2816" s="57"/>
      <c r="B2816" s="57"/>
      <c r="C2816" s="57"/>
      <c r="D2816" s="58"/>
      <c r="E2816" s="57"/>
      <c r="F2816" s="58"/>
      <c r="G2816" s="57"/>
      <c r="H2816" s="57"/>
      <c r="I2816" s="57"/>
      <c r="J2816" s="57"/>
      <c r="K2816" s="57"/>
      <c r="L2816" s="57"/>
      <c r="M2816" s="57"/>
      <c r="N2816" s="57"/>
      <c r="O2816" s="57"/>
      <c r="P2816" s="58"/>
      <c r="Q2816" s="57"/>
      <c r="R2816" s="57"/>
      <c r="S2816" s="57"/>
      <c r="T2816" s="57"/>
      <c r="U2816" s="57"/>
      <c r="V2816" s="59"/>
      <c r="W2816" s="59"/>
      <c r="X2816" s="57"/>
      <c r="Y2816" s="59"/>
      <c r="Z2816" s="59"/>
      <c r="AA2816" s="57"/>
      <c r="AB2816" s="60"/>
      <c r="AC2816" s="60"/>
      <c r="AD2816" s="57"/>
      <c r="AE2816" s="57"/>
      <c r="AF2816" s="57"/>
      <c r="AG2816" s="57"/>
      <c r="AH2816" s="121"/>
    </row>
    <row r="2817" spans="1:34" ht="23.25" customHeight="1">
      <c r="A2817" s="57"/>
      <c r="B2817" s="57"/>
      <c r="C2817" s="57"/>
      <c r="D2817" s="58"/>
      <c r="E2817" s="57"/>
      <c r="F2817" s="58"/>
      <c r="G2817" s="57"/>
      <c r="H2817" s="57"/>
      <c r="I2817" s="57"/>
      <c r="J2817" s="57"/>
      <c r="K2817" s="57"/>
      <c r="L2817" s="57"/>
      <c r="M2817" s="57"/>
      <c r="N2817" s="57"/>
      <c r="O2817" s="57"/>
      <c r="P2817" s="58"/>
      <c r="Q2817" s="57"/>
      <c r="R2817" s="57"/>
      <c r="S2817" s="57"/>
      <c r="T2817" s="57"/>
      <c r="U2817" s="57"/>
      <c r="V2817" s="59"/>
      <c r="W2817" s="59"/>
      <c r="X2817" s="57"/>
      <c r="Y2817" s="59"/>
      <c r="Z2817" s="59"/>
      <c r="AA2817" s="57"/>
      <c r="AB2817" s="60"/>
      <c r="AC2817" s="60"/>
      <c r="AD2817" s="57"/>
      <c r="AE2817" s="57"/>
      <c r="AF2817" s="57"/>
      <c r="AG2817" s="57"/>
      <c r="AH2817" s="121"/>
    </row>
    <row r="2818" spans="1:34" ht="23.25" customHeight="1">
      <c r="A2818" s="57"/>
      <c r="B2818" s="57"/>
      <c r="C2818" s="57"/>
      <c r="D2818" s="58"/>
      <c r="E2818" s="57"/>
      <c r="F2818" s="58"/>
      <c r="G2818" s="57"/>
      <c r="H2818" s="57"/>
      <c r="I2818" s="57"/>
      <c r="J2818" s="57"/>
      <c r="K2818" s="57"/>
      <c r="L2818" s="57"/>
      <c r="M2818" s="57"/>
      <c r="N2818" s="57"/>
      <c r="O2818" s="57"/>
      <c r="P2818" s="58"/>
      <c r="Q2818" s="57"/>
      <c r="R2818" s="57"/>
      <c r="S2818" s="57"/>
      <c r="T2818" s="57"/>
      <c r="U2818" s="57"/>
      <c r="V2818" s="59"/>
      <c r="W2818" s="59"/>
      <c r="X2818" s="57"/>
      <c r="Y2818" s="59"/>
      <c r="Z2818" s="59"/>
      <c r="AA2818" s="57"/>
      <c r="AB2818" s="60"/>
      <c r="AC2818" s="60"/>
      <c r="AD2818" s="57"/>
      <c r="AE2818" s="57"/>
      <c r="AF2818" s="57"/>
      <c r="AG2818" s="57"/>
      <c r="AH2818" s="121"/>
    </row>
    <row r="2819" spans="1:34" ht="23.25" customHeight="1">
      <c r="A2819" s="57"/>
      <c r="B2819" s="57"/>
      <c r="C2819" s="57"/>
      <c r="D2819" s="58"/>
      <c r="E2819" s="57"/>
      <c r="F2819" s="58"/>
      <c r="G2819" s="57"/>
      <c r="H2819" s="57"/>
      <c r="I2819" s="57"/>
      <c r="J2819" s="57"/>
      <c r="K2819" s="57"/>
      <c r="L2819" s="57"/>
      <c r="M2819" s="57"/>
      <c r="N2819" s="57"/>
      <c r="O2819" s="57"/>
      <c r="P2819" s="58"/>
      <c r="Q2819" s="57"/>
      <c r="R2819" s="57"/>
      <c r="S2819" s="57"/>
      <c r="T2819" s="57"/>
      <c r="U2819" s="57"/>
      <c r="V2819" s="59"/>
      <c r="W2819" s="59"/>
      <c r="X2819" s="57"/>
      <c r="Y2819" s="59"/>
      <c r="Z2819" s="59"/>
      <c r="AA2819" s="57"/>
      <c r="AB2819" s="60"/>
      <c r="AC2819" s="60"/>
      <c r="AD2819" s="57"/>
      <c r="AE2819" s="57"/>
      <c r="AF2819" s="57"/>
      <c r="AG2819" s="57"/>
      <c r="AH2819" s="121"/>
    </row>
    <row r="2820" spans="1:34" ht="23.25" customHeight="1">
      <c r="A2820" s="57"/>
      <c r="B2820" s="57"/>
      <c r="C2820" s="57"/>
      <c r="D2820" s="58"/>
      <c r="E2820" s="57"/>
      <c r="F2820" s="58"/>
      <c r="G2820" s="57"/>
      <c r="H2820" s="57"/>
      <c r="I2820" s="57"/>
      <c r="J2820" s="57"/>
      <c r="K2820" s="57"/>
      <c r="L2820" s="57"/>
      <c r="M2820" s="57"/>
      <c r="N2820" s="57"/>
      <c r="O2820" s="57"/>
      <c r="P2820" s="58"/>
      <c r="Q2820" s="57"/>
      <c r="R2820" s="57"/>
      <c r="S2820" s="57"/>
      <c r="T2820" s="57"/>
      <c r="U2820" s="57"/>
      <c r="V2820" s="59"/>
      <c r="W2820" s="59"/>
      <c r="X2820" s="57"/>
      <c r="Y2820" s="59"/>
      <c r="Z2820" s="59"/>
      <c r="AA2820" s="57"/>
      <c r="AB2820" s="60"/>
      <c r="AC2820" s="60"/>
      <c r="AD2820" s="57"/>
      <c r="AE2820" s="57"/>
      <c r="AF2820" s="57"/>
      <c r="AG2820" s="57"/>
      <c r="AH2820" s="121"/>
    </row>
    <row r="2821" spans="1:34" ht="23.25" customHeight="1">
      <c r="A2821" s="57"/>
      <c r="B2821" s="57"/>
      <c r="C2821" s="57"/>
      <c r="D2821" s="58"/>
      <c r="E2821" s="57"/>
      <c r="F2821" s="58"/>
      <c r="G2821" s="57"/>
      <c r="H2821" s="57"/>
      <c r="I2821" s="57"/>
      <c r="J2821" s="57"/>
      <c r="K2821" s="57"/>
      <c r="L2821" s="57"/>
      <c r="M2821" s="57"/>
      <c r="N2821" s="57"/>
      <c r="O2821" s="57"/>
      <c r="P2821" s="58"/>
      <c r="Q2821" s="57"/>
      <c r="R2821" s="57"/>
      <c r="S2821" s="57"/>
      <c r="T2821" s="57"/>
      <c r="U2821" s="57"/>
      <c r="V2821" s="59"/>
      <c r="W2821" s="59"/>
      <c r="X2821" s="57"/>
      <c r="Y2821" s="59"/>
      <c r="Z2821" s="59"/>
      <c r="AA2821" s="57"/>
      <c r="AB2821" s="60"/>
      <c r="AC2821" s="60"/>
      <c r="AD2821" s="57"/>
      <c r="AE2821" s="57"/>
      <c r="AF2821" s="57"/>
      <c r="AG2821" s="57"/>
      <c r="AH2821" s="121"/>
    </row>
    <row r="2822" spans="1:34" ht="23.25" customHeight="1">
      <c r="A2822" s="57"/>
      <c r="B2822" s="57"/>
      <c r="C2822" s="57"/>
      <c r="D2822" s="58"/>
      <c r="E2822" s="57"/>
      <c r="F2822" s="58"/>
      <c r="G2822" s="57"/>
      <c r="H2822" s="57"/>
      <c r="I2822" s="57"/>
      <c r="J2822" s="57"/>
      <c r="K2822" s="57"/>
      <c r="L2822" s="57"/>
      <c r="M2822" s="57"/>
      <c r="N2822" s="57"/>
      <c r="O2822" s="57"/>
      <c r="P2822" s="58"/>
      <c r="Q2822" s="57"/>
      <c r="R2822" s="57"/>
      <c r="S2822" s="57"/>
      <c r="T2822" s="57"/>
      <c r="U2822" s="57"/>
      <c r="V2822" s="59"/>
      <c r="W2822" s="59"/>
      <c r="X2822" s="57"/>
      <c r="Y2822" s="59"/>
      <c r="Z2822" s="59"/>
      <c r="AA2822" s="57"/>
      <c r="AB2822" s="60"/>
      <c r="AC2822" s="60"/>
      <c r="AD2822" s="57"/>
      <c r="AE2822" s="57"/>
      <c r="AF2822" s="57"/>
      <c r="AG2822" s="57"/>
      <c r="AH2822" s="121"/>
    </row>
    <row r="2823" spans="1:34" ht="23.25" customHeight="1">
      <c r="A2823" s="57"/>
      <c r="B2823" s="57"/>
      <c r="C2823" s="57"/>
      <c r="D2823" s="58"/>
      <c r="E2823" s="57"/>
      <c r="F2823" s="58"/>
      <c r="G2823" s="57"/>
      <c r="H2823" s="57"/>
      <c r="I2823" s="57"/>
      <c r="J2823" s="57"/>
      <c r="K2823" s="57"/>
      <c r="L2823" s="57"/>
      <c r="M2823" s="57"/>
      <c r="N2823" s="57"/>
      <c r="O2823" s="57"/>
      <c r="P2823" s="58"/>
      <c r="Q2823" s="57"/>
      <c r="R2823" s="57"/>
      <c r="S2823" s="57"/>
      <c r="T2823" s="57"/>
      <c r="U2823" s="57"/>
      <c r="V2823" s="59"/>
      <c r="W2823" s="59"/>
      <c r="X2823" s="57"/>
      <c r="Y2823" s="59"/>
      <c r="Z2823" s="59"/>
      <c r="AA2823" s="57"/>
      <c r="AB2823" s="60"/>
      <c r="AC2823" s="60"/>
      <c r="AD2823" s="57"/>
      <c r="AE2823" s="57"/>
      <c r="AF2823" s="57"/>
      <c r="AG2823" s="57"/>
      <c r="AH2823" s="121"/>
    </row>
    <row r="2824" spans="1:34" ht="23.25" customHeight="1">
      <c r="A2824" s="57"/>
      <c r="B2824" s="57"/>
      <c r="C2824" s="57"/>
      <c r="D2824" s="58"/>
      <c r="E2824" s="57"/>
      <c r="F2824" s="58"/>
      <c r="G2824" s="57"/>
      <c r="H2824" s="57"/>
      <c r="I2824" s="57"/>
      <c r="J2824" s="57"/>
      <c r="K2824" s="57"/>
      <c r="L2824" s="57"/>
      <c r="M2824" s="57"/>
      <c r="N2824" s="57"/>
      <c r="O2824" s="57"/>
      <c r="P2824" s="58"/>
      <c r="Q2824" s="57"/>
      <c r="R2824" s="57"/>
      <c r="S2824" s="57"/>
      <c r="T2824" s="57"/>
      <c r="U2824" s="57"/>
      <c r="V2824" s="59"/>
      <c r="W2824" s="59"/>
      <c r="X2824" s="57"/>
      <c r="Y2824" s="59"/>
      <c r="Z2824" s="59"/>
      <c r="AA2824" s="57"/>
      <c r="AB2824" s="60"/>
      <c r="AC2824" s="60"/>
      <c r="AD2824" s="57"/>
      <c r="AE2824" s="57"/>
      <c r="AF2824" s="57"/>
      <c r="AG2824" s="57"/>
      <c r="AH2824" s="121"/>
    </row>
    <row r="2825" spans="1:34" ht="23.25" customHeight="1">
      <c r="A2825" s="57"/>
      <c r="B2825" s="57"/>
      <c r="C2825" s="57"/>
      <c r="D2825" s="58"/>
      <c r="E2825" s="57"/>
      <c r="F2825" s="58"/>
      <c r="G2825" s="57"/>
      <c r="H2825" s="57"/>
      <c r="I2825" s="57"/>
      <c r="J2825" s="57"/>
      <c r="K2825" s="57"/>
      <c r="L2825" s="57"/>
      <c r="M2825" s="57"/>
      <c r="N2825" s="57"/>
      <c r="O2825" s="57"/>
      <c r="P2825" s="58"/>
      <c r="Q2825" s="57"/>
      <c r="R2825" s="57"/>
      <c r="S2825" s="57"/>
      <c r="T2825" s="57"/>
      <c r="U2825" s="57"/>
      <c r="V2825" s="59"/>
      <c r="W2825" s="59"/>
      <c r="X2825" s="57"/>
      <c r="Y2825" s="59"/>
      <c r="Z2825" s="59"/>
      <c r="AA2825" s="57"/>
      <c r="AB2825" s="60"/>
      <c r="AC2825" s="60"/>
      <c r="AD2825" s="57"/>
      <c r="AE2825" s="57"/>
      <c r="AF2825" s="57"/>
      <c r="AG2825" s="57"/>
      <c r="AH2825" s="121"/>
    </row>
    <row r="2826" spans="1:34" ht="23.25" customHeight="1">
      <c r="A2826" s="57"/>
      <c r="B2826" s="57"/>
      <c r="C2826" s="57"/>
      <c r="D2826" s="58"/>
      <c r="E2826" s="57"/>
      <c r="F2826" s="58"/>
      <c r="G2826" s="57"/>
      <c r="H2826" s="57"/>
      <c r="I2826" s="57"/>
      <c r="J2826" s="57"/>
      <c r="K2826" s="57"/>
      <c r="L2826" s="57"/>
      <c r="M2826" s="57"/>
      <c r="N2826" s="57"/>
      <c r="O2826" s="57"/>
      <c r="P2826" s="58"/>
      <c r="Q2826" s="57"/>
      <c r="R2826" s="57"/>
      <c r="S2826" s="57"/>
      <c r="T2826" s="57"/>
      <c r="U2826" s="57"/>
      <c r="V2826" s="59"/>
      <c r="W2826" s="59"/>
      <c r="X2826" s="57"/>
      <c r="Y2826" s="59"/>
      <c r="Z2826" s="59"/>
      <c r="AA2826" s="57"/>
      <c r="AB2826" s="60"/>
      <c r="AC2826" s="60"/>
      <c r="AD2826" s="57"/>
      <c r="AE2826" s="57"/>
      <c r="AF2826" s="57"/>
      <c r="AG2826" s="57"/>
      <c r="AH2826" s="121"/>
    </row>
    <row r="2827" spans="1:34" ht="23.25" customHeight="1">
      <c r="A2827" s="57"/>
      <c r="B2827" s="57"/>
      <c r="C2827" s="57"/>
      <c r="D2827" s="58"/>
      <c r="E2827" s="57"/>
      <c r="F2827" s="58"/>
      <c r="G2827" s="57"/>
      <c r="H2827" s="57"/>
      <c r="I2827" s="57"/>
      <c r="J2827" s="57"/>
      <c r="K2827" s="57"/>
      <c r="L2827" s="57"/>
      <c r="M2827" s="57"/>
      <c r="N2827" s="57"/>
      <c r="O2827" s="57"/>
      <c r="P2827" s="58"/>
      <c r="Q2827" s="57"/>
      <c r="R2827" s="57"/>
      <c r="S2827" s="57"/>
      <c r="T2827" s="57"/>
      <c r="U2827" s="57"/>
      <c r="V2827" s="59"/>
      <c r="W2827" s="59"/>
      <c r="X2827" s="57"/>
      <c r="Y2827" s="59"/>
      <c r="Z2827" s="59"/>
      <c r="AA2827" s="57"/>
      <c r="AB2827" s="60"/>
      <c r="AC2827" s="60"/>
      <c r="AD2827" s="57"/>
      <c r="AE2827" s="57"/>
      <c r="AF2827" s="57"/>
      <c r="AG2827" s="57"/>
      <c r="AH2827" s="121"/>
    </row>
    <row r="2828" spans="1:34" ht="23.25" customHeight="1">
      <c r="A2828" s="57"/>
      <c r="B2828" s="57"/>
      <c r="C2828" s="57"/>
      <c r="D2828" s="58"/>
      <c r="E2828" s="57"/>
      <c r="F2828" s="58"/>
      <c r="G2828" s="57"/>
      <c r="H2828" s="57"/>
      <c r="I2828" s="57"/>
      <c r="J2828" s="57"/>
      <c r="K2828" s="57"/>
      <c r="L2828" s="57"/>
      <c r="M2828" s="57"/>
      <c r="N2828" s="57"/>
      <c r="O2828" s="57"/>
      <c r="P2828" s="58"/>
      <c r="Q2828" s="57"/>
      <c r="R2828" s="57"/>
      <c r="S2828" s="57"/>
      <c r="T2828" s="57"/>
      <c r="U2828" s="57"/>
      <c r="V2828" s="59"/>
      <c r="W2828" s="59"/>
      <c r="X2828" s="57"/>
      <c r="Y2828" s="57"/>
      <c r="Z2828" s="57"/>
      <c r="AA2828" s="57"/>
      <c r="AB2828" s="60"/>
      <c r="AC2828" s="60"/>
      <c r="AD2828" s="57"/>
      <c r="AE2828" s="57"/>
      <c r="AF2828" s="57"/>
      <c r="AG2828" s="57"/>
      <c r="AH2828" s="121"/>
    </row>
    <row r="2829" spans="1:34" ht="23.25" customHeight="1">
      <c r="A2829" s="57"/>
      <c r="B2829" s="57"/>
      <c r="C2829" s="57"/>
      <c r="D2829" s="58"/>
      <c r="E2829" s="57"/>
      <c r="F2829" s="58"/>
      <c r="G2829" s="57"/>
      <c r="H2829" s="57"/>
      <c r="I2829" s="57"/>
      <c r="J2829" s="57"/>
      <c r="K2829" s="57"/>
      <c r="L2829" s="57"/>
      <c r="M2829" s="57"/>
      <c r="N2829" s="57"/>
      <c r="O2829" s="57"/>
      <c r="P2829" s="58"/>
      <c r="Q2829" s="57"/>
      <c r="R2829" s="57"/>
      <c r="S2829" s="57"/>
      <c r="T2829" s="57"/>
      <c r="U2829" s="57"/>
      <c r="V2829" s="59"/>
      <c r="W2829" s="59"/>
      <c r="X2829" s="57"/>
      <c r="Y2829" s="57"/>
      <c r="Z2829" s="57"/>
      <c r="AA2829" s="57"/>
      <c r="AB2829" s="60"/>
      <c r="AC2829" s="60"/>
      <c r="AD2829" s="57"/>
      <c r="AE2829" s="57"/>
      <c r="AF2829" s="57"/>
      <c r="AG2829" s="57"/>
      <c r="AH2829" s="121"/>
    </row>
    <row r="2830" spans="1:34" ht="23.25" customHeight="1">
      <c r="A2830" s="57"/>
      <c r="B2830" s="57"/>
      <c r="C2830" s="57"/>
      <c r="D2830" s="58"/>
      <c r="E2830" s="57"/>
      <c r="F2830" s="58"/>
      <c r="G2830" s="57"/>
      <c r="H2830" s="57"/>
      <c r="I2830" s="57"/>
      <c r="J2830" s="57"/>
      <c r="K2830" s="57"/>
      <c r="L2830" s="57"/>
      <c r="M2830" s="57"/>
      <c r="N2830" s="57"/>
      <c r="O2830" s="57"/>
      <c r="P2830" s="58"/>
      <c r="Q2830" s="57"/>
      <c r="R2830" s="57"/>
      <c r="S2830" s="57"/>
      <c r="T2830" s="57"/>
      <c r="U2830" s="57"/>
      <c r="V2830" s="59"/>
      <c r="W2830" s="59"/>
      <c r="X2830" s="57"/>
      <c r="Y2830" s="57"/>
      <c r="Z2830" s="57"/>
      <c r="AA2830" s="57"/>
      <c r="AB2830" s="60"/>
      <c r="AC2830" s="60"/>
      <c r="AD2830" s="57"/>
      <c r="AE2830" s="57"/>
      <c r="AF2830" s="57"/>
      <c r="AG2830" s="57"/>
      <c r="AH2830" s="121"/>
    </row>
    <row r="2831" spans="1:34" ht="23.25" customHeight="1">
      <c r="A2831" s="57"/>
      <c r="B2831" s="57"/>
      <c r="C2831" s="57"/>
      <c r="D2831" s="58"/>
      <c r="E2831" s="57"/>
      <c r="F2831" s="58"/>
      <c r="G2831" s="57"/>
      <c r="H2831" s="57"/>
      <c r="I2831" s="57"/>
      <c r="J2831" s="57"/>
      <c r="K2831" s="57"/>
      <c r="L2831" s="57"/>
      <c r="M2831" s="57"/>
      <c r="N2831" s="57"/>
      <c r="O2831" s="57"/>
      <c r="P2831" s="58"/>
      <c r="Q2831" s="57"/>
      <c r="R2831" s="57"/>
      <c r="S2831" s="57"/>
      <c r="T2831" s="57"/>
      <c r="U2831" s="57"/>
      <c r="V2831" s="59"/>
      <c r="W2831" s="59"/>
      <c r="X2831" s="57"/>
      <c r="Y2831" s="57"/>
      <c r="Z2831" s="57"/>
      <c r="AA2831" s="57"/>
      <c r="AB2831" s="60"/>
      <c r="AC2831" s="60"/>
      <c r="AD2831" s="57"/>
      <c r="AE2831" s="57"/>
      <c r="AF2831" s="57"/>
      <c r="AG2831" s="57"/>
      <c r="AH2831" s="121"/>
    </row>
    <row r="2832" spans="1:34" ht="23.25" customHeight="1">
      <c r="A2832" s="57"/>
      <c r="B2832" s="57"/>
      <c r="C2832" s="57"/>
      <c r="D2832" s="58"/>
      <c r="E2832" s="57"/>
      <c r="F2832" s="58"/>
      <c r="G2832" s="57"/>
      <c r="H2832" s="57"/>
      <c r="I2832" s="57"/>
      <c r="J2832" s="57"/>
      <c r="K2832" s="57"/>
      <c r="L2832" s="57"/>
      <c r="M2832" s="57"/>
      <c r="N2832" s="57"/>
      <c r="O2832" s="57"/>
      <c r="P2832" s="58"/>
      <c r="Q2832" s="57"/>
      <c r="R2832" s="57"/>
      <c r="S2832" s="57"/>
      <c r="T2832" s="57"/>
      <c r="U2832" s="57"/>
      <c r="V2832" s="59"/>
      <c r="W2832" s="59"/>
      <c r="X2832" s="57"/>
      <c r="Y2832" s="57"/>
      <c r="Z2832" s="59"/>
      <c r="AA2832" s="57"/>
      <c r="AB2832" s="60"/>
      <c r="AC2832" s="60"/>
      <c r="AD2832" s="57"/>
      <c r="AE2832" s="57"/>
      <c r="AF2832" s="57"/>
      <c r="AG2832" s="57"/>
      <c r="AH2832" s="121"/>
    </row>
    <row r="2833" spans="1:34" ht="23.25" customHeight="1">
      <c r="A2833" s="57"/>
      <c r="B2833" s="57"/>
      <c r="C2833" s="57"/>
      <c r="D2833" s="58"/>
      <c r="E2833" s="57"/>
      <c r="F2833" s="58"/>
      <c r="G2833" s="57"/>
      <c r="H2833" s="57"/>
      <c r="I2833" s="57"/>
      <c r="J2833" s="57"/>
      <c r="K2833" s="57"/>
      <c r="L2833" s="57"/>
      <c r="M2833" s="57"/>
      <c r="N2833" s="57"/>
      <c r="O2833" s="57"/>
      <c r="P2833" s="58"/>
      <c r="Q2833" s="57"/>
      <c r="R2833" s="57"/>
      <c r="S2833" s="57"/>
      <c r="T2833" s="57"/>
      <c r="U2833" s="57"/>
      <c r="V2833" s="59"/>
      <c r="W2833" s="59"/>
      <c r="X2833" s="57"/>
      <c r="Y2833" s="57"/>
      <c r="Z2833" s="59"/>
      <c r="AA2833" s="57"/>
      <c r="AB2833" s="60"/>
      <c r="AC2833" s="60"/>
      <c r="AD2833" s="57"/>
      <c r="AE2833" s="57"/>
      <c r="AF2833" s="57"/>
      <c r="AG2833" s="57"/>
      <c r="AH2833" s="121"/>
    </row>
    <row r="2834" spans="1:34" ht="23.25" customHeight="1">
      <c r="A2834" s="57"/>
      <c r="B2834" s="57"/>
      <c r="C2834" s="57"/>
      <c r="D2834" s="58"/>
      <c r="E2834" s="57"/>
      <c r="F2834" s="58"/>
      <c r="G2834" s="57"/>
      <c r="H2834" s="57"/>
      <c r="I2834" s="57"/>
      <c r="J2834" s="57"/>
      <c r="K2834" s="57"/>
      <c r="L2834" s="57"/>
      <c r="M2834" s="57"/>
      <c r="N2834" s="57"/>
      <c r="O2834" s="57"/>
      <c r="P2834" s="58"/>
      <c r="Q2834" s="57"/>
      <c r="R2834" s="57"/>
      <c r="S2834" s="57"/>
      <c r="T2834" s="57"/>
      <c r="U2834" s="57"/>
      <c r="V2834" s="59"/>
      <c r="W2834" s="59"/>
      <c r="X2834" s="57"/>
      <c r="Y2834" s="59"/>
      <c r="Z2834" s="59"/>
      <c r="AA2834" s="57"/>
      <c r="AB2834" s="60"/>
      <c r="AC2834" s="60"/>
      <c r="AD2834" s="57"/>
      <c r="AE2834" s="57"/>
      <c r="AF2834" s="57"/>
      <c r="AG2834" s="57"/>
      <c r="AH2834" s="121"/>
    </row>
    <row r="2835" spans="1:34" ht="23.25" customHeight="1">
      <c r="A2835" s="57"/>
      <c r="B2835" s="57"/>
      <c r="C2835" s="57"/>
      <c r="D2835" s="58"/>
      <c r="E2835" s="57"/>
      <c r="F2835" s="58"/>
      <c r="G2835" s="57"/>
      <c r="H2835" s="57"/>
      <c r="I2835" s="55"/>
      <c r="J2835" s="57"/>
      <c r="K2835" s="57"/>
      <c r="L2835" s="57"/>
      <c r="M2835" s="57"/>
      <c r="N2835" s="57"/>
      <c r="O2835" s="57"/>
      <c r="P2835" s="58"/>
      <c r="Q2835" s="57"/>
      <c r="R2835" s="57"/>
      <c r="S2835" s="57"/>
      <c r="T2835" s="57"/>
      <c r="U2835" s="57"/>
      <c r="V2835" s="59"/>
      <c r="W2835" s="59"/>
      <c r="X2835" s="57"/>
      <c r="Y2835" s="57"/>
      <c r="Z2835" s="57"/>
      <c r="AA2835" s="57"/>
      <c r="AB2835" s="60"/>
      <c r="AC2835" s="60"/>
      <c r="AD2835" s="57"/>
      <c r="AE2835" s="57"/>
      <c r="AF2835" s="57"/>
      <c r="AG2835" s="57"/>
      <c r="AH2835" s="121"/>
    </row>
    <row r="2836" spans="1:34" ht="23.25" customHeight="1">
      <c r="A2836" s="57"/>
      <c r="B2836" s="57"/>
      <c r="C2836" s="57"/>
      <c r="D2836" s="58"/>
      <c r="E2836" s="57"/>
      <c r="F2836" s="58"/>
      <c r="G2836" s="57"/>
      <c r="H2836" s="57"/>
      <c r="I2836" s="57"/>
      <c r="J2836" s="57"/>
      <c r="K2836" s="57"/>
      <c r="L2836" s="57"/>
      <c r="M2836" s="57"/>
      <c r="N2836" s="57"/>
      <c r="O2836" s="57"/>
      <c r="P2836" s="58"/>
      <c r="Q2836" s="57"/>
      <c r="R2836" s="57"/>
      <c r="S2836" s="57"/>
      <c r="T2836" s="57"/>
      <c r="U2836" s="57"/>
      <c r="V2836" s="59"/>
      <c r="W2836" s="59"/>
      <c r="X2836" s="57"/>
      <c r="Y2836" s="57"/>
      <c r="Z2836" s="57"/>
      <c r="AA2836" s="57"/>
      <c r="AB2836" s="60"/>
      <c r="AC2836" s="60"/>
      <c r="AD2836" s="57"/>
      <c r="AE2836" s="57"/>
      <c r="AF2836" s="57"/>
      <c r="AG2836" s="57"/>
      <c r="AH2836" s="121"/>
    </row>
    <row r="2837" spans="1:34" ht="23.25" customHeight="1">
      <c r="A2837" s="57"/>
      <c r="B2837" s="57"/>
      <c r="C2837" s="57"/>
      <c r="D2837" s="58"/>
      <c r="E2837" s="57"/>
      <c r="F2837" s="58"/>
      <c r="G2837" s="57"/>
      <c r="H2837" s="57"/>
      <c r="I2837" s="57"/>
      <c r="J2837" s="57"/>
      <c r="K2837" s="57"/>
      <c r="L2837" s="57"/>
      <c r="M2837" s="57"/>
      <c r="N2837" s="57"/>
      <c r="O2837" s="57"/>
      <c r="P2837" s="58"/>
      <c r="Q2837" s="57"/>
      <c r="R2837" s="57"/>
      <c r="S2837" s="57"/>
      <c r="T2837" s="57"/>
      <c r="U2837" s="57"/>
      <c r="V2837" s="59"/>
      <c r="W2837" s="59"/>
      <c r="X2837" s="57"/>
      <c r="Y2837" s="59"/>
      <c r="Z2837" s="59"/>
      <c r="AA2837" s="57"/>
      <c r="AB2837" s="60"/>
      <c r="AC2837" s="60"/>
      <c r="AD2837" s="57"/>
      <c r="AE2837" s="57"/>
      <c r="AF2837" s="57"/>
      <c r="AG2837" s="57"/>
      <c r="AH2837" s="121"/>
    </row>
    <row r="2838" spans="1:34" ht="23.25" customHeight="1">
      <c r="A2838" s="57"/>
      <c r="B2838" s="57"/>
      <c r="C2838" s="57"/>
      <c r="D2838" s="58"/>
      <c r="E2838" s="57"/>
      <c r="F2838" s="58"/>
      <c r="G2838" s="57"/>
      <c r="H2838" s="57"/>
      <c r="I2838" s="57"/>
      <c r="J2838" s="57"/>
      <c r="K2838" s="57"/>
      <c r="L2838" s="57"/>
      <c r="M2838" s="57"/>
      <c r="N2838" s="57"/>
      <c r="O2838" s="57"/>
      <c r="P2838" s="58"/>
      <c r="Q2838" s="57"/>
      <c r="R2838" s="57"/>
      <c r="S2838" s="57"/>
      <c r="T2838" s="57"/>
      <c r="U2838" s="57"/>
      <c r="V2838" s="59"/>
      <c r="W2838" s="59"/>
      <c r="X2838" s="57"/>
      <c r="Y2838" s="59"/>
      <c r="Z2838" s="59"/>
      <c r="AA2838" s="57"/>
      <c r="AB2838" s="60"/>
      <c r="AC2838" s="60"/>
      <c r="AD2838" s="57"/>
      <c r="AE2838" s="57"/>
      <c r="AF2838" s="57"/>
      <c r="AG2838" s="57"/>
      <c r="AH2838" s="121"/>
    </row>
    <row r="2839" spans="1:34" ht="23.25" customHeight="1">
      <c r="A2839" s="57"/>
      <c r="B2839" s="57"/>
      <c r="C2839" s="57"/>
      <c r="D2839" s="58"/>
      <c r="E2839" s="57"/>
      <c r="F2839" s="58"/>
      <c r="G2839" s="57"/>
      <c r="H2839" s="57"/>
      <c r="I2839" s="57"/>
      <c r="J2839" s="57"/>
      <c r="K2839" s="57"/>
      <c r="L2839" s="57"/>
      <c r="M2839" s="57"/>
      <c r="N2839" s="57"/>
      <c r="O2839" s="57"/>
      <c r="P2839" s="58"/>
      <c r="Q2839" s="57"/>
      <c r="R2839" s="57"/>
      <c r="S2839" s="57"/>
      <c r="T2839" s="57"/>
      <c r="U2839" s="57"/>
      <c r="V2839" s="59"/>
      <c r="W2839" s="59"/>
      <c r="X2839" s="57"/>
      <c r="Y2839" s="59"/>
      <c r="Z2839" s="59"/>
      <c r="AA2839" s="57"/>
      <c r="AB2839" s="60"/>
      <c r="AC2839" s="60"/>
      <c r="AD2839" s="57"/>
      <c r="AE2839" s="57"/>
      <c r="AF2839" s="57"/>
      <c r="AG2839" s="57"/>
      <c r="AH2839" s="121"/>
    </row>
    <row r="2840" spans="1:34" ht="23.25" customHeight="1">
      <c r="A2840" s="57"/>
      <c r="B2840" s="57"/>
      <c r="C2840" s="57"/>
      <c r="D2840" s="58"/>
      <c r="E2840" s="57"/>
      <c r="F2840" s="58"/>
      <c r="G2840" s="57"/>
      <c r="H2840" s="57"/>
      <c r="I2840" s="57"/>
      <c r="J2840" s="57"/>
      <c r="K2840" s="57"/>
      <c r="L2840" s="57"/>
      <c r="M2840" s="57"/>
      <c r="N2840" s="57"/>
      <c r="O2840" s="57"/>
      <c r="P2840" s="58"/>
      <c r="Q2840" s="57"/>
      <c r="R2840" s="57"/>
      <c r="S2840" s="57"/>
      <c r="T2840" s="57"/>
      <c r="U2840" s="57"/>
      <c r="V2840" s="59"/>
      <c r="W2840" s="59"/>
      <c r="X2840" s="57"/>
      <c r="Y2840" s="59"/>
      <c r="Z2840" s="59"/>
      <c r="AA2840" s="57"/>
      <c r="AB2840" s="60"/>
      <c r="AC2840" s="60"/>
      <c r="AD2840" s="57"/>
      <c r="AE2840" s="57"/>
      <c r="AF2840" s="57"/>
      <c r="AG2840" s="57"/>
      <c r="AH2840" s="121"/>
    </row>
    <row r="2841" spans="1:34" ht="23.25" customHeight="1">
      <c r="A2841" s="57"/>
      <c r="B2841" s="57"/>
      <c r="C2841" s="57"/>
      <c r="D2841" s="58"/>
      <c r="E2841" s="57"/>
      <c r="F2841" s="58"/>
      <c r="G2841" s="57"/>
      <c r="H2841" s="57"/>
      <c r="I2841" s="57"/>
      <c r="J2841" s="57"/>
      <c r="K2841" s="57"/>
      <c r="L2841" s="57"/>
      <c r="M2841" s="57"/>
      <c r="N2841" s="57"/>
      <c r="O2841" s="57"/>
      <c r="P2841" s="58"/>
      <c r="Q2841" s="57"/>
      <c r="R2841" s="57"/>
      <c r="S2841" s="57"/>
      <c r="T2841" s="57"/>
      <c r="U2841" s="57"/>
      <c r="V2841" s="59"/>
      <c r="W2841" s="59"/>
      <c r="X2841" s="57"/>
      <c r="Y2841" s="59"/>
      <c r="Z2841" s="59"/>
      <c r="AA2841" s="57"/>
      <c r="AB2841" s="60"/>
      <c r="AC2841" s="60"/>
      <c r="AD2841" s="57"/>
      <c r="AE2841" s="57"/>
      <c r="AF2841" s="57"/>
      <c r="AG2841" s="57"/>
      <c r="AH2841" s="121"/>
    </row>
    <row r="2842" spans="1:34" ht="23.25" customHeight="1">
      <c r="A2842" s="57"/>
      <c r="B2842" s="57"/>
      <c r="C2842" s="57"/>
      <c r="D2842" s="58"/>
      <c r="E2842" s="57"/>
      <c r="F2842" s="58"/>
      <c r="G2842" s="57"/>
      <c r="H2842" s="57"/>
      <c r="I2842" s="57"/>
      <c r="J2842" s="57"/>
      <c r="K2842" s="57"/>
      <c r="L2842" s="57"/>
      <c r="M2842" s="57"/>
      <c r="N2842" s="57"/>
      <c r="O2842" s="57"/>
      <c r="P2842" s="58"/>
      <c r="Q2842" s="57"/>
      <c r="R2842" s="57"/>
      <c r="S2842" s="57"/>
      <c r="T2842" s="57"/>
      <c r="U2842" s="57"/>
      <c r="V2842" s="59"/>
      <c r="W2842" s="59"/>
      <c r="X2842" s="57"/>
      <c r="Y2842" s="59"/>
      <c r="Z2842" s="59"/>
      <c r="AA2842" s="57"/>
      <c r="AB2842" s="60"/>
      <c r="AC2842" s="60"/>
      <c r="AD2842" s="57"/>
      <c r="AE2842" s="57"/>
      <c r="AF2842" s="57"/>
      <c r="AG2842" s="57"/>
      <c r="AH2842" s="121"/>
    </row>
    <row r="2843" spans="1:34" ht="23.25" customHeight="1">
      <c r="A2843" s="57"/>
      <c r="B2843" s="57"/>
      <c r="C2843" s="57"/>
      <c r="D2843" s="58"/>
      <c r="E2843" s="57"/>
      <c r="F2843" s="58"/>
      <c r="G2843" s="57"/>
      <c r="H2843" s="57"/>
      <c r="I2843" s="57"/>
      <c r="J2843" s="57"/>
      <c r="K2843" s="57"/>
      <c r="L2843" s="57"/>
      <c r="M2843" s="57"/>
      <c r="N2843" s="57"/>
      <c r="O2843" s="57"/>
      <c r="P2843" s="58"/>
      <c r="Q2843" s="57"/>
      <c r="R2843" s="57"/>
      <c r="S2843" s="57"/>
      <c r="T2843" s="57"/>
      <c r="U2843" s="57"/>
      <c r="V2843" s="59"/>
      <c r="W2843" s="59"/>
      <c r="X2843" s="57"/>
      <c r="Y2843" s="59"/>
      <c r="Z2843" s="59"/>
      <c r="AA2843" s="57"/>
      <c r="AB2843" s="60"/>
      <c r="AC2843" s="60"/>
      <c r="AD2843" s="57"/>
      <c r="AE2843" s="57"/>
      <c r="AF2843" s="57"/>
      <c r="AG2843" s="57"/>
      <c r="AH2843" s="121"/>
    </row>
    <row r="2844" spans="1:34" ht="23.25" customHeight="1">
      <c r="A2844" s="57"/>
      <c r="B2844" s="57"/>
      <c r="C2844" s="57"/>
      <c r="D2844" s="58"/>
      <c r="E2844" s="57"/>
      <c r="F2844" s="58"/>
      <c r="G2844" s="57"/>
      <c r="H2844" s="57"/>
      <c r="I2844" s="57"/>
      <c r="J2844" s="57"/>
      <c r="K2844" s="57"/>
      <c r="L2844" s="57"/>
      <c r="M2844" s="57"/>
      <c r="N2844" s="57"/>
      <c r="O2844" s="57"/>
      <c r="P2844" s="58"/>
      <c r="Q2844" s="57"/>
      <c r="R2844" s="57"/>
      <c r="S2844" s="57"/>
      <c r="T2844" s="57"/>
      <c r="U2844" s="57"/>
      <c r="V2844" s="59"/>
      <c r="W2844" s="59"/>
      <c r="X2844" s="57"/>
      <c r="Y2844" s="59"/>
      <c r="Z2844" s="59"/>
      <c r="AA2844" s="57"/>
      <c r="AB2844" s="60"/>
      <c r="AC2844" s="60"/>
      <c r="AD2844" s="57"/>
      <c r="AE2844" s="57"/>
      <c r="AF2844" s="57"/>
      <c r="AG2844" s="57"/>
      <c r="AH2844" s="121"/>
    </row>
    <row r="2845" spans="1:34" ht="23.25" customHeight="1">
      <c r="A2845" s="57"/>
      <c r="B2845" s="57"/>
      <c r="C2845" s="57"/>
      <c r="D2845" s="58"/>
      <c r="E2845" s="57"/>
      <c r="F2845" s="58"/>
      <c r="G2845" s="57"/>
      <c r="H2845" s="57"/>
      <c r="I2845" s="57"/>
      <c r="J2845" s="57"/>
      <c r="K2845" s="57"/>
      <c r="L2845" s="57"/>
      <c r="M2845" s="57"/>
      <c r="N2845" s="57"/>
      <c r="O2845" s="57"/>
      <c r="P2845" s="58"/>
      <c r="Q2845" s="57"/>
      <c r="R2845" s="57"/>
      <c r="S2845" s="57"/>
      <c r="T2845" s="57"/>
      <c r="U2845" s="57"/>
      <c r="V2845" s="59"/>
      <c r="W2845" s="59"/>
      <c r="X2845" s="57"/>
      <c r="Y2845" s="59"/>
      <c r="Z2845" s="59"/>
      <c r="AA2845" s="57"/>
      <c r="AB2845" s="60"/>
      <c r="AC2845" s="60"/>
      <c r="AD2845" s="57"/>
      <c r="AE2845" s="57"/>
      <c r="AF2845" s="57"/>
      <c r="AG2845" s="57"/>
      <c r="AH2845" s="121"/>
    </row>
    <row r="2846" spans="1:34" ht="23.25" customHeight="1">
      <c r="A2846" s="57"/>
      <c r="B2846" s="57"/>
      <c r="C2846" s="57"/>
      <c r="D2846" s="58"/>
      <c r="E2846" s="57"/>
      <c r="F2846" s="58"/>
      <c r="G2846" s="57"/>
      <c r="H2846" s="57"/>
      <c r="I2846" s="57"/>
      <c r="J2846" s="57"/>
      <c r="K2846" s="57"/>
      <c r="L2846" s="57"/>
      <c r="M2846" s="57"/>
      <c r="N2846" s="57"/>
      <c r="O2846" s="57"/>
      <c r="P2846" s="58"/>
      <c r="Q2846" s="57"/>
      <c r="R2846" s="57"/>
      <c r="S2846" s="57"/>
      <c r="T2846" s="57"/>
      <c r="U2846" s="57"/>
      <c r="V2846" s="59"/>
      <c r="W2846" s="59"/>
      <c r="X2846" s="57"/>
      <c r="Y2846" s="59"/>
      <c r="Z2846" s="59"/>
      <c r="AA2846" s="57"/>
      <c r="AB2846" s="60"/>
      <c r="AC2846" s="60"/>
      <c r="AD2846" s="57"/>
      <c r="AE2846" s="57"/>
      <c r="AF2846" s="57"/>
      <c r="AG2846" s="57"/>
      <c r="AH2846" s="121"/>
    </row>
    <row r="2847" spans="1:34" ht="23.25" customHeight="1">
      <c r="A2847" s="57"/>
      <c r="B2847" s="57"/>
      <c r="C2847" s="57"/>
      <c r="D2847" s="58"/>
      <c r="E2847" s="57"/>
      <c r="F2847" s="58"/>
      <c r="G2847" s="57"/>
      <c r="H2847" s="57"/>
      <c r="I2847" s="57"/>
      <c r="J2847" s="57"/>
      <c r="K2847" s="57"/>
      <c r="L2847" s="57"/>
      <c r="M2847" s="57"/>
      <c r="N2847" s="57"/>
      <c r="O2847" s="57"/>
      <c r="P2847" s="58"/>
      <c r="Q2847" s="57"/>
      <c r="R2847" s="57"/>
      <c r="S2847" s="57"/>
      <c r="T2847" s="57"/>
      <c r="U2847" s="57"/>
      <c r="V2847" s="59"/>
      <c r="W2847" s="59"/>
      <c r="X2847" s="57"/>
      <c r="Y2847" s="59"/>
      <c r="Z2847" s="59"/>
      <c r="AA2847" s="57"/>
      <c r="AB2847" s="60"/>
      <c r="AC2847" s="60"/>
      <c r="AD2847" s="57"/>
      <c r="AE2847" s="57"/>
      <c r="AF2847" s="57"/>
      <c r="AG2847" s="57"/>
      <c r="AH2847" s="121"/>
    </row>
    <row r="2848" spans="1:34" ht="23.25" customHeight="1">
      <c r="A2848" s="57"/>
      <c r="B2848" s="57"/>
      <c r="C2848" s="57"/>
      <c r="D2848" s="58"/>
      <c r="E2848" s="57"/>
      <c r="F2848" s="58"/>
      <c r="G2848" s="57"/>
      <c r="H2848" s="57"/>
      <c r="I2848" s="57"/>
      <c r="J2848" s="57"/>
      <c r="K2848" s="57"/>
      <c r="L2848" s="57"/>
      <c r="M2848" s="57"/>
      <c r="N2848" s="57"/>
      <c r="O2848" s="57"/>
      <c r="P2848" s="58"/>
      <c r="Q2848" s="57"/>
      <c r="R2848" s="57"/>
      <c r="S2848" s="57"/>
      <c r="T2848" s="57"/>
      <c r="U2848" s="57"/>
      <c r="V2848" s="59"/>
      <c r="W2848" s="59"/>
      <c r="X2848" s="57"/>
      <c r="Y2848" s="59"/>
      <c r="Z2848" s="59"/>
      <c r="AA2848" s="57"/>
      <c r="AB2848" s="60"/>
      <c r="AC2848" s="60"/>
      <c r="AD2848" s="57"/>
      <c r="AE2848" s="57"/>
      <c r="AF2848" s="57"/>
      <c r="AG2848" s="57"/>
      <c r="AH2848" s="121"/>
    </row>
    <row r="2849" spans="1:34" ht="23.25" customHeight="1">
      <c r="A2849" s="57"/>
      <c r="B2849" s="57"/>
      <c r="C2849" s="57"/>
      <c r="D2849" s="58"/>
      <c r="E2849" s="57"/>
      <c r="F2849" s="58"/>
      <c r="G2849" s="57"/>
      <c r="H2849" s="57"/>
      <c r="I2849" s="57"/>
      <c r="J2849" s="57"/>
      <c r="K2849" s="57"/>
      <c r="L2849" s="57"/>
      <c r="M2849" s="57"/>
      <c r="N2849" s="57"/>
      <c r="O2849" s="57"/>
      <c r="P2849" s="58"/>
      <c r="Q2849" s="57"/>
      <c r="R2849" s="57"/>
      <c r="S2849" s="57"/>
      <c r="T2849" s="57"/>
      <c r="U2849" s="57"/>
      <c r="V2849" s="59"/>
      <c r="W2849" s="59"/>
      <c r="X2849" s="57"/>
      <c r="Y2849" s="59"/>
      <c r="Z2849" s="59"/>
      <c r="AA2849" s="57"/>
      <c r="AB2849" s="60"/>
      <c r="AC2849" s="60"/>
      <c r="AD2849" s="57"/>
      <c r="AE2849" s="57"/>
      <c r="AF2849" s="57"/>
      <c r="AG2849" s="57"/>
      <c r="AH2849" s="121"/>
    </row>
    <row r="2850" spans="1:34" ht="23.25" customHeight="1">
      <c r="A2850" s="57"/>
      <c r="B2850" s="57"/>
      <c r="C2850" s="57"/>
      <c r="D2850" s="58"/>
      <c r="E2850" s="57"/>
      <c r="F2850" s="58"/>
      <c r="G2850" s="57"/>
      <c r="H2850" s="57"/>
      <c r="I2850" s="57"/>
      <c r="J2850" s="57"/>
      <c r="K2850" s="57"/>
      <c r="L2850" s="57"/>
      <c r="M2850" s="57"/>
      <c r="N2850" s="57"/>
      <c r="O2850" s="57"/>
      <c r="P2850" s="58"/>
      <c r="Q2850" s="57"/>
      <c r="R2850" s="57"/>
      <c r="S2850" s="57"/>
      <c r="T2850" s="57"/>
      <c r="U2850" s="57"/>
      <c r="V2850" s="59"/>
      <c r="W2850" s="59"/>
      <c r="X2850" s="57"/>
      <c r="Y2850" s="59"/>
      <c r="Z2850" s="59"/>
      <c r="AA2850" s="57"/>
      <c r="AB2850" s="60"/>
      <c r="AC2850" s="60"/>
      <c r="AD2850" s="57"/>
      <c r="AE2850" s="57"/>
      <c r="AF2850" s="57"/>
      <c r="AG2850" s="57"/>
      <c r="AH2850" s="121"/>
    </row>
    <row r="2851" spans="1:34" ht="23.25" customHeight="1">
      <c r="A2851" s="57"/>
      <c r="B2851" s="57"/>
      <c r="C2851" s="57"/>
      <c r="D2851" s="58"/>
      <c r="E2851" s="57"/>
      <c r="F2851" s="58"/>
      <c r="G2851" s="57"/>
      <c r="H2851" s="57"/>
      <c r="I2851" s="57"/>
      <c r="J2851" s="57"/>
      <c r="K2851" s="57"/>
      <c r="L2851" s="57"/>
      <c r="M2851" s="57"/>
      <c r="N2851" s="57"/>
      <c r="O2851" s="57"/>
      <c r="P2851" s="58"/>
      <c r="Q2851" s="57"/>
      <c r="R2851" s="57"/>
      <c r="S2851" s="57"/>
      <c r="T2851" s="57"/>
      <c r="U2851" s="57"/>
      <c r="V2851" s="59"/>
      <c r="W2851" s="59"/>
      <c r="X2851" s="57"/>
      <c r="Y2851" s="59"/>
      <c r="Z2851" s="59"/>
      <c r="AA2851" s="57"/>
      <c r="AB2851" s="60"/>
      <c r="AC2851" s="60"/>
      <c r="AD2851" s="57"/>
      <c r="AE2851" s="57"/>
      <c r="AF2851" s="57"/>
      <c r="AG2851" s="57"/>
      <c r="AH2851" s="121"/>
    </row>
    <row r="2852" spans="1:34" ht="23.25" customHeight="1">
      <c r="A2852" s="57"/>
      <c r="B2852" s="57"/>
      <c r="C2852" s="57"/>
      <c r="D2852" s="58"/>
      <c r="E2852" s="57"/>
      <c r="F2852" s="58"/>
      <c r="G2852" s="57"/>
      <c r="H2852" s="57"/>
      <c r="I2852" s="57"/>
      <c r="J2852" s="57"/>
      <c r="K2852" s="57"/>
      <c r="L2852" s="57"/>
      <c r="M2852" s="57"/>
      <c r="N2852" s="57"/>
      <c r="O2852" s="57"/>
      <c r="P2852" s="58"/>
      <c r="Q2852" s="57"/>
      <c r="R2852" s="57"/>
      <c r="S2852" s="57"/>
      <c r="T2852" s="57"/>
      <c r="U2852" s="57"/>
      <c r="V2852" s="59"/>
      <c r="W2852" s="59"/>
      <c r="X2852" s="57"/>
      <c r="Y2852" s="59"/>
      <c r="Z2852" s="59"/>
      <c r="AA2852" s="57"/>
      <c r="AB2852" s="60"/>
      <c r="AC2852" s="60"/>
      <c r="AD2852" s="57"/>
      <c r="AE2852" s="57"/>
      <c r="AF2852" s="57"/>
      <c r="AG2852" s="57"/>
      <c r="AH2852" s="121"/>
    </row>
    <row r="2853" spans="1:34" ht="23.25" customHeight="1">
      <c r="A2853" s="57"/>
      <c r="B2853" s="57"/>
      <c r="C2853" s="57"/>
      <c r="D2853" s="58"/>
      <c r="E2853" s="57"/>
      <c r="F2853" s="58"/>
      <c r="G2853" s="57"/>
      <c r="H2853" s="57"/>
      <c r="I2853" s="57"/>
      <c r="J2853" s="57"/>
      <c r="K2853" s="57"/>
      <c r="L2853" s="57"/>
      <c r="M2853" s="57"/>
      <c r="N2853" s="57"/>
      <c r="O2853" s="57"/>
      <c r="P2853" s="58"/>
      <c r="Q2853" s="57"/>
      <c r="R2853" s="57"/>
      <c r="S2853" s="57"/>
      <c r="T2853" s="57"/>
      <c r="U2853" s="57"/>
      <c r="V2853" s="59"/>
      <c r="W2853" s="59"/>
      <c r="X2853" s="57"/>
      <c r="Y2853" s="59"/>
      <c r="Z2853" s="59"/>
      <c r="AA2853" s="57"/>
      <c r="AB2853" s="60"/>
      <c r="AC2853" s="60"/>
      <c r="AD2853" s="57"/>
      <c r="AE2853" s="57"/>
      <c r="AF2853" s="57"/>
      <c r="AG2853" s="57"/>
      <c r="AH2853" s="121"/>
    </row>
    <row r="2854" spans="1:34" ht="23.25" customHeight="1">
      <c r="A2854" s="57"/>
      <c r="B2854" s="57"/>
      <c r="C2854" s="57"/>
      <c r="D2854" s="58"/>
      <c r="E2854" s="57"/>
      <c r="F2854" s="58"/>
      <c r="G2854" s="57"/>
      <c r="H2854" s="57"/>
      <c r="I2854" s="57"/>
      <c r="J2854" s="57"/>
      <c r="K2854" s="57"/>
      <c r="L2854" s="57"/>
      <c r="M2854" s="57"/>
      <c r="N2854" s="57"/>
      <c r="O2854" s="57"/>
      <c r="P2854" s="58"/>
      <c r="Q2854" s="57"/>
      <c r="R2854" s="57"/>
      <c r="S2854" s="57"/>
      <c r="T2854" s="57"/>
      <c r="U2854" s="57"/>
      <c r="V2854" s="59"/>
      <c r="W2854" s="59"/>
      <c r="X2854" s="57"/>
      <c r="Y2854" s="59"/>
      <c r="Z2854" s="59"/>
      <c r="AA2854" s="57"/>
      <c r="AB2854" s="60"/>
      <c r="AC2854" s="60"/>
      <c r="AD2854" s="57"/>
      <c r="AE2854" s="57"/>
      <c r="AF2854" s="57"/>
      <c r="AG2854" s="57"/>
      <c r="AH2854" s="121"/>
    </row>
    <row r="2855" spans="1:34" ht="23.25" customHeight="1">
      <c r="A2855" s="57"/>
      <c r="B2855" s="57"/>
      <c r="C2855" s="57"/>
      <c r="D2855" s="58"/>
      <c r="E2855" s="57"/>
      <c r="F2855" s="58"/>
      <c r="G2855" s="57"/>
      <c r="H2855" s="57"/>
      <c r="I2855" s="57"/>
      <c r="J2855" s="57"/>
      <c r="K2855" s="57"/>
      <c r="L2855" s="57"/>
      <c r="M2855" s="57"/>
      <c r="N2855" s="57"/>
      <c r="O2855" s="57"/>
      <c r="P2855" s="58"/>
      <c r="Q2855" s="57"/>
      <c r="R2855" s="57"/>
      <c r="S2855" s="57"/>
      <c r="T2855" s="57"/>
      <c r="U2855" s="57"/>
      <c r="V2855" s="59"/>
      <c r="W2855" s="59"/>
      <c r="X2855" s="57"/>
      <c r="Y2855" s="59"/>
      <c r="Z2855" s="59"/>
      <c r="AA2855" s="57"/>
      <c r="AB2855" s="60"/>
      <c r="AC2855" s="60"/>
      <c r="AD2855" s="57"/>
      <c r="AE2855" s="57"/>
      <c r="AF2855" s="57"/>
      <c r="AG2855" s="57"/>
      <c r="AH2855" s="121"/>
    </row>
    <row r="2856" spans="1:34" ht="23.25" customHeight="1">
      <c r="A2856" s="57"/>
      <c r="B2856" s="57"/>
      <c r="C2856" s="57"/>
      <c r="D2856" s="58"/>
      <c r="E2856" s="57"/>
      <c r="F2856" s="58"/>
      <c r="G2856" s="57"/>
      <c r="H2856" s="57"/>
      <c r="I2856" s="57"/>
      <c r="J2856" s="57"/>
      <c r="K2856" s="57"/>
      <c r="L2856" s="57"/>
      <c r="M2856" s="57"/>
      <c r="N2856" s="57"/>
      <c r="O2856" s="57"/>
      <c r="P2856" s="58"/>
      <c r="Q2856" s="57"/>
      <c r="R2856" s="57"/>
      <c r="S2856" s="57"/>
      <c r="T2856" s="57"/>
      <c r="U2856" s="57"/>
      <c r="V2856" s="59"/>
      <c r="W2856" s="59"/>
      <c r="X2856" s="57"/>
      <c r="Y2856" s="59"/>
      <c r="Z2856" s="59"/>
      <c r="AA2856" s="57"/>
      <c r="AB2856" s="60"/>
      <c r="AC2856" s="60"/>
      <c r="AD2856" s="57"/>
      <c r="AE2856" s="57"/>
      <c r="AF2856" s="57"/>
      <c r="AG2856" s="57"/>
      <c r="AH2856" s="121"/>
    </row>
    <row r="2857" spans="1:34" ht="23.25" customHeight="1">
      <c r="A2857" s="57"/>
      <c r="B2857" s="57"/>
      <c r="C2857" s="57"/>
      <c r="D2857" s="58"/>
      <c r="E2857" s="57"/>
      <c r="F2857" s="58"/>
      <c r="G2857" s="57"/>
      <c r="H2857" s="57"/>
      <c r="I2857" s="57"/>
      <c r="J2857" s="57"/>
      <c r="K2857" s="57"/>
      <c r="L2857" s="57"/>
      <c r="M2857" s="57"/>
      <c r="N2857" s="57"/>
      <c r="O2857" s="57"/>
      <c r="P2857" s="58"/>
      <c r="Q2857" s="57"/>
      <c r="R2857" s="57"/>
      <c r="S2857" s="57"/>
      <c r="T2857" s="57"/>
      <c r="U2857" s="57"/>
      <c r="V2857" s="59"/>
      <c r="W2857" s="59"/>
      <c r="X2857" s="57"/>
      <c r="Y2857" s="59"/>
      <c r="Z2857" s="59"/>
      <c r="AA2857" s="57"/>
      <c r="AB2857" s="60"/>
      <c r="AC2857" s="60"/>
      <c r="AD2857" s="57"/>
      <c r="AE2857" s="57"/>
      <c r="AF2857" s="57"/>
      <c r="AG2857" s="57"/>
      <c r="AH2857" s="121"/>
    </row>
    <row r="2858" spans="1:34" ht="23.25" customHeight="1">
      <c r="A2858" s="57"/>
      <c r="B2858" s="57"/>
      <c r="C2858" s="57"/>
      <c r="D2858" s="58"/>
      <c r="E2858" s="57"/>
      <c r="F2858" s="58"/>
      <c r="G2858" s="57"/>
      <c r="H2858" s="57"/>
      <c r="I2858" s="57"/>
      <c r="J2858" s="57"/>
      <c r="K2858" s="57"/>
      <c r="L2858" s="57"/>
      <c r="M2858" s="57"/>
      <c r="N2858" s="57"/>
      <c r="O2858" s="57"/>
      <c r="P2858" s="58"/>
      <c r="Q2858" s="57"/>
      <c r="R2858" s="57"/>
      <c r="S2858" s="57"/>
      <c r="T2858" s="57"/>
      <c r="U2858" s="57"/>
      <c r="V2858" s="59"/>
      <c r="W2858" s="59"/>
      <c r="X2858" s="57"/>
      <c r="Y2858" s="59"/>
      <c r="Z2858" s="59"/>
      <c r="AA2858" s="57"/>
      <c r="AB2858" s="60"/>
      <c r="AC2858" s="60"/>
      <c r="AD2858" s="57"/>
      <c r="AE2858" s="57"/>
      <c r="AF2858" s="57"/>
      <c r="AG2858" s="57"/>
      <c r="AH2858" s="121"/>
    </row>
    <row r="2859" spans="1:34" ht="23.25" customHeight="1">
      <c r="A2859" s="57"/>
      <c r="B2859" s="57"/>
      <c r="C2859" s="57"/>
      <c r="D2859" s="58"/>
      <c r="E2859" s="57"/>
      <c r="F2859" s="58"/>
      <c r="G2859" s="57"/>
      <c r="H2859" s="57"/>
      <c r="I2859" s="57"/>
      <c r="J2859" s="57"/>
      <c r="K2859" s="57"/>
      <c r="L2859" s="57"/>
      <c r="M2859" s="57"/>
      <c r="N2859" s="57"/>
      <c r="O2859" s="57"/>
      <c r="P2859" s="58"/>
      <c r="Q2859" s="57"/>
      <c r="R2859" s="57"/>
      <c r="S2859" s="57"/>
      <c r="T2859" s="57"/>
      <c r="U2859" s="57"/>
      <c r="V2859" s="59"/>
      <c r="W2859" s="59"/>
      <c r="X2859" s="57"/>
      <c r="Y2859" s="59"/>
      <c r="Z2859" s="59"/>
      <c r="AA2859" s="57"/>
      <c r="AB2859" s="60"/>
      <c r="AC2859" s="60"/>
      <c r="AD2859" s="57"/>
      <c r="AE2859" s="57"/>
      <c r="AF2859" s="57"/>
      <c r="AG2859" s="57"/>
      <c r="AH2859" s="121"/>
    </row>
    <row r="2860" spans="1:34" ht="23.25" customHeight="1">
      <c r="A2860" s="57"/>
      <c r="B2860" s="57"/>
      <c r="C2860" s="57"/>
      <c r="D2860" s="58"/>
      <c r="E2860" s="57"/>
      <c r="F2860" s="58"/>
      <c r="G2860" s="57"/>
      <c r="H2860" s="57"/>
      <c r="I2860" s="57"/>
      <c r="J2860" s="57"/>
      <c r="K2860" s="57"/>
      <c r="L2860" s="57"/>
      <c r="M2860" s="57"/>
      <c r="N2860" s="57"/>
      <c r="O2860" s="57"/>
      <c r="P2860" s="58"/>
      <c r="Q2860" s="57"/>
      <c r="R2860" s="57"/>
      <c r="S2860" s="57"/>
      <c r="T2860" s="57"/>
      <c r="U2860" s="57"/>
      <c r="V2860" s="59"/>
      <c r="W2860" s="59"/>
      <c r="X2860" s="57"/>
      <c r="Y2860" s="59"/>
      <c r="Z2860" s="59"/>
      <c r="AA2860" s="57"/>
      <c r="AB2860" s="60"/>
      <c r="AC2860" s="60"/>
      <c r="AD2860" s="57"/>
      <c r="AE2860" s="57"/>
      <c r="AF2860" s="57"/>
      <c r="AG2860" s="57"/>
      <c r="AH2860" s="121"/>
    </row>
    <row r="2861" spans="1:34" ht="23.25" customHeight="1">
      <c r="A2861" s="57"/>
      <c r="B2861" s="57"/>
      <c r="C2861" s="57"/>
      <c r="D2861" s="58"/>
      <c r="E2861" s="57"/>
      <c r="F2861" s="58"/>
      <c r="G2861" s="57"/>
      <c r="H2861" s="57"/>
      <c r="I2861" s="57"/>
      <c r="J2861" s="57"/>
      <c r="K2861" s="57"/>
      <c r="L2861" s="57"/>
      <c r="M2861" s="57"/>
      <c r="N2861" s="57"/>
      <c r="O2861" s="57"/>
      <c r="P2861" s="58"/>
      <c r="Q2861" s="57"/>
      <c r="R2861" s="57"/>
      <c r="S2861" s="57"/>
      <c r="T2861" s="57"/>
      <c r="U2861" s="57"/>
      <c r="V2861" s="59"/>
      <c r="W2861" s="59"/>
      <c r="X2861" s="57"/>
      <c r="Y2861" s="59"/>
      <c r="Z2861" s="59"/>
      <c r="AA2861" s="57"/>
      <c r="AB2861" s="60"/>
      <c r="AC2861" s="60"/>
      <c r="AD2861" s="57"/>
      <c r="AE2861" s="57"/>
      <c r="AF2861" s="57"/>
      <c r="AG2861" s="57"/>
      <c r="AH2861" s="121"/>
    </row>
    <row r="2862" spans="1:34" ht="23.25" customHeight="1">
      <c r="A2862" s="57"/>
      <c r="B2862" s="57"/>
      <c r="C2862" s="57"/>
      <c r="D2862" s="58"/>
      <c r="E2862" s="57"/>
      <c r="F2862" s="58"/>
      <c r="G2862" s="57"/>
      <c r="H2862" s="57"/>
      <c r="I2862" s="57"/>
      <c r="J2862" s="57"/>
      <c r="K2862" s="57"/>
      <c r="L2862" s="57"/>
      <c r="M2862" s="57"/>
      <c r="N2862" s="57"/>
      <c r="O2862" s="57"/>
      <c r="P2862" s="58"/>
      <c r="Q2862" s="57"/>
      <c r="R2862" s="57"/>
      <c r="S2862" s="57"/>
      <c r="T2862" s="57"/>
      <c r="U2862" s="57"/>
      <c r="V2862" s="59"/>
      <c r="W2862" s="59"/>
      <c r="X2862" s="57"/>
      <c r="Y2862" s="59"/>
      <c r="Z2862" s="59"/>
      <c r="AA2862" s="57"/>
      <c r="AB2862" s="60"/>
      <c r="AC2862" s="60"/>
      <c r="AD2862" s="57"/>
      <c r="AE2862" s="57"/>
      <c r="AF2862" s="57"/>
      <c r="AG2862" s="57"/>
      <c r="AH2862" s="121"/>
    </row>
    <row r="2863" spans="1:34" ht="23.25" customHeight="1">
      <c r="A2863" s="57"/>
      <c r="B2863" s="57"/>
      <c r="C2863" s="57"/>
      <c r="D2863" s="58"/>
      <c r="E2863" s="57"/>
      <c r="F2863" s="58"/>
      <c r="G2863" s="57"/>
      <c r="H2863" s="57"/>
      <c r="I2863" s="57"/>
      <c r="J2863" s="57"/>
      <c r="K2863" s="57"/>
      <c r="L2863" s="57"/>
      <c r="M2863" s="57"/>
      <c r="N2863" s="57"/>
      <c r="O2863" s="57"/>
      <c r="P2863" s="58"/>
      <c r="Q2863" s="57"/>
      <c r="R2863" s="57"/>
      <c r="S2863" s="57"/>
      <c r="T2863" s="57"/>
      <c r="U2863" s="57"/>
      <c r="V2863" s="59"/>
      <c r="W2863" s="59"/>
      <c r="X2863" s="57"/>
      <c r="Y2863" s="59"/>
      <c r="Z2863" s="59"/>
      <c r="AA2863" s="57"/>
      <c r="AB2863" s="60"/>
      <c r="AC2863" s="60"/>
      <c r="AD2863" s="57"/>
      <c r="AE2863" s="57"/>
      <c r="AF2863" s="57"/>
      <c r="AG2863" s="57"/>
      <c r="AH2863" s="121"/>
    </row>
    <row r="2864" spans="1:34" ht="23.25" customHeight="1">
      <c r="A2864" s="57"/>
      <c r="B2864" s="57"/>
      <c r="C2864" s="57"/>
      <c r="D2864" s="58"/>
      <c r="E2864" s="57"/>
      <c r="F2864" s="58"/>
      <c r="G2864" s="57"/>
      <c r="H2864" s="57"/>
      <c r="I2864" s="57"/>
      <c r="J2864" s="57"/>
      <c r="K2864" s="57"/>
      <c r="L2864" s="57"/>
      <c r="M2864" s="57"/>
      <c r="N2864" s="57"/>
      <c r="O2864" s="57"/>
      <c r="P2864" s="58"/>
      <c r="Q2864" s="57"/>
      <c r="R2864" s="57"/>
      <c r="S2864" s="57"/>
      <c r="T2864" s="57"/>
      <c r="U2864" s="57"/>
      <c r="V2864" s="59"/>
      <c r="W2864" s="59"/>
      <c r="X2864" s="57"/>
      <c r="Y2864" s="59"/>
      <c r="Z2864" s="59"/>
      <c r="AA2864" s="57"/>
      <c r="AB2864" s="60"/>
      <c r="AC2864" s="60"/>
      <c r="AD2864" s="57"/>
      <c r="AE2864" s="57"/>
      <c r="AF2864" s="57"/>
      <c r="AG2864" s="57"/>
      <c r="AH2864" s="121"/>
    </row>
    <row r="2865" spans="1:34" ht="23.25" customHeight="1">
      <c r="A2865" s="57"/>
      <c r="B2865" s="57"/>
      <c r="C2865" s="57"/>
      <c r="D2865" s="58"/>
      <c r="E2865" s="57"/>
      <c r="F2865" s="58"/>
      <c r="G2865" s="57"/>
      <c r="H2865" s="57"/>
      <c r="I2865" s="57"/>
      <c r="J2865" s="57"/>
      <c r="K2865" s="57"/>
      <c r="L2865" s="57"/>
      <c r="M2865" s="57"/>
      <c r="N2865" s="57"/>
      <c r="O2865" s="57"/>
      <c r="P2865" s="58"/>
      <c r="Q2865" s="57"/>
      <c r="R2865" s="57"/>
      <c r="S2865" s="57"/>
      <c r="T2865" s="57"/>
      <c r="U2865" s="57"/>
      <c r="V2865" s="59"/>
      <c r="W2865" s="59"/>
      <c r="X2865" s="57"/>
      <c r="Y2865" s="59"/>
      <c r="Z2865" s="59"/>
      <c r="AA2865" s="57"/>
      <c r="AB2865" s="60"/>
      <c r="AC2865" s="60"/>
      <c r="AD2865" s="57"/>
      <c r="AE2865" s="57"/>
      <c r="AF2865" s="57"/>
      <c r="AG2865" s="57"/>
      <c r="AH2865" s="121"/>
    </row>
    <row r="2866" spans="1:34" ht="23.25" customHeight="1">
      <c r="A2866" s="57"/>
      <c r="B2866" s="57"/>
      <c r="C2866" s="57"/>
      <c r="D2866" s="58"/>
      <c r="E2866" s="57"/>
      <c r="F2866" s="58"/>
      <c r="G2866" s="57"/>
      <c r="H2866" s="57"/>
      <c r="I2866" s="57"/>
      <c r="J2866" s="57"/>
      <c r="K2866" s="57"/>
      <c r="L2866" s="57"/>
      <c r="M2866" s="57"/>
      <c r="N2866" s="57"/>
      <c r="O2866" s="57"/>
      <c r="P2866" s="58"/>
      <c r="Q2866" s="57"/>
      <c r="R2866" s="57"/>
      <c r="S2866" s="57"/>
      <c r="T2866" s="57"/>
      <c r="U2866" s="57"/>
      <c r="V2866" s="59"/>
      <c r="W2866" s="59"/>
      <c r="X2866" s="57"/>
      <c r="Y2866" s="59"/>
      <c r="Z2866" s="59"/>
      <c r="AA2866" s="57"/>
      <c r="AB2866" s="60"/>
      <c r="AC2866" s="60"/>
      <c r="AD2866" s="57"/>
      <c r="AE2866" s="57"/>
      <c r="AF2866" s="57"/>
      <c r="AG2866" s="57"/>
      <c r="AH2866" s="121"/>
    </row>
    <row r="2867" spans="1:34" ht="23.25" customHeight="1">
      <c r="A2867" s="57"/>
      <c r="B2867" s="57"/>
      <c r="C2867" s="57"/>
      <c r="D2867" s="58"/>
      <c r="E2867" s="57"/>
      <c r="F2867" s="58"/>
      <c r="G2867" s="57"/>
      <c r="H2867" s="57"/>
      <c r="I2867" s="57"/>
      <c r="J2867" s="57"/>
      <c r="K2867" s="57"/>
      <c r="L2867" s="57"/>
      <c r="M2867" s="57"/>
      <c r="N2867" s="57"/>
      <c r="O2867" s="57"/>
      <c r="P2867" s="58"/>
      <c r="Q2867" s="57"/>
      <c r="R2867" s="57"/>
      <c r="S2867" s="57"/>
      <c r="T2867" s="57"/>
      <c r="U2867" s="57"/>
      <c r="V2867" s="59"/>
      <c r="W2867" s="59"/>
      <c r="X2867" s="57"/>
      <c r="Y2867" s="59"/>
      <c r="Z2867" s="59"/>
      <c r="AA2867" s="57"/>
      <c r="AB2867" s="60"/>
      <c r="AC2867" s="60"/>
      <c r="AD2867" s="57"/>
      <c r="AE2867" s="57"/>
      <c r="AF2867" s="57"/>
      <c r="AG2867" s="57"/>
      <c r="AH2867" s="121"/>
    </row>
    <row r="2868" spans="1:34" ht="23.25" customHeight="1">
      <c r="A2868" s="57"/>
      <c r="B2868" s="57"/>
      <c r="C2868" s="57"/>
      <c r="D2868" s="58"/>
      <c r="E2868" s="57"/>
      <c r="F2868" s="58"/>
      <c r="G2868" s="57"/>
      <c r="H2868" s="57"/>
      <c r="I2868" s="57"/>
      <c r="J2868" s="57"/>
      <c r="K2868" s="57"/>
      <c r="L2868" s="57"/>
      <c r="M2868" s="57"/>
      <c r="N2868" s="57"/>
      <c r="O2868" s="57"/>
      <c r="P2868" s="58"/>
      <c r="Q2868" s="57"/>
      <c r="R2868" s="57"/>
      <c r="S2868" s="57"/>
      <c r="T2868" s="57"/>
      <c r="U2868" s="57"/>
      <c r="V2868" s="59"/>
      <c r="W2868" s="59"/>
      <c r="X2868" s="57"/>
      <c r="Y2868" s="59"/>
      <c r="Z2868" s="59"/>
      <c r="AA2868" s="57"/>
      <c r="AB2868" s="60"/>
      <c r="AC2868" s="60"/>
      <c r="AD2868" s="57"/>
      <c r="AE2868" s="57"/>
      <c r="AF2868" s="57"/>
      <c r="AG2868" s="57"/>
      <c r="AH2868" s="121"/>
    </row>
    <row r="2869" spans="1:34" ht="23.25" customHeight="1">
      <c r="A2869" s="57"/>
      <c r="B2869" s="57"/>
      <c r="C2869" s="57"/>
      <c r="D2869" s="58"/>
      <c r="E2869" s="57"/>
      <c r="F2869" s="58"/>
      <c r="G2869" s="57"/>
      <c r="H2869" s="57"/>
      <c r="I2869" s="57"/>
      <c r="J2869" s="57"/>
      <c r="K2869" s="57"/>
      <c r="L2869" s="57"/>
      <c r="M2869" s="57"/>
      <c r="N2869" s="57"/>
      <c r="O2869" s="57"/>
      <c r="P2869" s="58"/>
      <c r="Q2869" s="57"/>
      <c r="R2869" s="57"/>
      <c r="S2869" s="57"/>
      <c r="T2869" s="57"/>
      <c r="U2869" s="57"/>
      <c r="V2869" s="59"/>
      <c r="W2869" s="59"/>
      <c r="X2869" s="57"/>
      <c r="Y2869" s="59"/>
      <c r="Z2869" s="59"/>
      <c r="AA2869" s="57"/>
      <c r="AB2869" s="60"/>
      <c r="AC2869" s="60"/>
      <c r="AD2869" s="57"/>
      <c r="AE2869" s="57"/>
      <c r="AF2869" s="57"/>
      <c r="AG2869" s="57"/>
      <c r="AH2869" s="121"/>
    </row>
    <row r="2870" spans="1:34" ht="23.25" customHeight="1">
      <c r="A2870" s="57"/>
      <c r="B2870" s="57"/>
      <c r="C2870" s="57"/>
      <c r="D2870" s="58"/>
      <c r="E2870" s="57"/>
      <c r="F2870" s="58"/>
      <c r="G2870" s="57"/>
      <c r="H2870" s="57"/>
      <c r="I2870" s="57"/>
      <c r="J2870" s="57"/>
      <c r="K2870" s="57"/>
      <c r="L2870" s="57"/>
      <c r="M2870" s="57"/>
      <c r="N2870" s="57"/>
      <c r="O2870" s="57"/>
      <c r="P2870" s="58"/>
      <c r="Q2870" s="57"/>
      <c r="R2870" s="57"/>
      <c r="S2870" s="57"/>
      <c r="T2870" s="57"/>
      <c r="U2870" s="57"/>
      <c r="V2870" s="59"/>
      <c r="W2870" s="59"/>
      <c r="X2870" s="57"/>
      <c r="Y2870" s="59"/>
      <c r="Z2870" s="59"/>
      <c r="AA2870" s="57"/>
      <c r="AB2870" s="60"/>
      <c r="AC2870" s="60"/>
      <c r="AD2870" s="57"/>
      <c r="AE2870" s="57"/>
      <c r="AF2870" s="57"/>
      <c r="AG2870" s="57"/>
      <c r="AH2870" s="121"/>
    </row>
    <row r="2871" spans="1:34" ht="23.25" customHeight="1">
      <c r="A2871" s="57"/>
      <c r="B2871" s="57"/>
      <c r="C2871" s="57"/>
      <c r="D2871" s="58"/>
      <c r="E2871" s="57"/>
      <c r="F2871" s="58"/>
      <c r="G2871" s="57"/>
      <c r="H2871" s="57"/>
      <c r="I2871" s="57"/>
      <c r="J2871" s="57"/>
      <c r="K2871" s="57"/>
      <c r="L2871" s="57"/>
      <c r="M2871" s="57"/>
      <c r="N2871" s="57"/>
      <c r="O2871" s="57"/>
      <c r="P2871" s="58"/>
      <c r="Q2871" s="57"/>
      <c r="R2871" s="57"/>
      <c r="S2871" s="57"/>
      <c r="T2871" s="57"/>
      <c r="U2871" s="57"/>
      <c r="V2871" s="59"/>
      <c r="W2871" s="59"/>
      <c r="X2871" s="57"/>
      <c r="Y2871" s="59"/>
      <c r="Z2871" s="59"/>
      <c r="AA2871" s="57"/>
      <c r="AB2871" s="60"/>
      <c r="AC2871" s="60"/>
      <c r="AD2871" s="57"/>
      <c r="AE2871" s="57"/>
      <c r="AF2871" s="57"/>
      <c r="AG2871" s="57"/>
      <c r="AH2871" s="121"/>
    </row>
    <row r="2872" spans="1:34" ht="23.25" customHeight="1">
      <c r="A2872" s="57"/>
      <c r="B2872" s="57"/>
      <c r="C2872" s="57"/>
      <c r="D2872" s="58"/>
      <c r="E2872" s="57"/>
      <c r="F2872" s="58"/>
      <c r="G2872" s="57"/>
      <c r="H2872" s="57"/>
      <c r="I2872" s="57"/>
      <c r="J2872" s="57"/>
      <c r="K2872" s="57"/>
      <c r="L2872" s="57"/>
      <c r="M2872" s="57"/>
      <c r="N2872" s="57"/>
      <c r="O2872" s="57"/>
      <c r="P2872" s="58"/>
      <c r="Q2872" s="57"/>
      <c r="R2872" s="57"/>
      <c r="S2872" s="57"/>
      <c r="T2872" s="57"/>
      <c r="U2872" s="57"/>
      <c r="V2872" s="59"/>
      <c r="W2872" s="59"/>
      <c r="X2872" s="57"/>
      <c r="Y2872" s="59"/>
      <c r="Z2872" s="59"/>
      <c r="AA2872" s="57"/>
      <c r="AB2872" s="60"/>
      <c r="AC2872" s="60"/>
      <c r="AD2872" s="57"/>
      <c r="AE2872" s="57"/>
      <c r="AF2872" s="57"/>
      <c r="AG2872" s="57"/>
      <c r="AH2872" s="121"/>
    </row>
    <row r="2873" spans="1:34" ht="23.25" customHeight="1">
      <c r="A2873" s="57"/>
      <c r="B2873" s="57"/>
      <c r="C2873" s="57"/>
      <c r="D2873" s="58"/>
      <c r="E2873" s="57"/>
      <c r="F2873" s="58"/>
      <c r="G2873" s="57"/>
      <c r="H2873" s="57"/>
      <c r="I2873" s="57"/>
      <c r="J2873" s="57"/>
      <c r="K2873" s="57"/>
      <c r="L2873" s="57"/>
      <c r="M2873" s="57"/>
      <c r="N2873" s="57"/>
      <c r="O2873" s="57"/>
      <c r="P2873" s="58"/>
      <c r="Q2873" s="57"/>
      <c r="R2873" s="57"/>
      <c r="S2873" s="57"/>
      <c r="T2873" s="57"/>
      <c r="U2873" s="57"/>
      <c r="V2873" s="59"/>
      <c r="W2873" s="59"/>
      <c r="X2873" s="57"/>
      <c r="Y2873" s="59"/>
      <c r="Z2873" s="59"/>
      <c r="AA2873" s="57"/>
      <c r="AB2873" s="60"/>
      <c r="AC2873" s="60"/>
      <c r="AD2873" s="57"/>
      <c r="AE2873" s="57"/>
      <c r="AF2873" s="57"/>
      <c r="AG2873" s="57"/>
      <c r="AH2873" s="121"/>
    </row>
    <row r="2874" spans="1:34" ht="23.25" customHeight="1">
      <c r="A2874" s="57"/>
      <c r="B2874" s="57"/>
      <c r="C2874" s="57"/>
      <c r="D2874" s="58"/>
      <c r="E2874" s="57"/>
      <c r="F2874" s="58"/>
      <c r="G2874" s="57"/>
      <c r="H2874" s="57"/>
      <c r="I2874" s="57"/>
      <c r="J2874" s="57"/>
      <c r="K2874" s="57"/>
      <c r="L2874" s="57"/>
      <c r="M2874" s="57"/>
      <c r="N2874" s="57"/>
      <c r="O2874" s="57"/>
      <c r="P2874" s="58"/>
      <c r="Q2874" s="57"/>
      <c r="R2874" s="57"/>
      <c r="S2874" s="57"/>
      <c r="T2874" s="57"/>
      <c r="U2874" s="57"/>
      <c r="V2874" s="59"/>
      <c r="W2874" s="59"/>
      <c r="X2874" s="57"/>
      <c r="Y2874" s="59"/>
      <c r="Z2874" s="59"/>
      <c r="AA2874" s="57"/>
      <c r="AB2874" s="60"/>
      <c r="AC2874" s="60"/>
      <c r="AD2874" s="57"/>
      <c r="AE2874" s="57"/>
      <c r="AF2874" s="57"/>
      <c r="AG2874" s="57"/>
      <c r="AH2874" s="121"/>
    </row>
    <row r="2875" spans="1:34" ht="23.25" customHeight="1">
      <c r="A2875" s="57"/>
      <c r="B2875" s="57"/>
      <c r="C2875" s="57"/>
      <c r="D2875" s="58"/>
      <c r="E2875" s="57"/>
      <c r="F2875" s="58"/>
      <c r="G2875" s="57"/>
      <c r="H2875" s="57"/>
      <c r="I2875" s="57"/>
      <c r="J2875" s="57"/>
      <c r="K2875" s="57"/>
      <c r="L2875" s="57"/>
      <c r="M2875" s="57"/>
      <c r="N2875" s="57"/>
      <c r="O2875" s="57"/>
      <c r="P2875" s="58"/>
      <c r="Q2875" s="57"/>
      <c r="R2875" s="57"/>
      <c r="S2875" s="57"/>
      <c r="T2875" s="57"/>
      <c r="U2875" s="57"/>
      <c r="V2875" s="59"/>
      <c r="W2875" s="59"/>
      <c r="X2875" s="57"/>
      <c r="Y2875" s="59"/>
      <c r="Z2875" s="59"/>
      <c r="AA2875" s="57"/>
      <c r="AB2875" s="60"/>
      <c r="AC2875" s="60"/>
      <c r="AD2875" s="57"/>
      <c r="AE2875" s="57"/>
      <c r="AF2875" s="57"/>
      <c r="AG2875" s="57"/>
      <c r="AH2875" s="121"/>
    </row>
    <row r="2876" spans="1:34" ht="23.25" customHeight="1">
      <c r="A2876" s="57"/>
      <c r="B2876" s="57"/>
      <c r="C2876" s="57"/>
      <c r="D2876" s="58"/>
      <c r="E2876" s="57"/>
      <c r="F2876" s="58"/>
      <c r="G2876" s="57"/>
      <c r="H2876" s="57"/>
      <c r="I2876" s="57"/>
      <c r="J2876" s="57"/>
      <c r="K2876" s="57"/>
      <c r="L2876" s="57"/>
      <c r="M2876" s="57"/>
      <c r="N2876" s="57"/>
      <c r="O2876" s="57"/>
      <c r="P2876" s="58"/>
      <c r="Q2876" s="57"/>
      <c r="R2876" s="57"/>
      <c r="S2876" s="57"/>
      <c r="T2876" s="57"/>
      <c r="U2876" s="57"/>
      <c r="V2876" s="59"/>
      <c r="W2876" s="59"/>
      <c r="X2876" s="57"/>
      <c r="Y2876" s="59"/>
      <c r="Z2876" s="59"/>
      <c r="AA2876" s="57"/>
      <c r="AB2876" s="60"/>
      <c r="AC2876" s="60"/>
      <c r="AD2876" s="57"/>
      <c r="AE2876" s="57"/>
      <c r="AF2876" s="57"/>
      <c r="AG2876" s="57"/>
      <c r="AH2876" s="121"/>
    </row>
    <row r="2877" spans="1:34" ht="23.25" customHeight="1">
      <c r="A2877" s="57"/>
      <c r="B2877" s="57"/>
      <c r="C2877" s="57"/>
      <c r="D2877" s="58"/>
      <c r="E2877" s="57"/>
      <c r="F2877" s="58"/>
      <c r="G2877" s="57"/>
      <c r="H2877" s="57"/>
      <c r="I2877" s="57"/>
      <c r="J2877" s="57"/>
      <c r="K2877" s="57"/>
      <c r="L2877" s="57"/>
      <c r="M2877" s="57"/>
      <c r="N2877" s="57"/>
      <c r="O2877" s="57"/>
      <c r="P2877" s="58"/>
      <c r="Q2877" s="57"/>
      <c r="R2877" s="57"/>
      <c r="S2877" s="57"/>
      <c r="T2877" s="57"/>
      <c r="U2877" s="57"/>
      <c r="V2877" s="59"/>
      <c r="W2877" s="59"/>
      <c r="X2877" s="57"/>
      <c r="Y2877" s="59"/>
      <c r="Z2877" s="59"/>
      <c r="AA2877" s="57"/>
      <c r="AB2877" s="60"/>
      <c r="AC2877" s="60"/>
      <c r="AD2877" s="57"/>
      <c r="AE2877" s="57"/>
      <c r="AF2877" s="57"/>
      <c r="AG2877" s="57"/>
      <c r="AH2877" s="121"/>
    </row>
    <row r="2878" spans="1:34" ht="23.25" customHeight="1">
      <c r="A2878" s="57"/>
      <c r="B2878" s="57"/>
      <c r="C2878" s="57"/>
      <c r="D2878" s="58"/>
      <c r="E2878" s="57"/>
      <c r="F2878" s="58"/>
      <c r="G2878" s="57"/>
      <c r="H2878" s="57"/>
      <c r="I2878" s="57"/>
      <c r="J2878" s="57"/>
      <c r="K2878" s="57"/>
      <c r="L2878" s="57"/>
      <c r="M2878" s="57"/>
      <c r="N2878" s="57"/>
      <c r="O2878" s="57"/>
      <c r="P2878" s="58"/>
      <c r="Q2878" s="57"/>
      <c r="R2878" s="57"/>
      <c r="S2878" s="57"/>
      <c r="T2878" s="57"/>
      <c r="U2878" s="57"/>
      <c r="V2878" s="59"/>
      <c r="W2878" s="59"/>
      <c r="X2878" s="57"/>
      <c r="Y2878" s="59"/>
      <c r="Z2878" s="59"/>
      <c r="AA2878" s="57"/>
      <c r="AB2878" s="60"/>
      <c r="AC2878" s="60"/>
      <c r="AD2878" s="57"/>
      <c r="AE2878" s="57"/>
      <c r="AF2878" s="57"/>
      <c r="AG2878" s="57"/>
      <c r="AH2878" s="121"/>
    </row>
    <row r="2879" spans="1:34" ht="23.25" customHeight="1">
      <c r="A2879" s="57"/>
      <c r="B2879" s="57"/>
      <c r="C2879" s="57"/>
      <c r="D2879" s="58"/>
      <c r="E2879" s="57"/>
      <c r="F2879" s="58"/>
      <c r="G2879" s="57"/>
      <c r="H2879" s="57"/>
      <c r="I2879" s="57"/>
      <c r="J2879" s="57"/>
      <c r="K2879" s="57"/>
      <c r="L2879" s="57"/>
      <c r="M2879" s="57"/>
      <c r="N2879" s="57"/>
      <c r="O2879" s="57"/>
      <c r="P2879" s="58"/>
      <c r="Q2879" s="57"/>
      <c r="R2879" s="57"/>
      <c r="S2879" s="57"/>
      <c r="T2879" s="57"/>
      <c r="U2879" s="57"/>
      <c r="V2879" s="59"/>
      <c r="W2879" s="59"/>
      <c r="X2879" s="57"/>
      <c r="Y2879" s="59"/>
      <c r="Z2879" s="59"/>
      <c r="AA2879" s="57"/>
      <c r="AB2879" s="60"/>
      <c r="AC2879" s="60"/>
      <c r="AD2879" s="57"/>
      <c r="AE2879" s="57"/>
      <c r="AF2879" s="57"/>
      <c r="AG2879" s="57"/>
      <c r="AH2879" s="121"/>
    </row>
    <row r="2880" spans="1:34" ht="23.25" customHeight="1">
      <c r="A2880" s="57"/>
      <c r="B2880" s="57"/>
      <c r="C2880" s="57"/>
      <c r="D2880" s="58"/>
      <c r="E2880" s="57"/>
      <c r="F2880" s="58"/>
      <c r="G2880" s="57"/>
      <c r="H2880" s="57"/>
      <c r="I2880" s="57"/>
      <c r="J2880" s="57"/>
      <c r="K2880" s="57"/>
      <c r="L2880" s="57"/>
      <c r="M2880" s="57"/>
      <c r="N2880" s="57"/>
      <c r="O2880" s="57"/>
      <c r="P2880" s="58"/>
      <c r="Q2880" s="57"/>
      <c r="R2880" s="57"/>
      <c r="S2880" s="57"/>
      <c r="T2880" s="57"/>
      <c r="U2880" s="57"/>
      <c r="V2880" s="59"/>
      <c r="W2880" s="59"/>
      <c r="X2880" s="57"/>
      <c r="Y2880" s="59"/>
      <c r="Z2880" s="59"/>
      <c r="AA2880" s="57"/>
      <c r="AB2880" s="60"/>
      <c r="AC2880" s="60"/>
      <c r="AD2880" s="57"/>
      <c r="AE2880" s="57"/>
      <c r="AF2880" s="57"/>
      <c r="AG2880" s="57"/>
      <c r="AH2880" s="121"/>
    </row>
    <row r="2881" spans="1:34" ht="23.25" customHeight="1">
      <c r="A2881" s="57"/>
      <c r="B2881" s="57"/>
      <c r="C2881" s="57"/>
      <c r="D2881" s="58"/>
      <c r="E2881" s="57"/>
      <c r="F2881" s="58"/>
      <c r="G2881" s="57"/>
      <c r="H2881" s="57"/>
      <c r="I2881" s="57"/>
      <c r="J2881" s="57"/>
      <c r="K2881" s="57"/>
      <c r="L2881" s="57"/>
      <c r="M2881" s="57"/>
      <c r="N2881" s="57"/>
      <c r="O2881" s="57"/>
      <c r="P2881" s="58"/>
      <c r="Q2881" s="57"/>
      <c r="R2881" s="57"/>
      <c r="S2881" s="57"/>
      <c r="T2881" s="57"/>
      <c r="U2881" s="57"/>
      <c r="V2881" s="59"/>
      <c r="W2881" s="59"/>
      <c r="X2881" s="57"/>
      <c r="Y2881" s="59"/>
      <c r="Z2881" s="59"/>
      <c r="AA2881" s="57"/>
      <c r="AB2881" s="60"/>
      <c r="AC2881" s="60"/>
      <c r="AD2881" s="57"/>
      <c r="AE2881" s="57"/>
      <c r="AF2881" s="57"/>
      <c r="AG2881" s="57"/>
      <c r="AH2881" s="121"/>
    </row>
    <row r="2882" spans="1:34" ht="23.25" customHeight="1">
      <c r="A2882" s="57"/>
      <c r="B2882" s="57"/>
      <c r="C2882" s="57"/>
      <c r="D2882" s="58"/>
      <c r="E2882" s="57"/>
      <c r="F2882" s="58"/>
      <c r="G2882" s="57"/>
      <c r="H2882" s="57"/>
      <c r="I2882" s="57"/>
      <c r="J2882" s="57"/>
      <c r="K2882" s="57"/>
      <c r="L2882" s="57"/>
      <c r="M2882" s="57"/>
      <c r="N2882" s="57"/>
      <c r="O2882" s="57"/>
      <c r="P2882" s="58"/>
      <c r="Q2882" s="57"/>
      <c r="R2882" s="57"/>
      <c r="S2882" s="57"/>
      <c r="T2882" s="57"/>
      <c r="U2882" s="57"/>
      <c r="V2882" s="59"/>
      <c r="W2882" s="59"/>
      <c r="X2882" s="57"/>
      <c r="Y2882" s="59"/>
      <c r="Z2882" s="59"/>
      <c r="AA2882" s="57"/>
      <c r="AB2882" s="60"/>
      <c r="AC2882" s="60"/>
      <c r="AD2882" s="57"/>
      <c r="AE2882" s="57"/>
      <c r="AF2882" s="57"/>
      <c r="AG2882" s="57"/>
      <c r="AH2882" s="121"/>
    </row>
    <row r="2883" spans="1:34" ht="23.25" customHeight="1">
      <c r="A2883" s="57"/>
      <c r="B2883" s="57"/>
      <c r="C2883" s="57"/>
      <c r="D2883" s="58"/>
      <c r="E2883" s="57"/>
      <c r="F2883" s="58"/>
      <c r="G2883" s="57"/>
      <c r="H2883" s="57"/>
      <c r="I2883" s="57"/>
      <c r="J2883" s="57"/>
      <c r="K2883" s="57"/>
      <c r="L2883" s="57"/>
      <c r="M2883" s="57"/>
      <c r="N2883" s="57"/>
      <c r="O2883" s="57"/>
      <c r="P2883" s="58"/>
      <c r="Q2883" s="57"/>
      <c r="R2883" s="57"/>
      <c r="S2883" s="57"/>
      <c r="T2883" s="57"/>
      <c r="U2883" s="57"/>
      <c r="V2883" s="59"/>
      <c r="W2883" s="59"/>
      <c r="X2883" s="57"/>
      <c r="Y2883" s="59"/>
      <c r="Z2883" s="59"/>
      <c r="AA2883" s="57"/>
      <c r="AB2883" s="60"/>
      <c r="AC2883" s="60"/>
      <c r="AD2883" s="57"/>
      <c r="AE2883" s="57"/>
      <c r="AF2883" s="57"/>
      <c r="AG2883" s="57"/>
      <c r="AH2883" s="121"/>
    </row>
    <row r="2884" spans="1:34" ht="23.25" customHeight="1">
      <c r="A2884" s="57"/>
      <c r="B2884" s="57"/>
      <c r="C2884" s="57"/>
      <c r="D2884" s="58"/>
      <c r="E2884" s="57"/>
      <c r="F2884" s="58"/>
      <c r="G2884" s="57"/>
      <c r="H2884" s="57"/>
      <c r="I2884" s="57"/>
      <c r="J2884" s="57"/>
      <c r="K2884" s="57"/>
      <c r="L2884" s="57"/>
      <c r="M2884" s="57"/>
      <c r="N2884" s="57"/>
      <c r="O2884" s="57"/>
      <c r="P2884" s="58"/>
      <c r="Q2884" s="57"/>
      <c r="R2884" s="57"/>
      <c r="S2884" s="57"/>
      <c r="T2884" s="57"/>
      <c r="U2884" s="57"/>
      <c r="V2884" s="59"/>
      <c r="W2884" s="59"/>
      <c r="X2884" s="57"/>
      <c r="Y2884" s="59"/>
      <c r="Z2884" s="59"/>
      <c r="AA2884" s="57"/>
      <c r="AB2884" s="60"/>
      <c r="AC2884" s="60"/>
      <c r="AD2884" s="57"/>
      <c r="AE2884" s="57"/>
      <c r="AF2884" s="57"/>
      <c r="AG2884" s="57"/>
      <c r="AH2884" s="121"/>
    </row>
    <row r="2885" spans="1:34" ht="23.25" customHeight="1">
      <c r="A2885" s="57"/>
      <c r="B2885" s="57"/>
      <c r="C2885" s="57"/>
      <c r="D2885" s="58"/>
      <c r="E2885" s="57"/>
      <c r="F2885" s="58"/>
      <c r="G2885" s="57"/>
      <c r="H2885" s="57"/>
      <c r="I2885" s="57"/>
      <c r="J2885" s="57"/>
      <c r="K2885" s="57"/>
      <c r="L2885" s="57"/>
      <c r="M2885" s="57"/>
      <c r="N2885" s="57"/>
      <c r="O2885" s="57"/>
      <c r="P2885" s="58"/>
      <c r="Q2885" s="57"/>
      <c r="R2885" s="57"/>
      <c r="S2885" s="57"/>
      <c r="T2885" s="57"/>
      <c r="U2885" s="57"/>
      <c r="V2885" s="59"/>
      <c r="W2885" s="59"/>
      <c r="X2885" s="57"/>
      <c r="Y2885" s="59"/>
      <c r="Z2885" s="59"/>
      <c r="AA2885" s="57"/>
      <c r="AB2885" s="60"/>
      <c r="AC2885" s="60"/>
      <c r="AD2885" s="57"/>
      <c r="AE2885" s="57"/>
      <c r="AF2885" s="57"/>
      <c r="AG2885" s="57"/>
      <c r="AH2885" s="121"/>
    </row>
    <row r="2886" spans="1:34" ht="23.25" customHeight="1">
      <c r="A2886" s="57"/>
      <c r="B2886" s="57"/>
      <c r="C2886" s="57"/>
      <c r="D2886" s="58"/>
      <c r="E2886" s="57"/>
      <c r="F2886" s="58"/>
      <c r="G2886" s="57"/>
      <c r="H2886" s="57"/>
      <c r="I2886" s="57"/>
      <c r="J2886" s="57"/>
      <c r="K2886" s="57"/>
      <c r="L2886" s="57"/>
      <c r="M2886" s="57"/>
      <c r="N2886" s="57"/>
      <c r="O2886" s="57"/>
      <c r="P2886" s="58"/>
      <c r="Q2886" s="57"/>
      <c r="R2886" s="57"/>
      <c r="S2886" s="57"/>
      <c r="T2886" s="57"/>
      <c r="U2886" s="57"/>
      <c r="V2886" s="59"/>
      <c r="W2886" s="59"/>
      <c r="X2886" s="57"/>
      <c r="Y2886" s="59"/>
      <c r="Z2886" s="59"/>
      <c r="AA2886" s="57"/>
      <c r="AB2886" s="60"/>
      <c r="AC2886" s="60"/>
      <c r="AD2886" s="57"/>
      <c r="AE2886" s="57"/>
      <c r="AF2886" s="57"/>
      <c r="AG2886" s="57"/>
      <c r="AH2886" s="121"/>
    </row>
    <row r="2887" spans="1:34" ht="23.25" customHeight="1">
      <c r="A2887" s="57"/>
      <c r="B2887" s="57"/>
      <c r="C2887" s="57"/>
      <c r="D2887" s="58"/>
      <c r="E2887" s="57"/>
      <c r="F2887" s="58"/>
      <c r="G2887" s="57"/>
      <c r="H2887" s="57"/>
      <c r="I2887" s="57"/>
      <c r="J2887" s="57"/>
      <c r="K2887" s="57"/>
      <c r="L2887" s="57"/>
      <c r="M2887" s="57"/>
      <c r="N2887" s="57"/>
      <c r="O2887" s="57"/>
      <c r="P2887" s="58"/>
      <c r="Q2887" s="57"/>
      <c r="R2887" s="57"/>
      <c r="S2887" s="57"/>
      <c r="T2887" s="57"/>
      <c r="U2887" s="57"/>
      <c r="V2887" s="59"/>
      <c r="W2887" s="59"/>
      <c r="X2887" s="57"/>
      <c r="Y2887" s="59"/>
      <c r="Z2887" s="59"/>
      <c r="AA2887" s="57"/>
      <c r="AB2887" s="60"/>
      <c r="AC2887" s="60"/>
      <c r="AD2887" s="57"/>
      <c r="AE2887" s="57"/>
      <c r="AF2887" s="57"/>
      <c r="AG2887" s="57"/>
      <c r="AH2887" s="121"/>
    </row>
    <row r="2888" spans="1:34" ht="23.25" customHeight="1">
      <c r="A2888" s="57"/>
      <c r="B2888" s="57"/>
      <c r="C2888" s="57"/>
      <c r="D2888" s="58"/>
      <c r="E2888" s="57"/>
      <c r="F2888" s="58"/>
      <c r="G2888" s="57"/>
      <c r="H2888" s="57"/>
      <c r="I2888" s="57"/>
      <c r="J2888" s="57"/>
      <c r="K2888" s="57"/>
      <c r="L2888" s="57"/>
      <c r="M2888" s="57"/>
      <c r="N2888" s="57"/>
      <c r="O2888" s="57"/>
      <c r="P2888" s="58"/>
      <c r="Q2888" s="57"/>
      <c r="R2888" s="57"/>
      <c r="S2888" s="57"/>
      <c r="T2888" s="57"/>
      <c r="U2888" s="57"/>
      <c r="V2888" s="59"/>
      <c r="W2888" s="59"/>
      <c r="X2888" s="57"/>
      <c r="Y2888" s="59"/>
      <c r="Z2888" s="59"/>
      <c r="AA2888" s="57"/>
      <c r="AB2888" s="60"/>
      <c r="AC2888" s="60"/>
      <c r="AD2888" s="57"/>
      <c r="AE2888" s="57"/>
      <c r="AF2888" s="57"/>
      <c r="AG2888" s="57"/>
      <c r="AH2888" s="121"/>
    </row>
    <row r="2889" spans="1:34" ht="23.25" customHeight="1">
      <c r="A2889" s="57"/>
      <c r="B2889" s="57"/>
      <c r="C2889" s="57"/>
      <c r="D2889" s="58"/>
      <c r="E2889" s="57"/>
      <c r="F2889" s="58"/>
      <c r="G2889" s="57"/>
      <c r="H2889" s="57"/>
      <c r="I2889" s="57"/>
      <c r="J2889" s="57"/>
      <c r="K2889" s="57"/>
      <c r="L2889" s="57"/>
      <c r="M2889" s="57"/>
      <c r="N2889" s="57"/>
      <c r="O2889" s="57"/>
      <c r="P2889" s="58"/>
      <c r="Q2889" s="57"/>
      <c r="R2889" s="57"/>
      <c r="S2889" s="57"/>
      <c r="T2889" s="57"/>
      <c r="U2889" s="57"/>
      <c r="V2889" s="59"/>
      <c r="W2889" s="59"/>
      <c r="X2889" s="57"/>
      <c r="Y2889" s="59"/>
      <c r="Z2889" s="59"/>
      <c r="AA2889" s="57"/>
      <c r="AB2889" s="60"/>
      <c r="AC2889" s="60"/>
      <c r="AD2889" s="57"/>
      <c r="AE2889" s="57"/>
      <c r="AF2889" s="57"/>
      <c r="AG2889" s="57"/>
      <c r="AH2889" s="121"/>
    </row>
    <row r="2890" spans="1:34" ht="23.25" customHeight="1">
      <c r="A2890" s="57"/>
      <c r="B2890" s="57"/>
      <c r="C2890" s="57"/>
      <c r="D2890" s="58"/>
      <c r="E2890" s="57"/>
      <c r="F2890" s="58"/>
      <c r="G2890" s="57"/>
      <c r="H2890" s="57"/>
      <c r="I2890" s="57"/>
      <c r="J2890" s="57"/>
      <c r="K2890" s="57"/>
      <c r="L2890" s="57"/>
      <c r="M2890" s="57"/>
      <c r="N2890" s="57"/>
      <c r="O2890" s="57"/>
      <c r="P2890" s="58"/>
      <c r="Q2890" s="57"/>
      <c r="R2890" s="57"/>
      <c r="S2890" s="57"/>
      <c r="T2890" s="57"/>
      <c r="U2890" s="57"/>
      <c r="V2890" s="59"/>
      <c r="W2890" s="59"/>
      <c r="X2890" s="57"/>
      <c r="Y2890" s="59"/>
      <c r="Z2890" s="59"/>
      <c r="AA2890" s="57"/>
      <c r="AB2890" s="60"/>
      <c r="AC2890" s="60"/>
      <c r="AD2890" s="57"/>
      <c r="AE2890" s="57"/>
      <c r="AF2890" s="57"/>
      <c r="AG2890" s="57"/>
      <c r="AH2890" s="121"/>
    </row>
    <row r="2891" spans="1:34" ht="23.25" customHeight="1">
      <c r="A2891" s="57"/>
      <c r="B2891" s="57"/>
      <c r="C2891" s="57"/>
      <c r="D2891" s="58"/>
      <c r="E2891" s="57"/>
      <c r="F2891" s="58"/>
      <c r="G2891" s="57"/>
      <c r="H2891" s="57"/>
      <c r="I2891" s="57"/>
      <c r="J2891" s="57"/>
      <c r="K2891" s="57"/>
      <c r="L2891" s="57"/>
      <c r="M2891" s="57"/>
      <c r="N2891" s="57"/>
      <c r="O2891" s="57"/>
      <c r="P2891" s="58"/>
      <c r="Q2891" s="57"/>
      <c r="R2891" s="57"/>
      <c r="S2891" s="57"/>
      <c r="T2891" s="57"/>
      <c r="U2891" s="57"/>
      <c r="V2891" s="59"/>
      <c r="W2891" s="59"/>
      <c r="X2891" s="57"/>
      <c r="Y2891" s="59"/>
      <c r="Z2891" s="59"/>
      <c r="AA2891" s="57"/>
      <c r="AB2891" s="60"/>
      <c r="AC2891" s="60"/>
      <c r="AD2891" s="57"/>
      <c r="AE2891" s="57"/>
      <c r="AF2891" s="57"/>
      <c r="AG2891" s="57"/>
      <c r="AH2891" s="121"/>
    </row>
    <row r="2892" spans="1:34" ht="23.25" customHeight="1">
      <c r="A2892" s="57"/>
      <c r="B2892" s="57"/>
      <c r="C2892" s="57"/>
      <c r="D2892" s="58"/>
      <c r="E2892" s="57"/>
      <c r="F2892" s="58"/>
      <c r="G2892" s="57"/>
      <c r="H2892" s="57"/>
      <c r="I2892" s="57"/>
      <c r="J2892" s="57"/>
      <c r="K2892" s="57"/>
      <c r="L2892" s="57"/>
      <c r="M2892" s="57"/>
      <c r="N2892" s="57"/>
      <c r="O2892" s="57"/>
      <c r="P2892" s="58"/>
      <c r="Q2892" s="57"/>
      <c r="R2892" s="57"/>
      <c r="S2892" s="57"/>
      <c r="T2892" s="57"/>
      <c r="U2892" s="57"/>
      <c r="V2892" s="59"/>
      <c r="W2892" s="59"/>
      <c r="X2892" s="57"/>
      <c r="Y2892" s="59"/>
      <c r="Z2892" s="59"/>
      <c r="AA2892" s="57"/>
      <c r="AB2892" s="60"/>
      <c r="AC2892" s="60"/>
      <c r="AD2892" s="57"/>
      <c r="AE2892" s="57"/>
      <c r="AF2892" s="57"/>
      <c r="AG2892" s="57"/>
      <c r="AH2892" s="121"/>
    </row>
    <row r="2893" spans="1:34" ht="23.25" customHeight="1">
      <c r="A2893" s="57"/>
      <c r="B2893" s="57"/>
      <c r="C2893" s="57"/>
      <c r="D2893" s="58"/>
      <c r="E2893" s="57"/>
      <c r="F2893" s="58"/>
      <c r="G2893" s="57"/>
      <c r="H2893" s="57"/>
      <c r="I2893" s="57"/>
      <c r="J2893" s="57"/>
      <c r="K2893" s="57"/>
      <c r="L2893" s="57"/>
      <c r="M2893" s="57"/>
      <c r="N2893" s="57"/>
      <c r="O2893" s="57"/>
      <c r="P2893" s="58"/>
      <c r="Q2893" s="57"/>
      <c r="R2893" s="57"/>
      <c r="S2893" s="57"/>
      <c r="T2893" s="57"/>
      <c r="U2893" s="57"/>
      <c r="V2893" s="59"/>
      <c r="W2893" s="59"/>
      <c r="X2893" s="57"/>
      <c r="Y2893" s="59"/>
      <c r="Z2893" s="59"/>
      <c r="AA2893" s="57"/>
      <c r="AB2893" s="60"/>
      <c r="AC2893" s="60"/>
      <c r="AD2893" s="57"/>
      <c r="AE2893" s="57"/>
      <c r="AF2893" s="57"/>
      <c r="AG2893" s="57"/>
      <c r="AH2893" s="121"/>
    </row>
    <row r="2894" spans="1:34" ht="23.25" customHeight="1">
      <c r="A2894" s="57"/>
      <c r="B2894" s="57"/>
      <c r="C2894" s="57"/>
      <c r="D2894" s="58"/>
      <c r="E2894" s="57"/>
      <c r="F2894" s="58"/>
      <c r="G2894" s="57"/>
      <c r="H2894" s="57"/>
      <c r="I2894" s="57"/>
      <c r="J2894" s="57"/>
      <c r="K2894" s="57"/>
      <c r="L2894" s="57"/>
      <c r="M2894" s="57"/>
      <c r="N2894" s="57"/>
      <c r="O2894" s="57"/>
      <c r="P2894" s="58"/>
      <c r="Q2894" s="57"/>
      <c r="R2894" s="57"/>
      <c r="S2894" s="57"/>
      <c r="T2894" s="57"/>
      <c r="U2894" s="57"/>
      <c r="V2894" s="59"/>
      <c r="W2894" s="59"/>
      <c r="X2894" s="57"/>
      <c r="Y2894" s="59"/>
      <c r="Z2894" s="59"/>
      <c r="AA2894" s="57"/>
      <c r="AB2894" s="60"/>
      <c r="AC2894" s="60"/>
      <c r="AD2894" s="57"/>
      <c r="AE2894" s="57"/>
      <c r="AF2894" s="57"/>
      <c r="AG2894" s="57"/>
      <c r="AH2894" s="121"/>
    </row>
    <row r="2895" spans="1:34" ht="23.25" customHeight="1">
      <c r="A2895" s="57"/>
      <c r="B2895" s="57"/>
      <c r="C2895" s="57"/>
      <c r="D2895" s="58"/>
      <c r="E2895" s="57"/>
      <c r="F2895" s="58"/>
      <c r="G2895" s="57"/>
      <c r="H2895" s="57"/>
      <c r="I2895" s="57"/>
      <c r="J2895" s="57"/>
      <c r="K2895" s="57"/>
      <c r="L2895" s="57"/>
      <c r="M2895" s="57"/>
      <c r="N2895" s="57"/>
      <c r="O2895" s="57"/>
      <c r="P2895" s="58"/>
      <c r="Q2895" s="57"/>
      <c r="R2895" s="57"/>
      <c r="S2895" s="57"/>
      <c r="T2895" s="57"/>
      <c r="U2895" s="57"/>
      <c r="V2895" s="59"/>
      <c r="W2895" s="59"/>
      <c r="X2895" s="57"/>
      <c r="Y2895" s="59"/>
      <c r="Z2895" s="59"/>
      <c r="AA2895" s="57"/>
      <c r="AB2895" s="60"/>
      <c r="AC2895" s="60"/>
      <c r="AD2895" s="57"/>
      <c r="AE2895" s="57"/>
      <c r="AF2895" s="57"/>
      <c r="AG2895" s="57"/>
      <c r="AH2895" s="121"/>
    </row>
    <row r="2896" spans="1:34" ht="23.25" customHeight="1">
      <c r="A2896" s="57"/>
      <c r="B2896" s="57"/>
      <c r="C2896" s="57"/>
      <c r="D2896" s="58"/>
      <c r="E2896" s="57"/>
      <c r="F2896" s="58"/>
      <c r="G2896" s="57"/>
      <c r="H2896" s="57"/>
      <c r="I2896" s="57"/>
      <c r="J2896" s="57"/>
      <c r="K2896" s="57"/>
      <c r="L2896" s="57"/>
      <c r="M2896" s="57"/>
      <c r="N2896" s="57"/>
      <c r="O2896" s="57"/>
      <c r="P2896" s="58"/>
      <c r="Q2896" s="57"/>
      <c r="R2896" s="57"/>
      <c r="S2896" s="57"/>
      <c r="T2896" s="57"/>
      <c r="U2896" s="57"/>
      <c r="V2896" s="59"/>
      <c r="W2896" s="59"/>
      <c r="X2896" s="57"/>
      <c r="Y2896" s="59"/>
      <c r="Z2896" s="59"/>
      <c r="AA2896" s="57"/>
      <c r="AB2896" s="60"/>
      <c r="AC2896" s="60"/>
      <c r="AD2896" s="57"/>
      <c r="AE2896" s="57"/>
      <c r="AF2896" s="57"/>
      <c r="AG2896" s="57"/>
      <c r="AH2896" s="121"/>
    </row>
    <row r="2897" spans="1:34" ht="23.25" customHeight="1">
      <c r="A2897" s="57"/>
      <c r="B2897" s="57"/>
      <c r="C2897" s="57"/>
      <c r="D2897" s="58"/>
      <c r="E2897" s="57"/>
      <c r="F2897" s="58"/>
      <c r="G2897" s="57"/>
      <c r="H2897" s="57"/>
      <c r="I2897" s="57"/>
      <c r="J2897" s="57"/>
      <c r="K2897" s="57"/>
      <c r="L2897" s="57"/>
      <c r="M2897" s="57"/>
      <c r="N2897" s="57"/>
      <c r="O2897" s="57"/>
      <c r="P2897" s="58"/>
      <c r="Q2897" s="57"/>
      <c r="R2897" s="57"/>
      <c r="S2897" s="57"/>
      <c r="T2897" s="57"/>
      <c r="U2897" s="57"/>
      <c r="V2897" s="59"/>
      <c r="W2897" s="59"/>
      <c r="X2897" s="57"/>
      <c r="Y2897" s="59"/>
      <c r="Z2897" s="59"/>
      <c r="AA2897" s="57"/>
      <c r="AB2897" s="60"/>
      <c r="AC2897" s="60"/>
      <c r="AD2897" s="57"/>
      <c r="AE2897" s="57"/>
      <c r="AF2897" s="57"/>
      <c r="AG2897" s="57"/>
      <c r="AH2897" s="121"/>
    </row>
    <row r="2898" spans="1:34" ht="23.25" customHeight="1">
      <c r="A2898" s="57"/>
      <c r="B2898" s="57"/>
      <c r="C2898" s="57"/>
      <c r="D2898" s="58"/>
      <c r="E2898" s="57"/>
      <c r="F2898" s="58"/>
      <c r="G2898" s="57"/>
      <c r="H2898" s="57"/>
      <c r="I2898" s="57"/>
      <c r="J2898" s="57"/>
      <c r="K2898" s="57"/>
      <c r="L2898" s="57"/>
      <c r="M2898" s="57"/>
      <c r="N2898" s="57"/>
      <c r="O2898" s="57"/>
      <c r="P2898" s="58"/>
      <c r="Q2898" s="57"/>
      <c r="R2898" s="57"/>
      <c r="S2898" s="57"/>
      <c r="T2898" s="57"/>
      <c r="U2898" s="57"/>
      <c r="V2898" s="59"/>
      <c r="W2898" s="59"/>
      <c r="X2898" s="57"/>
      <c r="Y2898" s="59"/>
      <c r="Z2898" s="59"/>
      <c r="AA2898" s="57"/>
      <c r="AB2898" s="60"/>
      <c r="AC2898" s="60"/>
      <c r="AD2898" s="57"/>
      <c r="AE2898" s="57"/>
      <c r="AF2898" s="57"/>
      <c r="AG2898" s="57"/>
      <c r="AH2898" s="121"/>
    </row>
    <row r="2899" spans="1:34" ht="23.25" customHeight="1">
      <c r="A2899" s="57"/>
      <c r="B2899" s="57"/>
      <c r="C2899" s="57"/>
      <c r="D2899" s="58"/>
      <c r="E2899" s="57"/>
      <c r="F2899" s="58"/>
      <c r="G2899" s="57"/>
      <c r="H2899" s="57"/>
      <c r="I2899" s="57"/>
      <c r="J2899" s="57"/>
      <c r="K2899" s="57"/>
      <c r="L2899" s="57"/>
      <c r="M2899" s="57"/>
      <c r="N2899" s="57"/>
      <c r="O2899" s="57"/>
      <c r="P2899" s="58"/>
      <c r="Q2899" s="57"/>
      <c r="R2899" s="57"/>
      <c r="S2899" s="57"/>
      <c r="T2899" s="57"/>
      <c r="U2899" s="57"/>
      <c r="V2899" s="59"/>
      <c r="W2899" s="59"/>
      <c r="X2899" s="57"/>
      <c r="Y2899" s="59"/>
      <c r="Z2899" s="59"/>
      <c r="AA2899" s="57"/>
      <c r="AB2899" s="60"/>
      <c r="AC2899" s="60"/>
      <c r="AD2899" s="57"/>
      <c r="AE2899" s="57"/>
      <c r="AF2899" s="57"/>
      <c r="AG2899" s="57"/>
      <c r="AH2899" s="121"/>
    </row>
    <row r="2900" spans="1:34" ht="23.25" customHeight="1">
      <c r="A2900" s="57"/>
      <c r="B2900" s="57"/>
      <c r="C2900" s="57"/>
      <c r="D2900" s="58"/>
      <c r="E2900" s="57"/>
      <c r="F2900" s="58"/>
      <c r="G2900" s="57"/>
      <c r="H2900" s="57"/>
      <c r="I2900" s="57"/>
      <c r="J2900" s="57"/>
      <c r="K2900" s="57"/>
      <c r="L2900" s="57"/>
      <c r="M2900" s="57"/>
      <c r="N2900" s="57"/>
      <c r="O2900" s="57"/>
      <c r="P2900" s="58"/>
      <c r="Q2900" s="57"/>
      <c r="R2900" s="57"/>
      <c r="S2900" s="57"/>
      <c r="T2900" s="57"/>
      <c r="U2900" s="57"/>
      <c r="V2900" s="59"/>
      <c r="W2900" s="59"/>
      <c r="X2900" s="57"/>
      <c r="Y2900" s="59"/>
      <c r="Z2900" s="59"/>
      <c r="AA2900" s="57"/>
      <c r="AB2900" s="60"/>
      <c r="AC2900" s="60"/>
      <c r="AD2900" s="57"/>
      <c r="AE2900" s="57"/>
      <c r="AF2900" s="57"/>
      <c r="AG2900" s="57"/>
      <c r="AH2900" s="121"/>
    </row>
    <row r="2901" spans="1:34" ht="23.25" customHeight="1">
      <c r="A2901" s="57"/>
      <c r="B2901" s="57"/>
      <c r="C2901" s="57"/>
      <c r="D2901" s="58"/>
      <c r="E2901" s="57"/>
      <c r="F2901" s="58"/>
      <c r="G2901" s="57"/>
      <c r="H2901" s="57"/>
      <c r="I2901" s="57"/>
      <c r="J2901" s="57"/>
      <c r="K2901" s="57"/>
      <c r="L2901" s="57"/>
      <c r="M2901" s="57"/>
      <c r="N2901" s="57"/>
      <c r="O2901" s="57"/>
      <c r="P2901" s="58"/>
      <c r="Q2901" s="57"/>
      <c r="R2901" s="57"/>
      <c r="S2901" s="57"/>
      <c r="T2901" s="57"/>
      <c r="U2901" s="57"/>
      <c r="V2901" s="59"/>
      <c r="W2901" s="59"/>
      <c r="X2901" s="57"/>
      <c r="Y2901" s="59"/>
      <c r="Z2901" s="59"/>
      <c r="AA2901" s="57"/>
      <c r="AB2901" s="60"/>
      <c r="AC2901" s="60"/>
      <c r="AD2901" s="57"/>
      <c r="AE2901" s="57"/>
      <c r="AF2901" s="57"/>
      <c r="AG2901" s="57"/>
      <c r="AH2901" s="121"/>
    </row>
    <row r="2902" spans="1:34" ht="23.25" customHeight="1">
      <c r="A2902" s="57"/>
      <c r="B2902" s="57"/>
      <c r="C2902" s="57"/>
      <c r="D2902" s="58"/>
      <c r="E2902" s="57"/>
      <c r="F2902" s="58"/>
      <c r="G2902" s="57"/>
      <c r="H2902" s="57"/>
      <c r="I2902" s="57"/>
      <c r="J2902" s="57"/>
      <c r="K2902" s="57"/>
      <c r="L2902" s="57"/>
      <c r="M2902" s="57"/>
      <c r="N2902" s="57"/>
      <c r="O2902" s="57"/>
      <c r="P2902" s="58"/>
      <c r="Q2902" s="57"/>
      <c r="R2902" s="57"/>
      <c r="S2902" s="57"/>
      <c r="T2902" s="57"/>
      <c r="U2902" s="57"/>
      <c r="V2902" s="59"/>
      <c r="W2902" s="59"/>
      <c r="X2902" s="57"/>
      <c r="Y2902" s="59"/>
      <c r="Z2902" s="59"/>
      <c r="AA2902" s="57"/>
      <c r="AB2902" s="60"/>
      <c r="AC2902" s="60"/>
      <c r="AD2902" s="57"/>
      <c r="AE2902" s="57"/>
      <c r="AF2902" s="57"/>
      <c r="AG2902" s="57"/>
      <c r="AH2902" s="121"/>
    </row>
    <row r="2903" spans="1:34" ht="23.25" customHeight="1">
      <c r="A2903" s="57"/>
      <c r="B2903" s="57"/>
      <c r="C2903" s="57"/>
      <c r="D2903" s="58"/>
      <c r="E2903" s="57"/>
      <c r="F2903" s="58"/>
      <c r="G2903" s="57"/>
      <c r="H2903" s="57"/>
      <c r="I2903" s="57"/>
      <c r="J2903" s="57"/>
      <c r="K2903" s="57"/>
      <c r="L2903" s="57"/>
      <c r="M2903" s="57"/>
      <c r="N2903" s="57"/>
      <c r="O2903" s="57"/>
      <c r="P2903" s="58"/>
      <c r="Q2903" s="57"/>
      <c r="R2903" s="57"/>
      <c r="S2903" s="57"/>
      <c r="T2903" s="57"/>
      <c r="U2903" s="57"/>
      <c r="V2903" s="59"/>
      <c r="W2903" s="59"/>
      <c r="X2903" s="57"/>
      <c r="Y2903" s="59"/>
      <c r="Z2903" s="59"/>
      <c r="AA2903" s="57"/>
      <c r="AB2903" s="60"/>
      <c r="AC2903" s="60"/>
      <c r="AD2903" s="57"/>
      <c r="AE2903" s="57"/>
      <c r="AF2903" s="57"/>
      <c r="AG2903" s="57"/>
      <c r="AH2903" s="121"/>
    </row>
    <row r="2904" spans="1:34" ht="23.25" customHeight="1">
      <c r="A2904" s="57"/>
      <c r="B2904" s="57"/>
      <c r="C2904" s="57"/>
      <c r="D2904" s="58"/>
      <c r="E2904" s="57"/>
      <c r="F2904" s="58"/>
      <c r="G2904" s="57"/>
      <c r="H2904" s="57"/>
      <c r="I2904" s="57"/>
      <c r="J2904" s="57"/>
      <c r="K2904" s="57"/>
      <c r="L2904" s="57"/>
      <c r="M2904" s="57"/>
      <c r="N2904" s="57"/>
      <c r="O2904" s="57"/>
      <c r="P2904" s="58"/>
      <c r="Q2904" s="57"/>
      <c r="R2904" s="57"/>
      <c r="S2904" s="57"/>
      <c r="T2904" s="57"/>
      <c r="U2904" s="57"/>
      <c r="V2904" s="59"/>
      <c r="W2904" s="59"/>
      <c r="X2904" s="57"/>
      <c r="Y2904" s="59"/>
      <c r="Z2904" s="59"/>
      <c r="AA2904" s="57"/>
      <c r="AB2904" s="60"/>
      <c r="AC2904" s="60"/>
      <c r="AD2904" s="57"/>
      <c r="AE2904" s="57"/>
      <c r="AF2904" s="57"/>
      <c r="AG2904" s="57"/>
      <c r="AH2904" s="121"/>
    </row>
    <row r="2905" spans="1:34" ht="23.25" customHeight="1">
      <c r="A2905" s="57"/>
      <c r="B2905" s="57"/>
      <c r="C2905" s="57"/>
      <c r="D2905" s="58"/>
      <c r="E2905" s="57"/>
      <c r="F2905" s="58"/>
      <c r="G2905" s="57"/>
      <c r="H2905" s="57"/>
      <c r="I2905" s="57"/>
      <c r="J2905" s="57"/>
      <c r="K2905" s="57"/>
      <c r="L2905" s="57"/>
      <c r="M2905" s="57"/>
      <c r="N2905" s="57"/>
      <c r="O2905" s="57"/>
      <c r="P2905" s="58"/>
      <c r="Q2905" s="57"/>
      <c r="R2905" s="57"/>
      <c r="S2905" s="57"/>
      <c r="T2905" s="57"/>
      <c r="U2905" s="57"/>
      <c r="V2905" s="59"/>
      <c r="W2905" s="59"/>
      <c r="X2905" s="57"/>
      <c r="Y2905" s="59"/>
      <c r="Z2905" s="59"/>
      <c r="AA2905" s="57"/>
      <c r="AB2905" s="60"/>
      <c r="AC2905" s="60"/>
      <c r="AD2905" s="57"/>
      <c r="AE2905" s="57"/>
      <c r="AF2905" s="57"/>
      <c r="AG2905" s="57"/>
      <c r="AH2905" s="121"/>
    </row>
    <row r="2906" spans="1:34" ht="23.25" customHeight="1">
      <c r="A2906" s="57"/>
      <c r="B2906" s="57"/>
      <c r="C2906" s="57"/>
      <c r="D2906" s="58"/>
      <c r="E2906" s="57"/>
      <c r="F2906" s="58"/>
      <c r="G2906" s="57"/>
      <c r="H2906" s="57"/>
      <c r="I2906" s="57"/>
      <c r="J2906" s="57"/>
      <c r="K2906" s="57"/>
      <c r="L2906" s="57"/>
      <c r="M2906" s="57"/>
      <c r="N2906" s="57"/>
      <c r="O2906" s="57"/>
      <c r="P2906" s="58"/>
      <c r="Q2906" s="57"/>
      <c r="R2906" s="57"/>
      <c r="S2906" s="57"/>
      <c r="T2906" s="57"/>
      <c r="U2906" s="57"/>
      <c r="V2906" s="59"/>
      <c r="W2906" s="59"/>
      <c r="X2906" s="57"/>
      <c r="Y2906" s="59"/>
      <c r="Z2906" s="59"/>
      <c r="AA2906" s="57"/>
      <c r="AB2906" s="60"/>
      <c r="AC2906" s="60"/>
      <c r="AD2906" s="57"/>
      <c r="AE2906" s="57"/>
      <c r="AF2906" s="57"/>
      <c r="AG2906" s="57"/>
      <c r="AH2906" s="121"/>
    </row>
    <row r="2907" spans="1:34" ht="23.25" customHeight="1">
      <c r="A2907" s="57"/>
      <c r="B2907" s="57"/>
      <c r="C2907" s="57"/>
      <c r="D2907" s="58"/>
      <c r="E2907" s="57"/>
      <c r="F2907" s="58"/>
      <c r="G2907" s="57"/>
      <c r="H2907" s="57"/>
      <c r="I2907" s="57"/>
      <c r="J2907" s="57"/>
      <c r="K2907" s="57"/>
      <c r="L2907" s="57"/>
      <c r="M2907" s="57"/>
      <c r="N2907" s="57"/>
      <c r="O2907" s="57"/>
      <c r="P2907" s="58"/>
      <c r="Q2907" s="57"/>
      <c r="R2907" s="57"/>
      <c r="S2907" s="57"/>
      <c r="T2907" s="57"/>
      <c r="U2907" s="57"/>
      <c r="V2907" s="59"/>
      <c r="W2907" s="59"/>
      <c r="X2907" s="57"/>
      <c r="Y2907" s="59"/>
      <c r="Z2907" s="59"/>
      <c r="AA2907" s="57"/>
      <c r="AB2907" s="60"/>
      <c r="AC2907" s="60"/>
      <c r="AD2907" s="57"/>
      <c r="AE2907" s="57"/>
      <c r="AF2907" s="57"/>
      <c r="AG2907" s="57"/>
      <c r="AH2907" s="121"/>
    </row>
    <row r="2908" spans="1:34" ht="23.25" customHeight="1">
      <c r="A2908" s="57"/>
      <c r="B2908" s="57"/>
      <c r="C2908" s="57"/>
      <c r="D2908" s="58"/>
      <c r="E2908" s="57"/>
      <c r="F2908" s="58"/>
      <c r="G2908" s="57"/>
      <c r="H2908" s="57"/>
      <c r="I2908" s="57"/>
      <c r="J2908" s="57"/>
      <c r="K2908" s="57"/>
      <c r="L2908" s="57"/>
      <c r="M2908" s="57"/>
      <c r="N2908" s="57"/>
      <c r="O2908" s="57"/>
      <c r="P2908" s="58"/>
      <c r="Q2908" s="57"/>
      <c r="R2908" s="57"/>
      <c r="S2908" s="57"/>
      <c r="T2908" s="57"/>
      <c r="U2908" s="57"/>
      <c r="V2908" s="59"/>
      <c r="W2908" s="59"/>
      <c r="X2908" s="57"/>
      <c r="Y2908" s="59"/>
      <c r="Z2908" s="59"/>
      <c r="AA2908" s="57"/>
      <c r="AB2908" s="60"/>
      <c r="AC2908" s="60"/>
      <c r="AD2908" s="57"/>
      <c r="AE2908" s="57"/>
      <c r="AF2908" s="57"/>
      <c r="AG2908" s="57"/>
      <c r="AH2908" s="121"/>
    </row>
    <row r="2909" spans="1:34" ht="23.25" customHeight="1">
      <c r="A2909" s="57"/>
      <c r="B2909" s="57"/>
      <c r="C2909" s="57"/>
      <c r="D2909" s="58"/>
      <c r="E2909" s="57"/>
      <c r="F2909" s="58"/>
      <c r="G2909" s="57"/>
      <c r="H2909" s="57"/>
      <c r="I2909" s="57"/>
      <c r="J2909" s="57"/>
      <c r="K2909" s="57"/>
      <c r="L2909" s="57"/>
      <c r="M2909" s="57"/>
      <c r="N2909" s="57"/>
      <c r="O2909" s="57"/>
      <c r="P2909" s="58"/>
      <c r="Q2909" s="57"/>
      <c r="R2909" s="57"/>
      <c r="S2909" s="57"/>
      <c r="T2909" s="57"/>
      <c r="U2909" s="57"/>
      <c r="V2909" s="59"/>
      <c r="W2909" s="59"/>
      <c r="X2909" s="57"/>
      <c r="Y2909" s="59"/>
      <c r="Z2909" s="59"/>
      <c r="AA2909" s="57"/>
      <c r="AB2909" s="60"/>
      <c r="AC2909" s="60"/>
      <c r="AD2909" s="57"/>
      <c r="AE2909" s="57"/>
      <c r="AF2909" s="57"/>
      <c r="AG2909" s="57"/>
      <c r="AH2909" s="121"/>
    </row>
    <row r="2910" spans="1:34" ht="23.25" customHeight="1">
      <c r="A2910" s="57"/>
      <c r="B2910" s="57"/>
      <c r="C2910" s="57"/>
      <c r="D2910" s="58"/>
      <c r="E2910" s="57"/>
      <c r="F2910" s="58"/>
      <c r="G2910" s="57"/>
      <c r="H2910" s="57"/>
      <c r="I2910" s="57"/>
      <c r="J2910" s="57"/>
      <c r="K2910" s="57"/>
      <c r="L2910" s="57"/>
      <c r="M2910" s="57"/>
      <c r="N2910" s="57"/>
      <c r="O2910" s="57"/>
      <c r="P2910" s="58"/>
      <c r="Q2910" s="57"/>
      <c r="R2910" s="57"/>
      <c r="S2910" s="57"/>
      <c r="T2910" s="57"/>
      <c r="U2910" s="57"/>
      <c r="V2910" s="59"/>
      <c r="W2910" s="59"/>
      <c r="X2910" s="57"/>
      <c r="Y2910" s="59"/>
      <c r="Z2910" s="59"/>
      <c r="AA2910" s="57"/>
      <c r="AB2910" s="60"/>
      <c r="AC2910" s="60"/>
      <c r="AD2910" s="57"/>
      <c r="AE2910" s="57"/>
      <c r="AF2910" s="57"/>
      <c r="AG2910" s="57"/>
      <c r="AH2910" s="121"/>
    </row>
    <row r="2911" spans="1:34" ht="23.25" customHeight="1">
      <c r="A2911" s="57"/>
      <c r="B2911" s="57"/>
      <c r="C2911" s="57"/>
      <c r="D2911" s="58"/>
      <c r="E2911" s="57"/>
      <c r="F2911" s="58"/>
      <c r="G2911" s="57"/>
      <c r="H2911" s="57"/>
      <c r="I2911" s="57"/>
      <c r="J2911" s="57"/>
      <c r="K2911" s="57"/>
      <c r="L2911" s="57"/>
      <c r="M2911" s="57"/>
      <c r="N2911" s="57"/>
      <c r="O2911" s="57"/>
      <c r="P2911" s="58"/>
      <c r="Q2911" s="57"/>
      <c r="R2911" s="57"/>
      <c r="S2911" s="57"/>
      <c r="T2911" s="57"/>
      <c r="U2911" s="57"/>
      <c r="V2911" s="59"/>
      <c r="W2911" s="59"/>
      <c r="X2911" s="57"/>
      <c r="Y2911" s="59"/>
      <c r="Z2911" s="59"/>
      <c r="AA2911" s="57"/>
      <c r="AB2911" s="60"/>
      <c r="AC2911" s="60"/>
      <c r="AD2911" s="57"/>
      <c r="AE2911" s="57"/>
      <c r="AF2911" s="57"/>
      <c r="AG2911" s="57"/>
      <c r="AH2911" s="121"/>
    </row>
    <row r="2912" spans="1:34" ht="23.25" customHeight="1">
      <c r="A2912" s="57"/>
      <c r="B2912" s="57"/>
      <c r="C2912" s="57"/>
      <c r="D2912" s="58"/>
      <c r="E2912" s="57"/>
      <c r="F2912" s="58"/>
      <c r="G2912" s="57"/>
      <c r="H2912" s="57"/>
      <c r="I2912" s="57"/>
      <c r="J2912" s="57"/>
      <c r="K2912" s="57"/>
      <c r="L2912" s="57"/>
      <c r="M2912" s="57"/>
      <c r="N2912" s="57"/>
      <c r="O2912" s="57"/>
      <c r="P2912" s="58"/>
      <c r="Q2912" s="57"/>
      <c r="R2912" s="57"/>
      <c r="S2912" s="57"/>
      <c r="T2912" s="57"/>
      <c r="U2912" s="57"/>
      <c r="V2912" s="59"/>
      <c r="W2912" s="59"/>
      <c r="X2912" s="57"/>
      <c r="Y2912" s="59"/>
      <c r="Z2912" s="59"/>
      <c r="AA2912" s="57"/>
      <c r="AB2912" s="60"/>
      <c r="AC2912" s="60"/>
      <c r="AD2912" s="57"/>
      <c r="AE2912" s="57"/>
      <c r="AF2912" s="57"/>
      <c r="AG2912" s="57"/>
      <c r="AH2912" s="121"/>
    </row>
    <row r="2913" spans="1:34" ht="23.25" customHeight="1">
      <c r="A2913" s="57"/>
      <c r="B2913" s="57"/>
      <c r="C2913" s="57"/>
      <c r="D2913" s="58"/>
      <c r="E2913" s="57"/>
      <c r="F2913" s="58"/>
      <c r="G2913" s="57"/>
      <c r="H2913" s="57"/>
      <c r="I2913" s="57"/>
      <c r="J2913" s="57"/>
      <c r="K2913" s="57"/>
      <c r="L2913" s="57"/>
      <c r="M2913" s="57"/>
      <c r="N2913" s="57"/>
      <c r="O2913" s="57"/>
      <c r="P2913" s="58"/>
      <c r="Q2913" s="57"/>
      <c r="R2913" s="57"/>
      <c r="S2913" s="57"/>
      <c r="T2913" s="57"/>
      <c r="U2913" s="57"/>
      <c r="V2913" s="59"/>
      <c r="W2913" s="59"/>
      <c r="X2913" s="57"/>
      <c r="Y2913" s="59"/>
      <c r="Z2913" s="59"/>
      <c r="AA2913" s="57"/>
      <c r="AB2913" s="60"/>
      <c r="AC2913" s="60"/>
      <c r="AD2913" s="57"/>
      <c r="AE2913" s="57"/>
      <c r="AF2913" s="57"/>
      <c r="AG2913" s="57"/>
      <c r="AH2913" s="121"/>
    </row>
    <row r="2914" spans="1:34" ht="23.25" customHeight="1">
      <c r="A2914" s="57"/>
      <c r="B2914" s="57"/>
      <c r="C2914" s="57"/>
      <c r="D2914" s="58"/>
      <c r="E2914" s="57"/>
      <c r="F2914" s="58"/>
      <c r="G2914" s="57"/>
      <c r="H2914" s="57"/>
      <c r="I2914" s="57"/>
      <c r="J2914" s="57"/>
      <c r="K2914" s="57"/>
      <c r="L2914" s="57"/>
      <c r="M2914" s="57"/>
      <c r="N2914" s="57"/>
      <c r="O2914" s="57"/>
      <c r="P2914" s="58"/>
      <c r="Q2914" s="57"/>
      <c r="R2914" s="57"/>
      <c r="S2914" s="57"/>
      <c r="T2914" s="57"/>
      <c r="U2914" s="57"/>
      <c r="V2914" s="59"/>
      <c r="W2914" s="59"/>
      <c r="X2914" s="57"/>
      <c r="Y2914" s="59"/>
      <c r="Z2914" s="59"/>
      <c r="AA2914" s="57"/>
      <c r="AB2914" s="60"/>
      <c r="AC2914" s="60"/>
      <c r="AD2914" s="57"/>
      <c r="AE2914" s="57"/>
      <c r="AF2914" s="57"/>
      <c r="AG2914" s="57"/>
      <c r="AH2914" s="121"/>
    </row>
    <row r="2915" spans="1:34" ht="23.25" customHeight="1">
      <c r="A2915" s="57"/>
      <c r="B2915" s="57"/>
      <c r="C2915" s="57"/>
      <c r="D2915" s="58"/>
      <c r="E2915" s="57"/>
      <c r="F2915" s="58"/>
      <c r="G2915" s="57"/>
      <c r="H2915" s="57"/>
      <c r="I2915" s="57"/>
      <c r="J2915" s="57"/>
      <c r="K2915" s="57"/>
      <c r="L2915" s="57"/>
      <c r="M2915" s="57"/>
      <c r="N2915" s="57"/>
      <c r="O2915" s="57"/>
      <c r="P2915" s="58"/>
      <c r="Q2915" s="57"/>
      <c r="R2915" s="57"/>
      <c r="S2915" s="57"/>
      <c r="T2915" s="57"/>
      <c r="U2915" s="57"/>
      <c r="V2915" s="59"/>
      <c r="W2915" s="59"/>
      <c r="X2915" s="57"/>
      <c r="Y2915" s="59"/>
      <c r="Z2915" s="59"/>
      <c r="AA2915" s="57"/>
      <c r="AB2915" s="60"/>
      <c r="AC2915" s="60"/>
      <c r="AD2915" s="57"/>
      <c r="AE2915" s="57"/>
      <c r="AF2915" s="57"/>
      <c r="AG2915" s="57"/>
      <c r="AH2915" s="121"/>
    </row>
    <row r="2916" spans="1:34" ht="23.25" customHeight="1">
      <c r="A2916" s="57"/>
      <c r="B2916" s="57"/>
      <c r="C2916" s="57"/>
      <c r="D2916" s="58"/>
      <c r="E2916" s="57"/>
      <c r="F2916" s="58"/>
      <c r="G2916" s="57"/>
      <c r="H2916" s="57"/>
      <c r="I2916" s="57"/>
      <c r="J2916" s="57"/>
      <c r="K2916" s="57"/>
      <c r="L2916" s="57"/>
      <c r="M2916" s="57"/>
      <c r="N2916" s="57"/>
      <c r="O2916" s="57"/>
      <c r="P2916" s="58"/>
      <c r="Q2916" s="57"/>
      <c r="R2916" s="57"/>
      <c r="S2916" s="57"/>
      <c r="T2916" s="57"/>
      <c r="U2916" s="57"/>
      <c r="V2916" s="59"/>
      <c r="W2916" s="59"/>
      <c r="X2916" s="57"/>
      <c r="Y2916" s="59"/>
      <c r="Z2916" s="59"/>
      <c r="AA2916" s="57"/>
      <c r="AB2916" s="60"/>
      <c r="AC2916" s="60"/>
      <c r="AD2916" s="57"/>
      <c r="AE2916" s="57"/>
      <c r="AF2916" s="57"/>
      <c r="AG2916" s="57"/>
      <c r="AH2916" s="121"/>
    </row>
    <row r="2917" spans="1:34" ht="23.25" customHeight="1">
      <c r="A2917" s="57"/>
      <c r="B2917" s="57"/>
      <c r="C2917" s="57"/>
      <c r="D2917" s="58"/>
      <c r="E2917" s="57"/>
      <c r="F2917" s="58"/>
      <c r="G2917" s="57"/>
      <c r="H2917" s="57"/>
      <c r="I2917" s="57"/>
      <c r="J2917" s="57"/>
      <c r="K2917" s="57"/>
      <c r="L2917" s="57"/>
      <c r="M2917" s="57"/>
      <c r="N2917" s="57"/>
      <c r="O2917" s="57"/>
      <c r="P2917" s="58"/>
      <c r="Q2917" s="57"/>
      <c r="R2917" s="57"/>
      <c r="S2917" s="57"/>
      <c r="T2917" s="57"/>
      <c r="U2917" s="57"/>
      <c r="V2917" s="59"/>
      <c r="W2917" s="59"/>
      <c r="X2917" s="57"/>
      <c r="Y2917" s="59"/>
      <c r="Z2917" s="59"/>
      <c r="AA2917" s="57"/>
      <c r="AB2917" s="60"/>
      <c r="AC2917" s="60"/>
      <c r="AD2917" s="57"/>
      <c r="AE2917" s="57"/>
      <c r="AF2917" s="57"/>
      <c r="AG2917" s="57"/>
      <c r="AH2917" s="121"/>
    </row>
    <row r="2918" spans="1:34" ht="23.25" customHeight="1">
      <c r="A2918" s="57"/>
      <c r="B2918" s="57"/>
      <c r="C2918" s="57"/>
      <c r="D2918" s="58"/>
      <c r="E2918" s="57"/>
      <c r="F2918" s="58"/>
      <c r="G2918" s="57"/>
      <c r="H2918" s="57"/>
      <c r="I2918" s="57"/>
      <c r="J2918" s="57"/>
      <c r="K2918" s="57"/>
      <c r="L2918" s="57"/>
      <c r="M2918" s="57"/>
      <c r="N2918" s="57"/>
      <c r="O2918" s="57"/>
      <c r="P2918" s="58"/>
      <c r="Q2918" s="57"/>
      <c r="R2918" s="57"/>
      <c r="S2918" s="57"/>
      <c r="T2918" s="57"/>
      <c r="U2918" s="57"/>
      <c r="V2918" s="59"/>
      <c r="W2918" s="59"/>
      <c r="X2918" s="57"/>
      <c r="Y2918" s="59"/>
      <c r="Z2918" s="59"/>
      <c r="AA2918" s="57"/>
      <c r="AB2918" s="60"/>
      <c r="AC2918" s="60"/>
      <c r="AD2918" s="57"/>
      <c r="AE2918" s="57"/>
      <c r="AF2918" s="57"/>
      <c r="AG2918" s="57"/>
      <c r="AH2918" s="121"/>
    </row>
    <row r="2919" spans="1:34" ht="23.25" customHeight="1">
      <c r="A2919" s="57"/>
      <c r="B2919" s="57"/>
      <c r="C2919" s="57"/>
      <c r="D2919" s="58"/>
      <c r="E2919" s="57"/>
      <c r="F2919" s="58"/>
      <c r="G2919" s="57"/>
      <c r="H2919" s="57"/>
      <c r="I2919" s="57"/>
      <c r="J2919" s="57"/>
      <c r="K2919" s="57"/>
      <c r="L2919" s="57"/>
      <c r="M2919" s="57"/>
      <c r="N2919" s="57"/>
      <c r="O2919" s="57"/>
      <c r="P2919" s="58"/>
      <c r="Q2919" s="57"/>
      <c r="R2919" s="57"/>
      <c r="S2919" s="57"/>
      <c r="T2919" s="57"/>
      <c r="U2919" s="57"/>
      <c r="V2919" s="59"/>
      <c r="W2919" s="59"/>
      <c r="X2919" s="57"/>
      <c r="Y2919" s="59"/>
      <c r="Z2919" s="59"/>
      <c r="AA2919" s="57"/>
      <c r="AB2919" s="60"/>
      <c r="AC2919" s="60"/>
      <c r="AD2919" s="57"/>
      <c r="AE2919" s="57"/>
      <c r="AF2919" s="57"/>
      <c r="AG2919" s="57"/>
      <c r="AH2919" s="121"/>
    </row>
    <row r="2920" spans="1:34" ht="23.25" customHeight="1">
      <c r="A2920" s="57"/>
      <c r="B2920" s="57"/>
      <c r="C2920" s="57"/>
      <c r="D2920" s="58"/>
      <c r="E2920" s="57"/>
      <c r="F2920" s="58"/>
      <c r="G2920" s="57"/>
      <c r="H2920" s="57"/>
      <c r="I2920" s="57"/>
      <c r="J2920" s="57"/>
      <c r="K2920" s="57"/>
      <c r="L2920" s="57"/>
      <c r="M2920" s="57"/>
      <c r="N2920" s="57"/>
      <c r="O2920" s="57"/>
      <c r="P2920" s="58"/>
      <c r="Q2920" s="57"/>
      <c r="R2920" s="57"/>
      <c r="S2920" s="57"/>
      <c r="T2920" s="57"/>
      <c r="U2920" s="57"/>
      <c r="V2920" s="59"/>
      <c r="W2920" s="59"/>
      <c r="X2920" s="57"/>
      <c r="Y2920" s="59"/>
      <c r="Z2920" s="59"/>
      <c r="AA2920" s="57"/>
      <c r="AB2920" s="60"/>
      <c r="AC2920" s="60"/>
      <c r="AD2920" s="57"/>
      <c r="AE2920" s="57"/>
      <c r="AF2920" s="57"/>
      <c r="AG2920" s="57"/>
      <c r="AH2920" s="121"/>
    </row>
    <row r="2921" spans="1:34" ht="23.25" customHeight="1">
      <c r="A2921" s="57"/>
      <c r="B2921" s="57"/>
      <c r="C2921" s="57"/>
      <c r="D2921" s="58"/>
      <c r="E2921" s="57"/>
      <c r="F2921" s="58"/>
      <c r="G2921" s="57"/>
      <c r="H2921" s="57"/>
      <c r="I2921" s="57"/>
      <c r="J2921" s="57"/>
      <c r="K2921" s="57"/>
      <c r="L2921" s="57"/>
      <c r="M2921" s="57"/>
      <c r="N2921" s="57"/>
      <c r="O2921" s="57"/>
      <c r="P2921" s="58"/>
      <c r="Q2921" s="57"/>
      <c r="R2921" s="57"/>
      <c r="S2921" s="57"/>
      <c r="T2921" s="57"/>
      <c r="U2921" s="57"/>
      <c r="V2921" s="59"/>
      <c r="W2921" s="59"/>
      <c r="X2921" s="57"/>
      <c r="Y2921" s="59"/>
      <c r="Z2921" s="59"/>
      <c r="AA2921" s="57"/>
      <c r="AB2921" s="60"/>
      <c r="AC2921" s="60"/>
      <c r="AD2921" s="57"/>
      <c r="AE2921" s="57"/>
      <c r="AF2921" s="57"/>
      <c r="AG2921" s="57"/>
      <c r="AH2921" s="121"/>
    </row>
    <row r="2922" spans="1:34" ht="23.25" customHeight="1">
      <c r="A2922" s="57"/>
      <c r="B2922" s="57"/>
      <c r="C2922" s="57"/>
      <c r="D2922" s="58"/>
      <c r="E2922" s="57"/>
      <c r="F2922" s="58"/>
      <c r="G2922" s="57"/>
      <c r="H2922" s="57"/>
      <c r="I2922" s="57"/>
      <c r="J2922" s="57"/>
      <c r="K2922" s="57"/>
      <c r="L2922" s="57"/>
      <c r="M2922" s="57"/>
      <c r="N2922" s="57"/>
      <c r="O2922" s="57"/>
      <c r="P2922" s="58"/>
      <c r="Q2922" s="57"/>
      <c r="R2922" s="57"/>
      <c r="S2922" s="57"/>
      <c r="T2922" s="57"/>
      <c r="U2922" s="57"/>
      <c r="V2922" s="59"/>
      <c r="W2922" s="59"/>
      <c r="X2922" s="57"/>
      <c r="Y2922" s="59"/>
      <c r="Z2922" s="59"/>
      <c r="AA2922" s="57"/>
      <c r="AB2922" s="60"/>
      <c r="AC2922" s="60"/>
      <c r="AD2922" s="57"/>
      <c r="AE2922" s="57"/>
      <c r="AF2922" s="57"/>
      <c r="AG2922" s="57"/>
      <c r="AH2922" s="121"/>
    </row>
    <row r="2923" spans="1:34" ht="23.25" customHeight="1">
      <c r="A2923" s="57"/>
      <c r="B2923" s="57"/>
      <c r="C2923" s="57"/>
      <c r="D2923" s="58"/>
      <c r="E2923" s="57"/>
      <c r="F2923" s="58"/>
      <c r="G2923" s="57"/>
      <c r="H2923" s="57"/>
      <c r="I2923" s="57"/>
      <c r="J2923" s="57"/>
      <c r="K2923" s="57"/>
      <c r="L2923" s="57"/>
      <c r="M2923" s="57"/>
      <c r="N2923" s="57"/>
      <c r="O2923" s="57"/>
      <c r="P2923" s="58"/>
      <c r="Q2923" s="57"/>
      <c r="R2923" s="57"/>
      <c r="S2923" s="57"/>
      <c r="T2923" s="57"/>
      <c r="U2923" s="57"/>
      <c r="V2923" s="59"/>
      <c r="W2923" s="59"/>
      <c r="X2923" s="57"/>
      <c r="Y2923" s="59"/>
      <c r="Z2923" s="59"/>
      <c r="AA2923" s="57"/>
      <c r="AB2923" s="60"/>
      <c r="AC2923" s="60"/>
      <c r="AD2923" s="57"/>
      <c r="AE2923" s="57"/>
      <c r="AF2923" s="57"/>
      <c r="AG2923" s="57"/>
      <c r="AH2923" s="121"/>
    </row>
    <row r="2924" spans="1:34" ht="23.25" customHeight="1">
      <c r="A2924" s="57"/>
      <c r="B2924" s="57"/>
      <c r="C2924" s="57"/>
      <c r="D2924" s="58"/>
      <c r="E2924" s="57"/>
      <c r="F2924" s="58"/>
      <c r="G2924" s="57"/>
      <c r="H2924" s="57"/>
      <c r="I2924" s="57"/>
      <c r="J2924" s="57"/>
      <c r="K2924" s="57"/>
      <c r="L2924" s="57"/>
      <c r="M2924" s="57"/>
      <c r="N2924" s="57"/>
      <c r="O2924" s="57"/>
      <c r="P2924" s="58"/>
      <c r="Q2924" s="57"/>
      <c r="R2924" s="57"/>
      <c r="S2924" s="57"/>
      <c r="T2924" s="57"/>
      <c r="U2924" s="57"/>
      <c r="V2924" s="59"/>
      <c r="W2924" s="59"/>
      <c r="X2924" s="57"/>
      <c r="Y2924" s="59"/>
      <c r="Z2924" s="59"/>
      <c r="AA2924" s="57"/>
      <c r="AB2924" s="60"/>
      <c r="AC2924" s="60"/>
      <c r="AD2924" s="57"/>
      <c r="AE2924" s="57"/>
      <c r="AF2924" s="57"/>
      <c r="AG2924" s="57"/>
      <c r="AH2924" s="121"/>
    </row>
    <row r="2925" spans="1:34" ht="23.25" customHeight="1">
      <c r="A2925" s="57"/>
      <c r="B2925" s="57"/>
      <c r="C2925" s="57"/>
      <c r="D2925" s="58"/>
      <c r="E2925" s="57"/>
      <c r="F2925" s="58"/>
      <c r="G2925" s="57"/>
      <c r="H2925" s="57"/>
      <c r="I2925" s="57"/>
      <c r="J2925" s="57"/>
      <c r="K2925" s="57"/>
      <c r="L2925" s="57"/>
      <c r="M2925" s="57"/>
      <c r="N2925" s="57"/>
      <c r="O2925" s="57"/>
      <c r="P2925" s="58"/>
      <c r="Q2925" s="57"/>
      <c r="R2925" s="57"/>
      <c r="S2925" s="57"/>
      <c r="T2925" s="57"/>
      <c r="U2925" s="57"/>
      <c r="V2925" s="59"/>
      <c r="W2925" s="59"/>
      <c r="X2925" s="57"/>
      <c r="Y2925" s="59"/>
      <c r="Z2925" s="59"/>
      <c r="AA2925" s="57"/>
      <c r="AB2925" s="60"/>
      <c r="AC2925" s="60"/>
      <c r="AD2925" s="57"/>
      <c r="AE2925" s="57"/>
      <c r="AF2925" s="57"/>
      <c r="AG2925" s="57"/>
      <c r="AH2925" s="121"/>
    </row>
    <row r="2926" spans="1:34" ht="23.25" customHeight="1">
      <c r="A2926" s="57"/>
      <c r="B2926" s="57"/>
      <c r="C2926" s="57"/>
      <c r="D2926" s="58"/>
      <c r="E2926" s="57"/>
      <c r="F2926" s="58"/>
      <c r="G2926" s="57"/>
      <c r="H2926" s="57"/>
      <c r="I2926" s="57"/>
      <c r="J2926" s="57"/>
      <c r="K2926" s="57"/>
      <c r="L2926" s="57"/>
      <c r="M2926" s="57"/>
      <c r="N2926" s="57"/>
      <c r="O2926" s="57"/>
      <c r="P2926" s="58"/>
      <c r="Q2926" s="57"/>
      <c r="R2926" s="57"/>
      <c r="S2926" s="57"/>
      <c r="T2926" s="57"/>
      <c r="U2926" s="57"/>
      <c r="V2926" s="59"/>
      <c r="W2926" s="59"/>
      <c r="X2926" s="57"/>
      <c r="Y2926" s="59"/>
      <c r="Z2926" s="59"/>
      <c r="AA2926" s="57"/>
      <c r="AB2926" s="60"/>
      <c r="AC2926" s="60"/>
      <c r="AD2926" s="57"/>
      <c r="AE2926" s="57"/>
      <c r="AF2926" s="57"/>
      <c r="AG2926" s="57"/>
      <c r="AH2926" s="121"/>
    </row>
    <row r="2927" spans="1:34" ht="23.25" customHeight="1">
      <c r="A2927" s="57"/>
      <c r="B2927" s="57"/>
      <c r="C2927" s="57"/>
      <c r="D2927" s="58"/>
      <c r="E2927" s="57"/>
      <c r="F2927" s="58"/>
      <c r="G2927" s="57"/>
      <c r="H2927" s="57"/>
      <c r="I2927" s="57"/>
      <c r="J2927" s="57"/>
      <c r="K2927" s="57"/>
      <c r="L2927" s="57"/>
      <c r="M2927" s="57"/>
      <c r="N2927" s="57"/>
      <c r="O2927" s="57"/>
      <c r="P2927" s="58"/>
      <c r="Q2927" s="57"/>
      <c r="R2927" s="57"/>
      <c r="S2927" s="57"/>
      <c r="T2927" s="57"/>
      <c r="U2927" s="57"/>
      <c r="V2927" s="59"/>
      <c r="W2927" s="59"/>
      <c r="X2927" s="57"/>
      <c r="Y2927" s="59"/>
      <c r="Z2927" s="59"/>
      <c r="AA2927" s="57"/>
      <c r="AB2927" s="60"/>
      <c r="AC2927" s="60"/>
      <c r="AD2927" s="57"/>
      <c r="AE2927" s="57"/>
      <c r="AF2927" s="57"/>
      <c r="AG2927" s="57"/>
      <c r="AH2927" s="121"/>
    </row>
    <row r="2928" spans="1:34" ht="23.25" customHeight="1">
      <c r="A2928" s="57"/>
      <c r="B2928" s="57"/>
      <c r="C2928" s="57"/>
      <c r="D2928" s="57"/>
      <c r="E2928" s="57"/>
      <c r="F2928" s="58"/>
      <c r="G2928" s="57"/>
      <c r="H2928" s="57"/>
      <c r="I2928" s="57"/>
      <c r="J2928" s="57"/>
      <c r="K2928" s="57"/>
      <c r="L2928" s="57"/>
      <c r="M2928" s="57"/>
      <c r="N2928" s="57"/>
      <c r="O2928" s="57"/>
      <c r="P2928" s="58"/>
      <c r="Q2928" s="57"/>
      <c r="R2928" s="57"/>
      <c r="S2928" s="57"/>
      <c r="T2928" s="57"/>
      <c r="U2928" s="57"/>
      <c r="V2928" s="59"/>
      <c r="W2928" s="59"/>
      <c r="X2928" s="57"/>
      <c r="Y2928" s="57"/>
      <c r="Z2928" s="59"/>
      <c r="AA2928" s="57"/>
      <c r="AB2928" s="60"/>
      <c r="AC2928" s="60"/>
      <c r="AD2928" s="57"/>
      <c r="AE2928" s="57"/>
      <c r="AF2928" s="57"/>
      <c r="AG2928" s="57"/>
      <c r="AH2928" s="57"/>
    </row>
    <row r="2929" spans="1:34" ht="23.25" customHeight="1">
      <c r="A2929" s="57"/>
      <c r="B2929" s="57"/>
      <c r="C2929" s="57"/>
      <c r="D2929" s="58"/>
      <c r="E2929" s="57"/>
      <c r="F2929" s="58"/>
      <c r="G2929" s="57"/>
      <c r="H2929" s="57"/>
      <c r="I2929" s="57"/>
      <c r="J2929" s="57"/>
      <c r="K2929" s="57"/>
      <c r="L2929" s="57"/>
      <c r="M2929" s="57"/>
      <c r="N2929" s="57"/>
      <c r="O2929" s="57"/>
      <c r="P2929" s="58"/>
      <c r="Q2929" s="57"/>
      <c r="R2929" s="57"/>
      <c r="S2929" s="57"/>
      <c r="T2929" s="57"/>
      <c r="U2929" s="57"/>
      <c r="V2929" s="59"/>
      <c r="W2929" s="59"/>
      <c r="X2929" s="57"/>
      <c r="Y2929" s="59"/>
      <c r="Z2929" s="59"/>
      <c r="AA2929" s="57"/>
      <c r="AB2929" s="60"/>
      <c r="AC2929" s="60"/>
      <c r="AD2929" s="57"/>
      <c r="AE2929" s="57"/>
      <c r="AF2929" s="57"/>
      <c r="AG2929" s="57"/>
      <c r="AH2929" s="121"/>
    </row>
    <row r="2930" spans="1:34" ht="23.25" customHeight="1">
      <c r="A2930" s="57"/>
      <c r="B2930" s="57"/>
      <c r="C2930" s="57"/>
      <c r="D2930" s="58"/>
      <c r="E2930" s="57"/>
      <c r="F2930" s="58"/>
      <c r="G2930" s="57"/>
      <c r="H2930" s="57"/>
      <c r="I2930" s="57"/>
      <c r="J2930" s="57"/>
      <c r="K2930" s="57"/>
      <c r="L2930" s="57"/>
      <c r="M2930" s="57"/>
      <c r="N2930" s="57"/>
      <c r="O2930" s="57"/>
      <c r="P2930" s="58"/>
      <c r="Q2930" s="57"/>
      <c r="R2930" s="57"/>
      <c r="S2930" s="57"/>
      <c r="T2930" s="57"/>
      <c r="U2930" s="57"/>
      <c r="V2930" s="59"/>
      <c r="W2930" s="59"/>
      <c r="X2930" s="57"/>
      <c r="Y2930" s="59"/>
      <c r="Z2930" s="59"/>
      <c r="AA2930" s="57"/>
      <c r="AB2930" s="60"/>
      <c r="AC2930" s="60"/>
      <c r="AD2930" s="57"/>
      <c r="AE2930" s="57"/>
      <c r="AF2930" s="57"/>
      <c r="AG2930" s="57"/>
      <c r="AH2930" s="121"/>
    </row>
    <row r="2931" spans="1:34" ht="23.25" customHeight="1">
      <c r="A2931" s="57"/>
      <c r="B2931" s="57"/>
      <c r="C2931" s="57"/>
      <c r="D2931" s="58"/>
      <c r="E2931" s="57"/>
      <c r="F2931" s="58"/>
      <c r="G2931" s="57"/>
      <c r="H2931" s="57"/>
      <c r="I2931" s="57"/>
      <c r="J2931" s="57"/>
      <c r="K2931" s="57"/>
      <c r="L2931" s="57"/>
      <c r="M2931" s="57"/>
      <c r="N2931" s="57"/>
      <c r="O2931" s="57"/>
      <c r="P2931" s="58"/>
      <c r="Q2931" s="57"/>
      <c r="R2931" s="57"/>
      <c r="S2931" s="57"/>
      <c r="T2931" s="57"/>
      <c r="U2931" s="57"/>
      <c r="V2931" s="59"/>
      <c r="W2931" s="59"/>
      <c r="X2931" s="57"/>
      <c r="Y2931" s="59"/>
      <c r="Z2931" s="59"/>
      <c r="AA2931" s="57"/>
      <c r="AB2931" s="60"/>
      <c r="AC2931" s="60"/>
      <c r="AD2931" s="57"/>
      <c r="AE2931" s="57"/>
      <c r="AF2931" s="57"/>
      <c r="AG2931" s="57"/>
      <c r="AH2931" s="121"/>
    </row>
    <row r="2932" spans="1:34" ht="23.25" customHeight="1">
      <c r="A2932" s="57"/>
      <c r="B2932" s="57"/>
      <c r="C2932" s="57"/>
      <c r="D2932" s="58"/>
      <c r="E2932" s="57"/>
      <c r="F2932" s="58"/>
      <c r="G2932" s="57"/>
      <c r="H2932" s="57"/>
      <c r="I2932" s="57"/>
      <c r="J2932" s="57"/>
      <c r="K2932" s="57"/>
      <c r="L2932" s="57"/>
      <c r="M2932" s="57"/>
      <c r="N2932" s="57"/>
      <c r="O2932" s="57"/>
      <c r="P2932" s="58"/>
      <c r="Q2932" s="57"/>
      <c r="R2932" s="57"/>
      <c r="S2932" s="57"/>
      <c r="T2932" s="57"/>
      <c r="U2932" s="57"/>
      <c r="V2932" s="59"/>
      <c r="W2932" s="59"/>
      <c r="X2932" s="57"/>
      <c r="Y2932" s="59"/>
      <c r="Z2932" s="59"/>
      <c r="AA2932" s="57"/>
      <c r="AB2932" s="60"/>
      <c r="AC2932" s="60"/>
      <c r="AD2932" s="57"/>
      <c r="AE2932" s="57"/>
      <c r="AF2932" s="57"/>
      <c r="AG2932" s="57"/>
      <c r="AH2932" s="121"/>
    </row>
    <row r="2933" spans="1:34" ht="23.25" customHeight="1">
      <c r="A2933" s="57"/>
      <c r="B2933" s="57"/>
      <c r="C2933" s="57"/>
      <c r="D2933" s="58"/>
      <c r="E2933" s="57"/>
      <c r="F2933" s="58"/>
      <c r="G2933" s="57"/>
      <c r="H2933" s="57"/>
      <c r="I2933" s="57"/>
      <c r="J2933" s="57"/>
      <c r="K2933" s="57"/>
      <c r="L2933" s="57"/>
      <c r="M2933" s="57"/>
      <c r="N2933" s="57"/>
      <c r="O2933" s="57"/>
      <c r="P2933" s="58"/>
      <c r="Q2933" s="57"/>
      <c r="R2933" s="57"/>
      <c r="S2933" s="57"/>
      <c r="T2933" s="57"/>
      <c r="U2933" s="57"/>
      <c r="V2933" s="59"/>
      <c r="W2933" s="59"/>
      <c r="X2933" s="57"/>
      <c r="Y2933" s="59"/>
      <c r="Z2933" s="59"/>
      <c r="AA2933" s="57"/>
      <c r="AB2933" s="60"/>
      <c r="AC2933" s="60"/>
      <c r="AD2933" s="57"/>
      <c r="AE2933" s="57"/>
      <c r="AF2933" s="57"/>
      <c r="AG2933" s="57"/>
      <c r="AH2933" s="121"/>
    </row>
    <row r="2934" spans="1:34" ht="23.25" customHeight="1">
      <c r="A2934" s="57"/>
      <c r="B2934" s="57"/>
      <c r="C2934" s="57"/>
      <c r="D2934" s="58"/>
      <c r="E2934" s="57"/>
      <c r="F2934" s="58"/>
      <c r="G2934" s="57"/>
      <c r="H2934" s="57"/>
      <c r="I2934" s="57"/>
      <c r="J2934" s="57"/>
      <c r="K2934" s="57"/>
      <c r="L2934" s="57"/>
      <c r="M2934" s="57"/>
      <c r="N2934" s="57"/>
      <c r="O2934" s="57"/>
      <c r="P2934" s="58"/>
      <c r="Q2934" s="57"/>
      <c r="R2934" s="57"/>
      <c r="S2934" s="57"/>
      <c r="T2934" s="57"/>
      <c r="U2934" s="57"/>
      <c r="V2934" s="59"/>
      <c r="W2934" s="59"/>
      <c r="X2934" s="57"/>
      <c r="Y2934" s="59"/>
      <c r="Z2934" s="59"/>
      <c r="AA2934" s="57"/>
      <c r="AB2934" s="60"/>
      <c r="AC2934" s="60"/>
      <c r="AD2934" s="57"/>
      <c r="AE2934" s="57"/>
      <c r="AF2934" s="57"/>
      <c r="AG2934" s="57"/>
      <c r="AH2934" s="121"/>
    </row>
    <row r="2935" spans="1:34" ht="23.25" customHeight="1">
      <c r="A2935" s="57"/>
      <c r="B2935" s="57"/>
      <c r="C2935" s="57"/>
      <c r="D2935" s="58"/>
      <c r="E2935" s="57"/>
      <c r="F2935" s="58"/>
      <c r="G2935" s="57"/>
      <c r="H2935" s="57"/>
      <c r="I2935" s="57"/>
      <c r="J2935" s="57"/>
      <c r="K2935" s="57"/>
      <c r="L2935" s="57"/>
      <c r="M2935" s="57"/>
      <c r="N2935" s="57"/>
      <c r="O2935" s="57"/>
      <c r="P2935" s="58"/>
      <c r="Q2935" s="57"/>
      <c r="R2935" s="57"/>
      <c r="S2935" s="57"/>
      <c r="T2935" s="57"/>
      <c r="U2935" s="57"/>
      <c r="V2935" s="59"/>
      <c r="W2935" s="59"/>
      <c r="X2935" s="57"/>
      <c r="Y2935" s="59"/>
      <c r="Z2935" s="59"/>
      <c r="AA2935" s="57"/>
      <c r="AB2935" s="60"/>
      <c r="AC2935" s="60"/>
      <c r="AD2935" s="57"/>
      <c r="AE2935" s="57"/>
      <c r="AF2935" s="57"/>
      <c r="AG2935" s="57"/>
      <c r="AH2935" s="121"/>
    </row>
    <row r="2936" spans="1:34" ht="23.25" customHeight="1">
      <c r="A2936" s="57"/>
      <c r="B2936" s="57"/>
      <c r="C2936" s="57"/>
      <c r="D2936" s="58"/>
      <c r="E2936" s="57"/>
      <c r="F2936" s="58"/>
      <c r="G2936" s="57"/>
      <c r="H2936" s="57"/>
      <c r="I2936" s="57"/>
      <c r="J2936" s="57"/>
      <c r="K2936" s="57"/>
      <c r="L2936" s="57"/>
      <c r="M2936" s="57"/>
      <c r="N2936" s="57"/>
      <c r="O2936" s="57"/>
      <c r="P2936" s="58"/>
      <c r="Q2936" s="57"/>
      <c r="R2936" s="57"/>
      <c r="S2936" s="57"/>
      <c r="T2936" s="57"/>
      <c r="U2936" s="57"/>
      <c r="V2936" s="59"/>
      <c r="W2936" s="59"/>
      <c r="X2936" s="57"/>
      <c r="Y2936" s="59"/>
      <c r="Z2936" s="59"/>
      <c r="AA2936" s="57"/>
      <c r="AB2936" s="60"/>
      <c r="AC2936" s="60"/>
      <c r="AD2936" s="57"/>
      <c r="AE2936" s="57"/>
      <c r="AF2936" s="57"/>
      <c r="AG2936" s="57"/>
      <c r="AH2936" s="121"/>
    </row>
    <row r="2937" spans="1:34" ht="23.25" customHeight="1">
      <c r="A2937" s="57"/>
      <c r="B2937" s="57"/>
      <c r="C2937" s="57"/>
      <c r="D2937" s="58"/>
      <c r="E2937" s="57"/>
      <c r="F2937" s="58"/>
      <c r="G2937" s="57"/>
      <c r="H2937" s="57"/>
      <c r="I2937" s="57"/>
      <c r="J2937" s="57"/>
      <c r="K2937" s="57"/>
      <c r="L2937" s="57"/>
      <c r="M2937" s="57"/>
      <c r="N2937" s="57"/>
      <c r="O2937" s="57"/>
      <c r="P2937" s="58"/>
      <c r="Q2937" s="57"/>
      <c r="R2937" s="57"/>
      <c r="S2937" s="57"/>
      <c r="T2937" s="57"/>
      <c r="U2937" s="57"/>
      <c r="V2937" s="59"/>
      <c r="W2937" s="59"/>
      <c r="X2937" s="57"/>
      <c r="Y2937" s="59"/>
      <c r="Z2937" s="59"/>
      <c r="AA2937" s="57"/>
      <c r="AB2937" s="60"/>
      <c r="AC2937" s="60"/>
      <c r="AD2937" s="57"/>
      <c r="AE2937" s="57"/>
      <c r="AF2937" s="57"/>
      <c r="AG2937" s="57"/>
      <c r="AH2937" s="121"/>
    </row>
    <row r="2938" spans="1:34" ht="23.25" customHeight="1">
      <c r="A2938" s="57"/>
      <c r="B2938" s="57"/>
      <c r="C2938" s="57"/>
      <c r="D2938" s="58"/>
      <c r="E2938" s="57"/>
      <c r="F2938" s="58"/>
      <c r="G2938" s="57"/>
      <c r="H2938" s="57"/>
      <c r="I2938" s="57"/>
      <c r="J2938" s="57"/>
      <c r="K2938" s="57"/>
      <c r="L2938" s="57"/>
      <c r="M2938" s="57"/>
      <c r="N2938" s="57"/>
      <c r="O2938" s="57"/>
      <c r="P2938" s="58"/>
      <c r="Q2938" s="57"/>
      <c r="R2938" s="57"/>
      <c r="S2938" s="57"/>
      <c r="T2938" s="57"/>
      <c r="U2938" s="57"/>
      <c r="V2938" s="59"/>
      <c r="W2938" s="59"/>
      <c r="X2938" s="57"/>
      <c r="Y2938" s="59"/>
      <c r="Z2938" s="59"/>
      <c r="AA2938" s="57"/>
      <c r="AB2938" s="60"/>
      <c r="AC2938" s="60"/>
      <c r="AD2938" s="57"/>
      <c r="AE2938" s="57"/>
      <c r="AF2938" s="57"/>
      <c r="AG2938" s="57"/>
      <c r="AH2938" s="121"/>
    </row>
    <row r="2939" spans="1:34" ht="23.25" customHeight="1">
      <c r="A2939" s="57"/>
      <c r="B2939" s="57"/>
      <c r="C2939" s="57"/>
      <c r="D2939" s="58"/>
      <c r="E2939" s="57"/>
      <c r="F2939" s="58"/>
      <c r="G2939" s="57"/>
      <c r="H2939" s="57"/>
      <c r="I2939" s="57"/>
      <c r="J2939" s="57"/>
      <c r="K2939" s="57"/>
      <c r="L2939" s="57"/>
      <c r="M2939" s="57"/>
      <c r="N2939" s="57"/>
      <c r="O2939" s="57"/>
      <c r="P2939" s="58"/>
      <c r="Q2939" s="57"/>
      <c r="R2939" s="57"/>
      <c r="S2939" s="57"/>
      <c r="T2939" s="57"/>
      <c r="U2939" s="57"/>
      <c r="V2939" s="59"/>
      <c r="W2939" s="59"/>
      <c r="X2939" s="57"/>
      <c r="Y2939" s="59"/>
      <c r="Z2939" s="59"/>
      <c r="AA2939" s="57"/>
      <c r="AB2939" s="60"/>
      <c r="AC2939" s="60"/>
      <c r="AD2939" s="57"/>
      <c r="AE2939" s="57"/>
      <c r="AF2939" s="57"/>
      <c r="AG2939" s="57"/>
      <c r="AH2939" s="121"/>
    </row>
    <row r="2940" spans="1:34" ht="23.25" customHeight="1">
      <c r="A2940" s="57"/>
      <c r="B2940" s="57"/>
      <c r="C2940" s="57"/>
      <c r="D2940" s="58"/>
      <c r="E2940" s="57"/>
      <c r="F2940" s="58"/>
      <c r="G2940" s="57"/>
      <c r="H2940" s="57"/>
      <c r="I2940" s="57"/>
      <c r="J2940" s="57"/>
      <c r="K2940" s="57"/>
      <c r="L2940" s="57"/>
      <c r="M2940" s="57"/>
      <c r="N2940" s="57"/>
      <c r="O2940" s="57"/>
      <c r="P2940" s="58"/>
      <c r="Q2940" s="57"/>
      <c r="R2940" s="57"/>
      <c r="S2940" s="57"/>
      <c r="T2940" s="57"/>
      <c r="U2940" s="57"/>
      <c r="V2940" s="59"/>
      <c r="W2940" s="59"/>
      <c r="X2940" s="57"/>
      <c r="Y2940" s="59"/>
      <c r="Z2940" s="59"/>
      <c r="AA2940" s="57"/>
      <c r="AB2940" s="60"/>
      <c r="AC2940" s="60"/>
      <c r="AD2940" s="57"/>
      <c r="AE2940" s="57"/>
      <c r="AF2940" s="57"/>
      <c r="AG2940" s="57"/>
      <c r="AH2940" s="121"/>
    </row>
    <row r="2941" spans="1:34" ht="23.25" customHeight="1">
      <c r="A2941" s="57"/>
      <c r="B2941" s="57"/>
      <c r="C2941" s="57"/>
      <c r="D2941" s="58"/>
      <c r="E2941" s="57"/>
      <c r="F2941" s="58"/>
      <c r="G2941" s="57"/>
      <c r="H2941" s="57"/>
      <c r="I2941" s="57"/>
      <c r="J2941" s="57"/>
      <c r="K2941" s="57"/>
      <c r="L2941" s="57"/>
      <c r="M2941" s="57"/>
      <c r="N2941" s="57"/>
      <c r="O2941" s="57"/>
      <c r="P2941" s="58"/>
      <c r="Q2941" s="57"/>
      <c r="R2941" s="57"/>
      <c r="S2941" s="57"/>
      <c r="T2941" s="57"/>
      <c r="U2941" s="57"/>
      <c r="V2941" s="59"/>
      <c r="W2941" s="59"/>
      <c r="X2941" s="57"/>
      <c r="Y2941" s="59"/>
      <c r="Z2941" s="59"/>
      <c r="AA2941" s="57"/>
      <c r="AB2941" s="60"/>
      <c r="AC2941" s="60"/>
      <c r="AD2941" s="57"/>
      <c r="AE2941" s="57"/>
      <c r="AF2941" s="57"/>
      <c r="AG2941" s="57"/>
      <c r="AH2941" s="121"/>
    </row>
    <row r="2942" spans="1:34" ht="23.25" customHeight="1">
      <c r="A2942" s="57"/>
      <c r="B2942" s="57"/>
      <c r="C2942" s="57"/>
      <c r="D2942" s="58"/>
      <c r="E2942" s="57"/>
      <c r="F2942" s="58"/>
      <c r="G2942" s="57"/>
      <c r="H2942" s="57"/>
      <c r="I2942" s="57"/>
      <c r="J2942" s="57"/>
      <c r="K2942" s="57"/>
      <c r="L2942" s="57"/>
      <c r="M2942" s="57"/>
      <c r="N2942" s="57"/>
      <c r="O2942" s="57"/>
      <c r="P2942" s="58"/>
      <c r="Q2942" s="57"/>
      <c r="R2942" s="57"/>
      <c r="S2942" s="57"/>
      <c r="T2942" s="57"/>
      <c r="U2942" s="57"/>
      <c r="V2942" s="59"/>
      <c r="W2942" s="59"/>
      <c r="X2942" s="57"/>
      <c r="Y2942" s="59"/>
      <c r="Z2942" s="59"/>
      <c r="AA2942" s="57"/>
      <c r="AB2942" s="60"/>
      <c r="AC2942" s="60"/>
      <c r="AD2942" s="57"/>
      <c r="AE2942" s="57"/>
      <c r="AF2942" s="57"/>
      <c r="AG2942" s="57"/>
      <c r="AH2942" s="121"/>
    </row>
    <row r="2943" spans="1:34" ht="23.25" customHeight="1">
      <c r="A2943" s="57"/>
      <c r="B2943" s="57"/>
      <c r="C2943" s="57"/>
      <c r="D2943" s="58"/>
      <c r="E2943" s="57"/>
      <c r="F2943" s="58"/>
      <c r="G2943" s="57"/>
      <c r="H2943" s="57"/>
      <c r="I2943" s="57"/>
      <c r="J2943" s="57"/>
      <c r="K2943" s="57"/>
      <c r="L2943" s="57"/>
      <c r="M2943" s="57"/>
      <c r="N2943" s="57"/>
      <c r="O2943" s="57"/>
      <c r="P2943" s="58"/>
      <c r="Q2943" s="57"/>
      <c r="R2943" s="57"/>
      <c r="S2943" s="57"/>
      <c r="T2943" s="57"/>
      <c r="U2943" s="57"/>
      <c r="V2943" s="59"/>
      <c r="W2943" s="59"/>
      <c r="X2943" s="57"/>
      <c r="Y2943" s="59"/>
      <c r="Z2943" s="59"/>
      <c r="AA2943" s="57"/>
      <c r="AB2943" s="60"/>
      <c r="AC2943" s="60"/>
      <c r="AD2943" s="57"/>
      <c r="AE2943" s="57"/>
      <c r="AF2943" s="57"/>
      <c r="AG2943" s="57"/>
      <c r="AH2943" s="121"/>
    </row>
    <row r="2944" spans="1:34" ht="23.25" customHeight="1">
      <c r="A2944" s="57"/>
      <c r="B2944" s="57"/>
      <c r="C2944" s="57"/>
      <c r="D2944" s="58"/>
      <c r="E2944" s="57"/>
      <c r="F2944" s="58"/>
      <c r="G2944" s="57"/>
      <c r="H2944" s="57"/>
      <c r="I2944" s="57"/>
      <c r="J2944" s="57"/>
      <c r="K2944" s="57"/>
      <c r="L2944" s="57"/>
      <c r="M2944" s="57"/>
      <c r="N2944" s="57"/>
      <c r="O2944" s="57"/>
      <c r="P2944" s="58"/>
      <c r="Q2944" s="57"/>
      <c r="R2944" s="57"/>
      <c r="S2944" s="57"/>
      <c r="T2944" s="57"/>
      <c r="U2944" s="57"/>
      <c r="V2944" s="59"/>
      <c r="W2944" s="59"/>
      <c r="X2944" s="57"/>
      <c r="Y2944" s="59"/>
      <c r="Z2944" s="59"/>
      <c r="AA2944" s="57"/>
      <c r="AB2944" s="60"/>
      <c r="AC2944" s="60"/>
      <c r="AD2944" s="57"/>
      <c r="AE2944" s="57"/>
      <c r="AF2944" s="57"/>
      <c r="AG2944" s="57"/>
      <c r="AH2944" s="121"/>
    </row>
    <row r="2945" spans="1:34" ht="23.25" customHeight="1">
      <c r="A2945" s="57"/>
      <c r="B2945" s="57"/>
      <c r="C2945" s="57"/>
      <c r="D2945" s="58"/>
      <c r="E2945" s="57"/>
      <c r="F2945" s="58"/>
      <c r="G2945" s="57"/>
      <c r="H2945" s="57"/>
      <c r="I2945" s="57"/>
      <c r="J2945" s="57"/>
      <c r="K2945" s="57"/>
      <c r="L2945" s="57"/>
      <c r="M2945" s="57"/>
      <c r="N2945" s="57"/>
      <c r="O2945" s="57"/>
      <c r="P2945" s="58"/>
      <c r="Q2945" s="57"/>
      <c r="R2945" s="57"/>
      <c r="S2945" s="57"/>
      <c r="T2945" s="57"/>
      <c r="U2945" s="57"/>
      <c r="V2945" s="59"/>
      <c r="W2945" s="59"/>
      <c r="X2945" s="57"/>
      <c r="Y2945" s="59"/>
      <c r="Z2945" s="59"/>
      <c r="AA2945" s="57"/>
      <c r="AB2945" s="60"/>
      <c r="AC2945" s="60"/>
      <c r="AD2945" s="57"/>
      <c r="AE2945" s="57"/>
      <c r="AF2945" s="57"/>
      <c r="AG2945" s="57"/>
      <c r="AH2945" s="121"/>
    </row>
    <row r="2946" spans="1:34" ht="23.25" customHeight="1">
      <c r="A2946" s="57"/>
      <c r="B2946" s="57"/>
      <c r="C2946" s="57"/>
      <c r="D2946" s="58"/>
      <c r="E2946" s="57"/>
      <c r="F2946" s="58"/>
      <c r="G2946" s="57"/>
      <c r="H2946" s="57"/>
      <c r="I2946" s="57"/>
      <c r="J2946" s="57"/>
      <c r="K2946" s="57"/>
      <c r="L2946" s="57"/>
      <c r="M2946" s="57"/>
      <c r="N2946" s="57"/>
      <c r="O2946" s="57"/>
      <c r="P2946" s="58"/>
      <c r="Q2946" s="57"/>
      <c r="R2946" s="57"/>
      <c r="S2946" s="57"/>
      <c r="T2946" s="57"/>
      <c r="U2946" s="57"/>
      <c r="V2946" s="59"/>
      <c r="W2946" s="59"/>
      <c r="X2946" s="57"/>
      <c r="Y2946" s="59"/>
      <c r="Z2946" s="59"/>
      <c r="AA2946" s="57"/>
      <c r="AB2946" s="60"/>
      <c r="AC2946" s="60"/>
      <c r="AD2946" s="57"/>
      <c r="AE2946" s="57"/>
      <c r="AF2946" s="57"/>
      <c r="AG2946" s="57"/>
      <c r="AH2946" s="121"/>
    </row>
    <row r="2947" spans="1:34" ht="23.25" customHeight="1">
      <c r="A2947" s="57"/>
      <c r="B2947" s="57"/>
      <c r="C2947" s="57"/>
      <c r="D2947" s="58"/>
      <c r="E2947" s="57"/>
      <c r="F2947" s="58"/>
      <c r="G2947" s="57"/>
      <c r="H2947" s="57"/>
      <c r="I2947" s="57"/>
      <c r="J2947" s="57"/>
      <c r="K2947" s="57"/>
      <c r="L2947" s="57"/>
      <c r="M2947" s="57"/>
      <c r="N2947" s="57"/>
      <c r="O2947" s="57"/>
      <c r="P2947" s="58"/>
      <c r="Q2947" s="57"/>
      <c r="R2947" s="57"/>
      <c r="S2947" s="57"/>
      <c r="T2947" s="57"/>
      <c r="U2947" s="57"/>
      <c r="V2947" s="59"/>
      <c r="W2947" s="59"/>
      <c r="X2947" s="57"/>
      <c r="Y2947" s="59"/>
      <c r="Z2947" s="59"/>
      <c r="AA2947" s="57"/>
      <c r="AB2947" s="60"/>
      <c r="AC2947" s="60"/>
      <c r="AD2947" s="57"/>
      <c r="AE2947" s="57"/>
      <c r="AF2947" s="57"/>
      <c r="AG2947" s="57"/>
      <c r="AH2947" s="121"/>
    </row>
    <row r="2948" spans="1:34" ht="23.25" customHeight="1">
      <c r="A2948" s="57"/>
      <c r="B2948" s="57"/>
      <c r="C2948" s="57"/>
      <c r="D2948" s="58"/>
      <c r="E2948" s="57"/>
      <c r="F2948" s="58"/>
      <c r="G2948" s="57"/>
      <c r="H2948" s="57"/>
      <c r="I2948" s="57"/>
      <c r="J2948" s="57"/>
      <c r="K2948" s="57"/>
      <c r="L2948" s="57"/>
      <c r="M2948" s="57"/>
      <c r="N2948" s="57"/>
      <c r="O2948" s="57"/>
      <c r="P2948" s="58"/>
      <c r="Q2948" s="57"/>
      <c r="R2948" s="57"/>
      <c r="S2948" s="57"/>
      <c r="T2948" s="57"/>
      <c r="U2948" s="57"/>
      <c r="V2948" s="59"/>
      <c r="W2948" s="59"/>
      <c r="X2948" s="57"/>
      <c r="Y2948" s="59"/>
      <c r="Z2948" s="59"/>
      <c r="AA2948" s="57"/>
      <c r="AB2948" s="60"/>
      <c r="AC2948" s="60"/>
      <c r="AD2948" s="57"/>
      <c r="AE2948" s="57"/>
      <c r="AF2948" s="57"/>
      <c r="AG2948" s="57"/>
      <c r="AH2948" s="121"/>
    </row>
    <row r="2949" spans="1:34" ht="23.25" customHeight="1">
      <c r="A2949" s="57"/>
      <c r="B2949" s="57"/>
      <c r="C2949" s="57"/>
      <c r="D2949" s="58"/>
      <c r="E2949" s="57"/>
      <c r="F2949" s="58"/>
      <c r="G2949" s="57"/>
      <c r="H2949" s="57"/>
      <c r="I2949" s="57"/>
      <c r="J2949" s="57"/>
      <c r="K2949" s="57"/>
      <c r="L2949" s="57"/>
      <c r="M2949" s="57"/>
      <c r="N2949" s="57"/>
      <c r="O2949" s="57"/>
      <c r="P2949" s="58"/>
      <c r="Q2949" s="57"/>
      <c r="R2949" s="57"/>
      <c r="S2949" s="57"/>
      <c r="T2949" s="57"/>
      <c r="U2949" s="57"/>
      <c r="V2949" s="59"/>
      <c r="W2949" s="59"/>
      <c r="X2949" s="57"/>
      <c r="Y2949" s="59"/>
      <c r="Z2949" s="59"/>
      <c r="AA2949" s="57"/>
      <c r="AB2949" s="60"/>
      <c r="AC2949" s="60"/>
      <c r="AD2949" s="57"/>
      <c r="AE2949" s="57"/>
      <c r="AF2949" s="57"/>
      <c r="AG2949" s="57"/>
      <c r="AH2949" s="121"/>
    </row>
    <row r="2950" spans="1:34" ht="23.25" customHeight="1">
      <c r="A2950" s="57"/>
      <c r="B2950" s="57"/>
      <c r="C2950" s="57"/>
      <c r="D2950" s="58"/>
      <c r="E2950" s="57"/>
      <c r="F2950" s="58"/>
      <c r="G2950" s="57"/>
      <c r="H2950" s="57"/>
      <c r="I2950" s="57"/>
      <c r="J2950" s="57"/>
      <c r="K2950" s="57"/>
      <c r="L2950" s="57"/>
      <c r="M2950" s="57"/>
      <c r="N2950" s="57"/>
      <c r="O2950" s="57"/>
      <c r="P2950" s="58"/>
      <c r="Q2950" s="57"/>
      <c r="R2950" s="57"/>
      <c r="S2950" s="57"/>
      <c r="T2950" s="57"/>
      <c r="U2950" s="57"/>
      <c r="V2950" s="59"/>
      <c r="W2950" s="59"/>
      <c r="X2950" s="57"/>
      <c r="Y2950" s="59"/>
      <c r="Z2950" s="59"/>
      <c r="AA2950" s="57"/>
      <c r="AB2950" s="60"/>
      <c r="AC2950" s="60"/>
      <c r="AD2950" s="57"/>
      <c r="AE2950" s="57"/>
      <c r="AF2950" s="57"/>
      <c r="AG2950" s="57"/>
      <c r="AH2950" s="121"/>
    </row>
    <row r="2951" spans="1:34" ht="23.25" customHeight="1">
      <c r="A2951" s="57"/>
      <c r="B2951" s="57"/>
      <c r="C2951" s="57"/>
      <c r="D2951" s="58"/>
      <c r="E2951" s="57"/>
      <c r="F2951" s="58"/>
      <c r="G2951" s="57"/>
      <c r="H2951" s="57"/>
      <c r="I2951" s="57"/>
      <c r="J2951" s="57"/>
      <c r="K2951" s="57"/>
      <c r="L2951" s="57"/>
      <c r="M2951" s="57"/>
      <c r="N2951" s="57"/>
      <c r="O2951" s="57"/>
      <c r="P2951" s="58"/>
      <c r="Q2951" s="57"/>
      <c r="R2951" s="57"/>
      <c r="S2951" s="57"/>
      <c r="T2951" s="57"/>
      <c r="U2951" s="57"/>
      <c r="V2951" s="59"/>
      <c r="W2951" s="59"/>
      <c r="X2951" s="57"/>
      <c r="Y2951" s="59"/>
      <c r="Z2951" s="59"/>
      <c r="AA2951" s="57"/>
      <c r="AB2951" s="60"/>
      <c r="AC2951" s="60"/>
      <c r="AD2951" s="57"/>
      <c r="AE2951" s="57"/>
      <c r="AF2951" s="57"/>
      <c r="AG2951" s="57"/>
      <c r="AH2951" s="121"/>
    </row>
    <row r="2952" spans="1:34" ht="23.25" customHeight="1">
      <c r="A2952" s="57"/>
      <c r="B2952" s="57"/>
      <c r="C2952" s="57"/>
      <c r="D2952" s="58"/>
      <c r="E2952" s="57"/>
      <c r="F2952" s="58"/>
      <c r="G2952" s="57"/>
      <c r="H2952" s="57"/>
      <c r="I2952" s="57"/>
      <c r="J2952" s="57"/>
      <c r="K2952" s="57"/>
      <c r="L2952" s="57"/>
      <c r="M2952" s="57"/>
      <c r="N2952" s="57"/>
      <c r="O2952" s="57"/>
      <c r="P2952" s="58"/>
      <c r="Q2952" s="57"/>
      <c r="R2952" s="57"/>
      <c r="S2952" s="57"/>
      <c r="T2952" s="57"/>
      <c r="U2952" s="57"/>
      <c r="V2952" s="59"/>
      <c r="W2952" s="59"/>
      <c r="X2952" s="57"/>
      <c r="Y2952" s="59"/>
      <c r="Z2952" s="59"/>
      <c r="AA2952" s="57"/>
      <c r="AB2952" s="60"/>
      <c r="AC2952" s="60"/>
      <c r="AD2952" s="57"/>
      <c r="AE2952" s="57"/>
      <c r="AF2952" s="57"/>
      <c r="AG2952" s="57"/>
      <c r="AH2952" s="121"/>
    </row>
    <row r="2953" spans="1:34" ht="23.25" customHeight="1">
      <c r="A2953" s="57"/>
      <c r="B2953" s="57"/>
      <c r="C2953" s="57"/>
      <c r="D2953" s="58"/>
      <c r="E2953" s="57"/>
      <c r="F2953" s="58"/>
      <c r="G2953" s="57"/>
      <c r="H2953" s="57"/>
      <c r="I2953" s="57"/>
      <c r="J2953" s="57"/>
      <c r="K2953" s="57"/>
      <c r="L2953" s="57"/>
      <c r="M2953" s="57"/>
      <c r="N2953" s="57"/>
      <c r="O2953" s="57"/>
      <c r="P2953" s="58"/>
      <c r="Q2953" s="57"/>
      <c r="R2953" s="57"/>
      <c r="S2953" s="57"/>
      <c r="T2953" s="57"/>
      <c r="U2953" s="57"/>
      <c r="V2953" s="59"/>
      <c r="W2953" s="59"/>
      <c r="X2953" s="57"/>
      <c r="Y2953" s="59"/>
      <c r="Z2953" s="59"/>
      <c r="AA2953" s="57"/>
      <c r="AB2953" s="60"/>
      <c r="AC2953" s="60"/>
      <c r="AD2953" s="57"/>
      <c r="AE2953" s="57"/>
      <c r="AF2953" s="57"/>
      <c r="AG2953" s="57"/>
      <c r="AH2953" s="121"/>
    </row>
    <row r="2954" spans="1:34" ht="23.25" customHeight="1">
      <c r="A2954" s="57"/>
      <c r="B2954" s="57"/>
      <c r="C2954" s="57"/>
      <c r="D2954" s="58"/>
      <c r="E2954" s="57"/>
      <c r="F2954" s="58"/>
      <c r="G2954" s="57"/>
      <c r="H2954" s="57"/>
      <c r="I2954" s="57"/>
      <c r="J2954" s="57"/>
      <c r="K2954" s="57"/>
      <c r="L2954" s="57"/>
      <c r="M2954" s="57"/>
      <c r="N2954" s="57"/>
      <c r="O2954" s="57"/>
      <c r="P2954" s="58"/>
      <c r="Q2954" s="57"/>
      <c r="R2954" s="57"/>
      <c r="S2954" s="57"/>
      <c r="T2954" s="57"/>
      <c r="U2954" s="57"/>
      <c r="V2954" s="59"/>
      <c r="W2954" s="59"/>
      <c r="X2954" s="57"/>
      <c r="Y2954" s="59"/>
      <c r="Z2954" s="59"/>
      <c r="AA2954" s="57"/>
      <c r="AB2954" s="60"/>
      <c r="AC2954" s="60"/>
      <c r="AD2954" s="57"/>
      <c r="AE2954" s="57"/>
      <c r="AF2954" s="57"/>
      <c r="AG2954" s="57"/>
      <c r="AH2954" s="121"/>
    </row>
    <row r="2955" spans="1:34" ht="23.25" customHeight="1">
      <c r="A2955" s="57"/>
      <c r="B2955" s="57"/>
      <c r="C2955" s="57"/>
      <c r="D2955" s="58"/>
      <c r="E2955" s="57"/>
      <c r="F2955" s="58"/>
      <c r="G2955" s="57"/>
      <c r="H2955" s="57"/>
      <c r="I2955" s="57"/>
      <c r="J2955" s="57"/>
      <c r="K2955" s="57"/>
      <c r="L2955" s="57"/>
      <c r="M2955" s="57"/>
      <c r="N2955" s="57"/>
      <c r="O2955" s="57"/>
      <c r="P2955" s="58"/>
      <c r="Q2955" s="57"/>
      <c r="R2955" s="57"/>
      <c r="S2955" s="57"/>
      <c r="T2955" s="57"/>
      <c r="U2955" s="57"/>
      <c r="V2955" s="59"/>
      <c r="W2955" s="59"/>
      <c r="X2955" s="57"/>
      <c r="Y2955" s="59"/>
      <c r="Z2955" s="59"/>
      <c r="AA2955" s="57"/>
      <c r="AB2955" s="60"/>
      <c r="AC2955" s="60"/>
      <c r="AD2955" s="57"/>
      <c r="AE2955" s="57"/>
      <c r="AF2955" s="57"/>
      <c r="AG2955" s="57"/>
      <c r="AH2955" s="121"/>
    </row>
    <row r="2956" spans="1:34" ht="23.25" customHeight="1">
      <c r="A2956" s="57"/>
      <c r="B2956" s="57"/>
      <c r="C2956" s="57"/>
      <c r="D2956" s="58"/>
      <c r="E2956" s="57"/>
      <c r="F2956" s="58"/>
      <c r="G2956" s="57"/>
      <c r="H2956" s="57"/>
      <c r="I2956" s="57"/>
      <c r="J2956" s="57"/>
      <c r="K2956" s="57"/>
      <c r="L2956" s="57"/>
      <c r="M2956" s="57"/>
      <c r="N2956" s="57"/>
      <c r="O2956" s="57"/>
      <c r="P2956" s="58"/>
      <c r="Q2956" s="57"/>
      <c r="R2956" s="57"/>
      <c r="S2956" s="57"/>
      <c r="T2956" s="57"/>
      <c r="U2956" s="57"/>
      <c r="V2956" s="59"/>
      <c r="W2956" s="59"/>
      <c r="X2956" s="57"/>
      <c r="Y2956" s="59"/>
      <c r="Z2956" s="59"/>
      <c r="AA2956" s="57"/>
      <c r="AB2956" s="60"/>
      <c r="AC2956" s="60"/>
      <c r="AD2956" s="57"/>
      <c r="AE2956" s="57"/>
      <c r="AF2956" s="57"/>
      <c r="AG2956" s="57"/>
      <c r="AH2956" s="121"/>
    </row>
    <row r="2957" spans="1:34" ht="23.25" customHeight="1">
      <c r="A2957" s="57"/>
      <c r="B2957" s="57"/>
      <c r="C2957" s="57"/>
      <c r="D2957" s="58"/>
      <c r="E2957" s="57"/>
      <c r="F2957" s="58"/>
      <c r="G2957" s="57"/>
      <c r="H2957" s="57"/>
      <c r="I2957" s="57"/>
      <c r="J2957" s="57"/>
      <c r="K2957" s="57"/>
      <c r="L2957" s="57"/>
      <c r="M2957" s="57"/>
      <c r="N2957" s="57"/>
      <c r="O2957" s="57"/>
      <c r="P2957" s="58"/>
      <c r="Q2957" s="57"/>
      <c r="R2957" s="57"/>
      <c r="S2957" s="57"/>
      <c r="T2957" s="57"/>
      <c r="U2957" s="57"/>
      <c r="V2957" s="59"/>
      <c r="W2957" s="59"/>
      <c r="X2957" s="57"/>
      <c r="Y2957" s="59"/>
      <c r="Z2957" s="59"/>
      <c r="AA2957" s="57"/>
      <c r="AB2957" s="60"/>
      <c r="AC2957" s="60"/>
      <c r="AD2957" s="57"/>
      <c r="AE2957" s="57"/>
      <c r="AF2957" s="57"/>
      <c r="AG2957" s="57"/>
      <c r="AH2957" s="121"/>
    </row>
    <row r="2958" spans="1:34" ht="23.25" customHeight="1">
      <c r="A2958" s="57"/>
      <c r="B2958" s="57"/>
      <c r="C2958" s="57"/>
      <c r="D2958" s="58"/>
      <c r="E2958" s="57"/>
      <c r="F2958" s="58"/>
      <c r="G2958" s="57"/>
      <c r="H2958" s="57"/>
      <c r="I2958" s="57"/>
      <c r="J2958" s="57"/>
      <c r="K2958" s="57"/>
      <c r="L2958" s="57"/>
      <c r="M2958" s="57"/>
      <c r="N2958" s="57"/>
      <c r="O2958" s="57"/>
      <c r="P2958" s="58"/>
      <c r="Q2958" s="57"/>
      <c r="R2958" s="57"/>
      <c r="S2958" s="57"/>
      <c r="T2958" s="57"/>
      <c r="U2958" s="57"/>
      <c r="V2958" s="59"/>
      <c r="W2958" s="59"/>
      <c r="X2958" s="57"/>
      <c r="Y2958" s="59"/>
      <c r="Z2958" s="59"/>
      <c r="AA2958" s="57"/>
      <c r="AB2958" s="60"/>
      <c r="AC2958" s="60"/>
      <c r="AD2958" s="57"/>
      <c r="AE2958" s="57"/>
      <c r="AF2958" s="57"/>
      <c r="AG2958" s="57"/>
      <c r="AH2958" s="121"/>
    </row>
    <row r="2959" spans="1:34" ht="23.25" customHeight="1">
      <c r="A2959" s="57"/>
      <c r="B2959" s="57"/>
      <c r="C2959" s="57"/>
      <c r="D2959" s="58"/>
      <c r="E2959" s="57"/>
      <c r="F2959" s="58"/>
      <c r="G2959" s="57"/>
      <c r="H2959" s="57"/>
      <c r="I2959" s="57"/>
      <c r="J2959" s="57"/>
      <c r="K2959" s="57"/>
      <c r="L2959" s="57"/>
      <c r="M2959" s="57"/>
      <c r="N2959" s="57"/>
      <c r="O2959" s="57"/>
      <c r="P2959" s="58"/>
      <c r="Q2959" s="57"/>
      <c r="R2959" s="57"/>
      <c r="S2959" s="57"/>
      <c r="T2959" s="57"/>
      <c r="U2959" s="57"/>
      <c r="V2959" s="59"/>
      <c r="W2959" s="59"/>
      <c r="X2959" s="57"/>
      <c r="Y2959" s="59"/>
      <c r="Z2959" s="59"/>
      <c r="AA2959" s="57"/>
      <c r="AB2959" s="60"/>
      <c r="AC2959" s="60"/>
      <c r="AD2959" s="57"/>
      <c r="AE2959" s="57"/>
      <c r="AF2959" s="57"/>
      <c r="AG2959" s="57"/>
      <c r="AH2959" s="121"/>
    </row>
    <row r="2960" spans="1:34" ht="23.25" customHeight="1">
      <c r="A2960" s="57"/>
      <c r="B2960" s="57"/>
      <c r="C2960" s="57"/>
      <c r="D2960" s="58"/>
      <c r="E2960" s="57"/>
      <c r="F2960" s="58"/>
      <c r="G2960" s="57"/>
      <c r="H2960" s="57"/>
      <c r="I2960" s="57"/>
      <c r="J2960" s="57"/>
      <c r="K2960" s="57"/>
      <c r="L2960" s="57"/>
      <c r="M2960" s="57"/>
      <c r="N2960" s="57"/>
      <c r="O2960" s="57"/>
      <c r="P2960" s="58"/>
      <c r="Q2960" s="57"/>
      <c r="R2960" s="57"/>
      <c r="S2960" s="57"/>
      <c r="T2960" s="57"/>
      <c r="U2960" s="57"/>
      <c r="V2960" s="59"/>
      <c r="W2960" s="59"/>
      <c r="X2960" s="57"/>
      <c r="Y2960" s="59"/>
      <c r="Z2960" s="59"/>
      <c r="AA2960" s="57"/>
      <c r="AB2960" s="60"/>
      <c r="AC2960" s="60"/>
      <c r="AD2960" s="57"/>
      <c r="AE2960" s="57"/>
      <c r="AF2960" s="57"/>
      <c r="AG2960" s="57"/>
      <c r="AH2960" s="121"/>
    </row>
    <row r="2961" spans="1:34" ht="23.25" customHeight="1">
      <c r="A2961" s="57"/>
      <c r="B2961" s="57"/>
      <c r="C2961" s="57"/>
      <c r="D2961" s="58"/>
      <c r="E2961" s="57"/>
      <c r="F2961" s="58"/>
      <c r="G2961" s="57"/>
      <c r="H2961" s="57"/>
      <c r="I2961" s="57"/>
      <c r="J2961" s="57"/>
      <c r="K2961" s="57"/>
      <c r="L2961" s="57"/>
      <c r="M2961" s="57"/>
      <c r="N2961" s="57"/>
      <c r="O2961" s="57"/>
      <c r="P2961" s="58"/>
      <c r="Q2961" s="57"/>
      <c r="R2961" s="57"/>
      <c r="S2961" s="57"/>
      <c r="T2961" s="57"/>
      <c r="U2961" s="57"/>
      <c r="V2961" s="59"/>
      <c r="W2961" s="59"/>
      <c r="X2961" s="57"/>
      <c r="Y2961" s="59"/>
      <c r="Z2961" s="59"/>
      <c r="AA2961" s="57"/>
      <c r="AB2961" s="60"/>
      <c r="AC2961" s="60"/>
      <c r="AD2961" s="57"/>
      <c r="AE2961" s="57"/>
      <c r="AF2961" s="57"/>
      <c r="AG2961" s="57"/>
      <c r="AH2961" s="121"/>
    </row>
    <row r="2962" spans="1:34" ht="23.25" customHeight="1">
      <c r="A2962" s="57"/>
      <c r="B2962" s="57"/>
      <c r="C2962" s="57"/>
      <c r="D2962" s="58"/>
      <c r="E2962" s="57"/>
      <c r="F2962" s="58"/>
      <c r="G2962" s="57"/>
      <c r="H2962" s="57"/>
      <c r="I2962" s="57"/>
      <c r="J2962" s="57"/>
      <c r="K2962" s="57"/>
      <c r="L2962" s="57"/>
      <c r="M2962" s="57"/>
      <c r="N2962" s="57"/>
      <c r="O2962" s="57"/>
      <c r="P2962" s="58"/>
      <c r="Q2962" s="57"/>
      <c r="R2962" s="57"/>
      <c r="S2962" s="57"/>
      <c r="T2962" s="57"/>
      <c r="U2962" s="57"/>
      <c r="V2962" s="59"/>
      <c r="W2962" s="59"/>
      <c r="X2962" s="57"/>
      <c r="Y2962" s="59"/>
      <c r="Z2962" s="59"/>
      <c r="AA2962" s="57"/>
      <c r="AB2962" s="60"/>
      <c r="AC2962" s="60"/>
      <c r="AD2962" s="57"/>
      <c r="AE2962" s="57"/>
      <c r="AF2962" s="57"/>
      <c r="AG2962" s="57"/>
      <c r="AH2962" s="121"/>
    </row>
    <row r="2963" spans="1:34" ht="23.25" customHeight="1">
      <c r="A2963" s="57"/>
      <c r="B2963" s="57"/>
      <c r="C2963" s="57"/>
      <c r="D2963" s="58"/>
      <c r="E2963" s="57"/>
      <c r="F2963" s="58"/>
      <c r="G2963" s="57"/>
      <c r="H2963" s="57"/>
      <c r="I2963" s="57"/>
      <c r="J2963" s="57"/>
      <c r="K2963" s="57"/>
      <c r="L2963" s="57"/>
      <c r="M2963" s="57"/>
      <c r="N2963" s="57"/>
      <c r="O2963" s="57"/>
      <c r="P2963" s="58"/>
      <c r="Q2963" s="57"/>
      <c r="R2963" s="57"/>
      <c r="S2963" s="57"/>
      <c r="T2963" s="57"/>
      <c r="U2963" s="57"/>
      <c r="V2963" s="59"/>
      <c r="W2963" s="59"/>
      <c r="X2963" s="57"/>
      <c r="Y2963" s="59"/>
      <c r="Z2963" s="59"/>
      <c r="AA2963" s="57"/>
      <c r="AB2963" s="60"/>
      <c r="AC2963" s="60"/>
      <c r="AD2963" s="57"/>
      <c r="AE2963" s="57"/>
      <c r="AF2963" s="57"/>
      <c r="AG2963" s="57"/>
      <c r="AH2963" s="121"/>
    </row>
    <row r="2964" spans="1:34" ht="23.25" customHeight="1">
      <c r="A2964" s="57"/>
      <c r="B2964" s="57"/>
      <c r="C2964" s="57"/>
      <c r="D2964" s="58"/>
      <c r="E2964" s="57"/>
      <c r="F2964" s="58"/>
      <c r="G2964" s="57"/>
      <c r="H2964" s="57"/>
      <c r="I2964" s="57"/>
      <c r="J2964" s="57"/>
      <c r="K2964" s="57"/>
      <c r="L2964" s="57"/>
      <c r="M2964" s="57"/>
      <c r="N2964" s="57"/>
      <c r="O2964" s="57"/>
      <c r="P2964" s="58"/>
      <c r="Q2964" s="57"/>
      <c r="R2964" s="57"/>
      <c r="S2964" s="57"/>
      <c r="T2964" s="57"/>
      <c r="U2964" s="57"/>
      <c r="V2964" s="59"/>
      <c r="W2964" s="59"/>
      <c r="X2964" s="57"/>
      <c r="Y2964" s="59"/>
      <c r="Z2964" s="59"/>
      <c r="AA2964" s="57"/>
      <c r="AB2964" s="60"/>
      <c r="AC2964" s="60"/>
      <c r="AD2964" s="57"/>
      <c r="AE2964" s="57"/>
      <c r="AF2964" s="57"/>
      <c r="AG2964" s="57"/>
      <c r="AH2964" s="121"/>
    </row>
    <row r="2965" spans="1:34" ht="23.25" customHeight="1">
      <c r="A2965" s="57"/>
      <c r="B2965" s="57"/>
      <c r="C2965" s="57"/>
      <c r="D2965" s="58"/>
      <c r="E2965" s="57"/>
      <c r="F2965" s="58"/>
      <c r="G2965" s="57"/>
      <c r="H2965" s="57"/>
      <c r="I2965" s="57"/>
      <c r="J2965" s="57"/>
      <c r="K2965" s="57"/>
      <c r="L2965" s="57"/>
      <c r="M2965" s="57"/>
      <c r="N2965" s="57"/>
      <c r="O2965" s="57"/>
      <c r="P2965" s="58"/>
      <c r="Q2965" s="57"/>
      <c r="R2965" s="57"/>
      <c r="S2965" s="57"/>
      <c r="T2965" s="57"/>
      <c r="U2965" s="57"/>
      <c r="V2965" s="59"/>
      <c r="W2965" s="59"/>
      <c r="X2965" s="57"/>
      <c r="Y2965" s="59"/>
      <c r="Z2965" s="59"/>
      <c r="AA2965" s="57"/>
      <c r="AB2965" s="60"/>
      <c r="AC2965" s="60"/>
      <c r="AD2965" s="57"/>
      <c r="AE2965" s="57"/>
      <c r="AF2965" s="57"/>
      <c r="AG2965" s="57"/>
      <c r="AH2965" s="121"/>
    </row>
    <row r="2966" spans="1:34" ht="23.25" customHeight="1">
      <c r="A2966" s="57"/>
      <c r="B2966" s="57"/>
      <c r="C2966" s="57"/>
      <c r="D2966" s="58"/>
      <c r="E2966" s="57"/>
      <c r="F2966" s="58"/>
      <c r="G2966" s="57"/>
      <c r="H2966" s="57"/>
      <c r="I2966" s="57"/>
      <c r="J2966" s="57"/>
      <c r="K2966" s="57"/>
      <c r="L2966" s="57"/>
      <c r="M2966" s="57"/>
      <c r="N2966" s="57"/>
      <c r="O2966" s="57"/>
      <c r="P2966" s="58"/>
      <c r="Q2966" s="57"/>
      <c r="R2966" s="57"/>
      <c r="S2966" s="57"/>
      <c r="T2966" s="57"/>
      <c r="U2966" s="57"/>
      <c r="V2966" s="59"/>
      <c r="W2966" s="59"/>
      <c r="X2966" s="57"/>
      <c r="Y2966" s="59"/>
      <c r="Z2966" s="59"/>
      <c r="AA2966" s="57"/>
      <c r="AB2966" s="60"/>
      <c r="AC2966" s="60"/>
      <c r="AD2966" s="57"/>
      <c r="AE2966" s="57"/>
      <c r="AF2966" s="57"/>
      <c r="AG2966" s="57"/>
      <c r="AH2966" s="121"/>
    </row>
    <row r="2967" spans="1:34" ht="23.25" customHeight="1">
      <c r="A2967" s="57"/>
      <c r="B2967" s="57"/>
      <c r="C2967" s="57"/>
      <c r="D2967" s="58"/>
      <c r="E2967" s="57"/>
      <c r="F2967" s="58"/>
      <c r="G2967" s="57"/>
      <c r="H2967" s="57"/>
      <c r="I2967" s="57"/>
      <c r="J2967" s="57"/>
      <c r="K2967" s="57"/>
      <c r="L2967" s="57"/>
      <c r="M2967" s="57"/>
      <c r="N2967" s="57"/>
      <c r="O2967" s="57"/>
      <c r="P2967" s="58"/>
      <c r="Q2967" s="57"/>
      <c r="R2967" s="57"/>
      <c r="S2967" s="57"/>
      <c r="T2967" s="57"/>
      <c r="U2967" s="57"/>
      <c r="V2967" s="59"/>
      <c r="W2967" s="59"/>
      <c r="X2967" s="57"/>
      <c r="Y2967" s="59"/>
      <c r="Z2967" s="59"/>
      <c r="AA2967" s="57"/>
      <c r="AB2967" s="60"/>
      <c r="AC2967" s="60"/>
      <c r="AD2967" s="57"/>
      <c r="AE2967" s="57"/>
      <c r="AF2967" s="57"/>
      <c r="AG2967" s="57"/>
      <c r="AH2967" s="121"/>
    </row>
    <row r="2968" spans="1:34" ht="23.25" customHeight="1">
      <c r="A2968" s="57"/>
      <c r="B2968" s="57"/>
      <c r="C2968" s="57"/>
      <c r="D2968" s="58"/>
      <c r="E2968" s="57"/>
      <c r="F2968" s="58"/>
      <c r="G2968" s="57"/>
      <c r="H2968" s="57"/>
      <c r="I2968" s="57"/>
      <c r="J2968" s="57"/>
      <c r="K2968" s="57"/>
      <c r="L2968" s="57"/>
      <c r="M2968" s="57"/>
      <c r="N2968" s="57"/>
      <c r="O2968" s="57"/>
      <c r="P2968" s="58"/>
      <c r="Q2968" s="57"/>
      <c r="R2968" s="57"/>
      <c r="S2968" s="57"/>
      <c r="T2968" s="57"/>
      <c r="U2968" s="57"/>
      <c r="V2968" s="59"/>
      <c r="W2968" s="59"/>
      <c r="X2968" s="57"/>
      <c r="Y2968" s="59"/>
      <c r="Z2968" s="59"/>
      <c r="AA2968" s="57"/>
      <c r="AB2968" s="60"/>
      <c r="AC2968" s="60"/>
      <c r="AD2968" s="57"/>
      <c r="AE2968" s="57"/>
      <c r="AF2968" s="57"/>
      <c r="AG2968" s="57"/>
      <c r="AH2968" s="121"/>
    </row>
    <row r="2969" spans="1:34" ht="23.25" customHeight="1">
      <c r="A2969" s="57"/>
      <c r="B2969" s="57"/>
      <c r="C2969" s="57"/>
      <c r="D2969" s="58"/>
      <c r="E2969" s="57"/>
      <c r="F2969" s="58"/>
      <c r="G2969" s="57"/>
      <c r="H2969" s="57"/>
      <c r="I2969" s="57"/>
      <c r="J2969" s="57"/>
      <c r="K2969" s="57"/>
      <c r="L2969" s="57"/>
      <c r="M2969" s="57"/>
      <c r="N2969" s="57"/>
      <c r="O2969" s="57"/>
      <c r="P2969" s="58"/>
      <c r="Q2969" s="57"/>
      <c r="R2969" s="57"/>
      <c r="S2969" s="57"/>
      <c r="T2969" s="57"/>
      <c r="U2969" s="57"/>
      <c r="V2969" s="59"/>
      <c r="W2969" s="59"/>
      <c r="X2969" s="57"/>
      <c r="Y2969" s="57"/>
      <c r="Z2969" s="59"/>
      <c r="AA2969" s="57"/>
      <c r="AB2969" s="60"/>
      <c r="AC2969" s="60"/>
      <c r="AD2969" s="57"/>
      <c r="AE2969" s="57"/>
      <c r="AF2969" s="57"/>
      <c r="AG2969" s="57"/>
      <c r="AH2969" s="57"/>
    </row>
    <row r="2970" spans="1:34" ht="23.25" customHeight="1">
      <c r="A2970" s="57"/>
      <c r="B2970" s="57"/>
      <c r="C2970" s="57"/>
      <c r="D2970" s="58"/>
      <c r="E2970" s="57"/>
      <c r="F2970" s="58"/>
      <c r="G2970" s="57"/>
      <c r="H2970" s="57"/>
      <c r="I2970" s="57"/>
      <c r="J2970" s="57"/>
      <c r="K2970" s="57"/>
      <c r="L2970" s="57"/>
      <c r="M2970" s="57"/>
      <c r="N2970" s="57"/>
      <c r="O2970" s="57"/>
      <c r="P2970" s="58"/>
      <c r="Q2970" s="57"/>
      <c r="R2970" s="57"/>
      <c r="S2970" s="57"/>
      <c r="T2970" s="57"/>
      <c r="U2970" s="57"/>
      <c r="V2970" s="59"/>
      <c r="W2970" s="59"/>
      <c r="X2970" s="57"/>
      <c r="Y2970" s="57"/>
      <c r="Z2970" s="57"/>
      <c r="AA2970" s="57"/>
      <c r="AB2970" s="60"/>
      <c r="AC2970" s="60"/>
      <c r="AD2970" s="57"/>
      <c r="AE2970" s="57"/>
      <c r="AF2970" s="57"/>
      <c r="AG2970" s="57"/>
      <c r="AH2970" s="121"/>
    </row>
    <row r="2971" spans="1:34" ht="23.25" customHeight="1">
      <c r="A2971" s="57"/>
      <c r="B2971" s="57"/>
      <c r="C2971" s="57"/>
      <c r="D2971" s="58"/>
      <c r="E2971" s="57"/>
      <c r="F2971" s="58"/>
      <c r="G2971" s="57"/>
      <c r="H2971" s="57"/>
      <c r="I2971" s="57"/>
      <c r="J2971" s="57"/>
      <c r="K2971" s="57"/>
      <c r="L2971" s="57"/>
      <c r="M2971" s="57"/>
      <c r="N2971" s="57"/>
      <c r="O2971" s="57"/>
      <c r="P2971" s="58"/>
      <c r="Q2971" s="57"/>
      <c r="R2971" s="57"/>
      <c r="S2971" s="57"/>
      <c r="T2971" s="57"/>
      <c r="U2971" s="57"/>
      <c r="V2971" s="59"/>
      <c r="W2971" s="59"/>
      <c r="X2971" s="57"/>
      <c r="Y2971" s="57"/>
      <c r="Z2971" s="57"/>
      <c r="AA2971" s="57"/>
      <c r="AB2971" s="60"/>
      <c r="AC2971" s="60"/>
      <c r="AD2971" s="57"/>
      <c r="AE2971" s="57"/>
      <c r="AF2971" s="57"/>
      <c r="AG2971" s="57"/>
      <c r="AH2971" s="121"/>
    </row>
    <row r="2972" spans="1:34" ht="23.25" customHeight="1">
      <c r="A2972" s="57"/>
      <c r="B2972" s="57"/>
      <c r="C2972" s="57"/>
      <c r="D2972" s="58"/>
      <c r="E2972" s="57"/>
      <c r="F2972" s="58"/>
      <c r="G2972" s="57"/>
      <c r="H2972" s="57"/>
      <c r="I2972" s="57"/>
      <c r="J2972" s="57"/>
      <c r="K2972" s="57"/>
      <c r="L2972" s="57"/>
      <c r="M2972" s="57"/>
      <c r="N2972" s="57"/>
      <c r="O2972" s="57"/>
      <c r="P2972" s="58"/>
      <c r="Q2972" s="57"/>
      <c r="R2972" s="57"/>
      <c r="S2972" s="57"/>
      <c r="T2972" s="57"/>
      <c r="U2972" s="57"/>
      <c r="V2972" s="59"/>
      <c r="W2972" s="59"/>
      <c r="X2972" s="57"/>
      <c r="Y2972" s="57"/>
      <c r="Z2972" s="57"/>
      <c r="AA2972" s="57"/>
      <c r="AB2972" s="60"/>
      <c r="AC2972" s="60"/>
      <c r="AD2972" s="57"/>
      <c r="AE2972" s="57"/>
      <c r="AF2972" s="57"/>
      <c r="AG2972" s="57"/>
      <c r="AH2972" s="121"/>
    </row>
    <row r="2973" spans="1:34" ht="23.25" customHeight="1">
      <c r="A2973" s="57"/>
      <c r="B2973" s="57"/>
      <c r="C2973" s="57"/>
      <c r="D2973" s="58"/>
      <c r="E2973" s="57"/>
      <c r="F2973" s="58"/>
      <c r="G2973" s="57"/>
      <c r="H2973" s="57"/>
      <c r="I2973" s="57"/>
      <c r="J2973" s="57"/>
      <c r="K2973" s="57"/>
      <c r="L2973" s="57"/>
      <c r="M2973" s="57"/>
      <c r="N2973" s="57"/>
      <c r="O2973" s="57"/>
      <c r="P2973" s="58"/>
      <c r="Q2973" s="57"/>
      <c r="R2973" s="57"/>
      <c r="S2973" s="57"/>
      <c r="T2973" s="57"/>
      <c r="U2973" s="57"/>
      <c r="V2973" s="59"/>
      <c r="W2973" s="59"/>
      <c r="X2973" s="57"/>
      <c r="Y2973" s="59"/>
      <c r="Z2973" s="59"/>
      <c r="AA2973" s="57"/>
      <c r="AB2973" s="60"/>
      <c r="AC2973" s="60"/>
      <c r="AD2973" s="57"/>
      <c r="AE2973" s="57"/>
      <c r="AF2973" s="57"/>
      <c r="AG2973" s="57"/>
      <c r="AH2973" s="121"/>
    </row>
    <row r="2974" spans="1:34" ht="23.25" customHeight="1">
      <c r="A2974" s="57"/>
      <c r="B2974" s="57"/>
      <c r="C2974" s="57"/>
      <c r="D2974" s="58"/>
      <c r="E2974" s="57"/>
      <c r="F2974" s="58"/>
      <c r="G2974" s="57"/>
      <c r="H2974" s="57"/>
      <c r="I2974" s="57"/>
      <c r="J2974" s="57"/>
      <c r="K2974" s="57"/>
      <c r="L2974" s="57"/>
      <c r="M2974" s="57"/>
      <c r="N2974" s="57"/>
      <c r="O2974" s="57"/>
      <c r="P2974" s="58"/>
      <c r="Q2974" s="57"/>
      <c r="R2974" s="57"/>
      <c r="S2974" s="57"/>
      <c r="T2974" s="57"/>
      <c r="U2974" s="57"/>
      <c r="V2974" s="59"/>
      <c r="W2974" s="59"/>
      <c r="X2974" s="57"/>
      <c r="Y2974" s="57"/>
      <c r="Z2974" s="57"/>
      <c r="AA2974" s="57"/>
      <c r="AB2974" s="60"/>
      <c r="AC2974" s="60"/>
      <c r="AD2974" s="57"/>
      <c r="AE2974" s="57"/>
      <c r="AF2974" s="57"/>
      <c r="AG2974" s="57"/>
      <c r="AH2974" s="121"/>
    </row>
    <row r="2975" spans="1:34" ht="23.25" customHeight="1">
      <c r="A2975" s="57"/>
      <c r="B2975" s="57"/>
      <c r="C2975" s="57"/>
      <c r="D2975" s="58"/>
      <c r="E2975" s="57"/>
      <c r="F2975" s="58"/>
      <c r="G2975" s="57"/>
      <c r="H2975" s="57"/>
      <c r="I2975" s="57"/>
      <c r="J2975" s="57"/>
      <c r="K2975" s="57"/>
      <c r="L2975" s="57"/>
      <c r="M2975" s="57"/>
      <c r="N2975" s="57"/>
      <c r="O2975" s="57"/>
      <c r="P2975" s="58"/>
      <c r="Q2975" s="57"/>
      <c r="R2975" s="57"/>
      <c r="S2975" s="57"/>
      <c r="T2975" s="57"/>
      <c r="U2975" s="57"/>
      <c r="V2975" s="59"/>
      <c r="W2975" s="59"/>
      <c r="X2975" s="57"/>
      <c r="Y2975" s="57"/>
      <c r="Z2975" s="57"/>
      <c r="AA2975" s="57"/>
      <c r="AB2975" s="60"/>
      <c r="AC2975" s="60"/>
      <c r="AD2975" s="57"/>
      <c r="AE2975" s="57"/>
      <c r="AF2975" s="57"/>
      <c r="AG2975" s="57"/>
      <c r="AH2975" s="121"/>
    </row>
    <row r="2976" spans="1:34" ht="23.25" customHeight="1">
      <c r="A2976" s="57"/>
      <c r="B2976" s="57"/>
      <c r="C2976" s="57"/>
      <c r="D2976" s="58"/>
      <c r="E2976" s="57"/>
      <c r="F2976" s="58"/>
      <c r="G2976" s="57"/>
      <c r="H2976" s="57"/>
      <c r="I2976" s="57"/>
      <c r="J2976" s="57"/>
      <c r="K2976" s="57"/>
      <c r="L2976" s="57"/>
      <c r="M2976" s="57"/>
      <c r="N2976" s="57"/>
      <c r="O2976" s="57"/>
      <c r="P2976" s="58"/>
      <c r="Q2976" s="57"/>
      <c r="R2976" s="57"/>
      <c r="S2976" s="57"/>
      <c r="T2976" s="57"/>
      <c r="U2976" s="57"/>
      <c r="V2976" s="59"/>
      <c r="W2976" s="59"/>
      <c r="X2976" s="57"/>
      <c r="Y2976" s="57"/>
      <c r="Z2976" s="59"/>
      <c r="AA2976" s="57"/>
      <c r="AB2976" s="60"/>
      <c r="AC2976" s="60"/>
      <c r="AD2976" s="57"/>
      <c r="AE2976" s="57"/>
      <c r="AF2976" s="57"/>
      <c r="AG2976" s="57"/>
      <c r="AH2976" s="121"/>
    </row>
    <row r="2977" spans="1:34" ht="23.25" customHeight="1">
      <c r="A2977" s="57"/>
      <c r="B2977" s="57"/>
      <c r="C2977" s="57"/>
      <c r="D2977" s="58"/>
      <c r="E2977" s="57"/>
      <c r="F2977" s="58"/>
      <c r="G2977" s="57"/>
      <c r="H2977" s="57"/>
      <c r="I2977" s="57"/>
      <c r="J2977" s="57"/>
      <c r="K2977" s="57"/>
      <c r="L2977" s="57"/>
      <c r="M2977" s="57"/>
      <c r="N2977" s="57"/>
      <c r="O2977" s="57"/>
      <c r="P2977" s="58"/>
      <c r="Q2977" s="57"/>
      <c r="R2977" s="57"/>
      <c r="S2977" s="57"/>
      <c r="T2977" s="57"/>
      <c r="U2977" s="57"/>
      <c r="V2977" s="59"/>
      <c r="W2977" s="59"/>
      <c r="X2977" s="57"/>
      <c r="Y2977" s="57"/>
      <c r="Z2977" s="59"/>
      <c r="AA2977" s="57"/>
      <c r="AB2977" s="60"/>
      <c r="AC2977" s="60"/>
      <c r="AD2977" s="57"/>
      <c r="AE2977" s="57"/>
      <c r="AF2977" s="57"/>
      <c r="AG2977" s="57"/>
      <c r="AH2977" s="121"/>
    </row>
    <row r="2978" spans="1:34" ht="23.25" customHeight="1">
      <c r="A2978" s="57"/>
      <c r="B2978" s="57"/>
      <c r="C2978" s="57"/>
      <c r="D2978" s="57"/>
      <c r="E2978" s="57"/>
      <c r="F2978" s="58"/>
      <c r="G2978" s="57"/>
      <c r="H2978" s="57"/>
      <c r="I2978" s="57"/>
      <c r="J2978" s="57"/>
      <c r="K2978" s="57"/>
      <c r="L2978" s="57"/>
      <c r="M2978" s="57"/>
      <c r="N2978" s="57"/>
      <c r="O2978" s="57"/>
      <c r="P2978" s="58"/>
      <c r="Q2978" s="57"/>
      <c r="R2978" s="57"/>
      <c r="S2978" s="57"/>
      <c r="T2978" s="57"/>
      <c r="U2978" s="57"/>
      <c r="V2978" s="59"/>
      <c r="W2978" s="59"/>
      <c r="X2978" s="57"/>
      <c r="Y2978" s="57"/>
      <c r="Z2978" s="59"/>
      <c r="AA2978" s="57"/>
      <c r="AB2978" s="60"/>
      <c r="AC2978" s="60"/>
      <c r="AD2978" s="57"/>
      <c r="AE2978" s="57"/>
      <c r="AF2978" s="57"/>
      <c r="AG2978" s="57"/>
      <c r="AH2978" s="57"/>
    </row>
    <row r="2979" spans="1:34" ht="23.25" customHeight="1">
      <c r="A2979" s="57"/>
      <c r="B2979" s="57"/>
      <c r="C2979" s="57"/>
      <c r="D2979" s="58"/>
      <c r="E2979" s="57"/>
      <c r="F2979" s="58"/>
      <c r="G2979" s="57"/>
      <c r="H2979" s="57"/>
      <c r="I2979" s="57"/>
      <c r="J2979" s="57"/>
      <c r="K2979" s="57"/>
      <c r="L2979" s="57"/>
      <c r="M2979" s="57"/>
      <c r="N2979" s="57"/>
      <c r="O2979" s="57"/>
      <c r="P2979" s="58"/>
      <c r="Q2979" s="57"/>
      <c r="R2979" s="57"/>
      <c r="S2979" s="57"/>
      <c r="T2979" s="57"/>
      <c r="U2979" s="57"/>
      <c r="V2979" s="59"/>
      <c r="W2979" s="59"/>
      <c r="X2979" s="57"/>
      <c r="Y2979" s="57"/>
      <c r="Z2979" s="59"/>
      <c r="AA2979" s="57"/>
      <c r="AB2979" s="60"/>
      <c r="AC2979" s="60"/>
      <c r="AD2979" s="57"/>
      <c r="AE2979" s="57"/>
      <c r="AF2979" s="57"/>
      <c r="AG2979" s="57"/>
      <c r="AH2979" s="121"/>
    </row>
    <row r="2980" spans="1:34" ht="23.25" customHeight="1">
      <c r="A2980" s="57"/>
      <c r="B2980" s="57"/>
      <c r="C2980" s="57"/>
      <c r="D2980" s="58"/>
      <c r="E2980" s="57"/>
      <c r="F2980" s="58"/>
      <c r="G2980" s="57"/>
      <c r="H2980" s="57"/>
      <c r="I2980" s="57"/>
      <c r="J2980" s="57"/>
      <c r="K2980" s="57"/>
      <c r="L2980" s="57"/>
      <c r="M2980" s="57"/>
      <c r="N2980" s="57"/>
      <c r="O2980" s="57"/>
      <c r="P2980" s="58"/>
      <c r="Q2980" s="57"/>
      <c r="R2980" s="57"/>
      <c r="S2980" s="57"/>
      <c r="T2980" s="57"/>
      <c r="U2980" s="57"/>
      <c r="V2980" s="59"/>
      <c r="W2980" s="59"/>
      <c r="X2980" s="57"/>
      <c r="Y2980" s="57"/>
      <c r="Z2980" s="59"/>
      <c r="AA2980" s="57"/>
      <c r="AB2980" s="60"/>
      <c r="AC2980" s="60"/>
      <c r="AD2980" s="57"/>
      <c r="AE2980" s="57"/>
      <c r="AF2980" s="57"/>
      <c r="AG2980" s="57"/>
      <c r="AH2980" s="109"/>
    </row>
    <row r="2981" spans="1:34" ht="23.25" customHeight="1">
      <c r="A2981" s="57"/>
      <c r="B2981" s="57"/>
      <c r="C2981" s="57"/>
      <c r="D2981" s="58"/>
      <c r="E2981" s="57"/>
      <c r="F2981" s="70"/>
      <c r="G2981" s="57"/>
      <c r="H2981" s="57"/>
      <c r="I2981" s="57"/>
      <c r="J2981" s="57"/>
      <c r="K2981" s="57"/>
      <c r="L2981" s="57"/>
      <c r="M2981" s="57"/>
      <c r="N2981" s="57"/>
      <c r="O2981" s="57"/>
      <c r="P2981" s="58"/>
      <c r="Q2981" s="57"/>
      <c r="R2981" s="57"/>
      <c r="S2981" s="57"/>
      <c r="T2981" s="57"/>
      <c r="U2981" s="57"/>
      <c r="V2981" s="59"/>
      <c r="W2981" s="59"/>
      <c r="X2981" s="57"/>
      <c r="Y2981" s="59"/>
      <c r="Z2981" s="59"/>
      <c r="AA2981" s="57"/>
      <c r="AB2981" s="60"/>
      <c r="AC2981" s="60"/>
      <c r="AD2981" s="57"/>
      <c r="AE2981" s="57"/>
      <c r="AF2981" s="57"/>
      <c r="AG2981" s="57"/>
      <c r="AH2981" s="121"/>
    </row>
    <row r="2982" spans="1:34" ht="23.25" customHeight="1">
      <c r="A2982" s="57"/>
      <c r="B2982" s="57"/>
      <c r="C2982" s="57"/>
      <c r="D2982" s="58"/>
      <c r="E2982" s="57"/>
      <c r="F2982" s="70"/>
      <c r="G2982" s="57"/>
      <c r="H2982" s="57"/>
      <c r="I2982" s="55"/>
      <c r="J2982" s="57"/>
      <c r="K2982" s="57"/>
      <c r="L2982" s="57"/>
      <c r="M2982" s="57"/>
      <c r="N2982" s="57"/>
      <c r="O2982" s="57"/>
      <c r="P2982" s="58"/>
      <c r="Q2982" s="57"/>
      <c r="R2982" s="57"/>
      <c r="S2982" s="57"/>
      <c r="T2982" s="57"/>
      <c r="U2982" s="57"/>
      <c r="V2982" s="59"/>
      <c r="W2982" s="59"/>
      <c r="X2982" s="57"/>
      <c r="Y2982" s="57"/>
      <c r="Z2982" s="57"/>
      <c r="AA2982" s="57"/>
      <c r="AB2982" s="60"/>
      <c r="AC2982" s="60"/>
      <c r="AD2982" s="57"/>
      <c r="AE2982" s="57"/>
      <c r="AF2982" s="57"/>
      <c r="AG2982" s="57"/>
      <c r="AH2982" s="121"/>
    </row>
    <row r="2983" spans="1:34" ht="23.25" customHeight="1">
      <c r="A2983" s="57"/>
      <c r="B2983" s="57"/>
      <c r="C2983" s="57"/>
      <c r="D2983" s="58"/>
      <c r="E2983" s="57"/>
      <c r="F2983" s="70"/>
      <c r="G2983" s="57"/>
      <c r="H2983" s="57"/>
      <c r="I2983" s="57"/>
      <c r="J2983" s="57"/>
      <c r="K2983" s="57"/>
      <c r="L2983" s="57"/>
      <c r="M2983" s="57"/>
      <c r="N2983" s="57"/>
      <c r="O2983" s="57"/>
      <c r="P2983" s="58"/>
      <c r="Q2983" s="57"/>
      <c r="R2983" s="57"/>
      <c r="S2983" s="57"/>
      <c r="T2983" s="57"/>
      <c r="U2983" s="57"/>
      <c r="V2983" s="59"/>
      <c r="W2983" s="59"/>
      <c r="X2983" s="57"/>
      <c r="Y2983" s="57"/>
      <c r="Z2983" s="57"/>
      <c r="AA2983" s="57"/>
      <c r="AB2983" s="60"/>
      <c r="AC2983" s="60"/>
      <c r="AD2983" s="57"/>
      <c r="AE2983" s="57"/>
      <c r="AF2983" s="57"/>
      <c r="AG2983" s="57"/>
      <c r="AH2983" s="121"/>
    </row>
    <row r="2984" spans="1:34" ht="23.25" customHeight="1">
      <c r="A2984" s="57"/>
      <c r="B2984" s="57"/>
      <c r="C2984" s="57"/>
      <c r="D2984" s="58"/>
      <c r="E2984" s="57"/>
      <c r="F2984" s="70"/>
      <c r="G2984" s="57"/>
      <c r="H2984" s="57"/>
      <c r="I2984" s="57"/>
      <c r="J2984" s="57"/>
      <c r="K2984" s="57"/>
      <c r="L2984" s="57"/>
      <c r="M2984" s="57"/>
      <c r="N2984" s="57"/>
      <c r="O2984" s="57"/>
      <c r="P2984" s="58"/>
      <c r="Q2984" s="57"/>
      <c r="R2984" s="57"/>
      <c r="S2984" s="57"/>
      <c r="T2984" s="57"/>
      <c r="U2984" s="57"/>
      <c r="V2984" s="59"/>
      <c r="W2984" s="59"/>
      <c r="X2984" s="57"/>
      <c r="Y2984" s="59"/>
      <c r="Z2984" s="59"/>
      <c r="AA2984" s="57"/>
      <c r="AB2984" s="60"/>
      <c r="AC2984" s="60"/>
      <c r="AD2984" s="57"/>
      <c r="AE2984" s="57"/>
      <c r="AF2984" s="57"/>
      <c r="AG2984" s="57"/>
      <c r="AH2984" s="121"/>
    </row>
    <row r="2985" spans="1:34" ht="23.25" customHeight="1">
      <c r="A2985" s="57"/>
      <c r="B2985" s="57"/>
      <c r="C2985" s="57"/>
      <c r="D2985" s="58"/>
      <c r="E2985" s="57"/>
      <c r="F2985" s="70"/>
      <c r="G2985" s="57"/>
      <c r="H2985" s="57"/>
      <c r="I2985" s="57"/>
      <c r="J2985" s="57"/>
      <c r="K2985" s="57"/>
      <c r="L2985" s="57"/>
      <c r="M2985" s="57"/>
      <c r="N2985" s="57"/>
      <c r="O2985" s="57"/>
      <c r="P2985" s="58"/>
      <c r="Q2985" s="57"/>
      <c r="R2985" s="57"/>
      <c r="S2985" s="57"/>
      <c r="T2985" s="57"/>
      <c r="U2985" s="57"/>
      <c r="V2985" s="59"/>
      <c r="W2985" s="59"/>
      <c r="X2985" s="57"/>
      <c r="Y2985" s="59"/>
      <c r="Z2985" s="59"/>
      <c r="AA2985" s="57"/>
      <c r="AB2985" s="60"/>
      <c r="AC2985" s="60"/>
      <c r="AD2985" s="57"/>
      <c r="AE2985" s="57"/>
      <c r="AF2985" s="57"/>
      <c r="AG2985" s="57"/>
      <c r="AH2985" s="121"/>
    </row>
    <row r="2986" spans="1:34" ht="23.25" customHeight="1">
      <c r="A2986" s="57"/>
      <c r="B2986" s="57"/>
      <c r="C2986" s="57"/>
      <c r="D2986" s="58"/>
      <c r="E2986" s="57"/>
      <c r="F2986" s="70"/>
      <c r="G2986" s="57"/>
      <c r="H2986" s="57"/>
      <c r="I2986" s="57"/>
      <c r="J2986" s="57"/>
      <c r="K2986" s="57"/>
      <c r="L2986" s="57"/>
      <c r="M2986" s="57"/>
      <c r="N2986" s="57"/>
      <c r="O2986" s="57"/>
      <c r="P2986" s="58"/>
      <c r="Q2986" s="57"/>
      <c r="R2986" s="57"/>
      <c r="S2986" s="57"/>
      <c r="T2986" s="57"/>
      <c r="U2986" s="57"/>
      <c r="V2986" s="59"/>
      <c r="W2986" s="59"/>
      <c r="X2986" s="57"/>
      <c r="Y2986" s="59"/>
      <c r="Z2986" s="59"/>
      <c r="AA2986" s="57"/>
      <c r="AB2986" s="60"/>
      <c r="AC2986" s="60"/>
      <c r="AD2986" s="57"/>
      <c r="AE2986" s="57"/>
      <c r="AF2986" s="57"/>
      <c r="AG2986" s="57"/>
      <c r="AH2986" s="121"/>
    </row>
    <row r="2987" spans="1:34" ht="23.25" customHeight="1">
      <c r="A2987" s="57"/>
      <c r="B2987" s="57"/>
      <c r="C2987" s="57"/>
      <c r="D2987" s="58"/>
      <c r="E2987" s="57"/>
      <c r="F2987" s="70"/>
      <c r="G2987" s="57"/>
      <c r="H2987" s="57"/>
      <c r="I2987" s="57"/>
      <c r="J2987" s="57"/>
      <c r="K2987" s="57"/>
      <c r="L2987" s="57"/>
      <c r="M2987" s="57"/>
      <c r="N2987" s="57"/>
      <c r="O2987" s="57"/>
      <c r="P2987" s="58"/>
      <c r="Q2987" s="57"/>
      <c r="R2987" s="57"/>
      <c r="S2987" s="57"/>
      <c r="T2987" s="57"/>
      <c r="U2987" s="57"/>
      <c r="V2987" s="59"/>
      <c r="W2987" s="59"/>
      <c r="X2987" s="57"/>
      <c r="Y2987" s="59"/>
      <c r="Z2987" s="59"/>
      <c r="AA2987" s="57"/>
      <c r="AB2987" s="60"/>
      <c r="AC2987" s="60"/>
      <c r="AD2987" s="57"/>
      <c r="AE2987" s="57"/>
      <c r="AF2987" s="57"/>
      <c r="AG2987" s="57"/>
      <c r="AH2987" s="121"/>
    </row>
    <row r="2988" spans="1:34" ht="23.25" customHeight="1">
      <c r="A2988" s="57"/>
      <c r="B2988" s="57"/>
      <c r="C2988" s="57"/>
      <c r="D2988" s="58"/>
      <c r="E2988" s="57"/>
      <c r="F2988" s="70"/>
      <c r="G2988" s="57"/>
      <c r="H2988" s="57"/>
      <c r="I2988" s="57"/>
      <c r="J2988" s="57"/>
      <c r="K2988" s="57"/>
      <c r="L2988" s="57"/>
      <c r="M2988" s="57"/>
      <c r="N2988" s="57"/>
      <c r="O2988" s="57"/>
      <c r="P2988" s="58"/>
      <c r="Q2988" s="57"/>
      <c r="R2988" s="57"/>
      <c r="S2988" s="57"/>
      <c r="T2988" s="57"/>
      <c r="U2988" s="57"/>
      <c r="V2988" s="59"/>
      <c r="W2988" s="59"/>
      <c r="X2988" s="57"/>
      <c r="Y2988" s="59"/>
      <c r="Z2988" s="59"/>
      <c r="AA2988" s="57"/>
      <c r="AB2988" s="60"/>
      <c r="AC2988" s="60"/>
      <c r="AD2988" s="57"/>
      <c r="AE2988" s="57"/>
      <c r="AF2988" s="57"/>
      <c r="AG2988" s="57"/>
      <c r="AH2988" s="121"/>
    </row>
    <row r="2989" spans="1:34" ht="23.25" customHeight="1">
      <c r="A2989" s="57"/>
      <c r="B2989" s="57"/>
      <c r="C2989" s="57"/>
      <c r="D2989" s="58"/>
      <c r="E2989" s="57"/>
      <c r="F2989" s="70"/>
      <c r="G2989" s="57"/>
      <c r="H2989" s="57"/>
      <c r="I2989" s="57"/>
      <c r="J2989" s="57"/>
      <c r="K2989" s="57"/>
      <c r="L2989" s="57"/>
      <c r="M2989" s="57"/>
      <c r="N2989" s="57"/>
      <c r="O2989" s="57"/>
      <c r="P2989" s="58"/>
      <c r="Q2989" s="57"/>
      <c r="R2989" s="57"/>
      <c r="S2989" s="57"/>
      <c r="T2989" s="57"/>
      <c r="U2989" s="57"/>
      <c r="V2989" s="59"/>
      <c r="W2989" s="59"/>
      <c r="X2989" s="57"/>
      <c r="Y2989" s="59"/>
      <c r="Z2989" s="59"/>
      <c r="AA2989" s="57"/>
      <c r="AB2989" s="60"/>
      <c r="AC2989" s="60"/>
      <c r="AD2989" s="57"/>
      <c r="AE2989" s="57"/>
      <c r="AF2989" s="57"/>
      <c r="AG2989" s="57"/>
      <c r="AH2989" s="121"/>
    </row>
    <row r="2990" spans="1:34" ht="23.25" customHeight="1">
      <c r="A2990" s="57"/>
      <c r="B2990" s="57"/>
      <c r="C2990" s="57"/>
      <c r="D2990" s="58"/>
      <c r="E2990" s="57"/>
      <c r="F2990" s="70"/>
      <c r="G2990" s="57"/>
      <c r="H2990" s="57"/>
      <c r="I2990" s="57"/>
      <c r="J2990" s="57"/>
      <c r="K2990" s="57"/>
      <c r="L2990" s="57"/>
      <c r="M2990" s="57"/>
      <c r="N2990" s="57"/>
      <c r="O2990" s="57"/>
      <c r="P2990" s="58"/>
      <c r="Q2990" s="57"/>
      <c r="R2990" s="57"/>
      <c r="S2990" s="57"/>
      <c r="T2990" s="57"/>
      <c r="U2990" s="57"/>
      <c r="V2990" s="59"/>
      <c r="W2990" s="59"/>
      <c r="X2990" s="57"/>
      <c r="Y2990" s="59"/>
      <c r="Z2990" s="59"/>
      <c r="AA2990" s="57"/>
      <c r="AB2990" s="60"/>
      <c r="AC2990" s="60"/>
      <c r="AD2990" s="57"/>
      <c r="AE2990" s="57"/>
      <c r="AF2990" s="57"/>
      <c r="AG2990" s="57"/>
      <c r="AH2990" s="121"/>
    </row>
    <row r="2991" spans="1:34" ht="23.25" customHeight="1">
      <c r="A2991" s="57"/>
      <c r="B2991" s="57"/>
      <c r="C2991" s="57"/>
      <c r="D2991" s="58"/>
      <c r="E2991" s="57"/>
      <c r="F2991" s="70"/>
      <c r="G2991" s="57"/>
      <c r="H2991" s="57"/>
      <c r="I2991" s="57"/>
      <c r="J2991" s="57"/>
      <c r="K2991" s="57"/>
      <c r="L2991" s="57"/>
      <c r="M2991" s="57"/>
      <c r="N2991" s="57"/>
      <c r="O2991" s="57"/>
      <c r="P2991" s="58"/>
      <c r="Q2991" s="57"/>
      <c r="R2991" s="57"/>
      <c r="S2991" s="57"/>
      <c r="T2991" s="57"/>
      <c r="U2991" s="57"/>
      <c r="V2991" s="59"/>
      <c r="W2991" s="59"/>
      <c r="X2991" s="57"/>
      <c r="Y2991" s="59"/>
      <c r="Z2991" s="59"/>
      <c r="AA2991" s="57"/>
      <c r="AB2991" s="60"/>
      <c r="AC2991" s="60"/>
      <c r="AD2991" s="57"/>
      <c r="AE2991" s="57"/>
      <c r="AF2991" s="57"/>
      <c r="AG2991" s="57"/>
      <c r="AH2991" s="121"/>
    </row>
    <row r="2992" spans="1:34" ht="23.25" customHeight="1">
      <c r="A2992" s="57"/>
      <c r="B2992" s="57"/>
      <c r="C2992" s="57"/>
      <c r="D2992" s="58"/>
      <c r="E2992" s="57"/>
      <c r="F2992" s="70"/>
      <c r="G2992" s="57"/>
      <c r="H2992" s="57"/>
      <c r="I2992" s="57"/>
      <c r="J2992" s="57"/>
      <c r="K2992" s="57"/>
      <c r="L2992" s="57"/>
      <c r="M2992" s="57"/>
      <c r="N2992" s="57"/>
      <c r="O2992" s="57"/>
      <c r="P2992" s="58"/>
      <c r="Q2992" s="57"/>
      <c r="R2992" s="57"/>
      <c r="S2992" s="57"/>
      <c r="T2992" s="57"/>
      <c r="U2992" s="57"/>
      <c r="V2992" s="59"/>
      <c r="W2992" s="59"/>
      <c r="X2992" s="57"/>
      <c r="Y2992" s="59"/>
      <c r="Z2992" s="59"/>
      <c r="AA2992" s="57"/>
      <c r="AB2992" s="60"/>
      <c r="AC2992" s="60"/>
      <c r="AD2992" s="57"/>
      <c r="AE2992" s="57"/>
      <c r="AF2992" s="57"/>
      <c r="AG2992" s="57"/>
      <c r="AH2992" s="121"/>
    </row>
    <row r="2993" spans="1:34" ht="23.25" customHeight="1">
      <c r="A2993" s="57"/>
      <c r="B2993" s="57"/>
      <c r="C2993" s="57"/>
      <c r="D2993" s="58"/>
      <c r="E2993" s="57"/>
      <c r="F2993" s="70"/>
      <c r="G2993" s="57"/>
      <c r="H2993" s="57"/>
      <c r="I2993" s="57"/>
      <c r="J2993" s="57"/>
      <c r="K2993" s="57"/>
      <c r="L2993" s="57"/>
      <c r="M2993" s="57"/>
      <c r="N2993" s="57"/>
      <c r="O2993" s="57"/>
      <c r="P2993" s="58"/>
      <c r="Q2993" s="57"/>
      <c r="R2993" s="57"/>
      <c r="S2993" s="57"/>
      <c r="T2993" s="57"/>
      <c r="U2993" s="57"/>
      <c r="V2993" s="59"/>
      <c r="W2993" s="59"/>
      <c r="X2993" s="57"/>
      <c r="Y2993" s="59"/>
      <c r="Z2993" s="59"/>
      <c r="AA2993" s="57"/>
      <c r="AB2993" s="60"/>
      <c r="AC2993" s="60"/>
      <c r="AD2993" s="57"/>
      <c r="AE2993" s="57"/>
      <c r="AF2993" s="57"/>
      <c r="AG2993" s="57"/>
      <c r="AH2993" s="121"/>
    </row>
    <row r="2994" spans="1:34" ht="23.25" customHeight="1">
      <c r="A2994" s="57"/>
      <c r="B2994" s="57"/>
      <c r="C2994" s="57"/>
      <c r="D2994" s="58"/>
      <c r="E2994" s="57"/>
      <c r="F2994" s="70"/>
      <c r="G2994" s="57"/>
      <c r="H2994" s="57"/>
      <c r="I2994" s="57"/>
      <c r="J2994" s="57"/>
      <c r="K2994" s="57"/>
      <c r="L2994" s="57"/>
      <c r="M2994" s="57"/>
      <c r="N2994" s="57"/>
      <c r="O2994" s="57"/>
      <c r="P2994" s="58"/>
      <c r="Q2994" s="57"/>
      <c r="R2994" s="57"/>
      <c r="S2994" s="57"/>
      <c r="T2994" s="57"/>
      <c r="U2994" s="57"/>
      <c r="V2994" s="59"/>
      <c r="W2994" s="59"/>
      <c r="X2994" s="57"/>
      <c r="Y2994" s="59"/>
      <c r="Z2994" s="59"/>
      <c r="AA2994" s="57"/>
      <c r="AB2994" s="60"/>
      <c r="AC2994" s="60"/>
      <c r="AD2994" s="57"/>
      <c r="AE2994" s="57"/>
      <c r="AF2994" s="57"/>
      <c r="AG2994" s="57"/>
      <c r="AH2994" s="121"/>
    </row>
    <row r="2995" spans="1:34" ht="23.25" customHeight="1">
      <c r="A2995" s="57"/>
      <c r="B2995" s="57"/>
      <c r="C2995" s="57"/>
      <c r="D2995" s="58"/>
      <c r="E2995" s="57"/>
      <c r="F2995" s="70"/>
      <c r="G2995" s="57"/>
      <c r="H2995" s="57"/>
      <c r="I2995" s="57"/>
      <c r="J2995" s="57"/>
      <c r="K2995" s="57"/>
      <c r="L2995" s="57"/>
      <c r="M2995" s="57"/>
      <c r="N2995" s="57"/>
      <c r="O2995" s="57"/>
      <c r="P2995" s="58"/>
      <c r="Q2995" s="57"/>
      <c r="R2995" s="57"/>
      <c r="S2995" s="57"/>
      <c r="T2995" s="57"/>
      <c r="U2995" s="57"/>
      <c r="V2995" s="59"/>
      <c r="W2995" s="59"/>
      <c r="X2995" s="57"/>
      <c r="Y2995" s="59"/>
      <c r="Z2995" s="59"/>
      <c r="AA2995" s="57"/>
      <c r="AB2995" s="60"/>
      <c r="AC2995" s="60"/>
      <c r="AD2995" s="57"/>
      <c r="AE2995" s="57"/>
      <c r="AF2995" s="57"/>
      <c r="AG2995" s="57"/>
      <c r="AH2995" s="121"/>
    </row>
    <row r="2996" spans="1:34" ht="23.25" customHeight="1">
      <c r="A2996" s="57"/>
      <c r="B2996" s="57"/>
      <c r="C2996" s="57"/>
      <c r="D2996" s="58"/>
      <c r="E2996" s="57"/>
      <c r="F2996" s="70"/>
      <c r="G2996" s="57"/>
      <c r="H2996" s="57"/>
      <c r="I2996" s="57"/>
      <c r="J2996" s="57"/>
      <c r="K2996" s="57"/>
      <c r="L2996" s="57"/>
      <c r="M2996" s="57"/>
      <c r="N2996" s="57"/>
      <c r="O2996" s="57"/>
      <c r="P2996" s="58"/>
      <c r="Q2996" s="57"/>
      <c r="R2996" s="57"/>
      <c r="S2996" s="57"/>
      <c r="T2996" s="57"/>
      <c r="U2996" s="57"/>
      <c r="V2996" s="59"/>
      <c r="W2996" s="59"/>
      <c r="X2996" s="57"/>
      <c r="Y2996" s="59"/>
      <c r="Z2996" s="59"/>
      <c r="AA2996" s="57"/>
      <c r="AB2996" s="60"/>
      <c r="AC2996" s="60"/>
      <c r="AD2996" s="57"/>
      <c r="AE2996" s="57"/>
      <c r="AF2996" s="57"/>
      <c r="AG2996" s="57"/>
      <c r="AH2996" s="121"/>
    </row>
    <row r="2997" spans="1:34" ht="23.25" customHeight="1">
      <c r="A2997" s="57"/>
      <c r="B2997" s="57"/>
      <c r="C2997" s="57"/>
      <c r="D2997" s="58"/>
      <c r="E2997" s="57"/>
      <c r="F2997" s="70"/>
      <c r="G2997" s="57"/>
      <c r="H2997" s="57"/>
      <c r="I2997" s="57"/>
      <c r="J2997" s="57"/>
      <c r="K2997" s="57"/>
      <c r="L2997" s="57"/>
      <c r="M2997" s="57"/>
      <c r="N2997" s="57"/>
      <c r="O2997" s="57"/>
      <c r="P2997" s="58"/>
      <c r="Q2997" s="57"/>
      <c r="R2997" s="57"/>
      <c r="S2997" s="57"/>
      <c r="T2997" s="57"/>
      <c r="U2997" s="57"/>
      <c r="V2997" s="59"/>
      <c r="W2997" s="59"/>
      <c r="X2997" s="57"/>
      <c r="Y2997" s="59"/>
      <c r="Z2997" s="59"/>
      <c r="AA2997" s="57"/>
      <c r="AB2997" s="60"/>
      <c r="AC2997" s="60"/>
      <c r="AD2997" s="57"/>
      <c r="AE2997" s="57"/>
      <c r="AF2997" s="57"/>
      <c r="AG2997" s="57"/>
      <c r="AH2997" s="121"/>
    </row>
    <row r="2998" spans="1:34" ht="23.25" customHeight="1">
      <c r="A2998" s="57"/>
      <c r="B2998" s="57"/>
      <c r="C2998" s="57"/>
      <c r="D2998" s="58"/>
      <c r="E2998" s="57"/>
      <c r="F2998" s="70"/>
      <c r="G2998" s="57"/>
      <c r="H2998" s="57"/>
      <c r="I2998" s="57"/>
      <c r="J2998" s="57"/>
      <c r="K2998" s="57"/>
      <c r="L2998" s="57"/>
      <c r="M2998" s="57"/>
      <c r="N2998" s="57"/>
      <c r="O2998" s="57"/>
      <c r="P2998" s="58"/>
      <c r="Q2998" s="57"/>
      <c r="R2998" s="57"/>
      <c r="S2998" s="57"/>
      <c r="T2998" s="57"/>
      <c r="U2998" s="57"/>
      <c r="V2998" s="59"/>
      <c r="W2998" s="59"/>
      <c r="X2998" s="57"/>
      <c r="Y2998" s="59"/>
      <c r="Z2998" s="59"/>
      <c r="AA2998" s="57"/>
      <c r="AB2998" s="60"/>
      <c r="AC2998" s="60"/>
      <c r="AD2998" s="57"/>
      <c r="AE2998" s="57"/>
      <c r="AF2998" s="57"/>
      <c r="AG2998" s="57"/>
      <c r="AH2998" s="121"/>
    </row>
    <row r="2999" spans="1:34" ht="23.25" customHeight="1">
      <c r="A2999" s="57"/>
      <c r="B2999" s="57"/>
      <c r="C2999" s="57"/>
      <c r="D2999" s="58"/>
      <c r="E2999" s="57"/>
      <c r="F2999" s="70"/>
      <c r="G2999" s="57"/>
      <c r="H2999" s="57"/>
      <c r="I2999" s="57"/>
      <c r="J2999" s="57"/>
      <c r="K2999" s="57"/>
      <c r="L2999" s="57"/>
      <c r="M2999" s="57"/>
      <c r="N2999" s="57"/>
      <c r="O2999" s="57"/>
      <c r="P2999" s="58"/>
      <c r="Q2999" s="57"/>
      <c r="R2999" s="57"/>
      <c r="S2999" s="57"/>
      <c r="T2999" s="57"/>
      <c r="U2999" s="57"/>
      <c r="V2999" s="59"/>
      <c r="W2999" s="59"/>
      <c r="X2999" s="57"/>
      <c r="Y2999" s="59"/>
      <c r="Z2999" s="59"/>
      <c r="AA2999" s="57"/>
      <c r="AB2999" s="60"/>
      <c r="AC2999" s="60"/>
      <c r="AD2999" s="57"/>
      <c r="AE2999" s="57"/>
      <c r="AF2999" s="57"/>
      <c r="AG2999" s="57"/>
      <c r="AH2999" s="121"/>
    </row>
    <row r="3000" spans="1:34" ht="23.25" customHeight="1">
      <c r="A3000" s="57"/>
      <c r="B3000" s="57"/>
      <c r="C3000" s="57"/>
      <c r="D3000" s="58"/>
      <c r="E3000" s="57"/>
      <c r="F3000" s="70"/>
      <c r="G3000" s="57"/>
      <c r="H3000" s="57"/>
      <c r="I3000" s="57"/>
      <c r="J3000" s="57"/>
      <c r="K3000" s="57"/>
      <c r="L3000" s="57"/>
      <c r="M3000" s="57"/>
      <c r="N3000" s="57"/>
      <c r="O3000" s="57"/>
      <c r="P3000" s="58"/>
      <c r="Q3000" s="57"/>
      <c r="R3000" s="57"/>
      <c r="S3000" s="57"/>
      <c r="T3000" s="57"/>
      <c r="U3000" s="57"/>
      <c r="V3000" s="59"/>
      <c r="W3000" s="59"/>
      <c r="X3000" s="57"/>
      <c r="Y3000" s="59"/>
      <c r="Z3000" s="59"/>
      <c r="AA3000" s="57"/>
      <c r="AB3000" s="60"/>
      <c r="AC3000" s="60"/>
      <c r="AD3000" s="57"/>
      <c r="AE3000" s="57"/>
      <c r="AF3000" s="57"/>
      <c r="AG3000" s="57"/>
      <c r="AH3000" s="121"/>
    </row>
    <row r="3001" spans="1:34" ht="23.25" customHeight="1">
      <c r="A3001" s="57"/>
      <c r="B3001" s="57"/>
      <c r="C3001" s="57"/>
      <c r="D3001" s="58"/>
      <c r="E3001" s="57"/>
      <c r="F3001" s="70"/>
      <c r="G3001" s="57"/>
      <c r="H3001" s="57"/>
      <c r="I3001" s="57"/>
      <c r="J3001" s="57"/>
      <c r="K3001" s="57"/>
      <c r="L3001" s="57"/>
      <c r="M3001" s="57"/>
      <c r="N3001" s="57"/>
      <c r="O3001" s="57"/>
      <c r="P3001" s="58"/>
      <c r="Q3001" s="57"/>
      <c r="R3001" s="57"/>
      <c r="S3001" s="57"/>
      <c r="T3001" s="57"/>
      <c r="U3001" s="57"/>
      <c r="V3001" s="59"/>
      <c r="W3001" s="59"/>
      <c r="X3001" s="57"/>
      <c r="Y3001" s="59"/>
      <c r="Z3001" s="59"/>
      <c r="AA3001" s="57"/>
      <c r="AB3001" s="60"/>
      <c r="AC3001" s="60"/>
      <c r="AD3001" s="57"/>
      <c r="AE3001" s="57"/>
      <c r="AF3001" s="57"/>
      <c r="AG3001" s="57"/>
      <c r="AH3001" s="121"/>
    </row>
    <row r="3002" spans="1:34" ht="23.25" customHeight="1">
      <c r="A3002" s="57"/>
      <c r="B3002" s="57"/>
      <c r="C3002" s="57"/>
      <c r="D3002" s="58"/>
      <c r="E3002" s="57"/>
      <c r="F3002" s="70"/>
      <c r="G3002" s="57"/>
      <c r="H3002" s="57"/>
      <c r="I3002" s="57"/>
      <c r="J3002" s="57"/>
      <c r="K3002" s="57"/>
      <c r="L3002" s="57"/>
      <c r="M3002" s="57"/>
      <c r="N3002" s="57"/>
      <c r="O3002" s="57"/>
      <c r="P3002" s="58"/>
      <c r="Q3002" s="57"/>
      <c r="R3002" s="57"/>
      <c r="S3002" s="57"/>
      <c r="T3002" s="57"/>
      <c r="U3002" s="57"/>
      <c r="V3002" s="59"/>
      <c r="W3002" s="59"/>
      <c r="X3002" s="57"/>
      <c r="Y3002" s="59"/>
      <c r="Z3002" s="59"/>
      <c r="AA3002" s="57"/>
      <c r="AB3002" s="60"/>
      <c r="AC3002" s="60"/>
      <c r="AD3002" s="57"/>
      <c r="AE3002" s="57"/>
      <c r="AF3002" s="57"/>
      <c r="AG3002" s="57"/>
      <c r="AH3002" s="121"/>
    </row>
    <row r="3003" spans="1:34" ht="23.25" customHeight="1">
      <c r="A3003" s="57"/>
      <c r="B3003" s="57"/>
      <c r="C3003" s="57"/>
      <c r="D3003" s="58"/>
      <c r="E3003" s="57"/>
      <c r="F3003" s="70"/>
      <c r="G3003" s="57"/>
      <c r="H3003" s="57"/>
      <c r="I3003" s="57"/>
      <c r="J3003" s="57"/>
      <c r="K3003" s="57"/>
      <c r="L3003" s="57"/>
      <c r="M3003" s="57"/>
      <c r="N3003" s="57"/>
      <c r="O3003" s="57"/>
      <c r="P3003" s="58"/>
      <c r="Q3003" s="57"/>
      <c r="R3003" s="57"/>
      <c r="S3003" s="57"/>
      <c r="T3003" s="57"/>
      <c r="U3003" s="57"/>
      <c r="V3003" s="59"/>
      <c r="W3003" s="59"/>
      <c r="X3003" s="57"/>
      <c r="Y3003" s="59"/>
      <c r="Z3003" s="59"/>
      <c r="AA3003" s="57"/>
      <c r="AB3003" s="60"/>
      <c r="AC3003" s="60"/>
      <c r="AD3003" s="57"/>
      <c r="AE3003" s="57"/>
      <c r="AF3003" s="57"/>
      <c r="AG3003" s="57"/>
      <c r="AH3003" s="121"/>
    </row>
    <row r="3004" spans="1:34" ht="23.25" customHeight="1">
      <c r="A3004" s="57"/>
      <c r="B3004" s="57"/>
      <c r="C3004" s="57"/>
      <c r="D3004" s="58"/>
      <c r="E3004" s="57"/>
      <c r="F3004" s="70"/>
      <c r="G3004" s="57"/>
      <c r="H3004" s="57"/>
      <c r="I3004" s="57"/>
      <c r="J3004" s="57"/>
      <c r="K3004" s="57"/>
      <c r="L3004" s="57"/>
      <c r="M3004" s="57"/>
      <c r="N3004" s="57"/>
      <c r="O3004" s="57"/>
      <c r="P3004" s="58"/>
      <c r="Q3004" s="57"/>
      <c r="R3004" s="57"/>
      <c r="S3004" s="57"/>
      <c r="T3004" s="57"/>
      <c r="U3004" s="57"/>
      <c r="V3004" s="59"/>
      <c r="W3004" s="59"/>
      <c r="X3004" s="57"/>
      <c r="Y3004" s="59"/>
      <c r="Z3004" s="59"/>
      <c r="AA3004" s="57"/>
      <c r="AB3004" s="60"/>
      <c r="AC3004" s="60"/>
      <c r="AD3004" s="57"/>
      <c r="AE3004" s="57"/>
      <c r="AF3004" s="57"/>
      <c r="AG3004" s="57"/>
      <c r="AH3004" s="121"/>
    </row>
    <row r="3005" spans="1:34" ht="23.25" customHeight="1">
      <c r="A3005" s="57"/>
      <c r="B3005" s="57"/>
      <c r="C3005" s="57"/>
      <c r="D3005" s="58"/>
      <c r="E3005" s="57"/>
      <c r="F3005" s="70"/>
      <c r="G3005" s="57"/>
      <c r="H3005" s="57"/>
      <c r="I3005" s="57"/>
      <c r="J3005" s="57"/>
      <c r="K3005" s="57"/>
      <c r="L3005" s="57"/>
      <c r="M3005" s="57"/>
      <c r="N3005" s="57"/>
      <c r="O3005" s="57"/>
      <c r="P3005" s="58"/>
      <c r="Q3005" s="57"/>
      <c r="R3005" s="57"/>
      <c r="S3005" s="57"/>
      <c r="T3005" s="57"/>
      <c r="U3005" s="57"/>
      <c r="V3005" s="59"/>
      <c r="W3005" s="59"/>
      <c r="X3005" s="57"/>
      <c r="Y3005" s="59"/>
      <c r="Z3005" s="59"/>
      <c r="AA3005" s="57"/>
      <c r="AB3005" s="60"/>
      <c r="AC3005" s="60"/>
      <c r="AD3005" s="57"/>
      <c r="AE3005" s="57"/>
      <c r="AF3005" s="57"/>
      <c r="AG3005" s="57"/>
      <c r="AH3005" s="121"/>
    </row>
    <row r="3006" spans="1:34" ht="23.25" customHeight="1">
      <c r="A3006" s="57"/>
      <c r="B3006" s="57"/>
      <c r="C3006" s="57"/>
      <c r="D3006" s="58"/>
      <c r="E3006" s="57"/>
      <c r="F3006" s="70"/>
      <c r="G3006" s="57"/>
      <c r="H3006" s="57"/>
      <c r="I3006" s="57"/>
      <c r="J3006" s="57"/>
      <c r="K3006" s="57"/>
      <c r="L3006" s="57"/>
      <c r="M3006" s="57"/>
      <c r="N3006" s="57"/>
      <c r="O3006" s="57"/>
      <c r="P3006" s="58"/>
      <c r="Q3006" s="57"/>
      <c r="R3006" s="57"/>
      <c r="S3006" s="57"/>
      <c r="T3006" s="57"/>
      <c r="U3006" s="57"/>
      <c r="V3006" s="59"/>
      <c r="W3006" s="59"/>
      <c r="X3006" s="57"/>
      <c r="Y3006" s="59"/>
      <c r="Z3006" s="59"/>
      <c r="AA3006" s="57"/>
      <c r="AB3006" s="60"/>
      <c r="AC3006" s="60"/>
      <c r="AD3006" s="57"/>
      <c r="AE3006" s="57"/>
      <c r="AF3006" s="57"/>
      <c r="AG3006" s="57"/>
      <c r="AH3006" s="121"/>
    </row>
    <row r="3007" spans="1:34" ht="23.25" customHeight="1">
      <c r="A3007" s="57"/>
      <c r="B3007" s="57"/>
      <c r="C3007" s="57"/>
      <c r="D3007" s="58"/>
      <c r="E3007" s="57"/>
      <c r="F3007" s="70"/>
      <c r="G3007" s="57"/>
      <c r="H3007" s="57"/>
      <c r="I3007" s="57"/>
      <c r="J3007" s="57"/>
      <c r="K3007" s="57"/>
      <c r="L3007" s="57"/>
      <c r="M3007" s="57"/>
      <c r="N3007" s="57"/>
      <c r="O3007" s="57"/>
      <c r="P3007" s="58"/>
      <c r="Q3007" s="57"/>
      <c r="R3007" s="57"/>
      <c r="S3007" s="57"/>
      <c r="T3007" s="57"/>
      <c r="U3007" s="57"/>
      <c r="V3007" s="59"/>
      <c r="W3007" s="59"/>
      <c r="X3007" s="57"/>
      <c r="Y3007" s="59"/>
      <c r="Z3007" s="59"/>
      <c r="AA3007" s="57"/>
      <c r="AB3007" s="60"/>
      <c r="AC3007" s="60"/>
      <c r="AD3007" s="57"/>
      <c r="AE3007" s="57"/>
      <c r="AF3007" s="57"/>
      <c r="AG3007" s="57"/>
      <c r="AH3007" s="121"/>
    </row>
    <row r="3008" spans="1:34" ht="23.25" customHeight="1">
      <c r="A3008" s="57"/>
      <c r="B3008" s="57"/>
      <c r="C3008" s="57"/>
      <c r="D3008" s="58"/>
      <c r="E3008" s="57"/>
      <c r="F3008" s="70"/>
      <c r="G3008" s="57"/>
      <c r="H3008" s="57"/>
      <c r="I3008" s="57"/>
      <c r="J3008" s="57"/>
      <c r="K3008" s="57"/>
      <c r="L3008" s="57"/>
      <c r="M3008" s="57"/>
      <c r="N3008" s="57"/>
      <c r="O3008" s="57"/>
      <c r="P3008" s="58"/>
      <c r="Q3008" s="57"/>
      <c r="R3008" s="57"/>
      <c r="S3008" s="57"/>
      <c r="T3008" s="57"/>
      <c r="U3008" s="57"/>
      <c r="V3008" s="59"/>
      <c r="W3008" s="59"/>
      <c r="X3008" s="57"/>
      <c r="Y3008" s="59"/>
      <c r="Z3008" s="59"/>
      <c r="AA3008" s="57"/>
      <c r="AB3008" s="60"/>
      <c r="AC3008" s="60"/>
      <c r="AD3008" s="57"/>
      <c r="AE3008" s="57"/>
      <c r="AF3008" s="57"/>
      <c r="AG3008" s="57"/>
      <c r="AH3008" s="121"/>
    </row>
    <row r="3009" spans="1:34" ht="23.25" customHeight="1">
      <c r="A3009" s="57"/>
      <c r="B3009" s="57"/>
      <c r="C3009" s="57"/>
      <c r="D3009" s="58"/>
      <c r="E3009" s="57"/>
      <c r="F3009" s="70"/>
      <c r="G3009" s="57"/>
      <c r="H3009" s="57"/>
      <c r="I3009" s="57"/>
      <c r="J3009" s="57"/>
      <c r="K3009" s="57"/>
      <c r="L3009" s="57"/>
      <c r="M3009" s="57"/>
      <c r="N3009" s="57"/>
      <c r="O3009" s="57"/>
      <c r="P3009" s="58"/>
      <c r="Q3009" s="57"/>
      <c r="R3009" s="57"/>
      <c r="S3009" s="57"/>
      <c r="T3009" s="57"/>
      <c r="U3009" s="57"/>
      <c r="V3009" s="59"/>
      <c r="W3009" s="59"/>
      <c r="X3009" s="57"/>
      <c r="Y3009" s="59"/>
      <c r="Z3009" s="59"/>
      <c r="AA3009" s="57"/>
      <c r="AB3009" s="60"/>
      <c r="AC3009" s="60"/>
      <c r="AD3009" s="57"/>
      <c r="AE3009" s="57"/>
      <c r="AF3009" s="57"/>
      <c r="AG3009" s="57"/>
      <c r="AH3009" s="121"/>
    </row>
    <row r="3010" spans="1:34" ht="23.25" customHeight="1">
      <c r="A3010" s="57"/>
      <c r="B3010" s="57"/>
      <c r="C3010" s="57"/>
      <c r="D3010" s="58"/>
      <c r="E3010" s="57"/>
      <c r="F3010" s="70"/>
      <c r="G3010" s="57"/>
      <c r="H3010" s="57"/>
      <c r="I3010" s="57"/>
      <c r="J3010" s="57"/>
      <c r="K3010" s="57"/>
      <c r="L3010" s="57"/>
      <c r="M3010" s="57"/>
      <c r="N3010" s="57"/>
      <c r="O3010" s="57"/>
      <c r="P3010" s="58"/>
      <c r="Q3010" s="57"/>
      <c r="R3010" s="57"/>
      <c r="S3010" s="57"/>
      <c r="T3010" s="57"/>
      <c r="U3010" s="57"/>
      <c r="V3010" s="59"/>
      <c r="W3010" s="59"/>
      <c r="X3010" s="57"/>
      <c r="Y3010" s="59"/>
      <c r="Z3010" s="59"/>
      <c r="AA3010" s="57"/>
      <c r="AB3010" s="60"/>
      <c r="AC3010" s="60"/>
      <c r="AD3010" s="57"/>
      <c r="AE3010" s="57"/>
      <c r="AF3010" s="57"/>
      <c r="AG3010" s="57"/>
      <c r="AH3010" s="121"/>
    </row>
    <row r="3011" spans="1:34" ht="23.25" customHeight="1">
      <c r="A3011" s="57"/>
      <c r="B3011" s="57"/>
      <c r="C3011" s="57"/>
      <c r="D3011" s="58"/>
      <c r="E3011" s="57"/>
      <c r="F3011" s="70"/>
      <c r="G3011" s="57"/>
      <c r="H3011" s="57"/>
      <c r="I3011" s="57"/>
      <c r="J3011" s="57"/>
      <c r="K3011" s="57"/>
      <c r="L3011" s="57"/>
      <c r="M3011" s="57"/>
      <c r="N3011" s="57"/>
      <c r="O3011" s="57"/>
      <c r="P3011" s="58"/>
      <c r="Q3011" s="57"/>
      <c r="R3011" s="57"/>
      <c r="S3011" s="57"/>
      <c r="T3011" s="57"/>
      <c r="U3011" s="57"/>
      <c r="V3011" s="59"/>
      <c r="W3011" s="59"/>
      <c r="X3011" s="57"/>
      <c r="Y3011" s="59"/>
      <c r="Z3011" s="59"/>
      <c r="AA3011" s="57"/>
      <c r="AB3011" s="60"/>
      <c r="AC3011" s="60"/>
      <c r="AD3011" s="57"/>
      <c r="AE3011" s="57"/>
      <c r="AF3011" s="57"/>
      <c r="AG3011" s="57"/>
      <c r="AH3011" s="121"/>
    </row>
    <row r="3012" spans="1:34" ht="23.25" customHeight="1">
      <c r="A3012" s="57"/>
      <c r="B3012" s="57"/>
      <c r="C3012" s="57"/>
      <c r="D3012" s="58"/>
      <c r="E3012" s="57"/>
      <c r="F3012" s="70"/>
      <c r="G3012" s="57"/>
      <c r="H3012" s="57"/>
      <c r="I3012" s="57"/>
      <c r="J3012" s="57"/>
      <c r="K3012" s="57"/>
      <c r="L3012" s="57"/>
      <c r="M3012" s="57"/>
      <c r="N3012" s="57"/>
      <c r="O3012" s="57"/>
      <c r="P3012" s="58"/>
      <c r="Q3012" s="57"/>
      <c r="R3012" s="57"/>
      <c r="S3012" s="57"/>
      <c r="T3012" s="57"/>
      <c r="U3012" s="57"/>
      <c r="V3012" s="59"/>
      <c r="W3012" s="59"/>
      <c r="X3012" s="57"/>
      <c r="Y3012" s="59"/>
      <c r="Z3012" s="59"/>
      <c r="AA3012" s="57"/>
      <c r="AB3012" s="60"/>
      <c r="AC3012" s="60"/>
      <c r="AD3012" s="57"/>
      <c r="AE3012" s="57"/>
      <c r="AF3012" s="57"/>
      <c r="AG3012" s="57"/>
      <c r="AH3012" s="121"/>
    </row>
    <row r="3013" spans="1:34" ht="23.25" customHeight="1">
      <c r="A3013" s="57"/>
      <c r="B3013" s="57"/>
      <c r="C3013" s="57"/>
      <c r="D3013" s="58"/>
      <c r="E3013" s="57"/>
      <c r="F3013" s="70"/>
      <c r="G3013" s="57"/>
      <c r="H3013" s="57"/>
      <c r="I3013" s="57"/>
      <c r="J3013" s="57"/>
      <c r="K3013" s="57"/>
      <c r="L3013" s="57"/>
      <c r="M3013" s="57"/>
      <c r="N3013" s="57"/>
      <c r="O3013" s="57"/>
      <c r="P3013" s="58"/>
      <c r="Q3013" s="57"/>
      <c r="R3013" s="57"/>
      <c r="S3013" s="57"/>
      <c r="T3013" s="57"/>
      <c r="U3013" s="57"/>
      <c r="V3013" s="59"/>
      <c r="W3013" s="59"/>
      <c r="X3013" s="57"/>
      <c r="Y3013" s="59"/>
      <c r="Z3013" s="59"/>
      <c r="AA3013" s="57"/>
      <c r="AB3013" s="60"/>
      <c r="AC3013" s="60"/>
      <c r="AD3013" s="57"/>
      <c r="AE3013" s="57"/>
      <c r="AF3013" s="57"/>
      <c r="AG3013" s="57"/>
      <c r="AH3013" s="121"/>
    </row>
    <row r="3014" spans="1:34" ht="23.25" customHeight="1">
      <c r="A3014" s="57"/>
      <c r="B3014" s="57"/>
      <c r="C3014" s="57"/>
      <c r="D3014" s="58"/>
      <c r="E3014" s="57"/>
      <c r="F3014" s="70"/>
      <c r="G3014" s="57"/>
      <c r="H3014" s="57"/>
      <c r="I3014" s="57"/>
      <c r="J3014" s="57"/>
      <c r="K3014" s="57"/>
      <c r="L3014" s="57"/>
      <c r="M3014" s="57"/>
      <c r="N3014" s="57"/>
      <c r="O3014" s="57"/>
      <c r="P3014" s="58"/>
      <c r="Q3014" s="57"/>
      <c r="R3014" s="57"/>
      <c r="S3014" s="57"/>
      <c r="T3014" s="57"/>
      <c r="U3014" s="57"/>
      <c r="V3014" s="59"/>
      <c r="W3014" s="59"/>
      <c r="X3014" s="57"/>
      <c r="Y3014" s="57"/>
      <c r="Z3014" s="59"/>
      <c r="AA3014" s="57"/>
      <c r="AB3014" s="60"/>
      <c r="AC3014" s="60"/>
      <c r="AD3014" s="57"/>
      <c r="AE3014" s="57"/>
      <c r="AF3014" s="57"/>
      <c r="AG3014" s="57"/>
      <c r="AH3014" s="57"/>
    </row>
    <row r="3015" spans="1:34" ht="23.25" customHeight="1">
      <c r="A3015" s="57"/>
      <c r="B3015" s="57"/>
      <c r="C3015" s="57"/>
      <c r="D3015" s="58"/>
      <c r="E3015" s="57"/>
      <c r="F3015" s="70"/>
      <c r="G3015" s="57"/>
      <c r="H3015" s="57"/>
      <c r="I3015" s="57"/>
      <c r="J3015" s="57"/>
      <c r="K3015" s="57"/>
      <c r="L3015" s="57"/>
      <c r="M3015" s="57"/>
      <c r="N3015" s="57"/>
      <c r="O3015" s="57"/>
      <c r="P3015" s="58"/>
      <c r="Q3015" s="57"/>
      <c r="R3015" s="57"/>
      <c r="S3015" s="57"/>
      <c r="T3015" s="57"/>
      <c r="U3015" s="57"/>
      <c r="V3015" s="59"/>
      <c r="W3015" s="59"/>
      <c r="X3015" s="57"/>
      <c r="Y3015" s="59"/>
      <c r="Z3015" s="59"/>
      <c r="AA3015" s="57"/>
      <c r="AB3015" s="60"/>
      <c r="AC3015" s="60"/>
      <c r="AD3015" s="57"/>
      <c r="AE3015" s="57"/>
      <c r="AF3015" s="57"/>
      <c r="AG3015" s="57"/>
      <c r="AH3015" s="121"/>
    </row>
    <row r="3016" spans="1:34" ht="23.25" customHeight="1">
      <c r="A3016" s="57"/>
      <c r="B3016" s="57"/>
      <c r="C3016" s="57"/>
      <c r="D3016" s="58"/>
      <c r="E3016" s="57"/>
      <c r="F3016" s="70"/>
      <c r="G3016" s="57"/>
      <c r="H3016" s="57"/>
      <c r="I3016" s="57"/>
      <c r="J3016" s="57"/>
      <c r="K3016" s="57"/>
      <c r="L3016" s="57"/>
      <c r="M3016" s="57"/>
      <c r="N3016" s="57"/>
      <c r="O3016" s="57"/>
      <c r="P3016" s="58"/>
      <c r="Q3016" s="57"/>
      <c r="R3016" s="57"/>
      <c r="S3016" s="57"/>
      <c r="T3016" s="57"/>
      <c r="U3016" s="57"/>
      <c r="V3016" s="59"/>
      <c r="W3016" s="59"/>
      <c r="X3016" s="57"/>
      <c r="Y3016" s="59"/>
      <c r="Z3016" s="59"/>
      <c r="AA3016" s="57"/>
      <c r="AB3016" s="60"/>
      <c r="AC3016" s="60"/>
      <c r="AD3016" s="57"/>
      <c r="AE3016" s="57"/>
      <c r="AF3016" s="57"/>
      <c r="AG3016" s="57"/>
      <c r="AH3016" s="121"/>
    </row>
    <row r="3017" spans="1:34" ht="23.25" customHeight="1">
      <c r="A3017" s="57"/>
      <c r="B3017" s="57"/>
      <c r="C3017" s="57"/>
      <c r="D3017" s="58"/>
      <c r="E3017" s="57"/>
      <c r="F3017" s="70"/>
      <c r="G3017" s="57"/>
      <c r="H3017" s="57"/>
      <c r="I3017" s="57"/>
      <c r="J3017" s="57"/>
      <c r="K3017" s="57"/>
      <c r="L3017" s="57"/>
      <c r="M3017" s="57"/>
      <c r="N3017" s="57"/>
      <c r="O3017" s="57"/>
      <c r="P3017" s="58"/>
      <c r="Q3017" s="57"/>
      <c r="R3017" s="57"/>
      <c r="S3017" s="57"/>
      <c r="T3017" s="57"/>
      <c r="U3017" s="57"/>
      <c r="V3017" s="59"/>
      <c r="W3017" s="59"/>
      <c r="X3017" s="57"/>
      <c r="Y3017" s="59"/>
      <c r="Z3017" s="59"/>
      <c r="AA3017" s="57"/>
      <c r="AB3017" s="60"/>
      <c r="AC3017" s="60"/>
      <c r="AD3017" s="57"/>
      <c r="AE3017" s="57"/>
      <c r="AF3017" s="57"/>
      <c r="AG3017" s="57"/>
      <c r="AH3017" s="121"/>
    </row>
    <row r="3018" spans="1:34" ht="23.25" customHeight="1">
      <c r="A3018" s="57"/>
      <c r="B3018" s="57"/>
      <c r="C3018" s="57"/>
      <c r="D3018" s="58"/>
      <c r="E3018" s="57"/>
      <c r="F3018" s="70"/>
      <c r="G3018" s="57"/>
      <c r="H3018" s="57"/>
      <c r="I3018" s="57"/>
      <c r="J3018" s="57"/>
      <c r="K3018" s="57"/>
      <c r="L3018" s="57"/>
      <c r="M3018" s="57"/>
      <c r="N3018" s="57"/>
      <c r="O3018" s="57"/>
      <c r="P3018" s="58"/>
      <c r="Q3018" s="57"/>
      <c r="R3018" s="57"/>
      <c r="S3018" s="57"/>
      <c r="T3018" s="57"/>
      <c r="U3018" s="57"/>
      <c r="V3018" s="59"/>
      <c r="W3018" s="59"/>
      <c r="X3018" s="57"/>
      <c r="Y3018" s="59"/>
      <c r="Z3018" s="59"/>
      <c r="AA3018" s="57"/>
      <c r="AB3018" s="60"/>
      <c r="AC3018" s="60"/>
      <c r="AD3018" s="57"/>
      <c r="AE3018" s="57"/>
      <c r="AF3018" s="57"/>
      <c r="AG3018" s="57"/>
      <c r="AH3018" s="121"/>
    </row>
    <row r="3019" spans="1:34" ht="23.25" customHeight="1">
      <c r="A3019" s="57"/>
      <c r="B3019" s="57"/>
      <c r="C3019" s="57"/>
      <c r="D3019" s="58"/>
      <c r="E3019" s="57"/>
      <c r="F3019" s="70"/>
      <c r="G3019" s="57"/>
      <c r="H3019" s="57"/>
      <c r="I3019" s="57"/>
      <c r="J3019" s="57"/>
      <c r="K3019" s="57"/>
      <c r="L3019" s="57"/>
      <c r="M3019" s="57"/>
      <c r="N3019" s="57"/>
      <c r="O3019" s="57"/>
      <c r="P3019" s="58"/>
      <c r="Q3019" s="57"/>
      <c r="R3019" s="57"/>
      <c r="S3019" s="57"/>
      <c r="T3019" s="57"/>
      <c r="U3019" s="57"/>
      <c r="V3019" s="59"/>
      <c r="W3019" s="59"/>
      <c r="X3019" s="57"/>
      <c r="Y3019" s="59"/>
      <c r="Z3019" s="59"/>
      <c r="AA3019" s="57"/>
      <c r="AB3019" s="60"/>
      <c r="AC3019" s="60"/>
      <c r="AD3019" s="57"/>
      <c r="AE3019" s="57"/>
      <c r="AF3019" s="57"/>
      <c r="AG3019" s="57"/>
      <c r="AH3019" s="121"/>
    </row>
    <row r="3020" spans="1:34" ht="23.25" customHeight="1">
      <c r="A3020" s="57"/>
      <c r="B3020" s="57"/>
      <c r="C3020" s="57"/>
      <c r="D3020" s="58"/>
      <c r="E3020" s="57"/>
      <c r="F3020" s="70"/>
      <c r="G3020" s="57"/>
      <c r="H3020" s="57"/>
      <c r="I3020" s="57"/>
      <c r="J3020" s="57"/>
      <c r="K3020" s="57"/>
      <c r="L3020" s="57"/>
      <c r="M3020" s="57"/>
      <c r="N3020" s="57"/>
      <c r="O3020" s="57"/>
      <c r="P3020" s="58"/>
      <c r="Q3020" s="57"/>
      <c r="R3020" s="57"/>
      <c r="S3020" s="57"/>
      <c r="T3020" s="57"/>
      <c r="U3020" s="57"/>
      <c r="V3020" s="59"/>
      <c r="W3020" s="59"/>
      <c r="X3020" s="57"/>
      <c r="Y3020" s="59"/>
      <c r="Z3020" s="59"/>
      <c r="AA3020" s="57"/>
      <c r="AB3020" s="60"/>
      <c r="AC3020" s="60"/>
      <c r="AD3020" s="57"/>
      <c r="AE3020" s="57"/>
      <c r="AF3020" s="57"/>
      <c r="AG3020" s="57"/>
      <c r="AH3020" s="121"/>
    </row>
    <row r="3021" spans="1:34" ht="23.25" customHeight="1">
      <c r="A3021" s="57"/>
      <c r="B3021" s="57"/>
      <c r="C3021" s="57"/>
      <c r="D3021" s="58"/>
      <c r="E3021" s="57"/>
      <c r="F3021" s="70"/>
      <c r="G3021" s="57"/>
      <c r="H3021" s="57"/>
      <c r="I3021" s="57"/>
      <c r="J3021" s="57"/>
      <c r="K3021" s="57"/>
      <c r="L3021" s="57"/>
      <c r="M3021" s="57"/>
      <c r="N3021" s="57"/>
      <c r="O3021" s="57"/>
      <c r="P3021" s="58"/>
      <c r="Q3021" s="57"/>
      <c r="R3021" s="57"/>
      <c r="S3021" s="57"/>
      <c r="T3021" s="57"/>
      <c r="U3021" s="57"/>
      <c r="V3021" s="59"/>
      <c r="W3021" s="59"/>
      <c r="X3021" s="57"/>
      <c r="Y3021" s="59"/>
      <c r="Z3021" s="59"/>
      <c r="AA3021" s="57"/>
      <c r="AB3021" s="60"/>
      <c r="AC3021" s="60"/>
      <c r="AD3021" s="57"/>
      <c r="AE3021" s="57"/>
      <c r="AF3021" s="57"/>
      <c r="AG3021" s="57"/>
      <c r="AH3021" s="121"/>
    </row>
    <row r="3022" spans="1:34" ht="23.25" customHeight="1">
      <c r="A3022" s="57"/>
      <c r="B3022" s="57"/>
      <c r="C3022" s="57"/>
      <c r="D3022" s="58"/>
      <c r="E3022" s="57"/>
      <c r="F3022" s="70"/>
      <c r="G3022" s="57"/>
      <c r="H3022" s="57"/>
      <c r="I3022" s="57"/>
      <c r="J3022" s="57"/>
      <c r="K3022" s="57"/>
      <c r="L3022" s="57"/>
      <c r="M3022" s="57"/>
      <c r="N3022" s="57"/>
      <c r="O3022" s="57"/>
      <c r="P3022" s="58"/>
      <c r="Q3022" s="57"/>
      <c r="R3022" s="57"/>
      <c r="S3022" s="57"/>
      <c r="T3022" s="57"/>
      <c r="U3022" s="57"/>
      <c r="V3022" s="59"/>
      <c r="W3022" s="59"/>
      <c r="X3022" s="57"/>
      <c r="Y3022" s="59"/>
      <c r="Z3022" s="59"/>
      <c r="AA3022" s="57"/>
      <c r="AB3022" s="60"/>
      <c r="AC3022" s="60"/>
      <c r="AD3022" s="57"/>
      <c r="AE3022" s="57"/>
      <c r="AF3022" s="57"/>
      <c r="AG3022" s="57"/>
      <c r="AH3022" s="121"/>
    </row>
    <row r="3023" spans="1:34" ht="23.25" customHeight="1">
      <c r="A3023" s="57"/>
      <c r="B3023" s="57"/>
      <c r="C3023" s="57"/>
      <c r="D3023" s="58"/>
      <c r="E3023" s="57"/>
      <c r="F3023" s="70"/>
      <c r="G3023" s="57"/>
      <c r="H3023" s="57"/>
      <c r="I3023" s="57"/>
      <c r="J3023" s="57"/>
      <c r="K3023" s="57"/>
      <c r="L3023" s="57"/>
      <c r="M3023" s="57"/>
      <c r="N3023" s="57"/>
      <c r="O3023" s="57"/>
      <c r="P3023" s="58"/>
      <c r="Q3023" s="57"/>
      <c r="R3023" s="57"/>
      <c r="S3023" s="57"/>
      <c r="T3023" s="57"/>
      <c r="U3023" s="57"/>
      <c r="V3023" s="59"/>
      <c r="W3023" s="59"/>
      <c r="X3023" s="57"/>
      <c r="Y3023" s="59"/>
      <c r="Z3023" s="59"/>
      <c r="AA3023" s="57"/>
      <c r="AB3023" s="60"/>
      <c r="AC3023" s="60"/>
      <c r="AD3023" s="57"/>
      <c r="AE3023" s="57"/>
      <c r="AF3023" s="57"/>
      <c r="AG3023" s="57"/>
      <c r="AH3023" s="121"/>
    </row>
    <row r="3024" spans="1:34" ht="23.25" customHeight="1">
      <c r="A3024" s="57"/>
      <c r="B3024" s="57"/>
      <c r="C3024" s="57"/>
      <c r="D3024" s="58"/>
      <c r="E3024" s="57"/>
      <c r="F3024" s="70"/>
      <c r="G3024" s="57"/>
      <c r="H3024" s="57"/>
      <c r="I3024" s="57"/>
      <c r="J3024" s="57"/>
      <c r="K3024" s="57"/>
      <c r="L3024" s="57"/>
      <c r="M3024" s="57"/>
      <c r="N3024" s="57"/>
      <c r="O3024" s="57"/>
      <c r="P3024" s="58"/>
      <c r="Q3024" s="57"/>
      <c r="R3024" s="57"/>
      <c r="S3024" s="57"/>
      <c r="T3024" s="57"/>
      <c r="U3024" s="57"/>
      <c r="V3024" s="59"/>
      <c r="W3024" s="59"/>
      <c r="X3024" s="57"/>
      <c r="Y3024" s="59"/>
      <c r="Z3024" s="59"/>
      <c r="AA3024" s="57"/>
      <c r="AB3024" s="60"/>
      <c r="AC3024" s="60"/>
      <c r="AD3024" s="57"/>
      <c r="AE3024" s="57"/>
      <c r="AF3024" s="57"/>
      <c r="AG3024" s="57"/>
      <c r="AH3024" s="121"/>
    </row>
    <row r="3025" spans="1:34" ht="23.25" customHeight="1">
      <c r="A3025" s="57"/>
      <c r="B3025" s="57"/>
      <c r="C3025" s="57"/>
      <c r="D3025" s="58"/>
      <c r="E3025" s="57"/>
      <c r="F3025" s="70"/>
      <c r="G3025" s="57"/>
      <c r="H3025" s="57"/>
      <c r="I3025" s="57"/>
      <c r="J3025" s="57"/>
      <c r="K3025" s="57"/>
      <c r="L3025" s="57"/>
      <c r="M3025" s="57"/>
      <c r="N3025" s="57"/>
      <c r="O3025" s="57"/>
      <c r="P3025" s="58"/>
      <c r="Q3025" s="57"/>
      <c r="R3025" s="57"/>
      <c r="S3025" s="57"/>
      <c r="T3025" s="57"/>
      <c r="U3025" s="57"/>
      <c r="V3025" s="59"/>
      <c r="W3025" s="59"/>
      <c r="X3025" s="57"/>
      <c r="Y3025" s="59"/>
      <c r="Z3025" s="59"/>
      <c r="AA3025" s="57"/>
      <c r="AB3025" s="60"/>
      <c r="AC3025" s="60"/>
      <c r="AD3025" s="57"/>
      <c r="AE3025" s="57"/>
      <c r="AF3025" s="57"/>
      <c r="AG3025" s="57"/>
      <c r="AH3025" s="121"/>
    </row>
    <row r="3026" spans="1:34" ht="23.25" customHeight="1">
      <c r="A3026" s="57"/>
      <c r="B3026" s="57"/>
      <c r="C3026" s="57"/>
      <c r="D3026" s="58"/>
      <c r="E3026" s="57"/>
      <c r="F3026" s="70"/>
      <c r="G3026" s="57"/>
      <c r="H3026" s="57"/>
      <c r="I3026" s="57"/>
      <c r="J3026" s="57"/>
      <c r="K3026" s="57"/>
      <c r="L3026" s="57"/>
      <c r="M3026" s="57"/>
      <c r="N3026" s="57"/>
      <c r="O3026" s="57"/>
      <c r="P3026" s="58"/>
      <c r="Q3026" s="57"/>
      <c r="R3026" s="57"/>
      <c r="S3026" s="57"/>
      <c r="T3026" s="57"/>
      <c r="U3026" s="57"/>
      <c r="V3026" s="59"/>
      <c r="W3026" s="59"/>
      <c r="X3026" s="57"/>
      <c r="Y3026" s="59"/>
      <c r="Z3026" s="59"/>
      <c r="AA3026" s="57"/>
      <c r="AB3026" s="60"/>
      <c r="AC3026" s="60"/>
      <c r="AD3026" s="57"/>
      <c r="AE3026" s="57"/>
      <c r="AF3026" s="57"/>
      <c r="AG3026" s="57"/>
      <c r="AH3026" s="121"/>
    </row>
    <row r="3027" spans="1:34" ht="23.25" customHeight="1">
      <c r="A3027" s="57"/>
      <c r="B3027" s="57"/>
      <c r="C3027" s="57"/>
      <c r="D3027" s="58"/>
      <c r="E3027" s="57"/>
      <c r="F3027" s="70"/>
      <c r="G3027" s="57"/>
      <c r="H3027" s="57"/>
      <c r="I3027" s="57"/>
      <c r="J3027" s="57"/>
      <c r="K3027" s="57"/>
      <c r="L3027" s="57"/>
      <c r="M3027" s="57"/>
      <c r="N3027" s="57"/>
      <c r="O3027" s="57"/>
      <c r="P3027" s="58"/>
      <c r="Q3027" s="57"/>
      <c r="R3027" s="57"/>
      <c r="S3027" s="57"/>
      <c r="T3027" s="57"/>
      <c r="U3027" s="57"/>
      <c r="V3027" s="59"/>
      <c r="W3027" s="59"/>
      <c r="X3027" s="57"/>
      <c r="Y3027" s="57"/>
      <c r="Z3027" s="57"/>
      <c r="AA3027" s="57"/>
      <c r="AB3027" s="60"/>
      <c r="AC3027" s="60"/>
      <c r="AD3027" s="57"/>
      <c r="AE3027" s="57"/>
      <c r="AF3027" s="57"/>
      <c r="AG3027" s="57"/>
      <c r="AH3027" s="121"/>
    </row>
    <row r="3028" spans="1:34" ht="23.25" customHeight="1">
      <c r="A3028" s="57"/>
      <c r="B3028" s="57"/>
      <c r="C3028" s="57"/>
      <c r="D3028" s="58"/>
      <c r="E3028" s="57"/>
      <c r="F3028" s="58"/>
      <c r="G3028" s="57"/>
      <c r="H3028" s="57"/>
      <c r="I3028" s="57"/>
      <c r="J3028" s="57"/>
      <c r="K3028" s="57"/>
      <c r="L3028" s="57"/>
      <c r="M3028" s="57"/>
      <c r="N3028" s="57"/>
      <c r="O3028" s="57"/>
      <c r="P3028" s="58"/>
      <c r="Q3028" s="57"/>
      <c r="R3028" s="57"/>
      <c r="S3028" s="57"/>
      <c r="T3028" s="57"/>
      <c r="U3028" s="57"/>
      <c r="V3028" s="59"/>
      <c r="W3028" s="59"/>
      <c r="X3028" s="57"/>
      <c r="Y3028" s="59"/>
      <c r="Z3028" s="59"/>
      <c r="AA3028" s="57"/>
      <c r="AB3028" s="60"/>
      <c r="AC3028" s="60"/>
      <c r="AD3028" s="57"/>
      <c r="AE3028" s="57"/>
      <c r="AF3028" s="57"/>
      <c r="AG3028" s="57"/>
      <c r="AH3028" s="121"/>
    </row>
    <row r="3029" spans="1:34" ht="23.25" customHeight="1">
      <c r="A3029" s="57"/>
      <c r="B3029" s="57"/>
      <c r="C3029" s="57"/>
      <c r="D3029" s="58"/>
      <c r="E3029" s="57"/>
      <c r="F3029" s="58"/>
      <c r="G3029" s="57"/>
      <c r="H3029" s="57"/>
      <c r="I3029" s="55"/>
      <c r="J3029" s="57"/>
      <c r="K3029" s="57"/>
      <c r="L3029" s="57"/>
      <c r="M3029" s="57"/>
      <c r="N3029" s="57"/>
      <c r="O3029" s="57"/>
      <c r="P3029" s="58"/>
      <c r="Q3029" s="57"/>
      <c r="R3029" s="57"/>
      <c r="S3029" s="57"/>
      <c r="T3029" s="57"/>
      <c r="U3029" s="57"/>
      <c r="V3029" s="59"/>
      <c r="W3029" s="59"/>
      <c r="X3029" s="57"/>
      <c r="Y3029" s="57"/>
      <c r="Z3029" s="57"/>
      <c r="AA3029" s="57"/>
      <c r="AB3029" s="60"/>
      <c r="AC3029" s="60"/>
      <c r="AD3029" s="57"/>
      <c r="AE3029" s="57"/>
      <c r="AF3029" s="57"/>
      <c r="AG3029" s="57"/>
      <c r="AH3029" s="121"/>
    </row>
    <row r="3030" spans="1:34" ht="23.25" customHeight="1">
      <c r="A3030" s="57"/>
      <c r="B3030" s="57"/>
      <c r="C3030" s="57"/>
      <c r="D3030" s="58"/>
      <c r="E3030" s="57"/>
      <c r="F3030" s="58"/>
      <c r="G3030" s="57"/>
      <c r="H3030" s="57"/>
      <c r="I3030" s="57"/>
      <c r="J3030" s="57"/>
      <c r="K3030" s="57"/>
      <c r="L3030" s="57"/>
      <c r="M3030" s="57"/>
      <c r="N3030" s="57"/>
      <c r="O3030" s="57"/>
      <c r="P3030" s="58"/>
      <c r="Q3030" s="57"/>
      <c r="R3030" s="57"/>
      <c r="S3030" s="57"/>
      <c r="T3030" s="57"/>
      <c r="U3030" s="57"/>
      <c r="V3030" s="59"/>
      <c r="W3030" s="59"/>
      <c r="X3030" s="57"/>
      <c r="Y3030" s="59"/>
      <c r="Z3030" s="59"/>
      <c r="AA3030" s="57"/>
      <c r="AB3030" s="60"/>
      <c r="AC3030" s="60"/>
      <c r="AD3030" s="57"/>
      <c r="AE3030" s="57"/>
      <c r="AF3030" s="57"/>
      <c r="AG3030" s="57"/>
      <c r="AH3030" s="121"/>
    </row>
    <row r="3031" spans="1:34" ht="23.25" customHeight="1">
      <c r="A3031" s="57"/>
      <c r="B3031" s="57"/>
      <c r="C3031" s="57"/>
      <c r="D3031" s="58"/>
      <c r="E3031" s="57"/>
      <c r="F3031" s="58"/>
      <c r="G3031" s="57"/>
      <c r="H3031" s="57"/>
      <c r="I3031" s="57"/>
      <c r="J3031" s="57"/>
      <c r="K3031" s="57"/>
      <c r="L3031" s="57"/>
      <c r="M3031" s="57"/>
      <c r="N3031" s="57"/>
      <c r="O3031" s="57"/>
      <c r="P3031" s="58"/>
      <c r="Q3031" s="57"/>
      <c r="R3031" s="57"/>
      <c r="S3031" s="57"/>
      <c r="T3031" s="57"/>
      <c r="U3031" s="57"/>
      <c r="V3031" s="59"/>
      <c r="W3031" s="59"/>
      <c r="X3031" s="57"/>
      <c r="Y3031" s="59"/>
      <c r="Z3031" s="59"/>
      <c r="AA3031" s="57"/>
      <c r="AB3031" s="60"/>
      <c r="AC3031" s="60"/>
      <c r="AD3031" s="57"/>
      <c r="AE3031" s="57"/>
      <c r="AF3031" s="57"/>
      <c r="AG3031" s="57"/>
      <c r="AH3031" s="121"/>
    </row>
    <row r="3032" spans="1:34" ht="23.25" customHeight="1">
      <c r="A3032" s="57"/>
      <c r="B3032" s="57"/>
      <c r="C3032" s="57"/>
      <c r="D3032" s="58"/>
      <c r="E3032" s="57"/>
      <c r="F3032" s="58"/>
      <c r="G3032" s="57"/>
      <c r="H3032" s="57"/>
      <c r="I3032" s="57"/>
      <c r="J3032" s="57"/>
      <c r="K3032" s="57"/>
      <c r="L3032" s="57"/>
      <c r="M3032" s="57"/>
      <c r="N3032" s="57"/>
      <c r="O3032" s="57"/>
      <c r="P3032" s="58"/>
      <c r="Q3032" s="57"/>
      <c r="R3032" s="57"/>
      <c r="S3032" s="57"/>
      <c r="T3032" s="57"/>
      <c r="U3032" s="57"/>
      <c r="V3032" s="59"/>
      <c r="W3032" s="59"/>
      <c r="X3032" s="57"/>
      <c r="Y3032" s="59"/>
      <c r="Z3032" s="59"/>
      <c r="AA3032" s="57"/>
      <c r="AB3032" s="60"/>
      <c r="AC3032" s="60"/>
      <c r="AD3032" s="57"/>
      <c r="AE3032" s="57"/>
      <c r="AF3032" s="57"/>
      <c r="AG3032" s="57"/>
      <c r="AH3032" s="121"/>
    </row>
    <row r="3033" spans="1:34" ht="23.25" customHeight="1">
      <c r="A3033" s="57"/>
      <c r="B3033" s="57"/>
      <c r="C3033" s="57"/>
      <c r="D3033" s="58"/>
      <c r="E3033" s="57"/>
      <c r="F3033" s="58"/>
      <c r="G3033" s="57"/>
      <c r="H3033" s="57"/>
      <c r="I3033" s="57"/>
      <c r="J3033" s="57"/>
      <c r="K3033" s="57"/>
      <c r="L3033" s="57"/>
      <c r="M3033" s="57"/>
      <c r="N3033" s="57"/>
      <c r="O3033" s="57"/>
      <c r="P3033" s="58"/>
      <c r="Q3033" s="57"/>
      <c r="R3033" s="57"/>
      <c r="S3033" s="57"/>
      <c r="T3033" s="57"/>
      <c r="U3033" s="57"/>
      <c r="V3033" s="59"/>
      <c r="W3033" s="59"/>
      <c r="X3033" s="57"/>
      <c r="Y3033" s="59"/>
      <c r="Z3033" s="59"/>
      <c r="AA3033" s="57"/>
      <c r="AB3033" s="60"/>
      <c r="AC3033" s="60"/>
      <c r="AD3033" s="57"/>
      <c r="AE3033" s="57"/>
      <c r="AF3033" s="57"/>
      <c r="AG3033" s="57"/>
      <c r="AH3033" s="121"/>
    </row>
    <row r="3034" spans="1:34" ht="23.25" customHeight="1">
      <c r="A3034" s="57"/>
      <c r="B3034" s="57"/>
      <c r="C3034" s="57"/>
      <c r="D3034" s="58"/>
      <c r="E3034" s="57"/>
      <c r="F3034" s="58"/>
      <c r="G3034" s="57"/>
      <c r="H3034" s="57"/>
      <c r="I3034" s="57"/>
      <c r="J3034" s="57"/>
      <c r="K3034" s="57"/>
      <c r="L3034" s="57"/>
      <c r="M3034" s="57"/>
      <c r="N3034" s="57"/>
      <c r="O3034" s="57"/>
      <c r="P3034" s="58"/>
      <c r="Q3034" s="57"/>
      <c r="R3034" s="57"/>
      <c r="S3034" s="57"/>
      <c r="T3034" s="57"/>
      <c r="U3034" s="57"/>
      <c r="V3034" s="59"/>
      <c r="W3034" s="59"/>
      <c r="X3034" s="57"/>
      <c r="Y3034" s="59"/>
      <c r="Z3034" s="59"/>
      <c r="AA3034" s="57"/>
      <c r="AB3034" s="60"/>
      <c r="AC3034" s="60"/>
      <c r="AD3034" s="57"/>
      <c r="AE3034" s="57"/>
      <c r="AF3034" s="57"/>
      <c r="AG3034" s="57"/>
      <c r="AH3034" s="121"/>
    </row>
    <row r="3035" spans="1:34" ht="23.25" customHeight="1">
      <c r="A3035" s="57"/>
      <c r="B3035" s="57"/>
      <c r="C3035" s="57"/>
      <c r="D3035" s="58"/>
      <c r="E3035" s="57"/>
      <c r="F3035" s="58"/>
      <c r="G3035" s="57"/>
      <c r="H3035" s="57"/>
      <c r="I3035" s="57"/>
      <c r="J3035" s="57"/>
      <c r="K3035" s="57"/>
      <c r="L3035" s="57"/>
      <c r="M3035" s="57"/>
      <c r="N3035" s="57"/>
      <c r="O3035" s="57"/>
      <c r="P3035" s="58"/>
      <c r="Q3035" s="57"/>
      <c r="R3035" s="57"/>
      <c r="S3035" s="57"/>
      <c r="T3035" s="57"/>
      <c r="U3035" s="57"/>
      <c r="V3035" s="59"/>
      <c r="W3035" s="59"/>
      <c r="X3035" s="57"/>
      <c r="Y3035" s="59"/>
      <c r="Z3035" s="59"/>
      <c r="AA3035" s="57"/>
      <c r="AB3035" s="60"/>
      <c r="AC3035" s="60"/>
      <c r="AD3035" s="57"/>
      <c r="AE3035" s="57"/>
      <c r="AF3035" s="57"/>
      <c r="AG3035" s="57"/>
      <c r="AH3035" s="121"/>
    </row>
    <row r="3036" spans="1:34" ht="23.25" customHeight="1">
      <c r="A3036" s="57"/>
      <c r="B3036" s="57"/>
      <c r="C3036" s="57"/>
      <c r="D3036" s="58"/>
      <c r="E3036" s="57"/>
      <c r="F3036" s="58"/>
      <c r="G3036" s="57"/>
      <c r="H3036" s="57"/>
      <c r="I3036" s="57"/>
      <c r="J3036" s="57"/>
      <c r="K3036" s="57"/>
      <c r="L3036" s="57"/>
      <c r="M3036" s="57"/>
      <c r="N3036" s="57"/>
      <c r="O3036" s="57"/>
      <c r="P3036" s="58"/>
      <c r="Q3036" s="57"/>
      <c r="R3036" s="57"/>
      <c r="S3036" s="57"/>
      <c r="T3036" s="57"/>
      <c r="U3036" s="57"/>
      <c r="V3036" s="59"/>
      <c r="W3036" s="59"/>
      <c r="X3036" s="57"/>
      <c r="Y3036" s="59"/>
      <c r="Z3036" s="59"/>
      <c r="AA3036" s="57"/>
      <c r="AB3036" s="60"/>
      <c r="AC3036" s="60"/>
      <c r="AD3036" s="57"/>
      <c r="AE3036" s="57"/>
      <c r="AF3036" s="57"/>
      <c r="AG3036" s="57"/>
      <c r="AH3036" s="121"/>
    </row>
    <row r="3037" spans="1:34" ht="23.25" customHeight="1">
      <c r="A3037" s="57"/>
      <c r="B3037" s="57"/>
      <c r="C3037" s="57"/>
      <c r="D3037" s="58"/>
      <c r="E3037" s="57"/>
      <c r="F3037" s="58"/>
      <c r="G3037" s="57"/>
      <c r="H3037" s="57"/>
      <c r="I3037" s="57"/>
      <c r="J3037" s="57"/>
      <c r="K3037" s="57"/>
      <c r="L3037" s="57"/>
      <c r="M3037" s="57"/>
      <c r="N3037" s="57"/>
      <c r="O3037" s="57"/>
      <c r="P3037" s="58"/>
      <c r="Q3037" s="57"/>
      <c r="R3037" s="57"/>
      <c r="S3037" s="57"/>
      <c r="T3037" s="57"/>
      <c r="U3037" s="57"/>
      <c r="V3037" s="59"/>
      <c r="W3037" s="59"/>
      <c r="X3037" s="57"/>
      <c r="Y3037" s="59"/>
      <c r="Z3037" s="59"/>
      <c r="AA3037" s="57"/>
      <c r="AB3037" s="60"/>
      <c r="AC3037" s="60"/>
      <c r="AD3037" s="57"/>
      <c r="AE3037" s="57"/>
      <c r="AF3037" s="57"/>
      <c r="AG3037" s="57"/>
      <c r="AH3037" s="121"/>
    </row>
    <row r="3038" spans="1:34" ht="23.25" customHeight="1">
      <c r="A3038" s="57"/>
      <c r="B3038" s="57"/>
      <c r="C3038" s="57"/>
      <c r="D3038" s="58"/>
      <c r="E3038" s="57"/>
      <c r="F3038" s="58"/>
      <c r="G3038" s="57"/>
      <c r="H3038" s="57"/>
      <c r="I3038" s="57"/>
      <c r="J3038" s="57"/>
      <c r="K3038" s="57"/>
      <c r="L3038" s="57"/>
      <c r="M3038" s="57"/>
      <c r="N3038" s="57"/>
      <c r="O3038" s="57"/>
      <c r="P3038" s="58"/>
      <c r="Q3038" s="57"/>
      <c r="R3038" s="57"/>
      <c r="S3038" s="57"/>
      <c r="T3038" s="57"/>
      <c r="U3038" s="57"/>
      <c r="V3038" s="59"/>
      <c r="W3038" s="59"/>
      <c r="X3038" s="57"/>
      <c r="Y3038" s="59"/>
      <c r="Z3038" s="59"/>
      <c r="AA3038" s="57"/>
      <c r="AB3038" s="60"/>
      <c r="AC3038" s="60"/>
      <c r="AD3038" s="57"/>
      <c r="AE3038" s="57"/>
      <c r="AF3038" s="57"/>
      <c r="AG3038" s="57"/>
      <c r="AH3038" s="121"/>
    </row>
    <row r="3039" spans="1:34" ht="23.25" customHeight="1">
      <c r="A3039" s="57"/>
      <c r="B3039" s="57"/>
      <c r="C3039" s="57"/>
      <c r="D3039" s="58"/>
      <c r="E3039" s="57"/>
      <c r="F3039" s="58"/>
      <c r="G3039" s="57"/>
      <c r="H3039" s="57"/>
      <c r="I3039" s="57"/>
      <c r="J3039" s="57"/>
      <c r="K3039" s="57"/>
      <c r="L3039" s="57"/>
      <c r="M3039" s="57"/>
      <c r="N3039" s="57"/>
      <c r="O3039" s="57"/>
      <c r="P3039" s="58"/>
      <c r="Q3039" s="57"/>
      <c r="R3039" s="57"/>
      <c r="S3039" s="57"/>
      <c r="T3039" s="57"/>
      <c r="U3039" s="57"/>
      <c r="V3039" s="59"/>
      <c r="W3039" s="59"/>
      <c r="X3039" s="57"/>
      <c r="Y3039" s="57"/>
      <c r="Z3039" s="57"/>
      <c r="AA3039" s="57"/>
      <c r="AB3039" s="60"/>
      <c r="AC3039" s="60"/>
      <c r="AD3039" s="57"/>
      <c r="AE3039" s="57"/>
      <c r="AF3039" s="57"/>
      <c r="AG3039" s="57"/>
      <c r="AH3039" s="121"/>
    </row>
    <row r="3040" spans="1:34" ht="23.25" customHeight="1">
      <c r="A3040" s="57"/>
      <c r="B3040" s="57"/>
      <c r="C3040" s="57"/>
      <c r="D3040" s="58"/>
      <c r="E3040" s="57"/>
      <c r="F3040" s="58"/>
      <c r="G3040" s="57"/>
      <c r="H3040" s="57"/>
      <c r="I3040" s="57"/>
      <c r="J3040" s="57"/>
      <c r="K3040" s="57"/>
      <c r="L3040" s="57"/>
      <c r="M3040" s="57"/>
      <c r="N3040" s="57"/>
      <c r="O3040" s="57"/>
      <c r="P3040" s="58"/>
      <c r="Q3040" s="57"/>
      <c r="R3040" s="57"/>
      <c r="S3040" s="57"/>
      <c r="T3040" s="57"/>
      <c r="U3040" s="57"/>
      <c r="V3040" s="59"/>
      <c r="W3040" s="59"/>
      <c r="X3040" s="57"/>
      <c r="Y3040" s="59"/>
      <c r="Z3040" s="59"/>
      <c r="AA3040" s="57"/>
      <c r="AB3040" s="60"/>
      <c r="AC3040" s="60"/>
      <c r="AD3040" s="57"/>
      <c r="AE3040" s="57"/>
      <c r="AF3040" s="57"/>
      <c r="AG3040" s="57"/>
      <c r="AH3040" s="121"/>
    </row>
    <row r="3041" spans="1:34" ht="23.25" customHeight="1">
      <c r="A3041" s="57"/>
      <c r="B3041" s="57"/>
      <c r="C3041" s="57"/>
      <c r="D3041" s="58"/>
      <c r="E3041" s="57"/>
      <c r="F3041" s="58"/>
      <c r="G3041" s="57"/>
      <c r="H3041" s="57"/>
      <c r="I3041" s="57"/>
      <c r="J3041" s="57"/>
      <c r="K3041" s="57"/>
      <c r="L3041" s="57"/>
      <c r="M3041" s="57"/>
      <c r="N3041" s="57"/>
      <c r="O3041" s="57"/>
      <c r="P3041" s="58"/>
      <c r="Q3041" s="57"/>
      <c r="R3041" s="57"/>
      <c r="S3041" s="57"/>
      <c r="T3041" s="57"/>
      <c r="U3041" s="57"/>
      <c r="V3041" s="59"/>
      <c r="W3041" s="59"/>
      <c r="X3041" s="57"/>
      <c r="Y3041" s="59"/>
      <c r="Z3041" s="59"/>
      <c r="AA3041" s="57"/>
      <c r="AB3041" s="60"/>
      <c r="AC3041" s="60"/>
      <c r="AD3041" s="57"/>
      <c r="AE3041" s="57"/>
      <c r="AF3041" s="57"/>
      <c r="AG3041" s="57"/>
      <c r="AH3041" s="121"/>
    </row>
    <row r="3042" spans="1:34" ht="23.25" customHeight="1">
      <c r="A3042" s="57"/>
      <c r="B3042" s="57"/>
      <c r="C3042" s="57"/>
      <c r="D3042" s="58"/>
      <c r="E3042" s="57"/>
      <c r="F3042" s="58"/>
      <c r="G3042" s="57"/>
      <c r="H3042" s="57"/>
      <c r="I3042" s="57"/>
      <c r="J3042" s="57"/>
      <c r="K3042" s="57"/>
      <c r="L3042" s="57"/>
      <c r="M3042" s="57"/>
      <c r="N3042" s="57"/>
      <c r="O3042" s="57"/>
      <c r="P3042" s="58"/>
      <c r="Q3042" s="57"/>
      <c r="R3042" s="57"/>
      <c r="S3042" s="57"/>
      <c r="T3042" s="57"/>
      <c r="U3042" s="57"/>
      <c r="V3042" s="59"/>
      <c r="W3042" s="59"/>
      <c r="X3042" s="57"/>
      <c r="Y3042" s="59"/>
      <c r="Z3042" s="59"/>
      <c r="AA3042" s="57"/>
      <c r="AB3042" s="60"/>
      <c r="AC3042" s="60"/>
      <c r="AD3042" s="57"/>
      <c r="AE3042" s="57"/>
      <c r="AF3042" s="57"/>
      <c r="AG3042" s="57"/>
      <c r="AH3042" s="121"/>
    </row>
    <row r="3043" spans="1:34" ht="23.25" customHeight="1">
      <c r="A3043" s="57"/>
      <c r="B3043" s="57"/>
      <c r="C3043" s="57"/>
      <c r="D3043" s="58"/>
      <c r="E3043" s="57"/>
      <c r="F3043" s="58"/>
      <c r="G3043" s="57"/>
      <c r="H3043" s="57"/>
      <c r="I3043" s="57"/>
      <c r="J3043" s="57"/>
      <c r="K3043" s="57"/>
      <c r="L3043" s="57"/>
      <c r="M3043" s="57"/>
      <c r="N3043" s="57"/>
      <c r="O3043" s="57"/>
      <c r="P3043" s="58"/>
      <c r="Q3043" s="57"/>
      <c r="R3043" s="57"/>
      <c r="S3043" s="57"/>
      <c r="T3043" s="57"/>
      <c r="U3043" s="57"/>
      <c r="V3043" s="59"/>
      <c r="W3043" s="59"/>
      <c r="X3043" s="57"/>
      <c r="Y3043" s="59"/>
      <c r="Z3043" s="59"/>
      <c r="AA3043" s="57"/>
      <c r="AB3043" s="60"/>
      <c r="AC3043" s="60"/>
      <c r="AD3043" s="57"/>
      <c r="AE3043" s="57"/>
      <c r="AF3043" s="57"/>
      <c r="AG3043" s="57"/>
      <c r="AH3043" s="121"/>
    </row>
    <row r="3044" spans="1:34" ht="23.25" customHeight="1">
      <c r="A3044" s="57"/>
      <c r="B3044" s="57"/>
      <c r="C3044" s="57"/>
      <c r="D3044" s="58"/>
      <c r="E3044" s="57"/>
      <c r="F3044" s="58"/>
      <c r="G3044" s="57"/>
      <c r="H3044" s="57"/>
      <c r="I3044" s="57"/>
      <c r="J3044" s="57"/>
      <c r="K3044" s="57"/>
      <c r="L3044" s="57"/>
      <c r="M3044" s="57"/>
      <c r="N3044" s="57"/>
      <c r="O3044" s="57"/>
      <c r="P3044" s="58"/>
      <c r="Q3044" s="57"/>
      <c r="R3044" s="57"/>
      <c r="S3044" s="57"/>
      <c r="T3044" s="57"/>
      <c r="U3044" s="57"/>
      <c r="V3044" s="59"/>
      <c r="W3044" s="59"/>
      <c r="X3044" s="57"/>
      <c r="Y3044" s="59"/>
      <c r="Z3044" s="59"/>
      <c r="AA3044" s="57"/>
      <c r="AB3044" s="60"/>
      <c r="AC3044" s="60"/>
      <c r="AD3044" s="57"/>
      <c r="AE3044" s="57"/>
      <c r="AF3044" s="57"/>
      <c r="AG3044" s="57"/>
      <c r="AH3044" s="121"/>
    </row>
    <row r="3045" spans="1:34" ht="23.25" customHeight="1">
      <c r="A3045" s="57"/>
      <c r="B3045" s="57"/>
      <c r="C3045" s="57"/>
      <c r="D3045" s="58"/>
      <c r="E3045" s="57"/>
      <c r="F3045" s="58"/>
      <c r="G3045" s="57"/>
      <c r="H3045" s="57"/>
      <c r="I3045" s="57"/>
      <c r="J3045" s="57"/>
      <c r="K3045" s="57"/>
      <c r="L3045" s="57"/>
      <c r="M3045" s="57"/>
      <c r="N3045" s="57"/>
      <c r="O3045" s="57"/>
      <c r="P3045" s="58"/>
      <c r="Q3045" s="57"/>
      <c r="R3045" s="57"/>
      <c r="S3045" s="57"/>
      <c r="T3045" s="57"/>
      <c r="U3045" s="57"/>
      <c r="V3045" s="59"/>
      <c r="W3045" s="59"/>
      <c r="X3045" s="57"/>
      <c r="Y3045" s="59"/>
      <c r="Z3045" s="59"/>
      <c r="AA3045" s="57"/>
      <c r="AB3045" s="60"/>
      <c r="AC3045" s="60"/>
      <c r="AD3045" s="57"/>
      <c r="AE3045" s="57"/>
      <c r="AF3045" s="57"/>
      <c r="AG3045" s="57"/>
      <c r="AH3045" s="121"/>
    </row>
    <row r="3046" spans="1:34" ht="23.25" customHeight="1">
      <c r="A3046" s="57"/>
      <c r="B3046" s="57"/>
      <c r="C3046" s="57"/>
      <c r="D3046" s="58"/>
      <c r="E3046" s="57"/>
      <c r="F3046" s="58"/>
      <c r="G3046" s="57"/>
      <c r="H3046" s="57"/>
      <c r="I3046" s="57"/>
      <c r="J3046" s="57"/>
      <c r="K3046" s="57"/>
      <c r="L3046" s="57"/>
      <c r="M3046" s="57"/>
      <c r="N3046" s="57"/>
      <c r="O3046" s="57"/>
      <c r="P3046" s="58"/>
      <c r="Q3046" s="57"/>
      <c r="R3046" s="57"/>
      <c r="S3046" s="57"/>
      <c r="T3046" s="57"/>
      <c r="U3046" s="57"/>
      <c r="V3046" s="59"/>
      <c r="W3046" s="59"/>
      <c r="X3046" s="57"/>
      <c r="Y3046" s="59"/>
      <c r="Z3046" s="59"/>
      <c r="AA3046" s="57"/>
      <c r="AB3046" s="60"/>
      <c r="AC3046" s="60"/>
      <c r="AD3046" s="57"/>
      <c r="AE3046" s="57"/>
      <c r="AF3046" s="57"/>
      <c r="AG3046" s="57"/>
      <c r="AH3046" s="121"/>
    </row>
    <row r="3047" spans="1:34" ht="23.25" customHeight="1">
      <c r="A3047" s="57"/>
      <c r="B3047" s="57"/>
      <c r="C3047" s="57"/>
      <c r="D3047" s="58"/>
      <c r="E3047" s="57"/>
      <c r="F3047" s="58"/>
      <c r="G3047" s="57"/>
      <c r="H3047" s="57"/>
      <c r="I3047" s="57"/>
      <c r="J3047" s="57"/>
      <c r="K3047" s="57"/>
      <c r="L3047" s="57"/>
      <c r="M3047" s="57"/>
      <c r="N3047" s="57"/>
      <c r="O3047" s="57"/>
      <c r="P3047" s="58"/>
      <c r="Q3047" s="57"/>
      <c r="R3047" s="57"/>
      <c r="S3047" s="57"/>
      <c r="T3047" s="57"/>
      <c r="U3047" s="57"/>
      <c r="V3047" s="59"/>
      <c r="W3047" s="59"/>
      <c r="X3047" s="57"/>
      <c r="Y3047" s="59"/>
      <c r="Z3047" s="59"/>
      <c r="AA3047" s="57"/>
      <c r="AB3047" s="60"/>
      <c r="AC3047" s="60"/>
      <c r="AD3047" s="57"/>
      <c r="AE3047" s="57"/>
      <c r="AF3047" s="57"/>
      <c r="AG3047" s="57"/>
      <c r="AH3047" s="121"/>
    </row>
    <row r="3048" spans="1:34" ht="23.25" customHeight="1">
      <c r="A3048" s="57"/>
      <c r="B3048" s="57"/>
      <c r="C3048" s="57"/>
      <c r="D3048" s="58"/>
      <c r="E3048" s="57"/>
      <c r="F3048" s="58"/>
      <c r="G3048" s="57"/>
      <c r="H3048" s="57"/>
      <c r="I3048" s="57"/>
      <c r="J3048" s="57"/>
      <c r="K3048" s="57"/>
      <c r="L3048" s="57"/>
      <c r="M3048" s="57"/>
      <c r="N3048" s="57"/>
      <c r="O3048" s="57"/>
      <c r="P3048" s="58"/>
      <c r="Q3048" s="57"/>
      <c r="R3048" s="57"/>
      <c r="S3048" s="57"/>
      <c r="T3048" s="57"/>
      <c r="U3048" s="57"/>
      <c r="V3048" s="59"/>
      <c r="W3048" s="59"/>
      <c r="X3048" s="57"/>
      <c r="Y3048" s="59"/>
      <c r="Z3048" s="59"/>
      <c r="AA3048" s="57"/>
      <c r="AB3048" s="60"/>
      <c r="AC3048" s="60"/>
      <c r="AD3048" s="57"/>
      <c r="AE3048" s="57"/>
      <c r="AF3048" s="57"/>
      <c r="AG3048" s="57"/>
      <c r="AH3048" s="121"/>
    </row>
    <row r="3049" spans="1:34" ht="23.25" customHeight="1">
      <c r="A3049" s="57"/>
      <c r="B3049" s="57"/>
      <c r="C3049" s="57"/>
      <c r="D3049" s="58"/>
      <c r="E3049" s="57"/>
      <c r="F3049" s="58"/>
      <c r="G3049" s="57"/>
      <c r="H3049" s="57"/>
      <c r="I3049" s="57"/>
      <c r="J3049" s="57"/>
      <c r="K3049" s="57"/>
      <c r="L3049" s="57"/>
      <c r="M3049" s="57"/>
      <c r="N3049" s="57"/>
      <c r="O3049" s="57"/>
      <c r="P3049" s="58"/>
      <c r="Q3049" s="57"/>
      <c r="R3049" s="57"/>
      <c r="S3049" s="57"/>
      <c r="T3049" s="57"/>
      <c r="U3049" s="57"/>
      <c r="V3049" s="59"/>
      <c r="W3049" s="59"/>
      <c r="X3049" s="96"/>
      <c r="Y3049" s="97"/>
      <c r="Z3049" s="59"/>
      <c r="AA3049" s="57"/>
      <c r="AB3049" s="60"/>
      <c r="AC3049" s="60"/>
      <c r="AD3049" s="57"/>
      <c r="AE3049" s="57"/>
      <c r="AF3049" s="57"/>
      <c r="AG3049" s="57"/>
      <c r="AH3049" s="121"/>
    </row>
    <row r="3050" spans="1:34" ht="23.25" customHeight="1">
      <c r="A3050" s="57"/>
      <c r="B3050" s="57"/>
      <c r="C3050" s="57"/>
      <c r="D3050" s="58"/>
      <c r="E3050" s="57"/>
      <c r="F3050" s="58"/>
      <c r="G3050" s="57"/>
      <c r="H3050" s="57"/>
      <c r="I3050" s="57"/>
      <c r="J3050" s="57"/>
      <c r="K3050" s="57"/>
      <c r="L3050" s="57"/>
      <c r="M3050" s="57"/>
      <c r="N3050" s="57"/>
      <c r="O3050" s="57"/>
      <c r="P3050" s="58"/>
      <c r="Q3050" s="57"/>
      <c r="R3050" s="57"/>
      <c r="S3050" s="57"/>
      <c r="T3050" s="57"/>
      <c r="U3050" s="57"/>
      <c r="V3050" s="59"/>
      <c r="W3050" s="59"/>
      <c r="X3050" s="57"/>
      <c r="Y3050" s="59"/>
      <c r="Z3050" s="59"/>
      <c r="AA3050" s="57"/>
      <c r="AB3050" s="60"/>
      <c r="AC3050" s="60"/>
      <c r="AD3050" s="57"/>
      <c r="AE3050" s="57"/>
      <c r="AF3050" s="57"/>
      <c r="AG3050" s="57"/>
      <c r="AH3050" s="121"/>
    </row>
    <row r="3051" spans="1:34" ht="23.25" customHeight="1">
      <c r="A3051" s="57"/>
      <c r="B3051" s="57"/>
      <c r="C3051" s="57"/>
      <c r="D3051" s="58"/>
      <c r="E3051" s="57"/>
      <c r="F3051" s="58"/>
      <c r="G3051" s="57"/>
      <c r="H3051" s="57"/>
      <c r="I3051" s="57"/>
      <c r="J3051" s="57"/>
      <c r="K3051" s="57"/>
      <c r="L3051" s="57"/>
      <c r="M3051" s="57"/>
      <c r="N3051" s="57"/>
      <c r="O3051" s="57"/>
      <c r="P3051" s="58"/>
      <c r="Q3051" s="57"/>
      <c r="R3051" s="57"/>
      <c r="S3051" s="57"/>
      <c r="T3051" s="57"/>
      <c r="U3051" s="57"/>
      <c r="V3051" s="59"/>
      <c r="W3051" s="59"/>
      <c r="X3051" s="96"/>
      <c r="Y3051" s="97"/>
      <c r="Z3051" s="59"/>
      <c r="AA3051" s="57"/>
      <c r="AB3051" s="60"/>
      <c r="AC3051" s="60"/>
      <c r="AD3051" s="57"/>
      <c r="AE3051" s="57"/>
      <c r="AF3051" s="57"/>
      <c r="AG3051" s="57"/>
      <c r="AH3051" s="121"/>
    </row>
    <row r="3052" spans="1:34" ht="23.25" customHeight="1">
      <c r="A3052" s="57"/>
      <c r="B3052" s="57"/>
      <c r="C3052" s="57"/>
      <c r="D3052" s="58"/>
      <c r="E3052" s="57"/>
      <c r="F3052" s="58"/>
      <c r="G3052" s="57"/>
      <c r="H3052" s="57"/>
      <c r="I3052" s="57"/>
      <c r="J3052" s="57"/>
      <c r="K3052" s="57"/>
      <c r="L3052" s="57"/>
      <c r="M3052" s="57"/>
      <c r="N3052" s="57"/>
      <c r="O3052" s="57"/>
      <c r="P3052" s="58"/>
      <c r="Q3052" s="57"/>
      <c r="R3052" s="57"/>
      <c r="S3052" s="57"/>
      <c r="T3052" s="57"/>
      <c r="U3052" s="57"/>
      <c r="V3052" s="59"/>
      <c r="W3052" s="59"/>
      <c r="X3052" s="57"/>
      <c r="Y3052" s="59"/>
      <c r="Z3052" s="59"/>
      <c r="AA3052" s="57"/>
      <c r="AB3052" s="60"/>
      <c r="AC3052" s="60"/>
      <c r="AD3052" s="57"/>
      <c r="AE3052" s="57"/>
      <c r="AF3052" s="57"/>
      <c r="AG3052" s="57"/>
      <c r="AH3052" s="121"/>
    </row>
    <row r="3053" spans="1:34" ht="23.25" customHeight="1">
      <c r="A3053" s="57"/>
      <c r="B3053" s="57"/>
      <c r="C3053" s="57"/>
      <c r="D3053" s="58"/>
      <c r="E3053" s="57"/>
      <c r="F3053" s="58"/>
      <c r="G3053" s="57"/>
      <c r="H3053" s="57"/>
      <c r="I3053" s="57"/>
      <c r="J3053" s="57"/>
      <c r="K3053" s="57"/>
      <c r="L3053" s="57"/>
      <c r="M3053" s="57"/>
      <c r="N3053" s="57"/>
      <c r="O3053" s="57"/>
      <c r="P3053" s="58"/>
      <c r="Q3053" s="57"/>
      <c r="R3053" s="57"/>
      <c r="S3053" s="57"/>
      <c r="T3053" s="57"/>
      <c r="U3053" s="57"/>
      <c r="V3053" s="59"/>
      <c r="W3053" s="59"/>
      <c r="X3053" s="57"/>
      <c r="Y3053" s="59"/>
      <c r="Z3053" s="59"/>
      <c r="AA3053" s="57"/>
      <c r="AB3053" s="60"/>
      <c r="AC3053" s="60"/>
      <c r="AD3053" s="57"/>
      <c r="AE3053" s="57"/>
      <c r="AF3053" s="57"/>
      <c r="AG3053" s="57"/>
      <c r="AH3053" s="121"/>
    </row>
    <row r="3054" spans="1:34" ht="23.25" customHeight="1">
      <c r="A3054" s="57"/>
      <c r="B3054" s="57"/>
      <c r="C3054" s="57"/>
      <c r="D3054" s="58"/>
      <c r="E3054" s="57"/>
      <c r="F3054" s="58"/>
      <c r="G3054" s="57"/>
      <c r="H3054" s="57"/>
      <c r="I3054" s="57"/>
      <c r="J3054" s="57"/>
      <c r="K3054" s="57"/>
      <c r="L3054" s="57"/>
      <c r="M3054" s="57"/>
      <c r="N3054" s="57"/>
      <c r="O3054" s="57"/>
      <c r="P3054" s="58"/>
      <c r="Q3054" s="57"/>
      <c r="R3054" s="57"/>
      <c r="S3054" s="57"/>
      <c r="T3054" s="57"/>
      <c r="U3054" s="57"/>
      <c r="V3054" s="59"/>
      <c r="W3054" s="59"/>
      <c r="X3054" s="57"/>
      <c r="Y3054" s="59"/>
      <c r="Z3054" s="59"/>
      <c r="AA3054" s="57"/>
      <c r="AB3054" s="60"/>
      <c r="AC3054" s="60"/>
      <c r="AD3054" s="57"/>
      <c r="AE3054" s="57"/>
      <c r="AF3054" s="57"/>
      <c r="AG3054" s="57"/>
      <c r="AH3054" s="121"/>
    </row>
    <row r="3055" spans="1:34" ht="23.25" customHeight="1">
      <c r="A3055" s="57"/>
      <c r="B3055" s="57"/>
      <c r="C3055" s="57"/>
      <c r="D3055" s="58"/>
      <c r="E3055" s="57"/>
      <c r="F3055" s="58"/>
      <c r="G3055" s="57"/>
      <c r="H3055" s="57"/>
      <c r="I3055" s="57"/>
      <c r="J3055" s="57"/>
      <c r="K3055" s="57"/>
      <c r="L3055" s="57"/>
      <c r="M3055" s="57"/>
      <c r="N3055" s="57"/>
      <c r="O3055" s="57"/>
      <c r="P3055" s="58"/>
      <c r="Q3055" s="57"/>
      <c r="R3055" s="57"/>
      <c r="S3055" s="57"/>
      <c r="T3055" s="57"/>
      <c r="U3055" s="57"/>
      <c r="V3055" s="59"/>
      <c r="W3055" s="59"/>
      <c r="X3055" s="57"/>
      <c r="Y3055" s="59"/>
      <c r="Z3055" s="59"/>
      <c r="AA3055" s="57"/>
      <c r="AB3055" s="60"/>
      <c r="AC3055" s="60"/>
      <c r="AD3055" s="57"/>
      <c r="AE3055" s="57"/>
      <c r="AF3055" s="57"/>
      <c r="AG3055" s="57"/>
      <c r="AH3055" s="121"/>
    </row>
    <row r="3056" spans="1:34" ht="23.25" customHeight="1">
      <c r="A3056" s="57"/>
      <c r="B3056" s="57"/>
      <c r="C3056" s="57"/>
      <c r="D3056" s="58"/>
      <c r="E3056" s="57"/>
      <c r="F3056" s="58"/>
      <c r="G3056" s="57"/>
      <c r="H3056" s="57"/>
      <c r="I3056" s="57"/>
      <c r="J3056" s="57"/>
      <c r="K3056" s="57"/>
      <c r="L3056" s="57"/>
      <c r="M3056" s="57"/>
      <c r="N3056" s="57"/>
      <c r="O3056" s="57"/>
      <c r="P3056" s="58"/>
      <c r="Q3056" s="57"/>
      <c r="R3056" s="57"/>
      <c r="S3056" s="57"/>
      <c r="T3056" s="57"/>
      <c r="U3056" s="57"/>
      <c r="V3056" s="59"/>
      <c r="W3056" s="59"/>
      <c r="X3056" s="57"/>
      <c r="Y3056" s="59"/>
      <c r="Z3056" s="59"/>
      <c r="AA3056" s="57"/>
      <c r="AB3056" s="60"/>
      <c r="AC3056" s="60"/>
      <c r="AD3056" s="57"/>
      <c r="AE3056" s="57"/>
      <c r="AF3056" s="57"/>
      <c r="AG3056" s="57"/>
      <c r="AH3056" s="121"/>
    </row>
    <row r="3057" spans="1:34" ht="23.25" customHeight="1">
      <c r="A3057" s="57"/>
      <c r="B3057" s="57"/>
      <c r="C3057" s="57"/>
      <c r="D3057" s="58"/>
      <c r="E3057" s="57"/>
      <c r="F3057" s="58"/>
      <c r="G3057" s="57"/>
      <c r="H3057" s="57"/>
      <c r="I3057" s="57"/>
      <c r="J3057" s="57"/>
      <c r="K3057" s="57"/>
      <c r="L3057" s="57"/>
      <c r="M3057" s="57"/>
      <c r="N3057" s="57"/>
      <c r="O3057" s="57"/>
      <c r="P3057" s="58"/>
      <c r="Q3057" s="57"/>
      <c r="R3057" s="57"/>
      <c r="S3057" s="57"/>
      <c r="T3057" s="57"/>
      <c r="U3057" s="57"/>
      <c r="V3057" s="59"/>
      <c r="W3057" s="59"/>
      <c r="X3057" s="57"/>
      <c r="Y3057" s="59"/>
      <c r="Z3057" s="59"/>
      <c r="AA3057" s="57"/>
      <c r="AB3057" s="60"/>
      <c r="AC3057" s="60"/>
      <c r="AD3057" s="57"/>
      <c r="AE3057" s="57"/>
      <c r="AF3057" s="57"/>
      <c r="AG3057" s="57"/>
      <c r="AH3057" s="121"/>
    </row>
    <row r="3058" spans="1:34" ht="23.25" customHeight="1">
      <c r="A3058" s="57"/>
      <c r="B3058" s="57"/>
      <c r="C3058" s="57"/>
      <c r="D3058" s="58"/>
      <c r="E3058" s="57"/>
      <c r="F3058" s="58"/>
      <c r="G3058" s="57"/>
      <c r="H3058" s="57"/>
      <c r="I3058" s="57"/>
      <c r="J3058" s="57"/>
      <c r="K3058" s="57"/>
      <c r="L3058" s="57"/>
      <c r="M3058" s="57"/>
      <c r="N3058" s="57"/>
      <c r="O3058" s="57"/>
      <c r="P3058" s="58"/>
      <c r="Q3058" s="57"/>
      <c r="R3058" s="57"/>
      <c r="S3058" s="57"/>
      <c r="T3058" s="57"/>
      <c r="U3058" s="57"/>
      <c r="V3058" s="59"/>
      <c r="W3058" s="59"/>
      <c r="X3058" s="57"/>
      <c r="Y3058" s="59"/>
      <c r="Z3058" s="59"/>
      <c r="AA3058" s="57"/>
      <c r="AB3058" s="60"/>
      <c r="AC3058" s="60"/>
      <c r="AD3058" s="57"/>
      <c r="AE3058" s="57"/>
      <c r="AF3058" s="57"/>
      <c r="AG3058" s="57"/>
      <c r="AH3058" s="121"/>
    </row>
    <row r="3059" spans="1:34" ht="23.25" customHeight="1">
      <c r="A3059" s="57"/>
      <c r="B3059" s="57"/>
      <c r="C3059" s="57"/>
      <c r="D3059" s="58"/>
      <c r="E3059" s="57"/>
      <c r="F3059" s="58"/>
      <c r="G3059" s="57"/>
      <c r="H3059" s="57"/>
      <c r="I3059" s="57"/>
      <c r="J3059" s="57"/>
      <c r="K3059" s="57"/>
      <c r="L3059" s="57"/>
      <c r="M3059" s="57"/>
      <c r="N3059" s="57"/>
      <c r="O3059" s="57"/>
      <c r="P3059" s="58"/>
      <c r="Q3059" s="57"/>
      <c r="R3059" s="57"/>
      <c r="S3059" s="57"/>
      <c r="T3059" s="57"/>
      <c r="U3059" s="57"/>
      <c r="V3059" s="59"/>
      <c r="W3059" s="59"/>
      <c r="X3059" s="57"/>
      <c r="Y3059" s="59"/>
      <c r="Z3059" s="59"/>
      <c r="AA3059" s="57"/>
      <c r="AB3059" s="60"/>
      <c r="AC3059" s="60"/>
      <c r="AD3059" s="57"/>
      <c r="AE3059" s="57"/>
      <c r="AF3059" s="57"/>
      <c r="AG3059" s="57"/>
      <c r="AH3059" s="121"/>
    </row>
    <row r="3060" spans="1:34" ht="23.25" customHeight="1">
      <c r="A3060" s="57"/>
      <c r="B3060" s="57"/>
      <c r="C3060" s="57"/>
      <c r="D3060" s="58"/>
      <c r="E3060" s="57"/>
      <c r="F3060" s="58"/>
      <c r="G3060" s="57"/>
      <c r="H3060" s="57"/>
      <c r="I3060" s="57"/>
      <c r="J3060" s="57"/>
      <c r="K3060" s="57"/>
      <c r="L3060" s="57"/>
      <c r="M3060" s="57"/>
      <c r="N3060" s="57"/>
      <c r="O3060" s="57"/>
      <c r="P3060" s="58"/>
      <c r="Q3060" s="57"/>
      <c r="R3060" s="57"/>
      <c r="S3060" s="57"/>
      <c r="T3060" s="57"/>
      <c r="U3060" s="57"/>
      <c r="V3060" s="59"/>
      <c r="W3060" s="59"/>
      <c r="X3060" s="57"/>
      <c r="Y3060" s="59"/>
      <c r="Z3060" s="59"/>
      <c r="AA3060" s="57"/>
      <c r="AB3060" s="60"/>
      <c r="AC3060" s="60"/>
      <c r="AD3060" s="57"/>
      <c r="AE3060" s="57"/>
      <c r="AF3060" s="57"/>
      <c r="AG3060" s="57"/>
      <c r="AH3060" s="121"/>
    </row>
    <row r="3061" spans="1:34" ht="23.25" customHeight="1">
      <c r="A3061" s="57"/>
      <c r="B3061" s="57"/>
      <c r="C3061" s="57"/>
      <c r="D3061" s="58"/>
      <c r="E3061" s="57"/>
      <c r="F3061" s="58"/>
      <c r="G3061" s="57"/>
      <c r="H3061" s="57"/>
      <c r="I3061" s="57"/>
      <c r="J3061" s="57"/>
      <c r="K3061" s="57"/>
      <c r="L3061" s="57"/>
      <c r="M3061" s="57"/>
      <c r="N3061" s="57"/>
      <c r="O3061" s="57"/>
      <c r="P3061" s="58"/>
      <c r="Q3061" s="57"/>
      <c r="R3061" s="57"/>
      <c r="S3061" s="57"/>
      <c r="T3061" s="57"/>
      <c r="U3061" s="57"/>
      <c r="V3061" s="59"/>
      <c r="W3061" s="59"/>
      <c r="X3061" s="57"/>
      <c r="Y3061" s="59"/>
      <c r="Z3061" s="59"/>
      <c r="AA3061" s="57"/>
      <c r="AB3061" s="60"/>
      <c r="AC3061" s="60"/>
      <c r="AD3061" s="57"/>
      <c r="AE3061" s="57"/>
      <c r="AF3061" s="57"/>
      <c r="AG3061" s="57"/>
      <c r="AH3061" s="121"/>
    </row>
    <row r="3062" spans="1:34" ht="23.25" customHeight="1">
      <c r="A3062" s="57"/>
      <c r="B3062" s="57"/>
      <c r="C3062" s="57"/>
      <c r="D3062" s="58"/>
      <c r="E3062" s="57"/>
      <c r="F3062" s="58"/>
      <c r="G3062" s="57"/>
      <c r="H3062" s="57"/>
      <c r="I3062" s="57"/>
      <c r="J3062" s="57"/>
      <c r="K3062" s="57"/>
      <c r="L3062" s="57"/>
      <c r="M3062" s="57"/>
      <c r="N3062" s="57"/>
      <c r="O3062" s="57"/>
      <c r="P3062" s="58"/>
      <c r="Q3062" s="57"/>
      <c r="R3062" s="57"/>
      <c r="S3062" s="57"/>
      <c r="T3062" s="57"/>
      <c r="U3062" s="57"/>
      <c r="V3062" s="59"/>
      <c r="W3062" s="59"/>
      <c r="X3062" s="57"/>
      <c r="Y3062" s="59"/>
      <c r="Z3062" s="59"/>
      <c r="AA3062" s="57"/>
      <c r="AB3062" s="60"/>
      <c r="AC3062" s="60"/>
      <c r="AD3062" s="57"/>
      <c r="AE3062" s="57"/>
      <c r="AF3062" s="57"/>
      <c r="AG3062" s="57"/>
      <c r="AH3062" s="121"/>
    </row>
    <row r="3063" spans="1:34" ht="23.25" customHeight="1">
      <c r="A3063" s="57"/>
      <c r="B3063" s="57"/>
      <c r="C3063" s="57"/>
      <c r="D3063" s="58"/>
      <c r="E3063" s="57"/>
      <c r="F3063" s="58"/>
      <c r="G3063" s="57"/>
      <c r="H3063" s="57"/>
      <c r="I3063" s="57"/>
      <c r="J3063" s="57"/>
      <c r="K3063" s="57"/>
      <c r="L3063" s="57"/>
      <c r="M3063" s="57"/>
      <c r="N3063" s="57"/>
      <c r="O3063" s="57"/>
      <c r="P3063" s="58"/>
      <c r="Q3063" s="57"/>
      <c r="R3063" s="57"/>
      <c r="S3063" s="57"/>
      <c r="T3063" s="57"/>
      <c r="U3063" s="57"/>
      <c r="V3063" s="59"/>
      <c r="W3063" s="59"/>
      <c r="X3063" s="57"/>
      <c r="Y3063" s="59"/>
      <c r="Z3063" s="59"/>
      <c r="AA3063" s="57"/>
      <c r="AB3063" s="60"/>
      <c r="AC3063" s="60"/>
      <c r="AD3063" s="57"/>
      <c r="AE3063" s="57"/>
      <c r="AF3063" s="57"/>
      <c r="AG3063" s="57"/>
      <c r="AH3063" s="121"/>
    </row>
    <row r="3064" spans="1:34" ht="23.25" customHeight="1">
      <c r="A3064" s="57"/>
      <c r="B3064" s="57"/>
      <c r="C3064" s="57"/>
      <c r="D3064" s="58"/>
      <c r="E3064" s="57"/>
      <c r="F3064" s="58"/>
      <c r="G3064" s="57"/>
      <c r="H3064" s="57"/>
      <c r="I3064" s="57"/>
      <c r="J3064" s="57"/>
      <c r="K3064" s="57"/>
      <c r="L3064" s="57"/>
      <c r="M3064" s="57"/>
      <c r="N3064" s="57"/>
      <c r="O3064" s="57"/>
      <c r="P3064" s="58"/>
      <c r="Q3064" s="57"/>
      <c r="R3064" s="57"/>
      <c r="S3064" s="57"/>
      <c r="T3064" s="57"/>
      <c r="U3064" s="57"/>
      <c r="V3064" s="59"/>
      <c r="W3064" s="59"/>
      <c r="X3064" s="57"/>
      <c r="Y3064" s="59"/>
      <c r="Z3064" s="59"/>
      <c r="AA3064" s="57"/>
      <c r="AB3064" s="60"/>
      <c r="AC3064" s="60"/>
      <c r="AD3064" s="57"/>
      <c r="AE3064" s="57"/>
      <c r="AF3064" s="57"/>
      <c r="AG3064" s="57"/>
      <c r="AH3064" s="121"/>
    </row>
    <row r="3065" spans="1:34" ht="23.25" customHeight="1">
      <c r="A3065" s="57"/>
      <c r="B3065" s="57"/>
      <c r="C3065" s="57"/>
      <c r="D3065" s="58"/>
      <c r="E3065" s="57"/>
      <c r="F3065" s="58"/>
      <c r="G3065" s="57"/>
      <c r="H3065" s="57"/>
      <c r="I3065" s="57"/>
      <c r="J3065" s="57"/>
      <c r="K3065" s="57"/>
      <c r="L3065" s="57"/>
      <c r="M3065" s="57"/>
      <c r="N3065" s="57"/>
      <c r="O3065" s="57"/>
      <c r="P3065" s="58"/>
      <c r="Q3065" s="57"/>
      <c r="R3065" s="57"/>
      <c r="S3065" s="57"/>
      <c r="T3065" s="57"/>
      <c r="U3065" s="57"/>
      <c r="V3065" s="59"/>
      <c r="W3065" s="59"/>
      <c r="X3065" s="57"/>
      <c r="Y3065" s="59"/>
      <c r="Z3065" s="59"/>
      <c r="AA3065" s="57"/>
      <c r="AB3065" s="60"/>
      <c r="AC3065" s="60"/>
      <c r="AD3065" s="57"/>
      <c r="AE3065" s="57"/>
      <c r="AF3065" s="57"/>
      <c r="AG3065" s="57"/>
      <c r="AH3065" s="121"/>
    </row>
    <row r="3066" spans="1:34" ht="23.25" customHeight="1">
      <c r="A3066" s="57"/>
      <c r="B3066" s="57"/>
      <c r="C3066" s="57"/>
      <c r="D3066" s="58"/>
      <c r="E3066" s="57"/>
      <c r="F3066" s="58"/>
      <c r="G3066" s="57"/>
      <c r="H3066" s="57"/>
      <c r="I3066" s="57"/>
      <c r="J3066" s="57"/>
      <c r="K3066" s="57"/>
      <c r="L3066" s="57"/>
      <c r="M3066" s="57"/>
      <c r="N3066" s="57"/>
      <c r="O3066" s="57"/>
      <c r="P3066" s="58"/>
      <c r="Q3066" s="57"/>
      <c r="R3066" s="57"/>
      <c r="S3066" s="57"/>
      <c r="T3066" s="57"/>
      <c r="U3066" s="57"/>
      <c r="V3066" s="59"/>
      <c r="W3066" s="59"/>
      <c r="X3066" s="57"/>
      <c r="Y3066" s="59"/>
      <c r="Z3066" s="59"/>
      <c r="AA3066" s="57"/>
      <c r="AB3066" s="60"/>
      <c r="AC3066" s="60"/>
      <c r="AD3066" s="57"/>
      <c r="AE3066" s="57"/>
      <c r="AF3066" s="57"/>
      <c r="AG3066" s="57"/>
      <c r="AH3066" s="121"/>
    </row>
    <row r="3067" spans="1:34" ht="23.25" customHeight="1">
      <c r="A3067" s="57"/>
      <c r="B3067" s="57"/>
      <c r="C3067" s="57"/>
      <c r="D3067" s="58"/>
      <c r="E3067" s="57"/>
      <c r="F3067" s="58"/>
      <c r="G3067" s="57"/>
      <c r="H3067" s="57"/>
      <c r="I3067" s="57"/>
      <c r="J3067" s="57"/>
      <c r="K3067" s="57"/>
      <c r="L3067" s="57"/>
      <c r="M3067" s="57"/>
      <c r="N3067" s="57"/>
      <c r="O3067" s="57"/>
      <c r="P3067" s="58"/>
      <c r="Q3067" s="57"/>
      <c r="R3067" s="57"/>
      <c r="S3067" s="57"/>
      <c r="T3067" s="57"/>
      <c r="U3067" s="57"/>
      <c r="V3067" s="59"/>
      <c r="W3067" s="59"/>
      <c r="X3067" s="57"/>
      <c r="Y3067" s="59"/>
      <c r="Z3067" s="59"/>
      <c r="AA3067" s="57"/>
      <c r="AB3067" s="60"/>
      <c r="AC3067" s="60"/>
      <c r="AD3067" s="57"/>
      <c r="AE3067" s="57"/>
      <c r="AF3067" s="57"/>
      <c r="AG3067" s="57"/>
      <c r="AH3067" s="121"/>
    </row>
    <row r="3068" spans="1:34" ht="23.25" customHeight="1">
      <c r="A3068" s="57"/>
      <c r="B3068" s="57"/>
      <c r="C3068" s="57"/>
      <c r="D3068" s="58"/>
      <c r="E3068" s="57"/>
      <c r="F3068" s="58"/>
      <c r="G3068" s="57"/>
      <c r="H3068" s="57"/>
      <c r="I3068" s="57"/>
      <c r="J3068" s="57"/>
      <c r="K3068" s="57"/>
      <c r="L3068" s="57"/>
      <c r="M3068" s="57"/>
      <c r="N3068" s="57"/>
      <c r="O3068" s="57"/>
      <c r="P3068" s="58"/>
      <c r="Q3068" s="57"/>
      <c r="R3068" s="57"/>
      <c r="S3068" s="57"/>
      <c r="T3068" s="57"/>
      <c r="U3068" s="57"/>
      <c r="V3068" s="59"/>
      <c r="W3068" s="59"/>
      <c r="X3068" s="57"/>
      <c r="Y3068" s="59"/>
      <c r="Z3068" s="59"/>
      <c r="AA3068" s="57"/>
      <c r="AB3068" s="60"/>
      <c r="AC3068" s="60"/>
      <c r="AD3068" s="57"/>
      <c r="AE3068" s="57"/>
      <c r="AF3068" s="57"/>
      <c r="AG3068" s="57"/>
      <c r="AH3068" s="121"/>
    </row>
    <row r="3069" spans="1:34" ht="23.25" customHeight="1">
      <c r="A3069" s="57"/>
      <c r="B3069" s="57"/>
      <c r="C3069" s="57"/>
      <c r="D3069" s="58"/>
      <c r="E3069" s="57"/>
      <c r="F3069" s="58"/>
      <c r="G3069" s="57"/>
      <c r="H3069" s="57"/>
      <c r="I3069" s="57"/>
      <c r="J3069" s="57"/>
      <c r="K3069" s="57"/>
      <c r="L3069" s="57"/>
      <c r="M3069" s="57"/>
      <c r="N3069" s="57"/>
      <c r="O3069" s="57"/>
      <c r="P3069" s="58"/>
      <c r="Q3069" s="57"/>
      <c r="R3069" s="57"/>
      <c r="S3069" s="57"/>
      <c r="T3069" s="57"/>
      <c r="U3069" s="57"/>
      <c r="V3069" s="59"/>
      <c r="W3069" s="59"/>
      <c r="X3069" s="57"/>
      <c r="Y3069" s="59"/>
      <c r="Z3069" s="59"/>
      <c r="AA3069" s="57"/>
      <c r="AB3069" s="60"/>
      <c r="AC3069" s="60"/>
      <c r="AD3069" s="57"/>
      <c r="AE3069" s="57"/>
      <c r="AF3069" s="57"/>
      <c r="AG3069" s="57"/>
      <c r="AH3069" s="121"/>
    </row>
    <row r="3070" spans="1:34" ht="23.25" customHeight="1">
      <c r="A3070" s="57"/>
      <c r="B3070" s="57"/>
      <c r="C3070" s="57"/>
      <c r="D3070" s="58"/>
      <c r="E3070" s="57"/>
      <c r="F3070" s="58"/>
      <c r="G3070" s="57"/>
      <c r="H3070" s="57"/>
      <c r="I3070" s="57"/>
      <c r="J3070" s="57"/>
      <c r="K3070" s="57"/>
      <c r="L3070" s="57"/>
      <c r="M3070" s="57"/>
      <c r="N3070" s="57"/>
      <c r="O3070" s="57"/>
      <c r="P3070" s="58"/>
      <c r="Q3070" s="57"/>
      <c r="R3070" s="57"/>
      <c r="S3070" s="57"/>
      <c r="T3070" s="57"/>
      <c r="U3070" s="57"/>
      <c r="V3070" s="59"/>
      <c r="W3070" s="59"/>
      <c r="X3070" s="57"/>
      <c r="Y3070" s="57"/>
      <c r="Z3070" s="57"/>
      <c r="AA3070" s="57"/>
      <c r="AB3070" s="60"/>
      <c r="AC3070" s="60"/>
      <c r="AD3070" s="57"/>
      <c r="AE3070" s="57"/>
      <c r="AF3070" s="57"/>
      <c r="AG3070" s="57"/>
      <c r="AH3070" s="121"/>
    </row>
    <row r="3071" spans="1:34" ht="23.25" customHeight="1">
      <c r="A3071" s="57"/>
      <c r="B3071" s="57"/>
      <c r="C3071" s="57"/>
      <c r="D3071" s="58"/>
      <c r="E3071" s="57"/>
      <c r="F3071" s="58"/>
      <c r="G3071" s="57"/>
      <c r="H3071" s="57"/>
      <c r="I3071" s="57"/>
      <c r="J3071" s="57"/>
      <c r="K3071" s="57"/>
      <c r="L3071" s="57"/>
      <c r="M3071" s="57"/>
      <c r="N3071" s="57"/>
      <c r="O3071" s="57"/>
      <c r="P3071" s="58"/>
      <c r="Q3071" s="57"/>
      <c r="R3071" s="57"/>
      <c r="S3071" s="57"/>
      <c r="T3071" s="57"/>
      <c r="U3071" s="57"/>
      <c r="V3071" s="59"/>
      <c r="W3071" s="59"/>
      <c r="X3071" s="57"/>
      <c r="Y3071" s="57"/>
      <c r="Z3071" s="57"/>
      <c r="AA3071" s="57"/>
      <c r="AB3071" s="60"/>
      <c r="AC3071" s="60"/>
      <c r="AD3071" s="57"/>
      <c r="AE3071" s="57"/>
      <c r="AF3071" s="57"/>
      <c r="AG3071" s="57"/>
      <c r="AH3071" s="121"/>
    </row>
    <row r="3072" spans="1:34" ht="23.25" customHeight="1">
      <c r="A3072" s="57"/>
      <c r="B3072" s="57"/>
      <c r="C3072" s="57"/>
      <c r="D3072" s="58"/>
      <c r="E3072" s="57"/>
      <c r="F3072" s="58"/>
      <c r="G3072" s="57"/>
      <c r="H3072" s="57"/>
      <c r="I3072" s="57"/>
      <c r="J3072" s="57"/>
      <c r="K3072" s="57"/>
      <c r="L3072" s="57"/>
      <c r="M3072" s="57"/>
      <c r="N3072" s="57"/>
      <c r="O3072" s="57"/>
      <c r="P3072" s="58"/>
      <c r="Q3072" s="57"/>
      <c r="R3072" s="57"/>
      <c r="S3072" s="57"/>
      <c r="T3072" s="57"/>
      <c r="U3072" s="57"/>
      <c r="V3072" s="59"/>
      <c r="W3072" s="59"/>
      <c r="X3072" s="57"/>
      <c r="Y3072" s="57"/>
      <c r="Z3072" s="57"/>
      <c r="AA3072" s="57"/>
      <c r="AB3072" s="60"/>
      <c r="AC3072" s="60"/>
      <c r="AD3072" s="57"/>
      <c r="AE3072" s="57"/>
      <c r="AF3072" s="57"/>
      <c r="AG3072" s="57"/>
      <c r="AH3072" s="121"/>
    </row>
    <row r="3073" spans="1:34" ht="23.25" customHeight="1">
      <c r="A3073" s="57"/>
      <c r="B3073" s="57"/>
      <c r="C3073" s="57"/>
      <c r="D3073" s="58"/>
      <c r="E3073" s="57"/>
      <c r="F3073" s="58"/>
      <c r="G3073" s="57"/>
      <c r="H3073" s="57"/>
      <c r="I3073" s="57"/>
      <c r="J3073" s="57"/>
      <c r="K3073" s="57"/>
      <c r="L3073" s="57"/>
      <c r="M3073" s="57"/>
      <c r="N3073" s="57"/>
      <c r="O3073" s="57"/>
      <c r="P3073" s="58"/>
      <c r="Q3073" s="57"/>
      <c r="R3073" s="57"/>
      <c r="S3073" s="57"/>
      <c r="T3073" s="57"/>
      <c r="U3073" s="57"/>
      <c r="V3073" s="59"/>
      <c r="W3073" s="59"/>
      <c r="X3073" s="57"/>
      <c r="Y3073" s="59"/>
      <c r="Z3073" s="59"/>
      <c r="AA3073" s="57"/>
      <c r="AB3073" s="60"/>
      <c r="AC3073" s="60"/>
      <c r="AD3073" s="57"/>
      <c r="AE3073" s="57"/>
      <c r="AF3073" s="57"/>
      <c r="AG3073" s="57"/>
      <c r="AH3073" s="121"/>
    </row>
    <row r="3074" spans="1:34" ht="23.25" customHeight="1">
      <c r="A3074" s="57"/>
      <c r="B3074" s="57"/>
      <c r="C3074" s="57"/>
      <c r="D3074" s="58"/>
      <c r="E3074" s="57"/>
      <c r="F3074" s="58"/>
      <c r="G3074" s="57"/>
      <c r="H3074" s="57"/>
      <c r="I3074" s="57"/>
      <c r="J3074" s="57"/>
      <c r="K3074" s="57"/>
      <c r="L3074" s="57"/>
      <c r="M3074" s="57"/>
      <c r="N3074" s="57"/>
      <c r="O3074" s="57"/>
      <c r="P3074" s="58"/>
      <c r="Q3074" s="57"/>
      <c r="R3074" s="57"/>
      <c r="S3074" s="57"/>
      <c r="T3074" s="57"/>
      <c r="U3074" s="57"/>
      <c r="V3074" s="59"/>
      <c r="W3074" s="59"/>
      <c r="X3074" s="57"/>
      <c r="Y3074" s="57"/>
      <c r="Z3074" s="59"/>
      <c r="AA3074" s="57"/>
      <c r="AB3074" s="60"/>
      <c r="AC3074" s="60"/>
      <c r="AD3074" s="57"/>
      <c r="AE3074" s="57"/>
      <c r="AF3074" s="57"/>
      <c r="AG3074" s="57"/>
      <c r="AH3074" s="121"/>
    </row>
    <row r="3075" spans="1:34" ht="23.25" customHeight="1">
      <c r="A3075" s="57"/>
      <c r="B3075" s="57"/>
      <c r="C3075" s="57"/>
      <c r="D3075" s="58"/>
      <c r="E3075" s="57"/>
      <c r="F3075" s="58"/>
      <c r="G3075" s="57"/>
      <c r="H3075" s="57"/>
      <c r="I3075" s="57"/>
      <c r="J3075" s="57"/>
      <c r="K3075" s="57"/>
      <c r="L3075" s="57"/>
      <c r="M3075" s="57"/>
      <c r="N3075" s="57"/>
      <c r="O3075" s="57"/>
      <c r="P3075" s="58"/>
      <c r="Q3075" s="57"/>
      <c r="R3075" s="57"/>
      <c r="S3075" s="57"/>
      <c r="T3075" s="57"/>
      <c r="U3075" s="57"/>
      <c r="V3075" s="59"/>
      <c r="W3075" s="59"/>
      <c r="X3075" s="57"/>
      <c r="Y3075" s="57"/>
      <c r="Z3075" s="59"/>
      <c r="AA3075" s="57"/>
      <c r="AB3075" s="60"/>
      <c r="AC3075" s="60"/>
      <c r="AD3075" s="57"/>
      <c r="AE3075" s="57"/>
      <c r="AF3075" s="57"/>
      <c r="AG3075" s="57"/>
      <c r="AH3075" s="121"/>
    </row>
    <row r="3076" spans="1:34" ht="23.25" customHeight="1">
      <c r="A3076" s="57"/>
      <c r="B3076" s="57"/>
      <c r="C3076" s="57"/>
      <c r="D3076" s="58"/>
      <c r="E3076" s="57"/>
      <c r="F3076" s="58"/>
      <c r="G3076" s="57"/>
      <c r="H3076" s="57"/>
      <c r="I3076" s="57"/>
      <c r="J3076" s="57"/>
      <c r="K3076" s="57"/>
      <c r="L3076" s="57"/>
      <c r="M3076" s="57"/>
      <c r="N3076" s="57"/>
      <c r="O3076" s="57"/>
      <c r="P3076" s="58"/>
      <c r="Q3076" s="57"/>
      <c r="R3076" s="57"/>
      <c r="S3076" s="57"/>
      <c r="T3076" s="57"/>
      <c r="U3076" s="57"/>
      <c r="V3076" s="59"/>
      <c r="W3076" s="59"/>
      <c r="X3076" s="57"/>
      <c r="Y3076" s="59"/>
      <c r="Z3076" s="59"/>
      <c r="AA3076" s="57"/>
      <c r="AB3076" s="60"/>
      <c r="AC3076" s="60"/>
      <c r="AD3076" s="57"/>
      <c r="AE3076" s="57"/>
      <c r="AF3076" s="57"/>
      <c r="AG3076" s="57"/>
      <c r="AH3076" s="121"/>
    </row>
    <row r="3077" spans="1:34" ht="23.25" customHeight="1">
      <c r="A3077" s="57"/>
      <c r="B3077" s="57"/>
      <c r="C3077" s="57"/>
      <c r="D3077" s="58"/>
      <c r="E3077" s="57"/>
      <c r="F3077" s="58"/>
      <c r="G3077" s="57"/>
      <c r="H3077" s="57"/>
      <c r="I3077" s="55"/>
      <c r="J3077" s="57"/>
      <c r="K3077" s="57"/>
      <c r="L3077" s="57"/>
      <c r="M3077" s="57"/>
      <c r="N3077" s="57"/>
      <c r="O3077" s="57"/>
      <c r="P3077" s="58"/>
      <c r="Q3077" s="57"/>
      <c r="R3077" s="57"/>
      <c r="S3077" s="57"/>
      <c r="T3077" s="57"/>
      <c r="U3077" s="57"/>
      <c r="V3077" s="59"/>
      <c r="W3077" s="59"/>
      <c r="X3077" s="57"/>
      <c r="Y3077" s="57"/>
      <c r="Z3077" s="57"/>
      <c r="AA3077" s="57"/>
      <c r="AB3077" s="60"/>
      <c r="AC3077" s="60"/>
      <c r="AD3077" s="57"/>
      <c r="AE3077" s="57"/>
      <c r="AF3077" s="57"/>
      <c r="AG3077" s="57"/>
      <c r="AH3077" s="121"/>
    </row>
    <row r="3078" spans="1:34" ht="23.25" customHeight="1">
      <c r="A3078" s="57"/>
      <c r="B3078" s="57"/>
      <c r="C3078" s="57"/>
      <c r="D3078" s="58"/>
      <c r="E3078" s="57"/>
      <c r="F3078" s="58"/>
      <c r="G3078" s="57"/>
      <c r="H3078" s="57"/>
      <c r="I3078" s="57"/>
      <c r="J3078" s="57"/>
      <c r="K3078" s="57"/>
      <c r="L3078" s="57"/>
      <c r="M3078" s="57"/>
      <c r="N3078" s="57"/>
      <c r="O3078" s="57"/>
      <c r="P3078" s="58"/>
      <c r="Q3078" s="57"/>
      <c r="R3078" s="57"/>
      <c r="S3078" s="57"/>
      <c r="T3078" s="57"/>
      <c r="U3078" s="57"/>
      <c r="V3078" s="59"/>
      <c r="W3078" s="59"/>
      <c r="X3078" s="57"/>
      <c r="Y3078" s="57"/>
      <c r="Z3078" s="57"/>
      <c r="AA3078" s="57"/>
      <c r="AB3078" s="60"/>
      <c r="AC3078" s="60"/>
      <c r="AD3078" s="57"/>
      <c r="AE3078" s="57"/>
      <c r="AF3078" s="57"/>
      <c r="AG3078" s="57"/>
      <c r="AH3078" s="121"/>
    </row>
    <row r="3079" spans="1:34" ht="23.25" customHeight="1">
      <c r="A3079" s="57"/>
      <c r="B3079" s="57"/>
      <c r="C3079" s="57"/>
      <c r="D3079" s="58"/>
      <c r="E3079" s="57"/>
      <c r="F3079" s="58"/>
      <c r="G3079" s="57"/>
      <c r="H3079" s="57"/>
      <c r="I3079" s="57"/>
      <c r="J3079" s="57"/>
      <c r="K3079" s="57"/>
      <c r="L3079" s="57"/>
      <c r="M3079" s="57"/>
      <c r="N3079" s="57"/>
      <c r="O3079" s="57"/>
      <c r="P3079" s="58"/>
      <c r="Q3079" s="57"/>
      <c r="R3079" s="57"/>
      <c r="S3079" s="57"/>
      <c r="T3079" s="57"/>
      <c r="U3079" s="57"/>
      <c r="V3079" s="59"/>
      <c r="W3079" s="59"/>
      <c r="X3079" s="57"/>
      <c r="Y3079" s="57"/>
      <c r="Z3079" s="57"/>
      <c r="AA3079" s="57"/>
      <c r="AB3079" s="60"/>
      <c r="AC3079" s="60"/>
      <c r="AD3079" s="57"/>
      <c r="AE3079" s="57"/>
      <c r="AF3079" s="57"/>
      <c r="AG3079" s="57"/>
      <c r="AH3079" s="121"/>
    </row>
    <row r="3080" spans="1:34" ht="23.25" customHeight="1">
      <c r="A3080" s="57"/>
      <c r="B3080" s="57"/>
      <c r="C3080" s="57"/>
      <c r="D3080" s="58"/>
      <c r="E3080" s="57"/>
      <c r="F3080" s="58"/>
      <c r="G3080" s="57"/>
      <c r="H3080" s="57"/>
      <c r="I3080" s="57"/>
      <c r="J3080" s="57"/>
      <c r="K3080" s="57"/>
      <c r="L3080" s="57"/>
      <c r="M3080" s="57"/>
      <c r="N3080" s="57"/>
      <c r="O3080" s="57"/>
      <c r="P3080" s="58"/>
      <c r="Q3080" s="57"/>
      <c r="R3080" s="57"/>
      <c r="S3080" s="57"/>
      <c r="T3080" s="57"/>
      <c r="U3080" s="57"/>
      <c r="V3080" s="59"/>
      <c r="W3080" s="59"/>
      <c r="X3080" s="57"/>
      <c r="Y3080" s="57"/>
      <c r="Z3080" s="57"/>
      <c r="AA3080" s="57"/>
      <c r="AB3080" s="60"/>
      <c r="AC3080" s="60"/>
      <c r="AD3080" s="57"/>
      <c r="AE3080" s="57"/>
      <c r="AF3080" s="57"/>
      <c r="AG3080" s="57"/>
      <c r="AH3080" s="121"/>
    </row>
    <row r="3081" spans="1:34" ht="23.25" customHeight="1">
      <c r="A3081" s="57"/>
      <c r="B3081" s="57"/>
      <c r="C3081" s="57"/>
      <c r="D3081" s="58"/>
      <c r="E3081" s="57"/>
      <c r="F3081" s="58"/>
      <c r="G3081" s="57"/>
      <c r="H3081" s="57"/>
      <c r="I3081" s="57"/>
      <c r="J3081" s="57"/>
      <c r="K3081" s="57"/>
      <c r="L3081" s="57"/>
      <c r="M3081" s="57"/>
      <c r="N3081" s="57"/>
      <c r="O3081" s="57"/>
      <c r="P3081" s="58"/>
      <c r="Q3081" s="57"/>
      <c r="R3081" s="57"/>
      <c r="S3081" s="57"/>
      <c r="T3081" s="57"/>
      <c r="U3081" s="57"/>
      <c r="V3081" s="59"/>
      <c r="W3081" s="59"/>
      <c r="X3081" s="57"/>
      <c r="Y3081" s="59"/>
      <c r="Z3081" s="59"/>
      <c r="AA3081" s="57"/>
      <c r="AB3081" s="60"/>
      <c r="AC3081" s="60"/>
      <c r="AD3081" s="57"/>
      <c r="AE3081" s="57"/>
      <c r="AF3081" s="57"/>
      <c r="AG3081" s="57"/>
      <c r="AH3081" s="121"/>
    </row>
    <row r="3082" spans="1:34" ht="23.25" customHeight="1">
      <c r="A3082" s="57"/>
      <c r="B3082" s="57"/>
      <c r="C3082" s="57"/>
      <c r="D3082" s="58"/>
      <c r="E3082" s="57"/>
      <c r="F3082" s="58"/>
      <c r="G3082" s="57"/>
      <c r="H3082" s="57"/>
      <c r="I3082" s="57"/>
      <c r="J3082" s="57"/>
      <c r="K3082" s="57"/>
      <c r="L3082" s="57"/>
      <c r="M3082" s="57"/>
      <c r="N3082" s="57"/>
      <c r="O3082" s="57"/>
      <c r="P3082" s="58"/>
      <c r="Q3082" s="57"/>
      <c r="R3082" s="57"/>
      <c r="S3082" s="57"/>
      <c r="T3082" s="57"/>
      <c r="U3082" s="57"/>
      <c r="V3082" s="59"/>
      <c r="W3082" s="59"/>
      <c r="X3082" s="57"/>
      <c r="Y3082" s="59"/>
      <c r="Z3082" s="59"/>
      <c r="AA3082" s="57"/>
      <c r="AB3082" s="60"/>
      <c r="AC3082" s="60"/>
      <c r="AD3082" s="57"/>
      <c r="AE3082" s="57"/>
      <c r="AF3082" s="57"/>
      <c r="AG3082" s="57"/>
      <c r="AH3082" s="121"/>
    </row>
    <row r="3083" spans="1:34" ht="23.25" customHeight="1">
      <c r="A3083" s="57"/>
      <c r="B3083" s="57"/>
      <c r="C3083" s="57"/>
      <c r="D3083" s="58"/>
      <c r="E3083" s="57"/>
      <c r="F3083" s="58"/>
      <c r="G3083" s="57"/>
      <c r="H3083" s="57"/>
      <c r="I3083" s="57"/>
      <c r="J3083" s="57"/>
      <c r="K3083" s="57"/>
      <c r="L3083" s="57"/>
      <c r="M3083" s="57"/>
      <c r="N3083" s="57"/>
      <c r="O3083" s="57"/>
      <c r="P3083" s="58"/>
      <c r="Q3083" s="57"/>
      <c r="R3083" s="57"/>
      <c r="S3083" s="57"/>
      <c r="T3083" s="57"/>
      <c r="U3083" s="57"/>
      <c r="V3083" s="59"/>
      <c r="W3083" s="59"/>
      <c r="X3083" s="57"/>
      <c r="Y3083" s="59"/>
      <c r="Z3083" s="59"/>
      <c r="AA3083" s="57"/>
      <c r="AB3083" s="60"/>
      <c r="AC3083" s="60"/>
      <c r="AD3083" s="57"/>
      <c r="AE3083" s="57"/>
      <c r="AF3083" s="57"/>
      <c r="AG3083" s="57"/>
      <c r="AH3083" s="121"/>
    </row>
    <row r="3084" spans="1:34" ht="23.25" customHeight="1">
      <c r="A3084" s="57"/>
      <c r="B3084" s="57"/>
      <c r="C3084" s="57"/>
      <c r="D3084" s="58"/>
      <c r="E3084" s="57"/>
      <c r="F3084" s="58"/>
      <c r="G3084" s="57"/>
      <c r="H3084" s="57"/>
      <c r="I3084" s="57"/>
      <c r="J3084" s="57"/>
      <c r="K3084" s="57"/>
      <c r="L3084" s="57"/>
      <c r="M3084" s="57"/>
      <c r="N3084" s="57"/>
      <c r="O3084" s="57"/>
      <c r="P3084" s="58"/>
      <c r="Q3084" s="57"/>
      <c r="R3084" s="57"/>
      <c r="S3084" s="57"/>
      <c r="T3084" s="57"/>
      <c r="U3084" s="57"/>
      <c r="V3084" s="59"/>
      <c r="W3084" s="59"/>
      <c r="X3084" s="57"/>
      <c r="Y3084" s="59"/>
      <c r="Z3084" s="59"/>
      <c r="AA3084" s="57"/>
      <c r="AB3084" s="60"/>
      <c r="AC3084" s="60"/>
      <c r="AD3084" s="57"/>
      <c r="AE3084" s="57"/>
      <c r="AF3084" s="57"/>
      <c r="AG3084" s="57"/>
      <c r="AH3084" s="121"/>
    </row>
    <row r="3085" spans="1:34" ht="23.25" customHeight="1">
      <c r="A3085" s="57"/>
      <c r="B3085" s="57"/>
      <c r="C3085" s="57"/>
      <c r="D3085" s="58"/>
      <c r="E3085" s="57"/>
      <c r="F3085" s="58"/>
      <c r="G3085" s="57"/>
      <c r="H3085" s="57"/>
      <c r="I3085" s="57"/>
      <c r="J3085" s="57"/>
      <c r="K3085" s="57"/>
      <c r="L3085" s="57"/>
      <c r="M3085" s="57"/>
      <c r="N3085" s="57"/>
      <c r="O3085" s="57"/>
      <c r="P3085" s="58"/>
      <c r="Q3085" s="57"/>
      <c r="R3085" s="57"/>
      <c r="S3085" s="57"/>
      <c r="T3085" s="57"/>
      <c r="U3085" s="57"/>
      <c r="V3085" s="59"/>
      <c r="W3085" s="59"/>
      <c r="X3085" s="57"/>
      <c r="Y3085" s="59"/>
      <c r="Z3085" s="59"/>
      <c r="AA3085" s="57"/>
      <c r="AB3085" s="60"/>
      <c r="AC3085" s="60"/>
      <c r="AD3085" s="57"/>
      <c r="AE3085" s="57"/>
      <c r="AF3085" s="57"/>
      <c r="AG3085" s="57"/>
      <c r="AH3085" s="121"/>
    </row>
    <row r="3086" spans="1:34" ht="23.25" customHeight="1">
      <c r="A3086" s="57"/>
      <c r="B3086" s="57"/>
      <c r="C3086" s="57"/>
      <c r="D3086" s="58"/>
      <c r="E3086" s="57"/>
      <c r="F3086" s="58"/>
      <c r="G3086" s="57"/>
      <c r="H3086" s="57"/>
      <c r="I3086" s="57"/>
      <c r="J3086" s="57"/>
      <c r="K3086" s="57"/>
      <c r="L3086" s="57"/>
      <c r="M3086" s="57"/>
      <c r="N3086" s="57"/>
      <c r="O3086" s="57"/>
      <c r="P3086" s="58"/>
      <c r="Q3086" s="57"/>
      <c r="R3086" s="57"/>
      <c r="S3086" s="57"/>
      <c r="T3086" s="57"/>
      <c r="U3086" s="57"/>
      <c r="V3086" s="59"/>
      <c r="W3086" s="59"/>
      <c r="X3086" s="57"/>
      <c r="Y3086" s="59"/>
      <c r="Z3086" s="59"/>
      <c r="AA3086" s="57"/>
      <c r="AB3086" s="60"/>
      <c r="AC3086" s="60"/>
      <c r="AD3086" s="57"/>
      <c r="AE3086" s="57"/>
      <c r="AF3086" s="57"/>
      <c r="AG3086" s="57"/>
      <c r="AH3086" s="121"/>
    </row>
    <row r="3087" spans="1:34" ht="23.25" customHeight="1">
      <c r="A3087" s="57"/>
      <c r="B3087" s="57"/>
      <c r="C3087" s="57"/>
      <c r="D3087" s="58"/>
      <c r="E3087" s="57"/>
      <c r="F3087" s="58"/>
      <c r="G3087" s="57"/>
      <c r="H3087" s="57"/>
      <c r="I3087" s="57"/>
      <c r="J3087" s="57"/>
      <c r="K3087" s="57"/>
      <c r="L3087" s="57"/>
      <c r="M3087" s="57"/>
      <c r="N3087" s="57"/>
      <c r="O3087" s="57"/>
      <c r="P3087" s="58"/>
      <c r="Q3087" s="57"/>
      <c r="R3087" s="57"/>
      <c r="S3087" s="57"/>
      <c r="T3087" s="57"/>
      <c r="U3087" s="57"/>
      <c r="V3087" s="59"/>
      <c r="W3087" s="59"/>
      <c r="X3087" s="57"/>
      <c r="Y3087" s="59"/>
      <c r="Z3087" s="59"/>
      <c r="AA3087" s="57"/>
      <c r="AB3087" s="60"/>
      <c r="AC3087" s="60"/>
      <c r="AD3087" s="57"/>
      <c r="AE3087" s="57"/>
      <c r="AF3087" s="57"/>
      <c r="AG3087" s="57"/>
      <c r="AH3087" s="121"/>
    </row>
    <row r="3088" spans="1:34" ht="23.25" customHeight="1">
      <c r="A3088" s="57"/>
      <c r="B3088" s="57"/>
      <c r="C3088" s="57"/>
      <c r="D3088" s="58"/>
      <c r="E3088" s="57"/>
      <c r="F3088" s="58"/>
      <c r="G3088" s="57"/>
      <c r="H3088" s="57"/>
      <c r="I3088" s="57"/>
      <c r="J3088" s="57"/>
      <c r="K3088" s="57"/>
      <c r="L3088" s="57"/>
      <c r="M3088" s="57"/>
      <c r="N3088" s="57"/>
      <c r="O3088" s="57"/>
      <c r="P3088" s="58"/>
      <c r="Q3088" s="57"/>
      <c r="R3088" s="57"/>
      <c r="S3088" s="57"/>
      <c r="T3088" s="57"/>
      <c r="U3088" s="57"/>
      <c r="V3088" s="59"/>
      <c r="W3088" s="59"/>
      <c r="X3088" s="57"/>
      <c r="Y3088" s="59"/>
      <c r="Z3088" s="59"/>
      <c r="AA3088" s="57"/>
      <c r="AB3088" s="60"/>
      <c r="AC3088" s="60"/>
      <c r="AD3088" s="57"/>
      <c r="AE3088" s="57"/>
      <c r="AF3088" s="57"/>
      <c r="AG3088" s="57"/>
      <c r="AH3088" s="121"/>
    </row>
    <row r="3089" spans="1:34" ht="23.25" customHeight="1">
      <c r="A3089" s="57"/>
      <c r="B3089" s="57"/>
      <c r="C3089" s="57"/>
      <c r="D3089" s="58"/>
      <c r="E3089" s="57"/>
      <c r="F3089" s="58"/>
      <c r="G3089" s="57"/>
      <c r="H3089" s="57"/>
      <c r="I3089" s="57"/>
      <c r="J3089" s="57"/>
      <c r="K3089" s="57"/>
      <c r="L3089" s="57"/>
      <c r="M3089" s="57"/>
      <c r="N3089" s="57"/>
      <c r="O3089" s="57"/>
      <c r="P3089" s="58"/>
      <c r="Q3089" s="57"/>
      <c r="R3089" s="57"/>
      <c r="S3089" s="57"/>
      <c r="T3089" s="57"/>
      <c r="U3089" s="57"/>
      <c r="V3089" s="59"/>
      <c r="W3089" s="59"/>
      <c r="X3089" s="57"/>
      <c r="Y3089" s="59"/>
      <c r="Z3089" s="59"/>
      <c r="AA3089" s="57"/>
      <c r="AB3089" s="60"/>
      <c r="AC3089" s="60"/>
      <c r="AD3089" s="57"/>
      <c r="AE3089" s="57"/>
      <c r="AF3089" s="57"/>
      <c r="AG3089" s="57"/>
      <c r="AH3089" s="121"/>
    </row>
    <row r="3090" spans="1:34" ht="23.25" customHeight="1">
      <c r="A3090" s="57"/>
      <c r="B3090" s="57"/>
      <c r="C3090" s="57"/>
      <c r="D3090" s="58"/>
      <c r="E3090" s="57"/>
      <c r="F3090" s="58"/>
      <c r="G3090" s="57"/>
      <c r="H3090" s="57"/>
      <c r="I3090" s="57"/>
      <c r="J3090" s="57"/>
      <c r="K3090" s="57"/>
      <c r="L3090" s="57"/>
      <c r="M3090" s="57"/>
      <c r="N3090" s="57"/>
      <c r="O3090" s="57"/>
      <c r="P3090" s="58"/>
      <c r="Q3090" s="57"/>
      <c r="R3090" s="57"/>
      <c r="S3090" s="57"/>
      <c r="T3090" s="57"/>
      <c r="U3090" s="57"/>
      <c r="V3090" s="59"/>
      <c r="W3090" s="59"/>
      <c r="X3090" s="57"/>
      <c r="Y3090" s="59"/>
      <c r="Z3090" s="59"/>
      <c r="AA3090" s="57"/>
      <c r="AB3090" s="60"/>
      <c r="AC3090" s="60"/>
      <c r="AD3090" s="57"/>
      <c r="AE3090" s="57"/>
      <c r="AF3090" s="57"/>
      <c r="AG3090" s="57"/>
      <c r="AH3090" s="121"/>
    </row>
    <row r="3091" spans="1:34" ht="23.25" customHeight="1">
      <c r="A3091" s="57"/>
      <c r="B3091" s="57"/>
      <c r="C3091" s="57"/>
      <c r="D3091" s="58"/>
      <c r="E3091" s="57"/>
      <c r="F3091" s="58"/>
      <c r="G3091" s="57"/>
      <c r="H3091" s="57"/>
      <c r="I3091" s="57"/>
      <c r="J3091" s="57"/>
      <c r="K3091" s="57"/>
      <c r="L3091" s="57"/>
      <c r="M3091" s="57"/>
      <c r="N3091" s="57"/>
      <c r="O3091" s="57"/>
      <c r="P3091" s="58"/>
      <c r="Q3091" s="57"/>
      <c r="R3091" s="57"/>
      <c r="S3091" s="57"/>
      <c r="T3091" s="57"/>
      <c r="U3091" s="57"/>
      <c r="V3091" s="59"/>
      <c r="W3091" s="59"/>
      <c r="X3091" s="57"/>
      <c r="Y3091" s="59"/>
      <c r="Z3091" s="59"/>
      <c r="AA3091" s="57"/>
      <c r="AB3091" s="60"/>
      <c r="AC3091" s="60"/>
      <c r="AD3091" s="57"/>
      <c r="AE3091" s="57"/>
      <c r="AF3091" s="57"/>
      <c r="AG3091" s="57"/>
      <c r="AH3091" s="121"/>
    </row>
    <row r="3092" spans="1:34" ht="23.25" customHeight="1">
      <c r="A3092" s="57"/>
      <c r="B3092" s="57"/>
      <c r="C3092" s="57"/>
      <c r="D3092" s="58"/>
      <c r="E3092" s="57"/>
      <c r="F3092" s="58"/>
      <c r="G3092" s="57"/>
      <c r="H3092" s="57"/>
      <c r="I3092" s="57"/>
      <c r="J3092" s="57"/>
      <c r="K3092" s="57"/>
      <c r="L3092" s="57"/>
      <c r="M3092" s="57"/>
      <c r="N3092" s="57"/>
      <c r="O3092" s="57"/>
      <c r="P3092" s="58"/>
      <c r="Q3092" s="57"/>
      <c r="R3092" s="57"/>
      <c r="S3092" s="57"/>
      <c r="T3092" s="57"/>
      <c r="U3092" s="57"/>
      <c r="V3092" s="59"/>
      <c r="W3092" s="59"/>
      <c r="X3092" s="57"/>
      <c r="Y3092" s="59"/>
      <c r="Z3092" s="59"/>
      <c r="AA3092" s="57"/>
      <c r="AB3092" s="60"/>
      <c r="AC3092" s="60"/>
      <c r="AD3092" s="57"/>
      <c r="AE3092" s="57"/>
      <c r="AF3092" s="57"/>
      <c r="AG3092" s="57"/>
      <c r="AH3092" s="121"/>
    </row>
    <row r="3093" spans="1:34" ht="23.25" customHeight="1">
      <c r="A3093" s="57"/>
      <c r="B3093" s="57"/>
      <c r="C3093" s="57"/>
      <c r="D3093" s="58"/>
      <c r="E3093" s="57"/>
      <c r="F3093" s="58"/>
      <c r="G3093" s="57"/>
      <c r="H3093" s="57"/>
      <c r="I3093" s="57"/>
      <c r="J3093" s="57"/>
      <c r="K3093" s="57"/>
      <c r="L3093" s="57"/>
      <c r="M3093" s="57"/>
      <c r="N3093" s="57"/>
      <c r="O3093" s="57"/>
      <c r="P3093" s="58"/>
      <c r="Q3093" s="57"/>
      <c r="R3093" s="57"/>
      <c r="S3093" s="57"/>
      <c r="T3093" s="57"/>
      <c r="U3093" s="57"/>
      <c r="V3093" s="59"/>
      <c r="W3093" s="59"/>
      <c r="X3093" s="57"/>
      <c r="Y3093" s="59"/>
      <c r="Z3093" s="59"/>
      <c r="AA3093" s="57"/>
      <c r="AB3093" s="60"/>
      <c r="AC3093" s="60"/>
      <c r="AD3093" s="57"/>
      <c r="AE3093" s="57"/>
      <c r="AF3093" s="57"/>
      <c r="AG3093" s="57"/>
      <c r="AH3093" s="121"/>
    </row>
    <row r="3094" spans="1:34" ht="23.25" customHeight="1">
      <c r="A3094" s="57"/>
      <c r="B3094" s="57"/>
      <c r="C3094" s="57"/>
      <c r="D3094" s="58"/>
      <c r="E3094" s="57"/>
      <c r="F3094" s="58"/>
      <c r="G3094" s="57"/>
      <c r="H3094" s="57"/>
      <c r="I3094" s="57"/>
      <c r="J3094" s="57"/>
      <c r="K3094" s="57"/>
      <c r="L3094" s="57"/>
      <c r="M3094" s="57"/>
      <c r="N3094" s="57"/>
      <c r="O3094" s="57"/>
      <c r="P3094" s="58"/>
      <c r="Q3094" s="57"/>
      <c r="R3094" s="57"/>
      <c r="S3094" s="57"/>
      <c r="T3094" s="57"/>
      <c r="U3094" s="57"/>
      <c r="V3094" s="59"/>
      <c r="W3094" s="59"/>
      <c r="X3094" s="57"/>
      <c r="Y3094" s="59"/>
      <c r="Z3094" s="59"/>
      <c r="AA3094" s="57"/>
      <c r="AB3094" s="60"/>
      <c r="AC3094" s="60"/>
      <c r="AD3094" s="57"/>
      <c r="AE3094" s="57"/>
      <c r="AF3094" s="57"/>
      <c r="AG3094" s="57"/>
      <c r="AH3094" s="121"/>
    </row>
    <row r="3095" spans="1:34" ht="23.25" customHeight="1">
      <c r="A3095" s="57"/>
      <c r="B3095" s="57"/>
      <c r="C3095" s="57"/>
      <c r="D3095" s="58"/>
      <c r="E3095" s="57"/>
      <c r="F3095" s="58"/>
      <c r="G3095" s="57"/>
      <c r="H3095" s="57"/>
      <c r="I3095" s="57"/>
      <c r="J3095" s="57"/>
      <c r="K3095" s="57"/>
      <c r="L3095" s="57"/>
      <c r="M3095" s="57"/>
      <c r="N3095" s="57"/>
      <c r="O3095" s="57"/>
      <c r="P3095" s="58"/>
      <c r="Q3095" s="57"/>
      <c r="R3095" s="57"/>
      <c r="S3095" s="57"/>
      <c r="T3095" s="57"/>
      <c r="U3095" s="57"/>
      <c r="V3095" s="59"/>
      <c r="W3095" s="59"/>
      <c r="X3095" s="57"/>
      <c r="Y3095" s="59"/>
      <c r="Z3095" s="59"/>
      <c r="AA3095" s="57"/>
      <c r="AB3095" s="60"/>
      <c r="AC3095" s="60"/>
      <c r="AD3095" s="57"/>
      <c r="AE3095" s="57"/>
      <c r="AF3095" s="57"/>
      <c r="AG3095" s="57"/>
      <c r="AH3095" s="121"/>
    </row>
    <row r="3096" spans="1:34" ht="23.25" customHeight="1">
      <c r="A3096" s="57"/>
      <c r="B3096" s="57"/>
      <c r="C3096" s="57"/>
      <c r="D3096" s="58"/>
      <c r="E3096" s="57"/>
      <c r="F3096" s="58"/>
      <c r="G3096" s="57"/>
      <c r="H3096" s="57"/>
      <c r="I3096" s="57"/>
      <c r="J3096" s="57"/>
      <c r="K3096" s="57"/>
      <c r="L3096" s="57"/>
      <c r="M3096" s="57"/>
      <c r="N3096" s="57"/>
      <c r="O3096" s="57"/>
      <c r="P3096" s="58"/>
      <c r="Q3096" s="57"/>
      <c r="R3096" s="57"/>
      <c r="S3096" s="57"/>
      <c r="T3096" s="57"/>
      <c r="U3096" s="57"/>
      <c r="V3096" s="59"/>
      <c r="W3096" s="59"/>
      <c r="X3096" s="57"/>
      <c r="Y3096" s="59"/>
      <c r="Z3096" s="59"/>
      <c r="AA3096" s="57"/>
      <c r="AB3096" s="60"/>
      <c r="AC3096" s="60"/>
      <c r="AD3096" s="57"/>
      <c r="AE3096" s="57"/>
      <c r="AF3096" s="57"/>
      <c r="AG3096" s="57"/>
      <c r="AH3096" s="121"/>
    </row>
    <row r="3097" spans="1:34" ht="23.25" customHeight="1">
      <c r="A3097" s="57"/>
      <c r="B3097" s="57"/>
      <c r="C3097" s="57"/>
      <c r="D3097" s="58"/>
      <c r="E3097" s="57"/>
      <c r="F3097" s="58"/>
      <c r="G3097" s="57"/>
      <c r="H3097" s="57"/>
      <c r="I3097" s="57"/>
      <c r="J3097" s="57"/>
      <c r="K3097" s="57"/>
      <c r="L3097" s="57"/>
      <c r="M3097" s="57"/>
      <c r="N3097" s="57"/>
      <c r="O3097" s="57"/>
      <c r="P3097" s="58"/>
      <c r="Q3097" s="57"/>
      <c r="R3097" s="57"/>
      <c r="S3097" s="57"/>
      <c r="T3097" s="57"/>
      <c r="U3097" s="57"/>
      <c r="V3097" s="59"/>
      <c r="W3097" s="59"/>
      <c r="X3097" s="57"/>
      <c r="Y3097" s="59"/>
      <c r="Z3097" s="59"/>
      <c r="AA3097" s="57"/>
      <c r="AB3097" s="60"/>
      <c r="AC3097" s="60"/>
      <c r="AD3097" s="57"/>
      <c r="AE3097" s="57"/>
      <c r="AF3097" s="57"/>
      <c r="AG3097" s="57"/>
      <c r="AH3097" s="121"/>
    </row>
    <row r="3098" spans="1:34" ht="23.25" customHeight="1">
      <c r="A3098" s="57"/>
      <c r="B3098" s="57"/>
      <c r="C3098" s="57"/>
      <c r="D3098" s="58"/>
      <c r="E3098" s="57"/>
      <c r="F3098" s="58"/>
      <c r="G3098" s="57"/>
      <c r="H3098" s="57"/>
      <c r="I3098" s="57"/>
      <c r="J3098" s="57"/>
      <c r="K3098" s="57"/>
      <c r="L3098" s="57"/>
      <c r="M3098" s="57"/>
      <c r="N3098" s="57"/>
      <c r="O3098" s="57"/>
      <c r="P3098" s="58"/>
      <c r="Q3098" s="57"/>
      <c r="R3098" s="57"/>
      <c r="S3098" s="57"/>
      <c r="T3098" s="57"/>
      <c r="U3098" s="57"/>
      <c r="V3098" s="59"/>
      <c r="W3098" s="59"/>
      <c r="X3098" s="57"/>
      <c r="Y3098" s="59"/>
      <c r="Z3098" s="59"/>
      <c r="AA3098" s="57"/>
      <c r="AB3098" s="60"/>
      <c r="AC3098" s="60"/>
      <c r="AD3098" s="57"/>
      <c r="AE3098" s="57"/>
      <c r="AF3098" s="57"/>
      <c r="AG3098" s="57"/>
      <c r="AH3098" s="121"/>
    </row>
    <row r="3099" spans="1:34" ht="23.25" customHeight="1">
      <c r="A3099" s="57"/>
      <c r="B3099" s="57"/>
      <c r="C3099" s="57"/>
      <c r="D3099" s="58"/>
      <c r="E3099" s="57"/>
      <c r="F3099" s="58"/>
      <c r="G3099" s="57"/>
      <c r="H3099" s="57"/>
      <c r="I3099" s="57"/>
      <c r="J3099" s="57"/>
      <c r="K3099" s="57"/>
      <c r="L3099" s="57"/>
      <c r="M3099" s="57"/>
      <c r="N3099" s="57"/>
      <c r="O3099" s="57"/>
      <c r="P3099" s="58"/>
      <c r="Q3099" s="57"/>
      <c r="R3099" s="57"/>
      <c r="S3099" s="57"/>
      <c r="T3099" s="57"/>
      <c r="U3099" s="57"/>
      <c r="V3099" s="59"/>
      <c r="W3099" s="59"/>
      <c r="X3099" s="57"/>
      <c r="Y3099" s="59"/>
      <c r="Z3099" s="59"/>
      <c r="AA3099" s="57"/>
      <c r="AB3099" s="60"/>
      <c r="AC3099" s="60"/>
      <c r="AD3099" s="57"/>
      <c r="AE3099" s="57"/>
      <c r="AF3099" s="57"/>
      <c r="AG3099" s="57"/>
      <c r="AH3099" s="121"/>
    </row>
    <row r="3100" spans="1:34" ht="23.25" customHeight="1">
      <c r="A3100" s="57"/>
      <c r="B3100" s="57"/>
      <c r="C3100" s="57"/>
      <c r="D3100" s="58"/>
      <c r="E3100" s="57"/>
      <c r="F3100" s="58"/>
      <c r="G3100" s="57"/>
      <c r="H3100" s="57"/>
      <c r="I3100" s="57"/>
      <c r="J3100" s="57"/>
      <c r="K3100" s="57"/>
      <c r="L3100" s="57"/>
      <c r="M3100" s="57"/>
      <c r="N3100" s="57"/>
      <c r="O3100" s="57"/>
      <c r="P3100" s="58"/>
      <c r="Q3100" s="57"/>
      <c r="R3100" s="57"/>
      <c r="S3100" s="57"/>
      <c r="T3100" s="57"/>
      <c r="U3100" s="57"/>
      <c r="V3100" s="59"/>
      <c r="W3100" s="59"/>
      <c r="X3100" s="57"/>
      <c r="Y3100" s="59"/>
      <c r="Z3100" s="59"/>
      <c r="AA3100" s="57"/>
      <c r="AB3100" s="60"/>
      <c r="AC3100" s="60"/>
      <c r="AD3100" s="57"/>
      <c r="AE3100" s="57"/>
      <c r="AF3100" s="57"/>
      <c r="AG3100" s="57"/>
      <c r="AH3100" s="121"/>
    </row>
    <row r="3101" spans="1:34" ht="23.25" customHeight="1">
      <c r="A3101" s="57"/>
      <c r="B3101" s="57"/>
      <c r="C3101" s="57"/>
      <c r="D3101" s="58"/>
      <c r="E3101" s="57"/>
      <c r="F3101" s="58"/>
      <c r="G3101" s="57"/>
      <c r="H3101" s="57"/>
      <c r="I3101" s="57"/>
      <c r="J3101" s="57"/>
      <c r="K3101" s="57"/>
      <c r="L3101" s="57"/>
      <c r="M3101" s="57"/>
      <c r="N3101" s="57"/>
      <c r="O3101" s="57"/>
      <c r="P3101" s="58"/>
      <c r="Q3101" s="57"/>
      <c r="R3101" s="57"/>
      <c r="S3101" s="57"/>
      <c r="T3101" s="57"/>
      <c r="U3101" s="57"/>
      <c r="V3101" s="59"/>
      <c r="W3101" s="59"/>
      <c r="X3101" s="57"/>
      <c r="Y3101" s="59"/>
      <c r="Z3101" s="59"/>
      <c r="AA3101" s="57"/>
      <c r="AB3101" s="60"/>
      <c r="AC3101" s="60"/>
      <c r="AD3101" s="57"/>
      <c r="AE3101" s="57"/>
      <c r="AF3101" s="57"/>
      <c r="AG3101" s="57"/>
      <c r="AH3101" s="121"/>
    </row>
    <row r="3102" spans="1:34" ht="23.25" customHeight="1">
      <c r="A3102" s="57"/>
      <c r="B3102" s="57"/>
      <c r="C3102" s="57"/>
      <c r="D3102" s="58"/>
      <c r="E3102" s="57"/>
      <c r="F3102" s="58"/>
      <c r="G3102" s="57"/>
      <c r="H3102" s="57"/>
      <c r="I3102" s="57"/>
      <c r="J3102" s="57"/>
      <c r="K3102" s="57"/>
      <c r="L3102" s="57"/>
      <c r="M3102" s="57"/>
      <c r="N3102" s="57"/>
      <c r="O3102" s="57"/>
      <c r="P3102" s="58"/>
      <c r="Q3102" s="57"/>
      <c r="R3102" s="57"/>
      <c r="S3102" s="57"/>
      <c r="T3102" s="57"/>
      <c r="U3102" s="57"/>
      <c r="V3102" s="59"/>
      <c r="W3102" s="59"/>
      <c r="X3102" s="57"/>
      <c r="Y3102" s="59"/>
      <c r="Z3102" s="59"/>
      <c r="AA3102" s="57"/>
      <c r="AB3102" s="60"/>
      <c r="AC3102" s="60"/>
      <c r="AD3102" s="57"/>
      <c r="AE3102" s="57"/>
      <c r="AF3102" s="57"/>
      <c r="AG3102" s="57"/>
      <c r="AH3102" s="121"/>
    </row>
    <row r="3103" spans="1:34" ht="23.25" customHeight="1">
      <c r="A3103" s="57"/>
      <c r="B3103" s="57"/>
      <c r="C3103" s="57"/>
      <c r="D3103" s="58"/>
      <c r="E3103" s="57"/>
      <c r="F3103" s="58"/>
      <c r="G3103" s="57"/>
      <c r="H3103" s="57"/>
      <c r="I3103" s="57"/>
      <c r="J3103" s="57"/>
      <c r="K3103" s="57"/>
      <c r="L3103" s="57"/>
      <c r="M3103" s="57"/>
      <c r="N3103" s="57"/>
      <c r="O3103" s="57"/>
      <c r="P3103" s="58"/>
      <c r="Q3103" s="57"/>
      <c r="R3103" s="57"/>
      <c r="S3103" s="57"/>
      <c r="T3103" s="57"/>
      <c r="U3103" s="57"/>
      <c r="V3103" s="59"/>
      <c r="W3103" s="59"/>
      <c r="X3103" s="57"/>
      <c r="Y3103" s="59"/>
      <c r="Z3103" s="59"/>
      <c r="AA3103" s="57"/>
      <c r="AB3103" s="60"/>
      <c r="AC3103" s="60"/>
      <c r="AD3103" s="57"/>
      <c r="AE3103" s="57"/>
      <c r="AF3103" s="57"/>
      <c r="AG3103" s="57"/>
      <c r="AH3103" s="121"/>
    </row>
    <row r="3104" spans="1:34" ht="23.25" customHeight="1">
      <c r="A3104" s="57"/>
      <c r="B3104" s="57"/>
      <c r="C3104" s="57"/>
      <c r="D3104" s="58"/>
      <c r="E3104" s="57"/>
      <c r="F3104" s="58"/>
      <c r="G3104" s="57"/>
      <c r="H3104" s="57"/>
      <c r="I3104" s="57"/>
      <c r="J3104" s="57"/>
      <c r="K3104" s="57"/>
      <c r="L3104" s="57"/>
      <c r="M3104" s="57"/>
      <c r="N3104" s="57"/>
      <c r="O3104" s="57"/>
      <c r="P3104" s="58"/>
      <c r="Q3104" s="57"/>
      <c r="R3104" s="57"/>
      <c r="S3104" s="57"/>
      <c r="T3104" s="57"/>
      <c r="U3104" s="57"/>
      <c r="V3104" s="59"/>
      <c r="W3104" s="59"/>
      <c r="X3104" s="57"/>
      <c r="Y3104" s="59"/>
      <c r="Z3104" s="59"/>
      <c r="AA3104" s="57"/>
      <c r="AB3104" s="60"/>
      <c r="AC3104" s="60"/>
      <c r="AD3104" s="57"/>
      <c r="AE3104" s="57"/>
      <c r="AF3104" s="57"/>
      <c r="AG3104" s="57"/>
      <c r="AH3104" s="121"/>
    </row>
    <row r="3105" spans="1:34" ht="23.25" customHeight="1">
      <c r="A3105" s="57"/>
      <c r="B3105" s="57"/>
      <c r="C3105" s="57"/>
      <c r="D3105" s="58"/>
      <c r="E3105" s="57"/>
      <c r="F3105" s="58"/>
      <c r="G3105" s="57"/>
      <c r="H3105" s="57"/>
      <c r="I3105" s="57"/>
      <c r="J3105" s="57"/>
      <c r="K3105" s="57"/>
      <c r="L3105" s="57"/>
      <c r="M3105" s="57"/>
      <c r="N3105" s="57"/>
      <c r="O3105" s="57"/>
      <c r="P3105" s="58"/>
      <c r="Q3105" s="57"/>
      <c r="R3105" s="57"/>
      <c r="S3105" s="57"/>
      <c r="T3105" s="57"/>
      <c r="U3105" s="57"/>
      <c r="V3105" s="59"/>
      <c r="W3105" s="59"/>
      <c r="X3105" s="57"/>
      <c r="Y3105" s="59"/>
      <c r="Z3105" s="59"/>
      <c r="AA3105" s="57"/>
      <c r="AB3105" s="60"/>
      <c r="AC3105" s="60"/>
      <c r="AD3105" s="57"/>
      <c r="AE3105" s="57"/>
      <c r="AF3105" s="57"/>
      <c r="AG3105" s="57"/>
      <c r="AH3105" s="121"/>
    </row>
    <row r="3106" spans="1:34" ht="23.25" customHeight="1">
      <c r="A3106" s="57"/>
      <c r="B3106" s="57"/>
      <c r="C3106" s="57"/>
      <c r="D3106" s="58"/>
      <c r="E3106" s="57"/>
      <c r="F3106" s="58"/>
      <c r="G3106" s="57"/>
      <c r="H3106" s="57"/>
      <c r="I3106" s="57"/>
      <c r="J3106" s="57"/>
      <c r="K3106" s="57"/>
      <c r="L3106" s="57"/>
      <c r="M3106" s="57"/>
      <c r="N3106" s="57"/>
      <c r="O3106" s="57"/>
      <c r="P3106" s="58"/>
      <c r="Q3106" s="57"/>
      <c r="R3106" s="57"/>
      <c r="S3106" s="57"/>
      <c r="T3106" s="57"/>
      <c r="U3106" s="57"/>
      <c r="V3106" s="59"/>
      <c r="W3106" s="59"/>
      <c r="X3106" s="57"/>
      <c r="Y3106" s="59"/>
      <c r="Z3106" s="59"/>
      <c r="AA3106" s="57"/>
      <c r="AB3106" s="60"/>
      <c r="AC3106" s="60"/>
      <c r="AD3106" s="57"/>
      <c r="AE3106" s="57"/>
      <c r="AF3106" s="57"/>
      <c r="AG3106" s="57"/>
      <c r="AH3106" s="121"/>
    </row>
    <row r="3107" spans="1:34" ht="23.25" customHeight="1">
      <c r="A3107" s="57"/>
      <c r="B3107" s="57"/>
      <c r="C3107" s="57"/>
      <c r="D3107" s="58"/>
      <c r="E3107" s="57"/>
      <c r="F3107" s="58"/>
      <c r="G3107" s="57"/>
      <c r="H3107" s="57"/>
      <c r="I3107" s="57"/>
      <c r="J3107" s="57"/>
      <c r="K3107" s="57"/>
      <c r="L3107" s="57"/>
      <c r="M3107" s="57"/>
      <c r="N3107" s="57"/>
      <c r="O3107" s="57"/>
      <c r="P3107" s="58"/>
      <c r="Q3107" s="57"/>
      <c r="R3107" s="57"/>
      <c r="S3107" s="57"/>
      <c r="T3107" s="57"/>
      <c r="U3107" s="57"/>
      <c r="V3107" s="59"/>
      <c r="W3107" s="59"/>
      <c r="X3107" s="57"/>
      <c r="Y3107" s="59"/>
      <c r="Z3107" s="59"/>
      <c r="AA3107" s="57"/>
      <c r="AB3107" s="60"/>
      <c r="AC3107" s="60"/>
      <c r="AD3107" s="57"/>
      <c r="AE3107" s="57"/>
      <c r="AF3107" s="57"/>
      <c r="AG3107" s="57"/>
      <c r="AH3107" s="121"/>
    </row>
    <row r="3108" spans="1:34" ht="23.25" customHeight="1">
      <c r="A3108" s="57"/>
      <c r="B3108" s="57"/>
      <c r="C3108" s="57"/>
      <c r="D3108" s="58"/>
      <c r="E3108" s="57"/>
      <c r="F3108" s="58"/>
      <c r="G3108" s="57"/>
      <c r="H3108" s="57"/>
      <c r="I3108" s="57"/>
      <c r="J3108" s="57"/>
      <c r="K3108" s="57"/>
      <c r="L3108" s="57"/>
      <c r="M3108" s="57"/>
      <c r="N3108" s="57"/>
      <c r="O3108" s="57"/>
      <c r="P3108" s="58"/>
      <c r="Q3108" s="57"/>
      <c r="R3108" s="57"/>
      <c r="S3108" s="57"/>
      <c r="T3108" s="57"/>
      <c r="U3108" s="57"/>
      <c r="V3108" s="59"/>
      <c r="W3108" s="59"/>
      <c r="X3108" s="57"/>
      <c r="Y3108" s="59"/>
      <c r="Z3108" s="59"/>
      <c r="AA3108" s="57"/>
      <c r="AB3108" s="60"/>
      <c r="AC3108" s="60"/>
      <c r="AD3108" s="57"/>
      <c r="AE3108" s="57"/>
      <c r="AF3108" s="57"/>
      <c r="AG3108" s="57"/>
      <c r="AH3108" s="121"/>
    </row>
    <row r="3109" spans="1:34" ht="23.25" customHeight="1">
      <c r="A3109" s="57"/>
      <c r="B3109" s="57"/>
      <c r="C3109" s="57"/>
      <c r="D3109" s="58"/>
      <c r="E3109" s="57"/>
      <c r="F3109" s="58"/>
      <c r="G3109" s="57"/>
      <c r="H3109" s="57"/>
      <c r="I3109" s="57"/>
      <c r="J3109" s="57"/>
      <c r="K3109" s="57"/>
      <c r="L3109" s="57"/>
      <c r="M3109" s="57"/>
      <c r="N3109" s="57"/>
      <c r="O3109" s="57"/>
      <c r="P3109" s="58"/>
      <c r="Q3109" s="57"/>
      <c r="R3109" s="57"/>
      <c r="S3109" s="57"/>
      <c r="T3109" s="57"/>
      <c r="U3109" s="57"/>
      <c r="V3109" s="59"/>
      <c r="W3109" s="59"/>
      <c r="X3109" s="57"/>
      <c r="Y3109" s="59"/>
      <c r="Z3109" s="59"/>
      <c r="AA3109" s="57"/>
      <c r="AB3109" s="60"/>
      <c r="AC3109" s="60"/>
      <c r="AD3109" s="57"/>
      <c r="AE3109" s="57"/>
      <c r="AF3109" s="57"/>
      <c r="AG3109" s="57"/>
      <c r="AH3109" s="121"/>
    </row>
    <row r="3110" spans="1:34" ht="23.25" customHeight="1">
      <c r="A3110" s="57"/>
      <c r="B3110" s="57"/>
      <c r="C3110" s="57"/>
      <c r="D3110" s="58"/>
      <c r="E3110" s="57"/>
      <c r="F3110" s="58"/>
      <c r="G3110" s="57"/>
      <c r="H3110" s="57"/>
      <c r="I3110" s="57"/>
      <c r="J3110" s="57"/>
      <c r="K3110" s="57"/>
      <c r="L3110" s="57"/>
      <c r="M3110" s="57"/>
      <c r="N3110" s="57"/>
      <c r="O3110" s="57"/>
      <c r="P3110" s="58"/>
      <c r="Q3110" s="57"/>
      <c r="R3110" s="57"/>
      <c r="S3110" s="57"/>
      <c r="T3110" s="57"/>
      <c r="U3110" s="57"/>
      <c r="V3110" s="59"/>
      <c r="W3110" s="59"/>
      <c r="X3110" s="57"/>
      <c r="Y3110" s="59"/>
      <c r="Z3110" s="59"/>
      <c r="AA3110" s="57"/>
      <c r="AB3110" s="60"/>
      <c r="AC3110" s="60"/>
      <c r="AD3110" s="57"/>
      <c r="AE3110" s="57"/>
      <c r="AF3110" s="57"/>
      <c r="AG3110" s="57"/>
      <c r="AH3110" s="121"/>
    </row>
    <row r="3111" spans="1:34" ht="23.25" customHeight="1">
      <c r="A3111" s="57"/>
      <c r="B3111" s="57"/>
      <c r="C3111" s="57"/>
      <c r="D3111" s="58"/>
      <c r="E3111" s="57"/>
      <c r="F3111" s="58"/>
      <c r="G3111" s="57"/>
      <c r="H3111" s="57"/>
      <c r="I3111" s="57"/>
      <c r="J3111" s="57"/>
      <c r="K3111" s="57"/>
      <c r="L3111" s="57"/>
      <c r="M3111" s="57"/>
      <c r="N3111" s="57"/>
      <c r="O3111" s="57"/>
      <c r="P3111" s="58"/>
      <c r="Q3111" s="57"/>
      <c r="R3111" s="57"/>
      <c r="S3111" s="57"/>
      <c r="T3111" s="57"/>
      <c r="U3111" s="57"/>
      <c r="V3111" s="59"/>
      <c r="W3111" s="59"/>
      <c r="X3111" s="57"/>
      <c r="Y3111" s="59"/>
      <c r="Z3111" s="59"/>
      <c r="AA3111" s="57"/>
      <c r="AB3111" s="60"/>
      <c r="AC3111" s="60"/>
      <c r="AD3111" s="57"/>
      <c r="AE3111" s="57"/>
      <c r="AF3111" s="57"/>
      <c r="AG3111" s="57"/>
      <c r="AH3111" s="121"/>
    </row>
    <row r="3112" spans="1:34" ht="23.25" customHeight="1">
      <c r="A3112" s="57"/>
      <c r="B3112" s="57"/>
      <c r="C3112" s="57"/>
      <c r="D3112" s="58"/>
      <c r="E3112" s="57"/>
      <c r="F3112" s="58"/>
      <c r="G3112" s="57"/>
      <c r="H3112" s="57"/>
      <c r="I3112" s="57"/>
      <c r="J3112" s="57"/>
      <c r="K3112" s="57"/>
      <c r="L3112" s="57"/>
      <c r="M3112" s="57"/>
      <c r="N3112" s="57"/>
      <c r="O3112" s="57"/>
      <c r="P3112" s="58"/>
      <c r="Q3112" s="57"/>
      <c r="R3112" s="57"/>
      <c r="S3112" s="57"/>
      <c r="T3112" s="57"/>
      <c r="U3112" s="57"/>
      <c r="V3112" s="59"/>
      <c r="W3112" s="59"/>
      <c r="X3112" s="57"/>
      <c r="Y3112" s="59"/>
      <c r="Z3112" s="59"/>
      <c r="AA3112" s="57"/>
      <c r="AB3112" s="60"/>
      <c r="AC3112" s="60"/>
      <c r="AD3112" s="57"/>
      <c r="AE3112" s="57"/>
      <c r="AF3112" s="57"/>
      <c r="AG3112" s="57"/>
      <c r="AH3112" s="121"/>
    </row>
    <row r="3113" spans="1:34" ht="23.25" customHeight="1">
      <c r="A3113" s="57"/>
      <c r="B3113" s="57"/>
      <c r="C3113" s="57"/>
      <c r="D3113" s="58"/>
      <c r="E3113" s="57"/>
      <c r="F3113" s="58"/>
      <c r="G3113" s="57"/>
      <c r="H3113" s="57"/>
      <c r="I3113" s="57"/>
      <c r="J3113" s="57"/>
      <c r="K3113" s="57"/>
      <c r="L3113" s="57"/>
      <c r="M3113" s="57"/>
      <c r="N3113" s="57"/>
      <c r="O3113" s="57"/>
      <c r="P3113" s="58"/>
      <c r="Q3113" s="57"/>
      <c r="R3113" s="57"/>
      <c r="S3113" s="57"/>
      <c r="T3113" s="57"/>
      <c r="U3113" s="57"/>
      <c r="V3113" s="59"/>
      <c r="W3113" s="59"/>
      <c r="X3113" s="57"/>
      <c r="Y3113" s="59"/>
      <c r="Z3113" s="59"/>
      <c r="AA3113" s="57"/>
      <c r="AB3113" s="60"/>
      <c r="AC3113" s="60"/>
      <c r="AD3113" s="57"/>
      <c r="AE3113" s="57"/>
      <c r="AF3113" s="57"/>
      <c r="AG3113" s="57"/>
      <c r="AH3113" s="121"/>
    </row>
    <row r="3114" spans="1:34" ht="23.25" customHeight="1">
      <c r="A3114" s="57"/>
      <c r="B3114" s="57"/>
      <c r="C3114" s="57"/>
      <c r="D3114" s="58"/>
      <c r="E3114" s="57"/>
      <c r="F3114" s="58"/>
      <c r="G3114" s="57"/>
      <c r="H3114" s="57"/>
      <c r="I3114" s="57"/>
      <c r="J3114" s="57"/>
      <c r="K3114" s="57"/>
      <c r="L3114" s="57"/>
      <c r="M3114" s="57"/>
      <c r="N3114" s="57"/>
      <c r="O3114" s="57"/>
      <c r="P3114" s="58"/>
      <c r="Q3114" s="57"/>
      <c r="R3114" s="57"/>
      <c r="S3114" s="57"/>
      <c r="T3114" s="57"/>
      <c r="U3114" s="57"/>
      <c r="V3114" s="59"/>
      <c r="W3114" s="59"/>
      <c r="X3114" s="57"/>
      <c r="Y3114" s="59"/>
      <c r="Z3114" s="59"/>
      <c r="AA3114" s="57"/>
      <c r="AB3114" s="60"/>
      <c r="AC3114" s="60"/>
      <c r="AD3114" s="57"/>
      <c r="AE3114" s="57"/>
      <c r="AF3114" s="57"/>
      <c r="AG3114" s="57"/>
      <c r="AH3114" s="121"/>
    </row>
    <row r="3115" spans="1:34" ht="23.25" customHeight="1">
      <c r="A3115" s="57"/>
      <c r="B3115" s="57"/>
      <c r="C3115" s="57"/>
      <c r="D3115" s="58"/>
      <c r="E3115" s="57"/>
      <c r="F3115" s="58"/>
      <c r="G3115" s="57"/>
      <c r="H3115" s="57"/>
      <c r="I3115" s="57"/>
      <c r="J3115" s="57"/>
      <c r="K3115" s="57"/>
      <c r="L3115" s="57"/>
      <c r="M3115" s="57"/>
      <c r="N3115" s="57"/>
      <c r="O3115" s="57"/>
      <c r="P3115" s="58"/>
      <c r="Q3115" s="57"/>
      <c r="R3115" s="57"/>
      <c r="S3115" s="57"/>
      <c r="T3115" s="57"/>
      <c r="U3115" s="57"/>
      <c r="V3115" s="59"/>
      <c r="W3115" s="59"/>
      <c r="X3115" s="57"/>
      <c r="Y3115" s="59"/>
      <c r="Z3115" s="59"/>
      <c r="AA3115" s="57"/>
      <c r="AB3115" s="60"/>
      <c r="AC3115" s="60"/>
      <c r="AD3115" s="57"/>
      <c r="AE3115" s="57"/>
      <c r="AF3115" s="57"/>
      <c r="AG3115" s="57"/>
      <c r="AH3115" s="121"/>
    </row>
    <row r="3116" spans="1:34" ht="23.25" customHeight="1">
      <c r="A3116" s="57"/>
      <c r="B3116" s="57"/>
      <c r="C3116" s="57"/>
      <c r="D3116" s="58"/>
      <c r="E3116" s="57"/>
      <c r="F3116" s="58"/>
      <c r="G3116" s="57"/>
      <c r="H3116" s="57"/>
      <c r="I3116" s="57"/>
      <c r="J3116" s="57"/>
      <c r="K3116" s="57"/>
      <c r="L3116" s="57"/>
      <c r="M3116" s="57"/>
      <c r="N3116" s="57"/>
      <c r="O3116" s="57"/>
      <c r="P3116" s="58"/>
      <c r="Q3116" s="57"/>
      <c r="R3116" s="57"/>
      <c r="S3116" s="57"/>
      <c r="T3116" s="57"/>
      <c r="U3116" s="57"/>
      <c r="V3116" s="59"/>
      <c r="W3116" s="59"/>
      <c r="X3116" s="57"/>
      <c r="Y3116" s="59"/>
      <c r="Z3116" s="59"/>
      <c r="AA3116" s="57"/>
      <c r="AB3116" s="60"/>
      <c r="AC3116" s="60"/>
      <c r="AD3116" s="57"/>
      <c r="AE3116" s="57"/>
      <c r="AF3116" s="57"/>
      <c r="AG3116" s="57"/>
      <c r="AH3116" s="121"/>
    </row>
    <row r="3117" spans="1:34" ht="23.25" customHeight="1">
      <c r="A3117" s="57"/>
      <c r="B3117" s="57"/>
      <c r="C3117" s="57"/>
      <c r="D3117" s="58"/>
      <c r="E3117" s="57"/>
      <c r="F3117" s="58"/>
      <c r="G3117" s="57"/>
      <c r="H3117" s="57"/>
      <c r="I3117" s="57"/>
      <c r="J3117" s="57"/>
      <c r="K3117" s="57"/>
      <c r="L3117" s="57"/>
      <c r="M3117" s="57"/>
      <c r="N3117" s="57"/>
      <c r="O3117" s="57"/>
      <c r="P3117" s="58"/>
      <c r="Q3117" s="57"/>
      <c r="R3117" s="57"/>
      <c r="S3117" s="57"/>
      <c r="T3117" s="57"/>
      <c r="U3117" s="57"/>
      <c r="V3117" s="59"/>
      <c r="W3117" s="59"/>
      <c r="X3117" s="57"/>
      <c r="Y3117" s="59"/>
      <c r="Z3117" s="59"/>
      <c r="AA3117" s="57"/>
      <c r="AB3117" s="60"/>
      <c r="AC3117" s="60"/>
      <c r="AD3117" s="57"/>
      <c r="AE3117" s="57"/>
      <c r="AF3117" s="57"/>
      <c r="AG3117" s="57"/>
      <c r="AH3117" s="121"/>
    </row>
    <row r="3118" spans="1:34" ht="23.25" customHeight="1">
      <c r="A3118" s="57"/>
      <c r="B3118" s="57"/>
      <c r="C3118" s="57"/>
      <c r="D3118" s="58"/>
      <c r="E3118" s="57"/>
      <c r="F3118" s="58"/>
      <c r="G3118" s="57"/>
      <c r="H3118" s="57"/>
      <c r="I3118" s="57"/>
      <c r="J3118" s="57"/>
      <c r="K3118" s="57"/>
      <c r="L3118" s="57"/>
      <c r="M3118" s="57"/>
      <c r="N3118" s="57"/>
      <c r="O3118" s="57"/>
      <c r="P3118" s="58"/>
      <c r="Q3118" s="57"/>
      <c r="R3118" s="57"/>
      <c r="S3118" s="57"/>
      <c r="T3118" s="57"/>
      <c r="U3118" s="57"/>
      <c r="V3118" s="59"/>
      <c r="W3118" s="59"/>
      <c r="X3118" s="57"/>
      <c r="Y3118" s="59"/>
      <c r="Z3118" s="59"/>
      <c r="AA3118" s="57"/>
      <c r="AB3118" s="60"/>
      <c r="AC3118" s="60"/>
      <c r="AD3118" s="57"/>
      <c r="AE3118" s="57"/>
      <c r="AF3118" s="57"/>
      <c r="AG3118" s="57"/>
      <c r="AH3118" s="121"/>
    </row>
    <row r="3119" spans="1:34" ht="23.25" customHeight="1">
      <c r="A3119" s="57"/>
      <c r="B3119" s="57"/>
      <c r="C3119" s="57"/>
      <c r="D3119" s="58"/>
      <c r="E3119" s="57"/>
      <c r="F3119" s="58"/>
      <c r="G3119" s="57"/>
      <c r="H3119" s="57"/>
      <c r="I3119" s="57"/>
      <c r="J3119" s="57"/>
      <c r="K3119" s="57"/>
      <c r="L3119" s="57"/>
      <c r="M3119" s="57"/>
      <c r="N3119" s="57"/>
      <c r="O3119" s="57"/>
      <c r="P3119" s="58"/>
      <c r="Q3119" s="57"/>
      <c r="R3119" s="57"/>
      <c r="S3119" s="57"/>
      <c r="T3119" s="57"/>
      <c r="U3119" s="57"/>
      <c r="V3119" s="59"/>
      <c r="W3119" s="59"/>
      <c r="X3119" s="57"/>
      <c r="Y3119" s="59"/>
      <c r="Z3119" s="59"/>
      <c r="AA3119" s="57"/>
      <c r="AB3119" s="60"/>
      <c r="AC3119" s="60"/>
      <c r="AD3119" s="57"/>
      <c r="AE3119" s="57"/>
      <c r="AF3119" s="57"/>
      <c r="AG3119" s="57"/>
      <c r="AH3119" s="121"/>
    </row>
    <row r="3120" spans="1:34" ht="23.25" customHeight="1">
      <c r="A3120" s="57"/>
      <c r="B3120" s="57"/>
      <c r="C3120" s="57"/>
      <c r="D3120" s="58"/>
      <c r="E3120" s="57"/>
      <c r="F3120" s="58"/>
      <c r="G3120" s="57"/>
      <c r="H3120" s="57"/>
      <c r="I3120" s="57"/>
      <c r="J3120" s="57"/>
      <c r="K3120" s="57"/>
      <c r="L3120" s="57"/>
      <c r="M3120" s="57"/>
      <c r="N3120" s="57"/>
      <c r="O3120" s="57"/>
      <c r="P3120" s="58"/>
      <c r="Q3120" s="57"/>
      <c r="R3120" s="57"/>
      <c r="S3120" s="57"/>
      <c r="T3120" s="57"/>
      <c r="U3120" s="57"/>
      <c r="V3120" s="59"/>
      <c r="W3120" s="59"/>
      <c r="X3120" s="57"/>
      <c r="Y3120" s="59"/>
      <c r="Z3120" s="59"/>
      <c r="AA3120" s="57"/>
      <c r="AB3120" s="60"/>
      <c r="AC3120" s="60"/>
      <c r="AD3120" s="57"/>
      <c r="AE3120" s="57"/>
      <c r="AF3120" s="57"/>
      <c r="AG3120" s="57"/>
      <c r="AH3120" s="121"/>
    </row>
    <row r="3121" spans="1:34" ht="23.25" customHeight="1">
      <c r="A3121" s="57"/>
      <c r="B3121" s="57"/>
      <c r="C3121" s="57"/>
      <c r="D3121" s="58"/>
      <c r="E3121" s="57"/>
      <c r="F3121" s="58"/>
      <c r="G3121" s="57"/>
      <c r="H3121" s="57"/>
      <c r="I3121" s="57"/>
      <c r="J3121" s="57"/>
      <c r="K3121" s="57"/>
      <c r="L3121" s="57"/>
      <c r="M3121" s="57"/>
      <c r="N3121" s="57"/>
      <c r="O3121" s="57"/>
      <c r="P3121" s="58"/>
      <c r="Q3121" s="57"/>
      <c r="R3121" s="57"/>
      <c r="S3121" s="57"/>
      <c r="T3121" s="57"/>
      <c r="U3121" s="57"/>
      <c r="V3121" s="59"/>
      <c r="W3121" s="59"/>
      <c r="X3121" s="57"/>
      <c r="Y3121" s="59"/>
      <c r="Z3121" s="59"/>
      <c r="AA3121" s="57"/>
      <c r="AB3121" s="60"/>
      <c r="AC3121" s="60"/>
      <c r="AD3121" s="57"/>
      <c r="AE3121" s="57"/>
      <c r="AF3121" s="57"/>
      <c r="AG3121" s="57"/>
      <c r="AH3121" s="121"/>
    </row>
    <row r="3122" spans="1:34" ht="23.25" customHeight="1">
      <c r="A3122" s="57"/>
      <c r="B3122" s="57"/>
      <c r="C3122" s="57"/>
      <c r="D3122" s="58"/>
      <c r="E3122" s="57"/>
      <c r="F3122" s="58"/>
      <c r="G3122" s="57"/>
      <c r="H3122" s="57"/>
      <c r="I3122" s="57"/>
      <c r="J3122" s="57"/>
      <c r="K3122" s="57"/>
      <c r="L3122" s="57"/>
      <c r="M3122" s="57"/>
      <c r="N3122" s="57"/>
      <c r="O3122" s="57"/>
      <c r="P3122" s="58"/>
      <c r="Q3122" s="57"/>
      <c r="R3122" s="57"/>
      <c r="S3122" s="57"/>
      <c r="T3122" s="57"/>
      <c r="U3122" s="57"/>
      <c r="V3122" s="59"/>
      <c r="W3122" s="59"/>
      <c r="X3122" s="57"/>
      <c r="Y3122" s="59"/>
      <c r="Z3122" s="59"/>
      <c r="AA3122" s="57"/>
      <c r="AB3122" s="60"/>
      <c r="AC3122" s="60"/>
      <c r="AD3122" s="57"/>
      <c r="AE3122" s="57"/>
      <c r="AF3122" s="57"/>
      <c r="AG3122" s="57"/>
      <c r="AH3122" s="121"/>
    </row>
    <row r="3123" spans="1:34" ht="23.25" customHeight="1">
      <c r="A3123" s="57"/>
      <c r="B3123" s="57"/>
      <c r="C3123" s="57"/>
      <c r="D3123" s="58"/>
      <c r="E3123" s="57"/>
      <c r="F3123" s="58"/>
      <c r="G3123" s="57"/>
      <c r="H3123" s="57"/>
      <c r="I3123" s="57"/>
      <c r="J3123" s="57"/>
      <c r="K3123" s="57"/>
      <c r="L3123" s="57"/>
      <c r="M3123" s="57"/>
      <c r="N3123" s="57"/>
      <c r="O3123" s="57"/>
      <c r="P3123" s="58"/>
      <c r="Q3123" s="57"/>
      <c r="R3123" s="57"/>
      <c r="S3123" s="57"/>
      <c r="T3123" s="57"/>
      <c r="U3123" s="57"/>
      <c r="V3123" s="59"/>
      <c r="W3123" s="59"/>
      <c r="X3123" s="57"/>
      <c r="Y3123" s="59"/>
      <c r="Z3123" s="59"/>
      <c r="AA3123" s="57"/>
      <c r="AB3123" s="60"/>
      <c r="AC3123" s="60"/>
      <c r="AD3123" s="57"/>
      <c r="AE3123" s="57"/>
      <c r="AF3123" s="57"/>
      <c r="AG3123" s="57"/>
      <c r="AH3123" s="121"/>
    </row>
    <row r="3124" spans="1:34" ht="23.25" customHeight="1">
      <c r="A3124" s="57"/>
      <c r="B3124" s="57"/>
      <c r="C3124" s="57"/>
      <c r="D3124" s="58"/>
      <c r="E3124" s="57"/>
      <c r="F3124" s="58"/>
      <c r="G3124" s="57"/>
      <c r="H3124" s="57"/>
      <c r="I3124" s="57"/>
      <c r="J3124" s="57"/>
      <c r="K3124" s="57"/>
      <c r="L3124" s="57"/>
      <c r="M3124" s="57"/>
      <c r="N3124" s="57"/>
      <c r="O3124" s="57"/>
      <c r="P3124" s="58"/>
      <c r="Q3124" s="57"/>
      <c r="R3124" s="57"/>
      <c r="S3124" s="57"/>
      <c r="T3124" s="57"/>
      <c r="U3124" s="57"/>
      <c r="V3124" s="59"/>
      <c r="W3124" s="59"/>
      <c r="X3124" s="57"/>
      <c r="Y3124" s="59"/>
      <c r="Z3124" s="59"/>
      <c r="AA3124" s="57"/>
      <c r="AB3124" s="60"/>
      <c r="AC3124" s="60"/>
      <c r="AD3124" s="57"/>
      <c r="AE3124" s="57"/>
      <c r="AF3124" s="57"/>
      <c r="AG3124" s="57"/>
      <c r="AH3124" s="121"/>
    </row>
    <row r="3125" spans="1:34" ht="23.25" customHeight="1">
      <c r="A3125" s="57"/>
      <c r="B3125" s="57"/>
      <c r="C3125" s="57"/>
      <c r="D3125" s="58"/>
      <c r="E3125" s="57"/>
      <c r="F3125" s="58"/>
      <c r="G3125" s="57"/>
      <c r="H3125" s="57"/>
      <c r="I3125" s="57"/>
      <c r="J3125" s="57"/>
      <c r="K3125" s="57"/>
      <c r="L3125" s="57"/>
      <c r="M3125" s="57"/>
      <c r="N3125" s="57"/>
      <c r="O3125" s="57"/>
      <c r="P3125" s="58"/>
      <c r="Q3125" s="57"/>
      <c r="R3125" s="57"/>
      <c r="S3125" s="57"/>
      <c r="T3125" s="57"/>
      <c r="U3125" s="57"/>
      <c r="V3125" s="59"/>
      <c r="W3125" s="59"/>
      <c r="X3125" s="57"/>
      <c r="Y3125" s="59"/>
      <c r="Z3125" s="59"/>
      <c r="AA3125" s="57"/>
      <c r="AB3125" s="60"/>
      <c r="AC3125" s="60"/>
      <c r="AD3125" s="57"/>
      <c r="AE3125" s="57"/>
      <c r="AF3125" s="57"/>
      <c r="AG3125" s="57"/>
      <c r="AH3125" s="121"/>
    </row>
    <row r="3126" spans="1:34" ht="23.25" customHeight="1">
      <c r="A3126" s="57"/>
      <c r="B3126" s="57"/>
      <c r="C3126" s="57"/>
      <c r="D3126" s="58"/>
      <c r="E3126" s="57"/>
      <c r="F3126" s="58"/>
      <c r="G3126" s="57"/>
      <c r="H3126" s="57"/>
      <c r="I3126" s="57"/>
      <c r="J3126" s="57"/>
      <c r="K3126" s="57"/>
      <c r="L3126" s="57"/>
      <c r="M3126" s="57"/>
      <c r="N3126" s="57"/>
      <c r="O3126" s="57"/>
      <c r="P3126" s="58"/>
      <c r="Q3126" s="57"/>
      <c r="R3126" s="57"/>
      <c r="S3126" s="57"/>
      <c r="T3126" s="57"/>
      <c r="U3126" s="57"/>
      <c r="V3126" s="59"/>
      <c r="W3126" s="59"/>
      <c r="X3126" s="57"/>
      <c r="Y3126" s="59"/>
      <c r="Z3126" s="59"/>
      <c r="AA3126" s="57"/>
      <c r="AB3126" s="60"/>
      <c r="AC3126" s="60"/>
      <c r="AD3126" s="57"/>
      <c r="AE3126" s="57"/>
      <c r="AF3126" s="57"/>
      <c r="AG3126" s="57"/>
      <c r="AH3126" s="121"/>
    </row>
    <row r="3127" spans="1:34" ht="23.25" customHeight="1">
      <c r="A3127" s="57"/>
      <c r="B3127" s="57"/>
      <c r="C3127" s="57"/>
      <c r="D3127" s="58"/>
      <c r="E3127" s="57"/>
      <c r="F3127" s="58"/>
      <c r="G3127" s="57"/>
      <c r="H3127" s="57"/>
      <c r="I3127" s="57"/>
      <c r="J3127" s="57"/>
      <c r="K3127" s="57"/>
      <c r="L3127" s="57"/>
      <c r="M3127" s="57"/>
      <c r="N3127" s="57"/>
      <c r="O3127" s="57"/>
      <c r="P3127" s="58"/>
      <c r="Q3127" s="57"/>
      <c r="R3127" s="57"/>
      <c r="S3127" s="57"/>
      <c r="T3127" s="57"/>
      <c r="U3127" s="57"/>
      <c r="V3127" s="59"/>
      <c r="W3127" s="59"/>
      <c r="X3127" s="57"/>
      <c r="Y3127" s="57"/>
      <c r="Z3127" s="57"/>
      <c r="AA3127" s="57"/>
      <c r="AB3127" s="60"/>
      <c r="AC3127" s="60"/>
      <c r="AD3127" s="57"/>
      <c r="AE3127" s="57"/>
      <c r="AF3127" s="57"/>
      <c r="AG3127" s="57"/>
      <c r="AH3127" s="121"/>
    </row>
    <row r="3128" spans="1:34" ht="23.25" customHeight="1">
      <c r="A3128" s="57"/>
      <c r="B3128" s="57"/>
      <c r="C3128" s="57"/>
      <c r="D3128" s="58"/>
      <c r="E3128" s="57"/>
      <c r="F3128" s="58"/>
      <c r="G3128" s="57"/>
      <c r="H3128" s="57"/>
      <c r="I3128" s="57"/>
      <c r="J3128" s="57"/>
      <c r="K3128" s="57"/>
      <c r="L3128" s="57"/>
      <c r="M3128" s="57"/>
      <c r="N3128" s="57"/>
      <c r="O3128" s="57"/>
      <c r="P3128" s="58"/>
      <c r="Q3128" s="57"/>
      <c r="R3128" s="57"/>
      <c r="S3128" s="57"/>
      <c r="T3128" s="57"/>
      <c r="U3128" s="57"/>
      <c r="V3128" s="59"/>
      <c r="W3128" s="59"/>
      <c r="X3128" s="57"/>
      <c r="Y3128" s="57"/>
      <c r="Z3128" s="57"/>
      <c r="AA3128" s="57"/>
      <c r="AB3128" s="60"/>
      <c r="AC3128" s="60"/>
      <c r="AD3128" s="57"/>
      <c r="AE3128" s="57"/>
      <c r="AF3128" s="57"/>
      <c r="AG3128" s="57"/>
      <c r="AH3128" s="121"/>
    </row>
    <row r="3129" spans="1:34" ht="23.25" customHeight="1">
      <c r="A3129" s="57"/>
      <c r="B3129" s="57"/>
      <c r="C3129" s="57"/>
      <c r="D3129" s="58"/>
      <c r="E3129" s="57"/>
      <c r="F3129" s="58"/>
      <c r="G3129" s="57"/>
      <c r="H3129" s="57"/>
      <c r="I3129" s="57"/>
      <c r="J3129" s="57"/>
      <c r="K3129" s="57"/>
      <c r="L3129" s="57"/>
      <c r="M3129" s="57"/>
      <c r="N3129" s="57"/>
      <c r="O3129" s="57"/>
      <c r="P3129" s="58"/>
      <c r="Q3129" s="57"/>
      <c r="R3129" s="57"/>
      <c r="S3129" s="57"/>
      <c r="T3129" s="57"/>
      <c r="U3129" s="57"/>
      <c r="V3129" s="59"/>
      <c r="W3129" s="59"/>
      <c r="X3129" s="57"/>
      <c r="Y3129" s="57"/>
      <c r="Z3129" s="57"/>
      <c r="AA3129" s="57"/>
      <c r="AB3129" s="60"/>
      <c r="AC3129" s="60"/>
      <c r="AD3129" s="57"/>
      <c r="AE3129" s="57"/>
      <c r="AF3129" s="57"/>
      <c r="AG3129" s="57"/>
      <c r="AH3129" s="121"/>
    </row>
    <row r="3130" spans="1:34" ht="23.25" customHeight="1">
      <c r="A3130" s="57"/>
      <c r="B3130" s="57"/>
      <c r="C3130" s="57"/>
      <c r="D3130" s="58"/>
      <c r="E3130" s="57"/>
      <c r="F3130" s="58"/>
      <c r="G3130" s="57"/>
      <c r="H3130" s="57"/>
      <c r="I3130" s="57"/>
      <c r="J3130" s="57"/>
      <c r="K3130" s="57"/>
      <c r="L3130" s="57"/>
      <c r="M3130" s="57"/>
      <c r="N3130" s="57"/>
      <c r="O3130" s="57"/>
      <c r="P3130" s="58"/>
      <c r="Q3130" s="57"/>
      <c r="R3130" s="57"/>
      <c r="S3130" s="57"/>
      <c r="T3130" s="57"/>
      <c r="U3130" s="57"/>
      <c r="V3130" s="59"/>
      <c r="W3130" s="59"/>
      <c r="X3130" s="57"/>
      <c r="Y3130" s="57"/>
      <c r="Z3130" s="57"/>
      <c r="AA3130" s="57"/>
      <c r="AB3130" s="60"/>
      <c r="AC3130" s="60"/>
      <c r="AD3130" s="57"/>
      <c r="AE3130" s="57"/>
      <c r="AF3130" s="57"/>
      <c r="AG3130" s="57"/>
      <c r="AH3130" s="121"/>
    </row>
    <row r="3131" spans="1:34" ht="23.25" customHeight="1">
      <c r="A3131" s="57"/>
      <c r="B3131" s="57"/>
      <c r="C3131" s="57"/>
      <c r="D3131" s="58"/>
      <c r="E3131" s="57"/>
      <c r="F3131" s="58"/>
      <c r="G3131" s="57"/>
      <c r="H3131" s="57"/>
      <c r="I3131" s="57"/>
      <c r="J3131" s="57"/>
      <c r="K3131" s="57"/>
      <c r="L3131" s="57"/>
      <c r="M3131" s="57"/>
      <c r="N3131" s="57"/>
      <c r="O3131" s="57"/>
      <c r="P3131" s="58"/>
      <c r="Q3131" s="57"/>
      <c r="R3131" s="57"/>
      <c r="S3131" s="57"/>
      <c r="T3131" s="57"/>
      <c r="U3131" s="57"/>
      <c r="V3131" s="59"/>
      <c r="W3131" s="59"/>
      <c r="X3131" s="57"/>
      <c r="Y3131" s="57"/>
      <c r="Z3131" s="57"/>
      <c r="AA3131" s="57"/>
      <c r="AB3131" s="60"/>
      <c r="AC3131" s="60"/>
      <c r="AD3131" s="57"/>
      <c r="AE3131" s="57"/>
      <c r="AF3131" s="57"/>
      <c r="AG3131" s="57"/>
      <c r="AH3131" s="121"/>
    </row>
    <row r="3132" spans="1:34" ht="23.25" customHeight="1">
      <c r="A3132" s="57"/>
      <c r="B3132" s="57"/>
      <c r="C3132" s="57"/>
      <c r="D3132" s="58"/>
      <c r="E3132" s="57"/>
      <c r="F3132" s="58"/>
      <c r="G3132" s="57"/>
      <c r="H3132" s="57"/>
      <c r="I3132" s="57"/>
      <c r="J3132" s="57"/>
      <c r="K3132" s="57"/>
      <c r="L3132" s="57"/>
      <c r="M3132" s="57"/>
      <c r="N3132" s="57"/>
      <c r="O3132" s="57"/>
      <c r="P3132" s="58"/>
      <c r="Q3132" s="57"/>
      <c r="R3132" s="57"/>
      <c r="S3132" s="57"/>
      <c r="T3132" s="57"/>
      <c r="U3132" s="57"/>
      <c r="V3132" s="59"/>
      <c r="W3132" s="59"/>
      <c r="X3132" s="57"/>
      <c r="Y3132" s="59"/>
      <c r="Z3132" s="59"/>
      <c r="AA3132" s="57"/>
      <c r="AB3132" s="60"/>
      <c r="AC3132" s="60"/>
      <c r="AD3132" s="57"/>
      <c r="AE3132" s="57"/>
      <c r="AF3132" s="57"/>
      <c r="AG3132" s="57"/>
      <c r="AH3132" s="109"/>
    </row>
    <row r="3133" spans="1:34" ht="23.25" customHeight="1">
      <c r="A3133" s="57"/>
      <c r="B3133" s="57"/>
      <c r="C3133" s="57"/>
      <c r="D3133" s="58"/>
      <c r="E3133" s="57"/>
      <c r="F3133" s="58"/>
      <c r="G3133" s="57"/>
      <c r="H3133" s="57"/>
      <c r="I3133" s="57"/>
      <c r="J3133" s="57"/>
      <c r="K3133" s="57"/>
      <c r="L3133" s="57"/>
      <c r="M3133" s="57"/>
      <c r="N3133" s="57"/>
      <c r="O3133" s="57"/>
      <c r="P3133" s="58"/>
      <c r="Q3133" s="57"/>
      <c r="R3133" s="57"/>
      <c r="S3133" s="57"/>
      <c r="T3133" s="57"/>
      <c r="U3133" s="57"/>
      <c r="V3133" s="59"/>
      <c r="W3133" s="59"/>
      <c r="X3133" s="57"/>
      <c r="Y3133" s="57"/>
      <c r="Z3133" s="57"/>
      <c r="AA3133" s="57"/>
      <c r="AB3133" s="60"/>
      <c r="AC3133" s="60"/>
      <c r="AD3133" s="57"/>
      <c r="AE3133" s="57"/>
      <c r="AF3133" s="57"/>
      <c r="AG3133" s="57"/>
      <c r="AH3133" s="121"/>
    </row>
    <row r="3134" spans="1:34" ht="23.25" customHeight="1">
      <c r="A3134" s="57"/>
      <c r="B3134" s="57"/>
      <c r="C3134" s="57"/>
      <c r="D3134" s="58"/>
      <c r="E3134" s="57"/>
      <c r="F3134" s="58"/>
      <c r="G3134" s="57"/>
      <c r="H3134" s="57"/>
      <c r="I3134" s="57"/>
      <c r="J3134" s="57"/>
      <c r="K3134" s="57"/>
      <c r="L3134" s="57"/>
      <c r="M3134" s="57"/>
      <c r="N3134" s="57"/>
      <c r="O3134" s="57"/>
      <c r="P3134" s="58"/>
      <c r="Q3134" s="57"/>
      <c r="R3134" s="57"/>
      <c r="S3134" s="57"/>
      <c r="T3134" s="57"/>
      <c r="U3134" s="57"/>
      <c r="V3134" s="59"/>
      <c r="W3134" s="59"/>
      <c r="X3134" s="57"/>
      <c r="Y3134" s="59"/>
      <c r="Z3134" s="59"/>
      <c r="AA3134" s="57"/>
      <c r="AB3134" s="60"/>
      <c r="AC3134" s="60"/>
      <c r="AD3134" s="57"/>
      <c r="AE3134" s="57"/>
      <c r="AF3134" s="57"/>
      <c r="AG3134" s="57"/>
      <c r="AH3134" s="121"/>
    </row>
    <row r="3135" spans="1:34" ht="23.25" customHeight="1">
      <c r="A3135" s="57"/>
      <c r="B3135" s="57"/>
      <c r="C3135" s="57"/>
      <c r="D3135" s="58"/>
      <c r="E3135" s="57"/>
      <c r="F3135" s="58"/>
      <c r="G3135" s="57"/>
      <c r="H3135" s="57"/>
      <c r="I3135" s="55"/>
      <c r="J3135" s="57"/>
      <c r="K3135" s="57"/>
      <c r="L3135" s="57"/>
      <c r="M3135" s="57"/>
      <c r="N3135" s="57"/>
      <c r="O3135" s="57"/>
      <c r="P3135" s="58"/>
      <c r="Q3135" s="57"/>
      <c r="R3135" s="57"/>
      <c r="S3135" s="57"/>
      <c r="T3135" s="57"/>
      <c r="U3135" s="57"/>
      <c r="V3135" s="59"/>
      <c r="W3135" s="59"/>
      <c r="X3135" s="57"/>
      <c r="Y3135" s="57"/>
      <c r="Z3135" s="57"/>
      <c r="AA3135" s="57"/>
      <c r="AB3135" s="60"/>
      <c r="AC3135" s="60"/>
      <c r="AD3135" s="57"/>
      <c r="AE3135" s="57"/>
      <c r="AF3135" s="57"/>
      <c r="AG3135" s="57"/>
      <c r="AH3135" s="121"/>
    </row>
    <row r="3136" spans="1:34" ht="23.25" customHeight="1">
      <c r="A3136" s="57"/>
      <c r="B3136" s="57"/>
      <c r="C3136" s="57"/>
      <c r="D3136" s="58"/>
      <c r="E3136" s="57"/>
      <c r="F3136" s="58"/>
      <c r="G3136" s="57"/>
      <c r="H3136" s="57"/>
      <c r="I3136" s="57"/>
      <c r="J3136" s="57"/>
      <c r="K3136" s="57"/>
      <c r="L3136" s="57"/>
      <c r="M3136" s="57"/>
      <c r="N3136" s="57"/>
      <c r="O3136" s="57"/>
      <c r="P3136" s="58"/>
      <c r="Q3136" s="57"/>
      <c r="R3136" s="57"/>
      <c r="S3136" s="57"/>
      <c r="T3136" s="57"/>
      <c r="U3136" s="57"/>
      <c r="V3136" s="59"/>
      <c r="W3136" s="59"/>
      <c r="X3136" s="57"/>
      <c r="Y3136" s="57"/>
      <c r="Z3136" s="57"/>
      <c r="AA3136" s="57"/>
      <c r="AB3136" s="60"/>
      <c r="AC3136" s="60"/>
      <c r="AD3136" s="57"/>
      <c r="AE3136" s="57"/>
      <c r="AF3136" s="57"/>
      <c r="AG3136" s="57"/>
      <c r="AH3136" s="121"/>
    </row>
    <row r="3137" spans="1:34" ht="23.25" customHeight="1">
      <c r="A3137" s="57"/>
      <c r="B3137" s="57"/>
      <c r="C3137" s="57"/>
      <c r="D3137" s="58"/>
      <c r="E3137" s="57"/>
      <c r="F3137" s="58"/>
      <c r="G3137" s="57"/>
      <c r="H3137" s="57"/>
      <c r="I3137" s="57"/>
      <c r="J3137" s="57"/>
      <c r="K3137" s="57"/>
      <c r="L3137" s="57"/>
      <c r="M3137" s="57"/>
      <c r="N3137" s="57"/>
      <c r="O3137" s="57"/>
      <c r="P3137" s="58"/>
      <c r="Q3137" s="57"/>
      <c r="R3137" s="57"/>
      <c r="S3137" s="57"/>
      <c r="T3137" s="57"/>
      <c r="U3137" s="57"/>
      <c r="V3137" s="59"/>
      <c r="W3137" s="59"/>
      <c r="X3137" s="57"/>
      <c r="Y3137" s="57"/>
      <c r="Z3137" s="57"/>
      <c r="AA3137" s="57"/>
      <c r="AB3137" s="60"/>
      <c r="AC3137" s="60"/>
      <c r="AD3137" s="57"/>
      <c r="AE3137" s="57"/>
      <c r="AF3137" s="57"/>
      <c r="AG3137" s="57"/>
      <c r="AH3137" s="121"/>
    </row>
    <row r="3138" spans="1:34" ht="23.25" customHeight="1">
      <c r="A3138" s="57"/>
      <c r="B3138" s="57"/>
      <c r="C3138" s="57"/>
      <c r="D3138" s="58"/>
      <c r="E3138" s="57"/>
      <c r="F3138" s="58"/>
      <c r="G3138" s="57"/>
      <c r="H3138" s="57"/>
      <c r="I3138" s="57"/>
      <c r="J3138" s="57"/>
      <c r="K3138" s="57"/>
      <c r="L3138" s="57"/>
      <c r="M3138" s="57"/>
      <c r="N3138" s="57"/>
      <c r="O3138" s="57"/>
      <c r="P3138" s="58"/>
      <c r="Q3138" s="57"/>
      <c r="R3138" s="57"/>
      <c r="S3138" s="57"/>
      <c r="T3138" s="57"/>
      <c r="U3138" s="57"/>
      <c r="V3138" s="59"/>
      <c r="W3138" s="59"/>
      <c r="X3138" s="57"/>
      <c r="Y3138" s="59"/>
      <c r="Z3138" s="59"/>
      <c r="AA3138" s="57"/>
      <c r="AB3138" s="60"/>
      <c r="AC3138" s="60"/>
      <c r="AD3138" s="57"/>
      <c r="AE3138" s="57"/>
      <c r="AF3138" s="57"/>
      <c r="AG3138" s="57"/>
      <c r="AH3138" s="121"/>
    </row>
    <row r="3139" spans="1:34" ht="23.25" customHeight="1">
      <c r="A3139" s="57"/>
      <c r="B3139" s="57"/>
      <c r="C3139" s="57"/>
      <c r="D3139" s="58"/>
      <c r="E3139" s="57"/>
      <c r="F3139" s="58"/>
      <c r="G3139" s="57"/>
      <c r="H3139" s="57"/>
      <c r="I3139" s="57"/>
      <c r="J3139" s="57"/>
      <c r="K3139" s="57"/>
      <c r="L3139" s="57"/>
      <c r="M3139" s="57"/>
      <c r="N3139" s="57"/>
      <c r="O3139" s="57"/>
      <c r="P3139" s="58"/>
      <c r="Q3139" s="57"/>
      <c r="R3139" s="57"/>
      <c r="S3139" s="57"/>
      <c r="T3139" s="57"/>
      <c r="U3139" s="57"/>
      <c r="V3139" s="59"/>
      <c r="W3139" s="59"/>
      <c r="X3139" s="57"/>
      <c r="Y3139" s="59"/>
      <c r="Z3139" s="59"/>
      <c r="AA3139" s="57"/>
      <c r="AB3139" s="60"/>
      <c r="AC3139" s="60"/>
      <c r="AD3139" s="57"/>
      <c r="AE3139" s="57"/>
      <c r="AF3139" s="57"/>
      <c r="AG3139" s="57"/>
      <c r="AH3139" s="121"/>
    </row>
    <row r="3140" spans="1:34" ht="23.25" customHeight="1">
      <c r="A3140" s="57"/>
      <c r="B3140" s="57"/>
      <c r="C3140" s="57"/>
      <c r="D3140" s="58"/>
      <c r="E3140" s="57"/>
      <c r="F3140" s="58"/>
      <c r="G3140" s="57"/>
      <c r="H3140" s="57"/>
      <c r="I3140" s="57"/>
      <c r="J3140" s="57"/>
      <c r="K3140" s="57"/>
      <c r="L3140" s="57"/>
      <c r="M3140" s="57"/>
      <c r="N3140" s="57"/>
      <c r="O3140" s="57"/>
      <c r="P3140" s="58"/>
      <c r="Q3140" s="57"/>
      <c r="R3140" s="57"/>
      <c r="S3140" s="57"/>
      <c r="T3140" s="57"/>
      <c r="U3140" s="57"/>
      <c r="V3140" s="59"/>
      <c r="W3140" s="59"/>
      <c r="X3140" s="57"/>
      <c r="Y3140" s="59"/>
      <c r="Z3140" s="59"/>
      <c r="AA3140" s="57"/>
      <c r="AB3140" s="60"/>
      <c r="AC3140" s="60"/>
      <c r="AD3140" s="57"/>
      <c r="AE3140" s="57"/>
      <c r="AF3140" s="57"/>
      <c r="AG3140" s="57"/>
      <c r="AH3140" s="121"/>
    </row>
    <row r="3141" spans="1:34" ht="23.25" customHeight="1">
      <c r="A3141" s="57"/>
      <c r="B3141" s="57"/>
      <c r="C3141" s="57"/>
      <c r="D3141" s="58"/>
      <c r="E3141" s="57"/>
      <c r="F3141" s="58"/>
      <c r="G3141" s="57"/>
      <c r="H3141" s="57"/>
      <c r="I3141" s="57"/>
      <c r="J3141" s="57"/>
      <c r="K3141" s="57"/>
      <c r="L3141" s="57"/>
      <c r="M3141" s="57"/>
      <c r="N3141" s="57"/>
      <c r="O3141" s="57"/>
      <c r="P3141" s="58"/>
      <c r="Q3141" s="57"/>
      <c r="R3141" s="57"/>
      <c r="S3141" s="57"/>
      <c r="T3141" s="57"/>
      <c r="U3141" s="57"/>
      <c r="V3141" s="59"/>
      <c r="W3141" s="59"/>
      <c r="X3141" s="57"/>
      <c r="Y3141" s="59"/>
      <c r="Z3141" s="59"/>
      <c r="AA3141" s="57"/>
      <c r="AB3141" s="60"/>
      <c r="AC3141" s="60"/>
      <c r="AD3141" s="57"/>
      <c r="AE3141" s="57"/>
      <c r="AF3141" s="57"/>
      <c r="AG3141" s="57"/>
      <c r="AH3141" s="121"/>
    </row>
    <row r="3142" spans="1:34" ht="23.25" customHeight="1">
      <c r="A3142" s="57"/>
      <c r="B3142" s="57"/>
      <c r="C3142" s="57"/>
      <c r="D3142" s="58"/>
      <c r="E3142" s="57"/>
      <c r="F3142" s="58"/>
      <c r="G3142" s="57"/>
      <c r="H3142" s="57"/>
      <c r="I3142" s="57"/>
      <c r="J3142" s="57"/>
      <c r="K3142" s="57"/>
      <c r="L3142" s="57"/>
      <c r="M3142" s="57"/>
      <c r="N3142" s="57"/>
      <c r="O3142" s="57"/>
      <c r="P3142" s="58"/>
      <c r="Q3142" s="57"/>
      <c r="R3142" s="57"/>
      <c r="S3142" s="57"/>
      <c r="T3142" s="57"/>
      <c r="U3142" s="57"/>
      <c r="V3142" s="59"/>
      <c r="W3142" s="59"/>
      <c r="X3142" s="57"/>
      <c r="Y3142" s="59"/>
      <c r="Z3142" s="59"/>
      <c r="AA3142" s="57"/>
      <c r="AB3142" s="60"/>
      <c r="AC3142" s="60"/>
      <c r="AD3142" s="57"/>
      <c r="AE3142" s="57"/>
      <c r="AF3142" s="57"/>
      <c r="AG3142" s="57"/>
      <c r="AH3142" s="121"/>
    </row>
    <row r="3143" spans="1:34" ht="23.25" customHeight="1">
      <c r="A3143" s="57"/>
      <c r="B3143" s="57"/>
      <c r="C3143" s="57"/>
      <c r="D3143" s="58"/>
      <c r="E3143" s="57"/>
      <c r="F3143" s="58"/>
      <c r="G3143" s="57"/>
      <c r="H3143" s="57"/>
      <c r="I3143" s="57"/>
      <c r="J3143" s="57"/>
      <c r="K3143" s="57"/>
      <c r="L3143" s="57"/>
      <c r="M3143" s="57"/>
      <c r="N3143" s="57"/>
      <c r="O3143" s="57"/>
      <c r="P3143" s="58"/>
      <c r="Q3143" s="57"/>
      <c r="R3143" s="57"/>
      <c r="S3143" s="57"/>
      <c r="T3143" s="57"/>
      <c r="U3143" s="57"/>
      <c r="V3143" s="59"/>
      <c r="W3143" s="59"/>
      <c r="X3143" s="57"/>
      <c r="Y3143" s="59"/>
      <c r="Z3143" s="59"/>
      <c r="AA3143" s="57"/>
      <c r="AB3143" s="60"/>
      <c r="AC3143" s="60"/>
      <c r="AD3143" s="57"/>
      <c r="AE3143" s="57"/>
      <c r="AF3143" s="57"/>
      <c r="AG3143" s="57"/>
      <c r="AH3143" s="121"/>
    </row>
    <row r="3144" spans="1:34" ht="23.25" customHeight="1">
      <c r="A3144" s="57"/>
      <c r="B3144" s="57"/>
      <c r="C3144" s="57"/>
      <c r="D3144" s="58"/>
      <c r="E3144" s="57"/>
      <c r="F3144" s="58"/>
      <c r="G3144" s="57"/>
      <c r="H3144" s="57"/>
      <c r="I3144" s="57"/>
      <c r="J3144" s="57"/>
      <c r="K3144" s="57"/>
      <c r="L3144" s="57"/>
      <c r="M3144" s="57"/>
      <c r="N3144" s="57"/>
      <c r="O3144" s="57"/>
      <c r="P3144" s="58"/>
      <c r="Q3144" s="57"/>
      <c r="R3144" s="57"/>
      <c r="S3144" s="57"/>
      <c r="T3144" s="57"/>
      <c r="U3144" s="57"/>
      <c r="V3144" s="59"/>
      <c r="W3144" s="59"/>
      <c r="X3144" s="57"/>
      <c r="Y3144" s="59"/>
      <c r="Z3144" s="59"/>
      <c r="AA3144" s="57"/>
      <c r="AB3144" s="60"/>
      <c r="AC3144" s="60"/>
      <c r="AD3144" s="57"/>
      <c r="AE3144" s="57"/>
      <c r="AF3144" s="57"/>
      <c r="AG3144" s="57"/>
      <c r="AH3144" s="121"/>
    </row>
    <row r="3145" spans="1:34" ht="23.25" customHeight="1">
      <c r="A3145" s="57"/>
      <c r="B3145" s="57"/>
      <c r="C3145" s="57"/>
      <c r="D3145" s="58"/>
      <c r="E3145" s="57"/>
      <c r="F3145" s="58"/>
      <c r="G3145" s="57"/>
      <c r="H3145" s="57"/>
      <c r="I3145" s="57"/>
      <c r="J3145" s="57"/>
      <c r="K3145" s="57"/>
      <c r="L3145" s="57"/>
      <c r="M3145" s="57"/>
      <c r="N3145" s="57"/>
      <c r="O3145" s="57"/>
      <c r="P3145" s="58"/>
      <c r="Q3145" s="57"/>
      <c r="R3145" s="57"/>
      <c r="S3145" s="57"/>
      <c r="T3145" s="57"/>
      <c r="U3145" s="57"/>
      <c r="V3145" s="59"/>
      <c r="W3145" s="59"/>
      <c r="X3145" s="57"/>
      <c r="Y3145" s="59"/>
      <c r="Z3145" s="59"/>
      <c r="AA3145" s="57"/>
      <c r="AB3145" s="60"/>
      <c r="AC3145" s="60"/>
      <c r="AD3145" s="57"/>
      <c r="AE3145" s="57"/>
      <c r="AF3145" s="57"/>
      <c r="AG3145" s="57"/>
      <c r="AH3145" s="121"/>
    </row>
    <row r="3146" spans="1:34" ht="23.25" customHeight="1">
      <c r="A3146" s="57"/>
      <c r="B3146" s="57"/>
      <c r="C3146" s="57"/>
      <c r="D3146" s="58"/>
      <c r="E3146" s="57"/>
      <c r="F3146" s="58"/>
      <c r="G3146" s="57"/>
      <c r="H3146" s="57"/>
      <c r="I3146" s="57"/>
      <c r="J3146" s="57"/>
      <c r="K3146" s="57"/>
      <c r="L3146" s="57"/>
      <c r="M3146" s="57"/>
      <c r="N3146" s="57"/>
      <c r="O3146" s="57"/>
      <c r="P3146" s="58"/>
      <c r="Q3146" s="57"/>
      <c r="R3146" s="57"/>
      <c r="S3146" s="57"/>
      <c r="T3146" s="57"/>
      <c r="U3146" s="57"/>
      <c r="V3146" s="59"/>
      <c r="W3146" s="59"/>
      <c r="X3146" s="57"/>
      <c r="Y3146" s="59"/>
      <c r="Z3146" s="59"/>
      <c r="AA3146" s="57"/>
      <c r="AB3146" s="60"/>
      <c r="AC3146" s="60"/>
      <c r="AD3146" s="57"/>
      <c r="AE3146" s="57"/>
      <c r="AF3146" s="57"/>
      <c r="AG3146" s="57"/>
      <c r="AH3146" s="121"/>
    </row>
    <row r="3147" spans="1:34" ht="23.25" customHeight="1">
      <c r="A3147" s="57"/>
      <c r="B3147" s="57"/>
      <c r="C3147" s="57"/>
      <c r="D3147" s="58"/>
      <c r="E3147" s="57"/>
      <c r="F3147" s="58"/>
      <c r="G3147" s="57"/>
      <c r="H3147" s="57"/>
      <c r="I3147" s="57"/>
      <c r="J3147" s="57"/>
      <c r="K3147" s="57"/>
      <c r="L3147" s="57"/>
      <c r="M3147" s="57"/>
      <c r="N3147" s="57"/>
      <c r="O3147" s="57"/>
      <c r="P3147" s="58"/>
      <c r="Q3147" s="57"/>
      <c r="R3147" s="57"/>
      <c r="S3147" s="57"/>
      <c r="T3147" s="57"/>
      <c r="U3147" s="57"/>
      <c r="V3147" s="59"/>
      <c r="W3147" s="59"/>
      <c r="X3147" s="57"/>
      <c r="Y3147" s="59"/>
      <c r="Z3147" s="59"/>
      <c r="AA3147" s="57"/>
      <c r="AB3147" s="60"/>
      <c r="AC3147" s="60"/>
      <c r="AD3147" s="57"/>
      <c r="AE3147" s="57"/>
      <c r="AF3147" s="57"/>
      <c r="AG3147" s="57"/>
      <c r="AH3147" s="121"/>
    </row>
    <row r="3148" spans="1:34" ht="23.25" customHeight="1">
      <c r="A3148" s="57"/>
      <c r="B3148" s="57"/>
      <c r="C3148" s="57"/>
      <c r="D3148" s="58"/>
      <c r="E3148" s="57"/>
      <c r="F3148" s="58"/>
      <c r="G3148" s="57"/>
      <c r="H3148" s="57"/>
      <c r="I3148" s="57"/>
      <c r="J3148" s="57"/>
      <c r="K3148" s="57"/>
      <c r="L3148" s="57"/>
      <c r="M3148" s="57"/>
      <c r="N3148" s="57"/>
      <c r="O3148" s="57"/>
      <c r="P3148" s="58"/>
      <c r="Q3148" s="57"/>
      <c r="R3148" s="57"/>
      <c r="S3148" s="57"/>
      <c r="T3148" s="57"/>
      <c r="U3148" s="57"/>
      <c r="V3148" s="59"/>
      <c r="W3148" s="59"/>
      <c r="X3148" s="57"/>
      <c r="Y3148" s="59"/>
      <c r="Z3148" s="59"/>
      <c r="AA3148" s="57"/>
      <c r="AB3148" s="60"/>
      <c r="AC3148" s="60"/>
      <c r="AD3148" s="57"/>
      <c r="AE3148" s="57"/>
      <c r="AF3148" s="57"/>
      <c r="AG3148" s="57"/>
      <c r="AH3148" s="121"/>
    </row>
    <row r="3149" spans="1:34" ht="23.25" customHeight="1">
      <c r="A3149" s="57"/>
      <c r="B3149" s="57"/>
      <c r="C3149" s="57"/>
      <c r="D3149" s="58"/>
      <c r="E3149" s="57"/>
      <c r="F3149" s="58"/>
      <c r="G3149" s="57"/>
      <c r="H3149" s="57"/>
      <c r="I3149" s="57"/>
      <c r="J3149" s="57"/>
      <c r="K3149" s="57"/>
      <c r="L3149" s="57"/>
      <c r="M3149" s="57"/>
      <c r="N3149" s="57"/>
      <c r="O3149" s="57"/>
      <c r="P3149" s="58"/>
      <c r="Q3149" s="57"/>
      <c r="R3149" s="57"/>
      <c r="S3149" s="57"/>
      <c r="T3149" s="57"/>
      <c r="U3149" s="57"/>
      <c r="V3149" s="59"/>
      <c r="W3149" s="59"/>
      <c r="X3149" s="57"/>
      <c r="Y3149" s="59"/>
      <c r="Z3149" s="59"/>
      <c r="AA3149" s="57"/>
      <c r="AB3149" s="60"/>
      <c r="AC3149" s="60"/>
      <c r="AD3149" s="57"/>
      <c r="AE3149" s="57"/>
      <c r="AF3149" s="57"/>
      <c r="AG3149" s="57"/>
      <c r="AH3149" s="121"/>
    </row>
    <row r="3150" spans="1:34" ht="23.25" customHeight="1">
      <c r="A3150" s="57"/>
      <c r="B3150" s="57"/>
      <c r="C3150" s="57"/>
      <c r="D3150" s="58"/>
      <c r="E3150" s="57"/>
      <c r="F3150" s="58"/>
      <c r="G3150" s="57"/>
      <c r="H3150" s="57"/>
      <c r="I3150" s="57"/>
      <c r="J3150" s="57"/>
      <c r="K3150" s="57"/>
      <c r="L3150" s="57"/>
      <c r="M3150" s="57"/>
      <c r="N3150" s="57"/>
      <c r="O3150" s="57"/>
      <c r="P3150" s="58"/>
      <c r="Q3150" s="57"/>
      <c r="R3150" s="57"/>
      <c r="S3150" s="57"/>
      <c r="T3150" s="57"/>
      <c r="U3150" s="57"/>
      <c r="V3150" s="59"/>
      <c r="W3150" s="59"/>
      <c r="X3150" s="57"/>
      <c r="Y3150" s="59"/>
      <c r="Z3150" s="59"/>
      <c r="AA3150" s="57"/>
      <c r="AB3150" s="60"/>
      <c r="AC3150" s="60"/>
      <c r="AD3150" s="57"/>
      <c r="AE3150" s="57"/>
      <c r="AF3150" s="57"/>
      <c r="AG3150" s="57"/>
      <c r="AH3150" s="121"/>
    </row>
    <row r="3151" spans="1:34" ht="23.25" customHeight="1">
      <c r="A3151" s="57"/>
      <c r="B3151" s="57"/>
      <c r="C3151" s="57"/>
      <c r="D3151" s="58"/>
      <c r="E3151" s="57"/>
      <c r="F3151" s="58"/>
      <c r="G3151" s="57"/>
      <c r="H3151" s="57"/>
      <c r="I3151" s="57"/>
      <c r="J3151" s="57"/>
      <c r="K3151" s="57"/>
      <c r="L3151" s="57"/>
      <c r="M3151" s="57"/>
      <c r="N3151" s="57"/>
      <c r="O3151" s="57"/>
      <c r="P3151" s="58"/>
      <c r="Q3151" s="57"/>
      <c r="R3151" s="57"/>
      <c r="S3151" s="57"/>
      <c r="T3151" s="57"/>
      <c r="U3151" s="57"/>
      <c r="V3151" s="59"/>
      <c r="W3151" s="59"/>
      <c r="X3151" s="57"/>
      <c r="Y3151" s="59"/>
      <c r="Z3151" s="59"/>
      <c r="AA3151" s="57"/>
      <c r="AB3151" s="60"/>
      <c r="AC3151" s="60"/>
      <c r="AD3151" s="57"/>
      <c r="AE3151" s="57"/>
      <c r="AF3151" s="57"/>
      <c r="AG3151" s="57"/>
      <c r="AH3151" s="121"/>
    </row>
    <row r="3152" spans="1:34" ht="23.25" customHeight="1">
      <c r="A3152" s="57"/>
      <c r="B3152" s="57"/>
      <c r="C3152" s="57"/>
      <c r="D3152" s="58"/>
      <c r="E3152" s="57"/>
      <c r="F3152" s="58"/>
      <c r="G3152" s="57"/>
      <c r="H3152" s="57"/>
      <c r="I3152" s="57"/>
      <c r="J3152" s="57"/>
      <c r="K3152" s="57"/>
      <c r="L3152" s="57"/>
      <c r="M3152" s="57"/>
      <c r="N3152" s="57"/>
      <c r="O3152" s="57"/>
      <c r="P3152" s="58"/>
      <c r="Q3152" s="57"/>
      <c r="R3152" s="57"/>
      <c r="S3152" s="57"/>
      <c r="T3152" s="57"/>
      <c r="U3152" s="57"/>
      <c r="V3152" s="59"/>
      <c r="W3152" s="59"/>
      <c r="X3152" s="57"/>
      <c r="Y3152" s="59"/>
      <c r="Z3152" s="59"/>
      <c r="AA3152" s="57"/>
      <c r="AB3152" s="60"/>
      <c r="AC3152" s="60"/>
      <c r="AD3152" s="57"/>
      <c r="AE3152" s="57"/>
      <c r="AF3152" s="57"/>
      <c r="AG3152" s="57"/>
      <c r="AH3152" s="121"/>
    </row>
    <row r="3153" spans="1:34" ht="23.25" customHeight="1">
      <c r="A3153" s="57"/>
      <c r="B3153" s="57"/>
      <c r="C3153" s="57"/>
      <c r="D3153" s="58"/>
      <c r="E3153" s="57"/>
      <c r="F3153" s="58"/>
      <c r="G3153" s="57"/>
      <c r="H3153" s="57"/>
      <c r="I3153" s="57"/>
      <c r="J3153" s="57"/>
      <c r="K3153" s="57"/>
      <c r="L3153" s="57"/>
      <c r="M3153" s="57"/>
      <c r="N3153" s="57"/>
      <c r="O3153" s="57"/>
      <c r="P3153" s="58"/>
      <c r="Q3153" s="57"/>
      <c r="R3153" s="57"/>
      <c r="S3153" s="57"/>
      <c r="T3153" s="57"/>
      <c r="U3153" s="57"/>
      <c r="V3153" s="59"/>
      <c r="W3153" s="59"/>
      <c r="X3153" s="57"/>
      <c r="Y3153" s="59"/>
      <c r="Z3153" s="59"/>
      <c r="AA3153" s="57"/>
      <c r="AB3153" s="60"/>
      <c r="AC3153" s="60"/>
      <c r="AD3153" s="57"/>
      <c r="AE3153" s="57"/>
      <c r="AF3153" s="57"/>
      <c r="AG3153" s="57"/>
      <c r="AH3153" s="121"/>
    </row>
    <row r="3154" spans="1:34" ht="23.25" customHeight="1">
      <c r="A3154" s="57"/>
      <c r="B3154" s="57"/>
      <c r="C3154" s="57"/>
      <c r="D3154" s="58"/>
      <c r="E3154" s="57"/>
      <c r="F3154" s="58"/>
      <c r="G3154" s="57"/>
      <c r="H3154" s="57"/>
      <c r="I3154" s="57"/>
      <c r="J3154" s="57"/>
      <c r="K3154" s="57"/>
      <c r="L3154" s="57"/>
      <c r="M3154" s="57"/>
      <c r="N3154" s="57"/>
      <c r="O3154" s="57"/>
      <c r="P3154" s="58"/>
      <c r="Q3154" s="57"/>
      <c r="R3154" s="57"/>
      <c r="S3154" s="57"/>
      <c r="T3154" s="57"/>
      <c r="U3154" s="57"/>
      <c r="V3154" s="59"/>
      <c r="W3154" s="59"/>
      <c r="X3154" s="57"/>
      <c r="Y3154" s="59"/>
      <c r="Z3154" s="59"/>
      <c r="AA3154" s="57"/>
      <c r="AB3154" s="60"/>
      <c r="AC3154" s="60"/>
      <c r="AD3154" s="57"/>
      <c r="AE3154" s="57"/>
      <c r="AF3154" s="57"/>
      <c r="AG3154" s="57"/>
      <c r="AH3154" s="121"/>
    </row>
    <row r="3155" spans="1:34" ht="23.25" customHeight="1">
      <c r="A3155" s="57"/>
      <c r="B3155" s="57"/>
      <c r="C3155" s="57"/>
      <c r="D3155" s="58"/>
      <c r="E3155" s="57"/>
      <c r="F3155" s="58"/>
      <c r="G3155" s="57"/>
      <c r="H3155" s="57"/>
      <c r="I3155" s="57"/>
      <c r="J3155" s="57"/>
      <c r="K3155" s="57"/>
      <c r="L3155" s="57"/>
      <c r="M3155" s="57"/>
      <c r="N3155" s="57"/>
      <c r="O3155" s="57"/>
      <c r="P3155" s="58"/>
      <c r="Q3155" s="57"/>
      <c r="R3155" s="57"/>
      <c r="S3155" s="57"/>
      <c r="T3155" s="57"/>
      <c r="U3155" s="57"/>
      <c r="V3155" s="59"/>
      <c r="W3155" s="59"/>
      <c r="X3155" s="57"/>
      <c r="Y3155" s="59"/>
      <c r="Z3155" s="59"/>
      <c r="AA3155" s="57"/>
      <c r="AB3155" s="60"/>
      <c r="AC3155" s="60"/>
      <c r="AD3155" s="57"/>
      <c r="AE3155" s="57"/>
      <c r="AF3155" s="57"/>
      <c r="AG3155" s="57"/>
      <c r="AH3155" s="109"/>
    </row>
    <row r="3156" spans="1:34" ht="23.25" customHeight="1">
      <c r="A3156" s="57"/>
      <c r="B3156" s="57"/>
      <c r="C3156" s="57"/>
      <c r="D3156" s="58"/>
      <c r="E3156" s="57"/>
      <c r="F3156" s="58"/>
      <c r="G3156" s="57"/>
      <c r="H3156" s="57"/>
      <c r="I3156" s="57"/>
      <c r="J3156" s="57"/>
      <c r="K3156" s="57"/>
      <c r="L3156" s="57"/>
      <c r="M3156" s="57"/>
      <c r="N3156" s="57"/>
      <c r="O3156" s="57"/>
      <c r="P3156" s="58"/>
      <c r="Q3156" s="57"/>
      <c r="R3156" s="57"/>
      <c r="S3156" s="57"/>
      <c r="T3156" s="57"/>
      <c r="U3156" s="57"/>
      <c r="V3156" s="59"/>
      <c r="W3156" s="59"/>
      <c r="X3156" s="57"/>
      <c r="Y3156" s="59"/>
      <c r="Z3156" s="59"/>
      <c r="AA3156" s="57"/>
      <c r="AB3156" s="60"/>
      <c r="AC3156" s="60"/>
      <c r="AD3156" s="57"/>
      <c r="AE3156" s="57"/>
      <c r="AF3156" s="57"/>
      <c r="AG3156" s="57"/>
      <c r="AH3156" s="121"/>
    </row>
    <row r="3157" spans="1:34" ht="23.25" customHeight="1">
      <c r="A3157" s="57"/>
      <c r="B3157" s="57"/>
      <c r="C3157" s="57"/>
      <c r="D3157" s="58"/>
      <c r="E3157" s="57"/>
      <c r="F3157" s="58"/>
      <c r="G3157" s="57"/>
      <c r="H3157" s="57"/>
      <c r="I3157" s="57"/>
      <c r="J3157" s="57"/>
      <c r="K3157" s="57"/>
      <c r="L3157" s="57"/>
      <c r="M3157" s="57"/>
      <c r="N3157" s="57"/>
      <c r="O3157" s="57"/>
      <c r="P3157" s="58"/>
      <c r="Q3157" s="57"/>
      <c r="R3157" s="57"/>
      <c r="S3157" s="57"/>
      <c r="T3157" s="57"/>
      <c r="U3157" s="57"/>
      <c r="V3157" s="59"/>
      <c r="W3157" s="59"/>
      <c r="X3157" s="57"/>
      <c r="Y3157" s="59"/>
      <c r="Z3157" s="59"/>
      <c r="AA3157" s="57"/>
      <c r="AB3157" s="60"/>
      <c r="AC3157" s="60"/>
      <c r="AD3157" s="57"/>
      <c r="AE3157" s="57"/>
      <c r="AF3157" s="57"/>
      <c r="AG3157" s="57"/>
      <c r="AH3157" s="121"/>
    </row>
    <row r="3158" spans="1:34" ht="23.25" customHeight="1">
      <c r="A3158" s="57"/>
      <c r="B3158" s="57"/>
      <c r="C3158" s="57"/>
      <c r="D3158" s="58"/>
      <c r="E3158" s="57"/>
      <c r="F3158" s="58"/>
      <c r="G3158" s="57"/>
      <c r="H3158" s="57"/>
      <c r="I3158" s="57"/>
      <c r="J3158" s="57"/>
      <c r="K3158" s="57"/>
      <c r="L3158" s="57"/>
      <c r="M3158" s="57"/>
      <c r="N3158" s="57"/>
      <c r="O3158" s="57"/>
      <c r="P3158" s="58"/>
      <c r="Q3158" s="57"/>
      <c r="R3158" s="57"/>
      <c r="S3158" s="57"/>
      <c r="T3158" s="57"/>
      <c r="U3158" s="57"/>
      <c r="V3158" s="59"/>
      <c r="W3158" s="59"/>
      <c r="X3158" s="57"/>
      <c r="Y3158" s="59"/>
      <c r="Z3158" s="59"/>
      <c r="AA3158" s="57"/>
      <c r="AB3158" s="60"/>
      <c r="AC3158" s="60"/>
      <c r="AD3158" s="57"/>
      <c r="AE3158" s="57"/>
      <c r="AF3158" s="57"/>
      <c r="AG3158" s="57"/>
      <c r="AH3158" s="121"/>
    </row>
    <row r="3159" spans="1:34" ht="23.25" customHeight="1">
      <c r="A3159" s="57"/>
      <c r="B3159" s="57"/>
      <c r="C3159" s="57"/>
      <c r="D3159" s="58"/>
      <c r="E3159" s="57"/>
      <c r="F3159" s="58"/>
      <c r="G3159" s="57"/>
      <c r="H3159" s="57"/>
      <c r="I3159" s="57"/>
      <c r="J3159" s="57"/>
      <c r="K3159" s="57"/>
      <c r="L3159" s="57"/>
      <c r="M3159" s="57"/>
      <c r="N3159" s="57"/>
      <c r="O3159" s="57"/>
      <c r="P3159" s="58"/>
      <c r="Q3159" s="57"/>
      <c r="R3159" s="57"/>
      <c r="S3159" s="57"/>
      <c r="T3159" s="57"/>
      <c r="U3159" s="57"/>
      <c r="V3159" s="59"/>
      <c r="W3159" s="59"/>
      <c r="X3159" s="57"/>
      <c r="Y3159" s="59"/>
      <c r="Z3159" s="59"/>
      <c r="AA3159" s="57"/>
      <c r="AB3159" s="60"/>
      <c r="AC3159" s="60"/>
      <c r="AD3159" s="57"/>
      <c r="AE3159" s="57"/>
      <c r="AF3159" s="57"/>
      <c r="AG3159" s="57"/>
      <c r="AH3159" s="121"/>
    </row>
    <row r="3160" spans="1:34" ht="23.25" customHeight="1">
      <c r="A3160" s="57"/>
      <c r="B3160" s="57"/>
      <c r="C3160" s="57"/>
      <c r="D3160" s="58"/>
      <c r="E3160" s="57"/>
      <c r="F3160" s="58"/>
      <c r="G3160" s="57"/>
      <c r="H3160" s="57"/>
      <c r="I3160" s="57"/>
      <c r="J3160" s="57"/>
      <c r="K3160" s="57"/>
      <c r="L3160" s="57"/>
      <c r="M3160" s="57"/>
      <c r="N3160" s="57"/>
      <c r="O3160" s="57"/>
      <c r="P3160" s="58"/>
      <c r="Q3160" s="57"/>
      <c r="R3160" s="57"/>
      <c r="S3160" s="57"/>
      <c r="T3160" s="57"/>
      <c r="U3160" s="57"/>
      <c r="V3160" s="59"/>
      <c r="W3160" s="59"/>
      <c r="X3160" s="57"/>
      <c r="Y3160" s="59"/>
      <c r="Z3160" s="59"/>
      <c r="AA3160" s="57"/>
      <c r="AB3160" s="60"/>
      <c r="AC3160" s="60"/>
      <c r="AD3160" s="57"/>
      <c r="AE3160" s="57"/>
      <c r="AF3160" s="57"/>
      <c r="AG3160" s="57"/>
      <c r="AH3160" s="121"/>
    </row>
    <row r="3161" spans="1:34" ht="23.25" customHeight="1">
      <c r="A3161" s="57"/>
      <c r="B3161" s="57"/>
      <c r="C3161" s="57"/>
      <c r="D3161" s="58"/>
      <c r="E3161" s="57"/>
      <c r="F3161" s="58"/>
      <c r="G3161" s="57"/>
      <c r="H3161" s="57"/>
      <c r="I3161" s="57"/>
      <c r="J3161" s="57"/>
      <c r="K3161" s="57"/>
      <c r="L3161" s="57"/>
      <c r="M3161" s="57"/>
      <c r="N3161" s="57"/>
      <c r="O3161" s="57"/>
      <c r="P3161" s="58"/>
      <c r="Q3161" s="57"/>
      <c r="R3161" s="57"/>
      <c r="S3161" s="57"/>
      <c r="T3161" s="57"/>
      <c r="U3161" s="57"/>
      <c r="V3161" s="59"/>
      <c r="W3161" s="59"/>
      <c r="X3161" s="57"/>
      <c r="Y3161" s="59"/>
      <c r="Z3161" s="59"/>
      <c r="AA3161" s="57"/>
      <c r="AB3161" s="60"/>
      <c r="AC3161" s="60"/>
      <c r="AD3161" s="57"/>
      <c r="AE3161" s="57"/>
      <c r="AF3161" s="57"/>
      <c r="AG3161" s="57"/>
      <c r="AH3161" s="121"/>
    </row>
    <row r="3162" spans="1:34" ht="23.25" customHeight="1">
      <c r="A3162" s="57"/>
      <c r="B3162" s="57"/>
      <c r="C3162" s="57"/>
      <c r="D3162" s="58"/>
      <c r="E3162" s="57"/>
      <c r="F3162" s="58"/>
      <c r="G3162" s="57"/>
      <c r="H3162" s="57"/>
      <c r="I3162" s="57"/>
      <c r="J3162" s="57"/>
      <c r="K3162" s="57"/>
      <c r="L3162" s="57"/>
      <c r="M3162" s="57"/>
      <c r="N3162" s="57"/>
      <c r="O3162" s="57"/>
      <c r="P3162" s="58"/>
      <c r="Q3162" s="57"/>
      <c r="R3162" s="57"/>
      <c r="S3162" s="57"/>
      <c r="T3162" s="57"/>
      <c r="U3162" s="57"/>
      <c r="V3162" s="59"/>
      <c r="W3162" s="59"/>
      <c r="X3162" s="57"/>
      <c r="Y3162" s="59"/>
      <c r="Z3162" s="59"/>
      <c r="AA3162" s="57"/>
      <c r="AB3162" s="60"/>
      <c r="AC3162" s="60"/>
      <c r="AD3162" s="57"/>
      <c r="AE3162" s="57"/>
      <c r="AF3162" s="57"/>
      <c r="AG3162" s="57"/>
      <c r="AH3162" s="121"/>
    </row>
    <row r="3163" spans="1:34" ht="23.25" customHeight="1">
      <c r="A3163" s="57"/>
      <c r="B3163" s="57"/>
      <c r="C3163" s="57"/>
      <c r="D3163" s="58"/>
      <c r="E3163" s="57"/>
      <c r="F3163" s="58"/>
      <c r="G3163" s="57"/>
      <c r="H3163" s="57"/>
      <c r="I3163" s="57"/>
      <c r="J3163" s="57"/>
      <c r="K3163" s="57"/>
      <c r="L3163" s="57"/>
      <c r="M3163" s="57"/>
      <c r="N3163" s="57"/>
      <c r="O3163" s="57"/>
      <c r="P3163" s="58"/>
      <c r="Q3163" s="57"/>
      <c r="R3163" s="57"/>
      <c r="S3163" s="57"/>
      <c r="T3163" s="57"/>
      <c r="U3163" s="57"/>
      <c r="V3163" s="59"/>
      <c r="W3163" s="59"/>
      <c r="X3163" s="57"/>
      <c r="Y3163" s="59"/>
      <c r="Z3163" s="59"/>
      <c r="AA3163" s="57"/>
      <c r="AB3163" s="60"/>
      <c r="AC3163" s="60"/>
      <c r="AD3163" s="57"/>
      <c r="AE3163" s="57"/>
      <c r="AF3163" s="57"/>
      <c r="AG3163" s="57"/>
      <c r="AH3163" s="121"/>
    </row>
    <row r="3164" spans="1:34" ht="23.25" customHeight="1">
      <c r="A3164" s="57"/>
      <c r="B3164" s="57"/>
      <c r="C3164" s="57"/>
      <c r="D3164" s="58"/>
      <c r="E3164" s="57"/>
      <c r="F3164" s="58"/>
      <c r="G3164" s="57"/>
      <c r="H3164" s="57"/>
      <c r="I3164" s="57"/>
      <c r="J3164" s="57"/>
      <c r="K3164" s="57"/>
      <c r="L3164" s="57"/>
      <c r="M3164" s="57"/>
      <c r="N3164" s="57"/>
      <c r="O3164" s="57"/>
      <c r="P3164" s="58"/>
      <c r="Q3164" s="57"/>
      <c r="R3164" s="57"/>
      <c r="S3164" s="57"/>
      <c r="T3164" s="57"/>
      <c r="U3164" s="57"/>
      <c r="V3164" s="59"/>
      <c r="W3164" s="59"/>
      <c r="X3164" s="57"/>
      <c r="Y3164" s="59"/>
      <c r="Z3164" s="59"/>
      <c r="AA3164" s="57"/>
      <c r="AB3164" s="60"/>
      <c r="AC3164" s="60"/>
      <c r="AD3164" s="57"/>
      <c r="AE3164" s="57"/>
      <c r="AF3164" s="57"/>
      <c r="AG3164" s="57"/>
      <c r="AH3164" s="121"/>
    </row>
    <row r="3165" spans="1:34" ht="23.25" customHeight="1">
      <c r="A3165" s="57"/>
      <c r="B3165" s="57"/>
      <c r="C3165" s="57"/>
      <c r="D3165" s="58"/>
      <c r="E3165" s="57"/>
      <c r="F3165" s="58"/>
      <c r="G3165" s="57"/>
      <c r="H3165" s="57"/>
      <c r="I3165" s="57"/>
      <c r="J3165" s="57"/>
      <c r="K3165" s="57"/>
      <c r="L3165" s="57"/>
      <c r="M3165" s="57"/>
      <c r="N3165" s="57"/>
      <c r="O3165" s="57"/>
      <c r="P3165" s="58"/>
      <c r="Q3165" s="57"/>
      <c r="R3165" s="57"/>
      <c r="S3165" s="57"/>
      <c r="T3165" s="57"/>
      <c r="U3165" s="57"/>
      <c r="V3165" s="59"/>
      <c r="W3165" s="59"/>
      <c r="X3165" s="57"/>
      <c r="Y3165" s="59"/>
      <c r="Z3165" s="59"/>
      <c r="AA3165" s="57"/>
      <c r="AB3165" s="60"/>
      <c r="AC3165" s="60"/>
      <c r="AD3165" s="57"/>
      <c r="AE3165" s="57"/>
      <c r="AF3165" s="57"/>
      <c r="AG3165" s="57"/>
      <c r="AH3165" s="121"/>
    </row>
    <row r="3166" spans="1:34" ht="23.25" customHeight="1">
      <c r="A3166" s="57"/>
      <c r="B3166" s="57"/>
      <c r="C3166" s="57"/>
      <c r="D3166" s="58"/>
      <c r="E3166" s="57"/>
      <c r="F3166" s="58"/>
      <c r="G3166" s="57"/>
      <c r="H3166" s="57"/>
      <c r="I3166" s="57"/>
      <c r="J3166" s="57"/>
      <c r="K3166" s="57"/>
      <c r="L3166" s="57"/>
      <c r="M3166" s="57"/>
      <c r="N3166" s="57"/>
      <c r="O3166" s="57"/>
      <c r="P3166" s="58"/>
      <c r="Q3166" s="57"/>
      <c r="R3166" s="57"/>
      <c r="S3166" s="57"/>
      <c r="T3166" s="57"/>
      <c r="U3166" s="57"/>
      <c r="V3166" s="59"/>
      <c r="W3166" s="59"/>
      <c r="X3166" s="57"/>
      <c r="Y3166" s="59"/>
      <c r="Z3166" s="59"/>
      <c r="AA3166" s="57"/>
      <c r="AB3166" s="60"/>
      <c r="AC3166" s="60"/>
      <c r="AD3166" s="57"/>
      <c r="AE3166" s="57"/>
      <c r="AF3166" s="57"/>
      <c r="AG3166" s="57"/>
      <c r="AH3166" s="121"/>
    </row>
    <row r="3167" spans="1:34" ht="23.25" customHeight="1">
      <c r="A3167" s="57"/>
      <c r="B3167" s="57"/>
      <c r="C3167" s="57"/>
      <c r="D3167" s="58"/>
      <c r="E3167" s="57"/>
      <c r="F3167" s="58"/>
      <c r="G3167" s="57"/>
      <c r="H3167" s="57"/>
      <c r="I3167" s="57"/>
      <c r="J3167" s="57"/>
      <c r="K3167" s="57"/>
      <c r="L3167" s="57"/>
      <c r="M3167" s="57"/>
      <c r="N3167" s="57"/>
      <c r="O3167" s="57"/>
      <c r="P3167" s="58"/>
      <c r="Q3167" s="57"/>
      <c r="R3167" s="57"/>
      <c r="S3167" s="57"/>
      <c r="T3167" s="57"/>
      <c r="U3167" s="57"/>
      <c r="V3167" s="59"/>
      <c r="W3167" s="59"/>
      <c r="X3167" s="57"/>
      <c r="Y3167" s="59"/>
      <c r="Z3167" s="59"/>
      <c r="AA3167" s="57"/>
      <c r="AB3167" s="60"/>
      <c r="AC3167" s="60"/>
      <c r="AD3167" s="57"/>
      <c r="AE3167" s="57"/>
      <c r="AF3167" s="57"/>
      <c r="AG3167" s="57"/>
      <c r="AH3167" s="121"/>
    </row>
    <row r="3168" spans="1:34" ht="23.25" customHeight="1">
      <c r="A3168" s="57"/>
      <c r="B3168" s="57"/>
      <c r="C3168" s="57"/>
      <c r="D3168" s="58"/>
      <c r="E3168" s="57"/>
      <c r="F3168" s="58"/>
      <c r="G3168" s="57"/>
      <c r="H3168" s="57"/>
      <c r="I3168" s="57"/>
      <c r="J3168" s="57"/>
      <c r="K3168" s="57"/>
      <c r="L3168" s="57"/>
      <c r="M3168" s="57"/>
      <c r="N3168" s="57"/>
      <c r="O3168" s="57"/>
      <c r="P3168" s="58"/>
      <c r="Q3168" s="57"/>
      <c r="R3168" s="57"/>
      <c r="S3168" s="57"/>
      <c r="T3168" s="57"/>
      <c r="U3168" s="57"/>
      <c r="V3168" s="59"/>
      <c r="W3168" s="59"/>
      <c r="X3168" s="57"/>
      <c r="Y3168" s="59"/>
      <c r="Z3168" s="59"/>
      <c r="AA3168" s="57"/>
      <c r="AB3168" s="60"/>
      <c r="AC3168" s="60"/>
      <c r="AD3168" s="57"/>
      <c r="AE3168" s="57"/>
      <c r="AF3168" s="57"/>
      <c r="AG3168" s="57"/>
      <c r="AH3168" s="121"/>
    </row>
    <row r="3169" spans="1:34" ht="23.25" customHeight="1">
      <c r="A3169" s="57"/>
      <c r="B3169" s="57"/>
      <c r="C3169" s="57"/>
      <c r="D3169" s="58"/>
      <c r="E3169" s="57"/>
      <c r="F3169" s="58"/>
      <c r="G3169" s="57"/>
      <c r="H3169" s="57"/>
      <c r="I3169" s="57"/>
      <c r="J3169" s="57"/>
      <c r="K3169" s="57"/>
      <c r="L3169" s="57"/>
      <c r="M3169" s="57"/>
      <c r="N3169" s="57"/>
      <c r="O3169" s="57"/>
      <c r="P3169" s="58"/>
      <c r="Q3169" s="57"/>
      <c r="R3169" s="57"/>
      <c r="S3169" s="57"/>
      <c r="T3169" s="57"/>
      <c r="U3169" s="57"/>
      <c r="V3169" s="59"/>
      <c r="W3169" s="59"/>
      <c r="X3169" s="57"/>
      <c r="Y3169" s="59"/>
      <c r="Z3169" s="59"/>
      <c r="AA3169" s="57"/>
      <c r="AB3169" s="60"/>
      <c r="AC3169" s="60"/>
      <c r="AD3169" s="57"/>
      <c r="AE3169" s="57"/>
      <c r="AF3169" s="57"/>
      <c r="AG3169" s="57"/>
      <c r="AH3169" s="121"/>
    </row>
    <row r="3170" spans="1:34" ht="23.25" customHeight="1">
      <c r="A3170" s="57"/>
      <c r="B3170" s="57"/>
      <c r="C3170" s="57"/>
      <c r="D3170" s="58"/>
      <c r="E3170" s="57"/>
      <c r="F3170" s="58"/>
      <c r="G3170" s="57"/>
      <c r="H3170" s="57"/>
      <c r="I3170" s="57"/>
      <c r="J3170" s="57"/>
      <c r="K3170" s="57"/>
      <c r="L3170" s="57"/>
      <c r="M3170" s="57"/>
      <c r="N3170" s="57"/>
      <c r="O3170" s="57"/>
      <c r="P3170" s="58"/>
      <c r="Q3170" s="57"/>
      <c r="R3170" s="57"/>
      <c r="S3170" s="57"/>
      <c r="T3170" s="57"/>
      <c r="U3170" s="57"/>
      <c r="V3170" s="59"/>
      <c r="W3170" s="59"/>
      <c r="X3170" s="57"/>
      <c r="Y3170" s="59"/>
      <c r="Z3170" s="59"/>
      <c r="AA3170" s="57"/>
      <c r="AB3170" s="60"/>
      <c r="AC3170" s="60"/>
      <c r="AD3170" s="57"/>
      <c r="AE3170" s="57"/>
      <c r="AF3170" s="57"/>
      <c r="AG3170" s="57"/>
      <c r="AH3170" s="121"/>
    </row>
    <row r="3171" spans="1:34" ht="23.25" customHeight="1">
      <c r="A3171" s="57"/>
      <c r="B3171" s="57"/>
      <c r="C3171" s="57"/>
      <c r="D3171" s="58"/>
      <c r="E3171" s="57"/>
      <c r="F3171" s="58"/>
      <c r="G3171" s="57"/>
      <c r="H3171" s="57"/>
      <c r="I3171" s="57"/>
      <c r="J3171" s="57"/>
      <c r="K3171" s="57"/>
      <c r="L3171" s="57"/>
      <c r="M3171" s="57"/>
      <c r="N3171" s="57"/>
      <c r="O3171" s="57"/>
      <c r="P3171" s="58"/>
      <c r="Q3171" s="57"/>
      <c r="R3171" s="57"/>
      <c r="S3171" s="57"/>
      <c r="T3171" s="57"/>
      <c r="U3171" s="57"/>
      <c r="V3171" s="59"/>
      <c r="W3171" s="59"/>
      <c r="X3171" s="57"/>
      <c r="Y3171" s="59"/>
      <c r="Z3171" s="59"/>
      <c r="AA3171" s="57"/>
      <c r="AB3171" s="60"/>
      <c r="AC3171" s="60"/>
      <c r="AD3171" s="57"/>
      <c r="AE3171" s="57"/>
      <c r="AF3171" s="57"/>
      <c r="AG3171" s="57"/>
      <c r="AH3171" s="121"/>
    </row>
    <row r="3172" spans="1:34" ht="23.25" customHeight="1">
      <c r="A3172" s="57"/>
      <c r="B3172" s="57"/>
      <c r="C3172" s="57"/>
      <c r="D3172" s="58"/>
      <c r="E3172" s="57"/>
      <c r="F3172" s="58"/>
      <c r="G3172" s="57"/>
      <c r="H3172" s="57"/>
      <c r="I3172" s="57"/>
      <c r="J3172" s="57"/>
      <c r="K3172" s="57"/>
      <c r="L3172" s="57"/>
      <c r="M3172" s="57"/>
      <c r="N3172" s="57"/>
      <c r="O3172" s="57"/>
      <c r="P3172" s="58"/>
      <c r="Q3172" s="57"/>
      <c r="R3172" s="57"/>
      <c r="S3172" s="57"/>
      <c r="T3172" s="57"/>
      <c r="U3172" s="57"/>
      <c r="V3172" s="59"/>
      <c r="W3172" s="59"/>
      <c r="X3172" s="57"/>
      <c r="Y3172" s="59"/>
      <c r="Z3172" s="59"/>
      <c r="AA3172" s="57"/>
      <c r="AB3172" s="60"/>
      <c r="AC3172" s="60"/>
      <c r="AD3172" s="57"/>
      <c r="AE3172" s="57"/>
      <c r="AF3172" s="57"/>
      <c r="AG3172" s="57"/>
      <c r="AH3172" s="121"/>
    </row>
    <row r="3173" spans="1:34" ht="23.25" customHeight="1">
      <c r="A3173" s="57"/>
      <c r="B3173" s="57"/>
      <c r="C3173" s="57"/>
      <c r="D3173" s="58"/>
      <c r="E3173" s="57"/>
      <c r="F3173" s="58"/>
      <c r="G3173" s="57"/>
      <c r="H3173" s="57"/>
      <c r="I3173" s="57"/>
      <c r="J3173" s="57"/>
      <c r="K3173" s="57"/>
      <c r="L3173" s="57"/>
      <c r="M3173" s="57"/>
      <c r="N3173" s="57"/>
      <c r="O3173" s="57"/>
      <c r="P3173" s="58"/>
      <c r="Q3173" s="57"/>
      <c r="R3173" s="57"/>
      <c r="S3173" s="57"/>
      <c r="T3173" s="57"/>
      <c r="U3173" s="57"/>
      <c r="V3173" s="59"/>
      <c r="W3173" s="59"/>
      <c r="X3173" s="57"/>
      <c r="Y3173" s="59"/>
      <c r="Z3173" s="59"/>
      <c r="AA3173" s="57"/>
      <c r="AB3173" s="60"/>
      <c r="AC3173" s="60"/>
      <c r="AD3173" s="57"/>
      <c r="AE3173" s="57"/>
      <c r="AF3173" s="57"/>
      <c r="AG3173" s="57"/>
      <c r="AH3173" s="121"/>
    </row>
    <row r="3174" spans="1:34" ht="23.25" customHeight="1">
      <c r="A3174" s="57"/>
      <c r="B3174" s="57"/>
      <c r="C3174" s="57"/>
      <c r="D3174" s="58"/>
      <c r="E3174" s="57"/>
      <c r="F3174" s="58"/>
      <c r="G3174" s="57"/>
      <c r="H3174" s="57"/>
      <c r="I3174" s="57"/>
      <c r="J3174" s="57"/>
      <c r="K3174" s="57"/>
      <c r="L3174" s="57"/>
      <c r="M3174" s="57"/>
      <c r="N3174" s="57"/>
      <c r="O3174" s="57"/>
      <c r="P3174" s="58"/>
      <c r="Q3174" s="57"/>
      <c r="R3174" s="57"/>
      <c r="S3174" s="57"/>
      <c r="T3174" s="57"/>
      <c r="U3174" s="57"/>
      <c r="V3174" s="59"/>
      <c r="W3174" s="59"/>
      <c r="X3174" s="57"/>
      <c r="Y3174" s="59"/>
      <c r="Z3174" s="59"/>
      <c r="AA3174" s="57"/>
      <c r="AB3174" s="60"/>
      <c r="AC3174" s="60"/>
      <c r="AD3174" s="57"/>
      <c r="AE3174" s="57"/>
      <c r="AF3174" s="57"/>
      <c r="AG3174" s="57"/>
      <c r="AH3174" s="121"/>
    </row>
    <row r="3175" spans="1:34" ht="23.25" customHeight="1">
      <c r="A3175" s="57"/>
      <c r="B3175" s="57"/>
      <c r="C3175" s="57"/>
      <c r="D3175" s="58"/>
      <c r="E3175" s="57"/>
      <c r="F3175" s="58"/>
      <c r="G3175" s="57"/>
      <c r="H3175" s="57"/>
      <c r="I3175" s="57"/>
      <c r="J3175" s="57"/>
      <c r="K3175" s="57"/>
      <c r="L3175" s="57"/>
      <c r="M3175" s="57"/>
      <c r="N3175" s="57"/>
      <c r="O3175" s="57"/>
      <c r="P3175" s="58"/>
      <c r="Q3175" s="57"/>
      <c r="R3175" s="57"/>
      <c r="S3175" s="57"/>
      <c r="T3175" s="57"/>
      <c r="U3175" s="57"/>
      <c r="V3175" s="59"/>
      <c r="W3175" s="59"/>
      <c r="X3175" s="57"/>
      <c r="Y3175" s="59"/>
      <c r="Z3175" s="59"/>
      <c r="AA3175" s="57"/>
      <c r="AB3175" s="60"/>
      <c r="AC3175" s="60"/>
      <c r="AD3175" s="57"/>
      <c r="AE3175" s="57"/>
      <c r="AF3175" s="57"/>
      <c r="AG3175" s="57"/>
      <c r="AH3175" s="121"/>
    </row>
    <row r="3176" spans="1:34" ht="23.25" customHeight="1">
      <c r="A3176" s="57"/>
      <c r="B3176" s="57"/>
      <c r="C3176" s="57"/>
      <c r="D3176" s="58"/>
      <c r="E3176" s="57"/>
      <c r="F3176" s="58"/>
      <c r="G3176" s="57"/>
      <c r="H3176" s="57"/>
      <c r="I3176" s="57"/>
      <c r="J3176" s="57"/>
      <c r="K3176" s="57"/>
      <c r="L3176" s="57"/>
      <c r="M3176" s="57"/>
      <c r="N3176" s="57"/>
      <c r="O3176" s="57"/>
      <c r="P3176" s="58"/>
      <c r="Q3176" s="57"/>
      <c r="R3176" s="57"/>
      <c r="S3176" s="57"/>
      <c r="T3176" s="57"/>
      <c r="U3176" s="57"/>
      <c r="V3176" s="59"/>
      <c r="W3176" s="59"/>
      <c r="X3176" s="57"/>
      <c r="Y3176" s="59"/>
      <c r="Z3176" s="59"/>
      <c r="AA3176" s="57"/>
      <c r="AB3176" s="60"/>
      <c r="AC3176" s="60"/>
      <c r="AD3176" s="57"/>
      <c r="AE3176" s="57"/>
      <c r="AF3176" s="57"/>
      <c r="AG3176" s="57"/>
      <c r="AH3176" s="121"/>
    </row>
    <row r="3177" spans="1:34" ht="23.25" customHeight="1">
      <c r="A3177" s="57"/>
      <c r="B3177" s="57"/>
      <c r="C3177" s="57"/>
      <c r="D3177" s="58"/>
      <c r="E3177" s="57"/>
      <c r="F3177" s="58"/>
      <c r="G3177" s="57"/>
      <c r="H3177" s="57"/>
      <c r="I3177" s="57"/>
      <c r="J3177" s="57"/>
      <c r="K3177" s="57"/>
      <c r="L3177" s="57"/>
      <c r="M3177" s="57"/>
      <c r="N3177" s="57"/>
      <c r="O3177" s="57"/>
      <c r="P3177" s="58"/>
      <c r="Q3177" s="57"/>
      <c r="R3177" s="57"/>
      <c r="S3177" s="57"/>
      <c r="T3177" s="57"/>
      <c r="U3177" s="57"/>
      <c r="V3177" s="59"/>
      <c r="W3177" s="59"/>
      <c r="X3177" s="57"/>
      <c r="Y3177" s="59"/>
      <c r="Z3177" s="59"/>
      <c r="AA3177" s="57"/>
      <c r="AB3177" s="60"/>
      <c r="AC3177" s="60"/>
      <c r="AD3177" s="57"/>
      <c r="AE3177" s="57"/>
      <c r="AF3177" s="57"/>
      <c r="AG3177" s="57"/>
      <c r="AH3177" s="121"/>
    </row>
    <row r="3178" spans="1:34" ht="23.25" customHeight="1">
      <c r="A3178" s="57"/>
      <c r="B3178" s="57"/>
      <c r="C3178" s="57"/>
      <c r="D3178" s="58"/>
      <c r="E3178" s="57"/>
      <c r="F3178" s="58"/>
      <c r="G3178" s="57"/>
      <c r="H3178" s="57"/>
      <c r="I3178" s="57"/>
      <c r="J3178" s="57"/>
      <c r="K3178" s="57"/>
      <c r="L3178" s="57"/>
      <c r="M3178" s="57"/>
      <c r="N3178" s="57"/>
      <c r="O3178" s="57"/>
      <c r="P3178" s="58"/>
      <c r="Q3178" s="57"/>
      <c r="R3178" s="57"/>
      <c r="S3178" s="57"/>
      <c r="T3178" s="57"/>
      <c r="U3178" s="57"/>
      <c r="V3178" s="59"/>
      <c r="W3178" s="59"/>
      <c r="X3178" s="57"/>
      <c r="Y3178" s="59"/>
      <c r="Z3178" s="59"/>
      <c r="AA3178" s="57"/>
      <c r="AB3178" s="60"/>
      <c r="AC3178" s="60"/>
      <c r="AD3178" s="57"/>
      <c r="AE3178" s="57"/>
      <c r="AF3178" s="57"/>
      <c r="AG3178" s="57"/>
      <c r="AH3178" s="121"/>
    </row>
    <row r="3179" spans="1:34" ht="23.25" customHeight="1">
      <c r="A3179" s="57"/>
      <c r="B3179" s="57"/>
      <c r="C3179" s="57"/>
      <c r="D3179" s="58"/>
      <c r="E3179" s="57"/>
      <c r="F3179" s="58"/>
      <c r="G3179" s="57"/>
      <c r="H3179" s="57"/>
      <c r="I3179" s="57"/>
      <c r="J3179" s="57"/>
      <c r="K3179" s="57"/>
      <c r="L3179" s="57"/>
      <c r="M3179" s="57"/>
      <c r="N3179" s="57"/>
      <c r="O3179" s="57"/>
      <c r="P3179" s="58"/>
      <c r="Q3179" s="57"/>
      <c r="R3179" s="57"/>
      <c r="S3179" s="57"/>
      <c r="T3179" s="57"/>
      <c r="U3179" s="57"/>
      <c r="V3179" s="59"/>
      <c r="W3179" s="59"/>
      <c r="X3179" s="57"/>
      <c r="Y3179" s="59"/>
      <c r="Z3179" s="59"/>
      <c r="AA3179" s="57"/>
      <c r="AB3179" s="60"/>
      <c r="AC3179" s="60"/>
      <c r="AD3179" s="57"/>
      <c r="AE3179" s="57"/>
      <c r="AF3179" s="57"/>
      <c r="AG3179" s="57"/>
      <c r="AH3179" s="121"/>
    </row>
    <row r="3180" spans="1:34" ht="23.25" customHeight="1">
      <c r="A3180" s="57"/>
      <c r="B3180" s="57"/>
      <c r="C3180" s="57"/>
      <c r="D3180" s="58"/>
      <c r="E3180" s="57"/>
      <c r="F3180" s="58"/>
      <c r="G3180" s="57"/>
      <c r="H3180" s="57"/>
      <c r="I3180" s="57"/>
      <c r="J3180" s="57"/>
      <c r="K3180" s="57"/>
      <c r="L3180" s="57"/>
      <c r="M3180" s="57"/>
      <c r="N3180" s="57"/>
      <c r="O3180" s="57"/>
      <c r="P3180" s="58"/>
      <c r="Q3180" s="57"/>
      <c r="R3180" s="57"/>
      <c r="S3180" s="57"/>
      <c r="T3180" s="57"/>
      <c r="U3180" s="57"/>
      <c r="V3180" s="59"/>
      <c r="W3180" s="59"/>
      <c r="X3180" s="57"/>
      <c r="Y3180" s="59"/>
      <c r="Z3180" s="59"/>
      <c r="AA3180" s="57"/>
      <c r="AB3180" s="60"/>
      <c r="AC3180" s="60"/>
      <c r="AD3180" s="57"/>
      <c r="AE3180" s="57"/>
      <c r="AF3180" s="57"/>
      <c r="AG3180" s="57"/>
      <c r="AH3180" s="121"/>
    </row>
    <row r="3181" spans="1:34" ht="23.25" customHeight="1">
      <c r="A3181" s="57"/>
      <c r="B3181" s="57"/>
      <c r="C3181" s="57"/>
      <c r="D3181" s="58"/>
      <c r="E3181" s="57"/>
      <c r="F3181" s="58"/>
      <c r="G3181" s="57"/>
      <c r="H3181" s="57"/>
      <c r="I3181" s="57"/>
      <c r="J3181" s="57"/>
      <c r="K3181" s="57"/>
      <c r="L3181" s="57"/>
      <c r="M3181" s="57"/>
      <c r="N3181" s="57"/>
      <c r="O3181" s="57"/>
      <c r="P3181" s="58"/>
      <c r="Q3181" s="57"/>
      <c r="R3181" s="57"/>
      <c r="S3181" s="57"/>
      <c r="T3181" s="57"/>
      <c r="U3181" s="57"/>
      <c r="V3181" s="59"/>
      <c r="W3181" s="59"/>
      <c r="X3181" s="57"/>
      <c r="Y3181" s="59"/>
      <c r="Z3181" s="59"/>
      <c r="AA3181" s="57"/>
      <c r="AB3181" s="60"/>
      <c r="AC3181" s="60"/>
      <c r="AD3181" s="57"/>
      <c r="AE3181" s="57"/>
      <c r="AF3181" s="57"/>
      <c r="AG3181" s="57"/>
      <c r="AH3181" s="121"/>
    </row>
    <row r="3182" spans="1:34" ht="23.25" customHeight="1">
      <c r="A3182" s="57"/>
      <c r="B3182" s="57"/>
      <c r="C3182" s="57"/>
      <c r="D3182" s="58"/>
      <c r="E3182" s="57"/>
      <c r="F3182" s="58"/>
      <c r="G3182" s="57"/>
      <c r="H3182" s="57"/>
      <c r="I3182" s="57"/>
      <c r="J3182" s="57"/>
      <c r="K3182" s="57"/>
      <c r="L3182" s="57"/>
      <c r="M3182" s="57"/>
      <c r="N3182" s="57"/>
      <c r="O3182" s="57"/>
      <c r="P3182" s="58"/>
      <c r="Q3182" s="57"/>
      <c r="R3182" s="57"/>
      <c r="S3182" s="57"/>
      <c r="T3182" s="57"/>
      <c r="U3182" s="57"/>
      <c r="V3182" s="59"/>
      <c r="W3182" s="59"/>
      <c r="X3182" s="57"/>
      <c r="Y3182" s="59"/>
      <c r="Z3182" s="59"/>
      <c r="AA3182" s="57"/>
      <c r="AB3182" s="60"/>
      <c r="AC3182" s="60"/>
      <c r="AD3182" s="57"/>
      <c r="AE3182" s="57"/>
      <c r="AF3182" s="57"/>
      <c r="AG3182" s="57"/>
      <c r="AH3182" s="121"/>
    </row>
    <row r="3183" spans="1:34" ht="23.25" customHeight="1">
      <c r="A3183" s="57"/>
      <c r="B3183" s="57"/>
      <c r="C3183" s="57"/>
      <c r="D3183" s="58"/>
      <c r="E3183" s="57"/>
      <c r="F3183" s="58"/>
      <c r="G3183" s="57"/>
      <c r="H3183" s="57"/>
      <c r="I3183" s="57"/>
      <c r="J3183" s="57"/>
      <c r="K3183" s="57"/>
      <c r="L3183" s="57"/>
      <c r="M3183" s="57"/>
      <c r="N3183" s="57"/>
      <c r="O3183" s="57"/>
      <c r="P3183" s="58"/>
      <c r="Q3183" s="57"/>
      <c r="R3183" s="57"/>
      <c r="S3183" s="57"/>
      <c r="T3183" s="57"/>
      <c r="U3183" s="57"/>
      <c r="V3183" s="59"/>
      <c r="W3183" s="59"/>
      <c r="X3183" s="57"/>
      <c r="Y3183" s="59"/>
      <c r="Z3183" s="59"/>
      <c r="AA3183" s="57"/>
      <c r="AB3183" s="60"/>
      <c r="AC3183" s="60"/>
      <c r="AD3183" s="57"/>
      <c r="AE3183" s="57"/>
      <c r="AF3183" s="57"/>
      <c r="AG3183" s="57"/>
      <c r="AH3183" s="121"/>
    </row>
    <row r="3184" spans="1:34" ht="23.25" customHeight="1">
      <c r="A3184" s="57"/>
      <c r="B3184" s="57"/>
      <c r="C3184" s="57"/>
      <c r="D3184" s="58"/>
      <c r="E3184" s="57"/>
      <c r="F3184" s="58"/>
      <c r="G3184" s="57"/>
      <c r="H3184" s="57"/>
      <c r="I3184" s="57"/>
      <c r="J3184" s="57"/>
      <c r="K3184" s="57"/>
      <c r="L3184" s="57"/>
      <c r="M3184" s="57"/>
      <c r="N3184" s="57"/>
      <c r="O3184" s="57"/>
      <c r="P3184" s="58"/>
      <c r="Q3184" s="57"/>
      <c r="R3184" s="57"/>
      <c r="S3184" s="57"/>
      <c r="T3184" s="57"/>
      <c r="U3184" s="57"/>
      <c r="V3184" s="59"/>
      <c r="W3184" s="59"/>
      <c r="X3184" s="57"/>
      <c r="Y3184" s="59"/>
      <c r="Z3184" s="59"/>
      <c r="AA3184" s="57"/>
      <c r="AB3184" s="60"/>
      <c r="AC3184" s="60"/>
      <c r="AD3184" s="57"/>
      <c r="AE3184" s="57"/>
      <c r="AF3184" s="57"/>
      <c r="AG3184" s="57"/>
      <c r="AH3184" s="121"/>
    </row>
    <row r="3185" spans="1:34" ht="23.25" customHeight="1">
      <c r="A3185" s="57"/>
      <c r="B3185" s="57"/>
      <c r="C3185" s="57"/>
      <c r="D3185" s="58"/>
      <c r="E3185" s="57"/>
      <c r="F3185" s="58"/>
      <c r="G3185" s="57"/>
      <c r="H3185" s="57"/>
      <c r="I3185" s="57"/>
      <c r="J3185" s="57"/>
      <c r="K3185" s="57"/>
      <c r="L3185" s="57"/>
      <c r="M3185" s="57"/>
      <c r="N3185" s="57"/>
      <c r="O3185" s="57"/>
      <c r="P3185" s="58"/>
      <c r="Q3185" s="57"/>
      <c r="R3185" s="57"/>
      <c r="S3185" s="57"/>
      <c r="T3185" s="57"/>
      <c r="U3185" s="57"/>
      <c r="V3185" s="59"/>
      <c r="W3185" s="59"/>
      <c r="X3185" s="57"/>
      <c r="Y3185" s="59"/>
      <c r="Z3185" s="59"/>
      <c r="AA3185" s="57"/>
      <c r="AB3185" s="60"/>
      <c r="AC3185" s="60"/>
      <c r="AD3185" s="57"/>
      <c r="AE3185" s="57"/>
      <c r="AF3185" s="57"/>
      <c r="AG3185" s="57"/>
      <c r="AH3185" s="121"/>
    </row>
    <row r="3186" spans="1:34" ht="23.25" customHeight="1">
      <c r="A3186" s="57"/>
      <c r="B3186" s="57"/>
      <c r="C3186" s="57"/>
      <c r="D3186" s="58"/>
      <c r="E3186" s="57"/>
      <c r="F3186" s="58"/>
      <c r="G3186" s="57"/>
      <c r="H3186" s="57"/>
      <c r="I3186" s="57"/>
      <c r="J3186" s="57"/>
      <c r="K3186" s="57"/>
      <c r="L3186" s="57"/>
      <c r="M3186" s="57"/>
      <c r="N3186" s="57"/>
      <c r="O3186" s="57"/>
      <c r="P3186" s="58"/>
      <c r="Q3186" s="57"/>
      <c r="R3186" s="57"/>
      <c r="S3186" s="57"/>
      <c r="T3186" s="57"/>
      <c r="U3186" s="57"/>
      <c r="V3186" s="59"/>
      <c r="W3186" s="59"/>
      <c r="X3186" s="57"/>
      <c r="Y3186" s="59"/>
      <c r="Z3186" s="59"/>
      <c r="AA3186" s="57"/>
      <c r="AB3186" s="60"/>
      <c r="AC3186" s="60"/>
      <c r="AD3186" s="57"/>
      <c r="AE3186" s="57"/>
      <c r="AF3186" s="57"/>
      <c r="AG3186" s="57"/>
      <c r="AH3186" s="121"/>
    </row>
    <row r="3187" spans="1:34" ht="23.25" customHeight="1">
      <c r="A3187" s="57"/>
      <c r="B3187" s="57"/>
      <c r="C3187" s="57"/>
      <c r="D3187" s="58"/>
      <c r="E3187" s="57"/>
      <c r="F3187" s="58"/>
      <c r="G3187" s="57"/>
      <c r="H3187" s="57"/>
      <c r="I3187" s="57"/>
      <c r="J3187" s="57"/>
      <c r="K3187" s="57"/>
      <c r="L3187" s="57"/>
      <c r="M3187" s="57"/>
      <c r="N3187" s="57"/>
      <c r="O3187" s="57"/>
      <c r="P3187" s="58"/>
      <c r="Q3187" s="57"/>
      <c r="R3187" s="57"/>
      <c r="S3187" s="57"/>
      <c r="T3187" s="57"/>
      <c r="U3187" s="57"/>
      <c r="V3187" s="59"/>
      <c r="W3187" s="59"/>
      <c r="X3187" s="57"/>
      <c r="Y3187" s="59"/>
      <c r="Z3187" s="59"/>
      <c r="AA3187" s="57"/>
      <c r="AB3187" s="60"/>
      <c r="AC3187" s="60"/>
      <c r="AD3187" s="57"/>
      <c r="AE3187" s="57"/>
      <c r="AF3187" s="57"/>
      <c r="AG3187" s="57"/>
      <c r="AH3187" s="121"/>
    </row>
    <row r="3188" spans="1:34" ht="23.25" customHeight="1">
      <c r="A3188" s="57"/>
      <c r="B3188" s="57"/>
      <c r="C3188" s="57"/>
      <c r="D3188" s="58"/>
      <c r="E3188" s="57"/>
      <c r="F3188" s="58"/>
      <c r="G3188" s="57"/>
      <c r="H3188" s="57"/>
      <c r="I3188" s="57"/>
      <c r="J3188" s="57"/>
      <c r="K3188" s="57"/>
      <c r="L3188" s="57"/>
      <c r="M3188" s="57"/>
      <c r="N3188" s="57"/>
      <c r="O3188" s="57"/>
      <c r="P3188" s="58"/>
      <c r="Q3188" s="57"/>
      <c r="R3188" s="57"/>
      <c r="S3188" s="57"/>
      <c r="T3188" s="57"/>
      <c r="U3188" s="57"/>
      <c r="V3188" s="59"/>
      <c r="W3188" s="59"/>
      <c r="X3188" s="57"/>
      <c r="Y3188" s="57"/>
      <c r="Z3188" s="59"/>
      <c r="AA3188" s="57"/>
      <c r="AB3188" s="60"/>
      <c r="AC3188" s="60"/>
      <c r="AD3188" s="57"/>
      <c r="AE3188" s="57"/>
      <c r="AF3188" s="57"/>
      <c r="AG3188" s="57"/>
      <c r="AH3188" s="57"/>
    </row>
    <row r="3189" spans="1:34" ht="23.25" customHeight="1">
      <c r="A3189" s="57"/>
      <c r="B3189" s="57"/>
      <c r="C3189" s="57"/>
      <c r="D3189" s="58"/>
      <c r="E3189" s="57"/>
      <c r="F3189" s="58"/>
      <c r="G3189" s="57"/>
      <c r="H3189" s="57"/>
      <c r="I3189" s="57"/>
      <c r="J3189" s="57"/>
      <c r="K3189" s="57"/>
      <c r="L3189" s="57"/>
      <c r="M3189" s="57"/>
      <c r="N3189" s="57"/>
      <c r="O3189" s="57"/>
      <c r="P3189" s="58"/>
      <c r="Q3189" s="57"/>
      <c r="R3189" s="57"/>
      <c r="S3189" s="57"/>
      <c r="T3189" s="57"/>
      <c r="U3189" s="57"/>
      <c r="V3189" s="59"/>
      <c r="W3189" s="59"/>
      <c r="X3189" s="57"/>
      <c r="Y3189" s="59"/>
      <c r="Z3189" s="59"/>
      <c r="AA3189" s="57"/>
      <c r="AB3189" s="60"/>
      <c r="AC3189" s="60"/>
      <c r="AD3189" s="57"/>
      <c r="AE3189" s="57"/>
      <c r="AF3189" s="57"/>
      <c r="AG3189" s="57"/>
      <c r="AH3189" s="121"/>
    </row>
    <row r="3190" spans="1:34" ht="23.25" customHeight="1">
      <c r="A3190" s="57"/>
      <c r="B3190" s="57"/>
      <c r="C3190" s="57"/>
      <c r="D3190" s="58"/>
      <c r="E3190" s="57"/>
      <c r="F3190" s="58"/>
      <c r="G3190" s="57"/>
      <c r="H3190" s="57"/>
      <c r="I3190" s="57"/>
      <c r="J3190" s="57"/>
      <c r="K3190" s="57"/>
      <c r="L3190" s="57"/>
      <c r="M3190" s="57"/>
      <c r="N3190" s="57"/>
      <c r="O3190" s="57"/>
      <c r="P3190" s="58"/>
      <c r="Q3190" s="57"/>
      <c r="R3190" s="57"/>
      <c r="S3190" s="57"/>
      <c r="T3190" s="57"/>
      <c r="U3190" s="57"/>
      <c r="V3190" s="59"/>
      <c r="W3190" s="59"/>
      <c r="X3190" s="57"/>
      <c r="Y3190" s="59"/>
      <c r="Z3190" s="59"/>
      <c r="AA3190" s="57"/>
      <c r="AB3190" s="60"/>
      <c r="AC3190" s="60"/>
      <c r="AD3190" s="57"/>
      <c r="AE3190" s="57"/>
      <c r="AF3190" s="57"/>
      <c r="AG3190" s="57"/>
      <c r="AH3190" s="121"/>
    </row>
    <row r="3191" spans="1:34" ht="23.25" customHeight="1">
      <c r="A3191" s="57"/>
      <c r="B3191" s="57"/>
      <c r="C3191" s="57"/>
      <c r="D3191" s="58"/>
      <c r="E3191" s="57"/>
      <c r="F3191" s="58"/>
      <c r="G3191" s="57"/>
      <c r="H3191" s="57"/>
      <c r="I3191" s="57"/>
      <c r="J3191" s="57"/>
      <c r="K3191" s="57"/>
      <c r="L3191" s="57"/>
      <c r="M3191" s="57"/>
      <c r="N3191" s="57"/>
      <c r="O3191" s="57"/>
      <c r="P3191" s="58"/>
      <c r="Q3191" s="57"/>
      <c r="R3191" s="57"/>
      <c r="S3191" s="57"/>
      <c r="T3191" s="57"/>
      <c r="U3191" s="57"/>
      <c r="V3191" s="59"/>
      <c r="W3191" s="59"/>
      <c r="X3191" s="57"/>
      <c r="Y3191" s="59"/>
      <c r="Z3191" s="59"/>
      <c r="AA3191" s="57"/>
      <c r="AB3191" s="60"/>
      <c r="AC3191" s="60"/>
      <c r="AD3191" s="57"/>
      <c r="AE3191" s="57"/>
      <c r="AF3191" s="57"/>
      <c r="AG3191" s="57"/>
      <c r="AH3191" s="121"/>
    </row>
    <row r="3192" spans="1:34" ht="23.25" customHeight="1">
      <c r="A3192" s="57"/>
      <c r="B3192" s="57"/>
      <c r="C3192" s="57"/>
      <c r="D3192" s="58"/>
      <c r="E3192" s="57"/>
      <c r="F3192" s="58"/>
      <c r="G3192" s="57"/>
      <c r="H3192" s="57"/>
      <c r="I3192" s="57"/>
      <c r="J3192" s="57"/>
      <c r="K3192" s="57"/>
      <c r="L3192" s="57"/>
      <c r="M3192" s="57"/>
      <c r="N3192" s="57"/>
      <c r="O3192" s="57"/>
      <c r="P3192" s="58"/>
      <c r="Q3192" s="57"/>
      <c r="R3192" s="57"/>
      <c r="S3192" s="57"/>
      <c r="T3192" s="57"/>
      <c r="U3192" s="57"/>
      <c r="V3192" s="59"/>
      <c r="W3192" s="59"/>
      <c r="X3192" s="57"/>
      <c r="Y3192" s="59"/>
      <c r="Z3192" s="59"/>
      <c r="AA3192" s="57"/>
      <c r="AB3192" s="60"/>
      <c r="AC3192" s="60"/>
      <c r="AD3192" s="57"/>
      <c r="AE3192" s="57"/>
      <c r="AF3192" s="57"/>
      <c r="AG3192" s="57"/>
      <c r="AH3192" s="121"/>
    </row>
    <row r="3193" spans="1:34" ht="23.25" customHeight="1">
      <c r="A3193" s="57"/>
      <c r="B3193" s="57"/>
      <c r="C3193" s="57"/>
      <c r="D3193" s="58"/>
      <c r="E3193" s="57"/>
      <c r="F3193" s="58"/>
      <c r="G3193" s="57"/>
      <c r="H3193" s="57"/>
      <c r="I3193" s="57"/>
      <c r="J3193" s="57"/>
      <c r="K3193" s="57"/>
      <c r="L3193" s="57"/>
      <c r="M3193" s="57"/>
      <c r="N3193" s="57"/>
      <c r="O3193" s="57"/>
      <c r="P3193" s="58"/>
      <c r="Q3193" s="57"/>
      <c r="R3193" s="57"/>
      <c r="S3193" s="57"/>
      <c r="T3193" s="57"/>
      <c r="U3193" s="57"/>
      <c r="V3193" s="59"/>
      <c r="W3193" s="59"/>
      <c r="X3193" s="57"/>
      <c r="Y3193" s="59"/>
      <c r="Z3193" s="59"/>
      <c r="AA3193" s="57"/>
      <c r="AB3193" s="60"/>
      <c r="AC3193" s="60"/>
      <c r="AD3193" s="57"/>
      <c r="AE3193" s="57"/>
      <c r="AF3193" s="57"/>
      <c r="AG3193" s="57"/>
      <c r="AH3193" s="121"/>
    </row>
    <row r="3194" spans="1:34" ht="23.25" customHeight="1">
      <c r="A3194" s="57"/>
      <c r="B3194" s="57"/>
      <c r="C3194" s="57"/>
      <c r="D3194" s="58"/>
      <c r="E3194" s="57"/>
      <c r="F3194" s="58"/>
      <c r="G3194" s="57"/>
      <c r="H3194" s="57"/>
      <c r="I3194" s="57"/>
      <c r="J3194" s="57"/>
      <c r="K3194" s="57"/>
      <c r="L3194" s="57"/>
      <c r="M3194" s="57"/>
      <c r="N3194" s="57"/>
      <c r="O3194" s="57"/>
      <c r="P3194" s="58"/>
      <c r="Q3194" s="57"/>
      <c r="R3194" s="57"/>
      <c r="S3194" s="57"/>
      <c r="T3194" s="57"/>
      <c r="U3194" s="57"/>
      <c r="V3194" s="59"/>
      <c r="W3194" s="59"/>
      <c r="X3194" s="57"/>
      <c r="Y3194" s="59"/>
      <c r="Z3194" s="59"/>
      <c r="AA3194" s="57"/>
      <c r="AB3194" s="60"/>
      <c r="AC3194" s="60"/>
      <c r="AD3194" s="57"/>
      <c r="AE3194" s="57"/>
      <c r="AF3194" s="57"/>
      <c r="AG3194" s="57"/>
      <c r="AH3194" s="121"/>
    </row>
    <row r="3195" spans="1:34" ht="23.25" customHeight="1">
      <c r="A3195" s="57"/>
      <c r="B3195" s="57"/>
      <c r="C3195" s="57"/>
      <c r="D3195" s="58"/>
      <c r="E3195" s="57"/>
      <c r="F3195" s="58"/>
      <c r="G3195" s="57"/>
      <c r="H3195" s="57"/>
      <c r="I3195" s="57"/>
      <c r="J3195" s="57"/>
      <c r="K3195" s="57"/>
      <c r="L3195" s="57"/>
      <c r="M3195" s="57"/>
      <c r="N3195" s="57"/>
      <c r="O3195" s="57"/>
      <c r="P3195" s="58"/>
      <c r="Q3195" s="57"/>
      <c r="R3195" s="57"/>
      <c r="S3195" s="57"/>
      <c r="T3195" s="57"/>
      <c r="U3195" s="57"/>
      <c r="V3195" s="59"/>
      <c r="W3195" s="59"/>
      <c r="X3195" s="57"/>
      <c r="Y3195" s="59"/>
      <c r="Z3195" s="59"/>
      <c r="AA3195" s="57"/>
      <c r="AB3195" s="60"/>
      <c r="AC3195" s="60"/>
      <c r="AD3195" s="57"/>
      <c r="AE3195" s="57"/>
      <c r="AF3195" s="57"/>
      <c r="AG3195" s="57"/>
      <c r="AH3195" s="121"/>
    </row>
    <row r="3196" spans="1:34" ht="23.25" customHeight="1">
      <c r="A3196" s="57"/>
      <c r="B3196" s="57"/>
      <c r="C3196" s="57"/>
      <c r="D3196" s="58"/>
      <c r="E3196" s="57"/>
      <c r="F3196" s="58"/>
      <c r="G3196" s="57"/>
      <c r="H3196" s="57"/>
      <c r="I3196" s="57"/>
      <c r="J3196" s="57"/>
      <c r="K3196" s="57"/>
      <c r="L3196" s="57"/>
      <c r="M3196" s="57"/>
      <c r="N3196" s="57"/>
      <c r="O3196" s="57"/>
      <c r="P3196" s="58"/>
      <c r="Q3196" s="57"/>
      <c r="R3196" s="57"/>
      <c r="S3196" s="57"/>
      <c r="T3196" s="57"/>
      <c r="U3196" s="57"/>
      <c r="V3196" s="59"/>
      <c r="W3196" s="59"/>
      <c r="X3196" s="57"/>
      <c r="Y3196" s="59"/>
      <c r="Z3196" s="59"/>
      <c r="AA3196" s="57"/>
      <c r="AB3196" s="60"/>
      <c r="AC3196" s="60"/>
      <c r="AD3196" s="57"/>
      <c r="AE3196" s="57"/>
      <c r="AF3196" s="57"/>
      <c r="AG3196" s="57"/>
      <c r="AH3196" s="121"/>
    </row>
    <row r="3197" spans="1:34" ht="23.25" customHeight="1">
      <c r="A3197" s="57"/>
      <c r="B3197" s="57"/>
      <c r="C3197" s="57"/>
      <c r="D3197" s="58"/>
      <c r="E3197" s="57"/>
      <c r="F3197" s="58"/>
      <c r="G3197" s="57"/>
      <c r="H3197" s="57"/>
      <c r="I3197" s="57"/>
      <c r="J3197" s="57"/>
      <c r="K3197" s="57"/>
      <c r="L3197" s="57"/>
      <c r="M3197" s="57"/>
      <c r="N3197" s="57"/>
      <c r="O3197" s="57"/>
      <c r="P3197" s="58"/>
      <c r="Q3197" s="57"/>
      <c r="R3197" s="57"/>
      <c r="S3197" s="57"/>
      <c r="T3197" s="57"/>
      <c r="U3197" s="57"/>
      <c r="V3197" s="59"/>
      <c r="W3197" s="59"/>
      <c r="X3197" s="57"/>
      <c r="Y3197" s="59"/>
      <c r="Z3197" s="59"/>
      <c r="AA3197" s="57"/>
      <c r="AB3197" s="60"/>
      <c r="AC3197" s="60"/>
      <c r="AD3197" s="57"/>
      <c r="AE3197" s="57"/>
      <c r="AF3197" s="57"/>
      <c r="AG3197" s="57"/>
      <c r="AH3197" s="121"/>
    </row>
    <row r="3198" spans="1:34" ht="23.25" customHeight="1">
      <c r="A3198" s="57"/>
      <c r="B3198" s="57"/>
      <c r="C3198" s="57"/>
      <c r="D3198" s="58"/>
      <c r="E3198" s="57"/>
      <c r="F3198" s="58"/>
      <c r="G3198" s="57"/>
      <c r="H3198" s="57"/>
      <c r="I3198" s="57"/>
      <c r="J3198" s="57"/>
      <c r="K3198" s="57"/>
      <c r="L3198" s="57"/>
      <c r="M3198" s="57"/>
      <c r="N3198" s="57"/>
      <c r="O3198" s="57"/>
      <c r="P3198" s="58"/>
      <c r="Q3198" s="57"/>
      <c r="R3198" s="57"/>
      <c r="S3198" s="57"/>
      <c r="T3198" s="57"/>
      <c r="U3198" s="57"/>
      <c r="V3198" s="59"/>
      <c r="W3198" s="59"/>
      <c r="X3198" s="57"/>
      <c r="Y3198" s="59"/>
      <c r="Z3198" s="59"/>
      <c r="AA3198" s="57"/>
      <c r="AB3198" s="60"/>
      <c r="AC3198" s="60"/>
      <c r="AD3198" s="57"/>
      <c r="AE3198" s="57"/>
      <c r="AF3198" s="57"/>
      <c r="AG3198" s="57"/>
      <c r="AH3198" s="121"/>
    </row>
    <row r="3199" spans="1:34" ht="23.25" customHeight="1">
      <c r="A3199" s="57"/>
      <c r="B3199" s="57"/>
      <c r="C3199" s="57"/>
      <c r="D3199" s="58"/>
      <c r="E3199" s="57"/>
      <c r="F3199" s="58"/>
      <c r="G3199" s="57"/>
      <c r="H3199" s="57"/>
      <c r="I3199" s="57"/>
      <c r="J3199" s="57"/>
      <c r="K3199" s="57"/>
      <c r="L3199" s="57"/>
      <c r="M3199" s="57"/>
      <c r="N3199" s="57"/>
      <c r="O3199" s="57"/>
      <c r="P3199" s="58"/>
      <c r="Q3199" s="57"/>
      <c r="R3199" s="57"/>
      <c r="S3199" s="57"/>
      <c r="T3199" s="57"/>
      <c r="U3199" s="57"/>
      <c r="V3199" s="59"/>
      <c r="W3199" s="59"/>
      <c r="X3199" s="57"/>
      <c r="Y3199" s="59"/>
      <c r="Z3199" s="59"/>
      <c r="AA3199" s="57"/>
      <c r="AB3199" s="60"/>
      <c r="AC3199" s="60"/>
      <c r="AD3199" s="57"/>
      <c r="AE3199" s="57"/>
      <c r="AF3199" s="57"/>
      <c r="AG3199" s="57"/>
      <c r="AH3199" s="121"/>
    </row>
    <row r="3200" spans="1:34" ht="23.25" customHeight="1">
      <c r="A3200" s="57"/>
      <c r="B3200" s="57"/>
      <c r="C3200" s="57"/>
      <c r="D3200" s="58"/>
      <c r="E3200" s="57"/>
      <c r="F3200" s="58"/>
      <c r="G3200" s="57"/>
      <c r="H3200" s="57"/>
      <c r="I3200" s="57"/>
      <c r="J3200" s="57"/>
      <c r="K3200" s="57"/>
      <c r="L3200" s="57"/>
      <c r="M3200" s="57"/>
      <c r="N3200" s="57"/>
      <c r="O3200" s="57"/>
      <c r="P3200" s="58"/>
      <c r="Q3200" s="57"/>
      <c r="R3200" s="57"/>
      <c r="S3200" s="57"/>
      <c r="T3200" s="57"/>
      <c r="U3200" s="57"/>
      <c r="V3200" s="59"/>
      <c r="W3200" s="59"/>
      <c r="X3200" s="57"/>
      <c r="Y3200" s="59"/>
      <c r="Z3200" s="59"/>
      <c r="AA3200" s="57"/>
      <c r="AB3200" s="60"/>
      <c r="AC3200" s="60"/>
      <c r="AD3200" s="57"/>
      <c r="AE3200" s="57"/>
      <c r="AF3200" s="57"/>
      <c r="AG3200" s="57"/>
      <c r="AH3200" s="121"/>
    </row>
    <row r="3201" spans="1:34" ht="23.25" customHeight="1">
      <c r="A3201" s="57"/>
      <c r="B3201" s="57"/>
      <c r="C3201" s="57"/>
      <c r="D3201" s="58"/>
      <c r="E3201" s="57"/>
      <c r="F3201" s="58"/>
      <c r="G3201" s="57"/>
      <c r="H3201" s="57"/>
      <c r="I3201" s="57"/>
      <c r="J3201" s="57"/>
      <c r="K3201" s="57"/>
      <c r="L3201" s="57"/>
      <c r="M3201" s="57"/>
      <c r="N3201" s="57"/>
      <c r="O3201" s="57"/>
      <c r="P3201" s="58"/>
      <c r="Q3201" s="57"/>
      <c r="R3201" s="57"/>
      <c r="S3201" s="57"/>
      <c r="T3201" s="57"/>
      <c r="U3201" s="57"/>
      <c r="V3201" s="59"/>
      <c r="W3201" s="59"/>
      <c r="X3201" s="57"/>
      <c r="Y3201" s="59"/>
      <c r="Z3201" s="59"/>
      <c r="AA3201" s="57"/>
      <c r="AB3201" s="60"/>
      <c r="AC3201" s="60"/>
      <c r="AD3201" s="57"/>
      <c r="AE3201" s="57"/>
      <c r="AF3201" s="57"/>
      <c r="AG3201" s="57"/>
      <c r="AH3201" s="121"/>
    </row>
    <row r="3202" spans="1:34" ht="23.25" customHeight="1">
      <c r="A3202" s="57"/>
      <c r="B3202" s="57"/>
      <c r="C3202" s="57"/>
      <c r="D3202" s="58"/>
      <c r="E3202" s="57"/>
      <c r="F3202" s="58"/>
      <c r="G3202" s="57"/>
      <c r="H3202" s="57"/>
      <c r="I3202" s="57"/>
      <c r="J3202" s="57"/>
      <c r="K3202" s="57"/>
      <c r="L3202" s="57"/>
      <c r="M3202" s="57"/>
      <c r="N3202" s="57"/>
      <c r="O3202" s="57"/>
      <c r="P3202" s="58"/>
      <c r="Q3202" s="57"/>
      <c r="R3202" s="57"/>
      <c r="S3202" s="57"/>
      <c r="T3202" s="57"/>
      <c r="U3202" s="57"/>
      <c r="V3202" s="59"/>
      <c r="W3202" s="59"/>
      <c r="X3202" s="57"/>
      <c r="Y3202" s="59"/>
      <c r="Z3202" s="59"/>
      <c r="AA3202" s="57"/>
      <c r="AB3202" s="60"/>
      <c r="AC3202" s="60"/>
      <c r="AD3202" s="57"/>
      <c r="AE3202" s="57"/>
      <c r="AF3202" s="57"/>
      <c r="AG3202" s="57"/>
      <c r="AH3202" s="121"/>
    </row>
    <row r="3203" spans="1:34" ht="23.25" customHeight="1">
      <c r="A3203" s="57"/>
      <c r="B3203" s="57"/>
      <c r="C3203" s="57"/>
      <c r="D3203" s="58"/>
      <c r="E3203" s="57"/>
      <c r="F3203" s="58"/>
      <c r="G3203" s="57"/>
      <c r="H3203" s="57"/>
      <c r="I3203" s="57"/>
      <c r="J3203" s="57"/>
      <c r="K3203" s="57"/>
      <c r="L3203" s="57"/>
      <c r="M3203" s="57"/>
      <c r="N3203" s="57"/>
      <c r="O3203" s="57"/>
      <c r="P3203" s="58"/>
      <c r="Q3203" s="57"/>
      <c r="R3203" s="57"/>
      <c r="S3203" s="57"/>
      <c r="T3203" s="57"/>
      <c r="U3203" s="57"/>
      <c r="V3203" s="59"/>
      <c r="W3203" s="59"/>
      <c r="X3203" s="57"/>
      <c r="Y3203" s="59"/>
      <c r="Z3203" s="59"/>
      <c r="AA3203" s="57"/>
      <c r="AB3203" s="60"/>
      <c r="AC3203" s="60"/>
      <c r="AD3203" s="57"/>
      <c r="AE3203" s="57"/>
      <c r="AF3203" s="57"/>
      <c r="AG3203" s="57"/>
      <c r="AH3203" s="121"/>
    </row>
    <row r="3204" spans="1:34" ht="23.25" customHeight="1">
      <c r="A3204" s="57"/>
      <c r="B3204" s="57"/>
      <c r="C3204" s="57"/>
      <c r="D3204" s="58"/>
      <c r="E3204" s="57"/>
      <c r="F3204" s="58"/>
      <c r="G3204" s="57"/>
      <c r="H3204" s="57"/>
      <c r="I3204" s="57"/>
      <c r="J3204" s="57"/>
      <c r="K3204" s="57"/>
      <c r="L3204" s="57"/>
      <c r="M3204" s="57"/>
      <c r="N3204" s="57"/>
      <c r="O3204" s="57"/>
      <c r="P3204" s="58"/>
      <c r="Q3204" s="57"/>
      <c r="R3204" s="57"/>
      <c r="S3204" s="57"/>
      <c r="T3204" s="57"/>
      <c r="U3204" s="57"/>
      <c r="V3204" s="59"/>
      <c r="W3204" s="59"/>
      <c r="X3204" s="57"/>
      <c r="Y3204" s="59"/>
      <c r="Z3204" s="59"/>
      <c r="AA3204" s="57"/>
      <c r="AB3204" s="60"/>
      <c r="AC3204" s="60"/>
      <c r="AD3204" s="57"/>
      <c r="AE3204" s="57"/>
      <c r="AF3204" s="57"/>
      <c r="AG3204" s="57"/>
      <c r="AH3204" s="121"/>
    </row>
    <row r="3205" spans="1:34" ht="23.25" customHeight="1">
      <c r="A3205" s="57"/>
      <c r="B3205" s="57"/>
      <c r="C3205" s="57"/>
      <c r="D3205" s="58"/>
      <c r="E3205" s="57"/>
      <c r="F3205" s="58"/>
      <c r="G3205" s="57"/>
      <c r="H3205" s="57"/>
      <c r="I3205" s="57"/>
      <c r="J3205" s="57"/>
      <c r="K3205" s="57"/>
      <c r="L3205" s="57"/>
      <c r="M3205" s="57"/>
      <c r="N3205" s="57"/>
      <c r="O3205" s="57"/>
      <c r="P3205" s="58"/>
      <c r="Q3205" s="57"/>
      <c r="R3205" s="57"/>
      <c r="S3205" s="57"/>
      <c r="T3205" s="57"/>
      <c r="U3205" s="57"/>
      <c r="V3205" s="59"/>
      <c r="W3205" s="59"/>
      <c r="X3205" s="57"/>
      <c r="Y3205" s="59"/>
      <c r="Z3205" s="59"/>
      <c r="AA3205" s="57"/>
      <c r="AB3205" s="60"/>
      <c r="AC3205" s="60"/>
      <c r="AD3205" s="57"/>
      <c r="AE3205" s="57"/>
      <c r="AF3205" s="57"/>
      <c r="AG3205" s="57"/>
      <c r="AH3205" s="121"/>
    </row>
    <row r="3206" spans="1:34" ht="23.25" customHeight="1">
      <c r="A3206" s="57"/>
      <c r="B3206" s="57"/>
      <c r="C3206" s="57"/>
      <c r="D3206" s="58"/>
      <c r="E3206" s="57"/>
      <c r="F3206" s="58"/>
      <c r="G3206" s="57"/>
      <c r="H3206" s="57"/>
      <c r="I3206" s="57"/>
      <c r="J3206" s="57"/>
      <c r="K3206" s="57"/>
      <c r="L3206" s="57"/>
      <c r="M3206" s="57"/>
      <c r="N3206" s="57"/>
      <c r="O3206" s="57"/>
      <c r="P3206" s="58"/>
      <c r="Q3206" s="57"/>
      <c r="R3206" s="57"/>
      <c r="S3206" s="57"/>
      <c r="T3206" s="57"/>
      <c r="U3206" s="57"/>
      <c r="V3206" s="59"/>
      <c r="W3206" s="59"/>
      <c r="X3206" s="57"/>
      <c r="Y3206" s="59"/>
      <c r="Z3206" s="59"/>
      <c r="AA3206" s="57"/>
      <c r="AB3206" s="60"/>
      <c r="AC3206" s="60"/>
      <c r="AD3206" s="57"/>
      <c r="AE3206" s="57"/>
      <c r="AF3206" s="57"/>
      <c r="AG3206" s="57"/>
      <c r="AH3206" s="121"/>
    </row>
    <row r="3207" spans="1:34" ht="23.25" customHeight="1">
      <c r="A3207" s="57"/>
      <c r="B3207" s="57"/>
      <c r="C3207" s="57"/>
      <c r="D3207" s="58"/>
      <c r="E3207" s="57"/>
      <c r="F3207" s="58"/>
      <c r="G3207" s="57"/>
      <c r="H3207" s="57"/>
      <c r="I3207" s="57"/>
      <c r="J3207" s="57"/>
      <c r="K3207" s="57"/>
      <c r="L3207" s="57"/>
      <c r="M3207" s="57"/>
      <c r="N3207" s="57"/>
      <c r="O3207" s="57"/>
      <c r="P3207" s="58"/>
      <c r="Q3207" s="57"/>
      <c r="R3207" s="57"/>
      <c r="S3207" s="57"/>
      <c r="T3207" s="57"/>
      <c r="U3207" s="57"/>
      <c r="V3207" s="59"/>
      <c r="W3207" s="59"/>
      <c r="X3207" s="57"/>
      <c r="Y3207" s="59"/>
      <c r="Z3207" s="59"/>
      <c r="AA3207" s="57"/>
      <c r="AB3207" s="60"/>
      <c r="AC3207" s="60"/>
      <c r="AD3207" s="57"/>
      <c r="AE3207" s="57"/>
      <c r="AF3207" s="57"/>
      <c r="AG3207" s="57"/>
      <c r="AH3207" s="121"/>
    </row>
    <row r="3208" spans="1:34" ht="23.25" customHeight="1">
      <c r="A3208" s="57"/>
      <c r="B3208" s="57"/>
      <c r="C3208" s="57"/>
      <c r="D3208" s="58"/>
      <c r="E3208" s="57"/>
      <c r="F3208" s="58"/>
      <c r="G3208" s="57"/>
      <c r="H3208" s="57"/>
      <c r="I3208" s="57"/>
      <c r="J3208" s="57"/>
      <c r="K3208" s="57"/>
      <c r="L3208" s="57"/>
      <c r="M3208" s="57"/>
      <c r="N3208" s="57"/>
      <c r="O3208" s="57"/>
      <c r="P3208" s="58"/>
      <c r="Q3208" s="57"/>
      <c r="R3208" s="57"/>
      <c r="S3208" s="57"/>
      <c r="T3208" s="57"/>
      <c r="U3208" s="57"/>
      <c r="V3208" s="59"/>
      <c r="W3208" s="59"/>
      <c r="X3208" s="57"/>
      <c r="Y3208" s="59"/>
      <c r="Z3208" s="59"/>
      <c r="AA3208" s="57"/>
      <c r="AB3208" s="60"/>
      <c r="AC3208" s="60"/>
      <c r="AD3208" s="57"/>
      <c r="AE3208" s="57"/>
      <c r="AF3208" s="57"/>
      <c r="AG3208" s="57"/>
      <c r="AH3208" s="121"/>
    </row>
    <row r="3209" spans="1:34" ht="23.25" customHeight="1">
      <c r="A3209" s="57"/>
      <c r="B3209" s="57"/>
      <c r="C3209" s="57"/>
      <c r="D3209" s="58"/>
      <c r="E3209" s="57"/>
      <c r="F3209" s="58"/>
      <c r="G3209" s="57"/>
      <c r="H3209" s="57"/>
      <c r="I3209" s="57"/>
      <c r="J3209" s="57"/>
      <c r="K3209" s="57"/>
      <c r="L3209" s="57"/>
      <c r="M3209" s="57"/>
      <c r="N3209" s="57"/>
      <c r="O3209" s="57"/>
      <c r="P3209" s="58"/>
      <c r="Q3209" s="57"/>
      <c r="R3209" s="57"/>
      <c r="S3209" s="57"/>
      <c r="T3209" s="57"/>
      <c r="U3209" s="57"/>
      <c r="V3209" s="59"/>
      <c r="W3209" s="59"/>
      <c r="X3209" s="57"/>
      <c r="Y3209" s="59"/>
      <c r="Z3209" s="59"/>
      <c r="AA3209" s="57"/>
      <c r="AB3209" s="60"/>
      <c r="AC3209" s="60"/>
      <c r="AD3209" s="57"/>
      <c r="AE3209" s="57"/>
      <c r="AF3209" s="57"/>
      <c r="AG3209" s="57"/>
      <c r="AH3209" s="121"/>
    </row>
    <row r="3210" spans="1:34" ht="23.25" customHeight="1">
      <c r="A3210" s="57"/>
      <c r="B3210" s="57"/>
      <c r="C3210" s="57"/>
      <c r="D3210" s="58"/>
      <c r="E3210" s="57"/>
      <c r="F3210" s="58"/>
      <c r="G3210" s="57"/>
      <c r="H3210" s="57"/>
      <c r="I3210" s="57"/>
      <c r="J3210" s="57"/>
      <c r="K3210" s="57"/>
      <c r="L3210" s="57"/>
      <c r="M3210" s="57"/>
      <c r="N3210" s="57"/>
      <c r="O3210" s="57"/>
      <c r="P3210" s="58"/>
      <c r="Q3210" s="57"/>
      <c r="R3210" s="57"/>
      <c r="S3210" s="57"/>
      <c r="T3210" s="57"/>
      <c r="U3210" s="57"/>
      <c r="V3210" s="59"/>
      <c r="W3210" s="59"/>
      <c r="X3210" s="57"/>
      <c r="Y3210" s="59"/>
      <c r="Z3210" s="59"/>
      <c r="AA3210" s="57"/>
      <c r="AB3210" s="60"/>
      <c r="AC3210" s="60"/>
      <c r="AD3210" s="57"/>
      <c r="AE3210" s="57"/>
      <c r="AF3210" s="57"/>
      <c r="AG3210" s="57"/>
      <c r="AH3210" s="121"/>
    </row>
    <row r="3211" spans="1:34" ht="23.25" customHeight="1">
      <c r="A3211" s="57"/>
      <c r="B3211" s="57"/>
      <c r="C3211" s="57"/>
      <c r="D3211" s="58"/>
      <c r="E3211" s="57"/>
      <c r="F3211" s="58"/>
      <c r="G3211" s="57"/>
      <c r="H3211" s="57"/>
      <c r="I3211" s="57"/>
      <c r="J3211" s="57"/>
      <c r="K3211" s="57"/>
      <c r="L3211" s="57"/>
      <c r="M3211" s="57"/>
      <c r="N3211" s="57"/>
      <c r="O3211" s="57"/>
      <c r="P3211" s="58"/>
      <c r="Q3211" s="57"/>
      <c r="R3211" s="57"/>
      <c r="S3211" s="57"/>
      <c r="T3211" s="57"/>
      <c r="U3211" s="57"/>
      <c r="V3211" s="59"/>
      <c r="W3211" s="59"/>
      <c r="X3211" s="57"/>
      <c r="Y3211" s="59"/>
      <c r="Z3211" s="59"/>
      <c r="AA3211" s="57"/>
      <c r="AB3211" s="60"/>
      <c r="AC3211" s="60"/>
      <c r="AD3211" s="57"/>
      <c r="AE3211" s="57"/>
      <c r="AF3211" s="57"/>
      <c r="AG3211" s="57"/>
      <c r="AH3211" s="121"/>
    </row>
    <row r="3212" spans="1:34" ht="23.25" customHeight="1">
      <c r="A3212" s="57"/>
      <c r="B3212" s="57"/>
      <c r="C3212" s="57"/>
      <c r="D3212" s="58"/>
      <c r="E3212" s="57"/>
      <c r="F3212" s="58"/>
      <c r="G3212" s="57"/>
      <c r="H3212" s="57"/>
      <c r="I3212" s="57"/>
      <c r="J3212" s="57"/>
      <c r="K3212" s="57"/>
      <c r="L3212" s="57"/>
      <c r="M3212" s="57"/>
      <c r="N3212" s="57"/>
      <c r="O3212" s="57"/>
      <c r="P3212" s="58"/>
      <c r="Q3212" s="57"/>
      <c r="R3212" s="57"/>
      <c r="S3212" s="57"/>
      <c r="T3212" s="57"/>
      <c r="U3212" s="57"/>
      <c r="V3212" s="59"/>
      <c r="W3212" s="59"/>
      <c r="X3212" s="57"/>
      <c r="Y3212" s="59"/>
      <c r="Z3212" s="59"/>
      <c r="AA3212" s="57"/>
      <c r="AB3212" s="60"/>
      <c r="AC3212" s="60"/>
      <c r="AD3212" s="57"/>
      <c r="AE3212" s="57"/>
      <c r="AF3212" s="57"/>
      <c r="AG3212" s="57"/>
      <c r="AH3212" s="121"/>
    </row>
    <row r="3213" spans="1:34" ht="23.25" customHeight="1">
      <c r="A3213" s="57"/>
      <c r="B3213" s="57"/>
      <c r="C3213" s="57"/>
      <c r="D3213" s="58"/>
      <c r="E3213" s="57"/>
      <c r="F3213" s="58"/>
      <c r="G3213" s="57"/>
      <c r="H3213" s="57"/>
      <c r="I3213" s="57"/>
      <c r="J3213" s="57"/>
      <c r="K3213" s="57"/>
      <c r="L3213" s="57"/>
      <c r="M3213" s="57"/>
      <c r="N3213" s="57"/>
      <c r="O3213" s="57"/>
      <c r="P3213" s="58"/>
      <c r="Q3213" s="57"/>
      <c r="R3213" s="57"/>
      <c r="S3213" s="57"/>
      <c r="T3213" s="57"/>
      <c r="U3213" s="57"/>
      <c r="V3213" s="59"/>
      <c r="W3213" s="59"/>
      <c r="X3213" s="57"/>
      <c r="Y3213" s="59"/>
      <c r="Z3213" s="59"/>
      <c r="AA3213" s="57"/>
      <c r="AB3213" s="60"/>
      <c r="AC3213" s="60"/>
      <c r="AD3213" s="57"/>
      <c r="AE3213" s="57"/>
      <c r="AF3213" s="57"/>
      <c r="AG3213" s="57"/>
      <c r="AH3213" s="121"/>
    </row>
    <row r="3214" spans="1:34" ht="23.25" customHeight="1">
      <c r="A3214" s="57"/>
      <c r="B3214" s="57"/>
      <c r="C3214" s="57"/>
      <c r="D3214" s="58"/>
      <c r="E3214" s="57"/>
      <c r="F3214" s="58"/>
      <c r="G3214" s="57"/>
      <c r="H3214" s="57"/>
      <c r="I3214" s="57"/>
      <c r="J3214" s="57"/>
      <c r="K3214" s="57"/>
      <c r="L3214" s="57"/>
      <c r="M3214" s="57"/>
      <c r="N3214" s="57"/>
      <c r="O3214" s="57"/>
      <c r="P3214" s="58"/>
      <c r="Q3214" s="57"/>
      <c r="R3214" s="57"/>
      <c r="S3214" s="57"/>
      <c r="T3214" s="57"/>
      <c r="U3214" s="57"/>
      <c r="V3214" s="59"/>
      <c r="W3214" s="59"/>
      <c r="X3214" s="57"/>
      <c r="Y3214" s="59"/>
      <c r="Z3214" s="59"/>
      <c r="AA3214" s="57"/>
      <c r="AB3214" s="60"/>
      <c r="AC3214" s="60"/>
      <c r="AD3214" s="57"/>
      <c r="AE3214" s="57"/>
      <c r="AF3214" s="57"/>
      <c r="AG3214" s="57"/>
      <c r="AH3214" s="121"/>
    </row>
    <row r="3215" spans="1:34" ht="23.25" customHeight="1">
      <c r="A3215" s="57"/>
      <c r="B3215" s="57"/>
      <c r="C3215" s="57"/>
      <c r="D3215" s="58"/>
      <c r="E3215" s="57"/>
      <c r="F3215" s="58"/>
      <c r="G3215" s="57"/>
      <c r="H3215" s="57"/>
      <c r="I3215" s="57"/>
      <c r="J3215" s="57"/>
      <c r="K3215" s="57"/>
      <c r="L3215" s="57"/>
      <c r="M3215" s="57"/>
      <c r="N3215" s="57"/>
      <c r="O3215" s="57"/>
      <c r="P3215" s="58"/>
      <c r="Q3215" s="57"/>
      <c r="R3215" s="57"/>
      <c r="S3215" s="57"/>
      <c r="T3215" s="57"/>
      <c r="U3215" s="57"/>
      <c r="V3215" s="59"/>
      <c r="W3215" s="59"/>
      <c r="X3215" s="57"/>
      <c r="Y3215" s="59"/>
      <c r="Z3215" s="59"/>
      <c r="AA3215" s="57"/>
      <c r="AB3215" s="60"/>
      <c r="AC3215" s="60"/>
      <c r="AD3215" s="57"/>
      <c r="AE3215" s="57"/>
      <c r="AF3215" s="57"/>
      <c r="AG3215" s="57"/>
      <c r="AH3215" s="121"/>
    </row>
    <row r="3216" spans="1:34" ht="23.25" customHeight="1">
      <c r="A3216" s="57"/>
      <c r="B3216" s="57"/>
      <c r="C3216" s="57"/>
      <c r="D3216" s="58"/>
      <c r="E3216" s="57"/>
      <c r="F3216" s="58"/>
      <c r="G3216" s="57"/>
      <c r="H3216" s="57"/>
      <c r="I3216" s="57"/>
      <c r="J3216" s="57"/>
      <c r="K3216" s="57"/>
      <c r="L3216" s="57"/>
      <c r="M3216" s="57"/>
      <c r="N3216" s="57"/>
      <c r="O3216" s="57"/>
      <c r="P3216" s="58"/>
      <c r="Q3216" s="57"/>
      <c r="R3216" s="57"/>
      <c r="S3216" s="57"/>
      <c r="T3216" s="57"/>
      <c r="U3216" s="57"/>
      <c r="V3216" s="59"/>
      <c r="W3216" s="59"/>
      <c r="X3216" s="57"/>
      <c r="Y3216" s="59"/>
      <c r="Z3216" s="59"/>
      <c r="AA3216" s="57"/>
      <c r="AB3216" s="60"/>
      <c r="AC3216" s="60"/>
      <c r="AD3216" s="57"/>
      <c r="AE3216" s="57"/>
      <c r="AF3216" s="57"/>
      <c r="AG3216" s="57"/>
      <c r="AH3216" s="121"/>
    </row>
    <row r="3217" spans="1:34" ht="23.25" customHeight="1">
      <c r="A3217" s="57"/>
      <c r="B3217" s="57"/>
      <c r="C3217" s="57"/>
      <c r="D3217" s="58"/>
      <c r="E3217" s="57"/>
      <c r="F3217" s="58"/>
      <c r="G3217" s="57"/>
      <c r="H3217" s="57"/>
      <c r="I3217" s="57"/>
      <c r="J3217" s="57"/>
      <c r="K3217" s="57"/>
      <c r="L3217" s="57"/>
      <c r="M3217" s="57"/>
      <c r="N3217" s="57"/>
      <c r="O3217" s="57"/>
      <c r="P3217" s="58"/>
      <c r="Q3217" s="57"/>
      <c r="R3217" s="57"/>
      <c r="S3217" s="57"/>
      <c r="T3217" s="57"/>
      <c r="U3217" s="57"/>
      <c r="V3217" s="59"/>
      <c r="W3217" s="59"/>
      <c r="X3217" s="57"/>
      <c r="Y3217" s="57"/>
      <c r="Z3217" s="59"/>
      <c r="AA3217" s="57"/>
      <c r="AB3217" s="60"/>
      <c r="AC3217" s="60"/>
      <c r="AD3217" s="57"/>
      <c r="AE3217" s="57"/>
      <c r="AF3217" s="57"/>
      <c r="AG3217" s="57"/>
      <c r="AH3217" s="57"/>
    </row>
    <row r="3218" spans="1:34" ht="23.25" customHeight="1">
      <c r="A3218" s="57"/>
      <c r="B3218" s="57"/>
      <c r="C3218" s="57"/>
      <c r="D3218" s="58"/>
      <c r="E3218" s="57"/>
      <c r="F3218" s="58"/>
      <c r="G3218" s="57"/>
      <c r="H3218" s="57"/>
      <c r="I3218" s="57"/>
      <c r="J3218" s="57"/>
      <c r="K3218" s="57"/>
      <c r="L3218" s="57"/>
      <c r="M3218" s="57"/>
      <c r="N3218" s="57"/>
      <c r="O3218" s="57"/>
      <c r="P3218" s="58"/>
      <c r="Q3218" s="57"/>
      <c r="R3218" s="57"/>
      <c r="S3218" s="57"/>
      <c r="T3218" s="57"/>
      <c r="U3218" s="57"/>
      <c r="V3218" s="59"/>
      <c r="W3218" s="59"/>
      <c r="X3218" s="57"/>
      <c r="Y3218" s="57"/>
      <c r="Z3218" s="57"/>
      <c r="AA3218" s="57"/>
      <c r="AB3218" s="60"/>
      <c r="AC3218" s="60"/>
      <c r="AD3218" s="57"/>
      <c r="AE3218" s="57"/>
      <c r="AF3218" s="57"/>
      <c r="AG3218" s="57"/>
      <c r="AH3218" s="121"/>
    </row>
    <row r="3219" spans="1:34" ht="23.25" customHeight="1">
      <c r="A3219" s="57"/>
      <c r="B3219" s="57"/>
      <c r="C3219" s="57"/>
      <c r="D3219" s="58"/>
      <c r="E3219" s="57"/>
      <c r="F3219" s="58"/>
      <c r="G3219" s="57"/>
      <c r="H3219" s="57"/>
      <c r="I3219" s="57"/>
      <c r="J3219" s="57"/>
      <c r="K3219" s="57"/>
      <c r="L3219" s="57"/>
      <c r="M3219" s="57"/>
      <c r="N3219" s="57"/>
      <c r="O3219" s="57"/>
      <c r="P3219" s="58"/>
      <c r="Q3219" s="57"/>
      <c r="R3219" s="57"/>
      <c r="S3219" s="57"/>
      <c r="T3219" s="57"/>
      <c r="U3219" s="57"/>
      <c r="V3219" s="59"/>
      <c r="W3219" s="59"/>
      <c r="X3219" s="57"/>
      <c r="Y3219" s="57"/>
      <c r="Z3219" s="57"/>
      <c r="AA3219" s="57"/>
      <c r="AB3219" s="60"/>
      <c r="AC3219" s="60"/>
      <c r="AD3219" s="57"/>
      <c r="AE3219" s="57"/>
      <c r="AF3219" s="57"/>
      <c r="AG3219" s="57"/>
      <c r="AH3219" s="121"/>
    </row>
    <row r="3220" spans="1:34" ht="23.25" customHeight="1">
      <c r="A3220" s="57"/>
      <c r="B3220" s="57"/>
      <c r="C3220" s="57"/>
      <c r="D3220" s="58"/>
      <c r="E3220" s="57"/>
      <c r="F3220" s="58"/>
      <c r="G3220" s="57"/>
      <c r="H3220" s="57"/>
      <c r="I3220" s="57"/>
      <c r="J3220" s="57"/>
      <c r="K3220" s="57"/>
      <c r="L3220" s="57"/>
      <c r="M3220" s="57"/>
      <c r="N3220" s="57"/>
      <c r="O3220" s="57"/>
      <c r="P3220" s="58"/>
      <c r="Q3220" s="57"/>
      <c r="R3220" s="57"/>
      <c r="S3220" s="57"/>
      <c r="T3220" s="57"/>
      <c r="U3220" s="57"/>
      <c r="V3220" s="59"/>
      <c r="W3220" s="59"/>
      <c r="X3220" s="57"/>
      <c r="Y3220" s="57"/>
      <c r="Z3220" s="59"/>
      <c r="AA3220" s="57"/>
      <c r="AB3220" s="60"/>
      <c r="AC3220" s="60"/>
      <c r="AD3220" s="57"/>
      <c r="AE3220" s="57"/>
      <c r="AF3220" s="57"/>
      <c r="AG3220" s="57"/>
      <c r="AH3220" s="57"/>
    </row>
    <row r="3221" spans="1:34" ht="23.25" customHeight="1">
      <c r="A3221" s="57"/>
      <c r="B3221" s="57"/>
      <c r="C3221" s="57"/>
      <c r="D3221" s="58"/>
      <c r="E3221" s="57"/>
      <c r="F3221" s="58"/>
      <c r="G3221" s="57"/>
      <c r="H3221" s="57"/>
      <c r="I3221" s="57"/>
      <c r="J3221" s="57"/>
      <c r="K3221" s="57"/>
      <c r="L3221" s="57"/>
      <c r="M3221" s="57"/>
      <c r="N3221" s="57"/>
      <c r="O3221" s="57"/>
      <c r="P3221" s="58"/>
      <c r="Q3221" s="57"/>
      <c r="R3221" s="57"/>
      <c r="S3221" s="57"/>
      <c r="T3221" s="57"/>
      <c r="U3221" s="57"/>
      <c r="V3221" s="59"/>
      <c r="W3221" s="59"/>
      <c r="X3221" s="57"/>
      <c r="Y3221" s="59"/>
      <c r="Z3221" s="59"/>
      <c r="AA3221" s="57"/>
      <c r="AB3221" s="60"/>
      <c r="AC3221" s="60"/>
      <c r="AD3221" s="57"/>
      <c r="AE3221" s="57"/>
      <c r="AF3221" s="57"/>
      <c r="AG3221" s="57"/>
      <c r="AH3221" s="121"/>
    </row>
    <row r="3222" spans="1:34" ht="23.25" customHeight="1">
      <c r="A3222" s="57"/>
      <c r="B3222" s="57"/>
      <c r="C3222" s="57"/>
      <c r="D3222" s="58"/>
      <c r="E3222" s="57"/>
      <c r="F3222" s="58"/>
      <c r="G3222" s="57"/>
      <c r="H3222" s="57"/>
      <c r="I3222" s="55"/>
      <c r="J3222" s="57"/>
      <c r="K3222" s="57"/>
      <c r="L3222" s="57"/>
      <c r="M3222" s="57"/>
      <c r="N3222" s="57"/>
      <c r="O3222" s="57"/>
      <c r="P3222" s="58"/>
      <c r="Q3222" s="57"/>
      <c r="R3222" s="57"/>
      <c r="S3222" s="57"/>
      <c r="T3222" s="57"/>
      <c r="U3222" s="57"/>
      <c r="V3222" s="59"/>
      <c r="W3222" s="59"/>
      <c r="X3222" s="57"/>
      <c r="Y3222" s="57"/>
      <c r="Z3222" s="57"/>
      <c r="AA3222" s="57"/>
      <c r="AB3222" s="60"/>
      <c r="AC3222" s="60"/>
      <c r="AD3222" s="57"/>
      <c r="AE3222" s="57"/>
      <c r="AF3222" s="57"/>
      <c r="AG3222" s="57"/>
      <c r="AH3222" s="121"/>
    </row>
    <row r="3223" spans="1:34" ht="23.25" customHeight="1">
      <c r="A3223" s="57"/>
      <c r="B3223" s="57"/>
      <c r="C3223" s="57"/>
      <c r="D3223" s="58"/>
      <c r="E3223" s="57"/>
      <c r="F3223" s="58"/>
      <c r="G3223" s="57"/>
      <c r="H3223" s="57"/>
      <c r="I3223" s="57"/>
      <c r="J3223" s="57"/>
      <c r="K3223" s="57"/>
      <c r="L3223" s="57"/>
      <c r="M3223" s="57"/>
      <c r="N3223" s="57"/>
      <c r="O3223" s="57"/>
      <c r="P3223" s="58"/>
      <c r="Q3223" s="57"/>
      <c r="R3223" s="57"/>
      <c r="S3223" s="57"/>
      <c r="T3223" s="57"/>
      <c r="U3223" s="57"/>
      <c r="V3223" s="59"/>
      <c r="W3223" s="59"/>
      <c r="X3223" s="57"/>
      <c r="Y3223" s="57"/>
      <c r="Z3223" s="57"/>
      <c r="AA3223" s="57"/>
      <c r="AB3223" s="60"/>
      <c r="AC3223" s="60"/>
      <c r="AD3223" s="57"/>
      <c r="AE3223" s="57"/>
      <c r="AF3223" s="57"/>
      <c r="AG3223" s="57"/>
      <c r="AH3223" s="121"/>
    </row>
    <row r="3224" spans="1:34" ht="23.25" customHeight="1">
      <c r="A3224" s="57"/>
      <c r="B3224" s="57"/>
      <c r="C3224" s="57"/>
      <c r="D3224" s="58"/>
      <c r="E3224" s="57"/>
      <c r="F3224" s="58"/>
      <c r="G3224" s="57"/>
      <c r="H3224" s="57"/>
      <c r="I3224" s="57"/>
      <c r="J3224" s="57"/>
      <c r="K3224" s="57"/>
      <c r="L3224" s="57"/>
      <c r="M3224" s="57"/>
      <c r="N3224" s="57"/>
      <c r="O3224" s="57"/>
      <c r="P3224" s="58"/>
      <c r="Q3224" s="57"/>
      <c r="R3224" s="57"/>
      <c r="S3224" s="57"/>
      <c r="T3224" s="57"/>
      <c r="U3224" s="57"/>
      <c r="V3224" s="59"/>
      <c r="W3224" s="59"/>
      <c r="X3224" s="57"/>
      <c r="Y3224" s="59"/>
      <c r="Z3224" s="59"/>
      <c r="AA3224" s="57"/>
      <c r="AB3224" s="60"/>
      <c r="AC3224" s="60"/>
      <c r="AD3224" s="57"/>
      <c r="AE3224" s="57"/>
      <c r="AF3224" s="57"/>
      <c r="AG3224" s="57"/>
      <c r="AH3224" s="121"/>
    </row>
    <row r="3225" spans="1:34" ht="23.25" customHeight="1">
      <c r="A3225" s="57"/>
      <c r="B3225" s="57"/>
      <c r="C3225" s="57"/>
      <c r="D3225" s="58"/>
      <c r="E3225" s="57"/>
      <c r="F3225" s="58"/>
      <c r="G3225" s="57"/>
      <c r="H3225" s="57"/>
      <c r="I3225" s="57"/>
      <c r="J3225" s="57"/>
      <c r="K3225" s="57"/>
      <c r="L3225" s="57"/>
      <c r="M3225" s="57"/>
      <c r="N3225" s="57"/>
      <c r="O3225" s="57"/>
      <c r="P3225" s="58"/>
      <c r="Q3225" s="57"/>
      <c r="R3225" s="57"/>
      <c r="S3225" s="57"/>
      <c r="T3225" s="57"/>
      <c r="U3225" s="57"/>
      <c r="V3225" s="59"/>
      <c r="W3225" s="59"/>
      <c r="X3225" s="57"/>
      <c r="Y3225" s="59"/>
      <c r="Z3225" s="59"/>
      <c r="AA3225" s="57"/>
      <c r="AB3225" s="60"/>
      <c r="AC3225" s="60"/>
      <c r="AD3225" s="57"/>
      <c r="AE3225" s="57"/>
      <c r="AF3225" s="57"/>
      <c r="AG3225" s="57"/>
      <c r="AH3225" s="121"/>
    </row>
    <row r="3226" spans="1:34" ht="23.25" customHeight="1">
      <c r="A3226" s="57"/>
      <c r="B3226" s="57"/>
      <c r="C3226" s="57"/>
      <c r="D3226" s="58"/>
      <c r="E3226" s="57"/>
      <c r="F3226" s="58"/>
      <c r="G3226" s="57"/>
      <c r="H3226" s="57"/>
      <c r="I3226" s="57"/>
      <c r="J3226" s="57"/>
      <c r="K3226" s="57"/>
      <c r="L3226" s="57"/>
      <c r="M3226" s="57"/>
      <c r="N3226" s="57"/>
      <c r="O3226" s="57"/>
      <c r="P3226" s="58"/>
      <c r="Q3226" s="57"/>
      <c r="R3226" s="57"/>
      <c r="S3226" s="57"/>
      <c r="T3226" s="57"/>
      <c r="U3226" s="57"/>
      <c r="V3226" s="59"/>
      <c r="W3226" s="59"/>
      <c r="X3226" s="57"/>
      <c r="Y3226" s="59"/>
      <c r="Z3226" s="59"/>
      <c r="AA3226" s="57"/>
      <c r="AB3226" s="60"/>
      <c r="AC3226" s="60"/>
      <c r="AD3226" s="57"/>
      <c r="AE3226" s="57"/>
      <c r="AF3226" s="57"/>
      <c r="AG3226" s="57"/>
      <c r="AH3226" s="121"/>
    </row>
    <row r="3227" spans="1:34" ht="23.25" customHeight="1">
      <c r="A3227" s="57"/>
      <c r="B3227" s="57"/>
      <c r="C3227" s="57"/>
      <c r="D3227" s="58"/>
      <c r="E3227" s="57"/>
      <c r="F3227" s="58"/>
      <c r="G3227" s="57"/>
      <c r="H3227" s="57"/>
      <c r="I3227" s="57"/>
      <c r="J3227" s="57"/>
      <c r="K3227" s="57"/>
      <c r="L3227" s="57"/>
      <c r="M3227" s="57"/>
      <c r="N3227" s="57"/>
      <c r="O3227" s="57"/>
      <c r="P3227" s="58"/>
      <c r="Q3227" s="57"/>
      <c r="R3227" s="57"/>
      <c r="S3227" s="57"/>
      <c r="T3227" s="57"/>
      <c r="U3227" s="57"/>
      <c r="V3227" s="59"/>
      <c r="W3227" s="59"/>
      <c r="X3227" s="57"/>
      <c r="Y3227" s="59"/>
      <c r="Z3227" s="59"/>
      <c r="AA3227" s="57"/>
      <c r="AB3227" s="60"/>
      <c r="AC3227" s="60"/>
      <c r="AD3227" s="57"/>
      <c r="AE3227" s="57"/>
      <c r="AF3227" s="57"/>
      <c r="AG3227" s="57"/>
      <c r="AH3227" s="121"/>
    </row>
    <row r="3228" spans="1:34" ht="23.25" customHeight="1">
      <c r="A3228" s="57"/>
      <c r="B3228" s="57"/>
      <c r="C3228" s="57"/>
      <c r="D3228" s="58"/>
      <c r="E3228" s="57"/>
      <c r="F3228" s="58"/>
      <c r="G3228" s="57"/>
      <c r="H3228" s="57"/>
      <c r="I3228" s="57"/>
      <c r="J3228" s="57"/>
      <c r="K3228" s="57"/>
      <c r="L3228" s="57"/>
      <c r="M3228" s="57"/>
      <c r="N3228" s="57"/>
      <c r="O3228" s="57"/>
      <c r="P3228" s="58"/>
      <c r="Q3228" s="57"/>
      <c r="R3228" s="57"/>
      <c r="S3228" s="57"/>
      <c r="T3228" s="57"/>
      <c r="U3228" s="57"/>
      <c r="V3228" s="59"/>
      <c r="W3228" s="59"/>
      <c r="X3228" s="57"/>
      <c r="Y3228" s="59"/>
      <c r="Z3228" s="59"/>
      <c r="AA3228" s="57"/>
      <c r="AB3228" s="60"/>
      <c r="AC3228" s="60"/>
      <c r="AD3228" s="57"/>
      <c r="AE3228" s="57"/>
      <c r="AF3228" s="57"/>
      <c r="AG3228" s="57"/>
      <c r="AH3228" s="121"/>
    </row>
    <row r="3229" spans="1:34" ht="23.25" customHeight="1">
      <c r="A3229" s="57"/>
      <c r="B3229" s="57"/>
      <c r="C3229" s="57"/>
      <c r="D3229" s="58"/>
      <c r="E3229" s="57"/>
      <c r="F3229" s="58"/>
      <c r="G3229" s="57"/>
      <c r="H3229" s="57"/>
      <c r="I3229" s="57"/>
      <c r="J3229" s="57"/>
      <c r="K3229" s="57"/>
      <c r="L3229" s="57"/>
      <c r="M3229" s="57"/>
      <c r="N3229" s="57"/>
      <c r="O3229" s="57"/>
      <c r="P3229" s="58"/>
      <c r="Q3229" s="57"/>
      <c r="R3229" s="57"/>
      <c r="S3229" s="57"/>
      <c r="T3229" s="57"/>
      <c r="U3229" s="57"/>
      <c r="V3229" s="59"/>
      <c r="W3229" s="59"/>
      <c r="X3229" s="57"/>
      <c r="Y3229" s="59"/>
      <c r="Z3229" s="59"/>
      <c r="AA3229" s="57"/>
      <c r="AB3229" s="60"/>
      <c r="AC3229" s="60"/>
      <c r="AD3229" s="57"/>
      <c r="AE3229" s="57"/>
      <c r="AF3229" s="57"/>
      <c r="AG3229" s="57"/>
      <c r="AH3229" s="121"/>
    </row>
    <row r="3230" spans="1:34" ht="23.25" customHeight="1">
      <c r="A3230" s="57"/>
      <c r="B3230" s="57"/>
      <c r="C3230" s="57"/>
      <c r="D3230" s="58"/>
      <c r="E3230" s="57"/>
      <c r="F3230" s="58"/>
      <c r="G3230" s="57"/>
      <c r="H3230" s="57"/>
      <c r="I3230" s="57"/>
      <c r="J3230" s="57"/>
      <c r="K3230" s="57"/>
      <c r="L3230" s="57"/>
      <c r="M3230" s="57"/>
      <c r="N3230" s="57"/>
      <c r="O3230" s="57"/>
      <c r="P3230" s="58"/>
      <c r="Q3230" s="57"/>
      <c r="R3230" s="57"/>
      <c r="S3230" s="57"/>
      <c r="T3230" s="57"/>
      <c r="U3230" s="57"/>
      <c r="V3230" s="59"/>
      <c r="W3230" s="59"/>
      <c r="X3230" s="57"/>
      <c r="Y3230" s="59"/>
      <c r="Z3230" s="59"/>
      <c r="AA3230" s="57"/>
      <c r="AB3230" s="60"/>
      <c r="AC3230" s="60"/>
      <c r="AD3230" s="57"/>
      <c r="AE3230" s="57"/>
      <c r="AF3230" s="57"/>
      <c r="AG3230" s="57"/>
      <c r="AH3230" s="121"/>
    </row>
    <row r="3231" spans="1:34" ht="23.25" customHeight="1">
      <c r="A3231" s="57"/>
      <c r="B3231" s="57"/>
      <c r="C3231" s="57"/>
      <c r="D3231" s="58"/>
      <c r="E3231" s="57"/>
      <c r="F3231" s="58"/>
      <c r="G3231" s="57"/>
      <c r="H3231" s="57"/>
      <c r="I3231" s="57"/>
      <c r="J3231" s="57"/>
      <c r="K3231" s="57"/>
      <c r="L3231" s="57"/>
      <c r="M3231" s="57"/>
      <c r="N3231" s="57"/>
      <c r="O3231" s="57"/>
      <c r="P3231" s="58"/>
      <c r="Q3231" s="57"/>
      <c r="R3231" s="57"/>
      <c r="S3231" s="57"/>
      <c r="T3231" s="57"/>
      <c r="U3231" s="57"/>
      <c r="V3231" s="59"/>
      <c r="W3231" s="59"/>
      <c r="X3231" s="57"/>
      <c r="Y3231" s="59"/>
      <c r="Z3231" s="59"/>
      <c r="AA3231" s="57"/>
      <c r="AB3231" s="60"/>
      <c r="AC3231" s="60"/>
      <c r="AD3231" s="57"/>
      <c r="AE3231" s="57"/>
      <c r="AF3231" s="57"/>
      <c r="AG3231" s="57"/>
      <c r="AH3231" s="121"/>
    </row>
    <row r="3232" spans="1:34" ht="23.25" customHeight="1">
      <c r="A3232" s="57"/>
      <c r="B3232" s="57"/>
      <c r="C3232" s="57"/>
      <c r="D3232" s="58"/>
      <c r="E3232" s="57"/>
      <c r="F3232" s="58"/>
      <c r="G3232" s="57"/>
      <c r="H3232" s="57"/>
      <c r="I3232" s="57"/>
      <c r="J3232" s="57"/>
      <c r="K3232" s="57"/>
      <c r="L3232" s="57"/>
      <c r="M3232" s="57"/>
      <c r="N3232" s="57"/>
      <c r="O3232" s="57"/>
      <c r="P3232" s="58"/>
      <c r="Q3232" s="57"/>
      <c r="R3232" s="57"/>
      <c r="S3232" s="57"/>
      <c r="T3232" s="57"/>
      <c r="U3232" s="57"/>
      <c r="V3232" s="59"/>
      <c r="W3232" s="59"/>
      <c r="X3232" s="57"/>
      <c r="Y3232" s="59"/>
      <c r="Z3232" s="59"/>
      <c r="AA3232" s="57"/>
      <c r="AB3232" s="60"/>
      <c r="AC3232" s="60"/>
      <c r="AD3232" s="57"/>
      <c r="AE3232" s="57"/>
      <c r="AF3232" s="57"/>
      <c r="AG3232" s="57"/>
      <c r="AH3232" s="121"/>
    </row>
    <row r="3233" spans="1:34" ht="23.25" customHeight="1">
      <c r="A3233" s="57"/>
      <c r="B3233" s="57"/>
      <c r="C3233" s="57"/>
      <c r="D3233" s="58"/>
      <c r="E3233" s="57"/>
      <c r="F3233" s="58"/>
      <c r="G3233" s="57"/>
      <c r="H3233" s="57"/>
      <c r="I3233" s="57"/>
      <c r="J3233" s="57"/>
      <c r="K3233" s="57"/>
      <c r="L3233" s="57"/>
      <c r="M3233" s="57"/>
      <c r="N3233" s="57"/>
      <c r="O3233" s="57"/>
      <c r="P3233" s="58"/>
      <c r="Q3233" s="57"/>
      <c r="R3233" s="57"/>
      <c r="S3233" s="57"/>
      <c r="T3233" s="57"/>
      <c r="U3233" s="57"/>
      <c r="V3233" s="59"/>
      <c r="W3233" s="59"/>
      <c r="X3233" s="57"/>
      <c r="Y3233" s="59"/>
      <c r="Z3233" s="59"/>
      <c r="AA3233" s="57"/>
      <c r="AB3233" s="60"/>
      <c r="AC3233" s="60"/>
      <c r="AD3233" s="57"/>
      <c r="AE3233" s="57"/>
      <c r="AF3233" s="57"/>
      <c r="AG3233" s="57"/>
      <c r="AH3233" s="121"/>
    </row>
    <row r="3234" spans="1:34" ht="23.25" customHeight="1">
      <c r="A3234" s="57"/>
      <c r="B3234" s="57"/>
      <c r="C3234" s="57"/>
      <c r="D3234" s="58"/>
      <c r="E3234" s="57"/>
      <c r="F3234" s="58"/>
      <c r="G3234" s="57"/>
      <c r="H3234" s="57"/>
      <c r="I3234" s="57"/>
      <c r="J3234" s="57"/>
      <c r="K3234" s="57"/>
      <c r="L3234" s="57"/>
      <c r="M3234" s="57"/>
      <c r="N3234" s="57"/>
      <c r="O3234" s="57"/>
      <c r="P3234" s="58"/>
      <c r="Q3234" s="57"/>
      <c r="R3234" s="57"/>
      <c r="S3234" s="57"/>
      <c r="T3234" s="57"/>
      <c r="U3234" s="57"/>
      <c r="V3234" s="59"/>
      <c r="W3234" s="59"/>
      <c r="X3234" s="57"/>
      <c r="Y3234" s="59"/>
      <c r="Z3234" s="59"/>
      <c r="AA3234" s="57"/>
      <c r="AB3234" s="60"/>
      <c r="AC3234" s="60"/>
      <c r="AD3234" s="57"/>
      <c r="AE3234" s="57"/>
      <c r="AF3234" s="57"/>
      <c r="AG3234" s="57"/>
      <c r="AH3234" s="121"/>
    </row>
    <row r="3235" spans="1:34" ht="23.25" customHeight="1">
      <c r="A3235" s="57"/>
      <c r="B3235" s="57"/>
      <c r="C3235" s="57"/>
      <c r="D3235" s="58"/>
      <c r="E3235" s="57"/>
      <c r="F3235" s="58"/>
      <c r="G3235" s="57"/>
      <c r="H3235" s="57"/>
      <c r="I3235" s="57"/>
      <c r="J3235" s="57"/>
      <c r="K3235" s="57"/>
      <c r="L3235" s="57"/>
      <c r="M3235" s="57"/>
      <c r="N3235" s="57"/>
      <c r="O3235" s="57"/>
      <c r="P3235" s="58"/>
      <c r="Q3235" s="57"/>
      <c r="R3235" s="57"/>
      <c r="S3235" s="57"/>
      <c r="T3235" s="57"/>
      <c r="U3235" s="57"/>
      <c r="V3235" s="59"/>
      <c r="W3235" s="59"/>
      <c r="X3235" s="57"/>
      <c r="Y3235" s="59"/>
      <c r="Z3235" s="59"/>
      <c r="AA3235" s="57"/>
      <c r="AB3235" s="60"/>
      <c r="AC3235" s="60"/>
      <c r="AD3235" s="57"/>
      <c r="AE3235" s="57"/>
      <c r="AF3235" s="57"/>
      <c r="AG3235" s="57"/>
      <c r="AH3235" s="121"/>
    </row>
    <row r="3236" spans="1:34" ht="23.25" customHeight="1">
      <c r="A3236" s="57"/>
      <c r="B3236" s="57"/>
      <c r="C3236" s="57"/>
      <c r="D3236" s="58"/>
      <c r="E3236" s="57"/>
      <c r="F3236" s="58"/>
      <c r="G3236" s="57"/>
      <c r="H3236" s="57"/>
      <c r="I3236" s="57"/>
      <c r="J3236" s="57"/>
      <c r="K3236" s="57"/>
      <c r="L3236" s="57"/>
      <c r="M3236" s="57"/>
      <c r="N3236" s="57"/>
      <c r="O3236" s="57"/>
      <c r="P3236" s="58"/>
      <c r="Q3236" s="57"/>
      <c r="R3236" s="57"/>
      <c r="S3236" s="57"/>
      <c r="T3236" s="57"/>
      <c r="U3236" s="57"/>
      <c r="V3236" s="59"/>
      <c r="W3236" s="59"/>
      <c r="X3236" s="57"/>
      <c r="Y3236" s="59"/>
      <c r="Z3236" s="59"/>
      <c r="AA3236" s="57"/>
      <c r="AB3236" s="60"/>
      <c r="AC3236" s="60"/>
      <c r="AD3236" s="57"/>
      <c r="AE3236" s="57"/>
      <c r="AF3236" s="57"/>
      <c r="AG3236" s="57"/>
      <c r="AH3236" s="121"/>
    </row>
    <row r="3237" spans="1:34" ht="23.25" customHeight="1">
      <c r="A3237" s="57"/>
      <c r="B3237" s="57"/>
      <c r="C3237" s="57"/>
      <c r="D3237" s="58"/>
      <c r="E3237" s="57"/>
      <c r="F3237" s="58"/>
      <c r="G3237" s="57"/>
      <c r="H3237" s="57"/>
      <c r="I3237" s="57"/>
      <c r="J3237" s="57"/>
      <c r="K3237" s="57"/>
      <c r="L3237" s="57"/>
      <c r="M3237" s="57"/>
      <c r="N3237" s="57"/>
      <c r="O3237" s="57"/>
      <c r="P3237" s="58"/>
      <c r="Q3237" s="57"/>
      <c r="R3237" s="57"/>
      <c r="S3237" s="57"/>
      <c r="T3237" s="57"/>
      <c r="U3237" s="57"/>
      <c r="V3237" s="59"/>
      <c r="W3237" s="59"/>
      <c r="X3237" s="57"/>
      <c r="Y3237" s="59"/>
      <c r="Z3237" s="59"/>
      <c r="AA3237" s="57"/>
      <c r="AB3237" s="60"/>
      <c r="AC3237" s="60"/>
      <c r="AD3237" s="57"/>
      <c r="AE3237" s="57"/>
      <c r="AF3237" s="57"/>
      <c r="AG3237" s="57"/>
      <c r="AH3237" s="121"/>
    </row>
    <row r="3238" spans="1:34" ht="23.25" customHeight="1">
      <c r="A3238" s="57"/>
      <c r="B3238" s="57"/>
      <c r="C3238" s="57"/>
      <c r="D3238" s="58"/>
      <c r="E3238" s="57"/>
      <c r="F3238" s="58"/>
      <c r="G3238" s="57"/>
      <c r="H3238" s="57"/>
      <c r="I3238" s="57"/>
      <c r="J3238" s="57"/>
      <c r="K3238" s="57"/>
      <c r="L3238" s="57"/>
      <c r="M3238" s="57"/>
      <c r="N3238" s="57"/>
      <c r="O3238" s="57"/>
      <c r="P3238" s="58"/>
      <c r="Q3238" s="57"/>
      <c r="R3238" s="57"/>
      <c r="S3238" s="57"/>
      <c r="T3238" s="57"/>
      <c r="U3238" s="57"/>
      <c r="V3238" s="59"/>
      <c r="W3238" s="59"/>
      <c r="X3238" s="57"/>
      <c r="Y3238" s="59"/>
      <c r="Z3238" s="59"/>
      <c r="AA3238" s="57"/>
      <c r="AB3238" s="60"/>
      <c r="AC3238" s="60"/>
      <c r="AD3238" s="57"/>
      <c r="AE3238" s="57"/>
      <c r="AF3238" s="57"/>
      <c r="AG3238" s="57"/>
      <c r="AH3238" s="121"/>
    </row>
    <row r="3239" spans="1:34" ht="23.25" customHeight="1">
      <c r="A3239" s="57"/>
      <c r="B3239" s="57"/>
      <c r="C3239" s="57"/>
      <c r="D3239" s="58"/>
      <c r="E3239" s="57"/>
      <c r="F3239" s="58"/>
      <c r="G3239" s="57"/>
      <c r="H3239" s="57"/>
      <c r="I3239" s="57"/>
      <c r="J3239" s="57"/>
      <c r="K3239" s="57"/>
      <c r="L3239" s="57"/>
      <c r="M3239" s="57"/>
      <c r="N3239" s="57"/>
      <c r="O3239" s="57"/>
      <c r="P3239" s="58"/>
      <c r="Q3239" s="57"/>
      <c r="R3239" s="57"/>
      <c r="S3239" s="57"/>
      <c r="T3239" s="57"/>
      <c r="U3239" s="57"/>
      <c r="V3239" s="59"/>
      <c r="W3239" s="59"/>
      <c r="X3239" s="57"/>
      <c r="Y3239" s="59"/>
      <c r="Z3239" s="59"/>
      <c r="AA3239" s="57"/>
      <c r="AB3239" s="60"/>
      <c r="AC3239" s="60"/>
      <c r="AD3239" s="57"/>
      <c r="AE3239" s="57"/>
      <c r="AF3239" s="57"/>
      <c r="AG3239" s="57"/>
      <c r="AH3239" s="121"/>
    </row>
    <row r="3240" spans="1:34" ht="23.25" customHeight="1">
      <c r="A3240" s="57"/>
      <c r="B3240" s="57"/>
      <c r="C3240" s="57"/>
      <c r="D3240" s="58"/>
      <c r="E3240" s="57"/>
      <c r="F3240" s="58"/>
      <c r="G3240" s="57"/>
      <c r="H3240" s="57"/>
      <c r="I3240" s="57"/>
      <c r="J3240" s="57"/>
      <c r="K3240" s="57"/>
      <c r="L3240" s="57"/>
      <c r="M3240" s="57"/>
      <c r="N3240" s="57"/>
      <c r="O3240" s="57"/>
      <c r="P3240" s="58"/>
      <c r="Q3240" s="57"/>
      <c r="R3240" s="57"/>
      <c r="S3240" s="57"/>
      <c r="T3240" s="57"/>
      <c r="U3240" s="57"/>
      <c r="V3240" s="59"/>
      <c r="W3240" s="59"/>
      <c r="X3240" s="57"/>
      <c r="Y3240" s="59"/>
      <c r="Z3240" s="59"/>
      <c r="AA3240" s="57"/>
      <c r="AB3240" s="60"/>
      <c r="AC3240" s="60"/>
      <c r="AD3240" s="57"/>
      <c r="AE3240" s="57"/>
      <c r="AF3240" s="57"/>
      <c r="AG3240" s="57"/>
      <c r="AH3240" s="121"/>
    </row>
    <row r="3241" spans="1:34" ht="23.25" customHeight="1">
      <c r="A3241" s="57"/>
      <c r="B3241" s="57"/>
      <c r="C3241" s="57"/>
      <c r="D3241" s="58"/>
      <c r="E3241" s="57"/>
      <c r="F3241" s="58"/>
      <c r="G3241" s="57"/>
      <c r="H3241" s="57"/>
      <c r="I3241" s="57"/>
      <c r="J3241" s="57"/>
      <c r="K3241" s="57"/>
      <c r="L3241" s="57"/>
      <c r="M3241" s="57"/>
      <c r="N3241" s="57"/>
      <c r="O3241" s="57"/>
      <c r="P3241" s="58"/>
      <c r="Q3241" s="57"/>
      <c r="R3241" s="57"/>
      <c r="S3241" s="57"/>
      <c r="T3241" s="57"/>
      <c r="U3241" s="57"/>
      <c r="V3241" s="59"/>
      <c r="W3241" s="59"/>
      <c r="X3241" s="57"/>
      <c r="Y3241" s="59"/>
      <c r="Z3241" s="59"/>
      <c r="AA3241" s="57"/>
      <c r="AB3241" s="60"/>
      <c r="AC3241" s="60"/>
      <c r="AD3241" s="57"/>
      <c r="AE3241" s="57"/>
      <c r="AF3241" s="57"/>
      <c r="AG3241" s="57"/>
      <c r="AH3241" s="121"/>
    </row>
    <row r="3242" spans="1:34" ht="23.25" customHeight="1">
      <c r="A3242" s="57"/>
      <c r="B3242" s="57"/>
      <c r="C3242" s="57"/>
      <c r="D3242" s="58"/>
      <c r="E3242" s="57"/>
      <c r="F3242" s="58"/>
      <c r="G3242" s="57"/>
      <c r="H3242" s="57"/>
      <c r="I3242" s="57"/>
      <c r="J3242" s="57"/>
      <c r="K3242" s="57"/>
      <c r="L3242" s="57"/>
      <c r="M3242" s="57"/>
      <c r="N3242" s="57"/>
      <c r="O3242" s="57"/>
      <c r="P3242" s="58"/>
      <c r="Q3242" s="57"/>
      <c r="R3242" s="57"/>
      <c r="S3242" s="57"/>
      <c r="T3242" s="57"/>
      <c r="U3242" s="57"/>
      <c r="V3242" s="59"/>
      <c r="W3242" s="59"/>
      <c r="X3242" s="57"/>
      <c r="Y3242" s="59"/>
      <c r="Z3242" s="59"/>
      <c r="AA3242" s="57"/>
      <c r="AB3242" s="60"/>
      <c r="AC3242" s="60"/>
      <c r="AD3242" s="57"/>
      <c r="AE3242" s="57"/>
      <c r="AF3242" s="57"/>
      <c r="AG3242" s="57"/>
      <c r="AH3242" s="121"/>
    </row>
    <row r="3243" spans="1:34" ht="23.25" customHeight="1">
      <c r="A3243" s="57"/>
      <c r="B3243" s="57"/>
      <c r="C3243" s="57"/>
      <c r="D3243" s="58"/>
      <c r="E3243" s="57"/>
      <c r="F3243" s="58"/>
      <c r="G3243" s="57"/>
      <c r="H3243" s="57"/>
      <c r="I3243" s="57"/>
      <c r="J3243" s="57"/>
      <c r="K3243" s="57"/>
      <c r="L3243" s="57"/>
      <c r="M3243" s="57"/>
      <c r="N3243" s="57"/>
      <c r="O3243" s="57"/>
      <c r="P3243" s="58"/>
      <c r="Q3243" s="57"/>
      <c r="R3243" s="57"/>
      <c r="S3243" s="57"/>
      <c r="T3243" s="57"/>
      <c r="U3243" s="57"/>
      <c r="V3243" s="59"/>
      <c r="W3243" s="59"/>
      <c r="X3243" s="57"/>
      <c r="Y3243" s="59"/>
      <c r="Z3243" s="59"/>
      <c r="AA3243" s="57"/>
      <c r="AB3243" s="60"/>
      <c r="AC3243" s="60"/>
      <c r="AD3243" s="57"/>
      <c r="AE3243" s="57"/>
      <c r="AF3243" s="57"/>
      <c r="AG3243" s="57"/>
      <c r="AH3243" s="121"/>
    </row>
    <row r="3244" spans="1:34" ht="23.25" customHeight="1">
      <c r="A3244" s="57"/>
      <c r="B3244" s="57"/>
      <c r="C3244" s="57"/>
      <c r="D3244" s="58"/>
      <c r="E3244" s="57"/>
      <c r="F3244" s="58"/>
      <c r="G3244" s="57"/>
      <c r="H3244" s="57"/>
      <c r="I3244" s="57"/>
      <c r="J3244" s="57"/>
      <c r="K3244" s="57"/>
      <c r="L3244" s="57"/>
      <c r="M3244" s="57"/>
      <c r="N3244" s="57"/>
      <c r="O3244" s="57"/>
      <c r="P3244" s="58"/>
      <c r="Q3244" s="57"/>
      <c r="R3244" s="57"/>
      <c r="S3244" s="57"/>
      <c r="T3244" s="57"/>
      <c r="U3244" s="57"/>
      <c r="V3244" s="59"/>
      <c r="W3244" s="59"/>
      <c r="X3244" s="57"/>
      <c r="Y3244" s="59"/>
      <c r="Z3244" s="59"/>
      <c r="AA3244" s="57"/>
      <c r="AB3244" s="60"/>
      <c r="AC3244" s="60"/>
      <c r="AD3244" s="57"/>
      <c r="AE3244" s="57"/>
      <c r="AF3244" s="57"/>
      <c r="AG3244" s="57"/>
      <c r="AH3244" s="121"/>
    </row>
    <row r="3245" spans="1:34" ht="23.25" customHeight="1">
      <c r="A3245" s="57"/>
      <c r="B3245" s="57"/>
      <c r="C3245" s="57"/>
      <c r="D3245" s="58"/>
      <c r="E3245" s="57"/>
      <c r="F3245" s="58"/>
      <c r="G3245" s="57"/>
      <c r="H3245" s="57"/>
      <c r="I3245" s="57"/>
      <c r="J3245" s="57"/>
      <c r="K3245" s="57"/>
      <c r="L3245" s="57"/>
      <c r="M3245" s="57"/>
      <c r="N3245" s="57"/>
      <c r="O3245" s="57"/>
      <c r="P3245" s="58"/>
      <c r="Q3245" s="57"/>
      <c r="R3245" s="57"/>
      <c r="S3245" s="57"/>
      <c r="T3245" s="57"/>
      <c r="U3245" s="57"/>
      <c r="V3245" s="59"/>
      <c r="W3245" s="59"/>
      <c r="X3245" s="57"/>
      <c r="Y3245" s="59"/>
      <c r="Z3245" s="59"/>
      <c r="AA3245" s="57"/>
      <c r="AB3245" s="60"/>
      <c r="AC3245" s="60"/>
      <c r="AD3245" s="57"/>
      <c r="AE3245" s="57"/>
      <c r="AF3245" s="57"/>
      <c r="AG3245" s="57"/>
      <c r="AH3245" s="121"/>
    </row>
    <row r="3246" spans="1:34" ht="23.25" customHeight="1">
      <c r="A3246" s="57"/>
      <c r="B3246" s="57"/>
      <c r="C3246" s="57"/>
      <c r="D3246" s="58"/>
      <c r="E3246" s="57"/>
      <c r="F3246" s="58"/>
      <c r="G3246" s="57"/>
      <c r="H3246" s="57"/>
      <c r="I3246" s="57"/>
      <c r="J3246" s="57"/>
      <c r="K3246" s="57"/>
      <c r="L3246" s="57"/>
      <c r="M3246" s="57"/>
      <c r="N3246" s="57"/>
      <c r="O3246" s="57"/>
      <c r="P3246" s="58"/>
      <c r="Q3246" s="57"/>
      <c r="R3246" s="57"/>
      <c r="S3246" s="57"/>
      <c r="T3246" s="57"/>
      <c r="U3246" s="57"/>
      <c r="V3246" s="59"/>
      <c r="W3246" s="59"/>
      <c r="X3246" s="57"/>
      <c r="Y3246" s="59"/>
      <c r="Z3246" s="59"/>
      <c r="AA3246" s="57"/>
      <c r="AB3246" s="60"/>
      <c r="AC3246" s="60"/>
      <c r="AD3246" s="57"/>
      <c r="AE3246" s="57"/>
      <c r="AF3246" s="57"/>
      <c r="AG3246" s="57"/>
      <c r="AH3246" s="121"/>
    </row>
    <row r="3247" spans="1:34" ht="23.25" customHeight="1">
      <c r="A3247" s="57"/>
      <c r="B3247" s="57"/>
      <c r="C3247" s="57"/>
      <c r="D3247" s="58"/>
      <c r="E3247" s="57"/>
      <c r="F3247" s="58"/>
      <c r="G3247" s="57"/>
      <c r="H3247" s="57"/>
      <c r="I3247" s="57"/>
      <c r="J3247" s="57"/>
      <c r="K3247" s="57"/>
      <c r="L3247" s="57"/>
      <c r="M3247" s="57"/>
      <c r="N3247" s="57"/>
      <c r="O3247" s="57"/>
      <c r="P3247" s="58"/>
      <c r="Q3247" s="57"/>
      <c r="R3247" s="57"/>
      <c r="S3247" s="57"/>
      <c r="T3247" s="57"/>
      <c r="U3247" s="57"/>
      <c r="V3247" s="59"/>
      <c r="W3247" s="59"/>
      <c r="X3247" s="57"/>
      <c r="Y3247" s="59"/>
      <c r="Z3247" s="59"/>
      <c r="AA3247" s="57"/>
      <c r="AB3247" s="60"/>
      <c r="AC3247" s="60"/>
      <c r="AD3247" s="57"/>
      <c r="AE3247" s="57"/>
      <c r="AF3247" s="57"/>
      <c r="AG3247" s="57"/>
      <c r="AH3247" s="121"/>
    </row>
    <row r="3248" spans="1:34" ht="23.25" customHeight="1">
      <c r="A3248" s="57"/>
      <c r="B3248" s="57"/>
      <c r="C3248" s="57"/>
      <c r="D3248" s="58"/>
      <c r="E3248" s="57"/>
      <c r="F3248" s="58"/>
      <c r="G3248" s="57"/>
      <c r="H3248" s="57"/>
      <c r="I3248" s="57"/>
      <c r="J3248" s="57"/>
      <c r="K3248" s="57"/>
      <c r="L3248" s="57"/>
      <c r="M3248" s="57"/>
      <c r="N3248" s="57"/>
      <c r="O3248" s="57"/>
      <c r="P3248" s="58"/>
      <c r="Q3248" s="57"/>
      <c r="R3248" s="57"/>
      <c r="S3248" s="57"/>
      <c r="T3248" s="57"/>
      <c r="U3248" s="57"/>
      <c r="V3248" s="59"/>
      <c r="W3248" s="59"/>
      <c r="X3248" s="57"/>
      <c r="Y3248" s="59"/>
      <c r="Z3248" s="59"/>
      <c r="AA3248" s="57"/>
      <c r="AB3248" s="60"/>
      <c r="AC3248" s="60"/>
      <c r="AD3248" s="57"/>
      <c r="AE3248" s="57"/>
      <c r="AF3248" s="57"/>
      <c r="AG3248" s="57"/>
      <c r="AH3248" s="121"/>
    </row>
    <row r="3249" spans="1:34" ht="23.25" customHeight="1">
      <c r="A3249" s="57"/>
      <c r="B3249" s="57"/>
      <c r="C3249" s="57"/>
      <c r="D3249" s="58"/>
      <c r="E3249" s="57"/>
      <c r="F3249" s="58"/>
      <c r="G3249" s="57"/>
      <c r="H3249" s="57"/>
      <c r="I3249" s="57"/>
      <c r="J3249" s="57"/>
      <c r="K3249" s="57"/>
      <c r="L3249" s="57"/>
      <c r="M3249" s="57"/>
      <c r="N3249" s="57"/>
      <c r="O3249" s="57"/>
      <c r="P3249" s="58"/>
      <c r="Q3249" s="57"/>
      <c r="R3249" s="57"/>
      <c r="S3249" s="57"/>
      <c r="T3249" s="57"/>
      <c r="U3249" s="57"/>
      <c r="V3249" s="59"/>
      <c r="W3249" s="59"/>
      <c r="X3249" s="57"/>
      <c r="Y3249" s="59"/>
      <c r="Z3249" s="59"/>
      <c r="AA3249" s="57"/>
      <c r="AB3249" s="60"/>
      <c r="AC3249" s="60"/>
      <c r="AD3249" s="57"/>
      <c r="AE3249" s="57"/>
      <c r="AF3249" s="57"/>
      <c r="AG3249" s="57"/>
      <c r="AH3249" s="121"/>
    </row>
    <row r="3250" spans="1:34" ht="23.25" customHeight="1">
      <c r="A3250" s="57"/>
      <c r="B3250" s="57"/>
      <c r="C3250" s="57"/>
      <c r="D3250" s="58"/>
      <c r="E3250" s="57"/>
      <c r="F3250" s="58"/>
      <c r="G3250" s="57"/>
      <c r="H3250" s="57"/>
      <c r="I3250" s="57"/>
      <c r="J3250" s="57"/>
      <c r="K3250" s="57"/>
      <c r="L3250" s="57"/>
      <c r="M3250" s="57"/>
      <c r="N3250" s="57"/>
      <c r="O3250" s="57"/>
      <c r="P3250" s="58"/>
      <c r="Q3250" s="57"/>
      <c r="R3250" s="57"/>
      <c r="S3250" s="57"/>
      <c r="T3250" s="57"/>
      <c r="U3250" s="57"/>
      <c r="V3250" s="59"/>
      <c r="W3250" s="59"/>
      <c r="X3250" s="57"/>
      <c r="Y3250" s="59"/>
      <c r="Z3250" s="59"/>
      <c r="AA3250" s="57"/>
      <c r="AB3250" s="60"/>
      <c r="AC3250" s="60"/>
      <c r="AD3250" s="57"/>
      <c r="AE3250" s="57"/>
      <c r="AF3250" s="57"/>
      <c r="AG3250" s="57"/>
      <c r="AH3250" s="121"/>
    </row>
    <row r="3251" spans="1:34" ht="23.25" customHeight="1">
      <c r="A3251" s="57"/>
      <c r="B3251" s="57"/>
      <c r="C3251" s="57"/>
      <c r="D3251" s="58"/>
      <c r="E3251" s="57"/>
      <c r="F3251" s="58"/>
      <c r="G3251" s="57"/>
      <c r="H3251" s="57"/>
      <c r="I3251" s="57"/>
      <c r="J3251" s="57"/>
      <c r="K3251" s="57"/>
      <c r="L3251" s="57"/>
      <c r="M3251" s="57"/>
      <c r="N3251" s="57"/>
      <c r="O3251" s="57"/>
      <c r="P3251" s="58"/>
      <c r="Q3251" s="57"/>
      <c r="R3251" s="57"/>
      <c r="S3251" s="57"/>
      <c r="T3251" s="57"/>
      <c r="U3251" s="57"/>
      <c r="V3251" s="59"/>
      <c r="W3251" s="59"/>
      <c r="X3251" s="57"/>
      <c r="Y3251" s="59"/>
      <c r="Z3251" s="59"/>
      <c r="AA3251" s="57"/>
      <c r="AB3251" s="60"/>
      <c r="AC3251" s="60"/>
      <c r="AD3251" s="57"/>
      <c r="AE3251" s="57"/>
      <c r="AF3251" s="57"/>
      <c r="AG3251" s="57"/>
      <c r="AH3251" s="121"/>
    </row>
    <row r="3252" spans="1:34" ht="23.25" customHeight="1">
      <c r="A3252" s="57"/>
      <c r="B3252" s="57"/>
      <c r="C3252" s="57"/>
      <c r="D3252" s="58"/>
      <c r="E3252" s="57"/>
      <c r="F3252" s="58"/>
      <c r="G3252" s="57"/>
      <c r="H3252" s="57"/>
      <c r="I3252" s="57"/>
      <c r="J3252" s="57"/>
      <c r="K3252" s="57"/>
      <c r="L3252" s="57"/>
      <c r="M3252" s="57"/>
      <c r="N3252" s="57"/>
      <c r="O3252" s="57"/>
      <c r="P3252" s="58"/>
      <c r="Q3252" s="57"/>
      <c r="R3252" s="57"/>
      <c r="S3252" s="57"/>
      <c r="T3252" s="57"/>
      <c r="U3252" s="57"/>
      <c r="V3252" s="59"/>
      <c r="W3252" s="59"/>
      <c r="X3252" s="57"/>
      <c r="Y3252" s="59"/>
      <c r="Z3252" s="59"/>
      <c r="AA3252" s="57"/>
      <c r="AB3252" s="60"/>
      <c r="AC3252" s="60"/>
      <c r="AD3252" s="57"/>
      <c r="AE3252" s="57"/>
      <c r="AF3252" s="57"/>
      <c r="AG3252" s="57"/>
      <c r="AH3252" s="121"/>
    </row>
    <row r="3253" spans="1:34" ht="23.25" customHeight="1">
      <c r="A3253" s="57"/>
      <c r="B3253" s="57"/>
      <c r="C3253" s="57"/>
      <c r="D3253" s="58"/>
      <c r="E3253" s="57"/>
      <c r="F3253" s="58"/>
      <c r="G3253" s="57"/>
      <c r="H3253" s="57"/>
      <c r="I3253" s="57"/>
      <c r="J3253" s="57"/>
      <c r="K3253" s="57"/>
      <c r="L3253" s="57"/>
      <c r="M3253" s="57"/>
      <c r="N3253" s="57"/>
      <c r="O3253" s="57"/>
      <c r="P3253" s="58"/>
      <c r="Q3253" s="57"/>
      <c r="R3253" s="57"/>
      <c r="S3253" s="57"/>
      <c r="T3253" s="57"/>
      <c r="U3253" s="57"/>
      <c r="V3253" s="59"/>
      <c r="W3253" s="59"/>
      <c r="X3253" s="57"/>
      <c r="Y3253" s="59"/>
      <c r="Z3253" s="59"/>
      <c r="AA3253" s="57"/>
      <c r="AB3253" s="60"/>
      <c r="AC3253" s="60"/>
      <c r="AD3253" s="57"/>
      <c r="AE3253" s="57"/>
      <c r="AF3253" s="57"/>
      <c r="AG3253" s="57"/>
      <c r="AH3253" s="121"/>
    </row>
    <row r="3254" spans="1:34" ht="23.25" customHeight="1">
      <c r="A3254" s="57"/>
      <c r="B3254" s="57"/>
      <c r="C3254" s="57"/>
      <c r="D3254" s="58"/>
      <c r="E3254" s="57"/>
      <c r="F3254" s="58"/>
      <c r="G3254" s="57"/>
      <c r="H3254" s="57"/>
      <c r="I3254" s="57"/>
      <c r="J3254" s="57"/>
      <c r="K3254" s="57"/>
      <c r="L3254" s="57"/>
      <c r="M3254" s="57"/>
      <c r="N3254" s="57"/>
      <c r="O3254" s="57"/>
      <c r="P3254" s="58"/>
      <c r="Q3254" s="57"/>
      <c r="R3254" s="57"/>
      <c r="S3254" s="57"/>
      <c r="T3254" s="57"/>
      <c r="U3254" s="57"/>
      <c r="V3254" s="59"/>
      <c r="W3254" s="59"/>
      <c r="X3254" s="57"/>
      <c r="Y3254" s="59"/>
      <c r="Z3254" s="59"/>
      <c r="AA3254" s="57"/>
      <c r="AB3254" s="60"/>
      <c r="AC3254" s="60"/>
      <c r="AD3254" s="57"/>
      <c r="AE3254" s="57"/>
      <c r="AF3254" s="57"/>
      <c r="AG3254" s="57"/>
      <c r="AH3254" s="121"/>
    </row>
    <row r="3255" spans="1:34" ht="23.25" customHeight="1">
      <c r="A3255" s="57"/>
      <c r="B3255" s="57"/>
      <c r="C3255" s="57"/>
      <c r="D3255" s="58"/>
      <c r="E3255" s="57"/>
      <c r="F3255" s="58"/>
      <c r="G3255" s="57"/>
      <c r="H3255" s="57"/>
      <c r="I3255" s="57"/>
      <c r="J3255" s="57"/>
      <c r="K3255" s="57"/>
      <c r="L3255" s="57"/>
      <c r="M3255" s="57"/>
      <c r="N3255" s="57"/>
      <c r="O3255" s="57"/>
      <c r="P3255" s="58"/>
      <c r="Q3255" s="57"/>
      <c r="R3255" s="57"/>
      <c r="S3255" s="57"/>
      <c r="T3255" s="57"/>
      <c r="U3255" s="57"/>
      <c r="V3255" s="59"/>
      <c r="W3255" s="59"/>
      <c r="X3255" s="57"/>
      <c r="Y3255" s="59"/>
      <c r="Z3255" s="59"/>
      <c r="AA3255" s="57"/>
      <c r="AB3255" s="60"/>
      <c r="AC3255" s="60"/>
      <c r="AD3255" s="57"/>
      <c r="AE3255" s="57"/>
      <c r="AF3255" s="57"/>
      <c r="AG3255" s="57"/>
      <c r="AH3255" s="121"/>
    </row>
    <row r="3256" spans="1:34" ht="23.25" customHeight="1">
      <c r="A3256" s="57"/>
      <c r="B3256" s="57"/>
      <c r="C3256" s="57"/>
      <c r="D3256" s="57"/>
      <c r="E3256" s="57"/>
      <c r="F3256" s="58"/>
      <c r="G3256" s="57"/>
      <c r="H3256" s="57"/>
      <c r="I3256" s="57"/>
      <c r="J3256" s="57"/>
      <c r="K3256" s="57"/>
      <c r="L3256" s="57"/>
      <c r="M3256" s="57"/>
      <c r="N3256" s="57"/>
      <c r="O3256" s="57"/>
      <c r="P3256" s="58"/>
      <c r="Q3256" s="57"/>
      <c r="R3256" s="57"/>
      <c r="S3256" s="57"/>
      <c r="T3256" s="57"/>
      <c r="U3256" s="57"/>
      <c r="V3256" s="59"/>
      <c r="W3256" s="59"/>
      <c r="X3256" s="57"/>
      <c r="Y3256" s="57"/>
      <c r="Z3256" s="59"/>
      <c r="AA3256" s="57"/>
      <c r="AB3256" s="60"/>
      <c r="AC3256" s="60"/>
      <c r="AD3256" s="57"/>
      <c r="AE3256" s="57"/>
      <c r="AF3256" s="57"/>
      <c r="AG3256" s="57"/>
      <c r="AH3256" s="57"/>
    </row>
    <row r="3257" spans="1:34" ht="23.25" customHeight="1">
      <c r="A3257" s="57"/>
      <c r="B3257" s="57"/>
      <c r="C3257" s="57"/>
      <c r="D3257" s="58"/>
      <c r="E3257" s="57"/>
      <c r="F3257" s="58"/>
      <c r="G3257" s="57"/>
      <c r="H3257" s="57"/>
      <c r="I3257" s="57"/>
      <c r="J3257" s="57"/>
      <c r="K3257" s="57"/>
      <c r="L3257" s="57"/>
      <c r="M3257" s="57"/>
      <c r="N3257" s="57"/>
      <c r="O3257" s="57"/>
      <c r="P3257" s="58"/>
      <c r="Q3257" s="57"/>
      <c r="R3257" s="57"/>
      <c r="S3257" s="57"/>
      <c r="T3257" s="57"/>
      <c r="U3257" s="57"/>
      <c r="V3257" s="59"/>
      <c r="W3257" s="59"/>
      <c r="X3257" s="57"/>
      <c r="Y3257" s="59"/>
      <c r="Z3257" s="59"/>
      <c r="AA3257" s="57"/>
      <c r="AB3257" s="60"/>
      <c r="AC3257" s="60"/>
      <c r="AD3257" s="57"/>
      <c r="AE3257" s="57"/>
      <c r="AF3257" s="57"/>
      <c r="AG3257" s="57"/>
      <c r="AH3257" s="121"/>
    </row>
    <row r="3258" spans="1:34" ht="23.25" customHeight="1">
      <c r="A3258" s="57"/>
      <c r="B3258" s="57"/>
      <c r="C3258" s="57"/>
      <c r="D3258" s="58"/>
      <c r="E3258" s="57"/>
      <c r="F3258" s="58"/>
      <c r="G3258" s="57"/>
      <c r="H3258" s="57"/>
      <c r="I3258" s="57"/>
      <c r="J3258" s="57"/>
      <c r="K3258" s="57"/>
      <c r="L3258" s="57"/>
      <c r="M3258" s="57"/>
      <c r="N3258" s="57"/>
      <c r="O3258" s="57"/>
      <c r="P3258" s="58"/>
      <c r="Q3258" s="57"/>
      <c r="R3258" s="57"/>
      <c r="S3258" s="57"/>
      <c r="T3258" s="57"/>
      <c r="U3258" s="57"/>
      <c r="V3258" s="59"/>
      <c r="W3258" s="59"/>
      <c r="X3258" s="57"/>
      <c r="Y3258" s="59"/>
      <c r="Z3258" s="59"/>
      <c r="AA3258" s="57"/>
      <c r="AB3258" s="60"/>
      <c r="AC3258" s="60"/>
      <c r="AD3258" s="57"/>
      <c r="AE3258" s="57"/>
      <c r="AF3258" s="57"/>
      <c r="AG3258" s="57"/>
      <c r="AH3258" s="121"/>
    </row>
    <row r="3259" spans="1:34" ht="23.25" customHeight="1">
      <c r="A3259" s="57"/>
      <c r="B3259" s="57"/>
      <c r="C3259" s="57"/>
      <c r="D3259" s="58"/>
      <c r="E3259" s="57"/>
      <c r="F3259" s="58"/>
      <c r="G3259" s="57"/>
      <c r="H3259" s="57"/>
      <c r="I3259" s="57"/>
      <c r="J3259" s="57"/>
      <c r="K3259" s="57"/>
      <c r="L3259" s="57"/>
      <c r="M3259" s="57"/>
      <c r="N3259" s="57"/>
      <c r="O3259" s="57"/>
      <c r="P3259" s="58"/>
      <c r="Q3259" s="57"/>
      <c r="R3259" s="57"/>
      <c r="S3259" s="57"/>
      <c r="T3259" s="57"/>
      <c r="U3259" s="57"/>
      <c r="V3259" s="59"/>
      <c r="W3259" s="59"/>
      <c r="X3259" s="57"/>
      <c r="Y3259" s="59"/>
      <c r="Z3259" s="59"/>
      <c r="AA3259" s="57"/>
      <c r="AB3259" s="60"/>
      <c r="AC3259" s="60"/>
      <c r="AD3259" s="57"/>
      <c r="AE3259" s="57"/>
      <c r="AF3259" s="57"/>
      <c r="AG3259" s="57"/>
      <c r="AH3259" s="121"/>
    </row>
    <row r="3260" spans="1:34" ht="23.25" customHeight="1">
      <c r="A3260" s="57"/>
      <c r="B3260" s="57"/>
      <c r="C3260" s="57"/>
      <c r="D3260" s="58"/>
      <c r="E3260" s="57"/>
      <c r="F3260" s="58"/>
      <c r="G3260" s="57"/>
      <c r="H3260" s="57"/>
      <c r="I3260" s="57"/>
      <c r="J3260" s="57"/>
      <c r="K3260" s="57"/>
      <c r="L3260" s="57"/>
      <c r="M3260" s="57"/>
      <c r="N3260" s="57"/>
      <c r="O3260" s="57"/>
      <c r="P3260" s="58"/>
      <c r="Q3260" s="57"/>
      <c r="R3260" s="57"/>
      <c r="S3260" s="57"/>
      <c r="T3260" s="57"/>
      <c r="U3260" s="57"/>
      <c r="V3260" s="59"/>
      <c r="W3260" s="59"/>
      <c r="X3260" s="57"/>
      <c r="Y3260" s="59"/>
      <c r="Z3260" s="59"/>
      <c r="AA3260" s="57"/>
      <c r="AB3260" s="60"/>
      <c r="AC3260" s="60"/>
      <c r="AD3260" s="57"/>
      <c r="AE3260" s="57"/>
      <c r="AF3260" s="57"/>
      <c r="AG3260" s="57"/>
      <c r="AH3260" s="121"/>
    </row>
    <row r="3261" spans="1:34" ht="23.25" customHeight="1">
      <c r="A3261" s="57"/>
      <c r="B3261" s="57"/>
      <c r="C3261" s="57"/>
      <c r="D3261" s="58"/>
      <c r="E3261" s="57"/>
      <c r="F3261" s="58"/>
      <c r="G3261" s="57"/>
      <c r="H3261" s="57"/>
      <c r="I3261" s="57"/>
      <c r="J3261" s="57"/>
      <c r="K3261" s="57"/>
      <c r="L3261" s="57"/>
      <c r="M3261" s="57"/>
      <c r="N3261" s="57"/>
      <c r="O3261" s="57"/>
      <c r="P3261" s="58"/>
      <c r="Q3261" s="57"/>
      <c r="R3261" s="57"/>
      <c r="S3261" s="57"/>
      <c r="T3261" s="57"/>
      <c r="U3261" s="57"/>
      <c r="V3261" s="59"/>
      <c r="W3261" s="59"/>
      <c r="X3261" s="57"/>
      <c r="Y3261" s="59"/>
      <c r="Z3261" s="59"/>
      <c r="AA3261" s="57"/>
      <c r="AB3261" s="60"/>
      <c r="AC3261" s="60"/>
      <c r="AD3261" s="57"/>
      <c r="AE3261" s="57"/>
      <c r="AF3261" s="57"/>
      <c r="AG3261" s="57"/>
      <c r="AH3261" s="121"/>
    </row>
    <row r="3262" spans="1:34" ht="23.25" customHeight="1">
      <c r="A3262" s="57"/>
      <c r="B3262" s="57"/>
      <c r="C3262" s="57"/>
      <c r="D3262" s="58"/>
      <c r="E3262" s="57"/>
      <c r="F3262" s="58"/>
      <c r="G3262" s="57"/>
      <c r="H3262" s="57"/>
      <c r="I3262" s="57"/>
      <c r="J3262" s="57"/>
      <c r="K3262" s="57"/>
      <c r="L3262" s="57"/>
      <c r="M3262" s="57"/>
      <c r="N3262" s="57"/>
      <c r="O3262" s="57"/>
      <c r="P3262" s="58"/>
      <c r="Q3262" s="57"/>
      <c r="R3262" s="57"/>
      <c r="S3262" s="57"/>
      <c r="T3262" s="57"/>
      <c r="U3262" s="57"/>
      <c r="V3262" s="59"/>
      <c r="W3262" s="59"/>
      <c r="X3262" s="57"/>
      <c r="Y3262" s="59"/>
      <c r="Z3262" s="59"/>
      <c r="AA3262" s="57"/>
      <c r="AB3262" s="60"/>
      <c r="AC3262" s="60"/>
      <c r="AD3262" s="57"/>
      <c r="AE3262" s="57"/>
      <c r="AF3262" s="57"/>
      <c r="AG3262" s="57"/>
      <c r="AH3262" s="121"/>
    </row>
    <row r="3263" spans="1:34" ht="23.25" customHeight="1">
      <c r="A3263" s="57"/>
      <c r="B3263" s="57"/>
      <c r="C3263" s="57"/>
      <c r="D3263" s="58"/>
      <c r="E3263" s="57"/>
      <c r="F3263" s="58"/>
      <c r="G3263" s="57"/>
      <c r="H3263" s="57"/>
      <c r="I3263" s="57"/>
      <c r="J3263" s="57"/>
      <c r="K3263" s="57"/>
      <c r="L3263" s="57"/>
      <c r="M3263" s="57"/>
      <c r="N3263" s="57"/>
      <c r="O3263" s="57"/>
      <c r="P3263" s="58"/>
      <c r="Q3263" s="57"/>
      <c r="R3263" s="57"/>
      <c r="S3263" s="57"/>
      <c r="T3263" s="57"/>
      <c r="U3263" s="57"/>
      <c r="V3263" s="59"/>
      <c r="W3263" s="59"/>
      <c r="X3263" s="57"/>
      <c r="Y3263" s="59"/>
      <c r="Z3263" s="59"/>
      <c r="AA3263" s="57"/>
      <c r="AB3263" s="60"/>
      <c r="AC3263" s="60"/>
      <c r="AD3263" s="57"/>
      <c r="AE3263" s="57"/>
      <c r="AF3263" s="57"/>
      <c r="AG3263" s="57"/>
      <c r="AH3263" s="121"/>
    </row>
    <row r="3264" spans="1:34" ht="23.25" customHeight="1">
      <c r="A3264" s="57"/>
      <c r="B3264" s="57"/>
      <c r="C3264" s="57"/>
      <c r="D3264" s="58"/>
      <c r="E3264" s="57"/>
      <c r="F3264" s="58"/>
      <c r="G3264" s="57"/>
      <c r="H3264" s="57"/>
      <c r="I3264" s="57"/>
      <c r="J3264" s="57"/>
      <c r="K3264" s="57"/>
      <c r="L3264" s="57"/>
      <c r="M3264" s="57"/>
      <c r="N3264" s="57"/>
      <c r="O3264" s="57"/>
      <c r="P3264" s="58"/>
      <c r="Q3264" s="57"/>
      <c r="R3264" s="57"/>
      <c r="S3264" s="57"/>
      <c r="T3264" s="57"/>
      <c r="U3264" s="57"/>
      <c r="V3264" s="59"/>
      <c r="W3264" s="59"/>
      <c r="X3264" s="57"/>
      <c r="Y3264" s="59"/>
      <c r="Z3264" s="59"/>
      <c r="AA3264" s="57"/>
      <c r="AB3264" s="60"/>
      <c r="AC3264" s="60"/>
      <c r="AD3264" s="57"/>
      <c r="AE3264" s="57"/>
      <c r="AF3264" s="57"/>
      <c r="AG3264" s="57"/>
      <c r="AH3264" s="121"/>
    </row>
    <row r="3265" spans="1:34" ht="23.25" customHeight="1">
      <c r="A3265" s="57"/>
      <c r="B3265" s="57"/>
      <c r="C3265" s="57"/>
      <c r="D3265" s="58"/>
      <c r="E3265" s="57"/>
      <c r="F3265" s="58"/>
      <c r="G3265" s="57"/>
      <c r="H3265" s="57"/>
      <c r="I3265" s="57"/>
      <c r="J3265" s="57"/>
      <c r="K3265" s="57"/>
      <c r="L3265" s="57"/>
      <c r="M3265" s="57"/>
      <c r="N3265" s="57"/>
      <c r="O3265" s="57"/>
      <c r="P3265" s="58"/>
      <c r="Q3265" s="57"/>
      <c r="R3265" s="57"/>
      <c r="S3265" s="57"/>
      <c r="T3265" s="57"/>
      <c r="U3265" s="57"/>
      <c r="V3265" s="59"/>
      <c r="W3265" s="59"/>
      <c r="X3265" s="57"/>
      <c r="Y3265" s="59"/>
      <c r="Z3265" s="59"/>
      <c r="AA3265" s="57"/>
      <c r="AB3265" s="60"/>
      <c r="AC3265" s="60"/>
      <c r="AD3265" s="57"/>
      <c r="AE3265" s="57"/>
      <c r="AF3265" s="57"/>
      <c r="AG3265" s="57"/>
      <c r="AH3265" s="121"/>
    </row>
    <row r="3266" spans="1:34" ht="23.25" customHeight="1">
      <c r="A3266" s="57"/>
      <c r="B3266" s="57"/>
      <c r="C3266" s="57"/>
      <c r="D3266" s="58"/>
      <c r="E3266" s="57"/>
      <c r="F3266" s="58"/>
      <c r="G3266" s="57"/>
      <c r="H3266" s="57"/>
      <c r="I3266" s="57"/>
      <c r="J3266" s="57"/>
      <c r="K3266" s="57"/>
      <c r="L3266" s="57"/>
      <c r="M3266" s="57"/>
      <c r="N3266" s="57"/>
      <c r="O3266" s="57"/>
      <c r="P3266" s="58"/>
      <c r="Q3266" s="57"/>
      <c r="R3266" s="57"/>
      <c r="S3266" s="57"/>
      <c r="T3266" s="57"/>
      <c r="U3266" s="57"/>
      <c r="V3266" s="59"/>
      <c r="W3266" s="59"/>
      <c r="X3266" s="57"/>
      <c r="Y3266" s="59"/>
      <c r="Z3266" s="59"/>
      <c r="AA3266" s="57"/>
      <c r="AB3266" s="60"/>
      <c r="AC3266" s="60"/>
      <c r="AD3266" s="57"/>
      <c r="AE3266" s="57"/>
      <c r="AF3266" s="57"/>
      <c r="AG3266" s="57"/>
      <c r="AH3266" s="121"/>
    </row>
    <row r="3267" spans="1:34" ht="23.25" customHeight="1">
      <c r="A3267" s="57"/>
      <c r="B3267" s="57"/>
      <c r="C3267" s="57"/>
      <c r="D3267" s="58"/>
      <c r="E3267" s="57"/>
      <c r="F3267" s="58"/>
      <c r="G3267" s="57"/>
      <c r="H3267" s="57"/>
      <c r="I3267" s="57"/>
      <c r="J3267" s="57"/>
      <c r="K3267" s="57"/>
      <c r="L3267" s="57"/>
      <c r="M3267" s="57"/>
      <c r="N3267" s="57"/>
      <c r="O3267" s="57"/>
      <c r="P3267" s="58"/>
      <c r="Q3267" s="57"/>
      <c r="R3267" s="57"/>
      <c r="S3267" s="57"/>
      <c r="T3267" s="57"/>
      <c r="U3267" s="57"/>
      <c r="V3267" s="59"/>
      <c r="W3267" s="59"/>
      <c r="X3267" s="57"/>
      <c r="Y3267" s="59"/>
      <c r="Z3267" s="59"/>
      <c r="AA3267" s="57"/>
      <c r="AB3267" s="60"/>
      <c r="AC3267" s="60"/>
      <c r="AD3267" s="57"/>
      <c r="AE3267" s="57"/>
      <c r="AF3267" s="57"/>
      <c r="AG3267" s="57"/>
      <c r="AH3267" s="121"/>
    </row>
    <row r="3268" spans="1:34" ht="23.25" customHeight="1">
      <c r="A3268" s="57"/>
      <c r="B3268" s="57"/>
      <c r="C3268" s="57"/>
      <c r="D3268" s="58"/>
      <c r="E3268" s="57"/>
      <c r="F3268" s="58"/>
      <c r="G3268" s="57"/>
      <c r="H3268" s="57"/>
      <c r="I3268" s="57"/>
      <c r="J3268" s="57"/>
      <c r="K3268" s="57"/>
      <c r="L3268" s="57"/>
      <c r="M3268" s="57"/>
      <c r="N3268" s="57"/>
      <c r="O3268" s="57"/>
      <c r="P3268" s="58"/>
      <c r="Q3268" s="57"/>
      <c r="R3268" s="57"/>
      <c r="S3268" s="57"/>
      <c r="T3268" s="57"/>
      <c r="U3268" s="57"/>
      <c r="V3268" s="59"/>
      <c r="W3268" s="59"/>
      <c r="X3268" s="57"/>
      <c r="Y3268" s="59"/>
      <c r="Z3268" s="59"/>
      <c r="AA3268" s="57"/>
      <c r="AB3268" s="60"/>
      <c r="AC3268" s="60"/>
      <c r="AD3268" s="57"/>
      <c r="AE3268" s="57"/>
      <c r="AF3268" s="57"/>
      <c r="AG3268" s="57"/>
      <c r="AH3268" s="121"/>
    </row>
    <row r="3269" spans="1:34" ht="23.25" customHeight="1">
      <c r="A3269" s="57"/>
      <c r="B3269" s="57"/>
      <c r="C3269" s="57"/>
      <c r="D3269" s="58"/>
      <c r="E3269" s="57"/>
      <c r="F3269" s="58"/>
      <c r="G3269" s="57"/>
      <c r="H3269" s="57"/>
      <c r="I3269" s="57"/>
      <c r="J3269" s="57"/>
      <c r="K3269" s="57"/>
      <c r="L3269" s="57"/>
      <c r="M3269" s="57"/>
      <c r="N3269" s="57"/>
      <c r="O3269" s="57"/>
      <c r="P3269" s="58"/>
      <c r="Q3269" s="57"/>
      <c r="R3269" s="57"/>
      <c r="S3269" s="57"/>
      <c r="T3269" s="57"/>
      <c r="U3269" s="57"/>
      <c r="V3269" s="59"/>
      <c r="W3269" s="59"/>
      <c r="X3269" s="57"/>
      <c r="Y3269" s="59"/>
      <c r="Z3269" s="59"/>
      <c r="AA3269" s="57"/>
      <c r="AB3269" s="60"/>
      <c r="AC3269" s="60"/>
      <c r="AD3269" s="57"/>
      <c r="AE3269" s="57"/>
      <c r="AF3269" s="57"/>
      <c r="AG3269" s="57"/>
      <c r="AH3269" s="121"/>
    </row>
    <row r="3270" spans="1:34" ht="23.25" customHeight="1">
      <c r="A3270" s="57"/>
      <c r="B3270" s="57"/>
      <c r="C3270" s="57"/>
      <c r="D3270" s="58"/>
      <c r="E3270" s="57"/>
      <c r="F3270" s="58"/>
      <c r="G3270" s="57"/>
      <c r="H3270" s="57"/>
      <c r="I3270" s="57"/>
      <c r="J3270" s="57"/>
      <c r="K3270" s="57"/>
      <c r="L3270" s="57"/>
      <c r="M3270" s="57"/>
      <c r="N3270" s="57"/>
      <c r="O3270" s="57"/>
      <c r="P3270" s="58"/>
      <c r="Q3270" s="57"/>
      <c r="R3270" s="57"/>
      <c r="S3270" s="57"/>
      <c r="T3270" s="57"/>
      <c r="U3270" s="57"/>
      <c r="V3270" s="59"/>
      <c r="W3270" s="59"/>
      <c r="X3270" s="57"/>
      <c r="Y3270" s="59"/>
      <c r="Z3270" s="59"/>
      <c r="AA3270" s="57"/>
      <c r="AB3270" s="60"/>
      <c r="AC3270" s="60"/>
      <c r="AD3270" s="57"/>
      <c r="AE3270" s="57"/>
      <c r="AF3270" s="57"/>
      <c r="AG3270" s="57"/>
      <c r="AH3270" s="121"/>
    </row>
    <row r="3271" spans="1:34" ht="23.25" customHeight="1">
      <c r="A3271" s="57"/>
      <c r="B3271" s="57"/>
      <c r="C3271" s="57"/>
      <c r="D3271" s="58"/>
      <c r="E3271" s="57"/>
      <c r="F3271" s="58"/>
      <c r="G3271" s="57"/>
      <c r="H3271" s="57"/>
      <c r="I3271" s="57"/>
      <c r="J3271" s="57"/>
      <c r="K3271" s="57"/>
      <c r="L3271" s="57"/>
      <c r="M3271" s="57"/>
      <c r="N3271" s="57"/>
      <c r="O3271" s="57"/>
      <c r="P3271" s="58"/>
      <c r="Q3271" s="57"/>
      <c r="R3271" s="57"/>
      <c r="S3271" s="57"/>
      <c r="T3271" s="57"/>
      <c r="U3271" s="57"/>
      <c r="V3271" s="59"/>
      <c r="W3271" s="59"/>
      <c r="X3271" s="57"/>
      <c r="Y3271" s="59"/>
      <c r="Z3271" s="59"/>
      <c r="AA3271" s="57"/>
      <c r="AB3271" s="60"/>
      <c r="AC3271" s="60"/>
      <c r="AD3271" s="57"/>
      <c r="AE3271" s="57"/>
      <c r="AF3271" s="57"/>
      <c r="AG3271" s="57"/>
      <c r="AH3271" s="121"/>
    </row>
    <row r="3272" spans="1:34" ht="23.25" customHeight="1">
      <c r="A3272" s="57"/>
      <c r="B3272" s="57"/>
      <c r="C3272" s="57"/>
      <c r="D3272" s="58"/>
      <c r="E3272" s="57"/>
      <c r="F3272" s="58"/>
      <c r="G3272" s="57"/>
      <c r="H3272" s="57"/>
      <c r="I3272" s="57"/>
      <c r="J3272" s="57"/>
      <c r="K3272" s="57"/>
      <c r="L3272" s="57"/>
      <c r="M3272" s="57"/>
      <c r="N3272" s="57"/>
      <c r="O3272" s="57"/>
      <c r="P3272" s="58"/>
      <c r="Q3272" s="57"/>
      <c r="R3272" s="57"/>
      <c r="S3272" s="57"/>
      <c r="T3272" s="57"/>
      <c r="U3272" s="57"/>
      <c r="V3272" s="59"/>
      <c r="W3272" s="59"/>
      <c r="X3272" s="57"/>
      <c r="Y3272" s="59"/>
      <c r="Z3272" s="59"/>
      <c r="AA3272" s="57"/>
      <c r="AB3272" s="60"/>
      <c r="AC3272" s="60"/>
      <c r="AD3272" s="57"/>
      <c r="AE3272" s="57"/>
      <c r="AF3272" s="57"/>
      <c r="AG3272" s="57"/>
      <c r="AH3272" s="121"/>
    </row>
    <row r="3273" spans="1:34" ht="23.25" customHeight="1">
      <c r="A3273" s="57"/>
      <c r="B3273" s="57"/>
      <c r="C3273" s="57"/>
      <c r="D3273" s="58"/>
      <c r="E3273" s="57"/>
      <c r="F3273" s="58"/>
      <c r="G3273" s="57"/>
      <c r="H3273" s="57"/>
      <c r="I3273" s="57"/>
      <c r="J3273" s="57"/>
      <c r="K3273" s="57"/>
      <c r="L3273" s="57"/>
      <c r="M3273" s="57"/>
      <c r="N3273" s="57"/>
      <c r="O3273" s="57"/>
      <c r="P3273" s="58"/>
      <c r="Q3273" s="57"/>
      <c r="R3273" s="57"/>
      <c r="S3273" s="57"/>
      <c r="T3273" s="57"/>
      <c r="U3273" s="57"/>
      <c r="V3273" s="59"/>
      <c r="W3273" s="59"/>
      <c r="X3273" s="57"/>
      <c r="Y3273" s="59"/>
      <c r="Z3273" s="59"/>
      <c r="AA3273" s="57"/>
      <c r="AB3273" s="60"/>
      <c r="AC3273" s="60"/>
      <c r="AD3273" s="57"/>
      <c r="AE3273" s="57"/>
      <c r="AF3273" s="57"/>
      <c r="AG3273" s="57"/>
      <c r="AH3273" s="109"/>
    </row>
    <row r="3274" spans="1:34" ht="23.25" customHeight="1">
      <c r="A3274" s="57"/>
      <c r="B3274" s="57"/>
      <c r="C3274" s="57"/>
      <c r="D3274" s="58"/>
      <c r="E3274" s="57"/>
      <c r="F3274" s="58"/>
      <c r="G3274" s="57"/>
      <c r="H3274" s="57"/>
      <c r="I3274" s="57"/>
      <c r="J3274" s="57"/>
      <c r="K3274" s="57"/>
      <c r="L3274" s="57"/>
      <c r="M3274" s="57"/>
      <c r="N3274" s="57"/>
      <c r="O3274" s="57"/>
      <c r="P3274" s="58"/>
      <c r="Q3274" s="57"/>
      <c r="R3274" s="57"/>
      <c r="S3274" s="57"/>
      <c r="T3274" s="57"/>
      <c r="U3274" s="57"/>
      <c r="V3274" s="59"/>
      <c r="W3274" s="59"/>
      <c r="X3274" s="57"/>
      <c r="Y3274" s="59"/>
      <c r="Z3274" s="59"/>
      <c r="AA3274" s="57"/>
      <c r="AB3274" s="60"/>
      <c r="AC3274" s="60"/>
      <c r="AD3274" s="57"/>
      <c r="AE3274" s="57"/>
      <c r="AF3274" s="57"/>
      <c r="AG3274" s="57"/>
      <c r="AH3274" s="121"/>
    </row>
    <row r="3275" spans="1:34" ht="23.25" customHeight="1">
      <c r="A3275" s="57"/>
      <c r="B3275" s="57"/>
      <c r="C3275" s="57"/>
      <c r="D3275" s="58"/>
      <c r="E3275" s="57"/>
      <c r="F3275" s="58"/>
      <c r="G3275" s="57"/>
      <c r="H3275" s="57"/>
      <c r="I3275" s="57"/>
      <c r="J3275" s="57"/>
      <c r="K3275" s="57"/>
      <c r="L3275" s="57"/>
      <c r="M3275" s="57"/>
      <c r="N3275" s="57"/>
      <c r="O3275" s="57"/>
      <c r="P3275" s="58"/>
      <c r="Q3275" s="57"/>
      <c r="R3275" s="57"/>
      <c r="S3275" s="57"/>
      <c r="T3275" s="57"/>
      <c r="U3275" s="57"/>
      <c r="V3275" s="59"/>
      <c r="W3275" s="59"/>
      <c r="X3275" s="57"/>
      <c r="Y3275" s="59"/>
      <c r="Z3275" s="59"/>
      <c r="AA3275" s="57"/>
      <c r="AB3275" s="60"/>
      <c r="AC3275" s="60"/>
      <c r="AD3275" s="57"/>
      <c r="AE3275" s="57"/>
      <c r="AF3275" s="57"/>
      <c r="AG3275" s="57"/>
      <c r="AH3275" s="121"/>
    </row>
    <row r="3276" spans="1:34" ht="23.25" customHeight="1">
      <c r="A3276" s="57"/>
      <c r="B3276" s="57"/>
      <c r="C3276" s="57"/>
      <c r="D3276" s="58"/>
      <c r="E3276" s="57"/>
      <c r="F3276" s="58"/>
      <c r="G3276" s="57"/>
      <c r="H3276" s="57"/>
      <c r="I3276" s="57"/>
      <c r="J3276" s="57"/>
      <c r="K3276" s="57"/>
      <c r="L3276" s="57"/>
      <c r="M3276" s="57"/>
      <c r="N3276" s="57"/>
      <c r="O3276" s="57"/>
      <c r="P3276" s="58"/>
      <c r="Q3276" s="57"/>
      <c r="R3276" s="57"/>
      <c r="S3276" s="57"/>
      <c r="T3276" s="57"/>
      <c r="U3276" s="57"/>
      <c r="V3276" s="59"/>
      <c r="W3276" s="59"/>
      <c r="X3276" s="57"/>
      <c r="Y3276" s="59"/>
      <c r="Z3276" s="59"/>
      <c r="AA3276" s="57"/>
      <c r="AB3276" s="60"/>
      <c r="AC3276" s="60"/>
      <c r="AD3276" s="57"/>
      <c r="AE3276" s="57"/>
      <c r="AF3276" s="57"/>
      <c r="AG3276" s="57"/>
      <c r="AH3276" s="121"/>
    </row>
    <row r="3277" spans="1:34" ht="23.25" customHeight="1">
      <c r="A3277" s="57"/>
      <c r="B3277" s="57"/>
      <c r="C3277" s="57"/>
      <c r="D3277" s="58"/>
      <c r="E3277" s="57"/>
      <c r="F3277" s="58"/>
      <c r="G3277" s="57"/>
      <c r="H3277" s="57"/>
      <c r="I3277" s="57"/>
      <c r="J3277" s="57"/>
      <c r="K3277" s="57"/>
      <c r="L3277" s="57"/>
      <c r="M3277" s="57"/>
      <c r="N3277" s="57"/>
      <c r="O3277" s="57"/>
      <c r="P3277" s="58"/>
      <c r="Q3277" s="57"/>
      <c r="R3277" s="57"/>
      <c r="S3277" s="57"/>
      <c r="T3277" s="57"/>
      <c r="U3277" s="57"/>
      <c r="V3277" s="59"/>
      <c r="W3277" s="59"/>
      <c r="X3277" s="57"/>
      <c r="Y3277" s="59"/>
      <c r="Z3277" s="59"/>
      <c r="AA3277" s="57"/>
      <c r="AB3277" s="60"/>
      <c r="AC3277" s="60"/>
      <c r="AD3277" s="57"/>
      <c r="AE3277" s="57"/>
      <c r="AF3277" s="57"/>
      <c r="AG3277" s="57"/>
      <c r="AH3277" s="121"/>
    </row>
    <row r="3278" spans="1:34" ht="23.25" customHeight="1">
      <c r="A3278" s="57"/>
      <c r="B3278" s="57"/>
      <c r="C3278" s="57"/>
      <c r="D3278" s="58"/>
      <c r="E3278" s="57"/>
      <c r="F3278" s="58"/>
      <c r="G3278" s="57"/>
      <c r="H3278" s="57"/>
      <c r="I3278" s="57"/>
      <c r="J3278" s="57"/>
      <c r="K3278" s="57"/>
      <c r="L3278" s="57"/>
      <c r="M3278" s="57"/>
      <c r="N3278" s="57"/>
      <c r="O3278" s="57"/>
      <c r="P3278" s="58"/>
      <c r="Q3278" s="57"/>
      <c r="R3278" s="57"/>
      <c r="S3278" s="57"/>
      <c r="T3278" s="57"/>
      <c r="U3278" s="57"/>
      <c r="V3278" s="59"/>
      <c r="W3278" s="59"/>
      <c r="X3278" s="57"/>
      <c r="Y3278" s="59"/>
      <c r="Z3278" s="59"/>
      <c r="AA3278" s="57"/>
      <c r="AB3278" s="60"/>
      <c r="AC3278" s="60"/>
      <c r="AD3278" s="57"/>
      <c r="AE3278" s="57"/>
      <c r="AF3278" s="57"/>
      <c r="AG3278" s="57"/>
      <c r="AH3278" s="121"/>
    </row>
    <row r="3279" spans="1:34" ht="23.25" customHeight="1">
      <c r="A3279" s="57"/>
      <c r="B3279" s="57"/>
      <c r="C3279" s="57"/>
      <c r="D3279" s="58"/>
      <c r="E3279" s="57"/>
      <c r="F3279" s="58"/>
      <c r="G3279" s="57"/>
      <c r="H3279" s="57"/>
      <c r="I3279" s="57"/>
      <c r="J3279" s="57"/>
      <c r="K3279" s="57"/>
      <c r="L3279" s="57"/>
      <c r="M3279" s="57"/>
      <c r="N3279" s="57"/>
      <c r="O3279" s="57"/>
      <c r="P3279" s="58"/>
      <c r="Q3279" s="57"/>
      <c r="R3279" s="57"/>
      <c r="S3279" s="57"/>
      <c r="T3279" s="57"/>
      <c r="U3279" s="57"/>
      <c r="V3279" s="59"/>
      <c r="W3279" s="59"/>
      <c r="X3279" s="57"/>
      <c r="Y3279" s="59"/>
      <c r="Z3279" s="59"/>
      <c r="AA3279" s="57"/>
      <c r="AB3279" s="60"/>
      <c r="AC3279" s="60"/>
      <c r="AD3279" s="57"/>
      <c r="AE3279" s="57"/>
      <c r="AF3279" s="57"/>
      <c r="AG3279" s="57"/>
      <c r="AH3279" s="121"/>
    </row>
    <row r="3280" spans="1:34" ht="23.25" customHeight="1">
      <c r="A3280" s="57"/>
      <c r="B3280" s="57"/>
      <c r="C3280" s="57"/>
      <c r="D3280" s="58"/>
      <c r="E3280" s="57"/>
      <c r="F3280" s="58"/>
      <c r="G3280" s="57"/>
      <c r="H3280" s="57"/>
      <c r="I3280" s="57"/>
      <c r="J3280" s="57"/>
      <c r="K3280" s="57"/>
      <c r="L3280" s="57"/>
      <c r="M3280" s="57"/>
      <c r="N3280" s="57"/>
      <c r="O3280" s="57"/>
      <c r="P3280" s="58"/>
      <c r="Q3280" s="57"/>
      <c r="R3280" s="57"/>
      <c r="S3280" s="57"/>
      <c r="T3280" s="57"/>
      <c r="U3280" s="57"/>
      <c r="V3280" s="59"/>
      <c r="W3280" s="59"/>
      <c r="X3280" s="57"/>
      <c r="Y3280" s="59"/>
      <c r="Z3280" s="59"/>
      <c r="AA3280" s="57"/>
      <c r="AB3280" s="60"/>
      <c r="AC3280" s="60"/>
      <c r="AD3280" s="57"/>
      <c r="AE3280" s="57"/>
      <c r="AF3280" s="57"/>
      <c r="AG3280" s="57"/>
      <c r="AH3280" s="121"/>
    </row>
    <row r="3281" spans="1:34" ht="23.25" customHeight="1">
      <c r="A3281" s="57"/>
      <c r="B3281" s="57"/>
      <c r="C3281" s="57"/>
      <c r="D3281" s="58"/>
      <c r="E3281" s="57"/>
      <c r="F3281" s="58"/>
      <c r="G3281" s="57"/>
      <c r="H3281" s="57"/>
      <c r="I3281" s="57"/>
      <c r="J3281" s="57"/>
      <c r="K3281" s="57"/>
      <c r="L3281" s="57"/>
      <c r="M3281" s="57"/>
      <c r="N3281" s="57"/>
      <c r="O3281" s="57"/>
      <c r="P3281" s="58"/>
      <c r="Q3281" s="57"/>
      <c r="R3281" s="57"/>
      <c r="S3281" s="57"/>
      <c r="T3281" s="57"/>
      <c r="U3281" s="57"/>
      <c r="V3281" s="59"/>
      <c r="W3281" s="59"/>
      <c r="X3281" s="57"/>
      <c r="Y3281" s="59"/>
      <c r="Z3281" s="59"/>
      <c r="AA3281" s="57"/>
      <c r="AB3281" s="60"/>
      <c r="AC3281" s="60"/>
      <c r="AD3281" s="57"/>
      <c r="AE3281" s="57"/>
      <c r="AF3281" s="57"/>
      <c r="AG3281" s="57"/>
      <c r="AH3281" s="121"/>
    </row>
    <row r="3282" spans="1:34" ht="23.25" customHeight="1">
      <c r="A3282" s="57"/>
      <c r="B3282" s="57"/>
      <c r="C3282" s="57"/>
      <c r="D3282" s="58"/>
      <c r="E3282" s="57"/>
      <c r="F3282" s="58"/>
      <c r="G3282" s="57"/>
      <c r="H3282" s="57"/>
      <c r="I3282" s="57"/>
      <c r="J3282" s="57"/>
      <c r="K3282" s="57"/>
      <c r="L3282" s="57"/>
      <c r="M3282" s="57"/>
      <c r="N3282" s="57"/>
      <c r="O3282" s="57"/>
      <c r="P3282" s="58"/>
      <c r="Q3282" s="57"/>
      <c r="R3282" s="57"/>
      <c r="S3282" s="57"/>
      <c r="T3282" s="57"/>
      <c r="U3282" s="57"/>
      <c r="V3282" s="59"/>
      <c r="W3282" s="59"/>
      <c r="X3282" s="57"/>
      <c r="Y3282" s="59"/>
      <c r="Z3282" s="59"/>
      <c r="AA3282" s="57"/>
      <c r="AB3282" s="60"/>
      <c r="AC3282" s="60"/>
      <c r="AD3282" s="57"/>
      <c r="AE3282" s="57"/>
      <c r="AF3282" s="57"/>
      <c r="AG3282" s="57"/>
      <c r="AH3282" s="121"/>
    </row>
    <row r="3283" spans="1:34" ht="23.25" customHeight="1">
      <c r="A3283" s="57"/>
      <c r="B3283" s="57"/>
      <c r="C3283" s="57"/>
      <c r="D3283" s="58"/>
      <c r="E3283" s="57"/>
      <c r="F3283" s="58"/>
      <c r="G3283" s="57"/>
      <c r="H3283" s="57"/>
      <c r="I3283" s="57"/>
      <c r="J3283" s="57"/>
      <c r="K3283" s="57"/>
      <c r="L3283" s="57"/>
      <c r="M3283" s="57"/>
      <c r="N3283" s="57"/>
      <c r="O3283" s="57"/>
      <c r="P3283" s="58"/>
      <c r="Q3283" s="57"/>
      <c r="R3283" s="57"/>
      <c r="S3283" s="57"/>
      <c r="T3283" s="57"/>
      <c r="U3283" s="57"/>
      <c r="V3283" s="59"/>
      <c r="W3283" s="59"/>
      <c r="X3283" s="57"/>
      <c r="Y3283" s="59"/>
      <c r="Z3283" s="59"/>
      <c r="AA3283" s="57"/>
      <c r="AB3283" s="60"/>
      <c r="AC3283" s="60"/>
      <c r="AD3283" s="57"/>
      <c r="AE3283" s="57"/>
      <c r="AF3283" s="57"/>
      <c r="AG3283" s="57"/>
      <c r="AH3283" s="121"/>
    </row>
    <row r="3284" spans="1:34" ht="23.25" customHeight="1">
      <c r="A3284" s="57"/>
      <c r="B3284" s="57"/>
      <c r="C3284" s="57"/>
      <c r="D3284" s="58"/>
      <c r="E3284" s="57"/>
      <c r="F3284" s="58"/>
      <c r="G3284" s="57"/>
      <c r="H3284" s="57"/>
      <c r="I3284" s="57"/>
      <c r="J3284" s="57"/>
      <c r="K3284" s="57"/>
      <c r="L3284" s="57"/>
      <c r="M3284" s="57"/>
      <c r="N3284" s="57"/>
      <c r="O3284" s="57"/>
      <c r="P3284" s="58"/>
      <c r="Q3284" s="57"/>
      <c r="R3284" s="57"/>
      <c r="S3284" s="57"/>
      <c r="T3284" s="57"/>
      <c r="U3284" s="57"/>
      <c r="V3284" s="59"/>
      <c r="W3284" s="59"/>
      <c r="X3284" s="57"/>
      <c r="Y3284" s="59"/>
      <c r="Z3284" s="59"/>
      <c r="AA3284" s="57"/>
      <c r="AB3284" s="60"/>
      <c r="AC3284" s="60"/>
      <c r="AD3284" s="57"/>
      <c r="AE3284" s="57"/>
      <c r="AF3284" s="57"/>
      <c r="AG3284" s="57"/>
      <c r="AH3284" s="121"/>
    </row>
    <row r="3285" spans="1:34" ht="23.25" customHeight="1">
      <c r="A3285" s="57"/>
      <c r="B3285" s="57"/>
      <c r="C3285" s="57"/>
      <c r="D3285" s="58"/>
      <c r="E3285" s="57"/>
      <c r="F3285" s="58"/>
      <c r="G3285" s="57"/>
      <c r="H3285" s="57"/>
      <c r="I3285" s="57"/>
      <c r="J3285" s="57"/>
      <c r="K3285" s="57"/>
      <c r="L3285" s="57"/>
      <c r="M3285" s="57"/>
      <c r="N3285" s="57"/>
      <c r="O3285" s="57"/>
      <c r="P3285" s="58"/>
      <c r="Q3285" s="57"/>
      <c r="R3285" s="57"/>
      <c r="S3285" s="57"/>
      <c r="T3285" s="57"/>
      <c r="U3285" s="57"/>
      <c r="V3285" s="59"/>
      <c r="W3285" s="59"/>
      <c r="X3285" s="57"/>
      <c r="Y3285" s="59"/>
      <c r="Z3285" s="59"/>
      <c r="AA3285" s="57"/>
      <c r="AB3285" s="60"/>
      <c r="AC3285" s="60"/>
      <c r="AD3285" s="57"/>
      <c r="AE3285" s="57"/>
      <c r="AF3285" s="57"/>
      <c r="AG3285" s="57"/>
      <c r="AH3285" s="121"/>
    </row>
    <row r="3286" spans="1:34" ht="23.25" customHeight="1">
      <c r="A3286" s="57"/>
      <c r="B3286" s="57"/>
      <c r="C3286" s="57"/>
      <c r="D3286" s="58"/>
      <c r="E3286" s="57"/>
      <c r="F3286" s="58"/>
      <c r="G3286" s="57"/>
      <c r="H3286" s="57"/>
      <c r="I3286" s="57"/>
      <c r="J3286" s="57"/>
      <c r="K3286" s="57"/>
      <c r="L3286" s="57"/>
      <c r="M3286" s="57"/>
      <c r="N3286" s="57"/>
      <c r="O3286" s="57"/>
      <c r="P3286" s="58"/>
      <c r="Q3286" s="57"/>
      <c r="R3286" s="57"/>
      <c r="S3286" s="57"/>
      <c r="T3286" s="57"/>
      <c r="U3286" s="57"/>
      <c r="V3286" s="59"/>
      <c r="W3286" s="59"/>
      <c r="X3286" s="57"/>
      <c r="Y3286" s="59"/>
      <c r="Z3286" s="59"/>
      <c r="AA3286" s="57"/>
      <c r="AB3286" s="60"/>
      <c r="AC3286" s="60"/>
      <c r="AD3286" s="57"/>
      <c r="AE3286" s="57"/>
      <c r="AF3286" s="57"/>
      <c r="AG3286" s="57"/>
      <c r="AH3286" s="121"/>
    </row>
    <row r="3287" spans="1:34" ht="23.25" customHeight="1">
      <c r="A3287" s="57"/>
      <c r="B3287" s="57"/>
      <c r="C3287" s="57"/>
      <c r="D3287" s="58"/>
      <c r="E3287" s="57"/>
      <c r="F3287" s="58"/>
      <c r="G3287" s="57"/>
      <c r="H3287" s="57"/>
      <c r="I3287" s="57"/>
      <c r="J3287" s="57"/>
      <c r="K3287" s="57"/>
      <c r="L3287" s="57"/>
      <c r="M3287" s="57"/>
      <c r="N3287" s="57"/>
      <c r="O3287" s="57"/>
      <c r="P3287" s="58"/>
      <c r="Q3287" s="57"/>
      <c r="R3287" s="57"/>
      <c r="S3287" s="57"/>
      <c r="T3287" s="57"/>
      <c r="U3287" s="57"/>
      <c r="V3287" s="59"/>
      <c r="W3287" s="59"/>
      <c r="X3287" s="57"/>
      <c r="Y3287" s="59"/>
      <c r="Z3287" s="59"/>
      <c r="AA3287" s="57"/>
      <c r="AB3287" s="60"/>
      <c r="AC3287" s="60"/>
      <c r="AD3287" s="57"/>
      <c r="AE3287" s="57"/>
      <c r="AF3287" s="57"/>
      <c r="AG3287" s="57"/>
      <c r="AH3287" s="121"/>
    </row>
    <row r="3288" spans="1:34" ht="23.25" customHeight="1">
      <c r="A3288" s="57"/>
      <c r="B3288" s="57"/>
      <c r="C3288" s="57"/>
      <c r="D3288" s="58"/>
      <c r="E3288" s="57"/>
      <c r="F3288" s="58"/>
      <c r="G3288" s="57"/>
      <c r="H3288" s="57"/>
      <c r="I3288" s="57"/>
      <c r="J3288" s="57"/>
      <c r="K3288" s="57"/>
      <c r="L3288" s="57"/>
      <c r="M3288" s="57"/>
      <c r="N3288" s="57"/>
      <c r="O3288" s="57"/>
      <c r="P3288" s="58"/>
      <c r="Q3288" s="57"/>
      <c r="R3288" s="57"/>
      <c r="S3288" s="57"/>
      <c r="T3288" s="57"/>
      <c r="U3288" s="57"/>
      <c r="V3288" s="59"/>
      <c r="W3288" s="59"/>
      <c r="X3288" s="57"/>
      <c r="Y3288" s="59"/>
      <c r="Z3288" s="59"/>
      <c r="AA3288" s="57"/>
      <c r="AB3288" s="60"/>
      <c r="AC3288" s="60"/>
      <c r="AD3288" s="57"/>
      <c r="AE3288" s="57"/>
      <c r="AF3288" s="57"/>
      <c r="AG3288" s="57"/>
      <c r="AH3288" s="121"/>
    </row>
    <row r="3289" spans="1:34" ht="23.25" customHeight="1">
      <c r="A3289" s="57"/>
      <c r="B3289" s="57"/>
      <c r="C3289" s="57"/>
      <c r="D3289" s="58"/>
      <c r="E3289" s="57"/>
      <c r="F3289" s="58"/>
      <c r="G3289" s="57"/>
      <c r="H3289" s="57"/>
      <c r="I3289" s="57"/>
      <c r="J3289" s="57"/>
      <c r="K3289" s="57"/>
      <c r="L3289" s="57"/>
      <c r="M3289" s="57"/>
      <c r="N3289" s="57"/>
      <c r="O3289" s="57"/>
      <c r="P3289" s="58"/>
      <c r="Q3289" s="57"/>
      <c r="R3289" s="57"/>
      <c r="S3289" s="57"/>
      <c r="T3289" s="57"/>
      <c r="U3289" s="57"/>
      <c r="V3289" s="59"/>
      <c r="W3289" s="59"/>
      <c r="X3289" s="57"/>
      <c r="Y3289" s="59"/>
      <c r="Z3289" s="59"/>
      <c r="AA3289" s="57"/>
      <c r="AB3289" s="60"/>
      <c r="AC3289" s="60"/>
      <c r="AD3289" s="57"/>
      <c r="AE3289" s="57"/>
      <c r="AF3289" s="57"/>
      <c r="AG3289" s="57"/>
      <c r="AH3289" s="121"/>
    </row>
    <row r="3290" spans="1:34" ht="23.25" customHeight="1">
      <c r="A3290" s="57"/>
      <c r="B3290" s="57"/>
      <c r="C3290" s="57"/>
      <c r="D3290" s="58"/>
      <c r="E3290" s="57"/>
      <c r="F3290" s="58"/>
      <c r="G3290" s="57"/>
      <c r="H3290" s="57"/>
      <c r="I3290" s="57"/>
      <c r="J3290" s="57"/>
      <c r="K3290" s="57"/>
      <c r="L3290" s="57"/>
      <c r="M3290" s="57"/>
      <c r="N3290" s="57"/>
      <c r="O3290" s="57"/>
      <c r="P3290" s="58"/>
      <c r="Q3290" s="57"/>
      <c r="R3290" s="57"/>
      <c r="S3290" s="57"/>
      <c r="T3290" s="57"/>
      <c r="U3290" s="57"/>
      <c r="V3290" s="59"/>
      <c r="W3290" s="59"/>
      <c r="X3290" s="57"/>
      <c r="Y3290" s="59"/>
      <c r="Z3290" s="59"/>
      <c r="AA3290" s="57"/>
      <c r="AB3290" s="60"/>
      <c r="AC3290" s="60"/>
      <c r="AD3290" s="57"/>
      <c r="AE3290" s="57"/>
      <c r="AF3290" s="57"/>
      <c r="AG3290" s="57"/>
      <c r="AH3290" s="121"/>
    </row>
    <row r="3291" spans="1:34" ht="23.25" customHeight="1">
      <c r="A3291" s="57"/>
      <c r="B3291" s="57"/>
      <c r="C3291" s="57"/>
      <c r="D3291" s="58"/>
      <c r="E3291" s="57"/>
      <c r="F3291" s="58"/>
      <c r="G3291" s="57"/>
      <c r="H3291" s="57"/>
      <c r="I3291" s="57"/>
      <c r="J3291" s="57"/>
      <c r="K3291" s="57"/>
      <c r="L3291" s="57"/>
      <c r="M3291" s="57"/>
      <c r="N3291" s="57"/>
      <c r="O3291" s="57"/>
      <c r="P3291" s="58"/>
      <c r="Q3291" s="57"/>
      <c r="R3291" s="57"/>
      <c r="S3291" s="57"/>
      <c r="T3291" s="57"/>
      <c r="U3291" s="57"/>
      <c r="V3291" s="59"/>
      <c r="W3291" s="59"/>
      <c r="X3291" s="57"/>
      <c r="Y3291" s="59"/>
      <c r="Z3291" s="59"/>
      <c r="AA3291" s="57"/>
      <c r="AB3291" s="60"/>
      <c r="AC3291" s="60"/>
      <c r="AD3291" s="57"/>
      <c r="AE3291" s="57"/>
      <c r="AF3291" s="57"/>
      <c r="AG3291" s="57"/>
      <c r="AH3291" s="121"/>
    </row>
    <row r="3292" spans="1:34" ht="23.25" customHeight="1">
      <c r="A3292" s="57"/>
      <c r="B3292" s="57"/>
      <c r="C3292" s="57"/>
      <c r="D3292" s="58"/>
      <c r="E3292" s="57"/>
      <c r="F3292" s="58"/>
      <c r="G3292" s="57"/>
      <c r="H3292" s="57"/>
      <c r="I3292" s="57"/>
      <c r="J3292" s="57"/>
      <c r="K3292" s="57"/>
      <c r="L3292" s="57"/>
      <c r="M3292" s="57"/>
      <c r="N3292" s="57"/>
      <c r="O3292" s="57"/>
      <c r="P3292" s="58"/>
      <c r="Q3292" s="57"/>
      <c r="R3292" s="57"/>
      <c r="S3292" s="57"/>
      <c r="T3292" s="57"/>
      <c r="U3292" s="57"/>
      <c r="V3292" s="59"/>
      <c r="W3292" s="59"/>
      <c r="X3292" s="57"/>
      <c r="Y3292" s="59"/>
      <c r="Z3292" s="59"/>
      <c r="AA3292" s="57"/>
      <c r="AB3292" s="60"/>
      <c r="AC3292" s="60"/>
      <c r="AD3292" s="57"/>
      <c r="AE3292" s="57"/>
      <c r="AF3292" s="57"/>
      <c r="AG3292" s="57"/>
      <c r="AH3292" s="121"/>
    </row>
    <row r="3293" spans="1:34" ht="23.25" customHeight="1">
      <c r="A3293" s="57"/>
      <c r="B3293" s="57"/>
      <c r="C3293" s="57"/>
      <c r="D3293" s="58"/>
      <c r="E3293" s="57"/>
      <c r="F3293" s="58"/>
      <c r="G3293" s="57"/>
      <c r="H3293" s="57"/>
      <c r="I3293" s="57"/>
      <c r="J3293" s="57"/>
      <c r="K3293" s="57"/>
      <c r="L3293" s="57"/>
      <c r="M3293" s="57"/>
      <c r="N3293" s="57"/>
      <c r="O3293" s="57"/>
      <c r="P3293" s="58"/>
      <c r="Q3293" s="57"/>
      <c r="R3293" s="57"/>
      <c r="S3293" s="57"/>
      <c r="T3293" s="57"/>
      <c r="U3293" s="57"/>
      <c r="V3293" s="59"/>
      <c r="W3293" s="59"/>
      <c r="X3293" s="57"/>
      <c r="Y3293" s="59"/>
      <c r="Z3293" s="59"/>
      <c r="AA3293" s="57"/>
      <c r="AB3293" s="60"/>
      <c r="AC3293" s="60"/>
      <c r="AD3293" s="57"/>
      <c r="AE3293" s="57"/>
      <c r="AF3293" s="57"/>
      <c r="AG3293" s="57"/>
      <c r="AH3293" s="121"/>
    </row>
    <row r="3294" spans="1:34" ht="23.25" customHeight="1">
      <c r="A3294" s="57"/>
      <c r="B3294" s="57"/>
      <c r="C3294" s="57"/>
      <c r="D3294" s="58"/>
      <c r="E3294" s="57"/>
      <c r="F3294" s="58"/>
      <c r="G3294" s="57"/>
      <c r="H3294" s="57"/>
      <c r="I3294" s="57"/>
      <c r="J3294" s="57"/>
      <c r="K3294" s="57"/>
      <c r="L3294" s="57"/>
      <c r="M3294" s="57"/>
      <c r="N3294" s="57"/>
      <c r="O3294" s="57"/>
      <c r="P3294" s="58"/>
      <c r="Q3294" s="57"/>
      <c r="R3294" s="57"/>
      <c r="S3294" s="57"/>
      <c r="T3294" s="57"/>
      <c r="U3294" s="57"/>
      <c r="V3294" s="59"/>
      <c r="W3294" s="59"/>
      <c r="X3294" s="57"/>
      <c r="Y3294" s="59"/>
      <c r="Z3294" s="59"/>
      <c r="AA3294" s="57"/>
      <c r="AB3294" s="60"/>
      <c r="AC3294" s="60"/>
      <c r="AD3294" s="57"/>
      <c r="AE3294" s="57"/>
      <c r="AF3294" s="57"/>
      <c r="AG3294" s="57"/>
      <c r="AH3294" s="121"/>
    </row>
    <row r="3295" spans="1:34" ht="23.25" customHeight="1">
      <c r="A3295" s="57"/>
      <c r="B3295" s="57"/>
      <c r="C3295" s="57"/>
      <c r="D3295" s="58"/>
      <c r="E3295" s="57"/>
      <c r="F3295" s="58"/>
      <c r="G3295" s="57"/>
      <c r="H3295" s="57"/>
      <c r="I3295" s="57"/>
      <c r="J3295" s="57"/>
      <c r="K3295" s="57"/>
      <c r="L3295" s="57"/>
      <c r="M3295" s="57"/>
      <c r="N3295" s="57"/>
      <c r="O3295" s="57"/>
      <c r="P3295" s="58"/>
      <c r="Q3295" s="57"/>
      <c r="R3295" s="57"/>
      <c r="S3295" s="57"/>
      <c r="T3295" s="57"/>
      <c r="U3295" s="57"/>
      <c r="V3295" s="59"/>
      <c r="W3295" s="59"/>
      <c r="X3295" s="57"/>
      <c r="Y3295" s="59"/>
      <c r="Z3295" s="59"/>
      <c r="AA3295" s="57"/>
      <c r="AB3295" s="60"/>
      <c r="AC3295" s="60"/>
      <c r="AD3295" s="57"/>
      <c r="AE3295" s="57"/>
      <c r="AF3295" s="57"/>
      <c r="AG3295" s="57"/>
      <c r="AH3295" s="121"/>
    </row>
    <row r="3296" spans="1:34" ht="23.25" customHeight="1">
      <c r="A3296" s="57"/>
      <c r="B3296" s="57"/>
      <c r="C3296" s="57"/>
      <c r="D3296" s="58"/>
      <c r="E3296" s="57"/>
      <c r="F3296" s="58"/>
      <c r="G3296" s="57"/>
      <c r="H3296" s="57"/>
      <c r="I3296" s="57"/>
      <c r="J3296" s="57"/>
      <c r="K3296" s="57"/>
      <c r="L3296" s="57"/>
      <c r="M3296" s="57"/>
      <c r="N3296" s="57"/>
      <c r="O3296" s="57"/>
      <c r="P3296" s="58"/>
      <c r="Q3296" s="57"/>
      <c r="R3296" s="57"/>
      <c r="S3296" s="57"/>
      <c r="T3296" s="57"/>
      <c r="U3296" s="57"/>
      <c r="V3296" s="59"/>
      <c r="W3296" s="59"/>
      <c r="X3296" s="57"/>
      <c r="Y3296" s="59"/>
      <c r="Z3296" s="59"/>
      <c r="AA3296" s="57"/>
      <c r="AB3296" s="60"/>
      <c r="AC3296" s="60"/>
      <c r="AD3296" s="57"/>
      <c r="AE3296" s="57"/>
      <c r="AF3296" s="57"/>
      <c r="AG3296" s="57"/>
      <c r="AH3296" s="121"/>
    </row>
    <row r="3297" spans="1:34" ht="23.25" customHeight="1">
      <c r="A3297" s="57"/>
      <c r="B3297" s="57"/>
      <c r="C3297" s="57"/>
      <c r="D3297" s="58"/>
      <c r="E3297" s="57"/>
      <c r="F3297" s="58"/>
      <c r="G3297" s="57"/>
      <c r="H3297" s="57"/>
      <c r="I3297" s="57"/>
      <c r="J3297" s="57"/>
      <c r="K3297" s="57"/>
      <c r="L3297" s="57"/>
      <c r="M3297" s="57"/>
      <c r="N3297" s="57"/>
      <c r="O3297" s="57"/>
      <c r="P3297" s="58"/>
      <c r="Q3297" s="57"/>
      <c r="R3297" s="57"/>
      <c r="S3297" s="57"/>
      <c r="T3297" s="57"/>
      <c r="U3297" s="57"/>
      <c r="V3297" s="59"/>
      <c r="W3297" s="59"/>
      <c r="X3297" s="57"/>
      <c r="Y3297" s="59"/>
      <c r="Z3297" s="59"/>
      <c r="AA3297" s="57"/>
      <c r="AB3297" s="60"/>
      <c r="AC3297" s="60"/>
      <c r="AD3297" s="57"/>
      <c r="AE3297" s="57"/>
      <c r="AF3297" s="57"/>
      <c r="AG3297" s="57"/>
      <c r="AH3297" s="121"/>
    </row>
    <row r="3298" spans="1:34" ht="23.25" customHeight="1">
      <c r="A3298" s="57"/>
      <c r="B3298" s="57"/>
      <c r="C3298" s="57"/>
      <c r="D3298" s="58"/>
      <c r="E3298" s="57"/>
      <c r="F3298" s="58"/>
      <c r="G3298" s="57"/>
      <c r="H3298" s="57"/>
      <c r="I3298" s="57"/>
      <c r="J3298" s="57"/>
      <c r="K3298" s="57"/>
      <c r="L3298" s="57"/>
      <c r="M3298" s="57"/>
      <c r="N3298" s="57"/>
      <c r="O3298" s="57"/>
      <c r="P3298" s="58"/>
      <c r="Q3298" s="57"/>
      <c r="R3298" s="57"/>
      <c r="S3298" s="57"/>
      <c r="T3298" s="57"/>
      <c r="U3298" s="57"/>
      <c r="V3298" s="59"/>
      <c r="W3298" s="59"/>
      <c r="X3298" s="57"/>
      <c r="Y3298" s="59"/>
      <c r="Z3298" s="59"/>
      <c r="AA3298" s="57"/>
      <c r="AB3298" s="60"/>
      <c r="AC3298" s="60"/>
      <c r="AD3298" s="57"/>
      <c r="AE3298" s="57"/>
      <c r="AF3298" s="57"/>
      <c r="AG3298" s="57"/>
      <c r="AH3298" s="121"/>
    </row>
    <row r="3299" spans="1:34" ht="23.25" customHeight="1">
      <c r="A3299" s="57"/>
      <c r="B3299" s="57"/>
      <c r="C3299" s="57"/>
      <c r="D3299" s="58"/>
      <c r="E3299" s="57"/>
      <c r="F3299" s="58"/>
      <c r="G3299" s="57"/>
      <c r="H3299" s="57"/>
      <c r="I3299" s="57"/>
      <c r="J3299" s="57"/>
      <c r="K3299" s="57"/>
      <c r="L3299" s="57"/>
      <c r="M3299" s="57"/>
      <c r="N3299" s="57"/>
      <c r="O3299" s="57"/>
      <c r="P3299" s="58"/>
      <c r="Q3299" s="57"/>
      <c r="R3299" s="57"/>
      <c r="S3299" s="57"/>
      <c r="T3299" s="57"/>
      <c r="U3299" s="57"/>
      <c r="V3299" s="59"/>
      <c r="W3299" s="59"/>
      <c r="X3299" s="57"/>
      <c r="Y3299" s="59"/>
      <c r="Z3299" s="59"/>
      <c r="AA3299" s="57"/>
      <c r="AB3299" s="60"/>
      <c r="AC3299" s="60"/>
      <c r="AD3299" s="57"/>
      <c r="AE3299" s="57"/>
      <c r="AF3299" s="57"/>
      <c r="AG3299" s="57"/>
      <c r="AH3299" s="121"/>
    </row>
    <row r="3300" spans="1:34" ht="23.25" customHeight="1">
      <c r="A3300" s="57"/>
      <c r="B3300" s="57"/>
      <c r="C3300" s="57"/>
      <c r="D3300" s="58"/>
      <c r="E3300" s="57"/>
      <c r="F3300" s="58"/>
      <c r="G3300" s="57"/>
      <c r="H3300" s="57"/>
      <c r="I3300" s="57"/>
      <c r="J3300" s="57"/>
      <c r="K3300" s="57"/>
      <c r="L3300" s="57"/>
      <c r="M3300" s="57"/>
      <c r="N3300" s="57"/>
      <c r="O3300" s="57"/>
      <c r="P3300" s="58"/>
      <c r="Q3300" s="57"/>
      <c r="R3300" s="57"/>
      <c r="S3300" s="57"/>
      <c r="T3300" s="57"/>
      <c r="U3300" s="57"/>
      <c r="V3300" s="59"/>
      <c r="W3300" s="59"/>
      <c r="X3300" s="57"/>
      <c r="Y3300" s="59"/>
      <c r="Z3300" s="59"/>
      <c r="AA3300" s="57"/>
      <c r="AB3300" s="60"/>
      <c r="AC3300" s="60"/>
      <c r="AD3300" s="57"/>
      <c r="AE3300" s="57"/>
      <c r="AF3300" s="57"/>
      <c r="AG3300" s="57"/>
      <c r="AH3300" s="121"/>
    </row>
    <row r="3301" spans="1:34" ht="23.25" customHeight="1">
      <c r="A3301" s="57"/>
      <c r="B3301" s="57"/>
      <c r="C3301" s="57"/>
      <c r="D3301" s="58"/>
      <c r="E3301" s="57"/>
      <c r="F3301" s="58"/>
      <c r="G3301" s="57"/>
      <c r="H3301" s="57"/>
      <c r="I3301" s="57"/>
      <c r="J3301" s="57"/>
      <c r="K3301" s="57"/>
      <c r="L3301" s="57"/>
      <c r="M3301" s="57"/>
      <c r="N3301" s="57"/>
      <c r="O3301" s="57"/>
      <c r="P3301" s="58"/>
      <c r="Q3301" s="57"/>
      <c r="R3301" s="57"/>
      <c r="S3301" s="57"/>
      <c r="T3301" s="57"/>
      <c r="U3301" s="57"/>
      <c r="V3301" s="59"/>
      <c r="W3301" s="59"/>
      <c r="X3301" s="57"/>
      <c r="Y3301" s="59"/>
      <c r="Z3301" s="59"/>
      <c r="AA3301" s="57"/>
      <c r="AB3301" s="60"/>
      <c r="AC3301" s="60"/>
      <c r="AD3301" s="57"/>
      <c r="AE3301" s="57"/>
      <c r="AF3301" s="57"/>
      <c r="AG3301" s="57"/>
      <c r="AH3301" s="121"/>
    </row>
    <row r="3302" spans="1:34" ht="23.25" customHeight="1">
      <c r="A3302" s="57"/>
      <c r="B3302" s="57"/>
      <c r="C3302" s="57"/>
      <c r="D3302" s="58"/>
      <c r="E3302" s="57"/>
      <c r="F3302" s="58"/>
      <c r="G3302" s="57"/>
      <c r="H3302" s="57"/>
      <c r="I3302" s="57"/>
      <c r="J3302" s="57"/>
      <c r="K3302" s="57"/>
      <c r="L3302" s="57"/>
      <c r="M3302" s="57"/>
      <c r="N3302" s="57"/>
      <c r="O3302" s="57"/>
      <c r="P3302" s="58"/>
      <c r="Q3302" s="57"/>
      <c r="R3302" s="57"/>
      <c r="S3302" s="57"/>
      <c r="T3302" s="57"/>
      <c r="U3302" s="57"/>
      <c r="V3302" s="59"/>
      <c r="W3302" s="59"/>
      <c r="X3302" s="57"/>
      <c r="Y3302" s="59"/>
      <c r="Z3302" s="59"/>
      <c r="AA3302" s="57"/>
      <c r="AB3302" s="60"/>
      <c r="AC3302" s="60"/>
      <c r="AD3302" s="57"/>
      <c r="AE3302" s="57"/>
      <c r="AF3302" s="57"/>
      <c r="AG3302" s="57"/>
      <c r="AH3302" s="121"/>
    </row>
    <row r="3303" spans="1:34" ht="23.25" customHeight="1">
      <c r="A3303" s="57"/>
      <c r="B3303" s="57"/>
      <c r="C3303" s="57"/>
      <c r="D3303" s="58"/>
      <c r="E3303" s="57"/>
      <c r="F3303" s="58"/>
      <c r="G3303" s="57"/>
      <c r="H3303" s="57"/>
      <c r="I3303" s="57"/>
      <c r="J3303" s="57"/>
      <c r="K3303" s="57"/>
      <c r="L3303" s="57"/>
      <c r="M3303" s="57"/>
      <c r="N3303" s="57"/>
      <c r="O3303" s="57"/>
      <c r="P3303" s="58"/>
      <c r="Q3303" s="57"/>
      <c r="R3303" s="57"/>
      <c r="S3303" s="57"/>
      <c r="T3303" s="57"/>
      <c r="U3303" s="57"/>
      <c r="V3303" s="59"/>
      <c r="W3303" s="59"/>
      <c r="X3303" s="57"/>
      <c r="Y3303" s="59"/>
      <c r="Z3303" s="59"/>
      <c r="AA3303" s="57"/>
      <c r="AB3303" s="60"/>
      <c r="AC3303" s="60"/>
      <c r="AD3303" s="57"/>
      <c r="AE3303" s="57"/>
      <c r="AF3303" s="57"/>
      <c r="AG3303" s="57"/>
      <c r="AH3303" s="121"/>
    </row>
    <row r="3304" spans="1:34" ht="23.25" customHeight="1">
      <c r="A3304" s="57"/>
      <c r="B3304" s="57"/>
      <c r="C3304" s="57"/>
      <c r="D3304" s="58"/>
      <c r="E3304" s="57"/>
      <c r="F3304" s="58"/>
      <c r="G3304" s="57"/>
      <c r="H3304" s="57"/>
      <c r="I3304" s="57"/>
      <c r="J3304" s="57"/>
      <c r="K3304" s="57"/>
      <c r="L3304" s="57"/>
      <c r="M3304" s="57"/>
      <c r="N3304" s="57"/>
      <c r="O3304" s="57"/>
      <c r="P3304" s="58"/>
      <c r="Q3304" s="57"/>
      <c r="R3304" s="57"/>
      <c r="S3304" s="57"/>
      <c r="T3304" s="57"/>
      <c r="U3304" s="57"/>
      <c r="V3304" s="59"/>
      <c r="W3304" s="59"/>
      <c r="X3304" s="57"/>
      <c r="Y3304" s="59"/>
      <c r="Z3304" s="59"/>
      <c r="AA3304" s="57"/>
      <c r="AB3304" s="60"/>
      <c r="AC3304" s="60"/>
      <c r="AD3304" s="57"/>
      <c r="AE3304" s="57"/>
      <c r="AF3304" s="57"/>
      <c r="AG3304" s="57"/>
      <c r="AH3304" s="121"/>
    </row>
    <row r="3305" spans="1:34" ht="23.25" customHeight="1">
      <c r="A3305" s="57"/>
      <c r="B3305" s="57"/>
      <c r="C3305" s="57"/>
      <c r="D3305" s="58"/>
      <c r="E3305" s="57"/>
      <c r="F3305" s="58"/>
      <c r="G3305" s="57"/>
      <c r="H3305" s="57"/>
      <c r="I3305" s="57"/>
      <c r="J3305" s="57"/>
      <c r="K3305" s="57"/>
      <c r="L3305" s="57"/>
      <c r="M3305" s="57"/>
      <c r="N3305" s="57"/>
      <c r="O3305" s="57"/>
      <c r="P3305" s="58"/>
      <c r="Q3305" s="57"/>
      <c r="R3305" s="57"/>
      <c r="S3305" s="57"/>
      <c r="T3305" s="57"/>
      <c r="U3305" s="57"/>
      <c r="V3305" s="59"/>
      <c r="W3305" s="59"/>
      <c r="X3305" s="57"/>
      <c r="Y3305" s="59"/>
      <c r="Z3305" s="59"/>
      <c r="AA3305" s="57"/>
      <c r="AB3305" s="60"/>
      <c r="AC3305" s="60"/>
      <c r="AD3305" s="57"/>
      <c r="AE3305" s="57"/>
      <c r="AF3305" s="57"/>
      <c r="AG3305" s="57"/>
      <c r="AH3305" s="121"/>
    </row>
    <row r="3306" spans="1:34" ht="23.25" customHeight="1">
      <c r="A3306" s="57"/>
      <c r="B3306" s="57"/>
      <c r="C3306" s="57"/>
      <c r="D3306" s="58"/>
      <c r="E3306" s="57"/>
      <c r="F3306" s="58"/>
      <c r="G3306" s="57"/>
      <c r="H3306" s="57"/>
      <c r="I3306" s="57"/>
      <c r="J3306" s="57"/>
      <c r="K3306" s="57"/>
      <c r="L3306" s="57"/>
      <c r="M3306" s="57"/>
      <c r="N3306" s="57"/>
      <c r="O3306" s="57"/>
      <c r="P3306" s="58"/>
      <c r="Q3306" s="57"/>
      <c r="R3306" s="57"/>
      <c r="S3306" s="57"/>
      <c r="T3306" s="57"/>
      <c r="U3306" s="57"/>
      <c r="V3306" s="59"/>
      <c r="W3306" s="59"/>
      <c r="X3306" s="57"/>
      <c r="Y3306" s="59"/>
      <c r="Z3306" s="59"/>
      <c r="AA3306" s="57"/>
      <c r="AB3306" s="60"/>
      <c r="AC3306" s="60"/>
      <c r="AD3306" s="57"/>
      <c r="AE3306" s="57"/>
      <c r="AF3306" s="57"/>
      <c r="AG3306" s="57"/>
      <c r="AH3306" s="121"/>
    </row>
    <row r="3307" spans="1:34" ht="23.25" customHeight="1">
      <c r="A3307" s="57"/>
      <c r="B3307" s="57"/>
      <c r="C3307" s="57"/>
      <c r="D3307" s="58"/>
      <c r="E3307" s="57"/>
      <c r="F3307" s="58"/>
      <c r="G3307" s="57"/>
      <c r="H3307" s="57"/>
      <c r="I3307" s="57"/>
      <c r="J3307" s="57"/>
      <c r="K3307" s="57"/>
      <c r="L3307" s="57"/>
      <c r="M3307" s="57"/>
      <c r="N3307" s="57"/>
      <c r="O3307" s="57"/>
      <c r="P3307" s="58"/>
      <c r="Q3307" s="57"/>
      <c r="R3307" s="57"/>
      <c r="S3307" s="57"/>
      <c r="T3307" s="57"/>
      <c r="U3307" s="57"/>
      <c r="V3307" s="59"/>
      <c r="W3307" s="59"/>
      <c r="X3307" s="57"/>
      <c r="Y3307" s="59"/>
      <c r="Z3307" s="59"/>
      <c r="AA3307" s="57"/>
      <c r="AB3307" s="60"/>
      <c r="AC3307" s="60"/>
      <c r="AD3307" s="57"/>
      <c r="AE3307" s="57"/>
      <c r="AF3307" s="57"/>
      <c r="AG3307" s="57"/>
      <c r="AH3307" s="121"/>
    </row>
    <row r="3308" spans="1:34" ht="23.25" customHeight="1">
      <c r="A3308" s="57"/>
      <c r="B3308" s="57"/>
      <c r="C3308" s="57"/>
      <c r="D3308" s="58"/>
      <c r="E3308" s="57"/>
      <c r="F3308" s="58"/>
      <c r="G3308" s="57"/>
      <c r="H3308" s="57"/>
      <c r="I3308" s="57"/>
      <c r="J3308" s="57"/>
      <c r="K3308" s="57"/>
      <c r="L3308" s="57"/>
      <c r="M3308" s="57"/>
      <c r="N3308" s="57"/>
      <c r="O3308" s="57"/>
      <c r="P3308" s="58"/>
      <c r="Q3308" s="57"/>
      <c r="R3308" s="57"/>
      <c r="S3308" s="57"/>
      <c r="T3308" s="57"/>
      <c r="U3308" s="57"/>
      <c r="V3308" s="59"/>
      <c r="W3308" s="59"/>
      <c r="X3308" s="57"/>
      <c r="Y3308" s="59"/>
      <c r="Z3308" s="59"/>
      <c r="AA3308" s="57"/>
      <c r="AB3308" s="60"/>
      <c r="AC3308" s="60"/>
      <c r="AD3308" s="57"/>
      <c r="AE3308" s="57"/>
      <c r="AF3308" s="57"/>
      <c r="AG3308" s="57"/>
      <c r="AH3308" s="121"/>
    </row>
    <row r="3309" spans="1:34" ht="23.25" customHeight="1">
      <c r="A3309" s="57"/>
      <c r="B3309" s="57"/>
      <c r="C3309" s="57"/>
      <c r="D3309" s="58"/>
      <c r="E3309" s="57"/>
      <c r="F3309" s="58"/>
      <c r="G3309" s="57"/>
      <c r="H3309" s="57"/>
      <c r="I3309" s="57"/>
      <c r="J3309" s="57"/>
      <c r="K3309" s="57"/>
      <c r="L3309" s="57"/>
      <c r="M3309" s="57"/>
      <c r="N3309" s="57"/>
      <c r="O3309" s="57"/>
      <c r="P3309" s="58"/>
      <c r="Q3309" s="57"/>
      <c r="R3309" s="57"/>
      <c r="S3309" s="57"/>
      <c r="T3309" s="57"/>
      <c r="U3309" s="57"/>
      <c r="V3309" s="59"/>
      <c r="W3309" s="59"/>
      <c r="X3309" s="57"/>
      <c r="Y3309" s="59"/>
      <c r="Z3309" s="59"/>
      <c r="AA3309" s="57"/>
      <c r="AB3309" s="60"/>
      <c r="AC3309" s="60"/>
      <c r="AD3309" s="57"/>
      <c r="AE3309" s="57"/>
      <c r="AF3309" s="57"/>
      <c r="AG3309" s="57"/>
      <c r="AH3309" s="121"/>
    </row>
    <row r="3310" spans="1:34" ht="23.25" customHeight="1">
      <c r="A3310" s="57"/>
      <c r="B3310" s="57"/>
      <c r="C3310" s="57"/>
      <c r="D3310" s="58"/>
      <c r="E3310" s="57"/>
      <c r="F3310" s="58"/>
      <c r="G3310" s="57"/>
      <c r="H3310" s="57"/>
      <c r="I3310" s="57"/>
      <c r="J3310" s="57"/>
      <c r="K3310" s="57"/>
      <c r="L3310" s="57"/>
      <c r="M3310" s="57"/>
      <c r="N3310" s="57"/>
      <c r="O3310" s="57"/>
      <c r="P3310" s="58"/>
      <c r="Q3310" s="57"/>
      <c r="R3310" s="57"/>
      <c r="S3310" s="57"/>
      <c r="T3310" s="57"/>
      <c r="U3310" s="57"/>
      <c r="V3310" s="59"/>
      <c r="W3310" s="59"/>
      <c r="X3310" s="57"/>
      <c r="Y3310" s="59"/>
      <c r="Z3310" s="59"/>
      <c r="AA3310" s="57"/>
      <c r="AB3310" s="60"/>
      <c r="AC3310" s="60"/>
      <c r="AD3310" s="57"/>
      <c r="AE3310" s="57"/>
      <c r="AF3310" s="57"/>
      <c r="AG3310" s="57"/>
      <c r="AH3310" s="121"/>
    </row>
    <row r="3311" spans="1:34" ht="23.25" customHeight="1">
      <c r="A3311" s="57"/>
      <c r="B3311" s="57"/>
      <c r="C3311" s="57"/>
      <c r="D3311" s="58"/>
      <c r="E3311" s="57"/>
      <c r="F3311" s="58"/>
      <c r="G3311" s="57"/>
      <c r="H3311" s="57"/>
      <c r="I3311" s="57"/>
      <c r="J3311" s="57"/>
      <c r="K3311" s="57"/>
      <c r="L3311" s="57"/>
      <c r="M3311" s="57"/>
      <c r="N3311" s="57"/>
      <c r="O3311" s="57"/>
      <c r="P3311" s="58"/>
      <c r="Q3311" s="57"/>
      <c r="R3311" s="57"/>
      <c r="S3311" s="57"/>
      <c r="T3311" s="57"/>
      <c r="U3311" s="57"/>
      <c r="V3311" s="59"/>
      <c r="W3311" s="59"/>
      <c r="X3311" s="57"/>
      <c r="Y3311" s="59"/>
      <c r="Z3311" s="59"/>
      <c r="AA3311" s="57"/>
      <c r="AB3311" s="60"/>
      <c r="AC3311" s="60"/>
      <c r="AD3311" s="57"/>
      <c r="AE3311" s="57"/>
      <c r="AF3311" s="57"/>
      <c r="AG3311" s="57"/>
      <c r="AH3311" s="121"/>
    </row>
    <row r="3312" spans="1:34" ht="23.25" customHeight="1">
      <c r="A3312" s="57"/>
      <c r="B3312" s="57"/>
      <c r="C3312" s="57"/>
      <c r="D3312" s="58"/>
      <c r="E3312" s="57"/>
      <c r="F3312" s="58"/>
      <c r="G3312" s="57"/>
      <c r="H3312" s="57"/>
      <c r="I3312" s="57"/>
      <c r="J3312" s="57"/>
      <c r="K3312" s="57"/>
      <c r="L3312" s="57"/>
      <c r="M3312" s="57"/>
      <c r="N3312" s="57"/>
      <c r="O3312" s="57"/>
      <c r="P3312" s="58"/>
      <c r="Q3312" s="57"/>
      <c r="R3312" s="57"/>
      <c r="S3312" s="57"/>
      <c r="T3312" s="57"/>
      <c r="U3312" s="57"/>
      <c r="V3312" s="59"/>
      <c r="W3312" s="59"/>
      <c r="X3312" s="57"/>
      <c r="Y3312" s="59"/>
      <c r="Z3312" s="59"/>
      <c r="AA3312" s="57"/>
      <c r="AB3312" s="60"/>
      <c r="AC3312" s="60"/>
      <c r="AD3312" s="57"/>
      <c r="AE3312" s="57"/>
      <c r="AF3312" s="57"/>
      <c r="AG3312" s="57"/>
      <c r="AH3312" s="121"/>
    </row>
    <row r="3313" spans="1:34" ht="23.25" customHeight="1">
      <c r="A3313" s="57"/>
      <c r="B3313" s="57"/>
      <c r="C3313" s="57"/>
      <c r="D3313" s="58"/>
      <c r="E3313" s="57"/>
      <c r="F3313" s="58"/>
      <c r="G3313" s="57"/>
      <c r="H3313" s="57"/>
      <c r="I3313" s="57"/>
      <c r="J3313" s="57"/>
      <c r="K3313" s="57"/>
      <c r="L3313" s="57"/>
      <c r="M3313" s="57"/>
      <c r="N3313" s="57"/>
      <c r="O3313" s="57"/>
      <c r="P3313" s="58"/>
      <c r="Q3313" s="57"/>
      <c r="R3313" s="57"/>
      <c r="S3313" s="57"/>
      <c r="T3313" s="57"/>
      <c r="U3313" s="57"/>
      <c r="V3313" s="59"/>
      <c r="W3313" s="59"/>
      <c r="X3313" s="57"/>
      <c r="Y3313" s="59"/>
      <c r="Z3313" s="59"/>
      <c r="AA3313" s="57"/>
      <c r="AB3313" s="60"/>
      <c r="AC3313" s="60"/>
      <c r="AD3313" s="57"/>
      <c r="AE3313" s="57"/>
      <c r="AF3313" s="57"/>
      <c r="AG3313" s="57"/>
      <c r="AH3313" s="121"/>
    </row>
    <row r="3314" spans="1:34" ht="23.25" customHeight="1">
      <c r="A3314" s="57"/>
      <c r="B3314" s="57"/>
      <c r="C3314" s="57"/>
      <c r="D3314" s="58"/>
      <c r="E3314" s="57"/>
      <c r="F3314" s="58"/>
      <c r="G3314" s="57"/>
      <c r="H3314" s="57"/>
      <c r="I3314" s="57"/>
      <c r="J3314" s="57"/>
      <c r="K3314" s="57"/>
      <c r="L3314" s="57"/>
      <c r="M3314" s="57"/>
      <c r="N3314" s="57"/>
      <c r="O3314" s="57"/>
      <c r="P3314" s="58"/>
      <c r="Q3314" s="57"/>
      <c r="R3314" s="57"/>
      <c r="S3314" s="57"/>
      <c r="T3314" s="57"/>
      <c r="U3314" s="57"/>
      <c r="V3314" s="59"/>
      <c r="W3314" s="59"/>
      <c r="X3314" s="57"/>
      <c r="Y3314" s="59"/>
      <c r="Z3314" s="59"/>
      <c r="AA3314" s="57"/>
      <c r="AB3314" s="60"/>
      <c r="AC3314" s="60"/>
      <c r="AD3314" s="57"/>
      <c r="AE3314" s="57"/>
      <c r="AF3314" s="57"/>
      <c r="AG3314" s="57"/>
      <c r="AH3314" s="121"/>
    </row>
    <row r="3315" spans="1:34" ht="23.25" customHeight="1">
      <c r="A3315" s="57"/>
      <c r="B3315" s="57"/>
      <c r="C3315" s="57"/>
      <c r="D3315" s="58"/>
      <c r="E3315" s="57"/>
      <c r="F3315" s="58"/>
      <c r="G3315" s="57"/>
      <c r="H3315" s="57"/>
      <c r="I3315" s="57"/>
      <c r="J3315" s="57"/>
      <c r="K3315" s="57"/>
      <c r="L3315" s="57"/>
      <c r="M3315" s="57"/>
      <c r="N3315" s="57"/>
      <c r="O3315" s="57"/>
      <c r="P3315" s="58"/>
      <c r="Q3315" s="57"/>
      <c r="R3315" s="57"/>
      <c r="S3315" s="57"/>
      <c r="T3315" s="57"/>
      <c r="U3315" s="57"/>
      <c r="V3315" s="59"/>
      <c r="W3315" s="59"/>
      <c r="X3315" s="57"/>
      <c r="Y3315" s="59"/>
      <c r="Z3315" s="59"/>
      <c r="AA3315" s="57"/>
      <c r="AB3315" s="60"/>
      <c r="AC3315" s="60"/>
      <c r="AD3315" s="57"/>
      <c r="AE3315" s="57"/>
      <c r="AF3315" s="57"/>
      <c r="AG3315" s="57"/>
      <c r="AH3315" s="121"/>
    </row>
    <row r="3316" spans="1:34" ht="23.25" customHeight="1">
      <c r="A3316" s="57"/>
      <c r="B3316" s="57"/>
      <c r="C3316" s="57"/>
      <c r="D3316" s="58"/>
      <c r="E3316" s="57"/>
      <c r="F3316" s="58"/>
      <c r="G3316" s="57"/>
      <c r="H3316" s="57"/>
      <c r="I3316" s="57"/>
      <c r="J3316" s="57"/>
      <c r="K3316" s="57"/>
      <c r="L3316" s="57"/>
      <c r="M3316" s="57"/>
      <c r="N3316" s="57"/>
      <c r="O3316" s="57"/>
      <c r="P3316" s="58"/>
      <c r="Q3316" s="57"/>
      <c r="R3316" s="57"/>
      <c r="S3316" s="57"/>
      <c r="T3316" s="57"/>
      <c r="U3316" s="57"/>
      <c r="V3316" s="59"/>
      <c r="W3316" s="59"/>
      <c r="X3316" s="57"/>
      <c r="Y3316" s="59"/>
      <c r="Z3316" s="59"/>
      <c r="AA3316" s="57"/>
      <c r="AB3316" s="60"/>
      <c r="AC3316" s="60"/>
      <c r="AD3316" s="57"/>
      <c r="AE3316" s="57"/>
      <c r="AF3316" s="57"/>
      <c r="AG3316" s="57"/>
      <c r="AH3316" s="121"/>
    </row>
    <row r="3317" spans="1:34" ht="23.25" customHeight="1">
      <c r="A3317" s="57"/>
      <c r="B3317" s="57"/>
      <c r="C3317" s="57"/>
      <c r="D3317" s="58"/>
      <c r="E3317" s="57"/>
      <c r="F3317" s="58"/>
      <c r="G3317" s="57"/>
      <c r="H3317" s="57"/>
      <c r="I3317" s="57"/>
      <c r="J3317" s="57"/>
      <c r="K3317" s="57"/>
      <c r="L3317" s="57"/>
      <c r="M3317" s="57"/>
      <c r="N3317" s="57"/>
      <c r="O3317" s="57"/>
      <c r="P3317" s="58"/>
      <c r="Q3317" s="57"/>
      <c r="R3317" s="57"/>
      <c r="S3317" s="57"/>
      <c r="T3317" s="57"/>
      <c r="U3317" s="57"/>
      <c r="V3317" s="59"/>
      <c r="W3317" s="59"/>
      <c r="X3317" s="57"/>
      <c r="Y3317" s="59"/>
      <c r="Z3317" s="59"/>
      <c r="AA3317" s="57"/>
      <c r="AB3317" s="60"/>
      <c r="AC3317" s="60"/>
      <c r="AD3317" s="57"/>
      <c r="AE3317" s="57"/>
      <c r="AF3317" s="57"/>
      <c r="AG3317" s="57"/>
      <c r="AH3317" s="121"/>
    </row>
    <row r="3318" spans="1:34" ht="23.25" customHeight="1">
      <c r="A3318" s="57"/>
      <c r="B3318" s="57"/>
      <c r="C3318" s="57"/>
      <c r="D3318" s="58"/>
      <c r="E3318" s="57"/>
      <c r="F3318" s="58"/>
      <c r="G3318" s="57"/>
      <c r="H3318" s="57"/>
      <c r="I3318" s="57"/>
      <c r="J3318" s="57"/>
      <c r="K3318" s="57"/>
      <c r="L3318" s="57"/>
      <c r="M3318" s="57"/>
      <c r="N3318" s="57"/>
      <c r="O3318" s="57"/>
      <c r="P3318" s="58"/>
      <c r="Q3318" s="57"/>
      <c r="R3318" s="57"/>
      <c r="S3318" s="57"/>
      <c r="T3318" s="57"/>
      <c r="U3318" s="57"/>
      <c r="V3318" s="59"/>
      <c r="W3318" s="59"/>
      <c r="X3318" s="57"/>
      <c r="Y3318" s="59"/>
      <c r="Z3318" s="59"/>
      <c r="AA3318" s="57"/>
      <c r="AB3318" s="60"/>
      <c r="AC3318" s="60"/>
      <c r="AD3318" s="57"/>
      <c r="AE3318" s="57"/>
      <c r="AF3318" s="57"/>
      <c r="AG3318" s="57"/>
      <c r="AH3318" s="121"/>
    </row>
    <row r="3319" spans="1:34" ht="23.25" customHeight="1">
      <c r="A3319" s="57"/>
      <c r="B3319" s="57"/>
      <c r="C3319" s="57"/>
      <c r="D3319" s="58"/>
      <c r="E3319" s="57"/>
      <c r="F3319" s="58"/>
      <c r="G3319" s="57"/>
      <c r="H3319" s="57"/>
      <c r="I3319" s="57"/>
      <c r="J3319" s="57"/>
      <c r="K3319" s="57"/>
      <c r="L3319" s="57"/>
      <c r="M3319" s="57"/>
      <c r="N3319" s="57"/>
      <c r="O3319" s="57"/>
      <c r="P3319" s="58"/>
      <c r="Q3319" s="57"/>
      <c r="R3319" s="57"/>
      <c r="S3319" s="57"/>
      <c r="T3319" s="57"/>
      <c r="U3319" s="57"/>
      <c r="V3319" s="59"/>
      <c r="W3319" s="59"/>
      <c r="X3319" s="57"/>
      <c r="Y3319" s="59"/>
      <c r="Z3319" s="59"/>
      <c r="AA3319" s="57"/>
      <c r="AB3319" s="60"/>
      <c r="AC3319" s="60"/>
      <c r="AD3319" s="57"/>
      <c r="AE3319" s="57"/>
      <c r="AF3319" s="57"/>
      <c r="AG3319" s="57"/>
      <c r="AH3319" s="121"/>
    </row>
    <row r="3320" spans="1:34" ht="23.25" customHeight="1">
      <c r="A3320" s="57"/>
      <c r="B3320" s="57"/>
      <c r="C3320" s="57"/>
      <c r="D3320" s="58"/>
      <c r="E3320" s="57"/>
      <c r="F3320" s="58"/>
      <c r="G3320" s="57"/>
      <c r="H3320" s="57"/>
      <c r="I3320" s="57"/>
      <c r="J3320" s="57"/>
      <c r="K3320" s="57"/>
      <c r="L3320" s="57"/>
      <c r="M3320" s="57"/>
      <c r="N3320" s="57"/>
      <c r="O3320" s="57"/>
      <c r="P3320" s="58"/>
      <c r="Q3320" s="57"/>
      <c r="R3320" s="57"/>
      <c r="S3320" s="57"/>
      <c r="T3320" s="57"/>
      <c r="U3320" s="57"/>
      <c r="V3320" s="59"/>
      <c r="W3320" s="59"/>
      <c r="X3320" s="57"/>
      <c r="Y3320" s="59"/>
      <c r="Z3320" s="59"/>
      <c r="AA3320" s="57"/>
      <c r="AB3320" s="60"/>
      <c r="AC3320" s="60"/>
      <c r="AD3320" s="57"/>
      <c r="AE3320" s="57"/>
      <c r="AF3320" s="57"/>
      <c r="AG3320" s="57"/>
      <c r="AH3320" s="121"/>
    </row>
    <row r="3321" spans="1:34" ht="23.25" customHeight="1">
      <c r="A3321" s="57"/>
      <c r="B3321" s="57"/>
      <c r="C3321" s="57"/>
      <c r="D3321" s="58"/>
      <c r="E3321" s="57"/>
      <c r="F3321" s="58"/>
      <c r="G3321" s="57"/>
      <c r="H3321" s="57"/>
      <c r="I3321" s="57"/>
      <c r="J3321" s="57"/>
      <c r="K3321" s="57"/>
      <c r="L3321" s="57"/>
      <c r="M3321" s="57"/>
      <c r="N3321" s="57"/>
      <c r="O3321" s="57"/>
      <c r="P3321" s="58"/>
      <c r="Q3321" s="57"/>
      <c r="R3321" s="57"/>
      <c r="S3321" s="57"/>
      <c r="T3321" s="57"/>
      <c r="U3321" s="57"/>
      <c r="V3321" s="59"/>
      <c r="W3321" s="59"/>
      <c r="X3321" s="57"/>
      <c r="Y3321" s="59"/>
      <c r="Z3321" s="59"/>
      <c r="AA3321" s="57"/>
      <c r="AB3321" s="60"/>
      <c r="AC3321" s="60"/>
      <c r="AD3321" s="57"/>
      <c r="AE3321" s="57"/>
      <c r="AF3321" s="57"/>
      <c r="AG3321" s="57"/>
      <c r="AH3321" s="121"/>
    </row>
    <row r="3322" spans="1:34" ht="23.25" customHeight="1">
      <c r="A3322" s="57"/>
      <c r="B3322" s="57"/>
      <c r="C3322" s="57"/>
      <c r="D3322" s="58"/>
      <c r="E3322" s="57"/>
      <c r="F3322" s="58"/>
      <c r="G3322" s="57"/>
      <c r="H3322" s="57"/>
      <c r="I3322" s="57"/>
      <c r="J3322" s="57"/>
      <c r="K3322" s="57"/>
      <c r="L3322" s="57"/>
      <c r="M3322" s="57"/>
      <c r="N3322" s="57"/>
      <c r="O3322" s="57"/>
      <c r="P3322" s="58"/>
      <c r="Q3322" s="57"/>
      <c r="R3322" s="57"/>
      <c r="S3322" s="57"/>
      <c r="T3322" s="57"/>
      <c r="U3322" s="57"/>
      <c r="V3322" s="59"/>
      <c r="W3322" s="59"/>
      <c r="X3322" s="57"/>
      <c r="Y3322" s="59"/>
      <c r="Z3322" s="59"/>
      <c r="AA3322" s="57"/>
      <c r="AB3322" s="60"/>
      <c r="AC3322" s="60"/>
      <c r="AD3322" s="57"/>
      <c r="AE3322" s="57"/>
      <c r="AF3322" s="57"/>
      <c r="AG3322" s="57"/>
      <c r="AH3322" s="121"/>
    </row>
    <row r="3323" spans="1:34" ht="23.25" customHeight="1">
      <c r="A3323" s="57"/>
      <c r="B3323" s="57"/>
      <c r="C3323" s="57"/>
      <c r="D3323" s="58"/>
      <c r="E3323" s="57"/>
      <c r="F3323" s="58"/>
      <c r="G3323" s="57"/>
      <c r="H3323" s="57"/>
      <c r="I3323" s="57"/>
      <c r="J3323" s="57"/>
      <c r="K3323" s="57"/>
      <c r="L3323" s="57"/>
      <c r="M3323" s="57"/>
      <c r="N3323" s="57"/>
      <c r="O3323" s="57"/>
      <c r="P3323" s="58"/>
      <c r="Q3323" s="57"/>
      <c r="R3323" s="57"/>
      <c r="S3323" s="57"/>
      <c r="T3323" s="57"/>
      <c r="U3323" s="57"/>
      <c r="V3323" s="59"/>
      <c r="W3323" s="59"/>
      <c r="X3323" s="57"/>
      <c r="Y3323" s="59"/>
      <c r="Z3323" s="59"/>
      <c r="AA3323" s="57"/>
      <c r="AB3323" s="60"/>
      <c r="AC3323" s="60"/>
      <c r="AD3323" s="57"/>
      <c r="AE3323" s="57"/>
      <c r="AF3323" s="57"/>
      <c r="AG3323" s="57"/>
      <c r="AH3323" s="121"/>
    </row>
    <row r="3324" spans="1:34" ht="23.25" customHeight="1">
      <c r="A3324" s="57"/>
      <c r="B3324" s="57"/>
      <c r="C3324" s="57"/>
      <c r="D3324" s="58"/>
      <c r="E3324" s="57"/>
      <c r="F3324" s="58"/>
      <c r="G3324" s="57"/>
      <c r="H3324" s="57"/>
      <c r="I3324" s="57"/>
      <c r="J3324" s="57"/>
      <c r="K3324" s="57"/>
      <c r="L3324" s="57"/>
      <c r="M3324" s="57"/>
      <c r="N3324" s="57"/>
      <c r="O3324" s="57"/>
      <c r="P3324" s="58"/>
      <c r="Q3324" s="57"/>
      <c r="R3324" s="57"/>
      <c r="S3324" s="57"/>
      <c r="T3324" s="57"/>
      <c r="U3324" s="57"/>
      <c r="V3324" s="59"/>
      <c r="W3324" s="59"/>
      <c r="X3324" s="57"/>
      <c r="Y3324" s="59"/>
      <c r="Z3324" s="59"/>
      <c r="AA3324" s="57"/>
      <c r="AB3324" s="60"/>
      <c r="AC3324" s="60"/>
      <c r="AD3324" s="57"/>
      <c r="AE3324" s="57"/>
      <c r="AF3324" s="57"/>
      <c r="AG3324" s="57"/>
      <c r="AH3324" s="121"/>
    </row>
    <row r="3325" spans="1:34" ht="23.25" customHeight="1">
      <c r="A3325" s="57"/>
      <c r="B3325" s="57"/>
      <c r="C3325" s="57"/>
      <c r="D3325" s="58"/>
      <c r="E3325" s="57"/>
      <c r="F3325" s="58"/>
      <c r="G3325" s="57"/>
      <c r="H3325" s="57"/>
      <c r="I3325" s="57"/>
      <c r="J3325" s="57"/>
      <c r="K3325" s="57"/>
      <c r="L3325" s="57"/>
      <c r="M3325" s="57"/>
      <c r="N3325" s="57"/>
      <c r="O3325" s="57"/>
      <c r="P3325" s="58"/>
      <c r="Q3325" s="57"/>
      <c r="R3325" s="57"/>
      <c r="S3325" s="57"/>
      <c r="T3325" s="57"/>
      <c r="U3325" s="57"/>
      <c r="V3325" s="59"/>
      <c r="W3325" s="59"/>
      <c r="X3325" s="57"/>
      <c r="Y3325" s="59"/>
      <c r="Z3325" s="59"/>
      <c r="AA3325" s="57"/>
      <c r="AB3325" s="60"/>
      <c r="AC3325" s="60"/>
      <c r="AD3325" s="57"/>
      <c r="AE3325" s="57"/>
      <c r="AF3325" s="57"/>
      <c r="AG3325" s="57"/>
      <c r="AH3325" s="121"/>
    </row>
    <row r="3326" spans="1:34" ht="23.25" customHeight="1">
      <c r="A3326" s="57"/>
      <c r="B3326" s="57"/>
      <c r="C3326" s="57"/>
      <c r="D3326" s="58"/>
      <c r="E3326" s="57"/>
      <c r="F3326" s="58"/>
      <c r="G3326" s="57"/>
      <c r="H3326" s="57"/>
      <c r="I3326" s="57"/>
      <c r="J3326" s="57"/>
      <c r="K3326" s="57"/>
      <c r="L3326" s="57"/>
      <c r="M3326" s="57"/>
      <c r="N3326" s="57"/>
      <c r="O3326" s="57"/>
      <c r="P3326" s="58"/>
      <c r="Q3326" s="57"/>
      <c r="R3326" s="57"/>
      <c r="S3326" s="57"/>
      <c r="T3326" s="57"/>
      <c r="U3326" s="57"/>
      <c r="V3326" s="59"/>
      <c r="W3326" s="59"/>
      <c r="X3326" s="57"/>
      <c r="Y3326" s="59"/>
      <c r="Z3326" s="59"/>
      <c r="AA3326" s="57"/>
      <c r="AB3326" s="60"/>
      <c r="AC3326" s="60"/>
      <c r="AD3326" s="57"/>
      <c r="AE3326" s="57"/>
      <c r="AF3326" s="57"/>
      <c r="AG3326" s="57"/>
      <c r="AH3326" s="121"/>
    </row>
    <row r="3327" spans="1:34" ht="23.25" customHeight="1">
      <c r="A3327" s="57"/>
      <c r="B3327" s="57"/>
      <c r="C3327" s="57"/>
      <c r="D3327" s="58"/>
      <c r="E3327" s="57"/>
      <c r="F3327" s="58"/>
      <c r="G3327" s="57"/>
      <c r="H3327" s="57"/>
      <c r="I3327" s="57"/>
      <c r="J3327" s="57"/>
      <c r="K3327" s="57"/>
      <c r="L3327" s="57"/>
      <c r="M3327" s="57"/>
      <c r="N3327" s="57"/>
      <c r="O3327" s="57"/>
      <c r="P3327" s="58"/>
      <c r="Q3327" s="57"/>
      <c r="R3327" s="57"/>
      <c r="S3327" s="57"/>
      <c r="T3327" s="57"/>
      <c r="U3327" s="57"/>
      <c r="V3327" s="59"/>
      <c r="W3327" s="59"/>
      <c r="X3327" s="57"/>
      <c r="Y3327" s="59"/>
      <c r="Z3327" s="59"/>
      <c r="AA3327" s="57"/>
      <c r="AB3327" s="60"/>
      <c r="AC3327" s="60"/>
      <c r="AD3327" s="57"/>
      <c r="AE3327" s="57"/>
      <c r="AF3327" s="57"/>
      <c r="AG3327" s="57"/>
      <c r="AH3327" s="121"/>
    </row>
    <row r="3328" spans="1:34" ht="23.25" customHeight="1">
      <c r="A3328" s="57"/>
      <c r="B3328" s="57"/>
      <c r="C3328" s="57"/>
      <c r="D3328" s="58"/>
      <c r="E3328" s="57"/>
      <c r="F3328" s="58"/>
      <c r="G3328" s="57"/>
      <c r="H3328" s="57"/>
      <c r="I3328" s="57"/>
      <c r="J3328" s="57"/>
      <c r="K3328" s="57"/>
      <c r="L3328" s="57"/>
      <c r="M3328" s="57"/>
      <c r="N3328" s="57"/>
      <c r="O3328" s="57"/>
      <c r="P3328" s="58"/>
      <c r="Q3328" s="57"/>
      <c r="R3328" s="57"/>
      <c r="S3328" s="57"/>
      <c r="T3328" s="57"/>
      <c r="U3328" s="57"/>
      <c r="V3328" s="59"/>
      <c r="W3328" s="59"/>
      <c r="X3328" s="57"/>
      <c r="Y3328" s="59"/>
      <c r="Z3328" s="59"/>
      <c r="AA3328" s="57"/>
      <c r="AB3328" s="60"/>
      <c r="AC3328" s="60"/>
      <c r="AD3328" s="57"/>
      <c r="AE3328" s="57"/>
      <c r="AF3328" s="57"/>
      <c r="AG3328" s="57"/>
      <c r="AH3328" s="121"/>
    </row>
    <row r="3329" spans="1:34" ht="23.25" customHeight="1">
      <c r="A3329" s="57"/>
      <c r="B3329" s="57"/>
      <c r="C3329" s="57"/>
      <c r="D3329" s="58"/>
      <c r="E3329" s="57"/>
      <c r="F3329" s="58"/>
      <c r="G3329" s="57"/>
      <c r="H3329" s="57"/>
      <c r="I3329" s="57"/>
      <c r="J3329" s="57"/>
      <c r="K3329" s="57"/>
      <c r="L3329" s="57"/>
      <c r="M3329" s="57"/>
      <c r="N3329" s="57"/>
      <c r="O3329" s="57"/>
      <c r="P3329" s="58"/>
      <c r="Q3329" s="57"/>
      <c r="R3329" s="57"/>
      <c r="S3329" s="57"/>
      <c r="T3329" s="57"/>
      <c r="U3329" s="57"/>
      <c r="V3329" s="59"/>
      <c r="W3329" s="59"/>
      <c r="X3329" s="57"/>
      <c r="Y3329" s="59"/>
      <c r="Z3329" s="59"/>
      <c r="AA3329" s="57"/>
      <c r="AB3329" s="60"/>
      <c r="AC3329" s="60"/>
      <c r="AD3329" s="57"/>
      <c r="AE3329" s="57"/>
      <c r="AF3329" s="57"/>
      <c r="AG3329" s="57"/>
      <c r="AH3329" s="121"/>
    </row>
    <row r="3330" spans="1:34" ht="23.25" customHeight="1">
      <c r="A3330" s="57"/>
      <c r="B3330" s="57"/>
      <c r="C3330" s="57"/>
      <c r="D3330" s="58"/>
      <c r="E3330" s="57"/>
      <c r="F3330" s="58"/>
      <c r="G3330" s="57"/>
      <c r="H3330" s="57"/>
      <c r="I3330" s="57"/>
      <c r="J3330" s="57"/>
      <c r="K3330" s="57"/>
      <c r="L3330" s="57"/>
      <c r="M3330" s="57"/>
      <c r="N3330" s="57"/>
      <c r="O3330" s="57"/>
      <c r="P3330" s="58"/>
      <c r="Q3330" s="57"/>
      <c r="R3330" s="57"/>
      <c r="S3330" s="57"/>
      <c r="T3330" s="57"/>
      <c r="U3330" s="57"/>
      <c r="V3330" s="59"/>
      <c r="W3330" s="59"/>
      <c r="X3330" s="57"/>
      <c r="Y3330" s="57"/>
      <c r="Z3330" s="57"/>
      <c r="AA3330" s="57"/>
      <c r="AB3330" s="60"/>
      <c r="AC3330" s="60"/>
      <c r="AD3330" s="57"/>
      <c r="AE3330" s="57"/>
      <c r="AF3330" s="57"/>
      <c r="AG3330" s="57"/>
      <c r="AH3330" s="121"/>
    </row>
    <row r="3331" spans="1:34" ht="23.25" customHeight="1">
      <c r="A3331" s="57"/>
      <c r="B3331" s="57"/>
      <c r="C3331" s="57"/>
      <c r="D3331" s="58"/>
      <c r="E3331" s="57"/>
      <c r="F3331" s="58"/>
      <c r="G3331" s="57"/>
      <c r="H3331" s="57"/>
      <c r="I3331" s="57"/>
      <c r="J3331" s="57"/>
      <c r="K3331" s="57"/>
      <c r="L3331" s="57"/>
      <c r="M3331" s="57"/>
      <c r="N3331" s="57"/>
      <c r="O3331" s="57"/>
      <c r="P3331" s="58"/>
      <c r="Q3331" s="57"/>
      <c r="R3331" s="57"/>
      <c r="S3331" s="57"/>
      <c r="T3331" s="57"/>
      <c r="U3331" s="57"/>
      <c r="V3331" s="59"/>
      <c r="W3331" s="59"/>
      <c r="X3331" s="57"/>
      <c r="Y3331" s="57"/>
      <c r="Z3331" s="57"/>
      <c r="AA3331" s="57"/>
      <c r="AB3331" s="60"/>
      <c r="AC3331" s="60"/>
      <c r="AD3331" s="57"/>
      <c r="AE3331" s="57"/>
      <c r="AF3331" s="57"/>
      <c r="AG3331" s="57"/>
      <c r="AH3331" s="121"/>
    </row>
    <row r="3332" spans="1:34" ht="23.25" customHeight="1">
      <c r="A3332" s="57"/>
      <c r="B3332" s="57"/>
      <c r="C3332" s="57"/>
      <c r="D3332" s="58"/>
      <c r="E3332" s="57"/>
      <c r="F3332" s="58"/>
      <c r="G3332" s="57"/>
      <c r="H3332" s="57"/>
      <c r="I3332" s="57"/>
      <c r="J3332" s="57"/>
      <c r="K3332" s="57"/>
      <c r="L3332" s="57"/>
      <c r="M3332" s="57"/>
      <c r="N3332" s="57"/>
      <c r="O3332" s="57"/>
      <c r="P3332" s="58"/>
      <c r="Q3332" s="57"/>
      <c r="R3332" s="57"/>
      <c r="S3332" s="57"/>
      <c r="T3332" s="57"/>
      <c r="U3332" s="57"/>
      <c r="V3332" s="59"/>
      <c r="W3332" s="59"/>
      <c r="X3332" s="57"/>
      <c r="Y3332" s="57"/>
      <c r="Z3332" s="57"/>
      <c r="AA3332" s="57"/>
      <c r="AB3332" s="60"/>
      <c r="AC3332" s="60"/>
      <c r="AD3332" s="57"/>
      <c r="AE3332" s="57"/>
      <c r="AF3332" s="57"/>
      <c r="AG3332" s="57"/>
      <c r="AH3332" s="121"/>
    </row>
    <row r="3333" spans="1:34" ht="23.25" customHeight="1">
      <c r="A3333" s="57"/>
      <c r="B3333" s="57"/>
      <c r="C3333" s="57"/>
      <c r="D3333" s="58"/>
      <c r="E3333" s="57"/>
      <c r="F3333" s="58"/>
      <c r="G3333" s="57"/>
      <c r="H3333" s="57"/>
      <c r="I3333" s="57"/>
      <c r="J3333" s="57"/>
      <c r="K3333" s="57"/>
      <c r="L3333" s="57"/>
      <c r="M3333" s="57"/>
      <c r="N3333" s="57"/>
      <c r="O3333" s="57"/>
      <c r="P3333" s="58"/>
      <c r="Q3333" s="57"/>
      <c r="R3333" s="57"/>
      <c r="S3333" s="57"/>
      <c r="T3333" s="57"/>
      <c r="U3333" s="57"/>
      <c r="V3333" s="59"/>
      <c r="W3333" s="59"/>
      <c r="X3333" s="57"/>
      <c r="Y3333" s="57"/>
      <c r="Z3333" s="57"/>
      <c r="AA3333" s="57"/>
      <c r="AB3333" s="60"/>
      <c r="AC3333" s="60"/>
      <c r="AD3333" s="57"/>
      <c r="AE3333" s="57"/>
      <c r="AF3333" s="57"/>
      <c r="AG3333" s="57"/>
      <c r="AH3333" s="121"/>
    </row>
    <row r="3334" spans="1:34" ht="23.25" customHeight="1">
      <c r="A3334" s="57"/>
      <c r="B3334" s="57"/>
      <c r="C3334" s="57"/>
      <c r="D3334" s="58"/>
      <c r="E3334" s="57"/>
      <c r="F3334" s="58"/>
      <c r="G3334" s="57"/>
      <c r="H3334" s="57"/>
      <c r="I3334" s="57"/>
      <c r="J3334" s="57"/>
      <c r="K3334" s="57"/>
      <c r="L3334" s="57"/>
      <c r="M3334" s="57"/>
      <c r="N3334" s="57"/>
      <c r="O3334" s="57"/>
      <c r="P3334" s="58"/>
      <c r="Q3334" s="57"/>
      <c r="R3334" s="57"/>
      <c r="S3334" s="57"/>
      <c r="T3334" s="57"/>
      <c r="U3334" s="57"/>
      <c r="V3334" s="59"/>
      <c r="W3334" s="59"/>
      <c r="X3334" s="57"/>
      <c r="Y3334" s="57"/>
      <c r="Z3334" s="57"/>
      <c r="AA3334" s="57"/>
      <c r="AB3334" s="60"/>
      <c r="AC3334" s="60"/>
      <c r="AD3334" s="57"/>
      <c r="AE3334" s="57"/>
      <c r="AF3334" s="57"/>
      <c r="AG3334" s="57"/>
      <c r="AH3334" s="121"/>
    </row>
    <row r="3335" spans="1:34" ht="23.25" customHeight="1">
      <c r="A3335" s="57"/>
      <c r="B3335" s="57"/>
      <c r="C3335" s="57"/>
      <c r="D3335" s="58"/>
      <c r="E3335" s="57"/>
      <c r="F3335" s="58"/>
      <c r="G3335" s="57"/>
      <c r="H3335" s="57"/>
      <c r="I3335" s="57"/>
      <c r="J3335" s="57"/>
      <c r="K3335" s="57"/>
      <c r="L3335" s="57"/>
      <c r="M3335" s="57"/>
      <c r="N3335" s="57"/>
      <c r="O3335" s="57"/>
      <c r="P3335" s="58"/>
      <c r="Q3335" s="57"/>
      <c r="R3335" s="57"/>
      <c r="S3335" s="57"/>
      <c r="T3335" s="57"/>
      <c r="U3335" s="57"/>
      <c r="V3335" s="59"/>
      <c r="W3335" s="59"/>
      <c r="X3335" s="57"/>
      <c r="Y3335" s="57"/>
      <c r="Z3335" s="57"/>
      <c r="AA3335" s="57"/>
      <c r="AB3335" s="60"/>
      <c r="AC3335" s="60"/>
      <c r="AD3335" s="57"/>
      <c r="AE3335" s="57"/>
      <c r="AF3335" s="57"/>
      <c r="AG3335" s="57"/>
      <c r="AH3335" s="121"/>
    </row>
    <row r="3336" spans="1:34" ht="23.25" customHeight="1">
      <c r="A3336" s="57"/>
      <c r="B3336" s="57"/>
      <c r="C3336" s="57"/>
      <c r="D3336" s="58"/>
      <c r="E3336" s="57"/>
      <c r="F3336" s="58"/>
      <c r="G3336" s="57"/>
      <c r="H3336" s="57"/>
      <c r="I3336" s="57"/>
      <c r="J3336" s="57"/>
      <c r="K3336" s="57"/>
      <c r="L3336" s="57"/>
      <c r="M3336" s="57"/>
      <c r="N3336" s="57"/>
      <c r="O3336" s="57"/>
      <c r="P3336" s="58"/>
      <c r="Q3336" s="57"/>
      <c r="R3336" s="57"/>
      <c r="S3336" s="57"/>
      <c r="T3336" s="57"/>
      <c r="U3336" s="57"/>
      <c r="V3336" s="59"/>
      <c r="W3336" s="59"/>
      <c r="X3336" s="57"/>
      <c r="Y3336" s="57"/>
      <c r="Z3336" s="57"/>
      <c r="AA3336" s="57"/>
      <c r="AB3336" s="60"/>
      <c r="AC3336" s="60"/>
      <c r="AD3336" s="57"/>
      <c r="AE3336" s="57"/>
      <c r="AF3336" s="57"/>
      <c r="AG3336" s="57"/>
      <c r="AH3336" s="121"/>
    </row>
    <row r="3337" spans="1:34" ht="23.25" customHeight="1">
      <c r="A3337" s="57"/>
      <c r="B3337" s="57"/>
      <c r="C3337" s="57"/>
      <c r="D3337" s="58"/>
      <c r="E3337" s="57"/>
      <c r="F3337" s="58"/>
      <c r="G3337" s="57"/>
      <c r="H3337" s="57"/>
      <c r="I3337" s="57"/>
      <c r="J3337" s="57"/>
      <c r="K3337" s="57"/>
      <c r="L3337" s="57"/>
      <c r="M3337" s="57"/>
      <c r="N3337" s="57"/>
      <c r="O3337" s="57"/>
      <c r="P3337" s="58"/>
      <c r="Q3337" s="57"/>
      <c r="R3337" s="57"/>
      <c r="S3337" s="57"/>
      <c r="T3337" s="57"/>
      <c r="U3337" s="57"/>
      <c r="V3337" s="59"/>
      <c r="W3337" s="59"/>
      <c r="X3337" s="57"/>
      <c r="Y3337" s="59"/>
      <c r="Z3337" s="59"/>
      <c r="AA3337" s="57"/>
      <c r="AB3337" s="60"/>
      <c r="AC3337" s="60"/>
      <c r="AD3337" s="57"/>
      <c r="AE3337" s="57"/>
      <c r="AF3337" s="57"/>
      <c r="AG3337" s="57"/>
      <c r="AH3337" s="121"/>
    </row>
    <row r="3338" spans="1:34" ht="23.25" customHeight="1">
      <c r="A3338" s="57"/>
      <c r="B3338" s="57"/>
      <c r="C3338" s="57"/>
      <c r="D3338" s="58"/>
      <c r="E3338" s="57"/>
      <c r="F3338" s="58"/>
      <c r="G3338" s="57"/>
      <c r="H3338" s="57"/>
      <c r="I3338" s="57"/>
      <c r="J3338" s="57"/>
      <c r="K3338" s="57"/>
      <c r="L3338" s="57"/>
      <c r="M3338" s="57"/>
      <c r="N3338" s="57"/>
      <c r="O3338" s="57"/>
      <c r="P3338" s="58"/>
      <c r="Q3338" s="57"/>
      <c r="R3338" s="57"/>
      <c r="S3338" s="57"/>
      <c r="T3338" s="57"/>
      <c r="U3338" s="57"/>
      <c r="V3338" s="59"/>
      <c r="W3338" s="59"/>
      <c r="X3338" s="57"/>
      <c r="Y3338" s="59"/>
      <c r="Z3338" s="59"/>
      <c r="AA3338" s="57"/>
      <c r="AB3338" s="60"/>
      <c r="AC3338" s="60"/>
      <c r="AD3338" s="57"/>
      <c r="AE3338" s="57"/>
      <c r="AF3338" s="57"/>
      <c r="AG3338" s="57"/>
      <c r="AH3338" s="121"/>
    </row>
    <row r="3339" spans="1:34" ht="23.25" customHeight="1">
      <c r="A3339" s="57"/>
      <c r="B3339" s="57"/>
      <c r="C3339" s="57"/>
      <c r="D3339" s="58"/>
      <c r="E3339" s="57"/>
      <c r="F3339" s="58"/>
      <c r="G3339" s="57"/>
      <c r="H3339" s="57"/>
      <c r="I3339" s="57"/>
      <c r="J3339" s="57"/>
      <c r="K3339" s="57"/>
      <c r="L3339" s="57"/>
      <c r="M3339" s="57"/>
      <c r="N3339" s="57"/>
      <c r="O3339" s="57"/>
      <c r="P3339" s="58"/>
      <c r="Q3339" s="57"/>
      <c r="R3339" s="57"/>
      <c r="S3339" s="57"/>
      <c r="T3339" s="57"/>
      <c r="U3339" s="57"/>
      <c r="V3339" s="59"/>
      <c r="W3339" s="59"/>
      <c r="X3339" s="57"/>
      <c r="Y3339" s="59"/>
      <c r="Z3339" s="59"/>
      <c r="AA3339" s="57"/>
      <c r="AB3339" s="60"/>
      <c r="AC3339" s="60"/>
      <c r="AD3339" s="57"/>
      <c r="AE3339" s="57"/>
      <c r="AF3339" s="57"/>
      <c r="AG3339" s="57"/>
      <c r="AH3339" s="121"/>
    </row>
    <row r="3340" spans="1:34" ht="23.25" customHeight="1">
      <c r="A3340" s="57"/>
      <c r="B3340" s="57"/>
      <c r="C3340" s="57"/>
      <c r="D3340" s="58"/>
      <c r="E3340" s="57"/>
      <c r="F3340" s="58"/>
      <c r="G3340" s="57"/>
      <c r="H3340" s="57"/>
      <c r="I3340" s="57"/>
      <c r="J3340" s="57"/>
      <c r="K3340" s="57"/>
      <c r="L3340" s="57"/>
      <c r="M3340" s="57"/>
      <c r="N3340" s="57"/>
      <c r="O3340" s="57"/>
      <c r="P3340" s="58"/>
      <c r="Q3340" s="57"/>
      <c r="R3340" s="57"/>
      <c r="S3340" s="57"/>
      <c r="T3340" s="57"/>
      <c r="U3340" s="57"/>
      <c r="V3340" s="59"/>
      <c r="W3340" s="59"/>
      <c r="X3340" s="57"/>
      <c r="Y3340" s="59"/>
      <c r="Z3340" s="59"/>
      <c r="AA3340" s="57"/>
      <c r="AB3340" s="60"/>
      <c r="AC3340" s="60"/>
      <c r="AD3340" s="57"/>
      <c r="AE3340" s="57"/>
      <c r="AF3340" s="57"/>
      <c r="AG3340" s="57"/>
      <c r="AH3340" s="121"/>
    </row>
    <row r="3341" spans="1:34" ht="23.25" customHeight="1">
      <c r="A3341" s="57"/>
      <c r="B3341" s="57"/>
      <c r="C3341" s="57"/>
      <c r="D3341" s="58"/>
      <c r="E3341" s="57"/>
      <c r="F3341" s="58"/>
      <c r="G3341" s="57"/>
      <c r="H3341" s="57"/>
      <c r="I3341" s="57"/>
      <c r="J3341" s="57"/>
      <c r="K3341" s="57"/>
      <c r="L3341" s="57"/>
      <c r="M3341" s="57"/>
      <c r="N3341" s="57"/>
      <c r="O3341" s="57"/>
      <c r="P3341" s="58"/>
      <c r="Q3341" s="57"/>
      <c r="R3341" s="57"/>
      <c r="S3341" s="57"/>
      <c r="T3341" s="57"/>
      <c r="U3341" s="57"/>
      <c r="V3341" s="59"/>
      <c r="W3341" s="59"/>
      <c r="X3341" s="57"/>
      <c r="Y3341" s="59"/>
      <c r="Z3341" s="59"/>
      <c r="AA3341" s="57"/>
      <c r="AB3341" s="60"/>
      <c r="AC3341" s="60"/>
      <c r="AD3341" s="57"/>
      <c r="AE3341" s="57"/>
      <c r="AF3341" s="57"/>
      <c r="AG3341" s="57"/>
      <c r="AH3341" s="121"/>
    </row>
    <row r="3342" spans="1:34" ht="23.25" customHeight="1">
      <c r="A3342" s="57"/>
      <c r="B3342" s="57"/>
      <c r="C3342" s="57"/>
      <c r="D3342" s="58"/>
      <c r="E3342" s="57"/>
      <c r="F3342" s="58"/>
      <c r="G3342" s="57"/>
      <c r="H3342" s="57"/>
      <c r="I3342" s="57"/>
      <c r="J3342" s="57"/>
      <c r="K3342" s="57"/>
      <c r="L3342" s="57"/>
      <c r="M3342" s="57"/>
      <c r="N3342" s="57"/>
      <c r="O3342" s="57"/>
      <c r="P3342" s="58"/>
      <c r="Q3342" s="57"/>
      <c r="R3342" s="57"/>
      <c r="S3342" s="57"/>
      <c r="T3342" s="57"/>
      <c r="U3342" s="57"/>
      <c r="V3342" s="59"/>
      <c r="W3342" s="59"/>
      <c r="X3342" s="57"/>
      <c r="Y3342" s="59"/>
      <c r="Z3342" s="59"/>
      <c r="AA3342" s="57"/>
      <c r="AB3342" s="60"/>
      <c r="AC3342" s="60"/>
      <c r="AD3342" s="57"/>
      <c r="AE3342" s="57"/>
      <c r="AF3342" s="57"/>
      <c r="AG3342" s="57"/>
      <c r="AH3342" s="121"/>
    </row>
    <row r="3343" spans="1:34" ht="23.25" customHeight="1">
      <c r="A3343" s="57"/>
      <c r="B3343" s="57"/>
      <c r="C3343" s="57"/>
      <c r="D3343" s="58"/>
      <c r="E3343" s="57"/>
      <c r="F3343" s="58"/>
      <c r="G3343" s="57"/>
      <c r="H3343" s="57"/>
      <c r="I3343" s="57"/>
      <c r="J3343" s="57"/>
      <c r="K3343" s="57"/>
      <c r="L3343" s="57"/>
      <c r="M3343" s="57"/>
      <c r="N3343" s="57"/>
      <c r="O3343" s="57"/>
      <c r="P3343" s="58"/>
      <c r="Q3343" s="57"/>
      <c r="R3343" s="57"/>
      <c r="S3343" s="57"/>
      <c r="T3343" s="57"/>
      <c r="U3343" s="57"/>
      <c r="V3343" s="59"/>
      <c r="W3343" s="59"/>
      <c r="X3343" s="57"/>
      <c r="Y3343" s="59"/>
      <c r="Z3343" s="59"/>
      <c r="AA3343" s="57"/>
      <c r="AB3343" s="60"/>
      <c r="AC3343" s="60"/>
      <c r="AD3343" s="57"/>
      <c r="AE3343" s="57"/>
      <c r="AF3343" s="57"/>
      <c r="AG3343" s="57"/>
      <c r="AH3343" s="121"/>
    </row>
    <row r="3344" spans="1:34" ht="23.25" customHeight="1">
      <c r="A3344" s="57"/>
      <c r="B3344" s="57"/>
      <c r="C3344" s="57"/>
      <c r="D3344" s="58"/>
      <c r="E3344" s="57"/>
      <c r="F3344" s="58"/>
      <c r="G3344" s="57"/>
      <c r="H3344" s="57"/>
      <c r="I3344" s="57"/>
      <c r="J3344" s="57"/>
      <c r="K3344" s="57"/>
      <c r="L3344" s="57"/>
      <c r="M3344" s="57"/>
      <c r="N3344" s="57"/>
      <c r="O3344" s="57"/>
      <c r="P3344" s="58"/>
      <c r="Q3344" s="57"/>
      <c r="R3344" s="57"/>
      <c r="S3344" s="57"/>
      <c r="T3344" s="57"/>
      <c r="U3344" s="57"/>
      <c r="V3344" s="59"/>
      <c r="W3344" s="59"/>
      <c r="X3344" s="57"/>
      <c r="Y3344" s="57"/>
      <c r="Z3344" s="59"/>
      <c r="AA3344" s="57"/>
      <c r="AB3344" s="60"/>
      <c r="AC3344" s="60"/>
      <c r="AD3344" s="57"/>
      <c r="AE3344" s="57"/>
      <c r="AF3344" s="57"/>
      <c r="AG3344" s="57"/>
      <c r="AH3344" s="121"/>
    </row>
    <row r="3345" spans="1:34" ht="23.25" customHeight="1">
      <c r="A3345" s="57"/>
      <c r="B3345" s="57"/>
      <c r="C3345" s="57"/>
      <c r="D3345" s="57"/>
      <c r="E3345" s="57"/>
      <c r="F3345" s="58"/>
      <c r="G3345" s="57"/>
      <c r="H3345" s="57"/>
      <c r="I3345" s="57"/>
      <c r="J3345" s="57"/>
      <c r="K3345" s="57"/>
      <c r="L3345" s="57"/>
      <c r="M3345" s="57"/>
      <c r="N3345" s="57"/>
      <c r="O3345" s="57"/>
      <c r="P3345" s="58"/>
      <c r="Q3345" s="57"/>
      <c r="R3345" s="57"/>
      <c r="S3345" s="57"/>
      <c r="T3345" s="57"/>
      <c r="U3345" s="57"/>
      <c r="V3345" s="59"/>
      <c r="W3345" s="59"/>
      <c r="X3345" s="57"/>
      <c r="Y3345" s="57"/>
      <c r="Z3345" s="59"/>
      <c r="AA3345" s="57"/>
      <c r="AB3345" s="60"/>
      <c r="AC3345" s="60"/>
      <c r="AD3345" s="57"/>
      <c r="AE3345" s="57"/>
      <c r="AF3345" s="57"/>
      <c r="AG3345" s="57"/>
      <c r="AH3345" s="121"/>
    </row>
    <row r="3346" spans="1:34" ht="23.25" customHeight="1">
      <c r="A3346" s="57"/>
      <c r="B3346" s="57"/>
      <c r="C3346" s="57"/>
      <c r="D3346" s="58"/>
      <c r="E3346" s="57"/>
      <c r="F3346" s="58"/>
      <c r="G3346" s="57"/>
      <c r="H3346" s="57"/>
      <c r="I3346" s="57"/>
      <c r="J3346" s="57"/>
      <c r="K3346" s="57"/>
      <c r="L3346" s="57"/>
      <c r="M3346" s="57"/>
      <c r="N3346" s="57"/>
      <c r="O3346" s="57"/>
      <c r="P3346" s="58"/>
      <c r="Q3346" s="57"/>
      <c r="R3346" s="57"/>
      <c r="S3346" s="57"/>
      <c r="T3346" s="57"/>
      <c r="U3346" s="57"/>
      <c r="V3346" s="59"/>
      <c r="W3346" s="59"/>
      <c r="X3346" s="57"/>
      <c r="Y3346" s="59"/>
      <c r="Z3346" s="59"/>
      <c r="AA3346" s="57"/>
      <c r="AB3346" s="60"/>
      <c r="AC3346" s="60"/>
      <c r="AD3346" s="57"/>
      <c r="AE3346" s="57"/>
      <c r="AF3346" s="57"/>
      <c r="AG3346" s="57"/>
      <c r="AH3346" s="121"/>
    </row>
    <row r="3347" spans="1:34" ht="23.25" customHeight="1">
      <c r="A3347" s="57"/>
      <c r="B3347" s="57"/>
      <c r="C3347" s="57"/>
      <c r="D3347" s="58"/>
      <c r="E3347" s="57"/>
      <c r="F3347" s="58"/>
      <c r="G3347" s="57"/>
      <c r="H3347" s="57"/>
      <c r="I3347" s="57"/>
      <c r="J3347" s="57"/>
      <c r="K3347" s="57"/>
      <c r="L3347" s="57"/>
      <c r="M3347" s="57"/>
      <c r="N3347" s="57"/>
      <c r="O3347" s="57"/>
      <c r="P3347" s="58"/>
      <c r="Q3347" s="57"/>
      <c r="R3347" s="57"/>
      <c r="S3347" s="57"/>
      <c r="T3347" s="57"/>
      <c r="U3347" s="57"/>
      <c r="V3347" s="59"/>
      <c r="W3347" s="59"/>
      <c r="X3347" s="57"/>
      <c r="Y3347" s="59"/>
      <c r="Z3347" s="59"/>
      <c r="AA3347" s="57"/>
      <c r="AB3347" s="60"/>
      <c r="AC3347" s="60"/>
      <c r="AD3347" s="57"/>
      <c r="AE3347" s="57"/>
      <c r="AF3347" s="57"/>
      <c r="AG3347" s="57"/>
      <c r="AH3347" s="121"/>
    </row>
    <row r="3348" spans="1:34" ht="23.25" customHeight="1">
      <c r="A3348" s="57"/>
      <c r="B3348" s="57"/>
      <c r="C3348" s="57"/>
      <c r="D3348" s="58"/>
      <c r="E3348" s="57"/>
      <c r="F3348" s="58"/>
      <c r="G3348" s="57"/>
      <c r="H3348" s="57"/>
      <c r="I3348" s="57"/>
      <c r="J3348" s="57"/>
      <c r="K3348" s="57"/>
      <c r="L3348" s="57"/>
      <c r="M3348" s="57"/>
      <c r="N3348" s="57"/>
      <c r="O3348" s="57"/>
      <c r="P3348" s="58"/>
      <c r="Q3348" s="57"/>
      <c r="R3348" s="57"/>
      <c r="S3348" s="57"/>
      <c r="T3348" s="57"/>
      <c r="U3348" s="57"/>
      <c r="V3348" s="59"/>
      <c r="W3348" s="59"/>
      <c r="X3348" s="57"/>
      <c r="Y3348" s="59"/>
      <c r="Z3348" s="59"/>
      <c r="AA3348" s="57"/>
      <c r="AB3348" s="60"/>
      <c r="AC3348" s="60"/>
      <c r="AD3348" s="57"/>
      <c r="AE3348" s="57"/>
      <c r="AF3348" s="57"/>
      <c r="AG3348" s="57"/>
      <c r="AH3348" s="121"/>
    </row>
    <row r="3349" spans="1:34" ht="23.25" customHeight="1">
      <c r="A3349" s="57"/>
      <c r="B3349" s="57"/>
      <c r="C3349" s="57"/>
      <c r="D3349" s="58"/>
      <c r="E3349" s="57"/>
      <c r="F3349" s="58"/>
      <c r="G3349" s="57"/>
      <c r="H3349" s="57"/>
      <c r="I3349" s="57"/>
      <c r="J3349" s="57"/>
      <c r="K3349" s="57"/>
      <c r="L3349" s="57"/>
      <c r="M3349" s="57"/>
      <c r="N3349" s="57"/>
      <c r="O3349" s="57"/>
      <c r="P3349" s="58"/>
      <c r="Q3349" s="57"/>
      <c r="R3349" s="57"/>
      <c r="S3349" s="57"/>
      <c r="T3349" s="57"/>
      <c r="U3349" s="57"/>
      <c r="V3349" s="59"/>
      <c r="W3349" s="59"/>
      <c r="X3349" s="57"/>
      <c r="Y3349" s="59"/>
      <c r="Z3349" s="59"/>
      <c r="AA3349" s="57"/>
      <c r="AB3349" s="60"/>
      <c r="AC3349" s="60"/>
      <c r="AD3349" s="57"/>
      <c r="AE3349" s="57"/>
      <c r="AF3349" s="57"/>
      <c r="AG3349" s="57"/>
      <c r="AH3349" s="121"/>
    </row>
    <row r="3350" spans="1:34" ht="23.25" customHeight="1">
      <c r="A3350" s="57"/>
      <c r="B3350" s="57"/>
      <c r="C3350" s="57"/>
      <c r="D3350" s="58"/>
      <c r="E3350" s="57"/>
      <c r="F3350" s="58"/>
      <c r="G3350" s="57"/>
      <c r="H3350" s="57"/>
      <c r="I3350" s="57"/>
      <c r="J3350" s="57"/>
      <c r="K3350" s="57"/>
      <c r="L3350" s="57"/>
      <c r="M3350" s="57"/>
      <c r="N3350" s="57"/>
      <c r="O3350" s="57"/>
      <c r="P3350" s="58"/>
      <c r="Q3350" s="57"/>
      <c r="R3350" s="57"/>
      <c r="S3350" s="57"/>
      <c r="T3350" s="57"/>
      <c r="U3350" s="57"/>
      <c r="V3350" s="59"/>
      <c r="W3350" s="59"/>
      <c r="X3350" s="57"/>
      <c r="Y3350" s="59"/>
      <c r="Z3350" s="59"/>
      <c r="AA3350" s="57"/>
      <c r="AB3350" s="60"/>
      <c r="AC3350" s="60"/>
      <c r="AD3350" s="57"/>
      <c r="AE3350" s="57"/>
      <c r="AF3350" s="57"/>
      <c r="AG3350" s="57"/>
      <c r="AH3350" s="121"/>
    </row>
    <row r="3351" spans="1:34" ht="23.25" customHeight="1">
      <c r="A3351" s="57"/>
      <c r="B3351" s="57"/>
      <c r="C3351" s="57"/>
      <c r="D3351" s="58"/>
      <c r="E3351" s="57"/>
      <c r="F3351" s="58"/>
      <c r="G3351" s="57"/>
      <c r="H3351" s="57"/>
      <c r="I3351" s="57"/>
      <c r="J3351" s="57"/>
      <c r="K3351" s="57"/>
      <c r="L3351" s="57"/>
      <c r="M3351" s="57"/>
      <c r="N3351" s="57"/>
      <c r="O3351" s="57"/>
      <c r="P3351" s="58"/>
      <c r="Q3351" s="57"/>
      <c r="R3351" s="57"/>
      <c r="S3351" s="57"/>
      <c r="T3351" s="57"/>
      <c r="U3351" s="57"/>
      <c r="V3351" s="59"/>
      <c r="W3351" s="59"/>
      <c r="X3351" s="57"/>
      <c r="Y3351" s="59"/>
      <c r="Z3351" s="59"/>
      <c r="AA3351" s="57"/>
      <c r="AB3351" s="60"/>
      <c r="AC3351" s="60"/>
      <c r="AD3351" s="57"/>
      <c r="AE3351" s="57"/>
      <c r="AF3351" s="57"/>
      <c r="AG3351" s="57"/>
      <c r="AH3351" s="121"/>
    </row>
    <row r="3352" spans="1:34" ht="23.25" customHeight="1">
      <c r="A3352" s="57"/>
      <c r="B3352" s="57"/>
      <c r="C3352" s="57"/>
      <c r="D3352" s="58"/>
      <c r="E3352" s="57"/>
      <c r="F3352" s="58"/>
      <c r="G3352" s="57"/>
      <c r="H3352" s="57"/>
      <c r="I3352" s="57"/>
      <c r="J3352" s="57"/>
      <c r="K3352" s="57"/>
      <c r="L3352" s="57"/>
      <c r="M3352" s="57"/>
      <c r="N3352" s="57"/>
      <c r="O3352" s="57"/>
      <c r="P3352" s="58"/>
      <c r="Q3352" s="57"/>
      <c r="R3352" s="57"/>
      <c r="S3352" s="57"/>
      <c r="T3352" s="57"/>
      <c r="U3352" s="57"/>
      <c r="V3352" s="59"/>
      <c r="W3352" s="59"/>
      <c r="X3352" s="57"/>
      <c r="Y3352" s="59"/>
      <c r="Z3352" s="59"/>
      <c r="AA3352" s="57"/>
      <c r="AB3352" s="60"/>
      <c r="AC3352" s="60"/>
      <c r="AD3352" s="57"/>
      <c r="AE3352" s="57"/>
      <c r="AF3352" s="57"/>
      <c r="AG3352" s="57"/>
      <c r="AH3352" s="121"/>
    </row>
    <row r="3353" spans="1:34" ht="23.25" customHeight="1">
      <c r="A3353" s="57"/>
      <c r="B3353" s="57"/>
      <c r="C3353" s="57"/>
      <c r="D3353" s="58"/>
      <c r="E3353" s="57"/>
      <c r="F3353" s="58"/>
      <c r="G3353" s="57"/>
      <c r="H3353" s="57"/>
      <c r="I3353" s="57"/>
      <c r="J3353" s="57"/>
      <c r="K3353" s="57"/>
      <c r="L3353" s="57"/>
      <c r="M3353" s="57"/>
      <c r="N3353" s="57"/>
      <c r="O3353" s="57"/>
      <c r="P3353" s="58"/>
      <c r="Q3353" s="57"/>
      <c r="R3353" s="57"/>
      <c r="S3353" s="57"/>
      <c r="T3353" s="57"/>
      <c r="U3353" s="57"/>
      <c r="V3353" s="59"/>
      <c r="W3353" s="59"/>
      <c r="X3353" s="57"/>
      <c r="Y3353" s="59"/>
      <c r="Z3353" s="59"/>
      <c r="AA3353" s="57"/>
      <c r="AB3353" s="60"/>
      <c r="AC3353" s="60"/>
      <c r="AD3353" s="57"/>
      <c r="AE3353" s="57"/>
      <c r="AF3353" s="57"/>
      <c r="AG3353" s="57"/>
      <c r="AH3353" s="121"/>
    </row>
    <row r="3354" spans="1:34" ht="23.25" customHeight="1">
      <c r="A3354" s="57"/>
      <c r="B3354" s="57"/>
      <c r="C3354" s="57"/>
      <c r="D3354" s="58"/>
      <c r="E3354" s="57"/>
      <c r="F3354" s="58"/>
      <c r="G3354" s="57"/>
      <c r="H3354" s="57"/>
      <c r="I3354" s="57"/>
      <c r="J3354" s="57"/>
      <c r="K3354" s="57"/>
      <c r="L3354" s="57"/>
      <c r="M3354" s="57"/>
      <c r="N3354" s="57"/>
      <c r="O3354" s="57"/>
      <c r="P3354" s="58"/>
      <c r="Q3354" s="57"/>
      <c r="R3354" s="57"/>
      <c r="S3354" s="57"/>
      <c r="T3354" s="57"/>
      <c r="U3354" s="57"/>
      <c r="V3354" s="59"/>
      <c r="W3354" s="59"/>
      <c r="X3354" s="57"/>
      <c r="Y3354" s="59"/>
      <c r="Z3354" s="59"/>
      <c r="AA3354" s="57"/>
      <c r="AB3354" s="60"/>
      <c r="AC3354" s="60"/>
      <c r="AD3354" s="57"/>
      <c r="AE3354" s="57"/>
      <c r="AF3354" s="57"/>
      <c r="AG3354" s="57"/>
      <c r="AH3354" s="121"/>
    </row>
    <row r="3355" spans="1:34" ht="23.25" customHeight="1">
      <c r="A3355" s="57"/>
      <c r="B3355" s="57"/>
      <c r="C3355" s="57"/>
      <c r="D3355" s="58"/>
      <c r="E3355" s="57"/>
      <c r="F3355" s="58"/>
      <c r="G3355" s="57"/>
      <c r="H3355" s="57"/>
      <c r="I3355" s="57"/>
      <c r="J3355" s="57"/>
      <c r="K3355" s="57"/>
      <c r="L3355" s="57"/>
      <c r="M3355" s="57"/>
      <c r="N3355" s="57"/>
      <c r="O3355" s="57"/>
      <c r="P3355" s="58"/>
      <c r="Q3355" s="57"/>
      <c r="R3355" s="57"/>
      <c r="S3355" s="57"/>
      <c r="T3355" s="57"/>
      <c r="U3355" s="57"/>
      <c r="V3355" s="59"/>
      <c r="W3355" s="59"/>
      <c r="X3355" s="57"/>
      <c r="Y3355" s="59"/>
      <c r="Z3355" s="59"/>
      <c r="AA3355" s="57"/>
      <c r="AB3355" s="60"/>
      <c r="AC3355" s="60"/>
      <c r="AD3355" s="57"/>
      <c r="AE3355" s="57"/>
      <c r="AF3355" s="57"/>
      <c r="AG3355" s="57"/>
      <c r="AH3355" s="121"/>
    </row>
    <row r="3356" spans="1:34" ht="23.25" customHeight="1">
      <c r="A3356" s="57"/>
      <c r="B3356" s="57"/>
      <c r="C3356" s="57"/>
      <c r="D3356" s="58"/>
      <c r="E3356" s="57"/>
      <c r="F3356" s="58"/>
      <c r="G3356" s="57"/>
      <c r="H3356" s="57"/>
      <c r="I3356" s="57"/>
      <c r="J3356" s="57"/>
      <c r="K3356" s="57"/>
      <c r="L3356" s="57"/>
      <c r="M3356" s="57"/>
      <c r="N3356" s="57"/>
      <c r="O3356" s="57"/>
      <c r="P3356" s="58"/>
      <c r="Q3356" s="57"/>
      <c r="R3356" s="57"/>
      <c r="S3356" s="57"/>
      <c r="T3356" s="57"/>
      <c r="U3356" s="57"/>
      <c r="V3356" s="59"/>
      <c r="W3356" s="59"/>
      <c r="X3356" s="57"/>
      <c r="Y3356" s="59"/>
      <c r="Z3356" s="59"/>
      <c r="AA3356" s="57"/>
      <c r="AB3356" s="60"/>
      <c r="AC3356" s="60"/>
      <c r="AD3356" s="57"/>
      <c r="AE3356" s="57"/>
      <c r="AF3356" s="57"/>
      <c r="AG3356" s="57"/>
      <c r="AH3356" s="121"/>
    </row>
    <row r="3357" spans="1:34" ht="23.25" customHeight="1">
      <c r="A3357" s="57"/>
      <c r="B3357" s="57"/>
      <c r="C3357" s="57"/>
      <c r="D3357" s="58"/>
      <c r="E3357" s="57"/>
      <c r="F3357" s="58"/>
      <c r="G3357" s="57"/>
      <c r="H3357" s="57"/>
      <c r="I3357" s="57"/>
      <c r="J3357" s="57"/>
      <c r="K3357" s="57"/>
      <c r="L3357" s="57"/>
      <c r="M3357" s="57"/>
      <c r="N3357" s="57"/>
      <c r="O3357" s="57"/>
      <c r="P3357" s="58"/>
      <c r="Q3357" s="57"/>
      <c r="R3357" s="57"/>
      <c r="S3357" s="57"/>
      <c r="T3357" s="57"/>
      <c r="U3357" s="57"/>
      <c r="V3357" s="59"/>
      <c r="W3357" s="59"/>
      <c r="X3357" s="57"/>
      <c r="Y3357" s="59"/>
      <c r="Z3357" s="59"/>
      <c r="AA3357" s="57"/>
      <c r="AB3357" s="60"/>
      <c r="AC3357" s="60"/>
      <c r="AD3357" s="57"/>
      <c r="AE3357" s="57"/>
      <c r="AF3357" s="57"/>
      <c r="AG3357" s="57"/>
      <c r="AH3357" s="121"/>
    </row>
    <row r="3358" spans="1:34" ht="23.25" customHeight="1">
      <c r="A3358" s="57"/>
      <c r="B3358" s="57"/>
      <c r="C3358" s="57"/>
      <c r="D3358" s="58"/>
      <c r="E3358" s="57"/>
      <c r="F3358" s="58"/>
      <c r="G3358" s="57"/>
      <c r="H3358" s="57"/>
      <c r="I3358" s="57"/>
      <c r="J3358" s="57"/>
      <c r="K3358" s="57"/>
      <c r="L3358" s="57"/>
      <c r="M3358" s="57"/>
      <c r="N3358" s="57"/>
      <c r="O3358" s="57"/>
      <c r="P3358" s="58"/>
      <c r="Q3358" s="57"/>
      <c r="R3358" s="57"/>
      <c r="S3358" s="57"/>
      <c r="T3358" s="57"/>
      <c r="U3358" s="57"/>
      <c r="V3358" s="59"/>
      <c r="W3358" s="59"/>
      <c r="X3358" s="57"/>
      <c r="Y3358" s="59"/>
      <c r="Z3358" s="59"/>
      <c r="AA3358" s="57"/>
      <c r="AB3358" s="60"/>
      <c r="AC3358" s="60"/>
      <c r="AD3358" s="57"/>
      <c r="AE3358" s="57"/>
      <c r="AF3358" s="57"/>
      <c r="AG3358" s="57"/>
      <c r="AH3358" s="121"/>
    </row>
    <row r="3359" spans="1:34" ht="23.25" customHeight="1">
      <c r="A3359" s="57"/>
      <c r="B3359" s="57"/>
      <c r="C3359" s="57"/>
      <c r="D3359" s="58"/>
      <c r="E3359" s="57"/>
      <c r="F3359" s="58"/>
      <c r="G3359" s="57"/>
      <c r="H3359" s="57"/>
      <c r="I3359" s="57"/>
      <c r="J3359" s="57"/>
      <c r="K3359" s="57"/>
      <c r="L3359" s="57"/>
      <c r="M3359" s="57"/>
      <c r="N3359" s="57"/>
      <c r="O3359" s="57"/>
      <c r="P3359" s="58"/>
      <c r="Q3359" s="57"/>
      <c r="R3359" s="57"/>
      <c r="S3359" s="57"/>
      <c r="T3359" s="57"/>
      <c r="U3359" s="57"/>
      <c r="V3359" s="59"/>
      <c r="W3359" s="59"/>
      <c r="X3359" s="57"/>
      <c r="Y3359" s="59"/>
      <c r="Z3359" s="59"/>
      <c r="AA3359" s="57"/>
      <c r="AB3359" s="60"/>
      <c r="AC3359" s="60"/>
      <c r="AD3359" s="57"/>
      <c r="AE3359" s="57"/>
      <c r="AF3359" s="57"/>
      <c r="AG3359" s="57"/>
      <c r="AH3359" s="121"/>
    </row>
    <row r="3360" spans="1:34" ht="23.25" customHeight="1">
      <c r="A3360" s="57"/>
      <c r="B3360" s="57"/>
      <c r="C3360" s="57"/>
      <c r="D3360" s="58"/>
      <c r="E3360" s="57"/>
      <c r="F3360" s="58"/>
      <c r="G3360" s="57"/>
      <c r="H3360" s="57"/>
      <c r="I3360" s="57"/>
      <c r="J3360" s="57"/>
      <c r="K3360" s="57"/>
      <c r="L3360" s="57"/>
      <c r="M3360" s="57"/>
      <c r="N3360" s="57"/>
      <c r="O3360" s="57"/>
      <c r="P3360" s="58"/>
      <c r="Q3360" s="57"/>
      <c r="R3360" s="57"/>
      <c r="S3360" s="57"/>
      <c r="T3360" s="57"/>
      <c r="U3360" s="57"/>
      <c r="V3360" s="59"/>
      <c r="W3360" s="59"/>
      <c r="X3360" s="57"/>
      <c r="Y3360" s="59"/>
      <c r="Z3360" s="59"/>
      <c r="AA3360" s="57"/>
      <c r="AB3360" s="60"/>
      <c r="AC3360" s="60"/>
      <c r="AD3360" s="57"/>
      <c r="AE3360" s="57"/>
      <c r="AF3360" s="57"/>
      <c r="AG3360" s="57"/>
      <c r="AH3360" s="121"/>
    </row>
    <row r="3361" spans="1:34" ht="23.25" customHeight="1">
      <c r="A3361" s="57"/>
      <c r="B3361" s="57"/>
      <c r="C3361" s="57"/>
      <c r="D3361" s="58"/>
      <c r="E3361" s="57"/>
      <c r="F3361" s="58"/>
      <c r="G3361" s="57"/>
      <c r="H3361" s="57"/>
      <c r="I3361" s="57"/>
      <c r="J3361" s="57"/>
      <c r="K3361" s="57"/>
      <c r="L3361" s="57"/>
      <c r="M3361" s="57"/>
      <c r="N3361" s="57"/>
      <c r="O3361" s="57"/>
      <c r="P3361" s="58"/>
      <c r="Q3361" s="57"/>
      <c r="R3361" s="57"/>
      <c r="S3361" s="57"/>
      <c r="T3361" s="57"/>
      <c r="U3361" s="57"/>
      <c r="V3361" s="59"/>
      <c r="W3361" s="59"/>
      <c r="X3361" s="57"/>
      <c r="Y3361" s="59"/>
      <c r="Z3361" s="59"/>
      <c r="AA3361" s="57"/>
      <c r="AB3361" s="60"/>
      <c r="AC3361" s="60"/>
      <c r="AD3361" s="57"/>
      <c r="AE3361" s="57"/>
      <c r="AF3361" s="57"/>
      <c r="AG3361" s="57"/>
      <c r="AH3361" s="121"/>
    </row>
    <row r="3362" spans="1:34" ht="23.25" customHeight="1">
      <c r="A3362" s="57"/>
      <c r="B3362" s="57"/>
      <c r="C3362" s="57"/>
      <c r="D3362" s="58"/>
      <c r="E3362" s="57"/>
      <c r="F3362" s="58"/>
      <c r="G3362" s="57"/>
      <c r="H3362" s="57"/>
      <c r="I3362" s="57"/>
      <c r="J3362" s="57"/>
      <c r="K3362" s="57"/>
      <c r="L3362" s="57"/>
      <c r="M3362" s="57"/>
      <c r="N3362" s="57"/>
      <c r="O3362" s="57"/>
      <c r="P3362" s="58"/>
      <c r="Q3362" s="57"/>
      <c r="R3362" s="57"/>
      <c r="S3362" s="57"/>
      <c r="T3362" s="57"/>
      <c r="U3362" s="57"/>
      <c r="V3362" s="59"/>
      <c r="W3362" s="59"/>
      <c r="X3362" s="57"/>
      <c r="Y3362" s="59"/>
      <c r="Z3362" s="59"/>
      <c r="AA3362" s="57"/>
      <c r="AB3362" s="60"/>
      <c r="AC3362" s="60"/>
      <c r="AD3362" s="57"/>
      <c r="AE3362" s="57"/>
      <c r="AF3362" s="57"/>
      <c r="AG3362" s="57"/>
      <c r="AH3362" s="121"/>
    </row>
    <row r="3363" spans="1:34" ht="23.25" customHeight="1">
      <c r="A3363" s="57"/>
      <c r="B3363" s="57"/>
      <c r="C3363" s="57"/>
      <c r="D3363" s="58"/>
      <c r="E3363" s="57"/>
      <c r="F3363" s="58"/>
      <c r="G3363" s="57"/>
      <c r="H3363" s="57"/>
      <c r="I3363" s="57"/>
      <c r="J3363" s="57"/>
      <c r="K3363" s="57"/>
      <c r="L3363" s="57"/>
      <c r="M3363" s="57"/>
      <c r="N3363" s="57"/>
      <c r="O3363" s="57"/>
      <c r="P3363" s="58"/>
      <c r="Q3363" s="57"/>
      <c r="R3363" s="57"/>
      <c r="S3363" s="57"/>
      <c r="T3363" s="57"/>
      <c r="U3363" s="57"/>
      <c r="V3363" s="59"/>
      <c r="W3363" s="59"/>
      <c r="X3363" s="57"/>
      <c r="Y3363" s="59"/>
      <c r="Z3363" s="59"/>
      <c r="AA3363" s="57"/>
      <c r="AB3363" s="60"/>
      <c r="AC3363" s="60"/>
      <c r="AD3363" s="57"/>
      <c r="AE3363" s="57"/>
      <c r="AF3363" s="57"/>
      <c r="AG3363" s="57"/>
      <c r="AH3363" s="121"/>
    </row>
    <row r="3364" spans="1:34" ht="23.25" customHeight="1">
      <c r="A3364" s="57"/>
      <c r="B3364" s="57"/>
      <c r="C3364" s="57"/>
      <c r="D3364" s="58"/>
      <c r="E3364" s="57"/>
      <c r="F3364" s="58"/>
      <c r="G3364" s="57"/>
      <c r="H3364" s="57"/>
      <c r="I3364" s="57"/>
      <c r="J3364" s="57"/>
      <c r="K3364" s="57"/>
      <c r="L3364" s="57"/>
      <c r="M3364" s="57"/>
      <c r="N3364" s="57"/>
      <c r="O3364" s="57"/>
      <c r="P3364" s="58"/>
      <c r="Q3364" s="57"/>
      <c r="R3364" s="57"/>
      <c r="S3364" s="57"/>
      <c r="T3364" s="57"/>
      <c r="U3364" s="57"/>
      <c r="V3364" s="59"/>
      <c r="W3364" s="59"/>
      <c r="X3364" s="57"/>
      <c r="Y3364" s="59"/>
      <c r="Z3364" s="59"/>
      <c r="AA3364" s="57"/>
      <c r="AB3364" s="60"/>
      <c r="AC3364" s="60"/>
      <c r="AD3364" s="57"/>
      <c r="AE3364" s="57"/>
      <c r="AF3364" s="57"/>
      <c r="AG3364" s="57"/>
      <c r="AH3364" s="121"/>
    </row>
    <row r="3365" spans="1:34" ht="23.25" customHeight="1">
      <c r="A3365" s="57"/>
      <c r="B3365" s="57"/>
      <c r="C3365" s="57"/>
      <c r="D3365" s="58"/>
      <c r="E3365" s="57"/>
      <c r="F3365" s="58"/>
      <c r="G3365" s="57"/>
      <c r="H3365" s="57"/>
      <c r="I3365" s="57"/>
      <c r="J3365" s="57"/>
      <c r="K3365" s="57"/>
      <c r="L3365" s="57"/>
      <c r="M3365" s="57"/>
      <c r="N3365" s="57"/>
      <c r="O3365" s="57"/>
      <c r="P3365" s="58"/>
      <c r="Q3365" s="57"/>
      <c r="R3365" s="57"/>
      <c r="S3365" s="57"/>
      <c r="T3365" s="57"/>
      <c r="U3365" s="57"/>
      <c r="V3365" s="59"/>
      <c r="W3365" s="59"/>
      <c r="X3365" s="57"/>
      <c r="Y3365" s="59"/>
      <c r="Z3365" s="59"/>
      <c r="AA3365" s="57"/>
      <c r="AB3365" s="60"/>
      <c r="AC3365" s="60"/>
      <c r="AD3365" s="57"/>
      <c r="AE3365" s="57"/>
      <c r="AF3365" s="57"/>
      <c r="AG3365" s="57"/>
      <c r="AH3365" s="121"/>
    </row>
    <row r="3366" spans="1:34" ht="23.25" customHeight="1">
      <c r="A3366" s="57"/>
      <c r="B3366" s="57"/>
      <c r="C3366" s="57"/>
      <c r="D3366" s="58"/>
      <c r="E3366" s="57"/>
      <c r="F3366" s="58"/>
      <c r="G3366" s="57"/>
      <c r="H3366" s="57"/>
      <c r="I3366" s="57"/>
      <c r="J3366" s="57"/>
      <c r="K3366" s="57"/>
      <c r="L3366" s="57"/>
      <c r="M3366" s="57"/>
      <c r="N3366" s="57"/>
      <c r="O3366" s="57"/>
      <c r="P3366" s="58"/>
      <c r="Q3366" s="57"/>
      <c r="R3366" s="57"/>
      <c r="S3366" s="57"/>
      <c r="T3366" s="57"/>
      <c r="U3366" s="57"/>
      <c r="V3366" s="59"/>
      <c r="W3366" s="59"/>
      <c r="X3366" s="57"/>
      <c r="Y3366" s="59"/>
      <c r="Z3366" s="59"/>
      <c r="AA3366" s="57"/>
      <c r="AB3366" s="60"/>
      <c r="AC3366" s="60"/>
      <c r="AD3366" s="57"/>
      <c r="AE3366" s="57"/>
      <c r="AF3366" s="57"/>
      <c r="AG3366" s="57"/>
      <c r="AH3366" s="121"/>
    </row>
    <row r="3367" spans="1:34" ht="23.25" customHeight="1">
      <c r="A3367" s="57"/>
      <c r="B3367" s="57"/>
      <c r="C3367" s="57"/>
      <c r="D3367" s="58"/>
      <c r="E3367" s="57"/>
      <c r="F3367" s="58"/>
      <c r="G3367" s="57"/>
      <c r="H3367" s="57"/>
      <c r="I3367" s="57"/>
      <c r="J3367" s="57"/>
      <c r="K3367" s="57"/>
      <c r="L3367" s="57"/>
      <c r="M3367" s="57"/>
      <c r="N3367" s="57"/>
      <c r="O3367" s="57"/>
      <c r="P3367" s="58"/>
      <c r="Q3367" s="57"/>
      <c r="R3367" s="57"/>
      <c r="S3367" s="57"/>
      <c r="T3367" s="57"/>
      <c r="U3367" s="57"/>
      <c r="V3367" s="59"/>
      <c r="W3367" s="59"/>
      <c r="X3367" s="57"/>
      <c r="Y3367" s="59"/>
      <c r="Z3367" s="59"/>
      <c r="AA3367" s="57"/>
      <c r="AB3367" s="60"/>
      <c r="AC3367" s="60"/>
      <c r="AD3367" s="57"/>
      <c r="AE3367" s="57"/>
      <c r="AF3367" s="57"/>
      <c r="AG3367" s="57"/>
      <c r="AH3367" s="121"/>
    </row>
    <row r="3368" spans="1:34" ht="23.25" customHeight="1">
      <c r="A3368" s="57"/>
      <c r="B3368" s="57"/>
      <c r="C3368" s="57"/>
      <c r="D3368" s="58"/>
      <c r="E3368" s="57"/>
      <c r="F3368" s="58"/>
      <c r="G3368" s="57"/>
      <c r="H3368" s="57"/>
      <c r="I3368" s="57"/>
      <c r="J3368" s="57"/>
      <c r="K3368" s="57"/>
      <c r="L3368" s="57"/>
      <c r="M3368" s="57"/>
      <c r="N3368" s="57"/>
      <c r="O3368" s="57"/>
      <c r="P3368" s="58"/>
      <c r="Q3368" s="57"/>
      <c r="R3368" s="57"/>
      <c r="S3368" s="57"/>
      <c r="T3368" s="57"/>
      <c r="U3368" s="57"/>
      <c r="V3368" s="59"/>
      <c r="W3368" s="59"/>
      <c r="X3368" s="57"/>
      <c r="Y3368" s="59"/>
      <c r="Z3368" s="59"/>
      <c r="AA3368" s="57"/>
      <c r="AB3368" s="60"/>
      <c r="AC3368" s="60"/>
      <c r="AD3368" s="57"/>
      <c r="AE3368" s="57"/>
      <c r="AF3368" s="57"/>
      <c r="AG3368" s="57"/>
      <c r="AH3368" s="121"/>
    </row>
    <row r="3369" spans="1:34" ht="23.25" customHeight="1">
      <c r="A3369" s="57"/>
      <c r="B3369" s="57"/>
      <c r="C3369" s="57"/>
      <c r="D3369" s="58"/>
      <c r="E3369" s="57"/>
      <c r="F3369" s="58"/>
      <c r="G3369" s="57"/>
      <c r="H3369" s="57"/>
      <c r="I3369" s="57"/>
      <c r="J3369" s="57"/>
      <c r="K3369" s="57"/>
      <c r="L3369" s="57"/>
      <c r="M3369" s="57"/>
      <c r="N3369" s="57"/>
      <c r="O3369" s="57"/>
      <c r="P3369" s="58"/>
      <c r="Q3369" s="57"/>
      <c r="R3369" s="57"/>
      <c r="S3369" s="57"/>
      <c r="T3369" s="57"/>
      <c r="U3369" s="57"/>
      <c r="V3369" s="59"/>
      <c r="W3369" s="59"/>
      <c r="X3369" s="57"/>
      <c r="Y3369" s="59"/>
      <c r="Z3369" s="59"/>
      <c r="AA3369" s="57"/>
      <c r="AB3369" s="60"/>
      <c r="AC3369" s="60"/>
      <c r="AD3369" s="57"/>
      <c r="AE3369" s="57"/>
      <c r="AF3369" s="57"/>
      <c r="AG3369" s="57"/>
      <c r="AH3369" s="121"/>
    </row>
    <row r="3370" spans="1:34" ht="23.25" customHeight="1">
      <c r="A3370" s="57"/>
      <c r="B3370" s="57"/>
      <c r="C3370" s="57"/>
      <c r="D3370" s="58"/>
      <c r="E3370" s="57"/>
      <c r="F3370" s="58"/>
      <c r="G3370" s="57"/>
      <c r="H3370" s="57"/>
      <c r="I3370" s="57"/>
      <c r="J3370" s="57"/>
      <c r="K3370" s="57"/>
      <c r="L3370" s="57"/>
      <c r="M3370" s="57"/>
      <c r="N3370" s="57"/>
      <c r="O3370" s="57"/>
      <c r="P3370" s="58"/>
      <c r="Q3370" s="57"/>
      <c r="R3370" s="57"/>
      <c r="S3370" s="57"/>
      <c r="T3370" s="57"/>
      <c r="U3370" s="57"/>
      <c r="V3370" s="59"/>
      <c r="W3370" s="59"/>
      <c r="X3370" s="57"/>
      <c r="Y3370" s="59"/>
      <c r="Z3370" s="59"/>
      <c r="AA3370" s="57"/>
      <c r="AB3370" s="60"/>
      <c r="AC3370" s="60"/>
      <c r="AD3370" s="57"/>
      <c r="AE3370" s="57"/>
      <c r="AF3370" s="57"/>
      <c r="AG3370" s="57"/>
      <c r="AH3370" s="121"/>
    </row>
    <row r="3371" spans="1:34" ht="23.25" customHeight="1">
      <c r="A3371" s="57"/>
      <c r="B3371" s="57"/>
      <c r="C3371" s="57"/>
      <c r="D3371" s="58"/>
      <c r="E3371" s="57"/>
      <c r="F3371" s="58"/>
      <c r="G3371" s="57"/>
      <c r="H3371" s="57"/>
      <c r="I3371" s="57"/>
      <c r="J3371" s="57"/>
      <c r="K3371" s="57"/>
      <c r="L3371" s="57"/>
      <c r="M3371" s="57"/>
      <c r="N3371" s="57"/>
      <c r="O3371" s="57"/>
      <c r="P3371" s="58"/>
      <c r="Q3371" s="57"/>
      <c r="R3371" s="57"/>
      <c r="S3371" s="57"/>
      <c r="T3371" s="57"/>
      <c r="U3371" s="57"/>
      <c r="V3371" s="59"/>
      <c r="W3371" s="59"/>
      <c r="X3371" s="57"/>
      <c r="Y3371" s="57"/>
      <c r="Z3371" s="57"/>
      <c r="AA3371" s="57"/>
      <c r="AB3371" s="60"/>
      <c r="AC3371" s="60"/>
      <c r="AD3371" s="57"/>
      <c r="AE3371" s="57"/>
      <c r="AF3371" s="57"/>
      <c r="AG3371" s="57"/>
      <c r="AH3371" s="121"/>
    </row>
    <row r="3372" spans="1:34" ht="23.25" customHeight="1">
      <c r="A3372" s="57"/>
      <c r="B3372" s="57"/>
      <c r="C3372" s="57"/>
      <c r="D3372" s="58"/>
      <c r="E3372" s="57"/>
      <c r="F3372" s="58"/>
      <c r="G3372" s="57"/>
      <c r="H3372" s="57"/>
      <c r="I3372" s="57"/>
      <c r="J3372" s="57"/>
      <c r="K3372" s="57"/>
      <c r="L3372" s="57"/>
      <c r="M3372" s="57"/>
      <c r="N3372" s="57"/>
      <c r="O3372" s="57"/>
      <c r="P3372" s="58"/>
      <c r="Q3372" s="57"/>
      <c r="R3372" s="57"/>
      <c r="S3372" s="57"/>
      <c r="T3372" s="57"/>
      <c r="U3372" s="57"/>
      <c r="V3372" s="59"/>
      <c r="W3372" s="59"/>
      <c r="X3372" s="57"/>
      <c r="Y3372" s="59"/>
      <c r="Z3372" s="59"/>
      <c r="AA3372" s="57"/>
      <c r="AB3372" s="60"/>
      <c r="AC3372" s="60"/>
      <c r="AD3372" s="57"/>
      <c r="AE3372" s="57"/>
      <c r="AF3372" s="57"/>
      <c r="AG3372" s="57"/>
      <c r="AH3372" s="121"/>
    </row>
    <row r="3373" spans="1:34" ht="23.25" customHeight="1">
      <c r="A3373" s="57"/>
      <c r="B3373" s="57"/>
      <c r="C3373" s="57"/>
      <c r="D3373" s="58"/>
      <c r="E3373" s="57"/>
      <c r="F3373" s="58"/>
      <c r="G3373" s="57"/>
      <c r="H3373" s="57"/>
      <c r="I3373" s="57"/>
      <c r="J3373" s="57"/>
      <c r="K3373" s="57"/>
      <c r="L3373" s="57"/>
      <c r="M3373" s="57"/>
      <c r="N3373" s="57"/>
      <c r="O3373" s="57"/>
      <c r="P3373" s="58"/>
      <c r="Q3373" s="57"/>
      <c r="R3373" s="57"/>
      <c r="S3373" s="57"/>
      <c r="T3373" s="57"/>
      <c r="U3373" s="57"/>
      <c r="V3373" s="59"/>
      <c r="W3373" s="59"/>
      <c r="X3373" s="57"/>
      <c r="Y3373" s="59"/>
      <c r="Z3373" s="59"/>
      <c r="AA3373" s="57"/>
      <c r="AB3373" s="60"/>
      <c r="AC3373" s="60"/>
      <c r="AD3373" s="57"/>
      <c r="AE3373" s="57"/>
      <c r="AF3373" s="57"/>
      <c r="AG3373" s="57"/>
      <c r="AH3373" s="121"/>
    </row>
    <row r="3374" spans="1:34" ht="23.25" customHeight="1">
      <c r="A3374" s="57"/>
      <c r="B3374" s="57"/>
      <c r="C3374" s="57"/>
      <c r="D3374" s="58"/>
      <c r="E3374" s="57"/>
      <c r="F3374" s="58"/>
      <c r="G3374" s="57"/>
      <c r="H3374" s="57"/>
      <c r="I3374" s="57"/>
      <c r="J3374" s="57"/>
      <c r="K3374" s="57"/>
      <c r="L3374" s="57"/>
      <c r="M3374" s="57"/>
      <c r="N3374" s="57"/>
      <c r="O3374" s="57"/>
      <c r="P3374" s="58"/>
      <c r="Q3374" s="57"/>
      <c r="R3374" s="57"/>
      <c r="S3374" s="57"/>
      <c r="T3374" s="57"/>
      <c r="U3374" s="57"/>
      <c r="V3374" s="59"/>
      <c r="W3374" s="59"/>
      <c r="X3374" s="57"/>
      <c r="Y3374" s="59"/>
      <c r="Z3374" s="59"/>
      <c r="AA3374" s="57"/>
      <c r="AB3374" s="60"/>
      <c r="AC3374" s="60"/>
      <c r="AD3374" s="57"/>
      <c r="AE3374" s="57"/>
      <c r="AF3374" s="57"/>
      <c r="AG3374" s="57"/>
      <c r="AH3374" s="121"/>
    </row>
    <row r="3375" spans="1:34" ht="23.25" customHeight="1">
      <c r="A3375" s="57"/>
      <c r="B3375" s="57"/>
      <c r="C3375" s="57"/>
      <c r="D3375" s="57"/>
      <c r="E3375" s="57"/>
      <c r="F3375" s="58"/>
      <c r="G3375" s="57"/>
      <c r="H3375" s="57"/>
      <c r="I3375" s="57"/>
      <c r="J3375" s="57"/>
      <c r="K3375" s="57"/>
      <c r="L3375" s="57"/>
      <c r="M3375" s="57"/>
      <c r="N3375" s="57"/>
      <c r="O3375" s="57"/>
      <c r="P3375" s="58"/>
      <c r="Q3375" s="57"/>
      <c r="R3375" s="57"/>
      <c r="S3375" s="57"/>
      <c r="T3375" s="57"/>
      <c r="U3375" s="57"/>
      <c r="V3375" s="59"/>
      <c r="W3375" s="59"/>
      <c r="X3375" s="57"/>
      <c r="Y3375" s="57"/>
      <c r="Z3375" s="59"/>
      <c r="AA3375" s="57"/>
      <c r="AB3375" s="60"/>
      <c r="AC3375" s="60"/>
      <c r="AD3375" s="57"/>
      <c r="AE3375" s="57"/>
      <c r="AF3375" s="57"/>
      <c r="AG3375" s="57"/>
      <c r="AH3375" s="121"/>
    </row>
    <row r="3376" spans="1:34" ht="23.25" customHeight="1">
      <c r="A3376" s="57"/>
      <c r="B3376" s="57"/>
      <c r="C3376" s="57"/>
      <c r="D3376" s="58"/>
      <c r="E3376" s="57"/>
      <c r="F3376" s="58"/>
      <c r="G3376" s="57"/>
      <c r="H3376" s="57"/>
      <c r="I3376" s="57"/>
      <c r="J3376" s="57"/>
      <c r="K3376" s="57"/>
      <c r="L3376" s="57"/>
      <c r="M3376" s="57"/>
      <c r="N3376" s="57"/>
      <c r="O3376" s="57"/>
      <c r="P3376" s="58"/>
      <c r="Q3376" s="57"/>
      <c r="R3376" s="57"/>
      <c r="S3376" s="57"/>
      <c r="T3376" s="57"/>
      <c r="U3376" s="57"/>
      <c r="V3376" s="59"/>
      <c r="W3376" s="59"/>
      <c r="X3376" s="57"/>
      <c r="Y3376" s="57"/>
      <c r="Z3376" s="57"/>
      <c r="AA3376" s="57"/>
      <c r="AB3376" s="60"/>
      <c r="AC3376" s="60"/>
      <c r="AD3376" s="57"/>
      <c r="AE3376" s="57"/>
      <c r="AF3376" s="57"/>
      <c r="AG3376" s="57"/>
      <c r="AH3376" s="121"/>
    </row>
    <row r="3377" spans="1:34" ht="23.25" customHeight="1">
      <c r="A3377" s="57"/>
      <c r="B3377" s="57"/>
      <c r="C3377" s="57"/>
      <c r="D3377" s="58"/>
      <c r="E3377" s="57"/>
      <c r="F3377" s="58"/>
      <c r="G3377" s="57"/>
      <c r="H3377" s="57"/>
      <c r="I3377" s="57"/>
      <c r="J3377" s="57"/>
      <c r="K3377" s="57"/>
      <c r="L3377" s="57"/>
      <c r="M3377" s="57"/>
      <c r="N3377" s="57"/>
      <c r="O3377" s="57"/>
      <c r="P3377" s="58"/>
      <c r="Q3377" s="57"/>
      <c r="R3377" s="57"/>
      <c r="S3377" s="58"/>
      <c r="T3377" s="57"/>
      <c r="U3377" s="57"/>
      <c r="V3377" s="59"/>
      <c r="W3377" s="59"/>
      <c r="X3377" s="57"/>
      <c r="Y3377" s="57"/>
      <c r="Z3377" s="57"/>
      <c r="AA3377" s="57"/>
      <c r="AB3377" s="60"/>
      <c r="AC3377" s="60"/>
      <c r="AD3377" s="57"/>
      <c r="AE3377" s="57"/>
      <c r="AF3377" s="57"/>
      <c r="AG3377" s="57"/>
      <c r="AH3377" s="121"/>
    </row>
    <row r="3378" spans="1:34" ht="23.25" customHeight="1">
      <c r="A3378" s="57"/>
      <c r="B3378" s="57"/>
      <c r="C3378" s="57"/>
      <c r="D3378" s="58"/>
      <c r="E3378" s="57"/>
      <c r="F3378" s="58"/>
      <c r="G3378" s="57"/>
      <c r="H3378" s="57"/>
      <c r="I3378" s="57"/>
      <c r="J3378" s="57"/>
      <c r="K3378" s="57"/>
      <c r="L3378" s="57"/>
      <c r="M3378" s="57"/>
      <c r="N3378" s="57"/>
      <c r="O3378" s="57"/>
      <c r="P3378" s="58"/>
      <c r="Q3378" s="57"/>
      <c r="R3378" s="57"/>
      <c r="S3378" s="57"/>
      <c r="T3378" s="57"/>
      <c r="U3378" s="57"/>
      <c r="V3378" s="59"/>
      <c r="W3378" s="59"/>
      <c r="X3378" s="57"/>
      <c r="Y3378" s="57"/>
      <c r="Z3378" s="57"/>
      <c r="AA3378" s="57"/>
      <c r="AB3378" s="60"/>
      <c r="AC3378" s="60"/>
      <c r="AD3378" s="57"/>
      <c r="AE3378" s="57"/>
      <c r="AF3378" s="57"/>
      <c r="AG3378" s="57"/>
      <c r="AH3378" s="121"/>
    </row>
    <row r="3379" spans="1:34" ht="23.25" customHeight="1">
      <c r="A3379" s="57"/>
      <c r="B3379" s="57"/>
      <c r="C3379" s="57"/>
      <c r="D3379" s="58"/>
      <c r="E3379" s="57"/>
      <c r="F3379" s="58"/>
      <c r="G3379" s="57"/>
      <c r="H3379" s="57"/>
      <c r="I3379" s="57"/>
      <c r="J3379" s="57"/>
      <c r="K3379" s="57"/>
      <c r="L3379" s="57"/>
      <c r="M3379" s="57"/>
      <c r="N3379" s="57"/>
      <c r="O3379" s="57"/>
      <c r="P3379" s="58"/>
      <c r="Q3379" s="57"/>
      <c r="R3379" s="57"/>
      <c r="S3379" s="57"/>
      <c r="T3379" s="57"/>
      <c r="U3379" s="57"/>
      <c r="V3379" s="59"/>
      <c r="W3379" s="59"/>
      <c r="X3379" s="57"/>
      <c r="Y3379" s="59"/>
      <c r="Z3379" s="59"/>
      <c r="AA3379" s="57"/>
      <c r="AB3379" s="60"/>
      <c r="AC3379" s="60"/>
      <c r="AD3379" s="57"/>
      <c r="AE3379" s="57"/>
      <c r="AF3379" s="57"/>
      <c r="AG3379" s="57"/>
      <c r="AH3379" s="121"/>
    </row>
    <row r="3380" spans="1:34" ht="23.25" customHeight="1">
      <c r="A3380" s="57"/>
      <c r="B3380" s="57"/>
      <c r="C3380" s="57"/>
      <c r="D3380" s="58"/>
      <c r="E3380" s="57"/>
      <c r="F3380" s="58"/>
      <c r="G3380" s="57"/>
      <c r="H3380" s="57"/>
      <c r="I3380" s="57"/>
      <c r="J3380" s="57"/>
      <c r="K3380" s="57"/>
      <c r="L3380" s="57"/>
      <c r="M3380" s="57"/>
      <c r="N3380" s="57"/>
      <c r="O3380" s="57"/>
      <c r="P3380" s="58"/>
      <c r="Q3380" s="57"/>
      <c r="R3380" s="57"/>
      <c r="S3380" s="57"/>
      <c r="T3380" s="57"/>
      <c r="U3380" s="57"/>
      <c r="V3380" s="59"/>
      <c r="W3380" s="59"/>
      <c r="X3380" s="57"/>
      <c r="Y3380" s="59"/>
      <c r="Z3380" s="59"/>
      <c r="AA3380" s="57"/>
      <c r="AB3380" s="60"/>
      <c r="AC3380" s="60"/>
      <c r="AD3380" s="57"/>
      <c r="AE3380" s="57"/>
      <c r="AF3380" s="57"/>
      <c r="AG3380" s="57"/>
      <c r="AH3380" s="121"/>
    </row>
    <row r="3381" spans="1:34" ht="23.25" customHeight="1">
      <c r="A3381" s="57"/>
      <c r="B3381" s="57"/>
      <c r="C3381" s="57"/>
      <c r="D3381" s="58"/>
      <c r="E3381" s="57"/>
      <c r="F3381" s="58"/>
      <c r="G3381" s="57"/>
      <c r="H3381" s="57"/>
      <c r="I3381" s="57"/>
      <c r="J3381" s="57"/>
      <c r="K3381" s="57"/>
      <c r="L3381" s="57"/>
      <c r="M3381" s="57"/>
      <c r="N3381" s="57"/>
      <c r="O3381" s="57"/>
      <c r="P3381" s="58"/>
      <c r="Q3381" s="57"/>
      <c r="R3381" s="57"/>
      <c r="S3381" s="57"/>
      <c r="T3381" s="57"/>
      <c r="U3381" s="57"/>
      <c r="V3381" s="59"/>
      <c r="W3381" s="59"/>
      <c r="X3381" s="57"/>
      <c r="Y3381" s="59"/>
      <c r="Z3381" s="59"/>
      <c r="AA3381" s="57"/>
      <c r="AB3381" s="60"/>
      <c r="AC3381" s="60"/>
      <c r="AD3381" s="57"/>
      <c r="AE3381" s="57"/>
      <c r="AF3381" s="57"/>
      <c r="AG3381" s="57"/>
      <c r="AH3381" s="121"/>
    </row>
    <row r="3382" spans="1:34" ht="23.25" customHeight="1">
      <c r="A3382" s="57"/>
      <c r="B3382" s="57"/>
      <c r="C3382" s="57"/>
      <c r="D3382" s="58"/>
      <c r="E3382" s="57"/>
      <c r="F3382" s="58"/>
      <c r="G3382" s="57"/>
      <c r="H3382" s="57"/>
      <c r="I3382" s="57"/>
      <c r="J3382" s="57"/>
      <c r="K3382" s="57"/>
      <c r="L3382" s="57"/>
      <c r="M3382" s="57"/>
      <c r="N3382" s="57"/>
      <c r="O3382" s="57"/>
      <c r="P3382" s="58"/>
      <c r="Q3382" s="57"/>
      <c r="R3382" s="57"/>
      <c r="S3382" s="57"/>
      <c r="T3382" s="57"/>
      <c r="U3382" s="57"/>
      <c r="V3382" s="59"/>
      <c r="W3382" s="59"/>
      <c r="X3382" s="57"/>
      <c r="Y3382" s="59"/>
      <c r="Z3382" s="59"/>
      <c r="AA3382" s="57"/>
      <c r="AB3382" s="60"/>
      <c r="AC3382" s="60"/>
      <c r="AD3382" s="57"/>
      <c r="AE3382" s="57"/>
      <c r="AF3382" s="57"/>
      <c r="AG3382" s="57"/>
      <c r="AH3382" s="121"/>
    </row>
    <row r="3383" spans="1:34" ht="23.25" customHeight="1">
      <c r="A3383" s="57"/>
      <c r="B3383" s="57"/>
      <c r="C3383" s="57"/>
      <c r="D3383" s="58"/>
      <c r="E3383" s="57"/>
      <c r="F3383" s="58"/>
      <c r="G3383" s="57"/>
      <c r="H3383" s="57"/>
      <c r="I3383" s="57"/>
      <c r="J3383" s="57"/>
      <c r="K3383" s="57"/>
      <c r="L3383" s="57"/>
      <c r="M3383" s="57"/>
      <c r="N3383" s="57"/>
      <c r="O3383" s="57"/>
      <c r="P3383" s="58"/>
      <c r="Q3383" s="57"/>
      <c r="R3383" s="57"/>
      <c r="S3383" s="57"/>
      <c r="T3383" s="57"/>
      <c r="U3383" s="57"/>
      <c r="V3383" s="59"/>
      <c r="W3383" s="59"/>
      <c r="X3383" s="57"/>
      <c r="Y3383" s="59"/>
      <c r="Z3383" s="59"/>
      <c r="AA3383" s="57"/>
      <c r="AB3383" s="60"/>
      <c r="AC3383" s="60"/>
      <c r="AD3383" s="57"/>
      <c r="AE3383" s="57"/>
      <c r="AF3383" s="57"/>
      <c r="AG3383" s="57"/>
      <c r="AH3383" s="121"/>
    </row>
    <row r="3384" spans="1:34" ht="23.25" customHeight="1">
      <c r="A3384" s="57"/>
      <c r="B3384" s="57"/>
      <c r="C3384" s="57"/>
      <c r="D3384" s="58"/>
      <c r="E3384" s="57"/>
      <c r="F3384" s="58"/>
      <c r="G3384" s="57"/>
      <c r="H3384" s="57"/>
      <c r="I3384" s="57"/>
      <c r="J3384" s="57"/>
      <c r="K3384" s="57"/>
      <c r="L3384" s="57"/>
      <c r="M3384" s="57"/>
      <c r="N3384" s="57"/>
      <c r="O3384" s="57"/>
      <c r="P3384" s="58"/>
      <c r="Q3384" s="57"/>
      <c r="R3384" s="57"/>
      <c r="S3384" s="57"/>
      <c r="T3384" s="57"/>
      <c r="U3384" s="57"/>
      <c r="V3384" s="59"/>
      <c r="W3384" s="59"/>
      <c r="X3384" s="57"/>
      <c r="Y3384" s="59"/>
      <c r="Z3384" s="59"/>
      <c r="AA3384" s="57"/>
      <c r="AB3384" s="60"/>
      <c r="AC3384" s="60"/>
      <c r="AD3384" s="57"/>
      <c r="AE3384" s="57"/>
      <c r="AF3384" s="57"/>
      <c r="AG3384" s="57"/>
      <c r="AH3384" s="121"/>
    </row>
    <row r="3385" spans="1:34" ht="23.25" customHeight="1">
      <c r="A3385" s="57"/>
      <c r="B3385" s="57"/>
      <c r="C3385" s="57"/>
      <c r="D3385" s="57"/>
      <c r="E3385" s="57"/>
      <c r="F3385" s="58"/>
      <c r="G3385" s="57"/>
      <c r="H3385" s="57"/>
      <c r="I3385" s="57"/>
      <c r="J3385" s="57"/>
      <c r="K3385" s="57"/>
      <c r="L3385" s="57"/>
      <c r="M3385" s="57"/>
      <c r="N3385" s="57"/>
      <c r="O3385" s="57"/>
      <c r="P3385" s="58"/>
      <c r="Q3385" s="57"/>
      <c r="R3385" s="57"/>
      <c r="S3385" s="57"/>
      <c r="T3385" s="57"/>
      <c r="U3385" s="57"/>
      <c r="V3385" s="59"/>
      <c r="W3385" s="59"/>
      <c r="X3385" s="57"/>
      <c r="Y3385" s="57"/>
      <c r="Z3385" s="59"/>
      <c r="AA3385" s="57"/>
      <c r="AB3385" s="60"/>
      <c r="AC3385" s="60"/>
      <c r="AD3385" s="57"/>
      <c r="AE3385" s="57"/>
      <c r="AF3385" s="57"/>
      <c r="AG3385" s="57"/>
      <c r="AH3385" s="121"/>
    </row>
    <row r="3386" spans="1:34" ht="23.25" customHeight="1">
      <c r="A3386" s="57"/>
      <c r="B3386" s="57"/>
      <c r="C3386" s="57"/>
      <c r="D3386" s="57"/>
      <c r="E3386" s="57"/>
      <c r="F3386" s="58"/>
      <c r="G3386" s="57"/>
      <c r="H3386" s="57"/>
      <c r="I3386" s="57"/>
      <c r="J3386" s="57"/>
      <c r="K3386" s="57"/>
      <c r="L3386" s="57"/>
      <c r="M3386" s="57"/>
      <c r="N3386" s="57"/>
      <c r="O3386" s="57"/>
      <c r="P3386" s="58"/>
      <c r="Q3386" s="57"/>
      <c r="R3386" s="57"/>
      <c r="S3386" s="57"/>
      <c r="T3386" s="57"/>
      <c r="U3386" s="57"/>
      <c r="V3386" s="59"/>
      <c r="W3386" s="59"/>
      <c r="X3386" s="57"/>
      <c r="Y3386" s="57"/>
      <c r="Z3386" s="59"/>
      <c r="AA3386" s="57"/>
      <c r="AB3386" s="60"/>
      <c r="AC3386" s="60"/>
      <c r="AD3386" s="57"/>
      <c r="AE3386" s="57"/>
      <c r="AF3386" s="57"/>
      <c r="AG3386" s="57"/>
      <c r="AH3386" s="57"/>
    </row>
    <row r="3387" spans="1:34" ht="23.25" customHeight="1">
      <c r="A3387" s="57"/>
      <c r="B3387" s="57"/>
      <c r="C3387" s="57"/>
      <c r="D3387" s="58"/>
      <c r="E3387" s="57"/>
      <c r="F3387" s="58"/>
      <c r="G3387" s="57"/>
      <c r="H3387" s="57"/>
      <c r="I3387" s="57"/>
      <c r="J3387" s="57"/>
      <c r="K3387" s="57"/>
      <c r="L3387" s="57"/>
      <c r="M3387" s="57"/>
      <c r="N3387" s="57"/>
      <c r="O3387" s="57"/>
      <c r="P3387" s="58"/>
      <c r="Q3387" s="57"/>
      <c r="R3387" s="57"/>
      <c r="S3387" s="57"/>
      <c r="T3387" s="57"/>
      <c r="U3387" s="57"/>
      <c r="V3387" s="59"/>
      <c r="W3387" s="59"/>
      <c r="X3387" s="57"/>
      <c r="Y3387" s="59"/>
      <c r="Z3387" s="59"/>
      <c r="AA3387" s="57"/>
      <c r="AB3387" s="60"/>
      <c r="AC3387" s="60"/>
      <c r="AD3387" s="57"/>
      <c r="AE3387" s="57"/>
      <c r="AF3387" s="57"/>
      <c r="AG3387" s="57"/>
      <c r="AH3387" s="121"/>
    </row>
    <row r="3388" spans="1:34" ht="23.25" customHeight="1">
      <c r="A3388" s="57"/>
      <c r="B3388" s="57"/>
      <c r="C3388" s="57"/>
      <c r="D3388" s="58"/>
      <c r="E3388" s="57"/>
      <c r="F3388" s="58"/>
      <c r="G3388" s="57"/>
      <c r="H3388" s="57"/>
      <c r="I3388" s="57"/>
      <c r="J3388" s="57"/>
      <c r="K3388" s="57"/>
      <c r="L3388" s="57"/>
      <c r="M3388" s="57"/>
      <c r="N3388" s="57"/>
      <c r="O3388" s="57"/>
      <c r="P3388" s="58"/>
      <c r="Q3388" s="57"/>
      <c r="R3388" s="57"/>
      <c r="S3388" s="57"/>
      <c r="T3388" s="57"/>
      <c r="U3388" s="57"/>
      <c r="V3388" s="59"/>
      <c r="W3388" s="59"/>
      <c r="X3388" s="57"/>
      <c r="Y3388" s="59"/>
      <c r="Z3388" s="59"/>
      <c r="AA3388" s="57"/>
      <c r="AB3388" s="60"/>
      <c r="AC3388" s="60"/>
      <c r="AD3388" s="57"/>
      <c r="AE3388" s="57"/>
      <c r="AF3388" s="57"/>
      <c r="AG3388" s="57"/>
      <c r="AH3388" s="121"/>
    </row>
    <row r="3389" spans="1:34" ht="23.25" customHeight="1">
      <c r="A3389" s="57"/>
      <c r="B3389" s="57"/>
      <c r="C3389" s="57"/>
      <c r="D3389" s="58"/>
      <c r="E3389" s="57"/>
      <c r="F3389" s="58"/>
      <c r="G3389" s="57"/>
      <c r="H3389" s="57"/>
      <c r="I3389" s="57"/>
      <c r="J3389" s="57"/>
      <c r="K3389" s="57"/>
      <c r="L3389" s="57"/>
      <c r="M3389" s="57"/>
      <c r="N3389" s="57"/>
      <c r="O3389" s="57"/>
      <c r="P3389" s="58"/>
      <c r="Q3389" s="57"/>
      <c r="R3389" s="57"/>
      <c r="S3389" s="57"/>
      <c r="T3389" s="57"/>
      <c r="U3389" s="57"/>
      <c r="V3389" s="59"/>
      <c r="W3389" s="59"/>
      <c r="X3389" s="57"/>
      <c r="Y3389" s="59"/>
      <c r="Z3389" s="59"/>
      <c r="AA3389" s="57"/>
      <c r="AB3389" s="60"/>
      <c r="AC3389" s="60"/>
      <c r="AD3389" s="57"/>
      <c r="AE3389" s="57"/>
      <c r="AF3389" s="57"/>
      <c r="AG3389" s="57"/>
      <c r="AH3389" s="121"/>
    </row>
    <row r="3390" spans="1:34" ht="23.25" customHeight="1">
      <c r="A3390" s="57"/>
      <c r="B3390" s="57"/>
      <c r="C3390" s="57"/>
      <c r="D3390" s="58"/>
      <c r="E3390" s="57"/>
      <c r="F3390" s="58"/>
      <c r="G3390" s="57"/>
      <c r="H3390" s="57"/>
      <c r="I3390" s="57"/>
      <c r="J3390" s="57"/>
      <c r="K3390" s="57"/>
      <c r="L3390" s="57"/>
      <c r="M3390" s="57"/>
      <c r="N3390" s="57"/>
      <c r="O3390" s="57"/>
      <c r="P3390" s="58"/>
      <c r="Q3390" s="57"/>
      <c r="R3390" s="57"/>
      <c r="S3390" s="57"/>
      <c r="T3390" s="57"/>
      <c r="U3390" s="57"/>
      <c r="V3390" s="59"/>
      <c r="W3390" s="59"/>
      <c r="X3390" s="57"/>
      <c r="Y3390" s="59"/>
      <c r="Z3390" s="59"/>
      <c r="AA3390" s="57"/>
      <c r="AB3390" s="60"/>
      <c r="AC3390" s="60"/>
      <c r="AD3390" s="57"/>
      <c r="AE3390" s="57"/>
      <c r="AF3390" s="57"/>
      <c r="AG3390" s="57"/>
      <c r="AH3390" s="121"/>
    </row>
    <row r="3391" spans="1:34" ht="23.25" customHeight="1">
      <c r="A3391" s="57"/>
      <c r="B3391" s="57"/>
      <c r="C3391" s="57"/>
      <c r="D3391" s="58"/>
      <c r="E3391" s="57"/>
      <c r="F3391" s="58"/>
      <c r="G3391" s="57"/>
      <c r="H3391" s="57"/>
      <c r="I3391" s="57"/>
      <c r="J3391" s="57"/>
      <c r="K3391" s="57"/>
      <c r="L3391" s="57"/>
      <c r="M3391" s="57"/>
      <c r="N3391" s="57"/>
      <c r="O3391" s="57"/>
      <c r="P3391" s="58"/>
      <c r="Q3391" s="57"/>
      <c r="R3391" s="57"/>
      <c r="S3391" s="57"/>
      <c r="T3391" s="57"/>
      <c r="U3391" s="57"/>
      <c r="V3391" s="59"/>
      <c r="W3391" s="59"/>
      <c r="X3391" s="57"/>
      <c r="Y3391" s="59"/>
      <c r="Z3391" s="59"/>
      <c r="AA3391" s="57"/>
      <c r="AB3391" s="60"/>
      <c r="AC3391" s="60"/>
      <c r="AD3391" s="57"/>
      <c r="AE3391" s="57"/>
      <c r="AF3391" s="57"/>
      <c r="AG3391" s="57"/>
      <c r="AH3391" s="121"/>
    </row>
    <row r="3392" spans="1:34" ht="23.25" customHeight="1">
      <c r="A3392" s="57"/>
      <c r="B3392" s="57"/>
      <c r="C3392" s="57"/>
      <c r="D3392" s="58"/>
      <c r="E3392" s="57"/>
      <c r="F3392" s="58"/>
      <c r="G3392" s="57"/>
      <c r="H3392" s="57"/>
      <c r="I3392" s="57"/>
      <c r="J3392" s="57"/>
      <c r="K3392" s="57"/>
      <c r="L3392" s="57"/>
      <c r="M3392" s="57"/>
      <c r="N3392" s="57"/>
      <c r="O3392" s="57"/>
      <c r="P3392" s="58"/>
      <c r="Q3392" s="57"/>
      <c r="R3392" s="57"/>
      <c r="S3392" s="57"/>
      <c r="T3392" s="57"/>
      <c r="U3392" s="57"/>
      <c r="V3392" s="59"/>
      <c r="W3392" s="59"/>
      <c r="X3392" s="57"/>
      <c r="Y3392" s="59"/>
      <c r="Z3392" s="59"/>
      <c r="AA3392" s="57"/>
      <c r="AB3392" s="60"/>
      <c r="AC3392" s="60"/>
      <c r="AD3392" s="57"/>
      <c r="AE3392" s="57"/>
      <c r="AF3392" s="57"/>
      <c r="AG3392" s="57"/>
      <c r="AH3392" s="121"/>
    </row>
    <row r="3393" spans="1:34" ht="23.25" customHeight="1">
      <c r="A3393" s="57"/>
      <c r="B3393" s="57"/>
      <c r="C3393" s="57"/>
      <c r="D3393" s="58"/>
      <c r="E3393" s="57"/>
      <c r="F3393" s="58"/>
      <c r="G3393" s="57"/>
      <c r="H3393" s="57"/>
      <c r="I3393" s="57"/>
      <c r="J3393" s="57"/>
      <c r="K3393" s="57"/>
      <c r="L3393" s="57"/>
      <c r="M3393" s="57"/>
      <c r="N3393" s="57"/>
      <c r="O3393" s="57"/>
      <c r="P3393" s="58"/>
      <c r="Q3393" s="57"/>
      <c r="R3393" s="57"/>
      <c r="S3393" s="57"/>
      <c r="T3393" s="57"/>
      <c r="U3393" s="57"/>
      <c r="V3393" s="59"/>
      <c r="W3393" s="59"/>
      <c r="X3393" s="57"/>
      <c r="Y3393" s="59"/>
      <c r="Z3393" s="59"/>
      <c r="AA3393" s="57"/>
      <c r="AB3393" s="60"/>
      <c r="AC3393" s="60"/>
      <c r="AD3393" s="57"/>
      <c r="AE3393" s="57"/>
      <c r="AF3393" s="57"/>
      <c r="AG3393" s="57"/>
      <c r="AH3393" s="121"/>
    </row>
    <row r="3394" spans="1:34" ht="23.25" customHeight="1">
      <c r="A3394" s="57"/>
      <c r="B3394" s="57"/>
      <c r="C3394" s="57"/>
      <c r="D3394" s="58"/>
      <c r="E3394" s="57"/>
      <c r="F3394" s="58"/>
      <c r="G3394" s="57"/>
      <c r="H3394" s="57"/>
      <c r="I3394" s="57"/>
      <c r="J3394" s="57"/>
      <c r="K3394" s="57"/>
      <c r="L3394" s="57"/>
      <c r="M3394" s="57"/>
      <c r="N3394" s="57"/>
      <c r="O3394" s="57"/>
      <c r="P3394" s="58"/>
      <c r="Q3394" s="57"/>
      <c r="R3394" s="57"/>
      <c r="S3394" s="57"/>
      <c r="T3394" s="57"/>
      <c r="U3394" s="57"/>
      <c r="V3394" s="59"/>
      <c r="W3394" s="59"/>
      <c r="X3394" s="57"/>
      <c r="Y3394" s="59"/>
      <c r="Z3394" s="59"/>
      <c r="AA3394" s="57"/>
      <c r="AB3394" s="60"/>
      <c r="AC3394" s="60"/>
      <c r="AD3394" s="57"/>
      <c r="AE3394" s="57"/>
      <c r="AF3394" s="57"/>
      <c r="AG3394" s="57"/>
      <c r="AH3394" s="121"/>
    </row>
    <row r="3395" spans="1:34" ht="23.25" customHeight="1">
      <c r="A3395" s="57"/>
      <c r="B3395" s="57"/>
      <c r="C3395" s="57"/>
      <c r="D3395" s="58"/>
      <c r="E3395" s="57"/>
      <c r="F3395" s="58"/>
      <c r="G3395" s="57"/>
      <c r="H3395" s="57"/>
      <c r="I3395" s="57"/>
      <c r="J3395" s="57"/>
      <c r="K3395" s="57"/>
      <c r="L3395" s="57"/>
      <c r="M3395" s="57"/>
      <c r="N3395" s="57"/>
      <c r="O3395" s="57"/>
      <c r="P3395" s="58"/>
      <c r="Q3395" s="57"/>
      <c r="R3395" s="57"/>
      <c r="S3395" s="57"/>
      <c r="T3395" s="57"/>
      <c r="U3395" s="57"/>
      <c r="V3395" s="59"/>
      <c r="W3395" s="59"/>
      <c r="X3395" s="57"/>
      <c r="Y3395" s="59"/>
      <c r="Z3395" s="59"/>
      <c r="AA3395" s="57"/>
      <c r="AB3395" s="60"/>
      <c r="AC3395" s="60"/>
      <c r="AD3395" s="57"/>
      <c r="AE3395" s="57"/>
      <c r="AF3395" s="57"/>
      <c r="AG3395" s="57"/>
      <c r="AH3395" s="121"/>
    </row>
    <row r="3396" spans="1:34" ht="23.25" customHeight="1">
      <c r="A3396" s="57"/>
      <c r="B3396" s="57"/>
      <c r="C3396" s="57"/>
      <c r="D3396" s="58"/>
      <c r="E3396" s="57"/>
      <c r="F3396" s="58"/>
      <c r="G3396" s="57"/>
      <c r="H3396" s="57"/>
      <c r="I3396" s="57"/>
      <c r="J3396" s="57"/>
      <c r="K3396" s="57"/>
      <c r="L3396" s="57"/>
      <c r="M3396" s="57"/>
      <c r="N3396" s="57"/>
      <c r="O3396" s="57"/>
      <c r="P3396" s="58"/>
      <c r="Q3396" s="57"/>
      <c r="R3396" s="57"/>
      <c r="S3396" s="57"/>
      <c r="T3396" s="57"/>
      <c r="U3396" s="57"/>
      <c r="V3396" s="59"/>
      <c r="W3396" s="59"/>
      <c r="X3396" s="57"/>
      <c r="Y3396" s="59"/>
      <c r="Z3396" s="59"/>
      <c r="AA3396" s="57"/>
      <c r="AB3396" s="60"/>
      <c r="AC3396" s="60"/>
      <c r="AD3396" s="57"/>
      <c r="AE3396" s="57"/>
      <c r="AF3396" s="57"/>
      <c r="AG3396" s="57"/>
      <c r="AH3396" s="121"/>
    </row>
    <row r="3397" spans="1:34" ht="23.25" customHeight="1">
      <c r="A3397" s="57"/>
      <c r="B3397" s="57"/>
      <c r="C3397" s="57"/>
      <c r="D3397" s="58"/>
      <c r="E3397" s="57"/>
      <c r="F3397" s="58"/>
      <c r="G3397" s="57"/>
      <c r="H3397" s="57"/>
      <c r="I3397" s="57"/>
      <c r="J3397" s="57"/>
      <c r="K3397" s="57"/>
      <c r="L3397" s="57"/>
      <c r="M3397" s="57"/>
      <c r="N3397" s="57"/>
      <c r="O3397" s="57"/>
      <c r="P3397" s="58"/>
      <c r="Q3397" s="57"/>
      <c r="R3397" s="57"/>
      <c r="S3397" s="57"/>
      <c r="T3397" s="57"/>
      <c r="U3397" s="57"/>
      <c r="V3397" s="59"/>
      <c r="W3397" s="59"/>
      <c r="X3397" s="57"/>
      <c r="Y3397" s="59"/>
      <c r="Z3397" s="59"/>
      <c r="AA3397" s="57"/>
      <c r="AB3397" s="60"/>
      <c r="AC3397" s="60"/>
      <c r="AD3397" s="57"/>
      <c r="AE3397" s="57"/>
      <c r="AF3397" s="57"/>
      <c r="AG3397" s="57"/>
      <c r="AH3397" s="121"/>
    </row>
    <row r="3398" spans="1:34" ht="23.25" customHeight="1">
      <c r="A3398" s="57"/>
      <c r="B3398" s="57"/>
      <c r="C3398" s="57"/>
      <c r="D3398" s="58"/>
      <c r="E3398" s="57"/>
      <c r="F3398" s="58"/>
      <c r="G3398" s="57"/>
      <c r="H3398" s="57"/>
      <c r="I3398" s="57"/>
      <c r="J3398" s="57"/>
      <c r="K3398" s="57"/>
      <c r="L3398" s="57"/>
      <c r="M3398" s="57"/>
      <c r="N3398" s="57"/>
      <c r="O3398" s="57"/>
      <c r="P3398" s="58"/>
      <c r="Q3398" s="57"/>
      <c r="R3398" s="57"/>
      <c r="S3398" s="57"/>
      <c r="T3398" s="57"/>
      <c r="U3398" s="57"/>
      <c r="V3398" s="59"/>
      <c r="W3398" s="59"/>
      <c r="X3398" s="57"/>
      <c r="Y3398" s="59"/>
      <c r="Z3398" s="59"/>
      <c r="AA3398" s="57"/>
      <c r="AB3398" s="60"/>
      <c r="AC3398" s="60"/>
      <c r="AD3398" s="57"/>
      <c r="AE3398" s="57"/>
      <c r="AF3398" s="57"/>
      <c r="AG3398" s="57"/>
      <c r="AH3398" s="121"/>
    </row>
    <row r="3399" spans="1:34" ht="23.25" customHeight="1">
      <c r="A3399" s="57"/>
      <c r="B3399" s="57"/>
      <c r="C3399" s="57"/>
      <c r="D3399" s="58"/>
      <c r="E3399" s="57"/>
      <c r="F3399" s="58"/>
      <c r="G3399" s="57"/>
      <c r="H3399" s="57"/>
      <c r="I3399" s="57"/>
      <c r="J3399" s="57"/>
      <c r="K3399" s="57"/>
      <c r="L3399" s="57"/>
      <c r="M3399" s="57"/>
      <c r="N3399" s="57"/>
      <c r="O3399" s="57"/>
      <c r="P3399" s="58"/>
      <c r="Q3399" s="57"/>
      <c r="R3399" s="57"/>
      <c r="S3399" s="57"/>
      <c r="T3399" s="57"/>
      <c r="U3399" s="57"/>
      <c r="V3399" s="59"/>
      <c r="W3399" s="59"/>
      <c r="X3399" s="57"/>
      <c r="Y3399" s="59"/>
      <c r="Z3399" s="59"/>
      <c r="AA3399" s="57"/>
      <c r="AB3399" s="60"/>
      <c r="AC3399" s="60"/>
      <c r="AD3399" s="57"/>
      <c r="AE3399" s="57"/>
      <c r="AF3399" s="57"/>
      <c r="AG3399" s="57"/>
      <c r="AH3399" s="121"/>
    </row>
    <row r="3400" spans="1:34" ht="23.25" customHeight="1">
      <c r="A3400" s="57"/>
      <c r="B3400" s="57"/>
      <c r="C3400" s="57"/>
      <c r="D3400" s="58"/>
      <c r="E3400" s="57"/>
      <c r="F3400" s="58"/>
      <c r="G3400" s="57"/>
      <c r="H3400" s="57"/>
      <c r="I3400" s="57"/>
      <c r="J3400" s="57"/>
      <c r="K3400" s="57"/>
      <c r="L3400" s="57"/>
      <c r="M3400" s="57"/>
      <c r="N3400" s="57"/>
      <c r="O3400" s="57"/>
      <c r="P3400" s="58"/>
      <c r="Q3400" s="57"/>
      <c r="R3400" s="57"/>
      <c r="S3400" s="57"/>
      <c r="T3400" s="57"/>
      <c r="U3400" s="57"/>
      <c r="V3400" s="59"/>
      <c r="W3400" s="59"/>
      <c r="X3400" s="57"/>
      <c r="Y3400" s="59"/>
      <c r="Z3400" s="59"/>
      <c r="AA3400" s="57"/>
      <c r="AB3400" s="60"/>
      <c r="AC3400" s="60"/>
      <c r="AD3400" s="57"/>
      <c r="AE3400" s="57"/>
      <c r="AF3400" s="57"/>
      <c r="AG3400" s="57"/>
      <c r="AH3400" s="121"/>
    </row>
    <row r="3401" spans="1:34" ht="23.25" customHeight="1">
      <c r="A3401" s="57"/>
      <c r="B3401" s="57"/>
      <c r="C3401" s="57"/>
      <c r="D3401" s="58"/>
      <c r="E3401" s="57"/>
      <c r="F3401" s="58"/>
      <c r="G3401" s="57"/>
      <c r="H3401" s="57"/>
      <c r="I3401" s="57"/>
      <c r="J3401" s="57"/>
      <c r="K3401" s="57"/>
      <c r="L3401" s="57"/>
      <c r="M3401" s="57"/>
      <c r="N3401" s="57"/>
      <c r="O3401" s="57"/>
      <c r="P3401" s="58"/>
      <c r="Q3401" s="57"/>
      <c r="R3401" s="57"/>
      <c r="S3401" s="57"/>
      <c r="T3401" s="57"/>
      <c r="U3401" s="57"/>
      <c r="V3401" s="59"/>
      <c r="W3401" s="59"/>
      <c r="X3401" s="57"/>
      <c r="Y3401" s="59"/>
      <c r="Z3401" s="59"/>
      <c r="AA3401" s="57"/>
      <c r="AB3401" s="60"/>
      <c r="AC3401" s="60"/>
      <c r="AD3401" s="57"/>
      <c r="AE3401" s="57"/>
      <c r="AF3401" s="57"/>
      <c r="AG3401" s="57"/>
      <c r="AH3401" s="121"/>
    </row>
    <row r="3402" spans="1:34" ht="23.25" customHeight="1">
      <c r="A3402" s="57"/>
      <c r="B3402" s="57"/>
      <c r="C3402" s="57"/>
      <c r="D3402" s="58"/>
      <c r="E3402" s="57"/>
      <c r="F3402" s="58"/>
      <c r="G3402" s="57"/>
      <c r="H3402" s="57"/>
      <c r="I3402" s="57"/>
      <c r="J3402" s="57"/>
      <c r="K3402" s="57"/>
      <c r="L3402" s="57"/>
      <c r="M3402" s="57"/>
      <c r="N3402" s="57"/>
      <c r="O3402" s="57"/>
      <c r="P3402" s="58"/>
      <c r="Q3402" s="57"/>
      <c r="R3402" s="57"/>
      <c r="S3402" s="57"/>
      <c r="T3402" s="57"/>
      <c r="U3402" s="57"/>
      <c r="V3402" s="59"/>
      <c r="W3402" s="59"/>
      <c r="X3402" s="57"/>
      <c r="Y3402" s="59"/>
      <c r="Z3402" s="59"/>
      <c r="AA3402" s="57"/>
      <c r="AB3402" s="60"/>
      <c r="AC3402" s="60"/>
      <c r="AD3402" s="57"/>
      <c r="AE3402" s="57"/>
      <c r="AF3402" s="57"/>
      <c r="AG3402" s="161"/>
      <c r="AH3402" s="121"/>
    </row>
    <row r="3403" spans="1:34" ht="23.25" customHeight="1">
      <c r="A3403" s="57"/>
      <c r="B3403" s="57"/>
      <c r="C3403" s="57"/>
      <c r="D3403" s="58"/>
      <c r="E3403" s="57"/>
      <c r="F3403" s="58"/>
      <c r="G3403" s="57"/>
      <c r="H3403" s="57"/>
      <c r="I3403" s="57"/>
      <c r="J3403" s="57"/>
      <c r="K3403" s="57"/>
      <c r="L3403" s="57"/>
      <c r="M3403" s="57"/>
      <c r="N3403" s="57"/>
      <c r="O3403" s="57"/>
      <c r="P3403" s="58"/>
      <c r="Q3403" s="57"/>
      <c r="R3403" s="57"/>
      <c r="S3403" s="57"/>
      <c r="T3403" s="57"/>
      <c r="U3403" s="57"/>
      <c r="V3403" s="59"/>
      <c r="W3403" s="59"/>
      <c r="X3403" s="57"/>
      <c r="Y3403" s="59"/>
      <c r="Z3403" s="59"/>
      <c r="AA3403" s="57"/>
      <c r="AB3403" s="60"/>
      <c r="AC3403" s="60"/>
      <c r="AD3403" s="57"/>
      <c r="AE3403" s="57"/>
      <c r="AF3403" s="57"/>
      <c r="AG3403" s="57"/>
      <c r="AH3403" s="121"/>
    </row>
    <row r="3404" spans="1:34" ht="23.25" customHeight="1">
      <c r="A3404" s="57"/>
      <c r="B3404" s="57"/>
      <c r="C3404" s="57"/>
      <c r="D3404" s="58"/>
      <c r="E3404" s="57"/>
      <c r="F3404" s="58"/>
      <c r="G3404" s="57"/>
      <c r="H3404" s="57"/>
      <c r="I3404" s="57"/>
      <c r="J3404" s="57"/>
      <c r="K3404" s="57"/>
      <c r="L3404" s="57"/>
      <c r="M3404" s="57"/>
      <c r="N3404" s="57"/>
      <c r="O3404" s="57"/>
      <c r="P3404" s="58"/>
      <c r="Q3404" s="57"/>
      <c r="R3404" s="57"/>
      <c r="S3404" s="57"/>
      <c r="T3404" s="57"/>
      <c r="U3404" s="57"/>
      <c r="V3404" s="59"/>
      <c r="W3404" s="59"/>
      <c r="X3404" s="57"/>
      <c r="Y3404" s="59"/>
      <c r="Z3404" s="59"/>
      <c r="AA3404" s="57"/>
      <c r="AB3404" s="60"/>
      <c r="AC3404" s="60"/>
      <c r="AD3404" s="57"/>
      <c r="AE3404" s="57"/>
      <c r="AF3404" s="57"/>
      <c r="AG3404" s="57"/>
      <c r="AH3404" s="121"/>
    </row>
    <row r="3405" spans="1:34" ht="23.25" customHeight="1">
      <c r="A3405" s="57"/>
      <c r="B3405" s="57"/>
      <c r="C3405" s="57"/>
      <c r="D3405" s="58"/>
      <c r="E3405" s="57"/>
      <c r="F3405" s="58"/>
      <c r="G3405" s="57"/>
      <c r="H3405" s="57"/>
      <c r="I3405" s="57"/>
      <c r="J3405" s="57"/>
      <c r="K3405" s="57"/>
      <c r="L3405" s="57"/>
      <c r="M3405" s="57"/>
      <c r="N3405" s="57"/>
      <c r="O3405" s="57"/>
      <c r="P3405" s="58"/>
      <c r="Q3405" s="57"/>
      <c r="R3405" s="57"/>
      <c r="S3405" s="57"/>
      <c r="T3405" s="57"/>
      <c r="U3405" s="57"/>
      <c r="V3405" s="59"/>
      <c r="W3405" s="59"/>
      <c r="X3405" s="57"/>
      <c r="Y3405" s="59"/>
      <c r="Z3405" s="59"/>
      <c r="AA3405" s="57"/>
      <c r="AB3405" s="60"/>
      <c r="AC3405" s="60"/>
      <c r="AD3405" s="57"/>
      <c r="AE3405" s="57"/>
      <c r="AF3405" s="57"/>
      <c r="AG3405" s="57"/>
      <c r="AH3405" s="121"/>
    </row>
    <row r="3406" spans="1:34" ht="23.25" customHeight="1">
      <c r="A3406" s="57"/>
      <c r="B3406" s="57"/>
      <c r="C3406" s="57"/>
      <c r="D3406" s="58"/>
      <c r="E3406" s="57"/>
      <c r="F3406" s="58"/>
      <c r="G3406" s="57"/>
      <c r="H3406" s="57"/>
      <c r="I3406" s="57"/>
      <c r="J3406" s="57"/>
      <c r="K3406" s="57"/>
      <c r="L3406" s="57"/>
      <c r="M3406" s="57"/>
      <c r="N3406" s="57"/>
      <c r="O3406" s="57"/>
      <c r="P3406" s="58"/>
      <c r="Q3406" s="57"/>
      <c r="R3406" s="57"/>
      <c r="S3406" s="57"/>
      <c r="T3406" s="57"/>
      <c r="U3406" s="57"/>
      <c r="V3406" s="59"/>
      <c r="W3406" s="59"/>
      <c r="X3406" s="57"/>
      <c r="Y3406" s="59"/>
      <c r="Z3406" s="59"/>
      <c r="AA3406" s="57"/>
      <c r="AB3406" s="60"/>
      <c r="AC3406" s="60"/>
      <c r="AD3406" s="57"/>
      <c r="AE3406" s="57"/>
      <c r="AF3406" s="57"/>
      <c r="AG3406" s="57"/>
      <c r="AH3406" s="121"/>
    </row>
    <row r="3407" spans="1:34" ht="23.25" customHeight="1">
      <c r="A3407" s="57"/>
      <c r="B3407" s="57"/>
      <c r="C3407" s="57"/>
      <c r="D3407" s="58"/>
      <c r="E3407" s="57"/>
      <c r="F3407" s="58"/>
      <c r="G3407" s="57"/>
      <c r="H3407" s="57"/>
      <c r="I3407" s="57"/>
      <c r="J3407" s="57"/>
      <c r="K3407" s="57"/>
      <c r="L3407" s="57"/>
      <c r="M3407" s="57"/>
      <c r="N3407" s="57"/>
      <c r="O3407" s="57"/>
      <c r="P3407" s="58"/>
      <c r="Q3407" s="57"/>
      <c r="R3407" s="57"/>
      <c r="S3407" s="57"/>
      <c r="T3407" s="57"/>
      <c r="U3407" s="57"/>
      <c r="V3407" s="59"/>
      <c r="W3407" s="59"/>
      <c r="X3407" s="57"/>
      <c r="Y3407" s="59"/>
      <c r="Z3407" s="59"/>
      <c r="AA3407" s="57"/>
      <c r="AB3407" s="60"/>
      <c r="AC3407" s="60"/>
      <c r="AD3407" s="57"/>
      <c r="AE3407" s="57"/>
      <c r="AF3407" s="57"/>
      <c r="AG3407" s="57"/>
      <c r="AH3407" s="121"/>
    </row>
    <row r="3408" spans="1:34" ht="23.25" customHeight="1">
      <c r="A3408" s="57"/>
      <c r="B3408" s="57"/>
      <c r="C3408" s="57"/>
      <c r="D3408" s="58"/>
      <c r="E3408" s="57"/>
      <c r="F3408" s="58"/>
      <c r="G3408" s="57"/>
      <c r="H3408" s="57"/>
      <c r="I3408" s="57"/>
      <c r="J3408" s="57"/>
      <c r="K3408" s="57"/>
      <c r="L3408" s="57"/>
      <c r="M3408" s="57"/>
      <c r="N3408" s="57"/>
      <c r="O3408" s="57"/>
      <c r="P3408" s="58"/>
      <c r="Q3408" s="57"/>
      <c r="R3408" s="57"/>
      <c r="S3408" s="57"/>
      <c r="T3408" s="57"/>
      <c r="U3408" s="57"/>
      <c r="V3408" s="59"/>
      <c r="W3408" s="59"/>
      <c r="X3408" s="57"/>
      <c r="Y3408" s="59"/>
      <c r="Z3408" s="59"/>
      <c r="AA3408" s="57"/>
      <c r="AB3408" s="60"/>
      <c r="AC3408" s="60"/>
      <c r="AD3408" s="67"/>
      <c r="AE3408" s="57"/>
      <c r="AF3408" s="57"/>
      <c r="AG3408" s="57"/>
      <c r="AH3408" s="121"/>
    </row>
    <row r="3409" spans="1:34" ht="23.25" customHeight="1">
      <c r="A3409" s="57"/>
      <c r="B3409" s="57"/>
      <c r="C3409" s="57"/>
      <c r="D3409" s="58"/>
      <c r="E3409" s="57"/>
      <c r="F3409" s="58"/>
      <c r="G3409" s="57"/>
      <c r="H3409" s="57"/>
      <c r="I3409" s="57"/>
      <c r="J3409" s="57"/>
      <c r="K3409" s="57"/>
      <c r="L3409" s="57"/>
      <c r="M3409" s="57"/>
      <c r="N3409" s="57"/>
      <c r="O3409" s="57"/>
      <c r="P3409" s="58"/>
      <c r="Q3409" s="57"/>
      <c r="R3409" s="57"/>
      <c r="S3409" s="57"/>
      <c r="T3409" s="57"/>
      <c r="U3409" s="57"/>
      <c r="V3409" s="59"/>
      <c r="W3409" s="59"/>
      <c r="X3409" s="57"/>
      <c r="Y3409" s="59"/>
      <c r="Z3409" s="59"/>
      <c r="AA3409" s="57"/>
      <c r="AB3409" s="60"/>
      <c r="AC3409" s="60"/>
      <c r="AD3409" s="57"/>
      <c r="AE3409" s="57"/>
      <c r="AF3409" s="57"/>
      <c r="AG3409" s="57"/>
      <c r="AH3409" s="121"/>
    </row>
    <row r="3410" spans="1:34" ht="23.25" customHeight="1">
      <c r="A3410" s="57"/>
      <c r="B3410" s="57"/>
      <c r="C3410" s="57"/>
      <c r="D3410" s="58"/>
      <c r="E3410" s="57"/>
      <c r="F3410" s="58"/>
      <c r="G3410" s="57"/>
      <c r="H3410" s="57"/>
      <c r="I3410" s="57"/>
      <c r="J3410" s="57"/>
      <c r="K3410" s="57"/>
      <c r="L3410" s="57"/>
      <c r="M3410" s="57"/>
      <c r="N3410" s="57"/>
      <c r="O3410" s="57"/>
      <c r="P3410" s="58"/>
      <c r="Q3410" s="57"/>
      <c r="R3410" s="57"/>
      <c r="S3410" s="57"/>
      <c r="T3410" s="57"/>
      <c r="U3410" s="57"/>
      <c r="V3410" s="59"/>
      <c r="W3410" s="59"/>
      <c r="X3410" s="57"/>
      <c r="Y3410" s="59"/>
      <c r="Z3410" s="59"/>
      <c r="AA3410" s="57"/>
      <c r="AB3410" s="60"/>
      <c r="AC3410" s="60"/>
      <c r="AD3410" s="57"/>
      <c r="AE3410" s="57"/>
      <c r="AF3410" s="57"/>
      <c r="AG3410" s="57"/>
      <c r="AH3410" s="121"/>
    </row>
    <row r="3411" spans="1:34" ht="23.25" customHeight="1">
      <c r="A3411" s="57"/>
      <c r="B3411" s="57"/>
      <c r="C3411" s="57"/>
      <c r="D3411" s="57"/>
      <c r="E3411" s="57"/>
      <c r="F3411" s="58"/>
      <c r="G3411" s="57"/>
      <c r="H3411" s="57"/>
      <c r="I3411" s="57"/>
      <c r="J3411" s="57"/>
      <c r="K3411" s="57"/>
      <c r="L3411" s="57"/>
      <c r="M3411" s="57"/>
      <c r="N3411" s="57"/>
      <c r="O3411" s="57"/>
      <c r="P3411" s="58"/>
      <c r="Q3411" s="57"/>
      <c r="R3411" s="57"/>
      <c r="S3411" s="57"/>
      <c r="T3411" s="57"/>
      <c r="U3411" s="57"/>
      <c r="V3411" s="59"/>
      <c r="W3411" s="59"/>
      <c r="X3411" s="57"/>
      <c r="Y3411" s="57"/>
      <c r="Z3411" s="59"/>
      <c r="AA3411" s="57"/>
      <c r="AB3411" s="60"/>
      <c r="AC3411" s="60"/>
      <c r="AD3411" s="57"/>
      <c r="AE3411" s="57"/>
      <c r="AF3411" s="57"/>
      <c r="AG3411" s="57"/>
      <c r="AH3411" s="121"/>
    </row>
    <row r="3412" spans="1:34" ht="23.25" customHeight="1">
      <c r="A3412" s="57"/>
      <c r="B3412" s="57"/>
      <c r="C3412" s="57"/>
      <c r="D3412" s="58"/>
      <c r="E3412" s="57"/>
      <c r="F3412" s="58"/>
      <c r="G3412" s="57"/>
      <c r="H3412" s="57"/>
      <c r="I3412" s="57"/>
      <c r="J3412" s="57"/>
      <c r="K3412" s="57"/>
      <c r="L3412" s="57"/>
      <c r="M3412" s="57"/>
      <c r="N3412" s="57"/>
      <c r="O3412" s="57"/>
      <c r="P3412" s="58"/>
      <c r="Q3412" s="57"/>
      <c r="R3412" s="57"/>
      <c r="S3412" s="57"/>
      <c r="T3412" s="57"/>
      <c r="U3412" s="57"/>
      <c r="V3412" s="59"/>
      <c r="W3412" s="59"/>
      <c r="X3412" s="57"/>
      <c r="Y3412" s="59"/>
      <c r="Z3412" s="59"/>
      <c r="AA3412" s="57"/>
      <c r="AB3412" s="60"/>
      <c r="AC3412" s="60"/>
      <c r="AD3412" s="57"/>
      <c r="AE3412" s="57"/>
      <c r="AF3412" s="57"/>
      <c r="AG3412" s="57"/>
      <c r="AH3412" s="121"/>
    </row>
    <row r="3413" spans="1:34" ht="23.25" customHeight="1">
      <c r="A3413" s="57"/>
      <c r="B3413" s="57"/>
      <c r="C3413" s="57"/>
      <c r="D3413" s="58"/>
      <c r="E3413" s="57"/>
      <c r="F3413" s="58"/>
      <c r="G3413" s="57"/>
      <c r="H3413" s="57"/>
      <c r="I3413" s="57"/>
      <c r="J3413" s="57"/>
      <c r="K3413" s="57"/>
      <c r="L3413" s="57"/>
      <c r="M3413" s="57"/>
      <c r="N3413" s="57"/>
      <c r="O3413" s="57"/>
      <c r="P3413" s="58"/>
      <c r="Q3413" s="57"/>
      <c r="R3413" s="57"/>
      <c r="S3413" s="57"/>
      <c r="T3413" s="57"/>
      <c r="U3413" s="57"/>
      <c r="V3413" s="59"/>
      <c r="W3413" s="59"/>
      <c r="X3413" s="57"/>
      <c r="Y3413" s="59"/>
      <c r="Z3413" s="59"/>
      <c r="AA3413" s="57"/>
      <c r="AB3413" s="60"/>
      <c r="AC3413" s="60"/>
      <c r="AD3413" s="57"/>
      <c r="AE3413" s="57"/>
      <c r="AF3413" s="57"/>
      <c r="AG3413" s="57"/>
      <c r="AH3413" s="121"/>
    </row>
    <row r="3414" spans="1:34" ht="23.25" customHeight="1">
      <c r="A3414" s="57"/>
      <c r="B3414" s="57"/>
      <c r="C3414" s="57"/>
      <c r="D3414" s="58"/>
      <c r="E3414" s="57"/>
      <c r="F3414" s="58"/>
      <c r="G3414" s="57"/>
      <c r="H3414" s="57"/>
      <c r="I3414" s="57"/>
      <c r="J3414" s="57"/>
      <c r="K3414" s="57"/>
      <c r="L3414" s="57"/>
      <c r="M3414" s="57"/>
      <c r="N3414" s="57"/>
      <c r="O3414" s="57"/>
      <c r="P3414" s="58"/>
      <c r="Q3414" s="57"/>
      <c r="R3414" s="57"/>
      <c r="S3414" s="57"/>
      <c r="T3414" s="57"/>
      <c r="U3414" s="57"/>
      <c r="V3414" s="59"/>
      <c r="W3414" s="59"/>
      <c r="X3414" s="57"/>
      <c r="Y3414" s="59"/>
      <c r="Z3414" s="59"/>
      <c r="AA3414" s="57"/>
      <c r="AB3414" s="60"/>
      <c r="AC3414" s="60"/>
      <c r="AD3414" s="57"/>
      <c r="AE3414" s="57"/>
      <c r="AF3414" s="57"/>
      <c r="AG3414" s="57"/>
      <c r="AH3414" s="121"/>
    </row>
    <row r="3415" spans="1:34" ht="23.25" customHeight="1">
      <c r="A3415" s="57"/>
      <c r="B3415" s="57"/>
      <c r="C3415" s="57"/>
      <c r="D3415" s="58"/>
      <c r="E3415" s="57"/>
      <c r="F3415" s="58"/>
      <c r="G3415" s="57"/>
      <c r="H3415" s="57"/>
      <c r="I3415" s="57"/>
      <c r="J3415" s="57"/>
      <c r="K3415" s="57"/>
      <c r="L3415" s="57"/>
      <c r="M3415" s="57"/>
      <c r="N3415" s="57"/>
      <c r="O3415" s="57"/>
      <c r="P3415" s="58"/>
      <c r="Q3415" s="57"/>
      <c r="R3415" s="57"/>
      <c r="S3415" s="57"/>
      <c r="T3415" s="57"/>
      <c r="U3415" s="57"/>
      <c r="V3415" s="59"/>
      <c r="W3415" s="59"/>
      <c r="X3415" s="57"/>
      <c r="Y3415" s="59"/>
      <c r="Z3415" s="59"/>
      <c r="AA3415" s="57"/>
      <c r="AB3415" s="60"/>
      <c r="AC3415" s="60"/>
      <c r="AD3415" s="57"/>
      <c r="AE3415" s="57"/>
      <c r="AF3415" s="57"/>
      <c r="AG3415" s="57"/>
      <c r="AH3415" s="121"/>
    </row>
    <row r="3416" spans="1:34" ht="23.25" customHeight="1">
      <c r="A3416" s="57"/>
      <c r="B3416" s="57"/>
      <c r="C3416" s="57"/>
      <c r="D3416" s="58"/>
      <c r="E3416" s="57"/>
      <c r="F3416" s="58"/>
      <c r="G3416" s="57"/>
      <c r="H3416" s="57"/>
      <c r="I3416" s="57"/>
      <c r="J3416" s="57"/>
      <c r="K3416" s="57"/>
      <c r="L3416" s="57"/>
      <c r="M3416" s="57"/>
      <c r="N3416" s="57"/>
      <c r="O3416" s="57"/>
      <c r="P3416" s="58"/>
      <c r="Q3416" s="57"/>
      <c r="R3416" s="57"/>
      <c r="S3416" s="57"/>
      <c r="T3416" s="57"/>
      <c r="U3416" s="57"/>
      <c r="V3416" s="59"/>
      <c r="W3416" s="59"/>
      <c r="X3416" s="57"/>
      <c r="Y3416" s="59"/>
      <c r="Z3416" s="59"/>
      <c r="AA3416" s="57"/>
      <c r="AB3416" s="60"/>
      <c r="AC3416" s="60"/>
      <c r="AD3416" s="57"/>
      <c r="AE3416" s="57"/>
      <c r="AF3416" s="57"/>
      <c r="AG3416" s="57"/>
      <c r="AH3416" s="121"/>
    </row>
    <row r="3417" spans="1:34" ht="23.25" customHeight="1">
      <c r="A3417" s="57"/>
      <c r="B3417" s="57"/>
      <c r="C3417" s="57"/>
      <c r="D3417" s="58"/>
      <c r="E3417" s="57"/>
      <c r="F3417" s="58"/>
      <c r="G3417" s="57"/>
      <c r="H3417" s="57"/>
      <c r="I3417" s="57"/>
      <c r="J3417" s="57"/>
      <c r="K3417" s="57"/>
      <c r="L3417" s="57"/>
      <c r="M3417" s="57"/>
      <c r="N3417" s="57"/>
      <c r="O3417" s="57"/>
      <c r="P3417" s="58"/>
      <c r="Q3417" s="57"/>
      <c r="R3417" s="57"/>
      <c r="S3417" s="57"/>
      <c r="T3417" s="57"/>
      <c r="U3417" s="57"/>
      <c r="V3417" s="59"/>
      <c r="W3417" s="59"/>
      <c r="X3417" s="57"/>
      <c r="Y3417" s="59"/>
      <c r="Z3417" s="59"/>
      <c r="AA3417" s="57"/>
      <c r="AB3417" s="60"/>
      <c r="AC3417" s="60"/>
      <c r="AD3417" s="57"/>
      <c r="AE3417" s="57"/>
      <c r="AF3417" s="57"/>
      <c r="AG3417" s="57"/>
      <c r="AH3417" s="121"/>
    </row>
    <row r="3418" spans="1:34" ht="23.25" customHeight="1">
      <c r="A3418" s="57"/>
      <c r="B3418" s="57"/>
      <c r="C3418" s="57"/>
      <c r="D3418" s="58"/>
      <c r="E3418" s="57"/>
      <c r="F3418" s="58"/>
      <c r="G3418" s="57"/>
      <c r="H3418" s="57"/>
      <c r="I3418" s="57"/>
      <c r="J3418" s="57"/>
      <c r="K3418" s="57"/>
      <c r="L3418" s="57"/>
      <c r="M3418" s="57"/>
      <c r="N3418" s="57"/>
      <c r="O3418" s="57"/>
      <c r="P3418" s="58"/>
      <c r="Q3418" s="57"/>
      <c r="R3418" s="57"/>
      <c r="S3418" s="57"/>
      <c r="T3418" s="57"/>
      <c r="U3418" s="57"/>
      <c r="V3418" s="59"/>
      <c r="W3418" s="59"/>
      <c r="X3418" s="57"/>
      <c r="Y3418" s="59"/>
      <c r="Z3418" s="59"/>
      <c r="AA3418" s="57"/>
      <c r="AB3418" s="60"/>
      <c r="AC3418" s="60"/>
      <c r="AD3418" s="57"/>
      <c r="AE3418" s="57"/>
      <c r="AF3418" s="57"/>
      <c r="AG3418" s="57"/>
      <c r="AH3418" s="121"/>
    </row>
    <row r="3419" spans="1:34" ht="23.25" customHeight="1">
      <c r="A3419" s="57"/>
      <c r="B3419" s="57"/>
      <c r="C3419" s="57"/>
      <c r="D3419" s="57"/>
      <c r="E3419" s="57"/>
      <c r="F3419" s="58"/>
      <c r="G3419" s="57"/>
      <c r="H3419" s="57"/>
      <c r="I3419" s="57"/>
      <c r="J3419" s="57"/>
      <c r="K3419" s="57"/>
      <c r="L3419" s="57"/>
      <c r="M3419" s="57"/>
      <c r="N3419" s="57"/>
      <c r="O3419" s="57"/>
      <c r="P3419" s="58"/>
      <c r="Q3419" s="57"/>
      <c r="R3419" s="57"/>
      <c r="S3419" s="57"/>
      <c r="T3419" s="57"/>
      <c r="U3419" s="57"/>
      <c r="V3419" s="59"/>
      <c r="W3419" s="59"/>
      <c r="X3419" s="57"/>
      <c r="Y3419" s="57"/>
      <c r="Z3419" s="59"/>
      <c r="AA3419" s="57"/>
      <c r="AB3419" s="60"/>
      <c r="AC3419" s="60"/>
      <c r="AD3419" s="57"/>
      <c r="AE3419" s="57"/>
      <c r="AF3419" s="57"/>
      <c r="AG3419" s="57"/>
      <c r="AH3419" s="121"/>
    </row>
    <row r="3420" spans="1:34" ht="23.25" customHeight="1">
      <c r="A3420" s="57"/>
      <c r="B3420" s="57"/>
      <c r="C3420" s="57"/>
      <c r="D3420" s="57"/>
      <c r="E3420" s="57"/>
      <c r="F3420" s="58"/>
      <c r="G3420" s="57"/>
      <c r="H3420" s="57"/>
      <c r="I3420" s="57"/>
      <c r="J3420" s="57"/>
      <c r="K3420" s="57"/>
      <c r="L3420" s="57"/>
      <c r="M3420" s="57"/>
      <c r="N3420" s="57"/>
      <c r="O3420" s="57"/>
      <c r="P3420" s="58"/>
      <c r="Q3420" s="57"/>
      <c r="R3420" s="57"/>
      <c r="S3420" s="57"/>
      <c r="T3420" s="57"/>
      <c r="U3420" s="57"/>
      <c r="V3420" s="59"/>
      <c r="W3420" s="59"/>
      <c r="X3420" s="57"/>
      <c r="Y3420" s="57"/>
      <c r="Z3420" s="59"/>
      <c r="AA3420" s="57"/>
      <c r="AB3420" s="60"/>
      <c r="AC3420" s="60"/>
      <c r="AD3420" s="57"/>
      <c r="AE3420" s="57"/>
      <c r="AF3420" s="57"/>
      <c r="AG3420" s="57"/>
      <c r="AH3420" s="121"/>
    </row>
    <row r="3421" spans="1:34" ht="23.25" customHeight="1">
      <c r="A3421" s="57"/>
      <c r="B3421" s="57"/>
      <c r="C3421" s="57"/>
      <c r="D3421" s="58"/>
      <c r="E3421" s="57"/>
      <c r="F3421" s="58"/>
      <c r="G3421" s="57"/>
      <c r="H3421" s="57"/>
      <c r="I3421" s="57"/>
      <c r="J3421" s="57"/>
      <c r="K3421" s="57"/>
      <c r="L3421" s="57"/>
      <c r="M3421" s="57"/>
      <c r="N3421" s="57"/>
      <c r="O3421" s="57"/>
      <c r="P3421" s="58"/>
      <c r="Q3421" s="57"/>
      <c r="R3421" s="57"/>
      <c r="S3421" s="57"/>
      <c r="T3421" s="57"/>
      <c r="U3421" s="57"/>
      <c r="V3421" s="59"/>
      <c r="W3421" s="59"/>
      <c r="X3421" s="57"/>
      <c r="Y3421" s="59"/>
      <c r="Z3421" s="59"/>
      <c r="AA3421" s="57"/>
      <c r="AB3421" s="60"/>
      <c r="AC3421" s="60"/>
      <c r="AD3421" s="57"/>
      <c r="AE3421" s="57"/>
      <c r="AF3421" s="57"/>
      <c r="AG3421" s="57"/>
      <c r="AH3421" s="121"/>
    </row>
    <row r="3422" spans="1:34" ht="23.25" customHeight="1">
      <c r="A3422" s="57"/>
      <c r="B3422" s="57"/>
      <c r="C3422" s="57"/>
      <c r="D3422" s="58"/>
      <c r="E3422" s="57"/>
      <c r="F3422" s="58"/>
      <c r="G3422" s="57"/>
      <c r="H3422" s="57"/>
      <c r="I3422" s="57"/>
      <c r="J3422" s="57"/>
      <c r="K3422" s="57"/>
      <c r="L3422" s="57"/>
      <c r="M3422" s="57"/>
      <c r="N3422" s="57"/>
      <c r="O3422" s="57"/>
      <c r="P3422" s="58"/>
      <c r="Q3422" s="57"/>
      <c r="R3422" s="57"/>
      <c r="S3422" s="57"/>
      <c r="T3422" s="57"/>
      <c r="U3422" s="57"/>
      <c r="V3422" s="59"/>
      <c r="W3422" s="59"/>
      <c r="X3422" s="57"/>
      <c r="Y3422" s="59"/>
      <c r="Z3422" s="59"/>
      <c r="AA3422" s="57"/>
      <c r="AB3422" s="60"/>
      <c r="AC3422" s="60"/>
      <c r="AD3422" s="57"/>
      <c r="AE3422" s="57"/>
      <c r="AF3422" s="57"/>
      <c r="AG3422" s="57"/>
      <c r="AH3422" s="121"/>
    </row>
    <row r="3423" spans="1:34" ht="23.25" customHeight="1">
      <c r="A3423" s="57"/>
      <c r="B3423" s="57"/>
      <c r="C3423" s="57"/>
      <c r="D3423" s="58"/>
      <c r="E3423" s="57"/>
      <c r="F3423" s="58"/>
      <c r="G3423" s="57"/>
      <c r="H3423" s="57"/>
      <c r="I3423" s="57"/>
      <c r="J3423" s="57"/>
      <c r="K3423" s="57"/>
      <c r="L3423" s="57"/>
      <c r="M3423" s="57"/>
      <c r="N3423" s="57"/>
      <c r="O3423" s="57"/>
      <c r="P3423" s="58"/>
      <c r="Q3423" s="57"/>
      <c r="R3423" s="57"/>
      <c r="S3423" s="57"/>
      <c r="T3423" s="57"/>
      <c r="U3423" s="57"/>
      <c r="V3423" s="59"/>
      <c r="W3423" s="59"/>
      <c r="X3423" s="57"/>
      <c r="Y3423" s="59"/>
      <c r="Z3423" s="59"/>
      <c r="AA3423" s="57"/>
      <c r="AB3423" s="60"/>
      <c r="AC3423" s="60"/>
      <c r="AD3423" s="57"/>
      <c r="AE3423" s="57"/>
      <c r="AF3423" s="57"/>
      <c r="AG3423" s="57"/>
      <c r="AH3423" s="121"/>
    </row>
    <row r="3424" spans="1:34" ht="23.25" customHeight="1">
      <c r="A3424" s="57"/>
      <c r="B3424" s="57"/>
      <c r="C3424" s="57"/>
      <c r="D3424" s="58"/>
      <c r="E3424" s="57"/>
      <c r="F3424" s="58"/>
      <c r="G3424" s="57"/>
      <c r="H3424" s="57"/>
      <c r="I3424" s="57"/>
      <c r="J3424" s="57"/>
      <c r="K3424" s="57"/>
      <c r="L3424" s="57"/>
      <c r="M3424" s="57"/>
      <c r="N3424" s="57"/>
      <c r="O3424" s="57"/>
      <c r="P3424" s="58"/>
      <c r="Q3424" s="57"/>
      <c r="R3424" s="57"/>
      <c r="S3424" s="57"/>
      <c r="T3424" s="57"/>
      <c r="U3424" s="57"/>
      <c r="V3424" s="59"/>
      <c r="W3424" s="59"/>
      <c r="X3424" s="57"/>
      <c r="Y3424" s="59"/>
      <c r="Z3424" s="59"/>
      <c r="AA3424" s="57"/>
      <c r="AB3424" s="60"/>
      <c r="AC3424" s="60"/>
      <c r="AD3424" s="57"/>
      <c r="AE3424" s="57"/>
      <c r="AF3424" s="57"/>
      <c r="AG3424" s="57"/>
      <c r="AH3424" s="121"/>
    </row>
    <row r="3425" spans="1:34" ht="23.25" customHeight="1">
      <c r="A3425" s="57"/>
      <c r="B3425" s="57"/>
      <c r="C3425" s="57"/>
      <c r="D3425" s="58"/>
      <c r="E3425" s="57"/>
      <c r="F3425" s="58"/>
      <c r="G3425" s="57"/>
      <c r="H3425" s="57"/>
      <c r="I3425" s="57"/>
      <c r="J3425" s="57"/>
      <c r="K3425" s="57"/>
      <c r="L3425" s="57"/>
      <c r="M3425" s="57"/>
      <c r="N3425" s="57"/>
      <c r="O3425" s="57"/>
      <c r="P3425" s="58"/>
      <c r="Q3425" s="57"/>
      <c r="R3425" s="57"/>
      <c r="S3425" s="57"/>
      <c r="T3425" s="57"/>
      <c r="U3425" s="57"/>
      <c r="V3425" s="59"/>
      <c r="W3425" s="59"/>
      <c r="X3425" s="57"/>
      <c r="Y3425" s="59"/>
      <c r="Z3425" s="59"/>
      <c r="AA3425" s="57"/>
      <c r="AB3425" s="60"/>
      <c r="AC3425" s="60"/>
      <c r="AD3425" s="57"/>
      <c r="AE3425" s="57"/>
      <c r="AF3425" s="57"/>
      <c r="AG3425" s="57"/>
      <c r="AH3425" s="121"/>
    </row>
    <row r="3426" spans="1:34" ht="23.25" customHeight="1">
      <c r="A3426" s="57"/>
      <c r="B3426" s="57"/>
      <c r="C3426" s="57"/>
      <c r="D3426" s="58"/>
      <c r="E3426" s="57"/>
      <c r="F3426" s="58"/>
      <c r="G3426" s="57"/>
      <c r="H3426" s="57"/>
      <c r="I3426" s="57"/>
      <c r="J3426" s="57"/>
      <c r="K3426" s="57"/>
      <c r="L3426" s="57"/>
      <c r="M3426" s="57"/>
      <c r="N3426" s="57"/>
      <c r="O3426" s="57"/>
      <c r="P3426" s="58"/>
      <c r="Q3426" s="57"/>
      <c r="R3426" s="57"/>
      <c r="S3426" s="57"/>
      <c r="T3426" s="57"/>
      <c r="U3426" s="57"/>
      <c r="V3426" s="59"/>
      <c r="W3426" s="59"/>
      <c r="X3426" s="57"/>
      <c r="Y3426" s="59"/>
      <c r="Z3426" s="59"/>
      <c r="AA3426" s="57"/>
      <c r="AB3426" s="60"/>
      <c r="AC3426" s="60"/>
      <c r="AD3426" s="57"/>
      <c r="AE3426" s="57"/>
      <c r="AF3426" s="57"/>
      <c r="AG3426" s="57"/>
      <c r="AH3426" s="121"/>
    </row>
    <row r="3427" spans="1:34" ht="23.25" customHeight="1">
      <c r="A3427" s="57"/>
      <c r="B3427" s="57"/>
      <c r="C3427" s="57"/>
      <c r="D3427" s="57"/>
      <c r="E3427" s="57"/>
      <c r="F3427" s="58"/>
      <c r="G3427" s="57"/>
      <c r="H3427" s="57"/>
      <c r="I3427" s="57"/>
      <c r="J3427" s="57"/>
      <c r="K3427" s="57"/>
      <c r="L3427" s="57"/>
      <c r="M3427" s="57"/>
      <c r="N3427" s="57"/>
      <c r="O3427" s="57"/>
      <c r="P3427" s="58"/>
      <c r="Q3427" s="57"/>
      <c r="R3427" s="57"/>
      <c r="S3427" s="57"/>
      <c r="T3427" s="57"/>
      <c r="U3427" s="57"/>
      <c r="V3427" s="59"/>
      <c r="W3427" s="59"/>
      <c r="X3427" s="57"/>
      <c r="Y3427" s="57"/>
      <c r="Z3427" s="59"/>
      <c r="AA3427" s="57"/>
      <c r="AB3427" s="60"/>
      <c r="AC3427" s="60"/>
      <c r="AD3427" s="57"/>
      <c r="AE3427" s="57"/>
      <c r="AF3427" s="57"/>
      <c r="AG3427" s="59"/>
      <c r="AH3427" s="57"/>
    </row>
    <row r="3428" spans="1:34" ht="23.25" customHeight="1">
      <c r="A3428" s="57"/>
      <c r="B3428" s="57"/>
      <c r="C3428" s="57"/>
      <c r="D3428" s="57"/>
      <c r="E3428" s="57"/>
      <c r="F3428" s="58"/>
      <c r="G3428" s="57"/>
      <c r="H3428" s="57"/>
      <c r="I3428" s="57"/>
      <c r="J3428" s="57"/>
      <c r="K3428" s="57"/>
      <c r="L3428" s="57"/>
      <c r="M3428" s="57"/>
      <c r="N3428" s="57"/>
      <c r="O3428" s="57"/>
      <c r="P3428" s="58"/>
      <c r="Q3428" s="57"/>
      <c r="R3428" s="57"/>
      <c r="S3428" s="57"/>
      <c r="T3428" s="57"/>
      <c r="U3428" s="57"/>
      <c r="V3428" s="59"/>
      <c r="W3428" s="59"/>
      <c r="X3428" s="57"/>
      <c r="Y3428" s="57"/>
      <c r="Z3428" s="59"/>
      <c r="AA3428" s="57"/>
      <c r="AB3428" s="60"/>
      <c r="AC3428" s="60"/>
      <c r="AD3428" s="57"/>
      <c r="AE3428" s="57"/>
      <c r="AF3428" s="57"/>
      <c r="AG3428" s="57"/>
      <c r="AH3428" s="57"/>
    </row>
    <row r="3429" spans="1:34" ht="23.25" customHeight="1">
      <c r="A3429" s="57"/>
      <c r="B3429" s="57"/>
      <c r="C3429" s="57"/>
      <c r="D3429" s="57"/>
      <c r="E3429" s="57"/>
      <c r="F3429" s="58"/>
      <c r="G3429" s="57"/>
      <c r="H3429" s="57"/>
      <c r="I3429" s="57"/>
      <c r="J3429" s="57"/>
      <c r="K3429" s="57"/>
      <c r="L3429" s="57"/>
      <c r="M3429" s="57"/>
      <c r="N3429" s="57"/>
      <c r="O3429" s="57"/>
      <c r="P3429" s="58"/>
      <c r="Q3429" s="57"/>
      <c r="R3429" s="57"/>
      <c r="S3429" s="57"/>
      <c r="T3429" s="57"/>
      <c r="U3429" s="57"/>
      <c r="V3429" s="59"/>
      <c r="W3429" s="59"/>
      <c r="X3429" s="57"/>
      <c r="Y3429" s="57"/>
      <c r="Z3429" s="59"/>
      <c r="AA3429" s="57"/>
      <c r="AB3429" s="60"/>
      <c r="AC3429" s="60"/>
      <c r="AD3429" s="57"/>
      <c r="AE3429" s="57"/>
      <c r="AF3429" s="57"/>
      <c r="AG3429" s="57"/>
      <c r="AH3429" s="121"/>
    </row>
    <row r="3430" spans="1:34" ht="23.25" customHeight="1">
      <c r="A3430" s="57"/>
      <c r="B3430" s="57"/>
      <c r="C3430" s="57"/>
      <c r="D3430" s="57"/>
      <c r="E3430" s="57"/>
      <c r="F3430" s="58"/>
      <c r="G3430" s="57"/>
      <c r="H3430" s="57"/>
      <c r="I3430" s="57"/>
      <c r="J3430" s="57"/>
      <c r="K3430" s="57"/>
      <c r="L3430" s="57"/>
      <c r="M3430" s="57"/>
      <c r="N3430" s="57"/>
      <c r="O3430" s="57"/>
      <c r="P3430" s="58"/>
      <c r="Q3430" s="57"/>
      <c r="R3430" s="57"/>
      <c r="S3430" s="57"/>
      <c r="T3430" s="57"/>
      <c r="U3430" s="57"/>
      <c r="V3430" s="59"/>
      <c r="W3430" s="59"/>
      <c r="X3430" s="57"/>
      <c r="Y3430" s="57"/>
      <c r="Z3430" s="59"/>
      <c r="AA3430" s="57"/>
      <c r="AB3430" s="60"/>
      <c r="AC3430" s="60"/>
      <c r="AD3430" s="57"/>
      <c r="AE3430" s="57"/>
      <c r="AF3430" s="57"/>
      <c r="AG3430" s="59"/>
      <c r="AH3430" s="121"/>
    </row>
    <row r="3431" spans="1:34" ht="23.25" customHeight="1">
      <c r="A3431" s="57"/>
      <c r="B3431" s="57"/>
      <c r="C3431" s="57"/>
      <c r="D3431" s="57"/>
      <c r="E3431" s="57"/>
      <c r="F3431" s="58"/>
      <c r="G3431" s="57"/>
      <c r="H3431" s="57"/>
      <c r="I3431" s="57"/>
      <c r="J3431" s="57"/>
      <c r="K3431" s="57"/>
      <c r="L3431" s="57"/>
      <c r="M3431" s="57"/>
      <c r="N3431" s="57"/>
      <c r="O3431" s="57"/>
      <c r="P3431" s="58"/>
      <c r="Q3431" s="57"/>
      <c r="R3431" s="57"/>
      <c r="S3431" s="57"/>
      <c r="T3431" s="57"/>
      <c r="U3431" s="57"/>
      <c r="V3431" s="59"/>
      <c r="W3431" s="59"/>
      <c r="X3431" s="57"/>
      <c r="Y3431" s="57"/>
      <c r="Z3431" s="59"/>
      <c r="AA3431" s="57"/>
      <c r="AB3431" s="60"/>
      <c r="AC3431" s="60"/>
      <c r="AD3431" s="57"/>
      <c r="AE3431" s="57"/>
      <c r="AF3431" s="57"/>
      <c r="AG3431" s="59"/>
      <c r="AH3431" s="121"/>
    </row>
    <row r="3432" spans="1:34" ht="23.25" customHeight="1">
      <c r="A3432" s="57"/>
      <c r="B3432" s="57"/>
      <c r="C3432" s="57"/>
      <c r="D3432" s="57"/>
      <c r="E3432" s="57"/>
      <c r="F3432" s="58"/>
      <c r="G3432" s="57"/>
      <c r="H3432" s="57"/>
      <c r="I3432" s="57"/>
      <c r="J3432" s="57"/>
      <c r="K3432" s="57"/>
      <c r="L3432" s="57"/>
      <c r="M3432" s="57"/>
      <c r="N3432" s="57"/>
      <c r="O3432" s="57"/>
      <c r="P3432" s="58"/>
      <c r="Q3432" s="57"/>
      <c r="R3432" s="57"/>
      <c r="S3432" s="57"/>
      <c r="T3432" s="57"/>
      <c r="U3432" s="57"/>
      <c r="V3432" s="59"/>
      <c r="W3432" s="59"/>
      <c r="X3432" s="57"/>
      <c r="Y3432" s="57"/>
      <c r="Z3432" s="59"/>
      <c r="AA3432" s="57"/>
      <c r="AB3432" s="60"/>
      <c r="AC3432" s="60"/>
      <c r="AD3432" s="57"/>
      <c r="AE3432" s="57"/>
      <c r="AF3432" s="57"/>
      <c r="AG3432" s="59"/>
      <c r="AH3432" s="121"/>
    </row>
    <row r="3433" spans="1:34" ht="23.25" customHeight="1">
      <c r="A3433" s="57"/>
      <c r="B3433" s="57"/>
      <c r="C3433" s="57"/>
      <c r="D3433" s="57"/>
      <c r="E3433" s="57"/>
      <c r="F3433" s="58"/>
      <c r="G3433" s="57"/>
      <c r="H3433" s="57"/>
      <c r="I3433" s="57"/>
      <c r="J3433" s="57"/>
      <c r="K3433" s="57"/>
      <c r="L3433" s="57"/>
      <c r="M3433" s="57"/>
      <c r="N3433" s="57"/>
      <c r="O3433" s="57"/>
      <c r="P3433" s="58"/>
      <c r="Q3433" s="57"/>
      <c r="R3433" s="57"/>
      <c r="S3433" s="57"/>
      <c r="T3433" s="57"/>
      <c r="U3433" s="57"/>
      <c r="V3433" s="59"/>
      <c r="W3433" s="59"/>
      <c r="X3433" s="57"/>
      <c r="Y3433" s="57"/>
      <c r="Z3433" s="59"/>
      <c r="AA3433" s="57"/>
      <c r="AB3433" s="60"/>
      <c r="AC3433" s="60"/>
      <c r="AD3433" s="57"/>
      <c r="AE3433" s="57"/>
      <c r="AF3433" s="57"/>
      <c r="AG3433" s="59"/>
      <c r="AH3433" s="121"/>
    </row>
    <row r="3434" spans="1:34" ht="23.25" customHeight="1">
      <c r="A3434" s="57"/>
      <c r="B3434" s="57"/>
      <c r="C3434" s="57"/>
      <c r="D3434" s="57"/>
      <c r="E3434" s="57"/>
      <c r="F3434" s="58"/>
      <c r="G3434" s="57"/>
      <c r="H3434" s="57"/>
      <c r="I3434" s="57"/>
      <c r="J3434" s="57"/>
      <c r="K3434" s="57"/>
      <c r="L3434" s="57"/>
      <c r="M3434" s="57"/>
      <c r="N3434" s="57"/>
      <c r="O3434" s="57"/>
      <c r="P3434" s="58"/>
      <c r="Q3434" s="57"/>
      <c r="R3434" s="57"/>
      <c r="S3434" s="57"/>
      <c r="T3434" s="57"/>
      <c r="U3434" s="57"/>
      <c r="V3434" s="59"/>
      <c r="W3434" s="59"/>
      <c r="X3434" s="57"/>
      <c r="Y3434" s="57"/>
      <c r="Z3434" s="59"/>
      <c r="AA3434" s="57"/>
      <c r="AB3434" s="60"/>
      <c r="AC3434" s="60"/>
      <c r="AD3434" s="57"/>
      <c r="AE3434" s="57"/>
      <c r="AF3434" s="57"/>
      <c r="AG3434" s="59"/>
      <c r="AH3434" s="121"/>
    </row>
    <row r="3435" spans="1:34" ht="23.25" customHeight="1">
      <c r="A3435" s="57"/>
      <c r="B3435" s="57"/>
      <c r="C3435" s="57"/>
      <c r="D3435" s="57"/>
      <c r="E3435" s="57"/>
      <c r="F3435" s="58"/>
      <c r="G3435" s="57"/>
      <c r="H3435" s="57"/>
      <c r="I3435" s="57"/>
      <c r="J3435" s="57"/>
      <c r="K3435" s="57"/>
      <c r="L3435" s="57"/>
      <c r="M3435" s="57"/>
      <c r="N3435" s="57"/>
      <c r="O3435" s="57"/>
      <c r="P3435" s="58"/>
      <c r="Q3435" s="57"/>
      <c r="R3435" s="57"/>
      <c r="S3435" s="57"/>
      <c r="T3435" s="57"/>
      <c r="U3435" s="57"/>
      <c r="V3435" s="59"/>
      <c r="W3435" s="59"/>
      <c r="X3435" s="57"/>
      <c r="Y3435" s="57"/>
      <c r="Z3435" s="59"/>
      <c r="AA3435" s="57"/>
      <c r="AB3435" s="60"/>
      <c r="AC3435" s="60"/>
      <c r="AD3435" s="57"/>
      <c r="AE3435" s="57"/>
      <c r="AF3435" s="57"/>
      <c r="AG3435" s="59"/>
      <c r="AH3435" s="121"/>
    </row>
    <row r="3436" spans="1:34" ht="23.25" customHeight="1">
      <c r="A3436" s="57"/>
      <c r="B3436" s="57"/>
      <c r="C3436" s="57"/>
      <c r="D3436" s="57"/>
      <c r="E3436" s="57"/>
      <c r="F3436" s="58"/>
      <c r="G3436" s="57"/>
      <c r="H3436" s="57"/>
      <c r="I3436" s="57"/>
      <c r="J3436" s="57"/>
      <c r="K3436" s="57"/>
      <c r="L3436" s="57"/>
      <c r="M3436" s="57"/>
      <c r="N3436" s="57"/>
      <c r="O3436" s="57"/>
      <c r="P3436" s="58"/>
      <c r="Q3436" s="57"/>
      <c r="R3436" s="57"/>
      <c r="S3436" s="57"/>
      <c r="T3436" s="57"/>
      <c r="U3436" s="57"/>
      <c r="V3436" s="59"/>
      <c r="W3436" s="59"/>
      <c r="X3436" s="57"/>
      <c r="Y3436" s="57"/>
      <c r="Z3436" s="59"/>
      <c r="AA3436" s="57"/>
      <c r="AB3436" s="60"/>
      <c r="AC3436" s="60"/>
      <c r="AD3436" s="57"/>
      <c r="AE3436" s="57"/>
      <c r="AF3436" s="57"/>
      <c r="AG3436" s="59"/>
      <c r="AH3436" s="121"/>
    </row>
    <row r="3437" spans="1:34" ht="23.25" customHeight="1">
      <c r="A3437" s="57"/>
      <c r="B3437" s="57"/>
      <c r="C3437" s="57"/>
      <c r="D3437" s="57"/>
      <c r="E3437" s="57"/>
      <c r="F3437" s="58"/>
      <c r="G3437" s="57"/>
      <c r="H3437" s="57"/>
      <c r="I3437" s="57"/>
      <c r="J3437" s="57"/>
      <c r="K3437" s="57"/>
      <c r="L3437" s="57"/>
      <c r="M3437" s="57"/>
      <c r="N3437" s="57"/>
      <c r="O3437" s="57"/>
      <c r="P3437" s="58"/>
      <c r="Q3437" s="57"/>
      <c r="R3437" s="57"/>
      <c r="S3437" s="57"/>
      <c r="T3437" s="57"/>
      <c r="U3437" s="57"/>
      <c r="V3437" s="59"/>
      <c r="W3437" s="59"/>
      <c r="X3437" s="57"/>
      <c r="Y3437" s="57"/>
      <c r="Z3437" s="59"/>
      <c r="AA3437" s="57"/>
      <c r="AB3437" s="60"/>
      <c r="AC3437" s="60"/>
      <c r="AD3437" s="57"/>
      <c r="AE3437" s="57"/>
      <c r="AF3437" s="57"/>
      <c r="AG3437" s="59"/>
      <c r="AH3437" s="121"/>
    </row>
    <row r="3438" spans="1:34" ht="23.25" customHeight="1">
      <c r="A3438" s="57"/>
      <c r="B3438" s="57"/>
      <c r="C3438" s="57"/>
      <c r="D3438" s="57"/>
      <c r="E3438" s="57"/>
      <c r="F3438" s="58"/>
      <c r="G3438" s="57"/>
      <c r="H3438" s="57"/>
      <c r="I3438" s="57"/>
      <c r="J3438" s="57"/>
      <c r="K3438" s="57"/>
      <c r="L3438" s="57"/>
      <c r="M3438" s="57"/>
      <c r="N3438" s="57"/>
      <c r="O3438" s="57"/>
      <c r="P3438" s="58"/>
      <c r="Q3438" s="57"/>
      <c r="R3438" s="57"/>
      <c r="S3438" s="57"/>
      <c r="T3438" s="57"/>
      <c r="U3438" s="57"/>
      <c r="V3438" s="59"/>
      <c r="W3438" s="59"/>
      <c r="X3438" s="57"/>
      <c r="Y3438" s="57"/>
      <c r="Z3438" s="59"/>
      <c r="AA3438" s="57"/>
      <c r="AB3438" s="60"/>
      <c r="AC3438" s="60"/>
      <c r="AD3438" s="57"/>
      <c r="AE3438" s="57"/>
      <c r="AF3438" s="57"/>
      <c r="AG3438" s="59"/>
      <c r="AH3438" s="121"/>
    </row>
    <row r="3439" spans="1:34" ht="23.25" customHeight="1">
      <c r="A3439" s="57"/>
      <c r="B3439" s="57"/>
      <c r="C3439" s="57"/>
      <c r="D3439" s="57"/>
      <c r="E3439" s="57"/>
      <c r="F3439" s="58"/>
      <c r="G3439" s="57"/>
      <c r="H3439" s="57"/>
      <c r="I3439" s="57"/>
      <c r="J3439" s="57"/>
      <c r="K3439" s="57"/>
      <c r="L3439" s="57"/>
      <c r="M3439" s="57"/>
      <c r="N3439" s="57"/>
      <c r="O3439" s="57"/>
      <c r="P3439" s="58"/>
      <c r="Q3439" s="57"/>
      <c r="R3439" s="57"/>
      <c r="S3439" s="57"/>
      <c r="T3439" s="57"/>
      <c r="U3439" s="57"/>
      <c r="V3439" s="59"/>
      <c r="W3439" s="59"/>
      <c r="X3439" s="57"/>
      <c r="Y3439" s="57"/>
      <c r="Z3439" s="59"/>
      <c r="AA3439" s="57"/>
      <c r="AB3439" s="60"/>
      <c r="AC3439" s="60"/>
      <c r="AD3439" s="57"/>
      <c r="AE3439" s="57"/>
      <c r="AF3439" s="57"/>
      <c r="AG3439" s="59"/>
      <c r="AH3439" s="121"/>
    </row>
    <row r="3440" spans="1:34" ht="23.25" customHeight="1">
      <c r="A3440" s="57"/>
      <c r="B3440" s="57"/>
      <c r="C3440" s="57"/>
      <c r="D3440" s="57"/>
      <c r="E3440" s="57"/>
      <c r="F3440" s="58"/>
      <c r="G3440" s="57"/>
      <c r="H3440" s="57"/>
      <c r="I3440" s="57"/>
      <c r="J3440" s="57"/>
      <c r="K3440" s="57"/>
      <c r="L3440" s="57"/>
      <c r="M3440" s="57"/>
      <c r="N3440" s="57"/>
      <c r="O3440" s="57"/>
      <c r="P3440" s="58"/>
      <c r="Q3440" s="57"/>
      <c r="R3440" s="57"/>
      <c r="S3440" s="57"/>
      <c r="T3440" s="57"/>
      <c r="U3440" s="57"/>
      <c r="V3440" s="59"/>
      <c r="W3440" s="59"/>
      <c r="X3440" s="57"/>
      <c r="Y3440" s="57"/>
      <c r="Z3440" s="59"/>
      <c r="AA3440" s="57"/>
      <c r="AB3440" s="60"/>
      <c r="AC3440" s="60"/>
      <c r="AD3440" s="57"/>
      <c r="AE3440" s="57"/>
      <c r="AF3440" s="57"/>
      <c r="AG3440" s="59"/>
      <c r="AH3440" s="121"/>
    </row>
    <row r="3441" spans="1:34" ht="23.25" customHeight="1">
      <c r="A3441" s="57"/>
      <c r="B3441" s="57"/>
      <c r="C3441" s="57"/>
      <c r="D3441" s="57"/>
      <c r="E3441" s="57"/>
      <c r="F3441" s="58"/>
      <c r="G3441" s="57"/>
      <c r="H3441" s="57"/>
      <c r="I3441" s="57"/>
      <c r="J3441" s="57"/>
      <c r="K3441" s="57"/>
      <c r="L3441" s="57"/>
      <c r="M3441" s="57"/>
      <c r="N3441" s="57"/>
      <c r="O3441" s="57"/>
      <c r="P3441" s="58"/>
      <c r="Q3441" s="57"/>
      <c r="R3441" s="57"/>
      <c r="S3441" s="57"/>
      <c r="T3441" s="57"/>
      <c r="U3441" s="57"/>
      <c r="V3441" s="59"/>
      <c r="W3441" s="59"/>
      <c r="X3441" s="57"/>
      <c r="Y3441" s="57"/>
      <c r="Z3441" s="59"/>
      <c r="AA3441" s="57"/>
      <c r="AB3441" s="60"/>
      <c r="AC3441" s="60"/>
      <c r="AD3441" s="57"/>
      <c r="AE3441" s="57"/>
      <c r="AF3441" s="57"/>
      <c r="AG3441" s="59"/>
      <c r="AH3441" s="121"/>
    </row>
    <row r="3442" spans="1:34" ht="23.25" customHeight="1">
      <c r="A3442" s="57"/>
      <c r="B3442" s="57"/>
      <c r="C3442" s="57"/>
      <c r="D3442" s="57"/>
      <c r="E3442" s="57"/>
      <c r="F3442" s="58"/>
      <c r="G3442" s="57"/>
      <c r="H3442" s="57"/>
      <c r="I3442" s="57"/>
      <c r="J3442" s="57"/>
      <c r="K3442" s="57"/>
      <c r="L3442" s="57"/>
      <c r="M3442" s="57"/>
      <c r="N3442" s="57"/>
      <c r="O3442" s="57"/>
      <c r="P3442" s="58"/>
      <c r="Q3442" s="57"/>
      <c r="R3442" s="57"/>
      <c r="S3442" s="57"/>
      <c r="T3442" s="57"/>
      <c r="U3442" s="57"/>
      <c r="V3442" s="59"/>
      <c r="W3442" s="59"/>
      <c r="X3442" s="57"/>
      <c r="Y3442" s="57"/>
      <c r="Z3442" s="59"/>
      <c r="AA3442" s="57"/>
      <c r="AB3442" s="60"/>
      <c r="AC3442" s="60"/>
      <c r="AD3442" s="57"/>
      <c r="AE3442" s="57"/>
      <c r="AF3442" s="57"/>
      <c r="AG3442" s="59"/>
      <c r="AH3442" s="121"/>
    </row>
    <row r="3443" spans="1:34" ht="23.25" customHeight="1">
      <c r="A3443" s="57"/>
      <c r="B3443" s="57"/>
      <c r="C3443" s="57"/>
      <c r="D3443" s="57"/>
      <c r="E3443" s="57"/>
      <c r="F3443" s="58"/>
      <c r="G3443" s="57"/>
      <c r="H3443" s="57"/>
      <c r="I3443" s="57"/>
      <c r="J3443" s="57"/>
      <c r="K3443" s="57"/>
      <c r="L3443" s="57"/>
      <c r="M3443" s="57"/>
      <c r="N3443" s="57"/>
      <c r="O3443" s="57"/>
      <c r="P3443" s="58"/>
      <c r="Q3443" s="57"/>
      <c r="R3443" s="57"/>
      <c r="S3443" s="57"/>
      <c r="T3443" s="57"/>
      <c r="U3443" s="57"/>
      <c r="V3443" s="59"/>
      <c r="W3443" s="59"/>
      <c r="X3443" s="57"/>
      <c r="Y3443" s="57"/>
      <c r="Z3443" s="59"/>
      <c r="AA3443" s="57"/>
      <c r="AB3443" s="60"/>
      <c r="AC3443" s="60"/>
      <c r="AD3443" s="57"/>
      <c r="AE3443" s="57"/>
      <c r="AF3443" s="57"/>
      <c r="AG3443" s="59"/>
      <c r="AH3443" s="121"/>
    </row>
    <row r="3444" spans="1:34" ht="23.25" customHeight="1">
      <c r="A3444" s="57"/>
      <c r="B3444" s="57"/>
      <c r="C3444" s="57"/>
      <c r="D3444" s="57"/>
      <c r="E3444" s="57"/>
      <c r="F3444" s="58"/>
      <c r="G3444" s="57"/>
      <c r="H3444" s="57"/>
      <c r="I3444" s="57"/>
      <c r="J3444" s="57"/>
      <c r="K3444" s="57"/>
      <c r="L3444" s="57"/>
      <c r="M3444" s="57"/>
      <c r="N3444" s="57"/>
      <c r="O3444" s="57"/>
      <c r="P3444" s="58"/>
      <c r="Q3444" s="57"/>
      <c r="R3444" s="57"/>
      <c r="S3444" s="57"/>
      <c r="T3444" s="57"/>
      <c r="U3444" s="57"/>
      <c r="V3444" s="59"/>
      <c r="W3444" s="59"/>
      <c r="X3444" s="57"/>
      <c r="Y3444" s="57"/>
      <c r="Z3444" s="59"/>
      <c r="AA3444" s="57"/>
      <c r="AB3444" s="60"/>
      <c r="AC3444" s="60"/>
      <c r="AD3444" s="57"/>
      <c r="AE3444" s="57"/>
      <c r="AF3444" s="57"/>
      <c r="AG3444" s="59"/>
      <c r="AH3444" s="121"/>
    </row>
    <row r="3445" spans="1:34" ht="23.25" customHeight="1">
      <c r="A3445" s="57"/>
      <c r="B3445" s="57"/>
      <c r="C3445" s="57"/>
      <c r="D3445" s="57"/>
      <c r="E3445" s="57"/>
      <c r="F3445" s="58"/>
      <c r="G3445" s="57"/>
      <c r="H3445" s="57"/>
      <c r="I3445" s="57"/>
      <c r="J3445" s="57"/>
      <c r="K3445" s="57"/>
      <c r="L3445" s="57"/>
      <c r="M3445" s="57"/>
      <c r="N3445" s="57"/>
      <c r="O3445" s="57"/>
      <c r="P3445" s="58"/>
      <c r="Q3445" s="57"/>
      <c r="R3445" s="57"/>
      <c r="S3445" s="57"/>
      <c r="T3445" s="57"/>
      <c r="U3445" s="57"/>
      <c r="V3445" s="59"/>
      <c r="W3445" s="59"/>
      <c r="X3445" s="57"/>
      <c r="Y3445" s="57"/>
      <c r="Z3445" s="59"/>
      <c r="AA3445" s="57"/>
      <c r="AB3445" s="60"/>
      <c r="AC3445" s="60"/>
      <c r="AD3445" s="57"/>
      <c r="AE3445" s="57"/>
      <c r="AF3445" s="57"/>
      <c r="AG3445" s="59"/>
      <c r="AH3445" s="121"/>
    </row>
    <row r="3446" spans="1:34" ht="23.25" customHeight="1">
      <c r="A3446" s="57"/>
      <c r="B3446" s="57"/>
      <c r="C3446" s="57"/>
      <c r="D3446" s="57"/>
      <c r="E3446" s="57"/>
      <c r="F3446" s="58"/>
      <c r="G3446" s="57"/>
      <c r="H3446" s="57"/>
      <c r="I3446" s="57"/>
      <c r="J3446" s="57"/>
      <c r="K3446" s="57"/>
      <c r="L3446" s="57"/>
      <c r="M3446" s="57"/>
      <c r="N3446" s="57"/>
      <c r="O3446" s="57"/>
      <c r="P3446" s="58"/>
      <c r="Q3446" s="57"/>
      <c r="R3446" s="57"/>
      <c r="S3446" s="57"/>
      <c r="T3446" s="57"/>
      <c r="U3446" s="57"/>
      <c r="V3446" s="59"/>
      <c r="W3446" s="59"/>
      <c r="X3446" s="57"/>
      <c r="Y3446" s="57"/>
      <c r="Z3446" s="59"/>
      <c r="AA3446" s="57"/>
      <c r="AB3446" s="60"/>
      <c r="AC3446" s="60"/>
      <c r="AD3446" s="57"/>
      <c r="AE3446" s="57"/>
      <c r="AF3446" s="57"/>
      <c r="AG3446" s="59"/>
      <c r="AH3446" s="121"/>
    </row>
    <row r="3447" spans="1:34" ht="23.25" customHeight="1">
      <c r="A3447" s="57"/>
      <c r="B3447" s="57"/>
      <c r="C3447" s="57"/>
      <c r="D3447" s="57"/>
      <c r="E3447" s="57"/>
      <c r="F3447" s="58"/>
      <c r="G3447" s="57"/>
      <c r="H3447" s="57"/>
      <c r="I3447" s="57"/>
      <c r="J3447" s="57"/>
      <c r="K3447" s="57"/>
      <c r="L3447" s="57"/>
      <c r="M3447" s="57"/>
      <c r="N3447" s="57"/>
      <c r="O3447" s="57"/>
      <c r="P3447" s="58"/>
      <c r="Q3447" s="57"/>
      <c r="R3447" s="57"/>
      <c r="S3447" s="57"/>
      <c r="T3447" s="57"/>
      <c r="U3447" s="57"/>
      <c r="V3447" s="59"/>
      <c r="W3447" s="59"/>
      <c r="X3447" s="57"/>
      <c r="Y3447" s="57"/>
      <c r="Z3447" s="59"/>
      <c r="AA3447" s="57"/>
      <c r="AB3447" s="60"/>
      <c r="AC3447" s="60"/>
      <c r="AD3447" s="57"/>
      <c r="AE3447" s="57"/>
      <c r="AF3447" s="57"/>
      <c r="AG3447" s="59"/>
      <c r="AH3447" s="121"/>
    </row>
    <row r="3448" spans="1:34" ht="23.25" customHeight="1">
      <c r="A3448" s="57"/>
      <c r="B3448" s="57"/>
      <c r="C3448" s="57"/>
      <c r="D3448" s="57"/>
      <c r="E3448" s="57"/>
      <c r="F3448" s="58"/>
      <c r="G3448" s="57"/>
      <c r="H3448" s="57"/>
      <c r="I3448" s="57"/>
      <c r="J3448" s="57"/>
      <c r="K3448" s="57"/>
      <c r="L3448" s="57"/>
      <c r="M3448" s="57"/>
      <c r="N3448" s="57"/>
      <c r="O3448" s="57"/>
      <c r="P3448" s="58"/>
      <c r="Q3448" s="57"/>
      <c r="R3448" s="57"/>
      <c r="S3448" s="57"/>
      <c r="T3448" s="57"/>
      <c r="U3448" s="57"/>
      <c r="V3448" s="59"/>
      <c r="W3448" s="59"/>
      <c r="X3448" s="57"/>
      <c r="Y3448" s="57"/>
      <c r="Z3448" s="59"/>
      <c r="AA3448" s="57"/>
      <c r="AB3448" s="60"/>
      <c r="AC3448" s="60"/>
      <c r="AD3448" s="57"/>
      <c r="AE3448" s="57"/>
      <c r="AF3448" s="57"/>
      <c r="AG3448" s="59"/>
      <c r="AH3448" s="121"/>
    </row>
    <row r="3449" spans="1:34" ht="23.25" customHeight="1">
      <c r="A3449" s="57"/>
      <c r="B3449" s="57"/>
      <c r="C3449" s="57"/>
      <c r="D3449" s="57"/>
      <c r="E3449" s="57"/>
      <c r="F3449" s="58"/>
      <c r="G3449" s="57"/>
      <c r="H3449" s="57"/>
      <c r="I3449" s="57"/>
      <c r="J3449" s="57"/>
      <c r="K3449" s="57"/>
      <c r="L3449" s="57"/>
      <c r="M3449" s="57"/>
      <c r="N3449" s="57"/>
      <c r="O3449" s="57"/>
      <c r="P3449" s="58"/>
      <c r="Q3449" s="57"/>
      <c r="R3449" s="57"/>
      <c r="S3449" s="57"/>
      <c r="T3449" s="57"/>
      <c r="U3449" s="57"/>
      <c r="V3449" s="59"/>
      <c r="W3449" s="59"/>
      <c r="X3449" s="57"/>
      <c r="Y3449" s="57"/>
      <c r="Z3449" s="59"/>
      <c r="AA3449" s="57"/>
      <c r="AB3449" s="60"/>
      <c r="AC3449" s="60"/>
      <c r="AD3449" s="57"/>
      <c r="AE3449" s="57"/>
      <c r="AF3449" s="57"/>
      <c r="AG3449" s="57"/>
      <c r="AH3449" s="121"/>
    </row>
    <row r="3450" spans="1:34" ht="23.25" customHeight="1">
      <c r="A3450" s="57"/>
      <c r="B3450" s="57"/>
      <c r="C3450" s="57"/>
      <c r="D3450" s="57"/>
      <c r="E3450" s="57"/>
      <c r="F3450" s="58"/>
      <c r="G3450" s="57"/>
      <c r="H3450" s="57"/>
      <c r="I3450" s="57"/>
      <c r="J3450" s="57"/>
      <c r="K3450" s="57"/>
      <c r="L3450" s="57"/>
      <c r="M3450" s="57"/>
      <c r="N3450" s="57"/>
      <c r="O3450" s="57"/>
      <c r="P3450" s="58"/>
      <c r="Q3450" s="57"/>
      <c r="R3450" s="57"/>
      <c r="S3450" s="57"/>
      <c r="T3450" s="57"/>
      <c r="U3450" s="57"/>
      <c r="V3450" s="59"/>
      <c r="W3450" s="59"/>
      <c r="X3450" s="57"/>
      <c r="Y3450" s="57"/>
      <c r="Z3450" s="59"/>
      <c r="AA3450" s="57"/>
      <c r="AB3450" s="60"/>
      <c r="AC3450" s="60"/>
      <c r="AD3450" s="57"/>
      <c r="AE3450" s="57"/>
      <c r="AF3450" s="57"/>
      <c r="AG3450" s="59"/>
      <c r="AH3450" s="121"/>
    </row>
    <row r="3451" spans="1:34" ht="23.25" customHeight="1">
      <c r="A3451" s="57"/>
      <c r="B3451" s="57"/>
      <c r="C3451" s="57"/>
      <c r="D3451" s="57"/>
      <c r="E3451" s="57"/>
      <c r="F3451" s="58"/>
      <c r="G3451" s="57"/>
      <c r="H3451" s="57"/>
      <c r="I3451" s="57"/>
      <c r="J3451" s="57"/>
      <c r="K3451" s="57"/>
      <c r="L3451" s="57"/>
      <c r="M3451" s="57"/>
      <c r="N3451" s="57"/>
      <c r="O3451" s="57"/>
      <c r="P3451" s="58"/>
      <c r="Q3451" s="57"/>
      <c r="R3451" s="57"/>
      <c r="S3451" s="57"/>
      <c r="T3451" s="57"/>
      <c r="U3451" s="57"/>
      <c r="V3451" s="59"/>
      <c r="W3451" s="59"/>
      <c r="X3451" s="57"/>
      <c r="Y3451" s="57"/>
      <c r="Z3451" s="59"/>
      <c r="AA3451" s="57"/>
      <c r="AB3451" s="60"/>
      <c r="AC3451" s="60"/>
      <c r="AD3451" s="57"/>
      <c r="AE3451" s="57"/>
      <c r="AF3451" s="57"/>
      <c r="AG3451" s="59"/>
      <c r="AH3451" s="121"/>
    </row>
    <row r="3452" spans="1:34" ht="23.25" customHeight="1">
      <c r="A3452" s="57"/>
      <c r="B3452" s="57"/>
      <c r="C3452" s="57"/>
      <c r="D3452" s="57"/>
      <c r="E3452" s="57"/>
      <c r="F3452" s="58"/>
      <c r="G3452" s="57"/>
      <c r="H3452" s="57"/>
      <c r="I3452" s="57"/>
      <c r="J3452" s="57"/>
      <c r="K3452" s="57"/>
      <c r="L3452" s="57"/>
      <c r="M3452" s="57"/>
      <c r="N3452" s="57"/>
      <c r="O3452" s="57"/>
      <c r="P3452" s="58"/>
      <c r="Q3452" s="57"/>
      <c r="R3452" s="57"/>
      <c r="S3452" s="57"/>
      <c r="T3452" s="57"/>
      <c r="U3452" s="57"/>
      <c r="V3452" s="59"/>
      <c r="W3452" s="59"/>
      <c r="X3452" s="57"/>
      <c r="Y3452" s="57"/>
      <c r="Z3452" s="59"/>
      <c r="AA3452" s="57"/>
      <c r="AB3452" s="60"/>
      <c r="AC3452" s="60"/>
      <c r="AD3452" s="57"/>
      <c r="AE3452" s="57"/>
      <c r="AF3452" s="57"/>
      <c r="AG3452" s="59"/>
      <c r="AH3452" s="121"/>
    </row>
    <row r="3453" spans="1:34" ht="23.25" customHeight="1">
      <c r="A3453" s="57"/>
      <c r="B3453" s="57"/>
      <c r="C3453" s="57"/>
      <c r="D3453" s="57"/>
      <c r="E3453" s="57"/>
      <c r="F3453" s="58"/>
      <c r="G3453" s="57"/>
      <c r="H3453" s="57"/>
      <c r="I3453" s="57"/>
      <c r="J3453" s="57"/>
      <c r="K3453" s="57"/>
      <c r="L3453" s="57"/>
      <c r="M3453" s="57"/>
      <c r="N3453" s="57"/>
      <c r="O3453" s="57"/>
      <c r="P3453" s="58"/>
      <c r="Q3453" s="57"/>
      <c r="R3453" s="57"/>
      <c r="S3453" s="57"/>
      <c r="T3453" s="57"/>
      <c r="U3453" s="57"/>
      <c r="V3453" s="59"/>
      <c r="W3453" s="59"/>
      <c r="X3453" s="57"/>
      <c r="Y3453" s="57"/>
      <c r="Z3453" s="59"/>
      <c r="AA3453" s="57"/>
      <c r="AB3453" s="60"/>
      <c r="AC3453" s="60"/>
      <c r="AD3453" s="57"/>
      <c r="AE3453" s="57"/>
      <c r="AF3453" s="57"/>
      <c r="AG3453" s="59"/>
      <c r="AH3453" s="121"/>
    </row>
    <row r="3454" spans="1:34" ht="23.25" customHeight="1">
      <c r="A3454" s="57"/>
      <c r="B3454" s="57"/>
      <c r="C3454" s="57"/>
      <c r="D3454" s="57"/>
      <c r="E3454" s="57"/>
      <c r="F3454" s="58"/>
      <c r="G3454" s="57"/>
      <c r="H3454" s="57"/>
      <c r="I3454" s="57"/>
      <c r="J3454" s="57"/>
      <c r="K3454" s="57"/>
      <c r="L3454" s="57"/>
      <c r="M3454" s="57"/>
      <c r="N3454" s="57"/>
      <c r="O3454" s="57"/>
      <c r="P3454" s="58"/>
      <c r="Q3454" s="57"/>
      <c r="R3454" s="57"/>
      <c r="S3454" s="57"/>
      <c r="T3454" s="57"/>
      <c r="U3454" s="57"/>
      <c r="V3454" s="59"/>
      <c r="W3454" s="59"/>
      <c r="X3454" s="57"/>
      <c r="Y3454" s="57"/>
      <c r="Z3454" s="59"/>
      <c r="AA3454" s="57"/>
      <c r="AB3454" s="60"/>
      <c r="AC3454" s="60"/>
      <c r="AD3454" s="57"/>
      <c r="AE3454" s="57"/>
      <c r="AF3454" s="57"/>
      <c r="AG3454" s="59"/>
      <c r="AH3454" s="121"/>
    </row>
    <row r="3455" spans="1:34" ht="23.25" customHeight="1">
      <c r="A3455" s="57"/>
      <c r="B3455" s="57"/>
      <c r="C3455" s="57"/>
      <c r="D3455" s="57"/>
      <c r="E3455" s="57"/>
      <c r="F3455" s="58"/>
      <c r="G3455" s="57"/>
      <c r="H3455" s="57"/>
      <c r="I3455" s="57"/>
      <c r="J3455" s="57"/>
      <c r="K3455" s="57"/>
      <c r="L3455" s="57"/>
      <c r="M3455" s="57"/>
      <c r="N3455" s="57"/>
      <c r="O3455" s="57"/>
      <c r="P3455" s="58"/>
      <c r="Q3455" s="57"/>
      <c r="R3455" s="57"/>
      <c r="S3455" s="57"/>
      <c r="T3455" s="57"/>
      <c r="U3455" s="57"/>
      <c r="V3455" s="59"/>
      <c r="W3455" s="59"/>
      <c r="X3455" s="57"/>
      <c r="Y3455" s="57"/>
      <c r="Z3455" s="59"/>
      <c r="AA3455" s="57"/>
      <c r="AB3455" s="60"/>
      <c r="AC3455" s="60"/>
      <c r="AD3455" s="57"/>
      <c r="AE3455" s="57"/>
      <c r="AF3455" s="57"/>
      <c r="AG3455" s="59"/>
      <c r="AH3455" s="121"/>
    </row>
    <row r="3456" spans="1:34" ht="23.25" customHeight="1">
      <c r="A3456" s="57"/>
      <c r="B3456" s="57"/>
      <c r="C3456" s="57"/>
      <c r="D3456" s="57"/>
      <c r="E3456" s="57"/>
      <c r="F3456" s="58"/>
      <c r="G3456" s="57"/>
      <c r="H3456" s="57"/>
      <c r="I3456" s="57"/>
      <c r="J3456" s="57"/>
      <c r="K3456" s="57"/>
      <c r="L3456" s="57"/>
      <c r="M3456" s="57"/>
      <c r="N3456" s="57"/>
      <c r="O3456" s="57"/>
      <c r="P3456" s="58"/>
      <c r="Q3456" s="57"/>
      <c r="R3456" s="57"/>
      <c r="S3456" s="57"/>
      <c r="T3456" s="57"/>
      <c r="U3456" s="57"/>
      <c r="V3456" s="59"/>
      <c r="W3456" s="59"/>
      <c r="X3456" s="57"/>
      <c r="Y3456" s="57"/>
      <c r="Z3456" s="59"/>
      <c r="AA3456" s="57"/>
      <c r="AB3456" s="60"/>
      <c r="AC3456" s="60"/>
      <c r="AD3456" s="57"/>
      <c r="AE3456" s="57"/>
      <c r="AF3456" s="57"/>
      <c r="AG3456" s="59"/>
      <c r="AH3456" s="121"/>
    </row>
    <row r="3457" spans="1:34" ht="23.25" customHeight="1">
      <c r="A3457" s="57"/>
      <c r="B3457" s="57"/>
      <c r="C3457" s="57"/>
      <c r="D3457" s="57"/>
      <c r="E3457" s="57"/>
      <c r="F3457" s="58"/>
      <c r="G3457" s="57"/>
      <c r="H3457" s="57"/>
      <c r="I3457" s="57"/>
      <c r="J3457" s="57"/>
      <c r="K3457" s="57"/>
      <c r="L3457" s="57"/>
      <c r="M3457" s="57"/>
      <c r="N3457" s="57"/>
      <c r="O3457" s="57"/>
      <c r="P3457" s="58"/>
      <c r="Q3457" s="57"/>
      <c r="R3457" s="57"/>
      <c r="S3457" s="57"/>
      <c r="T3457" s="57"/>
      <c r="U3457" s="57"/>
      <c r="V3457" s="59"/>
      <c r="W3457" s="59"/>
      <c r="X3457" s="57"/>
      <c r="Y3457" s="57"/>
      <c r="Z3457" s="59"/>
      <c r="AA3457" s="57"/>
      <c r="AB3457" s="60"/>
      <c r="AC3457" s="60"/>
      <c r="AD3457" s="57"/>
      <c r="AE3457" s="57"/>
      <c r="AF3457" s="57"/>
      <c r="AG3457" s="59"/>
      <c r="AH3457" s="121"/>
    </row>
    <row r="3458" spans="1:34" ht="23.25" customHeight="1">
      <c r="A3458" s="57"/>
      <c r="B3458" s="57"/>
      <c r="C3458" s="57"/>
      <c r="D3458" s="57"/>
      <c r="E3458" s="57"/>
      <c r="F3458" s="58"/>
      <c r="G3458" s="57"/>
      <c r="H3458" s="57"/>
      <c r="I3458" s="57"/>
      <c r="J3458" s="57"/>
      <c r="K3458" s="57"/>
      <c r="L3458" s="57"/>
      <c r="M3458" s="57"/>
      <c r="N3458" s="57"/>
      <c r="O3458" s="57"/>
      <c r="P3458" s="58"/>
      <c r="Q3458" s="57"/>
      <c r="R3458" s="57"/>
      <c r="S3458" s="57"/>
      <c r="T3458" s="57"/>
      <c r="U3458" s="57"/>
      <c r="V3458" s="59"/>
      <c r="W3458" s="59"/>
      <c r="X3458" s="57"/>
      <c r="Y3458" s="57"/>
      <c r="Z3458" s="59"/>
      <c r="AA3458" s="57"/>
      <c r="AB3458" s="60"/>
      <c r="AC3458" s="60"/>
      <c r="AD3458" s="57"/>
      <c r="AE3458" s="57"/>
      <c r="AF3458" s="57"/>
      <c r="AG3458" s="59"/>
      <c r="AH3458" s="57"/>
    </row>
    <row r="3459" spans="1:34" ht="23.25" customHeight="1">
      <c r="A3459" s="57"/>
      <c r="B3459" s="57"/>
      <c r="C3459" s="57"/>
      <c r="D3459" s="57"/>
      <c r="E3459" s="57"/>
      <c r="F3459" s="58"/>
      <c r="G3459" s="57"/>
      <c r="H3459" s="57"/>
      <c r="I3459" s="57"/>
      <c r="J3459" s="57"/>
      <c r="K3459" s="57"/>
      <c r="L3459" s="57"/>
      <c r="M3459" s="57"/>
      <c r="N3459" s="57"/>
      <c r="O3459" s="57"/>
      <c r="P3459" s="58"/>
      <c r="Q3459" s="57"/>
      <c r="R3459" s="57"/>
      <c r="S3459" s="57"/>
      <c r="T3459" s="57"/>
      <c r="U3459" s="57"/>
      <c r="V3459" s="59"/>
      <c r="W3459" s="59"/>
      <c r="X3459" s="57"/>
      <c r="Y3459" s="57"/>
      <c r="Z3459" s="59"/>
      <c r="AA3459" s="57"/>
      <c r="AB3459" s="60"/>
      <c r="AC3459" s="60"/>
      <c r="AD3459" s="57"/>
      <c r="AE3459" s="57"/>
      <c r="AF3459" s="57"/>
      <c r="AG3459" s="59"/>
      <c r="AH3459" s="121"/>
    </row>
    <row r="3460" spans="1:34" ht="23.25" customHeight="1">
      <c r="A3460" s="57"/>
      <c r="B3460" s="57"/>
      <c r="C3460" s="57"/>
      <c r="D3460" s="57"/>
      <c r="E3460" s="57"/>
      <c r="F3460" s="58"/>
      <c r="G3460" s="57"/>
      <c r="H3460" s="57"/>
      <c r="I3460" s="57"/>
      <c r="J3460" s="57"/>
      <c r="K3460" s="57"/>
      <c r="L3460" s="57"/>
      <c r="M3460" s="57"/>
      <c r="N3460" s="57"/>
      <c r="O3460" s="57"/>
      <c r="P3460" s="58"/>
      <c r="Q3460" s="57"/>
      <c r="R3460" s="57"/>
      <c r="S3460" s="57"/>
      <c r="T3460" s="57"/>
      <c r="U3460" s="57"/>
      <c r="V3460" s="59"/>
      <c r="W3460" s="59"/>
      <c r="X3460" s="57"/>
      <c r="Y3460" s="57"/>
      <c r="Z3460" s="59"/>
      <c r="AA3460" s="57"/>
      <c r="AB3460" s="60"/>
      <c r="AC3460" s="60"/>
      <c r="AD3460" s="57"/>
      <c r="AE3460" s="57"/>
      <c r="AF3460" s="57"/>
      <c r="AG3460" s="59"/>
      <c r="AH3460" s="121"/>
    </row>
    <row r="3461" spans="1:34" ht="23.25" customHeight="1">
      <c r="A3461" s="57"/>
      <c r="B3461" s="57"/>
      <c r="C3461" s="57"/>
      <c r="D3461" s="57"/>
      <c r="E3461" s="57"/>
      <c r="F3461" s="58"/>
      <c r="G3461" s="57"/>
      <c r="H3461" s="57"/>
      <c r="I3461" s="57"/>
      <c r="J3461" s="57"/>
      <c r="K3461" s="57"/>
      <c r="L3461" s="57"/>
      <c r="M3461" s="57"/>
      <c r="N3461" s="57"/>
      <c r="O3461" s="57"/>
      <c r="P3461" s="58"/>
      <c r="Q3461" s="57"/>
      <c r="R3461" s="57"/>
      <c r="S3461" s="57"/>
      <c r="T3461" s="57"/>
      <c r="U3461" s="57"/>
      <c r="V3461" s="59"/>
      <c r="W3461" s="59"/>
      <c r="X3461" s="57"/>
      <c r="Y3461" s="57"/>
      <c r="Z3461" s="59"/>
      <c r="AA3461" s="57"/>
      <c r="AB3461" s="60"/>
      <c r="AC3461" s="60"/>
      <c r="AD3461" s="57"/>
      <c r="AE3461" s="57"/>
      <c r="AF3461" s="57"/>
      <c r="AG3461" s="59"/>
      <c r="AH3461" s="121"/>
    </row>
    <row r="3462" spans="1:34" ht="23.25" customHeight="1">
      <c r="A3462" s="57"/>
      <c r="B3462" s="57"/>
      <c r="C3462" s="57"/>
      <c r="D3462" s="57"/>
      <c r="E3462" s="57"/>
      <c r="F3462" s="58"/>
      <c r="G3462" s="57"/>
      <c r="H3462" s="57"/>
      <c r="I3462" s="57"/>
      <c r="J3462" s="57"/>
      <c r="K3462" s="57"/>
      <c r="L3462" s="57"/>
      <c r="M3462" s="57"/>
      <c r="N3462" s="57"/>
      <c r="O3462" s="57"/>
      <c r="P3462" s="58"/>
      <c r="Q3462" s="57"/>
      <c r="R3462" s="57"/>
      <c r="S3462" s="57"/>
      <c r="T3462" s="57"/>
      <c r="U3462" s="57"/>
      <c r="V3462" s="59"/>
      <c r="W3462" s="59"/>
      <c r="X3462" s="57"/>
      <c r="Y3462" s="57"/>
      <c r="Z3462" s="59"/>
      <c r="AA3462" s="57"/>
      <c r="AB3462" s="60"/>
      <c r="AC3462" s="60"/>
      <c r="AD3462" s="57"/>
      <c r="AE3462" s="57"/>
      <c r="AF3462" s="57"/>
      <c r="AG3462" s="59"/>
      <c r="AH3462" s="121"/>
    </row>
    <row r="3463" spans="1:34" ht="23.25" customHeight="1">
      <c r="A3463" s="57"/>
      <c r="B3463" s="57"/>
      <c r="C3463" s="57"/>
      <c r="D3463" s="57"/>
      <c r="E3463" s="57"/>
      <c r="F3463" s="58"/>
      <c r="G3463" s="57"/>
      <c r="H3463" s="57"/>
      <c r="I3463" s="57"/>
      <c r="J3463" s="57"/>
      <c r="K3463" s="57"/>
      <c r="L3463" s="57"/>
      <c r="M3463" s="57"/>
      <c r="N3463" s="57"/>
      <c r="O3463" s="57"/>
      <c r="P3463" s="58"/>
      <c r="Q3463" s="57"/>
      <c r="R3463" s="57"/>
      <c r="S3463" s="57"/>
      <c r="T3463" s="57"/>
      <c r="U3463" s="57"/>
      <c r="V3463" s="59"/>
      <c r="W3463" s="59"/>
      <c r="X3463" s="57"/>
      <c r="Y3463" s="57"/>
      <c r="Z3463" s="59"/>
      <c r="AA3463" s="57"/>
      <c r="AB3463" s="60"/>
      <c r="AC3463" s="60"/>
      <c r="AD3463" s="57"/>
      <c r="AE3463" s="57"/>
      <c r="AF3463" s="57"/>
      <c r="AG3463" s="59"/>
      <c r="AH3463" s="121"/>
    </row>
    <row r="3464" spans="1:34" ht="23.25" customHeight="1">
      <c r="A3464" s="57"/>
      <c r="B3464" s="57"/>
      <c r="C3464" s="57"/>
      <c r="D3464" s="57"/>
      <c r="E3464" s="57"/>
      <c r="F3464" s="58"/>
      <c r="G3464" s="57"/>
      <c r="H3464" s="57"/>
      <c r="I3464" s="57"/>
      <c r="J3464" s="57"/>
      <c r="K3464" s="57"/>
      <c r="L3464" s="57"/>
      <c r="M3464" s="57"/>
      <c r="N3464" s="57"/>
      <c r="O3464" s="57"/>
      <c r="P3464" s="58"/>
      <c r="Q3464" s="57"/>
      <c r="R3464" s="57"/>
      <c r="S3464" s="57"/>
      <c r="T3464" s="57"/>
      <c r="U3464" s="57"/>
      <c r="V3464" s="59"/>
      <c r="W3464" s="59"/>
      <c r="X3464" s="57"/>
      <c r="Y3464" s="57"/>
      <c r="Z3464" s="59"/>
      <c r="AA3464" s="57"/>
      <c r="AB3464" s="60"/>
      <c r="AC3464" s="60"/>
      <c r="AD3464" s="57"/>
      <c r="AE3464" s="57"/>
      <c r="AF3464" s="57"/>
      <c r="AG3464" s="59"/>
      <c r="AH3464" s="121"/>
    </row>
    <row r="3465" spans="1:34" ht="23.25" customHeight="1">
      <c r="A3465" s="57"/>
      <c r="B3465" s="57"/>
      <c r="C3465" s="57"/>
      <c r="D3465" s="57"/>
      <c r="E3465" s="57"/>
      <c r="F3465" s="58"/>
      <c r="G3465" s="57"/>
      <c r="H3465" s="57"/>
      <c r="I3465" s="57"/>
      <c r="J3465" s="57"/>
      <c r="K3465" s="57"/>
      <c r="L3465" s="57"/>
      <c r="M3465" s="57"/>
      <c r="N3465" s="57"/>
      <c r="O3465" s="57"/>
      <c r="P3465" s="58"/>
      <c r="Q3465" s="57"/>
      <c r="R3465" s="57"/>
      <c r="S3465" s="57"/>
      <c r="T3465" s="57"/>
      <c r="U3465" s="57"/>
      <c r="V3465" s="59"/>
      <c r="W3465" s="59"/>
      <c r="X3465" s="57"/>
      <c r="Y3465" s="57"/>
      <c r="Z3465" s="59"/>
      <c r="AA3465" s="57"/>
      <c r="AB3465" s="60"/>
      <c r="AC3465" s="60"/>
      <c r="AD3465" s="57"/>
      <c r="AE3465" s="57"/>
      <c r="AF3465" s="57"/>
      <c r="AG3465" s="59"/>
      <c r="AH3465" s="121"/>
    </row>
    <row r="3466" spans="1:34" ht="23.25" customHeight="1">
      <c r="A3466" s="57"/>
      <c r="B3466" s="57"/>
      <c r="C3466" s="57"/>
      <c r="D3466" s="57"/>
      <c r="E3466" s="57"/>
      <c r="F3466" s="58"/>
      <c r="G3466" s="57"/>
      <c r="H3466" s="57"/>
      <c r="I3466" s="57"/>
      <c r="J3466" s="57"/>
      <c r="K3466" s="57"/>
      <c r="L3466" s="57"/>
      <c r="M3466" s="57"/>
      <c r="N3466" s="57"/>
      <c r="O3466" s="57"/>
      <c r="P3466" s="58"/>
      <c r="Q3466" s="57"/>
      <c r="R3466" s="57"/>
      <c r="S3466" s="57"/>
      <c r="T3466" s="57"/>
      <c r="U3466" s="57"/>
      <c r="V3466" s="59"/>
      <c r="W3466" s="59"/>
      <c r="X3466" s="57"/>
      <c r="Y3466" s="57"/>
      <c r="Z3466" s="59"/>
      <c r="AA3466" s="57"/>
      <c r="AB3466" s="60"/>
      <c r="AC3466" s="60"/>
      <c r="AD3466" s="57"/>
      <c r="AE3466" s="57"/>
      <c r="AF3466" s="57"/>
      <c r="AG3466" s="57"/>
      <c r="AH3466" s="109"/>
    </row>
    <row r="3467" spans="1:34" ht="23.25" customHeight="1">
      <c r="A3467" s="57"/>
      <c r="B3467" s="57"/>
      <c r="C3467" s="57"/>
      <c r="D3467" s="57"/>
      <c r="E3467" s="57"/>
      <c r="F3467" s="58"/>
      <c r="G3467" s="57"/>
      <c r="H3467" s="57"/>
      <c r="I3467" s="57"/>
      <c r="J3467" s="57"/>
      <c r="K3467" s="57"/>
      <c r="L3467" s="57"/>
      <c r="M3467" s="57"/>
      <c r="N3467" s="57"/>
      <c r="O3467" s="57"/>
      <c r="P3467" s="58"/>
      <c r="Q3467" s="57"/>
      <c r="R3467" s="57"/>
      <c r="S3467" s="57"/>
      <c r="T3467" s="57"/>
      <c r="U3467" s="57"/>
      <c r="V3467" s="59"/>
      <c r="W3467" s="59"/>
      <c r="X3467" s="57"/>
      <c r="Y3467" s="57"/>
      <c r="Z3467" s="59"/>
      <c r="AA3467" s="57"/>
      <c r="AB3467" s="60"/>
      <c r="AC3467" s="60"/>
      <c r="AD3467" s="57"/>
      <c r="AE3467" s="57"/>
      <c r="AF3467" s="57"/>
      <c r="AG3467" s="59"/>
      <c r="AH3467" s="121"/>
    </row>
    <row r="3468" spans="1:34" ht="23.25" customHeight="1">
      <c r="A3468" s="57"/>
      <c r="B3468" s="57"/>
      <c r="C3468" s="57"/>
      <c r="D3468" s="57"/>
      <c r="E3468" s="57"/>
      <c r="F3468" s="58"/>
      <c r="G3468" s="57"/>
      <c r="H3468" s="57"/>
      <c r="I3468" s="57"/>
      <c r="J3468" s="57"/>
      <c r="K3468" s="57"/>
      <c r="L3468" s="57"/>
      <c r="M3468" s="57"/>
      <c r="N3468" s="57"/>
      <c r="O3468" s="57"/>
      <c r="P3468" s="58"/>
      <c r="Q3468" s="57"/>
      <c r="R3468" s="57"/>
      <c r="S3468" s="57"/>
      <c r="T3468" s="57"/>
      <c r="U3468" s="57"/>
      <c r="V3468" s="59"/>
      <c r="W3468" s="59"/>
      <c r="X3468" s="57"/>
      <c r="Y3468" s="57"/>
      <c r="Z3468" s="59"/>
      <c r="AA3468" s="57"/>
      <c r="AB3468" s="60"/>
      <c r="AC3468" s="60"/>
      <c r="AD3468" s="57"/>
      <c r="AE3468" s="57"/>
      <c r="AF3468" s="57"/>
      <c r="AG3468" s="59"/>
      <c r="AH3468" s="121"/>
    </row>
    <row r="3469" spans="1:34" ht="23.25" customHeight="1">
      <c r="A3469" s="57"/>
      <c r="B3469" s="57"/>
      <c r="C3469" s="57"/>
      <c r="D3469" s="57"/>
      <c r="E3469" s="57"/>
      <c r="F3469" s="58"/>
      <c r="G3469" s="57"/>
      <c r="H3469" s="57"/>
      <c r="I3469" s="57"/>
      <c r="J3469" s="57"/>
      <c r="K3469" s="57"/>
      <c r="L3469" s="57"/>
      <c r="M3469" s="57"/>
      <c r="N3469" s="57"/>
      <c r="O3469" s="57"/>
      <c r="P3469" s="58"/>
      <c r="Q3469" s="57"/>
      <c r="R3469" s="57"/>
      <c r="S3469" s="57"/>
      <c r="T3469" s="57"/>
      <c r="U3469" s="57"/>
      <c r="V3469" s="59"/>
      <c r="W3469" s="59"/>
      <c r="X3469" s="57"/>
      <c r="Y3469" s="57"/>
      <c r="Z3469" s="59"/>
      <c r="AA3469" s="57"/>
      <c r="AB3469" s="60"/>
      <c r="AC3469" s="60"/>
      <c r="AD3469" s="57"/>
      <c r="AE3469" s="57"/>
      <c r="AF3469" s="57"/>
      <c r="AG3469" s="59"/>
      <c r="AH3469" s="121"/>
    </row>
    <row r="3470" spans="1:34" ht="23.25" customHeight="1">
      <c r="A3470" s="57"/>
      <c r="B3470" s="57"/>
      <c r="C3470" s="57"/>
      <c r="D3470" s="57"/>
      <c r="E3470" s="57"/>
      <c r="F3470" s="58"/>
      <c r="G3470" s="57"/>
      <c r="H3470" s="57"/>
      <c r="I3470" s="57"/>
      <c r="J3470" s="57"/>
      <c r="K3470" s="57"/>
      <c r="L3470" s="57"/>
      <c r="M3470" s="57"/>
      <c r="N3470" s="57"/>
      <c r="O3470" s="57"/>
      <c r="P3470" s="58"/>
      <c r="Q3470" s="57"/>
      <c r="R3470" s="57"/>
      <c r="S3470" s="57"/>
      <c r="T3470" s="57"/>
      <c r="U3470" s="57"/>
      <c r="V3470" s="59"/>
      <c r="W3470" s="59"/>
      <c r="X3470" s="57"/>
      <c r="Y3470" s="57"/>
      <c r="Z3470" s="59"/>
      <c r="AA3470" s="57"/>
      <c r="AB3470" s="60"/>
      <c r="AC3470" s="60"/>
      <c r="AD3470" s="57"/>
      <c r="AE3470" s="57"/>
      <c r="AF3470" s="57"/>
      <c r="AG3470" s="59"/>
      <c r="AH3470" s="121"/>
    </row>
    <row r="3471" spans="1:34" ht="23.25" customHeight="1">
      <c r="A3471" s="57"/>
      <c r="B3471" s="57"/>
      <c r="C3471" s="57"/>
      <c r="D3471" s="57"/>
      <c r="E3471" s="57"/>
      <c r="F3471" s="58"/>
      <c r="G3471" s="57"/>
      <c r="H3471" s="57"/>
      <c r="I3471" s="57"/>
      <c r="J3471" s="57"/>
      <c r="K3471" s="57"/>
      <c r="L3471" s="57"/>
      <c r="M3471" s="57"/>
      <c r="N3471" s="57"/>
      <c r="O3471" s="57"/>
      <c r="P3471" s="58"/>
      <c r="Q3471" s="57"/>
      <c r="R3471" s="57"/>
      <c r="S3471" s="57"/>
      <c r="T3471" s="57"/>
      <c r="U3471" s="57"/>
      <c r="V3471" s="59"/>
      <c r="W3471" s="59"/>
      <c r="X3471" s="57"/>
      <c r="Y3471" s="57"/>
      <c r="Z3471" s="59"/>
      <c r="AA3471" s="57"/>
      <c r="AB3471" s="60"/>
      <c r="AC3471" s="60"/>
      <c r="AD3471" s="57"/>
      <c r="AE3471" s="57"/>
      <c r="AF3471" s="57"/>
      <c r="AG3471" s="59"/>
      <c r="AH3471" s="57"/>
    </row>
    <row r="3472" spans="1:34" ht="23.25" customHeight="1">
      <c r="A3472" s="57"/>
      <c r="B3472" s="57"/>
      <c r="C3472" s="57"/>
      <c r="D3472" s="57"/>
      <c r="E3472" s="57"/>
      <c r="F3472" s="58"/>
      <c r="G3472" s="57"/>
      <c r="H3472" s="57"/>
      <c r="I3472" s="57"/>
      <c r="J3472" s="57"/>
      <c r="K3472" s="57"/>
      <c r="L3472" s="57"/>
      <c r="M3472" s="57"/>
      <c r="N3472" s="57"/>
      <c r="O3472" s="57"/>
      <c r="P3472" s="58"/>
      <c r="Q3472" s="57"/>
      <c r="R3472" s="57"/>
      <c r="S3472" s="57"/>
      <c r="T3472" s="57"/>
      <c r="U3472" s="57"/>
      <c r="V3472" s="59"/>
      <c r="W3472" s="59"/>
      <c r="X3472" s="57"/>
      <c r="Y3472" s="57"/>
      <c r="Z3472" s="59"/>
      <c r="AA3472" s="57"/>
      <c r="AB3472" s="60"/>
      <c r="AC3472" s="60"/>
      <c r="AD3472" s="57"/>
      <c r="AE3472" s="57"/>
      <c r="AF3472" s="57"/>
      <c r="AG3472" s="59"/>
      <c r="AH3472" s="121"/>
    </row>
    <row r="3473" spans="1:34" ht="23.25" customHeight="1">
      <c r="A3473" s="57"/>
      <c r="B3473" s="57"/>
      <c r="C3473" s="57"/>
      <c r="D3473" s="57"/>
      <c r="E3473" s="57"/>
      <c r="F3473" s="58"/>
      <c r="G3473" s="57"/>
      <c r="H3473" s="57"/>
      <c r="I3473" s="57"/>
      <c r="J3473" s="57"/>
      <c r="K3473" s="57"/>
      <c r="L3473" s="57"/>
      <c r="M3473" s="57"/>
      <c r="N3473" s="57"/>
      <c r="O3473" s="57"/>
      <c r="P3473" s="58"/>
      <c r="Q3473" s="57"/>
      <c r="R3473" s="57"/>
      <c r="S3473" s="57"/>
      <c r="T3473" s="57"/>
      <c r="U3473" s="57"/>
      <c r="V3473" s="59"/>
      <c r="W3473" s="59"/>
      <c r="X3473" s="57"/>
      <c r="Y3473" s="57"/>
      <c r="Z3473" s="59"/>
      <c r="AA3473" s="57"/>
      <c r="AB3473" s="60"/>
      <c r="AC3473" s="60"/>
      <c r="AD3473" s="57"/>
      <c r="AE3473" s="57"/>
      <c r="AF3473" s="57"/>
      <c r="AG3473" s="59"/>
      <c r="AH3473" s="121"/>
    </row>
    <row r="3474" spans="1:34" ht="23.25" customHeight="1">
      <c r="A3474" s="57"/>
      <c r="B3474" s="57"/>
      <c r="C3474" s="57"/>
      <c r="D3474" s="57"/>
      <c r="E3474" s="57"/>
      <c r="F3474" s="58"/>
      <c r="G3474" s="57"/>
      <c r="H3474" s="57"/>
      <c r="I3474" s="57"/>
      <c r="J3474" s="57"/>
      <c r="K3474" s="57"/>
      <c r="L3474" s="57"/>
      <c r="M3474" s="57"/>
      <c r="N3474" s="57"/>
      <c r="O3474" s="57"/>
      <c r="P3474" s="58"/>
      <c r="Q3474" s="57"/>
      <c r="R3474" s="57"/>
      <c r="S3474" s="57"/>
      <c r="T3474" s="57"/>
      <c r="U3474" s="57"/>
      <c r="V3474" s="59"/>
      <c r="W3474" s="59"/>
      <c r="X3474" s="57"/>
      <c r="Y3474" s="57"/>
      <c r="Z3474" s="59"/>
      <c r="AA3474" s="57"/>
      <c r="AB3474" s="60"/>
      <c r="AC3474" s="60"/>
      <c r="AD3474" s="57"/>
      <c r="AE3474" s="57"/>
      <c r="AF3474" s="57"/>
      <c r="AG3474" s="59"/>
      <c r="AH3474" s="121"/>
    </row>
    <row r="3475" spans="1:34" ht="23.25" customHeight="1">
      <c r="A3475" s="57"/>
      <c r="B3475" s="57"/>
      <c r="C3475" s="57"/>
      <c r="D3475" s="57"/>
      <c r="E3475" s="57"/>
      <c r="F3475" s="58"/>
      <c r="G3475" s="57"/>
      <c r="H3475" s="57"/>
      <c r="I3475" s="57"/>
      <c r="J3475" s="57"/>
      <c r="K3475" s="57"/>
      <c r="L3475" s="57"/>
      <c r="M3475" s="57"/>
      <c r="N3475" s="57"/>
      <c r="O3475" s="57"/>
      <c r="P3475" s="58"/>
      <c r="Q3475" s="57"/>
      <c r="R3475" s="57"/>
      <c r="S3475" s="57"/>
      <c r="T3475" s="57"/>
      <c r="U3475" s="57"/>
      <c r="V3475" s="59"/>
      <c r="W3475" s="59"/>
      <c r="X3475" s="57"/>
      <c r="Y3475" s="57"/>
      <c r="Z3475" s="59"/>
      <c r="AA3475" s="57"/>
      <c r="AB3475" s="60"/>
      <c r="AC3475" s="60"/>
      <c r="AD3475" s="57"/>
      <c r="AE3475" s="57"/>
      <c r="AF3475" s="57"/>
      <c r="AG3475" s="59"/>
      <c r="AH3475" s="121"/>
    </row>
    <row r="3476" spans="1:34" ht="23.25" customHeight="1">
      <c r="A3476" s="57"/>
      <c r="B3476" s="57"/>
      <c r="C3476" s="57"/>
      <c r="D3476" s="57"/>
      <c r="E3476" s="57"/>
      <c r="F3476" s="58"/>
      <c r="G3476" s="57"/>
      <c r="H3476" s="57"/>
      <c r="I3476" s="57"/>
      <c r="J3476" s="57"/>
      <c r="K3476" s="57"/>
      <c r="L3476" s="57"/>
      <c r="M3476" s="57"/>
      <c r="N3476" s="57"/>
      <c r="O3476" s="57"/>
      <c r="P3476" s="58"/>
      <c r="Q3476" s="57"/>
      <c r="R3476" s="57"/>
      <c r="S3476" s="57"/>
      <c r="T3476" s="57"/>
      <c r="U3476" s="57"/>
      <c r="V3476" s="59"/>
      <c r="W3476" s="59"/>
      <c r="X3476" s="57"/>
      <c r="Y3476" s="57"/>
      <c r="Z3476" s="59"/>
      <c r="AA3476" s="57"/>
      <c r="AB3476" s="60"/>
      <c r="AC3476" s="60"/>
      <c r="AD3476" s="57"/>
      <c r="AE3476" s="57"/>
      <c r="AF3476" s="57"/>
      <c r="AG3476" s="59"/>
      <c r="AH3476" s="121"/>
    </row>
    <row r="3477" spans="1:34" ht="23.25" customHeight="1">
      <c r="A3477" s="57"/>
      <c r="B3477" s="57"/>
      <c r="C3477" s="57"/>
      <c r="D3477" s="57"/>
      <c r="E3477" s="57"/>
      <c r="F3477" s="58"/>
      <c r="G3477" s="57"/>
      <c r="H3477" s="57"/>
      <c r="I3477" s="57"/>
      <c r="J3477" s="57"/>
      <c r="K3477" s="57"/>
      <c r="L3477" s="57"/>
      <c r="M3477" s="57"/>
      <c r="N3477" s="57"/>
      <c r="O3477" s="57"/>
      <c r="P3477" s="58"/>
      <c r="Q3477" s="57"/>
      <c r="R3477" s="57"/>
      <c r="S3477" s="57"/>
      <c r="T3477" s="57"/>
      <c r="U3477" s="57"/>
      <c r="V3477" s="59"/>
      <c r="W3477" s="59"/>
      <c r="X3477" s="57"/>
      <c r="Y3477" s="57"/>
      <c r="Z3477" s="59"/>
      <c r="AA3477" s="57"/>
      <c r="AB3477" s="60"/>
      <c r="AC3477" s="60"/>
      <c r="AD3477" s="57"/>
      <c r="AE3477" s="57"/>
      <c r="AF3477" s="57"/>
      <c r="AG3477" s="59"/>
      <c r="AH3477" s="121"/>
    </row>
    <row r="3478" spans="1:34" ht="23.25" customHeight="1">
      <c r="A3478" s="57"/>
      <c r="B3478" s="57"/>
      <c r="C3478" s="57"/>
      <c r="D3478" s="57"/>
      <c r="E3478" s="57"/>
      <c r="F3478" s="58"/>
      <c r="G3478" s="57"/>
      <c r="H3478" s="57"/>
      <c r="I3478" s="57"/>
      <c r="J3478" s="57"/>
      <c r="K3478" s="57"/>
      <c r="L3478" s="57"/>
      <c r="M3478" s="57"/>
      <c r="N3478" s="57"/>
      <c r="O3478" s="57"/>
      <c r="P3478" s="58"/>
      <c r="Q3478" s="57"/>
      <c r="R3478" s="57"/>
      <c r="S3478" s="57"/>
      <c r="T3478" s="57"/>
      <c r="U3478" s="57"/>
      <c r="V3478" s="59"/>
      <c r="W3478" s="59"/>
      <c r="X3478" s="57"/>
      <c r="Y3478" s="57"/>
      <c r="Z3478" s="59"/>
      <c r="AA3478" s="57"/>
      <c r="AB3478" s="60"/>
      <c r="AC3478" s="60"/>
      <c r="AD3478" s="57"/>
      <c r="AE3478" s="57"/>
      <c r="AF3478" s="57"/>
      <c r="AG3478" s="59"/>
      <c r="AH3478" s="121"/>
    </row>
    <row r="3479" spans="1:34" ht="23.25" customHeight="1">
      <c r="A3479" s="57"/>
      <c r="B3479" s="57"/>
      <c r="C3479" s="57"/>
      <c r="D3479" s="57"/>
      <c r="E3479" s="57"/>
      <c r="F3479" s="58"/>
      <c r="G3479" s="57"/>
      <c r="H3479" s="57"/>
      <c r="I3479" s="57"/>
      <c r="J3479" s="57"/>
      <c r="K3479" s="57"/>
      <c r="L3479" s="57"/>
      <c r="M3479" s="57"/>
      <c r="N3479" s="57"/>
      <c r="O3479" s="57"/>
      <c r="P3479" s="58"/>
      <c r="Q3479" s="57"/>
      <c r="R3479" s="57"/>
      <c r="S3479" s="57"/>
      <c r="T3479" s="57"/>
      <c r="U3479" s="57"/>
      <c r="V3479" s="59"/>
      <c r="W3479" s="59"/>
      <c r="X3479" s="57"/>
      <c r="Y3479" s="57"/>
      <c r="Z3479" s="59"/>
      <c r="AA3479" s="57"/>
      <c r="AB3479" s="60"/>
      <c r="AC3479" s="60"/>
      <c r="AD3479" s="57"/>
      <c r="AE3479" s="57"/>
      <c r="AF3479" s="57"/>
      <c r="AG3479" s="59"/>
      <c r="AH3479" s="121"/>
    </row>
    <row r="3480" spans="1:34" ht="23.25" customHeight="1">
      <c r="A3480" s="57"/>
      <c r="B3480" s="57"/>
      <c r="C3480" s="57"/>
      <c r="D3480" s="57"/>
      <c r="E3480" s="57"/>
      <c r="F3480" s="58"/>
      <c r="G3480" s="57"/>
      <c r="H3480" s="57"/>
      <c r="I3480" s="57"/>
      <c r="J3480" s="57"/>
      <c r="K3480" s="57"/>
      <c r="L3480" s="57"/>
      <c r="M3480" s="57"/>
      <c r="N3480" s="57"/>
      <c r="O3480" s="57"/>
      <c r="P3480" s="58"/>
      <c r="Q3480" s="57"/>
      <c r="R3480" s="57"/>
      <c r="S3480" s="57"/>
      <c r="T3480" s="57"/>
      <c r="U3480" s="57"/>
      <c r="V3480" s="59"/>
      <c r="W3480" s="59"/>
      <c r="X3480" s="57"/>
      <c r="Y3480" s="57"/>
      <c r="Z3480" s="59"/>
      <c r="AA3480" s="57"/>
      <c r="AB3480" s="60"/>
      <c r="AC3480" s="60"/>
      <c r="AD3480" s="57"/>
      <c r="AE3480" s="57"/>
      <c r="AF3480" s="57"/>
      <c r="AG3480" s="59"/>
      <c r="AH3480" s="121"/>
    </row>
    <row r="3481" spans="1:34" ht="23.25" customHeight="1">
      <c r="A3481" s="57"/>
      <c r="B3481" s="57"/>
      <c r="C3481" s="57"/>
      <c r="D3481" s="57"/>
      <c r="E3481" s="57"/>
      <c r="F3481" s="58"/>
      <c r="G3481" s="57"/>
      <c r="H3481" s="57"/>
      <c r="I3481" s="57"/>
      <c r="J3481" s="57"/>
      <c r="K3481" s="57"/>
      <c r="L3481" s="57"/>
      <c r="M3481" s="57"/>
      <c r="N3481" s="57"/>
      <c r="O3481" s="57"/>
      <c r="P3481" s="58"/>
      <c r="Q3481" s="57"/>
      <c r="R3481" s="57"/>
      <c r="S3481" s="57"/>
      <c r="T3481" s="57"/>
      <c r="U3481" s="57"/>
      <c r="V3481" s="59"/>
      <c r="W3481" s="59"/>
      <c r="X3481" s="57"/>
      <c r="Y3481" s="57"/>
      <c r="Z3481" s="59"/>
      <c r="AA3481" s="57"/>
      <c r="AB3481" s="60"/>
      <c r="AC3481" s="60"/>
      <c r="AD3481" s="57"/>
      <c r="AE3481" s="57"/>
      <c r="AF3481" s="57"/>
      <c r="AG3481" s="59"/>
      <c r="AH3481" s="121"/>
    </row>
    <row r="3482" spans="1:34" ht="23.25" customHeight="1">
      <c r="A3482" s="57"/>
      <c r="B3482" s="57"/>
      <c r="C3482" s="57"/>
      <c r="D3482" s="57"/>
      <c r="E3482" s="57"/>
      <c r="F3482" s="58"/>
      <c r="G3482" s="57"/>
      <c r="H3482" s="57"/>
      <c r="I3482" s="57"/>
      <c r="J3482" s="57"/>
      <c r="K3482" s="57"/>
      <c r="L3482" s="57"/>
      <c r="M3482" s="57"/>
      <c r="N3482" s="57"/>
      <c r="O3482" s="57"/>
      <c r="P3482" s="58"/>
      <c r="Q3482" s="57"/>
      <c r="R3482" s="57"/>
      <c r="S3482" s="57"/>
      <c r="T3482" s="57"/>
      <c r="U3482" s="57"/>
      <c r="V3482" s="59"/>
      <c r="W3482" s="59"/>
      <c r="X3482" s="57"/>
      <c r="Y3482" s="57"/>
      <c r="Z3482" s="59"/>
      <c r="AA3482" s="57"/>
      <c r="AB3482" s="60"/>
      <c r="AC3482" s="60"/>
      <c r="AD3482" s="57"/>
      <c r="AE3482" s="57"/>
      <c r="AF3482" s="57"/>
      <c r="AG3482" s="59"/>
      <c r="AH3482" s="121"/>
    </row>
    <row r="3483" spans="1:34" ht="23.25" customHeight="1">
      <c r="A3483" s="57"/>
      <c r="B3483" s="57"/>
      <c r="C3483" s="57"/>
      <c r="D3483" s="58"/>
      <c r="E3483" s="57"/>
      <c r="F3483" s="58"/>
      <c r="G3483" s="57"/>
      <c r="H3483" s="57"/>
      <c r="I3483" s="57"/>
      <c r="J3483" s="57"/>
      <c r="K3483" s="57"/>
      <c r="L3483" s="57"/>
      <c r="M3483" s="57"/>
      <c r="N3483" s="57"/>
      <c r="O3483" s="57"/>
      <c r="P3483" s="58"/>
      <c r="Q3483" s="57"/>
      <c r="R3483" s="57"/>
      <c r="S3483" s="57"/>
      <c r="T3483" s="57"/>
      <c r="U3483" s="57"/>
      <c r="V3483" s="59"/>
      <c r="W3483" s="59"/>
      <c r="X3483" s="57"/>
      <c r="Y3483" s="57"/>
      <c r="Z3483" s="59"/>
      <c r="AA3483" s="57"/>
      <c r="AB3483" s="60"/>
      <c r="AC3483" s="60"/>
      <c r="AD3483" s="57"/>
      <c r="AE3483" s="57"/>
      <c r="AF3483" s="57"/>
      <c r="AG3483" s="59"/>
      <c r="AH3483" s="57"/>
    </row>
    <row r="3484" spans="1:34" ht="23.25" customHeight="1">
      <c r="A3484" s="57"/>
      <c r="B3484" s="57"/>
      <c r="C3484" s="57"/>
      <c r="D3484" s="57"/>
      <c r="E3484" s="57"/>
      <c r="F3484" s="58"/>
      <c r="G3484" s="57"/>
      <c r="H3484" s="57"/>
      <c r="I3484" s="57"/>
      <c r="J3484" s="57"/>
      <c r="K3484" s="57"/>
      <c r="L3484" s="57"/>
      <c r="M3484" s="57"/>
      <c r="N3484" s="57"/>
      <c r="O3484" s="57"/>
      <c r="P3484" s="58"/>
      <c r="Q3484" s="57"/>
      <c r="R3484" s="57"/>
      <c r="S3484" s="57"/>
      <c r="T3484" s="57"/>
      <c r="U3484" s="57"/>
      <c r="V3484" s="59"/>
      <c r="W3484" s="59"/>
      <c r="X3484" s="57"/>
      <c r="Y3484" s="57"/>
      <c r="Z3484" s="59"/>
      <c r="AA3484" s="57"/>
      <c r="AB3484" s="60"/>
      <c r="AC3484" s="60"/>
      <c r="AD3484" s="57"/>
      <c r="AE3484" s="57"/>
      <c r="AF3484" s="57"/>
      <c r="AG3484" s="59"/>
      <c r="AH3484" s="121"/>
    </row>
    <row r="3485" spans="1:34" ht="23.25" customHeight="1">
      <c r="A3485" s="57"/>
      <c r="B3485" s="57"/>
      <c r="C3485" s="57"/>
      <c r="D3485" s="57"/>
      <c r="E3485" s="57"/>
      <c r="F3485" s="58"/>
      <c r="G3485" s="57"/>
      <c r="H3485" s="57"/>
      <c r="I3485" s="57"/>
      <c r="J3485" s="57"/>
      <c r="K3485" s="57"/>
      <c r="L3485" s="57"/>
      <c r="M3485" s="57"/>
      <c r="N3485" s="57"/>
      <c r="O3485" s="57"/>
      <c r="P3485" s="58"/>
      <c r="Q3485" s="57"/>
      <c r="R3485" s="57"/>
      <c r="S3485" s="57"/>
      <c r="T3485" s="57"/>
      <c r="U3485" s="57"/>
      <c r="V3485" s="59"/>
      <c r="W3485" s="59"/>
      <c r="X3485" s="57"/>
      <c r="Y3485" s="57"/>
      <c r="Z3485" s="59"/>
      <c r="AA3485" s="57"/>
      <c r="AB3485" s="60"/>
      <c r="AC3485" s="60"/>
      <c r="AD3485" s="57"/>
      <c r="AE3485" s="57"/>
      <c r="AF3485" s="57"/>
      <c r="AG3485" s="59"/>
      <c r="AH3485" s="121"/>
    </row>
    <row r="3486" spans="1:34" ht="23.25" customHeight="1">
      <c r="A3486" s="57"/>
      <c r="B3486" s="57"/>
      <c r="C3486" s="57"/>
      <c r="D3486" s="57"/>
      <c r="E3486" s="57"/>
      <c r="F3486" s="58"/>
      <c r="G3486" s="57"/>
      <c r="H3486" s="57"/>
      <c r="I3486" s="57"/>
      <c r="J3486" s="57"/>
      <c r="K3486" s="57"/>
      <c r="L3486" s="57"/>
      <c r="M3486" s="57"/>
      <c r="N3486" s="57"/>
      <c r="O3486" s="57"/>
      <c r="P3486" s="58"/>
      <c r="Q3486" s="57"/>
      <c r="R3486" s="57"/>
      <c r="S3486" s="57"/>
      <c r="T3486" s="57"/>
      <c r="U3486" s="57"/>
      <c r="V3486" s="59"/>
      <c r="W3486" s="59"/>
      <c r="X3486" s="57"/>
      <c r="Y3486" s="57"/>
      <c r="Z3486" s="59"/>
      <c r="AA3486" s="57"/>
      <c r="AB3486" s="60"/>
      <c r="AC3486" s="60"/>
      <c r="AD3486" s="57"/>
      <c r="AE3486" s="57"/>
      <c r="AF3486" s="57"/>
      <c r="AG3486" s="59"/>
      <c r="AH3486" s="121"/>
    </row>
    <row r="3487" spans="1:34" ht="23.25" customHeight="1">
      <c r="A3487" s="57"/>
      <c r="B3487" s="57"/>
      <c r="C3487" s="57"/>
      <c r="D3487" s="57"/>
      <c r="E3487" s="57"/>
      <c r="F3487" s="58"/>
      <c r="G3487" s="57"/>
      <c r="H3487" s="57"/>
      <c r="I3487" s="57"/>
      <c r="J3487" s="57"/>
      <c r="K3487" s="57"/>
      <c r="L3487" s="57"/>
      <c r="M3487" s="57"/>
      <c r="N3487" s="57"/>
      <c r="O3487" s="57"/>
      <c r="P3487" s="58"/>
      <c r="Q3487" s="57"/>
      <c r="R3487" s="57"/>
      <c r="S3487" s="57"/>
      <c r="T3487" s="57"/>
      <c r="U3487" s="57"/>
      <c r="V3487" s="59"/>
      <c r="W3487" s="59"/>
      <c r="X3487" s="57"/>
      <c r="Y3487" s="57"/>
      <c r="Z3487" s="59"/>
      <c r="AA3487" s="57"/>
      <c r="AB3487" s="60"/>
      <c r="AC3487" s="60"/>
      <c r="AD3487" s="57"/>
      <c r="AE3487" s="57"/>
      <c r="AF3487" s="57"/>
      <c r="AG3487" s="59"/>
      <c r="AH3487" s="121"/>
    </row>
    <row r="3488" spans="1:34" ht="23.25" customHeight="1">
      <c r="A3488" s="57"/>
      <c r="B3488" s="57"/>
      <c r="C3488" s="57"/>
      <c r="D3488" s="57"/>
      <c r="E3488" s="57"/>
      <c r="F3488" s="58"/>
      <c r="G3488" s="57"/>
      <c r="H3488" s="57"/>
      <c r="I3488" s="57"/>
      <c r="J3488" s="57"/>
      <c r="K3488" s="57"/>
      <c r="L3488" s="57"/>
      <c r="M3488" s="57"/>
      <c r="N3488" s="57"/>
      <c r="O3488" s="57"/>
      <c r="P3488" s="58"/>
      <c r="Q3488" s="57"/>
      <c r="R3488" s="57"/>
      <c r="S3488" s="57"/>
      <c r="T3488" s="57"/>
      <c r="U3488" s="57"/>
      <c r="V3488" s="59"/>
      <c r="W3488" s="59"/>
      <c r="X3488" s="57"/>
      <c r="Y3488" s="57"/>
      <c r="Z3488" s="59"/>
      <c r="AA3488" s="57"/>
      <c r="AB3488" s="60"/>
      <c r="AC3488" s="60"/>
      <c r="AD3488" s="57"/>
      <c r="AE3488" s="57"/>
      <c r="AF3488" s="57"/>
      <c r="AG3488" s="59"/>
      <c r="AH3488" s="121"/>
    </row>
    <row r="3489" spans="1:34" ht="23.25" customHeight="1">
      <c r="A3489" s="57"/>
      <c r="B3489" s="57"/>
      <c r="C3489" s="57"/>
      <c r="D3489" s="58"/>
      <c r="E3489" s="57"/>
      <c r="F3489" s="57"/>
      <c r="G3489" s="57"/>
      <c r="H3489" s="57"/>
      <c r="I3489" s="57"/>
      <c r="J3489" s="57"/>
      <c r="K3489" s="57"/>
      <c r="L3489" s="57"/>
      <c r="M3489" s="57"/>
      <c r="N3489" s="57"/>
      <c r="O3489" s="57"/>
      <c r="P3489" s="68"/>
      <c r="Q3489" s="68"/>
      <c r="R3489" s="68"/>
      <c r="S3489" s="57"/>
      <c r="T3489" s="57"/>
      <c r="U3489" s="57"/>
      <c r="V3489" s="59"/>
      <c r="W3489" s="59"/>
      <c r="X3489" s="57"/>
      <c r="Y3489" s="57"/>
      <c r="Z3489" s="59"/>
      <c r="AA3489" s="57"/>
      <c r="AB3489" s="60"/>
      <c r="AC3489" s="60"/>
      <c r="AD3489" s="57"/>
      <c r="AE3489" s="57"/>
      <c r="AF3489" s="57"/>
      <c r="AG3489" s="59"/>
      <c r="AH3489" s="57"/>
    </row>
    <row r="3490" spans="1:34" ht="23.25" customHeight="1">
      <c r="A3490" s="57"/>
      <c r="B3490" s="57"/>
      <c r="C3490" s="57"/>
      <c r="D3490" s="57"/>
      <c r="E3490" s="57"/>
      <c r="F3490" s="58"/>
      <c r="G3490" s="57"/>
      <c r="H3490" s="57"/>
      <c r="I3490" s="57"/>
      <c r="J3490" s="57"/>
      <c r="K3490" s="57"/>
      <c r="L3490" s="57"/>
      <c r="M3490" s="57"/>
      <c r="N3490" s="57"/>
      <c r="O3490" s="57"/>
      <c r="P3490" s="58"/>
      <c r="Q3490" s="57"/>
      <c r="R3490" s="57"/>
      <c r="S3490" s="57"/>
      <c r="T3490" s="57"/>
      <c r="U3490" s="57"/>
      <c r="V3490" s="59"/>
      <c r="W3490" s="59"/>
      <c r="X3490" s="57"/>
      <c r="Y3490" s="57"/>
      <c r="Z3490" s="59"/>
      <c r="AA3490" s="57"/>
      <c r="AB3490" s="60"/>
      <c r="AC3490" s="60"/>
      <c r="AD3490" s="57"/>
      <c r="AE3490" s="57"/>
      <c r="AF3490" s="57"/>
      <c r="AG3490" s="59"/>
      <c r="AH3490" s="121"/>
    </row>
    <row r="3491" spans="1:34" ht="23.25" customHeight="1">
      <c r="A3491" s="57"/>
      <c r="B3491" s="57"/>
      <c r="C3491" s="57"/>
      <c r="D3491" s="57"/>
      <c r="E3491" s="57"/>
      <c r="F3491" s="58"/>
      <c r="G3491" s="57"/>
      <c r="H3491" s="57"/>
      <c r="I3491" s="57"/>
      <c r="J3491" s="57"/>
      <c r="K3491" s="57"/>
      <c r="L3491" s="57"/>
      <c r="M3491" s="57"/>
      <c r="N3491" s="57"/>
      <c r="O3491" s="57"/>
      <c r="P3491" s="58"/>
      <c r="Q3491" s="57"/>
      <c r="R3491" s="57"/>
      <c r="S3491" s="57"/>
      <c r="T3491" s="57"/>
      <c r="U3491" s="57"/>
      <c r="V3491" s="59"/>
      <c r="W3491" s="59"/>
      <c r="X3491" s="57"/>
      <c r="Y3491" s="57"/>
      <c r="Z3491" s="59"/>
      <c r="AA3491" s="57"/>
      <c r="AB3491" s="60"/>
      <c r="AC3491" s="60"/>
      <c r="AD3491" s="57"/>
      <c r="AE3491" s="57"/>
      <c r="AF3491" s="57"/>
      <c r="AG3491" s="59"/>
      <c r="AH3491" s="121"/>
    </row>
    <row r="3492" spans="1:34" ht="23.25" customHeight="1">
      <c r="A3492" s="57"/>
      <c r="B3492" s="57"/>
      <c r="C3492" s="57"/>
      <c r="D3492" s="57"/>
      <c r="E3492" s="57"/>
      <c r="F3492" s="58"/>
      <c r="G3492" s="57"/>
      <c r="H3492" s="57"/>
      <c r="I3492" s="57"/>
      <c r="J3492" s="57"/>
      <c r="K3492" s="57"/>
      <c r="L3492" s="57"/>
      <c r="M3492" s="57"/>
      <c r="N3492" s="57"/>
      <c r="O3492" s="57"/>
      <c r="P3492" s="58"/>
      <c r="Q3492" s="57"/>
      <c r="R3492" s="57"/>
      <c r="S3492" s="58"/>
      <c r="T3492" s="57"/>
      <c r="U3492" s="57"/>
      <c r="V3492" s="59"/>
      <c r="W3492" s="59"/>
      <c r="X3492" s="57"/>
      <c r="Y3492" s="57"/>
      <c r="Z3492" s="59"/>
      <c r="AA3492" s="57"/>
      <c r="AB3492" s="60"/>
      <c r="AC3492" s="60"/>
      <c r="AD3492" s="57"/>
      <c r="AE3492" s="57"/>
      <c r="AF3492" s="57"/>
      <c r="AG3492" s="57"/>
      <c r="AH3492" s="109"/>
    </row>
    <row r="3493" spans="1:34" ht="23.25" customHeight="1">
      <c r="A3493" s="57"/>
      <c r="B3493" s="57"/>
      <c r="C3493" s="57"/>
      <c r="D3493" s="57"/>
      <c r="E3493" s="57"/>
      <c r="F3493" s="58"/>
      <c r="G3493" s="57"/>
      <c r="H3493" s="57"/>
      <c r="I3493" s="57"/>
      <c r="J3493" s="57"/>
      <c r="K3493" s="57"/>
      <c r="L3493" s="57"/>
      <c r="M3493" s="57"/>
      <c r="N3493" s="57"/>
      <c r="O3493" s="57"/>
      <c r="P3493" s="58"/>
      <c r="Q3493" s="57"/>
      <c r="R3493" s="57"/>
      <c r="S3493" s="57"/>
      <c r="T3493" s="57"/>
      <c r="U3493" s="57"/>
      <c r="V3493" s="59"/>
      <c r="W3493" s="59"/>
      <c r="X3493" s="57"/>
      <c r="Y3493" s="57"/>
      <c r="Z3493" s="59"/>
      <c r="AA3493" s="57"/>
      <c r="AB3493" s="60"/>
      <c r="AC3493" s="60"/>
      <c r="AD3493" s="57"/>
      <c r="AE3493" s="57"/>
      <c r="AF3493" s="57"/>
      <c r="AG3493" s="59"/>
      <c r="AH3493" s="121"/>
    </row>
    <row r="3494" spans="1:34" ht="23.25" customHeight="1">
      <c r="A3494" s="57"/>
      <c r="B3494" s="57"/>
      <c r="C3494" s="57"/>
      <c r="D3494" s="57"/>
      <c r="E3494" s="57"/>
      <c r="F3494" s="58"/>
      <c r="G3494" s="57"/>
      <c r="H3494" s="57"/>
      <c r="I3494" s="57"/>
      <c r="J3494" s="57"/>
      <c r="K3494" s="57"/>
      <c r="L3494" s="57"/>
      <c r="M3494" s="57"/>
      <c r="N3494" s="57"/>
      <c r="O3494" s="57"/>
      <c r="P3494" s="58"/>
      <c r="Q3494" s="57"/>
      <c r="R3494" s="57"/>
      <c r="S3494" s="57"/>
      <c r="T3494" s="57"/>
      <c r="U3494" s="57"/>
      <c r="V3494" s="59"/>
      <c r="W3494" s="59"/>
      <c r="X3494" s="57"/>
      <c r="Y3494" s="57"/>
      <c r="Z3494" s="59"/>
      <c r="AA3494" s="57"/>
      <c r="AB3494" s="60"/>
      <c r="AC3494" s="60"/>
      <c r="AD3494" s="57"/>
      <c r="AE3494" s="57"/>
      <c r="AF3494" s="57"/>
      <c r="AG3494" s="59"/>
      <c r="AH3494" s="121"/>
    </row>
    <row r="3495" spans="1:34" ht="23.25" customHeight="1">
      <c r="A3495" s="57"/>
      <c r="B3495" s="57"/>
      <c r="C3495" s="57"/>
      <c r="D3495" s="57"/>
      <c r="E3495" s="57"/>
      <c r="F3495" s="58"/>
      <c r="G3495" s="57"/>
      <c r="H3495" s="57"/>
      <c r="I3495" s="57"/>
      <c r="J3495" s="57"/>
      <c r="K3495" s="57"/>
      <c r="L3495" s="57"/>
      <c r="M3495" s="57"/>
      <c r="N3495" s="57"/>
      <c r="O3495" s="57"/>
      <c r="P3495" s="58"/>
      <c r="Q3495" s="57"/>
      <c r="R3495" s="57"/>
      <c r="S3495" s="57"/>
      <c r="T3495" s="57"/>
      <c r="U3495" s="57"/>
      <c r="V3495" s="59"/>
      <c r="W3495" s="59"/>
      <c r="X3495" s="57"/>
      <c r="Y3495" s="57"/>
      <c r="Z3495" s="59"/>
      <c r="AA3495" s="57"/>
      <c r="AB3495" s="60"/>
      <c r="AC3495" s="60"/>
      <c r="AD3495" s="57"/>
      <c r="AE3495" s="57"/>
      <c r="AF3495" s="57"/>
      <c r="AG3495" s="59"/>
      <c r="AH3495" s="121"/>
    </row>
    <row r="3496" spans="1:34" ht="23.25" customHeight="1">
      <c r="A3496" s="57"/>
      <c r="B3496" s="57"/>
      <c r="C3496" s="57"/>
      <c r="D3496" s="57"/>
      <c r="E3496" s="57"/>
      <c r="F3496" s="58"/>
      <c r="G3496" s="57"/>
      <c r="H3496" s="57"/>
      <c r="I3496" s="57"/>
      <c r="J3496" s="57"/>
      <c r="K3496" s="57"/>
      <c r="L3496" s="57"/>
      <c r="M3496" s="57"/>
      <c r="N3496" s="57"/>
      <c r="O3496" s="57"/>
      <c r="P3496" s="58"/>
      <c r="Q3496" s="57"/>
      <c r="R3496" s="57"/>
      <c r="S3496" s="57"/>
      <c r="T3496" s="57"/>
      <c r="U3496" s="57"/>
      <c r="V3496" s="59"/>
      <c r="W3496" s="59"/>
      <c r="X3496" s="57"/>
      <c r="Y3496" s="57"/>
      <c r="Z3496" s="59"/>
      <c r="AA3496" s="57"/>
      <c r="AB3496" s="60"/>
      <c r="AC3496" s="60"/>
      <c r="AD3496" s="57"/>
      <c r="AE3496" s="57"/>
      <c r="AF3496" s="57"/>
      <c r="AG3496" s="59"/>
      <c r="AH3496" s="121"/>
    </row>
    <row r="3497" spans="1:34" ht="23.25" customHeight="1">
      <c r="A3497" s="57"/>
      <c r="B3497" s="57"/>
      <c r="C3497" s="57"/>
      <c r="D3497" s="57"/>
      <c r="E3497" s="57"/>
      <c r="F3497" s="58"/>
      <c r="G3497" s="57"/>
      <c r="H3497" s="57"/>
      <c r="I3497" s="57"/>
      <c r="J3497" s="57"/>
      <c r="K3497" s="57"/>
      <c r="L3497" s="57"/>
      <c r="M3497" s="57"/>
      <c r="N3497" s="57"/>
      <c r="O3497" s="57"/>
      <c r="P3497" s="58"/>
      <c r="Q3497" s="57"/>
      <c r="R3497" s="57"/>
      <c r="S3497" s="57"/>
      <c r="T3497" s="57"/>
      <c r="U3497" s="57"/>
      <c r="V3497" s="59"/>
      <c r="W3497" s="59"/>
      <c r="X3497" s="57"/>
      <c r="Y3497" s="57"/>
      <c r="Z3497" s="59"/>
      <c r="AA3497" s="57"/>
      <c r="AB3497" s="60"/>
      <c r="AC3497" s="60"/>
      <c r="AD3497" s="57"/>
      <c r="AE3497" s="57"/>
      <c r="AF3497" s="57"/>
      <c r="AG3497" s="59"/>
      <c r="AH3497" s="121"/>
    </row>
    <row r="3498" spans="1:34" ht="23.25" customHeight="1">
      <c r="A3498" s="57"/>
      <c r="B3498" s="57"/>
      <c r="C3498" s="57"/>
      <c r="D3498" s="57"/>
      <c r="E3498" s="57"/>
      <c r="F3498" s="58"/>
      <c r="G3498" s="57"/>
      <c r="H3498" s="57"/>
      <c r="I3498" s="57"/>
      <c r="J3498" s="57"/>
      <c r="K3498" s="57"/>
      <c r="L3498" s="57"/>
      <c r="M3498" s="57"/>
      <c r="N3498" s="57"/>
      <c r="O3498" s="57"/>
      <c r="P3498" s="58"/>
      <c r="Q3498" s="57"/>
      <c r="R3498" s="57"/>
      <c r="S3498" s="57"/>
      <c r="T3498" s="57"/>
      <c r="U3498" s="57"/>
      <c r="V3498" s="59"/>
      <c r="W3498" s="59"/>
      <c r="X3498" s="57"/>
      <c r="Y3498" s="57"/>
      <c r="Z3498" s="59"/>
      <c r="AA3498" s="57"/>
      <c r="AB3498" s="60"/>
      <c r="AC3498" s="60"/>
      <c r="AD3498" s="57"/>
      <c r="AE3498" s="57"/>
      <c r="AF3498" s="57"/>
      <c r="AG3498" s="59"/>
      <c r="AH3498" s="121"/>
    </row>
    <row r="3499" spans="1:34" ht="23.25" customHeight="1">
      <c r="A3499" s="57"/>
      <c r="B3499" s="57"/>
      <c r="C3499" s="57"/>
      <c r="D3499" s="57"/>
      <c r="E3499" s="57"/>
      <c r="F3499" s="58"/>
      <c r="G3499" s="57"/>
      <c r="H3499" s="57"/>
      <c r="I3499" s="57"/>
      <c r="J3499" s="57"/>
      <c r="K3499" s="57"/>
      <c r="L3499" s="57"/>
      <c r="M3499" s="57"/>
      <c r="N3499" s="57"/>
      <c r="O3499" s="57"/>
      <c r="P3499" s="58"/>
      <c r="Q3499" s="57"/>
      <c r="R3499" s="57"/>
      <c r="S3499" s="57"/>
      <c r="T3499" s="57"/>
      <c r="U3499" s="57"/>
      <c r="V3499" s="59"/>
      <c r="W3499" s="59"/>
      <c r="X3499" s="57"/>
      <c r="Y3499" s="57"/>
      <c r="Z3499" s="59"/>
      <c r="AA3499" s="57"/>
      <c r="AB3499" s="60"/>
      <c r="AC3499" s="60"/>
      <c r="AD3499" s="57"/>
      <c r="AE3499" s="57"/>
      <c r="AF3499" s="57"/>
      <c r="AG3499" s="59"/>
      <c r="AH3499" s="121"/>
    </row>
    <row r="3500" spans="1:34" ht="23.25" customHeight="1">
      <c r="A3500" s="57"/>
      <c r="B3500" s="57"/>
      <c r="C3500" s="57"/>
      <c r="D3500" s="57"/>
      <c r="E3500" s="57"/>
      <c r="F3500" s="58"/>
      <c r="G3500" s="57"/>
      <c r="H3500" s="57"/>
      <c r="I3500" s="57"/>
      <c r="J3500" s="57"/>
      <c r="K3500" s="57"/>
      <c r="L3500" s="57"/>
      <c r="M3500" s="57"/>
      <c r="N3500" s="57"/>
      <c r="O3500" s="57"/>
      <c r="P3500" s="58"/>
      <c r="Q3500" s="57"/>
      <c r="R3500" s="57"/>
      <c r="S3500" s="57"/>
      <c r="T3500" s="57"/>
      <c r="U3500" s="57"/>
      <c r="V3500" s="59"/>
      <c r="W3500" s="59"/>
      <c r="X3500" s="57"/>
      <c r="Y3500" s="57"/>
      <c r="Z3500" s="59"/>
      <c r="AA3500" s="57"/>
      <c r="AB3500" s="60"/>
      <c r="AC3500" s="60"/>
      <c r="AD3500" s="57"/>
      <c r="AE3500" s="57"/>
      <c r="AF3500" s="57"/>
      <c r="AG3500" s="59"/>
      <c r="AH3500" s="121"/>
    </row>
    <row r="3501" spans="1:34" ht="23.25" customHeight="1">
      <c r="A3501" s="57"/>
      <c r="B3501" s="57"/>
      <c r="C3501" s="57"/>
      <c r="D3501" s="57"/>
      <c r="E3501" s="57"/>
      <c r="F3501" s="58"/>
      <c r="G3501" s="57"/>
      <c r="H3501" s="57"/>
      <c r="I3501" s="57"/>
      <c r="J3501" s="57"/>
      <c r="K3501" s="57"/>
      <c r="L3501" s="57"/>
      <c r="M3501" s="57"/>
      <c r="N3501" s="57"/>
      <c r="O3501" s="57"/>
      <c r="P3501" s="58"/>
      <c r="Q3501" s="57"/>
      <c r="R3501" s="57"/>
      <c r="S3501" s="57"/>
      <c r="T3501" s="57"/>
      <c r="U3501" s="57"/>
      <c r="V3501" s="59"/>
      <c r="W3501" s="59"/>
      <c r="X3501" s="57"/>
      <c r="Y3501" s="57"/>
      <c r="Z3501" s="59"/>
      <c r="AA3501" s="57"/>
      <c r="AB3501" s="60"/>
      <c r="AC3501" s="60"/>
      <c r="AD3501" s="57"/>
      <c r="AE3501" s="57"/>
      <c r="AF3501" s="57"/>
      <c r="AG3501" s="59"/>
      <c r="AH3501" s="121"/>
    </row>
    <row r="3502" spans="1:34" ht="23.25" customHeight="1">
      <c r="A3502" s="57"/>
      <c r="B3502" s="57"/>
      <c r="C3502" s="57"/>
      <c r="D3502" s="57"/>
      <c r="E3502" s="57"/>
      <c r="F3502" s="58"/>
      <c r="G3502" s="57"/>
      <c r="H3502" s="57"/>
      <c r="I3502" s="57"/>
      <c r="J3502" s="57"/>
      <c r="K3502" s="57"/>
      <c r="L3502" s="57"/>
      <c r="M3502" s="57"/>
      <c r="N3502" s="57"/>
      <c r="O3502" s="57"/>
      <c r="P3502" s="58"/>
      <c r="Q3502" s="57"/>
      <c r="R3502" s="57"/>
      <c r="S3502" s="57"/>
      <c r="T3502" s="57"/>
      <c r="U3502" s="57"/>
      <c r="V3502" s="59"/>
      <c r="W3502" s="59"/>
      <c r="X3502" s="57"/>
      <c r="Y3502" s="57"/>
      <c r="Z3502" s="59"/>
      <c r="AA3502" s="57"/>
      <c r="AB3502" s="60"/>
      <c r="AC3502" s="60"/>
      <c r="AD3502" s="57"/>
      <c r="AE3502" s="57"/>
      <c r="AF3502" s="57"/>
      <c r="AG3502" s="59"/>
      <c r="AH3502" s="121"/>
    </row>
    <row r="3503" spans="1:34" ht="23.25" customHeight="1">
      <c r="A3503" s="57"/>
      <c r="B3503" s="57"/>
      <c r="C3503" s="57"/>
      <c r="D3503" s="57"/>
      <c r="E3503" s="57"/>
      <c r="F3503" s="58"/>
      <c r="G3503" s="57"/>
      <c r="H3503" s="57"/>
      <c r="I3503" s="57"/>
      <c r="J3503" s="57"/>
      <c r="K3503" s="57"/>
      <c r="L3503" s="57"/>
      <c r="M3503" s="57"/>
      <c r="N3503" s="57"/>
      <c r="O3503" s="57"/>
      <c r="P3503" s="58"/>
      <c r="Q3503" s="57"/>
      <c r="R3503" s="57"/>
      <c r="S3503" s="57"/>
      <c r="T3503" s="57"/>
      <c r="U3503" s="57"/>
      <c r="V3503" s="59"/>
      <c r="W3503" s="59"/>
      <c r="X3503" s="57"/>
      <c r="Y3503" s="57"/>
      <c r="Z3503" s="59"/>
      <c r="AA3503" s="57"/>
      <c r="AB3503" s="60"/>
      <c r="AC3503" s="60"/>
      <c r="AD3503" s="57"/>
      <c r="AE3503" s="57"/>
      <c r="AF3503" s="57"/>
      <c r="AG3503" s="59"/>
      <c r="AH3503" s="121"/>
    </row>
    <row r="3504" spans="1:34" ht="23.25" customHeight="1">
      <c r="A3504" s="57"/>
      <c r="B3504" s="57"/>
      <c r="C3504" s="57"/>
      <c r="D3504" s="57"/>
      <c r="E3504" s="57"/>
      <c r="F3504" s="58"/>
      <c r="G3504" s="57"/>
      <c r="H3504" s="57"/>
      <c r="I3504" s="57"/>
      <c r="J3504" s="57"/>
      <c r="K3504" s="57"/>
      <c r="L3504" s="57"/>
      <c r="M3504" s="57"/>
      <c r="N3504" s="57"/>
      <c r="O3504" s="57"/>
      <c r="P3504" s="58"/>
      <c r="Q3504" s="57"/>
      <c r="R3504" s="57"/>
      <c r="S3504" s="57"/>
      <c r="T3504" s="57"/>
      <c r="U3504" s="57"/>
      <c r="V3504" s="59"/>
      <c r="W3504" s="59"/>
      <c r="X3504" s="57"/>
      <c r="Y3504" s="57"/>
      <c r="Z3504" s="59"/>
      <c r="AA3504" s="57"/>
      <c r="AB3504" s="60"/>
      <c r="AC3504" s="60"/>
      <c r="AD3504" s="57"/>
      <c r="AE3504" s="57"/>
      <c r="AF3504" s="57"/>
      <c r="AG3504" s="59"/>
      <c r="AH3504" s="121"/>
    </row>
    <row r="3505" spans="1:34" ht="23.25" customHeight="1">
      <c r="A3505" s="57"/>
      <c r="B3505" s="57"/>
      <c r="C3505" s="57"/>
      <c r="D3505" s="57"/>
      <c r="E3505" s="57"/>
      <c r="F3505" s="58"/>
      <c r="G3505" s="57"/>
      <c r="H3505" s="57"/>
      <c r="I3505" s="57"/>
      <c r="J3505" s="57"/>
      <c r="K3505" s="57"/>
      <c r="L3505" s="57"/>
      <c r="M3505" s="57"/>
      <c r="N3505" s="57"/>
      <c r="O3505" s="57"/>
      <c r="P3505" s="58"/>
      <c r="Q3505" s="57"/>
      <c r="R3505" s="57"/>
      <c r="S3505" s="57"/>
      <c r="T3505" s="57"/>
      <c r="U3505" s="57"/>
      <c r="V3505" s="59"/>
      <c r="W3505" s="59"/>
      <c r="X3505" s="57"/>
      <c r="Y3505" s="57"/>
      <c r="Z3505" s="59"/>
      <c r="AA3505" s="57"/>
      <c r="AB3505" s="60"/>
      <c r="AC3505" s="60"/>
      <c r="AD3505" s="57"/>
      <c r="AE3505" s="57"/>
      <c r="AF3505" s="57"/>
      <c r="AG3505" s="59"/>
      <c r="AH3505" s="57"/>
    </row>
    <row r="3506" spans="1:34" ht="23.25" customHeight="1">
      <c r="A3506" s="57"/>
      <c r="B3506" s="57"/>
      <c r="C3506" s="57"/>
      <c r="D3506" s="57"/>
      <c r="E3506" s="57"/>
      <c r="F3506" s="58"/>
      <c r="G3506" s="57"/>
      <c r="H3506" s="57"/>
      <c r="I3506" s="57"/>
      <c r="J3506" s="57"/>
      <c r="K3506" s="57"/>
      <c r="L3506" s="57"/>
      <c r="M3506" s="57"/>
      <c r="N3506" s="57"/>
      <c r="O3506" s="57"/>
      <c r="P3506" s="58"/>
      <c r="Q3506" s="57"/>
      <c r="R3506" s="57"/>
      <c r="S3506" s="57"/>
      <c r="T3506" s="57"/>
      <c r="U3506" s="57"/>
      <c r="V3506" s="59"/>
      <c r="W3506" s="59"/>
      <c r="X3506" s="57"/>
      <c r="Y3506" s="57"/>
      <c r="Z3506" s="59"/>
      <c r="AA3506" s="57"/>
      <c r="AB3506" s="60"/>
      <c r="AC3506" s="60"/>
      <c r="AD3506" s="57"/>
      <c r="AE3506" s="57"/>
      <c r="AF3506" s="57"/>
      <c r="AG3506" s="59"/>
      <c r="AH3506" s="121"/>
    </row>
    <row r="3507" spans="1:34" ht="23.25" customHeight="1">
      <c r="A3507" s="57"/>
      <c r="B3507" s="57"/>
      <c r="C3507" s="57"/>
      <c r="D3507" s="57"/>
      <c r="E3507" s="57"/>
      <c r="F3507" s="58"/>
      <c r="G3507" s="57"/>
      <c r="H3507" s="57"/>
      <c r="I3507" s="57"/>
      <c r="J3507" s="57"/>
      <c r="K3507" s="57"/>
      <c r="L3507" s="57"/>
      <c r="M3507" s="57"/>
      <c r="N3507" s="57"/>
      <c r="O3507" s="57"/>
      <c r="P3507" s="58"/>
      <c r="Q3507" s="57"/>
      <c r="R3507" s="57"/>
      <c r="S3507" s="57"/>
      <c r="T3507" s="57"/>
      <c r="U3507" s="57"/>
      <c r="V3507" s="59"/>
      <c r="W3507" s="59"/>
      <c r="X3507" s="57"/>
      <c r="Y3507" s="57"/>
      <c r="Z3507" s="59"/>
      <c r="AA3507" s="57"/>
      <c r="AB3507" s="60"/>
      <c r="AC3507" s="60"/>
      <c r="AD3507" s="57"/>
      <c r="AE3507" s="57"/>
      <c r="AF3507" s="57"/>
      <c r="AG3507" s="59"/>
      <c r="AH3507" s="57"/>
    </row>
    <row r="3508" spans="1:34" ht="23.25" customHeight="1">
      <c r="A3508" s="57"/>
      <c r="B3508" s="57"/>
      <c r="C3508" s="57"/>
      <c r="D3508" s="57"/>
      <c r="E3508" s="57"/>
      <c r="F3508" s="58"/>
      <c r="G3508" s="57"/>
      <c r="H3508" s="57"/>
      <c r="I3508" s="57"/>
      <c r="J3508" s="57"/>
      <c r="K3508" s="57"/>
      <c r="L3508" s="57"/>
      <c r="M3508" s="57"/>
      <c r="N3508" s="57"/>
      <c r="O3508" s="57"/>
      <c r="P3508" s="58"/>
      <c r="Q3508" s="57"/>
      <c r="R3508" s="57"/>
      <c r="S3508" s="57"/>
      <c r="T3508" s="57"/>
      <c r="U3508" s="57"/>
      <c r="V3508" s="59"/>
      <c r="W3508" s="59"/>
      <c r="X3508" s="57"/>
      <c r="Y3508" s="57"/>
      <c r="Z3508" s="59"/>
      <c r="AA3508" s="57"/>
      <c r="AB3508" s="60"/>
      <c r="AC3508" s="60"/>
      <c r="AD3508" s="57"/>
      <c r="AE3508" s="57"/>
      <c r="AF3508" s="57"/>
      <c r="AG3508" s="57"/>
      <c r="AH3508" s="109"/>
    </row>
    <row r="3509" spans="1:34" ht="23.25" customHeight="1">
      <c r="A3509" s="57"/>
      <c r="B3509" s="57"/>
      <c r="C3509" s="57"/>
      <c r="D3509" s="57"/>
      <c r="E3509" s="57"/>
      <c r="F3509" s="58"/>
      <c r="G3509" s="57"/>
      <c r="H3509" s="57"/>
      <c r="I3509" s="57"/>
      <c r="J3509" s="57"/>
      <c r="K3509" s="57"/>
      <c r="L3509" s="57"/>
      <c r="M3509" s="57"/>
      <c r="N3509" s="57"/>
      <c r="O3509" s="57"/>
      <c r="P3509" s="58"/>
      <c r="Q3509" s="57"/>
      <c r="R3509" s="57"/>
      <c r="S3509" s="57"/>
      <c r="T3509" s="57"/>
      <c r="U3509" s="57"/>
      <c r="V3509" s="59"/>
      <c r="W3509" s="59"/>
      <c r="X3509" s="57"/>
      <c r="Y3509" s="57"/>
      <c r="Z3509" s="59"/>
      <c r="AA3509" s="57"/>
      <c r="AB3509" s="60"/>
      <c r="AC3509" s="60"/>
      <c r="AD3509" s="57"/>
      <c r="AE3509" s="57"/>
      <c r="AF3509" s="57"/>
      <c r="AG3509" s="57"/>
      <c r="AH3509" s="121"/>
    </row>
    <row r="3510" spans="1:34" ht="23.25" customHeight="1">
      <c r="A3510" s="57"/>
      <c r="B3510" s="57"/>
      <c r="C3510" s="57"/>
      <c r="D3510" s="57"/>
      <c r="E3510" s="57"/>
      <c r="F3510" s="58"/>
      <c r="G3510" s="57"/>
      <c r="H3510" s="57"/>
      <c r="I3510" s="57"/>
      <c r="J3510" s="57"/>
      <c r="K3510" s="57"/>
      <c r="L3510" s="57"/>
      <c r="M3510" s="57"/>
      <c r="N3510" s="57"/>
      <c r="O3510" s="57"/>
      <c r="P3510" s="58"/>
      <c r="Q3510" s="57"/>
      <c r="R3510" s="57"/>
      <c r="S3510" s="57"/>
      <c r="T3510" s="57"/>
      <c r="U3510" s="57"/>
      <c r="V3510" s="59"/>
      <c r="W3510" s="59"/>
      <c r="X3510" s="57"/>
      <c r="Y3510" s="57"/>
      <c r="Z3510" s="59"/>
      <c r="AA3510" s="57"/>
      <c r="AB3510" s="60"/>
      <c r="AC3510" s="60"/>
      <c r="AD3510" s="57"/>
      <c r="AE3510" s="57"/>
      <c r="AF3510" s="57"/>
      <c r="AG3510" s="57"/>
      <c r="AH3510" s="121"/>
    </row>
    <row r="3511" spans="1:34" ht="23.25" customHeight="1">
      <c r="A3511" s="57"/>
      <c r="B3511" s="57"/>
      <c r="C3511" s="57"/>
      <c r="D3511" s="57"/>
      <c r="E3511" s="57"/>
      <c r="F3511" s="58"/>
      <c r="G3511" s="57"/>
      <c r="H3511" s="57"/>
      <c r="I3511" s="57"/>
      <c r="J3511" s="57"/>
      <c r="K3511" s="57"/>
      <c r="L3511" s="57"/>
      <c r="M3511" s="57"/>
      <c r="N3511" s="57"/>
      <c r="O3511" s="57"/>
      <c r="P3511" s="58"/>
      <c r="Q3511" s="57"/>
      <c r="R3511" s="57"/>
      <c r="S3511" s="57"/>
      <c r="T3511" s="57"/>
      <c r="U3511" s="57"/>
      <c r="V3511" s="59"/>
      <c r="W3511" s="59"/>
      <c r="X3511" s="57"/>
      <c r="Y3511" s="57"/>
      <c r="Z3511" s="59"/>
      <c r="AA3511" s="57"/>
      <c r="AB3511" s="60"/>
      <c r="AC3511" s="60"/>
      <c r="AD3511" s="57"/>
      <c r="AE3511" s="57"/>
      <c r="AF3511" s="57"/>
      <c r="AG3511" s="57"/>
      <c r="AH3511" s="121"/>
    </row>
    <row r="3512" spans="1:34" ht="23.25" customHeight="1">
      <c r="A3512" s="69"/>
      <c r="B3512" s="57"/>
      <c r="C3512" s="57"/>
      <c r="D3512" s="58"/>
      <c r="E3512" s="57"/>
      <c r="F3512" s="58"/>
      <c r="G3512" s="57"/>
      <c r="H3512" s="57"/>
      <c r="I3512" s="57"/>
      <c r="J3512" s="57"/>
      <c r="K3512" s="57"/>
      <c r="L3512" s="57"/>
      <c r="M3512" s="57"/>
      <c r="N3512" s="57"/>
      <c r="O3512" s="57"/>
      <c r="P3512" s="58"/>
      <c r="Q3512" s="57"/>
      <c r="R3512" s="57"/>
      <c r="S3512" s="57"/>
      <c r="T3512" s="57"/>
      <c r="U3512" s="57"/>
      <c r="V3512" s="59"/>
      <c r="W3512" s="59"/>
      <c r="X3512" s="57"/>
      <c r="Y3512" s="59"/>
      <c r="Z3512" s="59"/>
      <c r="AA3512" s="57"/>
      <c r="AB3512" s="60"/>
      <c r="AC3512" s="60"/>
      <c r="AD3512" s="57"/>
      <c r="AE3512" s="57"/>
      <c r="AF3512" s="57"/>
      <c r="AG3512" s="57"/>
      <c r="AH3512" s="121"/>
    </row>
    <row r="3513" spans="1:34" ht="23.25" customHeight="1">
      <c r="A3513" s="57"/>
      <c r="B3513" s="57"/>
      <c r="C3513" s="57"/>
      <c r="D3513" s="58"/>
      <c r="E3513" s="57"/>
      <c r="F3513" s="58"/>
      <c r="G3513" s="57"/>
      <c r="H3513" s="57"/>
      <c r="I3513" s="57"/>
      <c r="J3513" s="57"/>
      <c r="K3513" s="57"/>
      <c r="L3513" s="57"/>
      <c r="M3513" s="57"/>
      <c r="N3513" s="57"/>
      <c r="O3513" s="57"/>
      <c r="P3513" s="58"/>
      <c r="Q3513" s="57"/>
      <c r="R3513" s="57"/>
      <c r="S3513" s="57"/>
      <c r="T3513" s="57"/>
      <c r="U3513" s="57"/>
      <c r="V3513" s="59"/>
      <c r="W3513" s="59"/>
      <c r="X3513" s="57"/>
      <c r="Y3513" s="59"/>
      <c r="Z3513" s="59"/>
      <c r="AA3513" s="57"/>
      <c r="AB3513" s="60"/>
      <c r="AC3513" s="60"/>
      <c r="AD3513" s="57"/>
      <c r="AE3513" s="57"/>
      <c r="AF3513" s="57"/>
      <c r="AG3513" s="57"/>
      <c r="AH3513" s="121"/>
    </row>
    <row r="3514" spans="1:34" ht="23.25" customHeight="1">
      <c r="A3514" s="57"/>
      <c r="B3514" s="57"/>
      <c r="C3514" s="57"/>
      <c r="D3514" s="58"/>
      <c r="E3514" s="57"/>
      <c r="F3514" s="58"/>
      <c r="G3514" s="57"/>
      <c r="H3514" s="57"/>
      <c r="I3514" s="57"/>
      <c r="J3514" s="57"/>
      <c r="K3514" s="57"/>
      <c r="L3514" s="57"/>
      <c r="M3514" s="57"/>
      <c r="N3514" s="57"/>
      <c r="O3514" s="57"/>
      <c r="P3514" s="58"/>
      <c r="Q3514" s="57"/>
      <c r="R3514" s="57"/>
      <c r="S3514" s="57"/>
      <c r="T3514" s="57"/>
      <c r="U3514" s="57"/>
      <c r="V3514" s="59"/>
      <c r="W3514" s="59"/>
      <c r="X3514" s="57"/>
      <c r="Y3514" s="59"/>
      <c r="Z3514" s="59"/>
      <c r="AA3514" s="57"/>
      <c r="AB3514" s="60"/>
      <c r="AC3514" s="60"/>
      <c r="AD3514" s="57"/>
      <c r="AE3514" s="57"/>
      <c r="AF3514" s="57"/>
      <c r="AG3514" s="57"/>
      <c r="AH3514" s="121"/>
    </row>
    <row r="3515" spans="1:34" ht="23.25" customHeight="1">
      <c r="A3515" s="57"/>
      <c r="B3515" s="57"/>
      <c r="C3515" s="57"/>
      <c r="D3515" s="58"/>
      <c r="E3515" s="57"/>
      <c r="F3515" s="58"/>
      <c r="G3515" s="57"/>
      <c r="H3515" s="57"/>
      <c r="I3515" s="57"/>
      <c r="J3515" s="57"/>
      <c r="K3515" s="57"/>
      <c r="L3515" s="57"/>
      <c r="M3515" s="57"/>
      <c r="N3515" s="57"/>
      <c r="O3515" s="57"/>
      <c r="P3515" s="58"/>
      <c r="Q3515" s="57"/>
      <c r="R3515" s="57"/>
      <c r="S3515" s="57"/>
      <c r="T3515" s="57"/>
      <c r="U3515" s="57"/>
      <c r="V3515" s="59"/>
      <c r="W3515" s="59"/>
      <c r="X3515" s="96"/>
      <c r="Y3515" s="97"/>
      <c r="Z3515" s="59"/>
      <c r="AA3515" s="57"/>
      <c r="AB3515" s="60"/>
      <c r="AC3515" s="60"/>
      <c r="AD3515" s="57"/>
      <c r="AE3515" s="57"/>
      <c r="AF3515" s="57"/>
      <c r="AG3515" s="57"/>
      <c r="AH3515" s="121"/>
    </row>
    <row r="3516" spans="1:34" ht="23.25" customHeight="1">
      <c r="A3516" s="69"/>
      <c r="B3516" s="57"/>
      <c r="C3516" s="57"/>
      <c r="D3516" s="58"/>
      <c r="E3516" s="57"/>
      <c r="F3516" s="58"/>
      <c r="G3516" s="57"/>
      <c r="H3516" s="57"/>
      <c r="I3516" s="57"/>
      <c r="J3516" s="57"/>
      <c r="K3516" s="57"/>
      <c r="L3516" s="57"/>
      <c r="M3516" s="57"/>
      <c r="N3516" s="57"/>
      <c r="O3516" s="57"/>
      <c r="P3516" s="58"/>
      <c r="Q3516" s="57"/>
      <c r="R3516" s="57"/>
      <c r="S3516" s="57"/>
      <c r="T3516" s="57"/>
      <c r="U3516" s="57"/>
      <c r="V3516" s="59"/>
      <c r="W3516" s="59"/>
      <c r="X3516" s="57"/>
      <c r="Y3516" s="59"/>
      <c r="Z3516" s="59"/>
      <c r="AA3516" s="57"/>
      <c r="AB3516" s="60"/>
      <c r="AC3516" s="60"/>
      <c r="AD3516" s="57"/>
      <c r="AE3516" s="57"/>
      <c r="AF3516" s="57"/>
      <c r="AG3516" s="57"/>
      <c r="AH3516" s="121"/>
    </row>
    <row r="3517" spans="1:34" ht="23.25" customHeight="1">
      <c r="A3517" s="69"/>
      <c r="B3517" s="57"/>
      <c r="C3517" s="57"/>
      <c r="D3517" s="57"/>
      <c r="E3517" s="57"/>
      <c r="F3517" s="58"/>
      <c r="G3517" s="57"/>
      <c r="H3517" s="57"/>
      <c r="I3517" s="57"/>
      <c r="J3517" s="57"/>
      <c r="K3517" s="57"/>
      <c r="L3517" s="57"/>
      <c r="M3517" s="57"/>
      <c r="N3517" s="57"/>
      <c r="O3517" s="57"/>
      <c r="P3517" s="58"/>
      <c r="Q3517" s="57"/>
      <c r="R3517" s="57"/>
      <c r="S3517" s="57"/>
      <c r="T3517" s="57"/>
      <c r="U3517" s="57"/>
      <c r="V3517" s="59"/>
      <c r="W3517" s="59"/>
      <c r="X3517" s="57"/>
      <c r="Y3517" s="57"/>
      <c r="Z3517" s="57"/>
      <c r="AA3517" s="57"/>
      <c r="AB3517" s="60"/>
      <c r="AC3517" s="60"/>
      <c r="AD3517" s="57"/>
      <c r="AE3517" s="57"/>
      <c r="AF3517" s="57"/>
      <c r="AG3517" s="57"/>
      <c r="AH3517" s="121"/>
    </row>
    <row r="3518" spans="1:34" ht="23.25" customHeight="1">
      <c r="A3518" s="69"/>
      <c r="B3518" s="57"/>
      <c r="C3518" s="57"/>
      <c r="D3518" s="58"/>
      <c r="E3518" s="57"/>
      <c r="F3518" s="58"/>
      <c r="G3518" s="57"/>
      <c r="H3518" s="57"/>
      <c r="I3518" s="57"/>
      <c r="J3518" s="57"/>
      <c r="K3518" s="57"/>
      <c r="L3518" s="57"/>
      <c r="M3518" s="57"/>
      <c r="N3518" s="57"/>
      <c r="O3518" s="57"/>
      <c r="P3518" s="58"/>
      <c r="Q3518" s="57"/>
      <c r="R3518" s="57"/>
      <c r="S3518" s="57"/>
      <c r="T3518" s="57"/>
      <c r="U3518" s="57"/>
      <c r="V3518" s="59"/>
      <c r="W3518" s="59"/>
      <c r="X3518" s="57"/>
      <c r="Y3518" s="59"/>
      <c r="Z3518" s="59"/>
      <c r="AA3518" s="57"/>
      <c r="AB3518" s="60"/>
      <c r="AC3518" s="60"/>
      <c r="AD3518" s="57"/>
      <c r="AE3518" s="57"/>
      <c r="AF3518" s="57"/>
      <c r="AG3518" s="57"/>
      <c r="AH3518" s="121"/>
    </row>
    <row r="3519" spans="1:34" ht="23.25" customHeight="1">
      <c r="A3519" s="69"/>
      <c r="B3519" s="57"/>
      <c r="C3519" s="57"/>
      <c r="D3519" s="58"/>
      <c r="E3519" s="57"/>
      <c r="F3519" s="58"/>
      <c r="G3519" s="57"/>
      <c r="H3519" s="57"/>
      <c r="I3519" s="57"/>
      <c r="J3519" s="57"/>
      <c r="K3519" s="57"/>
      <c r="L3519" s="57"/>
      <c r="M3519" s="57"/>
      <c r="N3519" s="57"/>
      <c r="O3519" s="57"/>
      <c r="P3519" s="58"/>
      <c r="Q3519" s="57"/>
      <c r="R3519" s="57"/>
      <c r="S3519" s="57"/>
      <c r="T3519" s="57"/>
      <c r="U3519" s="57"/>
      <c r="V3519" s="59"/>
      <c r="W3519" s="59"/>
      <c r="X3519" s="57"/>
      <c r="Y3519" s="59"/>
      <c r="Z3519" s="59"/>
      <c r="AA3519" s="57"/>
      <c r="AB3519" s="60"/>
      <c r="AC3519" s="60"/>
      <c r="AD3519" s="57"/>
      <c r="AE3519" s="57"/>
      <c r="AF3519" s="57"/>
      <c r="AG3519" s="57"/>
      <c r="AH3519" s="121"/>
    </row>
    <row r="3520" spans="1:34" ht="23.25" customHeight="1">
      <c r="A3520" s="69"/>
      <c r="B3520" s="57"/>
      <c r="C3520" s="57"/>
      <c r="D3520" s="58"/>
      <c r="E3520" s="57"/>
      <c r="F3520" s="58"/>
      <c r="G3520" s="57"/>
      <c r="H3520" s="57"/>
      <c r="I3520" s="57"/>
      <c r="J3520" s="57"/>
      <c r="K3520" s="57"/>
      <c r="L3520" s="57"/>
      <c r="M3520" s="57"/>
      <c r="N3520" s="57"/>
      <c r="O3520" s="57"/>
      <c r="P3520" s="58"/>
      <c r="Q3520" s="57"/>
      <c r="R3520" s="57"/>
      <c r="S3520" s="57"/>
      <c r="T3520" s="57"/>
      <c r="U3520" s="57"/>
      <c r="V3520" s="59"/>
      <c r="W3520" s="59"/>
      <c r="X3520" s="57"/>
      <c r="Y3520" s="59"/>
      <c r="Z3520" s="59"/>
      <c r="AA3520" s="57"/>
      <c r="AB3520" s="60"/>
      <c r="AC3520" s="60"/>
      <c r="AD3520" s="57"/>
      <c r="AE3520" s="57"/>
      <c r="AF3520" s="57"/>
      <c r="AG3520" s="57"/>
      <c r="AH3520" s="121"/>
    </row>
    <row r="3521" spans="1:34" ht="23.25" customHeight="1">
      <c r="A3521" s="69"/>
      <c r="B3521" s="57"/>
      <c r="C3521" s="57"/>
      <c r="D3521" s="58"/>
      <c r="E3521" s="57"/>
      <c r="F3521" s="58"/>
      <c r="G3521" s="57"/>
      <c r="H3521" s="57"/>
      <c r="I3521" s="57"/>
      <c r="J3521" s="57"/>
      <c r="K3521" s="57"/>
      <c r="L3521" s="57"/>
      <c r="M3521" s="57"/>
      <c r="N3521" s="57"/>
      <c r="O3521" s="57"/>
      <c r="P3521" s="58"/>
      <c r="Q3521" s="57"/>
      <c r="R3521" s="57"/>
      <c r="S3521" s="57"/>
      <c r="T3521" s="57"/>
      <c r="U3521" s="57"/>
      <c r="V3521" s="59"/>
      <c r="W3521" s="59"/>
      <c r="X3521" s="57"/>
      <c r="Y3521" s="59"/>
      <c r="Z3521" s="59"/>
      <c r="AA3521" s="57"/>
      <c r="AB3521" s="60"/>
      <c r="AC3521" s="60"/>
      <c r="AD3521" s="57"/>
      <c r="AE3521" s="57"/>
      <c r="AF3521" s="57"/>
      <c r="AG3521" s="57"/>
      <c r="AH3521" s="121"/>
    </row>
    <row r="3522" spans="1:34" ht="23.25" customHeight="1">
      <c r="A3522" s="69"/>
      <c r="B3522" s="57"/>
      <c r="C3522" s="57"/>
      <c r="D3522" s="58"/>
      <c r="E3522" s="57"/>
      <c r="F3522" s="58"/>
      <c r="G3522" s="57"/>
      <c r="H3522" s="57"/>
      <c r="I3522" s="57"/>
      <c r="J3522" s="57"/>
      <c r="K3522" s="57"/>
      <c r="L3522" s="57"/>
      <c r="M3522" s="57"/>
      <c r="N3522" s="57"/>
      <c r="O3522" s="57"/>
      <c r="P3522" s="58"/>
      <c r="Q3522" s="57"/>
      <c r="R3522" s="57"/>
      <c r="S3522" s="57"/>
      <c r="T3522" s="57"/>
      <c r="U3522" s="57"/>
      <c r="V3522" s="59"/>
      <c r="W3522" s="59"/>
      <c r="X3522" s="57"/>
      <c r="Y3522" s="59"/>
      <c r="Z3522" s="59"/>
      <c r="AA3522" s="57"/>
      <c r="AB3522" s="60"/>
      <c r="AC3522" s="60"/>
      <c r="AD3522" s="57"/>
      <c r="AE3522" s="57"/>
      <c r="AF3522" s="57"/>
      <c r="AG3522" s="57"/>
      <c r="AH3522" s="121"/>
    </row>
    <row r="3523" spans="1:34" ht="23.25" customHeight="1">
      <c r="A3523" s="69"/>
      <c r="B3523" s="57"/>
      <c r="C3523" s="57"/>
      <c r="D3523" s="58"/>
      <c r="E3523" s="57"/>
      <c r="F3523" s="58"/>
      <c r="G3523" s="57"/>
      <c r="H3523" s="57"/>
      <c r="I3523" s="57"/>
      <c r="J3523" s="57"/>
      <c r="K3523" s="57"/>
      <c r="L3523" s="57"/>
      <c r="M3523" s="57"/>
      <c r="N3523" s="57"/>
      <c r="O3523" s="57"/>
      <c r="P3523" s="58"/>
      <c r="Q3523" s="57"/>
      <c r="R3523" s="57"/>
      <c r="S3523" s="57"/>
      <c r="T3523" s="57"/>
      <c r="U3523" s="57"/>
      <c r="V3523" s="59"/>
      <c r="W3523" s="59"/>
      <c r="X3523" s="57"/>
      <c r="Y3523" s="59"/>
      <c r="Z3523" s="59"/>
      <c r="AA3523" s="57"/>
      <c r="AB3523" s="60"/>
      <c r="AC3523" s="60"/>
      <c r="AD3523" s="57"/>
      <c r="AE3523" s="57"/>
      <c r="AF3523" s="57"/>
      <c r="AG3523" s="57"/>
      <c r="AH3523" s="121"/>
    </row>
    <row r="3524" spans="1:34" ht="23.25" customHeight="1">
      <c r="A3524" s="69"/>
      <c r="B3524" s="57"/>
      <c r="C3524" s="57"/>
      <c r="D3524" s="58"/>
      <c r="E3524" s="57"/>
      <c r="F3524" s="58"/>
      <c r="G3524" s="57"/>
      <c r="H3524" s="57"/>
      <c r="I3524" s="57"/>
      <c r="J3524" s="57"/>
      <c r="K3524" s="57"/>
      <c r="L3524" s="57"/>
      <c r="M3524" s="57"/>
      <c r="N3524" s="57"/>
      <c r="O3524" s="57"/>
      <c r="P3524" s="58"/>
      <c r="Q3524" s="57"/>
      <c r="R3524" s="57"/>
      <c r="S3524" s="57"/>
      <c r="T3524" s="57"/>
      <c r="U3524" s="57"/>
      <c r="V3524" s="59"/>
      <c r="W3524" s="59"/>
      <c r="X3524" s="57"/>
      <c r="Y3524" s="59"/>
      <c r="Z3524" s="59"/>
      <c r="AA3524" s="57"/>
      <c r="AB3524" s="60"/>
      <c r="AC3524" s="60"/>
      <c r="AD3524" s="57"/>
      <c r="AE3524" s="57"/>
      <c r="AF3524" s="57"/>
      <c r="AG3524" s="57"/>
      <c r="AH3524" s="121"/>
    </row>
    <row r="3525" spans="1:34" ht="23.25" customHeight="1">
      <c r="A3525" s="69"/>
      <c r="B3525" s="57"/>
      <c r="C3525" s="57"/>
      <c r="D3525" s="58"/>
      <c r="E3525" s="57"/>
      <c r="F3525" s="58"/>
      <c r="G3525" s="57"/>
      <c r="H3525" s="57"/>
      <c r="I3525" s="57"/>
      <c r="J3525" s="57"/>
      <c r="K3525" s="57"/>
      <c r="L3525" s="57"/>
      <c r="M3525" s="57"/>
      <c r="N3525" s="57"/>
      <c r="O3525" s="57"/>
      <c r="P3525" s="58"/>
      <c r="Q3525" s="57"/>
      <c r="R3525" s="57"/>
      <c r="S3525" s="57"/>
      <c r="T3525" s="57"/>
      <c r="U3525" s="57"/>
      <c r="V3525" s="59"/>
      <c r="W3525" s="59"/>
      <c r="X3525" s="57"/>
      <c r="Y3525" s="59"/>
      <c r="Z3525" s="59"/>
      <c r="AA3525" s="57"/>
      <c r="AB3525" s="60"/>
      <c r="AC3525" s="60"/>
      <c r="AD3525" s="57"/>
      <c r="AE3525" s="57"/>
      <c r="AF3525" s="57"/>
      <c r="AG3525" s="57"/>
      <c r="AH3525" s="121"/>
    </row>
    <row r="3526" spans="1:34" ht="23.25" customHeight="1">
      <c r="A3526" s="69"/>
      <c r="B3526" s="57"/>
      <c r="C3526" s="57"/>
      <c r="D3526" s="58"/>
      <c r="E3526" s="57"/>
      <c r="F3526" s="58"/>
      <c r="G3526" s="57"/>
      <c r="H3526" s="57"/>
      <c r="I3526" s="57"/>
      <c r="J3526" s="57"/>
      <c r="K3526" s="57"/>
      <c r="L3526" s="57"/>
      <c r="M3526" s="57"/>
      <c r="N3526" s="57"/>
      <c r="O3526" s="57"/>
      <c r="P3526" s="58"/>
      <c r="Q3526" s="57"/>
      <c r="R3526" s="57"/>
      <c r="S3526" s="57"/>
      <c r="T3526" s="57"/>
      <c r="U3526" s="57"/>
      <c r="V3526" s="59"/>
      <c r="W3526" s="59"/>
      <c r="X3526" s="57"/>
      <c r="Y3526" s="59"/>
      <c r="Z3526" s="59"/>
      <c r="AA3526" s="57"/>
      <c r="AB3526" s="60"/>
      <c r="AC3526" s="60"/>
      <c r="AD3526" s="57"/>
      <c r="AE3526" s="57"/>
      <c r="AF3526" s="57"/>
      <c r="AG3526" s="57"/>
      <c r="AH3526" s="121"/>
    </row>
    <row r="3527" spans="1:34" ht="23.25" customHeight="1">
      <c r="A3527" s="69"/>
      <c r="B3527" s="57"/>
      <c r="C3527" s="57"/>
      <c r="D3527" s="57"/>
      <c r="E3527" s="57"/>
      <c r="F3527" s="58"/>
      <c r="G3527" s="57"/>
      <c r="H3527" s="57"/>
      <c r="I3527" s="57"/>
      <c r="J3527" s="57"/>
      <c r="K3527" s="57"/>
      <c r="L3527" s="57"/>
      <c r="M3527" s="57"/>
      <c r="N3527" s="57"/>
      <c r="O3527" s="57"/>
      <c r="P3527" s="58"/>
      <c r="Q3527" s="57"/>
      <c r="R3527" s="57"/>
      <c r="S3527" s="57"/>
      <c r="T3527" s="57"/>
      <c r="U3527" s="57"/>
      <c r="V3527" s="59"/>
      <c r="W3527" s="59"/>
      <c r="X3527" s="57"/>
      <c r="Y3527" s="57"/>
      <c r="Z3527" s="57"/>
      <c r="AA3527" s="57"/>
      <c r="AB3527" s="60"/>
      <c r="AC3527" s="60"/>
      <c r="AD3527" s="57"/>
      <c r="AE3527" s="57"/>
      <c r="AF3527" s="57"/>
      <c r="AG3527" s="57"/>
      <c r="AH3527" s="121"/>
    </row>
    <row r="3528" spans="1:34" ht="23.25" customHeight="1">
      <c r="A3528" s="69"/>
      <c r="B3528" s="57"/>
      <c r="C3528" s="57"/>
      <c r="D3528" s="58"/>
      <c r="E3528" s="57"/>
      <c r="F3528" s="58"/>
      <c r="G3528" s="57"/>
      <c r="H3528" s="57"/>
      <c r="I3528" s="57"/>
      <c r="J3528" s="57"/>
      <c r="K3528" s="57"/>
      <c r="L3528" s="57"/>
      <c r="M3528" s="57"/>
      <c r="N3528" s="57"/>
      <c r="O3528" s="57"/>
      <c r="P3528" s="58"/>
      <c r="Q3528" s="57"/>
      <c r="R3528" s="57"/>
      <c r="S3528" s="57"/>
      <c r="T3528" s="57"/>
      <c r="U3528" s="57"/>
      <c r="V3528" s="59"/>
      <c r="W3528" s="59"/>
      <c r="X3528" s="57"/>
      <c r="Y3528" s="59"/>
      <c r="Z3528" s="59"/>
      <c r="AA3528" s="57"/>
      <c r="AB3528" s="60"/>
      <c r="AC3528" s="60"/>
      <c r="AD3528" s="57"/>
      <c r="AE3528" s="57"/>
      <c r="AF3528" s="57"/>
      <c r="AG3528" s="57"/>
      <c r="AH3528" s="121"/>
    </row>
    <row r="3529" spans="1:34" ht="23.25" customHeight="1">
      <c r="A3529" s="69"/>
      <c r="B3529" s="57"/>
      <c r="C3529" s="57"/>
      <c r="D3529" s="58"/>
      <c r="E3529" s="57"/>
      <c r="F3529" s="70"/>
      <c r="G3529" s="57"/>
      <c r="H3529" s="57"/>
      <c r="I3529" s="57"/>
      <c r="J3529" s="57"/>
      <c r="K3529" s="57"/>
      <c r="L3529" s="57"/>
      <c r="M3529" s="57"/>
      <c r="N3529" s="57"/>
      <c r="O3529" s="57"/>
      <c r="P3529" s="58"/>
      <c r="Q3529" s="57"/>
      <c r="R3529" s="57"/>
      <c r="S3529" s="57"/>
      <c r="T3529" s="57"/>
      <c r="U3529" s="57"/>
      <c r="V3529" s="59"/>
      <c r="W3529" s="59"/>
      <c r="X3529" s="57"/>
      <c r="Y3529" s="59"/>
      <c r="Z3529" s="59"/>
      <c r="AA3529" s="57"/>
      <c r="AB3529" s="60"/>
      <c r="AC3529" s="60"/>
      <c r="AD3529" s="57"/>
      <c r="AE3529" s="57"/>
      <c r="AF3529" s="57"/>
      <c r="AG3529" s="57"/>
      <c r="AH3529" s="121"/>
    </row>
    <row r="3530" spans="1:34" ht="23.25" customHeight="1">
      <c r="A3530" s="57"/>
      <c r="B3530" s="57"/>
      <c r="C3530" s="57"/>
      <c r="D3530" s="58"/>
      <c r="E3530" s="57"/>
      <c r="F3530" s="58"/>
      <c r="G3530" s="57"/>
      <c r="H3530" s="57"/>
      <c r="I3530" s="57"/>
      <c r="J3530" s="57"/>
      <c r="K3530" s="57"/>
      <c r="L3530" s="57"/>
      <c r="M3530" s="57"/>
      <c r="N3530" s="57"/>
      <c r="O3530" s="57"/>
      <c r="P3530" s="58"/>
      <c r="Q3530" s="57"/>
      <c r="R3530" s="57"/>
      <c r="S3530" s="57"/>
      <c r="T3530" s="57"/>
      <c r="U3530" s="57"/>
      <c r="V3530" s="59"/>
      <c r="W3530" s="59"/>
      <c r="X3530" s="57"/>
      <c r="Y3530" s="59"/>
      <c r="Z3530" s="59"/>
      <c r="AA3530" s="57"/>
      <c r="AB3530" s="60"/>
      <c r="AC3530" s="60"/>
      <c r="AD3530" s="57"/>
      <c r="AE3530" s="57"/>
      <c r="AF3530" s="57"/>
      <c r="AG3530" s="57"/>
      <c r="AH3530" s="121"/>
    </row>
    <row r="3531" spans="1:34" ht="23.25" customHeight="1">
      <c r="A3531" s="57"/>
      <c r="B3531" s="57"/>
      <c r="C3531" s="57"/>
      <c r="D3531" s="58"/>
      <c r="E3531" s="57"/>
      <c r="F3531" s="58"/>
      <c r="G3531" s="57"/>
      <c r="H3531" s="57"/>
      <c r="I3531" s="57"/>
      <c r="J3531" s="57"/>
      <c r="K3531" s="57"/>
      <c r="L3531" s="57"/>
      <c r="M3531" s="57"/>
      <c r="N3531" s="57"/>
      <c r="O3531" s="57"/>
      <c r="P3531" s="58"/>
      <c r="Q3531" s="57"/>
      <c r="R3531" s="57"/>
      <c r="S3531" s="57"/>
      <c r="T3531" s="57"/>
      <c r="U3531" s="57"/>
      <c r="V3531" s="59"/>
      <c r="W3531" s="59"/>
      <c r="X3531" s="57"/>
      <c r="Y3531" s="59"/>
      <c r="Z3531" s="59"/>
      <c r="AA3531" s="57"/>
      <c r="AB3531" s="60"/>
      <c r="AC3531" s="60"/>
      <c r="AD3531" s="57"/>
      <c r="AE3531" s="57"/>
      <c r="AF3531" s="57"/>
      <c r="AG3531" s="57"/>
      <c r="AH3531" s="121"/>
    </row>
    <row r="3532" spans="1:34" ht="23.25" customHeight="1">
      <c r="A3532" s="69"/>
      <c r="B3532" s="57"/>
      <c r="C3532" s="57"/>
      <c r="D3532" s="58"/>
      <c r="E3532" s="57"/>
      <c r="F3532" s="58"/>
      <c r="G3532" s="57"/>
      <c r="H3532" s="57"/>
      <c r="I3532" s="57"/>
      <c r="J3532" s="57"/>
      <c r="K3532" s="57"/>
      <c r="L3532" s="57"/>
      <c r="M3532" s="57"/>
      <c r="N3532" s="57"/>
      <c r="O3532" s="57"/>
      <c r="P3532" s="58"/>
      <c r="Q3532" s="57"/>
      <c r="R3532" s="57"/>
      <c r="S3532" s="57"/>
      <c r="T3532" s="57"/>
      <c r="U3532" s="57"/>
      <c r="V3532" s="59"/>
      <c r="W3532" s="59"/>
      <c r="X3532" s="57"/>
      <c r="Y3532" s="59"/>
      <c r="Z3532" s="59"/>
      <c r="AA3532" s="57"/>
      <c r="AB3532" s="60"/>
      <c r="AC3532" s="60"/>
      <c r="AD3532" s="57"/>
      <c r="AE3532" s="57"/>
      <c r="AF3532" s="57"/>
      <c r="AG3532" s="57"/>
      <c r="AH3532" s="121"/>
    </row>
    <row r="3533" spans="1:34" ht="23.25" customHeight="1">
      <c r="A3533" s="69"/>
      <c r="B3533" s="57"/>
      <c r="C3533" s="57"/>
      <c r="D3533" s="58"/>
      <c r="E3533" s="57"/>
      <c r="F3533" s="58"/>
      <c r="G3533" s="57"/>
      <c r="H3533" s="57"/>
      <c r="I3533" s="57"/>
      <c r="J3533" s="57"/>
      <c r="K3533" s="57"/>
      <c r="L3533" s="57"/>
      <c r="M3533" s="57"/>
      <c r="N3533" s="57"/>
      <c r="O3533" s="57"/>
      <c r="P3533" s="58"/>
      <c r="Q3533" s="57"/>
      <c r="R3533" s="57"/>
      <c r="S3533" s="57"/>
      <c r="T3533" s="57"/>
      <c r="U3533" s="57"/>
      <c r="V3533" s="59"/>
      <c r="W3533" s="59"/>
      <c r="X3533" s="57"/>
      <c r="Y3533" s="59"/>
      <c r="Z3533" s="59"/>
      <c r="AA3533" s="57"/>
      <c r="AB3533" s="60"/>
      <c r="AC3533" s="60"/>
      <c r="AD3533" s="57"/>
      <c r="AE3533" s="57"/>
      <c r="AF3533" s="57"/>
      <c r="AG3533" s="57"/>
      <c r="AH3533" s="121"/>
    </row>
    <row r="3534" spans="1:34" ht="23.25" customHeight="1">
      <c r="A3534" s="57"/>
      <c r="B3534" s="57"/>
      <c r="C3534" s="57"/>
      <c r="D3534" s="58"/>
      <c r="E3534" s="57"/>
      <c r="F3534" s="58"/>
      <c r="G3534" s="57"/>
      <c r="H3534" s="57"/>
      <c r="I3534" s="57"/>
      <c r="J3534" s="57"/>
      <c r="K3534" s="57"/>
      <c r="L3534" s="57"/>
      <c r="M3534" s="57"/>
      <c r="N3534" s="57"/>
      <c r="O3534" s="57"/>
      <c r="P3534" s="58"/>
      <c r="Q3534" s="57"/>
      <c r="R3534" s="57"/>
      <c r="S3534" s="57"/>
      <c r="T3534" s="57"/>
      <c r="U3534" s="57"/>
      <c r="V3534" s="59"/>
      <c r="W3534" s="59"/>
      <c r="X3534" s="57"/>
      <c r="Y3534" s="59"/>
      <c r="Z3534" s="59"/>
      <c r="AA3534" s="57"/>
      <c r="AB3534" s="60"/>
      <c r="AC3534" s="60"/>
      <c r="AD3534" s="57"/>
      <c r="AE3534" s="57"/>
      <c r="AF3534" s="57"/>
      <c r="AG3534" s="57"/>
      <c r="AH3534" s="121"/>
    </row>
    <row r="3535" spans="1:34" ht="23.25" customHeight="1">
      <c r="A3535" s="57"/>
      <c r="B3535" s="57"/>
      <c r="C3535" s="57"/>
      <c r="D3535" s="58"/>
      <c r="E3535" s="57"/>
      <c r="F3535" s="58"/>
      <c r="G3535" s="57"/>
      <c r="H3535" s="57"/>
      <c r="I3535" s="57"/>
      <c r="J3535" s="57"/>
      <c r="K3535" s="57"/>
      <c r="L3535" s="57"/>
      <c r="M3535" s="57"/>
      <c r="N3535" s="57"/>
      <c r="O3535" s="57"/>
      <c r="P3535" s="58"/>
      <c r="Q3535" s="57"/>
      <c r="R3535" s="57"/>
      <c r="S3535" s="57"/>
      <c r="T3535" s="57"/>
      <c r="U3535" s="57"/>
      <c r="V3535" s="59"/>
      <c r="W3535" s="59"/>
      <c r="X3535" s="57"/>
      <c r="Y3535" s="59"/>
      <c r="Z3535" s="59"/>
      <c r="AA3535" s="57"/>
      <c r="AB3535" s="60"/>
      <c r="AC3535" s="60"/>
      <c r="AD3535" s="57"/>
      <c r="AE3535" s="57"/>
      <c r="AF3535" s="57"/>
      <c r="AG3535" s="57"/>
      <c r="AH3535" s="121"/>
    </row>
    <row r="3536" spans="1:34" ht="23.25" customHeight="1">
      <c r="A3536" s="69"/>
      <c r="B3536" s="57"/>
      <c r="C3536" s="57"/>
      <c r="D3536" s="57"/>
      <c r="E3536" s="57"/>
      <c r="F3536" s="58"/>
      <c r="G3536" s="57"/>
      <c r="H3536" s="57"/>
      <c r="I3536" s="57"/>
      <c r="J3536" s="57"/>
      <c r="K3536" s="57"/>
      <c r="L3536" s="57"/>
      <c r="M3536" s="57"/>
      <c r="N3536" s="57"/>
      <c r="O3536" s="57"/>
      <c r="P3536" s="58"/>
      <c r="Q3536" s="57"/>
      <c r="R3536" s="57"/>
      <c r="S3536" s="57"/>
      <c r="T3536" s="57"/>
      <c r="U3536" s="57"/>
      <c r="V3536" s="59"/>
      <c r="W3536" s="59"/>
      <c r="X3536" s="57"/>
      <c r="Y3536" s="57"/>
      <c r="Z3536" s="57"/>
      <c r="AA3536" s="57"/>
      <c r="AB3536" s="60"/>
      <c r="AC3536" s="60"/>
      <c r="AD3536" s="57"/>
      <c r="AE3536" s="57"/>
      <c r="AF3536" s="57"/>
      <c r="AG3536" s="57"/>
      <c r="AH3536" s="121"/>
    </row>
    <row r="3537" spans="1:34" ht="23.25" customHeight="1">
      <c r="A3537" s="69"/>
      <c r="B3537" s="57"/>
      <c r="C3537" s="57"/>
      <c r="D3537" s="57"/>
      <c r="E3537" s="57"/>
      <c r="F3537" s="58"/>
      <c r="G3537" s="57"/>
      <c r="H3537" s="57"/>
      <c r="I3537" s="57"/>
      <c r="J3537" s="57"/>
      <c r="K3537" s="57"/>
      <c r="L3537" s="57"/>
      <c r="M3537" s="57"/>
      <c r="N3537" s="57"/>
      <c r="O3537" s="57"/>
      <c r="P3537" s="58"/>
      <c r="Q3537" s="57"/>
      <c r="R3537" s="57"/>
      <c r="S3537" s="57"/>
      <c r="T3537" s="57"/>
      <c r="U3537" s="57"/>
      <c r="V3537" s="59"/>
      <c r="W3537" s="59"/>
      <c r="X3537" s="57"/>
      <c r="Y3537" s="57"/>
      <c r="Z3537" s="57"/>
      <c r="AA3537" s="57"/>
      <c r="AB3537" s="60"/>
      <c r="AC3537" s="60"/>
      <c r="AD3537" s="57"/>
      <c r="AE3537" s="57"/>
      <c r="AF3537" s="57"/>
      <c r="AG3537" s="57"/>
      <c r="AH3537" s="121"/>
    </row>
    <row r="3538" spans="1:34" ht="23.25" customHeight="1">
      <c r="A3538" s="57"/>
      <c r="B3538" s="57"/>
      <c r="C3538" s="57"/>
      <c r="D3538" s="58"/>
      <c r="E3538" s="57"/>
      <c r="F3538" s="58"/>
      <c r="G3538" s="57"/>
      <c r="H3538" s="57"/>
      <c r="I3538" s="57"/>
      <c r="J3538" s="57"/>
      <c r="K3538" s="57"/>
      <c r="L3538" s="57"/>
      <c r="M3538" s="57"/>
      <c r="N3538" s="57"/>
      <c r="O3538" s="57"/>
      <c r="P3538" s="58"/>
      <c r="Q3538" s="57"/>
      <c r="R3538" s="57"/>
      <c r="S3538" s="57"/>
      <c r="T3538" s="57"/>
      <c r="U3538" s="57"/>
      <c r="V3538" s="59"/>
      <c r="W3538" s="59"/>
      <c r="X3538" s="57"/>
      <c r="Y3538" s="59"/>
      <c r="Z3538" s="59"/>
      <c r="AA3538" s="57"/>
      <c r="AB3538" s="60"/>
      <c r="AC3538" s="60"/>
      <c r="AD3538" s="57"/>
      <c r="AE3538" s="57"/>
      <c r="AF3538" s="57"/>
      <c r="AG3538" s="57"/>
      <c r="AH3538" s="121"/>
    </row>
    <row r="3539" spans="1:34" ht="23.25" customHeight="1">
      <c r="A3539" s="69"/>
      <c r="B3539" s="57"/>
      <c r="C3539" s="57"/>
      <c r="D3539" s="58"/>
      <c r="E3539" s="57"/>
      <c r="F3539" s="58"/>
      <c r="G3539" s="57"/>
      <c r="H3539" s="57"/>
      <c r="I3539" s="57"/>
      <c r="J3539" s="57"/>
      <c r="K3539" s="57"/>
      <c r="L3539" s="57"/>
      <c r="M3539" s="57"/>
      <c r="N3539" s="57"/>
      <c r="O3539" s="57"/>
      <c r="P3539" s="58"/>
      <c r="Q3539" s="57"/>
      <c r="R3539" s="57"/>
      <c r="S3539" s="57"/>
      <c r="T3539" s="57"/>
      <c r="U3539" s="57"/>
      <c r="V3539" s="59"/>
      <c r="W3539" s="59"/>
      <c r="X3539" s="57"/>
      <c r="Y3539" s="59"/>
      <c r="Z3539" s="59"/>
      <c r="AA3539" s="57"/>
      <c r="AB3539" s="60"/>
      <c r="AC3539" s="60"/>
      <c r="AD3539" s="57"/>
      <c r="AE3539" s="57"/>
      <c r="AF3539" s="57"/>
      <c r="AG3539" s="57"/>
      <c r="AH3539" s="121"/>
    </row>
    <row r="3540" spans="1:34" ht="23.25" customHeight="1">
      <c r="A3540" s="57"/>
      <c r="B3540" s="57"/>
      <c r="C3540" s="57"/>
      <c r="D3540" s="58"/>
      <c r="E3540" s="57"/>
      <c r="F3540" s="58"/>
      <c r="G3540" s="57"/>
      <c r="H3540" s="57"/>
      <c r="I3540" s="57"/>
      <c r="J3540" s="57"/>
      <c r="K3540" s="57"/>
      <c r="L3540" s="57"/>
      <c r="M3540" s="57"/>
      <c r="N3540" s="57"/>
      <c r="O3540" s="57"/>
      <c r="P3540" s="58"/>
      <c r="Q3540" s="57"/>
      <c r="R3540" s="57"/>
      <c r="S3540" s="57"/>
      <c r="T3540" s="57"/>
      <c r="U3540" s="57"/>
      <c r="V3540" s="59"/>
      <c r="W3540" s="59"/>
      <c r="X3540" s="57"/>
      <c r="Y3540" s="59"/>
      <c r="Z3540" s="59"/>
      <c r="AA3540" s="57"/>
      <c r="AB3540" s="60"/>
      <c r="AC3540" s="60"/>
      <c r="AD3540" s="57"/>
      <c r="AE3540" s="57"/>
      <c r="AF3540" s="57"/>
      <c r="AG3540" s="57"/>
      <c r="AH3540" s="121"/>
    </row>
    <row r="3541" spans="1:34" ht="23.25" customHeight="1">
      <c r="A3541" s="57"/>
      <c r="B3541" s="57"/>
      <c r="C3541" s="57"/>
      <c r="D3541" s="58"/>
      <c r="E3541" s="57"/>
      <c r="F3541" s="58"/>
      <c r="G3541" s="57"/>
      <c r="H3541" s="57"/>
      <c r="I3541" s="57"/>
      <c r="J3541" s="57"/>
      <c r="K3541" s="57"/>
      <c r="L3541" s="57"/>
      <c r="M3541" s="57"/>
      <c r="N3541" s="57"/>
      <c r="O3541" s="57"/>
      <c r="P3541" s="58"/>
      <c r="Q3541" s="57"/>
      <c r="R3541" s="57"/>
      <c r="S3541" s="57"/>
      <c r="T3541" s="57"/>
      <c r="U3541" s="57"/>
      <c r="V3541" s="59"/>
      <c r="W3541" s="59"/>
      <c r="X3541" s="57"/>
      <c r="Y3541" s="59"/>
      <c r="Z3541" s="59"/>
      <c r="AA3541" s="57"/>
      <c r="AB3541" s="60"/>
      <c r="AC3541" s="60"/>
      <c r="AD3541" s="57"/>
      <c r="AE3541" s="57"/>
      <c r="AF3541" s="57"/>
      <c r="AG3541" s="57"/>
      <c r="AH3541" s="121"/>
    </row>
    <row r="3542" spans="1:34" ht="23.25" customHeight="1">
      <c r="A3542" s="57"/>
      <c r="B3542" s="57"/>
      <c r="C3542" s="57"/>
      <c r="D3542" s="58"/>
      <c r="E3542" s="57"/>
      <c r="F3542" s="58"/>
      <c r="G3542" s="57"/>
      <c r="H3542" s="57"/>
      <c r="I3542" s="57"/>
      <c r="J3542" s="57"/>
      <c r="K3542" s="57"/>
      <c r="L3542" s="57"/>
      <c r="M3542" s="57"/>
      <c r="N3542" s="57"/>
      <c r="O3542" s="57"/>
      <c r="P3542" s="58"/>
      <c r="Q3542" s="57"/>
      <c r="R3542" s="57"/>
      <c r="S3542" s="57"/>
      <c r="T3542" s="57"/>
      <c r="U3542" s="57"/>
      <c r="V3542" s="59"/>
      <c r="W3542" s="59"/>
      <c r="X3542" s="57"/>
      <c r="Y3542" s="59"/>
      <c r="Z3542" s="59"/>
      <c r="AA3542" s="57"/>
      <c r="AB3542" s="60"/>
      <c r="AC3542" s="60"/>
      <c r="AD3542" s="57"/>
      <c r="AE3542" s="57"/>
      <c r="AF3542" s="57"/>
      <c r="AG3542" s="57"/>
      <c r="AH3542" s="121"/>
    </row>
    <row r="3543" spans="1:34" ht="23.25" customHeight="1">
      <c r="A3543" s="57"/>
      <c r="B3543" s="57"/>
      <c r="C3543" s="57"/>
      <c r="D3543" s="58"/>
      <c r="E3543" s="57"/>
      <c r="F3543" s="58"/>
      <c r="G3543" s="57"/>
      <c r="H3543" s="57"/>
      <c r="I3543" s="57"/>
      <c r="J3543" s="57"/>
      <c r="K3543" s="57"/>
      <c r="L3543" s="57"/>
      <c r="M3543" s="57"/>
      <c r="N3543" s="57"/>
      <c r="O3543" s="57"/>
      <c r="P3543" s="58"/>
      <c r="Q3543" s="57"/>
      <c r="R3543" s="57"/>
      <c r="S3543" s="57"/>
      <c r="T3543" s="57"/>
      <c r="U3543" s="57"/>
      <c r="V3543" s="59"/>
      <c r="W3543" s="59"/>
      <c r="X3543" s="57"/>
      <c r="Y3543" s="59"/>
      <c r="Z3543" s="59"/>
      <c r="AA3543" s="57"/>
      <c r="AB3543" s="60"/>
      <c r="AC3543" s="60"/>
      <c r="AD3543" s="57"/>
      <c r="AE3543" s="57"/>
      <c r="AF3543" s="57"/>
      <c r="AG3543" s="57"/>
      <c r="AH3543" s="121"/>
    </row>
    <row r="3544" spans="1:34" ht="23.25" customHeight="1">
      <c r="A3544" s="69"/>
      <c r="B3544" s="57"/>
      <c r="C3544" s="57"/>
      <c r="D3544" s="58"/>
      <c r="E3544" s="57"/>
      <c r="F3544" s="58"/>
      <c r="G3544" s="57"/>
      <c r="H3544" s="57"/>
      <c r="I3544" s="57"/>
      <c r="J3544" s="57"/>
      <c r="K3544" s="57"/>
      <c r="L3544" s="57"/>
      <c r="M3544" s="57"/>
      <c r="N3544" s="57"/>
      <c r="O3544" s="57"/>
      <c r="P3544" s="58"/>
      <c r="Q3544" s="57"/>
      <c r="R3544" s="57"/>
      <c r="S3544" s="57"/>
      <c r="T3544" s="57"/>
      <c r="U3544" s="57"/>
      <c r="V3544" s="59"/>
      <c r="W3544" s="59"/>
      <c r="X3544" s="57"/>
      <c r="Y3544" s="59"/>
      <c r="Z3544" s="59"/>
      <c r="AA3544" s="57"/>
      <c r="AB3544" s="60"/>
      <c r="AC3544" s="60"/>
      <c r="AD3544" s="57"/>
      <c r="AE3544" s="57"/>
      <c r="AF3544" s="57"/>
      <c r="AG3544" s="57"/>
      <c r="AH3544" s="121"/>
    </row>
    <row r="3545" spans="1:34" ht="23.25" customHeight="1">
      <c r="A3545" s="57"/>
      <c r="B3545" s="57"/>
      <c r="C3545" s="57"/>
      <c r="D3545" s="58"/>
      <c r="E3545" s="57"/>
      <c r="F3545" s="58"/>
      <c r="G3545" s="57"/>
      <c r="H3545" s="57"/>
      <c r="I3545" s="57"/>
      <c r="J3545" s="57"/>
      <c r="K3545" s="57"/>
      <c r="L3545" s="57"/>
      <c r="M3545" s="57"/>
      <c r="N3545" s="57"/>
      <c r="O3545" s="57"/>
      <c r="P3545" s="58"/>
      <c r="Q3545" s="57"/>
      <c r="R3545" s="57"/>
      <c r="S3545" s="57"/>
      <c r="T3545" s="57"/>
      <c r="U3545" s="57"/>
      <c r="V3545" s="59"/>
      <c r="W3545" s="59"/>
      <c r="X3545" s="57"/>
      <c r="Y3545" s="59"/>
      <c r="Z3545" s="59"/>
      <c r="AA3545" s="57"/>
      <c r="AB3545" s="60"/>
      <c r="AC3545" s="60"/>
      <c r="AD3545" s="57"/>
      <c r="AE3545" s="57"/>
      <c r="AF3545" s="57"/>
      <c r="AG3545" s="57"/>
      <c r="AH3545" s="121"/>
    </row>
    <row r="3546" spans="1:34" ht="23.25" customHeight="1">
      <c r="A3546" s="57"/>
      <c r="B3546" s="57"/>
      <c r="C3546" s="57"/>
      <c r="D3546" s="58"/>
      <c r="E3546" s="57"/>
      <c r="F3546" s="58"/>
      <c r="G3546" s="57"/>
      <c r="H3546" s="57"/>
      <c r="I3546" s="57"/>
      <c r="J3546" s="57"/>
      <c r="K3546" s="57"/>
      <c r="L3546" s="57"/>
      <c r="M3546" s="57"/>
      <c r="N3546" s="57"/>
      <c r="O3546" s="57"/>
      <c r="P3546" s="58"/>
      <c r="Q3546" s="57"/>
      <c r="R3546" s="57"/>
      <c r="S3546" s="57"/>
      <c r="T3546" s="57"/>
      <c r="U3546" s="57"/>
      <c r="V3546" s="59"/>
      <c r="W3546" s="59"/>
      <c r="X3546" s="57"/>
      <c r="Y3546" s="59"/>
      <c r="Z3546" s="59"/>
      <c r="AA3546" s="57"/>
      <c r="AB3546" s="60"/>
      <c r="AC3546" s="60"/>
      <c r="AD3546" s="57"/>
      <c r="AE3546" s="57"/>
      <c r="AF3546" s="57"/>
      <c r="AG3546" s="57"/>
      <c r="AH3546" s="121"/>
    </row>
    <row r="3547" spans="1:34" ht="23.25" customHeight="1">
      <c r="A3547" s="57"/>
      <c r="B3547" s="57"/>
      <c r="C3547" s="57"/>
      <c r="D3547" s="58"/>
      <c r="E3547" s="57"/>
      <c r="F3547" s="58"/>
      <c r="G3547" s="57"/>
      <c r="H3547" s="57"/>
      <c r="I3547" s="57"/>
      <c r="J3547" s="57"/>
      <c r="K3547" s="57"/>
      <c r="L3547" s="57"/>
      <c r="M3547" s="57"/>
      <c r="N3547" s="57"/>
      <c r="O3547" s="57"/>
      <c r="P3547" s="58"/>
      <c r="Q3547" s="57"/>
      <c r="R3547" s="57"/>
      <c r="S3547" s="57"/>
      <c r="T3547" s="57"/>
      <c r="U3547" s="57"/>
      <c r="V3547" s="59"/>
      <c r="W3547" s="59"/>
      <c r="X3547" s="57"/>
      <c r="Y3547" s="59"/>
      <c r="Z3547" s="59"/>
      <c r="AA3547" s="57"/>
      <c r="AB3547" s="60"/>
      <c r="AC3547" s="60"/>
      <c r="AD3547" s="57"/>
      <c r="AE3547" s="57"/>
      <c r="AF3547" s="57"/>
      <c r="AG3547" s="57"/>
      <c r="AH3547" s="121"/>
    </row>
    <row r="3548" spans="1:34" ht="23.25" customHeight="1">
      <c r="A3548" s="57"/>
      <c r="B3548" s="57"/>
      <c r="C3548" s="57"/>
      <c r="D3548" s="58"/>
      <c r="E3548" s="57"/>
      <c r="F3548" s="58"/>
      <c r="G3548" s="57"/>
      <c r="H3548" s="57"/>
      <c r="I3548" s="57"/>
      <c r="J3548" s="57"/>
      <c r="K3548" s="57"/>
      <c r="L3548" s="57"/>
      <c r="M3548" s="57"/>
      <c r="N3548" s="57"/>
      <c r="O3548" s="57"/>
      <c r="P3548" s="58"/>
      <c r="Q3548" s="57"/>
      <c r="R3548" s="57"/>
      <c r="S3548" s="57"/>
      <c r="T3548" s="57"/>
      <c r="U3548" s="57"/>
      <c r="V3548" s="59"/>
      <c r="W3548" s="59"/>
      <c r="X3548" s="57"/>
      <c r="Y3548" s="59"/>
      <c r="Z3548" s="59"/>
      <c r="AA3548" s="57"/>
      <c r="AB3548" s="60"/>
      <c r="AC3548" s="60"/>
      <c r="AD3548" s="57"/>
      <c r="AE3548" s="57"/>
      <c r="AF3548" s="57"/>
      <c r="AG3548" s="57"/>
      <c r="AH3548" s="121"/>
    </row>
    <row r="3549" spans="1:34" ht="23.25" customHeight="1">
      <c r="A3549" s="57"/>
      <c r="B3549" s="57"/>
      <c r="C3549" s="57"/>
      <c r="D3549" s="58"/>
      <c r="E3549" s="57"/>
      <c r="F3549" s="58"/>
      <c r="G3549" s="57"/>
      <c r="H3549" s="57"/>
      <c r="I3549" s="57"/>
      <c r="J3549" s="57"/>
      <c r="K3549" s="57"/>
      <c r="L3549" s="57"/>
      <c r="M3549" s="57"/>
      <c r="N3549" s="57"/>
      <c r="O3549" s="57"/>
      <c r="P3549" s="58"/>
      <c r="Q3549" s="57"/>
      <c r="R3549" s="57"/>
      <c r="S3549" s="57"/>
      <c r="T3549" s="57"/>
      <c r="U3549" s="57"/>
      <c r="V3549" s="59"/>
      <c r="W3549" s="59"/>
      <c r="X3549" s="57"/>
      <c r="Y3549" s="59"/>
      <c r="Z3549" s="59"/>
      <c r="AA3549" s="57"/>
      <c r="AB3549" s="60"/>
      <c r="AC3549" s="60"/>
      <c r="AD3549" s="57"/>
      <c r="AE3549" s="57"/>
      <c r="AF3549" s="57"/>
      <c r="AG3549" s="57"/>
      <c r="AH3549" s="121"/>
    </row>
    <row r="3550" spans="1:34" ht="23.25" customHeight="1">
      <c r="A3550" s="57"/>
      <c r="B3550" s="57"/>
      <c r="C3550" s="57"/>
      <c r="D3550" s="58"/>
      <c r="E3550" s="57"/>
      <c r="F3550" s="58"/>
      <c r="G3550" s="57"/>
      <c r="H3550" s="57"/>
      <c r="I3550" s="57"/>
      <c r="J3550" s="57"/>
      <c r="K3550" s="57"/>
      <c r="L3550" s="57"/>
      <c r="M3550" s="57"/>
      <c r="N3550" s="57"/>
      <c r="O3550" s="57"/>
      <c r="P3550" s="58"/>
      <c r="Q3550" s="57"/>
      <c r="R3550" s="57"/>
      <c r="S3550" s="57"/>
      <c r="T3550" s="57"/>
      <c r="U3550" s="57"/>
      <c r="V3550" s="59"/>
      <c r="W3550" s="59"/>
      <c r="X3550" s="57"/>
      <c r="Y3550" s="59"/>
      <c r="Z3550" s="59"/>
      <c r="AA3550" s="57"/>
      <c r="AB3550" s="60"/>
      <c r="AC3550" s="60"/>
      <c r="AD3550" s="57"/>
      <c r="AE3550" s="57"/>
      <c r="AF3550" s="57"/>
      <c r="AG3550" s="57"/>
      <c r="AH3550" s="121"/>
    </row>
    <row r="3551" spans="1:34" ht="23.25" customHeight="1">
      <c r="A3551" s="57"/>
      <c r="B3551" s="57"/>
      <c r="C3551" s="57"/>
      <c r="D3551" s="58"/>
      <c r="E3551" s="57"/>
      <c r="F3551" s="58"/>
      <c r="G3551" s="57"/>
      <c r="H3551" s="57"/>
      <c r="I3551" s="57"/>
      <c r="J3551" s="57"/>
      <c r="K3551" s="57"/>
      <c r="L3551" s="57"/>
      <c r="M3551" s="57"/>
      <c r="N3551" s="57"/>
      <c r="O3551" s="57"/>
      <c r="P3551" s="58"/>
      <c r="Q3551" s="57"/>
      <c r="R3551" s="57"/>
      <c r="S3551" s="57"/>
      <c r="T3551" s="57"/>
      <c r="U3551" s="57"/>
      <c r="V3551" s="59"/>
      <c r="W3551" s="59"/>
      <c r="X3551" s="57"/>
      <c r="Y3551" s="59"/>
      <c r="Z3551" s="59"/>
      <c r="AA3551" s="57"/>
      <c r="AB3551" s="60"/>
      <c r="AC3551" s="60"/>
      <c r="AD3551" s="57"/>
      <c r="AE3551" s="57"/>
      <c r="AF3551" s="57"/>
      <c r="AG3551" s="57"/>
      <c r="AH3551" s="121"/>
    </row>
    <row r="3552" spans="1:34" ht="23.25" customHeight="1">
      <c r="A3552" s="57"/>
      <c r="B3552" s="57"/>
      <c r="C3552" s="57"/>
      <c r="D3552" s="58"/>
      <c r="E3552" s="57"/>
      <c r="F3552" s="58"/>
      <c r="G3552" s="57"/>
      <c r="H3552" s="57"/>
      <c r="I3552" s="57"/>
      <c r="J3552" s="57"/>
      <c r="K3552" s="57"/>
      <c r="L3552" s="57"/>
      <c r="M3552" s="57"/>
      <c r="N3552" s="57"/>
      <c r="O3552" s="57"/>
      <c r="P3552" s="58"/>
      <c r="Q3552" s="57"/>
      <c r="R3552" s="57"/>
      <c r="S3552" s="57"/>
      <c r="T3552" s="57"/>
      <c r="U3552" s="57"/>
      <c r="V3552" s="59"/>
      <c r="W3552" s="59"/>
      <c r="X3552" s="57"/>
      <c r="Y3552" s="59"/>
      <c r="Z3552" s="59"/>
      <c r="AA3552" s="57"/>
      <c r="AB3552" s="60"/>
      <c r="AC3552" s="60"/>
      <c r="AD3552" s="57"/>
      <c r="AE3552" s="57"/>
      <c r="AF3552" s="57"/>
      <c r="AG3552" s="57"/>
      <c r="AH3552" s="121"/>
    </row>
    <row r="3553" spans="1:34" ht="23.25" customHeight="1">
      <c r="A3553" s="57"/>
      <c r="B3553" s="57"/>
      <c r="C3553" s="57"/>
      <c r="D3553" s="58"/>
      <c r="E3553" s="57"/>
      <c r="F3553" s="58"/>
      <c r="G3553" s="57"/>
      <c r="H3553" s="57"/>
      <c r="I3553" s="57"/>
      <c r="J3553" s="57"/>
      <c r="K3553" s="57"/>
      <c r="L3553" s="57"/>
      <c r="M3553" s="57"/>
      <c r="N3553" s="57"/>
      <c r="O3553" s="57"/>
      <c r="P3553" s="58"/>
      <c r="Q3553" s="57"/>
      <c r="R3553" s="57"/>
      <c r="S3553" s="57"/>
      <c r="T3553" s="57"/>
      <c r="U3553" s="57"/>
      <c r="V3553" s="59"/>
      <c r="W3553" s="59"/>
      <c r="X3553" s="57"/>
      <c r="Y3553" s="59"/>
      <c r="Z3553" s="59"/>
      <c r="AA3553" s="57"/>
      <c r="AB3553" s="60"/>
      <c r="AC3553" s="60"/>
      <c r="AD3553" s="57"/>
      <c r="AE3553" s="57"/>
      <c r="AF3553" s="57"/>
      <c r="AG3553" s="57"/>
      <c r="AH3553" s="121"/>
    </row>
    <row r="3554" spans="1:34" ht="23.25" customHeight="1">
      <c r="A3554" s="57"/>
      <c r="B3554" s="57"/>
      <c r="C3554" s="57"/>
      <c r="D3554" s="58"/>
      <c r="E3554" s="57"/>
      <c r="F3554" s="58"/>
      <c r="G3554" s="57"/>
      <c r="H3554" s="57"/>
      <c r="I3554" s="57"/>
      <c r="J3554" s="57"/>
      <c r="K3554" s="57"/>
      <c r="L3554" s="57"/>
      <c r="M3554" s="57"/>
      <c r="N3554" s="57"/>
      <c r="O3554" s="57"/>
      <c r="P3554" s="58"/>
      <c r="Q3554" s="57"/>
      <c r="R3554" s="57"/>
      <c r="S3554" s="57"/>
      <c r="T3554" s="57"/>
      <c r="U3554" s="57"/>
      <c r="V3554" s="59"/>
      <c r="W3554" s="59"/>
      <c r="X3554" s="57"/>
      <c r="Y3554" s="59"/>
      <c r="Z3554" s="59"/>
      <c r="AA3554" s="57"/>
      <c r="AB3554" s="60"/>
      <c r="AC3554" s="60"/>
      <c r="AD3554" s="57"/>
      <c r="AE3554" s="57"/>
      <c r="AF3554" s="57"/>
      <c r="AG3554" s="57"/>
      <c r="AH3554" s="121"/>
    </row>
    <row r="3555" spans="1:34" ht="23.25" customHeight="1">
      <c r="A3555" s="57"/>
      <c r="B3555" s="57"/>
      <c r="C3555" s="57"/>
      <c r="D3555" s="58"/>
      <c r="E3555" s="57"/>
      <c r="F3555" s="58"/>
      <c r="G3555" s="57"/>
      <c r="H3555" s="57"/>
      <c r="I3555" s="57"/>
      <c r="J3555" s="57"/>
      <c r="K3555" s="57"/>
      <c r="L3555" s="57"/>
      <c r="M3555" s="57"/>
      <c r="N3555" s="57"/>
      <c r="O3555" s="57"/>
      <c r="P3555" s="58"/>
      <c r="Q3555" s="57"/>
      <c r="R3555" s="57"/>
      <c r="S3555" s="57"/>
      <c r="T3555" s="57"/>
      <c r="U3555" s="57"/>
      <c r="V3555" s="59"/>
      <c r="W3555" s="59"/>
      <c r="X3555" s="57"/>
      <c r="Y3555" s="59"/>
      <c r="Z3555" s="59"/>
      <c r="AA3555" s="57"/>
      <c r="AB3555" s="60"/>
      <c r="AC3555" s="60"/>
      <c r="AD3555" s="57"/>
      <c r="AE3555" s="57"/>
      <c r="AF3555" s="57"/>
      <c r="AG3555" s="57"/>
      <c r="AH3555" s="121"/>
    </row>
    <row r="3556" spans="1:34" ht="23.25" customHeight="1">
      <c r="A3556" s="69"/>
      <c r="B3556" s="57"/>
      <c r="C3556" s="57"/>
      <c r="D3556" s="58"/>
      <c r="E3556" s="57"/>
      <c r="F3556" s="58"/>
      <c r="G3556" s="57"/>
      <c r="H3556" s="57"/>
      <c r="I3556" s="57"/>
      <c r="J3556" s="57"/>
      <c r="K3556" s="57"/>
      <c r="L3556" s="57"/>
      <c r="M3556" s="57"/>
      <c r="N3556" s="57"/>
      <c r="O3556" s="57"/>
      <c r="P3556" s="58"/>
      <c r="Q3556" s="57"/>
      <c r="R3556" s="57"/>
      <c r="S3556" s="57"/>
      <c r="T3556" s="57"/>
      <c r="U3556" s="57"/>
      <c r="V3556" s="59"/>
      <c r="W3556" s="59"/>
      <c r="X3556" s="57"/>
      <c r="Y3556" s="59"/>
      <c r="Z3556" s="59"/>
      <c r="AA3556" s="57"/>
      <c r="AB3556" s="60"/>
      <c r="AC3556" s="60"/>
      <c r="AD3556" s="57"/>
      <c r="AE3556" s="57"/>
      <c r="AF3556" s="57"/>
      <c r="AG3556" s="57"/>
      <c r="AH3556" s="121"/>
    </row>
    <row r="3557" spans="1:34" ht="23.25" customHeight="1">
      <c r="A3557" s="69"/>
      <c r="B3557" s="57"/>
      <c r="C3557" s="57"/>
      <c r="D3557" s="58"/>
      <c r="E3557" s="57"/>
      <c r="F3557" s="58"/>
      <c r="G3557" s="57"/>
      <c r="H3557" s="57"/>
      <c r="I3557" s="57"/>
      <c r="J3557" s="57"/>
      <c r="K3557" s="57"/>
      <c r="L3557" s="57"/>
      <c r="M3557" s="57"/>
      <c r="N3557" s="57"/>
      <c r="O3557" s="57"/>
      <c r="P3557" s="58"/>
      <c r="Q3557" s="57"/>
      <c r="R3557" s="57"/>
      <c r="S3557" s="57"/>
      <c r="T3557" s="57"/>
      <c r="U3557" s="57"/>
      <c r="V3557" s="59"/>
      <c r="W3557" s="59"/>
      <c r="X3557" s="57"/>
      <c r="Y3557" s="59"/>
      <c r="Z3557" s="59"/>
      <c r="AA3557" s="57"/>
      <c r="AB3557" s="60"/>
      <c r="AC3557" s="60"/>
      <c r="AD3557" s="57"/>
      <c r="AE3557" s="57"/>
      <c r="AF3557" s="57"/>
      <c r="AG3557" s="57"/>
      <c r="AH3557" s="121"/>
    </row>
    <row r="3558" spans="1:34" ht="23.25" customHeight="1">
      <c r="A3558" s="57"/>
      <c r="B3558" s="57"/>
      <c r="C3558" s="57"/>
      <c r="D3558" s="58"/>
      <c r="E3558" s="57"/>
      <c r="F3558" s="70"/>
      <c r="G3558" s="57"/>
      <c r="H3558" s="57"/>
      <c r="I3558" s="57"/>
      <c r="J3558" s="57"/>
      <c r="K3558" s="57"/>
      <c r="L3558" s="57"/>
      <c r="M3558" s="57"/>
      <c r="N3558" s="57"/>
      <c r="O3558" s="57"/>
      <c r="P3558" s="58"/>
      <c r="Q3558" s="57"/>
      <c r="R3558" s="57"/>
      <c r="S3558" s="57"/>
      <c r="T3558" s="57"/>
      <c r="U3558" s="57"/>
      <c r="V3558" s="59"/>
      <c r="W3558" s="59"/>
      <c r="X3558" s="57"/>
      <c r="Y3558" s="59"/>
      <c r="Z3558" s="59"/>
      <c r="AA3558" s="57"/>
      <c r="AB3558" s="60"/>
      <c r="AC3558" s="60"/>
      <c r="AD3558" s="57"/>
      <c r="AE3558" s="57"/>
      <c r="AF3558" s="57"/>
      <c r="AG3558" s="57"/>
      <c r="AH3558" s="121"/>
    </row>
    <row r="3559" spans="1:34" ht="23.25" customHeight="1">
      <c r="A3559" s="57"/>
      <c r="B3559" s="57"/>
      <c r="C3559" s="57"/>
      <c r="D3559" s="58"/>
      <c r="E3559" s="57"/>
      <c r="F3559" s="58"/>
      <c r="G3559" s="57"/>
      <c r="H3559" s="57"/>
      <c r="I3559" s="57"/>
      <c r="J3559" s="57"/>
      <c r="K3559" s="57"/>
      <c r="L3559" s="57"/>
      <c r="M3559" s="57"/>
      <c r="N3559" s="57"/>
      <c r="O3559" s="57"/>
      <c r="P3559" s="58"/>
      <c r="Q3559" s="57"/>
      <c r="R3559" s="57"/>
      <c r="S3559" s="57"/>
      <c r="T3559" s="57"/>
      <c r="U3559" s="57"/>
      <c r="V3559" s="59"/>
      <c r="W3559" s="59"/>
      <c r="X3559" s="57"/>
      <c r="Y3559" s="57"/>
      <c r="Z3559" s="57"/>
      <c r="AA3559" s="57"/>
      <c r="AB3559" s="60"/>
      <c r="AC3559" s="60"/>
      <c r="AD3559" s="57"/>
      <c r="AE3559" s="57"/>
      <c r="AF3559" s="57"/>
      <c r="AG3559" s="57"/>
      <c r="AH3559" s="121"/>
    </row>
    <row r="3560" spans="1:34" ht="23.25" customHeight="1">
      <c r="A3560" s="57"/>
      <c r="B3560" s="57"/>
      <c r="C3560" s="57"/>
      <c r="D3560" s="58"/>
      <c r="E3560" s="57"/>
      <c r="F3560" s="58"/>
      <c r="G3560" s="57"/>
      <c r="H3560" s="57"/>
      <c r="I3560" s="57"/>
      <c r="J3560" s="57"/>
      <c r="K3560" s="57"/>
      <c r="L3560" s="57"/>
      <c r="M3560" s="57"/>
      <c r="N3560" s="57"/>
      <c r="O3560" s="57"/>
      <c r="P3560" s="58"/>
      <c r="Q3560" s="57"/>
      <c r="R3560" s="57"/>
      <c r="S3560" s="57"/>
      <c r="T3560" s="57"/>
      <c r="U3560" s="57"/>
      <c r="V3560" s="59"/>
      <c r="W3560" s="59"/>
      <c r="X3560" s="57"/>
      <c r="Y3560" s="57"/>
      <c r="Z3560" s="57"/>
      <c r="AA3560" s="57"/>
      <c r="AB3560" s="60"/>
      <c r="AC3560" s="60"/>
      <c r="AD3560" s="57"/>
      <c r="AE3560" s="57"/>
      <c r="AF3560" s="57"/>
      <c r="AG3560" s="57"/>
      <c r="AH3560" s="121"/>
    </row>
    <row r="3561" spans="1:34" ht="23.25" customHeight="1">
      <c r="A3561" s="57"/>
      <c r="B3561" s="57"/>
      <c r="C3561" s="57"/>
      <c r="D3561" s="58"/>
      <c r="E3561" s="57"/>
      <c r="F3561" s="58"/>
      <c r="G3561" s="57"/>
      <c r="H3561" s="57"/>
      <c r="I3561" s="57"/>
      <c r="J3561" s="57"/>
      <c r="K3561" s="57"/>
      <c r="L3561" s="57"/>
      <c r="M3561" s="57"/>
      <c r="N3561" s="57"/>
      <c r="O3561" s="57"/>
      <c r="P3561" s="58"/>
      <c r="Q3561" s="57"/>
      <c r="R3561" s="57"/>
      <c r="S3561" s="57"/>
      <c r="T3561" s="57"/>
      <c r="U3561" s="57"/>
      <c r="V3561" s="59"/>
      <c r="W3561" s="59"/>
      <c r="X3561" s="57"/>
      <c r="Y3561" s="59"/>
      <c r="Z3561" s="59"/>
      <c r="AA3561" s="57"/>
      <c r="AB3561" s="60"/>
      <c r="AC3561" s="60"/>
      <c r="AD3561" s="57"/>
      <c r="AE3561" s="57"/>
      <c r="AF3561" s="57"/>
      <c r="AG3561" s="57"/>
      <c r="AH3561" s="121"/>
    </row>
    <row r="3562" spans="1:34" ht="23.25" customHeight="1">
      <c r="A3562" s="57"/>
      <c r="B3562" s="57"/>
      <c r="C3562" s="57"/>
      <c r="D3562" s="58"/>
      <c r="E3562" s="57"/>
      <c r="F3562" s="58"/>
      <c r="G3562" s="57"/>
      <c r="H3562" s="57"/>
      <c r="I3562" s="57"/>
      <c r="J3562" s="57"/>
      <c r="K3562" s="57"/>
      <c r="L3562" s="57"/>
      <c r="M3562" s="57"/>
      <c r="N3562" s="57"/>
      <c r="O3562" s="57"/>
      <c r="P3562" s="58"/>
      <c r="Q3562" s="57"/>
      <c r="R3562" s="57"/>
      <c r="S3562" s="57"/>
      <c r="T3562" s="57"/>
      <c r="U3562" s="57"/>
      <c r="V3562" s="59"/>
      <c r="W3562" s="59"/>
      <c r="X3562" s="57"/>
      <c r="Y3562" s="57"/>
      <c r="Z3562" s="57"/>
      <c r="AA3562" s="57"/>
      <c r="AB3562" s="60"/>
      <c r="AC3562" s="60"/>
      <c r="AD3562" s="57"/>
      <c r="AE3562" s="57"/>
      <c r="AF3562" s="57"/>
      <c r="AG3562" s="57"/>
      <c r="AH3562" s="121"/>
    </row>
    <row r="3563" spans="1:34" ht="23.25" customHeight="1">
      <c r="A3563" s="57"/>
      <c r="B3563" s="57"/>
      <c r="C3563" s="57"/>
      <c r="D3563" s="57"/>
      <c r="E3563" s="57"/>
      <c r="F3563" s="58"/>
      <c r="G3563" s="57"/>
      <c r="H3563" s="57"/>
      <c r="I3563" s="57"/>
      <c r="J3563" s="57"/>
      <c r="K3563" s="57"/>
      <c r="L3563" s="57"/>
      <c r="M3563" s="57"/>
      <c r="N3563" s="57"/>
      <c r="O3563" s="57"/>
      <c r="P3563" s="58"/>
      <c r="Q3563" s="57"/>
      <c r="R3563" s="57"/>
      <c r="S3563" s="57"/>
      <c r="T3563" s="57"/>
      <c r="U3563" s="57"/>
      <c r="V3563" s="59"/>
      <c r="W3563" s="59"/>
      <c r="X3563" s="57"/>
      <c r="Y3563" s="57"/>
      <c r="Z3563" s="57"/>
      <c r="AA3563" s="57"/>
      <c r="AB3563" s="60"/>
      <c r="AC3563" s="60"/>
      <c r="AD3563" s="57"/>
      <c r="AE3563" s="57"/>
      <c r="AF3563" s="57"/>
      <c r="AG3563" s="57"/>
      <c r="AH3563" s="121"/>
    </row>
    <row r="3564" spans="1:34" ht="23.25" customHeight="1">
      <c r="A3564" s="57"/>
      <c r="B3564" s="57"/>
      <c r="C3564" s="57"/>
      <c r="D3564" s="58"/>
      <c r="E3564" s="57"/>
      <c r="F3564" s="58"/>
      <c r="G3564" s="57"/>
      <c r="H3564" s="57"/>
      <c r="I3564" s="57"/>
      <c r="J3564" s="57"/>
      <c r="K3564" s="57"/>
      <c r="L3564" s="57"/>
      <c r="M3564" s="57"/>
      <c r="N3564" s="57"/>
      <c r="O3564" s="57"/>
      <c r="P3564" s="58"/>
      <c r="Q3564" s="57"/>
      <c r="R3564" s="57"/>
      <c r="S3564" s="57"/>
      <c r="T3564" s="57"/>
      <c r="U3564" s="57"/>
      <c r="V3564" s="59"/>
      <c r="W3564" s="59"/>
      <c r="X3564" s="57"/>
      <c r="Y3564" s="59"/>
      <c r="Z3564" s="59"/>
      <c r="AA3564" s="57"/>
      <c r="AB3564" s="60"/>
      <c r="AC3564" s="60"/>
      <c r="AD3564" s="57"/>
      <c r="AE3564" s="57"/>
      <c r="AF3564" s="57"/>
      <c r="AG3564" s="57"/>
      <c r="AH3564" s="121"/>
    </row>
    <row r="3565" spans="1:34" ht="23.25" customHeight="1">
      <c r="A3565" s="57"/>
      <c r="B3565" s="57"/>
      <c r="C3565" s="57"/>
      <c r="D3565" s="58"/>
      <c r="E3565" s="57"/>
      <c r="F3565" s="58"/>
      <c r="G3565" s="57"/>
      <c r="H3565" s="57"/>
      <c r="I3565" s="57"/>
      <c r="J3565" s="57"/>
      <c r="K3565" s="57"/>
      <c r="L3565" s="57"/>
      <c r="M3565" s="57"/>
      <c r="N3565" s="57"/>
      <c r="O3565" s="57"/>
      <c r="P3565" s="58"/>
      <c r="Q3565" s="57"/>
      <c r="R3565" s="57"/>
      <c r="S3565" s="57"/>
      <c r="T3565" s="57"/>
      <c r="U3565" s="57"/>
      <c r="V3565" s="59"/>
      <c r="W3565" s="59"/>
      <c r="X3565" s="57"/>
      <c r="Y3565" s="59"/>
      <c r="Z3565" s="59"/>
      <c r="AA3565" s="57"/>
      <c r="AB3565" s="60"/>
      <c r="AC3565" s="60"/>
      <c r="AD3565" s="57"/>
      <c r="AE3565" s="57"/>
      <c r="AF3565" s="57"/>
      <c r="AG3565" s="57"/>
      <c r="AH3565" s="121"/>
    </row>
    <row r="3566" spans="1:34" ht="23.25" customHeight="1">
      <c r="A3566" s="57"/>
      <c r="B3566" s="57"/>
      <c r="C3566" s="57"/>
      <c r="D3566" s="58"/>
      <c r="E3566" s="57"/>
      <c r="F3566" s="70"/>
      <c r="G3566" s="57"/>
      <c r="H3566" s="57"/>
      <c r="I3566" s="57"/>
      <c r="J3566" s="57"/>
      <c r="K3566" s="57"/>
      <c r="L3566" s="57"/>
      <c r="M3566" s="57"/>
      <c r="N3566" s="57"/>
      <c r="O3566" s="57"/>
      <c r="P3566" s="58"/>
      <c r="Q3566" s="57"/>
      <c r="R3566" s="57"/>
      <c r="S3566" s="57"/>
      <c r="T3566" s="57"/>
      <c r="U3566" s="57"/>
      <c r="V3566" s="59"/>
      <c r="W3566" s="59"/>
      <c r="X3566" s="57"/>
      <c r="Y3566" s="59"/>
      <c r="Z3566" s="59"/>
      <c r="AA3566" s="57"/>
      <c r="AB3566" s="60"/>
      <c r="AC3566" s="60"/>
      <c r="AD3566" s="57"/>
      <c r="AE3566" s="57"/>
      <c r="AF3566" s="57"/>
      <c r="AG3566" s="57"/>
      <c r="AH3566" s="121"/>
    </row>
    <row r="3567" spans="1:34" ht="23.25" customHeight="1">
      <c r="A3567" s="57"/>
      <c r="B3567" s="57"/>
      <c r="C3567" s="57"/>
      <c r="D3567" s="58"/>
      <c r="E3567" s="57"/>
      <c r="F3567" s="58"/>
      <c r="G3567" s="57"/>
      <c r="H3567" s="57"/>
      <c r="I3567" s="57"/>
      <c r="J3567" s="57"/>
      <c r="K3567" s="57"/>
      <c r="L3567" s="57"/>
      <c r="M3567" s="57"/>
      <c r="N3567" s="57"/>
      <c r="O3567" s="57"/>
      <c r="P3567" s="58"/>
      <c r="Q3567" s="57"/>
      <c r="R3567" s="57"/>
      <c r="S3567" s="57"/>
      <c r="T3567" s="57"/>
      <c r="U3567" s="57"/>
      <c r="V3567" s="59"/>
      <c r="W3567" s="59"/>
      <c r="X3567" s="57"/>
      <c r="Y3567" s="59"/>
      <c r="Z3567" s="59"/>
      <c r="AA3567" s="57"/>
      <c r="AB3567" s="60"/>
      <c r="AC3567" s="60"/>
      <c r="AD3567" s="57"/>
      <c r="AE3567" s="57"/>
      <c r="AF3567" s="57"/>
      <c r="AG3567" s="57"/>
      <c r="AH3567" s="121"/>
    </row>
    <row r="3568" spans="1:34" ht="23.25" customHeight="1">
      <c r="A3568" s="57"/>
      <c r="B3568" s="57"/>
      <c r="C3568" s="57"/>
      <c r="D3568" s="58"/>
      <c r="E3568" s="57"/>
      <c r="F3568" s="58"/>
      <c r="G3568" s="57"/>
      <c r="H3568" s="57"/>
      <c r="I3568" s="57"/>
      <c r="J3568" s="57"/>
      <c r="K3568" s="57"/>
      <c r="L3568" s="57"/>
      <c r="M3568" s="57"/>
      <c r="N3568" s="57"/>
      <c r="O3568" s="57"/>
      <c r="P3568" s="58"/>
      <c r="Q3568" s="57"/>
      <c r="R3568" s="57"/>
      <c r="S3568" s="57"/>
      <c r="T3568" s="57"/>
      <c r="U3568" s="57"/>
      <c r="V3568" s="59"/>
      <c r="W3568" s="59"/>
      <c r="X3568" s="57"/>
      <c r="Y3568" s="57"/>
      <c r="Z3568" s="57"/>
      <c r="AA3568" s="57"/>
      <c r="AB3568" s="60"/>
      <c r="AC3568" s="60"/>
      <c r="AD3568" s="57"/>
      <c r="AE3568" s="57"/>
      <c r="AF3568" s="57"/>
      <c r="AG3568" s="57"/>
      <c r="AH3568" s="121"/>
    </row>
    <row r="3569" spans="1:34" ht="23.25" customHeight="1">
      <c r="A3569" s="57"/>
      <c r="B3569" s="57"/>
      <c r="C3569" s="57"/>
      <c r="D3569" s="58"/>
      <c r="E3569" s="57"/>
      <c r="F3569" s="58"/>
      <c r="G3569" s="57"/>
      <c r="H3569" s="57"/>
      <c r="I3569" s="57"/>
      <c r="J3569" s="57"/>
      <c r="K3569" s="57"/>
      <c r="L3569" s="57"/>
      <c r="M3569" s="57"/>
      <c r="N3569" s="57"/>
      <c r="O3569" s="57"/>
      <c r="P3569" s="58"/>
      <c r="Q3569" s="57"/>
      <c r="R3569" s="57"/>
      <c r="S3569" s="57"/>
      <c r="T3569" s="57"/>
      <c r="U3569" s="57"/>
      <c r="V3569" s="59"/>
      <c r="W3569" s="59"/>
      <c r="X3569" s="57"/>
      <c r="Y3569" s="59"/>
      <c r="Z3569" s="59"/>
      <c r="AA3569" s="57"/>
      <c r="AB3569" s="60"/>
      <c r="AC3569" s="60"/>
      <c r="AD3569" s="57"/>
      <c r="AE3569" s="57"/>
      <c r="AF3569" s="57"/>
      <c r="AG3569" s="57"/>
      <c r="AH3569" s="121"/>
    </row>
    <row r="3570" spans="1:34" ht="23.25" customHeight="1">
      <c r="A3570" s="57"/>
      <c r="B3570" s="57"/>
      <c r="C3570" s="57"/>
      <c r="D3570" s="58"/>
      <c r="E3570" s="57"/>
      <c r="F3570" s="58"/>
      <c r="G3570" s="57"/>
      <c r="H3570" s="57"/>
      <c r="I3570" s="57"/>
      <c r="J3570" s="57"/>
      <c r="K3570" s="57"/>
      <c r="L3570" s="57"/>
      <c r="M3570" s="57"/>
      <c r="N3570" s="57"/>
      <c r="O3570" s="57"/>
      <c r="P3570" s="58"/>
      <c r="Q3570" s="57"/>
      <c r="R3570" s="57"/>
      <c r="S3570" s="57"/>
      <c r="T3570" s="57"/>
      <c r="U3570" s="57"/>
      <c r="V3570" s="59"/>
      <c r="W3570" s="59"/>
      <c r="X3570" s="57"/>
      <c r="Y3570" s="57"/>
      <c r="Z3570" s="57"/>
      <c r="AA3570" s="57"/>
      <c r="AB3570" s="60"/>
      <c r="AC3570" s="60"/>
      <c r="AD3570" s="57"/>
      <c r="AE3570" s="57"/>
      <c r="AF3570" s="57"/>
      <c r="AG3570" s="57"/>
      <c r="AH3570" s="121"/>
    </row>
    <row r="3571" spans="1:34" ht="23.25" customHeight="1">
      <c r="A3571" s="57"/>
      <c r="B3571" s="57"/>
      <c r="C3571" s="57"/>
      <c r="D3571" s="58"/>
      <c r="E3571" s="57"/>
      <c r="F3571" s="58"/>
      <c r="G3571" s="57"/>
      <c r="H3571" s="57"/>
      <c r="I3571" s="57"/>
      <c r="J3571" s="57"/>
      <c r="K3571" s="57"/>
      <c r="L3571" s="57"/>
      <c r="M3571" s="57"/>
      <c r="N3571" s="57"/>
      <c r="O3571" s="57"/>
      <c r="P3571" s="58"/>
      <c r="Q3571" s="57"/>
      <c r="R3571" s="57"/>
      <c r="S3571" s="58"/>
      <c r="T3571" s="57"/>
      <c r="U3571" s="57"/>
      <c r="V3571" s="59"/>
      <c r="W3571" s="59"/>
      <c r="X3571" s="57"/>
      <c r="Y3571" s="59"/>
      <c r="Z3571" s="59"/>
      <c r="AA3571" s="57"/>
      <c r="AB3571" s="60"/>
      <c r="AC3571" s="60"/>
      <c r="AD3571" s="57"/>
      <c r="AE3571" s="57"/>
      <c r="AF3571" s="57"/>
      <c r="AG3571" s="57"/>
      <c r="AH3571" s="121"/>
    </row>
    <row r="3572" spans="1:34" ht="23.25" customHeight="1">
      <c r="A3572" s="57"/>
      <c r="B3572" s="57"/>
      <c r="C3572" s="57"/>
      <c r="D3572" s="58"/>
      <c r="E3572" s="57"/>
      <c r="F3572" s="58"/>
      <c r="G3572" s="57"/>
      <c r="H3572" s="57"/>
      <c r="I3572" s="57"/>
      <c r="J3572" s="57"/>
      <c r="K3572" s="57"/>
      <c r="L3572" s="57"/>
      <c r="M3572" s="57"/>
      <c r="N3572" s="57"/>
      <c r="O3572" s="57"/>
      <c r="P3572" s="58"/>
      <c r="Q3572" s="57"/>
      <c r="R3572" s="57"/>
      <c r="S3572" s="58"/>
      <c r="T3572" s="57"/>
      <c r="U3572" s="57"/>
      <c r="V3572" s="59"/>
      <c r="W3572" s="59"/>
      <c r="X3572" s="57"/>
      <c r="Y3572" s="59"/>
      <c r="Z3572" s="59"/>
      <c r="AA3572" s="57"/>
      <c r="AB3572" s="60"/>
      <c r="AC3572" s="60"/>
      <c r="AD3572" s="57"/>
      <c r="AE3572" s="57"/>
      <c r="AF3572" s="57"/>
      <c r="AG3572" s="57"/>
      <c r="AH3572" s="121"/>
    </row>
    <row r="3573" spans="1:34" ht="23.25" customHeight="1">
      <c r="A3573" s="57"/>
      <c r="B3573" s="57"/>
      <c r="C3573" s="57"/>
      <c r="D3573" s="58"/>
      <c r="E3573" s="57"/>
      <c r="F3573" s="58"/>
      <c r="G3573" s="57"/>
      <c r="H3573" s="57"/>
      <c r="I3573" s="57"/>
      <c r="J3573" s="57"/>
      <c r="K3573" s="57"/>
      <c r="L3573" s="57"/>
      <c r="M3573" s="57"/>
      <c r="N3573" s="57"/>
      <c r="O3573" s="57"/>
      <c r="P3573" s="58"/>
      <c r="Q3573" s="57"/>
      <c r="R3573" s="57"/>
      <c r="S3573" s="57"/>
      <c r="T3573" s="57"/>
      <c r="U3573" s="57"/>
      <c r="V3573" s="59"/>
      <c r="W3573" s="59"/>
      <c r="X3573" s="57"/>
      <c r="Y3573" s="59"/>
      <c r="Z3573" s="59"/>
      <c r="AA3573" s="57"/>
      <c r="AB3573" s="60"/>
      <c r="AC3573" s="60"/>
      <c r="AD3573" s="57"/>
      <c r="AE3573" s="57"/>
      <c r="AF3573" s="57"/>
      <c r="AG3573" s="57"/>
      <c r="AH3573" s="121"/>
    </row>
    <row r="3574" spans="1:34" ht="23.25" customHeight="1">
      <c r="A3574" s="57"/>
      <c r="B3574" s="57"/>
      <c r="C3574" s="57"/>
      <c r="D3574" s="58"/>
      <c r="E3574" s="57"/>
      <c r="F3574" s="58"/>
      <c r="G3574" s="57"/>
      <c r="H3574" s="57"/>
      <c r="I3574" s="57"/>
      <c r="J3574" s="57"/>
      <c r="K3574" s="57"/>
      <c r="L3574" s="57"/>
      <c r="M3574" s="57"/>
      <c r="N3574" s="57"/>
      <c r="O3574" s="57"/>
      <c r="P3574" s="58"/>
      <c r="Q3574" s="57"/>
      <c r="R3574" s="57"/>
      <c r="S3574" s="57"/>
      <c r="T3574" s="57"/>
      <c r="U3574" s="57"/>
      <c r="V3574" s="59"/>
      <c r="W3574" s="59"/>
      <c r="X3574" s="57"/>
      <c r="Y3574" s="59"/>
      <c r="Z3574" s="59"/>
      <c r="AA3574" s="57"/>
      <c r="AB3574" s="60"/>
      <c r="AC3574" s="60"/>
      <c r="AD3574" s="57"/>
      <c r="AE3574" s="57"/>
      <c r="AF3574" s="57"/>
      <c r="AG3574" s="57"/>
      <c r="AH3574" s="121"/>
    </row>
    <row r="3575" spans="1:34" ht="23.25" customHeight="1">
      <c r="A3575" s="57"/>
      <c r="B3575" s="57"/>
      <c r="C3575" s="57"/>
      <c r="D3575" s="57"/>
      <c r="E3575" s="57"/>
      <c r="F3575" s="58"/>
      <c r="G3575" s="57"/>
      <c r="H3575" s="57"/>
      <c r="I3575" s="57"/>
      <c r="J3575" s="57"/>
      <c r="K3575" s="57"/>
      <c r="L3575" s="57"/>
      <c r="M3575" s="57"/>
      <c r="N3575" s="57"/>
      <c r="O3575" s="57"/>
      <c r="P3575" s="58"/>
      <c r="Q3575" s="57"/>
      <c r="R3575" s="57"/>
      <c r="S3575" s="57"/>
      <c r="T3575" s="57"/>
      <c r="U3575" s="57"/>
      <c r="V3575" s="59"/>
      <c r="W3575" s="59"/>
      <c r="X3575" s="57"/>
      <c r="Y3575" s="57"/>
      <c r="Z3575" s="57"/>
      <c r="AA3575" s="57"/>
      <c r="AB3575" s="60"/>
      <c r="AC3575" s="60"/>
      <c r="AD3575" s="57"/>
      <c r="AE3575" s="57"/>
      <c r="AF3575" s="57"/>
      <c r="AG3575" s="57"/>
      <c r="AH3575" s="121"/>
    </row>
    <row r="3576" spans="1:34" ht="23.25" customHeight="1">
      <c r="A3576" s="57"/>
      <c r="B3576" s="57"/>
      <c r="C3576" s="57"/>
      <c r="D3576" s="58"/>
      <c r="E3576" s="57"/>
      <c r="F3576" s="58"/>
      <c r="G3576" s="57"/>
      <c r="H3576" s="57"/>
      <c r="I3576" s="57"/>
      <c r="J3576" s="57"/>
      <c r="K3576" s="57"/>
      <c r="L3576" s="57"/>
      <c r="M3576" s="57"/>
      <c r="N3576" s="57"/>
      <c r="O3576" s="57"/>
      <c r="P3576" s="58"/>
      <c r="Q3576" s="57"/>
      <c r="R3576" s="57"/>
      <c r="S3576" s="57"/>
      <c r="T3576" s="57"/>
      <c r="U3576" s="57"/>
      <c r="V3576" s="59"/>
      <c r="W3576" s="59"/>
      <c r="X3576" s="57"/>
      <c r="Y3576" s="59"/>
      <c r="Z3576" s="59"/>
      <c r="AA3576" s="57"/>
      <c r="AB3576" s="60"/>
      <c r="AC3576" s="60"/>
      <c r="AD3576" s="57"/>
      <c r="AE3576" s="57"/>
      <c r="AF3576" s="57"/>
      <c r="AG3576" s="57"/>
      <c r="AH3576" s="121"/>
    </row>
    <row r="3577" spans="1:34" ht="23.25" customHeight="1">
      <c r="A3577" s="57"/>
      <c r="B3577" s="57"/>
      <c r="C3577" s="57"/>
      <c r="D3577" s="58"/>
      <c r="E3577" s="57"/>
      <c r="F3577" s="58"/>
      <c r="G3577" s="57"/>
      <c r="H3577" s="57"/>
      <c r="I3577" s="57"/>
      <c r="J3577" s="57"/>
      <c r="K3577" s="57"/>
      <c r="L3577" s="57"/>
      <c r="M3577" s="57"/>
      <c r="N3577" s="57"/>
      <c r="O3577" s="57"/>
      <c r="P3577" s="58"/>
      <c r="Q3577" s="57"/>
      <c r="R3577" s="57"/>
      <c r="S3577" s="57"/>
      <c r="T3577" s="57"/>
      <c r="U3577" s="57"/>
      <c r="V3577" s="59"/>
      <c r="W3577" s="59"/>
      <c r="X3577" s="57"/>
      <c r="Y3577" s="57"/>
      <c r="Z3577" s="57"/>
      <c r="AA3577" s="57"/>
      <c r="AB3577" s="60"/>
      <c r="AC3577" s="60"/>
      <c r="AD3577" s="57"/>
      <c r="AE3577" s="57"/>
      <c r="AF3577" s="57"/>
      <c r="AG3577" s="57"/>
      <c r="AH3577" s="121"/>
    </row>
    <row r="3578" spans="1:34" ht="23.25" customHeight="1">
      <c r="A3578" s="57"/>
      <c r="B3578" s="57"/>
      <c r="C3578" s="57"/>
      <c r="D3578" s="58"/>
      <c r="E3578" s="57"/>
      <c r="F3578" s="58"/>
      <c r="G3578" s="57"/>
      <c r="H3578" s="57"/>
      <c r="I3578" s="57"/>
      <c r="J3578" s="57"/>
      <c r="K3578" s="57"/>
      <c r="L3578" s="57"/>
      <c r="M3578" s="57"/>
      <c r="N3578" s="57"/>
      <c r="O3578" s="57"/>
      <c r="P3578" s="58"/>
      <c r="Q3578" s="57"/>
      <c r="R3578" s="57"/>
      <c r="S3578" s="57"/>
      <c r="T3578" s="57"/>
      <c r="U3578" s="57"/>
      <c r="V3578" s="59"/>
      <c r="W3578" s="59"/>
      <c r="X3578" s="57"/>
      <c r="Y3578" s="59"/>
      <c r="Z3578" s="59"/>
      <c r="AA3578" s="57"/>
      <c r="AB3578" s="60"/>
      <c r="AC3578" s="60"/>
      <c r="AD3578" s="57"/>
      <c r="AE3578" s="57"/>
      <c r="AF3578" s="57"/>
      <c r="AG3578" s="57"/>
      <c r="AH3578" s="121"/>
    </row>
    <row r="3579" spans="1:34" ht="23.25" customHeight="1">
      <c r="A3579" s="57"/>
      <c r="B3579" s="57"/>
      <c r="C3579" s="57"/>
      <c r="D3579" s="58"/>
      <c r="E3579" s="57"/>
      <c r="F3579" s="58"/>
      <c r="G3579" s="57"/>
      <c r="H3579" s="57"/>
      <c r="I3579" s="57"/>
      <c r="J3579" s="57"/>
      <c r="K3579" s="57"/>
      <c r="L3579" s="57"/>
      <c r="M3579" s="57"/>
      <c r="N3579" s="57"/>
      <c r="O3579" s="57"/>
      <c r="P3579" s="58"/>
      <c r="Q3579" s="57"/>
      <c r="R3579" s="57"/>
      <c r="S3579" s="57"/>
      <c r="T3579" s="57"/>
      <c r="U3579" s="57"/>
      <c r="V3579" s="59"/>
      <c r="W3579" s="59"/>
      <c r="X3579" s="57"/>
      <c r="Y3579" s="59"/>
      <c r="Z3579" s="59"/>
      <c r="AA3579" s="57"/>
      <c r="AB3579" s="60"/>
      <c r="AC3579" s="60"/>
      <c r="AD3579" s="57"/>
      <c r="AE3579" s="57"/>
      <c r="AF3579" s="57"/>
      <c r="AG3579" s="57"/>
      <c r="AH3579" s="121"/>
    </row>
    <row r="3580" spans="1:34" ht="23.25" customHeight="1">
      <c r="A3580" s="57"/>
      <c r="B3580" s="57"/>
      <c r="C3580" s="57"/>
      <c r="D3580" s="58"/>
      <c r="E3580" s="57"/>
      <c r="F3580" s="58"/>
      <c r="G3580" s="57"/>
      <c r="H3580" s="57"/>
      <c r="I3580" s="57"/>
      <c r="J3580" s="57"/>
      <c r="K3580" s="57"/>
      <c r="L3580" s="57"/>
      <c r="M3580" s="57"/>
      <c r="N3580" s="57"/>
      <c r="O3580" s="57"/>
      <c r="P3580" s="58"/>
      <c r="Q3580" s="57"/>
      <c r="R3580" s="57"/>
      <c r="S3580" s="57"/>
      <c r="T3580" s="57"/>
      <c r="U3580" s="57"/>
      <c r="V3580" s="59"/>
      <c r="W3580" s="59"/>
      <c r="X3580" s="57"/>
      <c r="Y3580" s="59"/>
      <c r="Z3580" s="59"/>
      <c r="AA3580" s="57"/>
      <c r="AB3580" s="60"/>
      <c r="AC3580" s="60"/>
      <c r="AD3580" s="57"/>
      <c r="AE3580" s="57"/>
      <c r="AF3580" s="57"/>
      <c r="AG3580" s="57"/>
      <c r="AH3580" s="121"/>
    </row>
    <row r="3581" spans="1:34" ht="23.25" customHeight="1">
      <c r="A3581" s="57"/>
      <c r="B3581" s="57"/>
      <c r="C3581" s="57"/>
      <c r="D3581" s="58"/>
      <c r="E3581" s="57"/>
      <c r="F3581" s="58"/>
      <c r="G3581" s="57"/>
      <c r="H3581" s="57"/>
      <c r="I3581" s="57"/>
      <c r="J3581" s="57"/>
      <c r="K3581" s="57"/>
      <c r="L3581" s="57"/>
      <c r="M3581" s="57"/>
      <c r="N3581" s="57"/>
      <c r="O3581" s="57"/>
      <c r="P3581" s="58"/>
      <c r="Q3581" s="57"/>
      <c r="R3581" s="57"/>
      <c r="S3581" s="57"/>
      <c r="T3581" s="57"/>
      <c r="U3581" s="57"/>
      <c r="V3581" s="59"/>
      <c r="W3581" s="59"/>
      <c r="X3581" s="57"/>
      <c r="Y3581" s="59"/>
      <c r="Z3581" s="59"/>
      <c r="AA3581" s="57"/>
      <c r="AB3581" s="60"/>
      <c r="AC3581" s="60"/>
      <c r="AD3581" s="57"/>
      <c r="AE3581" s="57"/>
      <c r="AF3581" s="57"/>
      <c r="AG3581" s="57"/>
      <c r="AH3581" s="121"/>
    </row>
    <row r="3582" spans="1:34" ht="23.25" customHeight="1">
      <c r="A3582" s="57"/>
      <c r="B3582" s="57"/>
      <c r="C3582" s="57"/>
      <c r="D3582" s="58"/>
      <c r="E3582" s="57"/>
      <c r="F3582" s="58"/>
      <c r="G3582" s="57"/>
      <c r="H3582" s="57"/>
      <c r="I3582" s="57"/>
      <c r="J3582" s="57"/>
      <c r="K3582" s="57"/>
      <c r="L3582" s="57"/>
      <c r="M3582" s="57"/>
      <c r="N3582" s="57"/>
      <c r="O3582" s="57"/>
      <c r="P3582" s="58"/>
      <c r="Q3582" s="57"/>
      <c r="R3582" s="57"/>
      <c r="S3582" s="57"/>
      <c r="T3582" s="57"/>
      <c r="U3582" s="57"/>
      <c r="V3582" s="59"/>
      <c r="W3582" s="59"/>
      <c r="X3582" s="57"/>
      <c r="Y3582" s="59"/>
      <c r="Z3582" s="59"/>
      <c r="AA3582" s="57"/>
      <c r="AB3582" s="60"/>
      <c r="AC3582" s="60"/>
      <c r="AD3582" s="57"/>
      <c r="AE3582" s="57"/>
      <c r="AF3582" s="57"/>
      <c r="AG3582" s="57"/>
      <c r="AH3582" s="121"/>
    </row>
    <row r="3583" spans="1:34" ht="23.25" customHeight="1">
      <c r="A3583" s="57"/>
      <c r="B3583" s="57"/>
      <c r="C3583" s="57"/>
      <c r="D3583" s="57"/>
      <c r="E3583" s="57"/>
      <c r="F3583" s="58"/>
      <c r="G3583" s="57"/>
      <c r="H3583" s="57"/>
      <c r="I3583" s="57"/>
      <c r="J3583" s="57"/>
      <c r="K3583" s="57"/>
      <c r="L3583" s="57"/>
      <c r="M3583" s="57"/>
      <c r="N3583" s="57"/>
      <c r="O3583" s="57"/>
      <c r="P3583" s="58"/>
      <c r="Q3583" s="57"/>
      <c r="R3583" s="57"/>
      <c r="S3583" s="57"/>
      <c r="T3583" s="57"/>
      <c r="U3583" s="57"/>
      <c r="V3583" s="59"/>
      <c r="W3583" s="59"/>
      <c r="X3583" s="57"/>
      <c r="Y3583" s="57"/>
      <c r="Z3583" s="57"/>
      <c r="AA3583" s="57"/>
      <c r="AB3583" s="60"/>
      <c r="AC3583" s="60"/>
      <c r="AD3583" s="57"/>
      <c r="AE3583" s="57"/>
      <c r="AF3583" s="57"/>
      <c r="AG3583" s="57"/>
      <c r="AH3583" s="121"/>
    </row>
    <row r="3584" spans="1:34" ht="23.25" customHeight="1">
      <c r="A3584" s="57"/>
      <c r="B3584" s="57"/>
      <c r="C3584" s="57"/>
      <c r="D3584" s="58"/>
      <c r="E3584" s="57"/>
      <c r="F3584" s="58"/>
      <c r="G3584" s="57"/>
      <c r="H3584" s="57"/>
      <c r="I3584" s="57"/>
      <c r="J3584" s="57"/>
      <c r="K3584" s="57"/>
      <c r="L3584" s="57"/>
      <c r="M3584" s="57"/>
      <c r="N3584" s="57"/>
      <c r="O3584" s="57"/>
      <c r="P3584" s="58"/>
      <c r="Q3584" s="57"/>
      <c r="R3584" s="57"/>
      <c r="S3584" s="57"/>
      <c r="T3584" s="57"/>
      <c r="U3584" s="57"/>
      <c r="V3584" s="59"/>
      <c r="W3584" s="59"/>
      <c r="X3584" s="57"/>
      <c r="Y3584" s="59"/>
      <c r="Z3584" s="59"/>
      <c r="AA3584" s="57"/>
      <c r="AB3584" s="60"/>
      <c r="AC3584" s="60"/>
      <c r="AD3584" s="57"/>
      <c r="AE3584" s="57"/>
      <c r="AF3584" s="57"/>
      <c r="AG3584" s="57"/>
      <c r="AH3584" s="121"/>
    </row>
    <row r="3585" spans="1:34" ht="23.25" customHeight="1">
      <c r="A3585" s="57"/>
      <c r="B3585" s="57"/>
      <c r="C3585" s="57"/>
      <c r="D3585" s="58"/>
      <c r="E3585" s="57"/>
      <c r="F3585" s="58"/>
      <c r="G3585" s="57"/>
      <c r="H3585" s="57"/>
      <c r="I3585" s="57"/>
      <c r="J3585" s="57"/>
      <c r="K3585" s="57"/>
      <c r="L3585" s="57"/>
      <c r="M3585" s="57"/>
      <c r="N3585" s="57"/>
      <c r="O3585" s="57"/>
      <c r="P3585" s="58"/>
      <c r="Q3585" s="57"/>
      <c r="R3585" s="57"/>
      <c r="S3585" s="57"/>
      <c r="T3585" s="57"/>
      <c r="U3585" s="57"/>
      <c r="V3585" s="59"/>
      <c r="W3585" s="59"/>
      <c r="X3585" s="57"/>
      <c r="Y3585" s="57"/>
      <c r="Z3585" s="57"/>
      <c r="AA3585" s="57"/>
      <c r="AB3585" s="60"/>
      <c r="AC3585" s="60"/>
      <c r="AD3585" s="57"/>
      <c r="AE3585" s="57"/>
      <c r="AF3585" s="57"/>
      <c r="AG3585" s="57"/>
      <c r="AH3585" s="121"/>
    </row>
    <row r="3586" spans="1:34" ht="23.25" customHeight="1">
      <c r="A3586" s="57"/>
      <c r="B3586" s="57"/>
      <c r="C3586" s="57"/>
      <c r="D3586" s="58"/>
      <c r="E3586" s="57"/>
      <c r="F3586" s="58"/>
      <c r="G3586" s="57"/>
      <c r="H3586" s="57"/>
      <c r="I3586" s="57"/>
      <c r="J3586" s="57"/>
      <c r="K3586" s="57"/>
      <c r="L3586" s="57"/>
      <c r="M3586" s="57"/>
      <c r="N3586" s="57"/>
      <c r="O3586" s="57"/>
      <c r="P3586" s="58"/>
      <c r="Q3586" s="57"/>
      <c r="R3586" s="57"/>
      <c r="S3586" s="57"/>
      <c r="T3586" s="57"/>
      <c r="U3586" s="57"/>
      <c r="V3586" s="59"/>
      <c r="W3586" s="59"/>
      <c r="X3586" s="57"/>
      <c r="Y3586" s="57"/>
      <c r="Z3586" s="57"/>
      <c r="AA3586" s="57"/>
      <c r="AB3586" s="60"/>
      <c r="AC3586" s="60"/>
      <c r="AD3586" s="57"/>
      <c r="AE3586" s="57"/>
      <c r="AF3586" s="57"/>
      <c r="AG3586" s="57"/>
      <c r="AH3586" s="121"/>
    </row>
    <row r="3587" spans="1:34" ht="23.25" customHeight="1">
      <c r="A3587" s="57"/>
      <c r="B3587" s="57"/>
      <c r="C3587" s="57"/>
      <c r="D3587" s="58"/>
      <c r="E3587" s="57"/>
      <c r="F3587" s="58"/>
      <c r="G3587" s="57"/>
      <c r="H3587" s="57"/>
      <c r="I3587" s="57"/>
      <c r="J3587" s="57"/>
      <c r="K3587" s="57"/>
      <c r="L3587" s="57"/>
      <c r="M3587" s="57"/>
      <c r="N3587" s="57"/>
      <c r="O3587" s="57"/>
      <c r="P3587" s="58"/>
      <c r="Q3587" s="57"/>
      <c r="R3587" s="57"/>
      <c r="S3587" s="57"/>
      <c r="T3587" s="57"/>
      <c r="U3587" s="57"/>
      <c r="V3587" s="59"/>
      <c r="W3587" s="59"/>
      <c r="X3587" s="57"/>
      <c r="Y3587" s="59"/>
      <c r="Z3587" s="59"/>
      <c r="AA3587" s="57"/>
      <c r="AB3587" s="60"/>
      <c r="AC3587" s="60"/>
      <c r="AD3587" s="57"/>
      <c r="AE3587" s="57"/>
      <c r="AF3587" s="57"/>
      <c r="AG3587" s="57"/>
      <c r="AH3587" s="121"/>
    </row>
    <row r="3588" spans="1:34" ht="23.25" customHeight="1">
      <c r="A3588" s="57"/>
      <c r="B3588" s="57"/>
      <c r="C3588" s="57"/>
      <c r="D3588" s="58"/>
      <c r="E3588" s="57"/>
      <c r="F3588" s="58"/>
      <c r="G3588" s="57"/>
      <c r="H3588" s="57"/>
      <c r="I3588" s="57"/>
      <c r="J3588" s="57"/>
      <c r="K3588" s="57"/>
      <c r="L3588" s="57"/>
      <c r="M3588" s="57"/>
      <c r="N3588" s="57"/>
      <c r="O3588" s="57"/>
      <c r="P3588" s="58"/>
      <c r="Q3588" s="57"/>
      <c r="R3588" s="57"/>
      <c r="S3588" s="57"/>
      <c r="T3588" s="57"/>
      <c r="U3588" s="57"/>
      <c r="V3588" s="59"/>
      <c r="W3588" s="59"/>
      <c r="X3588" s="57"/>
      <c r="Y3588" s="57"/>
      <c r="Z3588" s="57"/>
      <c r="AA3588" s="57"/>
      <c r="AB3588" s="60"/>
      <c r="AC3588" s="60"/>
      <c r="AD3588" s="57"/>
      <c r="AE3588" s="57"/>
      <c r="AF3588" s="57"/>
      <c r="AG3588" s="57"/>
      <c r="AH3588" s="121"/>
    </row>
    <row r="3589" spans="1:34" ht="23.25" customHeight="1">
      <c r="A3589" s="57"/>
      <c r="B3589" s="57"/>
      <c r="C3589" s="57"/>
      <c r="D3589" s="58"/>
      <c r="E3589" s="57"/>
      <c r="F3589" s="58"/>
      <c r="G3589" s="57"/>
      <c r="H3589" s="57"/>
      <c r="I3589" s="57"/>
      <c r="J3589" s="57"/>
      <c r="K3589" s="57"/>
      <c r="L3589" s="57"/>
      <c r="M3589" s="57"/>
      <c r="N3589" s="57"/>
      <c r="O3589" s="57"/>
      <c r="P3589" s="58"/>
      <c r="Q3589" s="57"/>
      <c r="R3589" s="57"/>
      <c r="S3589" s="57"/>
      <c r="T3589" s="57"/>
      <c r="U3589" s="57"/>
      <c r="V3589" s="59"/>
      <c r="W3589" s="59"/>
      <c r="X3589" s="57"/>
      <c r="Y3589" s="59"/>
      <c r="Z3589" s="59"/>
      <c r="AA3589" s="57"/>
      <c r="AB3589" s="60"/>
      <c r="AC3589" s="60"/>
      <c r="AD3589" s="57"/>
      <c r="AE3589" s="57"/>
      <c r="AF3589" s="57"/>
      <c r="AG3589" s="57"/>
      <c r="AH3589" s="121"/>
    </row>
    <row r="3590" spans="1:34" ht="23.25" customHeight="1">
      <c r="A3590" s="57"/>
      <c r="B3590" s="57"/>
      <c r="C3590" s="57"/>
      <c r="D3590" s="58"/>
      <c r="E3590" s="57"/>
      <c r="F3590" s="58"/>
      <c r="G3590" s="57"/>
      <c r="H3590" s="57"/>
      <c r="I3590" s="57"/>
      <c r="J3590" s="57"/>
      <c r="K3590" s="57"/>
      <c r="L3590" s="57"/>
      <c r="M3590" s="57"/>
      <c r="N3590" s="57"/>
      <c r="O3590" s="57"/>
      <c r="P3590" s="58"/>
      <c r="Q3590" s="57"/>
      <c r="R3590" s="57"/>
      <c r="S3590" s="57"/>
      <c r="T3590" s="57"/>
      <c r="U3590" s="57"/>
      <c r="V3590" s="59"/>
      <c r="W3590" s="59"/>
      <c r="X3590" s="57"/>
      <c r="Y3590" s="59"/>
      <c r="Z3590" s="59"/>
      <c r="AA3590" s="57"/>
      <c r="AB3590" s="60"/>
      <c r="AC3590" s="60"/>
      <c r="AD3590" s="57"/>
      <c r="AE3590" s="57"/>
      <c r="AF3590" s="57"/>
      <c r="AG3590" s="57"/>
      <c r="AH3590" s="121"/>
    </row>
    <row r="3591" spans="1:34" ht="23.25" customHeight="1">
      <c r="A3591" s="57"/>
      <c r="B3591" s="57"/>
      <c r="C3591" s="57"/>
      <c r="D3591" s="57"/>
      <c r="E3591" s="57"/>
      <c r="F3591" s="58"/>
      <c r="G3591" s="57"/>
      <c r="H3591" s="57"/>
      <c r="I3591" s="57"/>
      <c r="J3591" s="57"/>
      <c r="K3591" s="57"/>
      <c r="L3591" s="57"/>
      <c r="M3591" s="57"/>
      <c r="N3591" s="57"/>
      <c r="O3591" s="57"/>
      <c r="P3591" s="58"/>
      <c r="Q3591" s="57"/>
      <c r="R3591" s="57"/>
      <c r="S3591" s="57"/>
      <c r="T3591" s="57"/>
      <c r="U3591" s="57"/>
      <c r="V3591" s="59"/>
      <c r="W3591" s="59"/>
      <c r="X3591" s="57"/>
      <c r="Y3591" s="57"/>
      <c r="Z3591" s="57"/>
      <c r="AA3591" s="57"/>
      <c r="AB3591" s="60"/>
      <c r="AC3591" s="60"/>
      <c r="AD3591" s="57"/>
      <c r="AE3591" s="57"/>
      <c r="AF3591" s="57"/>
      <c r="AG3591" s="57"/>
      <c r="AH3591" s="121"/>
    </row>
    <row r="3592" spans="1:34" ht="23.25" customHeight="1">
      <c r="A3592" s="57"/>
      <c r="B3592" s="57"/>
      <c r="C3592" s="57"/>
      <c r="D3592" s="58"/>
      <c r="E3592" s="57"/>
      <c r="F3592" s="58"/>
      <c r="G3592" s="57"/>
      <c r="H3592" s="57"/>
      <c r="I3592" s="57"/>
      <c r="J3592" s="57"/>
      <c r="K3592" s="57"/>
      <c r="L3592" s="57"/>
      <c r="M3592" s="57"/>
      <c r="N3592" s="57"/>
      <c r="O3592" s="57"/>
      <c r="P3592" s="58"/>
      <c r="Q3592" s="57"/>
      <c r="R3592" s="57"/>
      <c r="S3592" s="57"/>
      <c r="T3592" s="57"/>
      <c r="U3592" s="57"/>
      <c r="V3592" s="59"/>
      <c r="W3592" s="59"/>
      <c r="X3592" s="57"/>
      <c r="Y3592" s="57"/>
      <c r="Z3592" s="57"/>
      <c r="AA3592" s="57"/>
      <c r="AB3592" s="60"/>
      <c r="AC3592" s="60"/>
      <c r="AD3592" s="57"/>
      <c r="AE3592" s="57"/>
      <c r="AF3592" s="57"/>
      <c r="AG3592" s="57"/>
      <c r="AH3592" s="121"/>
    </row>
    <row r="3593" spans="1:34" ht="23.25" customHeight="1">
      <c r="A3593" s="57"/>
      <c r="B3593" s="57"/>
      <c r="C3593" s="57"/>
      <c r="D3593" s="57"/>
      <c r="E3593" s="57"/>
      <c r="F3593" s="58"/>
      <c r="G3593" s="57"/>
      <c r="H3593" s="57"/>
      <c r="I3593" s="57"/>
      <c r="J3593" s="57"/>
      <c r="K3593" s="57"/>
      <c r="L3593" s="57"/>
      <c r="M3593" s="57"/>
      <c r="N3593" s="57"/>
      <c r="O3593" s="57"/>
      <c r="P3593" s="58"/>
      <c r="Q3593" s="57"/>
      <c r="R3593" s="57"/>
      <c r="S3593" s="57"/>
      <c r="T3593" s="57"/>
      <c r="U3593" s="57"/>
      <c r="V3593" s="59"/>
      <c r="W3593" s="59"/>
      <c r="X3593" s="57"/>
      <c r="Y3593" s="57"/>
      <c r="Z3593" s="57"/>
      <c r="AA3593" s="57"/>
      <c r="AB3593" s="60"/>
      <c r="AC3593" s="60"/>
      <c r="AD3593" s="57"/>
      <c r="AE3593" s="57"/>
      <c r="AF3593" s="57"/>
      <c r="AG3593" s="57"/>
      <c r="AH3593" s="121"/>
    </row>
    <row r="3594" spans="1:34" ht="23.25" customHeight="1">
      <c r="A3594" s="57"/>
      <c r="B3594" s="57"/>
      <c r="C3594" s="57"/>
      <c r="D3594" s="57"/>
      <c r="E3594" s="57"/>
      <c r="F3594" s="58"/>
      <c r="G3594" s="57"/>
      <c r="H3594" s="57"/>
      <c r="I3594" s="57"/>
      <c r="J3594" s="57"/>
      <c r="K3594" s="57"/>
      <c r="L3594" s="57"/>
      <c r="M3594" s="57"/>
      <c r="N3594" s="57"/>
      <c r="O3594" s="57"/>
      <c r="P3594" s="58"/>
      <c r="Q3594" s="57"/>
      <c r="R3594" s="57"/>
      <c r="S3594" s="57"/>
      <c r="T3594" s="57"/>
      <c r="U3594" s="57"/>
      <c r="V3594" s="59"/>
      <c r="W3594" s="59"/>
      <c r="X3594" s="57"/>
      <c r="Y3594" s="57"/>
      <c r="Z3594" s="57"/>
      <c r="AA3594" s="57"/>
      <c r="AB3594" s="60"/>
      <c r="AC3594" s="60"/>
      <c r="AD3594" s="57"/>
      <c r="AE3594" s="57"/>
      <c r="AF3594" s="57"/>
      <c r="AG3594" s="57"/>
      <c r="AH3594" s="121"/>
    </row>
    <row r="3595" spans="1:34" ht="23.25" customHeight="1">
      <c r="A3595" s="69"/>
      <c r="B3595" s="57"/>
      <c r="C3595" s="57"/>
      <c r="D3595" s="57"/>
      <c r="E3595" s="57"/>
      <c r="F3595" s="58"/>
      <c r="G3595" s="57"/>
      <c r="H3595" s="57"/>
      <c r="I3595" s="57"/>
      <c r="J3595" s="57"/>
      <c r="K3595" s="57"/>
      <c r="L3595" s="57"/>
      <c r="M3595" s="57"/>
      <c r="N3595" s="57"/>
      <c r="O3595" s="57"/>
      <c r="P3595" s="58"/>
      <c r="Q3595" s="57"/>
      <c r="R3595" s="57"/>
      <c r="S3595" s="57"/>
      <c r="T3595" s="57"/>
      <c r="U3595" s="57"/>
      <c r="V3595" s="59"/>
      <c r="W3595" s="59"/>
      <c r="X3595" s="57"/>
      <c r="Y3595" s="57"/>
      <c r="Z3595" s="57"/>
      <c r="AA3595" s="57"/>
      <c r="AB3595" s="60"/>
      <c r="AC3595" s="60"/>
      <c r="AD3595" s="57"/>
      <c r="AE3595" s="57"/>
      <c r="AF3595" s="57"/>
      <c r="AG3595" s="57"/>
      <c r="AH3595" s="121"/>
    </row>
    <row r="3596" spans="1:34" ht="23.25" customHeight="1">
      <c r="A3596" s="57"/>
      <c r="B3596" s="57"/>
      <c r="C3596" s="57"/>
      <c r="D3596" s="58"/>
      <c r="E3596" s="57"/>
      <c r="F3596" s="58"/>
      <c r="G3596" s="57"/>
      <c r="H3596" s="57"/>
      <c r="I3596" s="57"/>
      <c r="J3596" s="57"/>
      <c r="K3596" s="57"/>
      <c r="L3596" s="57"/>
      <c r="M3596" s="57"/>
      <c r="N3596" s="57"/>
      <c r="O3596" s="57"/>
      <c r="P3596" s="58"/>
      <c r="Q3596" s="57"/>
      <c r="R3596" s="57"/>
      <c r="S3596" s="57"/>
      <c r="T3596" s="57"/>
      <c r="U3596" s="57"/>
      <c r="V3596" s="59"/>
      <c r="W3596" s="59"/>
      <c r="X3596" s="57"/>
      <c r="Y3596" s="59"/>
      <c r="Z3596" s="59"/>
      <c r="AA3596" s="57"/>
      <c r="AB3596" s="60"/>
      <c r="AC3596" s="60"/>
      <c r="AD3596" s="57"/>
      <c r="AE3596" s="57"/>
      <c r="AF3596" s="57"/>
      <c r="AG3596" s="57"/>
      <c r="AH3596" s="121"/>
    </row>
    <row r="3597" spans="1:34" ht="23.25" customHeight="1">
      <c r="A3597" s="69"/>
      <c r="B3597" s="57"/>
      <c r="C3597" s="57"/>
      <c r="D3597" s="57"/>
      <c r="E3597" s="57"/>
      <c r="F3597" s="58"/>
      <c r="G3597" s="57"/>
      <c r="H3597" s="57"/>
      <c r="I3597" s="57"/>
      <c r="J3597" s="57"/>
      <c r="K3597" s="57"/>
      <c r="L3597" s="57"/>
      <c r="M3597" s="57"/>
      <c r="N3597" s="57"/>
      <c r="O3597" s="57"/>
      <c r="P3597" s="58"/>
      <c r="Q3597" s="57"/>
      <c r="R3597" s="57"/>
      <c r="S3597" s="57"/>
      <c r="T3597" s="57"/>
      <c r="U3597" s="57"/>
      <c r="V3597" s="59"/>
      <c r="W3597" s="59"/>
      <c r="X3597" s="57"/>
      <c r="Y3597" s="57"/>
      <c r="Z3597" s="57"/>
      <c r="AA3597" s="57"/>
      <c r="AB3597" s="60"/>
      <c r="AC3597" s="60"/>
      <c r="AD3597" s="57"/>
      <c r="AE3597" s="57"/>
      <c r="AF3597" s="57"/>
      <c r="AG3597" s="57"/>
      <c r="AH3597" s="121"/>
    </row>
    <row r="3598" spans="1:34" ht="23.25" customHeight="1">
      <c r="A3598" s="57"/>
      <c r="B3598" s="57"/>
      <c r="C3598" s="57"/>
      <c r="D3598" s="57"/>
      <c r="E3598" s="57"/>
      <c r="F3598" s="58"/>
      <c r="G3598" s="57"/>
      <c r="H3598" s="57"/>
      <c r="I3598" s="57"/>
      <c r="J3598" s="57"/>
      <c r="K3598" s="57"/>
      <c r="L3598" s="57"/>
      <c r="M3598" s="57"/>
      <c r="N3598" s="57"/>
      <c r="O3598" s="57"/>
      <c r="P3598" s="58"/>
      <c r="Q3598" s="57"/>
      <c r="R3598" s="57"/>
      <c r="S3598" s="57"/>
      <c r="T3598" s="57"/>
      <c r="U3598" s="57"/>
      <c r="V3598" s="59"/>
      <c r="W3598" s="59"/>
      <c r="X3598" s="57"/>
      <c r="Y3598" s="57"/>
      <c r="Z3598" s="57"/>
      <c r="AA3598" s="57"/>
      <c r="AB3598" s="60"/>
      <c r="AC3598" s="60"/>
      <c r="AD3598" s="57"/>
      <c r="AE3598" s="57"/>
      <c r="AF3598" s="57"/>
      <c r="AG3598" s="57"/>
      <c r="AH3598" s="121"/>
    </row>
    <row r="3599" spans="1:34" ht="23.25" customHeight="1">
      <c r="A3599" s="57"/>
      <c r="B3599" s="57"/>
      <c r="C3599" s="57"/>
      <c r="D3599" s="58"/>
      <c r="E3599" s="57"/>
      <c r="F3599" s="58"/>
      <c r="G3599" s="57"/>
      <c r="H3599" s="57"/>
      <c r="I3599" s="57"/>
      <c r="J3599" s="57"/>
      <c r="K3599" s="57"/>
      <c r="L3599" s="57"/>
      <c r="M3599" s="57"/>
      <c r="N3599" s="57"/>
      <c r="O3599" s="57"/>
      <c r="P3599" s="58"/>
      <c r="Q3599" s="57"/>
      <c r="R3599" s="57"/>
      <c r="S3599" s="57"/>
      <c r="T3599" s="57"/>
      <c r="U3599" s="57"/>
      <c r="V3599" s="59"/>
      <c r="W3599" s="59"/>
      <c r="X3599" s="57"/>
      <c r="Y3599" s="59"/>
      <c r="Z3599" s="59"/>
      <c r="AA3599" s="57"/>
      <c r="AB3599" s="60"/>
      <c r="AC3599" s="60"/>
      <c r="AD3599" s="57"/>
      <c r="AE3599" s="57"/>
      <c r="AF3599" s="57"/>
      <c r="AG3599" s="57"/>
      <c r="AH3599" s="121"/>
    </row>
    <row r="3600" spans="1:34" ht="23.25" customHeight="1">
      <c r="A3600" s="57"/>
      <c r="B3600" s="57"/>
      <c r="C3600" s="57"/>
      <c r="D3600" s="57"/>
      <c r="E3600" s="57"/>
      <c r="F3600" s="58"/>
      <c r="G3600" s="57"/>
      <c r="H3600" s="57"/>
      <c r="I3600" s="57"/>
      <c r="J3600" s="57"/>
      <c r="K3600" s="57"/>
      <c r="L3600" s="57"/>
      <c r="M3600" s="57"/>
      <c r="N3600" s="57"/>
      <c r="O3600" s="57"/>
      <c r="P3600" s="58"/>
      <c r="Q3600" s="57"/>
      <c r="R3600" s="57"/>
      <c r="S3600" s="57"/>
      <c r="T3600" s="57"/>
      <c r="U3600" s="57"/>
      <c r="V3600" s="59"/>
      <c r="W3600" s="59"/>
      <c r="X3600" s="57"/>
      <c r="Y3600" s="57"/>
      <c r="Z3600" s="57"/>
      <c r="AA3600" s="57"/>
      <c r="AB3600" s="60"/>
      <c r="AC3600" s="60"/>
      <c r="AD3600" s="57"/>
      <c r="AE3600" s="57"/>
      <c r="AF3600" s="57"/>
      <c r="AG3600" s="57"/>
      <c r="AH3600" s="121"/>
    </row>
    <row r="3601" spans="1:34" ht="23.25" customHeight="1">
      <c r="A3601" s="57"/>
      <c r="B3601" s="57"/>
      <c r="C3601" s="57"/>
      <c r="D3601" s="58"/>
      <c r="E3601" s="57"/>
      <c r="F3601" s="58"/>
      <c r="G3601" s="57"/>
      <c r="H3601" s="57"/>
      <c r="I3601" s="57"/>
      <c r="J3601" s="57"/>
      <c r="K3601" s="57"/>
      <c r="L3601" s="57"/>
      <c r="M3601" s="57"/>
      <c r="N3601" s="57"/>
      <c r="O3601" s="57"/>
      <c r="P3601" s="58"/>
      <c r="Q3601" s="57"/>
      <c r="R3601" s="57"/>
      <c r="S3601" s="57"/>
      <c r="T3601" s="55"/>
      <c r="U3601" s="57"/>
      <c r="V3601" s="59"/>
      <c r="W3601" s="59"/>
      <c r="X3601" s="57"/>
      <c r="Y3601" s="59"/>
      <c r="Z3601" s="59"/>
      <c r="AA3601" s="57"/>
      <c r="AB3601" s="60"/>
      <c r="AC3601" s="60"/>
      <c r="AD3601" s="57"/>
      <c r="AE3601" s="57"/>
      <c r="AF3601" s="57"/>
      <c r="AG3601" s="57"/>
      <c r="AH3601" s="121"/>
    </row>
    <row r="3602" spans="1:34" ht="23.25" customHeight="1">
      <c r="A3602" s="57"/>
      <c r="B3602" s="57"/>
      <c r="C3602" s="57"/>
      <c r="D3602" s="58"/>
      <c r="E3602" s="57"/>
      <c r="F3602" s="58"/>
      <c r="G3602" s="57"/>
      <c r="H3602" s="57"/>
      <c r="I3602" s="57"/>
      <c r="J3602" s="57"/>
      <c r="K3602" s="57"/>
      <c r="L3602" s="57"/>
      <c r="M3602" s="57"/>
      <c r="N3602" s="57"/>
      <c r="O3602" s="57"/>
      <c r="P3602" s="58"/>
      <c r="Q3602" s="57"/>
      <c r="R3602" s="57"/>
      <c r="S3602" s="57"/>
      <c r="T3602" s="57"/>
      <c r="U3602" s="57"/>
      <c r="V3602" s="59"/>
      <c r="W3602" s="59"/>
      <c r="X3602" s="57"/>
      <c r="Y3602" s="59"/>
      <c r="Z3602" s="59"/>
      <c r="AA3602" s="57"/>
      <c r="AB3602" s="60"/>
      <c r="AC3602" s="60"/>
      <c r="AD3602" s="57"/>
      <c r="AE3602" s="57"/>
      <c r="AF3602" s="57"/>
      <c r="AG3602" s="57"/>
      <c r="AH3602" s="121"/>
    </row>
    <row r="3603" spans="1:34" ht="23.25" customHeight="1">
      <c r="A3603" s="57"/>
      <c r="B3603" s="57"/>
      <c r="C3603" s="57"/>
      <c r="D3603" s="58"/>
      <c r="E3603" s="57"/>
      <c r="F3603" s="58"/>
      <c r="G3603" s="57"/>
      <c r="H3603" s="57"/>
      <c r="I3603" s="57"/>
      <c r="J3603" s="57"/>
      <c r="K3603" s="57"/>
      <c r="L3603" s="57"/>
      <c r="M3603" s="57"/>
      <c r="N3603" s="57"/>
      <c r="O3603" s="57"/>
      <c r="P3603" s="58"/>
      <c r="Q3603" s="57"/>
      <c r="R3603" s="57"/>
      <c r="S3603" s="57"/>
      <c r="T3603" s="57"/>
      <c r="U3603" s="57"/>
      <c r="V3603" s="59"/>
      <c r="W3603" s="59"/>
      <c r="X3603" s="57"/>
      <c r="Y3603" s="59"/>
      <c r="Z3603" s="59"/>
      <c r="AA3603" s="57"/>
      <c r="AB3603" s="60"/>
      <c r="AC3603" s="60"/>
      <c r="AD3603" s="57"/>
      <c r="AE3603" s="57"/>
      <c r="AF3603" s="57"/>
      <c r="AG3603" s="57"/>
      <c r="AH3603" s="121"/>
    </row>
    <row r="3604" spans="1:34" ht="23.25" customHeight="1">
      <c r="A3604" s="57"/>
      <c r="B3604" s="57"/>
      <c r="C3604" s="57"/>
      <c r="D3604" s="58"/>
      <c r="E3604" s="57"/>
      <c r="F3604" s="58"/>
      <c r="G3604" s="57"/>
      <c r="H3604" s="57"/>
      <c r="I3604" s="57"/>
      <c r="J3604" s="57"/>
      <c r="K3604" s="57"/>
      <c r="L3604" s="57"/>
      <c r="M3604" s="57"/>
      <c r="N3604" s="57"/>
      <c r="O3604" s="57"/>
      <c r="P3604" s="58"/>
      <c r="Q3604" s="57"/>
      <c r="R3604" s="57"/>
      <c r="S3604" s="57"/>
      <c r="T3604" s="57"/>
      <c r="U3604" s="57"/>
      <c r="V3604" s="59"/>
      <c r="W3604" s="59"/>
      <c r="X3604" s="57"/>
      <c r="Y3604" s="59"/>
      <c r="Z3604" s="59"/>
      <c r="AA3604" s="57"/>
      <c r="AB3604" s="60"/>
      <c r="AC3604" s="60"/>
      <c r="AD3604" s="57"/>
      <c r="AE3604" s="57"/>
      <c r="AF3604" s="57"/>
      <c r="AG3604" s="57"/>
      <c r="AH3604" s="121"/>
    </row>
    <row r="3605" spans="1:34" ht="23.25" customHeight="1">
      <c r="A3605" s="57"/>
      <c r="B3605" s="57"/>
      <c r="C3605" s="57"/>
      <c r="D3605" s="58"/>
      <c r="E3605" s="57"/>
      <c r="F3605" s="58"/>
      <c r="G3605" s="57"/>
      <c r="H3605" s="57"/>
      <c r="I3605" s="57"/>
      <c r="J3605" s="57"/>
      <c r="K3605" s="57"/>
      <c r="L3605" s="57"/>
      <c r="M3605" s="57"/>
      <c r="N3605" s="57"/>
      <c r="O3605" s="57"/>
      <c r="P3605" s="58"/>
      <c r="Q3605" s="57"/>
      <c r="R3605" s="57"/>
      <c r="S3605" s="57"/>
      <c r="T3605" s="57"/>
      <c r="U3605" s="57"/>
      <c r="V3605" s="59"/>
      <c r="W3605" s="59"/>
      <c r="X3605" s="57"/>
      <c r="Y3605" s="59"/>
      <c r="Z3605" s="59"/>
      <c r="AA3605" s="57"/>
      <c r="AB3605" s="60"/>
      <c r="AC3605" s="60"/>
      <c r="AD3605" s="57"/>
      <c r="AE3605" s="57"/>
      <c r="AF3605" s="57"/>
      <c r="AG3605" s="57"/>
      <c r="AH3605" s="121"/>
    </row>
    <row r="3606" spans="1:34" ht="23.25" customHeight="1">
      <c r="A3606" s="57"/>
      <c r="B3606" s="57"/>
      <c r="C3606" s="57"/>
      <c r="D3606" s="58"/>
      <c r="E3606" s="57"/>
      <c r="F3606" s="58"/>
      <c r="G3606" s="57"/>
      <c r="H3606" s="57"/>
      <c r="I3606" s="57"/>
      <c r="J3606" s="57"/>
      <c r="K3606" s="57"/>
      <c r="L3606" s="57"/>
      <c r="M3606" s="57"/>
      <c r="N3606" s="57"/>
      <c r="O3606" s="57"/>
      <c r="P3606" s="58"/>
      <c r="Q3606" s="57"/>
      <c r="R3606" s="57"/>
      <c r="S3606" s="57"/>
      <c r="T3606" s="57"/>
      <c r="U3606" s="57"/>
      <c r="V3606" s="59"/>
      <c r="W3606" s="59"/>
      <c r="X3606" s="57"/>
      <c r="Y3606" s="59"/>
      <c r="Z3606" s="59"/>
      <c r="AA3606" s="57"/>
      <c r="AB3606" s="60"/>
      <c r="AC3606" s="60"/>
      <c r="AD3606" s="57"/>
      <c r="AE3606" s="57"/>
      <c r="AF3606" s="57"/>
      <c r="AG3606" s="57"/>
      <c r="AH3606" s="121"/>
    </row>
    <row r="3607" spans="1:34" ht="23.25" customHeight="1">
      <c r="A3607" s="57"/>
      <c r="B3607" s="57"/>
      <c r="C3607" s="57"/>
      <c r="D3607" s="58"/>
      <c r="E3607" s="57"/>
      <c r="F3607" s="58"/>
      <c r="G3607" s="57"/>
      <c r="H3607" s="57"/>
      <c r="I3607" s="57"/>
      <c r="J3607" s="57"/>
      <c r="K3607" s="57"/>
      <c r="L3607" s="57"/>
      <c r="M3607" s="57"/>
      <c r="N3607" s="57"/>
      <c r="O3607" s="57"/>
      <c r="P3607" s="58"/>
      <c r="Q3607" s="57"/>
      <c r="R3607" s="57"/>
      <c r="S3607" s="57"/>
      <c r="T3607" s="57"/>
      <c r="U3607" s="57"/>
      <c r="V3607" s="59"/>
      <c r="W3607" s="59"/>
      <c r="X3607" s="57"/>
      <c r="Y3607" s="59"/>
      <c r="Z3607" s="59"/>
      <c r="AA3607" s="57"/>
      <c r="AB3607" s="60"/>
      <c r="AC3607" s="60"/>
      <c r="AD3607" s="57"/>
      <c r="AE3607" s="57"/>
      <c r="AF3607" s="57"/>
      <c r="AG3607" s="57"/>
      <c r="AH3607" s="121"/>
    </row>
    <row r="3608" spans="1:34" ht="23.25" customHeight="1">
      <c r="A3608" s="57"/>
      <c r="B3608" s="57"/>
      <c r="C3608" s="57"/>
      <c r="D3608" s="58"/>
      <c r="E3608" s="57"/>
      <c r="F3608" s="58"/>
      <c r="G3608" s="57"/>
      <c r="H3608" s="57"/>
      <c r="I3608" s="57"/>
      <c r="J3608" s="57"/>
      <c r="K3608" s="57"/>
      <c r="L3608" s="57"/>
      <c r="M3608" s="57"/>
      <c r="N3608" s="57"/>
      <c r="O3608" s="57"/>
      <c r="P3608" s="58"/>
      <c r="Q3608" s="57"/>
      <c r="R3608" s="57"/>
      <c r="S3608" s="57"/>
      <c r="T3608" s="57"/>
      <c r="U3608" s="57"/>
      <c r="V3608" s="59"/>
      <c r="W3608" s="59"/>
      <c r="X3608" s="57"/>
      <c r="Y3608" s="59"/>
      <c r="Z3608" s="59"/>
      <c r="AA3608" s="57"/>
      <c r="AB3608" s="60"/>
      <c r="AC3608" s="60"/>
      <c r="AD3608" s="57"/>
      <c r="AE3608" s="57"/>
      <c r="AF3608" s="57"/>
      <c r="AG3608" s="57"/>
      <c r="AH3608" s="121"/>
    </row>
    <row r="3609" spans="1:34" ht="23.25" customHeight="1">
      <c r="A3609" s="57"/>
      <c r="B3609" s="57"/>
      <c r="C3609" s="57"/>
      <c r="D3609" s="58"/>
      <c r="E3609" s="57"/>
      <c r="F3609" s="58"/>
      <c r="G3609" s="57"/>
      <c r="H3609" s="57"/>
      <c r="I3609" s="57"/>
      <c r="J3609" s="57"/>
      <c r="K3609" s="57"/>
      <c r="L3609" s="57"/>
      <c r="M3609" s="57"/>
      <c r="N3609" s="57"/>
      <c r="O3609" s="57"/>
      <c r="P3609" s="58"/>
      <c r="Q3609" s="57"/>
      <c r="R3609" s="57"/>
      <c r="S3609" s="57"/>
      <c r="T3609" s="57"/>
      <c r="U3609" s="57"/>
      <c r="V3609" s="59"/>
      <c r="W3609" s="59"/>
      <c r="X3609" s="57"/>
      <c r="Y3609" s="59"/>
      <c r="Z3609" s="59"/>
      <c r="AA3609" s="57"/>
      <c r="AB3609" s="60"/>
      <c r="AC3609" s="60"/>
      <c r="AD3609" s="57"/>
      <c r="AE3609" s="57"/>
      <c r="AF3609" s="57"/>
      <c r="AG3609" s="57"/>
      <c r="AH3609" s="121"/>
    </row>
    <row r="3610" spans="1:34" ht="23.25" customHeight="1">
      <c r="A3610" s="57"/>
      <c r="B3610" s="57"/>
      <c r="C3610" s="57"/>
      <c r="D3610" s="58"/>
      <c r="E3610" s="57"/>
      <c r="F3610" s="58"/>
      <c r="G3610" s="57"/>
      <c r="H3610" s="57"/>
      <c r="I3610" s="57"/>
      <c r="J3610" s="57"/>
      <c r="K3610" s="57"/>
      <c r="L3610" s="57"/>
      <c r="M3610" s="57"/>
      <c r="N3610" s="57"/>
      <c r="O3610" s="57"/>
      <c r="P3610" s="58"/>
      <c r="Q3610" s="57"/>
      <c r="R3610" s="57"/>
      <c r="S3610" s="57"/>
      <c r="T3610" s="55"/>
      <c r="U3610" s="57"/>
      <c r="V3610" s="59"/>
      <c r="W3610" s="59"/>
      <c r="X3610" s="57"/>
      <c r="Y3610" s="57"/>
      <c r="Z3610" s="57"/>
      <c r="AA3610" s="57"/>
      <c r="AB3610" s="60"/>
      <c r="AC3610" s="60"/>
      <c r="AD3610" s="57"/>
      <c r="AE3610" s="57"/>
      <c r="AF3610" s="57"/>
      <c r="AG3610" s="57"/>
      <c r="AH3610" s="121"/>
    </row>
    <row r="3611" spans="1:34" ht="23.25" customHeight="1">
      <c r="A3611" s="57"/>
      <c r="B3611" s="57"/>
      <c r="C3611" s="57"/>
      <c r="D3611" s="58"/>
      <c r="E3611" s="57"/>
      <c r="F3611" s="58"/>
      <c r="G3611" s="57"/>
      <c r="H3611" s="57"/>
      <c r="I3611" s="57"/>
      <c r="J3611" s="57"/>
      <c r="K3611" s="57"/>
      <c r="L3611" s="57"/>
      <c r="M3611" s="57"/>
      <c r="N3611" s="57"/>
      <c r="O3611" s="57"/>
      <c r="P3611" s="58"/>
      <c r="Q3611" s="57"/>
      <c r="R3611" s="57"/>
      <c r="S3611" s="57"/>
      <c r="T3611" s="57"/>
      <c r="U3611" s="57"/>
      <c r="V3611" s="59"/>
      <c r="W3611" s="59"/>
      <c r="X3611" s="57"/>
      <c r="Y3611" s="57"/>
      <c r="Z3611" s="57"/>
      <c r="AA3611" s="57"/>
      <c r="AB3611" s="60"/>
      <c r="AC3611" s="60"/>
      <c r="AD3611" s="57"/>
      <c r="AE3611" s="57"/>
      <c r="AF3611" s="57"/>
      <c r="AG3611" s="57"/>
      <c r="AH3611" s="121"/>
    </row>
    <row r="3612" spans="1:34" ht="23.25" customHeight="1">
      <c r="A3612" s="57"/>
      <c r="B3612" s="57"/>
      <c r="C3612" s="57"/>
      <c r="D3612" s="58"/>
      <c r="E3612" s="57"/>
      <c r="F3612" s="58"/>
      <c r="G3612" s="57"/>
      <c r="H3612" s="57"/>
      <c r="I3612" s="57"/>
      <c r="J3612" s="57"/>
      <c r="K3612" s="57"/>
      <c r="L3612" s="57"/>
      <c r="M3612" s="57"/>
      <c r="N3612" s="57"/>
      <c r="O3612" s="57"/>
      <c r="P3612" s="58"/>
      <c r="Q3612" s="57"/>
      <c r="R3612" s="57"/>
      <c r="S3612" s="57"/>
      <c r="T3612" s="57"/>
      <c r="U3612" s="57"/>
      <c r="V3612" s="59"/>
      <c r="W3612" s="59"/>
      <c r="X3612" s="57"/>
      <c r="Y3612" s="57"/>
      <c r="Z3612" s="57"/>
      <c r="AA3612" s="57"/>
      <c r="AB3612" s="60"/>
      <c r="AC3612" s="60"/>
      <c r="AD3612" s="57"/>
      <c r="AE3612" s="57"/>
      <c r="AF3612" s="57"/>
      <c r="AG3612" s="57"/>
      <c r="AH3612" s="121"/>
    </row>
    <row r="3613" spans="1:34" ht="23.25" customHeight="1">
      <c r="A3613" s="57"/>
      <c r="B3613" s="57"/>
      <c r="C3613" s="57"/>
      <c r="D3613" s="58"/>
      <c r="E3613" s="57"/>
      <c r="F3613" s="58"/>
      <c r="G3613" s="57"/>
      <c r="H3613" s="57"/>
      <c r="I3613" s="57"/>
      <c r="J3613" s="57"/>
      <c r="K3613" s="57"/>
      <c r="L3613" s="57"/>
      <c r="M3613" s="57"/>
      <c r="N3613" s="57"/>
      <c r="O3613" s="57"/>
      <c r="P3613" s="58"/>
      <c r="Q3613" s="57"/>
      <c r="R3613" s="57"/>
      <c r="S3613" s="57"/>
      <c r="T3613" s="57"/>
      <c r="U3613" s="57"/>
      <c r="V3613" s="59"/>
      <c r="W3613" s="59"/>
      <c r="X3613" s="57"/>
      <c r="Y3613" s="59"/>
      <c r="Z3613" s="59"/>
      <c r="AA3613" s="57"/>
      <c r="AB3613" s="60"/>
      <c r="AC3613" s="60"/>
      <c r="AD3613" s="57"/>
      <c r="AE3613" s="57"/>
      <c r="AF3613" s="57"/>
      <c r="AG3613" s="57"/>
      <c r="AH3613" s="121"/>
    </row>
    <row r="3614" spans="1:34" ht="23.25" customHeight="1">
      <c r="A3614" s="57"/>
      <c r="B3614" s="57"/>
      <c r="C3614" s="57"/>
      <c r="D3614" s="58"/>
      <c r="E3614" s="57"/>
      <c r="F3614" s="58"/>
      <c r="G3614" s="57"/>
      <c r="H3614" s="57"/>
      <c r="I3614" s="57"/>
      <c r="J3614" s="57"/>
      <c r="K3614" s="57"/>
      <c r="L3614" s="57"/>
      <c r="M3614" s="57"/>
      <c r="N3614" s="57"/>
      <c r="O3614" s="57"/>
      <c r="P3614" s="58"/>
      <c r="Q3614" s="57"/>
      <c r="R3614" s="57"/>
      <c r="S3614" s="57"/>
      <c r="T3614" s="57"/>
      <c r="U3614" s="57"/>
      <c r="V3614" s="59"/>
      <c r="W3614" s="59"/>
      <c r="X3614" s="57"/>
      <c r="Y3614" s="57"/>
      <c r="Z3614" s="57"/>
      <c r="AA3614" s="57"/>
      <c r="AB3614" s="60"/>
      <c r="AC3614" s="60"/>
      <c r="AD3614" s="57"/>
      <c r="AE3614" s="57"/>
      <c r="AF3614" s="57"/>
      <c r="AG3614" s="57"/>
      <c r="AH3614" s="121"/>
    </row>
    <row r="3615" spans="1:34" ht="23.25" customHeight="1">
      <c r="A3615" s="57"/>
      <c r="B3615" s="57"/>
      <c r="C3615" s="57"/>
      <c r="D3615" s="58"/>
      <c r="E3615" s="57"/>
      <c r="F3615" s="58"/>
      <c r="G3615" s="57"/>
      <c r="H3615" s="57"/>
      <c r="I3615" s="57"/>
      <c r="J3615" s="57"/>
      <c r="K3615" s="57"/>
      <c r="L3615" s="57"/>
      <c r="M3615" s="57"/>
      <c r="N3615" s="57"/>
      <c r="O3615" s="57"/>
      <c r="P3615" s="58"/>
      <c r="Q3615" s="57"/>
      <c r="R3615" s="57"/>
      <c r="S3615" s="57"/>
      <c r="T3615" s="57"/>
      <c r="U3615" s="57"/>
      <c r="V3615" s="59"/>
      <c r="W3615" s="59"/>
      <c r="X3615" s="57"/>
      <c r="Y3615" s="57"/>
      <c r="Z3615" s="57"/>
      <c r="AA3615" s="57"/>
      <c r="AB3615" s="60"/>
      <c r="AC3615" s="60"/>
      <c r="AD3615" s="57"/>
      <c r="AE3615" s="57"/>
      <c r="AF3615" s="57"/>
      <c r="AG3615" s="57"/>
      <c r="AH3615" s="121"/>
    </row>
    <row r="3616" spans="1:34" ht="23.25" customHeight="1">
      <c r="A3616" s="57"/>
      <c r="B3616" s="57"/>
      <c r="C3616" s="57"/>
      <c r="D3616" s="58"/>
      <c r="E3616" s="57"/>
      <c r="F3616" s="58"/>
      <c r="G3616" s="57"/>
      <c r="H3616" s="57"/>
      <c r="I3616" s="57"/>
      <c r="J3616" s="57"/>
      <c r="K3616" s="57"/>
      <c r="L3616" s="57"/>
      <c r="M3616" s="57"/>
      <c r="N3616" s="57"/>
      <c r="O3616" s="57"/>
      <c r="P3616" s="58"/>
      <c r="Q3616" s="57"/>
      <c r="R3616" s="57"/>
      <c r="S3616" s="57"/>
      <c r="T3616" s="57"/>
      <c r="U3616" s="57"/>
      <c r="V3616" s="59"/>
      <c r="W3616" s="59"/>
      <c r="X3616" s="57"/>
      <c r="Y3616" s="57"/>
      <c r="Z3616" s="57"/>
      <c r="AA3616" s="57"/>
      <c r="AB3616" s="60"/>
      <c r="AC3616" s="60"/>
      <c r="AD3616" s="57"/>
      <c r="AE3616" s="57"/>
      <c r="AF3616" s="57"/>
      <c r="AG3616" s="57"/>
      <c r="AH3616" s="121"/>
    </row>
    <row r="3617" spans="1:34" ht="23.25" customHeight="1">
      <c r="A3617" s="57"/>
      <c r="B3617" s="57"/>
      <c r="C3617" s="57"/>
      <c r="D3617" s="57"/>
      <c r="E3617" s="57"/>
      <c r="F3617" s="58"/>
      <c r="G3617" s="57"/>
      <c r="H3617" s="57"/>
      <c r="I3617" s="57"/>
      <c r="J3617" s="57"/>
      <c r="K3617" s="57"/>
      <c r="L3617" s="57"/>
      <c r="M3617" s="57"/>
      <c r="N3617" s="57"/>
      <c r="O3617" s="57"/>
      <c r="P3617" s="58"/>
      <c r="Q3617" s="57"/>
      <c r="R3617" s="57"/>
      <c r="S3617" s="58"/>
      <c r="T3617" s="57"/>
      <c r="U3617" s="57"/>
      <c r="V3617" s="59"/>
      <c r="W3617" s="59"/>
      <c r="X3617" s="57"/>
      <c r="Y3617" s="57"/>
      <c r="Z3617" s="57"/>
      <c r="AA3617" s="57"/>
      <c r="AB3617" s="60"/>
      <c r="AC3617" s="60"/>
      <c r="AD3617" s="57"/>
      <c r="AE3617" s="57"/>
      <c r="AF3617" s="57"/>
      <c r="AG3617" s="57"/>
      <c r="AH3617" s="121"/>
    </row>
    <row r="3618" spans="1:34" ht="23.25" customHeight="1">
      <c r="A3618" s="57"/>
      <c r="B3618" s="57"/>
      <c r="C3618" s="57"/>
      <c r="D3618" s="58"/>
      <c r="E3618" s="57"/>
      <c r="F3618" s="58"/>
      <c r="G3618" s="57"/>
      <c r="H3618" s="57"/>
      <c r="I3618" s="57"/>
      <c r="J3618" s="57"/>
      <c r="K3618" s="57"/>
      <c r="L3618" s="57"/>
      <c r="M3618" s="57"/>
      <c r="N3618" s="57"/>
      <c r="O3618" s="57"/>
      <c r="P3618" s="58"/>
      <c r="Q3618" s="57"/>
      <c r="R3618" s="57"/>
      <c r="S3618" s="57"/>
      <c r="T3618" s="57"/>
      <c r="U3618" s="57"/>
      <c r="V3618" s="59"/>
      <c r="W3618" s="59"/>
      <c r="X3618" s="57"/>
      <c r="Y3618" s="59"/>
      <c r="Z3618" s="59"/>
      <c r="AA3618" s="57"/>
      <c r="AB3618" s="60"/>
      <c r="AC3618" s="60"/>
      <c r="AD3618" s="57"/>
      <c r="AE3618" s="57"/>
      <c r="AF3618" s="57"/>
      <c r="AG3618" s="57"/>
      <c r="AH3618" s="121"/>
    </row>
    <row r="3619" spans="1:34" ht="23.25" customHeight="1">
      <c r="A3619" s="57"/>
      <c r="B3619" s="57"/>
      <c r="C3619" s="57"/>
      <c r="D3619" s="57"/>
      <c r="E3619" s="57"/>
      <c r="F3619" s="58"/>
      <c r="G3619" s="57"/>
      <c r="H3619" s="57"/>
      <c r="I3619" s="57"/>
      <c r="J3619" s="57"/>
      <c r="K3619" s="57"/>
      <c r="L3619" s="57"/>
      <c r="M3619" s="57"/>
      <c r="N3619" s="57"/>
      <c r="O3619" s="57"/>
      <c r="P3619" s="58"/>
      <c r="Q3619" s="57"/>
      <c r="R3619" s="57"/>
      <c r="S3619" s="57"/>
      <c r="T3619" s="57"/>
      <c r="U3619" s="57"/>
      <c r="V3619" s="59"/>
      <c r="W3619" s="59"/>
      <c r="X3619" s="57"/>
      <c r="Y3619" s="57"/>
      <c r="Z3619" s="57"/>
      <c r="AA3619" s="57"/>
      <c r="AB3619" s="60"/>
      <c r="AC3619" s="60"/>
      <c r="AD3619" s="57"/>
      <c r="AE3619" s="57"/>
      <c r="AF3619" s="57"/>
      <c r="AG3619" s="57"/>
      <c r="AH3619" s="121"/>
    </row>
    <row r="3620" spans="1:34" ht="23.25" customHeight="1">
      <c r="A3620" s="57"/>
      <c r="B3620" s="57"/>
      <c r="C3620" s="57"/>
      <c r="D3620" s="57"/>
      <c r="E3620" s="57"/>
      <c r="F3620" s="58"/>
      <c r="G3620" s="57"/>
      <c r="H3620" s="57"/>
      <c r="I3620" s="57"/>
      <c r="J3620" s="57"/>
      <c r="K3620" s="57"/>
      <c r="L3620" s="57"/>
      <c r="M3620" s="57"/>
      <c r="N3620" s="57"/>
      <c r="O3620" s="57"/>
      <c r="P3620" s="58"/>
      <c r="Q3620" s="57"/>
      <c r="R3620" s="57"/>
      <c r="S3620" s="57"/>
      <c r="T3620" s="57"/>
      <c r="U3620" s="57"/>
      <c r="V3620" s="59"/>
      <c r="W3620" s="59"/>
      <c r="X3620" s="57"/>
      <c r="Y3620" s="57"/>
      <c r="Z3620" s="57"/>
      <c r="AA3620" s="57"/>
      <c r="AB3620" s="60"/>
      <c r="AC3620" s="60"/>
      <c r="AD3620" s="57"/>
      <c r="AE3620" s="57"/>
      <c r="AF3620" s="57"/>
      <c r="AG3620" s="57"/>
      <c r="AH3620" s="121"/>
    </row>
    <row r="3621" spans="1:34" ht="23.25" customHeight="1">
      <c r="A3621" s="57"/>
      <c r="B3621" s="57"/>
      <c r="C3621" s="57"/>
      <c r="D3621" s="58"/>
      <c r="E3621" s="57"/>
      <c r="F3621" s="58"/>
      <c r="G3621" s="57"/>
      <c r="H3621" s="57"/>
      <c r="I3621" s="57"/>
      <c r="J3621" s="57"/>
      <c r="K3621" s="57"/>
      <c r="L3621" s="57"/>
      <c r="M3621" s="57"/>
      <c r="N3621" s="57"/>
      <c r="O3621" s="57"/>
      <c r="P3621" s="58"/>
      <c r="Q3621" s="57"/>
      <c r="R3621" s="57"/>
      <c r="S3621" s="57"/>
      <c r="T3621" s="57"/>
      <c r="U3621" s="57"/>
      <c r="V3621" s="59"/>
      <c r="W3621" s="59"/>
      <c r="X3621" s="57"/>
      <c r="Y3621" s="59"/>
      <c r="Z3621" s="59"/>
      <c r="AA3621" s="57"/>
      <c r="AB3621" s="60"/>
      <c r="AC3621" s="60"/>
      <c r="AD3621" s="57"/>
      <c r="AE3621" s="57"/>
      <c r="AF3621" s="57"/>
      <c r="AG3621" s="57"/>
      <c r="AH3621" s="121"/>
    </row>
    <row r="3622" spans="1:34" ht="23.25" customHeight="1">
      <c r="A3622" s="57"/>
      <c r="B3622" s="57"/>
      <c r="C3622" s="57"/>
      <c r="D3622" s="58"/>
      <c r="E3622" s="57"/>
      <c r="F3622" s="58"/>
      <c r="G3622" s="57"/>
      <c r="H3622" s="57"/>
      <c r="I3622" s="57"/>
      <c r="J3622" s="57"/>
      <c r="K3622" s="57"/>
      <c r="L3622" s="57"/>
      <c r="M3622" s="57"/>
      <c r="N3622" s="57"/>
      <c r="O3622" s="57"/>
      <c r="P3622" s="58"/>
      <c r="Q3622" s="57"/>
      <c r="R3622" s="57"/>
      <c r="S3622" s="57"/>
      <c r="T3622" s="57"/>
      <c r="U3622" s="57"/>
      <c r="V3622" s="59"/>
      <c r="W3622" s="59"/>
      <c r="X3622" s="57"/>
      <c r="Y3622" s="59"/>
      <c r="Z3622" s="59"/>
      <c r="AA3622" s="57"/>
      <c r="AB3622" s="60"/>
      <c r="AC3622" s="60"/>
      <c r="AD3622" s="57"/>
      <c r="AE3622" s="57"/>
      <c r="AF3622" s="57"/>
      <c r="AG3622" s="57"/>
      <c r="AH3622" s="121"/>
    </row>
    <row r="3623" spans="1:34" ht="23.25" customHeight="1">
      <c r="A3623" s="69"/>
      <c r="B3623" s="57"/>
      <c r="C3623" s="57"/>
      <c r="D3623" s="58"/>
      <c r="E3623" s="57"/>
      <c r="F3623" s="58"/>
      <c r="G3623" s="57"/>
      <c r="H3623" s="57"/>
      <c r="I3623" s="57"/>
      <c r="J3623" s="57"/>
      <c r="K3623" s="57"/>
      <c r="L3623" s="57"/>
      <c r="M3623" s="57"/>
      <c r="N3623" s="57"/>
      <c r="O3623" s="57"/>
      <c r="P3623" s="58"/>
      <c r="Q3623" s="57"/>
      <c r="R3623" s="57"/>
      <c r="S3623" s="57"/>
      <c r="T3623" s="57"/>
      <c r="U3623" s="57"/>
      <c r="V3623" s="59"/>
      <c r="W3623" s="59"/>
      <c r="X3623" s="57"/>
      <c r="Y3623" s="59"/>
      <c r="Z3623" s="59"/>
      <c r="AA3623" s="57"/>
      <c r="AB3623" s="60"/>
      <c r="AC3623" s="60"/>
      <c r="AD3623" s="57"/>
      <c r="AE3623" s="57"/>
      <c r="AF3623" s="57"/>
      <c r="AG3623" s="57"/>
      <c r="AH3623" s="121"/>
    </row>
    <row r="3624" spans="1:34" ht="23.25" customHeight="1">
      <c r="A3624" s="57"/>
      <c r="B3624" s="57"/>
      <c r="C3624" s="57"/>
      <c r="D3624" s="58"/>
      <c r="E3624" s="57"/>
      <c r="F3624" s="58"/>
      <c r="G3624" s="57"/>
      <c r="H3624" s="57"/>
      <c r="I3624" s="57"/>
      <c r="J3624" s="57"/>
      <c r="K3624" s="57"/>
      <c r="L3624" s="57"/>
      <c r="M3624" s="57"/>
      <c r="N3624" s="57"/>
      <c r="O3624" s="57"/>
      <c r="P3624" s="58"/>
      <c r="Q3624" s="57"/>
      <c r="R3624" s="57"/>
      <c r="S3624" s="57"/>
      <c r="T3624" s="57"/>
      <c r="U3624" s="57"/>
      <c r="V3624" s="59"/>
      <c r="W3624" s="59"/>
      <c r="X3624" s="57"/>
      <c r="Y3624" s="59"/>
      <c r="Z3624" s="59"/>
      <c r="AA3624" s="57"/>
      <c r="AB3624" s="60"/>
      <c r="AC3624" s="60"/>
      <c r="AD3624" s="57"/>
      <c r="AE3624" s="57"/>
      <c r="AF3624" s="57"/>
      <c r="AG3624" s="57"/>
      <c r="AH3624" s="121"/>
    </row>
    <row r="3625" spans="1:34" ht="23.25" customHeight="1">
      <c r="A3625" s="57"/>
      <c r="B3625" s="57"/>
      <c r="C3625" s="57"/>
      <c r="D3625" s="58"/>
      <c r="E3625" s="57"/>
      <c r="F3625" s="58"/>
      <c r="G3625" s="57"/>
      <c r="H3625" s="57"/>
      <c r="I3625" s="57"/>
      <c r="J3625" s="57"/>
      <c r="K3625" s="57"/>
      <c r="L3625" s="57"/>
      <c r="M3625" s="57"/>
      <c r="N3625" s="57"/>
      <c r="O3625" s="57"/>
      <c r="P3625" s="58"/>
      <c r="Q3625" s="57"/>
      <c r="R3625" s="57"/>
      <c r="S3625" s="57"/>
      <c r="T3625" s="57"/>
      <c r="U3625" s="57"/>
      <c r="V3625" s="59"/>
      <c r="W3625" s="59"/>
      <c r="X3625" s="57"/>
      <c r="Y3625" s="59"/>
      <c r="Z3625" s="59"/>
      <c r="AA3625" s="57"/>
      <c r="AB3625" s="60"/>
      <c r="AC3625" s="60"/>
      <c r="AD3625" s="57"/>
      <c r="AE3625" s="57"/>
      <c r="AF3625" s="57"/>
      <c r="AG3625" s="57"/>
      <c r="AH3625" s="121"/>
    </row>
    <row r="3626" spans="1:34" ht="23.25" customHeight="1">
      <c r="A3626" s="57"/>
      <c r="B3626" s="57"/>
      <c r="C3626" s="57"/>
      <c r="D3626" s="57"/>
      <c r="E3626" s="57"/>
      <c r="F3626" s="58"/>
      <c r="G3626" s="57"/>
      <c r="H3626" s="57"/>
      <c r="I3626" s="57"/>
      <c r="J3626" s="57"/>
      <c r="K3626" s="57"/>
      <c r="L3626" s="57"/>
      <c r="M3626" s="57"/>
      <c r="N3626" s="57"/>
      <c r="O3626" s="57"/>
      <c r="P3626" s="58"/>
      <c r="Q3626" s="57"/>
      <c r="R3626" s="57"/>
      <c r="S3626" s="57"/>
      <c r="T3626" s="57"/>
      <c r="U3626" s="57"/>
      <c r="V3626" s="59"/>
      <c r="W3626" s="59"/>
      <c r="X3626" s="57"/>
      <c r="Y3626" s="57"/>
      <c r="Z3626" s="57"/>
      <c r="AA3626" s="57"/>
      <c r="AB3626" s="60"/>
      <c r="AC3626" s="60"/>
      <c r="AD3626" s="57"/>
      <c r="AE3626" s="57"/>
      <c r="AF3626" s="57"/>
      <c r="AG3626" s="57"/>
      <c r="AH3626" s="121"/>
    </row>
    <row r="3627" spans="1:34" ht="23.25" customHeight="1">
      <c r="A3627" s="57"/>
      <c r="B3627" s="57"/>
      <c r="C3627" s="57"/>
      <c r="D3627" s="58"/>
      <c r="E3627" s="57"/>
      <c r="F3627" s="58"/>
      <c r="G3627" s="57"/>
      <c r="H3627" s="57"/>
      <c r="I3627" s="57"/>
      <c r="J3627" s="57"/>
      <c r="K3627" s="57"/>
      <c r="L3627" s="57"/>
      <c r="M3627" s="57"/>
      <c r="N3627" s="57"/>
      <c r="O3627" s="57"/>
      <c r="P3627" s="58"/>
      <c r="Q3627" s="57"/>
      <c r="R3627" s="57"/>
      <c r="S3627" s="57"/>
      <c r="T3627" s="57"/>
      <c r="U3627" s="57"/>
      <c r="V3627" s="59"/>
      <c r="W3627" s="59"/>
      <c r="X3627" s="57"/>
      <c r="Y3627" s="59"/>
      <c r="Z3627" s="59"/>
      <c r="AA3627" s="57"/>
      <c r="AB3627" s="60"/>
      <c r="AC3627" s="60"/>
      <c r="AD3627" s="57"/>
      <c r="AE3627" s="57"/>
      <c r="AF3627" s="57"/>
      <c r="AG3627" s="57"/>
      <c r="AH3627" s="121"/>
    </row>
    <row r="3628" spans="1:34" ht="23.25" customHeight="1">
      <c r="A3628" s="57"/>
      <c r="B3628" s="57"/>
      <c r="C3628" s="57"/>
      <c r="D3628" s="58"/>
      <c r="E3628" s="57"/>
      <c r="F3628" s="58"/>
      <c r="G3628" s="57"/>
      <c r="H3628" s="57"/>
      <c r="I3628" s="57"/>
      <c r="J3628" s="57"/>
      <c r="K3628" s="57"/>
      <c r="L3628" s="57"/>
      <c r="M3628" s="57"/>
      <c r="N3628" s="57"/>
      <c r="O3628" s="57"/>
      <c r="P3628" s="58"/>
      <c r="Q3628" s="57"/>
      <c r="R3628" s="57"/>
      <c r="S3628" s="57"/>
      <c r="T3628" s="57"/>
      <c r="U3628" s="57"/>
      <c r="V3628" s="59"/>
      <c r="W3628" s="59"/>
      <c r="X3628" s="57"/>
      <c r="Y3628" s="59"/>
      <c r="Z3628" s="59"/>
      <c r="AA3628" s="57"/>
      <c r="AB3628" s="60"/>
      <c r="AC3628" s="60"/>
      <c r="AD3628" s="57"/>
      <c r="AE3628" s="57"/>
      <c r="AF3628" s="57"/>
      <c r="AG3628" s="57"/>
      <c r="AH3628" s="121"/>
    </row>
    <row r="3629" spans="1:34" ht="23.25" customHeight="1">
      <c r="A3629" s="57"/>
      <c r="B3629" s="57"/>
      <c r="C3629" s="57"/>
      <c r="D3629" s="58"/>
      <c r="E3629" s="57"/>
      <c r="F3629" s="58"/>
      <c r="G3629" s="57"/>
      <c r="H3629" s="57"/>
      <c r="I3629" s="57"/>
      <c r="J3629" s="57"/>
      <c r="K3629" s="57"/>
      <c r="L3629" s="57"/>
      <c r="M3629" s="57"/>
      <c r="N3629" s="57"/>
      <c r="O3629" s="57"/>
      <c r="P3629" s="58"/>
      <c r="Q3629" s="57"/>
      <c r="R3629" s="57"/>
      <c r="S3629" s="57"/>
      <c r="T3629" s="57"/>
      <c r="U3629" s="57"/>
      <c r="V3629" s="59"/>
      <c r="W3629" s="59"/>
      <c r="X3629" s="57"/>
      <c r="Y3629" s="59"/>
      <c r="Z3629" s="59"/>
      <c r="AA3629" s="57"/>
      <c r="AB3629" s="60"/>
      <c r="AC3629" s="60"/>
      <c r="AD3629" s="57"/>
      <c r="AE3629" s="57"/>
      <c r="AF3629" s="57"/>
      <c r="AG3629" s="57"/>
      <c r="AH3629" s="121"/>
    </row>
    <row r="3630" spans="1:34" ht="23.25" customHeight="1">
      <c r="A3630" s="57"/>
      <c r="B3630" s="57"/>
      <c r="C3630" s="57"/>
      <c r="D3630" s="57"/>
      <c r="E3630" s="57"/>
      <c r="F3630" s="58"/>
      <c r="G3630" s="57"/>
      <c r="H3630" s="57"/>
      <c r="I3630" s="57"/>
      <c r="J3630" s="57"/>
      <c r="K3630" s="57"/>
      <c r="L3630" s="57"/>
      <c r="M3630" s="57"/>
      <c r="N3630" s="57"/>
      <c r="O3630" s="57"/>
      <c r="P3630" s="58"/>
      <c r="Q3630" s="57"/>
      <c r="R3630" s="57"/>
      <c r="S3630" s="57"/>
      <c r="T3630" s="57"/>
      <c r="U3630" s="57"/>
      <c r="V3630" s="59"/>
      <c r="W3630" s="59"/>
      <c r="X3630" s="57"/>
      <c r="Y3630" s="57"/>
      <c r="Z3630" s="57"/>
      <c r="AA3630" s="57"/>
      <c r="AB3630" s="60"/>
      <c r="AC3630" s="60"/>
      <c r="AD3630" s="57"/>
      <c r="AE3630" s="57"/>
      <c r="AF3630" s="57"/>
      <c r="AG3630" s="57"/>
      <c r="AH3630" s="121"/>
    </row>
    <row r="3631" spans="1:34" ht="23.25" customHeight="1">
      <c r="A3631" s="57"/>
      <c r="B3631" s="57"/>
      <c r="C3631" s="57"/>
      <c r="D3631" s="57"/>
      <c r="E3631" s="57"/>
      <c r="F3631" s="58"/>
      <c r="G3631" s="57"/>
      <c r="H3631" s="57"/>
      <c r="I3631" s="57"/>
      <c r="J3631" s="57"/>
      <c r="K3631" s="57"/>
      <c r="L3631" s="57"/>
      <c r="M3631" s="57"/>
      <c r="N3631" s="57"/>
      <c r="O3631" s="57"/>
      <c r="P3631" s="58"/>
      <c r="Q3631" s="57"/>
      <c r="R3631" s="57"/>
      <c r="S3631" s="57"/>
      <c r="T3631" s="57"/>
      <c r="U3631" s="57"/>
      <c r="V3631" s="59"/>
      <c r="W3631" s="59"/>
      <c r="X3631" s="57"/>
      <c r="Y3631" s="57"/>
      <c r="Z3631" s="57"/>
      <c r="AA3631" s="57"/>
      <c r="AB3631" s="60"/>
      <c r="AC3631" s="60"/>
      <c r="AD3631" s="57"/>
      <c r="AE3631" s="57"/>
      <c r="AF3631" s="57"/>
      <c r="AG3631" s="57"/>
      <c r="AH3631" s="121"/>
    </row>
    <row r="3632" spans="1:34" ht="23.25" customHeight="1">
      <c r="A3632" s="57"/>
      <c r="B3632" s="57"/>
      <c r="C3632" s="57"/>
      <c r="D3632" s="58"/>
      <c r="E3632" s="57"/>
      <c r="F3632" s="58"/>
      <c r="G3632" s="57"/>
      <c r="H3632" s="57"/>
      <c r="I3632" s="57"/>
      <c r="J3632" s="57"/>
      <c r="K3632" s="57"/>
      <c r="L3632" s="57"/>
      <c r="M3632" s="57"/>
      <c r="N3632" s="57"/>
      <c r="O3632" s="57"/>
      <c r="P3632" s="58"/>
      <c r="Q3632" s="57"/>
      <c r="R3632" s="57"/>
      <c r="S3632" s="57"/>
      <c r="T3632" s="57"/>
      <c r="U3632" s="57"/>
      <c r="V3632" s="59"/>
      <c r="W3632" s="59"/>
      <c r="X3632" s="57"/>
      <c r="Y3632" s="59"/>
      <c r="Z3632" s="59"/>
      <c r="AA3632" s="57"/>
      <c r="AB3632" s="60"/>
      <c r="AC3632" s="60"/>
      <c r="AD3632" s="57"/>
      <c r="AE3632" s="57"/>
      <c r="AF3632" s="57"/>
      <c r="AG3632" s="57"/>
      <c r="AH3632" s="121"/>
    </row>
    <row r="3633" spans="1:34" ht="23.25" customHeight="1">
      <c r="A3633" s="57"/>
      <c r="B3633" s="57"/>
      <c r="C3633" s="57"/>
      <c r="D3633" s="58"/>
      <c r="E3633" s="57"/>
      <c r="F3633" s="58"/>
      <c r="G3633" s="57"/>
      <c r="H3633" s="57"/>
      <c r="I3633" s="57"/>
      <c r="J3633" s="57"/>
      <c r="K3633" s="57"/>
      <c r="L3633" s="57"/>
      <c r="M3633" s="57"/>
      <c r="N3633" s="57"/>
      <c r="O3633" s="57"/>
      <c r="P3633" s="58"/>
      <c r="Q3633" s="57"/>
      <c r="R3633" s="57"/>
      <c r="S3633" s="57"/>
      <c r="T3633" s="57"/>
      <c r="U3633" s="57"/>
      <c r="V3633" s="59"/>
      <c r="W3633" s="59"/>
      <c r="X3633" s="57"/>
      <c r="Y3633" s="59"/>
      <c r="Z3633" s="59"/>
      <c r="AA3633" s="57"/>
      <c r="AB3633" s="60"/>
      <c r="AC3633" s="60"/>
      <c r="AD3633" s="57"/>
      <c r="AE3633" s="57"/>
      <c r="AF3633" s="57"/>
      <c r="AG3633" s="57"/>
      <c r="AH3633" s="121"/>
    </row>
    <row r="3634" spans="1:34" ht="23.25" customHeight="1">
      <c r="A3634" s="57"/>
      <c r="B3634" s="57"/>
      <c r="C3634" s="57"/>
      <c r="D3634" s="58"/>
      <c r="E3634" s="57"/>
      <c r="F3634" s="58"/>
      <c r="G3634" s="57"/>
      <c r="H3634" s="57"/>
      <c r="I3634" s="57"/>
      <c r="J3634" s="57"/>
      <c r="K3634" s="57"/>
      <c r="L3634" s="57"/>
      <c r="M3634" s="57"/>
      <c r="N3634" s="57"/>
      <c r="O3634" s="57"/>
      <c r="P3634" s="58"/>
      <c r="Q3634" s="57"/>
      <c r="R3634" s="57"/>
      <c r="S3634" s="57"/>
      <c r="T3634" s="57"/>
      <c r="U3634" s="57"/>
      <c r="V3634" s="59"/>
      <c r="W3634" s="59"/>
      <c r="X3634" s="57"/>
      <c r="Y3634" s="59"/>
      <c r="Z3634" s="59"/>
      <c r="AA3634" s="57"/>
      <c r="AB3634" s="60"/>
      <c r="AC3634" s="60"/>
      <c r="AD3634" s="57"/>
      <c r="AE3634" s="57"/>
      <c r="AF3634" s="57"/>
      <c r="AG3634" s="57"/>
      <c r="AH3634" s="121"/>
    </row>
    <row r="3635" spans="1:34" ht="23.25" customHeight="1">
      <c r="A3635" s="57"/>
      <c r="B3635" s="57"/>
      <c r="C3635" s="57"/>
      <c r="D3635" s="58"/>
      <c r="E3635" s="57"/>
      <c r="F3635" s="58"/>
      <c r="G3635" s="57"/>
      <c r="H3635" s="57"/>
      <c r="I3635" s="57"/>
      <c r="J3635" s="57"/>
      <c r="K3635" s="57"/>
      <c r="L3635" s="57"/>
      <c r="M3635" s="57"/>
      <c r="N3635" s="57"/>
      <c r="O3635" s="57"/>
      <c r="P3635" s="58"/>
      <c r="Q3635" s="57"/>
      <c r="R3635" s="57"/>
      <c r="S3635" s="57"/>
      <c r="T3635" s="57"/>
      <c r="U3635" s="57"/>
      <c r="V3635" s="59"/>
      <c r="W3635" s="59"/>
      <c r="X3635" s="57"/>
      <c r="Y3635" s="59"/>
      <c r="Z3635" s="59"/>
      <c r="AA3635" s="57"/>
      <c r="AB3635" s="60"/>
      <c r="AC3635" s="60"/>
      <c r="AD3635" s="57"/>
      <c r="AE3635" s="57"/>
      <c r="AF3635" s="57"/>
      <c r="AG3635" s="161"/>
      <c r="AH3635" s="121"/>
    </row>
    <row r="3636" spans="1:34" ht="23.25" customHeight="1">
      <c r="A3636" s="57"/>
      <c r="B3636" s="57"/>
      <c r="C3636" s="57"/>
      <c r="D3636" s="58"/>
      <c r="E3636" s="57"/>
      <c r="F3636" s="58"/>
      <c r="G3636" s="57"/>
      <c r="H3636" s="57"/>
      <c r="I3636" s="57"/>
      <c r="J3636" s="57"/>
      <c r="K3636" s="57"/>
      <c r="L3636" s="57"/>
      <c r="M3636" s="57"/>
      <c r="N3636" s="57"/>
      <c r="O3636" s="57"/>
      <c r="P3636" s="58"/>
      <c r="Q3636" s="57"/>
      <c r="R3636" s="57"/>
      <c r="S3636" s="57"/>
      <c r="T3636" s="57"/>
      <c r="U3636" s="57"/>
      <c r="V3636" s="59"/>
      <c r="W3636" s="59"/>
      <c r="X3636" s="57"/>
      <c r="Y3636" s="59"/>
      <c r="Z3636" s="59"/>
      <c r="AA3636" s="57"/>
      <c r="AB3636" s="60"/>
      <c r="AC3636" s="60"/>
      <c r="AD3636" s="57"/>
      <c r="AE3636" s="57"/>
      <c r="AF3636" s="57"/>
      <c r="AG3636" s="57"/>
      <c r="AH3636" s="121"/>
    </row>
    <row r="3637" spans="1:34" ht="23.25" customHeight="1">
      <c r="A3637" s="57"/>
      <c r="B3637" s="57"/>
      <c r="C3637" s="57"/>
      <c r="D3637" s="58"/>
      <c r="E3637" s="57"/>
      <c r="F3637" s="58"/>
      <c r="G3637" s="57"/>
      <c r="H3637" s="57"/>
      <c r="I3637" s="57"/>
      <c r="J3637" s="57"/>
      <c r="K3637" s="57"/>
      <c r="L3637" s="57"/>
      <c r="M3637" s="57"/>
      <c r="N3637" s="57"/>
      <c r="O3637" s="57"/>
      <c r="P3637" s="58"/>
      <c r="Q3637" s="57"/>
      <c r="R3637" s="57"/>
      <c r="S3637" s="57"/>
      <c r="T3637" s="57"/>
      <c r="U3637" s="57"/>
      <c r="V3637" s="59"/>
      <c r="W3637" s="59"/>
      <c r="X3637" s="57"/>
      <c r="Y3637" s="59"/>
      <c r="Z3637" s="59"/>
      <c r="AA3637" s="57"/>
      <c r="AB3637" s="60"/>
      <c r="AC3637" s="60"/>
      <c r="AD3637" s="57"/>
      <c r="AE3637" s="57"/>
      <c r="AF3637" s="57"/>
      <c r="AG3637" s="57"/>
      <c r="AH3637" s="121"/>
    </row>
    <row r="3638" spans="1:34" ht="23.25" customHeight="1">
      <c r="A3638" s="57"/>
      <c r="B3638" s="57"/>
      <c r="C3638" s="57"/>
      <c r="D3638" s="57"/>
      <c r="E3638" s="57"/>
      <c r="F3638" s="58"/>
      <c r="G3638" s="57"/>
      <c r="H3638" s="57"/>
      <c r="I3638" s="57"/>
      <c r="J3638" s="57"/>
      <c r="K3638" s="57"/>
      <c r="L3638" s="57"/>
      <c r="M3638" s="57"/>
      <c r="N3638" s="57"/>
      <c r="O3638" s="57"/>
      <c r="P3638" s="58"/>
      <c r="Q3638" s="57"/>
      <c r="R3638" s="57"/>
      <c r="S3638" s="57"/>
      <c r="T3638" s="57"/>
      <c r="U3638" s="57"/>
      <c r="V3638" s="59"/>
      <c r="W3638" s="59"/>
      <c r="X3638" s="57"/>
      <c r="Y3638" s="57"/>
      <c r="Z3638" s="57"/>
      <c r="AA3638" s="57"/>
      <c r="AB3638" s="60"/>
      <c r="AC3638" s="60"/>
      <c r="AD3638" s="57"/>
      <c r="AE3638" s="57"/>
      <c r="AF3638" s="57"/>
      <c r="AG3638" s="57"/>
      <c r="AH3638" s="121"/>
    </row>
    <row r="3639" spans="1:34" ht="23.25" customHeight="1">
      <c r="A3639" s="57"/>
      <c r="B3639" s="57"/>
      <c r="C3639" s="57"/>
      <c r="D3639" s="58"/>
      <c r="E3639" s="57"/>
      <c r="F3639" s="58"/>
      <c r="G3639" s="57"/>
      <c r="H3639" s="57"/>
      <c r="I3639" s="57"/>
      <c r="J3639" s="57"/>
      <c r="K3639" s="57"/>
      <c r="L3639" s="57"/>
      <c r="M3639" s="57"/>
      <c r="N3639" s="57"/>
      <c r="O3639" s="57"/>
      <c r="P3639" s="58"/>
      <c r="Q3639" s="57"/>
      <c r="R3639" s="57"/>
      <c r="S3639" s="57"/>
      <c r="T3639" s="57"/>
      <c r="U3639" s="57"/>
      <c r="V3639" s="59"/>
      <c r="W3639" s="59"/>
      <c r="X3639" s="57"/>
      <c r="Y3639" s="59"/>
      <c r="Z3639" s="59"/>
      <c r="AA3639" s="57"/>
      <c r="AB3639" s="60"/>
      <c r="AC3639" s="60"/>
      <c r="AD3639" s="57"/>
      <c r="AE3639" s="57"/>
      <c r="AF3639" s="57"/>
      <c r="AG3639" s="57"/>
      <c r="AH3639" s="121"/>
    </row>
    <row r="3640" spans="1:34" ht="23.25" customHeight="1">
      <c r="A3640" s="57"/>
      <c r="B3640" s="57"/>
      <c r="C3640" s="57"/>
      <c r="D3640" s="58"/>
      <c r="E3640" s="57"/>
      <c r="F3640" s="58"/>
      <c r="G3640" s="57"/>
      <c r="H3640" s="57"/>
      <c r="I3640" s="57"/>
      <c r="J3640" s="57"/>
      <c r="K3640" s="57"/>
      <c r="L3640" s="57"/>
      <c r="M3640" s="57"/>
      <c r="N3640" s="57"/>
      <c r="O3640" s="57"/>
      <c r="P3640" s="58"/>
      <c r="Q3640" s="57"/>
      <c r="R3640" s="57"/>
      <c r="S3640" s="57"/>
      <c r="T3640" s="57"/>
      <c r="U3640" s="57"/>
      <c r="V3640" s="59"/>
      <c r="W3640" s="59"/>
      <c r="X3640" s="57"/>
      <c r="Y3640" s="59"/>
      <c r="Z3640" s="59"/>
      <c r="AA3640" s="57"/>
      <c r="AB3640" s="60"/>
      <c r="AC3640" s="60"/>
      <c r="AD3640" s="57"/>
      <c r="AE3640" s="57"/>
      <c r="AF3640" s="57"/>
      <c r="AG3640" s="57"/>
      <c r="AH3640" s="121"/>
    </row>
    <row r="3641" spans="1:34" ht="23.25" customHeight="1">
      <c r="A3641" s="57"/>
      <c r="B3641" s="57"/>
      <c r="C3641" s="57"/>
      <c r="D3641" s="58"/>
      <c r="E3641" s="57"/>
      <c r="F3641" s="58"/>
      <c r="G3641" s="57"/>
      <c r="H3641" s="57"/>
      <c r="I3641" s="57"/>
      <c r="J3641" s="57"/>
      <c r="K3641" s="57"/>
      <c r="L3641" s="57"/>
      <c r="M3641" s="57"/>
      <c r="N3641" s="57"/>
      <c r="O3641" s="57"/>
      <c r="P3641" s="58"/>
      <c r="Q3641" s="57"/>
      <c r="R3641" s="57"/>
      <c r="S3641" s="57"/>
      <c r="T3641" s="57"/>
      <c r="U3641" s="57"/>
      <c r="V3641" s="59"/>
      <c r="W3641" s="59"/>
      <c r="X3641" s="57"/>
      <c r="Y3641" s="59"/>
      <c r="Z3641" s="59"/>
      <c r="AA3641" s="57"/>
      <c r="AB3641" s="60"/>
      <c r="AC3641" s="60"/>
      <c r="AD3641" s="57"/>
      <c r="AE3641" s="57"/>
      <c r="AF3641" s="57"/>
      <c r="AG3641" s="57"/>
      <c r="AH3641" s="121"/>
    </row>
    <row r="3642" spans="1:34" ht="23.25" customHeight="1">
      <c r="A3642" s="57"/>
      <c r="B3642" s="57"/>
      <c r="C3642" s="57"/>
      <c r="D3642" s="58"/>
      <c r="E3642" s="57"/>
      <c r="F3642" s="58"/>
      <c r="G3642" s="57"/>
      <c r="H3642" s="57"/>
      <c r="I3642" s="57"/>
      <c r="J3642" s="57"/>
      <c r="K3642" s="57"/>
      <c r="L3642" s="57"/>
      <c r="M3642" s="57"/>
      <c r="N3642" s="57"/>
      <c r="O3642" s="57"/>
      <c r="P3642" s="58"/>
      <c r="Q3642" s="57"/>
      <c r="R3642" s="57"/>
      <c r="S3642" s="57"/>
      <c r="T3642" s="57"/>
      <c r="U3642" s="57"/>
      <c r="V3642" s="59"/>
      <c r="W3642" s="59"/>
      <c r="X3642" s="57"/>
      <c r="Y3642" s="59"/>
      <c r="Z3642" s="59"/>
      <c r="AA3642" s="57"/>
      <c r="AB3642" s="60"/>
      <c r="AC3642" s="60"/>
      <c r="AD3642" s="57"/>
      <c r="AE3642" s="57"/>
      <c r="AF3642" s="57"/>
      <c r="AG3642" s="57"/>
      <c r="AH3642" s="121"/>
    </row>
    <row r="3643" spans="1:34" ht="23.25" customHeight="1">
      <c r="A3643" s="57"/>
      <c r="B3643" s="57"/>
      <c r="C3643" s="57"/>
      <c r="D3643" s="58"/>
      <c r="E3643" s="57"/>
      <c r="F3643" s="58"/>
      <c r="G3643" s="57"/>
      <c r="H3643" s="57"/>
      <c r="I3643" s="57"/>
      <c r="J3643" s="57"/>
      <c r="K3643" s="57"/>
      <c r="L3643" s="57"/>
      <c r="M3643" s="57"/>
      <c r="N3643" s="57"/>
      <c r="O3643" s="57"/>
      <c r="P3643" s="58"/>
      <c r="Q3643" s="57"/>
      <c r="R3643" s="57"/>
      <c r="S3643" s="57"/>
      <c r="T3643" s="57"/>
      <c r="U3643" s="57"/>
      <c r="V3643" s="59"/>
      <c r="W3643" s="59"/>
      <c r="X3643" s="57"/>
      <c r="Y3643" s="59"/>
      <c r="Z3643" s="59"/>
      <c r="AA3643" s="57"/>
      <c r="AB3643" s="60"/>
      <c r="AC3643" s="60"/>
      <c r="AD3643" s="57"/>
      <c r="AE3643" s="57"/>
      <c r="AF3643" s="57"/>
      <c r="AG3643" s="57"/>
      <c r="AH3643" s="121"/>
    </row>
    <row r="3644" spans="1:34" ht="23.25" customHeight="1">
      <c r="A3644" s="57"/>
      <c r="B3644" s="57"/>
      <c r="C3644" s="57"/>
      <c r="D3644" s="58"/>
      <c r="E3644" s="57"/>
      <c r="F3644" s="58"/>
      <c r="G3644" s="57"/>
      <c r="H3644" s="57"/>
      <c r="I3644" s="57"/>
      <c r="J3644" s="57"/>
      <c r="K3644" s="57"/>
      <c r="L3644" s="57"/>
      <c r="M3644" s="57"/>
      <c r="N3644" s="57"/>
      <c r="O3644" s="57"/>
      <c r="P3644" s="58"/>
      <c r="Q3644" s="57"/>
      <c r="R3644" s="57"/>
      <c r="S3644" s="57"/>
      <c r="T3644" s="57"/>
      <c r="U3644" s="57"/>
      <c r="V3644" s="59"/>
      <c r="W3644" s="59"/>
      <c r="X3644" s="57"/>
      <c r="Y3644" s="59"/>
      <c r="Z3644" s="59"/>
      <c r="AA3644" s="57"/>
      <c r="AB3644" s="60"/>
      <c r="AC3644" s="60"/>
      <c r="AD3644" s="57"/>
      <c r="AE3644" s="57"/>
      <c r="AF3644" s="57"/>
      <c r="AG3644" s="57"/>
      <c r="AH3644" s="121"/>
    </row>
    <row r="3645" spans="1:34" ht="23.25" customHeight="1">
      <c r="A3645" s="57"/>
      <c r="B3645" s="57"/>
      <c r="C3645" s="57"/>
      <c r="D3645" s="58"/>
      <c r="E3645" s="57"/>
      <c r="F3645" s="58"/>
      <c r="G3645" s="57"/>
      <c r="H3645" s="57"/>
      <c r="I3645" s="57"/>
      <c r="J3645" s="57"/>
      <c r="K3645" s="57"/>
      <c r="L3645" s="57"/>
      <c r="M3645" s="57"/>
      <c r="N3645" s="57"/>
      <c r="O3645" s="57"/>
      <c r="P3645" s="58"/>
      <c r="Q3645" s="57"/>
      <c r="R3645" s="57"/>
      <c r="S3645" s="57"/>
      <c r="T3645" s="57"/>
      <c r="U3645" s="57"/>
      <c r="V3645" s="59"/>
      <c r="W3645" s="59"/>
      <c r="X3645" s="57"/>
      <c r="Y3645" s="59"/>
      <c r="Z3645" s="59"/>
      <c r="AA3645" s="57"/>
      <c r="AB3645" s="60"/>
      <c r="AC3645" s="60"/>
      <c r="AD3645" s="57"/>
      <c r="AE3645" s="57"/>
      <c r="AF3645" s="57"/>
      <c r="AG3645" s="57"/>
      <c r="AH3645" s="121"/>
    </row>
    <row r="3646" spans="1:34" ht="23.25" customHeight="1">
      <c r="A3646" s="57"/>
      <c r="B3646" s="57"/>
      <c r="C3646" s="57"/>
      <c r="D3646" s="58"/>
      <c r="E3646" s="57"/>
      <c r="F3646" s="58"/>
      <c r="G3646" s="57"/>
      <c r="H3646" s="57"/>
      <c r="I3646" s="57"/>
      <c r="J3646" s="57"/>
      <c r="K3646" s="57"/>
      <c r="L3646" s="57"/>
      <c r="M3646" s="57"/>
      <c r="N3646" s="57"/>
      <c r="O3646" s="57"/>
      <c r="P3646" s="58"/>
      <c r="Q3646" s="57"/>
      <c r="R3646" s="57"/>
      <c r="S3646" s="57"/>
      <c r="T3646" s="57"/>
      <c r="U3646" s="57"/>
      <c r="V3646" s="59"/>
      <c r="W3646" s="59"/>
      <c r="X3646" s="57"/>
      <c r="Y3646" s="59"/>
      <c r="Z3646" s="59"/>
      <c r="AA3646" s="57"/>
      <c r="AB3646" s="60"/>
      <c r="AC3646" s="60"/>
      <c r="AD3646" s="57"/>
      <c r="AE3646" s="57"/>
      <c r="AF3646" s="57"/>
      <c r="AG3646" s="57"/>
      <c r="AH3646" s="121"/>
    </row>
    <row r="3647" spans="1:34" ht="23.25" customHeight="1">
      <c r="A3647" s="57"/>
      <c r="B3647" s="57"/>
      <c r="C3647" s="57"/>
      <c r="D3647" s="58"/>
      <c r="E3647" s="57"/>
      <c r="F3647" s="58"/>
      <c r="G3647" s="57"/>
      <c r="H3647" s="57"/>
      <c r="I3647" s="57"/>
      <c r="J3647" s="57"/>
      <c r="K3647" s="57"/>
      <c r="L3647" s="57"/>
      <c r="M3647" s="57"/>
      <c r="N3647" s="57"/>
      <c r="O3647" s="57"/>
      <c r="P3647" s="58"/>
      <c r="Q3647" s="57"/>
      <c r="R3647" s="57"/>
      <c r="S3647" s="57"/>
      <c r="T3647" s="57"/>
      <c r="U3647" s="57"/>
      <c r="V3647" s="59"/>
      <c r="W3647" s="59"/>
      <c r="X3647" s="57"/>
      <c r="Y3647" s="59"/>
      <c r="Z3647" s="59"/>
      <c r="AA3647" s="57"/>
      <c r="AB3647" s="60"/>
      <c r="AC3647" s="60"/>
      <c r="AD3647" s="57"/>
      <c r="AE3647" s="57"/>
      <c r="AF3647" s="57"/>
      <c r="AG3647" s="57"/>
      <c r="AH3647" s="121"/>
    </row>
    <row r="3648" spans="1:34" ht="23.25" customHeight="1">
      <c r="A3648" s="57"/>
      <c r="B3648" s="57"/>
      <c r="C3648" s="57"/>
      <c r="D3648" s="58"/>
      <c r="E3648" s="57"/>
      <c r="F3648" s="58"/>
      <c r="G3648" s="57"/>
      <c r="H3648" s="57"/>
      <c r="I3648" s="57"/>
      <c r="J3648" s="57"/>
      <c r="K3648" s="57"/>
      <c r="L3648" s="57"/>
      <c r="M3648" s="57"/>
      <c r="N3648" s="57"/>
      <c r="O3648" s="57"/>
      <c r="P3648" s="58"/>
      <c r="Q3648" s="57"/>
      <c r="R3648" s="57"/>
      <c r="S3648" s="57"/>
      <c r="T3648" s="57"/>
      <c r="U3648" s="57"/>
      <c r="V3648" s="59"/>
      <c r="W3648" s="59"/>
      <c r="X3648" s="57"/>
      <c r="Y3648" s="59"/>
      <c r="Z3648" s="59"/>
      <c r="AA3648" s="57"/>
      <c r="AB3648" s="60"/>
      <c r="AC3648" s="60"/>
      <c r="AD3648" s="57"/>
      <c r="AE3648" s="57"/>
      <c r="AF3648" s="57"/>
      <c r="AG3648" s="57"/>
      <c r="AH3648" s="121"/>
    </row>
    <row r="3649" spans="1:34" ht="23.25" customHeight="1">
      <c r="A3649" s="57"/>
      <c r="B3649" s="57"/>
      <c r="C3649" s="57"/>
      <c r="D3649" s="58"/>
      <c r="E3649" s="57"/>
      <c r="F3649" s="58"/>
      <c r="G3649" s="57"/>
      <c r="H3649" s="57"/>
      <c r="I3649" s="57"/>
      <c r="J3649" s="57"/>
      <c r="K3649" s="57"/>
      <c r="L3649" s="57"/>
      <c r="M3649" s="57"/>
      <c r="N3649" s="57"/>
      <c r="O3649" s="57"/>
      <c r="P3649" s="58"/>
      <c r="Q3649" s="57"/>
      <c r="R3649" s="57"/>
      <c r="S3649" s="57"/>
      <c r="T3649" s="57"/>
      <c r="U3649" s="57"/>
      <c r="V3649" s="59"/>
      <c r="W3649" s="59"/>
      <c r="X3649" s="57"/>
      <c r="Y3649" s="59"/>
      <c r="Z3649" s="59"/>
      <c r="AA3649" s="57"/>
      <c r="AB3649" s="60"/>
      <c r="AC3649" s="60"/>
      <c r="AD3649" s="57"/>
      <c r="AE3649" s="57"/>
      <c r="AF3649" s="57"/>
      <c r="AG3649" s="57"/>
      <c r="AH3649" s="121"/>
    </row>
    <row r="3650" spans="1:34" ht="23.25" customHeight="1">
      <c r="A3650" s="57"/>
      <c r="B3650" s="57"/>
      <c r="C3650" s="57"/>
      <c r="D3650" s="58"/>
      <c r="E3650" s="57"/>
      <c r="F3650" s="58"/>
      <c r="G3650" s="57"/>
      <c r="H3650" s="57"/>
      <c r="I3650" s="57"/>
      <c r="J3650" s="57"/>
      <c r="K3650" s="57"/>
      <c r="L3650" s="57"/>
      <c r="M3650" s="57"/>
      <c r="N3650" s="57"/>
      <c r="O3650" s="57"/>
      <c r="P3650" s="58"/>
      <c r="Q3650" s="57"/>
      <c r="R3650" s="57"/>
      <c r="S3650" s="57"/>
      <c r="T3650" s="57"/>
      <c r="U3650" s="57"/>
      <c r="V3650" s="59"/>
      <c r="W3650" s="59"/>
      <c r="X3650" s="57"/>
      <c r="Y3650" s="59"/>
      <c r="Z3650" s="59"/>
      <c r="AA3650" s="57"/>
      <c r="AB3650" s="60"/>
      <c r="AC3650" s="60"/>
      <c r="AD3650" s="57"/>
      <c r="AE3650" s="57"/>
      <c r="AF3650" s="57"/>
      <c r="AG3650" s="57"/>
      <c r="AH3650" s="121"/>
    </row>
    <row r="3651" spans="1:34" ht="23.25" customHeight="1">
      <c r="A3651" s="57"/>
      <c r="B3651" s="57"/>
      <c r="C3651" s="57"/>
      <c r="D3651" s="58"/>
      <c r="E3651" s="57"/>
      <c r="F3651" s="58"/>
      <c r="G3651" s="57"/>
      <c r="H3651" s="57"/>
      <c r="I3651" s="57"/>
      <c r="J3651" s="57"/>
      <c r="K3651" s="57"/>
      <c r="L3651" s="57"/>
      <c r="M3651" s="57"/>
      <c r="N3651" s="57"/>
      <c r="O3651" s="57"/>
      <c r="P3651" s="58"/>
      <c r="Q3651" s="57"/>
      <c r="R3651" s="57"/>
      <c r="S3651" s="57"/>
      <c r="T3651" s="57"/>
      <c r="U3651" s="57"/>
      <c r="V3651" s="59"/>
      <c r="W3651" s="59"/>
      <c r="X3651" s="57"/>
      <c r="Y3651" s="59"/>
      <c r="Z3651" s="59"/>
      <c r="AA3651" s="57"/>
      <c r="AB3651" s="60"/>
      <c r="AC3651" s="60"/>
      <c r="AD3651" s="57"/>
      <c r="AE3651" s="57"/>
      <c r="AF3651" s="57"/>
      <c r="AG3651" s="57"/>
      <c r="AH3651" s="121"/>
    </row>
    <row r="3652" spans="1:34" ht="23.25" customHeight="1">
      <c r="A3652" s="57"/>
      <c r="B3652" s="57"/>
      <c r="C3652" s="57"/>
      <c r="D3652" s="58"/>
      <c r="E3652" s="57"/>
      <c r="F3652" s="58"/>
      <c r="G3652" s="57"/>
      <c r="H3652" s="57"/>
      <c r="I3652" s="57"/>
      <c r="J3652" s="57"/>
      <c r="K3652" s="57"/>
      <c r="L3652" s="57"/>
      <c r="M3652" s="57"/>
      <c r="N3652" s="57"/>
      <c r="O3652" s="57"/>
      <c r="P3652" s="58"/>
      <c r="Q3652" s="57"/>
      <c r="R3652" s="57"/>
      <c r="S3652" s="57"/>
      <c r="T3652" s="57"/>
      <c r="U3652" s="57"/>
      <c r="V3652" s="59"/>
      <c r="W3652" s="59"/>
      <c r="X3652" s="57"/>
      <c r="Y3652" s="59"/>
      <c r="Z3652" s="59"/>
      <c r="AA3652" s="57"/>
      <c r="AB3652" s="60"/>
      <c r="AC3652" s="60"/>
      <c r="AD3652" s="57"/>
      <c r="AE3652" s="57"/>
      <c r="AF3652" s="57"/>
      <c r="AG3652" s="57"/>
      <c r="AH3652" s="121"/>
    </row>
    <row r="3653" spans="1:34" ht="23.25" customHeight="1">
      <c r="A3653" s="57"/>
      <c r="B3653" s="57"/>
      <c r="C3653" s="57"/>
      <c r="D3653" s="58"/>
      <c r="E3653" s="57"/>
      <c r="F3653" s="58"/>
      <c r="G3653" s="57"/>
      <c r="H3653" s="57"/>
      <c r="I3653" s="57"/>
      <c r="J3653" s="57"/>
      <c r="K3653" s="57"/>
      <c r="L3653" s="57"/>
      <c r="M3653" s="57"/>
      <c r="N3653" s="57"/>
      <c r="O3653" s="57"/>
      <c r="P3653" s="58"/>
      <c r="Q3653" s="57"/>
      <c r="R3653" s="57"/>
      <c r="S3653" s="57"/>
      <c r="T3653" s="57"/>
      <c r="U3653" s="57"/>
      <c r="V3653" s="59"/>
      <c r="W3653" s="59"/>
      <c r="X3653" s="57"/>
      <c r="Y3653" s="59"/>
      <c r="Z3653" s="59"/>
      <c r="AA3653" s="57"/>
      <c r="AB3653" s="60"/>
      <c r="AC3653" s="60"/>
      <c r="AD3653" s="57"/>
      <c r="AE3653" s="57"/>
      <c r="AF3653" s="57"/>
      <c r="AG3653" s="57"/>
      <c r="AH3653" s="121"/>
    </row>
    <row r="3654" spans="1:34" ht="23.25" customHeight="1">
      <c r="A3654" s="57"/>
      <c r="B3654" s="57"/>
      <c r="C3654" s="57"/>
      <c r="D3654" s="58"/>
      <c r="E3654" s="57"/>
      <c r="F3654" s="58"/>
      <c r="G3654" s="57"/>
      <c r="H3654" s="57"/>
      <c r="I3654" s="57"/>
      <c r="J3654" s="57"/>
      <c r="K3654" s="57"/>
      <c r="L3654" s="57"/>
      <c r="M3654" s="57"/>
      <c r="N3654" s="57"/>
      <c r="O3654" s="57"/>
      <c r="P3654" s="58"/>
      <c r="Q3654" s="57"/>
      <c r="R3654" s="57"/>
      <c r="S3654" s="57"/>
      <c r="T3654" s="57"/>
      <c r="U3654" s="57"/>
      <c r="V3654" s="59"/>
      <c r="W3654" s="59"/>
      <c r="X3654" s="57"/>
      <c r="Y3654" s="59"/>
      <c r="Z3654" s="59"/>
      <c r="AA3654" s="57"/>
      <c r="AB3654" s="60"/>
      <c r="AC3654" s="60"/>
      <c r="AD3654" s="57"/>
      <c r="AE3654" s="57"/>
      <c r="AF3654" s="57"/>
      <c r="AG3654" s="57"/>
      <c r="AH3654" s="121"/>
    </row>
    <row r="3655" spans="1:34" ht="23.25" customHeight="1">
      <c r="A3655" s="57"/>
      <c r="B3655" s="57"/>
      <c r="C3655" s="57"/>
      <c r="D3655" s="58"/>
      <c r="E3655" s="57"/>
      <c r="F3655" s="58"/>
      <c r="G3655" s="57"/>
      <c r="H3655" s="57"/>
      <c r="I3655" s="57"/>
      <c r="J3655" s="57"/>
      <c r="K3655" s="57"/>
      <c r="L3655" s="57"/>
      <c r="M3655" s="57"/>
      <c r="N3655" s="57"/>
      <c r="O3655" s="57"/>
      <c r="P3655" s="58"/>
      <c r="Q3655" s="57"/>
      <c r="R3655" s="57"/>
      <c r="S3655" s="57"/>
      <c r="T3655" s="57"/>
      <c r="U3655" s="57"/>
      <c r="V3655" s="59"/>
      <c r="W3655" s="59"/>
      <c r="X3655" s="57"/>
      <c r="Y3655" s="59"/>
      <c r="Z3655" s="59"/>
      <c r="AA3655" s="57"/>
      <c r="AB3655" s="60"/>
      <c r="AC3655" s="60"/>
      <c r="AD3655" s="57"/>
      <c r="AE3655" s="57"/>
      <c r="AF3655" s="57"/>
      <c r="AG3655" s="57"/>
      <c r="AH3655" s="121"/>
    </row>
    <row r="3656" spans="1:34" ht="23.25" customHeight="1">
      <c r="A3656" s="57"/>
      <c r="B3656" s="57"/>
      <c r="C3656" s="57"/>
      <c r="D3656" s="58"/>
      <c r="E3656" s="57"/>
      <c r="F3656" s="58"/>
      <c r="G3656" s="57"/>
      <c r="H3656" s="57"/>
      <c r="I3656" s="57"/>
      <c r="J3656" s="57"/>
      <c r="K3656" s="57"/>
      <c r="L3656" s="57"/>
      <c r="M3656" s="57"/>
      <c r="N3656" s="57"/>
      <c r="O3656" s="57"/>
      <c r="P3656" s="58"/>
      <c r="Q3656" s="57"/>
      <c r="R3656" s="57"/>
      <c r="S3656" s="57"/>
      <c r="T3656" s="57"/>
      <c r="U3656" s="57"/>
      <c r="V3656" s="59"/>
      <c r="W3656" s="59"/>
      <c r="X3656" s="57"/>
      <c r="Y3656" s="59"/>
      <c r="Z3656" s="59"/>
      <c r="AA3656" s="57"/>
      <c r="AB3656" s="60"/>
      <c r="AC3656" s="60"/>
      <c r="AD3656" s="57"/>
      <c r="AE3656" s="57"/>
      <c r="AF3656" s="57"/>
      <c r="AG3656" s="57"/>
      <c r="AH3656" s="121"/>
    </row>
    <row r="3657" spans="1:34" ht="23.25" customHeight="1">
      <c r="A3657" s="57"/>
      <c r="B3657" s="57"/>
      <c r="C3657" s="57"/>
      <c r="D3657" s="58"/>
      <c r="E3657" s="57"/>
      <c r="F3657" s="58"/>
      <c r="G3657" s="57"/>
      <c r="H3657" s="57"/>
      <c r="I3657" s="57"/>
      <c r="J3657" s="57"/>
      <c r="K3657" s="57"/>
      <c r="L3657" s="57"/>
      <c r="M3657" s="57"/>
      <c r="N3657" s="57"/>
      <c r="O3657" s="57"/>
      <c r="P3657" s="58"/>
      <c r="Q3657" s="57"/>
      <c r="R3657" s="57"/>
      <c r="S3657" s="57"/>
      <c r="T3657" s="57"/>
      <c r="U3657" s="57"/>
      <c r="V3657" s="59"/>
      <c r="W3657" s="59"/>
      <c r="X3657" s="57"/>
      <c r="Y3657" s="59"/>
      <c r="Z3657" s="59"/>
      <c r="AA3657" s="57"/>
      <c r="AB3657" s="60"/>
      <c r="AC3657" s="60"/>
      <c r="AD3657" s="57"/>
      <c r="AE3657" s="57"/>
      <c r="AF3657" s="57"/>
      <c r="AG3657" s="57"/>
      <c r="AH3657" s="121"/>
    </row>
    <row r="3658" spans="1:34" ht="23.25" customHeight="1">
      <c r="A3658" s="57"/>
      <c r="B3658" s="57"/>
      <c r="C3658" s="57"/>
      <c r="D3658" s="58"/>
      <c r="E3658" s="57"/>
      <c r="F3658" s="58"/>
      <c r="G3658" s="57"/>
      <c r="H3658" s="57"/>
      <c r="I3658" s="57"/>
      <c r="J3658" s="57"/>
      <c r="K3658" s="57"/>
      <c r="L3658" s="57"/>
      <c r="M3658" s="57"/>
      <c r="N3658" s="57"/>
      <c r="O3658" s="57"/>
      <c r="P3658" s="58"/>
      <c r="Q3658" s="57"/>
      <c r="R3658" s="57"/>
      <c r="S3658" s="57"/>
      <c r="T3658" s="57"/>
      <c r="U3658" s="57"/>
      <c r="V3658" s="59"/>
      <c r="W3658" s="59"/>
      <c r="X3658" s="57"/>
      <c r="Y3658" s="59"/>
      <c r="Z3658" s="59"/>
      <c r="AA3658" s="57"/>
      <c r="AB3658" s="60"/>
      <c r="AC3658" s="60"/>
      <c r="AD3658" s="57"/>
      <c r="AE3658" s="57"/>
      <c r="AF3658" s="57"/>
      <c r="AG3658" s="57"/>
      <c r="AH3658" s="121"/>
    </row>
    <row r="3659" spans="1:34" ht="23.25" customHeight="1">
      <c r="A3659" s="57"/>
      <c r="B3659" s="57"/>
      <c r="C3659" s="57"/>
      <c r="D3659" s="58"/>
      <c r="E3659" s="57"/>
      <c r="F3659" s="58"/>
      <c r="G3659" s="57"/>
      <c r="H3659" s="57"/>
      <c r="I3659" s="57"/>
      <c r="J3659" s="57"/>
      <c r="K3659" s="57"/>
      <c r="L3659" s="57"/>
      <c r="M3659" s="57"/>
      <c r="N3659" s="57"/>
      <c r="O3659" s="57"/>
      <c r="P3659" s="58"/>
      <c r="Q3659" s="57"/>
      <c r="R3659" s="57"/>
      <c r="S3659" s="57"/>
      <c r="T3659" s="57"/>
      <c r="U3659" s="57"/>
      <c r="V3659" s="59"/>
      <c r="W3659" s="59"/>
      <c r="X3659" s="57"/>
      <c r="Y3659" s="59"/>
      <c r="Z3659" s="59"/>
      <c r="AA3659" s="57"/>
      <c r="AB3659" s="60"/>
      <c r="AC3659" s="60"/>
      <c r="AD3659" s="57"/>
      <c r="AE3659" s="57"/>
      <c r="AF3659" s="57"/>
      <c r="AG3659" s="57"/>
      <c r="AH3659" s="121"/>
    </row>
    <row r="3660" spans="1:34" ht="23.25" customHeight="1">
      <c r="A3660" s="57"/>
      <c r="B3660" s="57"/>
      <c r="C3660" s="57"/>
      <c r="D3660" s="58"/>
      <c r="E3660" s="57"/>
      <c r="F3660" s="58"/>
      <c r="G3660" s="57"/>
      <c r="H3660" s="57"/>
      <c r="I3660" s="57"/>
      <c r="J3660" s="57"/>
      <c r="K3660" s="57"/>
      <c r="L3660" s="57"/>
      <c r="M3660" s="57"/>
      <c r="N3660" s="57"/>
      <c r="O3660" s="57"/>
      <c r="P3660" s="58"/>
      <c r="Q3660" s="57"/>
      <c r="R3660" s="57"/>
      <c r="S3660" s="57"/>
      <c r="T3660" s="57"/>
      <c r="U3660" s="57"/>
      <c r="V3660" s="59"/>
      <c r="W3660" s="59"/>
      <c r="X3660" s="57"/>
      <c r="Y3660" s="59"/>
      <c r="Z3660" s="59"/>
      <c r="AA3660" s="57"/>
      <c r="AB3660" s="60"/>
      <c r="AC3660" s="60"/>
      <c r="AD3660" s="57"/>
      <c r="AE3660" s="57"/>
      <c r="AF3660" s="57"/>
      <c r="AG3660" s="57"/>
      <c r="AH3660" s="121"/>
    </row>
    <row r="3661" spans="1:34" ht="23.25" customHeight="1">
      <c r="A3661" s="57"/>
      <c r="B3661" s="57"/>
      <c r="C3661" s="57"/>
      <c r="D3661" s="58"/>
      <c r="E3661" s="57"/>
      <c r="F3661" s="58"/>
      <c r="G3661" s="57"/>
      <c r="H3661" s="57"/>
      <c r="I3661" s="57"/>
      <c r="J3661" s="57"/>
      <c r="K3661" s="57"/>
      <c r="L3661" s="57"/>
      <c r="M3661" s="57"/>
      <c r="N3661" s="57"/>
      <c r="O3661" s="57"/>
      <c r="P3661" s="58"/>
      <c r="Q3661" s="57"/>
      <c r="R3661" s="57"/>
      <c r="S3661" s="57"/>
      <c r="T3661" s="57"/>
      <c r="U3661" s="57"/>
      <c r="V3661" s="59"/>
      <c r="W3661" s="59"/>
      <c r="X3661" s="57"/>
      <c r="Y3661" s="59"/>
      <c r="Z3661" s="59"/>
      <c r="AA3661" s="57"/>
      <c r="AB3661" s="60"/>
      <c r="AC3661" s="60"/>
      <c r="AD3661" s="57"/>
      <c r="AE3661" s="57"/>
      <c r="AF3661" s="57"/>
      <c r="AG3661" s="57"/>
      <c r="AH3661" s="121"/>
    </row>
    <row r="3662" spans="1:34" ht="23.25" customHeight="1">
      <c r="A3662" s="57"/>
      <c r="B3662" s="57"/>
      <c r="C3662" s="57"/>
      <c r="D3662" s="57"/>
      <c r="E3662" s="57"/>
      <c r="F3662" s="58"/>
      <c r="G3662" s="57"/>
      <c r="H3662" s="57"/>
      <c r="I3662" s="57"/>
      <c r="J3662" s="57"/>
      <c r="K3662" s="57"/>
      <c r="L3662" s="57"/>
      <c r="M3662" s="57"/>
      <c r="N3662" s="57"/>
      <c r="O3662" s="57"/>
      <c r="P3662" s="58"/>
      <c r="Q3662" s="57"/>
      <c r="R3662" s="57"/>
      <c r="S3662" s="57"/>
      <c r="T3662" s="57"/>
      <c r="U3662" s="57"/>
      <c r="V3662" s="59"/>
      <c r="W3662" s="59"/>
      <c r="X3662" s="57"/>
      <c r="Y3662" s="57"/>
      <c r="Z3662" s="57"/>
      <c r="AA3662" s="57"/>
      <c r="AB3662" s="60"/>
      <c r="AC3662" s="60"/>
      <c r="AD3662" s="57"/>
      <c r="AE3662" s="57"/>
      <c r="AF3662" s="57"/>
      <c r="AG3662" s="57"/>
      <c r="AH3662" s="121"/>
    </row>
    <row r="3663" spans="1:34" ht="23.25" customHeight="1">
      <c r="A3663" s="57"/>
      <c r="B3663" s="57"/>
      <c r="C3663" s="57"/>
      <c r="D3663" s="57"/>
      <c r="E3663" s="57"/>
      <c r="F3663" s="58"/>
      <c r="G3663" s="57"/>
      <c r="H3663" s="57"/>
      <c r="I3663" s="57"/>
      <c r="J3663" s="57"/>
      <c r="K3663" s="57"/>
      <c r="L3663" s="57"/>
      <c r="M3663" s="57"/>
      <c r="N3663" s="57"/>
      <c r="O3663" s="57"/>
      <c r="P3663" s="58"/>
      <c r="Q3663" s="57"/>
      <c r="R3663" s="57"/>
      <c r="S3663" s="57"/>
      <c r="T3663" s="57"/>
      <c r="U3663" s="57"/>
      <c r="V3663" s="59"/>
      <c r="W3663" s="59"/>
      <c r="X3663" s="57"/>
      <c r="Y3663" s="57"/>
      <c r="Z3663" s="57"/>
      <c r="AA3663" s="57"/>
      <c r="AB3663" s="60"/>
      <c r="AC3663" s="60"/>
      <c r="AD3663" s="57"/>
      <c r="AE3663" s="57"/>
      <c r="AF3663" s="57"/>
      <c r="AG3663" s="57"/>
      <c r="AH3663" s="121"/>
    </row>
    <row r="3664" spans="1:34" ht="23.25" customHeight="1">
      <c r="A3664" s="57"/>
      <c r="B3664" s="57"/>
      <c r="C3664" s="57"/>
      <c r="D3664" s="57"/>
      <c r="E3664" s="57"/>
      <c r="F3664" s="58"/>
      <c r="G3664" s="57"/>
      <c r="H3664" s="57"/>
      <c r="I3664" s="57"/>
      <c r="J3664" s="57"/>
      <c r="K3664" s="57"/>
      <c r="L3664" s="57"/>
      <c r="M3664" s="57"/>
      <c r="N3664" s="57"/>
      <c r="O3664" s="57"/>
      <c r="P3664" s="58"/>
      <c r="Q3664" s="57"/>
      <c r="R3664" s="57"/>
      <c r="S3664" s="57"/>
      <c r="T3664" s="57"/>
      <c r="U3664" s="57"/>
      <c r="V3664" s="59"/>
      <c r="W3664" s="59"/>
      <c r="X3664" s="57"/>
      <c r="Y3664" s="57"/>
      <c r="Z3664" s="57"/>
      <c r="AA3664" s="57"/>
      <c r="AB3664" s="60"/>
      <c r="AC3664" s="60"/>
      <c r="AD3664" s="57"/>
      <c r="AE3664" s="57"/>
      <c r="AF3664" s="57"/>
      <c r="AG3664" s="57"/>
      <c r="AH3664" s="121"/>
    </row>
    <row r="3665" spans="1:34" ht="23.25" customHeight="1">
      <c r="A3665" s="57"/>
      <c r="B3665" s="57"/>
      <c r="C3665" s="57"/>
      <c r="D3665" s="58"/>
      <c r="E3665" s="57"/>
      <c r="F3665" s="58"/>
      <c r="G3665" s="57"/>
      <c r="H3665" s="57"/>
      <c r="I3665" s="57"/>
      <c r="J3665" s="57"/>
      <c r="K3665" s="57"/>
      <c r="L3665" s="57"/>
      <c r="M3665" s="57"/>
      <c r="N3665" s="57"/>
      <c r="O3665" s="57"/>
      <c r="P3665" s="58"/>
      <c r="Q3665" s="57"/>
      <c r="R3665" s="57"/>
      <c r="S3665" s="57"/>
      <c r="T3665" s="57"/>
      <c r="U3665" s="57"/>
      <c r="V3665" s="59"/>
      <c r="W3665" s="59"/>
      <c r="X3665" s="57"/>
      <c r="Y3665" s="59"/>
      <c r="Z3665" s="59"/>
      <c r="AA3665" s="57"/>
      <c r="AB3665" s="60"/>
      <c r="AC3665" s="60"/>
      <c r="AD3665" s="57"/>
      <c r="AE3665" s="57"/>
      <c r="AF3665" s="57"/>
      <c r="AG3665" s="57"/>
      <c r="AH3665" s="121"/>
    </row>
    <row r="3666" spans="1:34" ht="23.25" customHeight="1">
      <c r="A3666" s="57"/>
      <c r="B3666" s="57"/>
      <c r="C3666" s="57"/>
      <c r="D3666" s="58"/>
      <c r="E3666" s="57"/>
      <c r="F3666" s="58"/>
      <c r="G3666" s="57"/>
      <c r="H3666" s="57"/>
      <c r="I3666" s="57"/>
      <c r="J3666" s="57"/>
      <c r="K3666" s="57"/>
      <c r="L3666" s="57"/>
      <c r="M3666" s="57"/>
      <c r="N3666" s="57"/>
      <c r="O3666" s="57"/>
      <c r="P3666" s="58"/>
      <c r="Q3666" s="57"/>
      <c r="R3666" s="57"/>
      <c r="S3666" s="57"/>
      <c r="T3666" s="57"/>
      <c r="U3666" s="57"/>
      <c r="V3666" s="59"/>
      <c r="W3666" s="59"/>
      <c r="X3666" s="57"/>
      <c r="Y3666" s="59"/>
      <c r="Z3666" s="59"/>
      <c r="AA3666" s="57"/>
      <c r="AB3666" s="60"/>
      <c r="AC3666" s="60"/>
      <c r="AD3666" s="57"/>
      <c r="AE3666" s="57"/>
      <c r="AF3666" s="57"/>
      <c r="AG3666" s="57"/>
      <c r="AH3666" s="121"/>
    </row>
    <row r="3667" spans="1:34" ht="23.25" customHeight="1">
      <c r="A3667" s="57"/>
      <c r="B3667" s="57"/>
      <c r="C3667" s="57"/>
      <c r="D3667" s="57"/>
      <c r="E3667" s="57"/>
      <c r="F3667" s="58"/>
      <c r="G3667" s="57"/>
      <c r="H3667" s="57"/>
      <c r="I3667" s="57"/>
      <c r="J3667" s="57"/>
      <c r="K3667" s="57"/>
      <c r="L3667" s="57"/>
      <c r="M3667" s="57"/>
      <c r="N3667" s="57"/>
      <c r="O3667" s="57"/>
      <c r="P3667" s="58"/>
      <c r="Q3667" s="57"/>
      <c r="R3667" s="57"/>
      <c r="S3667" s="57"/>
      <c r="T3667" s="57"/>
      <c r="U3667" s="57"/>
      <c r="V3667" s="59"/>
      <c r="W3667" s="59"/>
      <c r="X3667" s="57"/>
      <c r="Y3667" s="57"/>
      <c r="Z3667" s="57"/>
      <c r="AA3667" s="57"/>
      <c r="AB3667" s="60"/>
      <c r="AC3667" s="60"/>
      <c r="AD3667" s="57"/>
      <c r="AE3667" s="57"/>
      <c r="AF3667" s="57"/>
      <c r="AG3667" s="57"/>
      <c r="AH3667" s="121"/>
    </row>
    <row r="3668" spans="1:34" ht="23.25" customHeight="1">
      <c r="A3668" s="57"/>
      <c r="B3668" s="57"/>
      <c r="C3668" s="57"/>
      <c r="D3668" s="57"/>
      <c r="E3668" s="57"/>
      <c r="F3668" s="58"/>
      <c r="G3668" s="57"/>
      <c r="H3668" s="57"/>
      <c r="I3668" s="57"/>
      <c r="J3668" s="57"/>
      <c r="K3668" s="57"/>
      <c r="L3668" s="57"/>
      <c r="M3668" s="57"/>
      <c r="N3668" s="57"/>
      <c r="O3668" s="57"/>
      <c r="P3668" s="58"/>
      <c r="Q3668" s="57"/>
      <c r="R3668" s="57"/>
      <c r="S3668" s="57"/>
      <c r="T3668" s="57"/>
      <c r="U3668" s="57"/>
      <c r="V3668" s="59"/>
      <c r="W3668" s="59"/>
      <c r="X3668" s="57"/>
      <c r="Y3668" s="57"/>
      <c r="Z3668" s="57"/>
      <c r="AA3668" s="57"/>
      <c r="AB3668" s="60"/>
      <c r="AC3668" s="60"/>
      <c r="AD3668" s="57"/>
      <c r="AE3668" s="57"/>
      <c r="AF3668" s="57"/>
      <c r="AG3668" s="57"/>
      <c r="AH3668" s="121"/>
    </row>
    <row r="3669" spans="1:34" ht="23.25" customHeight="1">
      <c r="A3669" s="57"/>
      <c r="B3669" s="57"/>
      <c r="C3669" s="57"/>
      <c r="D3669" s="57"/>
      <c r="E3669" s="57"/>
      <c r="F3669" s="58"/>
      <c r="G3669" s="57"/>
      <c r="H3669" s="57"/>
      <c r="I3669" s="57"/>
      <c r="J3669" s="57"/>
      <c r="K3669" s="57"/>
      <c r="L3669" s="57"/>
      <c r="M3669" s="57"/>
      <c r="N3669" s="57"/>
      <c r="O3669" s="57"/>
      <c r="P3669" s="58"/>
      <c r="Q3669" s="57"/>
      <c r="R3669" s="57"/>
      <c r="S3669" s="57"/>
      <c r="T3669" s="57"/>
      <c r="U3669" s="57"/>
      <c r="V3669" s="59"/>
      <c r="W3669" s="59"/>
      <c r="X3669" s="57"/>
      <c r="Y3669" s="57"/>
      <c r="Z3669" s="57"/>
      <c r="AA3669" s="57"/>
      <c r="AB3669" s="60"/>
      <c r="AC3669" s="60"/>
      <c r="AD3669" s="57"/>
      <c r="AE3669" s="57"/>
      <c r="AF3669" s="57"/>
      <c r="AG3669" s="57"/>
      <c r="AH3669" s="121"/>
    </row>
    <row r="3670" spans="1:34" ht="23.25" customHeight="1">
      <c r="A3670" s="57"/>
      <c r="B3670" s="57"/>
      <c r="C3670" s="57"/>
      <c r="D3670" s="58"/>
      <c r="E3670" s="57"/>
      <c r="F3670" s="58"/>
      <c r="G3670" s="57"/>
      <c r="H3670" s="57"/>
      <c r="I3670" s="57"/>
      <c r="J3670" s="57"/>
      <c r="K3670" s="57"/>
      <c r="L3670" s="57"/>
      <c r="M3670" s="57"/>
      <c r="N3670" s="57"/>
      <c r="O3670" s="57"/>
      <c r="P3670" s="58"/>
      <c r="Q3670" s="57"/>
      <c r="R3670" s="57"/>
      <c r="S3670" s="57"/>
      <c r="T3670" s="57"/>
      <c r="U3670" s="57"/>
      <c r="V3670" s="59"/>
      <c r="W3670" s="59"/>
      <c r="X3670" s="57"/>
      <c r="Y3670" s="59"/>
      <c r="Z3670" s="59"/>
      <c r="AA3670" s="57"/>
      <c r="AB3670" s="60"/>
      <c r="AC3670" s="60"/>
      <c r="AD3670" s="57"/>
      <c r="AE3670" s="57"/>
      <c r="AF3670" s="57"/>
      <c r="AG3670" s="57"/>
      <c r="AH3670" s="121"/>
    </row>
    <row r="3671" spans="1:34" ht="23.25" customHeight="1">
      <c r="A3671" s="57"/>
      <c r="B3671" s="57"/>
      <c r="C3671" s="57"/>
      <c r="D3671" s="58"/>
      <c r="E3671" s="57"/>
      <c r="F3671" s="58"/>
      <c r="G3671" s="57"/>
      <c r="H3671" s="57"/>
      <c r="I3671" s="57"/>
      <c r="J3671" s="57"/>
      <c r="K3671" s="57"/>
      <c r="L3671" s="57"/>
      <c r="M3671" s="57"/>
      <c r="N3671" s="57"/>
      <c r="O3671" s="57"/>
      <c r="P3671" s="58"/>
      <c r="Q3671" s="57"/>
      <c r="R3671" s="57"/>
      <c r="S3671" s="57"/>
      <c r="T3671" s="57"/>
      <c r="U3671" s="57"/>
      <c r="V3671" s="59"/>
      <c r="W3671" s="59"/>
      <c r="X3671" s="57"/>
      <c r="Y3671" s="59"/>
      <c r="Z3671" s="59"/>
      <c r="AA3671" s="57"/>
      <c r="AB3671" s="60"/>
      <c r="AC3671" s="60"/>
      <c r="AD3671" s="57"/>
      <c r="AE3671" s="57"/>
      <c r="AF3671" s="57"/>
      <c r="AG3671" s="57"/>
      <c r="AH3671" s="121"/>
    </row>
    <row r="3672" spans="1:34" ht="23.25" customHeight="1">
      <c r="A3672" s="57"/>
      <c r="B3672" s="57"/>
      <c r="C3672" s="57"/>
      <c r="D3672" s="57"/>
      <c r="E3672" s="57"/>
      <c r="F3672" s="58"/>
      <c r="G3672" s="57"/>
      <c r="H3672" s="57"/>
      <c r="I3672" s="57"/>
      <c r="J3672" s="57"/>
      <c r="K3672" s="57"/>
      <c r="L3672" s="57"/>
      <c r="M3672" s="57"/>
      <c r="N3672" s="57"/>
      <c r="O3672" s="57"/>
      <c r="P3672" s="58"/>
      <c r="Q3672" s="57"/>
      <c r="R3672" s="57"/>
      <c r="S3672" s="57"/>
      <c r="T3672" s="57"/>
      <c r="U3672" s="57"/>
      <c r="V3672" s="59"/>
      <c r="W3672" s="59"/>
      <c r="X3672" s="57"/>
      <c r="Y3672" s="57"/>
      <c r="Z3672" s="57"/>
      <c r="AA3672" s="57"/>
      <c r="AB3672" s="60"/>
      <c r="AC3672" s="60"/>
      <c r="AD3672" s="57"/>
      <c r="AE3672" s="57"/>
      <c r="AF3672" s="57"/>
      <c r="AG3672" s="57"/>
      <c r="AH3672" s="121"/>
    </row>
    <row r="3673" spans="1:34" ht="23.25" customHeight="1">
      <c r="A3673" s="57"/>
      <c r="B3673" s="57"/>
      <c r="C3673" s="57"/>
      <c r="D3673" s="57"/>
      <c r="E3673" s="57"/>
      <c r="F3673" s="58"/>
      <c r="G3673" s="57"/>
      <c r="H3673" s="57"/>
      <c r="I3673" s="57"/>
      <c r="J3673" s="57"/>
      <c r="K3673" s="57"/>
      <c r="L3673" s="57"/>
      <c r="M3673" s="57"/>
      <c r="N3673" s="57"/>
      <c r="O3673" s="57"/>
      <c r="P3673" s="58"/>
      <c r="Q3673" s="57"/>
      <c r="R3673" s="57"/>
      <c r="S3673" s="57"/>
      <c r="T3673" s="57"/>
      <c r="U3673" s="57"/>
      <c r="V3673" s="59"/>
      <c r="W3673" s="59"/>
      <c r="X3673" s="57"/>
      <c r="Y3673" s="57"/>
      <c r="Z3673" s="57"/>
      <c r="AA3673" s="57"/>
      <c r="AB3673" s="60"/>
      <c r="AC3673" s="60"/>
      <c r="AD3673" s="57"/>
      <c r="AE3673" s="57"/>
      <c r="AF3673" s="57"/>
      <c r="AG3673" s="57"/>
      <c r="AH3673" s="121"/>
    </row>
    <row r="3674" spans="1:34" ht="23.25" customHeight="1">
      <c r="A3674" s="57"/>
      <c r="B3674" s="57"/>
      <c r="C3674" s="57"/>
      <c r="D3674" s="58"/>
      <c r="E3674" s="57"/>
      <c r="F3674" s="58"/>
      <c r="G3674" s="57"/>
      <c r="H3674" s="57"/>
      <c r="I3674" s="57"/>
      <c r="J3674" s="57"/>
      <c r="K3674" s="57"/>
      <c r="L3674" s="57"/>
      <c r="M3674" s="57"/>
      <c r="N3674" s="57"/>
      <c r="O3674" s="57"/>
      <c r="P3674" s="58"/>
      <c r="Q3674" s="57"/>
      <c r="R3674" s="57"/>
      <c r="S3674" s="57"/>
      <c r="T3674" s="57"/>
      <c r="U3674" s="57"/>
      <c r="V3674" s="59"/>
      <c r="W3674" s="59"/>
      <c r="X3674" s="57"/>
      <c r="Y3674" s="57"/>
      <c r="Z3674" s="57"/>
      <c r="AA3674" s="57"/>
      <c r="AB3674" s="60"/>
      <c r="AC3674" s="60"/>
      <c r="AD3674" s="57"/>
      <c r="AE3674" s="57"/>
      <c r="AF3674" s="57"/>
      <c r="AG3674" s="57"/>
      <c r="AH3674" s="121"/>
    </row>
    <row r="3675" spans="1:34" ht="23.25" customHeight="1">
      <c r="A3675" s="57"/>
      <c r="B3675" s="57"/>
      <c r="C3675" s="57"/>
      <c r="D3675" s="57"/>
      <c r="E3675" s="57"/>
      <c r="F3675" s="58"/>
      <c r="G3675" s="57"/>
      <c r="H3675" s="57"/>
      <c r="I3675" s="57"/>
      <c r="J3675" s="57"/>
      <c r="K3675" s="57"/>
      <c r="L3675" s="57"/>
      <c r="M3675" s="57"/>
      <c r="N3675" s="57"/>
      <c r="O3675" s="57"/>
      <c r="P3675" s="58"/>
      <c r="Q3675" s="57"/>
      <c r="R3675" s="57"/>
      <c r="S3675" s="57"/>
      <c r="T3675" s="57"/>
      <c r="U3675" s="57"/>
      <c r="V3675" s="59"/>
      <c r="W3675" s="59"/>
      <c r="X3675" s="57"/>
      <c r="Y3675" s="57"/>
      <c r="Z3675" s="57"/>
      <c r="AA3675" s="57"/>
      <c r="AB3675" s="60"/>
      <c r="AC3675" s="60"/>
      <c r="AD3675" s="57"/>
      <c r="AE3675" s="57"/>
      <c r="AF3675" s="57"/>
      <c r="AG3675" s="57"/>
      <c r="AH3675" s="121"/>
    </row>
    <row r="3676" spans="1:34" ht="23.25" customHeight="1">
      <c r="A3676" s="57"/>
      <c r="B3676" s="57"/>
      <c r="C3676" s="57"/>
      <c r="D3676" s="57"/>
      <c r="E3676" s="57"/>
      <c r="F3676" s="58"/>
      <c r="G3676" s="57"/>
      <c r="H3676" s="57"/>
      <c r="I3676" s="57"/>
      <c r="J3676" s="57"/>
      <c r="K3676" s="57"/>
      <c r="L3676" s="57"/>
      <c r="M3676" s="57"/>
      <c r="N3676" s="57"/>
      <c r="O3676" s="57"/>
      <c r="P3676" s="58"/>
      <c r="Q3676" s="57"/>
      <c r="R3676" s="57"/>
      <c r="S3676" s="57"/>
      <c r="T3676" s="57"/>
      <c r="U3676" s="57"/>
      <c r="V3676" s="59"/>
      <c r="W3676" s="59"/>
      <c r="X3676" s="57"/>
      <c r="Y3676" s="57"/>
      <c r="Z3676" s="57"/>
      <c r="AA3676" s="57"/>
      <c r="AB3676" s="60"/>
      <c r="AC3676" s="60"/>
      <c r="AD3676" s="57"/>
      <c r="AE3676" s="57"/>
      <c r="AF3676" s="57"/>
      <c r="AG3676" s="57"/>
      <c r="AH3676" s="121"/>
    </row>
    <row r="3677" spans="1:34" ht="23.25" customHeight="1">
      <c r="A3677" s="57"/>
      <c r="B3677" s="57"/>
      <c r="C3677" s="57"/>
      <c r="D3677" s="58"/>
      <c r="E3677" s="57"/>
      <c r="F3677" s="58"/>
      <c r="G3677" s="57"/>
      <c r="H3677" s="57"/>
      <c r="I3677" s="57"/>
      <c r="J3677" s="57"/>
      <c r="K3677" s="57"/>
      <c r="L3677" s="57"/>
      <c r="M3677" s="57"/>
      <c r="N3677" s="57"/>
      <c r="O3677" s="57"/>
      <c r="P3677" s="58"/>
      <c r="Q3677" s="57"/>
      <c r="R3677" s="57"/>
      <c r="S3677" s="57"/>
      <c r="T3677" s="57"/>
      <c r="U3677" s="57"/>
      <c r="V3677" s="59"/>
      <c r="W3677" s="59"/>
      <c r="X3677" s="57"/>
      <c r="Y3677" s="59"/>
      <c r="Z3677" s="59"/>
      <c r="AA3677" s="57"/>
      <c r="AB3677" s="60"/>
      <c r="AC3677" s="60"/>
      <c r="AD3677" s="57"/>
      <c r="AE3677" s="57"/>
      <c r="AF3677" s="57"/>
      <c r="AG3677" s="57"/>
      <c r="AH3677" s="121"/>
    </row>
    <row r="3678" spans="1:34" ht="23.25" customHeight="1">
      <c r="A3678" s="57"/>
      <c r="B3678" s="57"/>
      <c r="C3678" s="57"/>
      <c r="D3678" s="57"/>
      <c r="E3678" s="57"/>
      <c r="F3678" s="58"/>
      <c r="G3678" s="57"/>
      <c r="H3678" s="57"/>
      <c r="I3678" s="57"/>
      <c r="J3678" s="57"/>
      <c r="K3678" s="57"/>
      <c r="L3678" s="57"/>
      <c r="M3678" s="57"/>
      <c r="N3678" s="57"/>
      <c r="O3678" s="57"/>
      <c r="P3678" s="58"/>
      <c r="Q3678" s="57"/>
      <c r="R3678" s="57"/>
      <c r="S3678" s="57"/>
      <c r="T3678" s="57"/>
      <c r="U3678" s="57"/>
      <c r="V3678" s="59"/>
      <c r="W3678" s="59"/>
      <c r="X3678" s="57"/>
      <c r="Y3678" s="57"/>
      <c r="Z3678" s="57"/>
      <c r="AA3678" s="57"/>
      <c r="AB3678" s="60"/>
      <c r="AC3678" s="60"/>
      <c r="AD3678" s="57"/>
      <c r="AE3678" s="57"/>
      <c r="AF3678" s="57"/>
      <c r="AG3678" s="57"/>
      <c r="AH3678" s="121"/>
    </row>
    <row r="3679" spans="1:34" ht="23.25" customHeight="1">
      <c r="A3679" s="57"/>
      <c r="B3679" s="57"/>
      <c r="C3679" s="57"/>
      <c r="D3679" s="57"/>
      <c r="E3679" s="57"/>
      <c r="F3679" s="58"/>
      <c r="G3679" s="57"/>
      <c r="H3679" s="57"/>
      <c r="I3679" s="57"/>
      <c r="J3679" s="57"/>
      <c r="K3679" s="57"/>
      <c r="L3679" s="57"/>
      <c r="M3679" s="57"/>
      <c r="N3679" s="57"/>
      <c r="O3679" s="57"/>
      <c r="P3679" s="58"/>
      <c r="Q3679" s="57"/>
      <c r="R3679" s="57"/>
      <c r="S3679" s="57"/>
      <c r="T3679" s="57"/>
      <c r="U3679" s="57"/>
      <c r="V3679" s="59"/>
      <c r="W3679" s="59"/>
      <c r="X3679" s="57"/>
      <c r="Y3679" s="57"/>
      <c r="Z3679" s="57"/>
      <c r="AA3679" s="57"/>
      <c r="AB3679" s="60"/>
      <c r="AC3679" s="60"/>
      <c r="AD3679" s="57"/>
      <c r="AE3679" s="57"/>
      <c r="AF3679" s="57"/>
      <c r="AG3679" s="57"/>
      <c r="AH3679" s="121"/>
    </row>
    <row r="3680" spans="1:34" ht="23.25" customHeight="1">
      <c r="A3680" s="57"/>
      <c r="B3680" s="57"/>
      <c r="C3680" s="57"/>
      <c r="D3680" s="58"/>
      <c r="E3680" s="57"/>
      <c r="F3680" s="58"/>
      <c r="G3680" s="57"/>
      <c r="H3680" s="57"/>
      <c r="I3680" s="57"/>
      <c r="J3680" s="57"/>
      <c r="K3680" s="57"/>
      <c r="L3680" s="57"/>
      <c r="M3680" s="57"/>
      <c r="N3680" s="57"/>
      <c r="O3680" s="57"/>
      <c r="P3680" s="58"/>
      <c r="Q3680" s="57"/>
      <c r="R3680" s="57"/>
      <c r="S3680" s="57"/>
      <c r="T3680" s="57"/>
      <c r="U3680" s="57"/>
      <c r="V3680" s="59"/>
      <c r="W3680" s="59"/>
      <c r="X3680" s="57"/>
      <c r="Y3680" s="59"/>
      <c r="Z3680" s="59"/>
      <c r="AA3680" s="57"/>
      <c r="AB3680" s="60"/>
      <c r="AC3680" s="60"/>
      <c r="AD3680" s="57"/>
      <c r="AE3680" s="57"/>
      <c r="AF3680" s="57"/>
      <c r="AG3680" s="57"/>
      <c r="AH3680" s="121"/>
    </row>
    <row r="3681" spans="1:34" ht="23.25" customHeight="1">
      <c r="A3681" s="57"/>
      <c r="B3681" s="57"/>
      <c r="C3681" s="57"/>
      <c r="D3681" s="58"/>
      <c r="E3681" s="57"/>
      <c r="F3681" s="58"/>
      <c r="G3681" s="57"/>
      <c r="H3681" s="57"/>
      <c r="I3681" s="57"/>
      <c r="J3681" s="57"/>
      <c r="K3681" s="57"/>
      <c r="L3681" s="57"/>
      <c r="M3681" s="57"/>
      <c r="N3681" s="57"/>
      <c r="O3681" s="57"/>
      <c r="P3681" s="58"/>
      <c r="Q3681" s="57"/>
      <c r="R3681" s="57"/>
      <c r="S3681" s="57"/>
      <c r="T3681" s="57"/>
      <c r="U3681" s="57"/>
      <c r="V3681" s="59"/>
      <c r="W3681" s="59"/>
      <c r="X3681" s="57"/>
      <c r="Y3681" s="59"/>
      <c r="Z3681" s="59"/>
      <c r="AA3681" s="57"/>
      <c r="AB3681" s="60"/>
      <c r="AC3681" s="60"/>
      <c r="AD3681" s="57"/>
      <c r="AE3681" s="57"/>
      <c r="AF3681" s="57"/>
      <c r="AG3681" s="57"/>
      <c r="AH3681" s="121"/>
    </row>
    <row r="3682" spans="1:34" ht="23.25" customHeight="1">
      <c r="A3682" s="57"/>
      <c r="B3682" s="57"/>
      <c r="C3682" s="57"/>
      <c r="D3682" s="57"/>
      <c r="E3682" s="57"/>
      <c r="F3682" s="58"/>
      <c r="G3682" s="57"/>
      <c r="H3682" s="57"/>
      <c r="I3682" s="57"/>
      <c r="J3682" s="57"/>
      <c r="K3682" s="57"/>
      <c r="L3682" s="57"/>
      <c r="M3682" s="57"/>
      <c r="N3682" s="57"/>
      <c r="O3682" s="57"/>
      <c r="P3682" s="58"/>
      <c r="Q3682" s="57"/>
      <c r="R3682" s="57"/>
      <c r="S3682" s="57"/>
      <c r="T3682" s="57"/>
      <c r="U3682" s="57"/>
      <c r="V3682" s="59"/>
      <c r="W3682" s="59"/>
      <c r="X3682" s="57"/>
      <c r="Y3682" s="57"/>
      <c r="Z3682" s="57"/>
      <c r="AA3682" s="57"/>
      <c r="AB3682" s="60"/>
      <c r="AC3682" s="60"/>
      <c r="AD3682" s="57"/>
      <c r="AE3682" s="57"/>
      <c r="AF3682" s="57"/>
      <c r="AG3682" s="57"/>
      <c r="AH3682" s="121"/>
    </row>
    <row r="3683" spans="1:34" ht="23.25" customHeight="1">
      <c r="A3683" s="57"/>
      <c r="B3683" s="57"/>
      <c r="C3683" s="57"/>
      <c r="D3683" s="57"/>
      <c r="E3683" s="57"/>
      <c r="F3683" s="58"/>
      <c r="G3683" s="57"/>
      <c r="H3683" s="57"/>
      <c r="I3683" s="57"/>
      <c r="J3683" s="57"/>
      <c r="K3683" s="57"/>
      <c r="L3683" s="57"/>
      <c r="M3683" s="57"/>
      <c r="N3683" s="57"/>
      <c r="O3683" s="57"/>
      <c r="P3683" s="58"/>
      <c r="Q3683" s="57"/>
      <c r="R3683" s="57"/>
      <c r="S3683" s="57"/>
      <c r="T3683" s="57"/>
      <c r="U3683" s="57"/>
      <c r="V3683" s="59"/>
      <c r="W3683" s="59"/>
      <c r="X3683" s="57"/>
      <c r="Y3683" s="57"/>
      <c r="Z3683" s="57"/>
      <c r="AA3683" s="57"/>
      <c r="AB3683" s="60"/>
      <c r="AC3683" s="60"/>
      <c r="AD3683" s="57"/>
      <c r="AE3683" s="57"/>
      <c r="AF3683" s="57"/>
      <c r="AG3683" s="57"/>
      <c r="AH3683" s="121"/>
    </row>
    <row r="3684" spans="1:34" ht="23.25" customHeight="1">
      <c r="A3684" s="57"/>
      <c r="B3684" s="57"/>
      <c r="C3684" s="57"/>
      <c r="D3684" s="58"/>
      <c r="E3684" s="57"/>
      <c r="F3684" s="58"/>
      <c r="G3684" s="57"/>
      <c r="H3684" s="57"/>
      <c r="I3684" s="57"/>
      <c r="J3684" s="57"/>
      <c r="K3684" s="57"/>
      <c r="L3684" s="57"/>
      <c r="M3684" s="57"/>
      <c r="N3684" s="57"/>
      <c r="O3684" s="57"/>
      <c r="P3684" s="58"/>
      <c r="Q3684" s="57"/>
      <c r="R3684" s="57"/>
      <c r="S3684" s="57"/>
      <c r="T3684" s="57"/>
      <c r="U3684" s="57"/>
      <c r="V3684" s="59"/>
      <c r="W3684" s="59"/>
      <c r="X3684" s="57"/>
      <c r="Y3684" s="59"/>
      <c r="Z3684" s="59"/>
      <c r="AA3684" s="57"/>
      <c r="AB3684" s="60"/>
      <c r="AC3684" s="60"/>
      <c r="AD3684" s="57"/>
      <c r="AE3684" s="57"/>
      <c r="AF3684" s="57"/>
      <c r="AG3684" s="57"/>
      <c r="AH3684" s="121"/>
    </row>
    <row r="3685" spans="1:34" ht="23.25" customHeight="1">
      <c r="A3685" s="57"/>
      <c r="B3685" s="57"/>
      <c r="C3685" s="57"/>
      <c r="D3685" s="58"/>
      <c r="E3685" s="57"/>
      <c r="F3685" s="58"/>
      <c r="G3685" s="57"/>
      <c r="H3685" s="57"/>
      <c r="I3685" s="57"/>
      <c r="J3685" s="57"/>
      <c r="K3685" s="57"/>
      <c r="L3685" s="57"/>
      <c r="M3685" s="57"/>
      <c r="N3685" s="57"/>
      <c r="O3685" s="57"/>
      <c r="P3685" s="58"/>
      <c r="Q3685" s="57"/>
      <c r="R3685" s="57"/>
      <c r="S3685" s="57"/>
      <c r="T3685" s="57"/>
      <c r="U3685" s="57"/>
      <c r="V3685" s="59"/>
      <c r="W3685" s="59"/>
      <c r="X3685" s="57"/>
      <c r="Y3685" s="59"/>
      <c r="Z3685" s="59"/>
      <c r="AA3685" s="57"/>
      <c r="AB3685" s="60"/>
      <c r="AC3685" s="60"/>
      <c r="AD3685" s="57"/>
      <c r="AE3685" s="57"/>
      <c r="AF3685" s="57"/>
      <c r="AG3685" s="57"/>
      <c r="AH3685" s="121"/>
    </row>
    <row r="3686" spans="1:34" ht="23.25" customHeight="1">
      <c r="A3686" s="57"/>
      <c r="B3686" s="57"/>
      <c r="C3686" s="57"/>
      <c r="D3686" s="57"/>
      <c r="E3686" s="57"/>
      <c r="F3686" s="58"/>
      <c r="G3686" s="57"/>
      <c r="H3686" s="57"/>
      <c r="I3686" s="57"/>
      <c r="J3686" s="57"/>
      <c r="K3686" s="57"/>
      <c r="L3686" s="57"/>
      <c r="M3686" s="57"/>
      <c r="N3686" s="57"/>
      <c r="O3686" s="57"/>
      <c r="P3686" s="58"/>
      <c r="Q3686" s="57"/>
      <c r="R3686" s="57"/>
      <c r="S3686" s="57"/>
      <c r="T3686" s="57"/>
      <c r="U3686" s="57"/>
      <c r="V3686" s="59"/>
      <c r="W3686" s="59"/>
      <c r="X3686" s="57"/>
      <c r="Y3686" s="57"/>
      <c r="Z3686" s="57"/>
      <c r="AA3686" s="57"/>
      <c r="AB3686" s="60"/>
      <c r="AC3686" s="60"/>
      <c r="AD3686" s="57"/>
      <c r="AE3686" s="57"/>
      <c r="AF3686" s="57"/>
      <c r="AG3686" s="57"/>
      <c r="AH3686" s="121"/>
    </row>
    <row r="3687" spans="1:34" ht="23.25" customHeight="1">
      <c r="A3687" s="57"/>
      <c r="B3687" s="57"/>
      <c r="C3687" s="57"/>
      <c r="D3687" s="57"/>
      <c r="E3687" s="57"/>
      <c r="F3687" s="58"/>
      <c r="G3687" s="57"/>
      <c r="H3687" s="57"/>
      <c r="I3687" s="57"/>
      <c r="J3687" s="57"/>
      <c r="K3687" s="57"/>
      <c r="L3687" s="57"/>
      <c r="M3687" s="57"/>
      <c r="N3687" s="57"/>
      <c r="O3687" s="57"/>
      <c r="P3687" s="58"/>
      <c r="Q3687" s="57"/>
      <c r="R3687" s="57"/>
      <c r="S3687" s="57"/>
      <c r="T3687" s="57"/>
      <c r="U3687" s="57"/>
      <c r="V3687" s="59"/>
      <c r="W3687" s="59"/>
      <c r="X3687" s="57"/>
      <c r="Y3687" s="57"/>
      <c r="Z3687" s="57"/>
      <c r="AA3687" s="57"/>
      <c r="AB3687" s="60"/>
      <c r="AC3687" s="60"/>
      <c r="AD3687" s="57"/>
      <c r="AE3687" s="57"/>
      <c r="AF3687" s="57"/>
      <c r="AG3687" s="57"/>
      <c r="AH3687" s="121"/>
    </row>
    <row r="3688" spans="1:34" ht="23.25" customHeight="1">
      <c r="A3688" s="57"/>
      <c r="B3688" s="57"/>
      <c r="C3688" s="57"/>
      <c r="D3688" s="57"/>
      <c r="E3688" s="57"/>
      <c r="F3688" s="58"/>
      <c r="G3688" s="57"/>
      <c r="H3688" s="57"/>
      <c r="I3688" s="57"/>
      <c r="J3688" s="57"/>
      <c r="K3688" s="57"/>
      <c r="L3688" s="57"/>
      <c r="M3688" s="57"/>
      <c r="N3688" s="57"/>
      <c r="O3688" s="57"/>
      <c r="P3688" s="58"/>
      <c r="Q3688" s="57"/>
      <c r="R3688" s="57"/>
      <c r="S3688" s="57"/>
      <c r="T3688" s="57"/>
      <c r="U3688" s="57"/>
      <c r="V3688" s="59"/>
      <c r="W3688" s="59"/>
      <c r="X3688" s="57"/>
      <c r="Y3688" s="57"/>
      <c r="Z3688" s="57"/>
      <c r="AA3688" s="57"/>
      <c r="AB3688" s="60"/>
      <c r="AC3688" s="60"/>
      <c r="AD3688" s="57"/>
      <c r="AE3688" s="57"/>
      <c r="AF3688" s="57"/>
      <c r="AG3688" s="57"/>
      <c r="AH3688" s="121"/>
    </row>
    <row r="3689" spans="1:34" ht="23.25" customHeight="1">
      <c r="A3689" s="57"/>
      <c r="B3689" s="57"/>
      <c r="C3689" s="57"/>
      <c r="D3689" s="57"/>
      <c r="E3689" s="57"/>
      <c r="F3689" s="58"/>
      <c r="G3689" s="57"/>
      <c r="H3689" s="57"/>
      <c r="I3689" s="57"/>
      <c r="J3689" s="57"/>
      <c r="K3689" s="57"/>
      <c r="L3689" s="57"/>
      <c r="M3689" s="57"/>
      <c r="N3689" s="57"/>
      <c r="O3689" s="57"/>
      <c r="P3689" s="58"/>
      <c r="Q3689" s="57"/>
      <c r="R3689" s="57"/>
      <c r="S3689" s="57"/>
      <c r="T3689" s="57"/>
      <c r="U3689" s="57"/>
      <c r="V3689" s="59"/>
      <c r="W3689" s="59"/>
      <c r="X3689" s="57"/>
      <c r="Y3689" s="57"/>
      <c r="Z3689" s="57"/>
      <c r="AA3689" s="57"/>
      <c r="AB3689" s="60"/>
      <c r="AC3689" s="60"/>
      <c r="AD3689" s="57"/>
      <c r="AE3689" s="57"/>
      <c r="AF3689" s="57"/>
      <c r="AG3689" s="57"/>
      <c r="AH3689" s="121"/>
    </row>
    <row r="3690" spans="1:34" ht="23.25" customHeight="1">
      <c r="A3690" s="57"/>
      <c r="B3690" s="57"/>
      <c r="C3690" s="57"/>
      <c r="D3690" s="58"/>
      <c r="E3690" s="57"/>
      <c r="F3690" s="58"/>
      <c r="G3690" s="57"/>
      <c r="H3690" s="57"/>
      <c r="I3690" s="57"/>
      <c r="J3690" s="57"/>
      <c r="K3690" s="57"/>
      <c r="L3690" s="57"/>
      <c r="M3690" s="57"/>
      <c r="N3690" s="57"/>
      <c r="O3690" s="57"/>
      <c r="P3690" s="58"/>
      <c r="Q3690" s="57"/>
      <c r="R3690" s="57"/>
      <c r="S3690" s="57"/>
      <c r="T3690" s="57"/>
      <c r="U3690" s="57"/>
      <c r="V3690" s="59"/>
      <c r="W3690" s="59"/>
      <c r="X3690" s="57"/>
      <c r="Y3690" s="59"/>
      <c r="Z3690" s="59"/>
      <c r="AA3690" s="57"/>
      <c r="AB3690" s="60"/>
      <c r="AC3690" s="60"/>
      <c r="AD3690" s="57"/>
      <c r="AE3690" s="57"/>
      <c r="AF3690" s="57"/>
      <c r="AG3690" s="57"/>
      <c r="AH3690" s="121"/>
    </row>
    <row r="3691" spans="1:34" ht="23.25" customHeight="1">
      <c r="A3691" s="57"/>
      <c r="B3691" s="57"/>
      <c r="C3691" s="57"/>
      <c r="D3691" s="58"/>
      <c r="E3691" s="57"/>
      <c r="F3691" s="58"/>
      <c r="G3691" s="57"/>
      <c r="H3691" s="57"/>
      <c r="I3691" s="57"/>
      <c r="J3691" s="57"/>
      <c r="K3691" s="57"/>
      <c r="L3691" s="57"/>
      <c r="M3691" s="57"/>
      <c r="N3691" s="57"/>
      <c r="O3691" s="57"/>
      <c r="P3691" s="58"/>
      <c r="Q3691" s="57"/>
      <c r="R3691" s="57"/>
      <c r="S3691" s="57"/>
      <c r="T3691" s="57"/>
      <c r="U3691" s="57"/>
      <c r="V3691" s="59"/>
      <c r="W3691" s="59"/>
      <c r="X3691" s="57"/>
      <c r="Y3691" s="59"/>
      <c r="Z3691" s="59"/>
      <c r="AA3691" s="57"/>
      <c r="AB3691" s="60"/>
      <c r="AC3691" s="60"/>
      <c r="AD3691" s="57"/>
      <c r="AE3691" s="57"/>
      <c r="AF3691" s="57"/>
      <c r="AG3691" s="57"/>
      <c r="AH3691" s="121"/>
    </row>
    <row r="3692" spans="1:34" ht="23.25" customHeight="1">
      <c r="A3692" s="57"/>
      <c r="B3692" s="57"/>
      <c r="C3692" s="57"/>
      <c r="D3692" s="57"/>
      <c r="E3692" s="57"/>
      <c r="F3692" s="58"/>
      <c r="G3692" s="57"/>
      <c r="H3692" s="57"/>
      <c r="I3692" s="57"/>
      <c r="J3692" s="57"/>
      <c r="K3692" s="57"/>
      <c r="L3692" s="57"/>
      <c r="M3692" s="57"/>
      <c r="N3692" s="57"/>
      <c r="O3692" s="57"/>
      <c r="P3692" s="58"/>
      <c r="Q3692" s="57"/>
      <c r="R3692" s="57"/>
      <c r="S3692" s="57"/>
      <c r="T3692" s="57"/>
      <c r="U3692" s="57"/>
      <c r="V3692" s="59"/>
      <c r="W3692" s="59"/>
      <c r="X3692" s="57"/>
      <c r="Y3692" s="57"/>
      <c r="Z3692" s="57"/>
      <c r="AA3692" s="57"/>
      <c r="AB3692" s="60"/>
      <c r="AC3692" s="60"/>
      <c r="AD3692" s="57"/>
      <c r="AE3692" s="57"/>
      <c r="AF3692" s="57"/>
      <c r="AG3692" s="57"/>
      <c r="AH3692" s="121"/>
    </row>
    <row r="3693" spans="1:34" ht="23.25" customHeight="1">
      <c r="A3693" s="57"/>
      <c r="B3693" s="57"/>
      <c r="C3693" s="57"/>
      <c r="D3693" s="58"/>
      <c r="E3693" s="57"/>
      <c r="F3693" s="58"/>
      <c r="G3693" s="57"/>
      <c r="H3693" s="57"/>
      <c r="I3693" s="57"/>
      <c r="J3693" s="57"/>
      <c r="K3693" s="57"/>
      <c r="L3693" s="57"/>
      <c r="M3693" s="57"/>
      <c r="N3693" s="57"/>
      <c r="O3693" s="57"/>
      <c r="P3693" s="58"/>
      <c r="Q3693" s="57"/>
      <c r="R3693" s="57"/>
      <c r="S3693" s="57"/>
      <c r="T3693" s="57"/>
      <c r="U3693" s="57"/>
      <c r="V3693" s="59"/>
      <c r="W3693" s="59"/>
      <c r="X3693" s="57"/>
      <c r="Y3693" s="59"/>
      <c r="Z3693" s="59"/>
      <c r="AA3693" s="57"/>
      <c r="AB3693" s="60"/>
      <c r="AC3693" s="60"/>
      <c r="AD3693" s="57"/>
      <c r="AE3693" s="57"/>
      <c r="AF3693" s="57"/>
      <c r="AG3693" s="57"/>
      <c r="AH3693" s="121"/>
    </row>
    <row r="3694" spans="1:34" ht="23.25" customHeight="1">
      <c r="A3694" s="57"/>
      <c r="B3694" s="57"/>
      <c r="C3694" s="57"/>
      <c r="D3694" s="57"/>
      <c r="E3694" s="57"/>
      <c r="F3694" s="58"/>
      <c r="G3694" s="57"/>
      <c r="H3694" s="57"/>
      <c r="I3694" s="57"/>
      <c r="J3694" s="57"/>
      <c r="K3694" s="57"/>
      <c r="L3694" s="57"/>
      <c r="M3694" s="57"/>
      <c r="N3694" s="57"/>
      <c r="O3694" s="57"/>
      <c r="P3694" s="58"/>
      <c r="Q3694" s="57"/>
      <c r="R3694" s="57"/>
      <c r="S3694" s="57"/>
      <c r="T3694" s="57"/>
      <c r="U3694" s="57"/>
      <c r="V3694" s="59"/>
      <c r="W3694" s="59"/>
      <c r="X3694" s="57"/>
      <c r="Y3694" s="57"/>
      <c r="Z3694" s="57"/>
      <c r="AA3694" s="57"/>
      <c r="AB3694" s="60"/>
      <c r="AC3694" s="60"/>
      <c r="AD3694" s="57"/>
      <c r="AE3694" s="57"/>
      <c r="AF3694" s="57"/>
      <c r="AG3694" s="57"/>
      <c r="AH3694" s="121"/>
    </row>
    <row r="3695" spans="1:34" ht="23.25" customHeight="1">
      <c r="A3695" s="57"/>
      <c r="B3695" s="57"/>
      <c r="C3695" s="57"/>
      <c r="D3695" s="58"/>
      <c r="E3695" s="57"/>
      <c r="F3695" s="58"/>
      <c r="G3695" s="57"/>
      <c r="H3695" s="57"/>
      <c r="I3695" s="57"/>
      <c r="J3695" s="57"/>
      <c r="K3695" s="57"/>
      <c r="L3695" s="57"/>
      <c r="M3695" s="57"/>
      <c r="N3695" s="57"/>
      <c r="O3695" s="57"/>
      <c r="P3695" s="58"/>
      <c r="Q3695" s="57"/>
      <c r="R3695" s="57"/>
      <c r="S3695" s="57"/>
      <c r="T3695" s="57"/>
      <c r="U3695" s="57"/>
      <c r="V3695" s="59"/>
      <c r="W3695" s="59"/>
      <c r="X3695" s="57"/>
      <c r="Y3695" s="59"/>
      <c r="Z3695" s="59"/>
      <c r="AA3695" s="57"/>
      <c r="AB3695" s="60"/>
      <c r="AC3695" s="60"/>
      <c r="AD3695" s="57"/>
      <c r="AE3695" s="57"/>
      <c r="AF3695" s="57"/>
      <c r="AG3695" s="57"/>
      <c r="AH3695" s="121"/>
    </row>
    <row r="3696" spans="1:34" ht="23.25" customHeight="1">
      <c r="A3696" s="57"/>
      <c r="B3696" s="57"/>
      <c r="C3696" s="57"/>
      <c r="D3696" s="58"/>
      <c r="E3696" s="57"/>
      <c r="F3696" s="58"/>
      <c r="G3696" s="57"/>
      <c r="H3696" s="57"/>
      <c r="I3696" s="57"/>
      <c r="J3696" s="57"/>
      <c r="K3696" s="57"/>
      <c r="L3696" s="57"/>
      <c r="M3696" s="57"/>
      <c r="N3696" s="57"/>
      <c r="O3696" s="57"/>
      <c r="P3696" s="58"/>
      <c r="Q3696" s="57"/>
      <c r="R3696" s="57"/>
      <c r="S3696" s="57"/>
      <c r="T3696" s="57"/>
      <c r="U3696" s="57"/>
      <c r="V3696" s="59"/>
      <c r="W3696" s="59"/>
      <c r="X3696" s="57"/>
      <c r="Y3696" s="57"/>
      <c r="Z3696" s="57"/>
      <c r="AA3696" s="57"/>
      <c r="AB3696" s="60"/>
      <c r="AC3696" s="60"/>
      <c r="AD3696" s="57"/>
      <c r="AE3696" s="57"/>
      <c r="AF3696" s="57"/>
      <c r="AG3696" s="57"/>
      <c r="AH3696" s="121"/>
    </row>
    <row r="3697" spans="1:34" ht="23.25" customHeight="1">
      <c r="A3697" s="57"/>
      <c r="B3697" s="57"/>
      <c r="C3697" s="57"/>
      <c r="D3697" s="58"/>
      <c r="E3697" s="57"/>
      <c r="F3697" s="58"/>
      <c r="G3697" s="57"/>
      <c r="H3697" s="57"/>
      <c r="I3697" s="57"/>
      <c r="J3697" s="57"/>
      <c r="K3697" s="57"/>
      <c r="L3697" s="57"/>
      <c r="M3697" s="57"/>
      <c r="N3697" s="57"/>
      <c r="O3697" s="57"/>
      <c r="P3697" s="58"/>
      <c r="Q3697" s="57"/>
      <c r="R3697" s="57"/>
      <c r="S3697" s="57"/>
      <c r="T3697" s="57"/>
      <c r="U3697" s="57"/>
      <c r="V3697" s="59"/>
      <c r="W3697" s="59"/>
      <c r="X3697" s="57"/>
      <c r="Y3697" s="59"/>
      <c r="Z3697" s="59"/>
      <c r="AA3697" s="57"/>
      <c r="AB3697" s="60"/>
      <c r="AC3697" s="60"/>
      <c r="AD3697" s="57"/>
      <c r="AE3697" s="57"/>
      <c r="AF3697" s="57"/>
      <c r="AG3697" s="57"/>
      <c r="AH3697" s="121"/>
    </row>
    <row r="3698" spans="1:34" ht="23.25" customHeight="1">
      <c r="A3698" s="57"/>
      <c r="B3698" s="57"/>
      <c r="C3698" s="57"/>
      <c r="D3698" s="58"/>
      <c r="E3698" s="57"/>
      <c r="F3698" s="58"/>
      <c r="G3698" s="57"/>
      <c r="H3698" s="57"/>
      <c r="I3698" s="57"/>
      <c r="J3698" s="57"/>
      <c r="K3698" s="57"/>
      <c r="L3698" s="57"/>
      <c r="M3698" s="57"/>
      <c r="N3698" s="57"/>
      <c r="O3698" s="57"/>
      <c r="P3698" s="58"/>
      <c r="Q3698" s="57"/>
      <c r="R3698" s="57"/>
      <c r="S3698" s="57"/>
      <c r="T3698" s="57"/>
      <c r="U3698" s="57"/>
      <c r="V3698" s="59"/>
      <c r="W3698" s="59"/>
      <c r="X3698" s="57"/>
      <c r="Y3698" s="59"/>
      <c r="Z3698" s="59"/>
      <c r="AA3698" s="57"/>
      <c r="AB3698" s="60"/>
      <c r="AC3698" s="60"/>
      <c r="AD3698" s="57"/>
      <c r="AE3698" s="57"/>
      <c r="AF3698" s="57"/>
      <c r="AG3698" s="57"/>
      <c r="AH3698" s="121"/>
    </row>
    <row r="3699" spans="1:34" ht="23.25" customHeight="1">
      <c r="A3699" s="57"/>
      <c r="B3699" s="57"/>
      <c r="C3699" s="57"/>
      <c r="D3699" s="58"/>
      <c r="E3699" s="57"/>
      <c r="F3699" s="58"/>
      <c r="G3699" s="57"/>
      <c r="H3699" s="57"/>
      <c r="I3699" s="57"/>
      <c r="J3699" s="57"/>
      <c r="K3699" s="57"/>
      <c r="L3699" s="57"/>
      <c r="M3699" s="57"/>
      <c r="N3699" s="57"/>
      <c r="O3699" s="57"/>
      <c r="P3699" s="58"/>
      <c r="Q3699" s="57"/>
      <c r="R3699" s="57"/>
      <c r="S3699" s="57"/>
      <c r="T3699" s="57"/>
      <c r="U3699" s="57"/>
      <c r="V3699" s="59"/>
      <c r="W3699" s="59"/>
      <c r="X3699" s="57"/>
      <c r="Y3699" s="59"/>
      <c r="Z3699" s="59"/>
      <c r="AA3699" s="57"/>
      <c r="AB3699" s="60"/>
      <c r="AC3699" s="60"/>
      <c r="AD3699" s="57"/>
      <c r="AE3699" s="57"/>
      <c r="AF3699" s="57"/>
      <c r="AG3699" s="57"/>
      <c r="AH3699" s="121"/>
    </row>
    <row r="3700" spans="1:34" ht="23.25" customHeight="1">
      <c r="A3700" s="57"/>
      <c r="B3700" s="57"/>
      <c r="C3700" s="57"/>
      <c r="D3700" s="58"/>
      <c r="E3700" s="57"/>
      <c r="F3700" s="58"/>
      <c r="G3700" s="57"/>
      <c r="H3700" s="57"/>
      <c r="I3700" s="57"/>
      <c r="J3700" s="57"/>
      <c r="K3700" s="57"/>
      <c r="L3700" s="57"/>
      <c r="M3700" s="57"/>
      <c r="N3700" s="57"/>
      <c r="O3700" s="57"/>
      <c r="P3700" s="58"/>
      <c r="Q3700" s="57"/>
      <c r="R3700" s="57"/>
      <c r="S3700" s="57"/>
      <c r="T3700" s="57"/>
      <c r="U3700" s="57"/>
      <c r="V3700" s="59"/>
      <c r="W3700" s="59"/>
      <c r="X3700" s="57"/>
      <c r="Y3700" s="59"/>
      <c r="Z3700" s="59"/>
      <c r="AA3700" s="57"/>
      <c r="AB3700" s="60"/>
      <c r="AC3700" s="60"/>
      <c r="AD3700" s="57"/>
      <c r="AE3700" s="57"/>
      <c r="AF3700" s="57"/>
      <c r="AG3700" s="57"/>
      <c r="AH3700" s="121"/>
    </row>
    <row r="3701" spans="1:34" ht="23.25" customHeight="1">
      <c r="A3701" s="57"/>
      <c r="B3701" s="57"/>
      <c r="C3701" s="57"/>
      <c r="D3701" s="58"/>
      <c r="E3701" s="57"/>
      <c r="F3701" s="58"/>
      <c r="G3701" s="57"/>
      <c r="H3701" s="57"/>
      <c r="I3701" s="57"/>
      <c r="J3701" s="57"/>
      <c r="K3701" s="57"/>
      <c r="L3701" s="57"/>
      <c r="M3701" s="57"/>
      <c r="N3701" s="57"/>
      <c r="O3701" s="57"/>
      <c r="P3701" s="58"/>
      <c r="Q3701" s="57"/>
      <c r="R3701" s="57"/>
      <c r="S3701" s="57"/>
      <c r="T3701" s="57"/>
      <c r="U3701" s="57"/>
      <c r="V3701" s="59"/>
      <c r="W3701" s="59"/>
      <c r="X3701" s="57"/>
      <c r="Y3701" s="57"/>
      <c r="Z3701" s="68"/>
      <c r="AA3701" s="57"/>
      <c r="AB3701" s="60"/>
      <c r="AC3701" s="60"/>
      <c r="AD3701" s="57"/>
      <c r="AE3701" s="57"/>
      <c r="AF3701" s="57"/>
      <c r="AG3701" s="57"/>
      <c r="AH3701" s="109"/>
    </row>
    <row r="3702" spans="1:34" ht="23.25" customHeight="1">
      <c r="A3702" s="57"/>
      <c r="B3702" s="57"/>
      <c r="C3702" s="57"/>
      <c r="D3702" s="58"/>
      <c r="E3702" s="57"/>
      <c r="F3702" s="58"/>
      <c r="G3702" s="57"/>
      <c r="H3702" s="57"/>
      <c r="I3702" s="57"/>
      <c r="J3702" s="57"/>
      <c r="K3702" s="57"/>
      <c r="L3702" s="57"/>
      <c r="M3702" s="57"/>
      <c r="N3702" s="57"/>
      <c r="O3702" s="57"/>
      <c r="P3702" s="58"/>
      <c r="Q3702" s="57"/>
      <c r="R3702" s="57"/>
      <c r="S3702" s="57"/>
      <c r="T3702" s="57"/>
      <c r="U3702" s="57"/>
      <c r="V3702" s="59"/>
      <c r="W3702" s="59"/>
      <c r="X3702" s="57"/>
      <c r="Y3702" s="59"/>
      <c r="Z3702" s="59"/>
      <c r="AA3702" s="57"/>
      <c r="AB3702" s="60"/>
      <c r="AC3702" s="60"/>
      <c r="AD3702" s="57"/>
      <c r="AE3702" s="57"/>
      <c r="AF3702" s="57"/>
      <c r="AG3702" s="57"/>
      <c r="AH3702" s="121"/>
    </row>
    <row r="3703" spans="1:34" ht="23.25" customHeight="1">
      <c r="A3703" s="57"/>
      <c r="B3703" s="57"/>
      <c r="C3703" s="57"/>
      <c r="D3703" s="58"/>
      <c r="E3703" s="57"/>
      <c r="F3703" s="58"/>
      <c r="G3703" s="57"/>
      <c r="H3703" s="57"/>
      <c r="I3703" s="57"/>
      <c r="J3703" s="57"/>
      <c r="K3703" s="57"/>
      <c r="L3703" s="57"/>
      <c r="M3703" s="57"/>
      <c r="N3703" s="57"/>
      <c r="O3703" s="57"/>
      <c r="P3703" s="58"/>
      <c r="Q3703" s="57"/>
      <c r="R3703" s="57"/>
      <c r="S3703" s="57"/>
      <c r="T3703" s="57"/>
      <c r="U3703" s="57"/>
      <c r="V3703" s="59"/>
      <c r="W3703" s="59"/>
      <c r="X3703" s="57"/>
      <c r="Y3703" s="57"/>
      <c r="Z3703" s="57"/>
      <c r="AA3703" s="57"/>
      <c r="AB3703" s="60"/>
      <c r="AC3703" s="60"/>
      <c r="AD3703" s="57"/>
      <c r="AE3703" s="57"/>
      <c r="AF3703" s="57"/>
      <c r="AG3703" s="57"/>
      <c r="AH3703" s="121"/>
    </row>
    <row r="3704" spans="1:34" ht="23.25" customHeight="1">
      <c r="A3704" s="57"/>
      <c r="B3704" s="57"/>
      <c r="C3704" s="57"/>
      <c r="D3704" s="58"/>
      <c r="E3704" s="57"/>
      <c r="F3704" s="58"/>
      <c r="G3704" s="57"/>
      <c r="H3704" s="57"/>
      <c r="I3704" s="57"/>
      <c r="J3704" s="57"/>
      <c r="K3704" s="57"/>
      <c r="L3704" s="57"/>
      <c r="M3704" s="57"/>
      <c r="N3704" s="57"/>
      <c r="O3704" s="57"/>
      <c r="P3704" s="58"/>
      <c r="Q3704" s="57"/>
      <c r="R3704" s="57"/>
      <c r="S3704" s="57"/>
      <c r="T3704" s="57"/>
      <c r="U3704" s="57"/>
      <c r="V3704" s="59"/>
      <c r="W3704" s="59"/>
      <c r="X3704" s="57"/>
      <c r="Y3704" s="57"/>
      <c r="Z3704" s="59"/>
      <c r="AA3704" s="57"/>
      <c r="AB3704" s="60"/>
      <c r="AC3704" s="60"/>
      <c r="AD3704" s="57"/>
      <c r="AE3704" s="57"/>
      <c r="AF3704" s="57"/>
      <c r="AG3704" s="57"/>
      <c r="AH3704" s="57"/>
    </row>
    <row r="3705" spans="1:34" ht="23.25" customHeight="1">
      <c r="A3705" s="57"/>
      <c r="B3705" s="57"/>
      <c r="C3705" s="57"/>
      <c r="D3705" s="58"/>
      <c r="E3705" s="57"/>
      <c r="F3705" s="58"/>
      <c r="G3705" s="57"/>
      <c r="H3705" s="57"/>
      <c r="I3705" s="57"/>
      <c r="J3705" s="57"/>
      <c r="K3705" s="57"/>
      <c r="L3705" s="57"/>
      <c r="M3705" s="57"/>
      <c r="N3705" s="57"/>
      <c r="O3705" s="57"/>
      <c r="P3705" s="58"/>
      <c r="Q3705" s="57"/>
      <c r="R3705" s="57"/>
      <c r="S3705" s="57"/>
      <c r="T3705" s="57"/>
      <c r="U3705" s="57"/>
      <c r="V3705" s="59"/>
      <c r="W3705" s="59"/>
      <c r="X3705" s="57"/>
      <c r="Y3705" s="57"/>
      <c r="Z3705" s="57"/>
      <c r="AA3705" s="57"/>
      <c r="AB3705" s="60"/>
      <c r="AC3705" s="60"/>
      <c r="AD3705" s="57"/>
      <c r="AE3705" s="57"/>
      <c r="AF3705" s="57"/>
      <c r="AG3705" s="57"/>
      <c r="AH3705" s="121"/>
    </row>
    <row r="3706" spans="1:34" ht="23.25" customHeight="1">
      <c r="A3706" s="57"/>
      <c r="B3706" s="57"/>
      <c r="C3706" s="57"/>
      <c r="D3706" s="57"/>
      <c r="E3706" s="57"/>
      <c r="F3706" s="58"/>
      <c r="G3706" s="57"/>
      <c r="H3706" s="57"/>
      <c r="I3706" s="57"/>
      <c r="J3706" s="57"/>
      <c r="K3706" s="57"/>
      <c r="L3706" s="57"/>
      <c r="M3706" s="57"/>
      <c r="N3706" s="57"/>
      <c r="O3706" s="57"/>
      <c r="P3706" s="58"/>
      <c r="Q3706" s="57"/>
      <c r="R3706" s="57"/>
      <c r="S3706" s="57"/>
      <c r="T3706" s="57"/>
      <c r="U3706" s="57"/>
      <c r="V3706" s="59"/>
      <c r="W3706" s="59"/>
      <c r="X3706" s="57"/>
      <c r="Y3706" s="57"/>
      <c r="Z3706" s="57"/>
      <c r="AA3706" s="57"/>
      <c r="AB3706" s="60"/>
      <c r="AC3706" s="60"/>
      <c r="AD3706" s="57"/>
      <c r="AE3706" s="57"/>
      <c r="AF3706" s="57"/>
      <c r="AG3706" s="57"/>
      <c r="AH3706" s="121"/>
    </row>
    <row r="3707" spans="1:34" ht="23.25" customHeight="1">
      <c r="A3707" s="57"/>
      <c r="B3707" s="57"/>
      <c r="C3707" s="57"/>
      <c r="D3707" s="58"/>
      <c r="E3707" s="57"/>
      <c r="F3707" s="70"/>
      <c r="G3707" s="57"/>
      <c r="H3707" s="57"/>
      <c r="I3707" s="57"/>
      <c r="J3707" s="57"/>
      <c r="K3707" s="57"/>
      <c r="L3707" s="57"/>
      <c r="M3707" s="57"/>
      <c r="N3707" s="57"/>
      <c r="O3707" s="57"/>
      <c r="P3707" s="58"/>
      <c r="Q3707" s="57"/>
      <c r="R3707" s="57"/>
      <c r="S3707" s="57"/>
      <c r="T3707" s="57"/>
      <c r="U3707" s="57"/>
      <c r="V3707" s="59"/>
      <c r="W3707" s="59"/>
      <c r="X3707" s="57"/>
      <c r="Y3707" s="59"/>
      <c r="Z3707" s="59"/>
      <c r="AA3707" s="57"/>
      <c r="AB3707" s="60"/>
      <c r="AC3707" s="60"/>
      <c r="AD3707" s="57"/>
      <c r="AE3707" s="57"/>
      <c r="AF3707" s="57"/>
      <c r="AG3707" s="57"/>
      <c r="AH3707" s="121"/>
    </row>
    <row r="3708" spans="1:34" ht="23.25" customHeight="1">
      <c r="A3708" s="57"/>
      <c r="B3708" s="57"/>
      <c r="C3708" s="57"/>
      <c r="D3708" s="57"/>
      <c r="E3708" s="57"/>
      <c r="F3708" s="58"/>
      <c r="G3708" s="57"/>
      <c r="H3708" s="57"/>
      <c r="I3708" s="57"/>
      <c r="J3708" s="57"/>
      <c r="K3708" s="57"/>
      <c r="L3708" s="57"/>
      <c r="M3708" s="57"/>
      <c r="N3708" s="57"/>
      <c r="O3708" s="57"/>
      <c r="P3708" s="58"/>
      <c r="Q3708" s="57"/>
      <c r="R3708" s="57"/>
      <c r="S3708" s="57"/>
      <c r="T3708" s="57"/>
      <c r="U3708" s="57"/>
      <c r="V3708" s="59"/>
      <c r="W3708" s="59"/>
      <c r="X3708" s="57"/>
      <c r="Y3708" s="57"/>
      <c r="Z3708" s="57"/>
      <c r="AA3708" s="57"/>
      <c r="AB3708" s="60"/>
      <c r="AC3708" s="60"/>
      <c r="AD3708" s="57"/>
      <c r="AE3708" s="57"/>
      <c r="AF3708" s="57"/>
      <c r="AG3708" s="57"/>
      <c r="AH3708" s="121"/>
    </row>
    <row r="3709" spans="1:34" ht="23.25" customHeight="1">
      <c r="A3709" s="57"/>
      <c r="B3709" s="57"/>
      <c r="C3709" s="57"/>
      <c r="D3709" s="57"/>
      <c r="E3709" s="57"/>
      <c r="F3709" s="58"/>
      <c r="G3709" s="57"/>
      <c r="H3709" s="57"/>
      <c r="I3709" s="57"/>
      <c r="J3709" s="57"/>
      <c r="K3709" s="57"/>
      <c r="L3709" s="57"/>
      <c r="M3709" s="57"/>
      <c r="N3709" s="57"/>
      <c r="O3709" s="57"/>
      <c r="P3709" s="58"/>
      <c r="Q3709" s="57"/>
      <c r="R3709" s="57"/>
      <c r="S3709" s="57"/>
      <c r="T3709" s="57"/>
      <c r="U3709" s="57"/>
      <c r="V3709" s="59"/>
      <c r="W3709" s="59"/>
      <c r="X3709" s="57"/>
      <c r="Y3709" s="57"/>
      <c r="Z3709" s="57"/>
      <c r="AA3709" s="57"/>
      <c r="AB3709" s="60"/>
      <c r="AC3709" s="60"/>
      <c r="AD3709" s="57"/>
      <c r="AE3709" s="57"/>
      <c r="AF3709" s="57"/>
      <c r="AG3709" s="57"/>
      <c r="AH3709" s="121"/>
    </row>
    <row r="3710" spans="1:34" ht="23.25" customHeight="1">
      <c r="A3710" s="57"/>
      <c r="B3710" s="57"/>
      <c r="C3710" s="57"/>
      <c r="D3710" s="57"/>
      <c r="E3710" s="57"/>
      <c r="F3710" s="58"/>
      <c r="G3710" s="57"/>
      <c r="H3710" s="57"/>
      <c r="I3710" s="57"/>
      <c r="J3710" s="57"/>
      <c r="K3710" s="57"/>
      <c r="L3710" s="57"/>
      <c r="M3710" s="57"/>
      <c r="N3710" s="57"/>
      <c r="O3710" s="57"/>
      <c r="P3710" s="58"/>
      <c r="Q3710" s="57"/>
      <c r="R3710" s="57"/>
      <c r="S3710" s="57"/>
      <c r="T3710" s="57"/>
      <c r="U3710" s="57"/>
      <c r="V3710" s="59"/>
      <c r="W3710" s="59"/>
      <c r="X3710" s="57"/>
      <c r="Y3710" s="57"/>
      <c r="Z3710" s="57"/>
      <c r="AA3710" s="57"/>
      <c r="AB3710" s="60"/>
      <c r="AC3710" s="60"/>
      <c r="AD3710" s="57"/>
      <c r="AE3710" s="57"/>
      <c r="AF3710" s="57"/>
      <c r="AG3710" s="57"/>
      <c r="AH3710" s="121"/>
    </row>
    <row r="3711" spans="1:34" ht="23.25" customHeight="1">
      <c r="A3711" s="57"/>
      <c r="B3711" s="57"/>
      <c r="C3711" s="57"/>
      <c r="D3711" s="58"/>
      <c r="E3711" s="57"/>
      <c r="F3711" s="58"/>
      <c r="G3711" s="57"/>
      <c r="H3711" s="57"/>
      <c r="I3711" s="57"/>
      <c r="J3711" s="57"/>
      <c r="K3711" s="57"/>
      <c r="L3711" s="57"/>
      <c r="M3711" s="57"/>
      <c r="N3711" s="57"/>
      <c r="O3711" s="57"/>
      <c r="P3711" s="58"/>
      <c r="Q3711" s="57"/>
      <c r="R3711" s="57"/>
      <c r="S3711" s="57"/>
      <c r="T3711" s="57"/>
      <c r="U3711" s="57"/>
      <c r="V3711" s="59"/>
      <c r="W3711" s="59"/>
      <c r="X3711" s="57"/>
      <c r="Y3711" s="59"/>
      <c r="Z3711" s="59"/>
      <c r="AA3711" s="57"/>
      <c r="AB3711" s="60"/>
      <c r="AC3711" s="60"/>
      <c r="AD3711" s="57"/>
      <c r="AE3711" s="57"/>
      <c r="AF3711" s="57"/>
      <c r="AG3711" s="57"/>
      <c r="AH3711" s="121"/>
    </row>
    <row r="3712" spans="1:34" ht="23.25" customHeight="1">
      <c r="A3712" s="57"/>
      <c r="B3712" s="57"/>
      <c r="C3712" s="57"/>
      <c r="D3712" s="58"/>
      <c r="E3712" s="57"/>
      <c r="F3712" s="58"/>
      <c r="G3712" s="57"/>
      <c r="H3712" s="57"/>
      <c r="I3712" s="57"/>
      <c r="J3712" s="57"/>
      <c r="K3712" s="57"/>
      <c r="L3712" s="57"/>
      <c r="M3712" s="57"/>
      <c r="N3712" s="57"/>
      <c r="O3712" s="57"/>
      <c r="P3712" s="58"/>
      <c r="Q3712" s="57"/>
      <c r="R3712" s="57"/>
      <c r="S3712" s="57"/>
      <c r="T3712" s="57"/>
      <c r="U3712" s="57"/>
      <c r="V3712" s="59"/>
      <c r="W3712" s="59"/>
      <c r="X3712" s="57"/>
      <c r="Y3712" s="57"/>
      <c r="Z3712" s="57"/>
      <c r="AA3712" s="57"/>
      <c r="AB3712" s="60"/>
      <c r="AC3712" s="60"/>
      <c r="AD3712" s="57"/>
      <c r="AE3712" s="57"/>
      <c r="AF3712" s="57"/>
      <c r="AG3712" s="57"/>
      <c r="AH3712" s="121"/>
    </row>
    <row r="3713" spans="1:34" ht="23.25" customHeight="1">
      <c r="A3713" s="57"/>
      <c r="B3713" s="57"/>
      <c r="C3713" s="57"/>
      <c r="D3713" s="57"/>
      <c r="E3713" s="57"/>
      <c r="F3713" s="58"/>
      <c r="G3713" s="57"/>
      <c r="H3713" s="57"/>
      <c r="I3713" s="57"/>
      <c r="J3713" s="57"/>
      <c r="K3713" s="57"/>
      <c r="L3713" s="57"/>
      <c r="M3713" s="57"/>
      <c r="N3713" s="57"/>
      <c r="O3713" s="57"/>
      <c r="P3713" s="58"/>
      <c r="Q3713" s="57"/>
      <c r="R3713" s="57"/>
      <c r="S3713" s="57"/>
      <c r="T3713" s="57"/>
      <c r="U3713" s="57"/>
      <c r="V3713" s="59"/>
      <c r="W3713" s="59"/>
      <c r="X3713" s="57"/>
      <c r="Y3713" s="57"/>
      <c r="Z3713" s="57"/>
      <c r="AA3713" s="57"/>
      <c r="AB3713" s="60"/>
      <c r="AC3713" s="60"/>
      <c r="AD3713" s="57"/>
      <c r="AE3713" s="57"/>
      <c r="AF3713" s="57"/>
      <c r="AG3713" s="57"/>
      <c r="AH3713" s="121"/>
    </row>
    <row r="3714" spans="1:34" ht="23.25" customHeight="1">
      <c r="A3714" s="57"/>
      <c r="B3714" s="57"/>
      <c r="C3714" s="57"/>
      <c r="D3714" s="58"/>
      <c r="E3714" s="57"/>
      <c r="F3714" s="58"/>
      <c r="G3714" s="57"/>
      <c r="H3714" s="57"/>
      <c r="I3714" s="57"/>
      <c r="J3714" s="57"/>
      <c r="K3714" s="57"/>
      <c r="L3714" s="57"/>
      <c r="M3714" s="57"/>
      <c r="N3714" s="57"/>
      <c r="O3714" s="57"/>
      <c r="P3714" s="58"/>
      <c r="Q3714" s="57"/>
      <c r="R3714" s="57"/>
      <c r="S3714" s="57"/>
      <c r="T3714" s="57"/>
      <c r="U3714" s="57"/>
      <c r="V3714" s="59"/>
      <c r="W3714" s="59"/>
      <c r="X3714" s="57"/>
      <c r="Y3714" s="59"/>
      <c r="Z3714" s="59"/>
      <c r="AA3714" s="57"/>
      <c r="AB3714" s="60"/>
      <c r="AC3714" s="60"/>
      <c r="AD3714" s="57"/>
      <c r="AE3714" s="57"/>
      <c r="AF3714" s="57"/>
      <c r="AG3714" s="57"/>
      <c r="AH3714" s="121"/>
    </row>
    <row r="3715" spans="1:34" ht="23.25" customHeight="1">
      <c r="A3715" s="57"/>
      <c r="B3715" s="57"/>
      <c r="C3715" s="57"/>
      <c r="D3715" s="58"/>
      <c r="E3715" s="57"/>
      <c r="F3715" s="58"/>
      <c r="G3715" s="57"/>
      <c r="H3715" s="57"/>
      <c r="I3715" s="57"/>
      <c r="J3715" s="57"/>
      <c r="K3715" s="57"/>
      <c r="L3715" s="57"/>
      <c r="M3715" s="57"/>
      <c r="N3715" s="57"/>
      <c r="O3715" s="57"/>
      <c r="P3715" s="58"/>
      <c r="Q3715" s="57"/>
      <c r="R3715" s="57"/>
      <c r="S3715" s="57"/>
      <c r="T3715" s="57"/>
      <c r="U3715" s="57"/>
      <c r="V3715" s="59"/>
      <c r="W3715" s="59"/>
      <c r="X3715" s="57"/>
      <c r="Y3715" s="59"/>
      <c r="Z3715" s="59"/>
      <c r="AA3715" s="57"/>
      <c r="AB3715" s="60"/>
      <c r="AC3715" s="60"/>
      <c r="AD3715" s="57"/>
      <c r="AE3715" s="57"/>
      <c r="AF3715" s="57"/>
      <c r="AG3715" s="57"/>
      <c r="AH3715" s="121"/>
    </row>
    <row r="3716" spans="1:34" ht="23.25" customHeight="1">
      <c r="A3716" s="57"/>
      <c r="B3716" s="57"/>
      <c r="C3716" s="57"/>
      <c r="D3716" s="57"/>
      <c r="E3716" s="57"/>
      <c r="F3716" s="58"/>
      <c r="G3716" s="57"/>
      <c r="H3716" s="57"/>
      <c r="I3716" s="57"/>
      <c r="J3716" s="57"/>
      <c r="K3716" s="57"/>
      <c r="L3716" s="57"/>
      <c r="M3716" s="57"/>
      <c r="N3716" s="57"/>
      <c r="O3716" s="57"/>
      <c r="P3716" s="58"/>
      <c r="Q3716" s="57"/>
      <c r="R3716" s="57"/>
      <c r="S3716" s="57"/>
      <c r="T3716" s="57"/>
      <c r="U3716" s="57"/>
      <c r="V3716" s="59"/>
      <c r="W3716" s="59"/>
      <c r="X3716" s="57"/>
      <c r="Y3716" s="57"/>
      <c r="Z3716" s="57"/>
      <c r="AA3716" s="57"/>
      <c r="AB3716" s="60"/>
      <c r="AC3716" s="60"/>
      <c r="AD3716" s="57"/>
      <c r="AE3716" s="57"/>
      <c r="AF3716" s="57"/>
      <c r="AG3716" s="57"/>
      <c r="AH3716" s="121"/>
    </row>
    <row r="3717" spans="1:34" ht="23.25" customHeight="1">
      <c r="A3717" s="57"/>
      <c r="B3717" s="57"/>
      <c r="C3717" s="57"/>
      <c r="D3717" s="58"/>
      <c r="E3717" s="57"/>
      <c r="F3717" s="58"/>
      <c r="G3717" s="57"/>
      <c r="H3717" s="57"/>
      <c r="I3717" s="57"/>
      <c r="J3717" s="57"/>
      <c r="K3717" s="57"/>
      <c r="L3717" s="57"/>
      <c r="M3717" s="57"/>
      <c r="N3717" s="57"/>
      <c r="O3717" s="57"/>
      <c r="P3717" s="58"/>
      <c r="Q3717" s="57"/>
      <c r="R3717" s="57"/>
      <c r="S3717" s="57"/>
      <c r="T3717" s="57"/>
      <c r="U3717" s="57"/>
      <c r="V3717" s="59"/>
      <c r="W3717" s="59"/>
      <c r="X3717" s="57"/>
      <c r="Y3717" s="59"/>
      <c r="Z3717" s="59"/>
      <c r="AA3717" s="57"/>
      <c r="AB3717" s="60"/>
      <c r="AC3717" s="60"/>
      <c r="AD3717" s="57"/>
      <c r="AE3717" s="57"/>
      <c r="AF3717" s="57"/>
      <c r="AG3717" s="57"/>
      <c r="AH3717" s="121"/>
    </row>
    <row r="3718" spans="1:34" ht="23.25" customHeight="1">
      <c r="A3718" s="57"/>
      <c r="B3718" s="57"/>
      <c r="C3718" s="57"/>
      <c r="D3718" s="58"/>
      <c r="E3718" s="57"/>
      <c r="F3718" s="58"/>
      <c r="G3718" s="57"/>
      <c r="H3718" s="57"/>
      <c r="I3718" s="57"/>
      <c r="J3718" s="57"/>
      <c r="K3718" s="57"/>
      <c r="L3718" s="57"/>
      <c r="M3718" s="57"/>
      <c r="N3718" s="57"/>
      <c r="O3718" s="57"/>
      <c r="P3718" s="58"/>
      <c r="Q3718" s="57"/>
      <c r="R3718" s="57"/>
      <c r="S3718" s="57"/>
      <c r="T3718" s="57"/>
      <c r="U3718" s="57"/>
      <c r="V3718" s="59"/>
      <c r="W3718" s="59"/>
      <c r="X3718" s="57"/>
      <c r="Y3718" s="59"/>
      <c r="Z3718" s="59"/>
      <c r="AA3718" s="57"/>
      <c r="AB3718" s="60"/>
      <c r="AC3718" s="60"/>
      <c r="AD3718" s="57"/>
      <c r="AE3718" s="57"/>
      <c r="AF3718" s="57"/>
      <c r="AG3718" s="57"/>
      <c r="AH3718" s="121"/>
    </row>
    <row r="3719" spans="1:34" ht="23.25" customHeight="1">
      <c r="A3719" s="57"/>
      <c r="B3719" s="57"/>
      <c r="C3719" s="57"/>
      <c r="D3719" s="58"/>
      <c r="E3719" s="57"/>
      <c r="F3719" s="58"/>
      <c r="G3719" s="57"/>
      <c r="H3719" s="57"/>
      <c r="I3719" s="57"/>
      <c r="J3719" s="57"/>
      <c r="K3719" s="57"/>
      <c r="L3719" s="57"/>
      <c r="M3719" s="57"/>
      <c r="N3719" s="57"/>
      <c r="O3719" s="57"/>
      <c r="P3719" s="58"/>
      <c r="Q3719" s="57"/>
      <c r="R3719" s="57"/>
      <c r="S3719" s="57"/>
      <c r="T3719" s="57"/>
      <c r="U3719" s="57"/>
      <c r="V3719" s="59"/>
      <c r="W3719" s="59"/>
      <c r="X3719" s="57"/>
      <c r="Y3719" s="59"/>
      <c r="Z3719" s="59"/>
      <c r="AA3719" s="57"/>
      <c r="AB3719" s="60"/>
      <c r="AC3719" s="60"/>
      <c r="AD3719" s="57"/>
      <c r="AE3719" s="57"/>
      <c r="AF3719" s="57"/>
      <c r="AG3719" s="57"/>
      <c r="AH3719" s="121"/>
    </row>
    <row r="3720" spans="1:34" ht="23.25" customHeight="1">
      <c r="A3720" s="57"/>
      <c r="B3720" s="57"/>
      <c r="C3720" s="57"/>
      <c r="D3720" s="58"/>
      <c r="E3720" s="57"/>
      <c r="F3720" s="58"/>
      <c r="G3720" s="57"/>
      <c r="H3720" s="57"/>
      <c r="I3720" s="57"/>
      <c r="J3720" s="57"/>
      <c r="K3720" s="57"/>
      <c r="L3720" s="57"/>
      <c r="M3720" s="57"/>
      <c r="N3720" s="57"/>
      <c r="O3720" s="57"/>
      <c r="P3720" s="58"/>
      <c r="Q3720" s="57"/>
      <c r="R3720" s="57"/>
      <c r="S3720" s="57"/>
      <c r="T3720" s="57"/>
      <c r="U3720" s="57"/>
      <c r="V3720" s="59"/>
      <c r="W3720" s="59"/>
      <c r="X3720" s="57"/>
      <c r="Y3720" s="59"/>
      <c r="Z3720" s="59"/>
      <c r="AA3720" s="57"/>
      <c r="AB3720" s="60"/>
      <c r="AC3720" s="60"/>
      <c r="AD3720" s="57"/>
      <c r="AE3720" s="57"/>
      <c r="AF3720" s="57"/>
      <c r="AG3720" s="57"/>
      <c r="AH3720" s="121"/>
    </row>
    <row r="3721" spans="1:34" ht="23.25" customHeight="1">
      <c r="A3721" s="57"/>
      <c r="B3721" s="57"/>
      <c r="C3721" s="57"/>
      <c r="D3721" s="58"/>
      <c r="E3721" s="57"/>
      <c r="F3721" s="58"/>
      <c r="G3721" s="57"/>
      <c r="H3721" s="57"/>
      <c r="I3721" s="57"/>
      <c r="J3721" s="57"/>
      <c r="K3721" s="57"/>
      <c r="L3721" s="57"/>
      <c r="M3721" s="57"/>
      <c r="N3721" s="57"/>
      <c r="O3721" s="57"/>
      <c r="P3721" s="58"/>
      <c r="Q3721" s="57"/>
      <c r="R3721" s="57"/>
      <c r="S3721" s="57"/>
      <c r="T3721" s="57"/>
      <c r="U3721" s="57"/>
      <c r="V3721" s="59"/>
      <c r="W3721" s="59"/>
      <c r="X3721" s="57"/>
      <c r="Y3721" s="59"/>
      <c r="Z3721" s="59"/>
      <c r="AA3721" s="57"/>
      <c r="AB3721" s="60"/>
      <c r="AC3721" s="60"/>
      <c r="AD3721" s="57"/>
      <c r="AE3721" s="57"/>
      <c r="AF3721" s="57"/>
      <c r="AG3721" s="57"/>
      <c r="AH3721" s="121"/>
    </row>
    <row r="3722" spans="1:34" ht="23.25" customHeight="1">
      <c r="A3722" s="57"/>
      <c r="B3722" s="57"/>
      <c r="C3722" s="57"/>
      <c r="D3722" s="58"/>
      <c r="E3722" s="57"/>
      <c r="F3722" s="58"/>
      <c r="G3722" s="57"/>
      <c r="H3722" s="57"/>
      <c r="I3722" s="57"/>
      <c r="J3722" s="57"/>
      <c r="K3722" s="57"/>
      <c r="L3722" s="57"/>
      <c r="M3722" s="57"/>
      <c r="N3722" s="57"/>
      <c r="O3722" s="57"/>
      <c r="P3722" s="58"/>
      <c r="Q3722" s="57"/>
      <c r="R3722" s="57"/>
      <c r="S3722" s="57"/>
      <c r="T3722" s="57"/>
      <c r="U3722" s="57"/>
      <c r="V3722" s="59"/>
      <c r="W3722" s="59"/>
      <c r="X3722" s="57"/>
      <c r="Y3722" s="59"/>
      <c r="Z3722" s="59"/>
      <c r="AA3722" s="57"/>
      <c r="AB3722" s="60"/>
      <c r="AC3722" s="60"/>
      <c r="AD3722" s="57"/>
      <c r="AE3722" s="57"/>
      <c r="AF3722" s="57"/>
      <c r="AG3722" s="57"/>
      <c r="AH3722" s="121"/>
    </row>
    <row r="3723" spans="1:34" ht="23.25" customHeight="1">
      <c r="A3723" s="57"/>
      <c r="B3723" s="57"/>
      <c r="C3723" s="57"/>
      <c r="D3723" s="58"/>
      <c r="E3723" s="57"/>
      <c r="F3723" s="58"/>
      <c r="G3723" s="57"/>
      <c r="H3723" s="57"/>
      <c r="I3723" s="57"/>
      <c r="J3723" s="57"/>
      <c r="K3723" s="57"/>
      <c r="L3723" s="57"/>
      <c r="M3723" s="57"/>
      <c r="N3723" s="57"/>
      <c r="O3723" s="57"/>
      <c r="P3723" s="58"/>
      <c r="Q3723" s="57"/>
      <c r="R3723" s="57"/>
      <c r="S3723" s="57"/>
      <c r="T3723" s="57"/>
      <c r="U3723" s="57"/>
      <c r="V3723" s="59"/>
      <c r="W3723" s="59"/>
      <c r="X3723" s="57"/>
      <c r="Y3723" s="59"/>
      <c r="Z3723" s="59"/>
      <c r="AA3723" s="57"/>
      <c r="AB3723" s="60"/>
      <c r="AC3723" s="60"/>
      <c r="AD3723" s="57"/>
      <c r="AE3723" s="57"/>
      <c r="AF3723" s="57"/>
      <c r="AG3723" s="57"/>
      <c r="AH3723" s="121"/>
    </row>
    <row r="3724" spans="1:34" ht="23.25" customHeight="1">
      <c r="A3724" s="57"/>
      <c r="B3724" s="57"/>
      <c r="C3724" s="57"/>
      <c r="D3724" s="58"/>
      <c r="E3724" s="57"/>
      <c r="F3724" s="58"/>
      <c r="G3724" s="57"/>
      <c r="H3724" s="57"/>
      <c r="I3724" s="57"/>
      <c r="J3724" s="57"/>
      <c r="K3724" s="57"/>
      <c r="L3724" s="57"/>
      <c r="M3724" s="57"/>
      <c r="N3724" s="57"/>
      <c r="O3724" s="57"/>
      <c r="P3724" s="58"/>
      <c r="Q3724" s="57"/>
      <c r="R3724" s="57"/>
      <c r="S3724" s="57"/>
      <c r="T3724" s="57"/>
      <c r="U3724" s="57"/>
      <c r="V3724" s="59"/>
      <c r="W3724" s="59"/>
      <c r="X3724" s="57"/>
      <c r="Y3724" s="59"/>
      <c r="Z3724" s="59"/>
      <c r="AA3724" s="57"/>
      <c r="AB3724" s="60"/>
      <c r="AC3724" s="60"/>
      <c r="AD3724" s="57"/>
      <c r="AE3724" s="57"/>
      <c r="AF3724" s="57"/>
      <c r="AG3724" s="57"/>
      <c r="AH3724" s="121"/>
    </row>
    <row r="3725" spans="1:34" ht="23.25" customHeight="1">
      <c r="A3725" s="57"/>
      <c r="B3725" s="57"/>
      <c r="C3725" s="57"/>
      <c r="D3725" s="58"/>
      <c r="E3725" s="57"/>
      <c r="F3725" s="58"/>
      <c r="G3725" s="57"/>
      <c r="H3725" s="57"/>
      <c r="I3725" s="57"/>
      <c r="J3725" s="57"/>
      <c r="K3725" s="57"/>
      <c r="L3725" s="57"/>
      <c r="M3725" s="57"/>
      <c r="N3725" s="57"/>
      <c r="O3725" s="57"/>
      <c r="P3725" s="58"/>
      <c r="Q3725" s="57"/>
      <c r="R3725" s="57"/>
      <c r="S3725" s="57"/>
      <c r="T3725" s="57"/>
      <c r="U3725" s="57"/>
      <c r="V3725" s="59"/>
      <c r="W3725" s="59"/>
      <c r="X3725" s="57"/>
      <c r="Y3725" s="59"/>
      <c r="Z3725" s="59"/>
      <c r="AA3725" s="57"/>
      <c r="AB3725" s="60"/>
      <c r="AC3725" s="60"/>
      <c r="AD3725" s="57"/>
      <c r="AE3725" s="57"/>
      <c r="AF3725" s="57"/>
      <c r="AG3725" s="57"/>
      <c r="AH3725" s="121"/>
    </row>
    <row r="3726" spans="1:34" ht="23.25" customHeight="1">
      <c r="A3726" s="57"/>
      <c r="B3726" s="57"/>
      <c r="C3726" s="57"/>
      <c r="D3726" s="58"/>
      <c r="E3726" s="57"/>
      <c r="F3726" s="58"/>
      <c r="G3726" s="57"/>
      <c r="H3726" s="57"/>
      <c r="I3726" s="57"/>
      <c r="J3726" s="57"/>
      <c r="K3726" s="57"/>
      <c r="L3726" s="57"/>
      <c r="M3726" s="57"/>
      <c r="N3726" s="57"/>
      <c r="O3726" s="57"/>
      <c r="P3726" s="58"/>
      <c r="Q3726" s="57"/>
      <c r="R3726" s="57"/>
      <c r="S3726" s="57"/>
      <c r="T3726" s="57"/>
      <c r="U3726" s="57"/>
      <c r="V3726" s="59"/>
      <c r="W3726" s="59"/>
      <c r="X3726" s="57"/>
      <c r="Y3726" s="59"/>
      <c r="Z3726" s="59"/>
      <c r="AA3726" s="57"/>
      <c r="AB3726" s="60"/>
      <c r="AC3726" s="60"/>
      <c r="AD3726" s="57"/>
      <c r="AE3726" s="57"/>
      <c r="AF3726" s="57"/>
      <c r="AG3726" s="57"/>
      <c r="AH3726" s="121"/>
    </row>
    <row r="3727" spans="1:34" ht="23.25" customHeight="1">
      <c r="A3727" s="57"/>
      <c r="B3727" s="57"/>
      <c r="C3727" s="57"/>
      <c r="D3727" s="58"/>
      <c r="E3727" s="57"/>
      <c r="F3727" s="58"/>
      <c r="G3727" s="57"/>
      <c r="H3727" s="57"/>
      <c r="I3727" s="57"/>
      <c r="J3727" s="57"/>
      <c r="K3727" s="57"/>
      <c r="L3727" s="57"/>
      <c r="M3727" s="57"/>
      <c r="N3727" s="57"/>
      <c r="O3727" s="57"/>
      <c r="P3727" s="58"/>
      <c r="Q3727" s="57"/>
      <c r="R3727" s="57"/>
      <c r="S3727" s="57"/>
      <c r="T3727" s="57"/>
      <c r="U3727" s="57"/>
      <c r="V3727" s="59"/>
      <c r="W3727" s="59"/>
      <c r="X3727" s="57"/>
      <c r="Y3727" s="59"/>
      <c r="Z3727" s="59"/>
      <c r="AA3727" s="57"/>
      <c r="AB3727" s="60"/>
      <c r="AC3727" s="60"/>
      <c r="AD3727" s="57"/>
      <c r="AE3727" s="57"/>
      <c r="AF3727" s="57"/>
      <c r="AG3727" s="57"/>
      <c r="AH3727" s="121"/>
    </row>
    <row r="3728" spans="1:34" ht="23.25" customHeight="1">
      <c r="A3728" s="57"/>
      <c r="B3728" s="57"/>
      <c r="C3728" s="57"/>
      <c r="D3728" s="58"/>
      <c r="E3728" s="57"/>
      <c r="F3728" s="58"/>
      <c r="G3728" s="57"/>
      <c r="H3728" s="57"/>
      <c r="I3728" s="57"/>
      <c r="J3728" s="57"/>
      <c r="K3728" s="57"/>
      <c r="L3728" s="57"/>
      <c r="M3728" s="57"/>
      <c r="N3728" s="57"/>
      <c r="O3728" s="57"/>
      <c r="P3728" s="58"/>
      <c r="Q3728" s="57"/>
      <c r="R3728" s="57"/>
      <c r="S3728" s="57"/>
      <c r="T3728" s="57"/>
      <c r="U3728" s="57"/>
      <c r="V3728" s="59"/>
      <c r="W3728" s="59"/>
      <c r="X3728" s="57"/>
      <c r="Y3728" s="59"/>
      <c r="Z3728" s="59"/>
      <c r="AA3728" s="57"/>
      <c r="AB3728" s="60"/>
      <c r="AC3728" s="60"/>
      <c r="AD3728" s="57"/>
      <c r="AE3728" s="57"/>
      <c r="AF3728" s="57"/>
      <c r="AG3728" s="57"/>
      <c r="AH3728" s="121"/>
    </row>
    <row r="3729" spans="1:34" ht="23.25" customHeight="1">
      <c r="A3729" s="57"/>
      <c r="B3729" s="57"/>
      <c r="C3729" s="57"/>
      <c r="D3729" s="58"/>
      <c r="E3729" s="57"/>
      <c r="F3729" s="58"/>
      <c r="G3729" s="57"/>
      <c r="H3729" s="57"/>
      <c r="I3729" s="57"/>
      <c r="J3729" s="57"/>
      <c r="K3729" s="57"/>
      <c r="L3729" s="57"/>
      <c r="M3729" s="57"/>
      <c r="N3729" s="57"/>
      <c r="O3729" s="57"/>
      <c r="P3729" s="58"/>
      <c r="Q3729" s="57"/>
      <c r="R3729" s="57"/>
      <c r="S3729" s="57"/>
      <c r="T3729" s="57"/>
      <c r="U3729" s="57"/>
      <c r="V3729" s="59"/>
      <c r="W3729" s="59"/>
      <c r="X3729" s="57"/>
      <c r="Y3729" s="57"/>
      <c r="Z3729" s="57"/>
      <c r="AA3729" s="57"/>
      <c r="AB3729" s="60"/>
      <c r="AC3729" s="60"/>
      <c r="AD3729" s="57"/>
      <c r="AE3729" s="57"/>
      <c r="AF3729" s="57"/>
      <c r="AG3729" s="57"/>
      <c r="AH3729" s="121"/>
    </row>
    <row r="3730" spans="1:34" ht="23.25" customHeight="1">
      <c r="A3730" s="57"/>
      <c r="B3730" s="57"/>
      <c r="C3730" s="57"/>
      <c r="D3730" s="58"/>
      <c r="E3730" s="57"/>
      <c r="F3730" s="58"/>
      <c r="G3730" s="57"/>
      <c r="H3730" s="57"/>
      <c r="I3730" s="57"/>
      <c r="J3730" s="57"/>
      <c r="K3730" s="57"/>
      <c r="L3730" s="57"/>
      <c r="M3730" s="57"/>
      <c r="N3730" s="57"/>
      <c r="O3730" s="57"/>
      <c r="P3730" s="58"/>
      <c r="Q3730" s="57"/>
      <c r="R3730" s="57"/>
      <c r="S3730" s="57"/>
      <c r="T3730" s="57"/>
      <c r="U3730" s="57"/>
      <c r="V3730" s="59"/>
      <c r="W3730" s="59"/>
      <c r="X3730" s="57"/>
      <c r="Y3730" s="59"/>
      <c r="Z3730" s="59"/>
      <c r="AA3730" s="57"/>
      <c r="AB3730" s="60"/>
      <c r="AC3730" s="60"/>
      <c r="AD3730" s="57"/>
      <c r="AE3730" s="57"/>
      <c r="AF3730" s="57"/>
      <c r="AG3730" s="57"/>
      <c r="AH3730" s="121"/>
    </row>
    <row r="3731" spans="1:34" ht="23.25" customHeight="1">
      <c r="A3731" s="57"/>
      <c r="B3731" s="57"/>
      <c r="C3731" s="57"/>
      <c r="D3731" s="58"/>
      <c r="E3731" s="57"/>
      <c r="F3731" s="58"/>
      <c r="G3731" s="57"/>
      <c r="H3731" s="57"/>
      <c r="I3731" s="57"/>
      <c r="J3731" s="57"/>
      <c r="K3731" s="57"/>
      <c r="L3731" s="57"/>
      <c r="M3731" s="57"/>
      <c r="N3731" s="57"/>
      <c r="O3731" s="57"/>
      <c r="P3731" s="58"/>
      <c r="Q3731" s="57"/>
      <c r="R3731" s="57"/>
      <c r="S3731" s="57"/>
      <c r="T3731" s="57"/>
      <c r="U3731" s="57"/>
      <c r="V3731" s="59"/>
      <c r="W3731" s="59"/>
      <c r="X3731" s="57"/>
      <c r="Y3731" s="59"/>
      <c r="Z3731" s="59"/>
      <c r="AA3731" s="57"/>
      <c r="AB3731" s="60"/>
      <c r="AC3731" s="60"/>
      <c r="AD3731" s="57"/>
      <c r="AE3731" s="57"/>
      <c r="AF3731" s="57"/>
      <c r="AG3731" s="57"/>
      <c r="AH3731" s="121"/>
    </row>
    <row r="3732" spans="1:34" ht="23.25" customHeight="1">
      <c r="A3732" s="57"/>
      <c r="B3732" s="57"/>
      <c r="C3732" s="57"/>
      <c r="D3732" s="58"/>
      <c r="E3732" s="57"/>
      <c r="F3732" s="58"/>
      <c r="G3732" s="57"/>
      <c r="H3732" s="57"/>
      <c r="I3732" s="57"/>
      <c r="J3732" s="57"/>
      <c r="K3732" s="57"/>
      <c r="L3732" s="57"/>
      <c r="M3732" s="57"/>
      <c r="N3732" s="57"/>
      <c r="O3732" s="57"/>
      <c r="P3732" s="58"/>
      <c r="Q3732" s="57"/>
      <c r="R3732" s="57"/>
      <c r="S3732" s="57"/>
      <c r="T3732" s="57"/>
      <c r="U3732" s="57"/>
      <c r="V3732" s="59"/>
      <c r="W3732" s="59"/>
      <c r="X3732" s="57"/>
      <c r="Y3732" s="59"/>
      <c r="Z3732" s="59"/>
      <c r="AA3732" s="57"/>
      <c r="AB3732" s="60"/>
      <c r="AC3732" s="60"/>
      <c r="AD3732" s="57"/>
      <c r="AE3732" s="57"/>
      <c r="AF3732" s="57"/>
      <c r="AG3732" s="57"/>
      <c r="AH3732" s="121"/>
    </row>
    <row r="3733" spans="1:34" ht="23.25" customHeight="1">
      <c r="A3733" s="57"/>
      <c r="B3733" s="57"/>
      <c r="C3733" s="57"/>
      <c r="D3733" s="58"/>
      <c r="E3733" s="57"/>
      <c r="F3733" s="58"/>
      <c r="G3733" s="57"/>
      <c r="H3733" s="57"/>
      <c r="I3733" s="57"/>
      <c r="J3733" s="57"/>
      <c r="K3733" s="57"/>
      <c r="L3733" s="57"/>
      <c r="M3733" s="57"/>
      <c r="N3733" s="57"/>
      <c r="O3733" s="57"/>
      <c r="P3733" s="58"/>
      <c r="Q3733" s="57"/>
      <c r="R3733" s="57"/>
      <c r="S3733" s="57"/>
      <c r="T3733" s="57"/>
      <c r="U3733" s="57"/>
      <c r="V3733" s="59"/>
      <c r="W3733" s="59"/>
      <c r="X3733" s="57"/>
      <c r="Y3733" s="59"/>
      <c r="Z3733" s="59"/>
      <c r="AA3733" s="57"/>
      <c r="AB3733" s="60"/>
      <c r="AC3733" s="60"/>
      <c r="AD3733" s="57"/>
      <c r="AE3733" s="57"/>
      <c r="AF3733" s="57"/>
      <c r="AG3733" s="57"/>
      <c r="AH3733" s="121"/>
    </row>
    <row r="3734" spans="1:34" ht="23.25" customHeight="1">
      <c r="A3734" s="57"/>
      <c r="B3734" s="57"/>
      <c r="C3734" s="57"/>
      <c r="D3734" s="58"/>
      <c r="E3734" s="57"/>
      <c r="F3734" s="58"/>
      <c r="G3734" s="57"/>
      <c r="H3734" s="57"/>
      <c r="I3734" s="57"/>
      <c r="J3734" s="57"/>
      <c r="K3734" s="57"/>
      <c r="L3734" s="57"/>
      <c r="M3734" s="57"/>
      <c r="N3734" s="57"/>
      <c r="O3734" s="57"/>
      <c r="P3734" s="58"/>
      <c r="Q3734" s="57"/>
      <c r="R3734" s="57"/>
      <c r="S3734" s="57"/>
      <c r="T3734" s="57"/>
      <c r="U3734" s="57"/>
      <c r="V3734" s="59"/>
      <c r="W3734" s="59"/>
      <c r="X3734" s="57"/>
      <c r="Y3734" s="59"/>
      <c r="Z3734" s="59"/>
      <c r="AA3734" s="57"/>
      <c r="AB3734" s="60"/>
      <c r="AC3734" s="60"/>
      <c r="AD3734" s="57"/>
      <c r="AE3734" s="57"/>
      <c r="AF3734" s="57"/>
      <c r="AG3734" s="57"/>
      <c r="AH3734" s="121"/>
    </row>
    <row r="3735" spans="1:34" ht="23.25" customHeight="1">
      <c r="A3735" s="57"/>
      <c r="B3735" s="57"/>
      <c r="C3735" s="57"/>
      <c r="D3735" s="58"/>
      <c r="E3735" s="57"/>
      <c r="F3735" s="58"/>
      <c r="G3735" s="57"/>
      <c r="H3735" s="57"/>
      <c r="I3735" s="57"/>
      <c r="J3735" s="57"/>
      <c r="K3735" s="57"/>
      <c r="L3735" s="57"/>
      <c r="M3735" s="57"/>
      <c r="N3735" s="57"/>
      <c r="O3735" s="57"/>
      <c r="P3735" s="58"/>
      <c r="Q3735" s="57"/>
      <c r="R3735" s="57"/>
      <c r="S3735" s="57"/>
      <c r="T3735" s="57"/>
      <c r="U3735" s="57"/>
      <c r="V3735" s="59"/>
      <c r="W3735" s="59"/>
      <c r="X3735" s="57"/>
      <c r="Y3735" s="59"/>
      <c r="Z3735" s="59"/>
      <c r="AA3735" s="57"/>
      <c r="AB3735" s="60"/>
      <c r="AC3735" s="60"/>
      <c r="AD3735" s="57"/>
      <c r="AE3735" s="57"/>
      <c r="AF3735" s="57"/>
      <c r="AG3735" s="57"/>
      <c r="AH3735" s="121"/>
    </row>
    <row r="3736" spans="1:34" ht="23.25" customHeight="1">
      <c r="A3736" s="57"/>
      <c r="B3736" s="57"/>
      <c r="C3736" s="57"/>
      <c r="D3736" s="58"/>
      <c r="E3736" s="57"/>
      <c r="F3736" s="58"/>
      <c r="G3736" s="57"/>
      <c r="H3736" s="57"/>
      <c r="I3736" s="57"/>
      <c r="J3736" s="57"/>
      <c r="K3736" s="57"/>
      <c r="L3736" s="57"/>
      <c r="M3736" s="57"/>
      <c r="N3736" s="57"/>
      <c r="O3736" s="57"/>
      <c r="P3736" s="58"/>
      <c r="Q3736" s="57"/>
      <c r="R3736" s="57"/>
      <c r="S3736" s="57"/>
      <c r="T3736" s="57"/>
      <c r="U3736" s="57"/>
      <c r="V3736" s="59"/>
      <c r="W3736" s="59"/>
      <c r="X3736" s="57"/>
      <c r="Y3736" s="59"/>
      <c r="Z3736" s="59"/>
      <c r="AA3736" s="57"/>
      <c r="AB3736" s="60"/>
      <c r="AC3736" s="60"/>
      <c r="AD3736" s="57"/>
      <c r="AE3736" s="57"/>
      <c r="AF3736" s="57"/>
      <c r="AG3736" s="57"/>
      <c r="AH3736" s="121"/>
    </row>
    <row r="3737" spans="1:34" ht="23.25" customHeight="1">
      <c r="A3737" s="57"/>
      <c r="B3737" s="57"/>
      <c r="C3737" s="57"/>
      <c r="D3737" s="58"/>
      <c r="E3737" s="57"/>
      <c r="F3737" s="70"/>
      <c r="G3737" s="57"/>
      <c r="H3737" s="57"/>
      <c r="I3737" s="57"/>
      <c r="J3737" s="57"/>
      <c r="K3737" s="57"/>
      <c r="L3737" s="57"/>
      <c r="M3737" s="57"/>
      <c r="N3737" s="57"/>
      <c r="O3737" s="57"/>
      <c r="P3737" s="58"/>
      <c r="Q3737" s="57"/>
      <c r="R3737" s="57"/>
      <c r="S3737" s="57"/>
      <c r="T3737" s="57"/>
      <c r="U3737" s="57"/>
      <c r="V3737" s="59"/>
      <c r="W3737" s="59"/>
      <c r="X3737" s="57"/>
      <c r="Y3737" s="59"/>
      <c r="Z3737" s="59"/>
      <c r="AA3737" s="57"/>
      <c r="AB3737" s="60"/>
      <c r="AC3737" s="60"/>
      <c r="AD3737" s="57"/>
      <c r="AE3737" s="57"/>
      <c r="AF3737" s="57"/>
      <c r="AG3737" s="57"/>
      <c r="AH3737" s="121"/>
    </row>
    <row r="3738" spans="1:34" ht="23.25" customHeight="1">
      <c r="A3738" s="57"/>
      <c r="B3738" s="57"/>
      <c r="C3738" s="57"/>
      <c r="D3738" s="58"/>
      <c r="E3738" s="57"/>
      <c r="F3738" s="58"/>
      <c r="G3738" s="57"/>
      <c r="H3738" s="57"/>
      <c r="I3738" s="57"/>
      <c r="J3738" s="57"/>
      <c r="K3738" s="57"/>
      <c r="L3738" s="57"/>
      <c r="M3738" s="57"/>
      <c r="N3738" s="57"/>
      <c r="O3738" s="57"/>
      <c r="P3738" s="58"/>
      <c r="Q3738" s="57"/>
      <c r="R3738" s="57"/>
      <c r="S3738" s="57"/>
      <c r="T3738" s="57"/>
      <c r="U3738" s="57"/>
      <c r="V3738" s="59"/>
      <c r="W3738" s="59"/>
      <c r="X3738" s="57"/>
      <c r="Y3738" s="59"/>
      <c r="Z3738" s="59"/>
      <c r="AA3738" s="57"/>
      <c r="AB3738" s="60"/>
      <c r="AC3738" s="60"/>
      <c r="AD3738" s="57"/>
      <c r="AE3738" s="57"/>
      <c r="AF3738" s="57"/>
      <c r="AG3738" s="57"/>
      <c r="AH3738" s="121"/>
    </row>
    <row r="3739" spans="1:34" ht="23.25" customHeight="1">
      <c r="A3739" s="57"/>
      <c r="B3739" s="57"/>
      <c r="C3739" s="57"/>
      <c r="D3739" s="57"/>
      <c r="E3739" s="57"/>
      <c r="F3739" s="58"/>
      <c r="G3739" s="57"/>
      <c r="H3739" s="57"/>
      <c r="I3739" s="57"/>
      <c r="J3739" s="57"/>
      <c r="K3739" s="57"/>
      <c r="L3739" s="57"/>
      <c r="M3739" s="57"/>
      <c r="N3739" s="57"/>
      <c r="O3739" s="57"/>
      <c r="P3739" s="58"/>
      <c r="Q3739" s="57"/>
      <c r="R3739" s="57"/>
      <c r="S3739" s="57"/>
      <c r="T3739" s="57"/>
      <c r="U3739" s="57"/>
      <c r="V3739" s="59"/>
      <c r="W3739" s="59"/>
      <c r="X3739" s="57"/>
      <c r="Y3739" s="57"/>
      <c r="Z3739" s="57"/>
      <c r="AA3739" s="57"/>
      <c r="AB3739" s="60"/>
      <c r="AC3739" s="60"/>
      <c r="AD3739" s="57"/>
      <c r="AE3739" s="57"/>
      <c r="AF3739" s="57"/>
      <c r="AG3739" s="57"/>
      <c r="AH3739" s="121"/>
    </row>
    <row r="3740" spans="1:34" ht="23.25" customHeight="1">
      <c r="A3740" s="57"/>
      <c r="B3740" s="57"/>
      <c r="C3740" s="57"/>
      <c r="D3740" s="58"/>
      <c r="E3740" s="57"/>
      <c r="F3740" s="58"/>
      <c r="G3740" s="57"/>
      <c r="H3740" s="57"/>
      <c r="I3740" s="57"/>
      <c r="J3740" s="57"/>
      <c r="K3740" s="57"/>
      <c r="L3740" s="57"/>
      <c r="M3740" s="57"/>
      <c r="N3740" s="57"/>
      <c r="O3740" s="57"/>
      <c r="P3740" s="58"/>
      <c r="Q3740" s="57"/>
      <c r="R3740" s="57"/>
      <c r="S3740" s="57"/>
      <c r="T3740" s="57"/>
      <c r="U3740" s="57"/>
      <c r="V3740" s="59"/>
      <c r="W3740" s="59"/>
      <c r="X3740" s="57"/>
      <c r="Y3740" s="59"/>
      <c r="Z3740" s="59"/>
      <c r="AA3740" s="57"/>
      <c r="AB3740" s="60"/>
      <c r="AC3740" s="60"/>
      <c r="AD3740" s="57"/>
      <c r="AE3740" s="57"/>
      <c r="AF3740" s="57"/>
      <c r="AG3740" s="57"/>
      <c r="AH3740" s="121"/>
    </row>
    <row r="3741" spans="1:34" ht="23.25" customHeight="1">
      <c r="A3741" s="57"/>
      <c r="B3741" s="57"/>
      <c r="C3741" s="57"/>
      <c r="D3741" s="58"/>
      <c r="E3741" s="57"/>
      <c r="F3741" s="58"/>
      <c r="G3741" s="57"/>
      <c r="H3741" s="57"/>
      <c r="I3741" s="57"/>
      <c r="J3741" s="57"/>
      <c r="K3741" s="57"/>
      <c r="L3741" s="57"/>
      <c r="M3741" s="57"/>
      <c r="N3741" s="57"/>
      <c r="O3741" s="57"/>
      <c r="P3741" s="58"/>
      <c r="Q3741" s="57"/>
      <c r="R3741" s="57"/>
      <c r="S3741" s="57"/>
      <c r="T3741" s="57"/>
      <c r="U3741" s="57"/>
      <c r="V3741" s="59"/>
      <c r="W3741" s="59"/>
      <c r="X3741" s="57"/>
      <c r="Y3741" s="59"/>
      <c r="Z3741" s="59"/>
      <c r="AA3741" s="57"/>
      <c r="AB3741" s="60"/>
      <c r="AC3741" s="60"/>
      <c r="AD3741" s="57"/>
      <c r="AE3741" s="57"/>
      <c r="AF3741" s="57"/>
      <c r="AG3741" s="57"/>
      <c r="AH3741" s="121"/>
    </row>
    <row r="3742" spans="1:34" ht="23.25" customHeight="1">
      <c r="A3742" s="57"/>
      <c r="B3742" s="57"/>
      <c r="C3742" s="57"/>
      <c r="D3742" s="58"/>
      <c r="E3742" s="57"/>
      <c r="F3742" s="58"/>
      <c r="G3742" s="57"/>
      <c r="H3742" s="57"/>
      <c r="I3742" s="57"/>
      <c r="J3742" s="57"/>
      <c r="K3742" s="57"/>
      <c r="L3742" s="57"/>
      <c r="M3742" s="57"/>
      <c r="N3742" s="57"/>
      <c r="O3742" s="57"/>
      <c r="P3742" s="58"/>
      <c r="Q3742" s="57"/>
      <c r="R3742" s="57"/>
      <c r="S3742" s="57"/>
      <c r="T3742" s="68"/>
      <c r="U3742" s="57"/>
      <c r="V3742" s="59"/>
      <c r="W3742" s="59"/>
      <c r="X3742" s="57"/>
      <c r="Y3742" s="59"/>
      <c r="Z3742" s="59"/>
      <c r="AA3742" s="57"/>
      <c r="AB3742" s="60"/>
      <c r="AC3742" s="60"/>
      <c r="AD3742" s="57"/>
      <c r="AE3742" s="57"/>
      <c r="AF3742" s="57"/>
      <c r="AG3742" s="57"/>
      <c r="AH3742" s="121"/>
    </row>
    <row r="3743" spans="1:34" ht="23.25" customHeight="1">
      <c r="A3743" s="57"/>
      <c r="B3743" s="57"/>
      <c r="C3743" s="57"/>
      <c r="D3743" s="58"/>
      <c r="E3743" s="57"/>
      <c r="F3743" s="58"/>
      <c r="G3743" s="57"/>
      <c r="H3743" s="57"/>
      <c r="I3743" s="57"/>
      <c r="J3743" s="57"/>
      <c r="K3743" s="57"/>
      <c r="L3743" s="57"/>
      <c r="M3743" s="57"/>
      <c r="N3743" s="57"/>
      <c r="O3743" s="57"/>
      <c r="P3743" s="58"/>
      <c r="Q3743" s="57"/>
      <c r="R3743" s="57"/>
      <c r="S3743" s="57"/>
      <c r="T3743" s="57"/>
      <c r="U3743" s="57"/>
      <c r="V3743" s="59"/>
      <c r="W3743" s="59"/>
      <c r="X3743" s="57"/>
      <c r="Y3743" s="59"/>
      <c r="Z3743" s="59"/>
      <c r="AA3743" s="57"/>
      <c r="AB3743" s="60"/>
      <c r="AC3743" s="60"/>
      <c r="AD3743" s="57"/>
      <c r="AE3743" s="57"/>
      <c r="AF3743" s="57"/>
      <c r="AG3743" s="57"/>
      <c r="AH3743" s="121"/>
    </row>
    <row r="3744" spans="1:34" ht="23.25" customHeight="1">
      <c r="A3744" s="57"/>
      <c r="B3744" s="57"/>
      <c r="C3744" s="57"/>
      <c r="D3744" s="58"/>
      <c r="E3744" s="57"/>
      <c r="F3744" s="70"/>
      <c r="G3744" s="57"/>
      <c r="H3744" s="57"/>
      <c r="I3744" s="57"/>
      <c r="J3744" s="57"/>
      <c r="K3744" s="57"/>
      <c r="L3744" s="57"/>
      <c r="M3744" s="57"/>
      <c r="N3744" s="57"/>
      <c r="O3744" s="57"/>
      <c r="P3744" s="58"/>
      <c r="Q3744" s="57"/>
      <c r="R3744" s="57"/>
      <c r="S3744" s="57"/>
      <c r="T3744" s="57"/>
      <c r="U3744" s="57"/>
      <c r="V3744" s="59"/>
      <c r="W3744" s="59"/>
      <c r="X3744" s="57"/>
      <c r="Y3744" s="59"/>
      <c r="Z3744" s="59"/>
      <c r="AA3744" s="57"/>
      <c r="AB3744" s="60"/>
      <c r="AC3744" s="60"/>
      <c r="AD3744" s="57"/>
      <c r="AE3744" s="57"/>
      <c r="AF3744" s="57"/>
      <c r="AG3744" s="57"/>
      <c r="AH3744" s="121"/>
    </row>
    <row r="3745" spans="1:34" ht="23.25" customHeight="1">
      <c r="A3745" s="57"/>
      <c r="B3745" s="57"/>
      <c r="C3745" s="57"/>
      <c r="D3745" s="58"/>
      <c r="E3745" s="57"/>
      <c r="F3745" s="70"/>
      <c r="G3745" s="57"/>
      <c r="H3745" s="57"/>
      <c r="I3745" s="57"/>
      <c r="J3745" s="57"/>
      <c r="K3745" s="57"/>
      <c r="L3745" s="57"/>
      <c r="M3745" s="57"/>
      <c r="N3745" s="57"/>
      <c r="O3745" s="57"/>
      <c r="P3745" s="58"/>
      <c r="Q3745" s="57"/>
      <c r="R3745" s="57"/>
      <c r="S3745" s="57"/>
      <c r="T3745" s="57"/>
      <c r="U3745" s="57"/>
      <c r="V3745" s="59"/>
      <c r="W3745" s="59"/>
      <c r="X3745" s="57"/>
      <c r="Y3745" s="59"/>
      <c r="Z3745" s="59"/>
      <c r="AA3745" s="57"/>
      <c r="AB3745" s="60"/>
      <c r="AC3745" s="60"/>
      <c r="AD3745" s="57"/>
      <c r="AE3745" s="57"/>
      <c r="AF3745" s="57"/>
      <c r="AG3745" s="57"/>
      <c r="AH3745" s="121"/>
    </row>
    <row r="3746" spans="1:34" ht="23.25" customHeight="1">
      <c r="A3746" s="57"/>
      <c r="B3746" s="57"/>
      <c r="C3746" s="57"/>
      <c r="D3746" s="58"/>
      <c r="E3746" s="57"/>
      <c r="F3746" s="58"/>
      <c r="G3746" s="57"/>
      <c r="H3746" s="57"/>
      <c r="I3746" s="57"/>
      <c r="J3746" s="57"/>
      <c r="K3746" s="57"/>
      <c r="L3746" s="57"/>
      <c r="M3746" s="57"/>
      <c r="N3746" s="57"/>
      <c r="O3746" s="57"/>
      <c r="P3746" s="58"/>
      <c r="Q3746" s="57"/>
      <c r="R3746" s="57"/>
      <c r="S3746" s="57"/>
      <c r="T3746" s="68"/>
      <c r="U3746" s="57"/>
      <c r="V3746" s="59"/>
      <c r="W3746" s="59"/>
      <c r="X3746" s="57"/>
      <c r="Y3746" s="59"/>
      <c r="Z3746" s="59"/>
      <c r="AA3746" s="57"/>
      <c r="AB3746" s="60"/>
      <c r="AC3746" s="60"/>
      <c r="AD3746" s="57"/>
      <c r="AE3746" s="57"/>
      <c r="AF3746" s="57"/>
      <c r="AG3746" s="57"/>
      <c r="AH3746" s="121"/>
    </row>
    <row r="3747" spans="1:34" ht="23.25" customHeight="1">
      <c r="A3747" s="57"/>
      <c r="B3747" s="57"/>
      <c r="C3747" s="57"/>
      <c r="D3747" s="58"/>
      <c r="E3747" s="57"/>
      <c r="F3747" s="58"/>
      <c r="G3747" s="57"/>
      <c r="H3747" s="57"/>
      <c r="I3747" s="57"/>
      <c r="J3747" s="57"/>
      <c r="K3747" s="57"/>
      <c r="L3747" s="57"/>
      <c r="M3747" s="57"/>
      <c r="N3747" s="57"/>
      <c r="O3747" s="57"/>
      <c r="P3747" s="58"/>
      <c r="Q3747" s="57"/>
      <c r="R3747" s="57"/>
      <c r="S3747" s="57"/>
      <c r="T3747" s="57"/>
      <c r="U3747" s="57"/>
      <c r="V3747" s="59"/>
      <c r="W3747" s="59"/>
      <c r="X3747" s="57"/>
      <c r="Y3747" s="59"/>
      <c r="Z3747" s="59"/>
      <c r="AA3747" s="57"/>
      <c r="AB3747" s="60"/>
      <c r="AC3747" s="60"/>
      <c r="AD3747" s="57"/>
      <c r="AE3747" s="57"/>
      <c r="AF3747" s="57"/>
      <c r="AG3747" s="57"/>
      <c r="AH3747" s="121"/>
    </row>
    <row r="3748" spans="1:34" ht="23.25" customHeight="1">
      <c r="A3748" s="57"/>
      <c r="B3748" s="57"/>
      <c r="C3748" s="57"/>
      <c r="D3748" s="58"/>
      <c r="E3748" s="57"/>
      <c r="F3748" s="70"/>
      <c r="G3748" s="57"/>
      <c r="H3748" s="57"/>
      <c r="I3748" s="57"/>
      <c r="J3748" s="57"/>
      <c r="K3748" s="57"/>
      <c r="L3748" s="57"/>
      <c r="M3748" s="57"/>
      <c r="N3748" s="57"/>
      <c r="O3748" s="57"/>
      <c r="P3748" s="58"/>
      <c r="Q3748" s="57"/>
      <c r="R3748" s="57"/>
      <c r="S3748" s="57"/>
      <c r="T3748" s="57"/>
      <c r="U3748" s="57"/>
      <c r="V3748" s="59"/>
      <c r="W3748" s="59"/>
      <c r="X3748" s="57"/>
      <c r="Y3748" s="59"/>
      <c r="Z3748" s="59"/>
      <c r="AA3748" s="57"/>
      <c r="AB3748" s="60"/>
      <c r="AC3748" s="60"/>
      <c r="AD3748" s="57"/>
      <c r="AE3748" s="57"/>
      <c r="AF3748" s="57"/>
      <c r="AG3748" s="57"/>
      <c r="AH3748" s="121"/>
    </row>
    <row r="3749" spans="1:34" ht="23.25" customHeight="1">
      <c r="A3749" s="57"/>
      <c r="B3749" s="57"/>
      <c r="C3749" s="57"/>
      <c r="D3749" s="58"/>
      <c r="E3749" s="57"/>
      <c r="F3749" s="70"/>
      <c r="G3749" s="57"/>
      <c r="H3749" s="57"/>
      <c r="I3749" s="57"/>
      <c r="J3749" s="57"/>
      <c r="K3749" s="57"/>
      <c r="L3749" s="57"/>
      <c r="M3749" s="57"/>
      <c r="N3749" s="57"/>
      <c r="O3749" s="57"/>
      <c r="P3749" s="58"/>
      <c r="Q3749" s="57"/>
      <c r="R3749" s="57"/>
      <c r="S3749" s="57"/>
      <c r="T3749" s="57"/>
      <c r="U3749" s="57"/>
      <c r="V3749" s="59"/>
      <c r="W3749" s="59"/>
      <c r="X3749" s="57"/>
      <c r="Y3749" s="59"/>
      <c r="Z3749" s="59"/>
      <c r="AA3749" s="57"/>
      <c r="AB3749" s="60"/>
      <c r="AC3749" s="60"/>
      <c r="AD3749" s="57"/>
      <c r="AE3749" s="57"/>
      <c r="AF3749" s="57"/>
      <c r="AG3749" s="57"/>
      <c r="AH3749" s="121"/>
    </row>
    <row r="3750" spans="1:34" ht="23.25" customHeight="1">
      <c r="A3750" s="57"/>
      <c r="B3750" s="57"/>
      <c r="C3750" s="57"/>
      <c r="D3750" s="58"/>
      <c r="E3750" s="57"/>
      <c r="F3750" s="70"/>
      <c r="G3750" s="57"/>
      <c r="H3750" s="57"/>
      <c r="I3750" s="57"/>
      <c r="J3750" s="57"/>
      <c r="K3750" s="57"/>
      <c r="L3750" s="57"/>
      <c r="M3750" s="57"/>
      <c r="N3750" s="57"/>
      <c r="O3750" s="57"/>
      <c r="P3750" s="58"/>
      <c r="Q3750" s="57"/>
      <c r="R3750" s="57"/>
      <c r="S3750" s="57"/>
      <c r="T3750" s="57"/>
      <c r="U3750" s="57"/>
      <c r="V3750" s="59"/>
      <c r="W3750" s="59"/>
      <c r="X3750" s="57"/>
      <c r="Y3750" s="59"/>
      <c r="Z3750" s="59"/>
      <c r="AA3750" s="57"/>
      <c r="AB3750" s="60"/>
      <c r="AC3750" s="60"/>
      <c r="AD3750" s="57"/>
      <c r="AE3750" s="57"/>
      <c r="AF3750" s="57"/>
      <c r="AG3750" s="57"/>
      <c r="AH3750" s="121"/>
    </row>
    <row r="3751" spans="1:34" ht="23.25" customHeight="1">
      <c r="A3751" s="57"/>
      <c r="B3751" s="57"/>
      <c r="C3751" s="57"/>
      <c r="D3751" s="58"/>
      <c r="E3751" s="57"/>
      <c r="F3751" s="58"/>
      <c r="G3751" s="57"/>
      <c r="H3751" s="57"/>
      <c r="I3751" s="57"/>
      <c r="J3751" s="57"/>
      <c r="K3751" s="57"/>
      <c r="L3751" s="57"/>
      <c r="M3751" s="57"/>
      <c r="N3751" s="57"/>
      <c r="O3751" s="57"/>
      <c r="P3751" s="58"/>
      <c r="Q3751" s="57"/>
      <c r="R3751" s="57"/>
      <c r="S3751" s="57"/>
      <c r="T3751" s="68"/>
      <c r="U3751" s="57"/>
      <c r="V3751" s="59"/>
      <c r="W3751" s="59"/>
      <c r="X3751" s="57"/>
      <c r="Y3751" s="59"/>
      <c r="Z3751" s="59"/>
      <c r="AA3751" s="57"/>
      <c r="AB3751" s="60"/>
      <c r="AC3751" s="60"/>
      <c r="AD3751" s="57"/>
      <c r="AE3751" s="57"/>
      <c r="AF3751" s="57"/>
      <c r="AG3751" s="57"/>
      <c r="AH3751" s="121"/>
    </row>
    <row r="3752" spans="1:34" ht="23.25" customHeight="1">
      <c r="A3752" s="57"/>
      <c r="B3752" s="57"/>
      <c r="C3752" s="57"/>
      <c r="D3752" s="58"/>
      <c r="E3752" s="57"/>
      <c r="F3752" s="58"/>
      <c r="G3752" s="57"/>
      <c r="H3752" s="57"/>
      <c r="I3752" s="57"/>
      <c r="J3752" s="57"/>
      <c r="K3752" s="57"/>
      <c r="L3752" s="57"/>
      <c r="M3752" s="57"/>
      <c r="N3752" s="57"/>
      <c r="O3752" s="57"/>
      <c r="P3752" s="58"/>
      <c r="Q3752" s="57"/>
      <c r="R3752" s="57"/>
      <c r="S3752" s="57"/>
      <c r="T3752" s="57"/>
      <c r="U3752" s="57"/>
      <c r="V3752" s="59"/>
      <c r="W3752" s="59"/>
      <c r="X3752" s="57"/>
      <c r="Y3752" s="59"/>
      <c r="Z3752" s="59"/>
      <c r="AA3752" s="57"/>
      <c r="AB3752" s="60"/>
      <c r="AC3752" s="60"/>
      <c r="AD3752" s="57"/>
      <c r="AE3752" s="57"/>
      <c r="AF3752" s="57"/>
      <c r="AG3752" s="57"/>
      <c r="AH3752" s="121"/>
    </row>
    <row r="3753" spans="1:34" ht="23.25" customHeight="1">
      <c r="A3753" s="57"/>
      <c r="B3753" s="57"/>
      <c r="C3753" s="57"/>
      <c r="D3753" s="58"/>
      <c r="E3753" s="57"/>
      <c r="F3753" s="70"/>
      <c r="G3753" s="57"/>
      <c r="H3753" s="57"/>
      <c r="I3753" s="57"/>
      <c r="J3753" s="57"/>
      <c r="K3753" s="57"/>
      <c r="L3753" s="57"/>
      <c r="M3753" s="57"/>
      <c r="N3753" s="57"/>
      <c r="O3753" s="57"/>
      <c r="P3753" s="58"/>
      <c r="Q3753" s="57"/>
      <c r="R3753" s="57"/>
      <c r="S3753" s="57"/>
      <c r="T3753" s="57"/>
      <c r="U3753" s="57"/>
      <c r="V3753" s="59"/>
      <c r="W3753" s="59"/>
      <c r="X3753" s="57"/>
      <c r="Y3753" s="59"/>
      <c r="Z3753" s="59"/>
      <c r="AA3753" s="57"/>
      <c r="AB3753" s="60"/>
      <c r="AC3753" s="60"/>
      <c r="AD3753" s="57"/>
      <c r="AE3753" s="57"/>
      <c r="AF3753" s="57"/>
      <c r="AG3753" s="57"/>
      <c r="AH3753" s="121"/>
    </row>
    <row r="3754" spans="1:34" ht="23.25" customHeight="1">
      <c r="A3754" s="57"/>
      <c r="B3754" s="57"/>
      <c r="C3754" s="57"/>
      <c r="D3754" s="58"/>
      <c r="E3754" s="57"/>
      <c r="F3754" s="70"/>
      <c r="G3754" s="57"/>
      <c r="H3754" s="57"/>
      <c r="I3754" s="57"/>
      <c r="J3754" s="57"/>
      <c r="K3754" s="57"/>
      <c r="L3754" s="57"/>
      <c r="M3754" s="57"/>
      <c r="N3754" s="57"/>
      <c r="O3754" s="57"/>
      <c r="P3754" s="58"/>
      <c r="Q3754" s="57"/>
      <c r="R3754" s="57"/>
      <c r="S3754" s="57"/>
      <c r="T3754" s="57"/>
      <c r="U3754" s="57"/>
      <c r="V3754" s="59"/>
      <c r="W3754" s="59"/>
      <c r="X3754" s="57"/>
      <c r="Y3754" s="59"/>
      <c r="Z3754" s="59"/>
      <c r="AA3754" s="57"/>
      <c r="AB3754" s="60"/>
      <c r="AC3754" s="60"/>
      <c r="AD3754" s="57"/>
      <c r="AE3754" s="57"/>
      <c r="AF3754" s="57"/>
      <c r="AG3754" s="57"/>
      <c r="AH3754" s="121"/>
    </row>
    <row r="3755" spans="1:34" ht="23.25" customHeight="1">
      <c r="A3755" s="57"/>
      <c r="B3755" s="57"/>
      <c r="C3755" s="57"/>
      <c r="D3755" s="58"/>
      <c r="E3755" s="57"/>
      <c r="F3755" s="70"/>
      <c r="G3755" s="57"/>
      <c r="H3755" s="57"/>
      <c r="I3755" s="57"/>
      <c r="J3755" s="57"/>
      <c r="K3755" s="57"/>
      <c r="L3755" s="57"/>
      <c r="M3755" s="57"/>
      <c r="N3755" s="57"/>
      <c r="O3755" s="57"/>
      <c r="P3755" s="58"/>
      <c r="Q3755" s="57"/>
      <c r="R3755" s="57"/>
      <c r="S3755" s="57"/>
      <c r="T3755" s="57"/>
      <c r="U3755" s="57"/>
      <c r="V3755" s="59"/>
      <c r="W3755" s="59"/>
      <c r="X3755" s="57"/>
      <c r="Y3755" s="59"/>
      <c r="Z3755" s="59"/>
      <c r="AA3755" s="57"/>
      <c r="AB3755" s="60"/>
      <c r="AC3755" s="60"/>
      <c r="AD3755" s="57"/>
      <c r="AE3755" s="57"/>
      <c r="AF3755" s="57"/>
      <c r="AG3755" s="57"/>
      <c r="AH3755" s="121"/>
    </row>
    <row r="3756" spans="1:34" ht="23.25" customHeight="1">
      <c r="A3756" s="57"/>
      <c r="B3756" s="57"/>
      <c r="C3756" s="57"/>
      <c r="D3756" s="58"/>
      <c r="E3756" s="57"/>
      <c r="F3756" s="70"/>
      <c r="G3756" s="57"/>
      <c r="H3756" s="57"/>
      <c r="I3756" s="57"/>
      <c r="J3756" s="57"/>
      <c r="K3756" s="57"/>
      <c r="L3756" s="57"/>
      <c r="M3756" s="57"/>
      <c r="N3756" s="57"/>
      <c r="O3756" s="57"/>
      <c r="P3756" s="58"/>
      <c r="Q3756" s="57"/>
      <c r="R3756" s="57"/>
      <c r="S3756" s="57"/>
      <c r="T3756" s="57"/>
      <c r="U3756" s="57"/>
      <c r="V3756" s="59"/>
      <c r="W3756" s="59"/>
      <c r="X3756" s="57"/>
      <c r="Y3756" s="59"/>
      <c r="Z3756" s="59"/>
      <c r="AA3756" s="57"/>
      <c r="AB3756" s="60"/>
      <c r="AC3756" s="60"/>
      <c r="AD3756" s="57"/>
      <c r="AE3756" s="57"/>
      <c r="AF3756" s="57"/>
      <c r="AG3756" s="57"/>
      <c r="AH3756" s="121"/>
    </row>
    <row r="3757" spans="1:34" ht="23.25" customHeight="1">
      <c r="A3757" s="57"/>
      <c r="B3757" s="57"/>
      <c r="C3757" s="57"/>
      <c r="D3757" s="58"/>
      <c r="E3757" s="57"/>
      <c r="F3757" s="58"/>
      <c r="G3757" s="57"/>
      <c r="H3757" s="57"/>
      <c r="I3757" s="57"/>
      <c r="J3757" s="57"/>
      <c r="K3757" s="57"/>
      <c r="L3757" s="57"/>
      <c r="M3757" s="57"/>
      <c r="N3757" s="57"/>
      <c r="O3757" s="57"/>
      <c r="P3757" s="58"/>
      <c r="Q3757" s="57"/>
      <c r="R3757" s="57"/>
      <c r="S3757" s="57"/>
      <c r="T3757" s="68"/>
      <c r="U3757" s="57"/>
      <c r="V3757" s="59"/>
      <c r="W3757" s="59"/>
      <c r="X3757" s="57"/>
      <c r="Y3757" s="59"/>
      <c r="Z3757" s="59"/>
      <c r="AA3757" s="57"/>
      <c r="AB3757" s="60"/>
      <c r="AC3757" s="60"/>
      <c r="AD3757" s="57"/>
      <c r="AE3757" s="57"/>
      <c r="AF3757" s="57"/>
      <c r="AG3757" s="57"/>
      <c r="AH3757" s="121"/>
    </row>
    <row r="3758" spans="1:34" ht="23.25" customHeight="1">
      <c r="A3758" s="57"/>
      <c r="B3758" s="57"/>
      <c r="C3758" s="57"/>
      <c r="D3758" s="58"/>
      <c r="E3758" s="57"/>
      <c r="F3758" s="70"/>
      <c r="G3758" s="57"/>
      <c r="H3758" s="57"/>
      <c r="I3758" s="57"/>
      <c r="J3758" s="57"/>
      <c r="K3758" s="57"/>
      <c r="L3758" s="57"/>
      <c r="M3758" s="57"/>
      <c r="N3758" s="57"/>
      <c r="O3758" s="57"/>
      <c r="P3758" s="58"/>
      <c r="Q3758" s="57"/>
      <c r="R3758" s="57"/>
      <c r="S3758" s="57"/>
      <c r="T3758" s="57"/>
      <c r="U3758" s="57"/>
      <c r="V3758" s="59"/>
      <c r="W3758" s="59"/>
      <c r="X3758" s="57"/>
      <c r="Y3758" s="59"/>
      <c r="Z3758" s="59"/>
      <c r="AA3758" s="57"/>
      <c r="AB3758" s="60"/>
      <c r="AC3758" s="60"/>
      <c r="AD3758" s="57"/>
      <c r="AE3758" s="57"/>
      <c r="AF3758" s="57"/>
      <c r="AG3758" s="57"/>
      <c r="AH3758" s="121"/>
    </row>
    <row r="3759" spans="1:34" ht="23.25" customHeight="1">
      <c r="A3759" s="57"/>
      <c r="B3759" s="57"/>
      <c r="C3759" s="57"/>
      <c r="D3759" s="58"/>
      <c r="E3759" s="57"/>
      <c r="F3759" s="70"/>
      <c r="G3759" s="57"/>
      <c r="H3759" s="57"/>
      <c r="I3759" s="57"/>
      <c r="J3759" s="57"/>
      <c r="K3759" s="57"/>
      <c r="L3759" s="57"/>
      <c r="M3759" s="57"/>
      <c r="N3759" s="57"/>
      <c r="O3759" s="57"/>
      <c r="P3759" s="58"/>
      <c r="Q3759" s="57"/>
      <c r="R3759" s="57"/>
      <c r="S3759" s="57"/>
      <c r="T3759" s="57"/>
      <c r="U3759" s="57"/>
      <c r="V3759" s="59"/>
      <c r="W3759" s="59"/>
      <c r="X3759" s="57"/>
      <c r="Y3759" s="59"/>
      <c r="Z3759" s="59"/>
      <c r="AA3759" s="57"/>
      <c r="AB3759" s="60"/>
      <c r="AC3759" s="60"/>
      <c r="AD3759" s="57"/>
      <c r="AE3759" s="57"/>
      <c r="AF3759" s="57"/>
      <c r="AG3759" s="57"/>
      <c r="AH3759" s="121"/>
    </row>
    <row r="3760" spans="1:34" ht="23.25" customHeight="1">
      <c r="A3760" s="57"/>
      <c r="B3760" s="57"/>
      <c r="C3760" s="57"/>
      <c r="D3760" s="58"/>
      <c r="E3760" s="57"/>
      <c r="F3760" s="70"/>
      <c r="G3760" s="57"/>
      <c r="H3760" s="57"/>
      <c r="I3760" s="57"/>
      <c r="J3760" s="57"/>
      <c r="K3760" s="57"/>
      <c r="L3760" s="57"/>
      <c r="M3760" s="57"/>
      <c r="N3760" s="57"/>
      <c r="O3760" s="57"/>
      <c r="P3760" s="58"/>
      <c r="Q3760" s="57"/>
      <c r="R3760" s="57"/>
      <c r="S3760" s="57"/>
      <c r="T3760" s="57"/>
      <c r="U3760" s="57"/>
      <c r="V3760" s="59"/>
      <c r="W3760" s="59"/>
      <c r="X3760" s="57"/>
      <c r="Y3760" s="59"/>
      <c r="Z3760" s="59"/>
      <c r="AA3760" s="57"/>
      <c r="AB3760" s="60"/>
      <c r="AC3760" s="60"/>
      <c r="AD3760" s="57"/>
      <c r="AE3760" s="57"/>
      <c r="AF3760" s="57"/>
      <c r="AG3760" s="57"/>
      <c r="AH3760" s="121"/>
    </row>
    <row r="3761" spans="1:34" ht="23.25" customHeight="1">
      <c r="A3761" s="57"/>
      <c r="B3761" s="57"/>
      <c r="C3761" s="57"/>
      <c r="D3761" s="58"/>
      <c r="E3761" s="57"/>
      <c r="F3761" s="70"/>
      <c r="G3761" s="57"/>
      <c r="H3761" s="57"/>
      <c r="I3761" s="57"/>
      <c r="J3761" s="57"/>
      <c r="K3761" s="57"/>
      <c r="L3761" s="57"/>
      <c r="M3761" s="57"/>
      <c r="N3761" s="57"/>
      <c r="O3761" s="57"/>
      <c r="P3761" s="58"/>
      <c r="Q3761" s="57"/>
      <c r="R3761" s="57"/>
      <c r="S3761" s="57"/>
      <c r="T3761" s="57"/>
      <c r="U3761" s="57"/>
      <c r="V3761" s="59"/>
      <c r="W3761" s="59"/>
      <c r="X3761" s="57"/>
      <c r="Y3761" s="59"/>
      <c r="Z3761" s="59"/>
      <c r="AA3761" s="57"/>
      <c r="AB3761" s="60"/>
      <c r="AC3761" s="60"/>
      <c r="AD3761" s="57"/>
      <c r="AE3761" s="57"/>
      <c r="AF3761" s="57"/>
      <c r="AG3761" s="57"/>
      <c r="AH3761" s="109"/>
    </row>
    <row r="3762" spans="1:34" ht="23.25" customHeight="1">
      <c r="A3762" s="57"/>
      <c r="B3762" s="57"/>
      <c r="C3762" s="57"/>
      <c r="D3762" s="58"/>
      <c r="E3762" s="57"/>
      <c r="F3762" s="58"/>
      <c r="G3762" s="57"/>
      <c r="H3762" s="57"/>
      <c r="I3762" s="57"/>
      <c r="J3762" s="57"/>
      <c r="K3762" s="57"/>
      <c r="L3762" s="57"/>
      <c r="M3762" s="57"/>
      <c r="N3762" s="57"/>
      <c r="O3762" s="57"/>
      <c r="P3762" s="58"/>
      <c r="Q3762" s="57"/>
      <c r="R3762" s="57"/>
      <c r="S3762" s="57"/>
      <c r="T3762" s="57"/>
      <c r="U3762" s="57"/>
      <c r="V3762" s="59"/>
      <c r="W3762" s="59"/>
      <c r="X3762" s="57"/>
      <c r="Y3762" s="59"/>
      <c r="Z3762" s="59"/>
      <c r="AA3762" s="57"/>
      <c r="AB3762" s="60"/>
      <c r="AC3762" s="60"/>
      <c r="AD3762" s="57"/>
      <c r="AE3762" s="57"/>
      <c r="AF3762" s="57"/>
      <c r="AG3762" s="57"/>
      <c r="AH3762" s="121"/>
    </row>
    <row r="3763" spans="1:34" ht="23.25" customHeight="1">
      <c r="A3763" s="57"/>
      <c r="B3763" s="57"/>
      <c r="C3763" s="57"/>
      <c r="D3763" s="58"/>
      <c r="E3763" s="57"/>
      <c r="F3763" s="58"/>
      <c r="G3763" s="57"/>
      <c r="H3763" s="57"/>
      <c r="I3763" s="57"/>
      <c r="J3763" s="57"/>
      <c r="K3763" s="57"/>
      <c r="L3763" s="57"/>
      <c r="M3763" s="57"/>
      <c r="N3763" s="57"/>
      <c r="O3763" s="57"/>
      <c r="P3763" s="58"/>
      <c r="Q3763" s="57"/>
      <c r="R3763" s="57"/>
      <c r="S3763" s="57"/>
      <c r="T3763" s="57"/>
      <c r="U3763" s="57"/>
      <c r="V3763" s="59"/>
      <c r="W3763" s="59"/>
      <c r="X3763" s="57"/>
      <c r="Y3763" s="59"/>
      <c r="Z3763" s="59"/>
      <c r="AA3763" s="57"/>
      <c r="AB3763" s="60"/>
      <c r="AC3763" s="60"/>
      <c r="AD3763" s="57"/>
      <c r="AE3763" s="57"/>
      <c r="AF3763" s="57"/>
      <c r="AG3763" s="57"/>
      <c r="AH3763" s="121"/>
    </row>
    <row r="3764" spans="1:34" ht="23.25" customHeight="1">
      <c r="A3764" s="57"/>
      <c r="B3764" s="57"/>
      <c r="C3764" s="57"/>
      <c r="D3764" s="58"/>
      <c r="E3764" s="57"/>
      <c r="F3764" s="58"/>
      <c r="G3764" s="57"/>
      <c r="H3764" s="57"/>
      <c r="I3764" s="57"/>
      <c r="J3764" s="57"/>
      <c r="K3764" s="57"/>
      <c r="L3764" s="57"/>
      <c r="M3764" s="57"/>
      <c r="N3764" s="57"/>
      <c r="O3764" s="57"/>
      <c r="P3764" s="58"/>
      <c r="Q3764" s="57"/>
      <c r="R3764" s="57"/>
      <c r="S3764" s="57"/>
      <c r="T3764" s="57"/>
      <c r="U3764" s="57"/>
      <c r="V3764" s="59"/>
      <c r="W3764" s="59"/>
      <c r="X3764" s="57"/>
      <c r="Y3764" s="59"/>
      <c r="Z3764" s="59"/>
      <c r="AA3764" s="57"/>
      <c r="AB3764" s="60"/>
      <c r="AC3764" s="60"/>
      <c r="AD3764" s="57"/>
      <c r="AE3764" s="57"/>
      <c r="AF3764" s="57"/>
      <c r="AG3764" s="57"/>
      <c r="AH3764" s="121"/>
    </row>
    <row r="3765" spans="1:34" ht="23.25" customHeight="1">
      <c r="A3765" s="57"/>
      <c r="B3765" s="57"/>
      <c r="C3765" s="57"/>
      <c r="D3765" s="58"/>
      <c r="E3765" s="57"/>
      <c r="F3765" s="58"/>
      <c r="G3765" s="57"/>
      <c r="H3765" s="57"/>
      <c r="I3765" s="57"/>
      <c r="J3765" s="57"/>
      <c r="K3765" s="57"/>
      <c r="L3765" s="57"/>
      <c r="M3765" s="57"/>
      <c r="N3765" s="57"/>
      <c r="O3765" s="57"/>
      <c r="P3765" s="58"/>
      <c r="Q3765" s="57"/>
      <c r="R3765" s="57"/>
      <c r="S3765" s="57"/>
      <c r="T3765" s="57"/>
      <c r="U3765" s="57"/>
      <c r="V3765" s="59"/>
      <c r="W3765" s="59"/>
      <c r="X3765" s="57"/>
      <c r="Y3765" s="59"/>
      <c r="Z3765" s="59"/>
      <c r="AA3765" s="57"/>
      <c r="AB3765" s="60"/>
      <c r="AC3765" s="60"/>
      <c r="AD3765" s="57"/>
      <c r="AE3765" s="57"/>
      <c r="AF3765" s="57"/>
      <c r="AG3765" s="57"/>
      <c r="AH3765" s="121"/>
    </row>
    <row r="3766" spans="1:34" ht="23.25" customHeight="1">
      <c r="A3766" s="57"/>
      <c r="B3766" s="57"/>
      <c r="C3766" s="57"/>
      <c r="D3766" s="57"/>
      <c r="E3766" s="57"/>
      <c r="F3766" s="58"/>
      <c r="G3766" s="57"/>
      <c r="H3766" s="57"/>
      <c r="I3766" s="57"/>
      <c r="J3766" s="57"/>
      <c r="K3766" s="57"/>
      <c r="L3766" s="57"/>
      <c r="M3766" s="57"/>
      <c r="N3766" s="57"/>
      <c r="O3766" s="57"/>
      <c r="P3766" s="58"/>
      <c r="Q3766" s="57"/>
      <c r="R3766" s="57"/>
      <c r="S3766" s="57"/>
      <c r="T3766" s="57"/>
      <c r="U3766" s="57"/>
      <c r="V3766" s="59"/>
      <c r="W3766" s="59"/>
      <c r="X3766" s="57"/>
      <c r="Y3766" s="57"/>
      <c r="Z3766" s="57"/>
      <c r="AA3766" s="57"/>
      <c r="AB3766" s="60"/>
      <c r="AC3766" s="60"/>
      <c r="AD3766" s="57"/>
      <c r="AE3766" s="57"/>
      <c r="AF3766" s="57"/>
      <c r="AG3766" s="57"/>
      <c r="AH3766" s="121"/>
    </row>
    <row r="3767" spans="1:34" ht="23.25" customHeight="1">
      <c r="A3767" s="57"/>
      <c r="B3767" s="57"/>
      <c r="C3767" s="57"/>
      <c r="D3767" s="58"/>
      <c r="E3767" s="57"/>
      <c r="F3767" s="70"/>
      <c r="G3767" s="57"/>
      <c r="H3767" s="57"/>
      <c r="I3767" s="57"/>
      <c r="J3767" s="57"/>
      <c r="K3767" s="57"/>
      <c r="L3767" s="57"/>
      <c r="M3767" s="57"/>
      <c r="N3767" s="57"/>
      <c r="O3767" s="57"/>
      <c r="P3767" s="58"/>
      <c r="Q3767" s="57"/>
      <c r="R3767" s="57"/>
      <c r="S3767" s="57"/>
      <c r="T3767" s="57"/>
      <c r="U3767" s="57"/>
      <c r="V3767" s="59"/>
      <c r="W3767" s="59"/>
      <c r="X3767" s="57"/>
      <c r="Y3767" s="59"/>
      <c r="Z3767" s="59"/>
      <c r="AA3767" s="57"/>
      <c r="AB3767" s="60"/>
      <c r="AC3767" s="60"/>
      <c r="AD3767" s="57"/>
      <c r="AE3767" s="57"/>
      <c r="AF3767" s="57"/>
      <c r="AG3767" s="57"/>
      <c r="AH3767" s="121"/>
    </row>
    <row r="3768" spans="1:34" ht="23.25" customHeight="1">
      <c r="A3768" s="57"/>
      <c r="B3768" s="57"/>
      <c r="C3768" s="57"/>
      <c r="D3768" s="57"/>
      <c r="E3768" s="57"/>
      <c r="F3768" s="58"/>
      <c r="G3768" s="57"/>
      <c r="H3768" s="57"/>
      <c r="I3768" s="57"/>
      <c r="J3768" s="57"/>
      <c r="K3768" s="57"/>
      <c r="L3768" s="57"/>
      <c r="M3768" s="57"/>
      <c r="N3768" s="57"/>
      <c r="O3768" s="57"/>
      <c r="P3768" s="58"/>
      <c r="Q3768" s="57"/>
      <c r="R3768" s="57"/>
      <c r="S3768" s="57"/>
      <c r="T3768" s="57"/>
      <c r="U3768" s="57"/>
      <c r="V3768" s="59"/>
      <c r="W3768" s="59"/>
      <c r="X3768" s="57"/>
      <c r="Y3768" s="57"/>
      <c r="Z3768" s="57"/>
      <c r="AA3768" s="57"/>
      <c r="AB3768" s="60"/>
      <c r="AC3768" s="60"/>
      <c r="AD3768" s="57"/>
      <c r="AE3768" s="57"/>
      <c r="AF3768" s="57"/>
      <c r="AG3768" s="57"/>
      <c r="AH3768" s="121"/>
    </row>
    <row r="3769" spans="1:34" ht="23.25" customHeight="1">
      <c r="A3769" s="57"/>
      <c r="B3769" s="57"/>
      <c r="C3769" s="57"/>
      <c r="D3769" s="58"/>
      <c r="E3769" s="57"/>
      <c r="F3769" s="58"/>
      <c r="G3769" s="57"/>
      <c r="H3769" s="57"/>
      <c r="I3769" s="57"/>
      <c r="J3769" s="57"/>
      <c r="K3769" s="57"/>
      <c r="L3769" s="57"/>
      <c r="M3769" s="57"/>
      <c r="N3769" s="57"/>
      <c r="O3769" s="57"/>
      <c r="P3769" s="58"/>
      <c r="Q3769" s="57"/>
      <c r="R3769" s="57"/>
      <c r="S3769" s="57"/>
      <c r="T3769" s="57"/>
      <c r="U3769" s="57"/>
      <c r="V3769" s="59"/>
      <c r="W3769" s="59"/>
      <c r="X3769" s="57"/>
      <c r="Y3769" s="59"/>
      <c r="Z3769" s="59"/>
      <c r="AA3769" s="57"/>
      <c r="AB3769" s="60"/>
      <c r="AC3769" s="60"/>
      <c r="AD3769" s="57"/>
      <c r="AE3769" s="57"/>
      <c r="AF3769" s="57"/>
      <c r="AG3769" s="57"/>
      <c r="AH3769" s="121"/>
    </row>
    <row r="3770" spans="1:34" ht="23.25" customHeight="1">
      <c r="A3770" s="57"/>
      <c r="B3770" s="57"/>
      <c r="C3770" s="57"/>
      <c r="D3770" s="58"/>
      <c r="E3770" s="57"/>
      <c r="F3770" s="58"/>
      <c r="G3770" s="57"/>
      <c r="H3770" s="57"/>
      <c r="I3770" s="57"/>
      <c r="J3770" s="57"/>
      <c r="K3770" s="57"/>
      <c r="L3770" s="57"/>
      <c r="M3770" s="57"/>
      <c r="N3770" s="57"/>
      <c r="O3770" s="57"/>
      <c r="P3770" s="58"/>
      <c r="Q3770" s="57"/>
      <c r="R3770" s="57"/>
      <c r="S3770" s="57"/>
      <c r="T3770" s="57"/>
      <c r="U3770" s="57"/>
      <c r="V3770" s="59"/>
      <c r="W3770" s="59"/>
      <c r="X3770" s="57"/>
      <c r="Y3770" s="59"/>
      <c r="Z3770" s="59"/>
      <c r="AA3770" s="57"/>
      <c r="AB3770" s="60"/>
      <c r="AC3770" s="60"/>
      <c r="AD3770" s="57"/>
      <c r="AE3770" s="57"/>
      <c r="AF3770" s="57"/>
      <c r="AG3770" s="57"/>
      <c r="AH3770" s="121"/>
    </row>
    <row r="3771" spans="1:34" ht="23.25" customHeight="1">
      <c r="A3771" s="69"/>
      <c r="B3771" s="57"/>
      <c r="C3771" s="57"/>
      <c r="D3771" s="57"/>
      <c r="E3771" s="57"/>
      <c r="F3771" s="58"/>
      <c r="G3771" s="57"/>
      <c r="H3771" s="57"/>
      <c r="I3771" s="57"/>
      <c r="J3771" s="57"/>
      <c r="K3771" s="57"/>
      <c r="L3771" s="57"/>
      <c r="M3771" s="57"/>
      <c r="N3771" s="57"/>
      <c r="O3771" s="57"/>
      <c r="P3771" s="58"/>
      <c r="Q3771" s="57"/>
      <c r="R3771" s="57"/>
      <c r="S3771" s="57"/>
      <c r="T3771" s="57"/>
      <c r="U3771" s="57"/>
      <c r="V3771" s="59"/>
      <c r="W3771" s="59"/>
      <c r="X3771" s="57"/>
      <c r="Y3771" s="57"/>
      <c r="Z3771" s="57"/>
      <c r="AA3771" s="57"/>
      <c r="AB3771" s="60"/>
      <c r="AC3771" s="60"/>
      <c r="AD3771" s="57"/>
      <c r="AE3771" s="57"/>
      <c r="AF3771" s="57"/>
      <c r="AG3771" s="57"/>
      <c r="AH3771" s="121"/>
    </row>
    <row r="3772" spans="1:34" ht="23.25" customHeight="1">
      <c r="A3772" s="57"/>
      <c r="B3772" s="57"/>
      <c r="C3772" s="57"/>
      <c r="D3772" s="58"/>
      <c r="E3772" s="57"/>
      <c r="F3772" s="58"/>
      <c r="G3772" s="57"/>
      <c r="H3772" s="57"/>
      <c r="I3772" s="57"/>
      <c r="J3772" s="57"/>
      <c r="K3772" s="57"/>
      <c r="L3772" s="57"/>
      <c r="M3772" s="57"/>
      <c r="N3772" s="57"/>
      <c r="O3772" s="57"/>
      <c r="P3772" s="58"/>
      <c r="Q3772" s="57"/>
      <c r="R3772" s="57"/>
      <c r="S3772" s="57"/>
      <c r="T3772" s="57"/>
      <c r="U3772" s="57"/>
      <c r="V3772" s="59"/>
      <c r="W3772" s="59"/>
      <c r="X3772" s="57"/>
      <c r="Y3772" s="59"/>
      <c r="Z3772" s="59"/>
      <c r="AA3772" s="57"/>
      <c r="AB3772" s="60"/>
      <c r="AC3772" s="60"/>
      <c r="AD3772" s="57"/>
      <c r="AE3772" s="57"/>
      <c r="AF3772" s="57"/>
      <c r="AG3772" s="57"/>
      <c r="AH3772" s="121"/>
    </row>
    <row r="3773" spans="1:34" ht="23.25" customHeight="1">
      <c r="A3773" s="57"/>
      <c r="B3773" s="57"/>
      <c r="C3773" s="57"/>
      <c r="D3773" s="58"/>
      <c r="E3773" s="57"/>
      <c r="F3773" s="58"/>
      <c r="G3773" s="57"/>
      <c r="H3773" s="57"/>
      <c r="I3773" s="57"/>
      <c r="J3773" s="57"/>
      <c r="K3773" s="57"/>
      <c r="L3773" s="57"/>
      <c r="M3773" s="57"/>
      <c r="N3773" s="57"/>
      <c r="O3773" s="57"/>
      <c r="P3773" s="58"/>
      <c r="Q3773" s="57"/>
      <c r="R3773" s="57"/>
      <c r="S3773" s="57"/>
      <c r="T3773" s="57"/>
      <c r="U3773" s="57"/>
      <c r="V3773" s="59"/>
      <c r="W3773" s="59"/>
      <c r="X3773" s="57"/>
      <c r="Y3773" s="59"/>
      <c r="Z3773" s="59"/>
      <c r="AA3773" s="57"/>
      <c r="AB3773" s="60"/>
      <c r="AC3773" s="60"/>
      <c r="AD3773" s="57"/>
      <c r="AE3773" s="57"/>
      <c r="AF3773" s="57"/>
      <c r="AG3773" s="57"/>
      <c r="AH3773" s="121"/>
    </row>
    <row r="3774" spans="1:34" ht="23.25" customHeight="1">
      <c r="A3774" s="57"/>
      <c r="B3774" s="57"/>
      <c r="C3774" s="57"/>
      <c r="D3774" s="58"/>
      <c r="E3774" s="57"/>
      <c r="F3774" s="58"/>
      <c r="G3774" s="57"/>
      <c r="H3774" s="57"/>
      <c r="I3774" s="57"/>
      <c r="J3774" s="57"/>
      <c r="K3774" s="57"/>
      <c r="L3774" s="57"/>
      <c r="M3774" s="57"/>
      <c r="N3774" s="57"/>
      <c r="O3774" s="57"/>
      <c r="P3774" s="58"/>
      <c r="Q3774" s="57"/>
      <c r="R3774" s="57"/>
      <c r="S3774" s="57"/>
      <c r="T3774" s="57"/>
      <c r="U3774" s="57"/>
      <c r="V3774" s="59"/>
      <c r="W3774" s="59"/>
      <c r="X3774" s="57"/>
      <c r="Y3774" s="59"/>
      <c r="Z3774" s="59"/>
      <c r="AA3774" s="57"/>
      <c r="AB3774" s="60"/>
      <c r="AC3774" s="60"/>
      <c r="AD3774" s="57"/>
      <c r="AE3774" s="57"/>
      <c r="AF3774" s="57"/>
      <c r="AG3774" s="161"/>
      <c r="AH3774" s="121"/>
    </row>
    <row r="3775" spans="1:34" ht="23.25" customHeight="1">
      <c r="A3775" s="57"/>
      <c r="B3775" s="57"/>
      <c r="C3775" s="57"/>
      <c r="D3775" s="57"/>
      <c r="E3775" s="57"/>
      <c r="F3775" s="58"/>
      <c r="G3775" s="57"/>
      <c r="H3775" s="57"/>
      <c r="I3775" s="57"/>
      <c r="J3775" s="57"/>
      <c r="K3775" s="57"/>
      <c r="L3775" s="57"/>
      <c r="M3775" s="57"/>
      <c r="N3775" s="57"/>
      <c r="O3775" s="57"/>
      <c r="P3775" s="58"/>
      <c r="Q3775" s="57"/>
      <c r="R3775" s="57"/>
      <c r="S3775" s="57"/>
      <c r="T3775" s="57"/>
      <c r="U3775" s="57"/>
      <c r="V3775" s="59"/>
      <c r="W3775" s="59"/>
      <c r="X3775" s="57"/>
      <c r="Y3775" s="57"/>
      <c r="Z3775" s="57"/>
      <c r="AA3775" s="57"/>
      <c r="AB3775" s="60"/>
      <c r="AC3775" s="60"/>
      <c r="AD3775" s="57"/>
      <c r="AE3775" s="57"/>
      <c r="AF3775" s="57"/>
      <c r="AG3775" s="57"/>
      <c r="AH3775" s="121"/>
    </row>
    <row r="3776" spans="1:34" ht="23.25" customHeight="1">
      <c r="A3776" s="57"/>
      <c r="B3776" s="57"/>
      <c r="C3776" s="57"/>
      <c r="D3776" s="58"/>
      <c r="E3776" s="57"/>
      <c r="F3776" s="58"/>
      <c r="G3776" s="57"/>
      <c r="H3776" s="57"/>
      <c r="I3776" s="57"/>
      <c r="J3776" s="57"/>
      <c r="K3776" s="57"/>
      <c r="L3776" s="57"/>
      <c r="M3776" s="57"/>
      <c r="N3776" s="57"/>
      <c r="O3776" s="57"/>
      <c r="P3776" s="58"/>
      <c r="Q3776" s="57"/>
      <c r="R3776" s="57"/>
      <c r="S3776" s="57"/>
      <c r="T3776" s="57"/>
      <c r="U3776" s="57"/>
      <c r="V3776" s="59"/>
      <c r="W3776" s="59"/>
      <c r="X3776" s="57"/>
      <c r="Y3776" s="59"/>
      <c r="Z3776" s="59"/>
      <c r="AA3776" s="57"/>
      <c r="AB3776" s="60"/>
      <c r="AC3776" s="60"/>
      <c r="AD3776" s="57"/>
      <c r="AE3776" s="57"/>
      <c r="AF3776" s="57"/>
      <c r="AG3776" s="57"/>
      <c r="AH3776" s="121"/>
    </row>
    <row r="3777" spans="1:34" ht="23.25" customHeight="1">
      <c r="A3777" s="57"/>
      <c r="B3777" s="57"/>
      <c r="C3777" s="57"/>
      <c r="D3777" s="58"/>
      <c r="E3777" s="57"/>
      <c r="F3777" s="58"/>
      <c r="G3777" s="57"/>
      <c r="H3777" s="57"/>
      <c r="I3777" s="57"/>
      <c r="J3777" s="57"/>
      <c r="K3777" s="57"/>
      <c r="L3777" s="57"/>
      <c r="M3777" s="57"/>
      <c r="N3777" s="57"/>
      <c r="O3777" s="57"/>
      <c r="P3777" s="58"/>
      <c r="Q3777" s="57"/>
      <c r="R3777" s="57"/>
      <c r="S3777" s="57"/>
      <c r="T3777" s="57"/>
      <c r="U3777" s="57"/>
      <c r="V3777" s="59"/>
      <c r="W3777" s="59"/>
      <c r="X3777" s="57"/>
      <c r="Y3777" s="59"/>
      <c r="Z3777" s="59"/>
      <c r="AA3777" s="57"/>
      <c r="AB3777" s="60"/>
      <c r="AC3777" s="60"/>
      <c r="AD3777" s="57"/>
      <c r="AE3777" s="57"/>
      <c r="AF3777" s="57"/>
      <c r="AG3777" s="57"/>
      <c r="AH3777" s="121"/>
    </row>
    <row r="3778" spans="1:34" ht="23.25" customHeight="1">
      <c r="A3778" s="57"/>
      <c r="B3778" s="57"/>
      <c r="C3778" s="57"/>
      <c r="D3778" s="58"/>
      <c r="E3778" s="57"/>
      <c r="F3778" s="58"/>
      <c r="G3778" s="57"/>
      <c r="H3778" s="57"/>
      <c r="I3778" s="57"/>
      <c r="J3778" s="57"/>
      <c r="K3778" s="57"/>
      <c r="L3778" s="57"/>
      <c r="M3778" s="57"/>
      <c r="N3778" s="57"/>
      <c r="O3778" s="57"/>
      <c r="P3778" s="58"/>
      <c r="Q3778" s="57"/>
      <c r="R3778" s="57"/>
      <c r="S3778" s="57"/>
      <c r="T3778" s="57"/>
      <c r="U3778" s="57"/>
      <c r="V3778" s="59"/>
      <c r="W3778" s="59"/>
      <c r="X3778" s="57"/>
      <c r="Y3778" s="59"/>
      <c r="Z3778" s="59"/>
      <c r="AA3778" s="57"/>
      <c r="AB3778" s="60"/>
      <c r="AC3778" s="60"/>
      <c r="AD3778" s="57"/>
      <c r="AE3778" s="57"/>
      <c r="AF3778" s="57"/>
      <c r="AG3778" s="57"/>
      <c r="AH3778" s="121"/>
    </row>
    <row r="3779" spans="1:34" ht="23.25" customHeight="1">
      <c r="A3779" s="57"/>
      <c r="B3779" s="57"/>
      <c r="C3779" s="57"/>
      <c r="D3779" s="58"/>
      <c r="E3779" s="57"/>
      <c r="F3779" s="58"/>
      <c r="G3779" s="57"/>
      <c r="H3779" s="57"/>
      <c r="I3779" s="57"/>
      <c r="J3779" s="57"/>
      <c r="K3779" s="57"/>
      <c r="L3779" s="57"/>
      <c r="M3779" s="57"/>
      <c r="N3779" s="57"/>
      <c r="O3779" s="57"/>
      <c r="P3779" s="58"/>
      <c r="Q3779" s="57"/>
      <c r="R3779" s="57"/>
      <c r="S3779" s="57"/>
      <c r="T3779" s="57"/>
      <c r="U3779" s="57"/>
      <c r="V3779" s="59"/>
      <c r="W3779" s="59"/>
      <c r="X3779" s="57"/>
      <c r="Y3779" s="59"/>
      <c r="Z3779" s="59"/>
      <c r="AA3779" s="57"/>
      <c r="AB3779" s="60"/>
      <c r="AC3779" s="60"/>
      <c r="AD3779" s="57"/>
      <c r="AE3779" s="57"/>
      <c r="AF3779" s="57"/>
      <c r="AG3779" s="57"/>
      <c r="AH3779" s="121"/>
    </row>
    <row r="3780" spans="1:34" ht="23.25" customHeight="1">
      <c r="A3780" s="57"/>
      <c r="B3780" s="57"/>
      <c r="C3780" s="57"/>
      <c r="D3780" s="57"/>
      <c r="E3780" s="57"/>
      <c r="F3780" s="58"/>
      <c r="G3780" s="57"/>
      <c r="H3780" s="57"/>
      <c r="I3780" s="57"/>
      <c r="J3780" s="57"/>
      <c r="K3780" s="57"/>
      <c r="L3780" s="57"/>
      <c r="M3780" s="57"/>
      <c r="N3780" s="57"/>
      <c r="O3780" s="57"/>
      <c r="P3780" s="58"/>
      <c r="Q3780" s="57"/>
      <c r="R3780" s="57"/>
      <c r="S3780" s="57"/>
      <c r="T3780" s="57"/>
      <c r="U3780" s="57"/>
      <c r="V3780" s="59"/>
      <c r="W3780" s="59"/>
      <c r="X3780" s="57"/>
      <c r="Y3780" s="57"/>
      <c r="Z3780" s="57"/>
      <c r="AA3780" s="57"/>
      <c r="AB3780" s="60"/>
      <c r="AC3780" s="60"/>
      <c r="AD3780" s="57"/>
      <c r="AE3780" s="57"/>
      <c r="AF3780" s="57"/>
      <c r="AG3780" s="57"/>
      <c r="AH3780" s="121"/>
    </row>
    <row r="3781" spans="1:34" ht="23.25" customHeight="1">
      <c r="A3781" s="57"/>
      <c r="B3781" s="57"/>
      <c r="C3781" s="57"/>
      <c r="D3781" s="57"/>
      <c r="E3781" s="57"/>
      <c r="F3781" s="58"/>
      <c r="G3781" s="57"/>
      <c r="H3781" s="57"/>
      <c r="I3781" s="57"/>
      <c r="J3781" s="57"/>
      <c r="K3781" s="57"/>
      <c r="L3781" s="57"/>
      <c r="M3781" s="57"/>
      <c r="N3781" s="57"/>
      <c r="O3781" s="57"/>
      <c r="P3781" s="58"/>
      <c r="Q3781" s="57"/>
      <c r="R3781" s="57"/>
      <c r="S3781" s="57"/>
      <c r="T3781" s="57"/>
      <c r="U3781" s="57"/>
      <c r="V3781" s="59"/>
      <c r="W3781" s="59"/>
      <c r="X3781" s="57"/>
      <c r="Y3781" s="57"/>
      <c r="Z3781" s="57"/>
      <c r="AA3781" s="57"/>
      <c r="AB3781" s="60"/>
      <c r="AC3781" s="60"/>
      <c r="AD3781" s="57"/>
      <c r="AE3781" s="57"/>
      <c r="AF3781" s="57"/>
      <c r="AG3781" s="57"/>
      <c r="AH3781" s="121"/>
    </row>
    <row r="3782" spans="1:34" ht="23.25" customHeight="1">
      <c r="A3782" s="57"/>
      <c r="B3782" s="57"/>
      <c r="C3782" s="57"/>
      <c r="D3782" s="58"/>
      <c r="E3782" s="57"/>
      <c r="F3782" s="58"/>
      <c r="G3782" s="57"/>
      <c r="H3782" s="57"/>
      <c r="I3782" s="57"/>
      <c r="J3782" s="57"/>
      <c r="K3782" s="57"/>
      <c r="L3782" s="57"/>
      <c r="M3782" s="57"/>
      <c r="N3782" s="57"/>
      <c r="O3782" s="57"/>
      <c r="P3782" s="58"/>
      <c r="Q3782" s="57"/>
      <c r="R3782" s="57"/>
      <c r="S3782" s="57"/>
      <c r="T3782" s="57"/>
      <c r="U3782" s="57"/>
      <c r="V3782" s="59"/>
      <c r="W3782" s="59"/>
      <c r="X3782" s="57"/>
      <c r="Y3782" s="59"/>
      <c r="Z3782" s="59"/>
      <c r="AA3782" s="57"/>
      <c r="AB3782" s="60"/>
      <c r="AC3782" s="60"/>
      <c r="AD3782" s="57"/>
      <c r="AE3782" s="57"/>
      <c r="AF3782" s="57"/>
      <c r="AG3782" s="57"/>
      <c r="AH3782" s="121"/>
    </row>
    <row r="3783" spans="1:34" ht="23.25" customHeight="1">
      <c r="A3783" s="57"/>
      <c r="B3783" s="57"/>
      <c r="C3783" s="57"/>
      <c r="D3783" s="58"/>
      <c r="E3783" s="57"/>
      <c r="F3783" s="58"/>
      <c r="G3783" s="57"/>
      <c r="H3783" s="57"/>
      <c r="I3783" s="57"/>
      <c r="J3783" s="57"/>
      <c r="K3783" s="57"/>
      <c r="L3783" s="57"/>
      <c r="M3783" s="57"/>
      <c r="N3783" s="57"/>
      <c r="O3783" s="57"/>
      <c r="P3783" s="58"/>
      <c r="Q3783" s="57"/>
      <c r="R3783" s="57"/>
      <c r="S3783" s="57"/>
      <c r="T3783" s="57"/>
      <c r="U3783" s="57"/>
      <c r="V3783" s="59"/>
      <c r="W3783" s="59"/>
      <c r="X3783" s="57"/>
      <c r="Y3783" s="59"/>
      <c r="Z3783" s="59"/>
      <c r="AA3783" s="57"/>
      <c r="AB3783" s="60"/>
      <c r="AC3783" s="60"/>
      <c r="AD3783" s="57"/>
      <c r="AE3783" s="57"/>
      <c r="AF3783" s="57"/>
      <c r="AG3783" s="57"/>
      <c r="AH3783" s="121"/>
    </row>
    <row r="3784" spans="1:34" ht="23.25" customHeight="1">
      <c r="A3784" s="57"/>
      <c r="B3784" s="57"/>
      <c r="C3784" s="57"/>
      <c r="D3784" s="57"/>
      <c r="E3784" s="57"/>
      <c r="F3784" s="58"/>
      <c r="G3784" s="57"/>
      <c r="H3784" s="57"/>
      <c r="I3784" s="57"/>
      <c r="J3784" s="57"/>
      <c r="K3784" s="57"/>
      <c r="L3784" s="57"/>
      <c r="M3784" s="57"/>
      <c r="N3784" s="57"/>
      <c r="O3784" s="57"/>
      <c r="P3784" s="58"/>
      <c r="Q3784" s="57"/>
      <c r="R3784" s="57"/>
      <c r="S3784" s="57"/>
      <c r="T3784" s="57"/>
      <c r="U3784" s="57"/>
      <c r="V3784" s="59"/>
      <c r="W3784" s="59"/>
      <c r="X3784" s="57"/>
      <c r="Y3784" s="57"/>
      <c r="Z3784" s="57"/>
      <c r="AA3784" s="57"/>
      <c r="AB3784" s="60"/>
      <c r="AC3784" s="60"/>
      <c r="AD3784" s="57"/>
      <c r="AE3784" s="57"/>
      <c r="AF3784" s="57"/>
      <c r="AG3784" s="57"/>
      <c r="AH3784" s="121"/>
    </row>
    <row r="3785" spans="1:34" ht="23.25" customHeight="1">
      <c r="A3785" s="57"/>
      <c r="B3785" s="57"/>
      <c r="C3785" s="57"/>
      <c r="D3785" s="57"/>
      <c r="E3785" s="57"/>
      <c r="F3785" s="58"/>
      <c r="G3785" s="57"/>
      <c r="H3785" s="57"/>
      <c r="I3785" s="57"/>
      <c r="J3785" s="57"/>
      <c r="K3785" s="57"/>
      <c r="L3785" s="57"/>
      <c r="M3785" s="57"/>
      <c r="N3785" s="57"/>
      <c r="O3785" s="57"/>
      <c r="P3785" s="58"/>
      <c r="Q3785" s="57"/>
      <c r="R3785" s="57"/>
      <c r="S3785" s="57"/>
      <c r="T3785" s="57"/>
      <c r="U3785" s="57"/>
      <c r="V3785" s="59"/>
      <c r="W3785" s="59"/>
      <c r="X3785" s="57"/>
      <c r="Y3785" s="57"/>
      <c r="Z3785" s="57"/>
      <c r="AA3785" s="57"/>
      <c r="AB3785" s="60"/>
      <c r="AC3785" s="60"/>
      <c r="AD3785" s="57"/>
      <c r="AE3785" s="57"/>
      <c r="AF3785" s="57"/>
      <c r="AG3785" s="57"/>
      <c r="AH3785" s="121"/>
    </row>
    <row r="3786" spans="1:34" ht="23.25" customHeight="1">
      <c r="A3786" s="57"/>
      <c r="B3786" s="57"/>
      <c r="C3786" s="57"/>
      <c r="D3786" s="58"/>
      <c r="E3786" s="57"/>
      <c r="F3786" s="58"/>
      <c r="G3786" s="57"/>
      <c r="H3786" s="57"/>
      <c r="I3786" s="57"/>
      <c r="J3786" s="57"/>
      <c r="K3786" s="57"/>
      <c r="L3786" s="57"/>
      <c r="M3786" s="57"/>
      <c r="N3786" s="57"/>
      <c r="O3786" s="57"/>
      <c r="P3786" s="58"/>
      <c r="Q3786" s="57"/>
      <c r="R3786" s="57"/>
      <c r="S3786" s="57"/>
      <c r="T3786" s="57"/>
      <c r="U3786" s="57"/>
      <c r="V3786" s="59"/>
      <c r="W3786" s="59"/>
      <c r="X3786" s="57"/>
      <c r="Y3786" s="59"/>
      <c r="Z3786" s="59"/>
      <c r="AA3786" s="57"/>
      <c r="AB3786" s="60"/>
      <c r="AC3786" s="60"/>
      <c r="AD3786" s="57"/>
      <c r="AE3786" s="57"/>
      <c r="AF3786" s="57"/>
      <c r="AG3786" s="57"/>
      <c r="AH3786" s="121"/>
    </row>
    <row r="3787" spans="1:34" ht="23.25" customHeight="1">
      <c r="A3787" s="57"/>
      <c r="B3787" s="57"/>
      <c r="C3787" s="57"/>
      <c r="D3787" s="58"/>
      <c r="E3787" s="57"/>
      <c r="F3787" s="58"/>
      <c r="G3787" s="57"/>
      <c r="H3787" s="57"/>
      <c r="I3787" s="57"/>
      <c r="J3787" s="57"/>
      <c r="K3787" s="57"/>
      <c r="L3787" s="57"/>
      <c r="M3787" s="57"/>
      <c r="N3787" s="57"/>
      <c r="O3787" s="57"/>
      <c r="P3787" s="58"/>
      <c r="Q3787" s="57"/>
      <c r="R3787" s="57"/>
      <c r="S3787" s="57"/>
      <c r="T3787" s="57"/>
      <c r="U3787" s="57"/>
      <c r="V3787" s="59"/>
      <c r="W3787" s="59"/>
      <c r="X3787" s="57"/>
      <c r="Y3787" s="59"/>
      <c r="Z3787" s="59"/>
      <c r="AA3787" s="57"/>
      <c r="AB3787" s="60"/>
      <c r="AC3787" s="60"/>
      <c r="AD3787" s="57"/>
      <c r="AE3787" s="57"/>
      <c r="AF3787" s="57"/>
      <c r="AG3787" s="57"/>
      <c r="AH3787" s="121"/>
    </row>
    <row r="3788" spans="1:34" ht="23.25" customHeight="1">
      <c r="A3788" s="57"/>
      <c r="B3788" s="57"/>
      <c r="C3788" s="57"/>
      <c r="D3788" s="57"/>
      <c r="E3788" s="57"/>
      <c r="F3788" s="58"/>
      <c r="G3788" s="57"/>
      <c r="H3788" s="57"/>
      <c r="I3788" s="57"/>
      <c r="J3788" s="57"/>
      <c r="K3788" s="57"/>
      <c r="L3788" s="57"/>
      <c r="M3788" s="57"/>
      <c r="N3788" s="57"/>
      <c r="O3788" s="57"/>
      <c r="P3788" s="58"/>
      <c r="Q3788" s="57"/>
      <c r="R3788" s="57"/>
      <c r="S3788" s="57"/>
      <c r="T3788" s="57"/>
      <c r="U3788" s="57"/>
      <c r="V3788" s="59"/>
      <c r="W3788" s="59"/>
      <c r="X3788" s="57"/>
      <c r="Y3788" s="57"/>
      <c r="Z3788" s="57"/>
      <c r="AA3788" s="57"/>
      <c r="AB3788" s="60"/>
      <c r="AC3788" s="60"/>
      <c r="AD3788" s="57"/>
      <c r="AE3788" s="57"/>
      <c r="AF3788" s="57"/>
      <c r="AG3788" s="57"/>
      <c r="AH3788" s="121"/>
    </row>
    <row r="3789" spans="1:34" ht="23.25" customHeight="1">
      <c r="A3789" s="57"/>
      <c r="B3789" s="57"/>
      <c r="C3789" s="57"/>
      <c r="D3789" s="58"/>
      <c r="E3789" s="57"/>
      <c r="F3789" s="58"/>
      <c r="G3789" s="57"/>
      <c r="H3789" s="57"/>
      <c r="I3789" s="57"/>
      <c r="J3789" s="57"/>
      <c r="K3789" s="57"/>
      <c r="L3789" s="57"/>
      <c r="M3789" s="57"/>
      <c r="N3789" s="57"/>
      <c r="O3789" s="57"/>
      <c r="P3789" s="58"/>
      <c r="Q3789" s="57"/>
      <c r="R3789" s="57"/>
      <c r="S3789" s="57"/>
      <c r="T3789" s="57"/>
      <c r="U3789" s="57"/>
      <c r="V3789" s="59"/>
      <c r="W3789" s="59"/>
      <c r="X3789" s="57"/>
      <c r="Y3789" s="59"/>
      <c r="Z3789" s="59"/>
      <c r="AA3789" s="57"/>
      <c r="AB3789" s="60"/>
      <c r="AC3789" s="60"/>
      <c r="AD3789" s="57"/>
      <c r="AE3789" s="57"/>
      <c r="AF3789" s="57"/>
      <c r="AG3789" s="57"/>
      <c r="AH3789" s="121"/>
    </row>
    <row r="3790" spans="1:34" ht="23.25" customHeight="1">
      <c r="A3790" s="57"/>
      <c r="B3790" s="57"/>
      <c r="C3790" s="57"/>
      <c r="D3790" s="58"/>
      <c r="E3790" s="57"/>
      <c r="F3790" s="58"/>
      <c r="G3790" s="57"/>
      <c r="H3790" s="57"/>
      <c r="I3790" s="57"/>
      <c r="J3790" s="57"/>
      <c r="K3790" s="57"/>
      <c r="L3790" s="57"/>
      <c r="M3790" s="57"/>
      <c r="N3790" s="57"/>
      <c r="O3790" s="57"/>
      <c r="P3790" s="58"/>
      <c r="Q3790" s="57"/>
      <c r="R3790" s="57"/>
      <c r="S3790" s="57"/>
      <c r="T3790" s="57"/>
      <c r="U3790" s="57"/>
      <c r="V3790" s="59"/>
      <c r="W3790" s="59"/>
      <c r="X3790" s="57"/>
      <c r="Y3790" s="59"/>
      <c r="Z3790" s="59"/>
      <c r="AA3790" s="57"/>
      <c r="AB3790" s="60"/>
      <c r="AC3790" s="60"/>
      <c r="AD3790" s="57"/>
      <c r="AE3790" s="57"/>
      <c r="AF3790" s="57"/>
      <c r="AG3790" s="57"/>
      <c r="AH3790" s="121"/>
    </row>
    <row r="3791" spans="1:34" ht="23.25" customHeight="1">
      <c r="A3791" s="57"/>
      <c r="B3791" s="57"/>
      <c r="C3791" s="57"/>
      <c r="D3791" s="58"/>
      <c r="E3791" s="57"/>
      <c r="F3791" s="58"/>
      <c r="G3791" s="57"/>
      <c r="H3791" s="57"/>
      <c r="I3791" s="57"/>
      <c r="J3791" s="57"/>
      <c r="K3791" s="57"/>
      <c r="L3791" s="57"/>
      <c r="M3791" s="57"/>
      <c r="N3791" s="57"/>
      <c r="O3791" s="57"/>
      <c r="P3791" s="58"/>
      <c r="Q3791" s="57"/>
      <c r="R3791" s="57"/>
      <c r="S3791" s="57"/>
      <c r="T3791" s="57"/>
      <c r="U3791" s="57"/>
      <c r="V3791" s="59"/>
      <c r="W3791" s="59"/>
      <c r="X3791" s="57"/>
      <c r="Y3791" s="59"/>
      <c r="Z3791" s="59"/>
      <c r="AA3791" s="57"/>
      <c r="AB3791" s="60"/>
      <c r="AC3791" s="60"/>
      <c r="AD3791" s="57"/>
      <c r="AE3791" s="57"/>
      <c r="AF3791" s="57"/>
      <c r="AG3791" s="57"/>
      <c r="AH3791" s="121"/>
    </row>
    <row r="3792" spans="1:34" ht="23.25" customHeight="1">
      <c r="A3792" s="57"/>
      <c r="B3792" s="57"/>
      <c r="C3792" s="57"/>
      <c r="D3792" s="58"/>
      <c r="E3792" s="57"/>
      <c r="F3792" s="58"/>
      <c r="G3792" s="57"/>
      <c r="H3792" s="57"/>
      <c r="I3792" s="57"/>
      <c r="J3792" s="57"/>
      <c r="K3792" s="57"/>
      <c r="L3792" s="57"/>
      <c r="M3792" s="57"/>
      <c r="N3792" s="57"/>
      <c r="O3792" s="57"/>
      <c r="P3792" s="58"/>
      <c r="Q3792" s="57"/>
      <c r="R3792" s="57"/>
      <c r="S3792" s="57"/>
      <c r="T3792" s="57"/>
      <c r="U3792" s="57"/>
      <c r="V3792" s="59"/>
      <c r="W3792" s="59"/>
      <c r="X3792" s="57"/>
      <c r="Y3792" s="59"/>
      <c r="Z3792" s="59"/>
      <c r="AA3792" s="57"/>
      <c r="AB3792" s="60"/>
      <c r="AC3792" s="60"/>
      <c r="AD3792" s="57"/>
      <c r="AE3792" s="57"/>
      <c r="AF3792" s="57"/>
      <c r="AG3792" s="57"/>
      <c r="AH3792" s="121"/>
    </row>
    <row r="3793" spans="1:34" ht="23.25" customHeight="1">
      <c r="A3793" s="57"/>
      <c r="B3793" s="57"/>
      <c r="C3793" s="57"/>
      <c r="D3793" s="58"/>
      <c r="E3793" s="57"/>
      <c r="F3793" s="58"/>
      <c r="G3793" s="57"/>
      <c r="H3793" s="57"/>
      <c r="I3793" s="57"/>
      <c r="J3793" s="57"/>
      <c r="K3793" s="57"/>
      <c r="L3793" s="57"/>
      <c r="M3793" s="57"/>
      <c r="N3793" s="57"/>
      <c r="O3793" s="57"/>
      <c r="P3793" s="58"/>
      <c r="Q3793" s="57"/>
      <c r="R3793" s="57"/>
      <c r="S3793" s="57"/>
      <c r="T3793" s="57"/>
      <c r="U3793" s="57"/>
      <c r="V3793" s="59"/>
      <c r="W3793" s="59"/>
      <c r="X3793" s="57"/>
      <c r="Y3793" s="59"/>
      <c r="Z3793" s="59"/>
      <c r="AA3793" s="57"/>
      <c r="AB3793" s="60"/>
      <c r="AC3793" s="60"/>
      <c r="AD3793" s="57"/>
      <c r="AE3793" s="57"/>
      <c r="AF3793" s="57"/>
      <c r="AG3793" s="57"/>
      <c r="AH3793" s="121"/>
    </row>
    <row r="3794" spans="1:34" ht="23.25" customHeight="1">
      <c r="A3794" s="57"/>
      <c r="B3794" s="57"/>
      <c r="C3794" s="57"/>
      <c r="D3794" s="58"/>
      <c r="E3794" s="57"/>
      <c r="F3794" s="58"/>
      <c r="G3794" s="57"/>
      <c r="H3794" s="57"/>
      <c r="I3794" s="57"/>
      <c r="J3794" s="57"/>
      <c r="K3794" s="57"/>
      <c r="L3794" s="57"/>
      <c r="M3794" s="57"/>
      <c r="N3794" s="57"/>
      <c r="O3794" s="57"/>
      <c r="P3794" s="58"/>
      <c r="Q3794" s="57"/>
      <c r="R3794" s="57"/>
      <c r="S3794" s="57"/>
      <c r="T3794" s="57"/>
      <c r="U3794" s="57"/>
      <c r="V3794" s="59"/>
      <c r="W3794" s="59"/>
      <c r="X3794" s="57"/>
      <c r="Y3794" s="57"/>
      <c r="Z3794" s="57"/>
      <c r="AA3794" s="57"/>
      <c r="AB3794" s="60"/>
      <c r="AC3794" s="60"/>
      <c r="AD3794" s="57"/>
      <c r="AE3794" s="57"/>
      <c r="AF3794" s="57"/>
      <c r="AG3794" s="57"/>
      <c r="AH3794" s="121"/>
    </row>
    <row r="3795" spans="1:34" ht="23.25" customHeight="1">
      <c r="A3795" s="57"/>
      <c r="B3795" s="57"/>
      <c r="C3795" s="57"/>
      <c r="D3795" s="58"/>
      <c r="E3795" s="57"/>
      <c r="F3795" s="58"/>
      <c r="G3795" s="57"/>
      <c r="H3795" s="57"/>
      <c r="I3795" s="57"/>
      <c r="J3795" s="57"/>
      <c r="K3795" s="57"/>
      <c r="L3795" s="57"/>
      <c r="M3795" s="57"/>
      <c r="N3795" s="57"/>
      <c r="O3795" s="57"/>
      <c r="P3795" s="58"/>
      <c r="Q3795" s="57"/>
      <c r="R3795" s="57"/>
      <c r="S3795" s="57"/>
      <c r="T3795" s="57"/>
      <c r="U3795" s="57"/>
      <c r="V3795" s="59"/>
      <c r="W3795" s="59"/>
      <c r="X3795" s="57"/>
      <c r="Y3795" s="59"/>
      <c r="Z3795" s="59"/>
      <c r="AA3795" s="57"/>
      <c r="AB3795" s="60"/>
      <c r="AC3795" s="60"/>
      <c r="AD3795" s="57"/>
      <c r="AE3795" s="57"/>
      <c r="AF3795" s="57"/>
      <c r="AG3795" s="57"/>
      <c r="AH3795" s="121"/>
    </row>
    <row r="3796" spans="1:34" ht="23.25" customHeight="1">
      <c r="A3796" s="57"/>
      <c r="B3796" s="57"/>
      <c r="C3796" s="57"/>
      <c r="D3796" s="57"/>
      <c r="E3796" s="57"/>
      <c r="F3796" s="58"/>
      <c r="G3796" s="57"/>
      <c r="H3796" s="57"/>
      <c r="I3796" s="57"/>
      <c r="J3796" s="57"/>
      <c r="K3796" s="57"/>
      <c r="L3796" s="57"/>
      <c r="M3796" s="57"/>
      <c r="N3796" s="57"/>
      <c r="O3796" s="57"/>
      <c r="P3796" s="58"/>
      <c r="Q3796" s="57"/>
      <c r="R3796" s="57"/>
      <c r="S3796" s="57"/>
      <c r="T3796" s="57"/>
      <c r="U3796" s="57"/>
      <c r="V3796" s="59"/>
      <c r="W3796" s="59"/>
      <c r="X3796" s="57"/>
      <c r="Y3796" s="57"/>
      <c r="Z3796" s="57"/>
      <c r="AA3796" s="57"/>
      <c r="AB3796" s="60"/>
      <c r="AC3796" s="60"/>
      <c r="AD3796" s="57"/>
      <c r="AE3796" s="57"/>
      <c r="AF3796" s="57"/>
      <c r="AG3796" s="57"/>
      <c r="AH3796" s="121"/>
    </row>
    <row r="3797" spans="1:34" ht="23.25" customHeight="1">
      <c r="A3797" s="57"/>
      <c r="B3797" s="57"/>
      <c r="C3797" s="71"/>
      <c r="D3797" s="57"/>
      <c r="E3797" s="57"/>
      <c r="F3797" s="58"/>
      <c r="G3797" s="57"/>
      <c r="H3797" s="57"/>
      <c r="I3797" s="57"/>
      <c r="J3797" s="57"/>
      <c r="K3797" s="57"/>
      <c r="L3797" s="57"/>
      <c r="M3797" s="57"/>
      <c r="N3797" s="57"/>
      <c r="O3797" s="57"/>
      <c r="P3797" s="58"/>
      <c r="Q3797" s="57"/>
      <c r="R3797" s="57"/>
      <c r="S3797" s="57"/>
      <c r="T3797" s="57"/>
      <c r="U3797" s="57"/>
      <c r="V3797" s="59"/>
      <c r="W3797" s="59"/>
      <c r="X3797" s="57"/>
      <c r="Y3797" s="57"/>
      <c r="Z3797" s="57"/>
      <c r="AA3797" s="57"/>
      <c r="AB3797" s="60"/>
      <c r="AC3797" s="60"/>
      <c r="AD3797" s="57"/>
      <c r="AE3797" s="57"/>
      <c r="AF3797" s="57"/>
      <c r="AG3797" s="57"/>
      <c r="AH3797" s="121"/>
    </row>
    <row r="3798" spans="1:34" ht="23.25" customHeight="1">
      <c r="A3798" s="57"/>
      <c r="B3798" s="57"/>
      <c r="C3798" s="57"/>
      <c r="D3798" s="58"/>
      <c r="E3798" s="57"/>
      <c r="F3798" s="58"/>
      <c r="G3798" s="57"/>
      <c r="H3798" s="57"/>
      <c r="I3798" s="57"/>
      <c r="J3798" s="57"/>
      <c r="K3798" s="57"/>
      <c r="L3798" s="57"/>
      <c r="M3798" s="57"/>
      <c r="N3798" s="57"/>
      <c r="O3798" s="57"/>
      <c r="P3798" s="58"/>
      <c r="Q3798" s="57"/>
      <c r="R3798" s="57"/>
      <c r="S3798" s="57"/>
      <c r="T3798" s="57"/>
      <c r="U3798" s="57"/>
      <c r="V3798" s="59"/>
      <c r="W3798" s="59"/>
      <c r="X3798" s="57"/>
      <c r="Y3798" s="59"/>
      <c r="Z3798" s="59"/>
      <c r="AA3798" s="57"/>
      <c r="AB3798" s="60"/>
      <c r="AC3798" s="60"/>
      <c r="AD3798" s="57"/>
      <c r="AE3798" s="57"/>
      <c r="AF3798" s="57"/>
      <c r="AG3798" s="57"/>
      <c r="AH3798" s="121"/>
    </row>
    <row r="3799" spans="1:34" ht="23.25" customHeight="1">
      <c r="A3799" s="57"/>
      <c r="B3799" s="57"/>
      <c r="C3799" s="57"/>
      <c r="D3799" s="58"/>
      <c r="E3799" s="57"/>
      <c r="F3799" s="58"/>
      <c r="G3799" s="57"/>
      <c r="H3799" s="57"/>
      <c r="I3799" s="57"/>
      <c r="J3799" s="57"/>
      <c r="K3799" s="57"/>
      <c r="L3799" s="57"/>
      <c r="M3799" s="57"/>
      <c r="N3799" s="57"/>
      <c r="O3799" s="57"/>
      <c r="P3799" s="58"/>
      <c r="Q3799" s="57"/>
      <c r="R3799" s="57"/>
      <c r="S3799" s="57"/>
      <c r="T3799" s="57"/>
      <c r="U3799" s="57"/>
      <c r="V3799" s="59"/>
      <c r="W3799" s="59"/>
      <c r="X3799" s="57"/>
      <c r="Y3799" s="59"/>
      <c r="Z3799" s="59"/>
      <c r="AA3799" s="57"/>
      <c r="AB3799" s="60"/>
      <c r="AC3799" s="60"/>
      <c r="AD3799" s="57"/>
      <c r="AE3799" s="57"/>
      <c r="AF3799" s="57"/>
      <c r="AG3799" s="57"/>
      <c r="AH3799" s="121"/>
    </row>
    <row r="3800" spans="1:34" ht="23.25" customHeight="1">
      <c r="A3800" s="57"/>
      <c r="B3800" s="57"/>
      <c r="C3800" s="57"/>
      <c r="D3800" s="58"/>
      <c r="E3800" s="57"/>
      <c r="F3800" s="58"/>
      <c r="G3800" s="57"/>
      <c r="H3800" s="57"/>
      <c r="I3800" s="57"/>
      <c r="J3800" s="57"/>
      <c r="K3800" s="57"/>
      <c r="L3800" s="57"/>
      <c r="M3800" s="57"/>
      <c r="N3800" s="57"/>
      <c r="O3800" s="57"/>
      <c r="P3800" s="58"/>
      <c r="Q3800" s="57"/>
      <c r="R3800" s="57"/>
      <c r="S3800" s="57"/>
      <c r="T3800" s="57"/>
      <c r="U3800" s="57"/>
      <c r="V3800" s="59"/>
      <c r="W3800" s="59"/>
      <c r="X3800" s="57"/>
      <c r="Y3800" s="59"/>
      <c r="Z3800" s="59"/>
      <c r="AA3800" s="57"/>
      <c r="AB3800" s="60"/>
      <c r="AC3800" s="60"/>
      <c r="AD3800" s="57"/>
      <c r="AE3800" s="57"/>
      <c r="AF3800" s="57"/>
      <c r="AG3800" s="57"/>
      <c r="AH3800" s="121"/>
    </row>
    <row r="3801" spans="1:34" ht="23.25" customHeight="1">
      <c r="A3801" s="57"/>
      <c r="B3801" s="57"/>
      <c r="C3801" s="57"/>
      <c r="D3801" s="57"/>
      <c r="E3801" s="57"/>
      <c r="F3801" s="58"/>
      <c r="G3801" s="57"/>
      <c r="H3801" s="57"/>
      <c r="I3801" s="57"/>
      <c r="J3801" s="57"/>
      <c r="K3801" s="57"/>
      <c r="L3801" s="57"/>
      <c r="M3801" s="57"/>
      <c r="N3801" s="57"/>
      <c r="O3801" s="57"/>
      <c r="P3801" s="58"/>
      <c r="Q3801" s="57"/>
      <c r="R3801" s="57"/>
      <c r="S3801" s="57"/>
      <c r="T3801" s="57"/>
      <c r="U3801" s="57"/>
      <c r="V3801" s="59"/>
      <c r="W3801" s="59"/>
      <c r="X3801" s="57"/>
      <c r="Y3801" s="57"/>
      <c r="Z3801" s="57"/>
      <c r="AA3801" s="57"/>
      <c r="AB3801" s="60"/>
      <c r="AC3801" s="60"/>
      <c r="AD3801" s="57"/>
      <c r="AE3801" s="57"/>
      <c r="AF3801" s="57"/>
      <c r="AG3801" s="57"/>
      <c r="AH3801" s="121"/>
    </row>
    <row r="3802" spans="1:34" ht="23.25" customHeight="1">
      <c r="A3802" s="57"/>
      <c r="B3802" s="57"/>
      <c r="C3802" s="57"/>
      <c r="D3802" s="58"/>
      <c r="E3802" s="57"/>
      <c r="F3802" s="58"/>
      <c r="G3802" s="57"/>
      <c r="H3802" s="57"/>
      <c r="I3802" s="57"/>
      <c r="J3802" s="57"/>
      <c r="K3802" s="57"/>
      <c r="L3802" s="57"/>
      <c r="M3802" s="57"/>
      <c r="N3802" s="57"/>
      <c r="O3802" s="57"/>
      <c r="P3802" s="58"/>
      <c r="Q3802" s="57"/>
      <c r="R3802" s="57"/>
      <c r="S3802" s="57"/>
      <c r="T3802" s="57"/>
      <c r="U3802" s="57"/>
      <c r="V3802" s="59"/>
      <c r="W3802" s="59"/>
      <c r="X3802" s="57"/>
      <c r="Y3802" s="59"/>
      <c r="Z3802" s="59"/>
      <c r="AA3802" s="57"/>
      <c r="AB3802" s="60"/>
      <c r="AC3802" s="60"/>
      <c r="AD3802" s="57"/>
      <c r="AE3802" s="57"/>
      <c r="AF3802" s="57"/>
      <c r="AG3802" s="57"/>
      <c r="AH3802" s="121"/>
    </row>
    <row r="3803" spans="1:34" ht="23.25" customHeight="1">
      <c r="A3803" s="57"/>
      <c r="B3803" s="57"/>
      <c r="C3803" s="57"/>
      <c r="D3803" s="57"/>
      <c r="E3803" s="57"/>
      <c r="F3803" s="58"/>
      <c r="G3803" s="57"/>
      <c r="H3803" s="57"/>
      <c r="I3803" s="57"/>
      <c r="J3803" s="57"/>
      <c r="K3803" s="57"/>
      <c r="L3803" s="57"/>
      <c r="M3803" s="57"/>
      <c r="N3803" s="57"/>
      <c r="O3803" s="57"/>
      <c r="P3803" s="58"/>
      <c r="Q3803" s="57"/>
      <c r="R3803" s="57"/>
      <c r="S3803" s="57"/>
      <c r="T3803" s="57"/>
      <c r="U3803" s="57"/>
      <c r="V3803" s="59"/>
      <c r="W3803" s="59"/>
      <c r="X3803" s="57"/>
      <c r="Y3803" s="57"/>
      <c r="Z3803" s="57"/>
      <c r="AA3803" s="57"/>
      <c r="AB3803" s="60"/>
      <c r="AC3803" s="60"/>
      <c r="AD3803" s="57"/>
      <c r="AE3803" s="57"/>
      <c r="AF3803" s="57"/>
      <c r="AG3803" s="57"/>
      <c r="AH3803" s="121"/>
    </row>
    <row r="3804" spans="1:34" ht="23.25" customHeight="1">
      <c r="A3804" s="57"/>
      <c r="B3804" s="57"/>
      <c r="C3804" s="57"/>
      <c r="D3804" s="57"/>
      <c r="E3804" s="57"/>
      <c r="F3804" s="58"/>
      <c r="G3804" s="57"/>
      <c r="H3804" s="57"/>
      <c r="I3804" s="57"/>
      <c r="J3804" s="57"/>
      <c r="K3804" s="57"/>
      <c r="L3804" s="57"/>
      <c r="M3804" s="57"/>
      <c r="N3804" s="57"/>
      <c r="O3804" s="57"/>
      <c r="P3804" s="58"/>
      <c r="Q3804" s="57"/>
      <c r="R3804" s="57"/>
      <c r="S3804" s="57"/>
      <c r="T3804" s="57"/>
      <c r="U3804" s="57"/>
      <c r="V3804" s="59"/>
      <c r="W3804" s="59"/>
      <c r="X3804" s="57"/>
      <c r="Y3804" s="57"/>
      <c r="Z3804" s="57"/>
      <c r="AA3804" s="57"/>
      <c r="AB3804" s="60"/>
      <c r="AC3804" s="60"/>
      <c r="AD3804" s="57"/>
      <c r="AE3804" s="57"/>
      <c r="AF3804" s="57"/>
      <c r="AG3804" s="57"/>
      <c r="AH3804" s="121"/>
    </row>
    <row r="3805" spans="1:34" ht="23.25" customHeight="1">
      <c r="A3805" s="57"/>
      <c r="B3805" s="57"/>
      <c r="C3805" s="57"/>
      <c r="D3805" s="57"/>
      <c r="E3805" s="57"/>
      <c r="F3805" s="58"/>
      <c r="G3805" s="57"/>
      <c r="H3805" s="57"/>
      <c r="I3805" s="57"/>
      <c r="J3805" s="57"/>
      <c r="K3805" s="57"/>
      <c r="L3805" s="57"/>
      <c r="M3805" s="57"/>
      <c r="N3805" s="57"/>
      <c r="O3805" s="57"/>
      <c r="P3805" s="58"/>
      <c r="Q3805" s="57"/>
      <c r="R3805" s="57"/>
      <c r="S3805" s="57"/>
      <c r="T3805" s="57"/>
      <c r="U3805" s="57"/>
      <c r="V3805" s="59"/>
      <c r="W3805" s="59"/>
      <c r="X3805" s="57"/>
      <c r="Y3805" s="57"/>
      <c r="Z3805" s="57"/>
      <c r="AA3805" s="57"/>
      <c r="AB3805" s="60"/>
      <c r="AC3805" s="60"/>
      <c r="AD3805" s="57"/>
      <c r="AE3805" s="57"/>
      <c r="AF3805" s="57"/>
      <c r="AG3805" s="57"/>
      <c r="AH3805" s="121"/>
    </row>
    <row r="3806" spans="1:34" ht="23.25" customHeight="1">
      <c r="A3806" s="57"/>
      <c r="B3806" s="57"/>
      <c r="C3806" s="57"/>
      <c r="D3806" s="58"/>
      <c r="E3806" s="57"/>
      <c r="F3806" s="58"/>
      <c r="G3806" s="57"/>
      <c r="H3806" s="57"/>
      <c r="I3806" s="57"/>
      <c r="J3806" s="57"/>
      <c r="K3806" s="57"/>
      <c r="L3806" s="57"/>
      <c r="M3806" s="57"/>
      <c r="N3806" s="57"/>
      <c r="O3806" s="57"/>
      <c r="P3806" s="58"/>
      <c r="Q3806" s="57"/>
      <c r="R3806" s="57"/>
      <c r="S3806" s="57"/>
      <c r="T3806" s="57"/>
      <c r="U3806" s="57"/>
      <c r="V3806" s="59"/>
      <c r="W3806" s="59"/>
      <c r="X3806" s="57"/>
      <c r="Y3806" s="59"/>
      <c r="Z3806" s="59"/>
      <c r="AA3806" s="57"/>
      <c r="AB3806" s="57"/>
      <c r="AC3806" s="57"/>
      <c r="AD3806" s="57"/>
      <c r="AE3806" s="57"/>
      <c r="AF3806" s="57"/>
      <c r="AG3806" s="57"/>
      <c r="AH3806" s="121"/>
    </row>
    <row r="3807" spans="1:34" ht="23.25" customHeight="1">
      <c r="A3807" s="57"/>
      <c r="B3807" s="57"/>
      <c r="C3807" s="57"/>
      <c r="D3807" s="58"/>
      <c r="E3807" s="57"/>
      <c r="F3807" s="58"/>
      <c r="G3807" s="57"/>
      <c r="H3807" s="57"/>
      <c r="I3807" s="57"/>
      <c r="J3807" s="57"/>
      <c r="K3807" s="57"/>
      <c r="L3807" s="57"/>
      <c r="M3807" s="57"/>
      <c r="N3807" s="57"/>
      <c r="O3807" s="57"/>
      <c r="P3807" s="58"/>
      <c r="Q3807" s="57"/>
      <c r="R3807" s="57"/>
      <c r="S3807" s="57"/>
      <c r="T3807" s="57"/>
      <c r="U3807" s="57"/>
      <c r="V3807" s="59"/>
      <c r="W3807" s="59"/>
      <c r="X3807" s="57"/>
      <c r="Y3807" s="59"/>
      <c r="Z3807" s="59"/>
      <c r="AA3807" s="57"/>
      <c r="AB3807" s="60"/>
      <c r="AC3807" s="60"/>
      <c r="AD3807" s="57"/>
      <c r="AE3807" s="57"/>
      <c r="AF3807" s="57"/>
      <c r="AG3807" s="57"/>
      <c r="AH3807" s="121"/>
    </row>
    <row r="3808" spans="1:34" ht="23.25" customHeight="1">
      <c r="A3808" s="57"/>
      <c r="B3808" s="57"/>
      <c r="C3808" s="57"/>
      <c r="D3808" s="58"/>
      <c r="E3808" s="57"/>
      <c r="F3808" s="58"/>
      <c r="G3808" s="57"/>
      <c r="H3808" s="57"/>
      <c r="I3808" s="57"/>
      <c r="J3808" s="57"/>
      <c r="K3808" s="57"/>
      <c r="L3808" s="57"/>
      <c r="M3808" s="57"/>
      <c r="N3808" s="57"/>
      <c r="O3808" s="57"/>
      <c r="P3808" s="58"/>
      <c r="Q3808" s="57"/>
      <c r="R3808" s="57"/>
      <c r="S3808" s="57"/>
      <c r="T3808" s="57"/>
      <c r="U3808" s="57"/>
      <c r="V3808" s="59"/>
      <c r="W3808" s="59"/>
      <c r="X3808" s="57"/>
      <c r="Y3808" s="59"/>
      <c r="Z3808" s="59"/>
      <c r="AA3808" s="57"/>
      <c r="AB3808" s="60"/>
      <c r="AC3808" s="60"/>
      <c r="AD3808" s="57"/>
      <c r="AE3808" s="57"/>
      <c r="AF3808" s="57"/>
      <c r="AG3808" s="57"/>
      <c r="AH3808" s="121"/>
    </row>
    <row r="3809" spans="1:34" ht="23.25" customHeight="1">
      <c r="A3809" s="57"/>
      <c r="B3809" s="57"/>
      <c r="C3809" s="57"/>
      <c r="D3809" s="58"/>
      <c r="E3809" s="57"/>
      <c r="F3809" s="58"/>
      <c r="G3809" s="57"/>
      <c r="H3809" s="57"/>
      <c r="I3809" s="57"/>
      <c r="J3809" s="57"/>
      <c r="K3809" s="57"/>
      <c r="L3809" s="57"/>
      <c r="M3809" s="57"/>
      <c r="N3809" s="57"/>
      <c r="O3809" s="57"/>
      <c r="P3809" s="58"/>
      <c r="Q3809" s="57"/>
      <c r="R3809" s="57"/>
      <c r="S3809" s="57"/>
      <c r="T3809" s="57"/>
      <c r="U3809" s="57"/>
      <c r="V3809" s="59"/>
      <c r="W3809" s="59"/>
      <c r="X3809" s="57"/>
      <c r="Y3809" s="59"/>
      <c r="Z3809" s="59"/>
      <c r="AA3809" s="57"/>
      <c r="AB3809" s="57"/>
      <c r="AC3809" s="57"/>
      <c r="AD3809" s="57"/>
      <c r="AE3809" s="57"/>
      <c r="AF3809" s="57"/>
      <c r="AG3809" s="57"/>
      <c r="AH3809" s="121"/>
    </row>
    <row r="3810" spans="1:34" ht="23.25" customHeight="1">
      <c r="A3810" s="57"/>
      <c r="B3810" s="57"/>
      <c r="C3810" s="57"/>
      <c r="D3810" s="58"/>
      <c r="E3810" s="57"/>
      <c r="F3810" s="58"/>
      <c r="G3810" s="57"/>
      <c r="H3810" s="57"/>
      <c r="I3810" s="57"/>
      <c r="J3810" s="57"/>
      <c r="K3810" s="57"/>
      <c r="L3810" s="57"/>
      <c r="M3810" s="57"/>
      <c r="N3810" s="57"/>
      <c r="O3810" s="57"/>
      <c r="P3810" s="58"/>
      <c r="Q3810" s="57"/>
      <c r="R3810" s="57"/>
      <c r="S3810" s="57"/>
      <c r="T3810" s="57"/>
      <c r="U3810" s="57"/>
      <c r="V3810" s="59"/>
      <c r="W3810" s="59"/>
      <c r="X3810" s="57"/>
      <c r="Y3810" s="59"/>
      <c r="Z3810" s="59"/>
      <c r="AA3810" s="57"/>
      <c r="AB3810" s="60"/>
      <c r="AC3810" s="60"/>
      <c r="AD3810" s="57"/>
      <c r="AE3810" s="57"/>
      <c r="AF3810" s="57"/>
      <c r="AG3810" s="57"/>
      <c r="AH3810" s="121"/>
    </row>
    <row r="3811" spans="1:34" ht="23.25" customHeight="1">
      <c r="A3811" s="57"/>
      <c r="B3811" s="57"/>
      <c r="C3811" s="57"/>
      <c r="D3811" s="57"/>
      <c r="E3811" s="57"/>
      <c r="F3811" s="58"/>
      <c r="G3811" s="57"/>
      <c r="H3811" s="57"/>
      <c r="I3811" s="57"/>
      <c r="J3811" s="57"/>
      <c r="K3811" s="57"/>
      <c r="L3811" s="57"/>
      <c r="M3811" s="57"/>
      <c r="N3811" s="57"/>
      <c r="O3811" s="57"/>
      <c r="P3811" s="58"/>
      <c r="Q3811" s="57"/>
      <c r="R3811" s="57"/>
      <c r="S3811" s="57"/>
      <c r="T3811" s="57"/>
      <c r="U3811" s="57"/>
      <c r="V3811" s="59"/>
      <c r="W3811" s="59"/>
      <c r="X3811" s="57"/>
      <c r="Y3811" s="57"/>
      <c r="Z3811" s="57"/>
      <c r="AA3811" s="57"/>
      <c r="AB3811" s="60"/>
      <c r="AC3811" s="60"/>
      <c r="AD3811" s="57"/>
      <c r="AE3811" s="57"/>
      <c r="AF3811" s="57"/>
      <c r="AG3811" s="57"/>
      <c r="AH3811" s="121"/>
    </row>
    <row r="3812" spans="1:34" ht="23.25" customHeight="1">
      <c r="A3812" s="57"/>
      <c r="B3812" s="57"/>
      <c r="C3812" s="57"/>
      <c r="D3812" s="58"/>
      <c r="E3812" s="57"/>
      <c r="F3812" s="58"/>
      <c r="G3812" s="57"/>
      <c r="H3812" s="57"/>
      <c r="I3812" s="57"/>
      <c r="J3812" s="57"/>
      <c r="K3812" s="57"/>
      <c r="L3812" s="57"/>
      <c r="M3812" s="57"/>
      <c r="N3812" s="57"/>
      <c r="O3812" s="57"/>
      <c r="P3812" s="58"/>
      <c r="Q3812" s="57"/>
      <c r="R3812" s="57"/>
      <c r="S3812" s="57"/>
      <c r="T3812" s="57"/>
      <c r="U3812" s="57"/>
      <c r="V3812" s="59"/>
      <c r="W3812" s="59"/>
      <c r="X3812" s="57"/>
      <c r="Y3812" s="59"/>
      <c r="Z3812" s="59"/>
      <c r="AA3812" s="57"/>
      <c r="AB3812" s="60"/>
      <c r="AC3812" s="60"/>
      <c r="AD3812" s="57"/>
      <c r="AE3812" s="57"/>
      <c r="AF3812" s="57"/>
      <c r="AG3812" s="57"/>
      <c r="AH3812" s="121"/>
    </row>
    <row r="3813" spans="1:34" ht="23.25" customHeight="1">
      <c r="A3813" s="57"/>
      <c r="B3813" s="57"/>
      <c r="C3813" s="57"/>
      <c r="D3813" s="58"/>
      <c r="E3813" s="57"/>
      <c r="F3813" s="58"/>
      <c r="G3813" s="57"/>
      <c r="H3813" s="57"/>
      <c r="I3813" s="57"/>
      <c r="J3813" s="57"/>
      <c r="K3813" s="57"/>
      <c r="L3813" s="57"/>
      <c r="M3813" s="57"/>
      <c r="N3813" s="57"/>
      <c r="O3813" s="57"/>
      <c r="P3813" s="58"/>
      <c r="Q3813" s="57"/>
      <c r="R3813" s="57"/>
      <c r="S3813" s="57"/>
      <c r="T3813" s="57"/>
      <c r="U3813" s="57"/>
      <c r="V3813" s="59"/>
      <c r="W3813" s="59"/>
      <c r="X3813" s="57"/>
      <c r="Y3813" s="59"/>
      <c r="Z3813" s="59"/>
      <c r="AA3813" s="57"/>
      <c r="AB3813" s="60"/>
      <c r="AC3813" s="60"/>
      <c r="AD3813" s="57"/>
      <c r="AE3813" s="57"/>
      <c r="AF3813" s="57"/>
      <c r="AG3813" s="57"/>
      <c r="AH3813" s="121"/>
    </row>
    <row r="3814" spans="1:34" ht="23.25" customHeight="1">
      <c r="A3814" s="57"/>
      <c r="B3814" s="57"/>
      <c r="C3814" s="57"/>
      <c r="D3814" s="58"/>
      <c r="E3814" s="57"/>
      <c r="F3814" s="58"/>
      <c r="G3814" s="57"/>
      <c r="H3814" s="57"/>
      <c r="I3814" s="57"/>
      <c r="J3814" s="57"/>
      <c r="K3814" s="57"/>
      <c r="L3814" s="57"/>
      <c r="M3814" s="57"/>
      <c r="N3814" s="57"/>
      <c r="O3814" s="57"/>
      <c r="P3814" s="58"/>
      <c r="Q3814" s="57"/>
      <c r="R3814" s="57"/>
      <c r="S3814" s="57"/>
      <c r="T3814" s="57"/>
      <c r="U3814" s="57"/>
      <c r="V3814" s="59"/>
      <c r="W3814" s="59"/>
      <c r="X3814" s="57"/>
      <c r="Y3814" s="59"/>
      <c r="Z3814" s="59"/>
      <c r="AA3814" s="57"/>
      <c r="AB3814" s="60"/>
      <c r="AC3814" s="60"/>
      <c r="AD3814" s="57"/>
      <c r="AE3814" s="57"/>
      <c r="AF3814" s="57"/>
      <c r="AG3814" s="57"/>
      <c r="AH3814" s="121"/>
    </row>
    <row r="3815" spans="1:34" ht="23.25" customHeight="1">
      <c r="A3815" s="57"/>
      <c r="B3815" s="57"/>
      <c r="C3815" s="57"/>
      <c r="D3815" s="58"/>
      <c r="E3815" s="57"/>
      <c r="F3815" s="58"/>
      <c r="G3815" s="57"/>
      <c r="H3815" s="57"/>
      <c r="I3815" s="57"/>
      <c r="J3815" s="57"/>
      <c r="K3815" s="57"/>
      <c r="L3815" s="57"/>
      <c r="M3815" s="57"/>
      <c r="N3815" s="57"/>
      <c r="O3815" s="57"/>
      <c r="P3815" s="58"/>
      <c r="Q3815" s="57"/>
      <c r="R3815" s="57"/>
      <c r="S3815" s="57"/>
      <c r="T3815" s="57"/>
      <c r="U3815" s="57"/>
      <c r="V3815" s="59"/>
      <c r="W3815" s="59"/>
      <c r="X3815" s="57"/>
      <c r="Y3815" s="59"/>
      <c r="Z3815" s="59"/>
      <c r="AA3815" s="57"/>
      <c r="AB3815" s="60"/>
      <c r="AC3815" s="60"/>
      <c r="AD3815" s="57"/>
      <c r="AE3815" s="57"/>
      <c r="AF3815" s="57"/>
      <c r="AG3815" s="57"/>
      <c r="AH3815" s="121"/>
    </row>
    <row r="3816" spans="1:34" ht="23.25" customHeight="1">
      <c r="A3816" s="57"/>
      <c r="B3816" s="57"/>
      <c r="C3816" s="57"/>
      <c r="D3816" s="58"/>
      <c r="E3816" s="57"/>
      <c r="F3816" s="58"/>
      <c r="G3816" s="57"/>
      <c r="H3816" s="57"/>
      <c r="I3816" s="57"/>
      <c r="J3816" s="57"/>
      <c r="K3816" s="57"/>
      <c r="L3816" s="57"/>
      <c r="M3816" s="57"/>
      <c r="N3816" s="57"/>
      <c r="O3816" s="57"/>
      <c r="P3816" s="58"/>
      <c r="Q3816" s="57"/>
      <c r="R3816" s="57"/>
      <c r="S3816" s="57"/>
      <c r="T3816" s="57"/>
      <c r="U3816" s="57"/>
      <c r="V3816" s="59"/>
      <c r="W3816" s="59"/>
      <c r="X3816" s="57"/>
      <c r="Y3816" s="59"/>
      <c r="Z3816" s="59"/>
      <c r="AA3816" s="57"/>
      <c r="AB3816" s="60"/>
      <c r="AC3816" s="60"/>
      <c r="AD3816" s="57"/>
      <c r="AE3816" s="57"/>
      <c r="AF3816" s="57"/>
      <c r="AG3816" s="57"/>
      <c r="AH3816" s="121"/>
    </row>
    <row r="3817" spans="1:34" ht="23.25" customHeight="1">
      <c r="A3817" s="57"/>
      <c r="B3817" s="57"/>
      <c r="C3817" s="57"/>
      <c r="D3817" s="57"/>
      <c r="E3817" s="57"/>
      <c r="F3817" s="58"/>
      <c r="G3817" s="57"/>
      <c r="H3817" s="57"/>
      <c r="I3817" s="57"/>
      <c r="J3817" s="57"/>
      <c r="K3817" s="57"/>
      <c r="L3817" s="57"/>
      <c r="M3817" s="57"/>
      <c r="N3817" s="57"/>
      <c r="O3817" s="57"/>
      <c r="P3817" s="58"/>
      <c r="Q3817" s="57"/>
      <c r="R3817" s="57"/>
      <c r="S3817" s="57"/>
      <c r="T3817" s="57"/>
      <c r="U3817" s="57"/>
      <c r="V3817" s="59"/>
      <c r="W3817" s="59"/>
      <c r="X3817" s="57"/>
      <c r="Y3817" s="57"/>
      <c r="Z3817" s="57"/>
      <c r="AA3817" s="57"/>
      <c r="AB3817" s="60"/>
      <c r="AC3817" s="60"/>
      <c r="AD3817" s="57"/>
      <c r="AE3817" s="57"/>
      <c r="AF3817" s="57"/>
      <c r="AG3817" s="57"/>
      <c r="AH3817" s="121"/>
    </row>
    <row r="3818" spans="1:34" ht="23.25" customHeight="1">
      <c r="A3818" s="57"/>
      <c r="B3818" s="57"/>
      <c r="C3818" s="57"/>
      <c r="D3818" s="58"/>
      <c r="E3818" s="57"/>
      <c r="F3818" s="58"/>
      <c r="G3818" s="57"/>
      <c r="H3818" s="57"/>
      <c r="I3818" s="57"/>
      <c r="J3818" s="57"/>
      <c r="K3818" s="57"/>
      <c r="L3818" s="57"/>
      <c r="M3818" s="57"/>
      <c r="N3818" s="57"/>
      <c r="O3818" s="57"/>
      <c r="P3818" s="58"/>
      <c r="Q3818" s="57"/>
      <c r="R3818" s="57"/>
      <c r="S3818" s="57"/>
      <c r="T3818" s="57"/>
      <c r="U3818" s="57"/>
      <c r="V3818" s="59"/>
      <c r="W3818" s="59"/>
      <c r="X3818" s="57"/>
      <c r="Y3818" s="59"/>
      <c r="Z3818" s="59"/>
      <c r="AA3818" s="57"/>
      <c r="AB3818" s="60"/>
      <c r="AC3818" s="60"/>
      <c r="AD3818" s="57"/>
      <c r="AE3818" s="57"/>
      <c r="AF3818" s="57"/>
      <c r="AG3818" s="57"/>
      <c r="AH3818" s="121"/>
    </row>
    <row r="3819" spans="1:34" ht="23.25" customHeight="1">
      <c r="A3819" s="57"/>
      <c r="B3819" s="57"/>
      <c r="C3819" s="57"/>
      <c r="D3819" s="58"/>
      <c r="E3819" s="57"/>
      <c r="F3819" s="58"/>
      <c r="G3819" s="57"/>
      <c r="H3819" s="57"/>
      <c r="I3819" s="57"/>
      <c r="J3819" s="57"/>
      <c r="K3819" s="57"/>
      <c r="L3819" s="57"/>
      <c r="M3819" s="57"/>
      <c r="N3819" s="57"/>
      <c r="O3819" s="57"/>
      <c r="P3819" s="58"/>
      <c r="Q3819" s="57"/>
      <c r="R3819" s="57"/>
      <c r="S3819" s="57"/>
      <c r="T3819" s="57"/>
      <c r="U3819" s="57"/>
      <c r="V3819" s="59"/>
      <c r="W3819" s="59"/>
      <c r="X3819" s="57"/>
      <c r="Y3819" s="57"/>
      <c r="Z3819" s="57"/>
      <c r="AA3819" s="57"/>
      <c r="AB3819" s="60"/>
      <c r="AC3819" s="60"/>
      <c r="AD3819" s="57"/>
      <c r="AE3819" s="57"/>
      <c r="AF3819" s="57"/>
      <c r="AG3819" s="57"/>
      <c r="AH3819" s="121"/>
    </row>
    <row r="3820" spans="1:34" ht="23.25" customHeight="1">
      <c r="A3820" s="57"/>
      <c r="B3820" s="57"/>
      <c r="C3820" s="57"/>
      <c r="D3820" s="58"/>
      <c r="E3820" s="57"/>
      <c r="F3820" s="58"/>
      <c r="G3820" s="57"/>
      <c r="H3820" s="57"/>
      <c r="I3820" s="57"/>
      <c r="J3820" s="57"/>
      <c r="K3820" s="57"/>
      <c r="L3820" s="57"/>
      <c r="M3820" s="57"/>
      <c r="N3820" s="57"/>
      <c r="O3820" s="57"/>
      <c r="P3820" s="58"/>
      <c r="Q3820" s="57"/>
      <c r="R3820" s="57"/>
      <c r="S3820" s="57"/>
      <c r="T3820" s="57"/>
      <c r="U3820" s="57"/>
      <c r="V3820" s="59"/>
      <c r="W3820" s="59"/>
      <c r="X3820" s="57"/>
      <c r="Y3820" s="59"/>
      <c r="Z3820" s="59"/>
      <c r="AA3820" s="57"/>
      <c r="AB3820" s="60"/>
      <c r="AC3820" s="60"/>
      <c r="AD3820" s="57"/>
      <c r="AE3820" s="57"/>
      <c r="AF3820" s="57"/>
      <c r="AG3820" s="57"/>
      <c r="AH3820" s="121"/>
    </row>
    <row r="3821" spans="1:34" ht="23.25" customHeight="1">
      <c r="A3821" s="57"/>
      <c r="B3821" s="57"/>
      <c r="C3821" s="57"/>
      <c r="D3821" s="57"/>
      <c r="E3821" s="57"/>
      <c r="F3821" s="58"/>
      <c r="G3821" s="57"/>
      <c r="H3821" s="57"/>
      <c r="I3821" s="57"/>
      <c r="J3821" s="57"/>
      <c r="K3821" s="57"/>
      <c r="L3821" s="57"/>
      <c r="M3821" s="57"/>
      <c r="N3821" s="57"/>
      <c r="O3821" s="57"/>
      <c r="P3821" s="58"/>
      <c r="Q3821" s="57"/>
      <c r="R3821" s="57"/>
      <c r="S3821" s="57"/>
      <c r="T3821" s="57"/>
      <c r="U3821" s="57"/>
      <c r="V3821" s="59"/>
      <c r="W3821" s="59"/>
      <c r="X3821" s="57"/>
      <c r="Y3821" s="57"/>
      <c r="Z3821" s="57"/>
      <c r="AA3821" s="57"/>
      <c r="AB3821" s="60"/>
      <c r="AC3821" s="60"/>
      <c r="AD3821" s="57"/>
      <c r="AE3821" s="57"/>
      <c r="AF3821" s="57"/>
      <c r="AG3821" s="57"/>
      <c r="AH3821" s="121"/>
    </row>
    <row r="3822" spans="1:34" ht="23.25" customHeight="1">
      <c r="A3822" s="57"/>
      <c r="B3822" s="57"/>
      <c r="C3822" s="57"/>
      <c r="D3822" s="58"/>
      <c r="E3822" s="57"/>
      <c r="F3822" s="58"/>
      <c r="G3822" s="57"/>
      <c r="H3822" s="57"/>
      <c r="I3822" s="57"/>
      <c r="J3822" s="57"/>
      <c r="K3822" s="57"/>
      <c r="L3822" s="57"/>
      <c r="M3822" s="57"/>
      <c r="N3822" s="57"/>
      <c r="O3822" s="57"/>
      <c r="P3822" s="58"/>
      <c r="Q3822" s="57"/>
      <c r="R3822" s="57"/>
      <c r="S3822" s="57"/>
      <c r="T3822" s="57"/>
      <c r="U3822" s="57"/>
      <c r="V3822" s="59"/>
      <c r="W3822" s="59"/>
      <c r="X3822" s="57"/>
      <c r="Y3822" s="59"/>
      <c r="Z3822" s="59"/>
      <c r="AA3822" s="57"/>
      <c r="AB3822" s="60"/>
      <c r="AC3822" s="60"/>
      <c r="AD3822" s="57"/>
      <c r="AE3822" s="57"/>
      <c r="AF3822" s="57"/>
      <c r="AG3822" s="57"/>
      <c r="AH3822" s="121"/>
    </row>
    <row r="3823" spans="1:34" ht="23.25" customHeight="1">
      <c r="A3823" s="57"/>
      <c r="B3823" s="57"/>
      <c r="C3823" s="57"/>
      <c r="D3823" s="58"/>
      <c r="E3823" s="57"/>
      <c r="F3823" s="58"/>
      <c r="G3823" s="57"/>
      <c r="H3823" s="57"/>
      <c r="I3823" s="57"/>
      <c r="J3823" s="57"/>
      <c r="K3823" s="57"/>
      <c r="L3823" s="57"/>
      <c r="M3823" s="57"/>
      <c r="N3823" s="57"/>
      <c r="O3823" s="57"/>
      <c r="P3823" s="58"/>
      <c r="Q3823" s="57"/>
      <c r="R3823" s="57"/>
      <c r="S3823" s="57"/>
      <c r="T3823" s="57"/>
      <c r="U3823" s="57"/>
      <c r="V3823" s="59"/>
      <c r="W3823" s="59"/>
      <c r="X3823" s="57"/>
      <c r="Y3823" s="59"/>
      <c r="Z3823" s="59"/>
      <c r="AA3823" s="57"/>
      <c r="AB3823" s="60"/>
      <c r="AC3823" s="60"/>
      <c r="AD3823" s="57"/>
      <c r="AE3823" s="57"/>
      <c r="AF3823" s="57"/>
      <c r="AG3823" s="57"/>
      <c r="AH3823" s="121"/>
    </row>
    <row r="3824" spans="1:34" ht="23.25" customHeight="1">
      <c r="A3824" s="57"/>
      <c r="B3824" s="57"/>
      <c r="C3824" s="57"/>
      <c r="D3824" s="58"/>
      <c r="E3824" s="57"/>
      <c r="F3824" s="58"/>
      <c r="G3824" s="57"/>
      <c r="H3824" s="57"/>
      <c r="I3824" s="57"/>
      <c r="J3824" s="57"/>
      <c r="K3824" s="57"/>
      <c r="L3824" s="57"/>
      <c r="M3824" s="57"/>
      <c r="N3824" s="57"/>
      <c r="O3824" s="57"/>
      <c r="P3824" s="58"/>
      <c r="Q3824" s="57"/>
      <c r="R3824" s="57"/>
      <c r="S3824" s="57"/>
      <c r="T3824" s="57"/>
      <c r="U3824" s="57"/>
      <c r="V3824" s="59"/>
      <c r="W3824" s="59"/>
      <c r="X3824" s="57"/>
      <c r="Y3824" s="59"/>
      <c r="Z3824" s="59"/>
      <c r="AA3824" s="57"/>
      <c r="AB3824" s="60"/>
      <c r="AC3824" s="57"/>
      <c r="AD3824" s="57"/>
      <c r="AE3824" s="57"/>
      <c r="AF3824" s="57"/>
      <c r="AG3824" s="57"/>
      <c r="AH3824" s="121"/>
    </row>
    <row r="3825" spans="1:34" ht="23.25" customHeight="1">
      <c r="A3825" s="57"/>
      <c r="B3825" s="57"/>
      <c r="C3825" s="57"/>
      <c r="D3825" s="58"/>
      <c r="E3825" s="57"/>
      <c r="F3825" s="58"/>
      <c r="G3825" s="57"/>
      <c r="H3825" s="57"/>
      <c r="I3825" s="57"/>
      <c r="J3825" s="57"/>
      <c r="K3825" s="57"/>
      <c r="L3825" s="57"/>
      <c r="M3825" s="57"/>
      <c r="N3825" s="57"/>
      <c r="O3825" s="57"/>
      <c r="P3825" s="58"/>
      <c r="Q3825" s="57"/>
      <c r="R3825" s="57"/>
      <c r="S3825" s="57"/>
      <c r="T3825" s="57"/>
      <c r="U3825" s="57"/>
      <c r="V3825" s="59"/>
      <c r="W3825" s="59"/>
      <c r="X3825" s="57"/>
      <c r="Y3825" s="59"/>
      <c r="Z3825" s="59"/>
      <c r="AA3825" s="57"/>
      <c r="AB3825" s="60"/>
      <c r="AC3825" s="60"/>
      <c r="AD3825" s="57"/>
      <c r="AE3825" s="57"/>
      <c r="AF3825" s="57"/>
      <c r="AG3825" s="57"/>
      <c r="AH3825" s="121"/>
    </row>
    <row r="3826" spans="1:34" ht="23.25" customHeight="1">
      <c r="A3826" s="57"/>
      <c r="B3826" s="57"/>
      <c r="C3826" s="57"/>
      <c r="D3826" s="58"/>
      <c r="E3826" s="57"/>
      <c r="F3826" s="58"/>
      <c r="G3826" s="57"/>
      <c r="H3826" s="57"/>
      <c r="I3826" s="57"/>
      <c r="J3826" s="57"/>
      <c r="K3826" s="57"/>
      <c r="L3826" s="57"/>
      <c r="M3826" s="57"/>
      <c r="N3826" s="57"/>
      <c r="O3826" s="57"/>
      <c r="P3826" s="58"/>
      <c r="Q3826" s="57"/>
      <c r="R3826" s="57"/>
      <c r="S3826" s="57"/>
      <c r="T3826" s="57"/>
      <c r="U3826" s="57"/>
      <c r="V3826" s="59"/>
      <c r="W3826" s="59"/>
      <c r="X3826" s="57"/>
      <c r="Y3826" s="59"/>
      <c r="Z3826" s="59"/>
      <c r="AA3826" s="57"/>
      <c r="AB3826" s="60"/>
      <c r="AC3826" s="60"/>
      <c r="AD3826" s="57"/>
      <c r="AE3826" s="57"/>
      <c r="AF3826" s="57"/>
      <c r="AG3826" s="57"/>
      <c r="AH3826" s="121"/>
    </row>
    <row r="3827" spans="1:34" ht="23.25" customHeight="1">
      <c r="A3827" s="57"/>
      <c r="B3827" s="57"/>
      <c r="C3827" s="57"/>
      <c r="D3827" s="58"/>
      <c r="E3827" s="57"/>
      <c r="F3827" s="58"/>
      <c r="G3827" s="57"/>
      <c r="H3827" s="57"/>
      <c r="I3827" s="57"/>
      <c r="J3827" s="57"/>
      <c r="K3827" s="57"/>
      <c r="L3827" s="57"/>
      <c r="M3827" s="57"/>
      <c r="N3827" s="57"/>
      <c r="O3827" s="57"/>
      <c r="P3827" s="58"/>
      <c r="Q3827" s="57"/>
      <c r="R3827" s="57"/>
      <c r="S3827" s="57"/>
      <c r="T3827" s="57"/>
      <c r="U3827" s="57"/>
      <c r="V3827" s="59"/>
      <c r="W3827" s="59"/>
      <c r="X3827" s="57"/>
      <c r="Y3827" s="59"/>
      <c r="Z3827" s="59"/>
      <c r="AA3827" s="57"/>
      <c r="AB3827" s="60"/>
      <c r="AC3827" s="60"/>
      <c r="AD3827" s="57"/>
      <c r="AE3827" s="57"/>
      <c r="AF3827" s="57"/>
      <c r="AG3827" s="57"/>
      <c r="AH3827" s="121"/>
    </row>
    <row r="3828" spans="1:34" ht="23.25" customHeight="1">
      <c r="A3828" s="57"/>
      <c r="B3828" s="57"/>
      <c r="C3828" s="57"/>
      <c r="D3828" s="58"/>
      <c r="E3828" s="57"/>
      <c r="F3828" s="70"/>
      <c r="G3828" s="57"/>
      <c r="H3828" s="57"/>
      <c r="I3828" s="57"/>
      <c r="J3828" s="57"/>
      <c r="K3828" s="57"/>
      <c r="L3828" s="57"/>
      <c r="M3828" s="57"/>
      <c r="N3828" s="57"/>
      <c r="O3828" s="57"/>
      <c r="P3828" s="58"/>
      <c r="Q3828" s="57"/>
      <c r="R3828" s="57"/>
      <c r="S3828" s="57"/>
      <c r="T3828" s="57"/>
      <c r="U3828" s="57"/>
      <c r="V3828" s="59"/>
      <c r="W3828" s="59"/>
      <c r="X3828" s="57"/>
      <c r="Y3828" s="59"/>
      <c r="Z3828" s="59"/>
      <c r="AA3828" s="57"/>
      <c r="AB3828" s="60"/>
      <c r="AC3828" s="60"/>
      <c r="AD3828" s="57"/>
      <c r="AE3828" s="57"/>
      <c r="AF3828" s="57"/>
      <c r="AG3828" s="57"/>
      <c r="AH3828" s="121"/>
    </row>
    <row r="3829" spans="1:34" ht="23.25" customHeight="1">
      <c r="A3829" s="57"/>
      <c r="B3829" s="57"/>
      <c r="C3829" s="57"/>
      <c r="D3829" s="58"/>
      <c r="E3829" s="57"/>
      <c r="F3829" s="58"/>
      <c r="G3829" s="57"/>
      <c r="H3829" s="57"/>
      <c r="I3829" s="57"/>
      <c r="J3829" s="57"/>
      <c r="K3829" s="57"/>
      <c r="L3829" s="57"/>
      <c r="M3829" s="57"/>
      <c r="N3829" s="57"/>
      <c r="O3829" s="57"/>
      <c r="P3829" s="58"/>
      <c r="Q3829" s="57"/>
      <c r="R3829" s="57"/>
      <c r="S3829" s="57"/>
      <c r="T3829" s="57"/>
      <c r="U3829" s="57"/>
      <c r="V3829" s="59"/>
      <c r="W3829" s="59"/>
      <c r="X3829" s="57"/>
      <c r="Y3829" s="59"/>
      <c r="Z3829" s="59"/>
      <c r="AA3829" s="57"/>
      <c r="AB3829" s="60"/>
      <c r="AC3829" s="60"/>
      <c r="AD3829" s="57"/>
      <c r="AE3829" s="57"/>
      <c r="AF3829" s="57"/>
      <c r="AG3829" s="57"/>
      <c r="AH3829" s="121"/>
    </row>
    <row r="3830" spans="1:34" ht="23.25" customHeight="1">
      <c r="A3830" s="57"/>
      <c r="B3830" s="57"/>
      <c r="C3830" s="57"/>
      <c r="D3830" s="58"/>
      <c r="E3830" s="57"/>
      <c r="F3830" s="58"/>
      <c r="G3830" s="57"/>
      <c r="H3830" s="57"/>
      <c r="I3830" s="57"/>
      <c r="J3830" s="57"/>
      <c r="K3830" s="57"/>
      <c r="L3830" s="57"/>
      <c r="M3830" s="57"/>
      <c r="N3830" s="57"/>
      <c r="O3830" s="57"/>
      <c r="P3830" s="58"/>
      <c r="Q3830" s="57"/>
      <c r="R3830" s="57"/>
      <c r="S3830" s="57"/>
      <c r="T3830" s="57"/>
      <c r="U3830" s="57"/>
      <c r="V3830" s="59"/>
      <c r="W3830" s="59"/>
      <c r="X3830" s="57"/>
      <c r="Y3830" s="59"/>
      <c r="Z3830" s="59"/>
      <c r="AA3830" s="57"/>
      <c r="AB3830" s="60"/>
      <c r="AC3830" s="60"/>
      <c r="AD3830" s="57"/>
      <c r="AE3830" s="57"/>
      <c r="AF3830" s="57"/>
      <c r="AG3830" s="57"/>
      <c r="AH3830" s="121"/>
    </row>
    <row r="3831" spans="1:34" ht="23.25" customHeight="1">
      <c r="A3831" s="57"/>
      <c r="B3831" s="57"/>
      <c r="C3831" s="57"/>
      <c r="D3831" s="58"/>
      <c r="E3831" s="57"/>
      <c r="F3831" s="58"/>
      <c r="G3831" s="57"/>
      <c r="H3831" s="57"/>
      <c r="I3831" s="57"/>
      <c r="J3831" s="57"/>
      <c r="K3831" s="57"/>
      <c r="L3831" s="57"/>
      <c r="M3831" s="57"/>
      <c r="N3831" s="57"/>
      <c r="O3831" s="57"/>
      <c r="P3831" s="58"/>
      <c r="Q3831" s="57"/>
      <c r="R3831" s="57"/>
      <c r="S3831" s="57"/>
      <c r="T3831" s="57"/>
      <c r="U3831" s="57"/>
      <c r="V3831" s="59"/>
      <c r="W3831" s="59"/>
      <c r="X3831" s="57"/>
      <c r="Y3831" s="59"/>
      <c r="Z3831" s="59"/>
      <c r="AA3831" s="57"/>
      <c r="AB3831" s="60"/>
      <c r="AC3831" s="60"/>
      <c r="AD3831" s="57"/>
      <c r="AE3831" s="57"/>
      <c r="AF3831" s="57"/>
      <c r="AG3831" s="57"/>
      <c r="AH3831" s="121"/>
    </row>
    <row r="3832" spans="1:34" ht="23.25" customHeight="1">
      <c r="A3832" s="57"/>
      <c r="B3832" s="57"/>
      <c r="C3832" s="57"/>
      <c r="D3832" s="58"/>
      <c r="E3832" s="57"/>
      <c r="F3832" s="58"/>
      <c r="G3832" s="57"/>
      <c r="H3832" s="57"/>
      <c r="I3832" s="57"/>
      <c r="J3832" s="57"/>
      <c r="K3832" s="57"/>
      <c r="L3832" s="57"/>
      <c r="M3832" s="57"/>
      <c r="N3832" s="57"/>
      <c r="O3832" s="57"/>
      <c r="P3832" s="58"/>
      <c r="Q3832" s="57"/>
      <c r="R3832" s="57"/>
      <c r="S3832" s="57"/>
      <c r="T3832" s="57"/>
      <c r="U3832" s="57"/>
      <c r="V3832" s="59"/>
      <c r="W3832" s="59"/>
      <c r="X3832" s="57"/>
      <c r="Y3832" s="59"/>
      <c r="Z3832" s="59"/>
      <c r="AA3832" s="57"/>
      <c r="AB3832" s="60"/>
      <c r="AC3832" s="60"/>
      <c r="AD3832" s="57"/>
      <c r="AE3832" s="57"/>
      <c r="AF3832" s="57"/>
      <c r="AG3832" s="57"/>
      <c r="AH3832" s="121"/>
    </row>
    <row r="3833" spans="1:34" ht="23.25" customHeight="1">
      <c r="A3833" s="57"/>
      <c r="B3833" s="57"/>
      <c r="C3833" s="57"/>
      <c r="D3833" s="58"/>
      <c r="E3833" s="57"/>
      <c r="F3833" s="58"/>
      <c r="G3833" s="57"/>
      <c r="H3833" s="57"/>
      <c r="I3833" s="57"/>
      <c r="J3833" s="57"/>
      <c r="K3833" s="57"/>
      <c r="L3833" s="57"/>
      <c r="M3833" s="57"/>
      <c r="N3833" s="57"/>
      <c r="O3833" s="57"/>
      <c r="P3833" s="58"/>
      <c r="Q3833" s="57"/>
      <c r="R3833" s="57"/>
      <c r="S3833" s="57"/>
      <c r="T3833" s="57"/>
      <c r="U3833" s="57"/>
      <c r="V3833" s="59"/>
      <c r="W3833" s="59"/>
      <c r="X3833" s="57"/>
      <c r="Y3833" s="59"/>
      <c r="Z3833" s="59"/>
      <c r="AA3833" s="57"/>
      <c r="AB3833" s="60"/>
      <c r="AC3833" s="60"/>
      <c r="AD3833" s="57"/>
      <c r="AE3833" s="57"/>
      <c r="AF3833" s="57"/>
      <c r="AG3833" s="57"/>
      <c r="AH3833" s="109"/>
    </row>
    <row r="3834" spans="1:34" ht="23.25" customHeight="1">
      <c r="A3834" s="57"/>
      <c r="B3834" s="57"/>
      <c r="C3834" s="57"/>
      <c r="D3834" s="57"/>
      <c r="E3834" s="57"/>
      <c r="F3834" s="58"/>
      <c r="G3834" s="57"/>
      <c r="H3834" s="57"/>
      <c r="I3834" s="57"/>
      <c r="J3834" s="57"/>
      <c r="K3834" s="57"/>
      <c r="L3834" s="57"/>
      <c r="M3834" s="57"/>
      <c r="N3834" s="57"/>
      <c r="O3834" s="57"/>
      <c r="P3834" s="58"/>
      <c r="Q3834" s="57"/>
      <c r="R3834" s="57"/>
      <c r="S3834" s="57"/>
      <c r="T3834" s="57"/>
      <c r="U3834" s="57"/>
      <c r="V3834" s="59"/>
      <c r="W3834" s="59"/>
      <c r="X3834" s="57"/>
      <c r="Y3834" s="57"/>
      <c r="Z3834" s="57"/>
      <c r="AA3834" s="57"/>
      <c r="AB3834" s="60"/>
      <c r="AC3834" s="60"/>
      <c r="AD3834" s="57"/>
      <c r="AE3834" s="57"/>
      <c r="AF3834" s="57"/>
      <c r="AG3834" s="57"/>
      <c r="AH3834" s="121"/>
    </row>
    <row r="3835" spans="1:34" ht="23.25" customHeight="1">
      <c r="A3835" s="57"/>
      <c r="B3835" s="57"/>
      <c r="C3835" s="57"/>
      <c r="D3835" s="58"/>
      <c r="E3835" s="57"/>
      <c r="F3835" s="58"/>
      <c r="G3835" s="57"/>
      <c r="H3835" s="57"/>
      <c r="I3835" s="57"/>
      <c r="J3835" s="57"/>
      <c r="K3835" s="57"/>
      <c r="L3835" s="57"/>
      <c r="M3835" s="57"/>
      <c r="N3835" s="57"/>
      <c r="O3835" s="57"/>
      <c r="P3835" s="58"/>
      <c r="Q3835" s="57"/>
      <c r="R3835" s="57"/>
      <c r="S3835" s="57"/>
      <c r="T3835" s="57"/>
      <c r="U3835" s="57"/>
      <c r="V3835" s="59"/>
      <c r="W3835" s="59"/>
      <c r="X3835" s="57"/>
      <c r="Y3835" s="59"/>
      <c r="Z3835" s="59"/>
      <c r="AA3835" s="57"/>
      <c r="AB3835" s="60"/>
      <c r="AC3835" s="60"/>
      <c r="AD3835" s="57"/>
      <c r="AE3835" s="57"/>
      <c r="AF3835" s="57"/>
      <c r="AG3835" s="57"/>
      <c r="AH3835" s="121"/>
    </row>
    <row r="3836" spans="1:34" ht="23.25" customHeight="1">
      <c r="A3836" s="57"/>
      <c r="B3836" s="57"/>
      <c r="C3836" s="57"/>
      <c r="D3836" s="58"/>
      <c r="E3836" s="57"/>
      <c r="F3836" s="58"/>
      <c r="G3836" s="57"/>
      <c r="H3836" s="57"/>
      <c r="I3836" s="57"/>
      <c r="J3836" s="57"/>
      <c r="K3836" s="57"/>
      <c r="L3836" s="57"/>
      <c r="M3836" s="57"/>
      <c r="N3836" s="57"/>
      <c r="O3836" s="57"/>
      <c r="P3836" s="58"/>
      <c r="Q3836" s="57"/>
      <c r="R3836" s="57"/>
      <c r="S3836" s="58"/>
      <c r="T3836" s="57"/>
      <c r="U3836" s="57"/>
      <c r="V3836" s="59"/>
      <c r="W3836" s="59"/>
      <c r="X3836" s="57"/>
      <c r="Y3836" s="59"/>
      <c r="Z3836" s="59"/>
      <c r="AA3836" s="57"/>
      <c r="AB3836" s="60"/>
      <c r="AC3836" s="60"/>
      <c r="AD3836" s="57"/>
      <c r="AE3836" s="57"/>
      <c r="AF3836" s="57"/>
      <c r="AG3836" s="57"/>
      <c r="AH3836" s="121"/>
    </row>
    <row r="3837" spans="1:34" ht="23.25" customHeight="1">
      <c r="A3837" s="57"/>
      <c r="B3837" s="57"/>
      <c r="C3837" s="57"/>
      <c r="D3837" s="58"/>
      <c r="E3837" s="57"/>
      <c r="F3837" s="58"/>
      <c r="G3837" s="57"/>
      <c r="H3837" s="57"/>
      <c r="I3837" s="57"/>
      <c r="J3837" s="57"/>
      <c r="K3837" s="57"/>
      <c r="L3837" s="57"/>
      <c r="M3837" s="57"/>
      <c r="N3837" s="57"/>
      <c r="O3837" s="57"/>
      <c r="P3837" s="58"/>
      <c r="Q3837" s="57"/>
      <c r="R3837" s="57"/>
      <c r="S3837" s="57"/>
      <c r="T3837" s="57"/>
      <c r="U3837" s="57"/>
      <c r="V3837" s="59"/>
      <c r="W3837" s="59"/>
      <c r="X3837" s="57"/>
      <c r="Y3837" s="59"/>
      <c r="Z3837" s="59"/>
      <c r="AA3837" s="57"/>
      <c r="AB3837" s="60"/>
      <c r="AC3837" s="60"/>
      <c r="AD3837" s="57"/>
      <c r="AE3837" s="57"/>
      <c r="AF3837" s="57"/>
      <c r="AG3837" s="57"/>
      <c r="AH3837" s="121"/>
    </row>
    <row r="3838" spans="1:34" ht="23.25" customHeight="1">
      <c r="A3838" s="57"/>
      <c r="B3838" s="57"/>
      <c r="C3838" s="57"/>
      <c r="D3838" s="58"/>
      <c r="E3838" s="57"/>
      <c r="F3838" s="70"/>
      <c r="G3838" s="57"/>
      <c r="H3838" s="57"/>
      <c r="I3838" s="57"/>
      <c r="J3838" s="57"/>
      <c r="K3838" s="57"/>
      <c r="L3838" s="57"/>
      <c r="M3838" s="57"/>
      <c r="N3838" s="57"/>
      <c r="O3838" s="57"/>
      <c r="P3838" s="58"/>
      <c r="Q3838" s="57"/>
      <c r="R3838" s="57"/>
      <c r="S3838" s="57"/>
      <c r="T3838" s="57"/>
      <c r="U3838" s="57"/>
      <c r="V3838" s="59"/>
      <c r="W3838" s="59"/>
      <c r="X3838" s="57"/>
      <c r="Y3838" s="59"/>
      <c r="Z3838" s="59"/>
      <c r="AA3838" s="57"/>
      <c r="AB3838" s="60"/>
      <c r="AC3838" s="60"/>
      <c r="AD3838" s="57"/>
      <c r="AE3838" s="57"/>
      <c r="AF3838" s="57"/>
      <c r="AG3838" s="57"/>
      <c r="AH3838" s="121"/>
    </row>
    <row r="3839" spans="1:34" ht="23.25" customHeight="1">
      <c r="A3839" s="57"/>
      <c r="B3839" s="57"/>
      <c r="C3839" s="57"/>
      <c r="D3839" s="58"/>
      <c r="E3839" s="57"/>
      <c r="F3839" s="70"/>
      <c r="G3839" s="57"/>
      <c r="H3839" s="57"/>
      <c r="I3839" s="57"/>
      <c r="J3839" s="57"/>
      <c r="K3839" s="57"/>
      <c r="L3839" s="57"/>
      <c r="M3839" s="57"/>
      <c r="N3839" s="57"/>
      <c r="O3839" s="57"/>
      <c r="P3839" s="58"/>
      <c r="Q3839" s="57"/>
      <c r="R3839" s="57"/>
      <c r="S3839" s="57"/>
      <c r="T3839" s="57"/>
      <c r="U3839" s="57"/>
      <c r="V3839" s="59"/>
      <c r="W3839" s="59"/>
      <c r="X3839" s="57"/>
      <c r="Y3839" s="59"/>
      <c r="Z3839" s="59"/>
      <c r="AA3839" s="57"/>
      <c r="AB3839" s="60"/>
      <c r="AC3839" s="60"/>
      <c r="AD3839" s="57"/>
      <c r="AE3839" s="57"/>
      <c r="AF3839" s="57"/>
      <c r="AG3839" s="57"/>
      <c r="AH3839" s="121"/>
    </row>
    <row r="3840" spans="1:34" ht="23.25" customHeight="1">
      <c r="A3840" s="69"/>
      <c r="B3840" s="57"/>
      <c r="C3840" s="57"/>
      <c r="D3840" s="58"/>
      <c r="E3840" s="57"/>
      <c r="F3840" s="58"/>
      <c r="G3840" s="57"/>
      <c r="H3840" s="57"/>
      <c r="I3840" s="57"/>
      <c r="J3840" s="57"/>
      <c r="K3840" s="57"/>
      <c r="L3840" s="57"/>
      <c r="M3840" s="57"/>
      <c r="N3840" s="57"/>
      <c r="O3840" s="57"/>
      <c r="P3840" s="58"/>
      <c r="Q3840" s="57"/>
      <c r="R3840" s="57"/>
      <c r="S3840" s="57"/>
      <c r="T3840" s="57"/>
      <c r="U3840" s="57"/>
      <c r="V3840" s="59"/>
      <c r="W3840" s="59"/>
      <c r="X3840" s="57"/>
      <c r="Y3840" s="59"/>
      <c r="Z3840" s="59"/>
      <c r="AA3840" s="57"/>
      <c r="AB3840" s="60"/>
      <c r="AC3840" s="60"/>
      <c r="AD3840" s="57"/>
      <c r="AE3840" s="57"/>
      <c r="AF3840" s="57"/>
      <c r="AG3840" s="57"/>
      <c r="AH3840" s="121"/>
    </row>
    <row r="3841" spans="1:34" ht="23.25" customHeight="1">
      <c r="A3841" s="57"/>
      <c r="B3841" s="57"/>
      <c r="C3841" s="57"/>
      <c r="D3841" s="58"/>
      <c r="E3841" s="57"/>
      <c r="F3841" s="58"/>
      <c r="G3841" s="57"/>
      <c r="H3841" s="57"/>
      <c r="I3841" s="57"/>
      <c r="J3841" s="57"/>
      <c r="K3841" s="57"/>
      <c r="L3841" s="57"/>
      <c r="M3841" s="57"/>
      <c r="N3841" s="57"/>
      <c r="O3841" s="57"/>
      <c r="P3841" s="58"/>
      <c r="Q3841" s="57"/>
      <c r="R3841" s="57"/>
      <c r="S3841" s="57"/>
      <c r="T3841" s="57"/>
      <c r="U3841" s="57"/>
      <c r="V3841" s="59"/>
      <c r="W3841" s="59"/>
      <c r="X3841" s="57"/>
      <c r="Y3841" s="59"/>
      <c r="Z3841" s="59"/>
      <c r="AA3841" s="57"/>
      <c r="AB3841" s="60"/>
      <c r="AC3841" s="60"/>
      <c r="AD3841" s="57"/>
      <c r="AE3841" s="57"/>
      <c r="AF3841" s="57"/>
      <c r="AG3841" s="57"/>
      <c r="AH3841" s="121"/>
    </row>
    <row r="3842" spans="1:34" ht="23.25" customHeight="1">
      <c r="A3842" s="57"/>
      <c r="B3842" s="57"/>
      <c r="C3842" s="57"/>
      <c r="D3842" s="58"/>
      <c r="E3842" s="57"/>
      <c r="F3842" s="58"/>
      <c r="G3842" s="57"/>
      <c r="H3842" s="57"/>
      <c r="I3842" s="57"/>
      <c r="J3842" s="57"/>
      <c r="K3842" s="57"/>
      <c r="L3842" s="57"/>
      <c r="M3842" s="57"/>
      <c r="N3842" s="57"/>
      <c r="O3842" s="57"/>
      <c r="P3842" s="58"/>
      <c r="Q3842" s="57"/>
      <c r="R3842" s="57"/>
      <c r="S3842" s="57"/>
      <c r="T3842" s="57"/>
      <c r="U3842" s="57"/>
      <c r="V3842" s="59"/>
      <c r="W3842" s="59"/>
      <c r="X3842" s="57"/>
      <c r="Y3842" s="59"/>
      <c r="Z3842" s="59"/>
      <c r="AA3842" s="57"/>
      <c r="AB3842" s="60"/>
      <c r="AC3842" s="60"/>
      <c r="AD3842" s="57"/>
      <c r="AE3842" s="57"/>
      <c r="AF3842" s="57"/>
      <c r="AG3842" s="57"/>
      <c r="AH3842" s="121"/>
    </row>
    <row r="3843" spans="1:34" ht="23.25" customHeight="1">
      <c r="A3843" s="57"/>
      <c r="B3843" s="57"/>
      <c r="C3843" s="57"/>
      <c r="D3843" s="58"/>
      <c r="E3843" s="57"/>
      <c r="F3843" s="58"/>
      <c r="G3843" s="57"/>
      <c r="H3843" s="57"/>
      <c r="I3843" s="57"/>
      <c r="J3843" s="57"/>
      <c r="K3843" s="57"/>
      <c r="L3843" s="57"/>
      <c r="M3843" s="57"/>
      <c r="N3843" s="57"/>
      <c r="O3843" s="57"/>
      <c r="P3843" s="58"/>
      <c r="Q3843" s="57"/>
      <c r="R3843" s="57"/>
      <c r="S3843" s="57"/>
      <c r="T3843" s="57"/>
      <c r="U3843" s="57"/>
      <c r="V3843" s="59"/>
      <c r="W3843" s="59"/>
      <c r="X3843" s="57"/>
      <c r="Y3843" s="59"/>
      <c r="Z3843" s="59"/>
      <c r="AA3843" s="57"/>
      <c r="AB3843" s="60"/>
      <c r="AC3843" s="60"/>
      <c r="AD3843" s="57"/>
      <c r="AE3843" s="57"/>
      <c r="AF3843" s="57"/>
      <c r="AG3843" s="57"/>
      <c r="AH3843" s="121"/>
    </row>
    <row r="3844" spans="1:34" ht="23.25" customHeight="1">
      <c r="A3844" s="57"/>
      <c r="B3844" s="57"/>
      <c r="C3844" s="57"/>
      <c r="D3844" s="58"/>
      <c r="E3844" s="57"/>
      <c r="F3844" s="58"/>
      <c r="G3844" s="57"/>
      <c r="H3844" s="57"/>
      <c r="I3844" s="57"/>
      <c r="J3844" s="57"/>
      <c r="K3844" s="57"/>
      <c r="L3844" s="57"/>
      <c r="M3844" s="57"/>
      <c r="N3844" s="57"/>
      <c r="O3844" s="57"/>
      <c r="P3844" s="58"/>
      <c r="Q3844" s="57"/>
      <c r="R3844" s="57"/>
      <c r="S3844" s="57"/>
      <c r="T3844" s="57"/>
      <c r="U3844" s="57"/>
      <c r="V3844" s="59"/>
      <c r="W3844" s="59"/>
      <c r="X3844" s="57"/>
      <c r="Y3844" s="59"/>
      <c r="Z3844" s="59"/>
      <c r="AA3844" s="57"/>
      <c r="AB3844" s="60"/>
      <c r="AC3844" s="60"/>
      <c r="AD3844" s="57"/>
      <c r="AE3844" s="57"/>
      <c r="AF3844" s="57"/>
      <c r="AG3844" s="57"/>
      <c r="AH3844" s="121"/>
    </row>
    <row r="3845" spans="1:34" ht="23.25" customHeight="1">
      <c r="A3845" s="57"/>
      <c r="B3845" s="57"/>
      <c r="C3845" s="57"/>
      <c r="D3845" s="58"/>
      <c r="E3845" s="57"/>
      <c r="F3845" s="70"/>
      <c r="G3845" s="57"/>
      <c r="H3845" s="57"/>
      <c r="I3845" s="57"/>
      <c r="J3845" s="57"/>
      <c r="K3845" s="57"/>
      <c r="L3845" s="57"/>
      <c r="M3845" s="57"/>
      <c r="N3845" s="57"/>
      <c r="O3845" s="57"/>
      <c r="P3845" s="58"/>
      <c r="Q3845" s="57"/>
      <c r="R3845" s="57"/>
      <c r="S3845" s="57"/>
      <c r="T3845" s="57"/>
      <c r="U3845" s="57"/>
      <c r="V3845" s="59"/>
      <c r="W3845" s="59"/>
      <c r="X3845" s="57"/>
      <c r="Y3845" s="59"/>
      <c r="Z3845" s="59"/>
      <c r="AA3845" s="57"/>
      <c r="AB3845" s="60"/>
      <c r="AC3845" s="60"/>
      <c r="AD3845" s="57"/>
      <c r="AE3845" s="57"/>
      <c r="AF3845" s="57"/>
      <c r="AG3845" s="57"/>
      <c r="AH3845" s="121"/>
    </row>
    <row r="3846" spans="1:34" ht="23.25" customHeight="1">
      <c r="A3846" s="57"/>
      <c r="B3846" s="57"/>
      <c r="C3846" s="57"/>
      <c r="D3846" s="58"/>
      <c r="E3846" s="57"/>
      <c r="F3846" s="58"/>
      <c r="G3846" s="57"/>
      <c r="H3846" s="57"/>
      <c r="I3846" s="57"/>
      <c r="J3846" s="57"/>
      <c r="K3846" s="57"/>
      <c r="L3846" s="57"/>
      <c r="M3846" s="57"/>
      <c r="N3846" s="57"/>
      <c r="O3846" s="57"/>
      <c r="P3846" s="58"/>
      <c r="Q3846" s="57"/>
      <c r="R3846" s="57"/>
      <c r="S3846" s="57"/>
      <c r="T3846" s="57"/>
      <c r="U3846" s="57"/>
      <c r="V3846" s="59"/>
      <c r="W3846" s="59"/>
      <c r="X3846" s="57"/>
      <c r="Y3846" s="59"/>
      <c r="Z3846" s="59"/>
      <c r="AA3846" s="57"/>
      <c r="AB3846" s="60"/>
      <c r="AC3846" s="60"/>
      <c r="AD3846" s="57"/>
      <c r="AE3846" s="57"/>
      <c r="AF3846" s="57"/>
      <c r="AG3846" s="57"/>
      <c r="AH3846" s="121"/>
    </row>
    <row r="3847" spans="1:34" ht="23.25" customHeight="1">
      <c r="A3847" s="57"/>
      <c r="B3847" s="57"/>
      <c r="C3847" s="57"/>
      <c r="D3847" s="58"/>
      <c r="E3847" s="57"/>
      <c r="F3847" s="58"/>
      <c r="G3847" s="57"/>
      <c r="H3847" s="57"/>
      <c r="I3847" s="57"/>
      <c r="J3847" s="57"/>
      <c r="K3847" s="57"/>
      <c r="L3847" s="57"/>
      <c r="M3847" s="57"/>
      <c r="N3847" s="57"/>
      <c r="O3847" s="57"/>
      <c r="P3847" s="58"/>
      <c r="Q3847" s="57"/>
      <c r="R3847" s="57"/>
      <c r="S3847" s="57"/>
      <c r="T3847" s="57"/>
      <c r="U3847" s="57"/>
      <c r="V3847" s="59"/>
      <c r="W3847" s="59"/>
      <c r="X3847" s="57"/>
      <c r="Y3847" s="57"/>
      <c r="Z3847" s="57"/>
      <c r="AA3847" s="57"/>
      <c r="AB3847" s="60"/>
      <c r="AC3847" s="60"/>
      <c r="AD3847" s="57"/>
      <c r="AE3847" s="57"/>
      <c r="AF3847" s="57"/>
      <c r="AG3847" s="57"/>
      <c r="AH3847" s="121"/>
    </row>
    <row r="3848" spans="1:34" ht="23.25" customHeight="1">
      <c r="A3848" s="57"/>
      <c r="B3848" s="57"/>
      <c r="C3848" s="57"/>
      <c r="D3848" s="58"/>
      <c r="E3848" s="57"/>
      <c r="F3848" s="58"/>
      <c r="G3848" s="57"/>
      <c r="H3848" s="57"/>
      <c r="I3848" s="57"/>
      <c r="J3848" s="57"/>
      <c r="K3848" s="57"/>
      <c r="L3848" s="57"/>
      <c r="M3848" s="57"/>
      <c r="N3848" s="57"/>
      <c r="O3848" s="57"/>
      <c r="P3848" s="58"/>
      <c r="Q3848" s="57"/>
      <c r="R3848" s="57"/>
      <c r="S3848" s="57"/>
      <c r="T3848" s="57"/>
      <c r="U3848" s="57"/>
      <c r="V3848" s="59"/>
      <c r="W3848" s="59"/>
      <c r="X3848" s="57"/>
      <c r="Y3848" s="59"/>
      <c r="Z3848" s="59"/>
      <c r="AA3848" s="57"/>
      <c r="AB3848" s="60"/>
      <c r="AC3848" s="60"/>
      <c r="AD3848" s="57"/>
      <c r="AE3848" s="57"/>
      <c r="AF3848" s="57"/>
      <c r="AG3848" s="57"/>
      <c r="AH3848" s="121"/>
    </row>
    <row r="3849" spans="1:34" ht="23.25" customHeight="1">
      <c r="A3849" s="57"/>
      <c r="B3849" s="57"/>
      <c r="C3849" s="57"/>
      <c r="D3849" s="58"/>
      <c r="E3849" s="57"/>
      <c r="F3849" s="58"/>
      <c r="G3849" s="57"/>
      <c r="H3849" s="57"/>
      <c r="I3849" s="57"/>
      <c r="J3849" s="57"/>
      <c r="K3849" s="57"/>
      <c r="L3849" s="57"/>
      <c r="M3849" s="57"/>
      <c r="N3849" s="57"/>
      <c r="O3849" s="57"/>
      <c r="P3849" s="58"/>
      <c r="Q3849" s="57"/>
      <c r="R3849" s="57"/>
      <c r="S3849" s="57"/>
      <c r="T3849" s="57"/>
      <c r="U3849" s="57"/>
      <c r="V3849" s="59"/>
      <c r="W3849" s="59"/>
      <c r="X3849" s="57"/>
      <c r="Y3849" s="59"/>
      <c r="Z3849" s="59"/>
      <c r="AA3849" s="57"/>
      <c r="AB3849" s="60"/>
      <c r="AC3849" s="60"/>
      <c r="AD3849" s="57"/>
      <c r="AE3849" s="57"/>
      <c r="AF3849" s="57"/>
      <c r="AG3849" s="57"/>
      <c r="AH3849" s="121"/>
    </row>
    <row r="3850" spans="1:34" ht="23.25" customHeight="1">
      <c r="A3850" s="57"/>
      <c r="B3850" s="57"/>
      <c r="C3850" s="57"/>
      <c r="D3850" s="58"/>
      <c r="E3850" s="57"/>
      <c r="F3850" s="58"/>
      <c r="G3850" s="57"/>
      <c r="H3850" s="57"/>
      <c r="I3850" s="57"/>
      <c r="J3850" s="57"/>
      <c r="K3850" s="57"/>
      <c r="L3850" s="57"/>
      <c r="M3850" s="57"/>
      <c r="N3850" s="57"/>
      <c r="O3850" s="57"/>
      <c r="P3850" s="58"/>
      <c r="Q3850" s="57"/>
      <c r="R3850" s="57"/>
      <c r="S3850" s="57"/>
      <c r="T3850" s="57"/>
      <c r="U3850" s="57"/>
      <c r="V3850" s="59"/>
      <c r="W3850" s="59"/>
      <c r="X3850" s="57"/>
      <c r="Y3850" s="59"/>
      <c r="Z3850" s="59"/>
      <c r="AA3850" s="57"/>
      <c r="AB3850" s="60"/>
      <c r="AC3850" s="60"/>
      <c r="AD3850" s="57"/>
      <c r="AE3850" s="57"/>
      <c r="AF3850" s="57"/>
      <c r="AG3850" s="57"/>
      <c r="AH3850" s="121"/>
    </row>
    <row r="3851" spans="1:34" ht="23.25" customHeight="1">
      <c r="A3851" s="57"/>
      <c r="B3851" s="57"/>
      <c r="C3851" s="57"/>
      <c r="D3851" s="58"/>
      <c r="E3851" s="57"/>
      <c r="F3851" s="58"/>
      <c r="G3851" s="57"/>
      <c r="H3851" s="57"/>
      <c r="I3851" s="57"/>
      <c r="J3851" s="57"/>
      <c r="K3851" s="57"/>
      <c r="L3851" s="57"/>
      <c r="M3851" s="57"/>
      <c r="N3851" s="57"/>
      <c r="O3851" s="57"/>
      <c r="P3851" s="58"/>
      <c r="Q3851" s="57"/>
      <c r="R3851" s="57"/>
      <c r="S3851" s="57"/>
      <c r="T3851" s="57"/>
      <c r="U3851" s="57"/>
      <c r="V3851" s="59"/>
      <c r="W3851" s="59"/>
      <c r="X3851" s="57"/>
      <c r="Y3851" s="59"/>
      <c r="Z3851" s="59"/>
      <c r="AA3851" s="57"/>
      <c r="AB3851" s="60"/>
      <c r="AC3851" s="60"/>
      <c r="AD3851" s="57"/>
      <c r="AE3851" s="57"/>
      <c r="AF3851" s="57"/>
      <c r="AG3851" s="57"/>
      <c r="AH3851" s="121"/>
    </row>
    <row r="3852" spans="1:34" ht="23.25" customHeight="1">
      <c r="A3852" s="57"/>
      <c r="B3852" s="57"/>
      <c r="C3852" s="57"/>
      <c r="D3852" s="58"/>
      <c r="E3852" s="57"/>
      <c r="F3852" s="58"/>
      <c r="G3852" s="57"/>
      <c r="H3852" s="57"/>
      <c r="I3852" s="57"/>
      <c r="J3852" s="57"/>
      <c r="K3852" s="57"/>
      <c r="L3852" s="57"/>
      <c r="M3852" s="57"/>
      <c r="N3852" s="57"/>
      <c r="O3852" s="57"/>
      <c r="P3852" s="58"/>
      <c r="Q3852" s="57"/>
      <c r="R3852" s="57"/>
      <c r="S3852" s="57"/>
      <c r="T3852" s="57"/>
      <c r="U3852" s="57"/>
      <c r="V3852" s="59"/>
      <c r="W3852" s="59"/>
      <c r="X3852" s="57"/>
      <c r="Y3852" s="59"/>
      <c r="Z3852" s="59"/>
      <c r="AA3852" s="57"/>
      <c r="AB3852" s="60"/>
      <c r="AC3852" s="60"/>
      <c r="AD3852" s="57"/>
      <c r="AE3852" s="57"/>
      <c r="AF3852" s="57"/>
      <c r="AG3852" s="57"/>
      <c r="AH3852" s="121"/>
    </row>
    <row r="3853" spans="1:34" ht="23.25" customHeight="1">
      <c r="A3853" s="57"/>
      <c r="B3853" s="57"/>
      <c r="C3853" s="57"/>
      <c r="D3853" s="58"/>
      <c r="E3853" s="57"/>
      <c r="F3853" s="58"/>
      <c r="G3853" s="57"/>
      <c r="H3853" s="57"/>
      <c r="I3853" s="57"/>
      <c r="J3853" s="57"/>
      <c r="K3853" s="57"/>
      <c r="L3853" s="57"/>
      <c r="M3853" s="57"/>
      <c r="N3853" s="57"/>
      <c r="O3853" s="57"/>
      <c r="P3853" s="58"/>
      <c r="Q3853" s="57"/>
      <c r="R3853" s="57"/>
      <c r="S3853" s="57"/>
      <c r="T3853" s="57"/>
      <c r="U3853" s="57"/>
      <c r="V3853" s="59"/>
      <c r="W3853" s="59"/>
      <c r="X3853" s="57"/>
      <c r="Y3853" s="59"/>
      <c r="Z3853" s="59"/>
      <c r="AA3853" s="57"/>
      <c r="AB3853" s="60"/>
      <c r="AC3853" s="60"/>
      <c r="AD3853" s="57"/>
      <c r="AE3853" s="57"/>
      <c r="AF3853" s="57"/>
      <c r="AG3853" s="57"/>
      <c r="AH3853" s="121"/>
    </row>
    <row r="3854" spans="1:34" ht="23.25" customHeight="1">
      <c r="A3854" s="69"/>
      <c r="B3854" s="57"/>
      <c r="C3854" s="57"/>
      <c r="D3854" s="58"/>
      <c r="E3854" s="57"/>
      <c r="F3854" s="58"/>
      <c r="G3854" s="57"/>
      <c r="H3854" s="57"/>
      <c r="I3854" s="57"/>
      <c r="J3854" s="57"/>
      <c r="K3854" s="57"/>
      <c r="L3854" s="57"/>
      <c r="M3854" s="57"/>
      <c r="N3854" s="57"/>
      <c r="O3854" s="57"/>
      <c r="P3854" s="58"/>
      <c r="Q3854" s="57"/>
      <c r="R3854" s="57"/>
      <c r="S3854" s="57"/>
      <c r="T3854" s="57"/>
      <c r="U3854" s="57"/>
      <c r="V3854" s="59"/>
      <c r="W3854" s="59"/>
      <c r="X3854" s="57"/>
      <c r="Y3854" s="59"/>
      <c r="Z3854" s="59"/>
      <c r="AA3854" s="57"/>
      <c r="AB3854" s="60"/>
      <c r="AC3854" s="60"/>
      <c r="AD3854" s="57"/>
      <c r="AE3854" s="57"/>
      <c r="AF3854" s="57"/>
      <c r="AG3854" s="57"/>
      <c r="AH3854" s="121"/>
    </row>
    <row r="3855" spans="1:34" ht="23.25" customHeight="1">
      <c r="A3855" s="69"/>
      <c r="B3855" s="57"/>
      <c r="C3855" s="57"/>
      <c r="D3855" s="58"/>
      <c r="E3855" s="57"/>
      <c r="F3855" s="58"/>
      <c r="G3855" s="57"/>
      <c r="H3855" s="57"/>
      <c r="I3855" s="57"/>
      <c r="J3855" s="57"/>
      <c r="K3855" s="57"/>
      <c r="L3855" s="57"/>
      <c r="M3855" s="57"/>
      <c r="N3855" s="57"/>
      <c r="O3855" s="57"/>
      <c r="P3855" s="58"/>
      <c r="Q3855" s="57"/>
      <c r="R3855" s="57"/>
      <c r="S3855" s="57"/>
      <c r="T3855" s="57"/>
      <c r="U3855" s="57"/>
      <c r="V3855" s="59"/>
      <c r="W3855" s="59"/>
      <c r="X3855" s="57"/>
      <c r="Y3855" s="59"/>
      <c r="Z3855" s="59"/>
      <c r="AA3855" s="57"/>
      <c r="AB3855" s="60"/>
      <c r="AC3855" s="60"/>
      <c r="AD3855" s="57"/>
      <c r="AE3855" s="57"/>
      <c r="AF3855" s="57"/>
      <c r="AG3855" s="57"/>
      <c r="AH3855" s="121"/>
    </row>
    <row r="3856" spans="1:34" ht="23.25" customHeight="1">
      <c r="A3856" s="57"/>
      <c r="B3856" s="57"/>
      <c r="C3856" s="57"/>
      <c r="D3856" s="58"/>
      <c r="E3856" s="57"/>
      <c r="F3856" s="58"/>
      <c r="G3856" s="57"/>
      <c r="H3856" s="57"/>
      <c r="I3856" s="57"/>
      <c r="J3856" s="57"/>
      <c r="K3856" s="57"/>
      <c r="L3856" s="57"/>
      <c r="M3856" s="57"/>
      <c r="N3856" s="57"/>
      <c r="O3856" s="57"/>
      <c r="P3856" s="58"/>
      <c r="Q3856" s="57"/>
      <c r="R3856" s="57"/>
      <c r="S3856" s="57"/>
      <c r="T3856" s="57"/>
      <c r="U3856" s="57"/>
      <c r="V3856" s="59"/>
      <c r="W3856" s="59"/>
      <c r="X3856" s="57"/>
      <c r="Y3856" s="59"/>
      <c r="Z3856" s="59"/>
      <c r="AA3856" s="57"/>
      <c r="AB3856" s="60"/>
      <c r="AC3856" s="60"/>
      <c r="AD3856" s="57"/>
      <c r="AE3856" s="57"/>
      <c r="AF3856" s="57"/>
      <c r="AG3856" s="57"/>
      <c r="AH3856" s="121"/>
    </row>
    <row r="3857" spans="1:34" ht="23.25" customHeight="1">
      <c r="A3857" s="57"/>
      <c r="B3857" s="57"/>
      <c r="C3857" s="57"/>
      <c r="D3857" s="58"/>
      <c r="E3857" s="57"/>
      <c r="F3857" s="58"/>
      <c r="G3857" s="57"/>
      <c r="H3857" s="57"/>
      <c r="I3857" s="57"/>
      <c r="J3857" s="57"/>
      <c r="K3857" s="57"/>
      <c r="L3857" s="57"/>
      <c r="M3857" s="57"/>
      <c r="N3857" s="57"/>
      <c r="O3857" s="57"/>
      <c r="P3857" s="58"/>
      <c r="Q3857" s="57"/>
      <c r="R3857" s="57"/>
      <c r="S3857" s="57"/>
      <c r="T3857" s="57"/>
      <c r="U3857" s="57"/>
      <c r="V3857" s="59"/>
      <c r="W3857" s="59"/>
      <c r="X3857" s="57"/>
      <c r="Y3857" s="59"/>
      <c r="Z3857" s="59"/>
      <c r="AA3857" s="57"/>
      <c r="AB3857" s="60"/>
      <c r="AC3857" s="60"/>
      <c r="AD3857" s="57"/>
      <c r="AE3857" s="57"/>
      <c r="AF3857" s="57"/>
      <c r="AG3857" s="57"/>
      <c r="AH3857" s="121"/>
    </row>
    <row r="3858" spans="1:34" ht="23.25" customHeight="1">
      <c r="A3858" s="57"/>
      <c r="B3858" s="57"/>
      <c r="C3858" s="57"/>
      <c r="D3858" s="58"/>
      <c r="E3858" s="57"/>
      <c r="F3858" s="58"/>
      <c r="G3858" s="57"/>
      <c r="H3858" s="57"/>
      <c r="I3858" s="57"/>
      <c r="J3858" s="57"/>
      <c r="K3858" s="57"/>
      <c r="L3858" s="57"/>
      <c r="M3858" s="57"/>
      <c r="N3858" s="57"/>
      <c r="O3858" s="57"/>
      <c r="P3858" s="58"/>
      <c r="Q3858" s="57"/>
      <c r="R3858" s="57"/>
      <c r="S3858" s="57"/>
      <c r="T3858" s="57"/>
      <c r="U3858" s="57"/>
      <c r="V3858" s="59"/>
      <c r="W3858" s="59"/>
      <c r="X3858" s="57"/>
      <c r="Y3858" s="59"/>
      <c r="Z3858" s="59"/>
      <c r="AA3858" s="57"/>
      <c r="AB3858" s="60"/>
      <c r="AC3858" s="60"/>
      <c r="AD3858" s="57"/>
      <c r="AE3858" s="57"/>
      <c r="AF3858" s="57"/>
      <c r="AG3858" s="57"/>
      <c r="AH3858" s="121"/>
    </row>
    <row r="3859" spans="1:34" ht="23.25" customHeight="1">
      <c r="A3859" s="57"/>
      <c r="B3859" s="57"/>
      <c r="C3859" s="57"/>
      <c r="D3859" s="58"/>
      <c r="E3859" s="57"/>
      <c r="F3859" s="58"/>
      <c r="G3859" s="57"/>
      <c r="H3859" s="57"/>
      <c r="I3859" s="57"/>
      <c r="J3859" s="57"/>
      <c r="K3859" s="57"/>
      <c r="L3859" s="57"/>
      <c r="M3859" s="57"/>
      <c r="N3859" s="57"/>
      <c r="O3859" s="57"/>
      <c r="P3859" s="58"/>
      <c r="Q3859" s="57"/>
      <c r="R3859" s="57"/>
      <c r="S3859" s="57"/>
      <c r="T3859" s="57"/>
      <c r="U3859" s="57"/>
      <c r="V3859" s="59"/>
      <c r="W3859" s="59"/>
      <c r="X3859" s="57"/>
      <c r="Y3859" s="59"/>
      <c r="Z3859" s="59"/>
      <c r="AA3859" s="57"/>
      <c r="AB3859" s="60"/>
      <c r="AC3859" s="60"/>
      <c r="AD3859" s="57"/>
      <c r="AE3859" s="57"/>
      <c r="AF3859" s="57"/>
      <c r="AG3859" s="57"/>
      <c r="AH3859" s="121"/>
    </row>
    <row r="3860" spans="1:34" ht="23.25" customHeight="1">
      <c r="A3860" s="57"/>
      <c r="B3860" s="57"/>
      <c r="C3860" s="57"/>
      <c r="D3860" s="57"/>
      <c r="E3860" s="57"/>
      <c r="F3860" s="58"/>
      <c r="G3860" s="57"/>
      <c r="H3860" s="57"/>
      <c r="I3860" s="57"/>
      <c r="J3860" s="57"/>
      <c r="K3860" s="57"/>
      <c r="L3860" s="57"/>
      <c r="M3860" s="57"/>
      <c r="N3860" s="57"/>
      <c r="O3860" s="57"/>
      <c r="P3860" s="58"/>
      <c r="Q3860" s="57"/>
      <c r="R3860" s="57"/>
      <c r="S3860" s="57"/>
      <c r="T3860" s="57"/>
      <c r="U3860" s="57"/>
      <c r="V3860" s="59"/>
      <c r="W3860" s="59"/>
      <c r="X3860" s="57"/>
      <c r="Y3860" s="57"/>
      <c r="Z3860" s="57"/>
      <c r="AA3860" s="57"/>
      <c r="AB3860" s="60"/>
      <c r="AC3860" s="60"/>
      <c r="AD3860" s="57"/>
      <c r="AE3860" s="57"/>
      <c r="AF3860" s="57"/>
      <c r="AG3860" s="57"/>
      <c r="AH3860" s="121"/>
    </row>
    <row r="3861" spans="1:34" ht="23.25" customHeight="1">
      <c r="A3861" s="57"/>
      <c r="B3861" s="57"/>
      <c r="C3861" s="57"/>
      <c r="D3861" s="58"/>
      <c r="E3861" s="57"/>
      <c r="F3861" s="58"/>
      <c r="G3861" s="57"/>
      <c r="H3861" s="57"/>
      <c r="I3861" s="57"/>
      <c r="J3861" s="57"/>
      <c r="K3861" s="57"/>
      <c r="L3861" s="57"/>
      <c r="M3861" s="57"/>
      <c r="N3861" s="57"/>
      <c r="O3861" s="57"/>
      <c r="P3861" s="58"/>
      <c r="Q3861" s="57"/>
      <c r="R3861" s="57"/>
      <c r="S3861" s="57"/>
      <c r="T3861" s="57"/>
      <c r="U3861" s="57"/>
      <c r="V3861" s="59"/>
      <c r="W3861" s="59"/>
      <c r="X3861" s="57"/>
      <c r="Y3861" s="59"/>
      <c r="Z3861" s="59"/>
      <c r="AA3861" s="57"/>
      <c r="AB3861" s="60"/>
      <c r="AC3861" s="60"/>
      <c r="AD3861" s="57"/>
      <c r="AE3861" s="57"/>
      <c r="AF3861" s="57"/>
      <c r="AG3861" s="57"/>
      <c r="AH3861" s="121"/>
    </row>
    <row r="3862" spans="1:34" ht="23.25" customHeight="1">
      <c r="A3862" s="57"/>
      <c r="B3862" s="57"/>
      <c r="C3862" s="57"/>
      <c r="D3862" s="58"/>
      <c r="E3862" s="57"/>
      <c r="F3862" s="70"/>
      <c r="G3862" s="57"/>
      <c r="H3862" s="57"/>
      <c r="I3862" s="57"/>
      <c r="J3862" s="57"/>
      <c r="K3862" s="57"/>
      <c r="L3862" s="57"/>
      <c r="M3862" s="57"/>
      <c r="N3862" s="57"/>
      <c r="O3862" s="57"/>
      <c r="P3862" s="58"/>
      <c r="Q3862" s="57"/>
      <c r="R3862" s="57"/>
      <c r="S3862" s="57"/>
      <c r="T3862" s="57"/>
      <c r="U3862" s="57"/>
      <c r="V3862" s="59"/>
      <c r="W3862" s="59"/>
      <c r="X3862" s="57"/>
      <c r="Y3862" s="59"/>
      <c r="Z3862" s="59"/>
      <c r="AA3862" s="57"/>
      <c r="AB3862" s="60"/>
      <c r="AC3862" s="60"/>
      <c r="AD3862" s="57"/>
      <c r="AE3862" s="57"/>
      <c r="AF3862" s="57"/>
      <c r="AG3862" s="57"/>
      <c r="AH3862" s="121"/>
    </row>
    <row r="3863" spans="1:34" ht="23.25" customHeight="1">
      <c r="A3863" s="57"/>
      <c r="B3863" s="57"/>
      <c r="C3863" s="57"/>
      <c r="D3863" s="58"/>
      <c r="E3863" s="57"/>
      <c r="F3863" s="58"/>
      <c r="G3863" s="57"/>
      <c r="H3863" s="57"/>
      <c r="I3863" s="57"/>
      <c r="J3863" s="57"/>
      <c r="K3863" s="57"/>
      <c r="L3863" s="57"/>
      <c r="M3863" s="57"/>
      <c r="N3863" s="57"/>
      <c r="O3863" s="57"/>
      <c r="P3863" s="58"/>
      <c r="Q3863" s="57"/>
      <c r="R3863" s="57"/>
      <c r="S3863" s="57"/>
      <c r="T3863" s="57"/>
      <c r="U3863" s="57"/>
      <c r="V3863" s="59"/>
      <c r="W3863" s="59"/>
      <c r="X3863" s="57"/>
      <c r="Y3863" s="59"/>
      <c r="Z3863" s="59"/>
      <c r="AA3863" s="57"/>
      <c r="AB3863" s="60"/>
      <c r="AC3863" s="60"/>
      <c r="AD3863" s="57"/>
      <c r="AE3863" s="57"/>
      <c r="AF3863" s="57"/>
      <c r="AG3863" s="57"/>
      <c r="AH3863" s="121"/>
    </row>
    <row r="3864" spans="1:34" ht="23.25" customHeight="1">
      <c r="A3864" s="57"/>
      <c r="B3864" s="57"/>
      <c r="C3864" s="57"/>
      <c r="D3864" s="58"/>
      <c r="E3864" s="57"/>
      <c r="F3864" s="58"/>
      <c r="G3864" s="57"/>
      <c r="H3864" s="57"/>
      <c r="I3864" s="57"/>
      <c r="J3864" s="57"/>
      <c r="K3864" s="57"/>
      <c r="L3864" s="57"/>
      <c r="M3864" s="57"/>
      <c r="N3864" s="57"/>
      <c r="O3864" s="57"/>
      <c r="P3864" s="58"/>
      <c r="Q3864" s="57"/>
      <c r="R3864" s="57"/>
      <c r="S3864" s="57"/>
      <c r="T3864" s="57"/>
      <c r="U3864" s="57"/>
      <c r="V3864" s="59"/>
      <c r="W3864" s="59"/>
      <c r="X3864" s="57"/>
      <c r="Y3864" s="59"/>
      <c r="Z3864" s="59"/>
      <c r="AA3864" s="57"/>
      <c r="AB3864" s="60"/>
      <c r="AC3864" s="60"/>
      <c r="AD3864" s="57"/>
      <c r="AE3864" s="57"/>
      <c r="AF3864" s="57"/>
      <c r="AG3864" s="57"/>
      <c r="AH3864" s="121"/>
    </row>
    <row r="3865" spans="1:34" ht="23.25" customHeight="1">
      <c r="A3865" s="57"/>
      <c r="B3865" s="57"/>
      <c r="C3865" s="57"/>
      <c r="D3865" s="58"/>
      <c r="E3865" s="57"/>
      <c r="F3865" s="58"/>
      <c r="G3865" s="57"/>
      <c r="H3865" s="57"/>
      <c r="I3865" s="57"/>
      <c r="J3865" s="57"/>
      <c r="K3865" s="57"/>
      <c r="L3865" s="57"/>
      <c r="M3865" s="57"/>
      <c r="N3865" s="57"/>
      <c r="O3865" s="57"/>
      <c r="P3865" s="58"/>
      <c r="Q3865" s="57"/>
      <c r="R3865" s="57"/>
      <c r="S3865" s="57"/>
      <c r="T3865" s="57"/>
      <c r="U3865" s="57"/>
      <c r="V3865" s="59"/>
      <c r="W3865" s="59"/>
      <c r="X3865" s="57"/>
      <c r="Y3865" s="59"/>
      <c r="Z3865" s="59"/>
      <c r="AA3865" s="57"/>
      <c r="AB3865" s="60"/>
      <c r="AC3865" s="60"/>
      <c r="AD3865" s="57"/>
      <c r="AE3865" s="57"/>
      <c r="AF3865" s="57"/>
      <c r="AG3865" s="57"/>
      <c r="AH3865" s="121"/>
    </row>
    <row r="3866" spans="1:34" ht="23.25" customHeight="1">
      <c r="A3866" s="57"/>
      <c r="B3866" s="57"/>
      <c r="C3866" s="57"/>
      <c r="D3866" s="58"/>
      <c r="E3866" s="57"/>
      <c r="F3866" s="58"/>
      <c r="G3866" s="57"/>
      <c r="H3866" s="57"/>
      <c r="I3866" s="57"/>
      <c r="J3866" s="57"/>
      <c r="K3866" s="57"/>
      <c r="L3866" s="57"/>
      <c r="M3866" s="57"/>
      <c r="N3866" s="57"/>
      <c r="O3866" s="57"/>
      <c r="P3866" s="58"/>
      <c r="Q3866" s="57"/>
      <c r="R3866" s="57"/>
      <c r="S3866" s="57"/>
      <c r="T3866" s="57"/>
      <c r="U3866" s="57"/>
      <c r="V3866" s="59"/>
      <c r="W3866" s="59"/>
      <c r="X3866" s="57"/>
      <c r="Y3866" s="59"/>
      <c r="Z3866" s="59"/>
      <c r="AA3866" s="57"/>
      <c r="AB3866" s="60"/>
      <c r="AC3866" s="60"/>
      <c r="AD3866" s="57"/>
      <c r="AE3866" s="57"/>
      <c r="AF3866" s="57"/>
      <c r="AG3866" s="57"/>
      <c r="AH3866" s="121"/>
    </row>
    <row r="3867" spans="1:34" ht="23.25" customHeight="1">
      <c r="A3867" s="57"/>
      <c r="B3867" s="57"/>
      <c r="C3867" s="57"/>
      <c r="D3867" s="58"/>
      <c r="E3867" s="57"/>
      <c r="F3867" s="58"/>
      <c r="G3867" s="57"/>
      <c r="H3867" s="57"/>
      <c r="I3867" s="57"/>
      <c r="J3867" s="57"/>
      <c r="K3867" s="57"/>
      <c r="L3867" s="57"/>
      <c r="M3867" s="57"/>
      <c r="N3867" s="57"/>
      <c r="O3867" s="57"/>
      <c r="P3867" s="58"/>
      <c r="Q3867" s="57"/>
      <c r="R3867" s="57"/>
      <c r="S3867" s="57"/>
      <c r="T3867" s="57"/>
      <c r="U3867" s="57"/>
      <c r="V3867" s="59"/>
      <c r="W3867" s="59"/>
      <c r="X3867" s="57"/>
      <c r="Y3867" s="59"/>
      <c r="Z3867" s="59"/>
      <c r="AA3867" s="57"/>
      <c r="AB3867" s="60"/>
      <c r="AC3867" s="60"/>
      <c r="AD3867" s="57"/>
      <c r="AE3867" s="57"/>
      <c r="AF3867" s="57"/>
      <c r="AG3867" s="57"/>
      <c r="AH3867" s="121"/>
    </row>
    <row r="3868" spans="1:34" ht="23.25" customHeight="1">
      <c r="A3868" s="57"/>
      <c r="B3868" s="57"/>
      <c r="C3868" s="57"/>
      <c r="D3868" s="58"/>
      <c r="E3868" s="57"/>
      <c r="F3868" s="58"/>
      <c r="G3868" s="57"/>
      <c r="H3868" s="57"/>
      <c r="I3868" s="57"/>
      <c r="J3868" s="57"/>
      <c r="K3868" s="57"/>
      <c r="L3868" s="57"/>
      <c r="M3868" s="57"/>
      <c r="N3868" s="57"/>
      <c r="O3868" s="57"/>
      <c r="P3868" s="58"/>
      <c r="Q3868" s="57"/>
      <c r="R3868" s="57"/>
      <c r="S3868" s="57"/>
      <c r="T3868" s="57"/>
      <c r="U3868" s="57"/>
      <c r="V3868" s="59"/>
      <c r="W3868" s="59"/>
      <c r="X3868" s="57"/>
      <c r="Y3868" s="59"/>
      <c r="Z3868" s="59"/>
      <c r="AA3868" s="57"/>
      <c r="AB3868" s="60"/>
      <c r="AC3868" s="60"/>
      <c r="AD3868" s="57"/>
      <c r="AE3868" s="57"/>
      <c r="AF3868" s="57"/>
      <c r="AG3868" s="57"/>
      <c r="AH3868" s="121"/>
    </row>
    <row r="3869" spans="1:34" ht="23.25" customHeight="1">
      <c r="A3869" s="57"/>
      <c r="B3869" s="57"/>
      <c r="C3869" s="57"/>
      <c r="D3869" s="58"/>
      <c r="E3869" s="57"/>
      <c r="F3869" s="58"/>
      <c r="G3869" s="57"/>
      <c r="H3869" s="57"/>
      <c r="I3869" s="57"/>
      <c r="J3869" s="57"/>
      <c r="K3869" s="57"/>
      <c r="L3869" s="57"/>
      <c r="M3869" s="57"/>
      <c r="N3869" s="57"/>
      <c r="O3869" s="57"/>
      <c r="P3869" s="58"/>
      <c r="Q3869" s="57"/>
      <c r="R3869" s="57"/>
      <c r="S3869" s="57"/>
      <c r="T3869" s="57"/>
      <c r="U3869" s="57"/>
      <c r="V3869" s="59"/>
      <c r="W3869" s="59"/>
      <c r="X3869" s="57"/>
      <c r="Y3869" s="59"/>
      <c r="Z3869" s="59"/>
      <c r="AA3869" s="57"/>
      <c r="AB3869" s="60"/>
      <c r="AC3869" s="60"/>
      <c r="AD3869" s="57"/>
      <c r="AE3869" s="57"/>
      <c r="AF3869" s="57"/>
      <c r="AG3869" s="57"/>
      <c r="AH3869" s="121"/>
    </row>
    <row r="3870" spans="1:34" ht="23.25" customHeight="1">
      <c r="A3870" s="57"/>
      <c r="B3870" s="57"/>
      <c r="C3870" s="57"/>
      <c r="D3870" s="58"/>
      <c r="E3870" s="57"/>
      <c r="F3870" s="58"/>
      <c r="G3870" s="57"/>
      <c r="H3870" s="57"/>
      <c r="I3870" s="57"/>
      <c r="J3870" s="57"/>
      <c r="K3870" s="57"/>
      <c r="L3870" s="57"/>
      <c r="M3870" s="57"/>
      <c r="N3870" s="57"/>
      <c r="O3870" s="57"/>
      <c r="P3870" s="58"/>
      <c r="Q3870" s="57"/>
      <c r="R3870" s="57"/>
      <c r="S3870" s="57"/>
      <c r="T3870" s="57"/>
      <c r="U3870" s="57"/>
      <c r="V3870" s="59"/>
      <c r="W3870" s="59"/>
      <c r="X3870" s="57"/>
      <c r="Y3870" s="59"/>
      <c r="Z3870" s="59"/>
      <c r="AA3870" s="57"/>
      <c r="AB3870" s="60"/>
      <c r="AC3870" s="60"/>
      <c r="AD3870" s="57"/>
      <c r="AE3870" s="57"/>
      <c r="AF3870" s="57"/>
      <c r="AG3870" s="57"/>
      <c r="AH3870" s="121"/>
    </row>
    <row r="3871" spans="1:34" ht="23.25" customHeight="1">
      <c r="A3871" s="57"/>
      <c r="B3871" s="57"/>
      <c r="C3871" s="57"/>
      <c r="D3871" s="58"/>
      <c r="E3871" s="57"/>
      <c r="F3871" s="58"/>
      <c r="G3871" s="57"/>
      <c r="H3871" s="57"/>
      <c r="I3871" s="57"/>
      <c r="J3871" s="57"/>
      <c r="K3871" s="57"/>
      <c r="L3871" s="57"/>
      <c r="M3871" s="57"/>
      <c r="N3871" s="57"/>
      <c r="O3871" s="57"/>
      <c r="P3871" s="58"/>
      <c r="Q3871" s="57"/>
      <c r="R3871" s="57"/>
      <c r="S3871" s="57"/>
      <c r="T3871" s="57"/>
      <c r="U3871" s="57"/>
      <c r="V3871" s="59"/>
      <c r="W3871" s="59"/>
      <c r="X3871" s="57"/>
      <c r="Y3871" s="59"/>
      <c r="Z3871" s="59"/>
      <c r="AA3871" s="57"/>
      <c r="AB3871" s="60"/>
      <c r="AC3871" s="60"/>
      <c r="AD3871" s="57"/>
      <c r="AE3871" s="57"/>
      <c r="AF3871" s="57"/>
      <c r="AG3871" s="57"/>
      <c r="AH3871" s="121"/>
    </row>
    <row r="3872" spans="1:34" ht="23.25" customHeight="1">
      <c r="A3872" s="57"/>
      <c r="B3872" s="57"/>
      <c r="C3872" s="57"/>
      <c r="D3872" s="58"/>
      <c r="E3872" s="57"/>
      <c r="F3872" s="58"/>
      <c r="G3872" s="57"/>
      <c r="H3872" s="57"/>
      <c r="I3872" s="57"/>
      <c r="J3872" s="57"/>
      <c r="K3872" s="57"/>
      <c r="L3872" s="57"/>
      <c r="M3872" s="57"/>
      <c r="N3872" s="57"/>
      <c r="O3872" s="57"/>
      <c r="P3872" s="58"/>
      <c r="Q3872" s="57"/>
      <c r="R3872" s="57"/>
      <c r="S3872" s="57"/>
      <c r="T3872" s="57"/>
      <c r="U3872" s="57"/>
      <c r="V3872" s="59"/>
      <c r="W3872" s="59"/>
      <c r="X3872" s="57"/>
      <c r="Y3872" s="59"/>
      <c r="Z3872" s="59"/>
      <c r="AA3872" s="57"/>
      <c r="AB3872" s="60"/>
      <c r="AC3872" s="60"/>
      <c r="AD3872" s="57"/>
      <c r="AE3872" s="57"/>
      <c r="AF3872" s="57"/>
      <c r="AG3872" s="57"/>
      <c r="AH3872" s="121"/>
    </row>
    <row r="3873" spans="1:34" ht="23.25" customHeight="1">
      <c r="A3873" s="57"/>
      <c r="B3873" s="57"/>
      <c r="C3873" s="57"/>
      <c r="D3873" s="58"/>
      <c r="E3873" s="57"/>
      <c r="F3873" s="58"/>
      <c r="G3873" s="57"/>
      <c r="H3873" s="57"/>
      <c r="I3873" s="57"/>
      <c r="J3873" s="57"/>
      <c r="K3873" s="57"/>
      <c r="L3873" s="57"/>
      <c r="M3873" s="57"/>
      <c r="N3873" s="57"/>
      <c r="O3873" s="57"/>
      <c r="P3873" s="58"/>
      <c r="Q3873" s="57"/>
      <c r="R3873" s="57"/>
      <c r="S3873" s="57"/>
      <c r="T3873" s="57"/>
      <c r="U3873" s="57"/>
      <c r="V3873" s="59"/>
      <c r="W3873" s="59"/>
      <c r="X3873" s="57"/>
      <c r="Y3873" s="59"/>
      <c r="Z3873" s="59"/>
      <c r="AA3873" s="57"/>
      <c r="AB3873" s="60"/>
      <c r="AC3873" s="60"/>
      <c r="AD3873" s="57"/>
      <c r="AE3873" s="57"/>
      <c r="AF3873" s="57"/>
      <c r="AG3873" s="57"/>
      <c r="AH3873" s="121"/>
    </row>
    <row r="3874" spans="1:34" ht="23.25" customHeight="1">
      <c r="A3874" s="57"/>
      <c r="B3874" s="57"/>
      <c r="C3874" s="57"/>
      <c r="D3874" s="58"/>
      <c r="E3874" s="57"/>
      <c r="F3874" s="58"/>
      <c r="G3874" s="57"/>
      <c r="H3874" s="57"/>
      <c r="I3874" s="57"/>
      <c r="J3874" s="57"/>
      <c r="K3874" s="57"/>
      <c r="L3874" s="57"/>
      <c r="M3874" s="57"/>
      <c r="N3874" s="57"/>
      <c r="O3874" s="57"/>
      <c r="P3874" s="58"/>
      <c r="Q3874" s="57"/>
      <c r="R3874" s="57"/>
      <c r="S3874" s="57"/>
      <c r="T3874" s="57"/>
      <c r="U3874" s="57"/>
      <c r="V3874" s="59"/>
      <c r="W3874" s="59"/>
      <c r="X3874" s="57"/>
      <c r="Y3874" s="59"/>
      <c r="Z3874" s="59"/>
      <c r="AA3874" s="57"/>
      <c r="AB3874" s="60"/>
      <c r="AC3874" s="60"/>
      <c r="AD3874" s="57"/>
      <c r="AE3874" s="57"/>
      <c r="AF3874" s="57"/>
      <c r="AG3874" s="57"/>
      <c r="AH3874" s="121"/>
    </row>
    <row r="3875" spans="1:34" ht="23.25" customHeight="1">
      <c r="A3875" s="57"/>
      <c r="B3875" s="57"/>
      <c r="C3875" s="57"/>
      <c r="D3875" s="58"/>
      <c r="E3875" s="57"/>
      <c r="F3875" s="58"/>
      <c r="G3875" s="57"/>
      <c r="H3875" s="57"/>
      <c r="I3875" s="57"/>
      <c r="J3875" s="57"/>
      <c r="K3875" s="57"/>
      <c r="L3875" s="57"/>
      <c r="M3875" s="57"/>
      <c r="N3875" s="57"/>
      <c r="O3875" s="57"/>
      <c r="P3875" s="58"/>
      <c r="Q3875" s="57"/>
      <c r="R3875" s="57"/>
      <c r="S3875" s="57"/>
      <c r="T3875" s="57"/>
      <c r="U3875" s="57"/>
      <c r="V3875" s="59"/>
      <c r="W3875" s="59"/>
      <c r="X3875" s="57"/>
      <c r="Y3875" s="59"/>
      <c r="Z3875" s="59"/>
      <c r="AA3875" s="57"/>
      <c r="AB3875" s="60"/>
      <c r="AC3875" s="60"/>
      <c r="AD3875" s="57"/>
      <c r="AE3875" s="57"/>
      <c r="AF3875" s="57"/>
      <c r="AG3875" s="57"/>
      <c r="AH3875" s="121"/>
    </row>
    <row r="3876" spans="1:34" ht="23.25" customHeight="1">
      <c r="A3876" s="57"/>
      <c r="B3876" s="57"/>
      <c r="C3876" s="57"/>
      <c r="D3876" s="58"/>
      <c r="E3876" s="57"/>
      <c r="F3876" s="58"/>
      <c r="G3876" s="57"/>
      <c r="H3876" s="57"/>
      <c r="I3876" s="57"/>
      <c r="J3876" s="57"/>
      <c r="K3876" s="57"/>
      <c r="L3876" s="57"/>
      <c r="M3876" s="57"/>
      <c r="N3876" s="57"/>
      <c r="O3876" s="57"/>
      <c r="P3876" s="58"/>
      <c r="Q3876" s="57"/>
      <c r="R3876" s="57"/>
      <c r="S3876" s="57"/>
      <c r="T3876" s="57"/>
      <c r="U3876" s="57"/>
      <c r="V3876" s="59"/>
      <c r="W3876" s="59"/>
      <c r="X3876" s="57"/>
      <c r="Y3876" s="59"/>
      <c r="Z3876" s="59"/>
      <c r="AA3876" s="57"/>
      <c r="AB3876" s="60"/>
      <c r="AC3876" s="60"/>
      <c r="AD3876" s="57"/>
      <c r="AE3876" s="57"/>
      <c r="AF3876" s="57"/>
      <c r="AG3876" s="57"/>
      <c r="AH3876" s="121"/>
    </row>
    <row r="3877" spans="1:34" ht="23.25" customHeight="1">
      <c r="A3877" s="57"/>
      <c r="B3877" s="57"/>
      <c r="C3877" s="57"/>
      <c r="D3877" s="58"/>
      <c r="E3877" s="57"/>
      <c r="F3877" s="58"/>
      <c r="G3877" s="57"/>
      <c r="H3877" s="57"/>
      <c r="I3877" s="57"/>
      <c r="J3877" s="57"/>
      <c r="K3877" s="57"/>
      <c r="L3877" s="57"/>
      <c r="M3877" s="57"/>
      <c r="N3877" s="57"/>
      <c r="O3877" s="57"/>
      <c r="P3877" s="58"/>
      <c r="Q3877" s="57"/>
      <c r="R3877" s="57"/>
      <c r="S3877" s="57"/>
      <c r="T3877" s="57"/>
      <c r="U3877" s="57"/>
      <c r="V3877" s="59"/>
      <c r="W3877" s="59"/>
      <c r="X3877" s="57"/>
      <c r="Y3877" s="59"/>
      <c r="Z3877" s="59"/>
      <c r="AA3877" s="57"/>
      <c r="AB3877" s="60"/>
      <c r="AC3877" s="60"/>
      <c r="AD3877" s="57"/>
      <c r="AE3877" s="57"/>
      <c r="AF3877" s="57"/>
      <c r="AG3877" s="57"/>
      <c r="AH3877" s="121"/>
    </row>
    <row r="3878" spans="1:34" ht="23.25" customHeight="1">
      <c r="A3878" s="57"/>
      <c r="B3878" s="57"/>
      <c r="C3878" s="57"/>
      <c r="D3878" s="58"/>
      <c r="E3878" s="57"/>
      <c r="F3878" s="58"/>
      <c r="G3878" s="57"/>
      <c r="H3878" s="57"/>
      <c r="I3878" s="57"/>
      <c r="J3878" s="57"/>
      <c r="K3878" s="57"/>
      <c r="L3878" s="57"/>
      <c r="M3878" s="57"/>
      <c r="N3878" s="57"/>
      <c r="O3878" s="57"/>
      <c r="P3878" s="58"/>
      <c r="Q3878" s="57"/>
      <c r="R3878" s="57"/>
      <c r="S3878" s="57"/>
      <c r="T3878" s="57"/>
      <c r="U3878" s="57"/>
      <c r="V3878" s="59"/>
      <c r="W3878" s="59"/>
      <c r="X3878" s="57"/>
      <c r="Y3878" s="59"/>
      <c r="Z3878" s="59"/>
      <c r="AA3878" s="57"/>
      <c r="AB3878" s="60"/>
      <c r="AC3878" s="60"/>
      <c r="AD3878" s="57"/>
      <c r="AE3878" s="57"/>
      <c r="AF3878" s="57"/>
      <c r="AG3878" s="57"/>
      <c r="AH3878" s="121"/>
    </row>
    <row r="3879" spans="1:34" ht="23.25" customHeight="1">
      <c r="A3879" s="57"/>
      <c r="B3879" s="57"/>
      <c r="C3879" s="57"/>
      <c r="D3879" s="57"/>
      <c r="E3879" s="57"/>
      <c r="F3879" s="58"/>
      <c r="G3879" s="57"/>
      <c r="H3879" s="57"/>
      <c r="I3879" s="57"/>
      <c r="J3879" s="57"/>
      <c r="K3879" s="57"/>
      <c r="L3879" s="57"/>
      <c r="M3879" s="57"/>
      <c r="N3879" s="57"/>
      <c r="O3879" s="57"/>
      <c r="P3879" s="58"/>
      <c r="Q3879" s="57"/>
      <c r="R3879" s="57"/>
      <c r="S3879" s="57"/>
      <c r="T3879" s="57"/>
      <c r="U3879" s="57"/>
      <c r="V3879" s="59"/>
      <c r="W3879" s="59"/>
      <c r="X3879" s="57"/>
      <c r="Y3879" s="57"/>
      <c r="Z3879" s="57"/>
      <c r="AA3879" s="57"/>
      <c r="AB3879" s="60"/>
      <c r="AC3879" s="60"/>
      <c r="AD3879" s="57"/>
      <c r="AE3879" s="57"/>
      <c r="AF3879" s="57"/>
      <c r="AG3879" s="57"/>
      <c r="AH3879" s="121"/>
    </row>
    <row r="3880" spans="1:34" ht="23.25" customHeight="1">
      <c r="A3880" s="57"/>
      <c r="B3880" s="57"/>
      <c r="C3880" s="57"/>
      <c r="D3880" s="58"/>
      <c r="E3880" s="57"/>
      <c r="F3880" s="58"/>
      <c r="G3880" s="57"/>
      <c r="H3880" s="57"/>
      <c r="I3880" s="57"/>
      <c r="J3880" s="57"/>
      <c r="K3880" s="57"/>
      <c r="L3880" s="57"/>
      <c r="M3880" s="57"/>
      <c r="N3880" s="57"/>
      <c r="O3880" s="57"/>
      <c r="P3880" s="58"/>
      <c r="Q3880" s="57"/>
      <c r="R3880" s="57"/>
      <c r="S3880" s="57"/>
      <c r="T3880" s="57"/>
      <c r="U3880" s="57"/>
      <c r="V3880" s="59"/>
      <c r="W3880" s="59"/>
      <c r="X3880" s="57"/>
      <c r="Y3880" s="59"/>
      <c r="Z3880" s="59"/>
      <c r="AA3880" s="57"/>
      <c r="AB3880" s="60"/>
      <c r="AC3880" s="60"/>
      <c r="AD3880" s="57"/>
      <c r="AE3880" s="57"/>
      <c r="AF3880" s="57"/>
      <c r="AG3880" s="57"/>
      <c r="AH3880" s="121"/>
    </row>
    <row r="3881" spans="1:34" ht="23.25" customHeight="1">
      <c r="A3881" s="57"/>
      <c r="B3881" s="57"/>
      <c r="C3881" s="57"/>
      <c r="D3881" s="58"/>
      <c r="E3881" s="57"/>
      <c r="F3881" s="58"/>
      <c r="G3881" s="57"/>
      <c r="H3881" s="57"/>
      <c r="I3881" s="57"/>
      <c r="J3881" s="57"/>
      <c r="K3881" s="57"/>
      <c r="L3881" s="57"/>
      <c r="M3881" s="57"/>
      <c r="N3881" s="57"/>
      <c r="O3881" s="57"/>
      <c r="P3881" s="58"/>
      <c r="Q3881" s="57"/>
      <c r="R3881" s="57"/>
      <c r="S3881" s="57"/>
      <c r="T3881" s="57"/>
      <c r="U3881" s="57"/>
      <c r="V3881" s="59"/>
      <c r="W3881" s="59"/>
      <c r="X3881" s="57"/>
      <c r="Y3881" s="59"/>
      <c r="Z3881" s="59"/>
      <c r="AA3881" s="57"/>
      <c r="AB3881" s="60"/>
      <c r="AC3881" s="60"/>
      <c r="AD3881" s="57"/>
      <c r="AE3881" s="57"/>
      <c r="AF3881" s="57"/>
      <c r="AG3881" s="57"/>
      <c r="AH3881" s="121"/>
    </row>
    <row r="3882" spans="1:34" ht="23.25" customHeight="1">
      <c r="A3882" s="57"/>
      <c r="B3882" s="57"/>
      <c r="C3882" s="57"/>
      <c r="D3882" s="58"/>
      <c r="E3882" s="57"/>
      <c r="F3882" s="58"/>
      <c r="G3882" s="57"/>
      <c r="H3882" s="57"/>
      <c r="I3882" s="57"/>
      <c r="J3882" s="57"/>
      <c r="K3882" s="57"/>
      <c r="L3882" s="57"/>
      <c r="M3882" s="57"/>
      <c r="N3882" s="57"/>
      <c r="O3882" s="57"/>
      <c r="P3882" s="58"/>
      <c r="Q3882" s="57"/>
      <c r="R3882" s="57"/>
      <c r="S3882" s="57"/>
      <c r="T3882" s="57"/>
      <c r="U3882" s="57"/>
      <c r="V3882" s="59"/>
      <c r="W3882" s="59"/>
      <c r="X3882" s="57"/>
      <c r="Y3882" s="59"/>
      <c r="Z3882" s="59"/>
      <c r="AA3882" s="57"/>
      <c r="AB3882" s="60"/>
      <c r="AC3882" s="60"/>
      <c r="AD3882" s="57"/>
      <c r="AE3882" s="57"/>
      <c r="AF3882" s="57"/>
      <c r="AG3882" s="57"/>
      <c r="AH3882" s="121"/>
    </row>
    <row r="3883" spans="1:34" ht="23.25" customHeight="1">
      <c r="A3883" s="57"/>
      <c r="B3883" s="57"/>
      <c r="C3883" s="57"/>
      <c r="D3883" s="58"/>
      <c r="E3883" s="57"/>
      <c r="F3883" s="58"/>
      <c r="G3883" s="57"/>
      <c r="H3883" s="57"/>
      <c r="I3883" s="57"/>
      <c r="J3883" s="57"/>
      <c r="K3883" s="57"/>
      <c r="L3883" s="57"/>
      <c r="M3883" s="57"/>
      <c r="N3883" s="57"/>
      <c r="O3883" s="57"/>
      <c r="P3883" s="58"/>
      <c r="Q3883" s="57"/>
      <c r="R3883" s="57"/>
      <c r="S3883" s="57"/>
      <c r="T3883" s="57"/>
      <c r="U3883" s="57"/>
      <c r="V3883" s="59"/>
      <c r="W3883" s="59"/>
      <c r="X3883" s="57"/>
      <c r="Y3883" s="59"/>
      <c r="Z3883" s="59"/>
      <c r="AA3883" s="57"/>
      <c r="AB3883" s="60"/>
      <c r="AC3883" s="60"/>
      <c r="AD3883" s="57"/>
      <c r="AE3883" s="57"/>
      <c r="AF3883" s="57"/>
      <c r="AG3883" s="57"/>
      <c r="AH3883" s="121"/>
    </row>
    <row r="3884" spans="1:34" ht="23.25" customHeight="1">
      <c r="A3884" s="57"/>
      <c r="B3884" s="57"/>
      <c r="C3884" s="57"/>
      <c r="D3884" s="58"/>
      <c r="E3884" s="57"/>
      <c r="F3884" s="58"/>
      <c r="G3884" s="57"/>
      <c r="H3884" s="57"/>
      <c r="I3884" s="57"/>
      <c r="J3884" s="57"/>
      <c r="K3884" s="57"/>
      <c r="L3884" s="57"/>
      <c r="M3884" s="57"/>
      <c r="N3884" s="57"/>
      <c r="O3884" s="57"/>
      <c r="P3884" s="58"/>
      <c r="Q3884" s="57"/>
      <c r="R3884" s="57"/>
      <c r="S3884" s="57"/>
      <c r="T3884" s="57"/>
      <c r="U3884" s="57"/>
      <c r="V3884" s="59"/>
      <c r="W3884" s="59"/>
      <c r="X3884" s="57"/>
      <c r="Y3884" s="59"/>
      <c r="Z3884" s="59"/>
      <c r="AA3884" s="57"/>
      <c r="AB3884" s="60"/>
      <c r="AC3884" s="60"/>
      <c r="AD3884" s="57"/>
      <c r="AE3884" s="57"/>
      <c r="AF3884" s="57"/>
      <c r="AG3884" s="57"/>
      <c r="AH3884" s="121"/>
    </row>
    <row r="3885" spans="1:34" ht="23.25" customHeight="1">
      <c r="A3885" s="57"/>
      <c r="B3885" s="57"/>
      <c r="C3885" s="57"/>
      <c r="D3885" s="58"/>
      <c r="E3885" s="57"/>
      <c r="F3885" s="70"/>
      <c r="G3885" s="57"/>
      <c r="H3885" s="57"/>
      <c r="I3885" s="57"/>
      <c r="J3885" s="57"/>
      <c r="K3885" s="57"/>
      <c r="L3885" s="57"/>
      <c r="M3885" s="57"/>
      <c r="N3885" s="57"/>
      <c r="O3885" s="57"/>
      <c r="P3885" s="58"/>
      <c r="Q3885" s="57"/>
      <c r="R3885" s="57"/>
      <c r="S3885" s="57"/>
      <c r="T3885" s="57"/>
      <c r="U3885" s="57"/>
      <c r="V3885" s="59"/>
      <c r="W3885" s="59"/>
      <c r="X3885" s="57"/>
      <c r="Y3885" s="59"/>
      <c r="Z3885" s="59"/>
      <c r="AA3885" s="57"/>
      <c r="AB3885" s="60"/>
      <c r="AC3885" s="60"/>
      <c r="AD3885" s="57"/>
      <c r="AE3885" s="57"/>
      <c r="AF3885" s="57"/>
      <c r="AG3885" s="57"/>
      <c r="AH3885" s="121"/>
    </row>
    <row r="3886" spans="1:34" ht="23.25" customHeight="1">
      <c r="A3886" s="57"/>
      <c r="B3886" s="57"/>
      <c r="C3886" s="57"/>
      <c r="D3886" s="57"/>
      <c r="E3886" s="57"/>
      <c r="F3886" s="58"/>
      <c r="G3886" s="57"/>
      <c r="H3886" s="57"/>
      <c r="I3886" s="57"/>
      <c r="J3886" s="57"/>
      <c r="K3886" s="57"/>
      <c r="L3886" s="57"/>
      <c r="M3886" s="57"/>
      <c r="N3886" s="57"/>
      <c r="O3886" s="57"/>
      <c r="P3886" s="58"/>
      <c r="Q3886" s="57"/>
      <c r="R3886" s="57"/>
      <c r="S3886" s="57"/>
      <c r="T3886" s="57"/>
      <c r="U3886" s="57"/>
      <c r="V3886" s="59"/>
      <c r="W3886" s="59"/>
      <c r="X3886" s="57"/>
      <c r="Y3886" s="57"/>
      <c r="Z3886" s="57"/>
      <c r="AA3886" s="57"/>
      <c r="AB3886" s="60"/>
      <c r="AC3886" s="60"/>
      <c r="AD3886" s="57"/>
      <c r="AE3886" s="57"/>
      <c r="AF3886" s="57"/>
      <c r="AG3886" s="57"/>
      <c r="AH3886" s="121"/>
    </row>
    <row r="3887" spans="1:34" ht="23.25" customHeight="1">
      <c r="A3887" s="57"/>
      <c r="B3887" s="57"/>
      <c r="C3887" s="57"/>
      <c r="D3887" s="58"/>
      <c r="E3887" s="57"/>
      <c r="F3887" s="58"/>
      <c r="G3887" s="57"/>
      <c r="H3887" s="57"/>
      <c r="I3887" s="57"/>
      <c r="J3887" s="57"/>
      <c r="K3887" s="57"/>
      <c r="L3887" s="57"/>
      <c r="M3887" s="57"/>
      <c r="N3887" s="57"/>
      <c r="O3887" s="57"/>
      <c r="P3887" s="58"/>
      <c r="Q3887" s="57"/>
      <c r="R3887" s="57"/>
      <c r="S3887" s="57"/>
      <c r="T3887" s="57"/>
      <c r="U3887" s="57"/>
      <c r="V3887" s="59"/>
      <c r="W3887" s="59"/>
      <c r="X3887" s="57"/>
      <c r="Y3887" s="59"/>
      <c r="Z3887" s="59"/>
      <c r="AA3887" s="57"/>
      <c r="AB3887" s="60"/>
      <c r="AC3887" s="60"/>
      <c r="AD3887" s="57"/>
      <c r="AE3887" s="57"/>
      <c r="AF3887" s="57"/>
      <c r="AG3887" s="57"/>
      <c r="AH3887" s="121"/>
    </row>
    <row r="3888" spans="1:34" ht="23.25" customHeight="1">
      <c r="A3888" s="57"/>
      <c r="B3888" s="57"/>
      <c r="C3888" s="57"/>
      <c r="D3888" s="58"/>
      <c r="E3888" s="57"/>
      <c r="F3888" s="58"/>
      <c r="G3888" s="57"/>
      <c r="H3888" s="57"/>
      <c r="I3888" s="57"/>
      <c r="J3888" s="57"/>
      <c r="K3888" s="57"/>
      <c r="L3888" s="57"/>
      <c r="M3888" s="57"/>
      <c r="N3888" s="57"/>
      <c r="O3888" s="57"/>
      <c r="P3888" s="58"/>
      <c r="Q3888" s="57"/>
      <c r="R3888" s="57"/>
      <c r="S3888" s="57"/>
      <c r="T3888" s="57"/>
      <c r="U3888" s="57"/>
      <c r="V3888" s="59"/>
      <c r="W3888" s="59"/>
      <c r="X3888" s="57"/>
      <c r="Y3888" s="59"/>
      <c r="Z3888" s="59"/>
      <c r="AA3888" s="57"/>
      <c r="AB3888" s="60"/>
      <c r="AC3888" s="60"/>
      <c r="AD3888" s="57"/>
      <c r="AE3888" s="57"/>
      <c r="AF3888" s="57"/>
      <c r="AG3888" s="57"/>
      <c r="AH3888" s="121"/>
    </row>
    <row r="3889" spans="1:34" ht="23.25" customHeight="1">
      <c r="A3889" s="57"/>
      <c r="B3889" s="57"/>
      <c r="C3889" s="57"/>
      <c r="D3889" s="58"/>
      <c r="E3889" s="57"/>
      <c r="F3889" s="58"/>
      <c r="G3889" s="57"/>
      <c r="H3889" s="57"/>
      <c r="I3889" s="57"/>
      <c r="J3889" s="57"/>
      <c r="K3889" s="57"/>
      <c r="L3889" s="57"/>
      <c r="M3889" s="57"/>
      <c r="N3889" s="57"/>
      <c r="O3889" s="57"/>
      <c r="P3889" s="58"/>
      <c r="Q3889" s="57"/>
      <c r="R3889" s="57"/>
      <c r="S3889" s="57"/>
      <c r="T3889" s="57"/>
      <c r="U3889" s="57"/>
      <c r="V3889" s="59"/>
      <c r="W3889" s="59"/>
      <c r="X3889" s="57"/>
      <c r="Y3889" s="59"/>
      <c r="Z3889" s="59"/>
      <c r="AA3889" s="57"/>
      <c r="AB3889" s="60"/>
      <c r="AC3889" s="60"/>
      <c r="AD3889" s="57"/>
      <c r="AE3889" s="57"/>
      <c r="AF3889" s="57"/>
      <c r="AG3889" s="57"/>
      <c r="AH3889" s="121"/>
    </row>
    <row r="3890" spans="1:34" ht="23.25" customHeight="1">
      <c r="A3890" s="57"/>
      <c r="B3890" s="57"/>
      <c r="C3890" s="57"/>
      <c r="D3890" s="58"/>
      <c r="E3890" s="57"/>
      <c r="F3890" s="58"/>
      <c r="G3890" s="57"/>
      <c r="H3890" s="57"/>
      <c r="I3890" s="57"/>
      <c r="J3890" s="57"/>
      <c r="K3890" s="57"/>
      <c r="L3890" s="57"/>
      <c r="M3890" s="57"/>
      <c r="N3890" s="57"/>
      <c r="O3890" s="57"/>
      <c r="P3890" s="58"/>
      <c r="Q3890" s="57"/>
      <c r="R3890" s="57"/>
      <c r="S3890" s="57"/>
      <c r="T3890" s="57"/>
      <c r="U3890" s="57"/>
      <c r="V3890" s="59"/>
      <c r="W3890" s="59"/>
      <c r="X3890" s="57"/>
      <c r="Y3890" s="59"/>
      <c r="Z3890" s="59"/>
      <c r="AA3890" s="57"/>
      <c r="AB3890" s="60"/>
      <c r="AC3890" s="60"/>
      <c r="AD3890" s="57"/>
      <c r="AE3890" s="57"/>
      <c r="AF3890" s="57"/>
      <c r="AG3890" s="57"/>
      <c r="AH3890" s="121"/>
    </row>
    <row r="3891" spans="1:34" ht="23.25" customHeight="1">
      <c r="A3891" s="57"/>
      <c r="B3891" s="57"/>
      <c r="C3891" s="57"/>
      <c r="D3891" s="58"/>
      <c r="E3891" s="57"/>
      <c r="F3891" s="58"/>
      <c r="G3891" s="57"/>
      <c r="H3891" s="57"/>
      <c r="I3891" s="57"/>
      <c r="J3891" s="57"/>
      <c r="K3891" s="57"/>
      <c r="L3891" s="57"/>
      <c r="M3891" s="57"/>
      <c r="N3891" s="57"/>
      <c r="O3891" s="72"/>
      <c r="P3891" s="58"/>
      <c r="Q3891" s="57"/>
      <c r="R3891" s="57"/>
      <c r="S3891" s="57"/>
      <c r="T3891" s="57"/>
      <c r="U3891" s="57"/>
      <c r="V3891" s="59"/>
      <c r="W3891" s="59"/>
      <c r="X3891" s="57"/>
      <c r="Y3891" s="59"/>
      <c r="Z3891" s="59"/>
      <c r="AA3891" s="57"/>
      <c r="AB3891" s="60"/>
      <c r="AC3891" s="60"/>
      <c r="AD3891" s="57"/>
      <c r="AE3891" s="57"/>
      <c r="AF3891" s="57"/>
      <c r="AG3891" s="57"/>
      <c r="AH3891" s="121"/>
    </row>
    <row r="3892" spans="1:34" ht="23.25" customHeight="1">
      <c r="A3892" s="57"/>
      <c r="B3892" s="57"/>
      <c r="C3892" s="57"/>
      <c r="D3892" s="58"/>
      <c r="E3892" s="57"/>
      <c r="F3892" s="58"/>
      <c r="G3892" s="57"/>
      <c r="H3892" s="57"/>
      <c r="I3892" s="57"/>
      <c r="J3892" s="57"/>
      <c r="K3892" s="57"/>
      <c r="L3892" s="57"/>
      <c r="M3892" s="57"/>
      <c r="N3892" s="57"/>
      <c r="O3892" s="57"/>
      <c r="P3892" s="58"/>
      <c r="Q3892" s="57"/>
      <c r="R3892" s="57"/>
      <c r="S3892" s="57"/>
      <c r="T3892" s="57"/>
      <c r="U3892" s="57"/>
      <c r="V3892" s="59"/>
      <c r="W3892" s="59"/>
      <c r="X3892" s="57"/>
      <c r="Y3892" s="59"/>
      <c r="Z3892" s="59"/>
      <c r="AA3892" s="57"/>
      <c r="AB3892" s="60"/>
      <c r="AC3892" s="60"/>
      <c r="AD3892" s="57"/>
      <c r="AE3892" s="57"/>
      <c r="AF3892" s="57"/>
      <c r="AG3892" s="57"/>
      <c r="AH3892" s="121"/>
    </row>
    <row r="3893" spans="1:34" ht="23.25" customHeight="1">
      <c r="A3893" s="57"/>
      <c r="B3893" s="57"/>
      <c r="C3893" s="57"/>
      <c r="D3893" s="58"/>
      <c r="E3893" s="57"/>
      <c r="F3893" s="58"/>
      <c r="G3893" s="57"/>
      <c r="H3893" s="57"/>
      <c r="I3893" s="57"/>
      <c r="J3893" s="57"/>
      <c r="K3893" s="57"/>
      <c r="L3893" s="57"/>
      <c r="M3893" s="57"/>
      <c r="N3893" s="57"/>
      <c r="O3893" s="57"/>
      <c r="P3893" s="58"/>
      <c r="Q3893" s="57"/>
      <c r="R3893" s="57"/>
      <c r="S3893" s="57"/>
      <c r="T3893" s="57"/>
      <c r="U3893" s="57"/>
      <c r="V3893" s="59"/>
      <c r="W3893" s="59"/>
      <c r="X3893" s="57"/>
      <c r="Y3893" s="59"/>
      <c r="Z3893" s="59"/>
      <c r="AA3893" s="57"/>
      <c r="AB3893" s="60"/>
      <c r="AC3893" s="60"/>
      <c r="AD3893" s="57"/>
      <c r="AE3893" s="57"/>
      <c r="AF3893" s="57"/>
      <c r="AG3893" s="57"/>
      <c r="AH3893" s="121"/>
    </row>
    <row r="3894" spans="1:34" ht="23.25" customHeight="1">
      <c r="A3894" s="57"/>
      <c r="B3894" s="57"/>
      <c r="C3894" s="57"/>
      <c r="D3894" s="58"/>
      <c r="E3894" s="57"/>
      <c r="F3894" s="58"/>
      <c r="G3894" s="57"/>
      <c r="H3894" s="57"/>
      <c r="I3894" s="57"/>
      <c r="J3894" s="57"/>
      <c r="K3894" s="57"/>
      <c r="L3894" s="57"/>
      <c r="M3894" s="57"/>
      <c r="N3894" s="57"/>
      <c r="O3894" s="57"/>
      <c r="P3894" s="58"/>
      <c r="Q3894" s="57"/>
      <c r="R3894" s="57"/>
      <c r="S3894" s="57"/>
      <c r="T3894" s="57"/>
      <c r="U3894" s="57"/>
      <c r="V3894" s="59"/>
      <c r="W3894" s="59"/>
      <c r="X3894" s="57"/>
      <c r="Y3894" s="59"/>
      <c r="Z3894" s="59"/>
      <c r="AA3894" s="57"/>
      <c r="AB3894" s="60"/>
      <c r="AC3894" s="60"/>
      <c r="AD3894" s="57"/>
      <c r="AE3894" s="57"/>
      <c r="AF3894" s="57"/>
      <c r="AG3894" s="57"/>
      <c r="AH3894" s="121"/>
    </row>
    <row r="3895" spans="1:34" ht="23.25" customHeight="1">
      <c r="A3895" s="57"/>
      <c r="B3895" s="57"/>
      <c r="C3895" s="57"/>
      <c r="D3895" s="58"/>
      <c r="E3895" s="57"/>
      <c r="F3895" s="58"/>
      <c r="G3895" s="57"/>
      <c r="H3895" s="57"/>
      <c r="I3895" s="57"/>
      <c r="J3895" s="57"/>
      <c r="K3895" s="57"/>
      <c r="L3895" s="57"/>
      <c r="M3895" s="57"/>
      <c r="N3895" s="57"/>
      <c r="O3895" s="57"/>
      <c r="P3895" s="58"/>
      <c r="Q3895" s="57"/>
      <c r="R3895" s="57"/>
      <c r="S3895" s="57"/>
      <c r="T3895" s="57"/>
      <c r="U3895" s="57"/>
      <c r="V3895" s="59"/>
      <c r="W3895" s="59"/>
      <c r="X3895" s="57"/>
      <c r="Y3895" s="59"/>
      <c r="Z3895" s="59"/>
      <c r="AA3895" s="57"/>
      <c r="AB3895" s="60"/>
      <c r="AC3895" s="60"/>
      <c r="AD3895" s="57"/>
      <c r="AE3895" s="57"/>
      <c r="AF3895" s="57"/>
      <c r="AG3895" s="57"/>
      <c r="AH3895" s="121"/>
    </row>
    <row r="3896" spans="1:34" ht="23.25" customHeight="1">
      <c r="A3896" s="57"/>
      <c r="B3896" s="57"/>
      <c r="C3896" s="57"/>
      <c r="D3896" s="58"/>
      <c r="E3896" s="57"/>
      <c r="F3896" s="58"/>
      <c r="G3896" s="57"/>
      <c r="H3896" s="57"/>
      <c r="I3896" s="57"/>
      <c r="J3896" s="57"/>
      <c r="K3896" s="57"/>
      <c r="L3896" s="57"/>
      <c r="M3896" s="57"/>
      <c r="N3896" s="57"/>
      <c r="O3896" s="57"/>
      <c r="P3896" s="58"/>
      <c r="Q3896" s="57"/>
      <c r="R3896" s="57"/>
      <c r="S3896" s="57"/>
      <c r="T3896" s="57"/>
      <c r="U3896" s="57"/>
      <c r="V3896" s="59"/>
      <c r="W3896" s="59"/>
      <c r="X3896" s="57"/>
      <c r="Y3896" s="59"/>
      <c r="Z3896" s="59"/>
      <c r="AA3896" s="57"/>
      <c r="AB3896" s="60"/>
      <c r="AC3896" s="60"/>
      <c r="AD3896" s="57"/>
      <c r="AE3896" s="57"/>
      <c r="AF3896" s="57"/>
      <c r="AG3896" s="57"/>
      <c r="AH3896" s="121"/>
    </row>
    <row r="3897" spans="1:34" ht="23.25" customHeight="1">
      <c r="A3897" s="57"/>
      <c r="B3897" s="57"/>
      <c r="C3897" s="57"/>
      <c r="D3897" s="58"/>
      <c r="E3897" s="57"/>
      <c r="F3897" s="58"/>
      <c r="G3897" s="57"/>
      <c r="H3897" s="57"/>
      <c r="I3897" s="57"/>
      <c r="J3897" s="57"/>
      <c r="K3897" s="57"/>
      <c r="L3897" s="57"/>
      <c r="M3897" s="57"/>
      <c r="N3897" s="57"/>
      <c r="O3897" s="57"/>
      <c r="P3897" s="58"/>
      <c r="Q3897" s="57"/>
      <c r="R3897" s="57"/>
      <c r="S3897" s="57"/>
      <c r="T3897" s="57"/>
      <c r="U3897" s="57"/>
      <c r="V3897" s="59"/>
      <c r="W3897" s="59"/>
      <c r="X3897" s="57"/>
      <c r="Y3897" s="59"/>
      <c r="Z3897" s="59"/>
      <c r="AA3897" s="57"/>
      <c r="AB3897" s="60"/>
      <c r="AC3897" s="60"/>
      <c r="AD3897" s="57"/>
      <c r="AE3897" s="57"/>
      <c r="AF3897" s="57"/>
      <c r="AG3897" s="57"/>
      <c r="AH3897" s="121"/>
    </row>
    <row r="3898" spans="1:34" ht="23.25" customHeight="1">
      <c r="A3898" s="57"/>
      <c r="B3898" s="57"/>
      <c r="C3898" s="57"/>
      <c r="D3898" s="58"/>
      <c r="E3898" s="57"/>
      <c r="F3898" s="58"/>
      <c r="G3898" s="57"/>
      <c r="H3898" s="57"/>
      <c r="I3898" s="57"/>
      <c r="J3898" s="57"/>
      <c r="K3898" s="57"/>
      <c r="L3898" s="57"/>
      <c r="M3898" s="57"/>
      <c r="N3898" s="57"/>
      <c r="O3898" s="57"/>
      <c r="P3898" s="58"/>
      <c r="Q3898" s="57"/>
      <c r="R3898" s="57"/>
      <c r="S3898" s="57"/>
      <c r="T3898" s="57"/>
      <c r="U3898" s="57"/>
      <c r="V3898" s="59"/>
      <c r="W3898" s="59"/>
      <c r="X3898" s="57"/>
      <c r="Y3898" s="59"/>
      <c r="Z3898" s="59"/>
      <c r="AA3898" s="57"/>
      <c r="AB3898" s="60"/>
      <c r="AC3898" s="60"/>
      <c r="AD3898" s="57"/>
      <c r="AE3898" s="57"/>
      <c r="AF3898" s="57"/>
      <c r="AG3898" s="57"/>
      <c r="AH3898" s="121"/>
    </row>
    <row r="3899" spans="1:34" ht="23.25" customHeight="1">
      <c r="A3899" s="57"/>
      <c r="B3899" s="57"/>
      <c r="C3899" s="57"/>
      <c r="D3899" s="58"/>
      <c r="E3899" s="57"/>
      <c r="F3899" s="58"/>
      <c r="G3899" s="57"/>
      <c r="H3899" s="57"/>
      <c r="I3899" s="57"/>
      <c r="J3899" s="57"/>
      <c r="K3899" s="57"/>
      <c r="L3899" s="57"/>
      <c r="M3899" s="57"/>
      <c r="N3899" s="57"/>
      <c r="O3899" s="57"/>
      <c r="P3899" s="58"/>
      <c r="Q3899" s="57"/>
      <c r="R3899" s="57"/>
      <c r="S3899" s="57"/>
      <c r="T3899" s="57"/>
      <c r="U3899" s="57"/>
      <c r="V3899" s="59"/>
      <c r="W3899" s="59"/>
      <c r="X3899" s="57"/>
      <c r="Y3899" s="59"/>
      <c r="Z3899" s="59"/>
      <c r="AA3899" s="57"/>
      <c r="AB3899" s="60"/>
      <c r="AC3899" s="60"/>
      <c r="AD3899" s="57"/>
      <c r="AE3899" s="57"/>
      <c r="AF3899" s="57"/>
      <c r="AG3899" s="57"/>
      <c r="AH3899" s="121"/>
    </row>
    <row r="3900" spans="1:34" ht="23.25" customHeight="1">
      <c r="A3900" s="57"/>
      <c r="B3900" s="57"/>
      <c r="C3900" s="57"/>
      <c r="D3900" s="58"/>
      <c r="E3900" s="57"/>
      <c r="F3900" s="58"/>
      <c r="G3900" s="57"/>
      <c r="H3900" s="57"/>
      <c r="I3900" s="57"/>
      <c r="J3900" s="57"/>
      <c r="K3900" s="57"/>
      <c r="L3900" s="57"/>
      <c r="M3900" s="57"/>
      <c r="N3900" s="57"/>
      <c r="O3900" s="57"/>
      <c r="P3900" s="58"/>
      <c r="Q3900" s="57"/>
      <c r="R3900" s="57"/>
      <c r="S3900" s="57"/>
      <c r="T3900" s="57"/>
      <c r="U3900" s="57"/>
      <c r="V3900" s="59"/>
      <c r="W3900" s="59"/>
      <c r="X3900" s="57"/>
      <c r="Y3900" s="59"/>
      <c r="Z3900" s="59"/>
      <c r="AA3900" s="57"/>
      <c r="AB3900" s="60"/>
      <c r="AC3900" s="60"/>
      <c r="AD3900" s="57"/>
      <c r="AE3900" s="57"/>
      <c r="AF3900" s="57"/>
      <c r="AG3900" s="57"/>
      <c r="AH3900" s="121"/>
    </row>
    <row r="3901" spans="1:34" ht="23.25" customHeight="1">
      <c r="A3901" s="57"/>
      <c r="B3901" s="57"/>
      <c r="C3901" s="57"/>
      <c r="D3901" s="58"/>
      <c r="E3901" s="57"/>
      <c r="F3901" s="58"/>
      <c r="G3901" s="57"/>
      <c r="H3901" s="57"/>
      <c r="I3901" s="57"/>
      <c r="J3901" s="57"/>
      <c r="K3901" s="57"/>
      <c r="L3901" s="57"/>
      <c r="M3901" s="57"/>
      <c r="N3901" s="57"/>
      <c r="O3901" s="57"/>
      <c r="P3901" s="58"/>
      <c r="Q3901" s="57"/>
      <c r="R3901" s="57"/>
      <c r="S3901" s="57"/>
      <c r="T3901" s="57"/>
      <c r="U3901" s="57"/>
      <c r="V3901" s="59"/>
      <c r="W3901" s="59"/>
      <c r="X3901" s="57"/>
      <c r="Y3901" s="59"/>
      <c r="Z3901" s="59"/>
      <c r="AA3901" s="57"/>
      <c r="AB3901" s="60"/>
      <c r="AC3901" s="60"/>
      <c r="AD3901" s="57"/>
      <c r="AE3901" s="57"/>
      <c r="AF3901" s="57"/>
      <c r="AG3901" s="57"/>
      <c r="AH3901" s="121"/>
    </row>
    <row r="3902" spans="1:34" ht="23.25" customHeight="1">
      <c r="A3902" s="57"/>
      <c r="B3902" s="57"/>
      <c r="C3902" s="57"/>
      <c r="D3902" s="58"/>
      <c r="E3902" s="57"/>
      <c r="F3902" s="58"/>
      <c r="G3902" s="57"/>
      <c r="H3902" s="57"/>
      <c r="I3902" s="57"/>
      <c r="J3902" s="57"/>
      <c r="K3902" s="57"/>
      <c r="L3902" s="57"/>
      <c r="M3902" s="57"/>
      <c r="N3902" s="57"/>
      <c r="O3902" s="57"/>
      <c r="P3902" s="58"/>
      <c r="Q3902" s="57"/>
      <c r="R3902" s="57"/>
      <c r="S3902" s="57"/>
      <c r="T3902" s="57"/>
      <c r="U3902" s="57"/>
      <c r="V3902" s="59"/>
      <c r="W3902" s="59"/>
      <c r="X3902" s="57"/>
      <c r="Y3902" s="59"/>
      <c r="Z3902" s="59"/>
      <c r="AA3902" s="57"/>
      <c r="AB3902" s="60"/>
      <c r="AC3902" s="60"/>
      <c r="AD3902" s="57"/>
      <c r="AE3902" s="57"/>
      <c r="AF3902" s="57"/>
      <c r="AG3902" s="57"/>
      <c r="AH3902" s="121"/>
    </row>
    <row r="3903" spans="1:34" ht="23.25" customHeight="1">
      <c r="A3903" s="57"/>
      <c r="B3903" s="57"/>
      <c r="C3903" s="57"/>
      <c r="D3903" s="58"/>
      <c r="E3903" s="57"/>
      <c r="F3903" s="58"/>
      <c r="G3903" s="57"/>
      <c r="H3903" s="57"/>
      <c r="I3903" s="57"/>
      <c r="J3903" s="57"/>
      <c r="K3903" s="57"/>
      <c r="L3903" s="57"/>
      <c r="M3903" s="57"/>
      <c r="N3903" s="57"/>
      <c r="O3903" s="57"/>
      <c r="P3903" s="58"/>
      <c r="Q3903" s="57"/>
      <c r="R3903" s="57"/>
      <c r="S3903" s="57"/>
      <c r="T3903" s="57"/>
      <c r="U3903" s="57"/>
      <c r="V3903" s="59"/>
      <c r="W3903" s="59"/>
      <c r="X3903" s="57"/>
      <c r="Y3903" s="59"/>
      <c r="Z3903" s="59"/>
      <c r="AA3903" s="57"/>
      <c r="AB3903" s="60"/>
      <c r="AC3903" s="60"/>
      <c r="AD3903" s="57"/>
      <c r="AE3903" s="57"/>
      <c r="AF3903" s="57"/>
      <c r="AG3903" s="57"/>
      <c r="AH3903" s="121"/>
    </row>
    <row r="3904" spans="1:34" ht="23.25" customHeight="1">
      <c r="A3904" s="57"/>
      <c r="B3904" s="57"/>
      <c r="C3904" s="57"/>
      <c r="D3904" s="58"/>
      <c r="E3904" s="57"/>
      <c r="F3904" s="58"/>
      <c r="G3904" s="57"/>
      <c r="H3904" s="57"/>
      <c r="I3904" s="57"/>
      <c r="J3904" s="57"/>
      <c r="K3904" s="57"/>
      <c r="L3904" s="57"/>
      <c r="M3904" s="57"/>
      <c r="N3904" s="57"/>
      <c r="O3904" s="57"/>
      <c r="P3904" s="58"/>
      <c r="Q3904" s="57"/>
      <c r="R3904" s="57"/>
      <c r="S3904" s="57"/>
      <c r="T3904" s="57"/>
      <c r="U3904" s="57"/>
      <c r="V3904" s="59"/>
      <c r="W3904" s="59"/>
      <c r="X3904" s="57"/>
      <c r="Y3904" s="57"/>
      <c r="Z3904" s="57"/>
      <c r="AA3904" s="57"/>
      <c r="AB3904" s="60"/>
      <c r="AC3904" s="60"/>
      <c r="AD3904" s="57"/>
      <c r="AE3904" s="57"/>
      <c r="AF3904" s="57"/>
      <c r="AG3904" s="57"/>
      <c r="AH3904" s="121"/>
    </row>
    <row r="3905" spans="1:34" ht="23.25" customHeight="1">
      <c r="A3905" s="57"/>
      <c r="B3905" s="57"/>
      <c r="C3905" s="57"/>
      <c r="D3905" s="58"/>
      <c r="E3905" s="57"/>
      <c r="F3905" s="58"/>
      <c r="G3905" s="57"/>
      <c r="H3905" s="57"/>
      <c r="I3905" s="57"/>
      <c r="J3905" s="57"/>
      <c r="K3905" s="57"/>
      <c r="L3905" s="57"/>
      <c r="M3905" s="57"/>
      <c r="N3905" s="57"/>
      <c r="O3905" s="57"/>
      <c r="P3905" s="58"/>
      <c r="Q3905" s="57"/>
      <c r="R3905" s="57"/>
      <c r="S3905" s="57"/>
      <c r="T3905" s="57"/>
      <c r="U3905" s="57"/>
      <c r="V3905" s="59"/>
      <c r="W3905" s="59"/>
      <c r="X3905" s="57"/>
      <c r="Y3905" s="57"/>
      <c r="Z3905" s="57"/>
      <c r="AA3905" s="57"/>
      <c r="AB3905" s="60"/>
      <c r="AC3905" s="60"/>
      <c r="AD3905" s="57"/>
      <c r="AE3905" s="57"/>
      <c r="AF3905" s="57"/>
      <c r="AG3905" s="57"/>
      <c r="AH3905" s="121"/>
    </row>
    <row r="3906" spans="1:34" ht="23.25" customHeight="1">
      <c r="A3906" s="57"/>
      <c r="B3906" s="57"/>
      <c r="C3906" s="57"/>
      <c r="D3906" s="58"/>
      <c r="E3906" s="57"/>
      <c r="F3906" s="58"/>
      <c r="G3906" s="57"/>
      <c r="H3906" s="57"/>
      <c r="I3906" s="57"/>
      <c r="J3906" s="57"/>
      <c r="K3906" s="57"/>
      <c r="L3906" s="57"/>
      <c r="M3906" s="57"/>
      <c r="N3906" s="57"/>
      <c r="O3906" s="57"/>
      <c r="P3906" s="58"/>
      <c r="Q3906" s="57"/>
      <c r="R3906" s="57"/>
      <c r="S3906" s="57"/>
      <c r="T3906" s="57"/>
      <c r="U3906" s="57"/>
      <c r="V3906" s="59"/>
      <c r="W3906" s="59"/>
      <c r="X3906" s="57"/>
      <c r="Y3906" s="59"/>
      <c r="Z3906" s="59"/>
      <c r="AA3906" s="57"/>
      <c r="AB3906" s="60"/>
      <c r="AC3906" s="60"/>
      <c r="AD3906" s="57"/>
      <c r="AE3906" s="57"/>
      <c r="AF3906" s="57"/>
      <c r="AG3906" s="57"/>
      <c r="AH3906" s="121"/>
    </row>
    <row r="3907" spans="1:34" ht="23.25" customHeight="1">
      <c r="A3907" s="57"/>
      <c r="B3907" s="57"/>
      <c r="C3907" s="57"/>
      <c r="D3907" s="58"/>
      <c r="E3907" s="57"/>
      <c r="F3907" s="58"/>
      <c r="G3907" s="57"/>
      <c r="H3907" s="57"/>
      <c r="I3907" s="57"/>
      <c r="J3907" s="57"/>
      <c r="K3907" s="57"/>
      <c r="L3907" s="57"/>
      <c r="M3907" s="57"/>
      <c r="N3907" s="57"/>
      <c r="O3907" s="57"/>
      <c r="P3907" s="58"/>
      <c r="Q3907" s="57"/>
      <c r="R3907" s="57"/>
      <c r="S3907" s="58"/>
      <c r="T3907" s="57"/>
      <c r="U3907" s="57"/>
      <c r="V3907" s="59"/>
      <c r="W3907" s="59"/>
      <c r="X3907" s="57"/>
      <c r="Y3907" s="59"/>
      <c r="Z3907" s="59"/>
      <c r="AA3907" s="57"/>
      <c r="AB3907" s="60"/>
      <c r="AC3907" s="60"/>
      <c r="AD3907" s="57"/>
      <c r="AE3907" s="57"/>
      <c r="AF3907" s="57"/>
      <c r="AG3907" s="57"/>
      <c r="AH3907" s="121"/>
    </row>
    <row r="3908" spans="1:34" ht="23.25" customHeight="1">
      <c r="A3908" s="57"/>
      <c r="B3908" s="57"/>
      <c r="C3908" s="57"/>
      <c r="D3908" s="58"/>
      <c r="E3908" s="57"/>
      <c r="F3908" s="58"/>
      <c r="G3908" s="57"/>
      <c r="H3908" s="57"/>
      <c r="I3908" s="57"/>
      <c r="J3908" s="57"/>
      <c r="K3908" s="57"/>
      <c r="L3908" s="57"/>
      <c r="M3908" s="57"/>
      <c r="N3908" s="57"/>
      <c r="O3908" s="57"/>
      <c r="P3908" s="58"/>
      <c r="Q3908" s="57"/>
      <c r="R3908" s="57"/>
      <c r="S3908" s="57"/>
      <c r="T3908" s="57"/>
      <c r="U3908" s="57"/>
      <c r="V3908" s="59"/>
      <c r="W3908" s="59"/>
      <c r="X3908" s="57"/>
      <c r="Y3908" s="59"/>
      <c r="Z3908" s="59"/>
      <c r="AA3908" s="57"/>
      <c r="AB3908" s="60"/>
      <c r="AC3908" s="60"/>
      <c r="AD3908" s="57"/>
      <c r="AE3908" s="57"/>
      <c r="AF3908" s="57"/>
      <c r="AG3908" s="57"/>
      <c r="AH3908" s="121"/>
    </row>
    <row r="3909" spans="1:34" ht="23.25" customHeight="1">
      <c r="A3909" s="57"/>
      <c r="B3909" s="57"/>
      <c r="C3909" s="57"/>
      <c r="D3909" s="58"/>
      <c r="E3909" s="57"/>
      <c r="F3909" s="58"/>
      <c r="G3909" s="57"/>
      <c r="H3909" s="57"/>
      <c r="I3909" s="57"/>
      <c r="J3909" s="57"/>
      <c r="K3909" s="57"/>
      <c r="L3909" s="57"/>
      <c r="M3909" s="57"/>
      <c r="N3909" s="57"/>
      <c r="O3909" s="57"/>
      <c r="P3909" s="58"/>
      <c r="Q3909" s="57"/>
      <c r="R3909" s="57"/>
      <c r="S3909" s="57"/>
      <c r="T3909" s="57"/>
      <c r="U3909" s="57"/>
      <c r="V3909" s="59"/>
      <c r="W3909" s="59"/>
      <c r="X3909" s="57"/>
      <c r="Y3909" s="59"/>
      <c r="Z3909" s="59"/>
      <c r="AA3909" s="57"/>
      <c r="AB3909" s="60"/>
      <c r="AC3909" s="60"/>
      <c r="AD3909" s="57"/>
      <c r="AE3909" s="57"/>
      <c r="AF3909" s="57"/>
      <c r="AG3909" s="57"/>
      <c r="AH3909" s="121"/>
    </row>
    <row r="3910" spans="1:34" ht="23.25" customHeight="1">
      <c r="A3910" s="57"/>
      <c r="B3910" s="57"/>
      <c r="C3910" s="57"/>
      <c r="D3910" s="58"/>
      <c r="E3910" s="57"/>
      <c r="F3910" s="58"/>
      <c r="G3910" s="57"/>
      <c r="H3910" s="57"/>
      <c r="I3910" s="57"/>
      <c r="J3910" s="57"/>
      <c r="K3910" s="57"/>
      <c r="L3910" s="57"/>
      <c r="M3910" s="57"/>
      <c r="N3910" s="57"/>
      <c r="O3910" s="57"/>
      <c r="P3910" s="58"/>
      <c r="Q3910" s="57"/>
      <c r="R3910" s="57"/>
      <c r="S3910" s="57"/>
      <c r="T3910" s="57"/>
      <c r="U3910" s="57"/>
      <c r="V3910" s="59"/>
      <c r="W3910" s="59"/>
      <c r="X3910" s="57"/>
      <c r="Y3910" s="59"/>
      <c r="Z3910" s="59"/>
      <c r="AA3910" s="57"/>
      <c r="AB3910" s="60"/>
      <c r="AC3910" s="60"/>
      <c r="AD3910" s="57"/>
      <c r="AE3910" s="57"/>
      <c r="AF3910" s="57"/>
      <c r="AG3910" s="57"/>
      <c r="AH3910" s="121"/>
    </row>
    <row r="3911" spans="1:34" ht="23.25" customHeight="1">
      <c r="A3911" s="57"/>
      <c r="B3911" s="57"/>
      <c r="C3911" s="57"/>
      <c r="D3911" s="58"/>
      <c r="E3911" s="57"/>
      <c r="F3911" s="58"/>
      <c r="G3911" s="57"/>
      <c r="H3911" s="57"/>
      <c r="I3911" s="57"/>
      <c r="J3911" s="57"/>
      <c r="K3911" s="57"/>
      <c r="L3911" s="57"/>
      <c r="M3911" s="57"/>
      <c r="N3911" s="57"/>
      <c r="O3911" s="57"/>
      <c r="P3911" s="58"/>
      <c r="Q3911" s="57"/>
      <c r="R3911" s="57"/>
      <c r="S3911" s="57"/>
      <c r="T3911" s="57"/>
      <c r="U3911" s="57"/>
      <c r="V3911" s="59"/>
      <c r="W3911" s="59"/>
      <c r="X3911" s="57"/>
      <c r="Y3911" s="59"/>
      <c r="Z3911" s="59"/>
      <c r="AA3911" s="57"/>
      <c r="AB3911" s="60"/>
      <c r="AC3911" s="60"/>
      <c r="AD3911" s="57"/>
      <c r="AE3911" s="57"/>
      <c r="AF3911" s="57"/>
      <c r="AG3911" s="57"/>
      <c r="AH3911" s="121"/>
    </row>
    <row r="3912" spans="1:34" ht="23.25" customHeight="1">
      <c r="A3912" s="57"/>
      <c r="B3912" s="57"/>
      <c r="C3912" s="57"/>
      <c r="D3912" s="58"/>
      <c r="E3912" s="57"/>
      <c r="F3912" s="58"/>
      <c r="G3912" s="57"/>
      <c r="H3912" s="57"/>
      <c r="I3912" s="57"/>
      <c r="J3912" s="57"/>
      <c r="K3912" s="57"/>
      <c r="L3912" s="57"/>
      <c r="M3912" s="57"/>
      <c r="N3912" s="57"/>
      <c r="O3912" s="57"/>
      <c r="P3912" s="58"/>
      <c r="Q3912" s="57"/>
      <c r="R3912" s="57"/>
      <c r="S3912" s="57"/>
      <c r="T3912" s="57"/>
      <c r="U3912" s="57"/>
      <c r="V3912" s="59"/>
      <c r="W3912" s="59"/>
      <c r="X3912" s="57"/>
      <c r="Y3912" s="59"/>
      <c r="Z3912" s="59"/>
      <c r="AA3912" s="57"/>
      <c r="AB3912" s="60"/>
      <c r="AC3912" s="60"/>
      <c r="AD3912" s="57"/>
      <c r="AE3912" s="57"/>
      <c r="AF3912" s="57"/>
      <c r="AG3912" s="57"/>
      <c r="AH3912" s="121"/>
    </row>
    <row r="3913" spans="1:34" ht="23.25" customHeight="1">
      <c r="A3913" s="57"/>
      <c r="B3913" s="57"/>
      <c r="C3913" s="57"/>
      <c r="D3913" s="58"/>
      <c r="E3913" s="57"/>
      <c r="F3913" s="58"/>
      <c r="G3913" s="57"/>
      <c r="H3913" s="57"/>
      <c r="I3913" s="57"/>
      <c r="J3913" s="57"/>
      <c r="K3913" s="57"/>
      <c r="L3913" s="57"/>
      <c r="M3913" s="57"/>
      <c r="N3913" s="57"/>
      <c r="O3913" s="57"/>
      <c r="P3913" s="58"/>
      <c r="Q3913" s="57"/>
      <c r="R3913" s="57"/>
      <c r="S3913" s="58"/>
      <c r="T3913" s="57"/>
      <c r="U3913" s="57"/>
      <c r="V3913" s="59"/>
      <c r="W3913" s="59"/>
      <c r="X3913" s="57"/>
      <c r="Y3913" s="59"/>
      <c r="Z3913" s="59"/>
      <c r="AA3913" s="57"/>
      <c r="AB3913" s="60"/>
      <c r="AC3913" s="60"/>
      <c r="AD3913" s="57"/>
      <c r="AE3913" s="57"/>
      <c r="AF3913" s="57"/>
      <c r="AG3913" s="57"/>
      <c r="AH3913" s="121"/>
    </row>
    <row r="3914" spans="1:34" ht="23.25" customHeight="1">
      <c r="A3914" s="57"/>
      <c r="B3914" s="57"/>
      <c r="C3914" s="57"/>
      <c r="D3914" s="58"/>
      <c r="E3914" s="57"/>
      <c r="F3914" s="58"/>
      <c r="G3914" s="57"/>
      <c r="H3914" s="57"/>
      <c r="I3914" s="57"/>
      <c r="J3914" s="57"/>
      <c r="K3914" s="57"/>
      <c r="L3914" s="57"/>
      <c r="M3914" s="57"/>
      <c r="N3914" s="57"/>
      <c r="O3914" s="57"/>
      <c r="P3914" s="58"/>
      <c r="Q3914" s="57"/>
      <c r="R3914" s="57"/>
      <c r="S3914" s="57"/>
      <c r="T3914" s="57"/>
      <c r="U3914" s="57"/>
      <c r="V3914" s="59"/>
      <c r="W3914" s="59"/>
      <c r="X3914" s="57"/>
      <c r="Y3914" s="59"/>
      <c r="Z3914" s="59"/>
      <c r="AA3914" s="57"/>
      <c r="AB3914" s="60"/>
      <c r="AC3914" s="60"/>
      <c r="AD3914" s="57"/>
      <c r="AE3914" s="57"/>
      <c r="AF3914" s="57"/>
      <c r="AG3914" s="57"/>
      <c r="AH3914" s="121"/>
    </row>
    <row r="3915" spans="1:34" ht="23.25" customHeight="1">
      <c r="A3915" s="57"/>
      <c r="B3915" s="57"/>
      <c r="C3915" s="57"/>
      <c r="D3915" s="58"/>
      <c r="E3915" s="57"/>
      <c r="F3915" s="58"/>
      <c r="G3915" s="57"/>
      <c r="H3915" s="57"/>
      <c r="I3915" s="57"/>
      <c r="J3915" s="57"/>
      <c r="K3915" s="57"/>
      <c r="L3915" s="57"/>
      <c r="M3915" s="57"/>
      <c r="N3915" s="57"/>
      <c r="O3915" s="57"/>
      <c r="P3915" s="58"/>
      <c r="Q3915" s="57"/>
      <c r="R3915" s="57"/>
      <c r="S3915" s="57"/>
      <c r="T3915" s="57"/>
      <c r="U3915" s="57"/>
      <c r="V3915" s="59"/>
      <c r="W3915" s="59"/>
      <c r="X3915" s="57"/>
      <c r="Y3915" s="59"/>
      <c r="Z3915" s="59"/>
      <c r="AA3915" s="57"/>
      <c r="AB3915" s="60"/>
      <c r="AC3915" s="60"/>
      <c r="AD3915" s="57"/>
      <c r="AE3915" s="57"/>
      <c r="AF3915" s="57"/>
      <c r="AG3915" s="57"/>
      <c r="AH3915" s="121"/>
    </row>
    <row r="3916" spans="1:34" ht="23.25" customHeight="1">
      <c r="A3916" s="57"/>
      <c r="B3916" s="57"/>
      <c r="C3916" s="57"/>
      <c r="D3916" s="58"/>
      <c r="E3916" s="57"/>
      <c r="F3916" s="58"/>
      <c r="G3916" s="57"/>
      <c r="H3916" s="57"/>
      <c r="I3916" s="57"/>
      <c r="J3916" s="57"/>
      <c r="K3916" s="57"/>
      <c r="L3916" s="57"/>
      <c r="M3916" s="57"/>
      <c r="N3916" s="57"/>
      <c r="O3916" s="57"/>
      <c r="P3916" s="58"/>
      <c r="Q3916" s="57"/>
      <c r="R3916" s="57"/>
      <c r="S3916" s="57"/>
      <c r="T3916" s="57"/>
      <c r="U3916" s="57"/>
      <c r="V3916" s="59"/>
      <c r="W3916" s="59"/>
      <c r="X3916" s="57"/>
      <c r="Y3916" s="59"/>
      <c r="Z3916" s="59"/>
      <c r="AA3916" s="57"/>
      <c r="AB3916" s="60"/>
      <c r="AC3916" s="60"/>
      <c r="AD3916" s="57"/>
      <c r="AE3916" s="57"/>
      <c r="AF3916" s="57"/>
      <c r="AG3916" s="57"/>
      <c r="AH3916" s="121"/>
    </row>
    <row r="3917" spans="1:34" ht="23.25" customHeight="1">
      <c r="A3917" s="57"/>
      <c r="B3917" s="57"/>
      <c r="C3917" s="57"/>
      <c r="D3917" s="58"/>
      <c r="E3917" s="57"/>
      <c r="F3917" s="58"/>
      <c r="G3917" s="57"/>
      <c r="H3917" s="57"/>
      <c r="I3917" s="57"/>
      <c r="J3917" s="57"/>
      <c r="K3917" s="57"/>
      <c r="L3917" s="57"/>
      <c r="M3917" s="57"/>
      <c r="N3917" s="57"/>
      <c r="O3917" s="57"/>
      <c r="P3917" s="58"/>
      <c r="Q3917" s="57"/>
      <c r="R3917" s="57"/>
      <c r="S3917" s="57"/>
      <c r="T3917" s="57"/>
      <c r="U3917" s="57"/>
      <c r="V3917" s="59"/>
      <c r="W3917" s="59"/>
      <c r="X3917" s="57"/>
      <c r="Y3917" s="59"/>
      <c r="Z3917" s="59"/>
      <c r="AA3917" s="57"/>
      <c r="AB3917" s="60"/>
      <c r="AC3917" s="60"/>
      <c r="AD3917" s="57"/>
      <c r="AE3917" s="57"/>
      <c r="AF3917" s="57"/>
      <c r="AG3917" s="57"/>
      <c r="AH3917" s="121"/>
    </row>
    <row r="3918" spans="1:34" ht="23.25" customHeight="1">
      <c r="A3918" s="57"/>
      <c r="B3918" s="57"/>
      <c r="C3918" s="57"/>
      <c r="D3918" s="57"/>
      <c r="E3918" s="57"/>
      <c r="F3918" s="58"/>
      <c r="G3918" s="57"/>
      <c r="H3918" s="57"/>
      <c r="I3918" s="57"/>
      <c r="J3918" s="57"/>
      <c r="K3918" s="57"/>
      <c r="L3918" s="57"/>
      <c r="M3918" s="57"/>
      <c r="N3918" s="57"/>
      <c r="O3918" s="57"/>
      <c r="P3918" s="58"/>
      <c r="Q3918" s="57"/>
      <c r="R3918" s="57"/>
      <c r="S3918" s="57"/>
      <c r="T3918" s="57"/>
      <c r="U3918" s="57"/>
      <c r="V3918" s="59"/>
      <c r="W3918" s="59"/>
      <c r="X3918" s="57"/>
      <c r="Y3918" s="57"/>
      <c r="Z3918" s="57"/>
      <c r="AA3918" s="57"/>
      <c r="AB3918" s="60"/>
      <c r="AC3918" s="60"/>
      <c r="AD3918" s="57"/>
      <c r="AE3918" s="57"/>
      <c r="AF3918" s="57"/>
      <c r="AG3918" s="57"/>
      <c r="AH3918" s="121"/>
    </row>
    <row r="3919" spans="1:34" ht="23.25" customHeight="1">
      <c r="A3919" s="57"/>
      <c r="B3919" s="57"/>
      <c r="C3919" s="57"/>
      <c r="D3919" s="58"/>
      <c r="E3919" s="57"/>
      <c r="F3919" s="58"/>
      <c r="G3919" s="57"/>
      <c r="H3919" s="57"/>
      <c r="I3919" s="57"/>
      <c r="J3919" s="57"/>
      <c r="K3919" s="57"/>
      <c r="L3919" s="57"/>
      <c r="M3919" s="57"/>
      <c r="N3919" s="57"/>
      <c r="O3919" s="57"/>
      <c r="P3919" s="58"/>
      <c r="Q3919" s="57"/>
      <c r="R3919" s="57"/>
      <c r="S3919" s="57"/>
      <c r="T3919" s="57"/>
      <c r="U3919" s="57"/>
      <c r="V3919" s="59"/>
      <c r="W3919" s="59"/>
      <c r="X3919" s="57"/>
      <c r="Y3919" s="59"/>
      <c r="Z3919" s="59"/>
      <c r="AA3919" s="57"/>
      <c r="AB3919" s="60"/>
      <c r="AC3919" s="60"/>
      <c r="AD3919" s="57"/>
      <c r="AE3919" s="57"/>
      <c r="AF3919" s="57"/>
      <c r="AG3919" s="57"/>
      <c r="AH3919" s="121"/>
    </row>
    <row r="3920" spans="1:34" ht="23.25" customHeight="1">
      <c r="A3920" s="57"/>
      <c r="B3920" s="57"/>
      <c r="C3920" s="57"/>
      <c r="D3920" s="58"/>
      <c r="E3920" s="57"/>
      <c r="F3920" s="58"/>
      <c r="G3920" s="57"/>
      <c r="H3920" s="57"/>
      <c r="I3920" s="57"/>
      <c r="J3920" s="57"/>
      <c r="K3920" s="57"/>
      <c r="L3920" s="57"/>
      <c r="M3920" s="57"/>
      <c r="N3920" s="57"/>
      <c r="O3920" s="57"/>
      <c r="P3920" s="58"/>
      <c r="Q3920" s="57"/>
      <c r="R3920" s="57"/>
      <c r="S3920" s="57"/>
      <c r="T3920" s="57"/>
      <c r="U3920" s="57"/>
      <c r="V3920" s="59"/>
      <c r="W3920" s="59"/>
      <c r="X3920" s="57"/>
      <c r="Y3920" s="59"/>
      <c r="Z3920" s="59"/>
      <c r="AA3920" s="57"/>
      <c r="AB3920" s="60"/>
      <c r="AC3920" s="60"/>
      <c r="AD3920" s="57"/>
      <c r="AE3920" s="57"/>
      <c r="AF3920" s="57"/>
      <c r="AG3920" s="57"/>
      <c r="AH3920" s="121"/>
    </row>
    <row r="3921" spans="1:34" ht="23.25" customHeight="1">
      <c r="A3921" s="57"/>
      <c r="B3921" s="57"/>
      <c r="C3921" s="57"/>
      <c r="D3921" s="58"/>
      <c r="E3921" s="57"/>
      <c r="F3921" s="58"/>
      <c r="G3921" s="57"/>
      <c r="H3921" s="57"/>
      <c r="I3921" s="57"/>
      <c r="J3921" s="57"/>
      <c r="K3921" s="57"/>
      <c r="L3921" s="57"/>
      <c r="M3921" s="57"/>
      <c r="N3921" s="57"/>
      <c r="O3921" s="57"/>
      <c r="P3921" s="58"/>
      <c r="Q3921" s="57"/>
      <c r="R3921" s="57"/>
      <c r="S3921" s="57"/>
      <c r="T3921" s="57"/>
      <c r="U3921" s="57"/>
      <c r="V3921" s="59"/>
      <c r="W3921" s="59"/>
      <c r="X3921" s="57"/>
      <c r="Y3921" s="59"/>
      <c r="Z3921" s="59"/>
      <c r="AA3921" s="57"/>
      <c r="AB3921" s="60"/>
      <c r="AC3921" s="60"/>
      <c r="AD3921" s="57"/>
      <c r="AE3921" s="57"/>
      <c r="AF3921" s="57"/>
      <c r="AG3921" s="57"/>
      <c r="AH3921" s="121"/>
    </row>
    <row r="3922" spans="1:34" ht="23.25" customHeight="1">
      <c r="A3922" s="57"/>
      <c r="B3922" s="57"/>
      <c r="C3922" s="57"/>
      <c r="D3922" s="57"/>
      <c r="E3922" s="57"/>
      <c r="F3922" s="58"/>
      <c r="G3922" s="57"/>
      <c r="H3922" s="57"/>
      <c r="I3922" s="57"/>
      <c r="J3922" s="57"/>
      <c r="K3922" s="57"/>
      <c r="L3922" s="57"/>
      <c r="M3922" s="57"/>
      <c r="N3922" s="57"/>
      <c r="O3922" s="57"/>
      <c r="P3922" s="58"/>
      <c r="Q3922" s="57"/>
      <c r="R3922" s="57"/>
      <c r="S3922" s="57"/>
      <c r="T3922" s="57"/>
      <c r="U3922" s="57"/>
      <c r="V3922" s="59"/>
      <c r="W3922" s="59"/>
      <c r="X3922" s="57"/>
      <c r="Y3922" s="57"/>
      <c r="Z3922" s="57"/>
      <c r="AA3922" s="57"/>
      <c r="AB3922" s="60"/>
      <c r="AC3922" s="60"/>
      <c r="AD3922" s="57"/>
      <c r="AE3922" s="57"/>
      <c r="AF3922" s="57"/>
      <c r="AG3922" s="57"/>
      <c r="AH3922" s="121"/>
    </row>
    <row r="3923" spans="1:34" ht="23.25" customHeight="1">
      <c r="A3923" s="57"/>
      <c r="B3923" s="57"/>
      <c r="C3923" s="57"/>
      <c r="D3923" s="57"/>
      <c r="E3923" s="57"/>
      <c r="F3923" s="58"/>
      <c r="G3923" s="57"/>
      <c r="H3923" s="57"/>
      <c r="I3923" s="57"/>
      <c r="J3923" s="57"/>
      <c r="K3923" s="57"/>
      <c r="L3923" s="57"/>
      <c r="M3923" s="57"/>
      <c r="N3923" s="57"/>
      <c r="O3923" s="57"/>
      <c r="P3923" s="58"/>
      <c r="Q3923" s="57"/>
      <c r="R3923" s="57"/>
      <c r="S3923" s="57"/>
      <c r="T3923" s="57"/>
      <c r="U3923" s="57"/>
      <c r="V3923" s="59"/>
      <c r="W3923" s="59"/>
      <c r="X3923" s="57"/>
      <c r="Y3923" s="57"/>
      <c r="Z3923" s="57"/>
      <c r="AA3923" s="57"/>
      <c r="AB3923" s="60"/>
      <c r="AC3923" s="60"/>
      <c r="AD3923" s="57"/>
      <c r="AE3923" s="57"/>
      <c r="AF3923" s="57"/>
      <c r="AG3923" s="57"/>
      <c r="AH3923" s="121"/>
    </row>
    <row r="3924" spans="1:34" ht="23.25" customHeight="1">
      <c r="A3924" s="57"/>
      <c r="B3924" s="57"/>
      <c r="C3924" s="57"/>
      <c r="D3924" s="58"/>
      <c r="E3924" s="57"/>
      <c r="F3924" s="58"/>
      <c r="G3924" s="57"/>
      <c r="H3924" s="57"/>
      <c r="I3924" s="57"/>
      <c r="J3924" s="57"/>
      <c r="K3924" s="57"/>
      <c r="L3924" s="57"/>
      <c r="M3924" s="57"/>
      <c r="N3924" s="57"/>
      <c r="O3924" s="57"/>
      <c r="P3924" s="58"/>
      <c r="Q3924" s="57"/>
      <c r="R3924" s="57"/>
      <c r="S3924" s="57"/>
      <c r="T3924" s="57"/>
      <c r="U3924" s="57"/>
      <c r="V3924" s="59"/>
      <c r="W3924" s="59"/>
      <c r="X3924" s="57"/>
      <c r="Y3924" s="59"/>
      <c r="Z3924" s="59"/>
      <c r="AA3924" s="57"/>
      <c r="AB3924" s="60"/>
      <c r="AC3924" s="60"/>
      <c r="AD3924" s="57"/>
      <c r="AE3924" s="57"/>
      <c r="AF3924" s="57"/>
      <c r="AG3924" s="57"/>
      <c r="AH3924" s="121"/>
    </row>
    <row r="3925" spans="1:34" ht="23.25" customHeight="1">
      <c r="A3925" s="57"/>
      <c r="B3925" s="57"/>
      <c r="C3925" s="57"/>
      <c r="D3925" s="58"/>
      <c r="E3925" s="57"/>
      <c r="F3925" s="58"/>
      <c r="G3925" s="57"/>
      <c r="H3925" s="57"/>
      <c r="I3925" s="57"/>
      <c r="J3925" s="57"/>
      <c r="K3925" s="57"/>
      <c r="L3925" s="57"/>
      <c r="M3925" s="57"/>
      <c r="N3925" s="57"/>
      <c r="O3925" s="57"/>
      <c r="P3925" s="58"/>
      <c r="Q3925" s="57"/>
      <c r="R3925" s="57"/>
      <c r="S3925" s="57"/>
      <c r="T3925" s="57"/>
      <c r="U3925" s="57"/>
      <c r="V3925" s="59"/>
      <c r="W3925" s="59"/>
      <c r="X3925" s="57"/>
      <c r="Y3925" s="57"/>
      <c r="Z3925" s="57"/>
      <c r="AA3925" s="57"/>
      <c r="AB3925" s="60"/>
      <c r="AC3925" s="60"/>
      <c r="AD3925" s="57"/>
      <c r="AE3925" s="57"/>
      <c r="AF3925" s="57"/>
      <c r="AG3925" s="57"/>
      <c r="AH3925" s="121"/>
    </row>
    <row r="3926" spans="1:34" ht="23.25" customHeight="1">
      <c r="A3926" s="57"/>
      <c r="B3926" s="57"/>
      <c r="C3926" s="57"/>
      <c r="D3926" s="58"/>
      <c r="E3926" s="57"/>
      <c r="F3926" s="58"/>
      <c r="G3926" s="57"/>
      <c r="H3926" s="57"/>
      <c r="I3926" s="57"/>
      <c r="J3926" s="57"/>
      <c r="K3926" s="57"/>
      <c r="L3926" s="57"/>
      <c r="M3926" s="57"/>
      <c r="N3926" s="57"/>
      <c r="O3926" s="57"/>
      <c r="P3926" s="58"/>
      <c r="Q3926" s="57"/>
      <c r="R3926" s="57"/>
      <c r="S3926" s="57"/>
      <c r="T3926" s="57"/>
      <c r="U3926" s="57"/>
      <c r="V3926" s="59"/>
      <c r="W3926" s="59"/>
      <c r="X3926" s="57"/>
      <c r="Y3926" s="59"/>
      <c r="Z3926" s="59"/>
      <c r="AA3926" s="57"/>
      <c r="AB3926" s="60"/>
      <c r="AC3926" s="60"/>
      <c r="AD3926" s="57"/>
      <c r="AE3926" s="57"/>
      <c r="AF3926" s="57"/>
      <c r="AG3926" s="57"/>
      <c r="AH3926" s="121"/>
    </row>
    <row r="3927" spans="1:34" ht="23.25" customHeight="1">
      <c r="A3927" s="57"/>
      <c r="B3927" s="57"/>
      <c r="C3927" s="57"/>
      <c r="D3927" s="58"/>
      <c r="E3927" s="57"/>
      <c r="F3927" s="58"/>
      <c r="G3927" s="57"/>
      <c r="H3927" s="57"/>
      <c r="I3927" s="57"/>
      <c r="J3927" s="57"/>
      <c r="K3927" s="57"/>
      <c r="L3927" s="57"/>
      <c r="M3927" s="57"/>
      <c r="N3927" s="57"/>
      <c r="O3927" s="57"/>
      <c r="P3927" s="58"/>
      <c r="Q3927" s="57"/>
      <c r="R3927" s="57"/>
      <c r="S3927" s="57"/>
      <c r="T3927" s="57"/>
      <c r="U3927" s="57"/>
      <c r="V3927" s="59"/>
      <c r="W3927" s="59"/>
      <c r="X3927" s="57"/>
      <c r="Y3927" s="59"/>
      <c r="Z3927" s="59"/>
      <c r="AA3927" s="57"/>
      <c r="AB3927" s="60"/>
      <c r="AC3927" s="60"/>
      <c r="AD3927" s="57"/>
      <c r="AE3927" s="57"/>
      <c r="AF3927" s="57"/>
      <c r="AG3927" s="57"/>
      <c r="AH3927" s="121"/>
    </row>
    <row r="3928" spans="1:34" ht="23.25" customHeight="1">
      <c r="A3928" s="57"/>
      <c r="B3928" s="57"/>
      <c r="C3928" s="57"/>
      <c r="D3928" s="58"/>
      <c r="E3928" s="57"/>
      <c r="F3928" s="58"/>
      <c r="G3928" s="57"/>
      <c r="H3928" s="57"/>
      <c r="I3928" s="57"/>
      <c r="J3928" s="57"/>
      <c r="K3928" s="57"/>
      <c r="L3928" s="57"/>
      <c r="M3928" s="57"/>
      <c r="N3928" s="57"/>
      <c r="O3928" s="57"/>
      <c r="P3928" s="58"/>
      <c r="Q3928" s="57"/>
      <c r="R3928" s="57"/>
      <c r="S3928" s="57"/>
      <c r="T3928" s="57"/>
      <c r="U3928" s="57"/>
      <c r="V3928" s="59"/>
      <c r="W3928" s="59"/>
      <c r="X3928" s="57"/>
      <c r="Y3928" s="59"/>
      <c r="Z3928" s="59"/>
      <c r="AA3928" s="57"/>
      <c r="AB3928" s="60"/>
      <c r="AC3928" s="60"/>
      <c r="AD3928" s="57"/>
      <c r="AE3928" s="57"/>
      <c r="AF3928" s="57"/>
      <c r="AG3928" s="57"/>
      <c r="AH3928" s="121"/>
    </row>
    <row r="3929" spans="1:34" ht="23.25" customHeight="1">
      <c r="A3929" s="57"/>
      <c r="B3929" s="57"/>
      <c r="C3929" s="57"/>
      <c r="D3929" s="58"/>
      <c r="E3929" s="57"/>
      <c r="F3929" s="58"/>
      <c r="G3929" s="57"/>
      <c r="H3929" s="57"/>
      <c r="I3929" s="57"/>
      <c r="J3929" s="57"/>
      <c r="K3929" s="57"/>
      <c r="L3929" s="57"/>
      <c r="M3929" s="57"/>
      <c r="N3929" s="57"/>
      <c r="O3929" s="57"/>
      <c r="P3929" s="58"/>
      <c r="Q3929" s="57"/>
      <c r="R3929" s="57"/>
      <c r="S3929" s="57"/>
      <c r="T3929" s="57"/>
      <c r="U3929" s="57"/>
      <c r="V3929" s="59"/>
      <c r="W3929" s="59"/>
      <c r="X3929" s="57"/>
      <c r="Y3929" s="59"/>
      <c r="Z3929" s="59"/>
      <c r="AA3929" s="57"/>
      <c r="AB3929" s="60"/>
      <c r="AC3929" s="60"/>
      <c r="AD3929" s="57"/>
      <c r="AE3929" s="57"/>
      <c r="AF3929" s="57"/>
      <c r="AG3929" s="57"/>
      <c r="AH3929" s="121"/>
    </row>
    <row r="3930" spans="1:34" ht="23.25" customHeight="1">
      <c r="A3930" s="57"/>
      <c r="B3930" s="57"/>
      <c r="C3930" s="57"/>
      <c r="D3930" s="58"/>
      <c r="E3930" s="57"/>
      <c r="F3930" s="58"/>
      <c r="G3930" s="57"/>
      <c r="H3930" s="57"/>
      <c r="I3930" s="57"/>
      <c r="J3930" s="57"/>
      <c r="K3930" s="57"/>
      <c r="L3930" s="57"/>
      <c r="M3930" s="57"/>
      <c r="N3930" s="57"/>
      <c r="O3930" s="57"/>
      <c r="P3930" s="58"/>
      <c r="Q3930" s="57"/>
      <c r="R3930" s="57"/>
      <c r="S3930" s="57"/>
      <c r="T3930" s="57"/>
      <c r="U3930" s="57"/>
      <c r="V3930" s="59"/>
      <c r="W3930" s="59"/>
      <c r="X3930" s="57"/>
      <c r="Y3930" s="59"/>
      <c r="Z3930" s="59"/>
      <c r="AA3930" s="57"/>
      <c r="AB3930" s="60"/>
      <c r="AC3930" s="60"/>
      <c r="AD3930" s="57"/>
      <c r="AE3930" s="57"/>
      <c r="AF3930" s="57"/>
      <c r="AG3930" s="57"/>
      <c r="AH3930" s="121"/>
    </row>
    <row r="3931" spans="1:34" ht="23.25" customHeight="1">
      <c r="A3931" s="57"/>
      <c r="B3931" s="57"/>
      <c r="C3931" s="57"/>
      <c r="D3931" s="58"/>
      <c r="E3931" s="57"/>
      <c r="F3931" s="58"/>
      <c r="G3931" s="57"/>
      <c r="H3931" s="57"/>
      <c r="I3931" s="57"/>
      <c r="J3931" s="57"/>
      <c r="K3931" s="57"/>
      <c r="L3931" s="57"/>
      <c r="M3931" s="57"/>
      <c r="N3931" s="57"/>
      <c r="O3931" s="57"/>
      <c r="P3931" s="58"/>
      <c r="Q3931" s="57"/>
      <c r="R3931" s="57"/>
      <c r="S3931" s="57"/>
      <c r="T3931" s="57"/>
      <c r="U3931" s="57"/>
      <c r="V3931" s="59"/>
      <c r="W3931" s="59"/>
      <c r="X3931" s="57"/>
      <c r="Y3931" s="59"/>
      <c r="Z3931" s="59"/>
      <c r="AA3931" s="57"/>
      <c r="AB3931" s="60"/>
      <c r="AC3931" s="60"/>
      <c r="AD3931" s="57"/>
      <c r="AE3931" s="57"/>
      <c r="AF3931" s="57"/>
      <c r="AG3931" s="57"/>
      <c r="AH3931" s="121"/>
    </row>
    <row r="3932" spans="1:34" ht="23.25" customHeight="1">
      <c r="A3932" s="57"/>
      <c r="B3932" s="57"/>
      <c r="C3932" s="57"/>
      <c r="D3932" s="58"/>
      <c r="E3932" s="57"/>
      <c r="F3932" s="58"/>
      <c r="G3932" s="57"/>
      <c r="H3932" s="57"/>
      <c r="I3932" s="57"/>
      <c r="J3932" s="57"/>
      <c r="K3932" s="57"/>
      <c r="L3932" s="57"/>
      <c r="M3932" s="57"/>
      <c r="N3932" s="57"/>
      <c r="O3932" s="57"/>
      <c r="P3932" s="58"/>
      <c r="Q3932" s="57"/>
      <c r="R3932" s="57"/>
      <c r="S3932" s="57"/>
      <c r="T3932" s="57"/>
      <c r="U3932" s="57"/>
      <c r="V3932" s="59"/>
      <c r="W3932" s="59"/>
      <c r="X3932" s="57"/>
      <c r="Y3932" s="59"/>
      <c r="Z3932" s="59"/>
      <c r="AA3932" s="57"/>
      <c r="AB3932" s="60"/>
      <c r="AC3932" s="60"/>
      <c r="AD3932" s="57"/>
      <c r="AE3932" s="57"/>
      <c r="AF3932" s="57"/>
      <c r="AG3932" s="57"/>
      <c r="AH3932" s="121"/>
    </row>
    <row r="3933" spans="1:34" ht="23.25" customHeight="1">
      <c r="A3933" s="57"/>
      <c r="B3933" s="57"/>
      <c r="C3933" s="57"/>
      <c r="D3933" s="57"/>
      <c r="E3933" s="57"/>
      <c r="F3933" s="58"/>
      <c r="G3933" s="57"/>
      <c r="H3933" s="57"/>
      <c r="I3933" s="57"/>
      <c r="J3933" s="57"/>
      <c r="K3933" s="57"/>
      <c r="L3933" s="57"/>
      <c r="M3933" s="57"/>
      <c r="N3933" s="57"/>
      <c r="O3933" s="57"/>
      <c r="P3933" s="58"/>
      <c r="Q3933" s="57"/>
      <c r="R3933" s="57"/>
      <c r="S3933" s="57"/>
      <c r="T3933" s="57"/>
      <c r="U3933" s="57"/>
      <c r="V3933" s="59"/>
      <c r="W3933" s="59"/>
      <c r="X3933" s="57"/>
      <c r="Y3933" s="57"/>
      <c r="Z3933" s="57"/>
      <c r="AA3933" s="57"/>
      <c r="AB3933" s="60"/>
      <c r="AC3933" s="60"/>
      <c r="AD3933" s="57"/>
      <c r="AE3933" s="57"/>
      <c r="AF3933" s="57"/>
      <c r="AG3933" s="57"/>
      <c r="AH3933" s="121"/>
    </row>
    <row r="3934" spans="1:34" ht="23.25" customHeight="1">
      <c r="A3934" s="57"/>
      <c r="B3934" s="57"/>
      <c r="C3934" s="57"/>
      <c r="D3934" s="58"/>
      <c r="E3934" s="57"/>
      <c r="F3934" s="58"/>
      <c r="G3934" s="57"/>
      <c r="H3934" s="57"/>
      <c r="I3934" s="57"/>
      <c r="J3934" s="57"/>
      <c r="K3934" s="57"/>
      <c r="L3934" s="57"/>
      <c r="M3934" s="57"/>
      <c r="N3934" s="57"/>
      <c r="O3934" s="57"/>
      <c r="P3934" s="58"/>
      <c r="Q3934" s="57"/>
      <c r="R3934" s="57"/>
      <c r="S3934" s="57"/>
      <c r="T3934" s="57"/>
      <c r="U3934" s="57"/>
      <c r="V3934" s="59"/>
      <c r="W3934" s="59"/>
      <c r="X3934" s="57"/>
      <c r="Y3934" s="59"/>
      <c r="Z3934" s="59"/>
      <c r="AA3934" s="57"/>
      <c r="AB3934" s="60"/>
      <c r="AC3934" s="60"/>
      <c r="AD3934" s="57"/>
      <c r="AE3934" s="57"/>
      <c r="AF3934" s="57"/>
      <c r="AG3934" s="57"/>
      <c r="AH3934" s="121"/>
    </row>
    <row r="3935" spans="1:34" ht="23.25" customHeight="1">
      <c r="A3935" s="57"/>
      <c r="B3935" s="57"/>
      <c r="C3935" s="57"/>
      <c r="D3935" s="57"/>
      <c r="E3935" s="57"/>
      <c r="F3935" s="58"/>
      <c r="G3935" s="57"/>
      <c r="H3935" s="57"/>
      <c r="I3935" s="57"/>
      <c r="J3935" s="57"/>
      <c r="K3935" s="57"/>
      <c r="L3935" s="57"/>
      <c r="M3935" s="57"/>
      <c r="N3935" s="57"/>
      <c r="O3935" s="57"/>
      <c r="P3935" s="58"/>
      <c r="Q3935" s="57"/>
      <c r="R3935" s="57"/>
      <c r="S3935" s="57"/>
      <c r="T3935" s="57"/>
      <c r="U3935" s="57"/>
      <c r="V3935" s="59"/>
      <c r="W3935" s="59"/>
      <c r="X3935" s="57"/>
      <c r="Y3935" s="57"/>
      <c r="Z3935" s="59"/>
      <c r="AA3935" s="57"/>
      <c r="AB3935" s="60"/>
      <c r="AC3935" s="60"/>
      <c r="AD3935" s="57"/>
      <c r="AE3935" s="57"/>
      <c r="AF3935" s="57"/>
      <c r="AG3935" s="57"/>
      <c r="AH3935" s="121"/>
    </row>
    <row r="3936" spans="1:34" ht="23.25" customHeight="1">
      <c r="A3936" s="57"/>
      <c r="B3936" s="57"/>
      <c r="C3936" s="57"/>
      <c r="D3936" s="58"/>
      <c r="E3936" s="57"/>
      <c r="F3936" s="58"/>
      <c r="G3936" s="57"/>
      <c r="H3936" s="57"/>
      <c r="I3936" s="57"/>
      <c r="J3936" s="57"/>
      <c r="K3936" s="57"/>
      <c r="L3936" s="57"/>
      <c r="M3936" s="57"/>
      <c r="N3936" s="57"/>
      <c r="O3936" s="57"/>
      <c r="P3936" s="58"/>
      <c r="Q3936" s="57"/>
      <c r="R3936" s="57"/>
      <c r="S3936" s="58"/>
      <c r="T3936" s="57"/>
      <c r="U3936" s="57"/>
      <c r="V3936" s="59"/>
      <c r="W3936" s="59"/>
      <c r="X3936" s="57"/>
      <c r="Y3936" s="59"/>
      <c r="Z3936" s="59"/>
      <c r="AA3936" s="57"/>
      <c r="AB3936" s="60"/>
      <c r="AC3936" s="60"/>
      <c r="AD3936" s="57"/>
      <c r="AE3936" s="57"/>
      <c r="AF3936" s="57"/>
      <c r="AG3936" s="57"/>
      <c r="AH3936" s="121"/>
    </row>
    <row r="3937" spans="1:34" ht="23.25" customHeight="1">
      <c r="A3937" s="69"/>
      <c r="B3937" s="57"/>
      <c r="C3937" s="57"/>
      <c r="D3937" s="58"/>
      <c r="E3937" s="57"/>
      <c r="F3937" s="58"/>
      <c r="G3937" s="57"/>
      <c r="H3937" s="57"/>
      <c r="I3937" s="57"/>
      <c r="J3937" s="57"/>
      <c r="K3937" s="57"/>
      <c r="L3937" s="57"/>
      <c r="M3937" s="57"/>
      <c r="N3937" s="57"/>
      <c r="O3937" s="57"/>
      <c r="P3937" s="58"/>
      <c r="Q3937" s="57"/>
      <c r="R3937" s="57"/>
      <c r="S3937" s="57"/>
      <c r="T3937" s="57"/>
      <c r="U3937" s="57"/>
      <c r="V3937" s="59"/>
      <c r="W3937" s="59"/>
      <c r="X3937" s="57"/>
      <c r="Y3937" s="59"/>
      <c r="Z3937" s="59"/>
      <c r="AA3937" s="57"/>
      <c r="AB3937" s="60"/>
      <c r="AC3937" s="60"/>
      <c r="AD3937" s="57"/>
      <c r="AE3937" s="57"/>
      <c r="AF3937" s="57"/>
      <c r="AG3937" s="57"/>
      <c r="AH3937" s="121"/>
    </row>
    <row r="3938" spans="1:34" ht="23.25" customHeight="1">
      <c r="A3938" s="57"/>
      <c r="B3938" s="57"/>
      <c r="C3938" s="57"/>
      <c r="D3938" s="58"/>
      <c r="E3938" s="57"/>
      <c r="F3938" s="58"/>
      <c r="G3938" s="57"/>
      <c r="H3938" s="57"/>
      <c r="I3938" s="57"/>
      <c r="J3938" s="57"/>
      <c r="K3938" s="57"/>
      <c r="L3938" s="57"/>
      <c r="M3938" s="57"/>
      <c r="N3938" s="57"/>
      <c r="O3938" s="57"/>
      <c r="P3938" s="58"/>
      <c r="Q3938" s="57"/>
      <c r="R3938" s="57"/>
      <c r="S3938" s="57"/>
      <c r="T3938" s="57"/>
      <c r="U3938" s="57"/>
      <c r="V3938" s="59"/>
      <c r="W3938" s="59"/>
      <c r="X3938" s="57"/>
      <c r="Y3938" s="59"/>
      <c r="Z3938" s="59"/>
      <c r="AA3938" s="57"/>
      <c r="AB3938" s="60"/>
      <c r="AC3938" s="60"/>
      <c r="AD3938" s="57"/>
      <c r="AE3938" s="57"/>
      <c r="AF3938" s="57"/>
      <c r="AG3938" s="57"/>
      <c r="AH3938" s="121"/>
    </row>
    <row r="3939" spans="1:34" ht="23.25" customHeight="1">
      <c r="A3939" s="57"/>
      <c r="B3939" s="57"/>
      <c r="C3939" s="57"/>
      <c r="D3939" s="58"/>
      <c r="E3939" s="57"/>
      <c r="F3939" s="58"/>
      <c r="G3939" s="57"/>
      <c r="H3939" s="57"/>
      <c r="I3939" s="57"/>
      <c r="J3939" s="57"/>
      <c r="K3939" s="57"/>
      <c r="L3939" s="57"/>
      <c r="M3939" s="57"/>
      <c r="N3939" s="57"/>
      <c r="O3939" s="57"/>
      <c r="P3939" s="58"/>
      <c r="Q3939" s="57"/>
      <c r="R3939" s="57"/>
      <c r="S3939" s="57"/>
      <c r="T3939" s="57"/>
      <c r="U3939" s="57"/>
      <c r="V3939" s="59"/>
      <c r="W3939" s="59"/>
      <c r="X3939" s="57"/>
      <c r="Y3939" s="59"/>
      <c r="Z3939" s="59"/>
      <c r="AA3939" s="57"/>
      <c r="AB3939" s="60"/>
      <c r="AC3939" s="60"/>
      <c r="AD3939" s="57"/>
      <c r="AE3939" s="57"/>
      <c r="AF3939" s="57"/>
      <c r="AG3939" s="57"/>
      <c r="AH3939" s="121"/>
    </row>
    <row r="3940" spans="1:34" ht="23.25" customHeight="1">
      <c r="A3940" s="57"/>
      <c r="B3940" s="57"/>
      <c r="C3940" s="57"/>
      <c r="D3940" s="58"/>
      <c r="E3940" s="57"/>
      <c r="F3940" s="58"/>
      <c r="G3940" s="57"/>
      <c r="H3940" s="57"/>
      <c r="I3940" s="57"/>
      <c r="J3940" s="57"/>
      <c r="K3940" s="57"/>
      <c r="L3940" s="57"/>
      <c r="M3940" s="57"/>
      <c r="N3940" s="57"/>
      <c r="O3940" s="57"/>
      <c r="P3940" s="58"/>
      <c r="Q3940" s="57"/>
      <c r="R3940" s="57"/>
      <c r="S3940" s="57"/>
      <c r="T3940" s="57"/>
      <c r="U3940" s="57"/>
      <c r="V3940" s="59"/>
      <c r="W3940" s="59"/>
      <c r="X3940" s="57"/>
      <c r="Y3940" s="59"/>
      <c r="Z3940" s="59"/>
      <c r="AA3940" s="57"/>
      <c r="AB3940" s="60"/>
      <c r="AC3940" s="60"/>
      <c r="AD3940" s="57"/>
      <c r="AE3940" s="57"/>
      <c r="AF3940" s="57"/>
      <c r="AG3940" s="57"/>
      <c r="AH3940" s="121"/>
    </row>
    <row r="3941" spans="1:34" ht="23.25" customHeight="1">
      <c r="A3941" s="57"/>
      <c r="B3941" s="57"/>
      <c r="C3941" s="57"/>
      <c r="D3941" s="58"/>
      <c r="E3941" s="57"/>
      <c r="F3941" s="58"/>
      <c r="G3941" s="57"/>
      <c r="H3941" s="57"/>
      <c r="I3941" s="57"/>
      <c r="J3941" s="57"/>
      <c r="K3941" s="57"/>
      <c r="L3941" s="57"/>
      <c r="M3941" s="57"/>
      <c r="N3941" s="57"/>
      <c r="O3941" s="57"/>
      <c r="P3941" s="58"/>
      <c r="Q3941" s="57"/>
      <c r="R3941" s="57"/>
      <c r="S3941" s="57"/>
      <c r="T3941" s="57"/>
      <c r="U3941" s="57"/>
      <c r="V3941" s="59"/>
      <c r="W3941" s="59"/>
      <c r="X3941" s="57"/>
      <c r="Y3941" s="59"/>
      <c r="Z3941" s="59"/>
      <c r="AA3941" s="57"/>
      <c r="AB3941" s="60"/>
      <c r="AC3941" s="60"/>
      <c r="AD3941" s="57"/>
      <c r="AE3941" s="57"/>
      <c r="AF3941" s="57"/>
      <c r="AG3941" s="57"/>
      <c r="AH3941" s="121"/>
    </row>
    <row r="3942" spans="1:34" ht="23.25" customHeight="1">
      <c r="A3942" s="57"/>
      <c r="B3942" s="57"/>
      <c r="C3942" s="57"/>
      <c r="D3942" s="58"/>
      <c r="E3942" s="57"/>
      <c r="F3942" s="58"/>
      <c r="G3942" s="57"/>
      <c r="H3942" s="57"/>
      <c r="I3942" s="57"/>
      <c r="J3942" s="57"/>
      <c r="K3942" s="57"/>
      <c r="L3942" s="57"/>
      <c r="M3942" s="57"/>
      <c r="N3942" s="57"/>
      <c r="O3942" s="57"/>
      <c r="P3942" s="58"/>
      <c r="Q3942" s="57"/>
      <c r="R3942" s="57"/>
      <c r="S3942" s="57"/>
      <c r="T3942" s="57"/>
      <c r="U3942" s="57"/>
      <c r="V3942" s="59"/>
      <c r="W3942" s="59"/>
      <c r="X3942" s="57"/>
      <c r="Y3942" s="59"/>
      <c r="Z3942" s="59"/>
      <c r="AA3942" s="57"/>
      <c r="AB3942" s="60"/>
      <c r="AC3942" s="60"/>
      <c r="AD3942" s="57"/>
      <c r="AE3942" s="57"/>
      <c r="AF3942" s="57"/>
      <c r="AG3942" s="57"/>
      <c r="AH3942" s="121"/>
    </row>
    <row r="3943" spans="1:34" ht="23.25" customHeight="1">
      <c r="A3943" s="57"/>
      <c r="B3943" s="57"/>
      <c r="C3943" s="57"/>
      <c r="D3943" s="58"/>
      <c r="E3943" s="57"/>
      <c r="F3943" s="57"/>
      <c r="G3943" s="57"/>
      <c r="H3943" s="57"/>
      <c r="I3943" s="57"/>
      <c r="J3943" s="57"/>
      <c r="K3943" s="57"/>
      <c r="L3943" s="57"/>
      <c r="M3943" s="57"/>
      <c r="N3943" s="57"/>
      <c r="O3943" s="57"/>
      <c r="P3943" s="58"/>
      <c r="Q3943" s="57"/>
      <c r="R3943" s="57"/>
      <c r="S3943" s="57"/>
      <c r="T3943" s="57"/>
      <c r="U3943" s="57"/>
      <c r="V3943" s="59"/>
      <c r="W3943" s="59"/>
      <c r="X3943" s="57"/>
      <c r="Y3943" s="59"/>
      <c r="Z3943" s="59"/>
      <c r="AA3943" s="57"/>
      <c r="AB3943" s="60"/>
      <c r="AC3943" s="60"/>
      <c r="AD3943" s="57"/>
      <c r="AE3943" s="57"/>
      <c r="AF3943" s="57"/>
      <c r="AG3943" s="57"/>
      <c r="AH3943" s="121"/>
    </row>
    <row r="3944" spans="1:34" ht="23.25" customHeight="1">
      <c r="A3944" s="69"/>
      <c r="B3944" s="57"/>
      <c r="C3944" s="57"/>
      <c r="D3944" s="58"/>
      <c r="E3944" s="57"/>
      <c r="F3944" s="58"/>
      <c r="G3944" s="57"/>
      <c r="H3944" s="57"/>
      <c r="I3944" s="57"/>
      <c r="J3944" s="57"/>
      <c r="K3944" s="57"/>
      <c r="L3944" s="57"/>
      <c r="M3944" s="57"/>
      <c r="N3944" s="57"/>
      <c r="O3944" s="57"/>
      <c r="P3944" s="58"/>
      <c r="Q3944" s="57"/>
      <c r="R3944" s="57"/>
      <c r="S3944" s="57"/>
      <c r="T3944" s="57"/>
      <c r="U3944" s="57"/>
      <c r="V3944" s="59"/>
      <c r="W3944" s="59"/>
      <c r="X3944" s="57"/>
      <c r="Y3944" s="59"/>
      <c r="Z3944" s="59"/>
      <c r="AA3944" s="57"/>
      <c r="AB3944" s="60"/>
      <c r="AC3944" s="60"/>
      <c r="AD3944" s="57"/>
      <c r="AE3944" s="57"/>
      <c r="AF3944" s="57"/>
      <c r="AG3944" s="57"/>
      <c r="AH3944" s="121"/>
    </row>
    <row r="3945" spans="1:34" ht="23.25" customHeight="1">
      <c r="A3945" s="57"/>
      <c r="B3945" s="57"/>
      <c r="C3945" s="57"/>
      <c r="D3945" s="57"/>
      <c r="E3945" s="57"/>
      <c r="F3945" s="58"/>
      <c r="G3945" s="57"/>
      <c r="H3945" s="57"/>
      <c r="I3945" s="57"/>
      <c r="J3945" s="57"/>
      <c r="K3945" s="57"/>
      <c r="L3945" s="57"/>
      <c r="M3945" s="57"/>
      <c r="N3945" s="57"/>
      <c r="O3945" s="57"/>
      <c r="P3945" s="58"/>
      <c r="Q3945" s="57"/>
      <c r="R3945" s="57"/>
      <c r="S3945" s="58"/>
      <c r="T3945" s="57"/>
      <c r="U3945" s="57"/>
      <c r="V3945" s="59"/>
      <c r="W3945" s="59"/>
      <c r="X3945" s="57"/>
      <c r="Y3945" s="57"/>
      <c r="Z3945" s="57"/>
      <c r="AA3945" s="57"/>
      <c r="AB3945" s="60"/>
      <c r="AC3945" s="60"/>
      <c r="AD3945" s="57"/>
      <c r="AE3945" s="57"/>
      <c r="AF3945" s="57"/>
      <c r="AG3945" s="57"/>
      <c r="AH3945" s="121"/>
    </row>
    <row r="3946" spans="1:34" ht="23.25" customHeight="1">
      <c r="A3946" s="57"/>
      <c r="B3946" s="57"/>
      <c r="C3946" s="57"/>
      <c r="D3946" s="57"/>
      <c r="E3946" s="57"/>
      <c r="F3946" s="58"/>
      <c r="G3946" s="57"/>
      <c r="H3946" s="57"/>
      <c r="I3946" s="57"/>
      <c r="J3946" s="57"/>
      <c r="K3946" s="57"/>
      <c r="L3946" s="57"/>
      <c r="M3946" s="57"/>
      <c r="N3946" s="57"/>
      <c r="O3946" s="57"/>
      <c r="P3946" s="58"/>
      <c r="Q3946" s="57"/>
      <c r="R3946" s="57"/>
      <c r="S3946" s="58"/>
      <c r="T3946" s="57"/>
      <c r="U3946" s="57"/>
      <c r="V3946" s="59"/>
      <c r="W3946" s="59"/>
      <c r="X3946" s="57"/>
      <c r="Y3946" s="57"/>
      <c r="Z3946" s="57"/>
      <c r="AA3946" s="57"/>
      <c r="AB3946" s="60"/>
      <c r="AC3946" s="60"/>
      <c r="AD3946" s="57"/>
      <c r="AE3946" s="57"/>
      <c r="AF3946" s="57"/>
      <c r="AG3946" s="57"/>
      <c r="AH3946" s="121"/>
    </row>
    <row r="3947" spans="1:34" ht="23.25" customHeight="1">
      <c r="A3947" s="57"/>
      <c r="B3947" s="57"/>
      <c r="C3947" s="57"/>
      <c r="D3947" s="57"/>
      <c r="E3947" s="57"/>
      <c r="F3947" s="58"/>
      <c r="G3947" s="57"/>
      <c r="H3947" s="57"/>
      <c r="I3947" s="57"/>
      <c r="J3947" s="57"/>
      <c r="K3947" s="57"/>
      <c r="L3947" s="57"/>
      <c r="M3947" s="57"/>
      <c r="N3947" s="57"/>
      <c r="O3947" s="57"/>
      <c r="P3947" s="58"/>
      <c r="Q3947" s="57"/>
      <c r="R3947" s="57"/>
      <c r="S3947" s="57"/>
      <c r="T3947" s="57"/>
      <c r="U3947" s="57"/>
      <c r="V3947" s="59"/>
      <c r="W3947" s="59"/>
      <c r="X3947" s="57"/>
      <c r="Y3947" s="57"/>
      <c r="Z3947" s="57"/>
      <c r="AA3947" s="57"/>
      <c r="AB3947" s="60"/>
      <c r="AC3947" s="60"/>
      <c r="AD3947" s="57"/>
      <c r="AE3947" s="57"/>
      <c r="AF3947" s="57"/>
      <c r="AG3947" s="57"/>
      <c r="AH3947" s="121"/>
    </row>
    <row r="3948" spans="1:34" ht="23.25" customHeight="1">
      <c r="A3948" s="57"/>
      <c r="B3948" s="57"/>
      <c r="C3948" s="57"/>
      <c r="D3948" s="57"/>
      <c r="E3948" s="57"/>
      <c r="F3948" s="58"/>
      <c r="G3948" s="57"/>
      <c r="H3948" s="57"/>
      <c r="I3948" s="57"/>
      <c r="J3948" s="57"/>
      <c r="K3948" s="57"/>
      <c r="L3948" s="57"/>
      <c r="M3948" s="57"/>
      <c r="N3948" s="57"/>
      <c r="O3948" s="57"/>
      <c r="P3948" s="58"/>
      <c r="Q3948" s="57"/>
      <c r="R3948" s="57"/>
      <c r="S3948" s="57"/>
      <c r="T3948" s="57"/>
      <c r="U3948" s="57"/>
      <c r="V3948" s="59"/>
      <c r="W3948" s="59"/>
      <c r="X3948" s="57"/>
      <c r="Y3948" s="57"/>
      <c r="Z3948" s="57"/>
      <c r="AA3948" s="57"/>
      <c r="AB3948" s="60"/>
      <c r="AC3948" s="60"/>
      <c r="AD3948" s="57"/>
      <c r="AE3948" s="57"/>
      <c r="AF3948" s="57"/>
      <c r="AG3948" s="57"/>
      <c r="AH3948" s="121"/>
    </row>
    <row r="3949" spans="1:34" ht="23.25" customHeight="1">
      <c r="A3949" s="57"/>
      <c r="B3949" s="57"/>
      <c r="C3949" s="57"/>
      <c r="D3949" s="57"/>
      <c r="E3949" s="57"/>
      <c r="F3949" s="58"/>
      <c r="G3949" s="57"/>
      <c r="H3949" s="57"/>
      <c r="I3949" s="57"/>
      <c r="J3949" s="57"/>
      <c r="K3949" s="57"/>
      <c r="L3949" s="57"/>
      <c r="M3949" s="57"/>
      <c r="N3949" s="57"/>
      <c r="O3949" s="57"/>
      <c r="P3949" s="58"/>
      <c r="Q3949" s="57"/>
      <c r="R3949" s="57"/>
      <c r="S3949" s="57"/>
      <c r="T3949" s="57"/>
      <c r="U3949" s="57"/>
      <c r="V3949" s="59"/>
      <c r="W3949" s="59"/>
      <c r="X3949" s="57"/>
      <c r="Y3949" s="57"/>
      <c r="Z3949" s="57"/>
      <c r="AA3949" s="57"/>
      <c r="AB3949" s="60"/>
      <c r="AC3949" s="60"/>
      <c r="AD3949" s="57"/>
      <c r="AE3949" s="57"/>
      <c r="AF3949" s="57"/>
      <c r="AG3949" s="57"/>
      <c r="AH3949" s="121"/>
    </row>
    <row r="3950" spans="1:34" ht="23.25" customHeight="1">
      <c r="A3950" s="57"/>
      <c r="B3950" s="57"/>
      <c r="C3950" s="57"/>
      <c r="D3950" s="58"/>
      <c r="E3950" s="57"/>
      <c r="F3950" s="58"/>
      <c r="G3950" s="57"/>
      <c r="H3950" s="57"/>
      <c r="I3950" s="57"/>
      <c r="J3950" s="57"/>
      <c r="K3950" s="57"/>
      <c r="L3950" s="57"/>
      <c r="M3950" s="57"/>
      <c r="N3950" s="57"/>
      <c r="O3950" s="57"/>
      <c r="P3950" s="58"/>
      <c r="Q3950" s="57"/>
      <c r="R3950" s="57"/>
      <c r="S3950" s="57"/>
      <c r="T3950" s="57"/>
      <c r="U3950" s="57"/>
      <c r="V3950" s="59"/>
      <c r="W3950" s="59"/>
      <c r="X3950" s="57"/>
      <c r="Y3950" s="59"/>
      <c r="Z3950" s="59"/>
      <c r="AA3950" s="57"/>
      <c r="AB3950" s="60"/>
      <c r="AC3950" s="60"/>
      <c r="AD3950" s="57"/>
      <c r="AE3950" s="57"/>
      <c r="AF3950" s="57"/>
      <c r="AG3950" s="57"/>
      <c r="AH3950" s="121"/>
    </row>
    <row r="3951" spans="1:34" ht="23.25" customHeight="1">
      <c r="A3951" s="57"/>
      <c r="B3951" s="57"/>
      <c r="C3951" s="57"/>
      <c r="D3951" s="58"/>
      <c r="E3951" s="57"/>
      <c r="F3951" s="58"/>
      <c r="G3951" s="57"/>
      <c r="H3951" s="57"/>
      <c r="I3951" s="57"/>
      <c r="J3951" s="57"/>
      <c r="K3951" s="57"/>
      <c r="L3951" s="57"/>
      <c r="M3951" s="57"/>
      <c r="N3951" s="57"/>
      <c r="O3951" s="57"/>
      <c r="P3951" s="58"/>
      <c r="Q3951" s="57"/>
      <c r="R3951" s="57"/>
      <c r="S3951" s="57"/>
      <c r="T3951" s="57"/>
      <c r="U3951" s="57"/>
      <c r="V3951" s="59"/>
      <c r="W3951" s="59"/>
      <c r="X3951" s="57"/>
      <c r="Y3951" s="59"/>
      <c r="Z3951" s="59"/>
      <c r="AA3951" s="57"/>
      <c r="AB3951" s="60"/>
      <c r="AC3951" s="60"/>
      <c r="AD3951" s="57"/>
      <c r="AE3951" s="57"/>
      <c r="AF3951" s="57"/>
      <c r="AG3951" s="57"/>
      <c r="AH3951" s="121"/>
    </row>
    <row r="3952" spans="1:34" ht="23.25" customHeight="1">
      <c r="A3952" s="57"/>
      <c r="B3952" s="57"/>
      <c r="C3952" s="57"/>
      <c r="D3952" s="58"/>
      <c r="E3952" s="57"/>
      <c r="F3952" s="58"/>
      <c r="G3952" s="57"/>
      <c r="H3952" s="57"/>
      <c r="I3952" s="57"/>
      <c r="J3952" s="57"/>
      <c r="K3952" s="57"/>
      <c r="L3952" s="57"/>
      <c r="M3952" s="57"/>
      <c r="N3952" s="57"/>
      <c r="O3952" s="57"/>
      <c r="P3952" s="58"/>
      <c r="Q3952" s="57"/>
      <c r="R3952" s="57"/>
      <c r="S3952" s="57"/>
      <c r="T3952" s="57"/>
      <c r="U3952" s="57"/>
      <c r="V3952" s="59"/>
      <c r="W3952" s="59"/>
      <c r="X3952" s="57"/>
      <c r="Y3952" s="59"/>
      <c r="Z3952" s="59"/>
      <c r="AA3952" s="57"/>
      <c r="AB3952" s="60"/>
      <c r="AC3952" s="60"/>
      <c r="AD3952" s="57"/>
      <c r="AE3952" s="57"/>
      <c r="AF3952" s="57"/>
      <c r="AG3952" s="57"/>
      <c r="AH3952" s="121"/>
    </row>
    <row r="3953" spans="1:34" ht="23.25" customHeight="1">
      <c r="A3953" s="57"/>
      <c r="B3953" s="57"/>
      <c r="C3953" s="57"/>
      <c r="D3953" s="58"/>
      <c r="E3953" s="57"/>
      <c r="F3953" s="58"/>
      <c r="G3953" s="57"/>
      <c r="H3953" s="57"/>
      <c r="I3953" s="57"/>
      <c r="J3953" s="57"/>
      <c r="K3953" s="57"/>
      <c r="L3953" s="57"/>
      <c r="M3953" s="57"/>
      <c r="N3953" s="57"/>
      <c r="O3953" s="57"/>
      <c r="P3953" s="58"/>
      <c r="Q3953" s="57"/>
      <c r="R3953" s="57"/>
      <c r="S3953" s="57"/>
      <c r="T3953" s="57"/>
      <c r="U3953" s="57"/>
      <c r="V3953" s="59"/>
      <c r="W3953" s="59"/>
      <c r="X3953" s="57"/>
      <c r="Y3953" s="59"/>
      <c r="Z3953" s="59"/>
      <c r="AA3953" s="57"/>
      <c r="AB3953" s="60"/>
      <c r="AC3953" s="60"/>
      <c r="AD3953" s="57"/>
      <c r="AE3953" s="57"/>
      <c r="AF3953" s="57"/>
      <c r="AG3953" s="57"/>
      <c r="AH3953" s="121"/>
    </row>
    <row r="3954" spans="1:34" ht="23.25" customHeight="1">
      <c r="A3954" s="57"/>
      <c r="B3954" s="57"/>
      <c r="C3954" s="57"/>
      <c r="D3954" s="58"/>
      <c r="E3954" s="57"/>
      <c r="F3954" s="58"/>
      <c r="G3954" s="57"/>
      <c r="H3954" s="57"/>
      <c r="I3954" s="57"/>
      <c r="J3954" s="57"/>
      <c r="K3954" s="57"/>
      <c r="L3954" s="57"/>
      <c r="M3954" s="57"/>
      <c r="N3954" s="57"/>
      <c r="O3954" s="57"/>
      <c r="P3954" s="58"/>
      <c r="Q3954" s="57"/>
      <c r="R3954" s="57"/>
      <c r="S3954" s="57"/>
      <c r="T3954" s="57"/>
      <c r="U3954" s="57"/>
      <c r="V3954" s="59"/>
      <c r="W3954" s="59"/>
      <c r="X3954" s="57"/>
      <c r="Y3954" s="59"/>
      <c r="Z3954" s="59"/>
      <c r="AA3954" s="57"/>
      <c r="AB3954" s="60"/>
      <c r="AC3954" s="60"/>
      <c r="AD3954" s="57"/>
      <c r="AE3954" s="57"/>
      <c r="AF3954" s="57"/>
      <c r="AG3954" s="57"/>
      <c r="AH3954" s="121"/>
    </row>
    <row r="3955" spans="1:34" ht="23.25" customHeight="1">
      <c r="A3955" s="57"/>
      <c r="B3955" s="57"/>
      <c r="C3955" s="57"/>
      <c r="D3955" s="58"/>
      <c r="E3955" s="57"/>
      <c r="F3955" s="58"/>
      <c r="G3955" s="57"/>
      <c r="H3955" s="57"/>
      <c r="I3955" s="57"/>
      <c r="J3955" s="57"/>
      <c r="K3955" s="57"/>
      <c r="L3955" s="57"/>
      <c r="M3955" s="57"/>
      <c r="N3955" s="57"/>
      <c r="O3955" s="57"/>
      <c r="P3955" s="58"/>
      <c r="Q3955" s="57"/>
      <c r="R3955" s="57"/>
      <c r="S3955" s="57"/>
      <c r="T3955" s="57"/>
      <c r="U3955" s="57"/>
      <c r="V3955" s="59"/>
      <c r="W3955" s="59"/>
      <c r="X3955" s="57"/>
      <c r="Y3955" s="59"/>
      <c r="Z3955" s="59"/>
      <c r="AA3955" s="57"/>
      <c r="AB3955" s="60"/>
      <c r="AC3955" s="60"/>
      <c r="AD3955" s="57"/>
      <c r="AE3955" s="57"/>
      <c r="AF3955" s="57"/>
      <c r="AG3955" s="57"/>
      <c r="AH3955" s="121"/>
    </row>
    <row r="3956" spans="1:34" ht="23.25" customHeight="1">
      <c r="A3956" s="57"/>
      <c r="B3956" s="57"/>
      <c r="C3956" s="57"/>
      <c r="D3956" s="58"/>
      <c r="E3956" s="57"/>
      <c r="F3956" s="58"/>
      <c r="G3956" s="57"/>
      <c r="H3956" s="57"/>
      <c r="I3956" s="57"/>
      <c r="J3956" s="57"/>
      <c r="K3956" s="57"/>
      <c r="L3956" s="57"/>
      <c r="M3956" s="57"/>
      <c r="N3956" s="57"/>
      <c r="O3956" s="57"/>
      <c r="P3956" s="58"/>
      <c r="Q3956" s="57"/>
      <c r="R3956" s="57"/>
      <c r="S3956" s="57"/>
      <c r="T3956" s="57"/>
      <c r="U3956" s="57"/>
      <c r="V3956" s="59"/>
      <c r="W3956" s="59"/>
      <c r="X3956" s="57"/>
      <c r="Y3956" s="59"/>
      <c r="Z3956" s="59"/>
      <c r="AA3956" s="57"/>
      <c r="AB3956" s="60"/>
      <c r="AC3956" s="60"/>
      <c r="AD3956" s="57"/>
      <c r="AE3956" s="57"/>
      <c r="AF3956" s="57"/>
      <c r="AG3956" s="57"/>
      <c r="AH3956" s="121"/>
    </row>
    <row r="3957" spans="1:34" ht="23.25" customHeight="1">
      <c r="A3957" s="57"/>
      <c r="B3957" s="57"/>
      <c r="C3957" s="57"/>
      <c r="D3957" s="58"/>
      <c r="E3957" s="57"/>
      <c r="F3957" s="58"/>
      <c r="G3957" s="57"/>
      <c r="H3957" s="57"/>
      <c r="I3957" s="57"/>
      <c r="J3957" s="57"/>
      <c r="K3957" s="57"/>
      <c r="L3957" s="57"/>
      <c r="M3957" s="57"/>
      <c r="N3957" s="57"/>
      <c r="O3957" s="57"/>
      <c r="P3957" s="58"/>
      <c r="Q3957" s="57"/>
      <c r="R3957" s="57"/>
      <c r="S3957" s="57"/>
      <c r="T3957" s="57"/>
      <c r="U3957" s="57"/>
      <c r="V3957" s="59"/>
      <c r="W3957" s="59"/>
      <c r="X3957" s="57"/>
      <c r="Y3957" s="59"/>
      <c r="Z3957" s="59"/>
      <c r="AA3957" s="57"/>
      <c r="AB3957" s="60"/>
      <c r="AC3957" s="60"/>
      <c r="AD3957" s="57"/>
      <c r="AE3957" s="57"/>
      <c r="AF3957" s="57"/>
      <c r="AG3957" s="57"/>
      <c r="AH3957" s="121"/>
    </row>
    <row r="3958" spans="1:34" ht="23.25" customHeight="1">
      <c r="A3958" s="57"/>
      <c r="B3958" s="57"/>
      <c r="C3958" s="57"/>
      <c r="D3958" s="58"/>
      <c r="E3958" s="57"/>
      <c r="F3958" s="58"/>
      <c r="G3958" s="57"/>
      <c r="H3958" s="57"/>
      <c r="I3958" s="57"/>
      <c r="J3958" s="57"/>
      <c r="K3958" s="57"/>
      <c r="L3958" s="57"/>
      <c r="M3958" s="57"/>
      <c r="N3958" s="57"/>
      <c r="O3958" s="57"/>
      <c r="P3958" s="58"/>
      <c r="Q3958" s="57"/>
      <c r="R3958" s="57"/>
      <c r="S3958" s="57"/>
      <c r="T3958" s="57"/>
      <c r="U3958" s="57"/>
      <c r="V3958" s="59"/>
      <c r="W3958" s="59"/>
      <c r="X3958" s="57"/>
      <c r="Y3958" s="59"/>
      <c r="Z3958" s="59"/>
      <c r="AA3958" s="57"/>
      <c r="AB3958" s="60"/>
      <c r="AC3958" s="60"/>
      <c r="AD3958" s="57"/>
      <c r="AE3958" s="57"/>
      <c r="AF3958" s="57"/>
      <c r="AG3958" s="57"/>
      <c r="AH3958" s="121"/>
    </row>
    <row r="3959" spans="1:34" ht="23.25" customHeight="1">
      <c r="A3959" s="57"/>
      <c r="B3959" s="57"/>
      <c r="C3959" s="57"/>
      <c r="D3959" s="58"/>
      <c r="E3959" s="57"/>
      <c r="F3959" s="58"/>
      <c r="G3959" s="57"/>
      <c r="H3959" s="57"/>
      <c r="I3959" s="57"/>
      <c r="J3959" s="57"/>
      <c r="K3959" s="57"/>
      <c r="L3959" s="57"/>
      <c r="M3959" s="57"/>
      <c r="N3959" s="57"/>
      <c r="O3959" s="57"/>
      <c r="P3959" s="58"/>
      <c r="Q3959" s="57"/>
      <c r="R3959" s="57"/>
      <c r="S3959" s="57"/>
      <c r="T3959" s="57"/>
      <c r="U3959" s="57"/>
      <c r="V3959" s="59"/>
      <c r="W3959" s="59"/>
      <c r="X3959" s="57"/>
      <c r="Y3959" s="59"/>
      <c r="Z3959" s="59"/>
      <c r="AA3959" s="57"/>
      <c r="AB3959" s="60"/>
      <c r="AC3959" s="60"/>
      <c r="AD3959" s="57"/>
      <c r="AE3959" s="57"/>
      <c r="AF3959" s="57"/>
      <c r="AG3959" s="57"/>
      <c r="AH3959" s="121"/>
    </row>
    <row r="3960" spans="1:34" ht="23.25" customHeight="1">
      <c r="A3960" s="57"/>
      <c r="B3960" s="57"/>
      <c r="C3960" s="57"/>
      <c r="D3960" s="58"/>
      <c r="E3960" s="57"/>
      <c r="F3960" s="58"/>
      <c r="G3960" s="57"/>
      <c r="H3960" s="57"/>
      <c r="I3960" s="57"/>
      <c r="J3960" s="57"/>
      <c r="K3960" s="57"/>
      <c r="L3960" s="57"/>
      <c r="M3960" s="57"/>
      <c r="N3960" s="57"/>
      <c r="O3960" s="57"/>
      <c r="P3960" s="58"/>
      <c r="Q3960" s="57"/>
      <c r="R3960" s="57"/>
      <c r="S3960" s="57"/>
      <c r="T3960" s="57"/>
      <c r="U3960" s="57"/>
      <c r="V3960" s="59"/>
      <c r="W3960" s="59"/>
      <c r="X3960" s="57"/>
      <c r="Y3960" s="59"/>
      <c r="Z3960" s="59"/>
      <c r="AA3960" s="57"/>
      <c r="AB3960" s="60"/>
      <c r="AC3960" s="60"/>
      <c r="AD3960" s="57"/>
      <c r="AE3960" s="57"/>
      <c r="AF3960" s="57"/>
      <c r="AG3960" s="57"/>
      <c r="AH3960" s="121"/>
    </row>
    <row r="3961" spans="1:34" ht="23.25" customHeight="1">
      <c r="A3961" s="57"/>
      <c r="B3961" s="57"/>
      <c r="C3961" s="57"/>
      <c r="D3961" s="58"/>
      <c r="E3961" s="57"/>
      <c r="F3961" s="58"/>
      <c r="G3961" s="57"/>
      <c r="H3961" s="57"/>
      <c r="I3961" s="57"/>
      <c r="J3961" s="57"/>
      <c r="K3961" s="57"/>
      <c r="L3961" s="57"/>
      <c r="M3961" s="57"/>
      <c r="N3961" s="57"/>
      <c r="O3961" s="57"/>
      <c r="P3961" s="58"/>
      <c r="Q3961" s="57"/>
      <c r="R3961" s="57"/>
      <c r="S3961" s="57"/>
      <c r="T3961" s="57"/>
      <c r="U3961" s="57"/>
      <c r="V3961" s="59"/>
      <c r="W3961" s="59"/>
      <c r="X3961" s="57"/>
      <c r="Y3961" s="59"/>
      <c r="Z3961" s="59"/>
      <c r="AA3961" s="57"/>
      <c r="AB3961" s="60"/>
      <c r="AC3961" s="60"/>
      <c r="AD3961" s="57"/>
      <c r="AE3961" s="57"/>
      <c r="AF3961" s="57"/>
      <c r="AG3961" s="57"/>
      <c r="AH3961" s="121"/>
    </row>
    <row r="3962" spans="1:34" ht="23.25" customHeight="1">
      <c r="A3962" s="57"/>
      <c r="B3962" s="57"/>
      <c r="C3962" s="57"/>
      <c r="D3962" s="58"/>
      <c r="E3962" s="57"/>
      <c r="F3962" s="58"/>
      <c r="G3962" s="57"/>
      <c r="H3962" s="57"/>
      <c r="I3962" s="57"/>
      <c r="J3962" s="57"/>
      <c r="K3962" s="57"/>
      <c r="L3962" s="57"/>
      <c r="M3962" s="57"/>
      <c r="N3962" s="57"/>
      <c r="O3962" s="57"/>
      <c r="P3962" s="58"/>
      <c r="Q3962" s="57"/>
      <c r="R3962" s="57"/>
      <c r="S3962" s="57"/>
      <c r="T3962" s="57"/>
      <c r="U3962" s="57"/>
      <c r="V3962" s="59"/>
      <c r="W3962" s="59"/>
      <c r="X3962" s="57"/>
      <c r="Y3962" s="59"/>
      <c r="Z3962" s="59"/>
      <c r="AA3962" s="57"/>
      <c r="AB3962" s="60"/>
      <c r="AC3962" s="60"/>
      <c r="AD3962" s="57"/>
      <c r="AE3962" s="57"/>
      <c r="AF3962" s="57"/>
      <c r="AG3962" s="57"/>
      <c r="AH3962" s="121"/>
    </row>
    <row r="3963" spans="1:34" ht="23.25" customHeight="1">
      <c r="A3963" s="57"/>
      <c r="B3963" s="57"/>
      <c r="C3963" s="57"/>
      <c r="D3963" s="58"/>
      <c r="E3963" s="57"/>
      <c r="F3963" s="58"/>
      <c r="G3963" s="57"/>
      <c r="H3963" s="57"/>
      <c r="I3963" s="57"/>
      <c r="J3963" s="57"/>
      <c r="K3963" s="57"/>
      <c r="L3963" s="57"/>
      <c r="M3963" s="57"/>
      <c r="N3963" s="57"/>
      <c r="O3963" s="57"/>
      <c r="P3963" s="58"/>
      <c r="Q3963" s="57"/>
      <c r="R3963" s="57"/>
      <c r="S3963" s="57"/>
      <c r="T3963" s="68"/>
      <c r="U3963" s="57"/>
      <c r="V3963" s="59"/>
      <c r="W3963" s="59"/>
      <c r="X3963" s="57"/>
      <c r="Y3963" s="59"/>
      <c r="Z3963" s="59"/>
      <c r="AA3963" s="57"/>
      <c r="AB3963" s="60"/>
      <c r="AC3963" s="60"/>
      <c r="AD3963" s="57"/>
      <c r="AE3963" s="57"/>
      <c r="AF3963" s="57"/>
      <c r="AG3963" s="57"/>
      <c r="AH3963" s="121"/>
    </row>
    <row r="3964" spans="1:34" ht="23.25" customHeight="1">
      <c r="A3964" s="57"/>
      <c r="B3964" s="57"/>
      <c r="C3964" s="57"/>
      <c r="D3964" s="58"/>
      <c r="E3964" s="57"/>
      <c r="F3964" s="58"/>
      <c r="G3964" s="57"/>
      <c r="H3964" s="57"/>
      <c r="I3964" s="57"/>
      <c r="J3964" s="57"/>
      <c r="K3964" s="57"/>
      <c r="L3964" s="57"/>
      <c r="M3964" s="57"/>
      <c r="N3964" s="57"/>
      <c r="O3964" s="57"/>
      <c r="P3964" s="58"/>
      <c r="Q3964" s="57"/>
      <c r="R3964" s="57"/>
      <c r="S3964" s="57"/>
      <c r="T3964" s="57"/>
      <c r="U3964" s="57"/>
      <c r="V3964" s="59"/>
      <c r="W3964" s="59"/>
      <c r="X3964" s="57"/>
      <c r="Y3964" s="57"/>
      <c r="Z3964" s="57"/>
      <c r="AA3964" s="57"/>
      <c r="AB3964" s="60"/>
      <c r="AC3964" s="60"/>
      <c r="AD3964" s="57"/>
      <c r="AE3964" s="57"/>
      <c r="AF3964" s="57"/>
      <c r="AG3964" s="57"/>
      <c r="AH3964" s="121"/>
    </row>
    <row r="3965" spans="1:34" ht="23.25" customHeight="1">
      <c r="A3965" s="57"/>
      <c r="B3965" s="57"/>
      <c r="C3965" s="57"/>
      <c r="D3965" s="58"/>
      <c r="E3965" s="57"/>
      <c r="F3965" s="58"/>
      <c r="G3965" s="57"/>
      <c r="H3965" s="57"/>
      <c r="I3965" s="57"/>
      <c r="J3965" s="57"/>
      <c r="K3965" s="57"/>
      <c r="L3965" s="57"/>
      <c r="M3965" s="57"/>
      <c r="N3965" s="57"/>
      <c r="O3965" s="57"/>
      <c r="P3965" s="58"/>
      <c r="Q3965" s="57"/>
      <c r="R3965" s="57"/>
      <c r="S3965" s="57"/>
      <c r="T3965" s="57"/>
      <c r="U3965" s="57"/>
      <c r="V3965" s="59"/>
      <c r="W3965" s="59"/>
      <c r="X3965" s="57"/>
      <c r="Y3965" s="59"/>
      <c r="Z3965" s="59"/>
      <c r="AA3965" s="57"/>
      <c r="AB3965" s="60"/>
      <c r="AC3965" s="60"/>
      <c r="AD3965" s="57"/>
      <c r="AE3965" s="57"/>
      <c r="AF3965" s="57"/>
      <c r="AG3965" s="57"/>
      <c r="AH3965" s="121"/>
    </row>
    <row r="3966" spans="1:34" ht="23.25" customHeight="1">
      <c r="A3966" s="57"/>
      <c r="B3966" s="57"/>
      <c r="C3966" s="57"/>
      <c r="D3966" s="58"/>
      <c r="E3966" s="57"/>
      <c r="F3966" s="58"/>
      <c r="G3966" s="57"/>
      <c r="H3966" s="57"/>
      <c r="I3966" s="57"/>
      <c r="J3966" s="57"/>
      <c r="K3966" s="57"/>
      <c r="L3966" s="57"/>
      <c r="M3966" s="57"/>
      <c r="N3966" s="57"/>
      <c r="O3966" s="57"/>
      <c r="P3966" s="58"/>
      <c r="Q3966" s="57"/>
      <c r="R3966" s="57"/>
      <c r="S3966" s="57"/>
      <c r="T3966" s="57"/>
      <c r="U3966" s="57"/>
      <c r="V3966" s="59"/>
      <c r="W3966" s="59"/>
      <c r="X3966" s="57"/>
      <c r="Y3966" s="59"/>
      <c r="Z3966" s="59"/>
      <c r="AA3966" s="57"/>
      <c r="AB3966" s="60"/>
      <c r="AC3966" s="60"/>
      <c r="AD3966" s="57"/>
      <c r="AE3966" s="57"/>
      <c r="AF3966" s="57"/>
      <c r="AG3966" s="57"/>
      <c r="AH3966" s="121"/>
    </row>
    <row r="3967" spans="1:34" ht="23.25" customHeight="1">
      <c r="A3967" s="57"/>
      <c r="B3967" s="57"/>
      <c r="C3967" s="57"/>
      <c r="D3967" s="57"/>
      <c r="E3967" s="57"/>
      <c r="F3967" s="58"/>
      <c r="G3967" s="57"/>
      <c r="H3967" s="57"/>
      <c r="I3967" s="57"/>
      <c r="J3967" s="57"/>
      <c r="K3967" s="57"/>
      <c r="L3967" s="57"/>
      <c r="M3967" s="57"/>
      <c r="N3967" s="57"/>
      <c r="O3967" s="57"/>
      <c r="P3967" s="58"/>
      <c r="Q3967" s="57"/>
      <c r="R3967" s="57"/>
      <c r="S3967" s="57"/>
      <c r="T3967" s="57"/>
      <c r="U3967" s="57"/>
      <c r="V3967" s="59"/>
      <c r="W3967" s="59"/>
      <c r="X3967" s="57"/>
      <c r="Y3967" s="57"/>
      <c r="Z3967" s="57"/>
      <c r="AA3967" s="57"/>
      <c r="AB3967" s="60"/>
      <c r="AC3967" s="60"/>
      <c r="AD3967" s="57"/>
      <c r="AE3967" s="57"/>
      <c r="AF3967" s="57"/>
      <c r="AG3967" s="57"/>
      <c r="AH3967" s="121"/>
    </row>
    <row r="3968" spans="1:34" ht="23.25" customHeight="1">
      <c r="A3968" s="57"/>
      <c r="B3968" s="57"/>
      <c r="C3968" s="57"/>
      <c r="D3968" s="58"/>
      <c r="E3968" s="57"/>
      <c r="F3968" s="58"/>
      <c r="G3968" s="57"/>
      <c r="H3968" s="57"/>
      <c r="I3968" s="57"/>
      <c r="J3968" s="57"/>
      <c r="K3968" s="57"/>
      <c r="L3968" s="57"/>
      <c r="M3968" s="57"/>
      <c r="N3968" s="57"/>
      <c r="O3968" s="57"/>
      <c r="P3968" s="58"/>
      <c r="Q3968" s="57"/>
      <c r="R3968" s="57"/>
      <c r="S3968" s="57"/>
      <c r="T3968" s="57"/>
      <c r="U3968" s="57"/>
      <c r="V3968" s="59"/>
      <c r="W3968" s="59"/>
      <c r="X3968" s="57"/>
      <c r="Y3968" s="59"/>
      <c r="Z3968" s="59"/>
      <c r="AA3968" s="57"/>
      <c r="AB3968" s="60"/>
      <c r="AC3968" s="60"/>
      <c r="AD3968" s="57"/>
      <c r="AE3968" s="57"/>
      <c r="AF3968" s="57"/>
      <c r="AG3968" s="57"/>
      <c r="AH3968" s="121"/>
    </row>
    <row r="3969" spans="1:34" ht="23.25" customHeight="1">
      <c r="A3969" s="57"/>
      <c r="B3969" s="57"/>
      <c r="C3969" s="57"/>
      <c r="D3969" s="58"/>
      <c r="E3969" s="57"/>
      <c r="F3969" s="58"/>
      <c r="G3969" s="57"/>
      <c r="H3969" s="57"/>
      <c r="I3969" s="57"/>
      <c r="J3969" s="57"/>
      <c r="K3969" s="57"/>
      <c r="L3969" s="57"/>
      <c r="M3969" s="57"/>
      <c r="N3969" s="57"/>
      <c r="O3969" s="57"/>
      <c r="P3969" s="58"/>
      <c r="Q3969" s="57"/>
      <c r="R3969" s="57"/>
      <c r="S3969" s="57"/>
      <c r="T3969" s="57"/>
      <c r="U3969" s="57"/>
      <c r="V3969" s="59"/>
      <c r="W3969" s="59"/>
      <c r="X3969" s="57"/>
      <c r="Y3969" s="59"/>
      <c r="Z3969" s="59"/>
      <c r="AA3969" s="57"/>
      <c r="AB3969" s="60"/>
      <c r="AC3969" s="60"/>
      <c r="AD3969" s="57"/>
      <c r="AE3969" s="57"/>
      <c r="AF3969" s="57"/>
      <c r="AG3969" s="57"/>
      <c r="AH3969" s="121"/>
    </row>
    <row r="3970" spans="1:34" ht="23.25" customHeight="1">
      <c r="A3970" s="57"/>
      <c r="B3970" s="57"/>
      <c r="C3970" s="57"/>
      <c r="D3970" s="58"/>
      <c r="E3970" s="57"/>
      <c r="F3970" s="58"/>
      <c r="G3970" s="57"/>
      <c r="H3970" s="57"/>
      <c r="I3970" s="57"/>
      <c r="J3970" s="57"/>
      <c r="K3970" s="57"/>
      <c r="L3970" s="57"/>
      <c r="M3970" s="57"/>
      <c r="N3970" s="57"/>
      <c r="O3970" s="57"/>
      <c r="P3970" s="58"/>
      <c r="Q3970" s="57"/>
      <c r="R3970" s="57"/>
      <c r="S3970" s="57"/>
      <c r="T3970" s="57"/>
      <c r="U3970" s="57"/>
      <c r="V3970" s="59"/>
      <c r="W3970" s="59"/>
      <c r="X3970" s="57"/>
      <c r="Y3970" s="59"/>
      <c r="Z3970" s="59"/>
      <c r="AA3970" s="57"/>
      <c r="AB3970" s="60"/>
      <c r="AC3970" s="60"/>
      <c r="AD3970" s="57"/>
      <c r="AE3970" s="57"/>
      <c r="AF3970" s="57"/>
      <c r="AG3970" s="57"/>
      <c r="AH3970" s="121"/>
    </row>
    <row r="3971" spans="1:34" ht="23.25" customHeight="1">
      <c r="A3971" s="57"/>
      <c r="B3971" s="57"/>
      <c r="C3971" s="57"/>
      <c r="D3971" s="58"/>
      <c r="E3971" s="57"/>
      <c r="F3971" s="58"/>
      <c r="G3971" s="57"/>
      <c r="H3971" s="57"/>
      <c r="I3971" s="57"/>
      <c r="J3971" s="57"/>
      <c r="K3971" s="57"/>
      <c r="L3971" s="57"/>
      <c r="M3971" s="57"/>
      <c r="N3971" s="57"/>
      <c r="O3971" s="57"/>
      <c r="P3971" s="58"/>
      <c r="Q3971" s="57"/>
      <c r="R3971" s="57"/>
      <c r="S3971" s="57"/>
      <c r="T3971" s="68"/>
      <c r="U3971" s="57"/>
      <c r="V3971" s="59"/>
      <c r="W3971" s="59"/>
      <c r="X3971" s="57"/>
      <c r="Y3971" s="59"/>
      <c r="Z3971" s="59"/>
      <c r="AA3971" s="57"/>
      <c r="AB3971" s="60"/>
      <c r="AC3971" s="60"/>
      <c r="AD3971" s="57"/>
      <c r="AE3971" s="57"/>
      <c r="AF3971" s="57"/>
      <c r="AG3971" s="57"/>
      <c r="AH3971" s="121"/>
    </row>
    <row r="3972" spans="1:34" ht="23.25" customHeight="1">
      <c r="A3972" s="57"/>
      <c r="B3972" s="57"/>
      <c r="C3972" s="57"/>
      <c r="D3972" s="58"/>
      <c r="E3972" s="57"/>
      <c r="F3972" s="58"/>
      <c r="G3972" s="57"/>
      <c r="H3972" s="57"/>
      <c r="I3972" s="57"/>
      <c r="J3972" s="57"/>
      <c r="K3972" s="57"/>
      <c r="L3972" s="57"/>
      <c r="M3972" s="57"/>
      <c r="N3972" s="57"/>
      <c r="O3972" s="57"/>
      <c r="P3972" s="58"/>
      <c r="Q3972" s="57"/>
      <c r="R3972" s="57"/>
      <c r="S3972" s="57"/>
      <c r="T3972" s="68"/>
      <c r="U3972" s="57"/>
      <c r="V3972" s="59"/>
      <c r="W3972" s="59"/>
      <c r="X3972" s="57"/>
      <c r="Y3972" s="59"/>
      <c r="Z3972" s="59"/>
      <c r="AA3972" s="57"/>
      <c r="AB3972" s="60"/>
      <c r="AC3972" s="60"/>
      <c r="AD3972" s="57"/>
      <c r="AE3972" s="57"/>
      <c r="AF3972" s="57"/>
      <c r="AG3972" s="57"/>
      <c r="AH3972" s="121"/>
    </row>
    <row r="3973" spans="1:34" ht="23.25" customHeight="1">
      <c r="A3973" s="57"/>
      <c r="B3973" s="57"/>
      <c r="C3973" s="57"/>
      <c r="D3973" s="58"/>
      <c r="E3973" s="57"/>
      <c r="F3973" s="58"/>
      <c r="G3973" s="57"/>
      <c r="H3973" s="57"/>
      <c r="I3973" s="57"/>
      <c r="J3973" s="57"/>
      <c r="K3973" s="57"/>
      <c r="L3973" s="57"/>
      <c r="M3973" s="57"/>
      <c r="N3973" s="57"/>
      <c r="O3973" s="57"/>
      <c r="P3973" s="58"/>
      <c r="Q3973" s="57"/>
      <c r="R3973" s="57"/>
      <c r="S3973" s="57"/>
      <c r="T3973" s="57"/>
      <c r="U3973" s="57"/>
      <c r="V3973" s="59"/>
      <c r="W3973" s="59"/>
      <c r="X3973" s="57"/>
      <c r="Y3973" s="59"/>
      <c r="Z3973" s="59"/>
      <c r="AA3973" s="57"/>
      <c r="AB3973" s="60"/>
      <c r="AC3973" s="60"/>
      <c r="AD3973" s="57"/>
      <c r="AE3973" s="57"/>
      <c r="AF3973" s="57"/>
      <c r="AG3973" s="57"/>
      <c r="AH3973" s="121"/>
    </row>
    <row r="3974" spans="1:34" ht="23.25" customHeight="1">
      <c r="A3974" s="57"/>
      <c r="B3974" s="57"/>
      <c r="C3974" s="57"/>
      <c r="D3974" s="58"/>
      <c r="E3974" s="57"/>
      <c r="F3974" s="58"/>
      <c r="G3974" s="57"/>
      <c r="H3974" s="57"/>
      <c r="I3974" s="57"/>
      <c r="J3974" s="57"/>
      <c r="K3974" s="57"/>
      <c r="L3974" s="57"/>
      <c r="M3974" s="57"/>
      <c r="N3974" s="57"/>
      <c r="O3974" s="57"/>
      <c r="P3974" s="58"/>
      <c r="Q3974" s="57"/>
      <c r="R3974" s="57"/>
      <c r="S3974" s="57"/>
      <c r="T3974" s="57"/>
      <c r="U3974" s="57"/>
      <c r="V3974" s="59"/>
      <c r="W3974" s="59"/>
      <c r="X3974" s="57"/>
      <c r="Y3974" s="59"/>
      <c r="Z3974" s="59"/>
      <c r="AA3974" s="57"/>
      <c r="AB3974" s="60"/>
      <c r="AC3974" s="60"/>
      <c r="AD3974" s="57"/>
      <c r="AE3974" s="57"/>
      <c r="AF3974" s="57"/>
      <c r="AG3974" s="57"/>
      <c r="AH3974" s="121"/>
    </row>
    <row r="3975" spans="1:34" ht="23.25" customHeight="1">
      <c r="A3975" s="57"/>
      <c r="B3975" s="57"/>
      <c r="C3975" s="57"/>
      <c r="D3975" s="58"/>
      <c r="E3975" s="57"/>
      <c r="F3975" s="58"/>
      <c r="G3975" s="57"/>
      <c r="H3975" s="57"/>
      <c r="I3975" s="57"/>
      <c r="J3975" s="57"/>
      <c r="K3975" s="57"/>
      <c r="L3975" s="57"/>
      <c r="M3975" s="57"/>
      <c r="N3975" s="57"/>
      <c r="O3975" s="57"/>
      <c r="P3975" s="58"/>
      <c r="Q3975" s="57"/>
      <c r="R3975" s="57"/>
      <c r="S3975" s="57"/>
      <c r="T3975" s="57"/>
      <c r="U3975" s="57"/>
      <c r="V3975" s="59"/>
      <c r="W3975" s="59"/>
      <c r="X3975" s="57"/>
      <c r="Y3975" s="59"/>
      <c r="Z3975" s="59"/>
      <c r="AA3975" s="57"/>
      <c r="AB3975" s="60"/>
      <c r="AC3975" s="60"/>
      <c r="AD3975" s="57"/>
      <c r="AE3975" s="57"/>
      <c r="AF3975" s="57"/>
      <c r="AG3975" s="57"/>
      <c r="AH3975" s="121"/>
    </row>
    <row r="3976" spans="1:34" ht="23.25" customHeight="1">
      <c r="A3976" s="57"/>
      <c r="B3976" s="57"/>
      <c r="C3976" s="57"/>
      <c r="D3976" s="58"/>
      <c r="E3976" s="57"/>
      <c r="F3976" s="58"/>
      <c r="G3976" s="57"/>
      <c r="H3976" s="57"/>
      <c r="I3976" s="57"/>
      <c r="J3976" s="57"/>
      <c r="K3976" s="57"/>
      <c r="L3976" s="57"/>
      <c r="M3976" s="57"/>
      <c r="N3976" s="57"/>
      <c r="O3976" s="57"/>
      <c r="P3976" s="58"/>
      <c r="Q3976" s="57"/>
      <c r="R3976" s="57"/>
      <c r="S3976" s="57"/>
      <c r="T3976" s="57"/>
      <c r="U3976" s="57"/>
      <c r="V3976" s="59"/>
      <c r="W3976" s="59"/>
      <c r="X3976" s="57"/>
      <c r="Y3976" s="59"/>
      <c r="Z3976" s="59"/>
      <c r="AA3976" s="57"/>
      <c r="AB3976" s="60"/>
      <c r="AC3976" s="60"/>
      <c r="AD3976" s="57"/>
      <c r="AE3976" s="57"/>
      <c r="AF3976" s="57"/>
      <c r="AG3976" s="57"/>
      <c r="AH3976" s="121"/>
    </row>
    <row r="3977" spans="1:34" ht="23.25" customHeight="1">
      <c r="A3977" s="57"/>
      <c r="B3977" s="57"/>
      <c r="C3977" s="57"/>
      <c r="D3977" s="58"/>
      <c r="E3977" s="57"/>
      <c r="F3977" s="58"/>
      <c r="G3977" s="57"/>
      <c r="H3977" s="57"/>
      <c r="I3977" s="57"/>
      <c r="J3977" s="57"/>
      <c r="K3977" s="57"/>
      <c r="L3977" s="57"/>
      <c r="M3977" s="57"/>
      <c r="N3977" s="57"/>
      <c r="O3977" s="57"/>
      <c r="P3977" s="58"/>
      <c r="Q3977" s="57"/>
      <c r="R3977" s="57"/>
      <c r="S3977" s="57"/>
      <c r="T3977" s="57"/>
      <c r="U3977" s="57"/>
      <c r="V3977" s="59"/>
      <c r="W3977" s="59"/>
      <c r="X3977" s="57"/>
      <c r="Y3977" s="59"/>
      <c r="Z3977" s="59"/>
      <c r="AA3977" s="57"/>
      <c r="AB3977" s="60"/>
      <c r="AC3977" s="60"/>
      <c r="AD3977" s="57"/>
      <c r="AE3977" s="57"/>
      <c r="AF3977" s="57"/>
      <c r="AG3977" s="57"/>
      <c r="AH3977" s="121"/>
    </row>
    <row r="3978" spans="1:34" ht="23.25" customHeight="1">
      <c r="A3978" s="57"/>
      <c r="B3978" s="57"/>
      <c r="C3978" s="57"/>
      <c r="D3978" s="58"/>
      <c r="E3978" s="57"/>
      <c r="F3978" s="58"/>
      <c r="G3978" s="57"/>
      <c r="H3978" s="57"/>
      <c r="I3978" s="57"/>
      <c r="J3978" s="57"/>
      <c r="K3978" s="57"/>
      <c r="L3978" s="57"/>
      <c r="M3978" s="57"/>
      <c r="N3978" s="57"/>
      <c r="O3978" s="57"/>
      <c r="P3978" s="58"/>
      <c r="Q3978" s="57"/>
      <c r="R3978" s="57"/>
      <c r="S3978" s="57"/>
      <c r="T3978" s="57"/>
      <c r="U3978" s="57"/>
      <c r="V3978" s="59"/>
      <c r="W3978" s="59"/>
      <c r="X3978" s="57"/>
      <c r="Y3978" s="59"/>
      <c r="Z3978" s="59"/>
      <c r="AA3978" s="57"/>
      <c r="AB3978" s="60"/>
      <c r="AC3978" s="60"/>
      <c r="AD3978" s="57"/>
      <c r="AE3978" s="57"/>
      <c r="AF3978" s="57"/>
      <c r="AG3978" s="57"/>
      <c r="AH3978" s="121"/>
    </row>
    <row r="3979" spans="1:34" ht="23.25" customHeight="1">
      <c r="A3979" s="57"/>
      <c r="B3979" s="57"/>
      <c r="C3979" s="57"/>
      <c r="D3979" s="58"/>
      <c r="E3979" s="57"/>
      <c r="F3979" s="58"/>
      <c r="G3979" s="57"/>
      <c r="H3979" s="57"/>
      <c r="I3979" s="57"/>
      <c r="J3979" s="57"/>
      <c r="K3979" s="57"/>
      <c r="L3979" s="57"/>
      <c r="M3979" s="57"/>
      <c r="N3979" s="57"/>
      <c r="O3979" s="57"/>
      <c r="P3979" s="58"/>
      <c r="Q3979" s="57"/>
      <c r="R3979" s="57"/>
      <c r="S3979" s="57"/>
      <c r="T3979" s="57"/>
      <c r="U3979" s="57"/>
      <c r="V3979" s="59"/>
      <c r="W3979" s="59"/>
      <c r="X3979" s="57"/>
      <c r="Y3979" s="59"/>
      <c r="Z3979" s="59"/>
      <c r="AA3979" s="57"/>
      <c r="AB3979" s="60"/>
      <c r="AC3979" s="60"/>
      <c r="AD3979" s="57"/>
      <c r="AE3979" s="57"/>
      <c r="AF3979" s="57"/>
      <c r="AG3979" s="57"/>
      <c r="AH3979" s="121"/>
    </row>
    <row r="3980" spans="1:34" ht="23.25" customHeight="1">
      <c r="A3980" s="57"/>
      <c r="B3980" s="57"/>
      <c r="C3980" s="57"/>
      <c r="D3980" s="58"/>
      <c r="E3980" s="57"/>
      <c r="F3980" s="58"/>
      <c r="G3980" s="57"/>
      <c r="H3980" s="57"/>
      <c r="I3980" s="57"/>
      <c r="J3980" s="57"/>
      <c r="K3980" s="57"/>
      <c r="L3980" s="57"/>
      <c r="M3980" s="57"/>
      <c r="N3980" s="57"/>
      <c r="O3980" s="57"/>
      <c r="P3980" s="58"/>
      <c r="Q3980" s="57"/>
      <c r="R3980" s="57"/>
      <c r="S3980" s="57"/>
      <c r="T3980" s="57"/>
      <c r="U3980" s="57"/>
      <c r="V3980" s="59"/>
      <c r="W3980" s="59"/>
      <c r="X3980" s="57"/>
      <c r="Y3980" s="59"/>
      <c r="Z3980" s="59"/>
      <c r="AA3980" s="57"/>
      <c r="AB3980" s="60"/>
      <c r="AC3980" s="60"/>
      <c r="AD3980" s="57"/>
      <c r="AE3980" s="57"/>
      <c r="AF3980" s="57"/>
      <c r="AG3980" s="57"/>
      <c r="AH3980" s="121"/>
    </row>
    <row r="3981" spans="1:34" ht="23.25" customHeight="1">
      <c r="A3981" s="57"/>
      <c r="B3981" s="57"/>
      <c r="C3981" s="57"/>
      <c r="D3981" s="58"/>
      <c r="E3981" s="57"/>
      <c r="F3981" s="58"/>
      <c r="G3981" s="57"/>
      <c r="H3981" s="57"/>
      <c r="I3981" s="57"/>
      <c r="J3981" s="57"/>
      <c r="K3981" s="57"/>
      <c r="L3981" s="57"/>
      <c r="M3981" s="57"/>
      <c r="N3981" s="57"/>
      <c r="O3981" s="57"/>
      <c r="P3981" s="58"/>
      <c r="Q3981" s="57"/>
      <c r="R3981" s="57"/>
      <c r="S3981" s="57"/>
      <c r="T3981" s="57"/>
      <c r="U3981" s="58"/>
      <c r="V3981" s="59"/>
      <c r="W3981" s="59"/>
      <c r="X3981" s="57"/>
      <c r="Y3981" s="59"/>
      <c r="Z3981" s="59"/>
      <c r="AA3981" s="57"/>
      <c r="AB3981" s="60"/>
      <c r="AC3981" s="60"/>
      <c r="AD3981" s="57"/>
      <c r="AE3981" s="57"/>
      <c r="AF3981" s="57"/>
      <c r="AG3981" s="59"/>
      <c r="AH3981" s="121"/>
    </row>
    <row r="3982" spans="1:34" ht="23.25" customHeight="1">
      <c r="A3982" s="57"/>
      <c r="B3982" s="57"/>
      <c r="C3982" s="57"/>
      <c r="D3982" s="58"/>
      <c r="E3982" s="57"/>
      <c r="F3982" s="58"/>
      <c r="G3982" s="57"/>
      <c r="H3982" s="57"/>
      <c r="I3982" s="57"/>
      <c r="J3982" s="57"/>
      <c r="K3982" s="57"/>
      <c r="L3982" s="57"/>
      <c r="M3982" s="57"/>
      <c r="N3982" s="57"/>
      <c r="O3982" s="57"/>
      <c r="P3982" s="58"/>
      <c r="Q3982" s="57"/>
      <c r="R3982" s="57"/>
      <c r="S3982" s="57"/>
      <c r="T3982" s="57"/>
      <c r="U3982" s="58"/>
      <c r="V3982" s="59"/>
      <c r="W3982" s="59"/>
      <c r="X3982" s="57"/>
      <c r="Y3982" s="59"/>
      <c r="Z3982" s="59"/>
      <c r="AA3982" s="57"/>
      <c r="AB3982" s="60"/>
      <c r="AC3982" s="60"/>
      <c r="AD3982" s="57"/>
      <c r="AE3982" s="57"/>
      <c r="AF3982" s="57"/>
      <c r="AG3982" s="59"/>
      <c r="AH3982" s="121"/>
    </row>
    <row r="3983" spans="1:34" ht="23.25" customHeight="1">
      <c r="A3983" s="57"/>
      <c r="B3983" s="57"/>
      <c r="C3983" s="57"/>
      <c r="D3983" s="58"/>
      <c r="E3983" s="57"/>
      <c r="F3983" s="58"/>
      <c r="G3983" s="57"/>
      <c r="H3983" s="57"/>
      <c r="I3983" s="57"/>
      <c r="J3983" s="57"/>
      <c r="K3983" s="57"/>
      <c r="L3983" s="57"/>
      <c r="M3983" s="57"/>
      <c r="N3983" s="57"/>
      <c r="O3983" s="57"/>
      <c r="P3983" s="58"/>
      <c r="Q3983" s="57"/>
      <c r="R3983" s="57"/>
      <c r="S3983" s="57"/>
      <c r="T3983" s="57"/>
      <c r="U3983" s="58"/>
      <c r="V3983" s="59"/>
      <c r="W3983" s="59"/>
      <c r="X3983" s="57"/>
      <c r="Y3983" s="59"/>
      <c r="Z3983" s="59"/>
      <c r="AA3983" s="57"/>
      <c r="AB3983" s="60"/>
      <c r="AC3983" s="60"/>
      <c r="AD3983" s="57"/>
      <c r="AE3983" s="57"/>
      <c r="AF3983" s="57"/>
      <c r="AG3983" s="59"/>
      <c r="AH3983" s="121"/>
    </row>
    <row r="3984" spans="1:34" ht="23.25" customHeight="1">
      <c r="A3984" s="57"/>
      <c r="B3984" s="57"/>
      <c r="C3984" s="57"/>
      <c r="D3984" s="58"/>
      <c r="E3984" s="57"/>
      <c r="F3984" s="58"/>
      <c r="G3984" s="57"/>
      <c r="H3984" s="57"/>
      <c r="I3984" s="57"/>
      <c r="J3984" s="57"/>
      <c r="K3984" s="57"/>
      <c r="L3984" s="57"/>
      <c r="M3984" s="57"/>
      <c r="N3984" s="57"/>
      <c r="O3984" s="57"/>
      <c r="P3984" s="58"/>
      <c r="Q3984" s="57"/>
      <c r="R3984" s="57"/>
      <c r="S3984" s="57"/>
      <c r="T3984" s="57"/>
      <c r="U3984" s="58"/>
      <c r="V3984" s="59"/>
      <c r="W3984" s="59"/>
      <c r="X3984" s="57"/>
      <c r="Y3984" s="59"/>
      <c r="Z3984" s="59"/>
      <c r="AA3984" s="57"/>
      <c r="AB3984" s="60"/>
      <c r="AC3984" s="60"/>
      <c r="AD3984" s="57"/>
      <c r="AE3984" s="57"/>
      <c r="AF3984" s="57"/>
      <c r="AG3984" s="59"/>
      <c r="AH3984" s="121"/>
    </row>
    <row r="3985" spans="1:34" ht="23.25" customHeight="1">
      <c r="A3985" s="57"/>
      <c r="B3985" s="57"/>
      <c r="C3985" s="57"/>
      <c r="D3985" s="58"/>
      <c r="E3985" s="57"/>
      <c r="F3985" s="58"/>
      <c r="G3985" s="57"/>
      <c r="H3985" s="57"/>
      <c r="I3985" s="57"/>
      <c r="J3985" s="57"/>
      <c r="K3985" s="57"/>
      <c r="L3985" s="57"/>
      <c r="M3985" s="57"/>
      <c r="N3985" s="57"/>
      <c r="O3985" s="57"/>
      <c r="P3985" s="58"/>
      <c r="Q3985" s="57"/>
      <c r="R3985" s="57"/>
      <c r="S3985" s="57"/>
      <c r="T3985" s="57"/>
      <c r="U3985" s="58"/>
      <c r="V3985" s="59"/>
      <c r="W3985" s="59"/>
      <c r="X3985" s="57"/>
      <c r="Y3985" s="59"/>
      <c r="Z3985" s="59"/>
      <c r="AA3985" s="57"/>
      <c r="AB3985" s="60"/>
      <c r="AC3985" s="60"/>
      <c r="AD3985" s="57"/>
      <c r="AE3985" s="57"/>
      <c r="AF3985" s="57"/>
      <c r="AG3985" s="59"/>
      <c r="AH3985" s="121"/>
    </row>
    <row r="3986" spans="1:34" ht="23.25" customHeight="1">
      <c r="A3986" s="57"/>
      <c r="B3986" s="57"/>
      <c r="C3986" s="57"/>
      <c r="D3986" s="58"/>
      <c r="E3986" s="57"/>
      <c r="F3986" s="58"/>
      <c r="G3986" s="57"/>
      <c r="H3986" s="57"/>
      <c r="I3986" s="57"/>
      <c r="J3986" s="57"/>
      <c r="K3986" s="57"/>
      <c r="L3986" s="57"/>
      <c r="M3986" s="57"/>
      <c r="N3986" s="57"/>
      <c r="O3986" s="57"/>
      <c r="P3986" s="58"/>
      <c r="Q3986" s="57"/>
      <c r="R3986" s="57"/>
      <c r="S3986" s="57"/>
      <c r="T3986" s="57"/>
      <c r="U3986" s="58"/>
      <c r="V3986" s="59"/>
      <c r="W3986" s="59"/>
      <c r="X3986" s="57"/>
      <c r="Y3986" s="59"/>
      <c r="Z3986" s="59"/>
      <c r="AA3986" s="57"/>
      <c r="AB3986" s="60"/>
      <c r="AC3986" s="60"/>
      <c r="AD3986" s="57"/>
      <c r="AE3986" s="57"/>
      <c r="AF3986" s="57"/>
      <c r="AG3986" s="59"/>
      <c r="AH3986" s="121"/>
    </row>
    <row r="3987" spans="1:34" ht="23.25" customHeight="1">
      <c r="A3987" s="57"/>
      <c r="B3987" s="57"/>
      <c r="C3987" s="57"/>
      <c r="D3987" s="58"/>
      <c r="E3987" s="57"/>
      <c r="F3987" s="58"/>
      <c r="G3987" s="57"/>
      <c r="H3987" s="57"/>
      <c r="I3987" s="57"/>
      <c r="J3987" s="57"/>
      <c r="K3987" s="57"/>
      <c r="L3987" s="57"/>
      <c r="M3987" s="57"/>
      <c r="N3987" s="57"/>
      <c r="O3987" s="57"/>
      <c r="P3987" s="58"/>
      <c r="Q3987" s="57"/>
      <c r="R3987" s="57"/>
      <c r="S3987" s="57"/>
      <c r="T3987" s="57"/>
      <c r="U3987" s="58"/>
      <c r="V3987" s="59"/>
      <c r="W3987" s="59"/>
      <c r="X3987" s="57"/>
      <c r="Y3987" s="59"/>
      <c r="Z3987" s="59"/>
      <c r="AA3987" s="57"/>
      <c r="AB3987" s="60"/>
      <c r="AC3987" s="60"/>
      <c r="AD3987" s="57"/>
      <c r="AE3987" s="57"/>
      <c r="AF3987" s="57"/>
      <c r="AG3987" s="59"/>
      <c r="AH3987" s="121"/>
    </row>
    <row r="3988" spans="1:34" ht="23.25" customHeight="1">
      <c r="A3988" s="57"/>
      <c r="B3988" s="57"/>
      <c r="C3988" s="57"/>
      <c r="D3988" s="58"/>
      <c r="E3988" s="57"/>
      <c r="F3988" s="58"/>
      <c r="G3988" s="57"/>
      <c r="H3988" s="57"/>
      <c r="I3988" s="57"/>
      <c r="J3988" s="57"/>
      <c r="K3988" s="57"/>
      <c r="L3988" s="57"/>
      <c r="M3988" s="57"/>
      <c r="N3988" s="57"/>
      <c r="O3988" s="57"/>
      <c r="P3988" s="58"/>
      <c r="Q3988" s="57"/>
      <c r="R3988" s="57"/>
      <c r="S3988" s="57"/>
      <c r="T3988" s="57"/>
      <c r="U3988" s="58"/>
      <c r="V3988" s="59"/>
      <c r="W3988" s="59"/>
      <c r="X3988" s="57"/>
      <c r="Y3988" s="59"/>
      <c r="Z3988" s="59"/>
      <c r="AA3988" s="57"/>
      <c r="AB3988" s="60"/>
      <c r="AC3988" s="60"/>
      <c r="AD3988" s="57"/>
      <c r="AE3988" s="57"/>
      <c r="AF3988" s="57"/>
      <c r="AG3988" s="59"/>
      <c r="AH3988" s="121"/>
    </row>
    <row r="3989" spans="1:34" ht="23.25" customHeight="1">
      <c r="A3989" s="57"/>
      <c r="B3989" s="57"/>
      <c r="C3989" s="57"/>
      <c r="D3989" s="58"/>
      <c r="E3989" s="57"/>
      <c r="F3989" s="58"/>
      <c r="G3989" s="57"/>
      <c r="H3989" s="57"/>
      <c r="I3989" s="57"/>
      <c r="J3989" s="57"/>
      <c r="K3989" s="57"/>
      <c r="L3989" s="57"/>
      <c r="M3989" s="57"/>
      <c r="N3989" s="57"/>
      <c r="O3989" s="57"/>
      <c r="P3989" s="58"/>
      <c r="Q3989" s="57"/>
      <c r="R3989" s="57"/>
      <c r="S3989" s="57"/>
      <c r="T3989" s="57"/>
      <c r="U3989" s="58"/>
      <c r="V3989" s="59"/>
      <c r="W3989" s="59"/>
      <c r="X3989" s="57"/>
      <c r="Y3989" s="59"/>
      <c r="Z3989" s="59"/>
      <c r="AA3989" s="57"/>
      <c r="AB3989" s="60"/>
      <c r="AC3989" s="60"/>
      <c r="AD3989" s="57"/>
      <c r="AE3989" s="57"/>
      <c r="AF3989" s="57"/>
      <c r="AG3989" s="59"/>
      <c r="AH3989" s="121"/>
    </row>
    <row r="3990" spans="1:34" ht="23.25" customHeight="1">
      <c r="A3990" s="57"/>
      <c r="B3990" s="57"/>
      <c r="C3990" s="57"/>
      <c r="D3990" s="58"/>
      <c r="E3990" s="57"/>
      <c r="F3990" s="58"/>
      <c r="G3990" s="57"/>
      <c r="H3990" s="57"/>
      <c r="I3990" s="57"/>
      <c r="J3990" s="57"/>
      <c r="K3990" s="57"/>
      <c r="L3990" s="57"/>
      <c r="M3990" s="57"/>
      <c r="N3990" s="57"/>
      <c r="O3990" s="57"/>
      <c r="P3990" s="58"/>
      <c r="Q3990" s="57"/>
      <c r="R3990" s="57"/>
      <c r="S3990" s="57"/>
      <c r="T3990" s="57"/>
      <c r="U3990" s="58"/>
      <c r="V3990" s="59"/>
      <c r="W3990" s="59"/>
      <c r="X3990" s="57"/>
      <c r="Y3990" s="59"/>
      <c r="Z3990" s="59"/>
      <c r="AA3990" s="57"/>
      <c r="AB3990" s="60"/>
      <c r="AC3990" s="60"/>
      <c r="AD3990" s="57"/>
      <c r="AE3990" s="57"/>
      <c r="AF3990" s="57"/>
      <c r="AG3990" s="59"/>
      <c r="AH3990" s="121"/>
    </row>
    <row r="3991" spans="1:34" ht="23.25" customHeight="1">
      <c r="A3991" s="57"/>
      <c r="B3991" s="57"/>
      <c r="C3991" s="57"/>
      <c r="D3991" s="58"/>
      <c r="E3991" s="57"/>
      <c r="F3991" s="70"/>
      <c r="G3991" s="57"/>
      <c r="H3991" s="57"/>
      <c r="I3991" s="57"/>
      <c r="J3991" s="57"/>
      <c r="K3991" s="57"/>
      <c r="L3991" s="57"/>
      <c r="M3991" s="57"/>
      <c r="N3991" s="57"/>
      <c r="O3991" s="57"/>
      <c r="P3991" s="58"/>
      <c r="Q3991" s="57"/>
      <c r="R3991" s="57"/>
      <c r="S3991" s="57"/>
      <c r="T3991" s="57"/>
      <c r="U3991" s="58"/>
      <c r="V3991" s="59"/>
      <c r="W3991" s="59"/>
      <c r="X3991" s="57"/>
      <c r="Y3991" s="59"/>
      <c r="Z3991" s="59"/>
      <c r="AA3991" s="57"/>
      <c r="AB3991" s="60"/>
      <c r="AC3991" s="60"/>
      <c r="AD3991" s="57"/>
      <c r="AE3991" s="57"/>
      <c r="AF3991" s="57"/>
      <c r="AG3991" s="59"/>
      <c r="AH3991" s="121"/>
    </row>
    <row r="3992" spans="1:34" ht="23.25" customHeight="1">
      <c r="A3992" s="57"/>
      <c r="B3992" s="57"/>
      <c r="C3992" s="57"/>
      <c r="D3992" s="58"/>
      <c r="E3992" s="57"/>
      <c r="F3992" s="58"/>
      <c r="G3992" s="57"/>
      <c r="H3992" s="57"/>
      <c r="I3992" s="57"/>
      <c r="J3992" s="57"/>
      <c r="K3992" s="57"/>
      <c r="L3992" s="57"/>
      <c r="M3992" s="57"/>
      <c r="N3992" s="57"/>
      <c r="O3992" s="57"/>
      <c r="P3992" s="58"/>
      <c r="Q3992" s="57"/>
      <c r="R3992" s="57"/>
      <c r="S3992" s="57"/>
      <c r="T3992" s="73"/>
      <c r="U3992" s="58"/>
      <c r="V3992" s="59"/>
      <c r="W3992" s="59"/>
      <c r="X3992" s="57"/>
      <c r="Y3992" s="59"/>
      <c r="Z3992" s="59"/>
      <c r="AA3992" s="57"/>
      <c r="AB3992" s="60"/>
      <c r="AC3992" s="60"/>
      <c r="AD3992" s="57"/>
      <c r="AE3992" s="57"/>
      <c r="AF3992" s="57"/>
      <c r="AG3992" s="59"/>
      <c r="AH3992" s="121"/>
    </row>
    <row r="3993" spans="1:34" ht="23.25" customHeight="1">
      <c r="A3993" s="57"/>
      <c r="B3993" s="57"/>
      <c r="C3993" s="57"/>
      <c r="D3993" s="58"/>
      <c r="E3993" s="57"/>
      <c r="F3993" s="70"/>
      <c r="G3993" s="57"/>
      <c r="H3993" s="57"/>
      <c r="I3993" s="57"/>
      <c r="J3993" s="57"/>
      <c r="K3993" s="57"/>
      <c r="L3993" s="57"/>
      <c r="M3993" s="57"/>
      <c r="N3993" s="57"/>
      <c r="O3993" s="57"/>
      <c r="P3993" s="58"/>
      <c r="Q3993" s="57"/>
      <c r="R3993" s="57"/>
      <c r="S3993" s="57"/>
      <c r="T3993" s="68"/>
      <c r="U3993" s="58"/>
      <c r="V3993" s="59"/>
      <c r="W3993" s="59"/>
      <c r="X3993" s="57"/>
      <c r="Y3993" s="59"/>
      <c r="Z3993" s="59"/>
      <c r="AA3993" s="57"/>
      <c r="AB3993" s="60"/>
      <c r="AC3993" s="60"/>
      <c r="AD3993" s="57"/>
      <c r="AE3993" s="57"/>
      <c r="AF3993" s="57"/>
      <c r="AG3993" s="59"/>
      <c r="AH3993" s="121"/>
    </row>
    <row r="3994" spans="1:34" ht="23.25" customHeight="1">
      <c r="A3994" s="57"/>
      <c r="B3994" s="57"/>
      <c r="C3994" s="57"/>
      <c r="D3994" s="58"/>
      <c r="E3994" s="57"/>
      <c r="F3994" s="58"/>
      <c r="G3994" s="57"/>
      <c r="H3994" s="57"/>
      <c r="I3994" s="57"/>
      <c r="J3994" s="57"/>
      <c r="K3994" s="57"/>
      <c r="L3994" s="57"/>
      <c r="M3994" s="57"/>
      <c r="N3994" s="57"/>
      <c r="O3994" s="57"/>
      <c r="P3994" s="58"/>
      <c r="Q3994" s="57"/>
      <c r="R3994" s="57"/>
      <c r="S3994" s="57"/>
      <c r="T3994" s="57"/>
      <c r="U3994" s="58"/>
      <c r="V3994" s="59"/>
      <c r="W3994" s="59"/>
      <c r="X3994" s="57"/>
      <c r="Y3994" s="59"/>
      <c r="Z3994" s="59"/>
      <c r="AA3994" s="57"/>
      <c r="AB3994" s="60"/>
      <c r="AC3994" s="60"/>
      <c r="AD3994" s="57"/>
      <c r="AE3994" s="57"/>
      <c r="AF3994" s="57"/>
      <c r="AG3994" s="59"/>
      <c r="AH3994" s="121"/>
    </row>
    <row r="3995" spans="1:34" ht="23.25" customHeight="1">
      <c r="A3995" s="57"/>
      <c r="B3995" s="57"/>
      <c r="C3995" s="57"/>
      <c r="D3995" s="58"/>
      <c r="E3995" s="57"/>
      <c r="F3995" s="58"/>
      <c r="G3995" s="57"/>
      <c r="H3995" s="57"/>
      <c r="I3995" s="57"/>
      <c r="J3995" s="57"/>
      <c r="K3995" s="57"/>
      <c r="L3995" s="57"/>
      <c r="M3995" s="57"/>
      <c r="N3995" s="57"/>
      <c r="O3995" s="57"/>
      <c r="P3995" s="58"/>
      <c r="Q3995" s="57"/>
      <c r="R3995" s="57"/>
      <c r="S3995" s="57"/>
      <c r="T3995" s="57"/>
      <c r="U3995" s="58"/>
      <c r="V3995" s="59"/>
      <c r="W3995" s="59"/>
      <c r="X3995" s="57"/>
      <c r="Y3995" s="59"/>
      <c r="Z3995" s="59"/>
      <c r="AA3995" s="57"/>
      <c r="AB3995" s="60"/>
      <c r="AC3995" s="60"/>
      <c r="AD3995" s="57"/>
      <c r="AE3995" s="57"/>
      <c r="AF3995" s="57"/>
      <c r="AG3995" s="59"/>
      <c r="AH3995" s="121"/>
    </row>
    <row r="3996" spans="1:34" ht="23.25" customHeight="1">
      <c r="A3996" s="57"/>
      <c r="B3996" s="57"/>
      <c r="C3996" s="57"/>
      <c r="D3996" s="58"/>
      <c r="E3996" s="57"/>
      <c r="F3996" s="58"/>
      <c r="G3996" s="57"/>
      <c r="H3996" s="57"/>
      <c r="I3996" s="57"/>
      <c r="J3996" s="57"/>
      <c r="K3996" s="57"/>
      <c r="L3996" s="57"/>
      <c r="M3996" s="57"/>
      <c r="N3996" s="57"/>
      <c r="O3996" s="57"/>
      <c r="P3996" s="58"/>
      <c r="Q3996" s="57"/>
      <c r="R3996" s="57"/>
      <c r="S3996" s="57"/>
      <c r="T3996" s="57"/>
      <c r="U3996" s="58"/>
      <c r="V3996" s="59"/>
      <c r="W3996" s="59"/>
      <c r="X3996" s="57"/>
      <c r="Y3996" s="59"/>
      <c r="Z3996" s="59"/>
      <c r="AA3996" s="57"/>
      <c r="AB3996" s="60"/>
      <c r="AC3996" s="60"/>
      <c r="AD3996" s="57"/>
      <c r="AE3996" s="57"/>
      <c r="AF3996" s="57"/>
      <c r="AG3996" s="59"/>
      <c r="AH3996" s="121"/>
    </row>
    <row r="3997" spans="1:34" ht="23.25" customHeight="1">
      <c r="A3997" s="57"/>
      <c r="B3997" s="57"/>
      <c r="C3997" s="57"/>
      <c r="D3997" s="58"/>
      <c r="E3997" s="57"/>
      <c r="F3997" s="58"/>
      <c r="G3997" s="57"/>
      <c r="H3997" s="57"/>
      <c r="I3997" s="57"/>
      <c r="J3997" s="57"/>
      <c r="K3997" s="57"/>
      <c r="L3997" s="57"/>
      <c r="M3997" s="57"/>
      <c r="N3997" s="57"/>
      <c r="O3997" s="57"/>
      <c r="P3997" s="58"/>
      <c r="Q3997" s="57"/>
      <c r="R3997" s="57"/>
      <c r="S3997" s="57"/>
      <c r="T3997" s="57"/>
      <c r="U3997" s="58"/>
      <c r="V3997" s="59"/>
      <c r="W3997" s="59"/>
      <c r="X3997" s="57"/>
      <c r="Y3997" s="59"/>
      <c r="Z3997" s="59"/>
      <c r="AA3997" s="57"/>
      <c r="AB3997" s="60"/>
      <c r="AC3997" s="60"/>
      <c r="AD3997" s="57"/>
      <c r="AE3997" s="57"/>
      <c r="AF3997" s="57"/>
      <c r="AG3997" s="59"/>
      <c r="AH3997" s="121"/>
    </row>
    <row r="3998" spans="1:34" ht="23.25" customHeight="1">
      <c r="A3998" s="57"/>
      <c r="B3998" s="57"/>
      <c r="C3998" s="57"/>
      <c r="D3998" s="58"/>
      <c r="E3998" s="57"/>
      <c r="F3998" s="70"/>
      <c r="G3998" s="57"/>
      <c r="H3998" s="57"/>
      <c r="I3998" s="57"/>
      <c r="J3998" s="57"/>
      <c r="K3998" s="57"/>
      <c r="L3998" s="57"/>
      <c r="M3998" s="57"/>
      <c r="N3998" s="57"/>
      <c r="O3998" s="57"/>
      <c r="P3998" s="58"/>
      <c r="Q3998" s="57"/>
      <c r="R3998" s="57"/>
      <c r="S3998" s="57"/>
      <c r="T3998" s="57"/>
      <c r="U3998" s="58"/>
      <c r="V3998" s="59"/>
      <c r="W3998" s="59"/>
      <c r="X3998" s="57"/>
      <c r="Y3998" s="59"/>
      <c r="Z3998" s="59"/>
      <c r="AA3998" s="57"/>
      <c r="AB3998" s="60"/>
      <c r="AC3998" s="60"/>
      <c r="AD3998" s="57"/>
      <c r="AE3998" s="57"/>
      <c r="AF3998" s="57"/>
      <c r="AG3998" s="59"/>
      <c r="AH3998" s="121"/>
    </row>
    <row r="3999" spans="1:34" ht="23.25" customHeight="1">
      <c r="A3999" s="57"/>
      <c r="B3999" s="57"/>
      <c r="C3999" s="57"/>
      <c r="D3999" s="58"/>
      <c r="E3999" s="57"/>
      <c r="F3999" s="58"/>
      <c r="G3999" s="57"/>
      <c r="H3999" s="57"/>
      <c r="I3999" s="57"/>
      <c r="J3999" s="57"/>
      <c r="K3999" s="57"/>
      <c r="L3999" s="57"/>
      <c r="M3999" s="57"/>
      <c r="N3999" s="57"/>
      <c r="O3999" s="57"/>
      <c r="P3999" s="58"/>
      <c r="Q3999" s="57"/>
      <c r="R3999" s="57"/>
      <c r="S3999" s="57"/>
      <c r="T3999" s="57"/>
      <c r="U3999" s="58"/>
      <c r="V3999" s="59"/>
      <c r="W3999" s="59"/>
      <c r="X3999" s="57"/>
      <c r="Y3999" s="59"/>
      <c r="Z3999" s="59"/>
      <c r="AA3999" s="57"/>
      <c r="AB3999" s="60"/>
      <c r="AC3999" s="60"/>
      <c r="AD3999" s="57"/>
      <c r="AE3999" s="57"/>
      <c r="AF3999" s="57"/>
      <c r="AG3999" s="59"/>
      <c r="AH3999" s="121"/>
    </row>
    <row r="4000" spans="1:34" ht="23.25" customHeight="1">
      <c r="A4000" s="57"/>
      <c r="B4000" s="57"/>
      <c r="C4000" s="57"/>
      <c r="D4000" s="58"/>
      <c r="E4000" s="57"/>
      <c r="F4000" s="58"/>
      <c r="G4000" s="57"/>
      <c r="H4000" s="57"/>
      <c r="I4000" s="57"/>
      <c r="J4000" s="57"/>
      <c r="K4000" s="57"/>
      <c r="L4000" s="57"/>
      <c r="M4000" s="57"/>
      <c r="N4000" s="57"/>
      <c r="O4000" s="57"/>
      <c r="P4000" s="58"/>
      <c r="Q4000" s="57"/>
      <c r="R4000" s="57"/>
      <c r="S4000" s="57"/>
      <c r="T4000" s="57"/>
      <c r="U4000" s="58"/>
      <c r="V4000" s="59"/>
      <c r="W4000" s="59"/>
      <c r="X4000" s="57"/>
      <c r="Y4000" s="59"/>
      <c r="Z4000" s="59"/>
      <c r="AA4000" s="57"/>
      <c r="AB4000" s="60"/>
      <c r="AC4000" s="60"/>
      <c r="AD4000" s="57"/>
      <c r="AE4000" s="57"/>
      <c r="AF4000" s="57"/>
      <c r="AG4000" s="59"/>
      <c r="AH4000" s="121"/>
    </row>
    <row r="4001" spans="1:34" ht="23.25" customHeight="1">
      <c r="A4001" s="57"/>
      <c r="B4001" s="57"/>
      <c r="C4001" s="57"/>
      <c r="D4001" s="58"/>
      <c r="E4001" s="57"/>
      <c r="F4001" s="58"/>
      <c r="G4001" s="57"/>
      <c r="H4001" s="57"/>
      <c r="I4001" s="57"/>
      <c r="J4001" s="57"/>
      <c r="K4001" s="57"/>
      <c r="L4001" s="57"/>
      <c r="M4001" s="57"/>
      <c r="N4001" s="57"/>
      <c r="O4001" s="57"/>
      <c r="P4001" s="58"/>
      <c r="Q4001" s="57"/>
      <c r="R4001" s="57"/>
      <c r="S4001" s="57"/>
      <c r="T4001" s="68"/>
      <c r="U4001" s="58"/>
      <c r="V4001" s="59"/>
      <c r="W4001" s="59"/>
      <c r="X4001" s="57"/>
      <c r="Y4001" s="59"/>
      <c r="Z4001" s="59"/>
      <c r="AA4001" s="57"/>
      <c r="AB4001" s="60"/>
      <c r="AC4001" s="60"/>
      <c r="AD4001" s="57"/>
      <c r="AE4001" s="57"/>
      <c r="AF4001" s="57"/>
      <c r="AG4001" s="59"/>
      <c r="AH4001" s="121"/>
    </row>
    <row r="4002" spans="1:34" ht="23.25" customHeight="1">
      <c r="A4002" s="57"/>
      <c r="B4002" s="57"/>
      <c r="C4002" s="57"/>
      <c r="D4002" s="58"/>
      <c r="E4002" s="57"/>
      <c r="F4002" s="58"/>
      <c r="G4002" s="57"/>
      <c r="H4002" s="57"/>
      <c r="I4002" s="57"/>
      <c r="J4002" s="57"/>
      <c r="K4002" s="57"/>
      <c r="L4002" s="57"/>
      <c r="M4002" s="57"/>
      <c r="N4002" s="57"/>
      <c r="O4002" s="57"/>
      <c r="P4002" s="58"/>
      <c r="Q4002" s="57"/>
      <c r="R4002" s="57"/>
      <c r="S4002" s="57"/>
      <c r="T4002" s="68"/>
      <c r="U4002" s="58"/>
      <c r="V4002" s="59"/>
      <c r="W4002" s="59"/>
      <c r="X4002" s="57"/>
      <c r="Y4002" s="59"/>
      <c r="Z4002" s="59"/>
      <c r="AA4002" s="57"/>
      <c r="AB4002" s="60"/>
      <c r="AC4002" s="60"/>
      <c r="AD4002" s="57"/>
      <c r="AE4002" s="57"/>
      <c r="AF4002" s="57"/>
      <c r="AG4002" s="59"/>
      <c r="AH4002" s="121"/>
    </row>
    <row r="4003" spans="1:34" ht="23.25" customHeight="1">
      <c r="A4003" s="57"/>
      <c r="B4003" s="57"/>
      <c r="C4003" s="57"/>
      <c r="D4003" s="58"/>
      <c r="E4003" s="57"/>
      <c r="F4003" s="58"/>
      <c r="G4003" s="57"/>
      <c r="H4003" s="57"/>
      <c r="I4003" s="57"/>
      <c r="J4003" s="57"/>
      <c r="K4003" s="57"/>
      <c r="L4003" s="57"/>
      <c r="M4003" s="57"/>
      <c r="N4003" s="57"/>
      <c r="O4003" s="57"/>
      <c r="P4003" s="58"/>
      <c r="Q4003" s="57"/>
      <c r="R4003" s="57"/>
      <c r="S4003" s="57"/>
      <c r="T4003" s="57"/>
      <c r="U4003" s="58"/>
      <c r="V4003" s="59"/>
      <c r="W4003" s="59"/>
      <c r="X4003" s="57"/>
      <c r="Y4003" s="59"/>
      <c r="Z4003" s="59"/>
      <c r="AA4003" s="57"/>
      <c r="AB4003" s="60"/>
      <c r="AC4003" s="60"/>
      <c r="AD4003" s="57"/>
      <c r="AE4003" s="57"/>
      <c r="AF4003" s="57"/>
      <c r="AG4003" s="59"/>
      <c r="AH4003" s="121"/>
    </row>
    <row r="4004" spans="1:34" ht="23.25" customHeight="1">
      <c r="A4004" s="57"/>
      <c r="B4004" s="57"/>
      <c r="C4004" s="57"/>
      <c r="D4004" s="58"/>
      <c r="E4004" s="57"/>
      <c r="F4004" s="58"/>
      <c r="G4004" s="57"/>
      <c r="H4004" s="57"/>
      <c r="I4004" s="57"/>
      <c r="J4004" s="57"/>
      <c r="K4004" s="57"/>
      <c r="L4004" s="57"/>
      <c r="M4004" s="57"/>
      <c r="N4004" s="57"/>
      <c r="O4004" s="57"/>
      <c r="P4004" s="58"/>
      <c r="Q4004" s="57"/>
      <c r="R4004" s="57"/>
      <c r="S4004" s="57"/>
      <c r="T4004" s="57"/>
      <c r="U4004" s="58"/>
      <c r="V4004" s="59"/>
      <c r="W4004" s="59"/>
      <c r="X4004" s="57"/>
      <c r="Y4004" s="59"/>
      <c r="Z4004" s="59"/>
      <c r="AA4004" s="57"/>
      <c r="AB4004" s="60"/>
      <c r="AC4004" s="60"/>
      <c r="AD4004" s="57"/>
      <c r="AE4004" s="57"/>
      <c r="AF4004" s="57"/>
      <c r="AG4004" s="59"/>
      <c r="AH4004" s="121"/>
    </row>
    <row r="4005" spans="1:34" ht="23.25" customHeight="1">
      <c r="A4005" s="57"/>
      <c r="B4005" s="57"/>
      <c r="C4005" s="57"/>
      <c r="D4005" s="58"/>
      <c r="E4005" s="57"/>
      <c r="F4005" s="58"/>
      <c r="G4005" s="57"/>
      <c r="H4005" s="57"/>
      <c r="I4005" s="57"/>
      <c r="J4005" s="57"/>
      <c r="K4005" s="57"/>
      <c r="L4005" s="57"/>
      <c r="M4005" s="57"/>
      <c r="N4005" s="57"/>
      <c r="O4005" s="57"/>
      <c r="P4005" s="58"/>
      <c r="Q4005" s="57"/>
      <c r="R4005" s="57"/>
      <c r="S4005" s="57"/>
      <c r="T4005" s="57"/>
      <c r="U4005" s="58"/>
      <c r="V4005" s="59"/>
      <c r="W4005" s="59"/>
      <c r="X4005" s="57"/>
      <c r="Y4005" s="59"/>
      <c r="Z4005" s="59"/>
      <c r="AA4005" s="57"/>
      <c r="AB4005" s="60"/>
      <c r="AC4005" s="60"/>
      <c r="AD4005" s="57"/>
      <c r="AE4005" s="57"/>
      <c r="AF4005" s="57"/>
      <c r="AG4005" s="59"/>
      <c r="AH4005" s="121"/>
    </row>
    <row r="4006" spans="1:34" ht="23.25" customHeight="1">
      <c r="A4006" s="57"/>
      <c r="B4006" s="57"/>
      <c r="C4006" s="57"/>
      <c r="D4006" s="58"/>
      <c r="E4006" s="57"/>
      <c r="F4006" s="58"/>
      <c r="G4006" s="57"/>
      <c r="H4006" s="57"/>
      <c r="I4006" s="57"/>
      <c r="J4006" s="57"/>
      <c r="K4006" s="57"/>
      <c r="L4006" s="57"/>
      <c r="M4006" s="57"/>
      <c r="N4006" s="57"/>
      <c r="O4006" s="57"/>
      <c r="P4006" s="58"/>
      <c r="Q4006" s="57"/>
      <c r="R4006" s="57"/>
      <c r="S4006" s="57"/>
      <c r="T4006" s="57"/>
      <c r="U4006" s="58"/>
      <c r="V4006" s="59"/>
      <c r="W4006" s="59"/>
      <c r="X4006" s="57"/>
      <c r="Y4006" s="59"/>
      <c r="Z4006" s="59"/>
      <c r="AA4006" s="57"/>
      <c r="AB4006" s="60"/>
      <c r="AC4006" s="60"/>
      <c r="AD4006" s="57"/>
      <c r="AE4006" s="57"/>
      <c r="AF4006" s="57"/>
      <c r="AG4006" s="59"/>
      <c r="AH4006" s="121"/>
    </row>
    <row r="4007" spans="1:34" ht="23.25" customHeight="1">
      <c r="A4007" s="57"/>
      <c r="B4007" s="57"/>
      <c r="C4007" s="57"/>
      <c r="D4007" s="58"/>
      <c r="E4007" s="57"/>
      <c r="F4007" s="58"/>
      <c r="G4007" s="57"/>
      <c r="H4007" s="57"/>
      <c r="I4007" s="57"/>
      <c r="J4007" s="57"/>
      <c r="K4007" s="57"/>
      <c r="L4007" s="57"/>
      <c r="M4007" s="57"/>
      <c r="N4007" s="57"/>
      <c r="O4007" s="57"/>
      <c r="P4007" s="58"/>
      <c r="Q4007" s="57"/>
      <c r="R4007" s="57"/>
      <c r="S4007" s="57"/>
      <c r="T4007" s="57"/>
      <c r="U4007" s="58"/>
      <c r="V4007" s="59"/>
      <c r="W4007" s="59"/>
      <c r="X4007" s="57"/>
      <c r="Y4007" s="59"/>
      <c r="Z4007" s="59"/>
      <c r="AA4007" s="57"/>
      <c r="AB4007" s="60"/>
      <c r="AC4007" s="60"/>
      <c r="AD4007" s="57"/>
      <c r="AE4007" s="57"/>
      <c r="AF4007" s="57"/>
      <c r="AG4007" s="59"/>
      <c r="AH4007" s="121"/>
    </row>
    <row r="4008" spans="1:34" ht="23.25" customHeight="1">
      <c r="A4008" s="57"/>
      <c r="B4008" s="57"/>
      <c r="C4008" s="57"/>
      <c r="D4008" s="58"/>
      <c r="E4008" s="57"/>
      <c r="F4008" s="58"/>
      <c r="G4008" s="57"/>
      <c r="H4008" s="57"/>
      <c r="I4008" s="57"/>
      <c r="J4008" s="57"/>
      <c r="K4008" s="57"/>
      <c r="L4008" s="57"/>
      <c r="M4008" s="57"/>
      <c r="N4008" s="57"/>
      <c r="O4008" s="57"/>
      <c r="P4008" s="58"/>
      <c r="Q4008" s="57"/>
      <c r="R4008" s="57"/>
      <c r="S4008" s="57"/>
      <c r="T4008" s="57"/>
      <c r="U4008" s="58"/>
      <c r="V4008" s="59"/>
      <c r="W4008" s="59"/>
      <c r="X4008" s="57"/>
      <c r="Y4008" s="59"/>
      <c r="Z4008" s="59"/>
      <c r="AA4008" s="57"/>
      <c r="AB4008" s="60"/>
      <c r="AC4008" s="60"/>
      <c r="AD4008" s="57"/>
      <c r="AE4008" s="57"/>
      <c r="AF4008" s="57"/>
      <c r="AG4008" s="59"/>
      <c r="AH4008" s="121"/>
    </row>
    <row r="4009" spans="1:34" ht="23.25" customHeight="1">
      <c r="A4009" s="57"/>
      <c r="B4009" s="57"/>
      <c r="C4009" s="57"/>
      <c r="D4009" s="58"/>
      <c r="E4009" s="57"/>
      <c r="F4009" s="58"/>
      <c r="G4009" s="57"/>
      <c r="H4009" s="57"/>
      <c r="I4009" s="57"/>
      <c r="J4009" s="57"/>
      <c r="K4009" s="57"/>
      <c r="L4009" s="57"/>
      <c r="M4009" s="57"/>
      <c r="N4009" s="57"/>
      <c r="O4009" s="57"/>
      <c r="P4009" s="58"/>
      <c r="Q4009" s="57"/>
      <c r="R4009" s="57"/>
      <c r="S4009" s="57"/>
      <c r="T4009" s="57"/>
      <c r="U4009" s="58"/>
      <c r="V4009" s="59"/>
      <c r="W4009" s="59"/>
      <c r="X4009" s="57"/>
      <c r="Y4009" s="59"/>
      <c r="Z4009" s="59"/>
      <c r="AA4009" s="57"/>
      <c r="AB4009" s="60"/>
      <c r="AC4009" s="60"/>
      <c r="AD4009" s="57"/>
      <c r="AE4009" s="57"/>
      <c r="AF4009" s="57"/>
      <c r="AG4009" s="59"/>
      <c r="AH4009" s="121"/>
    </row>
    <row r="4010" spans="1:34" ht="23.25" customHeight="1">
      <c r="A4010" s="57"/>
      <c r="B4010" s="57"/>
      <c r="C4010" s="57"/>
      <c r="D4010" s="58"/>
      <c r="E4010" s="57"/>
      <c r="F4010" s="58"/>
      <c r="G4010" s="57"/>
      <c r="H4010" s="57"/>
      <c r="I4010" s="57"/>
      <c r="J4010" s="57"/>
      <c r="K4010" s="57"/>
      <c r="L4010" s="57"/>
      <c r="M4010" s="57"/>
      <c r="N4010" s="57"/>
      <c r="O4010" s="57"/>
      <c r="P4010" s="58"/>
      <c r="Q4010" s="57"/>
      <c r="R4010" s="57"/>
      <c r="S4010" s="57"/>
      <c r="T4010" s="57"/>
      <c r="U4010" s="58"/>
      <c r="V4010" s="59"/>
      <c r="W4010" s="59"/>
      <c r="X4010" s="57"/>
      <c r="Y4010" s="59"/>
      <c r="Z4010" s="59"/>
      <c r="AA4010" s="57"/>
      <c r="AB4010" s="60"/>
      <c r="AC4010" s="60"/>
      <c r="AD4010" s="57"/>
      <c r="AE4010" s="57"/>
      <c r="AF4010" s="57"/>
      <c r="AG4010" s="59"/>
      <c r="AH4010" s="121"/>
    </row>
    <row r="4011" spans="1:34" ht="23.25" customHeight="1">
      <c r="A4011" s="57"/>
      <c r="B4011" s="57"/>
      <c r="C4011" s="57"/>
      <c r="D4011" s="58"/>
      <c r="E4011" s="57"/>
      <c r="F4011" s="58"/>
      <c r="G4011" s="57"/>
      <c r="H4011" s="57"/>
      <c r="I4011" s="57"/>
      <c r="J4011" s="57"/>
      <c r="K4011" s="57"/>
      <c r="L4011" s="57"/>
      <c r="M4011" s="57"/>
      <c r="N4011" s="57"/>
      <c r="O4011" s="57"/>
      <c r="P4011" s="58"/>
      <c r="Q4011" s="57"/>
      <c r="R4011" s="57"/>
      <c r="S4011" s="57"/>
      <c r="T4011" s="57"/>
      <c r="U4011" s="58"/>
      <c r="V4011" s="59"/>
      <c r="W4011" s="59"/>
      <c r="X4011" s="57"/>
      <c r="Y4011" s="59"/>
      <c r="Z4011" s="59"/>
      <c r="AA4011" s="57"/>
      <c r="AB4011" s="60"/>
      <c r="AC4011" s="60"/>
      <c r="AD4011" s="57"/>
      <c r="AE4011" s="57"/>
      <c r="AF4011" s="57"/>
      <c r="AG4011" s="59"/>
      <c r="AH4011" s="121"/>
    </row>
    <row r="4012" spans="1:34" ht="23.25" customHeight="1">
      <c r="A4012" s="57"/>
      <c r="B4012" s="57"/>
      <c r="C4012" s="57"/>
      <c r="D4012" s="58"/>
      <c r="E4012" s="57"/>
      <c r="F4012" s="58"/>
      <c r="G4012" s="57"/>
      <c r="H4012" s="57"/>
      <c r="I4012" s="57"/>
      <c r="J4012" s="57"/>
      <c r="K4012" s="57"/>
      <c r="L4012" s="57"/>
      <c r="M4012" s="57"/>
      <c r="N4012" s="57"/>
      <c r="O4012" s="57"/>
      <c r="P4012" s="58"/>
      <c r="Q4012" s="57"/>
      <c r="R4012" s="57"/>
      <c r="S4012" s="57"/>
      <c r="T4012" s="57"/>
      <c r="U4012" s="58"/>
      <c r="V4012" s="59"/>
      <c r="W4012" s="59"/>
      <c r="X4012" s="57"/>
      <c r="Y4012" s="59"/>
      <c r="Z4012" s="59"/>
      <c r="AA4012" s="57"/>
      <c r="AB4012" s="60"/>
      <c r="AC4012" s="60"/>
      <c r="AD4012" s="57"/>
      <c r="AE4012" s="57"/>
      <c r="AF4012" s="57"/>
      <c r="AG4012" s="59"/>
      <c r="AH4012" s="121"/>
    </row>
    <row r="4013" spans="1:34" ht="23.25" customHeight="1">
      <c r="A4013" s="57"/>
      <c r="B4013" s="57"/>
      <c r="C4013" s="57"/>
      <c r="D4013" s="58"/>
      <c r="E4013" s="57"/>
      <c r="F4013" s="70"/>
      <c r="G4013" s="57"/>
      <c r="H4013" s="57"/>
      <c r="I4013" s="57"/>
      <c r="J4013" s="57"/>
      <c r="K4013" s="57"/>
      <c r="L4013" s="57"/>
      <c r="M4013" s="57"/>
      <c r="N4013" s="57"/>
      <c r="O4013" s="57"/>
      <c r="P4013" s="58"/>
      <c r="Q4013" s="57"/>
      <c r="R4013" s="57"/>
      <c r="S4013" s="57"/>
      <c r="T4013" s="57"/>
      <c r="U4013" s="58"/>
      <c r="V4013" s="59"/>
      <c r="W4013" s="59"/>
      <c r="X4013" s="57"/>
      <c r="Y4013" s="59"/>
      <c r="Z4013" s="59"/>
      <c r="AA4013" s="57"/>
      <c r="AB4013" s="60"/>
      <c r="AC4013" s="60"/>
      <c r="AD4013" s="57"/>
      <c r="AE4013" s="57"/>
      <c r="AF4013" s="57"/>
      <c r="AG4013" s="59"/>
      <c r="AH4013" s="121"/>
    </row>
    <row r="4014" spans="1:34" ht="23.25" customHeight="1">
      <c r="A4014" s="57"/>
      <c r="B4014" s="57"/>
      <c r="C4014" s="57"/>
      <c r="D4014" s="58"/>
      <c r="E4014" s="57"/>
      <c r="F4014" s="70"/>
      <c r="G4014" s="57"/>
      <c r="H4014" s="57"/>
      <c r="I4014" s="57"/>
      <c r="J4014" s="57"/>
      <c r="K4014" s="57"/>
      <c r="L4014" s="57"/>
      <c r="M4014" s="57"/>
      <c r="N4014" s="57"/>
      <c r="O4014" s="57"/>
      <c r="P4014" s="58"/>
      <c r="Q4014" s="57"/>
      <c r="R4014" s="57"/>
      <c r="S4014" s="57"/>
      <c r="T4014" s="68"/>
      <c r="U4014" s="58"/>
      <c r="V4014" s="59"/>
      <c r="W4014" s="59"/>
      <c r="X4014" s="57"/>
      <c r="Y4014" s="59"/>
      <c r="Z4014" s="59"/>
      <c r="AA4014" s="57"/>
      <c r="AB4014" s="60"/>
      <c r="AC4014" s="60"/>
      <c r="AD4014" s="57"/>
      <c r="AE4014" s="57"/>
      <c r="AF4014" s="57"/>
      <c r="AG4014" s="59"/>
      <c r="AH4014" s="121"/>
    </row>
    <row r="4015" spans="1:34" ht="23.25" customHeight="1">
      <c r="A4015" s="57"/>
      <c r="B4015" s="57"/>
      <c r="C4015" s="57"/>
      <c r="D4015" s="58"/>
      <c r="E4015" s="57"/>
      <c r="F4015" s="58"/>
      <c r="G4015" s="57"/>
      <c r="H4015" s="57"/>
      <c r="I4015" s="57"/>
      <c r="J4015" s="57"/>
      <c r="K4015" s="57"/>
      <c r="L4015" s="57"/>
      <c r="M4015" s="57"/>
      <c r="N4015" s="57"/>
      <c r="O4015" s="57"/>
      <c r="P4015" s="58"/>
      <c r="Q4015" s="57"/>
      <c r="R4015" s="57"/>
      <c r="S4015" s="57"/>
      <c r="T4015" s="57"/>
      <c r="U4015" s="58"/>
      <c r="V4015" s="59"/>
      <c r="W4015" s="59"/>
      <c r="X4015" s="57"/>
      <c r="Y4015" s="59"/>
      <c r="Z4015" s="59"/>
      <c r="AA4015" s="57"/>
      <c r="AB4015" s="60"/>
      <c r="AC4015" s="60"/>
      <c r="AD4015" s="57"/>
      <c r="AE4015" s="57"/>
      <c r="AF4015" s="57"/>
      <c r="AG4015" s="59"/>
      <c r="AH4015" s="121"/>
    </row>
    <row r="4016" spans="1:34" ht="23.25" customHeight="1">
      <c r="A4016" s="57"/>
      <c r="B4016" s="57"/>
      <c r="C4016" s="57"/>
      <c r="D4016" s="58"/>
      <c r="E4016" s="57"/>
      <c r="F4016" s="58"/>
      <c r="G4016" s="57"/>
      <c r="H4016" s="57"/>
      <c r="I4016" s="57"/>
      <c r="J4016" s="57"/>
      <c r="K4016" s="57"/>
      <c r="L4016" s="57"/>
      <c r="M4016" s="57"/>
      <c r="N4016" s="57"/>
      <c r="O4016" s="57"/>
      <c r="P4016" s="58"/>
      <c r="Q4016" s="57"/>
      <c r="R4016" s="57"/>
      <c r="S4016" s="57"/>
      <c r="T4016" s="57"/>
      <c r="U4016" s="58"/>
      <c r="V4016" s="59"/>
      <c r="W4016" s="59"/>
      <c r="X4016" s="57"/>
      <c r="Y4016" s="59"/>
      <c r="Z4016" s="59"/>
      <c r="AA4016" s="57"/>
      <c r="AB4016" s="60"/>
      <c r="AC4016" s="60"/>
      <c r="AD4016" s="57"/>
      <c r="AE4016" s="57"/>
      <c r="AF4016" s="57"/>
      <c r="AG4016" s="59"/>
      <c r="AH4016" s="121"/>
    </row>
    <row r="4017" spans="1:34" ht="23.25" customHeight="1">
      <c r="A4017" s="57"/>
      <c r="B4017" s="57"/>
      <c r="C4017" s="57"/>
      <c r="D4017" s="58"/>
      <c r="E4017" s="57"/>
      <c r="F4017" s="58"/>
      <c r="G4017" s="57"/>
      <c r="H4017" s="57"/>
      <c r="I4017" s="57"/>
      <c r="J4017" s="57"/>
      <c r="K4017" s="57"/>
      <c r="L4017" s="57"/>
      <c r="M4017" s="57"/>
      <c r="N4017" s="57"/>
      <c r="O4017" s="57"/>
      <c r="P4017" s="58"/>
      <c r="Q4017" s="57"/>
      <c r="R4017" s="57"/>
      <c r="S4017" s="57"/>
      <c r="T4017" s="57"/>
      <c r="U4017" s="58"/>
      <c r="V4017" s="59"/>
      <c r="W4017" s="59"/>
      <c r="X4017" s="57"/>
      <c r="Y4017" s="59"/>
      <c r="Z4017" s="59"/>
      <c r="AA4017" s="57"/>
      <c r="AB4017" s="60"/>
      <c r="AC4017" s="60"/>
      <c r="AD4017" s="57"/>
      <c r="AE4017" s="57"/>
      <c r="AF4017" s="57"/>
      <c r="AG4017" s="59"/>
      <c r="AH4017" s="121"/>
    </row>
    <row r="4018" spans="1:34" ht="23.25" customHeight="1">
      <c r="A4018" s="57"/>
      <c r="B4018" s="57"/>
      <c r="C4018" s="57"/>
      <c r="D4018" s="58"/>
      <c r="E4018" s="57"/>
      <c r="F4018" s="58"/>
      <c r="G4018" s="57"/>
      <c r="H4018" s="57"/>
      <c r="I4018" s="57"/>
      <c r="J4018" s="57"/>
      <c r="K4018" s="57"/>
      <c r="L4018" s="57"/>
      <c r="M4018" s="57"/>
      <c r="N4018" s="57"/>
      <c r="O4018" s="57"/>
      <c r="P4018" s="58"/>
      <c r="Q4018" s="57"/>
      <c r="R4018" s="57"/>
      <c r="S4018" s="57"/>
      <c r="T4018" s="57"/>
      <c r="U4018" s="58"/>
      <c r="V4018" s="59"/>
      <c r="W4018" s="59"/>
      <c r="X4018" s="57"/>
      <c r="Y4018" s="59"/>
      <c r="Z4018" s="59"/>
      <c r="AA4018" s="57"/>
      <c r="AB4018" s="60"/>
      <c r="AC4018" s="60"/>
      <c r="AD4018" s="57"/>
      <c r="AE4018" s="57"/>
      <c r="AF4018" s="57"/>
      <c r="AG4018" s="59"/>
      <c r="AH4018" s="121"/>
    </row>
    <row r="4019" spans="1:34" ht="23.25" customHeight="1">
      <c r="A4019" s="57"/>
      <c r="B4019" s="57"/>
      <c r="C4019" s="57"/>
      <c r="D4019" s="57"/>
      <c r="E4019" s="57"/>
      <c r="F4019" s="58"/>
      <c r="G4019" s="57"/>
      <c r="H4019" s="57"/>
      <c r="I4019" s="57"/>
      <c r="J4019" s="57"/>
      <c r="K4019" s="57"/>
      <c r="L4019" s="57"/>
      <c r="M4019" s="57"/>
      <c r="N4019" s="57"/>
      <c r="O4019" s="57"/>
      <c r="P4019" s="58"/>
      <c r="Q4019" s="57"/>
      <c r="R4019" s="57"/>
      <c r="S4019" s="57"/>
      <c r="T4019" s="57"/>
      <c r="U4019" s="57"/>
      <c r="V4019" s="59"/>
      <c r="W4019" s="59"/>
      <c r="X4019" s="57"/>
      <c r="Y4019" s="57"/>
      <c r="Z4019" s="59"/>
      <c r="AA4019" s="57"/>
      <c r="AB4019" s="60"/>
      <c r="AC4019" s="60"/>
      <c r="AD4019" s="57"/>
      <c r="AE4019" s="57"/>
      <c r="AF4019" s="57"/>
      <c r="AG4019" s="59"/>
      <c r="AH4019" s="121"/>
    </row>
    <row r="4020" spans="1:34" ht="23.25" customHeight="1">
      <c r="A4020" s="57"/>
      <c r="B4020" s="57"/>
      <c r="C4020" s="57"/>
      <c r="D4020" s="58"/>
      <c r="E4020" s="57"/>
      <c r="F4020" s="58"/>
      <c r="G4020" s="57"/>
      <c r="H4020" s="57"/>
      <c r="I4020" s="57"/>
      <c r="J4020" s="57"/>
      <c r="K4020" s="57"/>
      <c r="L4020" s="57"/>
      <c r="M4020" s="57"/>
      <c r="N4020" s="57"/>
      <c r="O4020" s="57"/>
      <c r="P4020" s="58"/>
      <c r="Q4020" s="57"/>
      <c r="R4020" s="57"/>
      <c r="S4020" s="57"/>
      <c r="T4020" s="57"/>
      <c r="U4020" s="57"/>
      <c r="V4020" s="59"/>
      <c r="W4020" s="59"/>
      <c r="X4020" s="57"/>
      <c r="Y4020" s="59"/>
      <c r="Z4020" s="59"/>
      <c r="AA4020" s="57"/>
      <c r="AB4020" s="60"/>
      <c r="AC4020" s="60"/>
      <c r="AD4020" s="57"/>
      <c r="AE4020" s="57"/>
      <c r="AF4020" s="57"/>
      <c r="AG4020" s="161"/>
      <c r="AH4020" s="121"/>
    </row>
    <row r="4021" spans="1:34" ht="23.25" customHeight="1">
      <c r="A4021" s="57"/>
      <c r="B4021" s="57"/>
      <c r="C4021" s="57"/>
      <c r="D4021" s="58"/>
      <c r="E4021" s="57"/>
      <c r="F4021" s="58"/>
      <c r="G4021" s="57"/>
      <c r="H4021" s="57"/>
      <c r="I4021" s="57"/>
      <c r="J4021" s="57"/>
      <c r="K4021" s="57"/>
      <c r="L4021" s="57"/>
      <c r="M4021" s="57"/>
      <c r="N4021" s="57"/>
      <c r="O4021" s="57"/>
      <c r="P4021" s="58"/>
      <c r="Q4021" s="57"/>
      <c r="R4021" s="57"/>
      <c r="S4021" s="57"/>
      <c r="T4021" s="57"/>
      <c r="U4021" s="57"/>
      <c r="V4021" s="59"/>
      <c r="W4021" s="59"/>
      <c r="X4021" s="57"/>
      <c r="Y4021" s="59"/>
      <c r="Z4021" s="59"/>
      <c r="AA4021" s="57"/>
      <c r="AB4021" s="60"/>
      <c r="AC4021" s="60"/>
      <c r="AD4021" s="57"/>
      <c r="AE4021" s="57"/>
      <c r="AF4021" s="57"/>
      <c r="AG4021" s="161"/>
      <c r="AH4021" s="121"/>
    </row>
    <row r="4022" spans="1:34" ht="23.25" customHeight="1">
      <c r="A4022" s="57"/>
      <c r="B4022" s="57"/>
      <c r="C4022" s="57"/>
      <c r="D4022" s="58"/>
      <c r="E4022" s="57"/>
      <c r="F4022" s="58"/>
      <c r="G4022" s="57"/>
      <c r="H4022" s="57"/>
      <c r="I4022" s="57"/>
      <c r="J4022" s="57"/>
      <c r="K4022" s="57"/>
      <c r="L4022" s="57"/>
      <c r="M4022" s="57"/>
      <c r="N4022" s="57"/>
      <c r="O4022" s="57"/>
      <c r="P4022" s="58"/>
      <c r="Q4022" s="57"/>
      <c r="R4022" s="57"/>
      <c r="S4022" s="57"/>
      <c r="T4022" s="57"/>
      <c r="U4022" s="57"/>
      <c r="V4022" s="59"/>
      <c r="W4022" s="59"/>
      <c r="X4022" s="57"/>
      <c r="Y4022" s="59"/>
      <c r="Z4022" s="59"/>
      <c r="AA4022" s="57"/>
      <c r="AB4022" s="60"/>
      <c r="AC4022" s="60"/>
      <c r="AD4022" s="57"/>
      <c r="AE4022" s="57"/>
      <c r="AF4022" s="57"/>
      <c r="AG4022" s="161"/>
      <c r="AH4022" s="121"/>
    </row>
    <row r="4023" spans="1:34" ht="23.25" customHeight="1">
      <c r="A4023" s="57"/>
      <c r="B4023" s="57"/>
      <c r="C4023" s="57"/>
      <c r="D4023" s="58"/>
      <c r="E4023" s="57"/>
      <c r="F4023" s="58"/>
      <c r="G4023" s="57"/>
      <c r="H4023" s="57"/>
      <c r="I4023" s="57"/>
      <c r="J4023" s="57"/>
      <c r="K4023" s="57"/>
      <c r="L4023" s="57"/>
      <c r="M4023" s="57"/>
      <c r="N4023" s="57"/>
      <c r="O4023" s="57"/>
      <c r="P4023" s="58"/>
      <c r="Q4023" s="57"/>
      <c r="R4023" s="57"/>
      <c r="S4023" s="57"/>
      <c r="T4023" s="57"/>
      <c r="U4023" s="57"/>
      <c r="V4023" s="59"/>
      <c r="W4023" s="59"/>
      <c r="X4023" s="57"/>
      <c r="Y4023" s="59"/>
      <c r="Z4023" s="59"/>
      <c r="AA4023" s="57"/>
      <c r="AB4023" s="60"/>
      <c r="AC4023" s="60"/>
      <c r="AD4023" s="57"/>
      <c r="AE4023" s="57"/>
      <c r="AF4023" s="57"/>
      <c r="AG4023" s="161"/>
      <c r="AH4023" s="121"/>
    </row>
    <row r="4024" spans="1:34" ht="23.25" customHeight="1">
      <c r="A4024" s="57"/>
      <c r="B4024" s="57"/>
      <c r="C4024" s="57"/>
      <c r="D4024" s="58"/>
      <c r="E4024" s="57"/>
      <c r="F4024" s="58"/>
      <c r="G4024" s="57"/>
      <c r="H4024" s="57"/>
      <c r="I4024" s="57"/>
      <c r="J4024" s="57"/>
      <c r="K4024" s="57"/>
      <c r="L4024" s="57"/>
      <c r="M4024" s="57"/>
      <c r="N4024" s="57"/>
      <c r="O4024" s="57"/>
      <c r="P4024" s="58"/>
      <c r="Q4024" s="57"/>
      <c r="R4024" s="57"/>
      <c r="S4024" s="57"/>
      <c r="T4024" s="57"/>
      <c r="U4024" s="57"/>
      <c r="V4024" s="59"/>
      <c r="W4024" s="59"/>
      <c r="X4024" s="57"/>
      <c r="Y4024" s="59"/>
      <c r="Z4024" s="59"/>
      <c r="AA4024" s="57"/>
      <c r="AB4024" s="60"/>
      <c r="AC4024" s="60"/>
      <c r="AD4024" s="57"/>
      <c r="AE4024" s="57"/>
      <c r="AF4024" s="57"/>
      <c r="AG4024" s="161"/>
      <c r="AH4024" s="121"/>
    </row>
    <row r="4025" spans="1:34" ht="23.25" customHeight="1">
      <c r="A4025" s="69"/>
      <c r="B4025" s="57"/>
      <c r="C4025" s="57"/>
      <c r="D4025" s="58"/>
      <c r="E4025" s="57"/>
      <c r="F4025" s="58"/>
      <c r="G4025" s="57"/>
      <c r="H4025" s="57"/>
      <c r="I4025" s="57"/>
      <c r="J4025" s="57"/>
      <c r="K4025" s="57"/>
      <c r="L4025" s="57"/>
      <c r="M4025" s="57"/>
      <c r="N4025" s="57"/>
      <c r="O4025" s="57"/>
      <c r="P4025" s="58"/>
      <c r="Q4025" s="57"/>
      <c r="R4025" s="57"/>
      <c r="S4025" s="57"/>
      <c r="T4025" s="57"/>
      <c r="U4025" s="57"/>
      <c r="V4025" s="59"/>
      <c r="W4025" s="59"/>
      <c r="X4025" s="57"/>
      <c r="Y4025" s="59"/>
      <c r="Z4025" s="59"/>
      <c r="AA4025" s="57"/>
      <c r="AB4025" s="60"/>
      <c r="AC4025" s="60"/>
      <c r="AD4025" s="57"/>
      <c r="AE4025" s="57"/>
      <c r="AF4025" s="57"/>
      <c r="AG4025" s="59"/>
      <c r="AH4025" s="121"/>
    </row>
    <row r="4026" spans="1:34" ht="23.25" customHeight="1">
      <c r="A4026" s="57"/>
      <c r="B4026" s="57"/>
      <c r="C4026" s="57"/>
      <c r="D4026" s="58"/>
      <c r="E4026" s="57"/>
      <c r="F4026" s="58"/>
      <c r="G4026" s="57"/>
      <c r="H4026" s="57"/>
      <c r="I4026" s="57"/>
      <c r="J4026" s="57"/>
      <c r="K4026" s="57"/>
      <c r="L4026" s="57"/>
      <c r="M4026" s="57"/>
      <c r="N4026" s="57"/>
      <c r="O4026" s="57"/>
      <c r="P4026" s="58"/>
      <c r="Q4026" s="57"/>
      <c r="R4026" s="57"/>
      <c r="S4026" s="57"/>
      <c r="T4026" s="57"/>
      <c r="U4026" s="57"/>
      <c r="V4026" s="59"/>
      <c r="W4026" s="59"/>
      <c r="X4026" s="57"/>
      <c r="Y4026" s="59"/>
      <c r="Z4026" s="59"/>
      <c r="AA4026" s="57"/>
      <c r="AB4026" s="60"/>
      <c r="AC4026" s="60"/>
      <c r="AD4026" s="57"/>
      <c r="AE4026" s="57"/>
      <c r="AF4026" s="57"/>
      <c r="AG4026" s="59"/>
      <c r="AH4026" s="121"/>
    </row>
    <row r="4027" spans="1:34" ht="23.25" customHeight="1">
      <c r="A4027" s="57"/>
      <c r="B4027" s="57"/>
      <c r="C4027" s="57"/>
      <c r="D4027" s="58"/>
      <c r="E4027" s="57"/>
      <c r="F4027" s="58"/>
      <c r="G4027" s="57"/>
      <c r="H4027" s="57"/>
      <c r="I4027" s="57"/>
      <c r="J4027" s="57"/>
      <c r="K4027" s="57"/>
      <c r="L4027" s="57"/>
      <c r="M4027" s="57"/>
      <c r="N4027" s="57"/>
      <c r="O4027" s="57"/>
      <c r="P4027" s="58"/>
      <c r="Q4027" s="57"/>
      <c r="R4027" s="57"/>
      <c r="S4027" s="57"/>
      <c r="T4027" s="57"/>
      <c r="U4027" s="57"/>
      <c r="V4027" s="59"/>
      <c r="W4027" s="59"/>
      <c r="X4027" s="57"/>
      <c r="Y4027" s="59"/>
      <c r="Z4027" s="59"/>
      <c r="AA4027" s="57"/>
      <c r="AB4027" s="60"/>
      <c r="AC4027" s="60"/>
      <c r="AD4027" s="57"/>
      <c r="AE4027" s="57"/>
      <c r="AF4027" s="57"/>
      <c r="AG4027" s="59"/>
      <c r="AH4027" s="121"/>
    </row>
    <row r="4028" spans="1:34" ht="23.25" customHeight="1">
      <c r="A4028" s="57"/>
      <c r="B4028" s="57"/>
      <c r="C4028" s="57"/>
      <c r="D4028" s="58"/>
      <c r="E4028" s="57"/>
      <c r="F4028" s="58"/>
      <c r="G4028" s="57"/>
      <c r="H4028" s="57"/>
      <c r="I4028" s="57"/>
      <c r="J4028" s="57"/>
      <c r="K4028" s="57"/>
      <c r="L4028" s="57"/>
      <c r="M4028" s="57"/>
      <c r="N4028" s="57"/>
      <c r="O4028" s="57"/>
      <c r="P4028" s="58"/>
      <c r="Q4028" s="57"/>
      <c r="R4028" s="57"/>
      <c r="S4028" s="57"/>
      <c r="T4028" s="57"/>
      <c r="U4028" s="57"/>
      <c r="V4028" s="59"/>
      <c r="W4028" s="59"/>
      <c r="X4028" s="57"/>
      <c r="Y4028" s="59"/>
      <c r="Z4028" s="59"/>
      <c r="AA4028" s="57"/>
      <c r="AB4028" s="60"/>
      <c r="AC4028" s="60"/>
      <c r="AD4028" s="57"/>
      <c r="AE4028" s="57"/>
      <c r="AF4028" s="57"/>
      <c r="AG4028" s="59"/>
      <c r="AH4028" s="121"/>
    </row>
    <row r="4029" spans="1:34" ht="23.25" customHeight="1">
      <c r="A4029" s="57"/>
      <c r="B4029" s="57"/>
      <c r="C4029" s="57"/>
      <c r="D4029" s="58"/>
      <c r="E4029" s="57"/>
      <c r="F4029" s="58"/>
      <c r="G4029" s="57"/>
      <c r="H4029" s="57"/>
      <c r="I4029" s="57"/>
      <c r="J4029" s="57"/>
      <c r="K4029" s="57"/>
      <c r="L4029" s="57"/>
      <c r="M4029" s="57"/>
      <c r="N4029" s="57"/>
      <c r="O4029" s="57"/>
      <c r="P4029" s="58"/>
      <c r="Q4029" s="57"/>
      <c r="R4029" s="57"/>
      <c r="S4029" s="57"/>
      <c r="T4029" s="57"/>
      <c r="U4029" s="57"/>
      <c r="V4029" s="59"/>
      <c r="W4029" s="59"/>
      <c r="X4029" s="57"/>
      <c r="Y4029" s="59"/>
      <c r="Z4029" s="59"/>
      <c r="AA4029" s="57"/>
      <c r="AB4029" s="60"/>
      <c r="AC4029" s="60"/>
      <c r="AD4029" s="57"/>
      <c r="AE4029" s="57"/>
      <c r="AF4029" s="57"/>
      <c r="AG4029" s="59"/>
      <c r="AH4029" s="121"/>
    </row>
    <row r="4030" spans="1:34" ht="23.25" customHeight="1">
      <c r="A4030" s="57"/>
      <c r="B4030" s="57"/>
      <c r="C4030" s="57"/>
      <c r="D4030" s="58"/>
      <c r="E4030" s="57"/>
      <c r="F4030" s="58"/>
      <c r="G4030" s="57"/>
      <c r="H4030" s="57"/>
      <c r="I4030" s="57"/>
      <c r="J4030" s="57"/>
      <c r="K4030" s="57"/>
      <c r="L4030" s="57"/>
      <c r="M4030" s="57"/>
      <c r="N4030" s="57"/>
      <c r="O4030" s="57"/>
      <c r="P4030" s="58"/>
      <c r="Q4030" s="57"/>
      <c r="R4030" s="57"/>
      <c r="S4030" s="57"/>
      <c r="T4030" s="57"/>
      <c r="U4030" s="57"/>
      <c r="V4030" s="59"/>
      <c r="W4030" s="59"/>
      <c r="X4030" s="57"/>
      <c r="Y4030" s="59"/>
      <c r="Z4030" s="59"/>
      <c r="AA4030" s="57"/>
      <c r="AB4030" s="60"/>
      <c r="AC4030" s="60"/>
      <c r="AD4030" s="57"/>
      <c r="AE4030" s="57"/>
      <c r="AF4030" s="57"/>
      <c r="AG4030" s="59"/>
      <c r="AH4030" s="121"/>
    </row>
    <row r="4031" spans="1:34" ht="23.25" customHeight="1">
      <c r="A4031" s="57"/>
      <c r="B4031" s="57"/>
      <c r="C4031" s="57"/>
      <c r="D4031" s="58"/>
      <c r="E4031" s="57"/>
      <c r="F4031" s="58"/>
      <c r="G4031" s="57"/>
      <c r="H4031" s="57"/>
      <c r="I4031" s="57"/>
      <c r="J4031" s="57"/>
      <c r="K4031" s="57"/>
      <c r="L4031" s="57"/>
      <c r="M4031" s="57"/>
      <c r="N4031" s="57"/>
      <c r="O4031" s="57"/>
      <c r="P4031" s="58"/>
      <c r="Q4031" s="57"/>
      <c r="R4031" s="57"/>
      <c r="S4031" s="57"/>
      <c r="T4031" s="57"/>
      <c r="U4031" s="57"/>
      <c r="V4031" s="59"/>
      <c r="W4031" s="59"/>
      <c r="X4031" s="57"/>
      <c r="Y4031" s="59"/>
      <c r="Z4031" s="59"/>
      <c r="AA4031" s="57"/>
      <c r="AB4031" s="60"/>
      <c r="AC4031" s="60"/>
      <c r="AD4031" s="57"/>
      <c r="AE4031" s="57"/>
      <c r="AF4031" s="57"/>
      <c r="AG4031" s="59"/>
      <c r="AH4031" s="121"/>
    </row>
    <row r="4032" spans="1:34" ht="23.25" customHeight="1">
      <c r="A4032" s="57"/>
      <c r="B4032" s="57"/>
      <c r="C4032" s="57"/>
      <c r="D4032" s="58"/>
      <c r="E4032" s="57"/>
      <c r="F4032" s="58"/>
      <c r="G4032" s="57"/>
      <c r="H4032" s="57"/>
      <c r="I4032" s="57"/>
      <c r="J4032" s="57"/>
      <c r="K4032" s="57"/>
      <c r="L4032" s="57"/>
      <c r="M4032" s="57"/>
      <c r="N4032" s="57"/>
      <c r="O4032" s="57"/>
      <c r="P4032" s="58"/>
      <c r="Q4032" s="57"/>
      <c r="R4032" s="57"/>
      <c r="S4032" s="57"/>
      <c r="T4032" s="57"/>
      <c r="U4032" s="57"/>
      <c r="V4032" s="59"/>
      <c r="W4032" s="59"/>
      <c r="X4032" s="57"/>
      <c r="Y4032" s="59"/>
      <c r="Z4032" s="59"/>
      <c r="AA4032" s="57"/>
      <c r="AB4032" s="60"/>
      <c r="AC4032" s="60"/>
      <c r="AD4032" s="57"/>
      <c r="AE4032" s="57"/>
      <c r="AF4032" s="57"/>
      <c r="AG4032" s="59"/>
      <c r="AH4032" s="121"/>
    </row>
    <row r="4033" spans="1:34" ht="23.25" customHeight="1">
      <c r="A4033" s="57"/>
      <c r="B4033" s="57"/>
      <c r="C4033" s="57"/>
      <c r="D4033" s="58"/>
      <c r="E4033" s="57"/>
      <c r="F4033" s="58"/>
      <c r="G4033" s="57"/>
      <c r="H4033" s="57"/>
      <c r="I4033" s="57"/>
      <c r="J4033" s="57"/>
      <c r="K4033" s="57"/>
      <c r="L4033" s="57"/>
      <c r="M4033" s="57"/>
      <c r="N4033" s="57"/>
      <c r="O4033" s="57"/>
      <c r="P4033" s="58"/>
      <c r="Q4033" s="57"/>
      <c r="R4033" s="74"/>
      <c r="S4033" s="57"/>
      <c r="T4033" s="57"/>
      <c r="U4033" s="57"/>
      <c r="V4033" s="59"/>
      <c r="W4033" s="59"/>
      <c r="X4033" s="57"/>
      <c r="Y4033" s="59"/>
      <c r="Z4033" s="59"/>
      <c r="AA4033" s="57"/>
      <c r="AB4033" s="60"/>
      <c r="AC4033" s="60"/>
      <c r="AD4033" s="57"/>
      <c r="AE4033" s="57"/>
      <c r="AF4033" s="57"/>
      <c r="AG4033" s="59"/>
      <c r="AH4033" s="121"/>
    </row>
    <row r="4034" spans="1:34" ht="23.25" customHeight="1">
      <c r="A4034" s="57"/>
      <c r="B4034" s="57"/>
      <c r="C4034" s="57"/>
      <c r="D4034" s="58"/>
      <c r="E4034" s="57"/>
      <c r="F4034" s="58"/>
      <c r="G4034" s="57"/>
      <c r="H4034" s="57"/>
      <c r="I4034" s="57"/>
      <c r="J4034" s="57"/>
      <c r="K4034" s="57"/>
      <c r="L4034" s="57"/>
      <c r="M4034" s="57"/>
      <c r="N4034" s="57"/>
      <c r="O4034" s="57"/>
      <c r="P4034" s="58"/>
      <c r="Q4034" s="57"/>
      <c r="R4034" s="74"/>
      <c r="S4034" s="57"/>
      <c r="T4034" s="57"/>
      <c r="U4034" s="57"/>
      <c r="V4034" s="59"/>
      <c r="W4034" s="59"/>
      <c r="X4034" s="57"/>
      <c r="Y4034" s="59"/>
      <c r="Z4034" s="59"/>
      <c r="AA4034" s="57"/>
      <c r="AB4034" s="60"/>
      <c r="AC4034" s="60"/>
      <c r="AD4034" s="57"/>
      <c r="AE4034" s="57"/>
      <c r="AF4034" s="57"/>
      <c r="AG4034" s="59"/>
      <c r="AH4034" s="121"/>
    </row>
    <row r="4035" spans="1:34" ht="23.25" customHeight="1">
      <c r="A4035" s="57"/>
      <c r="B4035" s="57"/>
      <c r="C4035" s="57"/>
      <c r="D4035" s="58"/>
      <c r="E4035" s="57"/>
      <c r="F4035" s="58"/>
      <c r="G4035" s="57"/>
      <c r="H4035" s="57"/>
      <c r="I4035" s="57"/>
      <c r="J4035" s="57"/>
      <c r="K4035" s="57"/>
      <c r="L4035" s="57"/>
      <c r="M4035" s="57"/>
      <c r="N4035" s="57"/>
      <c r="O4035" s="57"/>
      <c r="P4035" s="58"/>
      <c r="Q4035" s="57"/>
      <c r="R4035" s="74"/>
      <c r="S4035" s="57"/>
      <c r="T4035" s="57"/>
      <c r="U4035" s="57"/>
      <c r="V4035" s="59"/>
      <c r="W4035" s="59"/>
      <c r="X4035" s="57"/>
      <c r="Y4035" s="59"/>
      <c r="Z4035" s="59"/>
      <c r="AA4035" s="57"/>
      <c r="AB4035" s="60"/>
      <c r="AC4035" s="60"/>
      <c r="AD4035" s="57"/>
      <c r="AE4035" s="57"/>
      <c r="AF4035" s="57"/>
      <c r="AG4035" s="59"/>
      <c r="AH4035" s="121"/>
    </row>
    <row r="4036" spans="1:34" ht="23.25" customHeight="1">
      <c r="A4036" s="57"/>
      <c r="B4036" s="57"/>
      <c r="C4036" s="57"/>
      <c r="D4036" s="58"/>
      <c r="E4036" s="57"/>
      <c r="F4036" s="58"/>
      <c r="G4036" s="57"/>
      <c r="H4036" s="57"/>
      <c r="I4036" s="57"/>
      <c r="J4036" s="57"/>
      <c r="K4036" s="57"/>
      <c r="L4036" s="57"/>
      <c r="M4036" s="57"/>
      <c r="N4036" s="57"/>
      <c r="O4036" s="57"/>
      <c r="P4036" s="58"/>
      <c r="Q4036" s="57"/>
      <c r="R4036" s="74"/>
      <c r="S4036" s="57"/>
      <c r="T4036" s="57"/>
      <c r="U4036" s="57"/>
      <c r="V4036" s="59"/>
      <c r="W4036" s="59"/>
      <c r="X4036" s="57"/>
      <c r="Y4036" s="59"/>
      <c r="Z4036" s="59"/>
      <c r="AA4036" s="57"/>
      <c r="AB4036" s="60"/>
      <c r="AC4036" s="60"/>
      <c r="AD4036" s="57"/>
      <c r="AE4036" s="57"/>
      <c r="AF4036" s="57"/>
      <c r="AG4036" s="161"/>
      <c r="AH4036" s="121"/>
    </row>
    <row r="4037" spans="1:34" ht="23.25" customHeight="1">
      <c r="A4037" s="57"/>
      <c r="B4037" s="57"/>
      <c r="C4037" s="57"/>
      <c r="D4037" s="58"/>
      <c r="E4037" s="57"/>
      <c r="F4037" s="58"/>
      <c r="G4037" s="57"/>
      <c r="H4037" s="57"/>
      <c r="I4037" s="57"/>
      <c r="J4037" s="57"/>
      <c r="K4037" s="57"/>
      <c r="L4037" s="57"/>
      <c r="M4037" s="57"/>
      <c r="N4037" s="57"/>
      <c r="O4037" s="57"/>
      <c r="P4037" s="58"/>
      <c r="Q4037" s="57"/>
      <c r="R4037" s="74"/>
      <c r="S4037" s="57"/>
      <c r="T4037" s="57"/>
      <c r="U4037" s="58"/>
      <c r="V4037" s="59"/>
      <c r="W4037" s="59"/>
      <c r="X4037" s="57"/>
      <c r="Y4037" s="59"/>
      <c r="Z4037" s="59"/>
      <c r="AA4037" s="57"/>
      <c r="AB4037" s="60"/>
      <c r="AC4037" s="60"/>
      <c r="AD4037" s="57"/>
      <c r="AE4037" s="57"/>
      <c r="AF4037" s="57"/>
      <c r="AG4037" s="57"/>
      <c r="AH4037" s="121"/>
    </row>
    <row r="4038" spans="1:34" ht="23.25" customHeight="1">
      <c r="A4038" s="57"/>
      <c r="B4038" s="57"/>
      <c r="C4038" s="57"/>
      <c r="D4038" s="58"/>
      <c r="E4038" s="57"/>
      <c r="F4038" s="58"/>
      <c r="G4038" s="57"/>
      <c r="H4038" s="57"/>
      <c r="I4038" s="57"/>
      <c r="J4038" s="57"/>
      <c r="K4038" s="57"/>
      <c r="L4038" s="57"/>
      <c r="M4038" s="57"/>
      <c r="N4038" s="57"/>
      <c r="O4038" s="57"/>
      <c r="P4038" s="58"/>
      <c r="Q4038" s="57"/>
      <c r="R4038" s="74"/>
      <c r="S4038" s="57"/>
      <c r="T4038" s="57"/>
      <c r="U4038" s="58"/>
      <c r="V4038" s="59"/>
      <c r="W4038" s="59"/>
      <c r="X4038" s="57"/>
      <c r="Y4038" s="59"/>
      <c r="Z4038" s="59"/>
      <c r="AA4038" s="57"/>
      <c r="AB4038" s="60"/>
      <c r="AC4038" s="60"/>
      <c r="AD4038" s="57"/>
      <c r="AE4038" s="57"/>
      <c r="AF4038" s="57"/>
      <c r="AG4038" s="57"/>
      <c r="AH4038" s="121"/>
    </row>
    <row r="4039" spans="1:34" ht="23.25" customHeight="1">
      <c r="A4039" s="57"/>
      <c r="B4039" s="57"/>
      <c r="C4039" s="57"/>
      <c r="D4039" s="57"/>
      <c r="E4039" s="57"/>
      <c r="F4039" s="58"/>
      <c r="G4039" s="57"/>
      <c r="H4039" s="57"/>
      <c r="I4039" s="57"/>
      <c r="J4039" s="57"/>
      <c r="K4039" s="57"/>
      <c r="L4039" s="57"/>
      <c r="M4039" s="57"/>
      <c r="N4039" s="57"/>
      <c r="O4039" s="57"/>
      <c r="P4039" s="58"/>
      <c r="Q4039" s="57"/>
      <c r="R4039" s="74"/>
      <c r="S4039" s="57"/>
      <c r="T4039" s="57"/>
      <c r="U4039" s="57"/>
      <c r="V4039" s="59"/>
      <c r="W4039" s="59"/>
      <c r="X4039" s="57"/>
      <c r="Y4039" s="57"/>
      <c r="Z4039" s="57"/>
      <c r="AA4039" s="57"/>
      <c r="AB4039" s="60"/>
      <c r="AC4039" s="60"/>
      <c r="AD4039" s="57"/>
      <c r="AE4039" s="57"/>
      <c r="AF4039" s="57"/>
      <c r="AG4039" s="57"/>
      <c r="AH4039" s="121"/>
    </row>
    <row r="4040" spans="1:34" ht="23.25" customHeight="1">
      <c r="A4040" s="57"/>
      <c r="B4040" s="57"/>
      <c r="C4040" s="57"/>
      <c r="D4040" s="57"/>
      <c r="E4040" s="57"/>
      <c r="F4040" s="58"/>
      <c r="G4040" s="57"/>
      <c r="H4040" s="57"/>
      <c r="I4040" s="57"/>
      <c r="J4040" s="57"/>
      <c r="K4040" s="57"/>
      <c r="L4040" s="57"/>
      <c r="M4040" s="57"/>
      <c r="N4040" s="57"/>
      <c r="O4040" s="57"/>
      <c r="P4040" s="58"/>
      <c r="Q4040" s="57"/>
      <c r="R4040" s="57"/>
      <c r="S4040" s="57"/>
      <c r="T4040" s="57"/>
      <c r="U4040" s="57"/>
      <c r="V4040" s="59"/>
      <c r="W4040" s="59"/>
      <c r="X4040" s="57"/>
      <c r="Y4040" s="57"/>
      <c r="Z4040" s="57"/>
      <c r="AA4040" s="57"/>
      <c r="AB4040" s="60"/>
      <c r="AC4040" s="60"/>
      <c r="AD4040" s="57"/>
      <c r="AE4040" s="57"/>
      <c r="AF4040" s="57"/>
      <c r="AG4040" s="57"/>
      <c r="AH4040" s="121"/>
    </row>
    <row r="4041" spans="1:34" ht="23.25" customHeight="1">
      <c r="A4041" s="57"/>
      <c r="B4041" s="57"/>
      <c r="C4041" s="57"/>
      <c r="D4041" s="57"/>
      <c r="E4041" s="57"/>
      <c r="F4041" s="58"/>
      <c r="G4041" s="57"/>
      <c r="H4041" s="57"/>
      <c r="I4041" s="57"/>
      <c r="J4041" s="57"/>
      <c r="K4041" s="57"/>
      <c r="L4041" s="57"/>
      <c r="M4041" s="57"/>
      <c r="N4041" s="57"/>
      <c r="O4041" s="57"/>
      <c r="P4041" s="58"/>
      <c r="Q4041" s="57"/>
      <c r="R4041" s="57"/>
      <c r="S4041" s="57"/>
      <c r="T4041" s="57"/>
      <c r="U4041" s="57"/>
      <c r="V4041" s="59"/>
      <c r="W4041" s="59"/>
      <c r="X4041" s="57"/>
      <c r="Y4041" s="57"/>
      <c r="Z4041" s="57"/>
      <c r="AA4041" s="57"/>
      <c r="AB4041" s="60"/>
      <c r="AC4041" s="60"/>
      <c r="AD4041" s="57"/>
      <c r="AE4041" s="57"/>
      <c r="AF4041" s="57"/>
      <c r="AG4041" s="57"/>
      <c r="AH4041" s="121"/>
    </row>
    <row r="4042" spans="1:34" ht="23.25" customHeight="1">
      <c r="A4042" s="57"/>
      <c r="B4042" s="57"/>
      <c r="C4042" s="57"/>
      <c r="D4042" s="57"/>
      <c r="E4042" s="57"/>
      <c r="F4042" s="58"/>
      <c r="G4042" s="57"/>
      <c r="H4042" s="57"/>
      <c r="I4042" s="57"/>
      <c r="J4042" s="57"/>
      <c r="K4042" s="57"/>
      <c r="L4042" s="57"/>
      <c r="M4042" s="57"/>
      <c r="N4042" s="57"/>
      <c r="O4042" s="57"/>
      <c r="P4042" s="58"/>
      <c r="Q4042" s="57"/>
      <c r="R4042" s="57"/>
      <c r="S4042" s="57"/>
      <c r="T4042" s="57"/>
      <c r="U4042" s="57"/>
      <c r="V4042" s="59"/>
      <c r="W4042" s="59"/>
      <c r="X4042" s="57"/>
      <c r="Y4042" s="57"/>
      <c r="Z4042" s="59"/>
      <c r="AA4042" s="57"/>
      <c r="AB4042" s="60"/>
      <c r="AC4042" s="60"/>
      <c r="AD4042" s="57"/>
      <c r="AE4042" s="57"/>
      <c r="AF4042" s="57"/>
      <c r="AG4042" s="57"/>
      <c r="AH4042" s="121"/>
    </row>
    <row r="4043" spans="1:34" ht="23.25" customHeight="1">
      <c r="A4043" s="57"/>
      <c r="B4043" s="57"/>
      <c r="C4043" s="57"/>
      <c r="D4043" s="58"/>
      <c r="E4043" s="57"/>
      <c r="F4043" s="58"/>
      <c r="G4043" s="57"/>
      <c r="H4043" s="57"/>
      <c r="I4043" s="57"/>
      <c r="J4043" s="57"/>
      <c r="K4043" s="57"/>
      <c r="L4043" s="57"/>
      <c r="M4043" s="57"/>
      <c r="N4043" s="57"/>
      <c r="O4043" s="57"/>
      <c r="P4043" s="58"/>
      <c r="Q4043" s="57"/>
      <c r="R4043" s="57"/>
      <c r="S4043" s="57"/>
      <c r="T4043" s="57"/>
      <c r="U4043" s="57"/>
      <c r="V4043" s="59"/>
      <c r="W4043" s="59"/>
      <c r="X4043" s="57"/>
      <c r="Y4043" s="59"/>
      <c r="Z4043" s="59"/>
      <c r="AA4043" s="57"/>
      <c r="AB4043" s="60"/>
      <c r="AC4043" s="60"/>
      <c r="AD4043" s="57"/>
      <c r="AE4043" s="57"/>
      <c r="AF4043" s="57"/>
      <c r="AG4043" s="59"/>
      <c r="AH4043" s="121"/>
    </row>
    <row r="4044" spans="1:34" ht="23.25" customHeight="1">
      <c r="A4044" s="57"/>
      <c r="B4044" s="57"/>
      <c r="C4044" s="57"/>
      <c r="D4044" s="58"/>
      <c r="E4044" s="57"/>
      <c r="F4044" s="58"/>
      <c r="G4044" s="57"/>
      <c r="H4044" s="57"/>
      <c r="I4044" s="57"/>
      <c r="J4044" s="57"/>
      <c r="K4044" s="57"/>
      <c r="L4044" s="57"/>
      <c r="M4044" s="57"/>
      <c r="N4044" s="57"/>
      <c r="O4044" s="57"/>
      <c r="P4044" s="58"/>
      <c r="Q4044" s="57"/>
      <c r="R4044" s="57"/>
      <c r="S4044" s="57"/>
      <c r="T4044" s="57"/>
      <c r="U4044" s="57"/>
      <c r="V4044" s="59"/>
      <c r="W4044" s="59"/>
      <c r="X4044" s="57"/>
      <c r="Y4044" s="59"/>
      <c r="Z4044" s="59"/>
      <c r="AA4044" s="57"/>
      <c r="AB4044" s="60"/>
      <c r="AC4044" s="60"/>
      <c r="AD4044" s="57"/>
      <c r="AE4044" s="57"/>
      <c r="AF4044" s="57"/>
      <c r="AG4044" s="59"/>
      <c r="AH4044" s="121"/>
    </row>
    <row r="4045" spans="1:34" s="75" customFormat="1" ht="23.25" customHeight="1">
      <c r="A4045" s="57"/>
      <c r="B4045" s="57"/>
      <c r="C4045" s="57"/>
      <c r="D4045" s="58"/>
      <c r="E4045" s="57"/>
      <c r="F4045" s="58"/>
      <c r="G4045" s="57"/>
      <c r="H4045" s="57"/>
      <c r="I4045" s="57"/>
      <c r="J4045" s="57"/>
      <c r="K4045" s="57"/>
      <c r="L4045" s="57"/>
      <c r="M4045" s="57"/>
      <c r="N4045" s="57"/>
      <c r="O4045" s="57"/>
      <c r="P4045" s="58"/>
      <c r="Q4045" s="57"/>
      <c r="R4045" s="57"/>
      <c r="S4045" s="57"/>
      <c r="T4045" s="57"/>
      <c r="U4045" s="57"/>
      <c r="V4045" s="59"/>
      <c r="W4045" s="59"/>
      <c r="X4045" s="57"/>
      <c r="Y4045" s="59"/>
      <c r="Z4045" s="59"/>
      <c r="AA4045" s="57"/>
      <c r="AB4045" s="60"/>
      <c r="AC4045" s="60"/>
      <c r="AD4045" s="57"/>
      <c r="AE4045" s="57"/>
      <c r="AF4045" s="57"/>
      <c r="AG4045" s="59"/>
      <c r="AH4045" s="121"/>
    </row>
    <row r="4046" spans="1:34" ht="23.25" customHeight="1">
      <c r="A4046" s="57"/>
      <c r="B4046" s="57"/>
      <c r="C4046" s="57"/>
      <c r="D4046" s="58"/>
      <c r="E4046" s="57"/>
      <c r="F4046" s="58"/>
      <c r="G4046" s="57"/>
      <c r="H4046" s="57"/>
      <c r="I4046" s="57"/>
      <c r="J4046" s="57"/>
      <c r="K4046" s="57"/>
      <c r="L4046" s="57"/>
      <c r="M4046" s="57"/>
      <c r="N4046" s="57"/>
      <c r="O4046" s="57"/>
      <c r="P4046" s="58"/>
      <c r="Q4046" s="57"/>
      <c r="R4046" s="76"/>
      <c r="S4046" s="57"/>
      <c r="T4046" s="55"/>
      <c r="U4046" s="57"/>
      <c r="V4046" s="59"/>
      <c r="W4046" s="59"/>
      <c r="X4046" s="57"/>
      <c r="Y4046" s="59"/>
      <c r="Z4046" s="59"/>
      <c r="AA4046" s="57"/>
      <c r="AB4046" s="60"/>
      <c r="AC4046" s="60"/>
      <c r="AD4046" s="57"/>
      <c r="AE4046" s="57"/>
      <c r="AF4046" s="57"/>
      <c r="AG4046" s="59"/>
      <c r="AH4046" s="121"/>
    </row>
    <row r="4047" spans="1:34" ht="23.25" customHeight="1">
      <c r="A4047" s="57"/>
      <c r="B4047" s="57"/>
      <c r="C4047" s="57"/>
      <c r="D4047" s="58"/>
      <c r="E4047" s="57"/>
      <c r="F4047" s="58"/>
      <c r="G4047" s="57"/>
      <c r="H4047" s="57"/>
      <c r="I4047" s="57"/>
      <c r="J4047" s="57"/>
      <c r="K4047" s="57"/>
      <c r="L4047" s="57"/>
      <c r="M4047" s="57"/>
      <c r="N4047" s="57"/>
      <c r="O4047" s="57"/>
      <c r="P4047" s="58"/>
      <c r="Q4047" s="57"/>
      <c r="R4047" s="57"/>
      <c r="S4047" s="57"/>
      <c r="T4047" s="57"/>
      <c r="U4047" s="57"/>
      <c r="V4047" s="59"/>
      <c r="W4047" s="59"/>
      <c r="X4047" s="57"/>
      <c r="Y4047" s="59"/>
      <c r="Z4047" s="59"/>
      <c r="AA4047" s="57"/>
      <c r="AB4047" s="60"/>
      <c r="AC4047" s="60"/>
      <c r="AD4047" s="57"/>
      <c r="AE4047" s="57"/>
      <c r="AF4047" s="57"/>
      <c r="AG4047" s="57"/>
      <c r="AH4047" s="121"/>
    </row>
    <row r="4048" spans="1:34" ht="23.25" customHeight="1">
      <c r="A4048" s="57"/>
      <c r="B4048" s="57"/>
      <c r="C4048" s="57"/>
      <c r="D4048" s="57"/>
      <c r="E4048" s="57"/>
      <c r="F4048" s="58"/>
      <c r="G4048" s="57"/>
      <c r="H4048" s="57"/>
      <c r="I4048" s="57"/>
      <c r="J4048" s="57"/>
      <c r="K4048" s="57"/>
      <c r="L4048" s="57"/>
      <c r="M4048" s="57"/>
      <c r="N4048" s="57"/>
      <c r="O4048" s="57"/>
      <c r="P4048" s="58"/>
      <c r="Q4048" s="57"/>
      <c r="R4048" s="57"/>
      <c r="S4048" s="57"/>
      <c r="T4048" s="57"/>
      <c r="U4048" s="57"/>
      <c r="V4048" s="59"/>
      <c r="W4048" s="59"/>
      <c r="X4048" s="57"/>
      <c r="Y4048" s="57"/>
      <c r="Z4048" s="57"/>
      <c r="AA4048" s="57"/>
      <c r="AB4048" s="60"/>
      <c r="AC4048" s="60"/>
      <c r="AD4048" s="57"/>
      <c r="AE4048" s="57"/>
      <c r="AF4048" s="57"/>
      <c r="AG4048" s="59"/>
      <c r="AH4048" s="121"/>
    </row>
    <row r="4049" spans="1:34" ht="23.25" customHeight="1">
      <c r="A4049" s="57"/>
      <c r="B4049" s="57"/>
      <c r="C4049" s="57"/>
      <c r="D4049" s="57"/>
      <c r="E4049" s="57"/>
      <c r="F4049" s="58"/>
      <c r="G4049" s="57"/>
      <c r="H4049" s="57"/>
      <c r="I4049" s="57"/>
      <c r="J4049" s="57"/>
      <c r="K4049" s="57"/>
      <c r="L4049" s="57"/>
      <c r="M4049" s="57"/>
      <c r="N4049" s="57"/>
      <c r="O4049" s="57"/>
      <c r="P4049" s="58"/>
      <c r="Q4049" s="57"/>
      <c r="R4049" s="57"/>
      <c r="S4049" s="57"/>
      <c r="T4049" s="57"/>
      <c r="U4049" s="57"/>
      <c r="V4049" s="59"/>
      <c r="W4049" s="59"/>
      <c r="X4049" s="57"/>
      <c r="Y4049" s="57"/>
      <c r="Z4049" s="68"/>
      <c r="AA4049" s="57"/>
      <c r="AB4049" s="60"/>
      <c r="AC4049" s="60"/>
      <c r="AD4049" s="57"/>
      <c r="AE4049" s="57"/>
      <c r="AF4049" s="57"/>
      <c r="AG4049" s="57"/>
      <c r="AH4049" s="57"/>
    </row>
    <row r="4050" spans="1:34" ht="23.25" customHeight="1">
      <c r="A4050" s="57"/>
      <c r="B4050" s="57"/>
      <c r="C4050" s="57"/>
      <c r="D4050" s="57"/>
      <c r="E4050" s="57"/>
      <c r="F4050" s="58"/>
      <c r="G4050" s="57"/>
      <c r="H4050" s="57"/>
      <c r="I4050" s="57"/>
      <c r="J4050" s="57"/>
      <c r="K4050" s="57"/>
      <c r="L4050" s="57"/>
      <c r="M4050" s="57"/>
      <c r="N4050" s="57"/>
      <c r="O4050" s="57"/>
      <c r="P4050" s="58"/>
      <c r="Q4050" s="57"/>
      <c r="R4050" s="57"/>
      <c r="S4050" s="57"/>
      <c r="T4050" s="57"/>
      <c r="U4050" s="57"/>
      <c r="V4050" s="59"/>
      <c r="W4050" s="59"/>
      <c r="X4050" s="57"/>
      <c r="Y4050" s="57"/>
      <c r="Z4050" s="57"/>
      <c r="AA4050" s="57"/>
      <c r="AB4050" s="60"/>
      <c r="AC4050" s="60"/>
      <c r="AD4050" s="57"/>
      <c r="AE4050" s="57"/>
      <c r="AF4050" s="57"/>
      <c r="AG4050" s="59"/>
      <c r="AH4050" s="121"/>
    </row>
    <row r="4051" spans="1:34" ht="23.25" customHeight="1">
      <c r="A4051" s="57"/>
      <c r="B4051" s="57"/>
      <c r="C4051" s="57"/>
      <c r="D4051" s="57"/>
      <c r="E4051" s="57"/>
      <c r="F4051" s="58"/>
      <c r="G4051" s="57"/>
      <c r="H4051" s="57"/>
      <c r="I4051" s="57"/>
      <c r="J4051" s="57"/>
      <c r="K4051" s="57"/>
      <c r="L4051" s="57"/>
      <c r="M4051" s="57"/>
      <c r="N4051" s="57"/>
      <c r="O4051" s="57"/>
      <c r="P4051" s="58"/>
      <c r="Q4051" s="57"/>
      <c r="R4051" s="57"/>
      <c r="S4051" s="57"/>
      <c r="T4051" s="57"/>
      <c r="U4051" s="57"/>
      <c r="V4051" s="59"/>
      <c r="W4051" s="59"/>
      <c r="X4051" s="57"/>
      <c r="Y4051" s="57"/>
      <c r="Z4051" s="57"/>
      <c r="AA4051" s="57"/>
      <c r="AB4051" s="60"/>
      <c r="AC4051" s="60"/>
      <c r="AD4051" s="57"/>
      <c r="AE4051" s="57"/>
      <c r="AF4051" s="57"/>
      <c r="AG4051" s="59"/>
      <c r="AH4051" s="121"/>
    </row>
    <row r="4052" spans="1:34" ht="23.25" customHeight="1">
      <c r="A4052" s="57"/>
      <c r="B4052" s="57"/>
      <c r="C4052" s="57"/>
      <c r="D4052" s="57"/>
      <c r="E4052" s="57"/>
      <c r="F4052" s="58"/>
      <c r="G4052" s="57"/>
      <c r="H4052" s="57"/>
      <c r="I4052" s="57"/>
      <c r="J4052" s="57"/>
      <c r="K4052" s="57"/>
      <c r="L4052" s="57"/>
      <c r="M4052" s="57"/>
      <c r="N4052" s="57"/>
      <c r="O4052" s="57"/>
      <c r="P4052" s="58"/>
      <c r="Q4052" s="57"/>
      <c r="R4052" s="57"/>
      <c r="S4052" s="57"/>
      <c r="T4052" s="57"/>
      <c r="U4052" s="57"/>
      <c r="V4052" s="59"/>
      <c r="W4052" s="59"/>
      <c r="X4052" s="57"/>
      <c r="Y4052" s="57"/>
      <c r="Z4052" s="57"/>
      <c r="AA4052" s="57"/>
      <c r="AB4052" s="60"/>
      <c r="AC4052" s="60"/>
      <c r="AD4052" s="57"/>
      <c r="AE4052" s="57"/>
      <c r="AF4052" s="57"/>
      <c r="AG4052" s="59"/>
      <c r="AH4052" s="121"/>
    </row>
    <row r="4053" spans="1:34" ht="23.25" customHeight="1">
      <c r="A4053" s="57"/>
      <c r="B4053" s="57"/>
      <c r="C4053" s="57"/>
      <c r="D4053" s="57"/>
      <c r="E4053" s="57"/>
      <c r="F4053" s="58"/>
      <c r="G4053" s="57"/>
      <c r="H4053" s="57"/>
      <c r="I4053" s="57"/>
      <c r="J4053" s="57"/>
      <c r="K4053" s="57"/>
      <c r="L4053" s="57"/>
      <c r="M4053" s="57"/>
      <c r="N4053" s="57"/>
      <c r="O4053" s="57"/>
      <c r="P4053" s="58"/>
      <c r="Q4053" s="57"/>
      <c r="R4053" s="57"/>
      <c r="S4053" s="57"/>
      <c r="T4053" s="57"/>
      <c r="U4053" s="57"/>
      <c r="V4053" s="59"/>
      <c r="W4053" s="59"/>
      <c r="X4053" s="57"/>
      <c r="Y4053" s="57"/>
      <c r="Z4053" s="57"/>
      <c r="AA4053" s="57"/>
      <c r="AB4053" s="60"/>
      <c r="AC4053" s="60"/>
      <c r="AD4053" s="57"/>
      <c r="AE4053" s="57"/>
      <c r="AF4053" s="57"/>
      <c r="AG4053" s="59"/>
      <c r="AH4053" s="121"/>
    </row>
    <row r="4054" spans="1:34" ht="23.25" customHeight="1">
      <c r="A4054" s="57"/>
      <c r="B4054" s="57"/>
      <c r="C4054" s="57"/>
      <c r="D4054" s="57"/>
      <c r="E4054" s="57"/>
      <c r="F4054" s="58"/>
      <c r="G4054" s="57"/>
      <c r="H4054" s="57"/>
      <c r="I4054" s="57"/>
      <c r="J4054" s="57"/>
      <c r="K4054" s="57"/>
      <c r="L4054" s="57"/>
      <c r="M4054" s="57"/>
      <c r="N4054" s="57"/>
      <c r="O4054" s="57"/>
      <c r="P4054" s="58"/>
      <c r="Q4054" s="57"/>
      <c r="R4054" s="57"/>
      <c r="S4054" s="57"/>
      <c r="T4054" s="57"/>
      <c r="U4054" s="57"/>
      <c r="V4054" s="59"/>
      <c r="W4054" s="59"/>
      <c r="X4054" s="57"/>
      <c r="Y4054" s="57"/>
      <c r="Z4054" s="57"/>
      <c r="AA4054" s="57"/>
      <c r="AB4054" s="60"/>
      <c r="AC4054" s="60"/>
      <c r="AD4054" s="57"/>
      <c r="AE4054" s="57"/>
      <c r="AF4054" s="57"/>
      <c r="AG4054" s="59"/>
      <c r="AH4054" s="121"/>
    </row>
    <row r="4055" spans="1:34" ht="23.25" customHeight="1">
      <c r="A4055" s="57"/>
      <c r="B4055" s="57"/>
      <c r="C4055" s="57"/>
      <c r="D4055" s="57"/>
      <c r="E4055" s="57"/>
      <c r="F4055" s="58"/>
      <c r="G4055" s="57"/>
      <c r="H4055" s="57"/>
      <c r="I4055" s="57"/>
      <c r="J4055" s="57"/>
      <c r="K4055" s="57"/>
      <c r="L4055" s="57"/>
      <c r="M4055" s="57"/>
      <c r="N4055" s="57"/>
      <c r="O4055" s="57"/>
      <c r="P4055" s="58"/>
      <c r="Q4055" s="57"/>
      <c r="R4055" s="57"/>
      <c r="S4055" s="57"/>
      <c r="T4055" s="57"/>
      <c r="U4055" s="57"/>
      <c r="V4055" s="59"/>
      <c r="W4055" s="59"/>
      <c r="X4055" s="57"/>
      <c r="Y4055" s="57"/>
      <c r="Z4055" s="57"/>
      <c r="AA4055" s="57"/>
      <c r="AB4055" s="60"/>
      <c r="AC4055" s="60"/>
      <c r="AD4055" s="57"/>
      <c r="AE4055" s="57"/>
      <c r="AF4055" s="57"/>
      <c r="AG4055" s="59"/>
      <c r="AH4055" s="121"/>
    </row>
    <row r="4056" spans="1:34" ht="23.25" customHeight="1">
      <c r="A4056" s="57"/>
      <c r="B4056" s="57"/>
      <c r="C4056" s="57"/>
      <c r="D4056" s="58"/>
      <c r="E4056" s="57"/>
      <c r="F4056" s="58"/>
      <c r="G4056" s="57"/>
      <c r="H4056" s="57"/>
      <c r="I4056" s="57"/>
      <c r="J4056" s="57"/>
      <c r="K4056" s="57"/>
      <c r="L4056" s="57"/>
      <c r="M4056" s="57"/>
      <c r="N4056" s="57"/>
      <c r="O4056" s="57"/>
      <c r="P4056" s="58"/>
      <c r="Q4056" s="57"/>
      <c r="R4056" s="57"/>
      <c r="S4056" s="57"/>
      <c r="T4056" s="57"/>
      <c r="U4056" s="58"/>
      <c r="V4056" s="59"/>
      <c r="W4056" s="59"/>
      <c r="X4056" s="57"/>
      <c r="Y4056" s="57"/>
      <c r="Z4056" s="57"/>
      <c r="AA4056" s="57"/>
      <c r="AB4056" s="60"/>
      <c r="AC4056" s="60"/>
      <c r="AD4056" s="57"/>
      <c r="AE4056" s="57"/>
      <c r="AF4056" s="57"/>
      <c r="AG4056" s="59"/>
      <c r="AH4056" s="121"/>
    </row>
    <row r="4057" spans="1:34" ht="23.25" customHeight="1">
      <c r="A4057" s="57"/>
      <c r="B4057" s="57"/>
      <c r="C4057" s="57"/>
      <c r="D4057" s="58"/>
      <c r="E4057" s="57"/>
      <c r="F4057" s="58"/>
      <c r="G4057" s="57"/>
      <c r="H4057" s="57"/>
      <c r="I4057" s="57"/>
      <c r="J4057" s="57"/>
      <c r="K4057" s="57"/>
      <c r="L4057" s="57"/>
      <c r="M4057" s="57"/>
      <c r="N4057" s="57"/>
      <c r="O4057" s="57"/>
      <c r="P4057" s="58"/>
      <c r="Q4057" s="57"/>
      <c r="R4057" s="57"/>
      <c r="S4057" s="57"/>
      <c r="T4057" s="57"/>
      <c r="U4057" s="58"/>
      <c r="V4057" s="59"/>
      <c r="W4057" s="59"/>
      <c r="X4057" s="57"/>
      <c r="Y4057" s="57"/>
      <c r="Z4057" s="57"/>
      <c r="AA4057" s="57"/>
      <c r="AB4057" s="60"/>
      <c r="AC4057" s="60"/>
      <c r="AD4057" s="57"/>
      <c r="AE4057" s="57"/>
      <c r="AF4057" s="57"/>
      <c r="AG4057" s="59"/>
      <c r="AH4057" s="121"/>
    </row>
    <row r="4058" spans="1:34" ht="23.25" customHeight="1">
      <c r="A4058" s="57"/>
      <c r="B4058" s="57"/>
      <c r="C4058" s="57"/>
      <c r="D4058" s="58"/>
      <c r="E4058" s="57"/>
      <c r="F4058" s="58"/>
      <c r="G4058" s="57"/>
      <c r="H4058" s="57"/>
      <c r="I4058" s="57"/>
      <c r="J4058" s="57"/>
      <c r="K4058" s="57"/>
      <c r="L4058" s="57"/>
      <c r="M4058" s="57"/>
      <c r="N4058" s="57"/>
      <c r="O4058" s="57"/>
      <c r="P4058" s="58"/>
      <c r="Q4058" s="57"/>
      <c r="R4058" s="57"/>
      <c r="S4058" s="57"/>
      <c r="T4058" s="57"/>
      <c r="U4058" s="58"/>
      <c r="V4058" s="59"/>
      <c r="W4058" s="59"/>
      <c r="X4058" s="57"/>
      <c r="Y4058" s="57"/>
      <c r="Z4058" s="57"/>
      <c r="AA4058" s="57"/>
      <c r="AB4058" s="60"/>
      <c r="AC4058" s="60"/>
      <c r="AD4058" s="57"/>
      <c r="AE4058" s="57"/>
      <c r="AF4058" s="57"/>
      <c r="AG4058" s="59"/>
      <c r="AH4058" s="121"/>
    </row>
    <row r="4059" spans="1:34" ht="23.25" customHeight="1">
      <c r="A4059" s="57"/>
      <c r="B4059" s="57"/>
      <c r="C4059" s="57"/>
      <c r="D4059" s="58"/>
      <c r="E4059" s="57"/>
      <c r="F4059" s="58"/>
      <c r="G4059" s="57"/>
      <c r="H4059" s="57"/>
      <c r="I4059" s="57"/>
      <c r="J4059" s="57"/>
      <c r="K4059" s="57"/>
      <c r="L4059" s="57"/>
      <c r="M4059" s="57"/>
      <c r="N4059" s="57"/>
      <c r="O4059" s="57"/>
      <c r="P4059" s="58"/>
      <c r="Q4059" s="57"/>
      <c r="R4059" s="57"/>
      <c r="S4059" s="57"/>
      <c r="T4059" s="57"/>
      <c r="U4059" s="57"/>
      <c r="V4059" s="59"/>
      <c r="W4059" s="59"/>
      <c r="X4059" s="57"/>
      <c r="Y4059" s="57"/>
      <c r="Z4059" s="57"/>
      <c r="AA4059" s="57"/>
      <c r="AB4059" s="60"/>
      <c r="AC4059" s="60"/>
      <c r="AD4059" s="57"/>
      <c r="AE4059" s="57"/>
      <c r="AF4059" s="57"/>
      <c r="AG4059" s="59"/>
      <c r="AH4059" s="121"/>
    </row>
    <row r="4060" spans="1:34" ht="23.25" customHeight="1">
      <c r="A4060" s="57"/>
      <c r="B4060" s="57"/>
      <c r="C4060" s="57"/>
      <c r="D4060" s="58"/>
      <c r="E4060" s="57"/>
      <c r="F4060" s="58"/>
      <c r="G4060" s="57"/>
      <c r="H4060" s="57"/>
      <c r="I4060" s="57"/>
      <c r="J4060" s="57"/>
      <c r="K4060" s="57"/>
      <c r="L4060" s="57"/>
      <c r="M4060" s="57"/>
      <c r="N4060" s="57"/>
      <c r="O4060" s="57"/>
      <c r="P4060" s="58"/>
      <c r="Q4060" s="57"/>
      <c r="R4060" s="57"/>
      <c r="S4060" s="57"/>
      <c r="T4060" s="57"/>
      <c r="U4060" s="58"/>
      <c r="V4060" s="59"/>
      <c r="W4060" s="59"/>
      <c r="X4060" s="57"/>
      <c r="Y4060" s="57"/>
      <c r="Z4060" s="57"/>
      <c r="AA4060" s="57"/>
      <c r="AB4060" s="60"/>
      <c r="AC4060" s="60"/>
      <c r="AD4060" s="57"/>
      <c r="AE4060" s="57"/>
      <c r="AF4060" s="57"/>
      <c r="AG4060" s="59"/>
      <c r="AH4060" s="121"/>
    </row>
    <row r="4061" spans="1:34" ht="23.25" customHeight="1">
      <c r="A4061" s="57"/>
      <c r="B4061" s="57"/>
      <c r="C4061" s="57"/>
      <c r="D4061" s="58"/>
      <c r="E4061" s="57"/>
      <c r="F4061" s="58"/>
      <c r="G4061" s="57"/>
      <c r="H4061" s="57"/>
      <c r="I4061" s="57"/>
      <c r="J4061" s="57"/>
      <c r="K4061" s="57"/>
      <c r="L4061" s="57"/>
      <c r="M4061" s="57"/>
      <c r="N4061" s="57"/>
      <c r="O4061" s="57"/>
      <c r="P4061" s="58"/>
      <c r="Q4061" s="57"/>
      <c r="R4061" s="57"/>
      <c r="S4061" s="57"/>
      <c r="T4061" s="57"/>
      <c r="U4061" s="58"/>
      <c r="V4061" s="59"/>
      <c r="W4061" s="59"/>
      <c r="X4061" s="57"/>
      <c r="Y4061" s="57"/>
      <c r="Z4061" s="57"/>
      <c r="AA4061" s="57"/>
      <c r="AB4061" s="60"/>
      <c r="AC4061" s="60"/>
      <c r="AD4061" s="57"/>
      <c r="AE4061" s="57"/>
      <c r="AF4061" s="57"/>
      <c r="AG4061" s="59"/>
      <c r="AH4061" s="121"/>
    </row>
    <row r="4062" spans="1:34" ht="23.25" customHeight="1">
      <c r="A4062" s="57"/>
      <c r="B4062" s="57"/>
      <c r="C4062" s="57"/>
      <c r="D4062" s="58"/>
      <c r="E4062" s="57"/>
      <c r="F4062" s="58"/>
      <c r="G4062" s="57"/>
      <c r="H4062" s="57"/>
      <c r="I4062" s="57"/>
      <c r="J4062" s="57"/>
      <c r="K4062" s="57"/>
      <c r="L4062" s="57"/>
      <c r="M4062" s="57"/>
      <c r="N4062" s="57"/>
      <c r="O4062" s="57"/>
      <c r="P4062" s="58"/>
      <c r="Q4062" s="57"/>
      <c r="R4062" s="57"/>
      <c r="S4062" s="57"/>
      <c r="T4062" s="57"/>
      <c r="U4062" s="58"/>
      <c r="V4062" s="59"/>
      <c r="W4062" s="59"/>
      <c r="X4062" s="57"/>
      <c r="Y4062" s="57"/>
      <c r="Z4062" s="57"/>
      <c r="AA4062" s="57"/>
      <c r="AB4062" s="60"/>
      <c r="AC4062" s="60"/>
      <c r="AD4062" s="57"/>
      <c r="AE4062" s="57"/>
      <c r="AF4062" s="57"/>
      <c r="AG4062" s="59"/>
      <c r="AH4062" s="121"/>
    </row>
    <row r="4063" spans="1:34" ht="23.25" customHeight="1">
      <c r="A4063" s="57"/>
      <c r="B4063" s="57"/>
      <c r="C4063" s="57"/>
      <c r="D4063" s="58"/>
      <c r="E4063" s="57"/>
      <c r="F4063" s="58"/>
      <c r="G4063" s="57"/>
      <c r="H4063" s="57"/>
      <c r="I4063" s="57"/>
      <c r="J4063" s="57"/>
      <c r="K4063" s="57"/>
      <c r="L4063" s="57"/>
      <c r="M4063" s="57"/>
      <c r="N4063" s="57"/>
      <c r="O4063" s="57"/>
      <c r="P4063" s="58"/>
      <c r="Q4063" s="57"/>
      <c r="R4063" s="57"/>
      <c r="S4063" s="57"/>
      <c r="T4063" s="57"/>
      <c r="U4063" s="58"/>
      <c r="V4063" s="59"/>
      <c r="W4063" s="59"/>
      <c r="X4063" s="57"/>
      <c r="Y4063" s="57"/>
      <c r="Z4063" s="57"/>
      <c r="AA4063" s="57"/>
      <c r="AB4063" s="60"/>
      <c r="AC4063" s="60"/>
      <c r="AD4063" s="57"/>
      <c r="AE4063" s="57"/>
      <c r="AF4063" s="57"/>
      <c r="AG4063" s="59"/>
      <c r="AH4063" s="121"/>
    </row>
    <row r="4064" spans="1:34" ht="23.25" customHeight="1">
      <c r="A4064" s="57"/>
      <c r="B4064" s="57"/>
      <c r="C4064" s="57"/>
      <c r="D4064" s="58"/>
      <c r="E4064" s="57"/>
      <c r="F4064" s="58"/>
      <c r="G4064" s="57"/>
      <c r="H4064" s="57"/>
      <c r="I4064" s="57"/>
      <c r="J4064" s="57"/>
      <c r="K4064" s="57"/>
      <c r="L4064" s="57"/>
      <c r="M4064" s="57"/>
      <c r="N4064" s="57"/>
      <c r="O4064" s="57"/>
      <c r="P4064" s="58"/>
      <c r="Q4064" s="57"/>
      <c r="R4064" s="57"/>
      <c r="S4064" s="57"/>
      <c r="T4064" s="57"/>
      <c r="U4064" s="58"/>
      <c r="V4064" s="59"/>
      <c r="W4064" s="59"/>
      <c r="X4064" s="57"/>
      <c r="Y4064" s="57"/>
      <c r="Z4064" s="57"/>
      <c r="AA4064" s="57"/>
      <c r="AB4064" s="60"/>
      <c r="AC4064" s="60"/>
      <c r="AD4064" s="57"/>
      <c r="AE4064" s="57"/>
      <c r="AF4064" s="57"/>
      <c r="AG4064" s="59"/>
      <c r="AH4064" s="121"/>
    </row>
    <row r="4065" spans="1:34" ht="23.25" customHeight="1">
      <c r="A4065" s="57"/>
      <c r="B4065" s="57"/>
      <c r="C4065" s="57"/>
      <c r="D4065" s="58"/>
      <c r="E4065" s="57"/>
      <c r="F4065" s="58"/>
      <c r="G4065" s="57"/>
      <c r="H4065" s="57"/>
      <c r="I4065" s="57"/>
      <c r="J4065" s="57"/>
      <c r="K4065" s="57"/>
      <c r="L4065" s="57"/>
      <c r="M4065" s="57"/>
      <c r="N4065" s="57"/>
      <c r="O4065" s="57"/>
      <c r="P4065" s="58"/>
      <c r="Q4065" s="57"/>
      <c r="R4065" s="57"/>
      <c r="S4065" s="57"/>
      <c r="T4065" s="57"/>
      <c r="U4065" s="58"/>
      <c r="V4065" s="59"/>
      <c r="W4065" s="59"/>
      <c r="X4065" s="57"/>
      <c r="Y4065" s="57"/>
      <c r="Z4065" s="57"/>
      <c r="AA4065" s="57"/>
      <c r="AB4065" s="60"/>
      <c r="AC4065" s="60"/>
      <c r="AD4065" s="57"/>
      <c r="AE4065" s="57"/>
      <c r="AF4065" s="57"/>
      <c r="AG4065" s="59"/>
      <c r="AH4065" s="121"/>
    </row>
    <row r="4066" spans="1:34" ht="23.25" customHeight="1">
      <c r="A4066" s="57"/>
      <c r="B4066" s="57"/>
      <c r="C4066" s="57"/>
      <c r="D4066" s="58"/>
      <c r="E4066" s="57"/>
      <c r="F4066" s="58"/>
      <c r="G4066" s="57"/>
      <c r="H4066" s="57"/>
      <c r="I4066" s="57"/>
      <c r="J4066" s="57"/>
      <c r="K4066" s="57"/>
      <c r="L4066" s="57"/>
      <c r="M4066" s="57"/>
      <c r="N4066" s="57"/>
      <c r="O4066" s="57"/>
      <c r="P4066" s="58"/>
      <c r="Q4066" s="57"/>
      <c r="R4066" s="57"/>
      <c r="S4066" s="57"/>
      <c r="T4066" s="57"/>
      <c r="U4066" s="57"/>
      <c r="V4066" s="59"/>
      <c r="W4066" s="59"/>
      <c r="X4066" s="57"/>
      <c r="Y4066" s="57"/>
      <c r="Z4066" s="57"/>
      <c r="AA4066" s="57"/>
      <c r="AB4066" s="60"/>
      <c r="AC4066" s="60"/>
      <c r="AD4066" s="57"/>
      <c r="AE4066" s="57"/>
      <c r="AF4066" s="57"/>
      <c r="AG4066" s="59"/>
      <c r="AH4066" s="121"/>
    </row>
    <row r="4067" spans="1:34" ht="23.25" customHeight="1">
      <c r="A4067" s="57"/>
      <c r="B4067" s="57"/>
      <c r="C4067" s="57"/>
      <c r="D4067" s="58"/>
      <c r="E4067" s="57"/>
      <c r="F4067" s="58"/>
      <c r="G4067" s="57"/>
      <c r="H4067" s="57"/>
      <c r="I4067" s="57"/>
      <c r="J4067" s="57"/>
      <c r="K4067" s="57"/>
      <c r="L4067" s="57"/>
      <c r="M4067" s="57"/>
      <c r="N4067" s="57"/>
      <c r="O4067" s="57"/>
      <c r="P4067" s="58"/>
      <c r="Q4067" s="57"/>
      <c r="R4067" s="57"/>
      <c r="S4067" s="57"/>
      <c r="T4067" s="57"/>
      <c r="U4067" s="58"/>
      <c r="V4067" s="59"/>
      <c r="W4067" s="59"/>
      <c r="X4067" s="57"/>
      <c r="Y4067" s="57"/>
      <c r="Z4067" s="57"/>
      <c r="AA4067" s="57"/>
      <c r="AB4067" s="60"/>
      <c r="AC4067" s="60"/>
      <c r="AD4067" s="57"/>
      <c r="AE4067" s="57"/>
      <c r="AF4067" s="57"/>
      <c r="AG4067" s="59"/>
      <c r="AH4067" s="121"/>
    </row>
    <row r="4068" spans="1:34" ht="23.25" customHeight="1">
      <c r="A4068" s="57"/>
      <c r="B4068" s="57"/>
      <c r="C4068" s="57"/>
      <c r="D4068" s="58"/>
      <c r="E4068" s="57"/>
      <c r="F4068" s="58"/>
      <c r="G4068" s="57"/>
      <c r="H4068" s="57"/>
      <c r="I4068" s="57"/>
      <c r="J4068" s="57"/>
      <c r="K4068" s="57"/>
      <c r="L4068" s="57"/>
      <c r="M4068" s="57"/>
      <c r="N4068" s="57"/>
      <c r="O4068" s="57"/>
      <c r="P4068" s="58"/>
      <c r="Q4068" s="57"/>
      <c r="R4068" s="57"/>
      <c r="S4068" s="57"/>
      <c r="T4068" s="57"/>
      <c r="U4068" s="58"/>
      <c r="V4068" s="59"/>
      <c r="W4068" s="59"/>
      <c r="X4068" s="57"/>
      <c r="Y4068" s="57"/>
      <c r="Z4068" s="57"/>
      <c r="AA4068" s="57"/>
      <c r="AB4068" s="60"/>
      <c r="AC4068" s="60"/>
      <c r="AD4068" s="57"/>
      <c r="AE4068" s="57"/>
      <c r="AF4068" s="57"/>
      <c r="AG4068" s="59"/>
      <c r="AH4068" s="121"/>
    </row>
    <row r="4069" spans="1:34" ht="23.25" customHeight="1">
      <c r="A4069" s="57"/>
      <c r="B4069" s="57"/>
      <c r="C4069" s="57"/>
      <c r="D4069" s="58"/>
      <c r="E4069" s="57"/>
      <c r="F4069" s="58"/>
      <c r="G4069" s="57"/>
      <c r="H4069" s="57"/>
      <c r="I4069" s="57"/>
      <c r="J4069" s="57"/>
      <c r="K4069" s="57"/>
      <c r="L4069" s="57"/>
      <c r="M4069" s="57"/>
      <c r="N4069" s="57"/>
      <c r="O4069" s="57"/>
      <c r="P4069" s="58"/>
      <c r="Q4069" s="57"/>
      <c r="R4069" s="57"/>
      <c r="S4069" s="57"/>
      <c r="T4069" s="57"/>
      <c r="U4069" s="58"/>
      <c r="V4069" s="59"/>
      <c r="W4069" s="59"/>
      <c r="X4069" s="57"/>
      <c r="Y4069" s="57"/>
      <c r="Z4069" s="57"/>
      <c r="AA4069" s="57"/>
      <c r="AB4069" s="60"/>
      <c r="AC4069" s="60"/>
      <c r="AD4069" s="57"/>
      <c r="AE4069" s="57"/>
      <c r="AF4069" s="57"/>
      <c r="AG4069" s="59"/>
      <c r="AH4069" s="121"/>
    </row>
    <row r="4070" spans="1:34" ht="23.25" customHeight="1">
      <c r="A4070" s="57"/>
      <c r="B4070" s="57"/>
      <c r="C4070" s="57"/>
      <c r="D4070" s="57"/>
      <c r="E4070" s="57"/>
      <c r="F4070" s="58"/>
      <c r="G4070" s="57"/>
      <c r="H4070" s="57"/>
      <c r="I4070" s="57"/>
      <c r="J4070" s="57"/>
      <c r="K4070" s="57"/>
      <c r="L4070" s="57"/>
      <c r="M4070" s="57"/>
      <c r="N4070" s="57"/>
      <c r="O4070" s="57"/>
      <c r="P4070" s="58"/>
      <c r="Q4070" s="57"/>
      <c r="R4070" s="57"/>
      <c r="S4070" s="57"/>
      <c r="T4070" s="57"/>
      <c r="U4070" s="57"/>
      <c r="V4070" s="59"/>
      <c r="W4070" s="59"/>
      <c r="X4070" s="57"/>
      <c r="Y4070" s="57"/>
      <c r="Z4070" s="57"/>
      <c r="AA4070" s="57"/>
      <c r="AB4070" s="60"/>
      <c r="AC4070" s="60"/>
      <c r="AD4070" s="57"/>
      <c r="AE4070" s="57"/>
      <c r="AF4070" s="57"/>
      <c r="AG4070" s="59"/>
      <c r="AH4070" s="121"/>
    </row>
    <row r="4071" spans="1:34" ht="23.25" customHeight="1">
      <c r="A4071" s="57"/>
      <c r="B4071" s="57"/>
      <c r="C4071" s="57"/>
      <c r="D4071" s="57"/>
      <c r="E4071" s="57"/>
      <c r="F4071" s="58"/>
      <c r="G4071" s="57"/>
      <c r="H4071" s="57"/>
      <c r="I4071" s="57"/>
      <c r="J4071" s="57"/>
      <c r="K4071" s="57"/>
      <c r="L4071" s="57"/>
      <c r="M4071" s="57"/>
      <c r="N4071" s="57"/>
      <c r="O4071" s="57"/>
      <c r="P4071" s="58"/>
      <c r="Q4071" s="57"/>
      <c r="R4071" s="57"/>
      <c r="S4071" s="57"/>
      <c r="T4071" s="57"/>
      <c r="U4071" s="57"/>
      <c r="V4071" s="59"/>
      <c r="W4071" s="59"/>
      <c r="X4071" s="57"/>
      <c r="Y4071" s="57"/>
      <c r="Z4071" s="57"/>
      <c r="AA4071" s="57"/>
      <c r="AB4071" s="60"/>
      <c r="AC4071" s="60"/>
      <c r="AD4071" s="57"/>
      <c r="AE4071" s="57"/>
      <c r="AF4071" s="57"/>
      <c r="AG4071" s="59"/>
      <c r="AH4071" s="121"/>
    </row>
    <row r="4072" spans="1:34" ht="23.25" customHeight="1">
      <c r="A4072" s="57"/>
      <c r="B4072" s="57"/>
      <c r="C4072" s="57"/>
      <c r="D4072" s="57"/>
      <c r="E4072" s="57"/>
      <c r="F4072" s="58"/>
      <c r="G4072" s="57"/>
      <c r="H4072" s="57"/>
      <c r="I4072" s="57"/>
      <c r="J4072" s="57"/>
      <c r="K4072" s="57"/>
      <c r="L4072" s="57"/>
      <c r="M4072" s="57"/>
      <c r="N4072" s="57"/>
      <c r="O4072" s="57"/>
      <c r="P4072" s="58"/>
      <c r="Q4072" s="57"/>
      <c r="R4072" s="57"/>
      <c r="S4072" s="57"/>
      <c r="T4072" s="57"/>
      <c r="U4072" s="57"/>
      <c r="V4072" s="59"/>
      <c r="W4072" s="59"/>
      <c r="X4072" s="57"/>
      <c r="Y4072" s="57"/>
      <c r="Z4072" s="57"/>
      <c r="AA4072" s="57"/>
      <c r="AB4072" s="60"/>
      <c r="AC4072" s="60"/>
      <c r="AD4072" s="57"/>
      <c r="AE4072" s="57"/>
      <c r="AF4072" s="57"/>
      <c r="AG4072" s="59"/>
      <c r="AH4072" s="121"/>
    </row>
    <row r="4073" spans="1:34" ht="23.25" customHeight="1">
      <c r="A4073" s="57"/>
      <c r="B4073" s="57"/>
      <c r="C4073" s="57"/>
      <c r="D4073" s="57"/>
      <c r="E4073" s="57"/>
      <c r="F4073" s="58"/>
      <c r="G4073" s="57"/>
      <c r="H4073" s="57"/>
      <c r="I4073" s="57"/>
      <c r="J4073" s="57"/>
      <c r="K4073" s="57"/>
      <c r="L4073" s="57"/>
      <c r="M4073" s="57"/>
      <c r="N4073" s="57"/>
      <c r="O4073" s="57"/>
      <c r="P4073" s="58"/>
      <c r="Q4073" s="57"/>
      <c r="R4073" s="57"/>
      <c r="S4073" s="57"/>
      <c r="T4073" s="57"/>
      <c r="U4073" s="57"/>
      <c r="V4073" s="59"/>
      <c r="W4073" s="59"/>
      <c r="X4073" s="57"/>
      <c r="Y4073" s="57"/>
      <c r="Z4073" s="57"/>
      <c r="AA4073" s="57"/>
      <c r="AB4073" s="60"/>
      <c r="AC4073" s="60"/>
      <c r="AD4073" s="57"/>
      <c r="AE4073" s="57"/>
      <c r="AF4073" s="57"/>
      <c r="AG4073" s="59"/>
      <c r="AH4073" s="121"/>
    </row>
    <row r="4074" spans="1:34" ht="23.25" customHeight="1">
      <c r="A4074" s="57"/>
      <c r="B4074" s="57"/>
      <c r="C4074" s="57"/>
      <c r="D4074" s="58"/>
      <c r="E4074" s="57"/>
      <c r="F4074" s="58"/>
      <c r="G4074" s="57"/>
      <c r="H4074" s="57"/>
      <c r="I4074" s="57"/>
      <c r="J4074" s="57"/>
      <c r="K4074" s="57"/>
      <c r="L4074" s="57"/>
      <c r="M4074" s="57"/>
      <c r="N4074" s="57"/>
      <c r="O4074" s="57"/>
      <c r="P4074" s="58"/>
      <c r="Q4074" s="57"/>
      <c r="R4074" s="57"/>
      <c r="S4074" s="57"/>
      <c r="T4074" s="57"/>
      <c r="U4074" s="57"/>
      <c r="V4074" s="59"/>
      <c r="W4074" s="59"/>
      <c r="X4074" s="57"/>
      <c r="Y4074" s="57"/>
      <c r="Z4074" s="57"/>
      <c r="AA4074" s="57"/>
      <c r="AB4074" s="60"/>
      <c r="AC4074" s="60"/>
      <c r="AD4074" s="57"/>
      <c r="AE4074" s="57"/>
      <c r="AF4074" s="57"/>
      <c r="AG4074" s="59"/>
      <c r="AH4074" s="121"/>
    </row>
    <row r="4075" spans="1:34" ht="23.25" customHeight="1">
      <c r="A4075" s="57"/>
      <c r="B4075" s="57"/>
      <c r="C4075" s="57"/>
      <c r="D4075" s="58"/>
      <c r="E4075" s="57"/>
      <c r="F4075" s="58"/>
      <c r="G4075" s="57"/>
      <c r="H4075" s="57"/>
      <c r="I4075" s="57"/>
      <c r="J4075" s="57"/>
      <c r="K4075" s="57"/>
      <c r="L4075" s="57"/>
      <c r="M4075" s="57"/>
      <c r="N4075" s="57"/>
      <c r="O4075" s="57"/>
      <c r="P4075" s="58"/>
      <c r="Q4075" s="57"/>
      <c r="R4075" s="57"/>
      <c r="S4075" s="57"/>
      <c r="T4075" s="57"/>
      <c r="U4075" s="57"/>
      <c r="V4075" s="59"/>
      <c r="W4075" s="59"/>
      <c r="X4075" s="57"/>
      <c r="Y4075" s="57"/>
      <c r="Z4075" s="57"/>
      <c r="AA4075" s="57"/>
      <c r="AB4075" s="60"/>
      <c r="AC4075" s="60"/>
      <c r="AD4075" s="57"/>
      <c r="AE4075" s="57"/>
      <c r="AF4075" s="57"/>
      <c r="AG4075" s="59"/>
      <c r="AH4075" s="121"/>
    </row>
    <row r="4076" spans="1:34" ht="23.25" customHeight="1">
      <c r="A4076" s="57"/>
      <c r="B4076" s="57"/>
      <c r="C4076" s="57"/>
      <c r="D4076" s="58"/>
      <c r="E4076" s="57"/>
      <c r="F4076" s="58"/>
      <c r="G4076" s="57"/>
      <c r="H4076" s="57"/>
      <c r="I4076" s="57"/>
      <c r="J4076" s="57"/>
      <c r="K4076" s="57"/>
      <c r="L4076" s="57"/>
      <c r="M4076" s="57"/>
      <c r="N4076" s="57"/>
      <c r="O4076" s="57"/>
      <c r="P4076" s="58"/>
      <c r="Q4076" s="57"/>
      <c r="R4076" s="57"/>
      <c r="S4076" s="57"/>
      <c r="T4076" s="57"/>
      <c r="U4076" s="58"/>
      <c r="V4076" s="59"/>
      <c r="W4076" s="59"/>
      <c r="X4076" s="57"/>
      <c r="Y4076" s="57"/>
      <c r="Z4076" s="57"/>
      <c r="AA4076" s="57"/>
      <c r="AB4076" s="60"/>
      <c r="AC4076" s="60"/>
      <c r="AD4076" s="57"/>
      <c r="AE4076" s="57"/>
      <c r="AF4076" s="57"/>
      <c r="AG4076" s="59"/>
      <c r="AH4076" s="121"/>
    </row>
    <row r="4077" spans="1:34" ht="23.25" customHeight="1">
      <c r="A4077" s="57"/>
      <c r="B4077" s="57"/>
      <c r="C4077" s="57"/>
      <c r="D4077" s="57"/>
      <c r="E4077" s="57"/>
      <c r="F4077" s="58"/>
      <c r="G4077" s="57"/>
      <c r="H4077" s="57"/>
      <c r="I4077" s="57"/>
      <c r="J4077" s="57"/>
      <c r="K4077" s="57"/>
      <c r="L4077" s="57"/>
      <c r="M4077" s="57"/>
      <c r="N4077" s="57"/>
      <c r="O4077" s="57"/>
      <c r="P4077" s="58"/>
      <c r="Q4077" s="57"/>
      <c r="R4077" s="57"/>
      <c r="S4077" s="57"/>
      <c r="T4077" s="57"/>
      <c r="U4077" s="58"/>
      <c r="V4077" s="59"/>
      <c r="W4077" s="59"/>
      <c r="X4077" s="57"/>
      <c r="Y4077" s="57"/>
      <c r="Z4077" s="57"/>
      <c r="AA4077" s="57"/>
      <c r="AB4077" s="60"/>
      <c r="AC4077" s="60"/>
      <c r="AD4077" s="57"/>
      <c r="AE4077" s="57"/>
      <c r="AF4077" s="57"/>
      <c r="AG4077" s="59"/>
      <c r="AH4077" s="121"/>
    </row>
    <row r="4078" spans="1:34" ht="23.25" customHeight="1">
      <c r="A4078" s="57"/>
      <c r="B4078" s="57"/>
      <c r="C4078" s="57"/>
      <c r="D4078" s="57"/>
      <c r="E4078" s="57"/>
      <c r="F4078" s="58"/>
      <c r="G4078" s="57"/>
      <c r="H4078" s="57"/>
      <c r="I4078" s="57"/>
      <c r="J4078" s="57"/>
      <c r="K4078" s="57"/>
      <c r="L4078" s="57"/>
      <c r="M4078" s="57"/>
      <c r="N4078" s="57"/>
      <c r="O4078" s="57"/>
      <c r="P4078" s="58"/>
      <c r="Q4078" s="57"/>
      <c r="R4078" s="57"/>
      <c r="S4078" s="57"/>
      <c r="T4078" s="57"/>
      <c r="U4078" s="58"/>
      <c r="V4078" s="59"/>
      <c r="W4078" s="59"/>
      <c r="X4078" s="57"/>
      <c r="Y4078" s="57"/>
      <c r="Z4078" s="57"/>
      <c r="AA4078" s="57"/>
      <c r="AB4078" s="60"/>
      <c r="AC4078" s="60"/>
      <c r="AD4078" s="57"/>
      <c r="AE4078" s="57"/>
      <c r="AF4078" s="57"/>
      <c r="AG4078" s="59"/>
      <c r="AH4078" s="121"/>
    </row>
    <row r="4079" spans="1:34" ht="23.25" customHeight="1">
      <c r="A4079" s="57"/>
      <c r="B4079" s="57"/>
      <c r="C4079" s="57"/>
      <c r="D4079" s="58"/>
      <c r="E4079" s="57"/>
      <c r="F4079" s="58"/>
      <c r="G4079" s="57"/>
      <c r="H4079" s="57"/>
      <c r="I4079" s="57"/>
      <c r="J4079" s="57"/>
      <c r="K4079" s="57"/>
      <c r="L4079" s="57"/>
      <c r="M4079" s="57"/>
      <c r="N4079" s="57"/>
      <c r="O4079" s="57"/>
      <c r="P4079" s="58"/>
      <c r="Q4079" s="57"/>
      <c r="R4079" s="57"/>
      <c r="S4079" s="57"/>
      <c r="T4079" s="57"/>
      <c r="U4079" s="58"/>
      <c r="V4079" s="59"/>
      <c r="W4079" s="59"/>
      <c r="X4079" s="57"/>
      <c r="Y4079" s="57"/>
      <c r="Z4079" s="57"/>
      <c r="AA4079" s="57"/>
      <c r="AB4079" s="60"/>
      <c r="AC4079" s="60"/>
      <c r="AD4079" s="57"/>
      <c r="AE4079" s="57"/>
      <c r="AF4079" s="57"/>
      <c r="AG4079" s="59"/>
      <c r="AH4079" s="121"/>
    </row>
    <row r="4080" spans="1:34" ht="23.25" customHeight="1">
      <c r="A4080" s="57"/>
      <c r="B4080" s="57"/>
      <c r="C4080" s="57"/>
      <c r="D4080" s="58"/>
      <c r="E4080" s="57"/>
      <c r="F4080" s="58"/>
      <c r="G4080" s="57"/>
      <c r="H4080" s="57"/>
      <c r="I4080" s="57"/>
      <c r="J4080" s="57"/>
      <c r="K4080" s="57"/>
      <c r="L4080" s="57"/>
      <c r="M4080" s="57"/>
      <c r="N4080" s="57"/>
      <c r="O4080" s="57"/>
      <c r="P4080" s="58"/>
      <c r="Q4080" s="57"/>
      <c r="R4080" s="57"/>
      <c r="S4080" s="57"/>
      <c r="T4080" s="57"/>
      <c r="U4080" s="57"/>
      <c r="V4080" s="59"/>
      <c r="W4080" s="59"/>
      <c r="X4080" s="57"/>
      <c r="Y4080" s="57"/>
      <c r="Z4080" s="57"/>
      <c r="AA4080" s="57"/>
      <c r="AB4080" s="60"/>
      <c r="AC4080" s="60"/>
      <c r="AD4080" s="57"/>
      <c r="AE4080" s="57"/>
      <c r="AF4080" s="57"/>
      <c r="AG4080" s="59"/>
      <c r="AH4080" s="121"/>
    </row>
    <row r="4081" spans="1:34" ht="23.25" customHeight="1">
      <c r="A4081" s="57"/>
      <c r="B4081" s="57"/>
      <c r="C4081" s="57"/>
      <c r="D4081" s="57"/>
      <c r="E4081" s="57"/>
      <c r="F4081" s="58"/>
      <c r="G4081" s="57"/>
      <c r="H4081" s="57"/>
      <c r="I4081" s="57"/>
      <c r="J4081" s="57"/>
      <c r="K4081" s="57"/>
      <c r="L4081" s="57"/>
      <c r="M4081" s="57"/>
      <c r="N4081" s="57"/>
      <c r="O4081" s="57"/>
      <c r="P4081" s="58"/>
      <c r="Q4081" s="57"/>
      <c r="R4081" s="57"/>
      <c r="S4081" s="57"/>
      <c r="T4081" s="57"/>
      <c r="U4081" s="58"/>
      <c r="V4081" s="59"/>
      <c r="W4081" s="59"/>
      <c r="X4081" s="57"/>
      <c r="Y4081" s="57"/>
      <c r="Z4081" s="57"/>
      <c r="AA4081" s="57"/>
      <c r="AB4081" s="60"/>
      <c r="AC4081" s="60"/>
      <c r="AD4081" s="57"/>
      <c r="AE4081" s="57"/>
      <c r="AF4081" s="57"/>
      <c r="AG4081" s="59"/>
      <c r="AH4081" s="121"/>
    </row>
    <row r="4082" spans="1:34" ht="23.25" customHeight="1">
      <c r="A4082" s="57"/>
      <c r="B4082" s="57"/>
      <c r="C4082" s="57"/>
      <c r="D4082" s="57"/>
      <c r="E4082" s="57"/>
      <c r="F4082" s="58"/>
      <c r="G4082" s="57"/>
      <c r="H4082" s="57"/>
      <c r="I4082" s="57"/>
      <c r="J4082" s="57"/>
      <c r="K4082" s="57"/>
      <c r="L4082" s="57"/>
      <c r="M4082" s="57"/>
      <c r="N4082" s="57"/>
      <c r="O4082" s="57"/>
      <c r="P4082" s="58"/>
      <c r="Q4082" s="57"/>
      <c r="R4082" s="57"/>
      <c r="S4082" s="57"/>
      <c r="T4082" s="57"/>
      <c r="U4082" s="58"/>
      <c r="V4082" s="59"/>
      <c r="W4082" s="59"/>
      <c r="X4082" s="57"/>
      <c r="Y4082" s="57"/>
      <c r="Z4082" s="57"/>
      <c r="AA4082" s="57"/>
      <c r="AB4082" s="60"/>
      <c r="AC4082" s="60"/>
      <c r="AD4082" s="57"/>
      <c r="AE4082" s="57"/>
      <c r="AF4082" s="57"/>
      <c r="AG4082" s="59"/>
      <c r="AH4082" s="121"/>
    </row>
    <row r="4083" spans="1:34" ht="23.25" customHeight="1">
      <c r="A4083" s="57"/>
      <c r="B4083" s="57"/>
      <c r="C4083" s="57"/>
      <c r="D4083" s="57"/>
      <c r="E4083" s="57"/>
      <c r="F4083" s="58"/>
      <c r="G4083" s="57"/>
      <c r="H4083" s="57"/>
      <c r="I4083" s="57"/>
      <c r="J4083" s="57"/>
      <c r="K4083" s="57"/>
      <c r="L4083" s="57"/>
      <c r="M4083" s="57"/>
      <c r="N4083" s="57"/>
      <c r="O4083" s="57"/>
      <c r="P4083" s="58"/>
      <c r="Q4083" s="57"/>
      <c r="R4083" s="57"/>
      <c r="S4083" s="57"/>
      <c r="T4083" s="57"/>
      <c r="U4083" s="58"/>
      <c r="V4083" s="59"/>
      <c r="W4083" s="59"/>
      <c r="X4083" s="57"/>
      <c r="Y4083" s="57"/>
      <c r="Z4083" s="57"/>
      <c r="AA4083" s="57"/>
      <c r="AB4083" s="60"/>
      <c r="AC4083" s="60"/>
      <c r="AD4083" s="57"/>
      <c r="AE4083" s="57"/>
      <c r="AF4083" s="57"/>
      <c r="AG4083" s="59"/>
      <c r="AH4083" s="121"/>
    </row>
    <row r="4084" spans="1:34" ht="23.25" customHeight="1">
      <c r="A4084" s="57"/>
      <c r="B4084" s="57"/>
      <c r="C4084" s="57"/>
      <c r="D4084" s="57"/>
      <c r="E4084" s="57"/>
      <c r="F4084" s="58"/>
      <c r="G4084" s="57"/>
      <c r="H4084" s="57"/>
      <c r="I4084" s="57"/>
      <c r="J4084" s="57"/>
      <c r="K4084" s="57"/>
      <c r="L4084" s="57"/>
      <c r="M4084" s="57"/>
      <c r="N4084" s="57"/>
      <c r="O4084" s="57"/>
      <c r="P4084" s="58"/>
      <c r="Q4084" s="57"/>
      <c r="R4084" s="57"/>
      <c r="S4084" s="57"/>
      <c r="T4084" s="57"/>
      <c r="U4084" s="58"/>
      <c r="V4084" s="59"/>
      <c r="W4084" s="59"/>
      <c r="X4084" s="57"/>
      <c r="Y4084" s="57"/>
      <c r="Z4084" s="57"/>
      <c r="AA4084" s="57"/>
      <c r="AB4084" s="60"/>
      <c r="AC4084" s="60"/>
      <c r="AD4084" s="57"/>
      <c r="AE4084" s="57"/>
      <c r="AF4084" s="57"/>
      <c r="AG4084" s="59"/>
      <c r="AH4084" s="121"/>
    </row>
    <row r="4085" spans="1:34" ht="23.25" customHeight="1">
      <c r="A4085" s="57"/>
      <c r="B4085" s="57"/>
      <c r="C4085" s="57"/>
      <c r="D4085" s="57"/>
      <c r="E4085" s="57"/>
      <c r="F4085" s="58"/>
      <c r="G4085" s="57"/>
      <c r="H4085" s="57"/>
      <c r="I4085" s="57"/>
      <c r="J4085" s="57"/>
      <c r="K4085" s="57"/>
      <c r="L4085" s="57"/>
      <c r="M4085" s="57"/>
      <c r="N4085" s="57"/>
      <c r="O4085" s="57"/>
      <c r="P4085" s="58"/>
      <c r="Q4085" s="57"/>
      <c r="R4085" s="57"/>
      <c r="S4085" s="57"/>
      <c r="T4085" s="57"/>
      <c r="U4085" s="58"/>
      <c r="V4085" s="59"/>
      <c r="W4085" s="59"/>
      <c r="X4085" s="57"/>
      <c r="Y4085" s="57"/>
      <c r="Z4085" s="57"/>
      <c r="AA4085" s="57"/>
      <c r="AB4085" s="60"/>
      <c r="AC4085" s="60"/>
      <c r="AD4085" s="57"/>
      <c r="AE4085" s="57"/>
      <c r="AF4085" s="57"/>
      <c r="AG4085" s="59"/>
      <c r="AH4085" s="121"/>
    </row>
    <row r="4086" spans="1:34" ht="23.25" customHeight="1">
      <c r="A4086" s="57"/>
      <c r="B4086" s="57"/>
      <c r="C4086" s="57"/>
      <c r="D4086" s="58"/>
      <c r="E4086" s="57"/>
      <c r="F4086" s="58"/>
      <c r="G4086" s="57"/>
      <c r="H4086" s="57"/>
      <c r="I4086" s="57"/>
      <c r="J4086" s="57"/>
      <c r="K4086" s="57"/>
      <c r="L4086" s="57"/>
      <c r="M4086" s="57"/>
      <c r="N4086" s="57"/>
      <c r="O4086" s="57"/>
      <c r="P4086" s="58"/>
      <c r="Q4086" s="57"/>
      <c r="R4086" s="57"/>
      <c r="S4086" s="57"/>
      <c r="T4086" s="57"/>
      <c r="U4086" s="57"/>
      <c r="V4086" s="59"/>
      <c r="W4086" s="59"/>
      <c r="X4086" s="57"/>
      <c r="Y4086" s="57"/>
      <c r="Z4086" s="57"/>
      <c r="AA4086" s="57"/>
      <c r="AB4086" s="60"/>
      <c r="AC4086" s="60"/>
      <c r="AD4086" s="57"/>
      <c r="AE4086" s="57"/>
      <c r="AF4086" s="57"/>
      <c r="AG4086" s="59"/>
      <c r="AH4086" s="121"/>
    </row>
    <row r="4087" spans="1:34" ht="23.25" customHeight="1">
      <c r="A4087" s="57"/>
      <c r="B4087" s="57"/>
      <c r="C4087" s="57"/>
      <c r="D4087" s="58"/>
      <c r="E4087" s="57"/>
      <c r="F4087" s="58"/>
      <c r="G4087" s="57"/>
      <c r="H4087" s="57"/>
      <c r="I4087" s="57"/>
      <c r="J4087" s="57"/>
      <c r="K4087" s="57"/>
      <c r="L4087" s="57"/>
      <c r="M4087" s="57"/>
      <c r="N4087" s="57"/>
      <c r="O4087" s="57"/>
      <c r="P4087" s="58"/>
      <c r="Q4087" s="57"/>
      <c r="R4087" s="57"/>
      <c r="S4087" s="57"/>
      <c r="T4087" s="57"/>
      <c r="U4087" s="57"/>
      <c r="V4087" s="59"/>
      <c r="W4087" s="59"/>
      <c r="X4087" s="57"/>
      <c r="Y4087" s="57"/>
      <c r="Z4087" s="57"/>
      <c r="AA4087" s="57"/>
      <c r="AB4087" s="60"/>
      <c r="AC4087" s="60"/>
      <c r="AD4087" s="57"/>
      <c r="AE4087" s="57"/>
      <c r="AF4087" s="57"/>
      <c r="AG4087" s="59"/>
      <c r="AH4087" s="121"/>
    </row>
    <row r="4088" spans="1:34" ht="23.25" customHeight="1">
      <c r="A4088" s="57"/>
      <c r="B4088" s="57"/>
      <c r="C4088" s="57"/>
      <c r="D4088" s="58"/>
      <c r="E4088" s="57"/>
      <c r="F4088" s="58"/>
      <c r="G4088" s="57"/>
      <c r="H4088" s="57"/>
      <c r="I4088" s="57"/>
      <c r="J4088" s="57"/>
      <c r="K4088" s="57"/>
      <c r="L4088" s="57"/>
      <c r="M4088" s="57"/>
      <c r="N4088" s="57"/>
      <c r="O4088" s="57"/>
      <c r="P4088" s="58"/>
      <c r="Q4088" s="57"/>
      <c r="R4088" s="57"/>
      <c r="S4088" s="57"/>
      <c r="T4088" s="57"/>
      <c r="U4088" s="57"/>
      <c r="V4088" s="59"/>
      <c r="W4088" s="59"/>
      <c r="X4088" s="57"/>
      <c r="Y4088" s="57"/>
      <c r="Z4088" s="57"/>
      <c r="AA4088" s="57"/>
      <c r="AB4088" s="60"/>
      <c r="AC4088" s="60"/>
      <c r="AD4088" s="57"/>
      <c r="AE4088" s="57"/>
      <c r="AF4088" s="57"/>
      <c r="AG4088" s="59"/>
      <c r="AH4088" s="121"/>
    </row>
    <row r="4089" spans="1:34" ht="23.25" customHeight="1">
      <c r="A4089" s="57"/>
      <c r="B4089" s="57"/>
      <c r="C4089" s="57"/>
      <c r="D4089" s="58"/>
      <c r="E4089" s="57"/>
      <c r="F4089" s="58"/>
      <c r="G4089" s="57"/>
      <c r="H4089" s="57"/>
      <c r="I4089" s="57"/>
      <c r="J4089" s="57"/>
      <c r="K4089" s="57"/>
      <c r="L4089" s="57"/>
      <c r="M4089" s="57"/>
      <c r="N4089" s="57"/>
      <c r="O4089" s="57"/>
      <c r="P4089" s="58"/>
      <c r="Q4089" s="57"/>
      <c r="R4089" s="57"/>
      <c r="S4089" s="57"/>
      <c r="T4089" s="57"/>
      <c r="U4089" s="57"/>
      <c r="V4089" s="59"/>
      <c r="W4089" s="59"/>
      <c r="X4089" s="57"/>
      <c r="Y4089" s="57"/>
      <c r="Z4089" s="57"/>
      <c r="AA4089" s="57"/>
      <c r="AB4089" s="60"/>
      <c r="AC4089" s="60"/>
      <c r="AD4089" s="57"/>
      <c r="AE4089" s="57"/>
      <c r="AF4089" s="57"/>
      <c r="AG4089" s="59"/>
      <c r="AH4089" s="121"/>
    </row>
    <row r="4090" spans="1:34" ht="23.25" customHeight="1">
      <c r="A4090" s="57"/>
      <c r="B4090" s="57"/>
      <c r="C4090" s="57"/>
      <c r="D4090" s="58"/>
      <c r="E4090" s="57"/>
      <c r="F4090" s="58"/>
      <c r="G4090" s="57"/>
      <c r="H4090" s="57"/>
      <c r="I4090" s="57"/>
      <c r="J4090" s="57"/>
      <c r="K4090" s="57"/>
      <c r="L4090" s="57"/>
      <c r="M4090" s="57"/>
      <c r="N4090" s="57"/>
      <c r="O4090" s="57"/>
      <c r="P4090" s="58"/>
      <c r="Q4090" s="57"/>
      <c r="R4090" s="57"/>
      <c r="S4090" s="57"/>
      <c r="T4090" s="57"/>
      <c r="U4090" s="57"/>
      <c r="V4090" s="59"/>
      <c r="W4090" s="59"/>
      <c r="X4090" s="57"/>
      <c r="Y4090" s="57"/>
      <c r="Z4090" s="57"/>
      <c r="AA4090" s="57"/>
      <c r="AB4090" s="60"/>
      <c r="AC4090" s="60"/>
      <c r="AD4090" s="57"/>
      <c r="AE4090" s="57"/>
      <c r="AF4090" s="57"/>
      <c r="AG4090" s="59"/>
      <c r="AH4090" s="121"/>
    </row>
    <row r="4091" spans="1:34" ht="23.25" customHeight="1">
      <c r="A4091" s="57"/>
      <c r="B4091" s="57"/>
      <c r="C4091" s="57"/>
      <c r="D4091" s="58"/>
      <c r="E4091" s="57"/>
      <c r="F4091" s="58"/>
      <c r="G4091" s="57"/>
      <c r="H4091" s="57"/>
      <c r="I4091" s="57"/>
      <c r="J4091" s="57"/>
      <c r="K4091" s="57"/>
      <c r="L4091" s="57"/>
      <c r="M4091" s="57"/>
      <c r="N4091" s="57"/>
      <c r="O4091" s="57"/>
      <c r="P4091" s="58"/>
      <c r="Q4091" s="57"/>
      <c r="R4091" s="57"/>
      <c r="S4091" s="57"/>
      <c r="T4091" s="57"/>
      <c r="U4091" s="58"/>
      <c r="V4091" s="59"/>
      <c r="W4091" s="59"/>
      <c r="X4091" s="57"/>
      <c r="Y4091" s="57"/>
      <c r="Z4091" s="57"/>
      <c r="AA4091" s="57"/>
      <c r="AB4091" s="60"/>
      <c r="AC4091" s="60"/>
      <c r="AD4091" s="57"/>
      <c r="AE4091" s="57"/>
      <c r="AF4091" s="57"/>
      <c r="AG4091" s="59"/>
      <c r="AH4091" s="121"/>
    </row>
    <row r="4092" spans="1:34" ht="23.25" customHeight="1">
      <c r="A4092" s="57"/>
      <c r="B4092" s="57"/>
      <c r="C4092" s="57"/>
      <c r="D4092" s="58"/>
      <c r="E4092" s="57"/>
      <c r="F4092" s="58"/>
      <c r="G4092" s="57"/>
      <c r="H4092" s="57"/>
      <c r="I4092" s="57"/>
      <c r="J4092" s="57"/>
      <c r="K4092" s="57"/>
      <c r="L4092" s="57"/>
      <c r="M4092" s="57"/>
      <c r="N4092" s="57"/>
      <c r="O4092" s="57"/>
      <c r="P4092" s="58"/>
      <c r="Q4092" s="57"/>
      <c r="R4092" s="57"/>
      <c r="S4092" s="57"/>
      <c r="T4092" s="57"/>
      <c r="U4092" s="58"/>
      <c r="V4092" s="59"/>
      <c r="W4092" s="59"/>
      <c r="X4092" s="57"/>
      <c r="Y4092" s="57"/>
      <c r="Z4092" s="57"/>
      <c r="AA4092" s="57"/>
      <c r="AB4092" s="60"/>
      <c r="AC4092" s="60"/>
      <c r="AD4092" s="57"/>
      <c r="AE4092" s="57"/>
      <c r="AF4092" s="57"/>
      <c r="AG4092" s="59"/>
      <c r="AH4092" s="121"/>
    </row>
    <row r="4093" spans="1:34" ht="23.25" customHeight="1">
      <c r="A4093" s="57"/>
      <c r="B4093" s="57"/>
      <c r="C4093" s="57"/>
      <c r="D4093" s="58"/>
      <c r="E4093" s="57"/>
      <c r="F4093" s="58"/>
      <c r="G4093" s="57"/>
      <c r="H4093" s="57"/>
      <c r="I4093" s="57"/>
      <c r="J4093" s="57"/>
      <c r="K4093" s="57"/>
      <c r="L4093" s="57"/>
      <c r="M4093" s="57"/>
      <c r="N4093" s="57"/>
      <c r="O4093" s="57"/>
      <c r="P4093" s="58"/>
      <c r="Q4093" s="57"/>
      <c r="R4093" s="57"/>
      <c r="S4093" s="57"/>
      <c r="T4093" s="57"/>
      <c r="U4093" s="58"/>
      <c r="V4093" s="59"/>
      <c r="W4093" s="59"/>
      <c r="X4093" s="57"/>
      <c r="Y4093" s="57"/>
      <c r="Z4093" s="57"/>
      <c r="AA4093" s="57"/>
      <c r="AB4093" s="60"/>
      <c r="AC4093" s="60"/>
      <c r="AD4093" s="57"/>
      <c r="AE4093" s="57"/>
      <c r="AF4093" s="57"/>
      <c r="AG4093" s="59"/>
      <c r="AH4093" s="121"/>
    </row>
    <row r="4094" spans="1:34" ht="23.25" customHeight="1">
      <c r="A4094" s="57"/>
      <c r="B4094" s="57"/>
      <c r="C4094" s="57"/>
      <c r="D4094" s="58"/>
      <c r="E4094" s="57"/>
      <c r="F4094" s="58"/>
      <c r="G4094" s="57"/>
      <c r="H4094" s="57"/>
      <c r="I4094" s="57"/>
      <c r="J4094" s="57"/>
      <c r="K4094" s="57"/>
      <c r="L4094" s="57"/>
      <c r="M4094" s="57"/>
      <c r="N4094" s="57"/>
      <c r="O4094" s="57"/>
      <c r="P4094" s="58"/>
      <c r="Q4094" s="57"/>
      <c r="R4094" s="57"/>
      <c r="S4094" s="57"/>
      <c r="T4094" s="57"/>
      <c r="U4094" s="57"/>
      <c r="V4094" s="59"/>
      <c r="W4094" s="59"/>
      <c r="X4094" s="57"/>
      <c r="Y4094" s="57"/>
      <c r="Z4094" s="57"/>
      <c r="AA4094" s="57"/>
      <c r="AB4094" s="60"/>
      <c r="AC4094" s="60"/>
      <c r="AD4094" s="57"/>
      <c r="AE4094" s="57"/>
      <c r="AF4094" s="57"/>
      <c r="AG4094" s="59"/>
      <c r="AH4094" s="121"/>
    </row>
    <row r="4095" spans="1:34" ht="23.25" customHeight="1">
      <c r="A4095" s="57"/>
      <c r="B4095" s="57"/>
      <c r="C4095" s="57"/>
      <c r="D4095" s="58"/>
      <c r="E4095" s="57"/>
      <c r="F4095" s="58"/>
      <c r="G4095" s="57"/>
      <c r="H4095" s="57"/>
      <c r="I4095" s="57"/>
      <c r="J4095" s="57"/>
      <c r="K4095" s="57"/>
      <c r="L4095" s="57"/>
      <c r="M4095" s="57"/>
      <c r="N4095" s="57"/>
      <c r="O4095" s="57"/>
      <c r="P4095" s="58"/>
      <c r="Q4095" s="57"/>
      <c r="R4095" s="57"/>
      <c r="S4095" s="57"/>
      <c r="T4095" s="57"/>
      <c r="U4095" s="58"/>
      <c r="V4095" s="59"/>
      <c r="W4095" s="59"/>
      <c r="X4095" s="57"/>
      <c r="Y4095" s="57"/>
      <c r="Z4095" s="57"/>
      <c r="AA4095" s="57"/>
      <c r="AB4095" s="60"/>
      <c r="AC4095" s="60"/>
      <c r="AD4095" s="57"/>
      <c r="AE4095" s="57"/>
      <c r="AF4095" s="57"/>
      <c r="AG4095" s="59"/>
      <c r="AH4095" s="121"/>
    </row>
    <row r="4096" spans="1:34" ht="23.25" customHeight="1">
      <c r="A4096" s="57"/>
      <c r="B4096" s="57"/>
      <c r="C4096" s="57"/>
      <c r="D4096" s="58"/>
      <c r="E4096" s="57"/>
      <c r="F4096" s="58"/>
      <c r="G4096" s="57"/>
      <c r="H4096" s="57"/>
      <c r="I4096" s="57"/>
      <c r="J4096" s="57"/>
      <c r="K4096" s="57"/>
      <c r="L4096" s="57"/>
      <c r="M4096" s="57"/>
      <c r="N4096" s="57"/>
      <c r="O4096" s="57"/>
      <c r="P4096" s="58"/>
      <c r="Q4096" s="57"/>
      <c r="R4096" s="57"/>
      <c r="S4096" s="57"/>
      <c r="T4096" s="57"/>
      <c r="U4096" s="58"/>
      <c r="V4096" s="59"/>
      <c r="W4096" s="59"/>
      <c r="X4096" s="57"/>
      <c r="Y4096" s="57"/>
      <c r="Z4096" s="57"/>
      <c r="AA4096" s="57"/>
      <c r="AB4096" s="60"/>
      <c r="AC4096" s="60"/>
      <c r="AD4096" s="57"/>
      <c r="AE4096" s="57"/>
      <c r="AF4096" s="57"/>
      <c r="AG4096" s="59"/>
      <c r="AH4096" s="121"/>
    </row>
    <row r="4097" spans="1:34" ht="23.25" customHeight="1">
      <c r="A4097" s="57"/>
      <c r="B4097" s="57"/>
      <c r="C4097" s="57"/>
      <c r="D4097" s="58"/>
      <c r="E4097" s="57"/>
      <c r="F4097" s="58"/>
      <c r="G4097" s="57"/>
      <c r="H4097" s="57"/>
      <c r="I4097" s="57"/>
      <c r="J4097" s="57"/>
      <c r="K4097" s="57"/>
      <c r="L4097" s="57"/>
      <c r="M4097" s="57"/>
      <c r="N4097" s="57"/>
      <c r="O4097" s="57"/>
      <c r="P4097" s="58"/>
      <c r="Q4097" s="57"/>
      <c r="R4097" s="57"/>
      <c r="S4097" s="57"/>
      <c r="T4097" s="57"/>
      <c r="U4097" s="57"/>
      <c r="V4097" s="59"/>
      <c r="W4097" s="59"/>
      <c r="X4097" s="57"/>
      <c r="Y4097" s="57"/>
      <c r="Z4097" s="57"/>
      <c r="AA4097" s="57"/>
      <c r="AB4097" s="60"/>
      <c r="AC4097" s="60"/>
      <c r="AD4097" s="57"/>
      <c r="AE4097" s="57"/>
      <c r="AF4097" s="57"/>
      <c r="AG4097" s="59"/>
      <c r="AH4097" s="121"/>
    </row>
    <row r="4098" spans="1:34" ht="23.25" customHeight="1">
      <c r="A4098" s="57"/>
      <c r="B4098" s="57"/>
      <c r="C4098" s="57"/>
      <c r="D4098" s="58"/>
      <c r="E4098" s="57"/>
      <c r="F4098" s="58"/>
      <c r="G4098" s="57"/>
      <c r="H4098" s="57"/>
      <c r="I4098" s="57"/>
      <c r="J4098" s="57"/>
      <c r="K4098" s="57"/>
      <c r="L4098" s="57"/>
      <c r="M4098" s="57"/>
      <c r="N4098" s="57"/>
      <c r="O4098" s="57"/>
      <c r="P4098" s="58"/>
      <c r="Q4098" s="57"/>
      <c r="R4098" s="57"/>
      <c r="S4098" s="57"/>
      <c r="T4098" s="57"/>
      <c r="U4098" s="58"/>
      <c r="V4098" s="59"/>
      <c r="W4098" s="59"/>
      <c r="X4098" s="57"/>
      <c r="Y4098" s="57"/>
      <c r="Z4098" s="57"/>
      <c r="AA4098" s="57"/>
      <c r="AB4098" s="60"/>
      <c r="AC4098" s="60"/>
      <c r="AD4098" s="57"/>
      <c r="AE4098" s="57"/>
      <c r="AF4098" s="57"/>
      <c r="AG4098" s="59"/>
      <c r="AH4098" s="121"/>
    </row>
    <row r="4099" spans="1:34" ht="23.25" customHeight="1">
      <c r="A4099" s="57"/>
      <c r="B4099" s="57"/>
      <c r="C4099" s="69"/>
      <c r="D4099" s="58"/>
      <c r="E4099" s="57"/>
      <c r="F4099" s="58"/>
      <c r="G4099" s="57"/>
      <c r="H4099" s="57"/>
      <c r="I4099" s="57"/>
      <c r="J4099" s="57"/>
      <c r="K4099" s="57"/>
      <c r="L4099" s="57"/>
      <c r="M4099" s="57"/>
      <c r="N4099" s="57"/>
      <c r="O4099" s="57"/>
      <c r="P4099" s="58"/>
      <c r="Q4099" s="57"/>
      <c r="R4099" s="57"/>
      <c r="S4099" s="57"/>
      <c r="T4099" s="57"/>
      <c r="U4099" s="58"/>
      <c r="V4099" s="59"/>
      <c r="W4099" s="59"/>
      <c r="X4099" s="57"/>
      <c r="Y4099" s="57"/>
      <c r="Z4099" s="57"/>
      <c r="AA4099" s="57"/>
      <c r="AB4099" s="60"/>
      <c r="AC4099" s="60"/>
      <c r="AD4099" s="57"/>
      <c r="AE4099" s="57"/>
      <c r="AF4099" s="57"/>
      <c r="AG4099" s="59"/>
      <c r="AH4099" s="121"/>
    </row>
    <row r="4100" spans="1:34" ht="23.25" customHeight="1">
      <c r="A4100" s="57"/>
      <c r="B4100" s="57"/>
      <c r="C4100" s="57"/>
      <c r="D4100" s="58"/>
      <c r="E4100" s="57"/>
      <c r="F4100" s="58"/>
      <c r="G4100" s="57"/>
      <c r="H4100" s="57"/>
      <c r="I4100" s="57"/>
      <c r="J4100" s="57"/>
      <c r="K4100" s="57"/>
      <c r="L4100" s="57"/>
      <c r="M4100" s="57"/>
      <c r="N4100" s="57"/>
      <c r="O4100" s="57"/>
      <c r="P4100" s="58"/>
      <c r="Q4100" s="57"/>
      <c r="R4100" s="57"/>
      <c r="S4100" s="57"/>
      <c r="T4100" s="57"/>
      <c r="U4100" s="57"/>
      <c r="V4100" s="59"/>
      <c r="W4100" s="59"/>
      <c r="X4100" s="57"/>
      <c r="Y4100" s="57"/>
      <c r="Z4100" s="57"/>
      <c r="AA4100" s="57"/>
      <c r="AB4100" s="60"/>
      <c r="AC4100" s="60"/>
      <c r="AD4100" s="57"/>
      <c r="AE4100" s="57"/>
      <c r="AF4100" s="57"/>
      <c r="AG4100" s="59"/>
      <c r="AH4100" s="121"/>
    </row>
    <row r="4101" spans="1:34" ht="23.25" customHeight="1">
      <c r="A4101" s="57"/>
      <c r="B4101" s="57"/>
      <c r="C4101" s="57"/>
      <c r="D4101" s="58"/>
      <c r="E4101" s="57"/>
      <c r="F4101" s="58"/>
      <c r="G4101" s="57"/>
      <c r="H4101" s="57"/>
      <c r="I4101" s="57"/>
      <c r="J4101" s="57"/>
      <c r="K4101" s="57"/>
      <c r="L4101" s="57"/>
      <c r="M4101" s="57"/>
      <c r="N4101" s="57"/>
      <c r="O4101" s="57"/>
      <c r="P4101" s="58"/>
      <c r="Q4101" s="57"/>
      <c r="R4101" s="57"/>
      <c r="S4101" s="57"/>
      <c r="T4101" s="57"/>
      <c r="U4101" s="57"/>
      <c r="V4101" s="59"/>
      <c r="W4101" s="59"/>
      <c r="X4101" s="57"/>
      <c r="Y4101" s="57"/>
      <c r="Z4101" s="57"/>
      <c r="AA4101" s="57"/>
      <c r="AB4101" s="60"/>
      <c r="AC4101" s="60"/>
      <c r="AD4101" s="57"/>
      <c r="AE4101" s="57"/>
      <c r="AF4101" s="57"/>
      <c r="AG4101" s="59"/>
      <c r="AH4101" s="121"/>
    </row>
    <row r="4102" spans="1:34" ht="23.25" customHeight="1">
      <c r="A4102" s="57"/>
      <c r="B4102" s="57"/>
      <c r="C4102" s="57"/>
      <c r="D4102" s="58"/>
      <c r="E4102" s="57"/>
      <c r="F4102" s="58"/>
      <c r="G4102" s="57"/>
      <c r="H4102" s="57"/>
      <c r="I4102" s="57"/>
      <c r="J4102" s="57"/>
      <c r="K4102" s="57"/>
      <c r="L4102" s="57"/>
      <c r="M4102" s="57"/>
      <c r="N4102" s="57"/>
      <c r="O4102" s="57"/>
      <c r="P4102" s="58"/>
      <c r="Q4102" s="57"/>
      <c r="R4102" s="57"/>
      <c r="S4102" s="57"/>
      <c r="T4102" s="57"/>
      <c r="U4102" s="58"/>
      <c r="V4102" s="59"/>
      <c r="W4102" s="59"/>
      <c r="X4102" s="57"/>
      <c r="Y4102" s="57"/>
      <c r="Z4102" s="57"/>
      <c r="AA4102" s="57"/>
      <c r="AB4102" s="60"/>
      <c r="AC4102" s="60"/>
      <c r="AD4102" s="57"/>
      <c r="AE4102" s="57"/>
      <c r="AF4102" s="57"/>
      <c r="AG4102" s="59"/>
      <c r="AH4102" s="121"/>
    </row>
    <row r="4103" spans="1:34" ht="23.25" customHeight="1">
      <c r="A4103" s="57"/>
      <c r="B4103" s="57"/>
      <c r="C4103" s="57"/>
      <c r="D4103" s="58"/>
      <c r="E4103" s="57"/>
      <c r="F4103" s="58"/>
      <c r="G4103" s="57"/>
      <c r="H4103" s="57"/>
      <c r="I4103" s="57"/>
      <c r="J4103" s="57"/>
      <c r="K4103" s="57"/>
      <c r="L4103" s="57"/>
      <c r="M4103" s="57"/>
      <c r="N4103" s="57"/>
      <c r="O4103" s="57"/>
      <c r="P4103" s="58"/>
      <c r="Q4103" s="57"/>
      <c r="R4103" s="57"/>
      <c r="S4103" s="57"/>
      <c r="T4103" s="57"/>
      <c r="U4103" s="58"/>
      <c r="V4103" s="59"/>
      <c r="W4103" s="59"/>
      <c r="X4103" s="57"/>
      <c r="Y4103" s="57"/>
      <c r="Z4103" s="57"/>
      <c r="AA4103" s="57"/>
      <c r="AB4103" s="60"/>
      <c r="AC4103" s="60"/>
      <c r="AD4103" s="57"/>
      <c r="AE4103" s="57"/>
      <c r="AF4103" s="57"/>
      <c r="AG4103" s="59"/>
      <c r="AH4103" s="121"/>
    </row>
    <row r="4104" spans="1:34" ht="23.25" customHeight="1">
      <c r="A4104" s="57"/>
      <c r="B4104" s="57"/>
      <c r="C4104" s="57"/>
      <c r="D4104" s="58"/>
      <c r="E4104" s="57"/>
      <c r="F4104" s="58"/>
      <c r="G4104" s="57"/>
      <c r="H4104" s="57"/>
      <c r="I4104" s="57"/>
      <c r="J4104" s="57"/>
      <c r="K4104" s="57"/>
      <c r="L4104" s="57"/>
      <c r="M4104" s="57"/>
      <c r="N4104" s="57"/>
      <c r="O4104" s="57"/>
      <c r="P4104" s="58"/>
      <c r="Q4104" s="57"/>
      <c r="R4104" s="57"/>
      <c r="S4104" s="57"/>
      <c r="T4104" s="57"/>
      <c r="U4104" s="58"/>
      <c r="V4104" s="59"/>
      <c r="W4104" s="59"/>
      <c r="X4104" s="57"/>
      <c r="Y4104" s="57"/>
      <c r="Z4104" s="57"/>
      <c r="AA4104" s="57"/>
      <c r="AB4104" s="60"/>
      <c r="AC4104" s="60"/>
      <c r="AD4104" s="57"/>
      <c r="AE4104" s="57"/>
      <c r="AF4104" s="57"/>
      <c r="AG4104" s="59"/>
      <c r="AH4104" s="121"/>
    </row>
    <row r="4105" spans="1:34" ht="23.25" customHeight="1">
      <c r="A4105" s="57"/>
      <c r="B4105" s="57"/>
      <c r="C4105" s="57"/>
      <c r="D4105" s="57"/>
      <c r="E4105" s="57"/>
      <c r="F4105" s="58"/>
      <c r="G4105" s="57"/>
      <c r="H4105" s="57"/>
      <c r="I4105" s="57"/>
      <c r="J4105" s="57"/>
      <c r="K4105" s="57"/>
      <c r="L4105" s="57"/>
      <c r="M4105" s="57"/>
      <c r="N4105" s="57"/>
      <c r="O4105" s="57"/>
      <c r="P4105" s="58"/>
      <c r="Q4105" s="57"/>
      <c r="R4105" s="57"/>
      <c r="S4105" s="57"/>
      <c r="T4105" s="57"/>
      <c r="U4105" s="58"/>
      <c r="V4105" s="59"/>
      <c r="W4105" s="59"/>
      <c r="X4105" s="57"/>
      <c r="Y4105" s="57"/>
      <c r="Z4105" s="57"/>
      <c r="AA4105" s="57"/>
      <c r="AB4105" s="60"/>
      <c r="AC4105" s="60"/>
      <c r="AD4105" s="57"/>
      <c r="AE4105" s="57"/>
      <c r="AF4105" s="57"/>
      <c r="AG4105" s="59"/>
      <c r="AH4105" s="121"/>
    </row>
    <row r="4106" spans="1:34" ht="23.25" customHeight="1">
      <c r="A4106" s="57"/>
      <c r="B4106" s="57"/>
      <c r="C4106" s="57"/>
      <c r="D4106" s="57"/>
      <c r="E4106" s="57"/>
      <c r="F4106" s="58"/>
      <c r="G4106" s="57"/>
      <c r="H4106" s="57"/>
      <c r="I4106" s="57"/>
      <c r="J4106" s="57"/>
      <c r="K4106" s="57"/>
      <c r="L4106" s="57"/>
      <c r="M4106" s="57"/>
      <c r="N4106" s="57"/>
      <c r="O4106" s="57"/>
      <c r="P4106" s="58"/>
      <c r="Q4106" s="57"/>
      <c r="R4106" s="57"/>
      <c r="S4106" s="57"/>
      <c r="T4106" s="57"/>
      <c r="U4106" s="57"/>
      <c r="V4106" s="59"/>
      <c r="W4106" s="59"/>
      <c r="X4106" s="57"/>
      <c r="Y4106" s="57"/>
      <c r="Z4106" s="57"/>
      <c r="AA4106" s="57"/>
      <c r="AB4106" s="60"/>
      <c r="AC4106" s="60"/>
      <c r="AD4106" s="57"/>
      <c r="AE4106" s="57"/>
      <c r="AF4106" s="57"/>
      <c r="AG4106" s="59"/>
      <c r="AH4106" s="121"/>
    </row>
    <row r="4107" spans="1:34" ht="23.25" customHeight="1">
      <c r="A4107" s="57"/>
      <c r="B4107" s="57"/>
      <c r="C4107" s="57"/>
      <c r="D4107" s="57"/>
      <c r="E4107" s="57"/>
      <c r="F4107" s="58"/>
      <c r="G4107" s="57"/>
      <c r="H4107" s="57"/>
      <c r="I4107" s="57"/>
      <c r="J4107" s="57"/>
      <c r="K4107" s="57"/>
      <c r="L4107" s="57"/>
      <c r="M4107" s="57"/>
      <c r="N4107" s="57"/>
      <c r="O4107" s="57"/>
      <c r="P4107" s="58"/>
      <c r="Q4107" s="57"/>
      <c r="R4107" s="57"/>
      <c r="S4107" s="57"/>
      <c r="T4107" s="57"/>
      <c r="U4107" s="58"/>
      <c r="V4107" s="59"/>
      <c r="W4107" s="59"/>
      <c r="X4107" s="57"/>
      <c r="Y4107" s="57"/>
      <c r="Z4107" s="57"/>
      <c r="AA4107" s="57"/>
      <c r="AB4107" s="60"/>
      <c r="AC4107" s="60"/>
      <c r="AD4107" s="57"/>
      <c r="AE4107" s="57"/>
      <c r="AF4107" s="57"/>
      <c r="AG4107" s="59"/>
      <c r="AH4107" s="121"/>
    </row>
    <row r="4108" spans="1:34" ht="23.25" customHeight="1">
      <c r="A4108" s="57"/>
      <c r="B4108" s="57"/>
      <c r="C4108" s="57"/>
      <c r="D4108" s="58"/>
      <c r="E4108" s="57"/>
      <c r="F4108" s="58"/>
      <c r="G4108" s="57"/>
      <c r="H4108" s="57"/>
      <c r="I4108" s="57"/>
      <c r="J4108" s="57"/>
      <c r="K4108" s="57"/>
      <c r="L4108" s="57"/>
      <c r="M4108" s="57"/>
      <c r="N4108" s="57"/>
      <c r="O4108" s="57"/>
      <c r="P4108" s="58"/>
      <c r="Q4108" s="57"/>
      <c r="R4108" s="57"/>
      <c r="S4108" s="57"/>
      <c r="T4108" s="57"/>
      <c r="U4108" s="57"/>
      <c r="V4108" s="59"/>
      <c r="W4108" s="59"/>
      <c r="X4108" s="57"/>
      <c r="Y4108" s="59"/>
      <c r="Z4108" s="59"/>
      <c r="AA4108" s="57"/>
      <c r="AB4108" s="60"/>
      <c r="AC4108" s="60"/>
      <c r="AD4108" s="57"/>
      <c r="AE4108" s="57"/>
      <c r="AF4108" s="57"/>
      <c r="AG4108" s="57"/>
      <c r="AH4108" s="121"/>
    </row>
    <row r="4109" spans="1:34" ht="23.25" customHeight="1">
      <c r="A4109" s="57"/>
      <c r="B4109" s="57"/>
      <c r="C4109" s="57"/>
      <c r="D4109" s="58"/>
      <c r="E4109" s="57"/>
      <c r="F4109" s="58"/>
      <c r="G4109" s="57"/>
      <c r="H4109" s="57"/>
      <c r="I4109" s="57"/>
      <c r="J4109" s="57"/>
      <c r="K4109" s="57"/>
      <c r="L4109" s="57"/>
      <c r="M4109" s="57"/>
      <c r="N4109" s="57"/>
      <c r="O4109" s="57"/>
      <c r="P4109" s="58"/>
      <c r="Q4109" s="57"/>
      <c r="R4109" s="57"/>
      <c r="S4109" s="57"/>
      <c r="T4109" s="57"/>
      <c r="U4109" s="57"/>
      <c r="V4109" s="59"/>
      <c r="W4109" s="59"/>
      <c r="X4109" s="57"/>
      <c r="Y4109" s="59"/>
      <c r="Z4109" s="59"/>
      <c r="AA4109" s="57"/>
      <c r="AB4109" s="60"/>
      <c r="AC4109" s="60"/>
      <c r="AD4109" s="57"/>
      <c r="AE4109" s="57"/>
      <c r="AF4109" s="57"/>
      <c r="AG4109" s="57"/>
      <c r="AH4109" s="121"/>
    </row>
    <row r="4110" spans="1:34" ht="23.25" customHeight="1">
      <c r="A4110" s="57"/>
      <c r="B4110" s="57"/>
      <c r="C4110" s="57"/>
      <c r="D4110" s="58"/>
      <c r="E4110" s="57"/>
      <c r="F4110" s="58"/>
      <c r="G4110" s="57"/>
      <c r="H4110" s="57"/>
      <c r="I4110" s="57"/>
      <c r="J4110" s="57"/>
      <c r="K4110" s="57"/>
      <c r="L4110" s="57"/>
      <c r="M4110" s="57"/>
      <c r="N4110" s="57"/>
      <c r="O4110" s="57"/>
      <c r="P4110" s="58"/>
      <c r="Q4110" s="57"/>
      <c r="R4110" s="57"/>
      <c r="S4110" s="57"/>
      <c r="T4110" s="57"/>
      <c r="U4110" s="57"/>
      <c r="V4110" s="59"/>
      <c r="W4110" s="59"/>
      <c r="X4110" s="57"/>
      <c r="Y4110" s="59"/>
      <c r="Z4110" s="59"/>
      <c r="AA4110" s="57"/>
      <c r="AB4110" s="60"/>
      <c r="AC4110" s="60"/>
      <c r="AD4110" s="57"/>
      <c r="AE4110" s="57"/>
      <c r="AF4110" s="57"/>
      <c r="AG4110" s="57"/>
      <c r="AH4110" s="121"/>
    </row>
    <row r="4111" spans="1:34" ht="23.25" customHeight="1">
      <c r="A4111" s="57"/>
      <c r="B4111" s="57"/>
      <c r="C4111" s="57"/>
      <c r="D4111" s="58"/>
      <c r="E4111" s="57"/>
      <c r="F4111" s="58"/>
      <c r="G4111" s="57"/>
      <c r="H4111" s="57"/>
      <c r="I4111" s="57"/>
      <c r="J4111" s="57"/>
      <c r="K4111" s="57"/>
      <c r="L4111" s="57"/>
      <c r="M4111" s="57"/>
      <c r="N4111" s="57"/>
      <c r="O4111" s="57"/>
      <c r="P4111" s="58"/>
      <c r="Q4111" s="57"/>
      <c r="R4111" s="57"/>
      <c r="S4111" s="57"/>
      <c r="T4111" s="57"/>
      <c r="U4111" s="57"/>
      <c r="V4111" s="59"/>
      <c r="W4111" s="59"/>
      <c r="X4111" s="57"/>
      <c r="Y4111" s="59"/>
      <c r="Z4111" s="59"/>
      <c r="AA4111" s="57"/>
      <c r="AB4111" s="60"/>
      <c r="AC4111" s="60"/>
      <c r="AD4111" s="57"/>
      <c r="AE4111" s="57"/>
      <c r="AF4111" s="57"/>
      <c r="AG4111" s="57"/>
      <c r="AH4111" s="121"/>
    </row>
    <row r="4112" spans="1:34" ht="23.25" customHeight="1">
      <c r="A4112" s="57"/>
      <c r="B4112" s="57"/>
      <c r="C4112" s="57"/>
      <c r="D4112" s="58"/>
      <c r="E4112" s="57"/>
      <c r="F4112" s="58"/>
      <c r="G4112" s="57"/>
      <c r="H4112" s="57"/>
      <c r="I4112" s="57"/>
      <c r="J4112" s="57"/>
      <c r="K4112" s="57"/>
      <c r="L4112" s="57"/>
      <c r="M4112" s="57"/>
      <c r="N4112" s="57"/>
      <c r="O4112" s="57"/>
      <c r="P4112" s="58"/>
      <c r="Q4112" s="57"/>
      <c r="R4112" s="57"/>
      <c r="S4112" s="57"/>
      <c r="T4112" s="57"/>
      <c r="U4112" s="57"/>
      <c r="V4112" s="59"/>
      <c r="W4112" s="59"/>
      <c r="X4112" s="57"/>
      <c r="Y4112" s="59"/>
      <c r="Z4112" s="59"/>
      <c r="AA4112" s="57"/>
      <c r="AB4112" s="60"/>
      <c r="AC4112" s="60"/>
      <c r="AD4112" s="57"/>
      <c r="AE4112" s="57"/>
      <c r="AF4112" s="57"/>
      <c r="AG4112" s="59"/>
      <c r="AH4112" s="121"/>
    </row>
    <row r="4113" spans="1:34" ht="23.25" customHeight="1">
      <c r="A4113" s="57"/>
      <c r="B4113" s="57"/>
      <c r="C4113" s="57"/>
      <c r="D4113" s="58"/>
      <c r="E4113" s="57"/>
      <c r="F4113" s="58"/>
      <c r="G4113" s="57"/>
      <c r="H4113" s="57"/>
      <c r="I4113" s="57"/>
      <c r="J4113" s="57"/>
      <c r="K4113" s="57"/>
      <c r="L4113" s="57"/>
      <c r="M4113" s="57"/>
      <c r="N4113" s="57"/>
      <c r="O4113" s="57"/>
      <c r="P4113" s="58"/>
      <c r="Q4113" s="57"/>
      <c r="R4113" s="57"/>
      <c r="S4113" s="57"/>
      <c r="T4113" s="57"/>
      <c r="U4113" s="57"/>
      <c r="V4113" s="59"/>
      <c r="W4113" s="59"/>
      <c r="X4113" s="57"/>
      <c r="Y4113" s="59"/>
      <c r="Z4113" s="59"/>
      <c r="AA4113" s="57"/>
      <c r="AB4113" s="60"/>
      <c r="AC4113" s="60"/>
      <c r="AD4113" s="57"/>
      <c r="AE4113" s="57"/>
      <c r="AF4113" s="57"/>
      <c r="AG4113" s="59"/>
      <c r="AH4113" s="121"/>
    </row>
    <row r="4114" spans="1:34" ht="23.25" customHeight="1">
      <c r="A4114" s="57"/>
      <c r="B4114" s="57"/>
      <c r="C4114" s="57"/>
      <c r="D4114" s="58"/>
      <c r="E4114" s="57"/>
      <c r="F4114" s="58"/>
      <c r="G4114" s="57"/>
      <c r="H4114" s="57"/>
      <c r="I4114" s="57"/>
      <c r="J4114" s="57"/>
      <c r="K4114" s="57"/>
      <c r="L4114" s="57"/>
      <c r="M4114" s="57"/>
      <c r="N4114" s="57"/>
      <c r="O4114" s="57"/>
      <c r="P4114" s="58"/>
      <c r="Q4114" s="57"/>
      <c r="R4114" s="57"/>
      <c r="S4114" s="57"/>
      <c r="T4114" s="57"/>
      <c r="U4114" s="57"/>
      <c r="V4114" s="59"/>
      <c r="W4114" s="59"/>
      <c r="X4114" s="57"/>
      <c r="Y4114" s="59"/>
      <c r="Z4114" s="59"/>
      <c r="AA4114" s="57"/>
      <c r="AB4114" s="60"/>
      <c r="AC4114" s="60"/>
      <c r="AD4114" s="57"/>
      <c r="AE4114" s="57"/>
      <c r="AF4114" s="57"/>
      <c r="AG4114" s="59"/>
      <c r="AH4114" s="121"/>
    </row>
    <row r="4115" spans="1:34" ht="23.25" customHeight="1">
      <c r="A4115" s="57"/>
      <c r="B4115" s="57"/>
      <c r="C4115" s="57"/>
      <c r="D4115" s="58"/>
      <c r="E4115" s="57"/>
      <c r="F4115" s="58"/>
      <c r="G4115" s="57"/>
      <c r="H4115" s="57"/>
      <c r="I4115" s="57"/>
      <c r="J4115" s="57"/>
      <c r="K4115" s="57"/>
      <c r="L4115" s="57"/>
      <c r="M4115" s="57"/>
      <c r="N4115" s="57"/>
      <c r="O4115" s="57"/>
      <c r="P4115" s="58"/>
      <c r="Q4115" s="57"/>
      <c r="R4115" s="57"/>
      <c r="S4115" s="57"/>
      <c r="T4115" s="57"/>
      <c r="U4115" s="57"/>
      <c r="V4115" s="59"/>
      <c r="W4115" s="59"/>
      <c r="X4115" s="57"/>
      <c r="Y4115" s="59"/>
      <c r="Z4115" s="59"/>
      <c r="AA4115" s="57"/>
      <c r="AB4115" s="60"/>
      <c r="AC4115" s="60"/>
      <c r="AD4115" s="57"/>
      <c r="AE4115" s="57"/>
      <c r="AF4115" s="57"/>
      <c r="AG4115" s="59"/>
      <c r="AH4115" s="121"/>
    </row>
    <row r="4116" spans="1:34" ht="23.25" customHeight="1">
      <c r="A4116" s="57"/>
      <c r="B4116" s="57"/>
      <c r="C4116" s="57"/>
      <c r="D4116" s="58"/>
      <c r="E4116" s="57"/>
      <c r="F4116" s="58"/>
      <c r="G4116" s="57"/>
      <c r="H4116" s="57"/>
      <c r="I4116" s="57"/>
      <c r="J4116" s="57"/>
      <c r="K4116" s="57"/>
      <c r="L4116" s="57"/>
      <c r="M4116" s="57"/>
      <c r="N4116" s="57"/>
      <c r="O4116" s="57"/>
      <c r="P4116" s="58"/>
      <c r="Q4116" s="57"/>
      <c r="R4116" s="57"/>
      <c r="S4116" s="57"/>
      <c r="T4116" s="57"/>
      <c r="U4116" s="57"/>
      <c r="V4116" s="59"/>
      <c r="W4116" s="59"/>
      <c r="X4116" s="57"/>
      <c r="Y4116" s="59"/>
      <c r="Z4116" s="59"/>
      <c r="AA4116" s="57"/>
      <c r="AB4116" s="60"/>
      <c r="AC4116" s="60"/>
      <c r="AD4116" s="57"/>
      <c r="AE4116" s="57"/>
      <c r="AF4116" s="57"/>
      <c r="AG4116" s="59"/>
      <c r="AH4116" s="121"/>
    </row>
    <row r="4117" spans="1:34" ht="23.25" customHeight="1">
      <c r="A4117" s="57"/>
      <c r="B4117" s="57"/>
      <c r="C4117" s="57"/>
      <c r="D4117" s="58"/>
      <c r="E4117" s="57"/>
      <c r="F4117" s="58"/>
      <c r="G4117" s="57"/>
      <c r="H4117" s="57"/>
      <c r="I4117" s="57"/>
      <c r="J4117" s="57"/>
      <c r="K4117" s="57"/>
      <c r="L4117" s="57"/>
      <c r="M4117" s="57"/>
      <c r="N4117" s="57"/>
      <c r="O4117" s="57"/>
      <c r="P4117" s="58"/>
      <c r="Q4117" s="57"/>
      <c r="R4117" s="57"/>
      <c r="S4117" s="57"/>
      <c r="T4117" s="57"/>
      <c r="U4117" s="57"/>
      <c r="V4117" s="59"/>
      <c r="W4117" s="59"/>
      <c r="X4117" s="57"/>
      <c r="Y4117" s="59"/>
      <c r="Z4117" s="59"/>
      <c r="AA4117" s="57"/>
      <c r="AB4117" s="60"/>
      <c r="AC4117" s="60"/>
      <c r="AD4117" s="57"/>
      <c r="AE4117" s="57"/>
      <c r="AF4117" s="57"/>
      <c r="AG4117" s="59"/>
      <c r="AH4117" s="121"/>
    </row>
    <row r="4118" spans="1:34" ht="23.25" customHeight="1">
      <c r="A4118" s="57"/>
      <c r="B4118" s="57"/>
      <c r="C4118" s="57"/>
      <c r="D4118" s="58"/>
      <c r="E4118" s="57"/>
      <c r="F4118" s="58"/>
      <c r="G4118" s="57"/>
      <c r="H4118" s="57"/>
      <c r="I4118" s="57"/>
      <c r="J4118" s="57"/>
      <c r="K4118" s="57"/>
      <c r="L4118" s="57"/>
      <c r="M4118" s="57"/>
      <c r="N4118" s="57"/>
      <c r="O4118" s="57"/>
      <c r="P4118" s="58"/>
      <c r="Q4118" s="57"/>
      <c r="R4118" s="57"/>
      <c r="S4118" s="57"/>
      <c r="T4118" s="57"/>
      <c r="U4118" s="57"/>
      <c r="V4118" s="59"/>
      <c r="W4118" s="59"/>
      <c r="X4118" s="57"/>
      <c r="Y4118" s="59"/>
      <c r="Z4118" s="59"/>
      <c r="AA4118" s="57"/>
      <c r="AB4118" s="60"/>
      <c r="AC4118" s="60"/>
      <c r="AD4118" s="57"/>
      <c r="AE4118" s="57"/>
      <c r="AF4118" s="57"/>
      <c r="AG4118" s="59"/>
      <c r="AH4118" s="121"/>
    </row>
    <row r="4119" spans="1:34" ht="23.25" customHeight="1">
      <c r="A4119" s="57"/>
      <c r="B4119" s="57"/>
      <c r="C4119" s="57"/>
      <c r="D4119" s="58"/>
      <c r="E4119" s="57"/>
      <c r="F4119" s="58"/>
      <c r="G4119" s="57"/>
      <c r="H4119" s="57"/>
      <c r="I4119" s="57"/>
      <c r="J4119" s="57"/>
      <c r="K4119" s="57"/>
      <c r="L4119" s="57"/>
      <c r="M4119" s="57"/>
      <c r="N4119" s="57"/>
      <c r="O4119" s="57"/>
      <c r="P4119" s="58"/>
      <c r="Q4119" s="57"/>
      <c r="R4119" s="57"/>
      <c r="S4119" s="57"/>
      <c r="T4119" s="57"/>
      <c r="U4119" s="57"/>
      <c r="V4119" s="59"/>
      <c r="W4119" s="59"/>
      <c r="X4119" s="57"/>
      <c r="Y4119" s="59"/>
      <c r="Z4119" s="59"/>
      <c r="AA4119" s="57"/>
      <c r="AB4119" s="60"/>
      <c r="AC4119" s="60"/>
      <c r="AD4119" s="57"/>
      <c r="AE4119" s="57"/>
      <c r="AF4119" s="57"/>
      <c r="AG4119" s="59"/>
      <c r="AH4119" s="121"/>
    </row>
    <row r="4120" spans="1:34" ht="23.25" customHeight="1">
      <c r="A4120" s="57"/>
      <c r="B4120" s="57"/>
      <c r="C4120" s="57"/>
      <c r="D4120" s="58"/>
      <c r="E4120" s="57"/>
      <c r="F4120" s="58"/>
      <c r="G4120" s="57"/>
      <c r="H4120" s="57"/>
      <c r="I4120" s="57"/>
      <c r="J4120" s="57"/>
      <c r="K4120" s="57"/>
      <c r="L4120" s="57"/>
      <c r="M4120" s="57"/>
      <c r="N4120" s="57"/>
      <c r="O4120" s="57"/>
      <c r="P4120" s="58"/>
      <c r="Q4120" s="57"/>
      <c r="R4120" s="57"/>
      <c r="S4120" s="57"/>
      <c r="T4120" s="57"/>
      <c r="U4120" s="57"/>
      <c r="V4120" s="59"/>
      <c r="W4120" s="59"/>
      <c r="X4120" s="57"/>
      <c r="Y4120" s="59"/>
      <c r="Z4120" s="59"/>
      <c r="AA4120" s="57"/>
      <c r="AB4120" s="60"/>
      <c r="AC4120" s="60"/>
      <c r="AD4120" s="57"/>
      <c r="AE4120" s="57"/>
      <c r="AF4120" s="57"/>
      <c r="AG4120" s="59"/>
      <c r="AH4120" s="121"/>
    </row>
    <row r="4121" spans="1:34" ht="23.25" customHeight="1">
      <c r="A4121" s="57"/>
      <c r="B4121" s="57"/>
      <c r="C4121" s="57"/>
      <c r="D4121" s="58"/>
      <c r="E4121" s="57"/>
      <c r="F4121" s="58"/>
      <c r="G4121" s="57"/>
      <c r="H4121" s="57"/>
      <c r="I4121" s="57"/>
      <c r="J4121" s="57"/>
      <c r="K4121" s="57"/>
      <c r="L4121" s="57"/>
      <c r="M4121" s="57"/>
      <c r="N4121" s="57"/>
      <c r="O4121" s="57"/>
      <c r="P4121" s="58"/>
      <c r="Q4121" s="57"/>
      <c r="R4121" s="57"/>
      <c r="S4121" s="57"/>
      <c r="T4121" s="57"/>
      <c r="U4121" s="57"/>
      <c r="V4121" s="59"/>
      <c r="W4121" s="59"/>
      <c r="X4121" s="57"/>
      <c r="Y4121" s="59"/>
      <c r="Z4121" s="59"/>
      <c r="AA4121" s="57"/>
      <c r="AB4121" s="60"/>
      <c r="AC4121" s="60"/>
      <c r="AD4121" s="57"/>
      <c r="AE4121" s="57"/>
      <c r="AF4121" s="57"/>
      <c r="AG4121" s="59"/>
      <c r="AH4121" s="121"/>
    </row>
    <row r="4122" spans="1:34" ht="23.25" customHeight="1">
      <c r="A4122" s="57"/>
      <c r="B4122" s="57"/>
      <c r="C4122" s="57"/>
      <c r="D4122" s="58"/>
      <c r="E4122" s="57"/>
      <c r="F4122" s="58"/>
      <c r="G4122" s="57"/>
      <c r="H4122" s="57"/>
      <c r="I4122" s="57"/>
      <c r="J4122" s="57"/>
      <c r="K4122" s="57"/>
      <c r="L4122" s="57"/>
      <c r="M4122" s="57"/>
      <c r="N4122" s="57"/>
      <c r="O4122" s="57"/>
      <c r="P4122" s="58"/>
      <c r="Q4122" s="57"/>
      <c r="R4122" s="57"/>
      <c r="S4122" s="57"/>
      <c r="T4122" s="57"/>
      <c r="U4122" s="57"/>
      <c r="V4122" s="59"/>
      <c r="W4122" s="59"/>
      <c r="X4122" s="57"/>
      <c r="Y4122" s="59"/>
      <c r="Z4122" s="59"/>
      <c r="AA4122" s="57"/>
      <c r="AB4122" s="60"/>
      <c r="AC4122" s="60"/>
      <c r="AD4122" s="57"/>
      <c r="AE4122" s="57"/>
      <c r="AF4122" s="57"/>
      <c r="AG4122" s="59"/>
      <c r="AH4122" s="121"/>
    </row>
    <row r="4123" spans="1:34" ht="23.25" customHeight="1">
      <c r="A4123" s="57"/>
      <c r="B4123" s="57"/>
      <c r="C4123" s="57"/>
      <c r="D4123" s="58"/>
      <c r="E4123" s="57"/>
      <c r="F4123" s="58"/>
      <c r="G4123" s="57"/>
      <c r="H4123" s="57"/>
      <c r="I4123" s="57"/>
      <c r="J4123" s="57"/>
      <c r="K4123" s="57"/>
      <c r="L4123" s="57"/>
      <c r="M4123" s="57"/>
      <c r="N4123" s="57"/>
      <c r="O4123" s="57"/>
      <c r="P4123" s="58"/>
      <c r="Q4123" s="57"/>
      <c r="R4123" s="57"/>
      <c r="S4123" s="57"/>
      <c r="T4123" s="57"/>
      <c r="U4123" s="57"/>
      <c r="V4123" s="59"/>
      <c r="W4123" s="59"/>
      <c r="X4123" s="57"/>
      <c r="Y4123" s="59"/>
      <c r="Z4123" s="59"/>
      <c r="AA4123" s="57"/>
      <c r="AB4123" s="60"/>
      <c r="AC4123" s="60"/>
      <c r="AD4123" s="57"/>
      <c r="AE4123" s="57"/>
      <c r="AF4123" s="57"/>
      <c r="AG4123" s="59"/>
      <c r="AH4123" s="121"/>
    </row>
    <row r="4124" spans="1:34" ht="23.25" customHeight="1">
      <c r="A4124" s="57"/>
      <c r="B4124" s="57"/>
      <c r="C4124" s="57"/>
      <c r="D4124" s="58"/>
      <c r="E4124" s="57"/>
      <c r="F4124" s="58"/>
      <c r="G4124" s="57"/>
      <c r="H4124" s="57"/>
      <c r="I4124" s="57"/>
      <c r="J4124" s="57"/>
      <c r="K4124" s="57"/>
      <c r="L4124" s="57"/>
      <c r="M4124" s="57"/>
      <c r="N4124" s="57"/>
      <c r="O4124" s="57"/>
      <c r="P4124" s="58"/>
      <c r="Q4124" s="57"/>
      <c r="R4124" s="57"/>
      <c r="S4124" s="57"/>
      <c r="T4124" s="57"/>
      <c r="U4124" s="57"/>
      <c r="V4124" s="59"/>
      <c r="W4124" s="59"/>
      <c r="X4124" s="57"/>
      <c r="Y4124" s="59"/>
      <c r="Z4124" s="59"/>
      <c r="AA4124" s="57"/>
      <c r="AB4124" s="60"/>
      <c r="AC4124" s="60"/>
      <c r="AD4124" s="57"/>
      <c r="AE4124" s="57"/>
      <c r="AF4124" s="57"/>
      <c r="AG4124" s="59"/>
      <c r="AH4124" s="121"/>
    </row>
    <row r="4125" spans="1:34" ht="23.25" customHeight="1">
      <c r="A4125" s="57"/>
      <c r="B4125" s="57"/>
      <c r="C4125" s="57"/>
      <c r="D4125" s="58"/>
      <c r="E4125" s="57"/>
      <c r="F4125" s="58"/>
      <c r="G4125" s="57"/>
      <c r="H4125" s="57"/>
      <c r="I4125" s="57"/>
      <c r="J4125" s="57"/>
      <c r="K4125" s="57"/>
      <c r="L4125" s="57"/>
      <c r="M4125" s="57"/>
      <c r="N4125" s="57"/>
      <c r="O4125" s="57"/>
      <c r="P4125" s="58"/>
      <c r="Q4125" s="57"/>
      <c r="R4125" s="57"/>
      <c r="S4125" s="57"/>
      <c r="T4125" s="57"/>
      <c r="U4125" s="57"/>
      <c r="V4125" s="59"/>
      <c r="W4125" s="59"/>
      <c r="X4125" s="57"/>
      <c r="Y4125" s="59"/>
      <c r="Z4125" s="59"/>
      <c r="AA4125" s="57"/>
      <c r="AB4125" s="60"/>
      <c r="AC4125" s="60"/>
      <c r="AD4125" s="57"/>
      <c r="AE4125" s="57"/>
      <c r="AF4125" s="57"/>
      <c r="AG4125" s="59"/>
      <c r="AH4125" s="121"/>
    </row>
    <row r="4126" spans="1:34" ht="23.25" customHeight="1">
      <c r="A4126" s="57"/>
      <c r="B4126" s="57"/>
      <c r="C4126" s="57"/>
      <c r="D4126" s="58"/>
      <c r="E4126" s="57"/>
      <c r="F4126" s="58"/>
      <c r="G4126" s="57"/>
      <c r="H4126" s="57"/>
      <c r="I4126" s="57"/>
      <c r="J4126" s="57"/>
      <c r="K4126" s="57"/>
      <c r="L4126" s="57"/>
      <c r="M4126" s="57"/>
      <c r="N4126" s="57"/>
      <c r="O4126" s="57"/>
      <c r="P4126" s="58"/>
      <c r="Q4126" s="57"/>
      <c r="R4126" s="57"/>
      <c r="S4126" s="57"/>
      <c r="T4126" s="57"/>
      <c r="U4126" s="57"/>
      <c r="V4126" s="59"/>
      <c r="W4126" s="59"/>
      <c r="X4126" s="57"/>
      <c r="Y4126" s="59"/>
      <c r="Z4126" s="59"/>
      <c r="AA4126" s="57"/>
      <c r="AB4126" s="60"/>
      <c r="AC4126" s="60"/>
      <c r="AD4126" s="57"/>
      <c r="AE4126" s="57"/>
      <c r="AF4126" s="57"/>
      <c r="AG4126" s="59"/>
      <c r="AH4126" s="121"/>
    </row>
    <row r="4127" spans="1:34" ht="23.25" customHeight="1">
      <c r="A4127" s="57"/>
      <c r="B4127" s="57"/>
      <c r="C4127" s="57"/>
      <c r="D4127" s="58"/>
      <c r="E4127" s="57"/>
      <c r="F4127" s="58"/>
      <c r="G4127" s="57"/>
      <c r="H4127" s="57"/>
      <c r="I4127" s="57"/>
      <c r="J4127" s="57"/>
      <c r="K4127" s="57"/>
      <c r="L4127" s="57"/>
      <c r="M4127" s="57"/>
      <c r="N4127" s="57"/>
      <c r="O4127" s="57"/>
      <c r="P4127" s="58"/>
      <c r="Q4127" s="57"/>
      <c r="R4127" s="57"/>
      <c r="S4127" s="57"/>
      <c r="T4127" s="57"/>
      <c r="U4127" s="57"/>
      <c r="V4127" s="59"/>
      <c r="W4127" s="59"/>
      <c r="X4127" s="57"/>
      <c r="Y4127" s="59"/>
      <c r="Z4127" s="59"/>
      <c r="AA4127" s="57"/>
      <c r="AB4127" s="60"/>
      <c r="AC4127" s="60"/>
      <c r="AD4127" s="57"/>
      <c r="AE4127" s="57"/>
      <c r="AF4127" s="57"/>
      <c r="AG4127" s="59"/>
      <c r="AH4127" s="121"/>
    </row>
    <row r="4128" spans="1:34" ht="23.25" customHeight="1">
      <c r="A4128" s="57"/>
      <c r="B4128" s="57"/>
      <c r="C4128" s="57"/>
      <c r="D4128" s="58"/>
      <c r="E4128" s="57"/>
      <c r="F4128" s="58"/>
      <c r="G4128" s="57"/>
      <c r="H4128" s="57"/>
      <c r="I4128" s="57"/>
      <c r="J4128" s="57"/>
      <c r="K4128" s="57"/>
      <c r="L4128" s="57"/>
      <c r="M4128" s="57"/>
      <c r="N4128" s="57"/>
      <c r="O4128" s="57"/>
      <c r="P4128" s="58"/>
      <c r="Q4128" s="57"/>
      <c r="R4128" s="57"/>
      <c r="S4128" s="57"/>
      <c r="T4128" s="57"/>
      <c r="U4128" s="57"/>
      <c r="V4128" s="59"/>
      <c r="W4128" s="59"/>
      <c r="X4128" s="57"/>
      <c r="Y4128" s="59"/>
      <c r="Z4128" s="59"/>
      <c r="AA4128" s="57"/>
      <c r="AB4128" s="60"/>
      <c r="AC4128" s="60"/>
      <c r="AD4128" s="57"/>
      <c r="AE4128" s="57"/>
      <c r="AF4128" s="57"/>
      <c r="AG4128" s="59"/>
      <c r="AH4128" s="121"/>
    </row>
    <row r="4129" spans="1:34" ht="23.25" customHeight="1">
      <c r="A4129" s="57"/>
      <c r="B4129" s="57"/>
      <c r="C4129" s="57"/>
      <c r="D4129" s="58"/>
      <c r="E4129" s="57"/>
      <c r="F4129" s="58"/>
      <c r="G4129" s="57"/>
      <c r="H4129" s="57"/>
      <c r="I4129" s="57"/>
      <c r="J4129" s="57"/>
      <c r="K4129" s="57"/>
      <c r="L4129" s="57"/>
      <c r="M4129" s="57"/>
      <c r="N4129" s="57"/>
      <c r="O4129" s="57"/>
      <c r="P4129" s="58"/>
      <c r="Q4129" s="57"/>
      <c r="R4129" s="57"/>
      <c r="S4129" s="57"/>
      <c r="T4129" s="57"/>
      <c r="U4129" s="57"/>
      <c r="V4129" s="59"/>
      <c r="W4129" s="59"/>
      <c r="X4129" s="57"/>
      <c r="Y4129" s="59"/>
      <c r="Z4129" s="59"/>
      <c r="AA4129" s="57"/>
      <c r="AB4129" s="60"/>
      <c r="AC4129" s="60"/>
      <c r="AD4129" s="57"/>
      <c r="AE4129" s="57"/>
      <c r="AF4129" s="57"/>
      <c r="AG4129" s="59"/>
      <c r="AH4129" s="121"/>
    </row>
    <row r="4130" spans="1:34" ht="23.25" customHeight="1">
      <c r="A4130" s="57"/>
      <c r="B4130" s="57"/>
      <c r="C4130" s="57"/>
      <c r="D4130" s="58"/>
      <c r="E4130" s="57"/>
      <c r="F4130" s="58"/>
      <c r="G4130" s="57"/>
      <c r="H4130" s="57"/>
      <c r="I4130" s="57"/>
      <c r="J4130" s="57"/>
      <c r="K4130" s="57"/>
      <c r="L4130" s="57"/>
      <c r="M4130" s="57"/>
      <c r="N4130" s="57"/>
      <c r="O4130" s="57"/>
      <c r="P4130" s="58"/>
      <c r="Q4130" s="57"/>
      <c r="R4130" s="57"/>
      <c r="S4130" s="57"/>
      <c r="T4130" s="57"/>
      <c r="U4130" s="57"/>
      <c r="V4130" s="59"/>
      <c r="W4130" s="59"/>
      <c r="X4130" s="57"/>
      <c r="Y4130" s="59"/>
      <c r="Z4130" s="59"/>
      <c r="AA4130" s="57"/>
      <c r="AB4130" s="60"/>
      <c r="AC4130" s="60"/>
      <c r="AD4130" s="57"/>
      <c r="AE4130" s="57"/>
      <c r="AF4130" s="57"/>
      <c r="AG4130" s="59"/>
      <c r="AH4130" s="121"/>
    </row>
    <row r="4131" spans="1:34" ht="23.25" customHeight="1">
      <c r="A4131" s="57"/>
      <c r="B4131" s="57"/>
      <c r="C4131" s="57"/>
      <c r="D4131" s="58"/>
      <c r="E4131" s="57"/>
      <c r="F4131" s="58"/>
      <c r="G4131" s="57"/>
      <c r="H4131" s="57"/>
      <c r="I4131" s="57"/>
      <c r="J4131" s="57"/>
      <c r="K4131" s="57"/>
      <c r="L4131" s="57"/>
      <c r="M4131" s="57"/>
      <c r="N4131" s="57"/>
      <c r="O4131" s="57"/>
      <c r="P4131" s="58"/>
      <c r="Q4131" s="57"/>
      <c r="R4131" s="57"/>
      <c r="S4131" s="57"/>
      <c r="T4131" s="57"/>
      <c r="U4131" s="57"/>
      <c r="V4131" s="59"/>
      <c r="W4131" s="59"/>
      <c r="X4131" s="57"/>
      <c r="Y4131" s="59"/>
      <c r="Z4131" s="59"/>
      <c r="AA4131" s="57"/>
      <c r="AB4131" s="60"/>
      <c r="AC4131" s="60"/>
      <c r="AD4131" s="57"/>
      <c r="AE4131" s="57"/>
      <c r="AF4131" s="57"/>
      <c r="AG4131" s="59"/>
      <c r="AH4131" s="121"/>
    </row>
    <row r="4132" spans="1:34" ht="23.25" customHeight="1">
      <c r="A4132" s="57"/>
      <c r="B4132" s="57"/>
      <c r="C4132" s="57"/>
      <c r="D4132" s="58"/>
      <c r="E4132" s="57"/>
      <c r="F4132" s="58"/>
      <c r="G4132" s="57"/>
      <c r="H4132" s="57"/>
      <c r="I4132" s="57"/>
      <c r="J4132" s="57"/>
      <c r="K4132" s="57"/>
      <c r="L4132" s="57"/>
      <c r="M4132" s="57"/>
      <c r="N4132" s="57"/>
      <c r="O4132" s="57"/>
      <c r="P4132" s="58"/>
      <c r="Q4132" s="57"/>
      <c r="R4132" s="57"/>
      <c r="S4132" s="57"/>
      <c r="T4132" s="57"/>
      <c r="U4132" s="57"/>
      <c r="V4132" s="59"/>
      <c r="W4132" s="59"/>
      <c r="X4132" s="57"/>
      <c r="Y4132" s="59"/>
      <c r="Z4132" s="59"/>
      <c r="AA4132" s="57"/>
      <c r="AB4132" s="60"/>
      <c r="AC4132" s="60"/>
      <c r="AD4132" s="57"/>
      <c r="AE4132" s="57"/>
      <c r="AF4132" s="57"/>
      <c r="AG4132" s="59"/>
      <c r="AH4132" s="121"/>
    </row>
    <row r="4133" spans="1:34" ht="23.25" customHeight="1">
      <c r="A4133" s="57"/>
      <c r="B4133" s="57"/>
      <c r="C4133" s="57"/>
      <c r="D4133" s="58"/>
      <c r="E4133" s="57"/>
      <c r="F4133" s="58"/>
      <c r="G4133" s="57"/>
      <c r="H4133" s="57"/>
      <c r="I4133" s="57"/>
      <c r="J4133" s="57"/>
      <c r="K4133" s="57"/>
      <c r="L4133" s="57"/>
      <c r="M4133" s="57"/>
      <c r="N4133" s="57"/>
      <c r="O4133" s="57"/>
      <c r="P4133" s="58"/>
      <c r="Q4133" s="57"/>
      <c r="R4133" s="57"/>
      <c r="S4133" s="57"/>
      <c r="T4133" s="57"/>
      <c r="U4133" s="57"/>
      <c r="V4133" s="59"/>
      <c r="W4133" s="59"/>
      <c r="X4133" s="57"/>
      <c r="Y4133" s="59"/>
      <c r="Z4133" s="59"/>
      <c r="AA4133" s="57"/>
      <c r="AB4133" s="60"/>
      <c r="AC4133" s="60"/>
      <c r="AD4133" s="57"/>
      <c r="AE4133" s="57"/>
      <c r="AF4133" s="57"/>
      <c r="AG4133" s="59"/>
      <c r="AH4133" s="121"/>
    </row>
    <row r="4134" spans="1:34" ht="23.25" customHeight="1">
      <c r="A4134" s="57"/>
      <c r="B4134" s="57"/>
      <c r="C4134" s="57"/>
      <c r="D4134" s="58"/>
      <c r="E4134" s="57"/>
      <c r="F4134" s="58"/>
      <c r="G4134" s="57"/>
      <c r="H4134" s="57"/>
      <c r="I4134" s="57"/>
      <c r="J4134" s="57"/>
      <c r="K4134" s="57"/>
      <c r="L4134" s="57"/>
      <c r="M4134" s="57"/>
      <c r="N4134" s="57"/>
      <c r="O4134" s="57"/>
      <c r="P4134" s="58"/>
      <c r="Q4134" s="57"/>
      <c r="R4134" s="57"/>
      <c r="S4134" s="57"/>
      <c r="T4134" s="57"/>
      <c r="U4134" s="57"/>
      <c r="V4134" s="59"/>
      <c r="W4134" s="59"/>
      <c r="X4134" s="57"/>
      <c r="Y4134" s="59"/>
      <c r="Z4134" s="59"/>
      <c r="AA4134" s="57"/>
      <c r="AB4134" s="60"/>
      <c r="AC4134" s="60"/>
      <c r="AD4134" s="57"/>
      <c r="AE4134" s="57"/>
      <c r="AF4134" s="57"/>
      <c r="AG4134" s="59"/>
      <c r="AH4134" s="121"/>
    </row>
    <row r="4135" spans="1:34" ht="23.25" customHeight="1">
      <c r="A4135" s="57"/>
      <c r="B4135" s="57"/>
      <c r="C4135" s="57"/>
      <c r="D4135" s="58"/>
      <c r="E4135" s="57"/>
      <c r="F4135" s="58"/>
      <c r="G4135" s="57"/>
      <c r="H4135" s="57"/>
      <c r="I4135" s="57"/>
      <c r="J4135" s="57"/>
      <c r="K4135" s="57"/>
      <c r="L4135" s="57"/>
      <c r="M4135" s="57"/>
      <c r="N4135" s="57"/>
      <c r="O4135" s="57"/>
      <c r="P4135" s="58"/>
      <c r="Q4135" s="57"/>
      <c r="R4135" s="57"/>
      <c r="S4135" s="57"/>
      <c r="T4135" s="57"/>
      <c r="U4135" s="57"/>
      <c r="V4135" s="59"/>
      <c r="W4135" s="59"/>
      <c r="X4135" s="57"/>
      <c r="Y4135" s="59"/>
      <c r="Z4135" s="59"/>
      <c r="AA4135" s="57"/>
      <c r="AB4135" s="60"/>
      <c r="AC4135" s="60"/>
      <c r="AD4135" s="57"/>
      <c r="AE4135" s="57"/>
      <c r="AF4135" s="57"/>
      <c r="AG4135" s="59"/>
      <c r="AH4135" s="121"/>
    </row>
    <row r="4136" spans="1:34" ht="23.25" customHeight="1">
      <c r="A4136" s="57"/>
      <c r="B4136" s="57"/>
      <c r="C4136" s="57"/>
      <c r="D4136" s="58"/>
      <c r="E4136" s="57"/>
      <c r="F4136" s="58"/>
      <c r="G4136" s="57"/>
      <c r="H4136" s="57"/>
      <c r="I4136" s="57"/>
      <c r="J4136" s="57"/>
      <c r="K4136" s="57"/>
      <c r="L4136" s="57"/>
      <c r="M4136" s="57"/>
      <c r="N4136" s="57"/>
      <c r="O4136" s="57"/>
      <c r="P4136" s="58"/>
      <c r="Q4136" s="57"/>
      <c r="R4136" s="57"/>
      <c r="S4136" s="57"/>
      <c r="T4136" s="57"/>
      <c r="U4136" s="57"/>
      <c r="V4136" s="59"/>
      <c r="W4136" s="59"/>
      <c r="X4136" s="57"/>
      <c r="Y4136" s="59"/>
      <c r="Z4136" s="59"/>
      <c r="AA4136" s="57"/>
      <c r="AB4136" s="60"/>
      <c r="AC4136" s="60"/>
      <c r="AD4136" s="57"/>
      <c r="AE4136" s="57"/>
      <c r="AF4136" s="57"/>
      <c r="AG4136" s="59"/>
      <c r="AH4136" s="121"/>
    </row>
    <row r="4137" spans="1:34" ht="23.25" customHeight="1">
      <c r="A4137" s="57"/>
      <c r="B4137" s="57"/>
      <c r="C4137" s="57"/>
      <c r="D4137" s="58"/>
      <c r="E4137" s="57"/>
      <c r="F4137" s="58"/>
      <c r="G4137" s="57"/>
      <c r="H4137" s="57"/>
      <c r="I4137" s="57"/>
      <c r="J4137" s="57"/>
      <c r="K4137" s="57"/>
      <c r="L4137" s="57"/>
      <c r="M4137" s="57"/>
      <c r="N4137" s="57"/>
      <c r="O4137" s="57"/>
      <c r="P4137" s="58"/>
      <c r="Q4137" s="57"/>
      <c r="R4137" s="57"/>
      <c r="S4137" s="57"/>
      <c r="T4137" s="57"/>
      <c r="U4137" s="57"/>
      <c r="V4137" s="59"/>
      <c r="W4137" s="59"/>
      <c r="X4137" s="57"/>
      <c r="Y4137" s="59"/>
      <c r="Z4137" s="59"/>
      <c r="AA4137" s="57"/>
      <c r="AB4137" s="60"/>
      <c r="AC4137" s="60"/>
      <c r="AD4137" s="57"/>
      <c r="AE4137" s="57"/>
      <c r="AF4137" s="57"/>
      <c r="AG4137" s="59"/>
      <c r="AH4137" s="121"/>
    </row>
    <row r="4138" spans="1:34" ht="23.25" customHeight="1">
      <c r="A4138" s="57"/>
      <c r="B4138" s="57"/>
      <c r="C4138" s="57"/>
      <c r="D4138" s="58"/>
      <c r="E4138" s="57"/>
      <c r="F4138" s="58"/>
      <c r="G4138" s="57"/>
      <c r="H4138" s="57"/>
      <c r="I4138" s="57"/>
      <c r="J4138" s="57"/>
      <c r="K4138" s="57"/>
      <c r="L4138" s="57"/>
      <c r="M4138" s="57"/>
      <c r="N4138" s="57"/>
      <c r="O4138" s="57"/>
      <c r="P4138" s="58"/>
      <c r="Q4138" s="57"/>
      <c r="R4138" s="57"/>
      <c r="S4138" s="57"/>
      <c r="T4138" s="57"/>
      <c r="U4138" s="57"/>
      <c r="V4138" s="59"/>
      <c r="W4138" s="59"/>
      <c r="X4138" s="57"/>
      <c r="Y4138" s="59"/>
      <c r="Z4138" s="59"/>
      <c r="AA4138" s="57"/>
      <c r="AB4138" s="60"/>
      <c r="AC4138" s="60"/>
      <c r="AD4138" s="57"/>
      <c r="AE4138" s="57"/>
      <c r="AF4138" s="57"/>
      <c r="AG4138" s="59"/>
      <c r="AH4138" s="121"/>
    </row>
    <row r="4139" spans="1:34" ht="23.25" customHeight="1">
      <c r="A4139" s="57"/>
      <c r="B4139" s="57"/>
      <c r="C4139" s="57"/>
      <c r="D4139" s="58"/>
      <c r="E4139" s="57"/>
      <c r="F4139" s="58"/>
      <c r="G4139" s="57"/>
      <c r="H4139" s="57"/>
      <c r="I4139" s="57"/>
      <c r="J4139" s="57"/>
      <c r="K4139" s="57"/>
      <c r="L4139" s="57"/>
      <c r="M4139" s="57"/>
      <c r="N4139" s="57"/>
      <c r="O4139" s="57"/>
      <c r="P4139" s="58"/>
      <c r="Q4139" s="57"/>
      <c r="R4139" s="57"/>
      <c r="S4139" s="57"/>
      <c r="T4139" s="57"/>
      <c r="U4139" s="57"/>
      <c r="V4139" s="59"/>
      <c r="W4139" s="59"/>
      <c r="X4139" s="57"/>
      <c r="Y4139" s="59"/>
      <c r="Z4139" s="59"/>
      <c r="AA4139" s="57"/>
      <c r="AB4139" s="60"/>
      <c r="AC4139" s="60"/>
      <c r="AD4139" s="57"/>
      <c r="AE4139" s="57"/>
      <c r="AF4139" s="57"/>
      <c r="AG4139" s="59"/>
      <c r="AH4139" s="121"/>
    </row>
    <row r="4140" spans="1:34" ht="23.25" customHeight="1">
      <c r="A4140" s="57"/>
      <c r="B4140" s="57"/>
      <c r="C4140" s="57"/>
      <c r="D4140" s="58"/>
      <c r="E4140" s="57"/>
      <c r="F4140" s="58"/>
      <c r="G4140" s="57"/>
      <c r="H4140" s="57"/>
      <c r="I4140" s="57"/>
      <c r="J4140" s="57"/>
      <c r="K4140" s="57"/>
      <c r="L4140" s="57"/>
      <c r="M4140" s="57"/>
      <c r="N4140" s="57"/>
      <c r="O4140" s="57"/>
      <c r="P4140" s="58"/>
      <c r="Q4140" s="57"/>
      <c r="R4140" s="57"/>
      <c r="S4140" s="57"/>
      <c r="T4140" s="57"/>
      <c r="U4140" s="57"/>
      <c r="V4140" s="59"/>
      <c r="W4140" s="59"/>
      <c r="X4140" s="57"/>
      <c r="Y4140" s="59"/>
      <c r="Z4140" s="59"/>
      <c r="AA4140" s="57"/>
      <c r="AB4140" s="60"/>
      <c r="AC4140" s="60"/>
      <c r="AD4140" s="57"/>
      <c r="AE4140" s="57"/>
      <c r="AF4140" s="57"/>
      <c r="AG4140" s="59"/>
      <c r="AH4140" s="121"/>
    </row>
    <row r="4141" spans="1:34" ht="23.25" customHeight="1">
      <c r="A4141" s="57"/>
      <c r="B4141" s="57"/>
      <c r="C4141" s="57"/>
      <c r="D4141" s="58"/>
      <c r="E4141" s="57"/>
      <c r="F4141" s="58"/>
      <c r="G4141" s="57"/>
      <c r="H4141" s="57"/>
      <c r="I4141" s="57"/>
      <c r="J4141" s="57"/>
      <c r="K4141" s="57"/>
      <c r="L4141" s="57"/>
      <c r="M4141" s="57"/>
      <c r="N4141" s="57"/>
      <c r="O4141" s="57"/>
      <c r="P4141" s="58"/>
      <c r="Q4141" s="57"/>
      <c r="R4141" s="57"/>
      <c r="S4141" s="57"/>
      <c r="T4141" s="57"/>
      <c r="U4141" s="57"/>
      <c r="V4141" s="59"/>
      <c r="W4141" s="59"/>
      <c r="X4141" s="57"/>
      <c r="Y4141" s="59"/>
      <c r="Z4141" s="59"/>
      <c r="AA4141" s="57"/>
      <c r="AB4141" s="60"/>
      <c r="AC4141" s="60"/>
      <c r="AD4141" s="57"/>
      <c r="AE4141" s="57"/>
      <c r="AF4141" s="57"/>
      <c r="AG4141" s="59"/>
      <c r="AH4141" s="121"/>
    </row>
    <row r="4142" spans="1:34" ht="23.25" customHeight="1">
      <c r="A4142" s="57"/>
      <c r="B4142" s="57"/>
      <c r="C4142" s="57"/>
      <c r="D4142" s="57"/>
      <c r="E4142" s="57"/>
      <c r="F4142" s="58"/>
      <c r="G4142" s="57"/>
      <c r="H4142" s="57"/>
      <c r="I4142" s="57"/>
      <c r="J4142" s="57"/>
      <c r="K4142" s="57"/>
      <c r="L4142" s="57"/>
      <c r="M4142" s="57"/>
      <c r="N4142" s="57"/>
      <c r="O4142" s="57"/>
      <c r="P4142" s="58"/>
      <c r="Q4142" s="57"/>
      <c r="R4142" s="57"/>
      <c r="S4142" s="57"/>
      <c r="T4142" s="57"/>
      <c r="U4142" s="57"/>
      <c r="V4142" s="59"/>
      <c r="W4142" s="59"/>
      <c r="X4142" s="57"/>
      <c r="Y4142" s="57"/>
      <c r="Z4142" s="57"/>
      <c r="AA4142" s="57"/>
      <c r="AB4142" s="60"/>
      <c r="AC4142" s="60"/>
      <c r="AD4142" s="57"/>
      <c r="AE4142" s="57"/>
      <c r="AF4142" s="57"/>
      <c r="AG4142" s="59"/>
      <c r="AH4142" s="121"/>
    </row>
    <row r="4143" spans="1:34" ht="23.25" customHeight="1">
      <c r="A4143" s="57"/>
      <c r="B4143" s="57"/>
      <c r="C4143" s="57"/>
      <c r="D4143" s="57"/>
      <c r="E4143" s="57"/>
      <c r="F4143" s="58"/>
      <c r="G4143" s="57"/>
      <c r="H4143" s="57"/>
      <c r="I4143" s="57"/>
      <c r="J4143" s="57"/>
      <c r="K4143" s="57"/>
      <c r="L4143" s="57"/>
      <c r="M4143" s="57"/>
      <c r="N4143" s="57"/>
      <c r="O4143" s="57"/>
      <c r="P4143" s="58"/>
      <c r="Q4143" s="57"/>
      <c r="R4143" s="57"/>
      <c r="S4143" s="57"/>
      <c r="T4143" s="57"/>
      <c r="U4143" s="57"/>
      <c r="V4143" s="59"/>
      <c r="W4143" s="59"/>
      <c r="X4143" s="57"/>
      <c r="Y4143" s="57"/>
      <c r="Z4143" s="57"/>
      <c r="AA4143" s="57"/>
      <c r="AB4143" s="60"/>
      <c r="AC4143" s="60"/>
      <c r="AD4143" s="57"/>
      <c r="AE4143" s="57"/>
      <c r="AF4143" s="57"/>
      <c r="AG4143" s="59"/>
      <c r="AH4143" s="121"/>
    </row>
    <row r="4144" spans="1:34" ht="23.25" customHeight="1">
      <c r="A4144" s="57"/>
      <c r="B4144" s="57"/>
      <c r="C4144" s="57"/>
      <c r="D4144" s="57"/>
      <c r="E4144" s="57"/>
      <c r="F4144" s="58"/>
      <c r="G4144" s="57"/>
      <c r="H4144" s="57"/>
      <c r="I4144" s="57"/>
      <c r="J4144" s="57"/>
      <c r="K4144" s="57"/>
      <c r="L4144" s="57"/>
      <c r="M4144" s="57"/>
      <c r="N4144" s="57"/>
      <c r="O4144" s="57"/>
      <c r="P4144" s="58"/>
      <c r="Q4144" s="57"/>
      <c r="R4144" s="57"/>
      <c r="S4144" s="57"/>
      <c r="T4144" s="57"/>
      <c r="U4144" s="57"/>
      <c r="V4144" s="59"/>
      <c r="W4144" s="59"/>
      <c r="X4144" s="57"/>
      <c r="Y4144" s="57"/>
      <c r="Z4144" s="57"/>
      <c r="AA4144" s="57"/>
      <c r="AB4144" s="60"/>
      <c r="AC4144" s="60"/>
      <c r="AD4144" s="57"/>
      <c r="AE4144" s="57"/>
      <c r="AF4144" s="57"/>
      <c r="AG4144" s="59"/>
      <c r="AH4144" s="121"/>
    </row>
    <row r="4145" spans="1:34" ht="23.25" customHeight="1">
      <c r="A4145" s="57"/>
      <c r="B4145" s="57"/>
      <c r="C4145" s="57"/>
      <c r="D4145" s="57"/>
      <c r="E4145" s="57"/>
      <c r="F4145" s="58"/>
      <c r="G4145" s="57"/>
      <c r="H4145" s="57"/>
      <c r="I4145" s="57"/>
      <c r="J4145" s="57"/>
      <c r="K4145" s="57"/>
      <c r="L4145" s="57"/>
      <c r="M4145" s="57"/>
      <c r="N4145" s="57"/>
      <c r="O4145" s="57"/>
      <c r="P4145" s="58"/>
      <c r="Q4145" s="57"/>
      <c r="R4145" s="57"/>
      <c r="S4145" s="57"/>
      <c r="T4145" s="57"/>
      <c r="U4145" s="57"/>
      <c r="V4145" s="59"/>
      <c r="W4145" s="59"/>
      <c r="X4145" s="57"/>
      <c r="Y4145" s="57"/>
      <c r="Z4145" s="57"/>
      <c r="AA4145" s="57"/>
      <c r="AB4145" s="60"/>
      <c r="AC4145" s="60"/>
      <c r="AD4145" s="57"/>
      <c r="AE4145" s="57"/>
      <c r="AF4145" s="57"/>
      <c r="AG4145" s="59"/>
      <c r="AH4145" s="121"/>
    </row>
    <row r="4146" spans="1:34" ht="23.25" customHeight="1">
      <c r="A4146" s="57"/>
      <c r="B4146" s="57"/>
      <c r="C4146" s="57"/>
      <c r="D4146" s="58"/>
      <c r="E4146" s="57"/>
      <c r="F4146" s="58"/>
      <c r="G4146" s="57"/>
      <c r="H4146" s="57"/>
      <c r="I4146" s="57"/>
      <c r="J4146" s="57"/>
      <c r="K4146" s="57"/>
      <c r="L4146" s="57"/>
      <c r="M4146" s="57"/>
      <c r="N4146" s="57"/>
      <c r="O4146" s="57"/>
      <c r="P4146" s="58"/>
      <c r="Q4146" s="57"/>
      <c r="R4146" s="57"/>
      <c r="S4146" s="57"/>
      <c r="T4146" s="57"/>
      <c r="U4146" s="57"/>
      <c r="V4146" s="59"/>
      <c r="W4146" s="59"/>
      <c r="X4146" s="57"/>
      <c r="Y4146" s="57"/>
      <c r="Z4146" s="57"/>
      <c r="AA4146" s="57"/>
      <c r="AB4146" s="60"/>
      <c r="AC4146" s="60"/>
      <c r="AD4146" s="57"/>
      <c r="AE4146" s="57"/>
      <c r="AF4146" s="57"/>
      <c r="AG4146" s="59"/>
      <c r="AH4146" s="121"/>
    </row>
    <row r="4147" spans="1:34" ht="23.25" customHeight="1">
      <c r="A4147" s="57"/>
      <c r="B4147" s="57"/>
      <c r="C4147" s="57"/>
      <c r="D4147" s="58"/>
      <c r="E4147" s="57"/>
      <c r="F4147" s="58"/>
      <c r="G4147" s="57"/>
      <c r="H4147" s="57"/>
      <c r="I4147" s="57"/>
      <c r="J4147" s="57"/>
      <c r="K4147" s="57"/>
      <c r="L4147" s="57"/>
      <c r="M4147" s="57"/>
      <c r="N4147" s="57"/>
      <c r="O4147" s="57"/>
      <c r="P4147" s="58"/>
      <c r="Q4147" s="57"/>
      <c r="R4147" s="57"/>
      <c r="S4147" s="57"/>
      <c r="T4147" s="57"/>
      <c r="U4147" s="57"/>
      <c r="V4147" s="59"/>
      <c r="W4147" s="59"/>
      <c r="X4147" s="57"/>
      <c r="Y4147" s="57"/>
      <c r="Z4147" s="57"/>
      <c r="AA4147" s="57"/>
      <c r="AB4147" s="60"/>
      <c r="AC4147" s="60"/>
      <c r="AD4147" s="57"/>
      <c r="AE4147" s="57"/>
      <c r="AF4147" s="57"/>
      <c r="AG4147" s="59"/>
      <c r="AH4147" s="121"/>
    </row>
    <row r="4148" spans="1:34" ht="23.25" customHeight="1">
      <c r="A4148" s="57"/>
      <c r="B4148" s="57"/>
      <c r="C4148" s="57"/>
      <c r="D4148" s="58"/>
      <c r="E4148" s="57"/>
      <c r="F4148" s="58"/>
      <c r="G4148" s="57"/>
      <c r="H4148" s="57"/>
      <c r="I4148" s="57"/>
      <c r="J4148" s="57"/>
      <c r="K4148" s="57"/>
      <c r="L4148" s="57"/>
      <c r="M4148" s="57"/>
      <c r="N4148" s="57"/>
      <c r="O4148" s="57"/>
      <c r="P4148" s="58"/>
      <c r="Q4148" s="57"/>
      <c r="R4148" s="57"/>
      <c r="S4148" s="57"/>
      <c r="T4148" s="57"/>
      <c r="U4148" s="57"/>
      <c r="V4148" s="59"/>
      <c r="W4148" s="59"/>
      <c r="X4148" s="57"/>
      <c r="Y4148" s="57"/>
      <c r="Z4148" s="57"/>
      <c r="AA4148" s="57"/>
      <c r="AB4148" s="60"/>
      <c r="AC4148" s="60"/>
      <c r="AD4148" s="57"/>
      <c r="AE4148" s="57"/>
      <c r="AF4148" s="57"/>
      <c r="AG4148" s="59"/>
      <c r="AH4148" s="121"/>
    </row>
    <row r="4149" spans="1:34" ht="23.25" customHeight="1">
      <c r="A4149" s="57"/>
      <c r="B4149" s="57"/>
      <c r="C4149" s="57"/>
      <c r="D4149" s="58"/>
      <c r="E4149" s="57"/>
      <c r="F4149" s="58"/>
      <c r="G4149" s="57"/>
      <c r="H4149" s="57"/>
      <c r="I4149" s="57"/>
      <c r="J4149" s="57"/>
      <c r="K4149" s="57"/>
      <c r="L4149" s="57"/>
      <c r="M4149" s="57"/>
      <c r="N4149" s="57"/>
      <c r="O4149" s="57"/>
      <c r="P4149" s="58"/>
      <c r="Q4149" s="57"/>
      <c r="R4149" s="57"/>
      <c r="S4149" s="57"/>
      <c r="T4149" s="57"/>
      <c r="U4149" s="57"/>
      <c r="V4149" s="59"/>
      <c r="W4149" s="59"/>
      <c r="X4149" s="57"/>
      <c r="Y4149" s="57"/>
      <c r="Z4149" s="57"/>
      <c r="AA4149" s="57"/>
      <c r="AB4149" s="60"/>
      <c r="AC4149" s="60"/>
      <c r="AD4149" s="57"/>
      <c r="AE4149" s="57"/>
      <c r="AF4149" s="57"/>
      <c r="AG4149" s="59"/>
      <c r="AH4149" s="121"/>
    </row>
    <row r="4150" spans="1:34" ht="23.25" customHeight="1">
      <c r="A4150" s="57"/>
      <c r="B4150" s="57"/>
      <c r="C4150" s="57"/>
      <c r="D4150" s="58"/>
      <c r="E4150" s="57"/>
      <c r="F4150" s="58"/>
      <c r="G4150" s="57"/>
      <c r="H4150" s="57"/>
      <c r="I4150" s="57"/>
      <c r="J4150" s="57"/>
      <c r="K4150" s="57"/>
      <c r="L4150" s="57"/>
      <c r="M4150" s="57"/>
      <c r="N4150" s="57"/>
      <c r="O4150" s="57"/>
      <c r="P4150" s="58"/>
      <c r="Q4150" s="57"/>
      <c r="R4150" s="57"/>
      <c r="S4150" s="57"/>
      <c r="T4150" s="57"/>
      <c r="U4150" s="57"/>
      <c r="V4150" s="59"/>
      <c r="W4150" s="59"/>
      <c r="X4150" s="57"/>
      <c r="Y4150" s="57"/>
      <c r="Z4150" s="57"/>
      <c r="AA4150" s="57"/>
      <c r="AB4150" s="60"/>
      <c r="AC4150" s="60"/>
      <c r="AD4150" s="57"/>
      <c r="AE4150" s="57"/>
      <c r="AF4150" s="57"/>
      <c r="AG4150" s="59"/>
      <c r="AH4150" s="121"/>
    </row>
    <row r="4151" spans="1:34" ht="23.25" customHeight="1">
      <c r="A4151" s="57"/>
      <c r="B4151" s="57"/>
      <c r="C4151" s="57"/>
      <c r="D4151" s="58"/>
      <c r="E4151" s="57"/>
      <c r="F4151" s="58"/>
      <c r="G4151" s="57"/>
      <c r="H4151" s="57"/>
      <c r="I4151" s="57"/>
      <c r="J4151" s="57"/>
      <c r="K4151" s="57"/>
      <c r="L4151" s="57"/>
      <c r="M4151" s="57"/>
      <c r="N4151" s="57"/>
      <c r="O4151" s="57"/>
      <c r="P4151" s="58"/>
      <c r="Q4151" s="57"/>
      <c r="R4151" s="57"/>
      <c r="S4151" s="57"/>
      <c r="T4151" s="57"/>
      <c r="U4151" s="57"/>
      <c r="V4151" s="59"/>
      <c r="W4151" s="59"/>
      <c r="X4151" s="57"/>
      <c r="Y4151" s="57"/>
      <c r="Z4151" s="57"/>
      <c r="AA4151" s="57"/>
      <c r="AB4151" s="60"/>
      <c r="AC4151" s="60"/>
      <c r="AD4151" s="57"/>
      <c r="AE4151" s="57"/>
      <c r="AF4151" s="57"/>
      <c r="AG4151" s="59"/>
      <c r="AH4151" s="121"/>
    </row>
    <row r="4152" spans="1:34" ht="23.25" customHeight="1">
      <c r="A4152" s="57"/>
      <c r="B4152" s="57"/>
      <c r="C4152" s="57"/>
      <c r="D4152" s="58"/>
      <c r="E4152" s="57"/>
      <c r="F4152" s="58"/>
      <c r="G4152" s="57"/>
      <c r="H4152" s="57"/>
      <c r="I4152" s="57"/>
      <c r="J4152" s="57"/>
      <c r="K4152" s="57"/>
      <c r="L4152" s="57"/>
      <c r="M4152" s="57"/>
      <c r="N4152" s="57"/>
      <c r="O4152" s="57"/>
      <c r="P4152" s="58"/>
      <c r="Q4152" s="57"/>
      <c r="R4152" s="57"/>
      <c r="S4152" s="57"/>
      <c r="T4152" s="57"/>
      <c r="U4152" s="57"/>
      <c r="V4152" s="59"/>
      <c r="W4152" s="59"/>
      <c r="X4152" s="57"/>
      <c r="Y4152" s="57"/>
      <c r="Z4152" s="57"/>
      <c r="AA4152" s="57"/>
      <c r="AB4152" s="60"/>
      <c r="AC4152" s="60"/>
      <c r="AD4152" s="57"/>
      <c r="AE4152" s="57"/>
      <c r="AF4152" s="57"/>
      <c r="AG4152" s="59"/>
      <c r="AH4152" s="121"/>
    </row>
    <row r="4153" spans="1:34" ht="23.25" customHeight="1">
      <c r="A4153" s="57"/>
      <c r="B4153" s="57"/>
      <c r="C4153" s="57"/>
      <c r="D4153" s="58"/>
      <c r="E4153" s="57"/>
      <c r="F4153" s="58"/>
      <c r="G4153" s="57"/>
      <c r="H4153" s="57"/>
      <c r="I4153" s="57"/>
      <c r="J4153" s="57"/>
      <c r="K4153" s="57"/>
      <c r="L4153" s="57"/>
      <c r="M4153" s="57"/>
      <c r="N4153" s="57"/>
      <c r="O4153" s="57"/>
      <c r="P4153" s="58"/>
      <c r="Q4153" s="57"/>
      <c r="R4153" s="57"/>
      <c r="S4153" s="57"/>
      <c r="T4153" s="57"/>
      <c r="U4153" s="57"/>
      <c r="V4153" s="59"/>
      <c r="W4153" s="59"/>
      <c r="X4153" s="57"/>
      <c r="Y4153" s="57"/>
      <c r="Z4153" s="57"/>
      <c r="AA4153" s="57"/>
      <c r="AB4153" s="60"/>
      <c r="AC4153" s="60"/>
      <c r="AD4153" s="57"/>
      <c r="AE4153" s="57"/>
      <c r="AF4153" s="57"/>
      <c r="AG4153" s="59"/>
      <c r="AH4153" s="121"/>
    </row>
    <row r="4154" spans="1:34" ht="23.25" customHeight="1">
      <c r="A4154" s="57"/>
      <c r="B4154" s="57"/>
      <c r="C4154" s="57"/>
      <c r="D4154" s="58"/>
      <c r="E4154" s="57"/>
      <c r="F4154" s="58"/>
      <c r="G4154" s="57"/>
      <c r="H4154" s="57"/>
      <c r="I4154" s="57"/>
      <c r="J4154" s="57"/>
      <c r="K4154" s="57"/>
      <c r="L4154" s="57"/>
      <c r="M4154" s="57"/>
      <c r="N4154" s="57"/>
      <c r="O4154" s="57"/>
      <c r="P4154" s="58"/>
      <c r="Q4154" s="57"/>
      <c r="R4154" s="57"/>
      <c r="S4154" s="57"/>
      <c r="T4154" s="57"/>
      <c r="U4154" s="57"/>
      <c r="V4154" s="59"/>
      <c r="W4154" s="59"/>
      <c r="X4154" s="57"/>
      <c r="Y4154" s="57"/>
      <c r="Z4154" s="57"/>
      <c r="AA4154" s="57"/>
      <c r="AB4154" s="60"/>
      <c r="AC4154" s="60"/>
      <c r="AD4154" s="57"/>
      <c r="AE4154" s="57"/>
      <c r="AF4154" s="57"/>
      <c r="AG4154" s="59"/>
      <c r="AH4154" s="121"/>
    </row>
    <row r="4155" spans="1:34" ht="23.25" customHeight="1">
      <c r="A4155" s="57"/>
      <c r="B4155" s="57"/>
      <c r="C4155" s="57"/>
      <c r="D4155" s="58"/>
      <c r="E4155" s="57"/>
      <c r="F4155" s="58"/>
      <c r="G4155" s="57"/>
      <c r="H4155" s="57"/>
      <c r="I4155" s="57"/>
      <c r="J4155" s="57"/>
      <c r="K4155" s="57"/>
      <c r="L4155" s="57"/>
      <c r="M4155" s="57"/>
      <c r="N4155" s="57"/>
      <c r="O4155" s="57"/>
      <c r="P4155" s="58"/>
      <c r="Q4155" s="57"/>
      <c r="R4155" s="57"/>
      <c r="S4155" s="57"/>
      <c r="T4155" s="57"/>
      <c r="U4155" s="57"/>
      <c r="V4155" s="59"/>
      <c r="W4155" s="59"/>
      <c r="X4155" s="57"/>
      <c r="Y4155" s="57"/>
      <c r="Z4155" s="57"/>
      <c r="AA4155" s="57"/>
      <c r="AB4155" s="60"/>
      <c r="AC4155" s="60"/>
      <c r="AD4155" s="57"/>
      <c r="AE4155" s="57"/>
      <c r="AF4155" s="57"/>
      <c r="AG4155" s="59"/>
      <c r="AH4155" s="121"/>
    </row>
    <row r="4156" spans="1:34" ht="23.25" customHeight="1">
      <c r="A4156" s="57"/>
      <c r="B4156" s="57"/>
      <c r="C4156" s="57"/>
      <c r="D4156" s="58"/>
      <c r="E4156" s="57"/>
      <c r="F4156" s="58"/>
      <c r="G4156" s="57"/>
      <c r="H4156" s="57"/>
      <c r="I4156" s="57"/>
      <c r="J4156" s="57"/>
      <c r="K4156" s="57"/>
      <c r="L4156" s="57"/>
      <c r="M4156" s="57"/>
      <c r="N4156" s="57"/>
      <c r="O4156" s="57"/>
      <c r="P4156" s="58"/>
      <c r="Q4156" s="57"/>
      <c r="R4156" s="57"/>
      <c r="S4156" s="57"/>
      <c r="T4156" s="57"/>
      <c r="U4156" s="57"/>
      <c r="V4156" s="59"/>
      <c r="W4156" s="59"/>
      <c r="X4156" s="57"/>
      <c r="Y4156" s="57"/>
      <c r="Z4156" s="57"/>
      <c r="AA4156" s="57"/>
      <c r="AB4156" s="60"/>
      <c r="AC4156" s="60"/>
      <c r="AD4156" s="57"/>
      <c r="AE4156" s="57"/>
      <c r="AF4156" s="57"/>
      <c r="AG4156" s="59"/>
      <c r="AH4156" s="121"/>
    </row>
    <row r="4157" spans="1:34" ht="23.25" customHeight="1">
      <c r="A4157" s="57"/>
      <c r="B4157" s="57"/>
      <c r="C4157" s="57"/>
      <c r="D4157" s="58"/>
      <c r="E4157" s="57"/>
      <c r="F4157" s="58"/>
      <c r="G4157" s="57"/>
      <c r="H4157" s="57"/>
      <c r="I4157" s="57"/>
      <c r="J4157" s="57"/>
      <c r="K4157" s="57"/>
      <c r="L4157" s="57"/>
      <c r="M4157" s="57"/>
      <c r="N4157" s="57"/>
      <c r="O4157" s="57"/>
      <c r="P4157" s="58"/>
      <c r="Q4157" s="57"/>
      <c r="R4157" s="57"/>
      <c r="S4157" s="57"/>
      <c r="T4157" s="57"/>
      <c r="U4157" s="57"/>
      <c r="V4157" s="59"/>
      <c r="W4157" s="59"/>
      <c r="X4157" s="57"/>
      <c r="Y4157" s="57"/>
      <c r="Z4157" s="59"/>
      <c r="AA4157" s="57"/>
      <c r="AB4157" s="60"/>
      <c r="AC4157" s="60"/>
      <c r="AD4157" s="57"/>
      <c r="AE4157" s="57"/>
      <c r="AF4157" s="57"/>
      <c r="AG4157" s="59"/>
      <c r="AH4157" s="109"/>
    </row>
    <row r="4158" spans="1:34" ht="23.25" customHeight="1">
      <c r="A4158" s="57"/>
      <c r="B4158" s="57"/>
      <c r="C4158" s="57"/>
      <c r="D4158" s="58"/>
      <c r="E4158" s="57"/>
      <c r="F4158" s="58"/>
      <c r="G4158" s="57"/>
      <c r="H4158" s="57"/>
      <c r="I4158" s="57"/>
      <c r="J4158" s="57"/>
      <c r="K4158" s="57"/>
      <c r="L4158" s="57"/>
      <c r="M4158" s="57"/>
      <c r="N4158" s="57"/>
      <c r="O4158" s="57"/>
      <c r="P4158" s="58"/>
      <c r="Q4158" s="57"/>
      <c r="R4158" s="57"/>
      <c r="S4158" s="57"/>
      <c r="T4158" s="57"/>
      <c r="U4158" s="57"/>
      <c r="V4158" s="59"/>
      <c r="W4158" s="59"/>
      <c r="X4158" s="57"/>
      <c r="Y4158" s="57"/>
      <c r="Z4158" s="57"/>
      <c r="AA4158" s="57"/>
      <c r="AB4158" s="60"/>
      <c r="AC4158" s="60"/>
      <c r="AD4158" s="57"/>
      <c r="AE4158" s="57"/>
      <c r="AF4158" s="57"/>
      <c r="AG4158" s="59"/>
      <c r="AH4158" s="121"/>
    </row>
    <row r="4159" spans="1:34" ht="23.25" customHeight="1">
      <c r="A4159" s="57"/>
      <c r="B4159" s="57"/>
      <c r="C4159" s="57"/>
      <c r="D4159" s="58"/>
      <c r="E4159" s="57"/>
      <c r="F4159" s="58"/>
      <c r="G4159" s="57"/>
      <c r="H4159" s="57"/>
      <c r="I4159" s="57"/>
      <c r="J4159" s="57"/>
      <c r="K4159" s="57"/>
      <c r="L4159" s="57"/>
      <c r="M4159" s="57"/>
      <c r="N4159" s="57"/>
      <c r="O4159" s="57"/>
      <c r="P4159" s="58"/>
      <c r="Q4159" s="57"/>
      <c r="R4159" s="57"/>
      <c r="S4159" s="57"/>
      <c r="T4159" s="57"/>
      <c r="U4159" s="57"/>
      <c r="V4159" s="59"/>
      <c r="W4159" s="59"/>
      <c r="X4159" s="57"/>
      <c r="Y4159" s="57"/>
      <c r="Z4159" s="57"/>
      <c r="AA4159" s="57"/>
      <c r="AB4159" s="60"/>
      <c r="AC4159" s="60"/>
      <c r="AD4159" s="57"/>
      <c r="AE4159" s="57"/>
      <c r="AF4159" s="57"/>
      <c r="AG4159" s="59"/>
      <c r="AH4159" s="121"/>
    </row>
    <row r="4160" spans="1:34" ht="23.25" customHeight="1">
      <c r="A4160" s="57"/>
      <c r="B4160" s="57"/>
      <c r="C4160" s="57"/>
      <c r="D4160" s="57"/>
      <c r="E4160" s="57"/>
      <c r="F4160" s="58"/>
      <c r="G4160" s="57"/>
      <c r="H4160" s="57"/>
      <c r="I4160" s="57"/>
      <c r="J4160" s="57"/>
      <c r="K4160" s="57"/>
      <c r="L4160" s="57"/>
      <c r="M4160" s="57"/>
      <c r="N4160" s="57"/>
      <c r="O4160" s="57"/>
      <c r="P4160" s="58"/>
      <c r="Q4160" s="57"/>
      <c r="R4160" s="57"/>
      <c r="S4160" s="57"/>
      <c r="T4160" s="57"/>
      <c r="U4160" s="57"/>
      <c r="V4160" s="59"/>
      <c r="W4160" s="59"/>
      <c r="X4160" s="57"/>
      <c r="Y4160" s="57"/>
      <c r="Z4160" s="57"/>
      <c r="AA4160" s="57"/>
      <c r="AB4160" s="60"/>
      <c r="AC4160" s="60"/>
      <c r="AD4160" s="57"/>
      <c r="AE4160" s="57"/>
      <c r="AF4160" s="57"/>
      <c r="AG4160" s="59"/>
      <c r="AH4160" s="121"/>
    </row>
    <row r="4161" spans="1:34" ht="23.25" customHeight="1">
      <c r="A4161" s="57"/>
      <c r="B4161" s="57"/>
      <c r="C4161" s="57"/>
      <c r="D4161" s="58"/>
      <c r="E4161" s="57"/>
      <c r="F4161" s="58"/>
      <c r="G4161" s="57"/>
      <c r="H4161" s="57"/>
      <c r="I4161" s="57"/>
      <c r="J4161" s="57"/>
      <c r="K4161" s="57"/>
      <c r="L4161" s="57"/>
      <c r="M4161" s="57"/>
      <c r="N4161" s="57"/>
      <c r="O4161" s="57"/>
      <c r="P4161" s="58"/>
      <c r="Q4161" s="57"/>
      <c r="R4161" s="57"/>
      <c r="S4161" s="57"/>
      <c r="T4161" s="57"/>
      <c r="U4161" s="57"/>
      <c r="V4161" s="59"/>
      <c r="W4161" s="59"/>
      <c r="X4161" s="57"/>
      <c r="Y4161" s="57"/>
      <c r="Z4161" s="57"/>
      <c r="AA4161" s="57"/>
      <c r="AB4161" s="60"/>
      <c r="AC4161" s="60"/>
      <c r="AD4161" s="57"/>
      <c r="AE4161" s="57"/>
      <c r="AF4161" s="57"/>
      <c r="AG4161" s="59"/>
      <c r="AH4161" s="121"/>
    </row>
    <row r="4162" spans="1:34" ht="23.25" customHeight="1">
      <c r="A4162" s="57"/>
      <c r="B4162" s="57"/>
      <c r="C4162" s="57"/>
      <c r="D4162" s="58"/>
      <c r="E4162" s="57"/>
      <c r="F4162" s="58"/>
      <c r="G4162" s="57"/>
      <c r="H4162" s="57"/>
      <c r="I4162" s="57"/>
      <c r="J4162" s="57"/>
      <c r="K4162" s="57"/>
      <c r="L4162" s="57"/>
      <c r="M4162" s="57"/>
      <c r="N4162" s="57"/>
      <c r="O4162" s="57"/>
      <c r="P4162" s="58"/>
      <c r="Q4162" s="57"/>
      <c r="R4162" s="57"/>
      <c r="S4162" s="57"/>
      <c r="T4162" s="57"/>
      <c r="U4162" s="57"/>
      <c r="V4162" s="59"/>
      <c r="W4162" s="59"/>
      <c r="X4162" s="57"/>
      <c r="Y4162" s="57"/>
      <c r="Z4162" s="57"/>
      <c r="AA4162" s="57"/>
      <c r="AB4162" s="60"/>
      <c r="AC4162" s="60"/>
      <c r="AD4162" s="57"/>
      <c r="AE4162" s="57"/>
      <c r="AF4162" s="57"/>
      <c r="AG4162" s="161"/>
      <c r="AH4162" s="121"/>
    </row>
    <row r="4163" spans="1:34" ht="23.25" customHeight="1">
      <c r="A4163" s="57"/>
      <c r="B4163" s="57"/>
      <c r="C4163" s="57"/>
      <c r="D4163" s="58"/>
      <c r="E4163" s="57"/>
      <c r="F4163" s="58"/>
      <c r="G4163" s="57"/>
      <c r="H4163" s="57"/>
      <c r="I4163" s="57"/>
      <c r="J4163" s="57"/>
      <c r="K4163" s="57"/>
      <c r="L4163" s="57"/>
      <c r="M4163" s="57"/>
      <c r="N4163" s="57"/>
      <c r="O4163" s="57"/>
      <c r="P4163" s="58"/>
      <c r="Q4163" s="57"/>
      <c r="R4163" s="57"/>
      <c r="S4163" s="57"/>
      <c r="T4163" s="57"/>
      <c r="U4163" s="57"/>
      <c r="V4163" s="59"/>
      <c r="W4163" s="59"/>
      <c r="X4163" s="57"/>
      <c r="Y4163" s="57"/>
      <c r="Z4163" s="57"/>
      <c r="AA4163" s="57"/>
      <c r="AB4163" s="60"/>
      <c r="AC4163" s="60"/>
      <c r="AD4163" s="57"/>
      <c r="AE4163" s="57"/>
      <c r="AF4163" s="57"/>
      <c r="AG4163" s="161"/>
      <c r="AH4163" s="121"/>
    </row>
    <row r="4164" spans="1:34" ht="23.25" customHeight="1">
      <c r="A4164" s="57"/>
      <c r="B4164" s="57"/>
      <c r="C4164" s="57"/>
      <c r="D4164" s="58"/>
      <c r="E4164" s="57"/>
      <c r="F4164" s="58"/>
      <c r="G4164" s="57"/>
      <c r="H4164" s="57"/>
      <c r="I4164" s="57"/>
      <c r="J4164" s="57"/>
      <c r="K4164" s="57"/>
      <c r="L4164" s="57"/>
      <c r="M4164" s="57"/>
      <c r="N4164" s="57"/>
      <c r="O4164" s="57"/>
      <c r="P4164" s="58"/>
      <c r="Q4164" s="57"/>
      <c r="R4164" s="57"/>
      <c r="S4164" s="57"/>
      <c r="T4164" s="57"/>
      <c r="U4164" s="57"/>
      <c r="V4164" s="59"/>
      <c r="W4164" s="59"/>
      <c r="X4164" s="57"/>
      <c r="Y4164" s="57"/>
      <c r="Z4164" s="57"/>
      <c r="AA4164" s="57"/>
      <c r="AB4164" s="60"/>
      <c r="AC4164" s="60"/>
      <c r="AD4164" s="57"/>
      <c r="AE4164" s="57"/>
      <c r="AF4164" s="57"/>
      <c r="AG4164" s="161"/>
      <c r="AH4164" s="121"/>
    </row>
    <row r="4165" spans="1:34" ht="23.25" customHeight="1">
      <c r="A4165" s="57"/>
      <c r="B4165" s="57"/>
      <c r="C4165" s="57"/>
      <c r="D4165" s="58"/>
      <c r="E4165" s="57"/>
      <c r="F4165" s="58"/>
      <c r="G4165" s="57"/>
      <c r="H4165" s="57"/>
      <c r="I4165" s="57"/>
      <c r="J4165" s="57"/>
      <c r="K4165" s="57"/>
      <c r="L4165" s="57"/>
      <c r="M4165" s="57"/>
      <c r="N4165" s="57"/>
      <c r="O4165" s="57"/>
      <c r="P4165" s="58"/>
      <c r="Q4165" s="57"/>
      <c r="R4165" s="57"/>
      <c r="S4165" s="57"/>
      <c r="T4165" s="57"/>
      <c r="U4165" s="57"/>
      <c r="V4165" s="59"/>
      <c r="W4165" s="59"/>
      <c r="X4165" s="57"/>
      <c r="Y4165" s="57"/>
      <c r="Z4165" s="57"/>
      <c r="AA4165" s="57"/>
      <c r="AB4165" s="60"/>
      <c r="AC4165" s="60"/>
      <c r="AD4165" s="57"/>
      <c r="AE4165" s="57"/>
      <c r="AF4165" s="57"/>
      <c r="AG4165" s="161"/>
      <c r="AH4165" s="121"/>
    </row>
    <row r="4166" spans="1:34" ht="23.25" customHeight="1">
      <c r="A4166" s="57"/>
      <c r="B4166" s="57"/>
      <c r="C4166" s="57"/>
      <c r="D4166" s="58"/>
      <c r="E4166" s="57"/>
      <c r="F4166" s="58"/>
      <c r="G4166" s="57"/>
      <c r="H4166" s="57"/>
      <c r="I4166" s="57"/>
      <c r="J4166" s="57"/>
      <c r="K4166" s="57"/>
      <c r="L4166" s="57"/>
      <c r="M4166" s="57"/>
      <c r="N4166" s="57"/>
      <c r="O4166" s="57"/>
      <c r="P4166" s="58"/>
      <c r="Q4166" s="57"/>
      <c r="R4166" s="57"/>
      <c r="S4166" s="57"/>
      <c r="T4166" s="57"/>
      <c r="U4166" s="57"/>
      <c r="V4166" s="59"/>
      <c r="W4166" s="59"/>
      <c r="X4166" s="57"/>
      <c r="Y4166" s="57"/>
      <c r="Z4166" s="57"/>
      <c r="AA4166" s="57"/>
      <c r="AB4166" s="60"/>
      <c r="AC4166" s="60"/>
      <c r="AD4166" s="57"/>
      <c r="AE4166" s="57"/>
      <c r="AF4166" s="57"/>
      <c r="AG4166" s="57"/>
      <c r="AH4166" s="121"/>
    </row>
    <row r="4167" spans="1:34" ht="23.25" customHeight="1">
      <c r="A4167" s="57"/>
      <c r="B4167" s="57"/>
      <c r="C4167" s="57"/>
      <c r="D4167" s="57"/>
      <c r="E4167" s="57"/>
      <c r="F4167" s="58"/>
      <c r="G4167" s="57"/>
      <c r="H4167" s="57"/>
      <c r="I4167" s="57"/>
      <c r="J4167" s="57"/>
      <c r="K4167" s="57"/>
      <c r="L4167" s="57"/>
      <c r="M4167" s="57"/>
      <c r="N4167" s="57"/>
      <c r="O4167" s="57"/>
      <c r="P4167" s="58"/>
      <c r="Q4167" s="57"/>
      <c r="R4167" s="57"/>
      <c r="S4167" s="57"/>
      <c r="T4167" s="57"/>
      <c r="U4167" s="57"/>
      <c r="V4167" s="59"/>
      <c r="W4167" s="59"/>
      <c r="X4167" s="57"/>
      <c r="Y4167" s="57"/>
      <c r="Z4167" s="57"/>
      <c r="AA4167" s="57"/>
      <c r="AB4167" s="60"/>
      <c r="AC4167" s="60"/>
      <c r="AD4167" s="57"/>
      <c r="AE4167" s="57"/>
      <c r="AF4167" s="57"/>
      <c r="AG4167" s="57"/>
      <c r="AH4167" s="121"/>
    </row>
    <row r="4168" spans="1:34" ht="23.25" customHeight="1">
      <c r="A4168" s="57"/>
      <c r="B4168" s="57"/>
      <c r="C4168" s="57"/>
      <c r="D4168" s="57"/>
      <c r="E4168" s="57"/>
      <c r="F4168" s="58"/>
      <c r="G4168" s="57"/>
      <c r="H4168" s="57"/>
      <c r="I4168" s="57"/>
      <c r="J4168" s="57"/>
      <c r="K4168" s="57"/>
      <c r="L4168" s="57"/>
      <c r="M4168" s="57"/>
      <c r="N4168" s="57"/>
      <c r="O4168" s="57"/>
      <c r="P4168" s="58"/>
      <c r="Q4168" s="57"/>
      <c r="R4168" s="57"/>
      <c r="S4168" s="57"/>
      <c r="T4168" s="57"/>
      <c r="U4168" s="57"/>
      <c r="V4168" s="59"/>
      <c r="W4168" s="59"/>
      <c r="X4168" s="57"/>
      <c r="Y4168" s="59"/>
      <c r="Z4168" s="59"/>
      <c r="AA4168" s="57"/>
      <c r="AB4168" s="60"/>
      <c r="AC4168" s="60"/>
      <c r="AD4168" s="57"/>
      <c r="AE4168" s="57"/>
      <c r="AF4168" s="57"/>
      <c r="AG4168" s="57"/>
      <c r="AH4168" s="121"/>
    </row>
    <row r="4169" spans="1:34" ht="23.25" customHeight="1">
      <c r="A4169" s="57"/>
      <c r="B4169" s="57"/>
      <c r="C4169" s="57"/>
      <c r="D4169" s="58"/>
      <c r="E4169" s="57"/>
      <c r="F4169" s="58"/>
      <c r="G4169" s="57"/>
      <c r="H4169" s="57"/>
      <c r="I4169" s="57"/>
      <c r="J4169" s="57"/>
      <c r="K4169" s="57"/>
      <c r="L4169" s="57"/>
      <c r="M4169" s="57"/>
      <c r="N4169" s="57"/>
      <c r="O4169" s="57"/>
      <c r="P4169" s="58"/>
      <c r="Q4169" s="57"/>
      <c r="R4169" s="57"/>
      <c r="S4169" s="57"/>
      <c r="T4169" s="57"/>
      <c r="U4169" s="57"/>
      <c r="V4169" s="59"/>
      <c r="W4169" s="59"/>
      <c r="X4169" s="57"/>
      <c r="Y4169" s="57"/>
      <c r="Z4169" s="57"/>
      <c r="AA4169" s="57"/>
      <c r="AB4169" s="60"/>
      <c r="AC4169" s="60"/>
      <c r="AD4169" s="57"/>
      <c r="AE4169" s="57"/>
      <c r="AF4169" s="57"/>
      <c r="AG4169" s="57"/>
      <c r="AH4169" s="121"/>
    </row>
    <row r="4170" spans="1:34" ht="23.25" customHeight="1">
      <c r="A4170" s="57"/>
      <c r="B4170" s="57"/>
      <c r="C4170" s="57"/>
      <c r="D4170" s="58"/>
      <c r="E4170" s="57"/>
      <c r="F4170" s="58"/>
      <c r="G4170" s="57"/>
      <c r="H4170" s="57"/>
      <c r="I4170" s="57"/>
      <c r="J4170" s="57"/>
      <c r="K4170" s="57"/>
      <c r="L4170" s="57"/>
      <c r="M4170" s="57"/>
      <c r="N4170" s="57"/>
      <c r="O4170" s="57"/>
      <c r="P4170" s="58"/>
      <c r="Q4170" s="57"/>
      <c r="R4170" s="57"/>
      <c r="S4170" s="57"/>
      <c r="T4170" s="57"/>
      <c r="U4170" s="57"/>
      <c r="V4170" s="59"/>
      <c r="W4170" s="59"/>
      <c r="X4170" s="57"/>
      <c r="Y4170" s="57"/>
      <c r="Z4170" s="57"/>
      <c r="AA4170" s="57"/>
      <c r="AB4170" s="60"/>
      <c r="AC4170" s="60"/>
      <c r="AD4170" s="57"/>
      <c r="AE4170" s="57"/>
      <c r="AF4170" s="57"/>
      <c r="AG4170" s="57"/>
      <c r="AH4170" s="121"/>
    </row>
    <row r="4171" spans="1:34" ht="23.25" customHeight="1">
      <c r="A4171" s="57"/>
      <c r="B4171" s="57"/>
      <c r="C4171" s="57"/>
      <c r="D4171" s="58"/>
      <c r="E4171" s="57"/>
      <c r="F4171" s="58"/>
      <c r="G4171" s="57"/>
      <c r="H4171" s="57"/>
      <c r="I4171" s="57"/>
      <c r="J4171" s="57"/>
      <c r="K4171" s="57"/>
      <c r="L4171" s="57"/>
      <c r="M4171" s="57"/>
      <c r="N4171" s="57"/>
      <c r="O4171" s="57"/>
      <c r="P4171" s="58"/>
      <c r="Q4171" s="57"/>
      <c r="R4171" s="57"/>
      <c r="S4171" s="57"/>
      <c r="T4171" s="57"/>
      <c r="U4171" s="57"/>
      <c r="V4171" s="59"/>
      <c r="W4171" s="59"/>
      <c r="X4171" s="57"/>
      <c r="Y4171" s="57"/>
      <c r="Z4171" s="57"/>
      <c r="AA4171" s="57"/>
      <c r="AB4171" s="60"/>
      <c r="AC4171" s="60"/>
      <c r="AD4171" s="57"/>
      <c r="AE4171" s="57"/>
      <c r="AF4171" s="57"/>
      <c r="AG4171" s="57"/>
      <c r="AH4171" s="121"/>
    </row>
    <row r="4172" spans="1:34" ht="23.25" customHeight="1">
      <c r="A4172" s="57"/>
      <c r="B4172" s="57"/>
      <c r="C4172" s="57"/>
      <c r="D4172" s="58"/>
      <c r="E4172" s="57"/>
      <c r="F4172" s="58"/>
      <c r="G4172" s="57"/>
      <c r="H4172" s="57"/>
      <c r="I4172" s="57"/>
      <c r="J4172" s="57"/>
      <c r="K4172" s="57"/>
      <c r="L4172" s="57"/>
      <c r="M4172" s="57"/>
      <c r="N4172" s="57"/>
      <c r="O4172" s="57"/>
      <c r="P4172" s="58"/>
      <c r="Q4172" s="57"/>
      <c r="R4172" s="57"/>
      <c r="S4172" s="57"/>
      <c r="T4172" s="57"/>
      <c r="U4172" s="57"/>
      <c r="V4172" s="59"/>
      <c r="W4172" s="59"/>
      <c r="X4172" s="57"/>
      <c r="Y4172" s="57"/>
      <c r="Z4172" s="57"/>
      <c r="AA4172" s="57"/>
      <c r="AB4172" s="60"/>
      <c r="AC4172" s="60"/>
      <c r="AD4172" s="57"/>
      <c r="AE4172" s="57"/>
      <c r="AF4172" s="57"/>
      <c r="AG4172" s="57"/>
      <c r="AH4172" s="121"/>
    </row>
    <row r="4173" spans="1:34" ht="23.25" customHeight="1">
      <c r="A4173" s="57"/>
      <c r="B4173" s="57"/>
      <c r="C4173" s="57"/>
      <c r="D4173" s="58"/>
      <c r="E4173" s="57"/>
      <c r="F4173" s="58"/>
      <c r="G4173" s="57"/>
      <c r="H4173" s="57"/>
      <c r="I4173" s="57"/>
      <c r="J4173" s="57"/>
      <c r="K4173" s="57"/>
      <c r="L4173" s="57"/>
      <c r="M4173" s="57"/>
      <c r="N4173" s="57"/>
      <c r="O4173" s="57"/>
      <c r="P4173" s="58"/>
      <c r="Q4173" s="57"/>
      <c r="R4173" s="57"/>
      <c r="S4173" s="57"/>
      <c r="T4173" s="57"/>
      <c r="U4173" s="57"/>
      <c r="V4173" s="59"/>
      <c r="W4173" s="59"/>
      <c r="X4173" s="57"/>
      <c r="Y4173" s="57"/>
      <c r="Z4173" s="57"/>
      <c r="AA4173" s="57"/>
      <c r="AB4173" s="60"/>
      <c r="AC4173" s="60"/>
      <c r="AD4173" s="57"/>
      <c r="AE4173" s="57"/>
      <c r="AF4173" s="57"/>
      <c r="AG4173" s="57"/>
      <c r="AH4173" s="121"/>
    </row>
    <row r="4174" spans="1:34" ht="23.25" customHeight="1">
      <c r="A4174" s="57"/>
      <c r="B4174" s="57"/>
      <c r="C4174" s="57"/>
      <c r="D4174" s="58"/>
      <c r="E4174" s="57"/>
      <c r="F4174" s="58"/>
      <c r="G4174" s="57"/>
      <c r="H4174" s="57"/>
      <c r="I4174" s="57"/>
      <c r="J4174" s="57"/>
      <c r="K4174" s="57"/>
      <c r="L4174" s="57"/>
      <c r="M4174" s="57"/>
      <c r="N4174" s="57"/>
      <c r="O4174" s="57"/>
      <c r="P4174" s="58"/>
      <c r="Q4174" s="57"/>
      <c r="R4174" s="57"/>
      <c r="S4174" s="57"/>
      <c r="T4174" s="57"/>
      <c r="U4174" s="57"/>
      <c r="V4174" s="59"/>
      <c r="W4174" s="59"/>
      <c r="X4174" s="57"/>
      <c r="Y4174" s="57"/>
      <c r="Z4174" s="57"/>
      <c r="AA4174" s="57"/>
      <c r="AB4174" s="60"/>
      <c r="AC4174" s="60"/>
      <c r="AD4174" s="57"/>
      <c r="AE4174" s="57"/>
      <c r="AF4174" s="57"/>
      <c r="AG4174" s="57"/>
      <c r="AH4174" s="121"/>
    </row>
    <row r="4175" spans="1:34" ht="23.25" customHeight="1">
      <c r="A4175" s="57"/>
      <c r="B4175" s="57"/>
      <c r="C4175" s="57"/>
      <c r="D4175" s="57"/>
      <c r="E4175" s="57"/>
      <c r="F4175" s="58"/>
      <c r="G4175" s="57"/>
      <c r="H4175" s="57"/>
      <c r="I4175" s="57"/>
      <c r="J4175" s="57"/>
      <c r="K4175" s="57"/>
      <c r="L4175" s="57"/>
      <c r="M4175" s="57"/>
      <c r="N4175" s="57"/>
      <c r="O4175" s="57"/>
      <c r="P4175" s="58"/>
      <c r="Q4175" s="57"/>
      <c r="R4175" s="57"/>
      <c r="S4175" s="57"/>
      <c r="T4175" s="57"/>
      <c r="U4175" s="57"/>
      <c r="V4175" s="59"/>
      <c r="W4175" s="59"/>
      <c r="X4175" s="57"/>
      <c r="Y4175" s="57"/>
      <c r="Z4175" s="57"/>
      <c r="AA4175" s="57"/>
      <c r="AB4175" s="60"/>
      <c r="AC4175" s="60"/>
      <c r="AD4175" s="57"/>
      <c r="AE4175" s="57"/>
      <c r="AF4175" s="57"/>
      <c r="AG4175" s="57"/>
      <c r="AH4175" s="121"/>
    </row>
    <row r="4176" spans="1:34" ht="23.25" customHeight="1">
      <c r="A4176" s="57"/>
      <c r="B4176" s="57"/>
      <c r="C4176" s="57"/>
      <c r="D4176" s="58"/>
      <c r="E4176" s="57"/>
      <c r="F4176" s="58"/>
      <c r="G4176" s="57"/>
      <c r="H4176" s="57"/>
      <c r="I4176" s="57"/>
      <c r="J4176" s="57"/>
      <c r="K4176" s="57"/>
      <c r="L4176" s="57"/>
      <c r="M4176" s="57"/>
      <c r="N4176" s="57"/>
      <c r="O4176" s="57"/>
      <c r="P4176" s="58"/>
      <c r="Q4176" s="57"/>
      <c r="R4176" s="57"/>
      <c r="S4176" s="57"/>
      <c r="T4176" s="57"/>
      <c r="U4176" s="57"/>
      <c r="V4176" s="59"/>
      <c r="W4176" s="59"/>
      <c r="X4176" s="57"/>
      <c r="Y4176" s="57"/>
      <c r="Z4176" s="57"/>
      <c r="AA4176" s="57"/>
      <c r="AB4176" s="60"/>
      <c r="AC4176" s="60"/>
      <c r="AD4176" s="57"/>
      <c r="AE4176" s="57"/>
      <c r="AF4176" s="57"/>
      <c r="AG4176" s="57"/>
      <c r="AH4176" s="121"/>
    </row>
    <row r="4177" spans="1:34" ht="23.25" customHeight="1">
      <c r="A4177" s="57"/>
      <c r="B4177" s="57"/>
      <c r="C4177" s="57"/>
      <c r="D4177" s="58"/>
      <c r="E4177" s="57"/>
      <c r="F4177" s="58"/>
      <c r="G4177" s="57"/>
      <c r="H4177" s="57"/>
      <c r="I4177" s="57"/>
      <c r="J4177" s="57"/>
      <c r="K4177" s="57"/>
      <c r="L4177" s="57"/>
      <c r="M4177" s="57"/>
      <c r="N4177" s="57"/>
      <c r="O4177" s="57"/>
      <c r="P4177" s="58"/>
      <c r="Q4177" s="57"/>
      <c r="R4177" s="57"/>
      <c r="S4177" s="57"/>
      <c r="T4177" s="57"/>
      <c r="U4177" s="57"/>
      <c r="V4177" s="59"/>
      <c r="W4177" s="59"/>
      <c r="X4177" s="57"/>
      <c r="Y4177" s="57"/>
      <c r="Z4177" s="57"/>
      <c r="AA4177" s="57"/>
      <c r="AB4177" s="60"/>
      <c r="AC4177" s="60"/>
      <c r="AD4177" s="57"/>
      <c r="AE4177" s="57"/>
      <c r="AF4177" s="57"/>
      <c r="AG4177" s="57"/>
      <c r="AH4177" s="121"/>
    </row>
    <row r="4178" spans="1:34" ht="23.25" customHeight="1">
      <c r="A4178" s="57"/>
      <c r="B4178" s="57"/>
      <c r="C4178" s="57"/>
      <c r="D4178" s="58"/>
      <c r="E4178" s="57"/>
      <c r="F4178" s="58"/>
      <c r="G4178" s="57"/>
      <c r="H4178" s="57"/>
      <c r="I4178" s="57"/>
      <c r="J4178" s="57"/>
      <c r="K4178" s="57"/>
      <c r="L4178" s="57"/>
      <c r="M4178" s="57"/>
      <c r="N4178" s="57"/>
      <c r="O4178" s="57"/>
      <c r="P4178" s="58"/>
      <c r="Q4178" s="57"/>
      <c r="R4178" s="57"/>
      <c r="S4178" s="57"/>
      <c r="T4178" s="57"/>
      <c r="U4178" s="57"/>
      <c r="V4178" s="59"/>
      <c r="W4178" s="59"/>
      <c r="X4178" s="57"/>
      <c r="Y4178" s="57"/>
      <c r="Z4178" s="57"/>
      <c r="AA4178" s="57"/>
      <c r="AB4178" s="60"/>
      <c r="AC4178" s="60"/>
      <c r="AD4178" s="57"/>
      <c r="AE4178" s="57"/>
      <c r="AF4178" s="57"/>
      <c r="AG4178" s="57"/>
      <c r="AH4178" s="121"/>
    </row>
    <row r="4179" spans="1:34" ht="23.25" customHeight="1">
      <c r="A4179" s="57"/>
      <c r="B4179" s="57"/>
      <c r="C4179" s="57"/>
      <c r="D4179" s="58"/>
      <c r="E4179" s="57"/>
      <c r="F4179" s="58"/>
      <c r="G4179" s="57"/>
      <c r="H4179" s="57"/>
      <c r="I4179" s="57"/>
      <c r="J4179" s="57"/>
      <c r="K4179" s="57"/>
      <c r="L4179" s="57"/>
      <c r="M4179" s="57"/>
      <c r="N4179" s="57"/>
      <c r="O4179" s="57"/>
      <c r="P4179" s="58"/>
      <c r="Q4179" s="57"/>
      <c r="R4179" s="57"/>
      <c r="S4179" s="57"/>
      <c r="T4179" s="57"/>
      <c r="U4179" s="57"/>
      <c r="V4179" s="59"/>
      <c r="W4179" s="59"/>
      <c r="X4179" s="57"/>
      <c r="Y4179" s="57"/>
      <c r="Z4179" s="57"/>
      <c r="AA4179" s="57"/>
      <c r="AB4179" s="60"/>
      <c r="AC4179" s="60"/>
      <c r="AD4179" s="57"/>
      <c r="AE4179" s="57"/>
      <c r="AF4179" s="57"/>
      <c r="AG4179" s="57"/>
      <c r="AH4179" s="121"/>
    </row>
    <row r="4180" spans="1:34" ht="23.25" customHeight="1">
      <c r="A4180" s="57"/>
      <c r="B4180" s="57"/>
      <c r="C4180" s="57"/>
      <c r="D4180" s="58"/>
      <c r="E4180" s="57"/>
      <c r="F4180" s="58"/>
      <c r="G4180" s="57"/>
      <c r="H4180" s="57"/>
      <c r="I4180" s="57"/>
      <c r="J4180" s="57"/>
      <c r="K4180" s="57"/>
      <c r="L4180" s="57"/>
      <c r="M4180" s="57"/>
      <c r="N4180" s="57"/>
      <c r="O4180" s="57"/>
      <c r="P4180" s="58"/>
      <c r="Q4180" s="57"/>
      <c r="R4180" s="57"/>
      <c r="S4180" s="57"/>
      <c r="T4180" s="57"/>
      <c r="U4180" s="57"/>
      <c r="V4180" s="59"/>
      <c r="W4180" s="59"/>
      <c r="X4180" s="57"/>
      <c r="Y4180" s="57"/>
      <c r="Z4180" s="57"/>
      <c r="AA4180" s="57"/>
      <c r="AB4180" s="60"/>
      <c r="AC4180" s="60"/>
      <c r="AD4180" s="57"/>
      <c r="AE4180" s="57"/>
      <c r="AF4180" s="57"/>
      <c r="AG4180" s="57"/>
      <c r="AH4180" s="121"/>
    </row>
    <row r="4181" spans="1:34" ht="23.25" customHeight="1">
      <c r="A4181" s="57"/>
      <c r="B4181" s="57"/>
      <c r="C4181" s="57"/>
      <c r="D4181" s="58"/>
      <c r="E4181" s="57"/>
      <c r="F4181" s="58"/>
      <c r="G4181" s="57"/>
      <c r="H4181" s="57"/>
      <c r="I4181" s="57"/>
      <c r="J4181" s="57"/>
      <c r="K4181" s="57"/>
      <c r="L4181" s="57"/>
      <c r="M4181" s="57"/>
      <c r="N4181" s="57"/>
      <c r="O4181" s="57"/>
      <c r="P4181" s="58"/>
      <c r="Q4181" s="57"/>
      <c r="R4181" s="57"/>
      <c r="S4181" s="57"/>
      <c r="T4181" s="57"/>
      <c r="U4181" s="57"/>
      <c r="V4181" s="59"/>
      <c r="W4181" s="59"/>
      <c r="X4181" s="57"/>
      <c r="Y4181" s="57"/>
      <c r="Z4181" s="57"/>
      <c r="AA4181" s="57"/>
      <c r="AB4181" s="60"/>
      <c r="AC4181" s="60"/>
      <c r="AD4181" s="57"/>
      <c r="AE4181" s="57"/>
      <c r="AF4181" s="57"/>
      <c r="AG4181" s="57"/>
      <c r="AH4181" s="121"/>
    </row>
    <row r="4182" spans="1:34" ht="23.25" customHeight="1">
      <c r="A4182" s="57"/>
      <c r="B4182" s="57"/>
      <c r="C4182" s="57"/>
      <c r="D4182" s="57"/>
      <c r="E4182" s="57"/>
      <c r="F4182" s="58"/>
      <c r="G4182" s="57"/>
      <c r="H4182" s="57"/>
      <c r="I4182" s="57"/>
      <c r="J4182" s="57"/>
      <c r="K4182" s="57"/>
      <c r="L4182" s="57"/>
      <c r="M4182" s="57"/>
      <c r="N4182" s="57"/>
      <c r="O4182" s="57"/>
      <c r="P4182" s="58"/>
      <c r="Q4182" s="57"/>
      <c r="R4182" s="57"/>
      <c r="S4182" s="57"/>
      <c r="T4182" s="57"/>
      <c r="U4182" s="57"/>
      <c r="V4182" s="59"/>
      <c r="W4182" s="59"/>
      <c r="X4182" s="57"/>
      <c r="Y4182" s="57"/>
      <c r="Z4182" s="57"/>
      <c r="AA4182" s="57"/>
      <c r="AB4182" s="60"/>
      <c r="AC4182" s="60"/>
      <c r="AD4182" s="57"/>
      <c r="AE4182" s="57"/>
      <c r="AF4182" s="57"/>
      <c r="AG4182" s="57"/>
      <c r="AH4182" s="121"/>
    </row>
    <row r="4183" spans="1:34" ht="23.25" customHeight="1">
      <c r="A4183" s="57"/>
      <c r="B4183" s="57"/>
      <c r="C4183" s="57"/>
      <c r="D4183" s="57"/>
      <c r="E4183" s="57"/>
      <c r="F4183" s="58"/>
      <c r="G4183" s="57"/>
      <c r="H4183" s="57"/>
      <c r="I4183" s="57"/>
      <c r="J4183" s="57"/>
      <c r="K4183" s="57"/>
      <c r="L4183" s="57"/>
      <c r="M4183" s="57"/>
      <c r="N4183" s="57"/>
      <c r="O4183" s="57"/>
      <c r="P4183" s="58"/>
      <c r="Q4183" s="57"/>
      <c r="R4183" s="57"/>
      <c r="S4183" s="57"/>
      <c r="T4183" s="57"/>
      <c r="U4183" s="57"/>
      <c r="V4183" s="59"/>
      <c r="W4183" s="59"/>
      <c r="X4183" s="57"/>
      <c r="Y4183" s="59"/>
      <c r="Z4183" s="59"/>
      <c r="AA4183" s="57"/>
      <c r="AB4183" s="60"/>
      <c r="AC4183" s="60"/>
      <c r="AD4183" s="57"/>
      <c r="AE4183" s="57"/>
      <c r="AF4183" s="57"/>
      <c r="AG4183" s="57"/>
      <c r="AH4183" s="121"/>
    </row>
    <row r="4184" spans="1:34" ht="23.25" customHeight="1">
      <c r="A4184" s="57"/>
      <c r="B4184" s="57"/>
      <c r="C4184" s="57"/>
      <c r="D4184" s="57"/>
      <c r="E4184" s="57"/>
      <c r="F4184" s="58"/>
      <c r="G4184" s="57"/>
      <c r="H4184" s="57"/>
      <c r="I4184" s="57"/>
      <c r="J4184" s="57"/>
      <c r="K4184" s="57"/>
      <c r="L4184" s="57"/>
      <c r="M4184" s="57"/>
      <c r="N4184" s="57"/>
      <c r="O4184" s="57"/>
      <c r="P4184" s="58"/>
      <c r="Q4184" s="57"/>
      <c r="R4184" s="57"/>
      <c r="S4184" s="57"/>
      <c r="T4184" s="57"/>
      <c r="U4184" s="57"/>
      <c r="V4184" s="59"/>
      <c r="W4184" s="59"/>
      <c r="X4184" s="57"/>
      <c r="Y4184" s="57"/>
      <c r="Z4184" s="59"/>
      <c r="AA4184" s="57"/>
      <c r="AB4184" s="60"/>
      <c r="AC4184" s="60"/>
      <c r="AD4184" s="57"/>
      <c r="AE4184" s="57"/>
      <c r="AF4184" s="57"/>
      <c r="AG4184" s="57"/>
      <c r="AH4184" s="121"/>
    </row>
    <row r="4185" spans="1:34" ht="23.25" customHeight="1">
      <c r="A4185" s="57"/>
      <c r="B4185" s="57"/>
      <c r="C4185" s="57"/>
      <c r="D4185" s="58"/>
      <c r="E4185" s="57"/>
      <c r="F4185" s="58"/>
      <c r="G4185" s="57"/>
      <c r="H4185" s="57"/>
      <c r="I4185" s="57"/>
      <c r="J4185" s="57"/>
      <c r="K4185" s="57"/>
      <c r="L4185" s="57"/>
      <c r="M4185" s="57"/>
      <c r="N4185" s="57"/>
      <c r="O4185" s="57"/>
      <c r="P4185" s="58"/>
      <c r="Q4185" s="57"/>
      <c r="R4185" s="57"/>
      <c r="S4185" s="57"/>
      <c r="T4185" s="57"/>
      <c r="U4185" s="57"/>
      <c r="V4185" s="59"/>
      <c r="W4185" s="59"/>
      <c r="X4185" s="57"/>
      <c r="Y4185" s="57"/>
      <c r="Z4185" s="59"/>
      <c r="AA4185" s="57"/>
      <c r="AB4185" s="60"/>
      <c r="AC4185" s="60"/>
      <c r="AD4185" s="57"/>
      <c r="AE4185" s="57"/>
      <c r="AF4185" s="57"/>
      <c r="AG4185" s="59"/>
      <c r="AH4185" s="121"/>
    </row>
    <row r="4186" spans="1:34" ht="23.25" customHeight="1">
      <c r="A4186" s="57"/>
      <c r="B4186" s="57"/>
      <c r="C4186" s="57"/>
      <c r="D4186" s="57"/>
      <c r="E4186" s="57"/>
      <c r="F4186" s="58"/>
      <c r="G4186" s="57"/>
      <c r="H4186" s="57"/>
      <c r="I4186" s="57"/>
      <c r="J4186" s="57"/>
      <c r="K4186" s="57"/>
      <c r="L4186" s="57"/>
      <c r="M4186" s="57"/>
      <c r="N4186" s="57"/>
      <c r="O4186" s="57"/>
      <c r="P4186" s="58"/>
      <c r="Q4186" s="57"/>
      <c r="R4186" s="57"/>
      <c r="S4186" s="57"/>
      <c r="T4186" s="57"/>
      <c r="U4186" s="57"/>
      <c r="V4186" s="59"/>
      <c r="W4186" s="59"/>
      <c r="X4186" s="57"/>
      <c r="Y4186" s="59"/>
      <c r="Z4186" s="59"/>
      <c r="AA4186" s="57"/>
      <c r="AB4186" s="60"/>
      <c r="AC4186" s="60"/>
      <c r="AD4186" s="57"/>
      <c r="AE4186" s="57"/>
      <c r="AF4186" s="57"/>
      <c r="AG4186" s="59"/>
      <c r="AH4186" s="121"/>
    </row>
    <row r="4187" spans="1:34" ht="23.25" customHeight="1">
      <c r="A4187" s="57"/>
      <c r="B4187" s="57"/>
      <c r="C4187" s="57"/>
      <c r="D4187" s="57"/>
      <c r="E4187" s="57"/>
      <c r="F4187" s="58"/>
      <c r="G4187" s="57"/>
      <c r="H4187" s="57"/>
      <c r="I4187" s="57"/>
      <c r="J4187" s="57"/>
      <c r="K4187" s="57"/>
      <c r="L4187" s="57"/>
      <c r="M4187" s="57"/>
      <c r="N4187" s="57"/>
      <c r="O4187" s="57"/>
      <c r="P4187" s="58"/>
      <c r="Q4187" s="57"/>
      <c r="R4187" s="57"/>
      <c r="S4187" s="57"/>
      <c r="T4187" s="57"/>
      <c r="U4187" s="57"/>
      <c r="V4187" s="59"/>
      <c r="W4187" s="59"/>
      <c r="X4187" s="57"/>
      <c r="Y4187" s="59"/>
      <c r="Z4187" s="59"/>
      <c r="AA4187" s="57"/>
      <c r="AB4187" s="60"/>
      <c r="AC4187" s="60"/>
      <c r="AD4187" s="57"/>
      <c r="AE4187" s="57"/>
      <c r="AF4187" s="57"/>
      <c r="AG4187" s="57"/>
      <c r="AH4187" s="121"/>
    </row>
    <row r="4188" spans="1:34" ht="23.25" customHeight="1">
      <c r="A4188" s="57"/>
      <c r="B4188" s="57"/>
      <c r="C4188" s="57"/>
      <c r="D4188" s="57"/>
      <c r="E4188" s="57"/>
      <c r="F4188" s="58"/>
      <c r="G4188" s="57"/>
      <c r="H4188" s="57"/>
      <c r="I4188" s="57"/>
      <c r="J4188" s="57"/>
      <c r="K4188" s="57"/>
      <c r="L4188" s="57"/>
      <c r="M4188" s="57"/>
      <c r="N4188" s="57"/>
      <c r="O4188" s="57"/>
      <c r="P4188" s="58"/>
      <c r="Q4188" s="57"/>
      <c r="R4188" s="57"/>
      <c r="S4188" s="57"/>
      <c r="T4188" s="57"/>
      <c r="U4188" s="57"/>
      <c r="V4188" s="59"/>
      <c r="W4188" s="59"/>
      <c r="X4188" s="57"/>
      <c r="Y4188" s="59"/>
      <c r="Z4188" s="59"/>
      <c r="AA4188" s="57"/>
      <c r="AB4188" s="60"/>
      <c r="AC4188" s="60"/>
      <c r="AD4188" s="57"/>
      <c r="AE4188" s="57"/>
      <c r="AF4188" s="57"/>
      <c r="AG4188" s="57"/>
      <c r="AH4188" s="121"/>
    </row>
    <row r="4189" spans="1:34" ht="23.25" customHeight="1">
      <c r="A4189" s="57"/>
      <c r="B4189" s="57"/>
      <c r="C4189" s="57"/>
      <c r="D4189" s="57"/>
      <c r="E4189" s="57"/>
      <c r="F4189" s="58"/>
      <c r="G4189" s="57"/>
      <c r="H4189" s="57"/>
      <c r="I4189" s="57"/>
      <c r="J4189" s="57"/>
      <c r="K4189" s="57"/>
      <c r="L4189" s="57"/>
      <c r="M4189" s="57"/>
      <c r="N4189" s="57"/>
      <c r="O4189" s="57"/>
      <c r="P4189" s="58"/>
      <c r="Q4189" s="57"/>
      <c r="R4189" s="57"/>
      <c r="S4189" s="57"/>
      <c r="T4189" s="57"/>
      <c r="U4189" s="57"/>
      <c r="V4189" s="59"/>
      <c r="W4189" s="59"/>
      <c r="X4189" s="57"/>
      <c r="Y4189" s="59"/>
      <c r="Z4189" s="59"/>
      <c r="AA4189" s="57"/>
      <c r="AB4189" s="60"/>
      <c r="AC4189" s="60"/>
      <c r="AD4189" s="57"/>
      <c r="AE4189" s="57"/>
      <c r="AF4189" s="57"/>
      <c r="AG4189" s="161"/>
      <c r="AH4189" s="121"/>
    </row>
    <row r="4190" spans="1:34" ht="23.25" customHeight="1">
      <c r="A4190" s="57"/>
      <c r="B4190" s="57"/>
      <c r="C4190" s="57"/>
      <c r="D4190" s="58"/>
      <c r="E4190" s="57"/>
      <c r="F4190" s="58"/>
      <c r="G4190" s="57"/>
      <c r="H4190" s="57"/>
      <c r="I4190" s="57"/>
      <c r="J4190" s="57"/>
      <c r="K4190" s="57"/>
      <c r="L4190" s="57"/>
      <c r="M4190" s="57"/>
      <c r="N4190" s="57"/>
      <c r="O4190" s="57"/>
      <c r="P4190" s="58"/>
      <c r="Q4190" s="57"/>
      <c r="R4190" s="57"/>
      <c r="S4190" s="57"/>
      <c r="T4190" s="57"/>
      <c r="U4190" s="57"/>
      <c r="V4190" s="59"/>
      <c r="W4190" s="59"/>
      <c r="X4190" s="57"/>
      <c r="Y4190" s="59"/>
      <c r="Z4190" s="59"/>
      <c r="AA4190" s="57"/>
      <c r="AB4190" s="60"/>
      <c r="AC4190" s="60"/>
      <c r="AD4190" s="57"/>
      <c r="AE4190" s="57"/>
      <c r="AF4190" s="57"/>
      <c r="AG4190" s="57"/>
      <c r="AH4190" s="121"/>
    </row>
    <row r="4191" spans="1:34" ht="23.25" customHeight="1">
      <c r="A4191" s="57"/>
      <c r="B4191" s="57"/>
      <c r="C4191" s="57"/>
      <c r="D4191" s="58"/>
      <c r="E4191" s="57"/>
      <c r="F4191" s="58"/>
      <c r="G4191" s="57"/>
      <c r="H4191" s="57"/>
      <c r="I4191" s="57"/>
      <c r="J4191" s="57"/>
      <c r="K4191" s="57"/>
      <c r="L4191" s="57"/>
      <c r="M4191" s="57"/>
      <c r="N4191" s="57"/>
      <c r="O4191" s="57"/>
      <c r="P4191" s="58"/>
      <c r="Q4191" s="57"/>
      <c r="R4191" s="57"/>
      <c r="S4191" s="57"/>
      <c r="T4191" s="57"/>
      <c r="U4191" s="57"/>
      <c r="V4191" s="59"/>
      <c r="W4191" s="59"/>
      <c r="X4191" s="57"/>
      <c r="Y4191" s="59"/>
      <c r="Z4191" s="59"/>
      <c r="AA4191" s="57"/>
      <c r="AB4191" s="60"/>
      <c r="AC4191" s="60"/>
      <c r="AD4191" s="57"/>
      <c r="AE4191" s="57"/>
      <c r="AF4191" s="57"/>
      <c r="AG4191" s="161"/>
      <c r="AH4191" s="121"/>
    </row>
    <row r="4192" spans="1:34" ht="23.25" customHeight="1">
      <c r="A4192" s="57"/>
      <c r="B4192" s="57"/>
      <c r="C4192" s="57"/>
      <c r="D4192" s="57"/>
      <c r="E4192" s="57"/>
      <c r="F4192" s="58"/>
      <c r="G4192" s="57"/>
      <c r="H4192" s="57"/>
      <c r="I4192" s="57"/>
      <c r="J4192" s="57"/>
      <c r="K4192" s="57"/>
      <c r="L4192" s="57"/>
      <c r="M4192" s="57"/>
      <c r="N4192" s="57"/>
      <c r="O4192" s="57"/>
      <c r="P4192" s="58"/>
      <c r="Q4192" s="57"/>
      <c r="R4192" s="57"/>
      <c r="S4192" s="57"/>
      <c r="T4192" s="57"/>
      <c r="U4192" s="57"/>
      <c r="V4192" s="59"/>
      <c r="W4192" s="59"/>
      <c r="X4192" s="57"/>
      <c r="Y4192" s="59"/>
      <c r="Z4192" s="59"/>
      <c r="AA4192" s="57"/>
      <c r="AB4192" s="60"/>
      <c r="AC4192" s="60"/>
      <c r="AD4192" s="57"/>
      <c r="AE4192" s="57"/>
      <c r="AF4192" s="57"/>
      <c r="AG4192" s="57"/>
      <c r="AH4192" s="121"/>
    </row>
    <row r="4193" spans="1:34" ht="23.25" customHeight="1">
      <c r="A4193" s="57"/>
      <c r="B4193" s="57"/>
      <c r="C4193" s="57"/>
      <c r="D4193" s="57"/>
      <c r="E4193" s="57"/>
      <c r="F4193" s="58"/>
      <c r="G4193" s="57"/>
      <c r="H4193" s="57"/>
      <c r="I4193" s="57"/>
      <c r="J4193" s="57"/>
      <c r="K4193" s="57"/>
      <c r="L4193" s="57"/>
      <c r="M4193" s="57"/>
      <c r="N4193" s="57"/>
      <c r="O4193" s="57"/>
      <c r="P4193" s="58"/>
      <c r="Q4193" s="57"/>
      <c r="R4193" s="57"/>
      <c r="S4193" s="57"/>
      <c r="T4193" s="57"/>
      <c r="U4193" s="57"/>
      <c r="V4193" s="59"/>
      <c r="W4193" s="59"/>
      <c r="X4193" s="57"/>
      <c r="Y4193" s="59"/>
      <c r="Z4193" s="59"/>
      <c r="AA4193" s="57"/>
      <c r="AB4193" s="60"/>
      <c r="AC4193" s="60"/>
      <c r="AD4193" s="57"/>
      <c r="AE4193" s="57"/>
      <c r="AF4193" s="57"/>
      <c r="AG4193" s="57"/>
      <c r="AH4193" s="121"/>
    </row>
    <row r="4194" spans="1:34" ht="23.25" customHeight="1">
      <c r="A4194" s="57"/>
      <c r="B4194" s="57"/>
      <c r="C4194" s="57"/>
      <c r="D4194" s="58"/>
      <c r="E4194" s="57"/>
      <c r="F4194" s="58"/>
      <c r="G4194" s="57"/>
      <c r="H4194" s="57"/>
      <c r="I4194" s="57"/>
      <c r="J4194" s="57"/>
      <c r="K4194" s="57"/>
      <c r="L4194" s="57"/>
      <c r="M4194" s="57"/>
      <c r="N4194" s="57"/>
      <c r="O4194" s="57"/>
      <c r="P4194" s="58"/>
      <c r="Q4194" s="57"/>
      <c r="R4194" s="57"/>
      <c r="S4194" s="57"/>
      <c r="T4194" s="57"/>
      <c r="U4194" s="57"/>
      <c r="V4194" s="59"/>
      <c r="W4194" s="59"/>
      <c r="X4194" s="57"/>
      <c r="Y4194" s="59"/>
      <c r="Z4194" s="59"/>
      <c r="AA4194" s="57"/>
      <c r="AB4194" s="60"/>
      <c r="AC4194" s="60"/>
      <c r="AD4194" s="57"/>
      <c r="AE4194" s="57"/>
      <c r="AF4194" s="57"/>
      <c r="AG4194" s="59"/>
      <c r="AH4194" s="121"/>
    </row>
    <row r="4195" spans="1:34" ht="23.25" customHeight="1">
      <c r="A4195" s="57"/>
      <c r="B4195" s="57"/>
      <c r="C4195" s="57"/>
      <c r="D4195" s="58"/>
      <c r="E4195" s="57"/>
      <c r="F4195" s="58"/>
      <c r="G4195" s="57"/>
      <c r="H4195" s="57"/>
      <c r="I4195" s="57"/>
      <c r="J4195" s="57"/>
      <c r="K4195" s="57"/>
      <c r="L4195" s="57"/>
      <c r="M4195" s="57"/>
      <c r="N4195" s="57"/>
      <c r="O4195" s="57"/>
      <c r="P4195" s="58"/>
      <c r="Q4195" s="57"/>
      <c r="R4195" s="57"/>
      <c r="S4195" s="57"/>
      <c r="T4195" s="57"/>
      <c r="U4195" s="57"/>
      <c r="V4195" s="59"/>
      <c r="W4195" s="59"/>
      <c r="X4195" s="57"/>
      <c r="Y4195" s="59"/>
      <c r="Z4195" s="59"/>
      <c r="AA4195" s="57"/>
      <c r="AB4195" s="60"/>
      <c r="AC4195" s="60"/>
      <c r="AD4195" s="57"/>
      <c r="AE4195" s="57"/>
      <c r="AF4195" s="57"/>
      <c r="AG4195" s="59"/>
      <c r="AH4195" s="121"/>
    </row>
    <row r="4196" spans="1:34" ht="23.25" customHeight="1">
      <c r="A4196" s="57"/>
      <c r="B4196" s="57"/>
      <c r="C4196" s="57"/>
      <c r="D4196" s="58"/>
      <c r="E4196" s="57"/>
      <c r="F4196" s="58"/>
      <c r="G4196" s="57"/>
      <c r="H4196" s="57"/>
      <c r="I4196" s="57"/>
      <c r="J4196" s="57"/>
      <c r="K4196" s="57"/>
      <c r="L4196" s="57"/>
      <c r="M4196" s="57"/>
      <c r="N4196" s="57"/>
      <c r="O4196" s="57"/>
      <c r="P4196" s="58"/>
      <c r="Q4196" s="57"/>
      <c r="R4196" s="57"/>
      <c r="S4196" s="57"/>
      <c r="T4196" s="57"/>
      <c r="U4196" s="57"/>
      <c r="V4196" s="59"/>
      <c r="W4196" s="59"/>
      <c r="X4196" s="57"/>
      <c r="Y4196" s="59"/>
      <c r="Z4196" s="59"/>
      <c r="AA4196" s="57"/>
      <c r="AB4196" s="60"/>
      <c r="AC4196" s="60"/>
      <c r="AD4196" s="57"/>
      <c r="AE4196" s="57"/>
      <c r="AF4196" s="57"/>
      <c r="AG4196" s="59"/>
      <c r="AH4196" s="121"/>
    </row>
    <row r="4197" spans="1:34" ht="23.25" customHeight="1">
      <c r="A4197" s="57"/>
      <c r="B4197" s="57"/>
      <c r="C4197" s="57"/>
      <c r="D4197" s="57"/>
      <c r="E4197" s="57"/>
      <c r="F4197" s="58"/>
      <c r="G4197" s="57"/>
      <c r="H4197" s="57"/>
      <c r="I4197" s="57"/>
      <c r="J4197" s="57"/>
      <c r="K4197" s="57"/>
      <c r="L4197" s="57"/>
      <c r="M4197" s="57"/>
      <c r="N4197" s="57"/>
      <c r="O4197" s="57"/>
      <c r="P4197" s="58"/>
      <c r="Q4197" s="57"/>
      <c r="R4197" s="57"/>
      <c r="S4197" s="57"/>
      <c r="T4197" s="57"/>
      <c r="U4197" s="57"/>
      <c r="V4197" s="59"/>
      <c r="W4197" s="59"/>
      <c r="X4197" s="57"/>
      <c r="Y4197" s="59"/>
      <c r="Z4197" s="59"/>
      <c r="AA4197" s="57"/>
      <c r="AB4197" s="60"/>
      <c r="AC4197" s="60"/>
      <c r="AD4197" s="57"/>
      <c r="AE4197" s="57"/>
      <c r="AF4197" s="57"/>
      <c r="AG4197" s="57"/>
      <c r="AH4197" s="121"/>
    </row>
    <row r="4198" spans="1:34" ht="23.25" customHeight="1">
      <c r="A4198" s="57"/>
      <c r="B4198" s="57"/>
      <c r="C4198" s="57"/>
      <c r="D4198" s="57"/>
      <c r="E4198" s="57"/>
      <c r="F4198" s="58"/>
      <c r="G4198" s="57"/>
      <c r="H4198" s="57"/>
      <c r="I4198" s="57"/>
      <c r="J4198" s="57"/>
      <c r="K4198" s="57"/>
      <c r="L4198" s="57"/>
      <c r="M4198" s="57"/>
      <c r="N4198" s="57"/>
      <c r="O4198" s="57"/>
      <c r="P4198" s="58"/>
      <c r="Q4198" s="57"/>
      <c r="R4198" s="57"/>
      <c r="S4198" s="57"/>
      <c r="T4198" s="57"/>
      <c r="U4198" s="57"/>
      <c r="V4198" s="59"/>
      <c r="W4198" s="59"/>
      <c r="X4198" s="57"/>
      <c r="Y4198" s="59"/>
      <c r="Z4198" s="59"/>
      <c r="AA4198" s="57"/>
      <c r="AB4198" s="60"/>
      <c r="AC4198" s="60"/>
      <c r="AD4198" s="57"/>
      <c r="AE4198" s="57"/>
      <c r="AF4198" s="57"/>
      <c r="AG4198" s="57"/>
      <c r="AH4198" s="121"/>
    </row>
    <row r="4199" spans="1:34" ht="23.25" customHeight="1">
      <c r="A4199" s="57"/>
      <c r="B4199" s="57"/>
      <c r="C4199" s="57"/>
      <c r="D4199" s="57"/>
      <c r="E4199" s="57"/>
      <c r="F4199" s="58"/>
      <c r="G4199" s="57"/>
      <c r="H4199" s="57"/>
      <c r="I4199" s="57"/>
      <c r="J4199" s="57"/>
      <c r="K4199" s="57"/>
      <c r="L4199" s="57"/>
      <c r="M4199" s="57"/>
      <c r="N4199" s="57"/>
      <c r="O4199" s="57"/>
      <c r="P4199" s="58"/>
      <c r="Q4199" s="57"/>
      <c r="R4199" s="57"/>
      <c r="S4199" s="57"/>
      <c r="T4199" s="57"/>
      <c r="U4199" s="57"/>
      <c r="V4199" s="59"/>
      <c r="W4199" s="59"/>
      <c r="X4199" s="57"/>
      <c r="Y4199" s="59"/>
      <c r="Z4199" s="59"/>
      <c r="AA4199" s="57"/>
      <c r="AB4199" s="60"/>
      <c r="AC4199" s="60"/>
      <c r="AD4199" s="57"/>
      <c r="AE4199" s="57"/>
      <c r="AF4199" s="57"/>
      <c r="AG4199" s="57"/>
      <c r="AH4199" s="121"/>
    </row>
    <row r="4200" spans="1:34" ht="23.25" customHeight="1">
      <c r="A4200" s="57"/>
      <c r="B4200" s="57"/>
      <c r="C4200" s="57"/>
      <c r="D4200" s="57"/>
      <c r="E4200" s="57"/>
      <c r="F4200" s="58"/>
      <c r="G4200" s="57"/>
      <c r="H4200" s="57"/>
      <c r="I4200" s="57"/>
      <c r="J4200" s="57"/>
      <c r="K4200" s="57"/>
      <c r="L4200" s="57"/>
      <c r="M4200" s="57"/>
      <c r="N4200" s="57"/>
      <c r="O4200" s="57"/>
      <c r="P4200" s="58"/>
      <c r="Q4200" s="57"/>
      <c r="R4200" s="57"/>
      <c r="S4200" s="57"/>
      <c r="T4200" s="57"/>
      <c r="U4200" s="57"/>
      <c r="V4200" s="59"/>
      <c r="W4200" s="59"/>
      <c r="X4200" s="57"/>
      <c r="Y4200" s="57"/>
      <c r="Z4200" s="59"/>
      <c r="AA4200" s="57"/>
      <c r="AB4200" s="60"/>
      <c r="AC4200" s="60"/>
      <c r="AD4200" s="57"/>
      <c r="AE4200" s="57"/>
      <c r="AF4200" s="57"/>
      <c r="AG4200" s="59"/>
      <c r="AH4200" s="121"/>
    </row>
    <row r="4201" spans="1:34" ht="23.25" customHeight="1">
      <c r="A4201" s="57"/>
      <c r="B4201" s="57"/>
      <c r="C4201" s="57"/>
      <c r="D4201" s="58"/>
      <c r="E4201" s="57"/>
      <c r="F4201" s="58"/>
      <c r="G4201" s="57"/>
      <c r="H4201" s="57"/>
      <c r="I4201" s="57"/>
      <c r="J4201" s="57"/>
      <c r="K4201" s="57"/>
      <c r="L4201" s="57"/>
      <c r="M4201" s="57"/>
      <c r="N4201" s="57"/>
      <c r="O4201" s="57"/>
      <c r="P4201" s="58"/>
      <c r="Q4201" s="57"/>
      <c r="R4201" s="57"/>
      <c r="S4201" s="57"/>
      <c r="T4201" s="57"/>
      <c r="U4201" s="57"/>
      <c r="V4201" s="59"/>
      <c r="W4201" s="59"/>
      <c r="X4201" s="57"/>
      <c r="Y4201" s="59"/>
      <c r="Z4201" s="59"/>
      <c r="AA4201" s="57"/>
      <c r="AB4201" s="60"/>
      <c r="AC4201" s="60"/>
      <c r="AD4201" s="57"/>
      <c r="AE4201" s="57"/>
      <c r="AF4201" s="57"/>
      <c r="AG4201" s="57"/>
      <c r="AH4201" s="121"/>
    </row>
    <row r="4202" spans="1:34" ht="23.25" customHeight="1">
      <c r="A4202" s="57"/>
      <c r="B4202" s="57"/>
      <c r="C4202" s="57"/>
      <c r="D4202" s="57"/>
      <c r="E4202" s="57"/>
      <c r="F4202" s="57"/>
      <c r="G4202" s="57"/>
      <c r="H4202" s="57"/>
      <c r="I4202" s="57"/>
      <c r="J4202" s="57"/>
      <c r="K4202" s="57"/>
      <c r="L4202" s="57"/>
      <c r="M4202" s="57"/>
      <c r="N4202" s="57"/>
      <c r="O4202" s="57"/>
      <c r="P4202" s="57"/>
      <c r="Q4202" s="57"/>
      <c r="R4202" s="57"/>
      <c r="S4202" s="57"/>
      <c r="T4202" s="57"/>
      <c r="U4202" s="57"/>
      <c r="V4202" s="59"/>
      <c r="W4202" s="57"/>
      <c r="X4202" s="57"/>
      <c r="Y4202" s="57"/>
      <c r="Z4202" s="57"/>
      <c r="AA4202" s="57"/>
      <c r="AB4202" s="57"/>
      <c r="AC4202" s="57"/>
      <c r="AD4202" s="57"/>
      <c r="AE4202" s="57"/>
      <c r="AF4202" s="57"/>
      <c r="AG4202" s="161"/>
      <c r="AH4202" s="121"/>
    </row>
    <row r="4203" spans="1:34" ht="23.25" customHeight="1">
      <c r="A4203" s="57"/>
      <c r="B4203" s="57"/>
      <c r="C4203" s="57"/>
      <c r="D4203" s="57"/>
      <c r="E4203" s="57"/>
      <c r="F4203" s="57"/>
      <c r="G4203" s="57"/>
      <c r="H4203" s="57"/>
      <c r="I4203" s="57"/>
      <c r="J4203" s="57"/>
      <c r="K4203" s="57"/>
      <c r="L4203" s="57"/>
      <c r="M4203" s="57"/>
      <c r="N4203" s="57"/>
      <c r="O4203" s="57"/>
      <c r="P4203" s="57"/>
      <c r="Q4203" s="57"/>
      <c r="R4203" s="57"/>
      <c r="S4203" s="57"/>
      <c r="T4203" s="57"/>
      <c r="U4203" s="57"/>
      <c r="V4203" s="59"/>
      <c r="W4203" s="57"/>
      <c r="X4203" s="57"/>
      <c r="Y4203" s="57"/>
      <c r="Z4203" s="57"/>
      <c r="AA4203" s="57"/>
      <c r="AB4203" s="57"/>
      <c r="AC4203" s="57"/>
      <c r="AD4203" s="57"/>
      <c r="AE4203" s="57"/>
      <c r="AF4203" s="57"/>
      <c r="AG4203" s="161"/>
      <c r="AH4203" s="121"/>
    </row>
    <row r="4204" spans="1:34" ht="23.25" customHeight="1">
      <c r="A4204" s="57"/>
      <c r="B4204" s="57"/>
      <c r="C4204" s="57"/>
      <c r="D4204" s="57"/>
      <c r="E4204" s="57"/>
      <c r="F4204" s="57"/>
      <c r="G4204" s="57"/>
      <c r="H4204" s="57"/>
      <c r="I4204" s="57"/>
      <c r="J4204" s="57"/>
      <c r="K4204" s="57"/>
      <c r="L4204" s="57"/>
      <c r="M4204" s="57"/>
      <c r="N4204" s="57"/>
      <c r="O4204" s="57"/>
      <c r="P4204" s="58"/>
      <c r="Q4204" s="57"/>
      <c r="R4204" s="57"/>
      <c r="S4204" s="57"/>
      <c r="T4204" s="57"/>
      <c r="U4204" s="57"/>
      <c r="V4204" s="59"/>
      <c r="W4204" s="57"/>
      <c r="X4204" s="57"/>
      <c r="Y4204" s="57"/>
      <c r="Z4204" s="57"/>
      <c r="AA4204" s="57"/>
      <c r="AB4204" s="57"/>
      <c r="AC4204" s="57"/>
      <c r="AD4204" s="57"/>
      <c r="AE4204" s="57"/>
      <c r="AF4204" s="57"/>
      <c r="AG4204" s="161"/>
      <c r="AH4204" s="121"/>
    </row>
    <row r="4205" spans="1:34" ht="23.25" customHeight="1">
      <c r="A4205" s="57"/>
      <c r="B4205" s="57"/>
      <c r="C4205" s="57"/>
      <c r="D4205" s="57"/>
      <c r="E4205" s="57"/>
      <c r="F4205" s="57"/>
      <c r="G4205" s="57"/>
      <c r="H4205" s="57"/>
      <c r="I4205" s="57"/>
      <c r="J4205" s="57"/>
      <c r="K4205" s="57"/>
      <c r="L4205" s="57"/>
      <c r="M4205" s="57"/>
      <c r="N4205" s="57"/>
      <c r="O4205" s="57"/>
      <c r="P4205" s="58"/>
      <c r="Q4205" s="57"/>
      <c r="R4205" s="57"/>
      <c r="S4205" s="57"/>
      <c r="T4205" s="57"/>
      <c r="U4205" s="57"/>
      <c r="V4205" s="59"/>
      <c r="W4205" s="57"/>
      <c r="X4205" s="57"/>
      <c r="Y4205" s="57"/>
      <c r="Z4205" s="57"/>
      <c r="AA4205" s="57"/>
      <c r="AB4205" s="57"/>
      <c r="AC4205" s="57"/>
      <c r="AD4205" s="57"/>
      <c r="AE4205" s="57"/>
      <c r="AF4205" s="57"/>
      <c r="AG4205" s="59"/>
      <c r="AH4205" s="121"/>
    </row>
    <row r="4206" spans="1:34" ht="23.25" customHeight="1">
      <c r="A4206" s="57"/>
      <c r="B4206" s="57"/>
      <c r="C4206" s="57"/>
      <c r="D4206" s="57"/>
      <c r="E4206" s="57"/>
      <c r="F4206" s="57"/>
      <c r="G4206" s="57"/>
      <c r="H4206" s="57"/>
      <c r="I4206" s="57"/>
      <c r="J4206" s="57"/>
      <c r="K4206" s="57"/>
      <c r="L4206" s="57"/>
      <c r="M4206" s="57"/>
      <c r="N4206" s="57"/>
      <c r="O4206" s="57"/>
      <c r="P4206" s="58"/>
      <c r="Q4206" s="57"/>
      <c r="R4206" s="57"/>
      <c r="S4206" s="57"/>
      <c r="T4206" s="57"/>
      <c r="U4206" s="57"/>
      <c r="V4206" s="59"/>
      <c r="W4206" s="57"/>
      <c r="X4206" s="57"/>
      <c r="Y4206" s="57"/>
      <c r="Z4206" s="57"/>
      <c r="AA4206" s="57"/>
      <c r="AB4206" s="57"/>
      <c r="AC4206" s="57"/>
      <c r="AD4206" s="57"/>
      <c r="AE4206" s="57"/>
      <c r="AF4206" s="57"/>
      <c r="AG4206" s="161"/>
      <c r="AH4206" s="121"/>
    </row>
    <row r="4207" spans="1:34" ht="23.25" customHeight="1">
      <c r="A4207" s="57"/>
      <c r="B4207" s="57"/>
      <c r="C4207" s="57"/>
      <c r="D4207" s="57"/>
      <c r="E4207" s="57"/>
      <c r="F4207" s="57"/>
      <c r="G4207" s="57"/>
      <c r="H4207" s="57"/>
      <c r="I4207" s="57"/>
      <c r="J4207" s="57"/>
      <c r="K4207" s="57"/>
      <c r="L4207" s="57"/>
      <c r="M4207" s="57"/>
      <c r="N4207" s="57"/>
      <c r="O4207" s="57"/>
      <c r="P4207" s="58"/>
      <c r="Q4207" s="57"/>
      <c r="R4207" s="57"/>
      <c r="S4207" s="57"/>
      <c r="T4207" s="57"/>
      <c r="U4207" s="57"/>
      <c r="V4207" s="59"/>
      <c r="W4207" s="57"/>
      <c r="X4207" s="57"/>
      <c r="Y4207" s="57"/>
      <c r="Z4207" s="57"/>
      <c r="AA4207" s="57"/>
      <c r="AB4207" s="57"/>
      <c r="AC4207" s="57"/>
      <c r="AD4207" s="57"/>
      <c r="AE4207" s="57"/>
      <c r="AF4207" s="57"/>
      <c r="AG4207" s="57"/>
      <c r="AH4207" s="121"/>
    </row>
    <row r="4208" spans="1:34" ht="23.25" customHeight="1">
      <c r="A4208" s="57"/>
      <c r="B4208" s="57"/>
      <c r="C4208" s="57"/>
      <c r="D4208" s="57"/>
      <c r="E4208" s="57"/>
      <c r="F4208" s="57"/>
      <c r="G4208" s="57"/>
      <c r="H4208" s="57"/>
      <c r="I4208" s="57"/>
      <c r="J4208" s="57"/>
      <c r="K4208" s="57"/>
      <c r="L4208" s="57"/>
      <c r="M4208" s="57"/>
      <c r="N4208" s="57"/>
      <c r="O4208" s="57"/>
      <c r="P4208" s="58"/>
      <c r="Q4208" s="57"/>
      <c r="R4208" s="57"/>
      <c r="S4208" s="57"/>
      <c r="T4208" s="57"/>
      <c r="U4208" s="57"/>
      <c r="V4208" s="59"/>
      <c r="W4208" s="57"/>
      <c r="X4208" s="57"/>
      <c r="Y4208" s="57"/>
      <c r="Z4208" s="57"/>
      <c r="AA4208" s="57"/>
      <c r="AB4208" s="57"/>
      <c r="AC4208" s="57"/>
      <c r="AD4208" s="57"/>
      <c r="AE4208" s="57"/>
      <c r="AF4208" s="57"/>
      <c r="AG4208" s="161"/>
      <c r="AH4208" s="121"/>
    </row>
    <row r="4209" spans="1:34" ht="23.25" customHeight="1">
      <c r="A4209" s="57"/>
      <c r="B4209" s="57"/>
      <c r="C4209" s="57"/>
      <c r="D4209" s="57"/>
      <c r="E4209" s="57"/>
      <c r="F4209" s="57"/>
      <c r="G4209" s="57"/>
      <c r="H4209" s="57"/>
      <c r="I4209" s="57"/>
      <c r="J4209" s="57"/>
      <c r="K4209" s="57"/>
      <c r="L4209" s="57"/>
      <c r="M4209" s="57"/>
      <c r="N4209" s="57"/>
      <c r="O4209" s="57"/>
      <c r="P4209" s="58"/>
      <c r="Q4209" s="57"/>
      <c r="R4209" s="57"/>
      <c r="S4209" s="57"/>
      <c r="T4209" s="57"/>
      <c r="U4209" s="57"/>
      <c r="V4209" s="59"/>
      <c r="W4209" s="57"/>
      <c r="X4209" s="57"/>
      <c r="Y4209" s="57"/>
      <c r="Z4209" s="57"/>
      <c r="AA4209" s="57"/>
      <c r="AB4209" s="57"/>
      <c r="AC4209" s="57"/>
      <c r="AD4209" s="57"/>
      <c r="AE4209" s="57"/>
      <c r="AF4209" s="57"/>
      <c r="AG4209" s="59"/>
      <c r="AH4209" s="121"/>
    </row>
    <row r="4210" spans="1:34" ht="23.25" customHeight="1">
      <c r="A4210" s="57"/>
      <c r="B4210" s="57"/>
      <c r="C4210" s="57"/>
      <c r="D4210" s="57"/>
      <c r="E4210" s="57"/>
      <c r="F4210" s="57"/>
      <c r="G4210" s="57"/>
      <c r="H4210" s="57"/>
      <c r="I4210" s="57"/>
      <c r="J4210" s="57"/>
      <c r="K4210" s="57"/>
      <c r="L4210" s="57"/>
      <c r="M4210" s="57"/>
      <c r="N4210" s="57"/>
      <c r="O4210" s="57"/>
      <c r="P4210" s="58"/>
      <c r="Q4210" s="57"/>
      <c r="R4210" s="57"/>
      <c r="S4210" s="57"/>
      <c r="T4210" s="57"/>
      <c r="U4210" s="57"/>
      <c r="V4210" s="59"/>
      <c r="W4210" s="57"/>
      <c r="X4210" s="57"/>
      <c r="Y4210" s="57"/>
      <c r="Z4210" s="57"/>
      <c r="AA4210" s="57"/>
      <c r="AB4210" s="57"/>
      <c r="AC4210" s="57"/>
      <c r="AD4210" s="57"/>
      <c r="AE4210" s="57"/>
      <c r="AF4210" s="57"/>
      <c r="AG4210" s="161"/>
      <c r="AH4210" s="121"/>
    </row>
    <row r="4211" spans="1:34" ht="23.25" customHeight="1">
      <c r="A4211" s="57"/>
      <c r="B4211" s="57"/>
      <c r="C4211" s="57"/>
      <c r="D4211" s="57"/>
      <c r="E4211" s="57"/>
      <c r="F4211" s="57"/>
      <c r="G4211" s="57"/>
      <c r="H4211" s="57"/>
      <c r="I4211" s="57"/>
      <c r="J4211" s="57"/>
      <c r="K4211" s="57"/>
      <c r="L4211" s="57"/>
      <c r="M4211" s="57"/>
      <c r="N4211" s="57"/>
      <c r="O4211" s="57"/>
      <c r="P4211" s="58"/>
      <c r="Q4211" s="57"/>
      <c r="R4211" s="57"/>
      <c r="S4211" s="57"/>
      <c r="T4211" s="57"/>
      <c r="U4211" s="57"/>
      <c r="V4211" s="59"/>
      <c r="W4211" s="57"/>
      <c r="X4211" s="57"/>
      <c r="Y4211" s="57"/>
      <c r="Z4211" s="57"/>
      <c r="AA4211" s="57"/>
      <c r="AB4211" s="57"/>
      <c r="AC4211" s="57"/>
      <c r="AD4211" s="57"/>
      <c r="AE4211" s="57"/>
      <c r="AF4211" s="57"/>
      <c r="AG4211" s="161"/>
      <c r="AH4211" s="121"/>
    </row>
    <row r="4212" spans="1:34" ht="23.25" customHeight="1">
      <c r="A4212" s="57"/>
      <c r="B4212" s="57"/>
      <c r="C4212" s="57"/>
      <c r="D4212" s="57"/>
      <c r="E4212" s="57"/>
      <c r="F4212" s="57"/>
      <c r="G4212" s="57"/>
      <c r="H4212" s="57"/>
      <c r="I4212" s="57"/>
      <c r="J4212" s="57"/>
      <c r="K4212" s="57"/>
      <c r="L4212" s="57"/>
      <c r="M4212" s="57"/>
      <c r="N4212" s="57"/>
      <c r="O4212" s="57"/>
      <c r="P4212" s="58"/>
      <c r="Q4212" s="57"/>
      <c r="R4212" s="57"/>
      <c r="S4212" s="57"/>
      <c r="T4212" s="57"/>
      <c r="U4212" s="57"/>
      <c r="V4212" s="59"/>
      <c r="W4212" s="57"/>
      <c r="X4212" s="57"/>
      <c r="Y4212" s="57"/>
      <c r="Z4212" s="57"/>
      <c r="AA4212" s="57"/>
      <c r="AB4212" s="57"/>
      <c r="AC4212" s="57"/>
      <c r="AD4212" s="57"/>
      <c r="AE4212" s="57"/>
      <c r="AF4212" s="57"/>
      <c r="AG4212" s="161"/>
      <c r="AH4212" s="121"/>
    </row>
    <row r="4213" spans="1:34" ht="23.25" customHeight="1">
      <c r="A4213" s="57"/>
      <c r="B4213" s="57"/>
      <c r="C4213" s="57"/>
      <c r="D4213" s="57"/>
      <c r="E4213" s="57"/>
      <c r="F4213" s="57"/>
      <c r="G4213" s="57"/>
      <c r="H4213" s="57"/>
      <c r="I4213" s="57"/>
      <c r="J4213" s="57"/>
      <c r="K4213" s="57"/>
      <c r="L4213" s="57"/>
      <c r="M4213" s="57"/>
      <c r="N4213" s="57"/>
      <c r="O4213" s="57"/>
      <c r="P4213" s="58"/>
      <c r="Q4213" s="57"/>
      <c r="R4213" s="57"/>
      <c r="S4213" s="57"/>
      <c r="T4213" s="57"/>
      <c r="U4213" s="57"/>
      <c r="V4213" s="59"/>
      <c r="W4213" s="57"/>
      <c r="X4213" s="57"/>
      <c r="Y4213" s="57"/>
      <c r="Z4213" s="57"/>
      <c r="AA4213" s="57"/>
      <c r="AB4213" s="57"/>
      <c r="AC4213" s="57"/>
      <c r="AD4213" s="57"/>
      <c r="AE4213" s="57"/>
      <c r="AF4213" s="57"/>
      <c r="AG4213" s="161"/>
      <c r="AH4213" s="121"/>
    </row>
    <row r="4214" spans="1:34" ht="23.25" customHeight="1">
      <c r="A4214" s="57"/>
      <c r="B4214" s="57"/>
      <c r="C4214" s="57"/>
      <c r="D4214" s="57"/>
      <c r="E4214" s="57"/>
      <c r="F4214" s="57"/>
      <c r="G4214" s="57"/>
      <c r="H4214" s="57"/>
      <c r="I4214" s="57"/>
      <c r="J4214" s="57"/>
      <c r="K4214" s="57"/>
      <c r="L4214" s="57"/>
      <c r="M4214" s="57"/>
      <c r="N4214" s="57"/>
      <c r="O4214" s="57"/>
      <c r="P4214" s="58"/>
      <c r="Q4214" s="57"/>
      <c r="R4214" s="57"/>
      <c r="S4214" s="57"/>
      <c r="T4214" s="57"/>
      <c r="U4214" s="57"/>
      <c r="V4214" s="59"/>
      <c r="W4214" s="57"/>
      <c r="X4214" s="57"/>
      <c r="Y4214" s="57"/>
      <c r="Z4214" s="57"/>
      <c r="AA4214" s="57"/>
      <c r="AB4214" s="57"/>
      <c r="AC4214" s="57"/>
      <c r="AD4214" s="57"/>
      <c r="AE4214" s="57"/>
      <c r="AF4214" s="57"/>
      <c r="AG4214" s="59"/>
      <c r="AH4214" s="121"/>
    </row>
    <row r="4215" spans="1:34" ht="23.25" customHeight="1">
      <c r="A4215" s="57"/>
      <c r="B4215" s="57"/>
      <c r="C4215" s="57"/>
      <c r="D4215" s="57"/>
      <c r="E4215" s="57"/>
      <c r="F4215" s="57"/>
      <c r="G4215" s="57"/>
      <c r="H4215" s="57"/>
      <c r="I4215" s="57"/>
      <c r="J4215" s="57"/>
      <c r="K4215" s="57"/>
      <c r="L4215" s="57"/>
      <c r="M4215" s="57"/>
      <c r="N4215" s="57"/>
      <c r="O4215" s="57"/>
      <c r="P4215" s="58"/>
      <c r="Q4215" s="57"/>
      <c r="R4215" s="57"/>
      <c r="S4215" s="57"/>
      <c r="T4215" s="57"/>
      <c r="U4215" s="57"/>
      <c r="V4215" s="59"/>
      <c r="W4215" s="57"/>
      <c r="X4215" s="57"/>
      <c r="Y4215" s="57"/>
      <c r="Z4215" s="57"/>
      <c r="AA4215" s="57"/>
      <c r="AB4215" s="57"/>
      <c r="AC4215" s="57"/>
      <c r="AD4215" s="57"/>
      <c r="AE4215" s="57"/>
      <c r="AF4215" s="57"/>
      <c r="AG4215" s="161"/>
      <c r="AH4215" s="121"/>
    </row>
    <row r="4216" spans="1:34" ht="23.25" customHeight="1">
      <c r="A4216" s="57"/>
      <c r="B4216" s="57"/>
      <c r="C4216" s="57"/>
      <c r="D4216" s="57"/>
      <c r="E4216" s="57"/>
      <c r="F4216" s="57"/>
      <c r="G4216" s="57"/>
      <c r="H4216" s="57"/>
      <c r="I4216" s="57"/>
      <c r="J4216" s="57"/>
      <c r="K4216" s="57"/>
      <c r="L4216" s="57"/>
      <c r="M4216" s="57"/>
      <c r="N4216" s="57"/>
      <c r="O4216" s="57"/>
      <c r="P4216" s="58"/>
      <c r="Q4216" s="57"/>
      <c r="R4216" s="57"/>
      <c r="S4216" s="57"/>
      <c r="T4216" s="57"/>
      <c r="U4216" s="57"/>
      <c r="V4216" s="59"/>
      <c r="W4216" s="57"/>
      <c r="X4216" s="57"/>
      <c r="Y4216" s="57"/>
      <c r="Z4216" s="57"/>
      <c r="AA4216" s="57"/>
      <c r="AB4216" s="57"/>
      <c r="AC4216" s="57"/>
      <c r="AD4216" s="57"/>
      <c r="AE4216" s="57"/>
      <c r="AF4216" s="57"/>
      <c r="AG4216" s="161"/>
      <c r="AH4216" s="121"/>
    </row>
    <row r="4217" spans="1:34" ht="23.25" customHeight="1">
      <c r="A4217" s="57"/>
      <c r="B4217" s="57"/>
      <c r="C4217" s="57"/>
      <c r="D4217" s="57"/>
      <c r="E4217" s="57"/>
      <c r="F4217" s="57"/>
      <c r="G4217" s="57"/>
      <c r="H4217" s="57"/>
      <c r="I4217" s="57"/>
      <c r="J4217" s="57"/>
      <c r="K4217" s="57"/>
      <c r="L4217" s="57"/>
      <c r="M4217" s="57"/>
      <c r="N4217" s="57"/>
      <c r="O4217" s="77"/>
      <c r="P4217" s="58"/>
      <c r="Q4217" s="57"/>
      <c r="R4217" s="57"/>
      <c r="S4217" s="57"/>
      <c r="T4217" s="57"/>
      <c r="U4217" s="57"/>
      <c r="V4217" s="59"/>
      <c r="W4217" s="57"/>
      <c r="X4217" s="57"/>
      <c r="Y4217" s="57"/>
      <c r="Z4217" s="57"/>
      <c r="AA4217" s="57"/>
      <c r="AB4217" s="57"/>
      <c r="AC4217" s="57"/>
      <c r="AD4217" s="57"/>
      <c r="AE4217" s="57"/>
      <c r="AF4217" s="57"/>
      <c r="AG4217" s="59"/>
      <c r="AH4217" s="121"/>
    </row>
    <row r="4218" spans="1:34" ht="23.25" customHeight="1">
      <c r="A4218" s="57"/>
      <c r="B4218" s="57"/>
      <c r="C4218" s="57"/>
      <c r="D4218" s="58"/>
      <c r="E4218" s="57"/>
      <c r="F4218" s="58"/>
      <c r="G4218" s="57"/>
      <c r="H4218" s="57"/>
      <c r="I4218" s="57"/>
      <c r="J4218" s="57"/>
      <c r="K4218" s="57"/>
      <c r="L4218" s="57"/>
      <c r="M4218" s="57"/>
      <c r="N4218" s="57"/>
      <c r="O4218" s="57"/>
      <c r="P4218" s="58"/>
      <c r="Q4218" s="57"/>
      <c r="R4218" s="57"/>
      <c r="S4218" s="57"/>
      <c r="T4218" s="57"/>
      <c r="U4218" s="57"/>
      <c r="V4218" s="59"/>
      <c r="W4218" s="59"/>
      <c r="X4218" s="57"/>
      <c r="Y4218" s="59"/>
      <c r="Z4218" s="59"/>
      <c r="AA4218" s="57"/>
      <c r="AB4218" s="60"/>
      <c r="AC4218" s="60"/>
      <c r="AD4218" s="57"/>
      <c r="AE4218" s="57"/>
      <c r="AF4218" s="57"/>
      <c r="AG4218" s="59"/>
      <c r="AH4218" s="121"/>
    </row>
    <row r="4219" spans="1:34" ht="23.25" customHeight="1">
      <c r="A4219" s="57"/>
      <c r="B4219" s="57"/>
      <c r="C4219" s="57"/>
      <c r="D4219" s="58"/>
      <c r="E4219" s="57"/>
      <c r="F4219" s="58"/>
      <c r="G4219" s="57"/>
      <c r="H4219" s="57"/>
      <c r="I4219" s="57"/>
      <c r="J4219" s="57"/>
      <c r="K4219" s="57"/>
      <c r="L4219" s="57"/>
      <c r="M4219" s="57"/>
      <c r="N4219" s="57"/>
      <c r="O4219" s="57"/>
      <c r="P4219" s="58"/>
      <c r="Q4219" s="57"/>
      <c r="R4219" s="57"/>
      <c r="S4219" s="57"/>
      <c r="T4219" s="57"/>
      <c r="U4219" s="57"/>
      <c r="V4219" s="59"/>
      <c r="W4219" s="59"/>
      <c r="X4219" s="57"/>
      <c r="Y4219" s="59"/>
      <c r="Z4219" s="59"/>
      <c r="AA4219" s="57"/>
      <c r="AB4219" s="60"/>
      <c r="AC4219" s="60"/>
      <c r="AD4219" s="57"/>
      <c r="AE4219" s="57"/>
      <c r="AF4219" s="57"/>
      <c r="AG4219" s="161"/>
      <c r="AH4219" s="121"/>
    </row>
    <row r="4220" spans="1:34" ht="23.25" customHeight="1">
      <c r="A4220" s="57"/>
      <c r="B4220" s="57"/>
      <c r="C4220" s="57"/>
      <c r="D4220" s="57"/>
      <c r="E4220" s="57"/>
      <c r="F4220" s="57"/>
      <c r="G4220" s="57"/>
      <c r="H4220" s="57"/>
      <c r="I4220" s="57"/>
      <c r="J4220" s="57"/>
      <c r="K4220" s="57"/>
      <c r="L4220" s="57"/>
      <c r="M4220" s="57"/>
      <c r="N4220" s="57"/>
      <c r="O4220" s="57"/>
      <c r="P4220" s="58"/>
      <c r="Q4220" s="57"/>
      <c r="R4220" s="57"/>
      <c r="S4220" s="58"/>
      <c r="T4220" s="57"/>
      <c r="U4220" s="57"/>
      <c r="V4220" s="59"/>
      <c r="W4220" s="57"/>
      <c r="X4220" s="57"/>
      <c r="Y4220" s="57"/>
      <c r="Z4220" s="57"/>
      <c r="AA4220" s="57"/>
      <c r="AB4220" s="57"/>
      <c r="AC4220" s="57"/>
      <c r="AD4220" s="57"/>
      <c r="AE4220" s="57"/>
      <c r="AF4220" s="57"/>
      <c r="AG4220" s="161"/>
      <c r="AH4220" s="121"/>
    </row>
    <row r="4221" spans="1:34" ht="23.25" customHeight="1">
      <c r="A4221" s="57"/>
      <c r="B4221" s="57"/>
      <c r="C4221" s="57"/>
      <c r="D4221" s="58"/>
      <c r="E4221" s="57"/>
      <c r="F4221" s="58"/>
      <c r="G4221" s="57"/>
      <c r="H4221" s="57"/>
      <c r="I4221" s="57"/>
      <c r="J4221" s="57"/>
      <c r="K4221" s="57"/>
      <c r="L4221" s="57"/>
      <c r="M4221" s="57"/>
      <c r="N4221" s="57"/>
      <c r="O4221" s="57"/>
      <c r="P4221" s="58"/>
      <c r="Q4221" s="57"/>
      <c r="R4221" s="57"/>
      <c r="S4221" s="57"/>
      <c r="T4221" s="57"/>
      <c r="U4221" s="57"/>
      <c r="V4221" s="59"/>
      <c r="W4221" s="59"/>
      <c r="X4221" s="57"/>
      <c r="Y4221" s="59"/>
      <c r="Z4221" s="59"/>
      <c r="AA4221" s="57"/>
      <c r="AB4221" s="60"/>
      <c r="AC4221" s="60"/>
      <c r="AD4221" s="57"/>
      <c r="AE4221" s="57"/>
      <c r="AF4221" s="57"/>
      <c r="AG4221" s="59"/>
      <c r="AH4221" s="121"/>
    </row>
    <row r="4222" spans="1:34" ht="23.25" customHeight="1">
      <c r="A4222" s="57"/>
      <c r="B4222" s="57"/>
      <c r="C4222" s="57"/>
      <c r="D4222" s="58"/>
      <c r="E4222" s="57"/>
      <c r="F4222" s="58"/>
      <c r="G4222" s="57"/>
      <c r="H4222" s="57"/>
      <c r="I4222" s="57"/>
      <c r="J4222" s="57"/>
      <c r="K4222" s="57"/>
      <c r="L4222" s="57"/>
      <c r="M4222" s="57"/>
      <c r="N4222" s="57"/>
      <c r="O4222" s="57"/>
      <c r="P4222" s="58"/>
      <c r="Q4222" s="57"/>
      <c r="R4222" s="57"/>
      <c r="S4222" s="57"/>
      <c r="T4222" s="57"/>
      <c r="U4222" s="57"/>
      <c r="V4222" s="59"/>
      <c r="W4222" s="59"/>
      <c r="X4222" s="57"/>
      <c r="Y4222" s="59"/>
      <c r="Z4222" s="59"/>
      <c r="AA4222" s="57"/>
      <c r="AB4222" s="60"/>
      <c r="AC4222" s="60"/>
      <c r="AD4222" s="57"/>
      <c r="AE4222" s="57"/>
      <c r="AF4222" s="57"/>
      <c r="AG4222" s="161"/>
      <c r="AH4222" s="121"/>
    </row>
    <row r="4223" spans="1:34" ht="23.25" customHeight="1">
      <c r="A4223" s="57"/>
      <c r="B4223" s="57"/>
      <c r="C4223" s="57"/>
      <c r="D4223" s="58"/>
      <c r="E4223" s="57"/>
      <c r="F4223" s="58"/>
      <c r="G4223" s="57"/>
      <c r="H4223" s="57"/>
      <c r="I4223" s="57"/>
      <c r="J4223" s="57"/>
      <c r="K4223" s="57"/>
      <c r="L4223" s="57"/>
      <c r="M4223" s="57"/>
      <c r="N4223" s="57"/>
      <c r="O4223" s="57"/>
      <c r="P4223" s="58"/>
      <c r="Q4223" s="57"/>
      <c r="R4223" s="57"/>
      <c r="S4223" s="57"/>
      <c r="T4223" s="57"/>
      <c r="U4223" s="57"/>
      <c r="V4223" s="59"/>
      <c r="W4223" s="59"/>
      <c r="X4223" s="57"/>
      <c r="Y4223" s="59"/>
      <c r="Z4223" s="59"/>
      <c r="AA4223" s="57"/>
      <c r="AB4223" s="60"/>
      <c r="AC4223" s="60"/>
      <c r="AD4223" s="57"/>
      <c r="AE4223" s="57"/>
      <c r="AF4223" s="57"/>
      <c r="AG4223" s="161"/>
      <c r="AH4223" s="121"/>
    </row>
    <row r="4224" spans="1:34" ht="23.25" customHeight="1">
      <c r="A4224" s="57"/>
      <c r="B4224" s="57"/>
      <c r="C4224" s="57"/>
      <c r="D4224" s="57"/>
      <c r="E4224" s="57"/>
      <c r="F4224" s="57"/>
      <c r="G4224" s="57"/>
      <c r="H4224" s="57"/>
      <c r="I4224" s="57"/>
      <c r="J4224" s="57"/>
      <c r="K4224" s="57"/>
      <c r="L4224" s="57"/>
      <c r="M4224" s="57"/>
      <c r="N4224" s="57"/>
      <c r="O4224" s="57"/>
      <c r="P4224" s="58"/>
      <c r="Q4224" s="57"/>
      <c r="R4224" s="57"/>
      <c r="S4224" s="57"/>
      <c r="T4224" s="57"/>
      <c r="U4224" s="57"/>
      <c r="V4224" s="59"/>
      <c r="W4224" s="57"/>
      <c r="X4224" s="57"/>
      <c r="Y4224" s="57"/>
      <c r="Z4224" s="57"/>
      <c r="AA4224" s="57"/>
      <c r="AB4224" s="57"/>
      <c r="AC4224" s="57"/>
      <c r="AD4224" s="57"/>
      <c r="AE4224" s="57"/>
      <c r="AF4224" s="57"/>
      <c r="AG4224" s="59"/>
      <c r="AH4224" s="121"/>
    </row>
    <row r="4225" spans="1:34" ht="23.25" customHeight="1">
      <c r="A4225" s="57"/>
      <c r="B4225" s="57"/>
      <c r="C4225" s="57"/>
      <c r="D4225" s="58"/>
      <c r="E4225" s="57"/>
      <c r="F4225" s="58"/>
      <c r="G4225" s="57"/>
      <c r="H4225" s="57"/>
      <c r="I4225" s="57"/>
      <c r="J4225" s="57"/>
      <c r="K4225" s="57"/>
      <c r="L4225" s="57"/>
      <c r="M4225" s="57"/>
      <c r="N4225" s="57"/>
      <c r="O4225" s="57"/>
      <c r="P4225" s="58"/>
      <c r="Q4225" s="57"/>
      <c r="R4225" s="57"/>
      <c r="S4225" s="57"/>
      <c r="T4225" s="57"/>
      <c r="U4225" s="57"/>
      <c r="V4225" s="59"/>
      <c r="W4225" s="59"/>
      <c r="X4225" s="57"/>
      <c r="Y4225" s="59"/>
      <c r="Z4225" s="59"/>
      <c r="AA4225" s="57"/>
      <c r="AB4225" s="60"/>
      <c r="AC4225" s="60"/>
      <c r="AD4225" s="57"/>
      <c r="AE4225" s="57"/>
      <c r="AF4225" s="57"/>
      <c r="AG4225" s="59"/>
      <c r="AH4225" s="121"/>
    </row>
    <row r="4226" spans="1:34" ht="23.25" customHeight="1">
      <c r="A4226" s="57"/>
      <c r="B4226" s="57"/>
      <c r="C4226" s="57"/>
      <c r="D4226" s="57"/>
      <c r="E4226" s="57"/>
      <c r="F4226" s="58"/>
      <c r="G4226" s="57"/>
      <c r="H4226" s="57"/>
      <c r="I4226" s="57"/>
      <c r="J4226" s="57"/>
      <c r="K4226" s="57"/>
      <c r="L4226" s="57"/>
      <c r="M4226" s="57"/>
      <c r="N4226" s="57"/>
      <c r="O4226" s="78"/>
      <c r="P4226" s="58"/>
      <c r="Q4226" s="57"/>
      <c r="R4226" s="57"/>
      <c r="S4226" s="57"/>
      <c r="T4226" s="79"/>
      <c r="U4226" s="57"/>
      <c r="V4226" s="59"/>
      <c r="W4226" s="57"/>
      <c r="X4226" s="57"/>
      <c r="Y4226" s="57"/>
      <c r="Z4226" s="57"/>
      <c r="AA4226" s="57"/>
      <c r="AB4226" s="57"/>
      <c r="AC4226" s="57"/>
      <c r="AD4226" s="57"/>
      <c r="AE4226" s="57"/>
      <c r="AF4226" s="57"/>
      <c r="AG4226" s="161"/>
      <c r="AH4226" s="121"/>
    </row>
    <row r="4227" spans="1:34" ht="23.25" customHeight="1">
      <c r="A4227" s="57"/>
      <c r="B4227" s="57"/>
      <c r="C4227" s="57"/>
      <c r="D4227" s="57"/>
      <c r="E4227" s="57"/>
      <c r="F4227" s="58"/>
      <c r="G4227" s="57"/>
      <c r="H4227" s="57"/>
      <c r="I4227" s="57"/>
      <c r="J4227" s="57"/>
      <c r="K4227" s="57"/>
      <c r="L4227" s="57"/>
      <c r="M4227" s="57"/>
      <c r="N4227" s="57"/>
      <c r="O4227" s="78"/>
      <c r="P4227" s="58"/>
      <c r="Q4227" s="57"/>
      <c r="R4227" s="57"/>
      <c r="S4227" s="57"/>
      <c r="T4227" s="79"/>
      <c r="U4227" s="79"/>
      <c r="V4227" s="59"/>
      <c r="W4227" s="57"/>
      <c r="X4227" s="57"/>
      <c r="Y4227" s="57"/>
      <c r="Z4227" s="57"/>
      <c r="AA4227" s="57"/>
      <c r="AB4227" s="57"/>
      <c r="AC4227" s="57"/>
      <c r="AD4227" s="57"/>
      <c r="AE4227" s="57"/>
      <c r="AF4227" s="57"/>
      <c r="AG4227" s="161"/>
      <c r="AH4227" s="121"/>
    </row>
    <row r="4228" spans="1:34" ht="23.25" customHeight="1">
      <c r="A4228" s="57"/>
      <c r="B4228" s="57"/>
      <c r="C4228" s="57"/>
      <c r="D4228" s="57"/>
      <c r="E4228" s="57"/>
      <c r="F4228" s="58"/>
      <c r="G4228" s="57"/>
      <c r="H4228" s="57"/>
      <c r="I4228" s="57"/>
      <c r="J4228" s="57"/>
      <c r="K4228" s="57"/>
      <c r="L4228" s="57"/>
      <c r="M4228" s="57"/>
      <c r="N4228" s="57"/>
      <c r="O4228" s="57"/>
      <c r="P4228" s="58"/>
      <c r="Q4228" s="57"/>
      <c r="R4228" s="57"/>
      <c r="S4228" s="57"/>
      <c r="T4228" s="57"/>
      <c r="U4228" s="57"/>
      <c r="V4228" s="59"/>
      <c r="W4228" s="59"/>
      <c r="X4228" s="57"/>
      <c r="Y4228" s="59"/>
      <c r="Z4228" s="59"/>
      <c r="AA4228" s="57"/>
      <c r="AB4228" s="60"/>
      <c r="AC4228" s="60"/>
      <c r="AD4228" s="57"/>
      <c r="AE4228" s="57"/>
      <c r="AF4228" s="57"/>
      <c r="AG4228" s="59"/>
      <c r="AH4228" s="121"/>
    </row>
    <row r="4229" spans="1:34" ht="23.25" customHeight="1">
      <c r="A4229" s="57"/>
      <c r="B4229" s="57"/>
      <c r="C4229" s="57"/>
      <c r="D4229" s="57"/>
      <c r="E4229" s="57"/>
      <c r="F4229" s="58"/>
      <c r="G4229" s="57"/>
      <c r="H4229" s="57"/>
      <c r="I4229" s="57"/>
      <c r="J4229" s="57"/>
      <c r="K4229" s="57"/>
      <c r="L4229" s="57"/>
      <c r="M4229" s="57"/>
      <c r="N4229" s="57"/>
      <c r="O4229" s="57"/>
      <c r="P4229" s="58"/>
      <c r="Q4229" s="57"/>
      <c r="R4229" s="57"/>
      <c r="S4229" s="57"/>
      <c r="T4229" s="57"/>
      <c r="U4229" s="57"/>
      <c r="V4229" s="59"/>
      <c r="W4229" s="59"/>
      <c r="X4229" s="57"/>
      <c r="Y4229" s="59"/>
      <c r="Z4229" s="59"/>
      <c r="AA4229" s="57"/>
      <c r="AB4229" s="60"/>
      <c r="AC4229" s="60"/>
      <c r="AD4229" s="57"/>
      <c r="AE4229" s="57"/>
      <c r="AF4229" s="57"/>
      <c r="AG4229" s="59"/>
      <c r="AH4229" s="121"/>
    </row>
    <row r="4230" spans="1:34" ht="23.25" customHeight="1">
      <c r="A4230" s="57"/>
      <c r="B4230" s="57"/>
      <c r="C4230" s="57"/>
      <c r="D4230" s="57"/>
      <c r="E4230" s="57"/>
      <c r="F4230" s="58"/>
      <c r="G4230" s="57"/>
      <c r="H4230" s="57"/>
      <c r="I4230" s="57"/>
      <c r="J4230" s="57"/>
      <c r="K4230" s="57"/>
      <c r="L4230" s="57"/>
      <c r="M4230" s="57"/>
      <c r="N4230" s="57"/>
      <c r="O4230" s="57"/>
      <c r="P4230" s="58"/>
      <c r="Q4230" s="57"/>
      <c r="R4230" s="57"/>
      <c r="S4230" s="57"/>
      <c r="T4230" s="57"/>
      <c r="U4230" s="57"/>
      <c r="V4230" s="59"/>
      <c r="W4230" s="59"/>
      <c r="X4230" s="57"/>
      <c r="Y4230" s="59"/>
      <c r="Z4230" s="59"/>
      <c r="AA4230" s="57"/>
      <c r="AB4230" s="60"/>
      <c r="AC4230" s="60"/>
      <c r="AD4230" s="57"/>
      <c r="AE4230" s="57"/>
      <c r="AF4230" s="57"/>
      <c r="AG4230" s="59"/>
      <c r="AH4230" s="121"/>
    </row>
    <row r="4231" spans="1:34" ht="23.25" customHeight="1">
      <c r="A4231" s="57"/>
      <c r="B4231" s="57"/>
      <c r="C4231" s="57"/>
      <c r="D4231" s="57"/>
      <c r="E4231" s="57"/>
      <c r="F4231" s="58"/>
      <c r="G4231" s="57"/>
      <c r="H4231" s="57"/>
      <c r="I4231" s="57"/>
      <c r="J4231" s="57"/>
      <c r="K4231" s="57"/>
      <c r="L4231" s="57"/>
      <c r="M4231" s="57"/>
      <c r="N4231" s="57"/>
      <c r="O4231" s="57"/>
      <c r="P4231" s="58"/>
      <c r="Q4231" s="57"/>
      <c r="R4231" s="57"/>
      <c r="S4231" s="57"/>
      <c r="T4231" s="57"/>
      <c r="U4231" s="57"/>
      <c r="V4231" s="59"/>
      <c r="W4231" s="59"/>
      <c r="X4231" s="57"/>
      <c r="Y4231" s="59"/>
      <c r="Z4231" s="59"/>
      <c r="AA4231" s="57"/>
      <c r="AB4231" s="60"/>
      <c r="AC4231" s="60"/>
      <c r="AD4231" s="57"/>
      <c r="AE4231" s="57"/>
      <c r="AF4231" s="57"/>
      <c r="AG4231" s="59"/>
      <c r="AH4231" s="121"/>
    </row>
    <row r="4232" spans="1:34" ht="23.25" customHeight="1">
      <c r="A4232" s="57"/>
      <c r="B4232" s="57"/>
      <c r="C4232" s="57"/>
      <c r="D4232" s="57"/>
      <c r="E4232" s="57"/>
      <c r="F4232" s="58"/>
      <c r="G4232" s="57"/>
      <c r="H4232" s="57"/>
      <c r="I4232" s="57"/>
      <c r="J4232" s="57"/>
      <c r="K4232" s="57"/>
      <c r="L4232" s="57"/>
      <c r="M4232" s="57"/>
      <c r="N4232" s="57"/>
      <c r="O4232" s="57"/>
      <c r="P4232" s="58"/>
      <c r="Q4232" s="57"/>
      <c r="R4232" s="57"/>
      <c r="S4232" s="57"/>
      <c r="T4232" s="57"/>
      <c r="U4232" s="57"/>
      <c r="V4232" s="59"/>
      <c r="W4232" s="59"/>
      <c r="X4232" s="57"/>
      <c r="Y4232" s="59"/>
      <c r="Z4232" s="59"/>
      <c r="AA4232" s="57"/>
      <c r="AB4232" s="60"/>
      <c r="AC4232" s="60"/>
      <c r="AD4232" s="57"/>
      <c r="AE4232" s="57"/>
      <c r="AF4232" s="57"/>
      <c r="AG4232" s="59"/>
      <c r="AH4232" s="121"/>
    </row>
    <row r="4233" spans="1:34" ht="23.25" customHeight="1">
      <c r="A4233" s="57"/>
      <c r="B4233" s="57"/>
      <c r="C4233" s="57"/>
      <c r="D4233" s="58"/>
      <c r="E4233" s="57"/>
      <c r="F4233" s="58"/>
      <c r="G4233" s="57"/>
      <c r="H4233" s="57"/>
      <c r="I4233" s="57"/>
      <c r="J4233" s="57"/>
      <c r="K4233" s="57"/>
      <c r="L4233" s="57"/>
      <c r="M4233" s="57"/>
      <c r="N4233" s="57"/>
      <c r="O4233" s="57"/>
      <c r="P4233" s="58"/>
      <c r="Q4233" s="57"/>
      <c r="R4233" s="57"/>
      <c r="S4233" s="57"/>
      <c r="T4233" s="57"/>
      <c r="U4233" s="57"/>
      <c r="V4233" s="59"/>
      <c r="W4233" s="59"/>
      <c r="X4233" s="57"/>
      <c r="Y4233" s="59"/>
      <c r="Z4233" s="59"/>
      <c r="AA4233" s="57"/>
      <c r="AB4233" s="60"/>
      <c r="AC4233" s="60"/>
      <c r="AD4233" s="57"/>
      <c r="AE4233" s="57"/>
      <c r="AF4233" s="57"/>
      <c r="AG4233" s="57"/>
      <c r="AH4233" s="121"/>
    </row>
    <row r="4234" spans="1:34" ht="23.25" customHeight="1">
      <c r="A4234" s="57"/>
      <c r="B4234" s="57"/>
      <c r="C4234" s="57"/>
      <c r="D4234" s="58"/>
      <c r="E4234" s="57"/>
      <c r="F4234" s="58"/>
      <c r="G4234" s="57"/>
      <c r="H4234" s="57"/>
      <c r="I4234" s="57"/>
      <c r="J4234" s="57"/>
      <c r="K4234" s="57"/>
      <c r="L4234" s="57"/>
      <c r="M4234" s="57"/>
      <c r="N4234" s="57"/>
      <c r="O4234" s="57"/>
      <c r="P4234" s="58"/>
      <c r="Q4234" s="57"/>
      <c r="R4234" s="57"/>
      <c r="S4234" s="57"/>
      <c r="T4234" s="57"/>
      <c r="U4234" s="57"/>
      <c r="V4234" s="59"/>
      <c r="W4234" s="59"/>
      <c r="X4234" s="57"/>
      <c r="Y4234" s="59"/>
      <c r="Z4234" s="59"/>
      <c r="AA4234" s="57"/>
      <c r="AB4234" s="60"/>
      <c r="AC4234" s="60"/>
      <c r="AD4234" s="57"/>
      <c r="AE4234" s="57"/>
      <c r="AF4234" s="57"/>
      <c r="AG4234" s="161"/>
      <c r="AH4234" s="121"/>
    </row>
    <row r="4235" spans="1:34" ht="23.25" customHeight="1">
      <c r="A4235" s="57"/>
      <c r="B4235" s="57"/>
      <c r="C4235" s="57"/>
      <c r="D4235" s="58"/>
      <c r="E4235" s="57"/>
      <c r="F4235" s="58"/>
      <c r="G4235" s="57"/>
      <c r="H4235" s="57"/>
      <c r="I4235" s="57"/>
      <c r="J4235" s="57"/>
      <c r="K4235" s="57"/>
      <c r="L4235" s="57"/>
      <c r="M4235" s="57"/>
      <c r="N4235" s="57"/>
      <c r="O4235" s="57"/>
      <c r="P4235" s="58"/>
      <c r="Q4235" s="57"/>
      <c r="R4235" s="57"/>
      <c r="S4235" s="57"/>
      <c r="T4235" s="57"/>
      <c r="U4235" s="57"/>
      <c r="V4235" s="59"/>
      <c r="W4235" s="59"/>
      <c r="X4235" s="57"/>
      <c r="Y4235" s="59"/>
      <c r="Z4235" s="59"/>
      <c r="AA4235" s="57"/>
      <c r="AB4235" s="60"/>
      <c r="AC4235" s="60"/>
      <c r="AD4235" s="57"/>
      <c r="AE4235" s="57"/>
      <c r="AF4235" s="57"/>
      <c r="AG4235" s="57"/>
      <c r="AH4235" s="121"/>
    </row>
    <row r="4236" spans="1:34" ht="23.25" customHeight="1">
      <c r="A4236" s="57"/>
      <c r="B4236" s="57"/>
      <c r="C4236" s="57"/>
      <c r="D4236" s="58"/>
      <c r="E4236" s="57"/>
      <c r="F4236" s="58"/>
      <c r="G4236" s="57"/>
      <c r="H4236" s="57"/>
      <c r="I4236" s="57"/>
      <c r="J4236" s="57"/>
      <c r="K4236" s="57"/>
      <c r="L4236" s="57"/>
      <c r="M4236" s="57"/>
      <c r="N4236" s="57"/>
      <c r="O4236" s="57"/>
      <c r="P4236" s="58"/>
      <c r="Q4236" s="57"/>
      <c r="R4236" s="57"/>
      <c r="S4236" s="57"/>
      <c r="T4236" s="57"/>
      <c r="U4236" s="57"/>
      <c r="V4236" s="59"/>
      <c r="W4236" s="59"/>
      <c r="X4236" s="57"/>
      <c r="Y4236" s="59"/>
      <c r="Z4236" s="59"/>
      <c r="AA4236" s="57"/>
      <c r="AB4236" s="60"/>
      <c r="AC4236" s="60"/>
      <c r="AD4236" s="57"/>
      <c r="AE4236" s="57"/>
      <c r="AF4236" s="57"/>
      <c r="AG4236" s="57"/>
      <c r="AH4236" s="121"/>
    </row>
    <row r="4237" spans="1:34" ht="23.25" customHeight="1">
      <c r="A4237" s="57"/>
      <c r="B4237" s="57"/>
      <c r="C4237" s="57"/>
      <c r="D4237" s="58"/>
      <c r="E4237" s="57"/>
      <c r="F4237" s="58"/>
      <c r="G4237" s="57"/>
      <c r="H4237" s="57"/>
      <c r="I4237" s="57"/>
      <c r="J4237" s="57"/>
      <c r="K4237" s="57"/>
      <c r="L4237" s="57"/>
      <c r="M4237" s="57"/>
      <c r="N4237" s="57"/>
      <c r="O4237" s="57"/>
      <c r="P4237" s="58"/>
      <c r="Q4237" s="57"/>
      <c r="R4237" s="57"/>
      <c r="S4237" s="57"/>
      <c r="T4237" s="57"/>
      <c r="U4237" s="57"/>
      <c r="V4237" s="59"/>
      <c r="W4237" s="59"/>
      <c r="X4237" s="57"/>
      <c r="Y4237" s="59"/>
      <c r="Z4237" s="59"/>
      <c r="AA4237" s="57"/>
      <c r="AB4237" s="60"/>
      <c r="AC4237" s="60"/>
      <c r="AD4237" s="57"/>
      <c r="AE4237" s="57"/>
      <c r="AF4237" s="57"/>
      <c r="AG4237" s="57"/>
      <c r="AH4237" s="121"/>
    </row>
    <row r="4238" spans="1:34" ht="23.25" customHeight="1">
      <c r="A4238" s="57"/>
      <c r="B4238" s="57"/>
      <c r="C4238" s="57"/>
      <c r="D4238" s="58"/>
      <c r="E4238" s="57"/>
      <c r="F4238" s="58"/>
      <c r="G4238" s="57"/>
      <c r="H4238" s="57"/>
      <c r="I4238" s="57"/>
      <c r="J4238" s="57"/>
      <c r="K4238" s="57"/>
      <c r="L4238" s="57"/>
      <c r="M4238" s="57"/>
      <c r="N4238" s="57"/>
      <c r="O4238" s="57"/>
      <c r="P4238" s="58"/>
      <c r="Q4238" s="57"/>
      <c r="R4238" s="57"/>
      <c r="S4238" s="57"/>
      <c r="T4238" s="57"/>
      <c r="U4238" s="57"/>
      <c r="V4238" s="59"/>
      <c r="W4238" s="59"/>
      <c r="X4238" s="57"/>
      <c r="Y4238" s="57"/>
      <c r="Z4238" s="57"/>
      <c r="AA4238" s="57"/>
      <c r="AB4238" s="60"/>
      <c r="AC4238" s="60"/>
      <c r="AD4238" s="57"/>
      <c r="AE4238" s="57"/>
      <c r="AF4238" s="57"/>
      <c r="AG4238" s="57"/>
      <c r="AH4238" s="121"/>
    </row>
    <row r="4239" spans="1:34" ht="23.25" customHeight="1">
      <c r="A4239" s="57"/>
      <c r="B4239" s="57"/>
      <c r="C4239" s="57"/>
      <c r="D4239" s="57"/>
      <c r="E4239" s="57"/>
      <c r="F4239" s="57"/>
      <c r="G4239" s="57"/>
      <c r="H4239" s="57"/>
      <c r="I4239" s="57"/>
      <c r="J4239" s="57"/>
      <c r="K4239" s="57"/>
      <c r="L4239" s="57"/>
      <c r="M4239" s="57"/>
      <c r="N4239" s="57"/>
      <c r="O4239" s="57"/>
      <c r="P4239" s="58"/>
      <c r="Q4239" s="57"/>
      <c r="R4239" s="57"/>
      <c r="S4239" s="57"/>
      <c r="T4239" s="57"/>
      <c r="U4239" s="57"/>
      <c r="V4239" s="59"/>
      <c r="W4239" s="57"/>
      <c r="X4239" s="57"/>
      <c r="Y4239" s="57"/>
      <c r="Z4239" s="57"/>
      <c r="AA4239" s="57"/>
      <c r="AB4239" s="57"/>
      <c r="AC4239" s="57"/>
      <c r="AD4239" s="57"/>
      <c r="AE4239" s="57"/>
      <c r="AF4239" s="57"/>
      <c r="AG4239" s="57"/>
      <c r="AH4239" s="121"/>
    </row>
    <row r="4240" spans="1:34" ht="23.25" customHeight="1">
      <c r="A4240" s="57"/>
      <c r="B4240" s="57"/>
      <c r="C4240" s="57"/>
      <c r="D4240" s="57"/>
      <c r="E4240" s="57"/>
      <c r="F4240" s="57"/>
      <c r="G4240" s="57"/>
      <c r="H4240" s="57"/>
      <c r="I4240" s="57"/>
      <c r="J4240" s="57"/>
      <c r="K4240" s="57"/>
      <c r="L4240" s="57"/>
      <c r="M4240" s="57"/>
      <c r="N4240" s="57"/>
      <c r="O4240" s="57"/>
      <c r="P4240" s="57"/>
      <c r="Q4240" s="57"/>
      <c r="R4240" s="57"/>
      <c r="S4240" s="57"/>
      <c r="T4240" s="57"/>
      <c r="U4240" s="57"/>
      <c r="V4240" s="59"/>
      <c r="W4240" s="57"/>
      <c r="X4240" s="57"/>
      <c r="Y4240" s="57"/>
      <c r="Z4240" s="57"/>
      <c r="AA4240" s="57"/>
      <c r="AB4240" s="57"/>
      <c r="AC4240" s="57"/>
      <c r="AD4240" s="57"/>
      <c r="AE4240" s="57"/>
      <c r="AF4240" s="57"/>
      <c r="AG4240" s="57"/>
      <c r="AH4240" s="121"/>
    </row>
    <row r="4241" spans="1:34" ht="23.25" customHeight="1">
      <c r="A4241" s="57"/>
      <c r="B4241" s="57"/>
      <c r="C4241" s="57"/>
      <c r="D4241" s="58"/>
      <c r="E4241" s="57"/>
      <c r="F4241" s="58"/>
      <c r="G4241" s="57"/>
      <c r="H4241" s="57"/>
      <c r="I4241" s="57"/>
      <c r="J4241" s="57"/>
      <c r="K4241" s="57"/>
      <c r="L4241" s="57"/>
      <c r="M4241" s="57"/>
      <c r="N4241" s="57"/>
      <c r="O4241" s="57"/>
      <c r="P4241" s="58"/>
      <c r="Q4241" s="57"/>
      <c r="R4241" s="57"/>
      <c r="S4241" s="57"/>
      <c r="T4241" s="57"/>
      <c r="U4241" s="57"/>
      <c r="V4241" s="59"/>
      <c r="W4241" s="59"/>
      <c r="X4241" s="57"/>
      <c r="Y4241" s="59"/>
      <c r="Z4241" s="59"/>
      <c r="AA4241" s="57"/>
      <c r="AB4241" s="60"/>
      <c r="AC4241" s="60"/>
      <c r="AD4241" s="57"/>
      <c r="AE4241" s="57"/>
      <c r="AF4241" s="57"/>
      <c r="AG4241" s="57"/>
      <c r="AH4241" s="121"/>
    </row>
    <row r="4242" spans="1:34" ht="23.25" customHeight="1">
      <c r="A4242" s="57"/>
      <c r="B4242" s="57"/>
      <c r="C4242" s="57"/>
      <c r="D4242" s="57"/>
      <c r="E4242" s="57"/>
      <c r="F4242" s="58"/>
      <c r="G4242" s="57"/>
      <c r="H4242" s="57"/>
      <c r="I4242" s="57"/>
      <c r="J4242" s="57"/>
      <c r="K4242" s="57"/>
      <c r="L4242" s="57"/>
      <c r="M4242" s="57"/>
      <c r="N4242" s="57"/>
      <c r="O4242" s="57"/>
      <c r="P4242" s="58"/>
      <c r="Q4242" s="57"/>
      <c r="R4242" s="57"/>
      <c r="S4242" s="57"/>
      <c r="T4242" s="57"/>
      <c r="U4242" s="57"/>
      <c r="V4242" s="59"/>
      <c r="W4242" s="59"/>
      <c r="X4242" s="57"/>
      <c r="Y4242" s="59"/>
      <c r="Z4242" s="59"/>
      <c r="AA4242" s="57"/>
      <c r="AB4242" s="60"/>
      <c r="AC4242" s="60"/>
      <c r="AD4242" s="57"/>
      <c r="AE4242" s="57"/>
      <c r="AF4242" s="57"/>
      <c r="AG4242" s="57"/>
      <c r="AH4242" s="121"/>
    </row>
    <row r="4243" spans="1:34" ht="23.25" customHeight="1">
      <c r="A4243" s="57"/>
      <c r="B4243" s="57"/>
      <c r="C4243" s="57"/>
      <c r="D4243" s="57"/>
      <c r="E4243" s="57"/>
      <c r="F4243" s="58"/>
      <c r="G4243" s="57"/>
      <c r="H4243" s="57"/>
      <c r="I4243" s="57"/>
      <c r="J4243" s="57"/>
      <c r="K4243" s="57"/>
      <c r="L4243" s="57"/>
      <c r="M4243" s="57"/>
      <c r="N4243" s="57"/>
      <c r="O4243" s="57"/>
      <c r="P4243" s="58"/>
      <c r="Q4243" s="57"/>
      <c r="R4243" s="57"/>
      <c r="S4243" s="57"/>
      <c r="T4243" s="57"/>
      <c r="U4243" s="57"/>
      <c r="V4243" s="59"/>
      <c r="W4243" s="59"/>
      <c r="X4243" s="57"/>
      <c r="Y4243" s="59"/>
      <c r="Z4243" s="59"/>
      <c r="AA4243" s="57"/>
      <c r="AB4243" s="60"/>
      <c r="AC4243" s="60"/>
      <c r="AD4243" s="57"/>
      <c r="AE4243" s="57"/>
      <c r="AF4243" s="57"/>
      <c r="AG4243" s="59"/>
      <c r="AH4243" s="121"/>
    </row>
    <row r="4244" spans="1:34" ht="23.25" customHeight="1">
      <c r="A4244" s="57"/>
      <c r="B4244" s="57"/>
      <c r="C4244" s="57"/>
      <c r="D4244" s="57"/>
      <c r="E4244" s="57"/>
      <c r="F4244" s="58"/>
      <c r="G4244" s="57"/>
      <c r="H4244" s="57"/>
      <c r="I4244" s="57"/>
      <c r="J4244" s="57"/>
      <c r="K4244" s="57"/>
      <c r="L4244" s="57"/>
      <c r="M4244" s="57"/>
      <c r="N4244" s="57"/>
      <c r="O4244" s="57"/>
      <c r="P4244" s="58"/>
      <c r="Q4244" s="57"/>
      <c r="R4244" s="57"/>
      <c r="S4244" s="57"/>
      <c r="T4244" s="57"/>
      <c r="U4244" s="57"/>
      <c r="V4244" s="59"/>
      <c r="W4244" s="59"/>
      <c r="X4244" s="57"/>
      <c r="Y4244" s="59"/>
      <c r="Z4244" s="59"/>
      <c r="AA4244" s="57"/>
      <c r="AB4244" s="60"/>
      <c r="AC4244" s="60"/>
      <c r="AD4244" s="57"/>
      <c r="AE4244" s="57"/>
      <c r="AF4244" s="57"/>
      <c r="AG4244" s="59"/>
      <c r="AH4244" s="121"/>
    </row>
    <row r="4245" spans="1:34" ht="23.25" customHeight="1">
      <c r="A4245" s="57"/>
      <c r="B4245" s="57"/>
      <c r="C4245" s="57"/>
      <c r="D4245" s="58"/>
      <c r="E4245" s="57"/>
      <c r="F4245" s="70"/>
      <c r="G4245" s="57"/>
      <c r="H4245" s="57"/>
      <c r="I4245" s="57"/>
      <c r="J4245" s="57"/>
      <c r="K4245" s="57"/>
      <c r="L4245" s="57"/>
      <c r="M4245" s="57"/>
      <c r="N4245" s="57"/>
      <c r="O4245" s="57"/>
      <c r="P4245" s="58"/>
      <c r="Q4245" s="57"/>
      <c r="R4245" s="57"/>
      <c r="S4245" s="57"/>
      <c r="T4245" s="57"/>
      <c r="U4245" s="57"/>
      <c r="V4245" s="59"/>
      <c r="W4245" s="59"/>
      <c r="X4245" s="57"/>
      <c r="Y4245" s="59"/>
      <c r="Z4245" s="59"/>
      <c r="AA4245" s="57"/>
      <c r="AB4245" s="60"/>
      <c r="AC4245" s="60"/>
      <c r="AD4245" s="57"/>
      <c r="AE4245" s="57"/>
      <c r="AF4245" s="57"/>
      <c r="AG4245" s="57"/>
      <c r="AH4245" s="121"/>
    </row>
    <row r="4246" spans="1:34" ht="23.25" customHeight="1">
      <c r="A4246" s="57"/>
      <c r="B4246" s="57"/>
      <c r="C4246" s="57"/>
      <c r="D4246" s="57"/>
      <c r="E4246" s="57"/>
      <c r="F4246" s="58"/>
      <c r="G4246" s="57"/>
      <c r="H4246" s="57"/>
      <c r="I4246" s="57"/>
      <c r="J4246" s="57"/>
      <c r="K4246" s="57"/>
      <c r="L4246" s="57"/>
      <c r="M4246" s="57"/>
      <c r="N4246" s="57"/>
      <c r="O4246" s="57"/>
      <c r="P4246" s="58"/>
      <c r="Q4246" s="57"/>
      <c r="R4246" s="57"/>
      <c r="S4246" s="57"/>
      <c r="T4246" s="57"/>
      <c r="U4246" s="57"/>
      <c r="V4246" s="59"/>
      <c r="W4246" s="59"/>
      <c r="X4246" s="57"/>
      <c r="Y4246" s="59"/>
      <c r="Z4246" s="59"/>
      <c r="AA4246" s="57"/>
      <c r="AB4246" s="60"/>
      <c r="AC4246" s="60"/>
      <c r="AD4246" s="57"/>
      <c r="AE4246" s="57"/>
      <c r="AF4246" s="57"/>
      <c r="AG4246" s="57"/>
      <c r="AH4246" s="121"/>
    </row>
    <row r="4247" spans="1:34" ht="23.25" customHeight="1">
      <c r="A4247" s="57"/>
      <c r="B4247" s="57"/>
      <c r="C4247" s="57"/>
      <c r="D4247" s="57"/>
      <c r="E4247" s="57"/>
      <c r="F4247" s="58"/>
      <c r="G4247" s="57"/>
      <c r="H4247" s="57"/>
      <c r="I4247" s="57"/>
      <c r="J4247" s="57"/>
      <c r="K4247" s="57"/>
      <c r="L4247" s="57"/>
      <c r="M4247" s="57"/>
      <c r="N4247" s="57"/>
      <c r="O4247" s="57"/>
      <c r="P4247" s="58"/>
      <c r="Q4247" s="57"/>
      <c r="R4247" s="57"/>
      <c r="S4247" s="57"/>
      <c r="T4247" s="57"/>
      <c r="U4247" s="57"/>
      <c r="V4247" s="59"/>
      <c r="W4247" s="59"/>
      <c r="X4247" s="57"/>
      <c r="Y4247" s="59"/>
      <c r="Z4247" s="59"/>
      <c r="AA4247" s="57"/>
      <c r="AB4247" s="60"/>
      <c r="AC4247" s="60"/>
      <c r="AD4247" s="57"/>
      <c r="AE4247" s="57"/>
      <c r="AF4247" s="57"/>
      <c r="AG4247" s="59"/>
      <c r="AH4247" s="121"/>
    </row>
    <row r="4248" spans="1:34" ht="23.25" customHeight="1">
      <c r="A4248" s="57"/>
      <c r="B4248" s="57"/>
      <c r="C4248" s="57"/>
      <c r="D4248" s="57"/>
      <c r="E4248" s="57"/>
      <c r="F4248" s="58"/>
      <c r="G4248" s="57"/>
      <c r="H4248" s="57"/>
      <c r="I4248" s="57"/>
      <c r="J4248" s="57"/>
      <c r="K4248" s="57"/>
      <c r="L4248" s="57"/>
      <c r="M4248" s="57"/>
      <c r="N4248" s="57"/>
      <c r="O4248" s="57"/>
      <c r="P4248" s="58"/>
      <c r="Q4248" s="57"/>
      <c r="R4248" s="57"/>
      <c r="S4248" s="57"/>
      <c r="T4248" s="57"/>
      <c r="U4248" s="57"/>
      <c r="V4248" s="59"/>
      <c r="W4248" s="59"/>
      <c r="X4248" s="57"/>
      <c r="Y4248" s="57"/>
      <c r="Z4248" s="57"/>
      <c r="AA4248" s="57"/>
      <c r="AB4248" s="60"/>
      <c r="AC4248" s="60"/>
      <c r="AD4248" s="57"/>
      <c r="AE4248" s="57"/>
      <c r="AF4248" s="57"/>
      <c r="AG4248" s="59"/>
      <c r="AH4248" s="121"/>
    </row>
    <row r="4249" spans="1:34" ht="23.25" customHeight="1">
      <c r="A4249" s="57"/>
      <c r="B4249" s="57"/>
      <c r="C4249" s="57"/>
      <c r="D4249" s="57"/>
      <c r="E4249" s="57"/>
      <c r="F4249" s="58"/>
      <c r="G4249" s="57"/>
      <c r="H4249" s="57"/>
      <c r="I4249" s="57"/>
      <c r="J4249" s="57"/>
      <c r="K4249" s="57"/>
      <c r="L4249" s="57"/>
      <c r="M4249" s="57"/>
      <c r="N4249" s="57"/>
      <c r="O4249" s="57"/>
      <c r="P4249" s="58"/>
      <c r="Q4249" s="57"/>
      <c r="R4249" s="57"/>
      <c r="S4249" s="57"/>
      <c r="T4249" s="57"/>
      <c r="U4249" s="57"/>
      <c r="V4249" s="59"/>
      <c r="W4249" s="59"/>
      <c r="X4249" s="57"/>
      <c r="Y4249" s="57"/>
      <c r="Z4249" s="57"/>
      <c r="AA4249" s="57"/>
      <c r="AB4249" s="60"/>
      <c r="AC4249" s="60"/>
      <c r="AD4249" s="57"/>
      <c r="AE4249" s="57"/>
      <c r="AF4249" s="57"/>
      <c r="AG4249" s="57"/>
      <c r="AH4249" s="121"/>
    </row>
    <row r="4250" spans="1:34" ht="23.25" customHeight="1">
      <c r="A4250" s="57"/>
      <c r="B4250" s="57"/>
      <c r="C4250" s="57"/>
      <c r="D4250" s="57"/>
      <c r="E4250" s="57"/>
      <c r="F4250" s="58"/>
      <c r="G4250" s="57"/>
      <c r="H4250" s="57"/>
      <c r="I4250" s="57"/>
      <c r="J4250" s="57"/>
      <c r="K4250" s="57"/>
      <c r="L4250" s="57"/>
      <c r="M4250" s="57"/>
      <c r="N4250" s="57"/>
      <c r="O4250" s="57"/>
      <c r="P4250" s="58"/>
      <c r="Q4250" s="57"/>
      <c r="R4250" s="57"/>
      <c r="S4250" s="57"/>
      <c r="T4250" s="57"/>
      <c r="U4250" s="57"/>
      <c r="V4250" s="59"/>
      <c r="W4250" s="59"/>
      <c r="X4250" s="57"/>
      <c r="Y4250" s="59"/>
      <c r="Z4250" s="59"/>
      <c r="AA4250" s="57"/>
      <c r="AB4250" s="60"/>
      <c r="AC4250" s="60"/>
      <c r="AD4250" s="57"/>
      <c r="AE4250" s="57"/>
      <c r="AF4250" s="57"/>
      <c r="AG4250" s="57"/>
      <c r="AH4250" s="121"/>
    </row>
    <row r="4251" spans="1:34" ht="23.25" customHeight="1">
      <c r="A4251" s="57"/>
      <c r="B4251" s="57"/>
      <c r="C4251" s="57"/>
      <c r="D4251" s="57"/>
      <c r="E4251" s="57"/>
      <c r="F4251" s="58"/>
      <c r="G4251" s="57"/>
      <c r="H4251" s="57"/>
      <c r="I4251" s="57"/>
      <c r="J4251" s="57"/>
      <c r="K4251" s="57"/>
      <c r="L4251" s="57"/>
      <c r="M4251" s="57"/>
      <c r="N4251" s="57"/>
      <c r="O4251" s="57"/>
      <c r="P4251" s="58"/>
      <c r="Q4251" s="57"/>
      <c r="R4251" s="57"/>
      <c r="S4251" s="57"/>
      <c r="T4251" s="57"/>
      <c r="U4251" s="57"/>
      <c r="V4251" s="59"/>
      <c r="W4251" s="59"/>
      <c r="X4251" s="57"/>
      <c r="Y4251" s="57"/>
      <c r="Z4251" s="59"/>
      <c r="AA4251" s="57"/>
      <c r="AB4251" s="60"/>
      <c r="AC4251" s="60"/>
      <c r="AD4251" s="57"/>
      <c r="AE4251" s="57"/>
      <c r="AF4251" s="57"/>
      <c r="AG4251" s="57"/>
      <c r="AH4251" s="121"/>
    </row>
    <row r="4252" spans="1:34" ht="23.25" customHeight="1">
      <c r="A4252" s="57"/>
      <c r="B4252" s="57"/>
      <c r="C4252" s="57"/>
      <c r="D4252" s="57"/>
      <c r="E4252" s="57"/>
      <c r="F4252" s="58"/>
      <c r="G4252" s="57"/>
      <c r="H4252" s="57"/>
      <c r="I4252" s="57"/>
      <c r="J4252" s="57"/>
      <c r="K4252" s="57"/>
      <c r="L4252" s="57"/>
      <c r="M4252" s="57"/>
      <c r="N4252" s="57"/>
      <c r="O4252" s="57"/>
      <c r="P4252" s="58"/>
      <c r="Q4252" s="57"/>
      <c r="R4252" s="57"/>
      <c r="S4252" s="57"/>
      <c r="T4252" s="57"/>
      <c r="U4252" s="57"/>
      <c r="V4252" s="59"/>
      <c r="W4252" s="59"/>
      <c r="X4252" s="57"/>
      <c r="Y4252" s="57"/>
      <c r="Z4252" s="57"/>
      <c r="AA4252" s="57"/>
      <c r="AB4252" s="60"/>
      <c r="AC4252" s="60"/>
      <c r="AD4252" s="57"/>
      <c r="AE4252" s="57"/>
      <c r="AF4252" s="57"/>
      <c r="AG4252" s="57"/>
      <c r="AH4252" s="121"/>
    </row>
    <row r="4253" spans="1:34" ht="23.25" customHeight="1">
      <c r="A4253" s="57"/>
      <c r="B4253" s="57"/>
      <c r="C4253" s="57"/>
      <c r="D4253" s="58"/>
      <c r="E4253" s="57"/>
      <c r="F4253" s="58"/>
      <c r="G4253" s="57"/>
      <c r="H4253" s="57"/>
      <c r="I4253" s="57"/>
      <c r="J4253" s="57"/>
      <c r="K4253" s="57"/>
      <c r="L4253" s="57"/>
      <c r="M4253" s="57"/>
      <c r="N4253" s="57"/>
      <c r="O4253" s="57"/>
      <c r="P4253" s="58"/>
      <c r="Q4253" s="57"/>
      <c r="R4253" s="57"/>
      <c r="S4253" s="57"/>
      <c r="T4253" s="57"/>
      <c r="U4253" s="57"/>
      <c r="V4253" s="59"/>
      <c r="W4253" s="59"/>
      <c r="X4253" s="57"/>
      <c r="Y4253" s="59"/>
      <c r="Z4253" s="59"/>
      <c r="AA4253" s="57"/>
      <c r="AB4253" s="60"/>
      <c r="AC4253" s="60"/>
      <c r="AD4253" s="57"/>
      <c r="AE4253" s="57"/>
      <c r="AF4253" s="57"/>
      <c r="AG4253" s="57"/>
      <c r="AH4253" s="121"/>
    </row>
    <row r="4254" spans="1:34" ht="23.25" customHeight="1">
      <c r="A4254" s="57"/>
      <c r="B4254" s="57"/>
      <c r="C4254" s="57"/>
      <c r="D4254" s="58"/>
      <c r="E4254" s="57"/>
      <c r="F4254" s="58"/>
      <c r="G4254" s="57"/>
      <c r="H4254" s="57"/>
      <c r="I4254" s="57"/>
      <c r="J4254" s="57"/>
      <c r="K4254" s="57"/>
      <c r="L4254" s="57"/>
      <c r="M4254" s="57"/>
      <c r="N4254" s="57"/>
      <c r="O4254" s="57"/>
      <c r="P4254" s="58"/>
      <c r="Q4254" s="57"/>
      <c r="R4254" s="57"/>
      <c r="S4254" s="57"/>
      <c r="T4254" s="57"/>
      <c r="U4254" s="57"/>
      <c r="V4254" s="59"/>
      <c r="W4254" s="59"/>
      <c r="X4254" s="57"/>
      <c r="Y4254" s="59"/>
      <c r="Z4254" s="59"/>
      <c r="AA4254" s="57"/>
      <c r="AB4254" s="60"/>
      <c r="AC4254" s="60"/>
      <c r="AD4254" s="57"/>
      <c r="AE4254" s="57"/>
      <c r="AF4254" s="57"/>
      <c r="AG4254" s="57"/>
      <c r="AH4254" s="121"/>
    </row>
    <row r="4255" spans="1:34" ht="23.25" customHeight="1">
      <c r="A4255" s="57"/>
      <c r="B4255" s="57"/>
      <c r="C4255" s="57"/>
      <c r="D4255" s="58"/>
      <c r="E4255" s="57"/>
      <c r="F4255" s="58"/>
      <c r="G4255" s="57"/>
      <c r="H4255" s="57"/>
      <c r="I4255" s="57"/>
      <c r="J4255" s="57"/>
      <c r="K4255" s="57"/>
      <c r="L4255" s="57"/>
      <c r="M4255" s="57"/>
      <c r="N4255" s="57"/>
      <c r="O4255" s="57"/>
      <c r="P4255" s="58"/>
      <c r="Q4255" s="57"/>
      <c r="R4255" s="57"/>
      <c r="S4255" s="57"/>
      <c r="T4255" s="57"/>
      <c r="U4255" s="57"/>
      <c r="V4255" s="59"/>
      <c r="W4255" s="59"/>
      <c r="X4255" s="57"/>
      <c r="Y4255" s="59"/>
      <c r="Z4255" s="59"/>
      <c r="AA4255" s="57"/>
      <c r="AB4255" s="60"/>
      <c r="AC4255" s="60"/>
      <c r="AD4255" s="57"/>
      <c r="AE4255" s="57"/>
      <c r="AF4255" s="57"/>
      <c r="AG4255" s="57"/>
      <c r="AH4255" s="121"/>
    </row>
    <row r="4256" spans="1:34" ht="23.25" customHeight="1">
      <c r="A4256" s="57"/>
      <c r="B4256" s="57"/>
      <c r="C4256" s="57"/>
      <c r="D4256" s="57"/>
      <c r="E4256" s="57"/>
      <c r="F4256" s="58"/>
      <c r="G4256" s="57"/>
      <c r="H4256" s="57"/>
      <c r="I4256" s="57"/>
      <c r="J4256" s="57"/>
      <c r="K4256" s="57"/>
      <c r="L4256" s="57"/>
      <c r="M4256" s="57"/>
      <c r="N4256" s="57"/>
      <c r="O4256" s="57"/>
      <c r="P4256" s="58"/>
      <c r="Q4256" s="57"/>
      <c r="R4256" s="57"/>
      <c r="S4256" s="57"/>
      <c r="T4256" s="57"/>
      <c r="U4256" s="57"/>
      <c r="V4256" s="59"/>
      <c r="W4256" s="59"/>
      <c r="X4256" s="57"/>
      <c r="Y4256" s="59"/>
      <c r="Z4256" s="59"/>
      <c r="AA4256" s="57"/>
      <c r="AB4256" s="60"/>
      <c r="AC4256" s="60"/>
      <c r="AD4256" s="57"/>
      <c r="AE4256" s="57"/>
      <c r="AF4256" s="57"/>
      <c r="AG4256" s="59"/>
      <c r="AH4256" s="121"/>
    </row>
    <row r="4257" spans="1:34" ht="23.25" customHeight="1">
      <c r="A4257" s="57"/>
      <c r="B4257" s="57"/>
      <c r="C4257" s="57"/>
      <c r="D4257" s="57"/>
      <c r="E4257" s="57"/>
      <c r="F4257" s="58"/>
      <c r="G4257" s="57"/>
      <c r="H4257" s="57"/>
      <c r="I4257" s="57"/>
      <c r="J4257" s="57"/>
      <c r="K4257" s="57"/>
      <c r="L4257" s="57"/>
      <c r="M4257" s="57"/>
      <c r="N4257" s="57"/>
      <c r="O4257" s="57"/>
      <c r="P4257" s="58"/>
      <c r="Q4257" s="57"/>
      <c r="R4257" s="57"/>
      <c r="S4257" s="57"/>
      <c r="T4257" s="57"/>
      <c r="U4257" s="57"/>
      <c r="V4257" s="59"/>
      <c r="W4257" s="59"/>
      <c r="X4257" s="57"/>
      <c r="Y4257" s="59"/>
      <c r="Z4257" s="59"/>
      <c r="AA4257" s="57"/>
      <c r="AB4257" s="60"/>
      <c r="AC4257" s="60"/>
      <c r="AD4257" s="57"/>
      <c r="AE4257" s="57"/>
      <c r="AF4257" s="57"/>
      <c r="AG4257" s="59"/>
      <c r="AH4257" s="121"/>
    </row>
    <row r="4258" spans="1:34" ht="23.25" customHeight="1">
      <c r="A4258" s="57"/>
      <c r="B4258" s="57"/>
      <c r="C4258" s="57"/>
      <c r="D4258" s="57"/>
      <c r="E4258" s="57"/>
      <c r="F4258" s="58"/>
      <c r="G4258" s="57"/>
      <c r="H4258" s="57"/>
      <c r="I4258" s="57"/>
      <c r="J4258" s="57"/>
      <c r="K4258" s="57"/>
      <c r="L4258" s="57"/>
      <c r="M4258" s="57"/>
      <c r="N4258" s="57"/>
      <c r="O4258" s="57"/>
      <c r="P4258" s="58"/>
      <c r="Q4258" s="57"/>
      <c r="R4258" s="57"/>
      <c r="S4258" s="57"/>
      <c r="T4258" s="57"/>
      <c r="U4258" s="57"/>
      <c r="V4258" s="59"/>
      <c r="W4258" s="59"/>
      <c r="X4258" s="57"/>
      <c r="Y4258" s="59"/>
      <c r="Z4258" s="59"/>
      <c r="AA4258" s="57"/>
      <c r="AB4258" s="60"/>
      <c r="AC4258" s="60"/>
      <c r="AD4258" s="57"/>
      <c r="AE4258" s="57"/>
      <c r="AF4258" s="57"/>
      <c r="AG4258" s="59"/>
      <c r="AH4258" s="121"/>
    </row>
    <row r="4259" spans="1:34" ht="23.25" customHeight="1">
      <c r="A4259" s="57"/>
      <c r="B4259" s="57"/>
      <c r="C4259" s="57"/>
      <c r="D4259" s="57"/>
      <c r="E4259" s="57"/>
      <c r="F4259" s="58"/>
      <c r="G4259" s="57"/>
      <c r="H4259" s="57"/>
      <c r="I4259" s="57"/>
      <c r="J4259" s="57"/>
      <c r="K4259" s="57"/>
      <c r="L4259" s="57"/>
      <c r="M4259" s="57"/>
      <c r="N4259" s="57"/>
      <c r="O4259" s="57"/>
      <c r="P4259" s="58"/>
      <c r="Q4259" s="57"/>
      <c r="R4259" s="57"/>
      <c r="S4259" s="57"/>
      <c r="T4259" s="57"/>
      <c r="U4259" s="57"/>
      <c r="V4259" s="59"/>
      <c r="W4259" s="59"/>
      <c r="X4259" s="57"/>
      <c r="Y4259" s="59"/>
      <c r="Z4259" s="59"/>
      <c r="AA4259" s="57"/>
      <c r="AB4259" s="60"/>
      <c r="AC4259" s="60"/>
      <c r="AD4259" s="57"/>
      <c r="AE4259" s="57"/>
      <c r="AF4259" s="57"/>
      <c r="AG4259" s="59"/>
      <c r="AH4259" s="121"/>
    </row>
    <row r="4260" spans="1:34" ht="23.25" customHeight="1">
      <c r="A4260" s="57"/>
      <c r="B4260" s="57"/>
      <c r="C4260" s="57"/>
      <c r="D4260" s="57"/>
      <c r="E4260" s="57"/>
      <c r="F4260" s="58"/>
      <c r="G4260" s="57"/>
      <c r="H4260" s="57"/>
      <c r="I4260" s="57"/>
      <c r="J4260" s="57"/>
      <c r="K4260" s="57"/>
      <c r="L4260" s="57"/>
      <c r="M4260" s="57"/>
      <c r="N4260" s="57"/>
      <c r="O4260" s="57"/>
      <c r="P4260" s="58"/>
      <c r="Q4260" s="57"/>
      <c r="R4260" s="57"/>
      <c r="S4260" s="57"/>
      <c r="T4260" s="57"/>
      <c r="U4260" s="57"/>
      <c r="V4260" s="59"/>
      <c r="W4260" s="59"/>
      <c r="X4260" s="57"/>
      <c r="Y4260" s="57"/>
      <c r="Z4260" s="57"/>
      <c r="AA4260" s="57"/>
      <c r="AB4260" s="60"/>
      <c r="AC4260" s="60"/>
      <c r="AD4260" s="57"/>
      <c r="AE4260" s="57"/>
      <c r="AF4260" s="57"/>
      <c r="AG4260" s="59"/>
      <c r="AH4260" s="121"/>
    </row>
    <row r="4261" spans="1:34" ht="23.25" customHeight="1">
      <c r="A4261" s="57"/>
      <c r="B4261" s="57"/>
      <c r="C4261" s="57"/>
      <c r="D4261" s="57"/>
      <c r="E4261" s="57"/>
      <c r="F4261" s="58"/>
      <c r="G4261" s="57"/>
      <c r="H4261" s="57"/>
      <c r="I4261" s="57"/>
      <c r="J4261" s="57"/>
      <c r="K4261" s="57"/>
      <c r="L4261" s="57"/>
      <c r="M4261" s="57"/>
      <c r="N4261" s="57"/>
      <c r="O4261" s="57"/>
      <c r="P4261" s="58"/>
      <c r="Q4261" s="57"/>
      <c r="R4261" s="57"/>
      <c r="S4261" s="57"/>
      <c r="T4261" s="57"/>
      <c r="U4261" s="57"/>
      <c r="V4261" s="59"/>
      <c r="W4261" s="59"/>
      <c r="X4261" s="57"/>
      <c r="Y4261" s="59"/>
      <c r="Z4261" s="59"/>
      <c r="AA4261" s="57"/>
      <c r="AB4261" s="60"/>
      <c r="AC4261" s="60"/>
      <c r="AD4261" s="57"/>
      <c r="AE4261" s="57"/>
      <c r="AF4261" s="57"/>
      <c r="AG4261" s="59"/>
      <c r="AH4261" s="121"/>
    </row>
    <row r="4262" spans="1:34" ht="23.25" customHeight="1">
      <c r="A4262" s="57"/>
      <c r="B4262" s="57"/>
      <c r="C4262" s="57"/>
      <c r="D4262" s="57"/>
      <c r="E4262" s="57"/>
      <c r="F4262" s="58"/>
      <c r="G4262" s="57"/>
      <c r="H4262" s="57"/>
      <c r="I4262" s="57"/>
      <c r="J4262" s="57"/>
      <c r="K4262" s="57"/>
      <c r="L4262" s="57"/>
      <c r="M4262" s="57"/>
      <c r="N4262" s="57"/>
      <c r="O4262" s="57"/>
      <c r="P4262" s="58"/>
      <c r="Q4262" s="57"/>
      <c r="R4262" s="57"/>
      <c r="S4262" s="57"/>
      <c r="T4262" s="57"/>
      <c r="U4262" s="57"/>
      <c r="V4262" s="59"/>
      <c r="W4262" s="59"/>
      <c r="X4262" s="57"/>
      <c r="Y4262" s="59"/>
      <c r="Z4262" s="59"/>
      <c r="AA4262" s="57"/>
      <c r="AB4262" s="60"/>
      <c r="AC4262" s="60"/>
      <c r="AD4262" s="57"/>
      <c r="AE4262" s="57"/>
      <c r="AF4262" s="57"/>
      <c r="AG4262" s="59"/>
      <c r="AH4262" s="121"/>
    </row>
    <row r="4263" spans="1:34" ht="23.25" customHeight="1">
      <c r="A4263" s="57"/>
      <c r="B4263" s="57"/>
      <c r="C4263" s="57"/>
      <c r="D4263" s="57"/>
      <c r="E4263" s="57"/>
      <c r="F4263" s="58"/>
      <c r="G4263" s="57"/>
      <c r="H4263" s="57"/>
      <c r="I4263" s="57"/>
      <c r="J4263" s="57"/>
      <c r="K4263" s="57"/>
      <c r="L4263" s="57"/>
      <c r="M4263" s="57"/>
      <c r="N4263" s="57"/>
      <c r="O4263" s="57"/>
      <c r="P4263" s="58"/>
      <c r="Q4263" s="57"/>
      <c r="R4263" s="57"/>
      <c r="S4263" s="57"/>
      <c r="T4263" s="57"/>
      <c r="U4263" s="57"/>
      <c r="V4263" s="59"/>
      <c r="W4263" s="59"/>
      <c r="X4263" s="57"/>
      <c r="Y4263" s="59"/>
      <c r="Z4263" s="59"/>
      <c r="AA4263" s="57"/>
      <c r="AB4263" s="60"/>
      <c r="AC4263" s="60"/>
      <c r="AD4263" s="57"/>
      <c r="AE4263" s="57"/>
      <c r="AF4263" s="57"/>
      <c r="AG4263" s="59"/>
      <c r="AH4263" s="121"/>
    </row>
    <row r="4264" spans="1:34" ht="23.25" customHeight="1">
      <c r="A4264" s="57"/>
      <c r="B4264" s="57"/>
      <c r="C4264" s="57"/>
      <c r="D4264" s="57"/>
      <c r="E4264" s="57"/>
      <c r="F4264" s="58"/>
      <c r="G4264" s="57"/>
      <c r="H4264" s="57"/>
      <c r="I4264" s="57"/>
      <c r="J4264" s="57"/>
      <c r="K4264" s="57"/>
      <c r="L4264" s="57"/>
      <c r="M4264" s="57"/>
      <c r="N4264" s="57"/>
      <c r="O4264" s="57"/>
      <c r="P4264" s="58"/>
      <c r="Q4264" s="57"/>
      <c r="R4264" s="57"/>
      <c r="S4264" s="57"/>
      <c r="T4264" s="57"/>
      <c r="U4264" s="57"/>
      <c r="V4264" s="59"/>
      <c r="W4264" s="59"/>
      <c r="X4264" s="57"/>
      <c r="Y4264" s="59"/>
      <c r="Z4264" s="59"/>
      <c r="AA4264" s="57"/>
      <c r="AB4264" s="60"/>
      <c r="AC4264" s="60"/>
      <c r="AD4264" s="57"/>
      <c r="AE4264" s="57"/>
      <c r="AF4264" s="57"/>
      <c r="AG4264" s="59"/>
      <c r="AH4264" s="121"/>
    </row>
    <row r="4265" spans="1:34" ht="23.25" customHeight="1">
      <c r="A4265" s="57"/>
      <c r="B4265" s="57"/>
      <c r="C4265" s="57"/>
      <c r="D4265" s="57"/>
      <c r="E4265" s="57"/>
      <c r="F4265" s="58"/>
      <c r="G4265" s="57"/>
      <c r="H4265" s="57"/>
      <c r="I4265" s="57"/>
      <c r="J4265" s="57"/>
      <c r="K4265" s="57"/>
      <c r="L4265" s="57"/>
      <c r="M4265" s="57"/>
      <c r="N4265" s="57"/>
      <c r="O4265" s="57"/>
      <c r="P4265" s="58"/>
      <c r="Q4265" s="57"/>
      <c r="R4265" s="57"/>
      <c r="S4265" s="57"/>
      <c r="T4265" s="57"/>
      <c r="U4265" s="57"/>
      <c r="V4265" s="59"/>
      <c r="W4265" s="59"/>
      <c r="X4265" s="57"/>
      <c r="Y4265" s="59"/>
      <c r="Z4265" s="59"/>
      <c r="AA4265" s="57"/>
      <c r="AB4265" s="60"/>
      <c r="AC4265" s="60"/>
      <c r="AD4265" s="57"/>
      <c r="AE4265" s="57"/>
      <c r="AF4265" s="57"/>
      <c r="AG4265" s="57"/>
      <c r="AH4265" s="121"/>
    </row>
    <row r="4266" spans="1:34" ht="23.25" customHeight="1">
      <c r="A4266" s="57"/>
      <c r="B4266" s="57"/>
      <c r="C4266" s="57"/>
      <c r="D4266" s="57"/>
      <c r="E4266" s="57"/>
      <c r="F4266" s="58"/>
      <c r="G4266" s="57"/>
      <c r="H4266" s="57"/>
      <c r="I4266" s="57"/>
      <c r="J4266" s="57"/>
      <c r="K4266" s="57"/>
      <c r="L4266" s="57"/>
      <c r="M4266" s="57"/>
      <c r="N4266" s="57"/>
      <c r="O4266" s="57"/>
      <c r="P4266" s="58"/>
      <c r="Q4266" s="57"/>
      <c r="R4266" s="57"/>
      <c r="S4266" s="57"/>
      <c r="T4266" s="57"/>
      <c r="U4266" s="57"/>
      <c r="V4266" s="59"/>
      <c r="W4266" s="59"/>
      <c r="X4266" s="57"/>
      <c r="Y4266" s="59"/>
      <c r="Z4266" s="59"/>
      <c r="AA4266" s="57"/>
      <c r="AB4266" s="60"/>
      <c r="AC4266" s="60"/>
      <c r="AD4266" s="57"/>
      <c r="AE4266" s="57"/>
      <c r="AF4266" s="57"/>
      <c r="AG4266" s="59"/>
      <c r="AH4266" s="121"/>
    </row>
    <row r="4267" spans="1:34" ht="23.25" customHeight="1">
      <c r="A4267" s="57"/>
      <c r="B4267" s="57"/>
      <c r="C4267" s="57"/>
      <c r="D4267" s="57"/>
      <c r="E4267" s="57"/>
      <c r="F4267" s="58"/>
      <c r="G4267" s="57"/>
      <c r="H4267" s="57"/>
      <c r="I4267" s="57"/>
      <c r="J4267" s="57"/>
      <c r="K4267" s="57"/>
      <c r="L4267" s="57"/>
      <c r="M4267" s="57"/>
      <c r="N4267" s="57"/>
      <c r="O4267" s="57"/>
      <c r="P4267" s="58"/>
      <c r="Q4267" s="57"/>
      <c r="R4267" s="57"/>
      <c r="S4267" s="57"/>
      <c r="T4267" s="57"/>
      <c r="U4267" s="57"/>
      <c r="V4267" s="59"/>
      <c r="W4267" s="59"/>
      <c r="X4267" s="57"/>
      <c r="Y4267" s="59"/>
      <c r="Z4267" s="59"/>
      <c r="AA4267" s="57"/>
      <c r="AB4267" s="60"/>
      <c r="AC4267" s="60"/>
      <c r="AD4267" s="57"/>
      <c r="AE4267" s="57"/>
      <c r="AF4267" s="57"/>
      <c r="AG4267" s="59"/>
      <c r="AH4267" s="121"/>
    </row>
    <row r="4268" spans="1:34" ht="23.25" customHeight="1">
      <c r="A4268" s="57"/>
      <c r="B4268" s="57"/>
      <c r="C4268" s="57"/>
      <c r="D4268" s="57"/>
      <c r="E4268" s="57"/>
      <c r="F4268" s="58"/>
      <c r="G4268" s="57"/>
      <c r="H4268" s="57"/>
      <c r="I4268" s="57"/>
      <c r="J4268" s="57"/>
      <c r="K4268" s="57"/>
      <c r="L4268" s="57"/>
      <c r="M4268" s="57"/>
      <c r="N4268" s="57"/>
      <c r="O4268" s="57"/>
      <c r="P4268" s="58"/>
      <c r="Q4268" s="57"/>
      <c r="R4268" s="57"/>
      <c r="S4268" s="57"/>
      <c r="T4268" s="57"/>
      <c r="U4268" s="57"/>
      <c r="V4268" s="59"/>
      <c r="W4268" s="59"/>
      <c r="X4268" s="57"/>
      <c r="Y4268" s="59"/>
      <c r="Z4268" s="59"/>
      <c r="AA4268" s="57"/>
      <c r="AB4268" s="60"/>
      <c r="AC4268" s="60"/>
      <c r="AD4268" s="57"/>
      <c r="AE4268" s="57"/>
      <c r="AF4268" s="57"/>
      <c r="AG4268" s="59"/>
      <c r="AH4268" s="121"/>
    </row>
    <row r="4269" spans="1:34" ht="23.25" customHeight="1">
      <c r="A4269" s="57"/>
      <c r="B4269" s="57"/>
      <c r="C4269" s="57"/>
      <c r="D4269" s="57"/>
      <c r="E4269" s="57"/>
      <c r="F4269" s="58"/>
      <c r="G4269" s="57"/>
      <c r="H4269" s="57"/>
      <c r="I4269" s="57"/>
      <c r="J4269" s="57"/>
      <c r="K4269" s="57"/>
      <c r="L4269" s="57"/>
      <c r="M4269" s="57"/>
      <c r="N4269" s="57"/>
      <c r="O4269" s="57"/>
      <c r="P4269" s="58"/>
      <c r="Q4269" s="57"/>
      <c r="R4269" s="57"/>
      <c r="S4269" s="57"/>
      <c r="T4269" s="57"/>
      <c r="U4269" s="57"/>
      <c r="V4269" s="59"/>
      <c r="W4269" s="59"/>
      <c r="X4269" s="57"/>
      <c r="Y4269" s="59"/>
      <c r="Z4269" s="59"/>
      <c r="AA4269" s="57"/>
      <c r="AB4269" s="60"/>
      <c r="AC4269" s="60"/>
      <c r="AD4269" s="57"/>
      <c r="AE4269" s="57"/>
      <c r="AF4269" s="57"/>
      <c r="AG4269" s="59"/>
      <c r="AH4269" s="121"/>
    </row>
    <row r="4270" spans="1:34" ht="23.25" customHeight="1">
      <c r="A4270" s="57"/>
      <c r="B4270" s="57"/>
      <c r="C4270" s="57"/>
      <c r="D4270" s="57"/>
      <c r="E4270" s="57"/>
      <c r="F4270" s="58"/>
      <c r="G4270" s="57"/>
      <c r="H4270" s="57"/>
      <c r="I4270" s="57"/>
      <c r="J4270" s="57"/>
      <c r="K4270" s="57"/>
      <c r="L4270" s="57"/>
      <c r="M4270" s="57"/>
      <c r="N4270" s="57"/>
      <c r="O4270" s="57"/>
      <c r="P4270" s="58"/>
      <c r="Q4270" s="57"/>
      <c r="R4270" s="57"/>
      <c r="S4270" s="57"/>
      <c r="T4270" s="57"/>
      <c r="U4270" s="57"/>
      <c r="V4270" s="59"/>
      <c r="W4270" s="59"/>
      <c r="X4270" s="57"/>
      <c r="Y4270" s="59"/>
      <c r="Z4270" s="59"/>
      <c r="AA4270" s="57"/>
      <c r="AB4270" s="60"/>
      <c r="AC4270" s="60"/>
      <c r="AD4270" s="57"/>
      <c r="AE4270" s="57"/>
      <c r="AF4270" s="57"/>
      <c r="AG4270" s="59"/>
      <c r="AH4270" s="121"/>
    </row>
    <row r="4271" spans="1:34" ht="23.25" customHeight="1">
      <c r="A4271" s="57"/>
      <c r="B4271" s="57"/>
      <c r="C4271" s="57"/>
      <c r="D4271" s="58"/>
      <c r="E4271" s="57"/>
      <c r="F4271" s="58"/>
      <c r="G4271" s="57"/>
      <c r="H4271" s="57"/>
      <c r="I4271" s="57"/>
      <c r="J4271" s="57"/>
      <c r="K4271" s="57"/>
      <c r="L4271" s="57"/>
      <c r="M4271" s="57"/>
      <c r="N4271" s="57"/>
      <c r="O4271" s="57"/>
      <c r="P4271" s="58"/>
      <c r="Q4271" s="57"/>
      <c r="R4271" s="57"/>
      <c r="S4271" s="57"/>
      <c r="T4271" s="57"/>
      <c r="U4271" s="57"/>
      <c r="V4271" s="59"/>
      <c r="W4271" s="59"/>
      <c r="X4271" s="57"/>
      <c r="Y4271" s="59"/>
      <c r="Z4271" s="59"/>
      <c r="AA4271" s="57"/>
      <c r="AB4271" s="60"/>
      <c r="AC4271" s="60"/>
      <c r="AD4271" s="57"/>
      <c r="AE4271" s="57"/>
      <c r="AF4271" s="57"/>
      <c r="AG4271" s="57"/>
      <c r="AH4271" s="121"/>
    </row>
    <row r="4272" spans="1:34" ht="23.25" customHeight="1">
      <c r="A4272" s="57"/>
      <c r="B4272" s="57"/>
      <c r="C4272" s="57"/>
      <c r="D4272" s="58"/>
      <c r="E4272" s="57"/>
      <c r="F4272" s="58"/>
      <c r="G4272" s="57"/>
      <c r="H4272" s="57"/>
      <c r="I4272" s="57"/>
      <c r="J4272" s="57"/>
      <c r="K4272" s="57"/>
      <c r="L4272" s="57"/>
      <c r="M4272" s="57"/>
      <c r="N4272" s="57"/>
      <c r="O4272" s="57"/>
      <c r="P4272" s="58"/>
      <c r="Q4272" s="57"/>
      <c r="R4272" s="57"/>
      <c r="S4272" s="57"/>
      <c r="T4272" s="57"/>
      <c r="U4272" s="57"/>
      <c r="V4272" s="59"/>
      <c r="W4272" s="59"/>
      <c r="X4272" s="57"/>
      <c r="Y4272" s="59"/>
      <c r="Z4272" s="59"/>
      <c r="AA4272" s="57"/>
      <c r="AB4272" s="60"/>
      <c r="AC4272" s="60"/>
      <c r="AD4272" s="57"/>
      <c r="AE4272" s="57"/>
      <c r="AF4272" s="57"/>
      <c r="AG4272" s="57"/>
      <c r="AH4272" s="121"/>
    </row>
    <row r="4273" spans="1:34" ht="23.25" customHeight="1">
      <c r="A4273" s="57"/>
      <c r="B4273" s="57"/>
      <c r="C4273" s="57"/>
      <c r="D4273" s="57"/>
      <c r="E4273" s="57"/>
      <c r="F4273" s="58"/>
      <c r="G4273" s="57"/>
      <c r="H4273" s="57"/>
      <c r="I4273" s="57"/>
      <c r="J4273" s="57"/>
      <c r="K4273" s="57"/>
      <c r="L4273" s="57"/>
      <c r="M4273" s="57"/>
      <c r="N4273" s="57"/>
      <c r="O4273" s="57"/>
      <c r="P4273" s="58"/>
      <c r="Q4273" s="57"/>
      <c r="R4273" s="57"/>
      <c r="S4273" s="57"/>
      <c r="T4273" s="57"/>
      <c r="U4273" s="57"/>
      <c r="V4273" s="59"/>
      <c r="W4273" s="59"/>
      <c r="X4273" s="57"/>
      <c r="Y4273" s="57"/>
      <c r="Z4273" s="59"/>
      <c r="AA4273" s="57"/>
      <c r="AB4273" s="60"/>
      <c r="AC4273" s="60"/>
      <c r="AD4273" s="57"/>
      <c r="AE4273" s="57"/>
      <c r="AF4273" s="57"/>
      <c r="AG4273" s="59"/>
      <c r="AH4273" s="121"/>
    </row>
    <row r="4274" spans="1:34" ht="23.25" customHeight="1">
      <c r="A4274" s="57"/>
      <c r="B4274" s="57"/>
      <c r="C4274" s="57"/>
      <c r="D4274" s="58"/>
      <c r="E4274" s="57"/>
      <c r="F4274" s="58"/>
      <c r="G4274" s="57"/>
      <c r="H4274" s="57"/>
      <c r="I4274" s="57"/>
      <c r="J4274" s="57"/>
      <c r="K4274" s="57"/>
      <c r="L4274" s="57"/>
      <c r="M4274" s="57"/>
      <c r="N4274" s="57"/>
      <c r="O4274" s="57"/>
      <c r="P4274" s="58"/>
      <c r="Q4274" s="57"/>
      <c r="R4274" s="57"/>
      <c r="S4274" s="57"/>
      <c r="T4274" s="57"/>
      <c r="U4274" s="57"/>
      <c r="V4274" s="59"/>
      <c r="W4274" s="59"/>
      <c r="X4274" s="57"/>
      <c r="Y4274" s="59"/>
      <c r="Z4274" s="59"/>
      <c r="AA4274" s="57"/>
      <c r="AB4274" s="60"/>
      <c r="AC4274" s="60"/>
      <c r="AD4274" s="57"/>
      <c r="AE4274" s="57"/>
      <c r="AF4274" s="57"/>
      <c r="AG4274" s="57"/>
      <c r="AH4274" s="121"/>
    </row>
    <row r="4275" spans="1:34" ht="23.25" customHeight="1">
      <c r="A4275" s="57"/>
      <c r="B4275" s="57"/>
      <c r="C4275" s="57"/>
      <c r="D4275" s="57"/>
      <c r="E4275" s="57"/>
      <c r="F4275" s="58"/>
      <c r="G4275" s="57"/>
      <c r="H4275" s="57"/>
      <c r="I4275" s="57"/>
      <c r="J4275" s="57"/>
      <c r="K4275" s="57"/>
      <c r="L4275" s="57"/>
      <c r="M4275" s="57"/>
      <c r="N4275" s="57"/>
      <c r="O4275" s="57"/>
      <c r="P4275" s="58"/>
      <c r="Q4275" s="57"/>
      <c r="R4275" s="57"/>
      <c r="S4275" s="57"/>
      <c r="T4275" s="57"/>
      <c r="U4275" s="57"/>
      <c r="V4275" s="59"/>
      <c r="W4275" s="59"/>
      <c r="X4275" s="57"/>
      <c r="Y4275" s="59"/>
      <c r="Z4275" s="59"/>
      <c r="AA4275" s="57"/>
      <c r="AB4275" s="60"/>
      <c r="AC4275" s="60"/>
      <c r="AD4275" s="57"/>
      <c r="AE4275" s="57"/>
      <c r="AF4275" s="57"/>
      <c r="AG4275" s="57"/>
      <c r="AH4275" s="121"/>
    </row>
    <row r="4276" spans="1:34" ht="23.25" customHeight="1">
      <c r="A4276" s="57"/>
      <c r="B4276" s="57"/>
      <c r="C4276" s="57"/>
      <c r="D4276" s="58"/>
      <c r="E4276" s="57"/>
      <c r="F4276" s="58"/>
      <c r="G4276" s="57"/>
      <c r="H4276" s="57"/>
      <c r="I4276" s="57"/>
      <c r="J4276" s="57"/>
      <c r="K4276" s="57"/>
      <c r="L4276" s="57"/>
      <c r="M4276" s="57"/>
      <c r="N4276" s="57"/>
      <c r="O4276" s="57"/>
      <c r="P4276" s="58"/>
      <c r="Q4276" s="57"/>
      <c r="R4276" s="57"/>
      <c r="S4276" s="57"/>
      <c r="T4276" s="57"/>
      <c r="U4276" s="57"/>
      <c r="V4276" s="59"/>
      <c r="W4276" s="59"/>
      <c r="X4276" s="57"/>
      <c r="Y4276" s="59"/>
      <c r="Z4276" s="59"/>
      <c r="AA4276" s="57"/>
      <c r="AB4276" s="60"/>
      <c r="AC4276" s="60"/>
      <c r="AD4276" s="57"/>
      <c r="AE4276" s="57"/>
      <c r="AF4276" s="57"/>
      <c r="AG4276" s="57"/>
      <c r="AH4276" s="121"/>
    </row>
    <row r="4277" spans="1:34" ht="23.25" customHeight="1">
      <c r="A4277" s="57"/>
      <c r="B4277" s="57"/>
      <c r="C4277" s="57"/>
      <c r="D4277" s="58"/>
      <c r="E4277" s="57"/>
      <c r="F4277" s="58"/>
      <c r="G4277" s="57"/>
      <c r="H4277" s="57"/>
      <c r="I4277" s="57"/>
      <c r="J4277" s="57"/>
      <c r="K4277" s="57"/>
      <c r="L4277" s="57"/>
      <c r="M4277" s="57"/>
      <c r="N4277" s="57"/>
      <c r="O4277" s="57"/>
      <c r="P4277" s="58"/>
      <c r="Q4277" s="57"/>
      <c r="R4277" s="57"/>
      <c r="S4277" s="57"/>
      <c r="T4277" s="57"/>
      <c r="U4277" s="57"/>
      <c r="V4277" s="59"/>
      <c r="W4277" s="59"/>
      <c r="X4277" s="57"/>
      <c r="Y4277" s="59"/>
      <c r="Z4277" s="59"/>
      <c r="AA4277" s="57"/>
      <c r="AB4277" s="60"/>
      <c r="AC4277" s="60"/>
      <c r="AD4277" s="57"/>
      <c r="AE4277" s="57"/>
      <c r="AF4277" s="57"/>
      <c r="AG4277" s="57"/>
      <c r="AH4277" s="121"/>
    </row>
    <row r="4278" spans="1:34" ht="23.25" customHeight="1">
      <c r="A4278" s="57"/>
      <c r="B4278" s="57"/>
      <c r="C4278" s="57"/>
      <c r="D4278" s="58"/>
      <c r="E4278" s="57"/>
      <c r="F4278" s="58"/>
      <c r="G4278" s="57"/>
      <c r="H4278" s="57"/>
      <c r="I4278" s="57"/>
      <c r="J4278" s="57"/>
      <c r="K4278" s="57"/>
      <c r="L4278" s="57"/>
      <c r="M4278" s="57"/>
      <c r="N4278" s="57"/>
      <c r="O4278" s="57"/>
      <c r="P4278" s="58"/>
      <c r="Q4278" s="57"/>
      <c r="R4278" s="57"/>
      <c r="S4278" s="57"/>
      <c r="T4278" s="57"/>
      <c r="U4278" s="57"/>
      <c r="V4278" s="59"/>
      <c r="W4278" s="59"/>
      <c r="X4278" s="57"/>
      <c r="Y4278" s="59"/>
      <c r="Z4278" s="59"/>
      <c r="AA4278" s="57"/>
      <c r="AB4278" s="60"/>
      <c r="AC4278" s="60"/>
      <c r="AD4278" s="57"/>
      <c r="AE4278" s="57"/>
      <c r="AF4278" s="57"/>
      <c r="AG4278" s="57"/>
      <c r="AH4278" s="121"/>
    </row>
    <row r="4279" spans="1:34" ht="23.25" customHeight="1">
      <c r="A4279" s="57"/>
      <c r="B4279" s="57"/>
      <c r="C4279" s="57"/>
      <c r="D4279" s="58"/>
      <c r="E4279" s="57"/>
      <c r="F4279" s="58"/>
      <c r="G4279" s="57"/>
      <c r="H4279" s="57"/>
      <c r="I4279" s="57"/>
      <c r="J4279" s="57"/>
      <c r="K4279" s="57"/>
      <c r="L4279" s="57"/>
      <c r="M4279" s="57"/>
      <c r="N4279" s="57"/>
      <c r="O4279" s="57"/>
      <c r="P4279" s="58"/>
      <c r="Q4279" s="57"/>
      <c r="R4279" s="57"/>
      <c r="S4279" s="57"/>
      <c r="T4279" s="57"/>
      <c r="U4279" s="57"/>
      <c r="V4279" s="59"/>
      <c r="W4279" s="59"/>
      <c r="X4279" s="57"/>
      <c r="Y4279" s="59"/>
      <c r="Z4279" s="59"/>
      <c r="AA4279" s="57"/>
      <c r="AB4279" s="60"/>
      <c r="AC4279" s="60"/>
      <c r="AD4279" s="57"/>
      <c r="AE4279" s="57"/>
      <c r="AF4279" s="57"/>
      <c r="AG4279" s="57"/>
      <c r="AH4279" s="121"/>
    </row>
    <row r="4280" spans="1:34" ht="23.25" customHeight="1">
      <c r="A4280" s="57"/>
      <c r="B4280" s="57"/>
      <c r="C4280" s="57"/>
      <c r="D4280" s="57"/>
      <c r="E4280" s="57"/>
      <c r="F4280" s="58"/>
      <c r="G4280" s="57"/>
      <c r="H4280" s="57"/>
      <c r="I4280" s="57"/>
      <c r="J4280" s="57"/>
      <c r="K4280" s="57"/>
      <c r="L4280" s="57"/>
      <c r="M4280" s="57"/>
      <c r="N4280" s="57"/>
      <c r="O4280" s="57"/>
      <c r="P4280" s="58"/>
      <c r="Q4280" s="57"/>
      <c r="R4280" s="57"/>
      <c r="S4280" s="57"/>
      <c r="T4280" s="57"/>
      <c r="U4280" s="57"/>
      <c r="V4280" s="59"/>
      <c r="W4280" s="59"/>
      <c r="X4280" s="57"/>
      <c r="Y4280" s="59"/>
      <c r="Z4280" s="59"/>
      <c r="AA4280" s="57"/>
      <c r="AB4280" s="60"/>
      <c r="AC4280" s="60"/>
      <c r="AD4280" s="57"/>
      <c r="AE4280" s="57"/>
      <c r="AF4280" s="57"/>
      <c r="AG4280" s="57"/>
      <c r="AH4280" s="121"/>
    </row>
    <row r="4281" spans="1:34" ht="23.25" customHeight="1">
      <c r="A4281" s="57"/>
      <c r="B4281" s="57"/>
      <c r="C4281" s="57"/>
      <c r="D4281" s="58"/>
      <c r="E4281" s="57"/>
      <c r="F4281" s="58"/>
      <c r="G4281" s="57"/>
      <c r="H4281" s="57"/>
      <c r="I4281" s="57"/>
      <c r="J4281" s="57"/>
      <c r="K4281" s="57"/>
      <c r="L4281" s="57"/>
      <c r="M4281" s="57"/>
      <c r="N4281" s="57"/>
      <c r="O4281" s="57"/>
      <c r="P4281" s="58"/>
      <c r="Q4281" s="57"/>
      <c r="R4281" s="57"/>
      <c r="S4281" s="57"/>
      <c r="T4281" s="57"/>
      <c r="U4281" s="57"/>
      <c r="V4281" s="59"/>
      <c r="W4281" s="59"/>
      <c r="X4281" s="57"/>
      <c r="Y4281" s="59"/>
      <c r="Z4281" s="59"/>
      <c r="AA4281" s="57"/>
      <c r="AB4281" s="60"/>
      <c r="AC4281" s="60"/>
      <c r="AD4281" s="57"/>
      <c r="AE4281" s="57"/>
      <c r="AF4281" s="57"/>
      <c r="AG4281" s="57"/>
      <c r="AH4281" s="121"/>
    </row>
    <row r="4282" spans="1:34" ht="23.25" customHeight="1">
      <c r="A4282" s="57"/>
      <c r="B4282" s="57"/>
      <c r="C4282" s="57"/>
      <c r="D4282" s="58"/>
      <c r="E4282" s="57"/>
      <c r="F4282" s="58"/>
      <c r="G4282" s="57"/>
      <c r="H4282" s="57"/>
      <c r="I4282" s="57"/>
      <c r="J4282" s="57"/>
      <c r="K4282" s="57"/>
      <c r="L4282" s="57"/>
      <c r="M4282" s="57"/>
      <c r="N4282" s="57"/>
      <c r="O4282" s="57"/>
      <c r="P4282" s="58"/>
      <c r="Q4282" s="57"/>
      <c r="R4282" s="57"/>
      <c r="S4282" s="57"/>
      <c r="T4282" s="57"/>
      <c r="U4282" s="57"/>
      <c r="V4282" s="59"/>
      <c r="W4282" s="59"/>
      <c r="X4282" s="57"/>
      <c r="Y4282" s="59"/>
      <c r="Z4282" s="59"/>
      <c r="AA4282" s="57"/>
      <c r="AB4282" s="60"/>
      <c r="AC4282" s="60"/>
      <c r="AD4282" s="57"/>
      <c r="AE4282" s="57"/>
      <c r="AF4282" s="57"/>
      <c r="AG4282" s="57"/>
      <c r="AH4282" s="121"/>
    </row>
    <row r="4283" spans="1:34" ht="23.25" customHeight="1">
      <c r="A4283" s="57"/>
      <c r="B4283" s="57"/>
      <c r="C4283" s="57"/>
      <c r="D4283" s="58"/>
      <c r="E4283" s="57"/>
      <c r="F4283" s="58"/>
      <c r="G4283" s="57"/>
      <c r="H4283" s="57"/>
      <c r="I4283" s="57"/>
      <c r="J4283" s="57"/>
      <c r="K4283" s="57"/>
      <c r="L4283" s="57"/>
      <c r="M4283" s="57"/>
      <c r="N4283" s="57"/>
      <c r="O4283" s="57"/>
      <c r="P4283" s="58"/>
      <c r="Q4283" s="57"/>
      <c r="R4283" s="57"/>
      <c r="S4283" s="57"/>
      <c r="T4283" s="57"/>
      <c r="U4283" s="57"/>
      <c r="V4283" s="59"/>
      <c r="W4283" s="59"/>
      <c r="X4283" s="57"/>
      <c r="Y4283" s="59"/>
      <c r="Z4283" s="59"/>
      <c r="AA4283" s="57"/>
      <c r="AB4283" s="60"/>
      <c r="AC4283" s="60"/>
      <c r="AD4283" s="57"/>
      <c r="AE4283" s="57"/>
      <c r="AF4283" s="57"/>
      <c r="AG4283" s="57"/>
      <c r="AH4283" s="121"/>
    </row>
    <row r="4284" spans="1:34" ht="23.25" customHeight="1">
      <c r="A4284" s="57"/>
      <c r="B4284" s="57"/>
      <c r="C4284" s="57"/>
      <c r="D4284" s="57"/>
      <c r="E4284" s="57"/>
      <c r="F4284" s="58"/>
      <c r="G4284" s="57"/>
      <c r="H4284" s="57"/>
      <c r="I4284" s="57"/>
      <c r="J4284" s="57"/>
      <c r="K4284" s="57"/>
      <c r="L4284" s="57"/>
      <c r="M4284" s="57"/>
      <c r="N4284" s="57"/>
      <c r="O4284" s="57"/>
      <c r="P4284" s="58"/>
      <c r="Q4284" s="57"/>
      <c r="R4284" s="57"/>
      <c r="S4284" s="57"/>
      <c r="T4284" s="57"/>
      <c r="U4284" s="57"/>
      <c r="V4284" s="59"/>
      <c r="W4284" s="59"/>
      <c r="X4284" s="57"/>
      <c r="Y4284" s="59"/>
      <c r="Z4284" s="59"/>
      <c r="AA4284" s="57"/>
      <c r="AB4284" s="60"/>
      <c r="AC4284" s="60"/>
      <c r="AD4284" s="57"/>
      <c r="AE4284" s="57"/>
      <c r="AF4284" s="57"/>
      <c r="AG4284" s="57"/>
      <c r="AH4284" s="121"/>
    </row>
    <row r="4285" spans="1:34" ht="23.25" customHeight="1">
      <c r="A4285" s="57"/>
      <c r="B4285" s="57"/>
      <c r="C4285" s="57"/>
      <c r="D4285" s="57"/>
      <c r="E4285" s="57"/>
      <c r="F4285" s="58"/>
      <c r="G4285" s="57"/>
      <c r="H4285" s="57"/>
      <c r="I4285" s="57"/>
      <c r="J4285" s="57"/>
      <c r="K4285" s="57"/>
      <c r="L4285" s="57"/>
      <c r="M4285" s="57"/>
      <c r="N4285" s="57"/>
      <c r="O4285" s="57"/>
      <c r="P4285" s="58"/>
      <c r="Q4285" s="57"/>
      <c r="R4285" s="57"/>
      <c r="S4285" s="57"/>
      <c r="T4285" s="57"/>
      <c r="U4285" s="57"/>
      <c r="V4285" s="59"/>
      <c r="W4285" s="59"/>
      <c r="X4285" s="57"/>
      <c r="Y4285" s="59"/>
      <c r="Z4285" s="59"/>
      <c r="AA4285" s="57"/>
      <c r="AB4285" s="60"/>
      <c r="AC4285" s="60"/>
      <c r="AD4285" s="57"/>
      <c r="AE4285" s="57"/>
      <c r="AF4285" s="57"/>
      <c r="AG4285" s="57"/>
      <c r="AH4285" s="121"/>
    </row>
    <row r="4286" spans="1:34" ht="23.25" customHeight="1">
      <c r="A4286" s="57"/>
      <c r="B4286" s="57"/>
      <c r="C4286" s="57"/>
      <c r="D4286" s="57"/>
      <c r="E4286" s="57"/>
      <c r="F4286" s="58"/>
      <c r="G4286" s="57"/>
      <c r="H4286" s="57"/>
      <c r="I4286" s="57"/>
      <c r="J4286" s="57"/>
      <c r="K4286" s="57"/>
      <c r="L4286" s="57"/>
      <c r="M4286" s="57"/>
      <c r="N4286" s="57"/>
      <c r="O4286" s="57"/>
      <c r="P4286" s="58"/>
      <c r="Q4286" s="57"/>
      <c r="R4286" s="57"/>
      <c r="S4286" s="57"/>
      <c r="T4286" s="57"/>
      <c r="U4286" s="57"/>
      <c r="V4286" s="59"/>
      <c r="W4286" s="59"/>
      <c r="X4286" s="57"/>
      <c r="Y4286" s="59"/>
      <c r="Z4286" s="59"/>
      <c r="AA4286" s="57"/>
      <c r="AB4286" s="60"/>
      <c r="AC4286" s="60"/>
      <c r="AD4286" s="57"/>
      <c r="AE4286" s="57"/>
      <c r="AF4286" s="57"/>
      <c r="AG4286" s="57"/>
      <c r="AH4286" s="121"/>
    </row>
    <row r="4287" spans="1:34" ht="23.25" customHeight="1">
      <c r="A4287" s="57"/>
      <c r="B4287" s="57"/>
      <c r="C4287" s="57"/>
      <c r="D4287" s="57"/>
      <c r="E4287" s="57"/>
      <c r="F4287" s="58"/>
      <c r="G4287" s="57"/>
      <c r="H4287" s="57"/>
      <c r="I4287" s="57"/>
      <c r="J4287" s="57"/>
      <c r="K4287" s="57"/>
      <c r="L4287" s="57"/>
      <c r="M4287" s="57"/>
      <c r="N4287" s="57"/>
      <c r="O4287" s="57"/>
      <c r="P4287" s="58"/>
      <c r="Q4287" s="57"/>
      <c r="R4287" s="57"/>
      <c r="S4287" s="57"/>
      <c r="T4287" s="57"/>
      <c r="U4287" s="57"/>
      <c r="V4287" s="59"/>
      <c r="W4287" s="59"/>
      <c r="X4287" s="57"/>
      <c r="Y4287" s="59"/>
      <c r="Z4287" s="59"/>
      <c r="AA4287" s="57"/>
      <c r="AB4287" s="60"/>
      <c r="AC4287" s="60"/>
      <c r="AD4287" s="57"/>
      <c r="AE4287" s="57"/>
      <c r="AF4287" s="57"/>
      <c r="AG4287" s="57"/>
      <c r="AH4287" s="121"/>
    </row>
    <row r="4288" spans="1:34" ht="23.25" customHeight="1">
      <c r="A4288" s="57"/>
      <c r="B4288" s="57"/>
      <c r="C4288" s="57"/>
      <c r="D4288" s="57"/>
      <c r="E4288" s="57"/>
      <c r="F4288" s="58"/>
      <c r="G4288" s="57"/>
      <c r="H4288" s="57"/>
      <c r="I4288" s="57"/>
      <c r="J4288" s="57"/>
      <c r="K4288" s="57"/>
      <c r="L4288" s="57"/>
      <c r="M4288" s="57"/>
      <c r="N4288" s="57"/>
      <c r="O4288" s="57"/>
      <c r="P4288" s="58"/>
      <c r="Q4288" s="57"/>
      <c r="R4288" s="57"/>
      <c r="S4288" s="57"/>
      <c r="T4288" s="57"/>
      <c r="U4288" s="57"/>
      <c r="V4288" s="59"/>
      <c r="W4288" s="59"/>
      <c r="X4288" s="57"/>
      <c r="Y4288" s="57"/>
      <c r="Z4288" s="59"/>
      <c r="AA4288" s="57"/>
      <c r="AB4288" s="60"/>
      <c r="AC4288" s="60"/>
      <c r="AD4288" s="57"/>
      <c r="AE4288" s="57"/>
      <c r="AF4288" s="57"/>
      <c r="AG4288" s="57"/>
      <c r="AH4288" s="121"/>
    </row>
    <row r="4289" spans="1:34" ht="23.25" customHeight="1">
      <c r="A4289" s="57"/>
      <c r="B4289" s="57"/>
      <c r="C4289" s="57"/>
      <c r="D4289" s="58"/>
      <c r="E4289" s="57"/>
      <c r="F4289" s="58"/>
      <c r="G4289" s="57"/>
      <c r="H4289" s="57"/>
      <c r="I4289" s="57"/>
      <c r="J4289" s="57"/>
      <c r="K4289" s="57"/>
      <c r="L4289" s="57"/>
      <c r="M4289" s="57"/>
      <c r="N4289" s="57"/>
      <c r="O4289" s="57"/>
      <c r="P4289" s="58"/>
      <c r="Q4289" s="57"/>
      <c r="R4289" s="57"/>
      <c r="S4289" s="57"/>
      <c r="T4289" s="57"/>
      <c r="U4289" s="57"/>
      <c r="V4289" s="59"/>
      <c r="W4289" s="59"/>
      <c r="X4289" s="57"/>
      <c r="Y4289" s="59"/>
      <c r="Z4289" s="59"/>
      <c r="AA4289" s="57"/>
      <c r="AB4289" s="60"/>
      <c r="AC4289" s="60"/>
      <c r="AD4289" s="57"/>
      <c r="AE4289" s="57"/>
      <c r="AF4289" s="57"/>
      <c r="AG4289" s="57"/>
      <c r="AH4289" s="121"/>
    </row>
    <row r="4290" spans="1:34" ht="23.25" customHeight="1">
      <c r="A4290" s="57"/>
      <c r="B4290" s="57"/>
      <c r="C4290" s="57"/>
      <c r="D4290" s="57"/>
      <c r="E4290" s="57"/>
      <c r="F4290" s="58"/>
      <c r="G4290" s="57"/>
      <c r="H4290" s="57"/>
      <c r="I4290" s="57"/>
      <c r="J4290" s="57"/>
      <c r="K4290" s="57"/>
      <c r="L4290" s="57"/>
      <c r="M4290" s="57"/>
      <c r="N4290" s="57"/>
      <c r="O4290" s="57"/>
      <c r="P4290" s="58"/>
      <c r="Q4290" s="57"/>
      <c r="R4290" s="57"/>
      <c r="S4290" s="57"/>
      <c r="T4290" s="57"/>
      <c r="U4290" s="57"/>
      <c r="V4290" s="59"/>
      <c r="W4290" s="59"/>
      <c r="X4290" s="57"/>
      <c r="Y4290" s="59"/>
      <c r="Z4290" s="59"/>
      <c r="AA4290" s="57"/>
      <c r="AB4290" s="60"/>
      <c r="AC4290" s="60"/>
      <c r="AD4290" s="57"/>
      <c r="AE4290" s="57"/>
      <c r="AF4290" s="57"/>
      <c r="AG4290" s="59"/>
      <c r="AH4290" s="121"/>
    </row>
    <row r="4291" spans="1:34" ht="23.25" customHeight="1">
      <c r="A4291" s="57"/>
      <c r="B4291" s="57"/>
      <c r="C4291" s="57"/>
      <c r="D4291" s="57"/>
      <c r="E4291" s="57"/>
      <c r="F4291" s="58"/>
      <c r="G4291" s="57"/>
      <c r="H4291" s="57"/>
      <c r="I4291" s="57"/>
      <c r="J4291" s="57"/>
      <c r="K4291" s="57"/>
      <c r="L4291" s="57"/>
      <c r="M4291" s="57"/>
      <c r="N4291" s="57"/>
      <c r="O4291" s="57"/>
      <c r="P4291" s="58"/>
      <c r="Q4291" s="57"/>
      <c r="R4291" s="57"/>
      <c r="S4291" s="57"/>
      <c r="T4291" s="57"/>
      <c r="U4291" s="57"/>
      <c r="V4291" s="59"/>
      <c r="W4291" s="59"/>
      <c r="X4291" s="57"/>
      <c r="Y4291" s="59"/>
      <c r="Z4291" s="59"/>
      <c r="AA4291" s="57"/>
      <c r="AB4291" s="60"/>
      <c r="AC4291" s="60"/>
      <c r="AD4291" s="57"/>
      <c r="AE4291" s="57"/>
      <c r="AF4291" s="57"/>
      <c r="AG4291" s="59"/>
      <c r="AH4291" s="121"/>
    </row>
    <row r="4292" spans="1:34" ht="23.25" customHeight="1">
      <c r="A4292" s="57"/>
      <c r="B4292" s="57"/>
      <c r="C4292" s="57"/>
      <c r="D4292" s="57"/>
      <c r="E4292" s="57"/>
      <c r="F4292" s="58"/>
      <c r="G4292" s="57"/>
      <c r="H4292" s="57"/>
      <c r="I4292" s="57"/>
      <c r="J4292" s="57"/>
      <c r="K4292" s="57"/>
      <c r="L4292" s="57"/>
      <c r="M4292" s="57"/>
      <c r="N4292" s="57"/>
      <c r="O4292" s="57"/>
      <c r="P4292" s="58"/>
      <c r="Q4292" s="57"/>
      <c r="R4292" s="57"/>
      <c r="S4292" s="57"/>
      <c r="T4292" s="57"/>
      <c r="U4292" s="57"/>
      <c r="V4292" s="59"/>
      <c r="W4292" s="59"/>
      <c r="X4292" s="57"/>
      <c r="Y4292" s="59"/>
      <c r="Z4292" s="59"/>
      <c r="AA4292" s="57"/>
      <c r="AB4292" s="60"/>
      <c r="AC4292" s="60"/>
      <c r="AD4292" s="57"/>
      <c r="AE4292" s="57"/>
      <c r="AF4292" s="57"/>
      <c r="AG4292" s="59"/>
      <c r="AH4292" s="121"/>
    </row>
    <row r="4293" spans="1:34" ht="23.25" customHeight="1">
      <c r="A4293" s="57"/>
      <c r="B4293" s="57"/>
      <c r="C4293" s="57"/>
      <c r="D4293" s="57"/>
      <c r="E4293" s="57"/>
      <c r="F4293" s="58"/>
      <c r="G4293" s="57"/>
      <c r="H4293" s="57"/>
      <c r="I4293" s="57"/>
      <c r="J4293" s="57"/>
      <c r="K4293" s="57"/>
      <c r="L4293" s="57"/>
      <c r="M4293" s="57"/>
      <c r="N4293" s="57"/>
      <c r="O4293" s="57"/>
      <c r="P4293" s="58"/>
      <c r="Q4293" s="57"/>
      <c r="R4293" s="57"/>
      <c r="S4293" s="57"/>
      <c r="T4293" s="57"/>
      <c r="U4293" s="57"/>
      <c r="V4293" s="59"/>
      <c r="W4293" s="59"/>
      <c r="X4293" s="57"/>
      <c r="Y4293" s="59"/>
      <c r="Z4293" s="59"/>
      <c r="AA4293" s="57"/>
      <c r="AB4293" s="60"/>
      <c r="AC4293" s="60"/>
      <c r="AD4293" s="57"/>
      <c r="AE4293" s="57"/>
      <c r="AF4293" s="57"/>
      <c r="AG4293" s="59"/>
      <c r="AH4293" s="121"/>
    </row>
    <row r="4294" spans="1:34" ht="23.25" customHeight="1">
      <c r="A4294" s="57"/>
      <c r="B4294" s="57"/>
      <c r="C4294" s="57"/>
      <c r="D4294" s="57"/>
      <c r="E4294" s="57"/>
      <c r="F4294" s="58"/>
      <c r="G4294" s="57"/>
      <c r="H4294" s="57"/>
      <c r="I4294" s="57"/>
      <c r="J4294" s="57"/>
      <c r="K4294" s="57"/>
      <c r="L4294" s="57"/>
      <c r="M4294" s="57"/>
      <c r="N4294" s="57"/>
      <c r="O4294" s="57"/>
      <c r="P4294" s="58"/>
      <c r="Q4294" s="57"/>
      <c r="R4294" s="57"/>
      <c r="S4294" s="57"/>
      <c r="T4294" s="57"/>
      <c r="U4294" s="57"/>
      <c r="V4294" s="59"/>
      <c r="W4294" s="59"/>
      <c r="X4294" s="57"/>
      <c r="Y4294" s="59"/>
      <c r="Z4294" s="59"/>
      <c r="AA4294" s="57"/>
      <c r="AB4294" s="60"/>
      <c r="AC4294" s="60"/>
      <c r="AD4294" s="57"/>
      <c r="AE4294" s="57"/>
      <c r="AF4294" s="57"/>
      <c r="AG4294" s="59"/>
      <c r="AH4294" s="121"/>
    </row>
    <row r="4295" spans="1:34" ht="23.25" customHeight="1">
      <c r="A4295" s="57"/>
      <c r="B4295" s="57"/>
      <c r="C4295" s="57"/>
      <c r="D4295" s="57"/>
      <c r="E4295" s="57"/>
      <c r="F4295" s="58"/>
      <c r="G4295" s="57"/>
      <c r="H4295" s="57"/>
      <c r="I4295" s="57"/>
      <c r="J4295" s="57"/>
      <c r="K4295" s="57"/>
      <c r="L4295" s="57"/>
      <c r="M4295" s="57"/>
      <c r="N4295" s="57"/>
      <c r="O4295" s="57"/>
      <c r="P4295" s="58"/>
      <c r="Q4295" s="57"/>
      <c r="R4295" s="57"/>
      <c r="S4295" s="57"/>
      <c r="T4295" s="57"/>
      <c r="U4295" s="57"/>
      <c r="V4295" s="59"/>
      <c r="W4295" s="59"/>
      <c r="X4295" s="57"/>
      <c r="Y4295" s="59"/>
      <c r="Z4295" s="59"/>
      <c r="AA4295" s="57"/>
      <c r="AB4295" s="60"/>
      <c r="AC4295" s="60"/>
      <c r="AD4295" s="57"/>
      <c r="AE4295" s="57"/>
      <c r="AF4295" s="57"/>
      <c r="AG4295" s="59"/>
      <c r="AH4295" s="121"/>
    </row>
    <row r="4296" spans="1:34" ht="23.25" customHeight="1">
      <c r="A4296" s="57"/>
      <c r="B4296" s="57"/>
      <c r="C4296" s="57"/>
      <c r="D4296" s="57"/>
      <c r="E4296" s="57"/>
      <c r="F4296" s="58"/>
      <c r="G4296" s="57"/>
      <c r="H4296" s="57"/>
      <c r="I4296" s="57"/>
      <c r="J4296" s="57"/>
      <c r="K4296" s="57"/>
      <c r="L4296" s="57"/>
      <c r="M4296" s="57"/>
      <c r="N4296" s="57"/>
      <c r="O4296" s="57"/>
      <c r="P4296" s="58"/>
      <c r="Q4296" s="57"/>
      <c r="R4296" s="57"/>
      <c r="S4296" s="57"/>
      <c r="T4296" s="57"/>
      <c r="U4296" s="57"/>
      <c r="V4296" s="59"/>
      <c r="W4296" s="59"/>
      <c r="X4296" s="57"/>
      <c r="Y4296" s="59"/>
      <c r="Z4296" s="59"/>
      <c r="AA4296" s="57"/>
      <c r="AB4296" s="60"/>
      <c r="AC4296" s="60"/>
      <c r="AD4296" s="57"/>
      <c r="AE4296" s="57"/>
      <c r="AF4296" s="57"/>
      <c r="AG4296" s="59"/>
      <c r="AH4296" s="121"/>
    </row>
    <row r="4297" spans="1:34" ht="23.25" customHeight="1">
      <c r="A4297" s="57"/>
      <c r="B4297" s="57"/>
      <c r="C4297" s="57"/>
      <c r="D4297" s="57"/>
      <c r="E4297" s="57"/>
      <c r="F4297" s="58"/>
      <c r="G4297" s="57"/>
      <c r="H4297" s="57"/>
      <c r="I4297" s="57"/>
      <c r="J4297" s="57"/>
      <c r="K4297" s="57"/>
      <c r="L4297" s="57"/>
      <c r="M4297" s="57"/>
      <c r="N4297" s="57"/>
      <c r="O4297" s="57"/>
      <c r="P4297" s="58"/>
      <c r="Q4297" s="57"/>
      <c r="R4297" s="57"/>
      <c r="S4297" s="57"/>
      <c r="T4297" s="57"/>
      <c r="U4297" s="57"/>
      <c r="V4297" s="59"/>
      <c r="W4297" s="59"/>
      <c r="X4297" s="57"/>
      <c r="Y4297" s="59"/>
      <c r="Z4297" s="59"/>
      <c r="AA4297" s="57"/>
      <c r="AB4297" s="60"/>
      <c r="AC4297" s="60"/>
      <c r="AD4297" s="57"/>
      <c r="AE4297" s="57"/>
      <c r="AF4297" s="57"/>
      <c r="AG4297" s="59"/>
      <c r="AH4297" s="121"/>
    </row>
    <row r="4298" spans="1:34" ht="23.25" customHeight="1">
      <c r="A4298" s="57"/>
      <c r="B4298" s="57"/>
      <c r="C4298" s="57"/>
      <c r="D4298" s="57"/>
      <c r="E4298" s="57"/>
      <c r="F4298" s="58"/>
      <c r="G4298" s="57"/>
      <c r="H4298" s="57"/>
      <c r="I4298" s="57"/>
      <c r="J4298" s="57"/>
      <c r="K4298" s="57"/>
      <c r="L4298" s="57"/>
      <c r="M4298" s="57"/>
      <c r="N4298" s="57"/>
      <c r="O4298" s="57"/>
      <c r="P4298" s="58"/>
      <c r="Q4298" s="57"/>
      <c r="R4298" s="57"/>
      <c r="S4298" s="57"/>
      <c r="T4298" s="57"/>
      <c r="U4298" s="57"/>
      <c r="V4298" s="59"/>
      <c r="W4298" s="59"/>
      <c r="X4298" s="57"/>
      <c r="Y4298" s="59"/>
      <c r="Z4298" s="59"/>
      <c r="AA4298" s="57"/>
      <c r="AB4298" s="60"/>
      <c r="AC4298" s="60"/>
      <c r="AD4298" s="57"/>
      <c r="AE4298" s="57"/>
      <c r="AF4298" s="57"/>
      <c r="AG4298" s="59"/>
      <c r="AH4298" s="121"/>
    </row>
    <row r="4299" spans="1:34" ht="23.25" customHeight="1">
      <c r="A4299" s="57"/>
      <c r="B4299" s="57"/>
      <c r="C4299" s="57"/>
      <c r="D4299" s="57"/>
      <c r="E4299" s="57"/>
      <c r="F4299" s="58"/>
      <c r="G4299" s="57"/>
      <c r="H4299" s="57"/>
      <c r="I4299" s="57"/>
      <c r="J4299" s="57"/>
      <c r="K4299" s="57"/>
      <c r="L4299" s="57"/>
      <c r="M4299" s="57"/>
      <c r="N4299" s="57"/>
      <c r="O4299" s="57"/>
      <c r="P4299" s="58"/>
      <c r="Q4299" s="57"/>
      <c r="R4299" s="57"/>
      <c r="S4299" s="57"/>
      <c r="T4299" s="57"/>
      <c r="U4299" s="57"/>
      <c r="V4299" s="59"/>
      <c r="W4299" s="59"/>
      <c r="X4299" s="57"/>
      <c r="Y4299" s="59"/>
      <c r="Z4299" s="59"/>
      <c r="AA4299" s="57"/>
      <c r="AB4299" s="60"/>
      <c r="AC4299" s="60"/>
      <c r="AD4299" s="57"/>
      <c r="AE4299" s="57"/>
      <c r="AF4299" s="57"/>
      <c r="AG4299" s="59"/>
      <c r="AH4299" s="121"/>
    </row>
    <row r="4300" spans="1:34" ht="23.25" customHeight="1">
      <c r="A4300" s="57"/>
      <c r="B4300" s="57"/>
      <c r="C4300" s="57"/>
      <c r="D4300" s="58"/>
      <c r="E4300" s="57"/>
      <c r="F4300" s="58"/>
      <c r="G4300" s="57"/>
      <c r="H4300" s="57"/>
      <c r="I4300" s="57"/>
      <c r="J4300" s="57"/>
      <c r="K4300" s="57"/>
      <c r="L4300" s="57"/>
      <c r="M4300" s="57"/>
      <c r="N4300" s="57"/>
      <c r="O4300" s="57"/>
      <c r="P4300" s="58"/>
      <c r="Q4300" s="57"/>
      <c r="R4300" s="57"/>
      <c r="S4300" s="57"/>
      <c r="T4300" s="57"/>
      <c r="U4300" s="57"/>
      <c r="V4300" s="59"/>
      <c r="W4300" s="59"/>
      <c r="X4300" s="57"/>
      <c r="Y4300" s="59"/>
      <c r="Z4300" s="59"/>
      <c r="AA4300" s="57"/>
      <c r="AB4300" s="60"/>
      <c r="AC4300" s="60"/>
      <c r="AD4300" s="57"/>
      <c r="AE4300" s="57"/>
      <c r="AF4300" s="57"/>
      <c r="AG4300" s="57"/>
      <c r="AH4300" s="121"/>
    </row>
    <row r="4301" spans="1:34" ht="23.25" customHeight="1">
      <c r="A4301" s="57"/>
      <c r="B4301" s="57"/>
      <c r="C4301" s="57"/>
      <c r="D4301" s="57"/>
      <c r="E4301" s="57"/>
      <c r="F4301" s="58"/>
      <c r="G4301" s="57"/>
      <c r="H4301" s="57"/>
      <c r="I4301" s="57"/>
      <c r="J4301" s="57"/>
      <c r="K4301" s="57"/>
      <c r="L4301" s="57"/>
      <c r="M4301" s="57"/>
      <c r="N4301" s="57"/>
      <c r="O4301" s="57"/>
      <c r="P4301" s="58"/>
      <c r="Q4301" s="57"/>
      <c r="R4301" s="57"/>
      <c r="S4301" s="57"/>
      <c r="T4301" s="57"/>
      <c r="U4301" s="57"/>
      <c r="V4301" s="59"/>
      <c r="W4301" s="59"/>
      <c r="X4301" s="57"/>
      <c r="Y4301" s="59"/>
      <c r="Z4301" s="59"/>
      <c r="AA4301" s="57"/>
      <c r="AB4301" s="60"/>
      <c r="AC4301" s="60"/>
      <c r="AD4301" s="57"/>
      <c r="AE4301" s="57"/>
      <c r="AF4301" s="57"/>
      <c r="AG4301" s="57"/>
      <c r="AH4301" s="121"/>
    </row>
    <row r="4302" spans="1:34" ht="23.25" customHeight="1">
      <c r="A4302" s="69"/>
      <c r="B4302" s="57"/>
      <c r="C4302" s="57"/>
      <c r="D4302" s="57"/>
      <c r="E4302" s="57"/>
      <c r="F4302" s="58"/>
      <c r="G4302" s="57"/>
      <c r="H4302" s="57"/>
      <c r="I4302" s="57"/>
      <c r="J4302" s="57"/>
      <c r="K4302" s="57"/>
      <c r="L4302" s="57"/>
      <c r="M4302" s="57"/>
      <c r="N4302" s="57"/>
      <c r="O4302" s="57"/>
      <c r="P4302" s="58"/>
      <c r="Q4302" s="57"/>
      <c r="R4302" s="57"/>
      <c r="S4302" s="57"/>
      <c r="T4302" s="55"/>
      <c r="U4302" s="57"/>
      <c r="V4302" s="59"/>
      <c r="W4302" s="57"/>
      <c r="X4302" s="57"/>
      <c r="Y4302" s="57"/>
      <c r="Z4302" s="57"/>
      <c r="AA4302" s="57"/>
      <c r="AB4302" s="60"/>
      <c r="AC4302" s="60"/>
      <c r="AD4302" s="57"/>
      <c r="AE4302" s="57"/>
      <c r="AF4302" s="57"/>
      <c r="AG4302" s="57"/>
      <c r="AH4302" s="121"/>
    </row>
    <row r="4303" spans="1:34" ht="23.25" customHeight="1">
      <c r="A4303" s="57"/>
      <c r="B4303" s="57"/>
      <c r="C4303" s="57"/>
      <c r="D4303" s="57"/>
      <c r="E4303" s="57"/>
      <c r="F4303" s="57"/>
      <c r="G4303" s="57"/>
      <c r="H4303" s="57"/>
      <c r="I4303" s="57"/>
      <c r="J4303" s="57"/>
      <c r="K4303" s="57"/>
      <c r="L4303" s="57"/>
      <c r="M4303" s="57"/>
      <c r="N4303" s="57"/>
      <c r="O4303" s="57"/>
      <c r="P4303" s="57"/>
      <c r="Q4303" s="57"/>
      <c r="R4303" s="57"/>
      <c r="S4303" s="57"/>
      <c r="T4303" s="57"/>
      <c r="U4303" s="57"/>
      <c r="V4303" s="59"/>
      <c r="W4303" s="57"/>
      <c r="X4303" s="57"/>
      <c r="Y4303" s="57"/>
      <c r="Z4303" s="57"/>
      <c r="AA4303" s="57"/>
      <c r="AB4303" s="57"/>
      <c r="AC4303" s="57"/>
      <c r="AD4303" s="57"/>
      <c r="AE4303" s="57"/>
      <c r="AF4303" s="57"/>
      <c r="AG4303" s="57"/>
      <c r="AH4303" s="121"/>
    </row>
    <row r="4304" spans="1:34" ht="23.25" customHeight="1">
      <c r="A4304" s="57"/>
      <c r="B4304" s="57"/>
      <c r="C4304" s="57"/>
      <c r="D4304" s="57"/>
      <c r="E4304" s="57"/>
      <c r="F4304" s="57"/>
      <c r="G4304" s="57"/>
      <c r="H4304" s="57"/>
      <c r="I4304" s="57"/>
      <c r="J4304" s="57"/>
      <c r="K4304" s="57"/>
      <c r="L4304" s="57"/>
      <c r="M4304" s="57"/>
      <c r="N4304" s="57"/>
      <c r="O4304" s="57"/>
      <c r="P4304" s="57"/>
      <c r="Q4304" s="57"/>
      <c r="R4304" s="57"/>
      <c r="S4304" s="57"/>
      <c r="T4304" s="57"/>
      <c r="U4304" s="57"/>
      <c r="V4304" s="59"/>
      <c r="W4304" s="57"/>
      <c r="X4304" s="57"/>
      <c r="Y4304" s="57"/>
      <c r="Z4304" s="57"/>
      <c r="AA4304" s="57"/>
      <c r="AB4304" s="57"/>
      <c r="AC4304" s="57"/>
      <c r="AD4304" s="57"/>
      <c r="AE4304" s="57"/>
      <c r="AF4304" s="57"/>
      <c r="AG4304" s="57"/>
      <c r="AH4304" s="121"/>
    </row>
    <row r="4305" spans="1:34" ht="23.25" customHeight="1">
      <c r="A4305" s="57"/>
      <c r="B4305" s="57"/>
      <c r="C4305" s="57"/>
      <c r="D4305" s="57"/>
      <c r="E4305" s="57"/>
      <c r="F4305" s="57"/>
      <c r="G4305" s="57"/>
      <c r="H4305" s="57"/>
      <c r="I4305" s="57"/>
      <c r="J4305" s="57"/>
      <c r="K4305" s="57"/>
      <c r="L4305" s="57"/>
      <c r="M4305" s="57"/>
      <c r="N4305" s="57"/>
      <c r="O4305" s="57"/>
      <c r="P4305" s="57"/>
      <c r="Q4305" s="57"/>
      <c r="R4305" s="57"/>
      <c r="S4305" s="57"/>
      <c r="T4305" s="57"/>
      <c r="U4305" s="57"/>
      <c r="V4305" s="59"/>
      <c r="W4305" s="57"/>
      <c r="X4305" s="57"/>
      <c r="Y4305" s="57"/>
      <c r="Z4305" s="57"/>
      <c r="AA4305" s="57"/>
      <c r="AB4305" s="57"/>
      <c r="AC4305" s="57"/>
      <c r="AD4305" s="57"/>
      <c r="AE4305" s="57"/>
      <c r="AF4305" s="57"/>
      <c r="AG4305" s="57"/>
      <c r="AH4305" s="121"/>
    </row>
    <row r="4306" spans="1:34" ht="23.25" customHeight="1">
      <c r="A4306" s="57"/>
      <c r="B4306" s="57"/>
      <c r="C4306" s="57"/>
      <c r="D4306" s="57"/>
      <c r="E4306" s="57"/>
      <c r="F4306" s="57"/>
      <c r="G4306" s="57"/>
      <c r="H4306" s="57"/>
      <c r="I4306" s="57"/>
      <c r="J4306" s="57"/>
      <c r="K4306" s="57"/>
      <c r="L4306" s="57"/>
      <c r="M4306" s="57"/>
      <c r="N4306" s="57"/>
      <c r="O4306" s="55"/>
      <c r="P4306" s="57"/>
      <c r="Q4306" s="57"/>
      <c r="R4306" s="57"/>
      <c r="S4306" s="57"/>
      <c r="T4306" s="55"/>
      <c r="U4306" s="57"/>
      <c r="V4306" s="59"/>
      <c r="W4306" s="57"/>
      <c r="X4306" s="57"/>
      <c r="Y4306" s="57"/>
      <c r="Z4306" s="57"/>
      <c r="AA4306" s="57"/>
      <c r="AB4306" s="57"/>
      <c r="AC4306" s="57"/>
      <c r="AD4306" s="57"/>
      <c r="AE4306" s="57"/>
      <c r="AF4306" s="57"/>
      <c r="AG4306" s="57"/>
      <c r="AH4306" s="121"/>
    </row>
    <row r="4307" spans="1:34" ht="23.25" customHeight="1">
      <c r="A4307" s="57"/>
      <c r="B4307" s="57"/>
      <c r="C4307" s="57"/>
      <c r="D4307" s="57"/>
      <c r="E4307" s="57"/>
      <c r="F4307" s="58"/>
      <c r="G4307" s="57"/>
      <c r="H4307" s="57"/>
      <c r="I4307" s="57"/>
      <c r="J4307" s="57"/>
      <c r="K4307" s="57"/>
      <c r="L4307" s="57"/>
      <c r="M4307" s="57"/>
      <c r="N4307" s="57"/>
      <c r="O4307" s="57"/>
      <c r="P4307" s="57"/>
      <c r="Q4307" s="57"/>
      <c r="R4307" s="57"/>
      <c r="S4307" s="57"/>
      <c r="T4307" s="55"/>
      <c r="U4307" s="55"/>
      <c r="V4307" s="80"/>
      <c r="W4307" s="55"/>
      <c r="X4307" s="55"/>
      <c r="Y4307" s="55"/>
      <c r="Z4307" s="55"/>
      <c r="AA4307" s="57"/>
      <c r="AB4307" s="57"/>
      <c r="AC4307" s="57"/>
      <c r="AD4307" s="57"/>
      <c r="AE4307" s="57"/>
      <c r="AF4307" s="57"/>
      <c r="AG4307" s="57"/>
      <c r="AH4307" s="121"/>
    </row>
    <row r="4308" spans="1:34" ht="23.25" customHeight="1">
      <c r="A4308" s="57"/>
      <c r="B4308" s="57"/>
      <c r="C4308" s="57"/>
      <c r="D4308" s="57"/>
      <c r="E4308" s="57"/>
      <c r="F4308" s="57"/>
      <c r="G4308" s="57"/>
      <c r="H4308" s="57"/>
      <c r="I4308" s="57"/>
      <c r="J4308" s="57"/>
      <c r="K4308" s="57"/>
      <c r="L4308" s="57"/>
      <c r="M4308" s="57"/>
      <c r="N4308" s="57"/>
      <c r="O4308" s="57"/>
      <c r="P4308" s="57"/>
      <c r="Q4308" s="57"/>
      <c r="R4308" s="57"/>
      <c r="S4308" s="57"/>
      <c r="T4308" s="57"/>
      <c r="U4308" s="57"/>
      <c r="V4308" s="59"/>
      <c r="W4308" s="57"/>
      <c r="X4308" s="57"/>
      <c r="Y4308" s="57"/>
      <c r="Z4308" s="57"/>
      <c r="AA4308" s="57"/>
      <c r="AB4308" s="57"/>
      <c r="AC4308" s="57"/>
      <c r="AD4308" s="57"/>
      <c r="AE4308" s="57"/>
      <c r="AF4308" s="57"/>
      <c r="AG4308" s="57"/>
      <c r="AH4308" s="121"/>
    </row>
    <row r="4309" spans="1:34" ht="23.25" customHeight="1">
      <c r="A4309" s="57"/>
      <c r="B4309" s="57"/>
      <c r="C4309" s="57"/>
      <c r="D4309" s="57"/>
      <c r="E4309" s="57"/>
      <c r="F4309" s="57"/>
      <c r="G4309" s="57"/>
      <c r="H4309" s="57"/>
      <c r="I4309" s="57"/>
      <c r="J4309" s="57"/>
      <c r="K4309" s="57"/>
      <c r="L4309" s="57"/>
      <c r="M4309" s="57"/>
      <c r="N4309" s="57"/>
      <c r="O4309" s="55"/>
      <c r="P4309" s="58"/>
      <c r="Q4309" s="57"/>
      <c r="R4309" s="57"/>
      <c r="S4309" s="57"/>
      <c r="T4309" s="55"/>
      <c r="U4309" s="57"/>
      <c r="V4309" s="59"/>
      <c r="W4309" s="57"/>
      <c r="X4309" s="57"/>
      <c r="Y4309" s="57"/>
      <c r="Z4309" s="57"/>
      <c r="AA4309" s="55"/>
      <c r="AB4309" s="57"/>
      <c r="AC4309" s="57"/>
      <c r="AD4309" s="57"/>
      <c r="AE4309" s="57"/>
      <c r="AF4309" s="57"/>
      <c r="AG4309" s="57"/>
      <c r="AH4309" s="121"/>
    </row>
    <row r="4310" spans="1:34" ht="23.25" customHeight="1">
      <c r="A4310" s="57"/>
      <c r="B4310" s="57"/>
      <c r="C4310" s="81"/>
      <c r="D4310" s="57"/>
      <c r="E4310" s="57"/>
      <c r="F4310" s="57"/>
      <c r="G4310" s="57"/>
      <c r="H4310" s="57"/>
      <c r="I4310" s="57"/>
      <c r="J4310" s="57"/>
      <c r="K4310" s="57"/>
      <c r="L4310" s="57"/>
      <c r="M4310" s="57"/>
      <c r="N4310" s="57"/>
      <c r="O4310" s="55"/>
      <c r="P4310" s="58"/>
      <c r="Q4310" s="57"/>
      <c r="R4310" s="57"/>
      <c r="S4310" s="57"/>
      <c r="T4310" s="55"/>
      <c r="U4310" s="57"/>
      <c r="V4310" s="59"/>
      <c r="W4310" s="57"/>
      <c r="X4310" s="57"/>
      <c r="Y4310" s="57"/>
      <c r="Z4310" s="57"/>
      <c r="AA4310" s="55"/>
      <c r="AB4310" s="57"/>
      <c r="AC4310" s="57"/>
      <c r="AD4310" s="57"/>
      <c r="AE4310" s="57"/>
      <c r="AF4310" s="57"/>
      <c r="AG4310" s="57"/>
      <c r="AH4310" s="121"/>
    </row>
    <row r="4311" spans="1:34" ht="23.25" customHeight="1">
      <c r="A4311" s="57"/>
      <c r="B4311" s="57"/>
      <c r="C4311" s="55"/>
      <c r="D4311" s="57"/>
      <c r="E4311" s="57"/>
      <c r="F4311" s="57"/>
      <c r="G4311" s="57"/>
      <c r="H4311" s="57"/>
      <c r="I4311" s="57"/>
      <c r="J4311" s="57"/>
      <c r="K4311" s="57"/>
      <c r="L4311" s="57"/>
      <c r="M4311" s="57"/>
      <c r="N4311" s="57"/>
      <c r="O4311" s="55"/>
      <c r="P4311" s="58"/>
      <c r="Q4311" s="57"/>
      <c r="R4311" s="57"/>
      <c r="S4311" s="57"/>
      <c r="T4311" s="55"/>
      <c r="U4311" s="57"/>
      <c r="V4311" s="59"/>
      <c r="W4311" s="57"/>
      <c r="X4311" s="57"/>
      <c r="Y4311" s="57"/>
      <c r="Z4311" s="57"/>
      <c r="AA4311" s="55"/>
      <c r="AB4311" s="57"/>
      <c r="AC4311" s="57"/>
      <c r="AD4311" s="57"/>
      <c r="AE4311" s="57"/>
      <c r="AF4311" s="57"/>
      <c r="AG4311" s="57"/>
      <c r="AH4311" s="121"/>
    </row>
    <row r="4312" spans="1:34" ht="23.25" customHeight="1">
      <c r="A4312" s="57"/>
      <c r="B4312" s="57"/>
      <c r="C4312" s="55"/>
      <c r="D4312" s="57"/>
      <c r="E4312" s="57"/>
      <c r="F4312" s="57"/>
      <c r="G4312" s="57"/>
      <c r="H4312" s="57"/>
      <c r="I4312" s="57"/>
      <c r="J4312" s="57"/>
      <c r="K4312" s="57"/>
      <c r="L4312" s="57"/>
      <c r="M4312" s="57"/>
      <c r="N4312" s="57"/>
      <c r="O4312" s="55"/>
      <c r="P4312" s="58"/>
      <c r="Q4312" s="57"/>
      <c r="R4312" s="57"/>
      <c r="S4312" s="57"/>
      <c r="T4312" s="55"/>
      <c r="U4312" s="57"/>
      <c r="V4312" s="59"/>
      <c r="W4312" s="57"/>
      <c r="X4312" s="57"/>
      <c r="Y4312" s="57"/>
      <c r="Z4312" s="57"/>
      <c r="AA4312" s="55"/>
      <c r="AB4312" s="57"/>
      <c r="AC4312" s="57"/>
      <c r="AD4312" s="57"/>
      <c r="AE4312" s="57"/>
      <c r="AF4312" s="57"/>
      <c r="AG4312" s="57"/>
      <c r="AH4312" s="121"/>
    </row>
    <row r="4313" spans="1:34" ht="23.25" customHeight="1">
      <c r="A4313" s="57"/>
      <c r="B4313" s="57"/>
      <c r="C4313" s="55"/>
      <c r="D4313" s="57"/>
      <c r="E4313" s="57"/>
      <c r="F4313" s="57"/>
      <c r="G4313" s="57"/>
      <c r="H4313" s="57"/>
      <c r="I4313" s="57"/>
      <c r="J4313" s="57"/>
      <c r="K4313" s="57"/>
      <c r="L4313" s="57"/>
      <c r="M4313" s="57"/>
      <c r="N4313" s="57"/>
      <c r="O4313" s="55"/>
      <c r="P4313" s="58"/>
      <c r="Q4313" s="57"/>
      <c r="R4313" s="57"/>
      <c r="S4313" s="57"/>
      <c r="T4313" s="55"/>
      <c r="U4313" s="57"/>
      <c r="V4313" s="59"/>
      <c r="W4313" s="57"/>
      <c r="X4313" s="57"/>
      <c r="Y4313" s="57"/>
      <c r="Z4313" s="57"/>
      <c r="AA4313" s="55"/>
      <c r="AB4313" s="57"/>
      <c r="AC4313" s="57"/>
      <c r="AD4313" s="57"/>
      <c r="AE4313" s="57"/>
      <c r="AF4313" s="57"/>
      <c r="AG4313" s="57"/>
      <c r="AH4313" s="121"/>
    </row>
    <row r="4314" spans="1:34" ht="23.25" customHeight="1">
      <c r="A4314" s="57"/>
      <c r="B4314" s="57"/>
      <c r="C4314" s="81"/>
      <c r="D4314" s="57"/>
      <c r="E4314" s="57"/>
      <c r="F4314" s="57"/>
      <c r="G4314" s="57"/>
      <c r="H4314" s="57"/>
      <c r="I4314" s="57"/>
      <c r="J4314" s="57"/>
      <c r="K4314" s="57"/>
      <c r="L4314" s="57"/>
      <c r="M4314" s="57"/>
      <c r="N4314" s="57"/>
      <c r="O4314" s="55"/>
      <c r="P4314" s="58"/>
      <c r="Q4314" s="57"/>
      <c r="R4314" s="57"/>
      <c r="S4314" s="57"/>
      <c r="T4314" s="55"/>
      <c r="U4314" s="57"/>
      <c r="V4314" s="59"/>
      <c r="W4314" s="57"/>
      <c r="X4314" s="57"/>
      <c r="Y4314" s="57"/>
      <c r="Z4314" s="57"/>
      <c r="AA4314" s="55"/>
      <c r="AB4314" s="57"/>
      <c r="AC4314" s="57"/>
      <c r="AD4314" s="57"/>
      <c r="AE4314" s="57"/>
      <c r="AF4314" s="57"/>
      <c r="AG4314" s="57"/>
      <c r="AH4314" s="121"/>
    </row>
    <row r="4315" spans="1:34" ht="23.25" customHeight="1">
      <c r="A4315" s="57"/>
      <c r="B4315" s="57"/>
      <c r="C4315" s="55"/>
      <c r="D4315" s="57"/>
      <c r="E4315" s="57"/>
      <c r="F4315" s="57"/>
      <c r="G4315" s="57"/>
      <c r="H4315" s="57"/>
      <c r="I4315" s="57"/>
      <c r="J4315" s="57"/>
      <c r="K4315" s="57"/>
      <c r="L4315" s="57"/>
      <c r="M4315" s="57"/>
      <c r="N4315" s="57"/>
      <c r="O4315" s="55"/>
      <c r="P4315" s="58"/>
      <c r="Q4315" s="57"/>
      <c r="R4315" s="57"/>
      <c r="S4315" s="57"/>
      <c r="T4315" s="55"/>
      <c r="U4315" s="57"/>
      <c r="V4315" s="59"/>
      <c r="W4315" s="57"/>
      <c r="X4315" s="57"/>
      <c r="Y4315" s="57"/>
      <c r="Z4315" s="57"/>
      <c r="AA4315" s="55"/>
      <c r="AB4315" s="57"/>
      <c r="AC4315" s="57"/>
      <c r="AD4315" s="57"/>
      <c r="AE4315" s="57"/>
      <c r="AF4315" s="57"/>
      <c r="AG4315" s="57"/>
      <c r="AH4315" s="121"/>
    </row>
    <row r="4316" spans="1:34" ht="23.25" customHeight="1">
      <c r="A4316" s="57"/>
      <c r="B4316" s="57"/>
      <c r="C4316" s="55"/>
      <c r="D4316" s="57"/>
      <c r="E4316" s="57"/>
      <c r="F4316" s="57"/>
      <c r="G4316" s="57"/>
      <c r="H4316" s="57"/>
      <c r="I4316" s="57"/>
      <c r="J4316" s="57"/>
      <c r="K4316" s="57"/>
      <c r="L4316" s="57"/>
      <c r="M4316" s="57"/>
      <c r="N4316" s="57"/>
      <c r="O4316" s="55"/>
      <c r="P4316" s="58"/>
      <c r="Q4316" s="57"/>
      <c r="R4316" s="57"/>
      <c r="S4316" s="57"/>
      <c r="T4316" s="55"/>
      <c r="U4316" s="57"/>
      <c r="V4316" s="59"/>
      <c r="W4316" s="57"/>
      <c r="X4316" s="57"/>
      <c r="Y4316" s="57"/>
      <c r="Z4316" s="57"/>
      <c r="AA4316" s="55"/>
      <c r="AB4316" s="57"/>
      <c r="AC4316" s="57"/>
      <c r="AD4316" s="57"/>
      <c r="AE4316" s="57"/>
      <c r="AF4316" s="57"/>
      <c r="AG4316" s="57"/>
      <c r="AH4316" s="121"/>
    </row>
    <row r="4317" spans="1:34" ht="23.25" customHeight="1">
      <c r="A4317" s="57"/>
      <c r="B4317" s="57"/>
      <c r="C4317" s="55"/>
      <c r="D4317" s="57"/>
      <c r="E4317" s="57"/>
      <c r="F4317" s="57"/>
      <c r="G4317" s="57"/>
      <c r="H4317" s="57"/>
      <c r="I4317" s="57"/>
      <c r="J4317" s="57"/>
      <c r="K4317" s="57"/>
      <c r="L4317" s="57"/>
      <c r="M4317" s="57"/>
      <c r="N4317" s="57"/>
      <c r="O4317" s="55"/>
      <c r="P4317" s="58"/>
      <c r="Q4317" s="57"/>
      <c r="R4317" s="57"/>
      <c r="S4317" s="57"/>
      <c r="T4317" s="55"/>
      <c r="U4317" s="57"/>
      <c r="V4317" s="59"/>
      <c r="W4317" s="57"/>
      <c r="X4317" s="57"/>
      <c r="Y4317" s="57"/>
      <c r="Z4317" s="57"/>
      <c r="AA4317" s="55"/>
      <c r="AB4317" s="57"/>
      <c r="AC4317" s="57"/>
      <c r="AD4317" s="57"/>
      <c r="AE4317" s="57"/>
      <c r="AF4317" s="57"/>
      <c r="AG4317" s="57"/>
      <c r="AH4317" s="121"/>
    </row>
    <row r="4318" spans="1:34" ht="23.25" customHeight="1">
      <c r="A4318" s="57"/>
      <c r="B4318" s="57"/>
      <c r="C4318" s="57"/>
      <c r="D4318" s="57"/>
      <c r="E4318" s="57"/>
      <c r="F4318" s="57"/>
      <c r="G4318" s="57"/>
      <c r="H4318" s="57"/>
      <c r="I4318" s="57"/>
      <c r="J4318" s="57"/>
      <c r="K4318" s="57"/>
      <c r="L4318" s="57"/>
      <c r="M4318" s="57"/>
      <c r="N4318" s="57"/>
      <c r="O4318" s="55"/>
      <c r="P4318" s="58"/>
      <c r="Q4318" s="57"/>
      <c r="R4318" s="57"/>
      <c r="S4318" s="57"/>
      <c r="T4318" s="55"/>
      <c r="U4318" s="57"/>
      <c r="V4318" s="59"/>
      <c r="W4318" s="57"/>
      <c r="X4318" s="57"/>
      <c r="Y4318" s="57"/>
      <c r="Z4318" s="57"/>
      <c r="AA4318" s="55"/>
      <c r="AB4318" s="57"/>
      <c r="AC4318" s="57"/>
      <c r="AD4318" s="57"/>
      <c r="AE4318" s="57"/>
      <c r="AF4318" s="57"/>
      <c r="AG4318" s="57"/>
      <c r="AH4318" s="121"/>
    </row>
    <row r="4319" spans="1:34" ht="23.25" customHeight="1">
      <c r="A4319" s="57"/>
      <c r="B4319" s="57"/>
      <c r="C4319" s="55"/>
      <c r="D4319" s="57"/>
      <c r="E4319" s="57"/>
      <c r="F4319" s="57"/>
      <c r="G4319" s="57"/>
      <c r="H4319" s="57"/>
      <c r="I4319" s="57"/>
      <c r="J4319" s="57"/>
      <c r="K4319" s="57"/>
      <c r="L4319" s="57"/>
      <c r="M4319" s="57"/>
      <c r="N4319" s="57"/>
      <c r="O4319" s="55"/>
      <c r="P4319" s="58"/>
      <c r="Q4319" s="57"/>
      <c r="R4319" s="57"/>
      <c r="S4319" s="55"/>
      <c r="T4319" s="55"/>
      <c r="U4319" s="57"/>
      <c r="V4319" s="59"/>
      <c r="W4319" s="57"/>
      <c r="X4319" s="57"/>
      <c r="Y4319" s="57"/>
      <c r="Z4319" s="57"/>
      <c r="AA4319" s="55"/>
      <c r="AB4319" s="57"/>
      <c r="AC4319" s="57"/>
      <c r="AD4319" s="57"/>
      <c r="AE4319" s="57"/>
      <c r="AF4319" s="57"/>
      <c r="AG4319" s="57"/>
      <c r="AH4319" s="121"/>
    </row>
    <row r="4320" spans="1:34" ht="23.25" customHeight="1">
      <c r="A4320" s="57"/>
      <c r="B4320" s="57"/>
      <c r="C4320" s="55"/>
      <c r="D4320" s="57"/>
      <c r="E4320" s="57"/>
      <c r="F4320" s="58"/>
      <c r="G4320" s="57"/>
      <c r="H4320" s="57"/>
      <c r="I4320" s="57"/>
      <c r="J4320" s="57"/>
      <c r="K4320" s="57"/>
      <c r="L4320" s="57"/>
      <c r="M4320" s="57"/>
      <c r="N4320" s="57"/>
      <c r="O4320" s="55"/>
      <c r="P4320" s="58"/>
      <c r="Q4320" s="57"/>
      <c r="R4320" s="57"/>
      <c r="S4320" s="57"/>
      <c r="T4320" s="55"/>
      <c r="U4320" s="57"/>
      <c r="V4320" s="59"/>
      <c r="W4320" s="57"/>
      <c r="X4320" s="57"/>
      <c r="Y4320" s="57"/>
      <c r="Z4320" s="57"/>
      <c r="AA4320" s="55"/>
      <c r="AB4320" s="57"/>
      <c r="AC4320" s="57"/>
      <c r="AD4320" s="57"/>
      <c r="AE4320" s="57"/>
      <c r="AF4320" s="57"/>
      <c r="AG4320" s="57"/>
      <c r="AH4320" s="121"/>
    </row>
    <row r="4321" spans="1:34" ht="23.25" customHeight="1">
      <c r="A4321" s="57"/>
      <c r="B4321" s="57"/>
      <c r="C4321" s="55"/>
      <c r="D4321" s="57"/>
      <c r="E4321" s="57"/>
      <c r="F4321" s="58"/>
      <c r="G4321" s="57"/>
      <c r="H4321" s="57"/>
      <c r="I4321" s="57"/>
      <c r="J4321" s="57"/>
      <c r="K4321" s="57"/>
      <c r="L4321" s="57"/>
      <c r="M4321" s="57"/>
      <c r="N4321" s="57"/>
      <c r="O4321" s="55"/>
      <c r="P4321" s="58"/>
      <c r="Q4321" s="57"/>
      <c r="R4321" s="57"/>
      <c r="S4321" s="57"/>
      <c r="T4321" s="55"/>
      <c r="U4321" s="57"/>
      <c r="V4321" s="59"/>
      <c r="W4321" s="57"/>
      <c r="X4321" s="57"/>
      <c r="Y4321" s="57"/>
      <c r="Z4321" s="57"/>
      <c r="AA4321" s="55"/>
      <c r="AB4321" s="57"/>
      <c r="AC4321" s="57"/>
      <c r="AD4321" s="57"/>
      <c r="AE4321" s="57"/>
      <c r="AF4321" s="57"/>
      <c r="AG4321" s="57"/>
      <c r="AH4321" s="121"/>
    </row>
    <row r="4322" spans="1:34" ht="23.25" customHeight="1">
      <c r="A4322" s="57"/>
      <c r="B4322" s="57"/>
      <c r="C4322" s="55"/>
      <c r="D4322" s="57"/>
      <c r="E4322" s="57"/>
      <c r="F4322" s="58"/>
      <c r="G4322" s="57"/>
      <c r="H4322" s="57"/>
      <c r="I4322" s="57"/>
      <c r="J4322" s="57"/>
      <c r="K4322" s="57"/>
      <c r="L4322" s="57"/>
      <c r="M4322" s="57"/>
      <c r="N4322" s="57"/>
      <c r="O4322" s="55"/>
      <c r="P4322" s="58"/>
      <c r="Q4322" s="57"/>
      <c r="R4322" s="57"/>
      <c r="S4322" s="57"/>
      <c r="T4322" s="55"/>
      <c r="U4322" s="57"/>
      <c r="V4322" s="59"/>
      <c r="W4322" s="57"/>
      <c r="X4322" s="57"/>
      <c r="Y4322" s="57"/>
      <c r="Z4322" s="57"/>
      <c r="AA4322" s="55"/>
      <c r="AB4322" s="57"/>
      <c r="AC4322" s="57"/>
      <c r="AD4322" s="57"/>
      <c r="AE4322" s="57"/>
      <c r="AF4322" s="57"/>
      <c r="AG4322" s="57"/>
      <c r="AH4322" s="121"/>
    </row>
    <row r="4323" spans="1:34" ht="23.25" customHeight="1">
      <c r="A4323" s="57"/>
      <c r="B4323" s="57"/>
      <c r="C4323" s="57"/>
      <c r="D4323" s="57"/>
      <c r="E4323" s="57"/>
      <c r="F4323" s="58"/>
      <c r="G4323" s="57"/>
      <c r="H4323" s="57"/>
      <c r="I4323" s="57"/>
      <c r="J4323" s="57"/>
      <c r="K4323" s="57"/>
      <c r="L4323" s="57"/>
      <c r="M4323" s="57"/>
      <c r="N4323" s="57"/>
      <c r="O4323" s="82"/>
      <c r="P4323" s="58"/>
      <c r="Q4323" s="57"/>
      <c r="R4323" s="57"/>
      <c r="S4323" s="57"/>
      <c r="T4323" s="126"/>
      <c r="U4323" s="83"/>
      <c r="V4323" s="84"/>
      <c r="X4323" s="57"/>
      <c r="Y4323" s="57"/>
      <c r="Z4323" s="57"/>
      <c r="AA4323" s="57"/>
      <c r="AB4323" s="57"/>
      <c r="AC4323" s="57"/>
      <c r="AD4323" s="57"/>
      <c r="AE4323" s="57"/>
      <c r="AF4323" s="57"/>
      <c r="AG4323" s="57"/>
      <c r="AH4323" s="121"/>
    </row>
    <row r="4324" spans="1:34" ht="23.25" customHeight="1">
      <c r="A4324" s="57"/>
      <c r="B4324" s="57"/>
      <c r="C4324" s="57"/>
      <c r="D4324" s="58"/>
      <c r="E4324" s="57"/>
      <c r="F4324" s="58"/>
      <c r="G4324" s="57"/>
      <c r="H4324" s="57"/>
      <c r="I4324" s="57"/>
      <c r="J4324" s="57"/>
      <c r="K4324" s="57"/>
      <c r="L4324" s="57"/>
      <c r="M4324" s="57"/>
      <c r="N4324" s="57"/>
      <c r="O4324" s="85"/>
      <c r="P4324" s="58"/>
      <c r="Q4324" s="57"/>
      <c r="R4324" s="57"/>
      <c r="S4324" s="86"/>
      <c r="T4324" s="55"/>
      <c r="U4324" s="125"/>
      <c r="V4324" s="87"/>
      <c r="W4324" s="59"/>
      <c r="X4324" s="57"/>
      <c r="Y4324" s="59"/>
      <c r="Z4324" s="59"/>
      <c r="AA4324" s="57"/>
      <c r="AB4324" s="60"/>
      <c r="AC4324" s="60"/>
      <c r="AD4324" s="57"/>
      <c r="AE4324" s="57"/>
      <c r="AF4324" s="57"/>
      <c r="AG4324" s="57"/>
      <c r="AH4324" s="121"/>
    </row>
    <row r="4325" spans="1:34" ht="23.25" customHeight="1">
      <c r="A4325" s="88"/>
      <c r="B4325" s="88"/>
      <c r="C4325" s="88"/>
      <c r="D4325" s="89"/>
      <c r="F4325" s="89"/>
      <c r="G4325" s="88"/>
      <c r="H4325" s="88"/>
      <c r="I4325" s="88"/>
      <c r="J4325" s="88"/>
      <c r="K4325" s="88"/>
      <c r="L4325" s="57"/>
      <c r="M4325" s="88"/>
      <c r="O4325" s="90"/>
      <c r="P4325" s="89"/>
      <c r="Q4325" s="88"/>
      <c r="R4325" s="88"/>
      <c r="S4325" s="88"/>
      <c r="T4325" s="128"/>
      <c r="U4325" s="91"/>
      <c r="V4325" s="92"/>
      <c r="W4325" s="93"/>
      <c r="X4325" s="88"/>
      <c r="Y4325" s="88"/>
      <c r="Z4325" s="88"/>
      <c r="AA4325" s="88"/>
      <c r="AB4325" s="94"/>
      <c r="AC4325" s="94"/>
      <c r="AD4325" s="57"/>
      <c r="AE4325" s="57"/>
      <c r="AF4325" s="88"/>
      <c r="AG4325" s="57"/>
      <c r="AH4325" s="121"/>
    </row>
    <row r="4326" spans="1:34" ht="23.25" customHeight="1">
      <c r="A4326" s="57"/>
      <c r="B4326" s="57"/>
      <c r="C4326" s="57"/>
      <c r="D4326" s="57"/>
      <c r="E4326" s="57"/>
      <c r="F4326" s="58"/>
      <c r="G4326" s="57"/>
      <c r="H4326" s="57"/>
      <c r="I4326" s="57"/>
      <c r="J4326" s="57"/>
      <c r="K4326" s="57"/>
      <c r="L4326" s="57"/>
      <c r="M4326" s="57"/>
      <c r="N4326" s="57"/>
      <c r="O4326" s="57"/>
      <c r="P4326" s="58"/>
      <c r="Q4326" s="57"/>
      <c r="R4326" s="57"/>
      <c r="S4326" s="57"/>
      <c r="T4326" s="57"/>
      <c r="U4326" s="57"/>
      <c r="V4326" s="92"/>
      <c r="W4326" s="57"/>
      <c r="X4326" s="57"/>
      <c r="Y4326" s="57"/>
      <c r="Z4326" s="57"/>
      <c r="AA4326" s="57"/>
      <c r="AB4326" s="57"/>
      <c r="AC4326" s="57"/>
      <c r="AD4326" s="57"/>
      <c r="AE4326" s="57"/>
      <c r="AF4326" s="57"/>
      <c r="AG4326" s="57"/>
      <c r="AH4326" s="121"/>
    </row>
    <row r="4327" spans="1:34" ht="23.25" customHeight="1">
      <c r="A4327" s="88"/>
      <c r="B4327" s="88"/>
      <c r="C4327" s="57"/>
      <c r="D4327" s="57"/>
      <c r="E4327" s="57"/>
      <c r="F4327" s="58"/>
      <c r="G4327" s="57"/>
      <c r="H4327" s="88"/>
      <c r="I4327" s="88"/>
      <c r="J4327" s="57"/>
      <c r="K4327" s="57"/>
      <c r="L4327" s="57"/>
      <c r="M4327" s="88"/>
      <c r="N4327" s="88"/>
      <c r="O4327" s="91"/>
      <c r="P4327" s="89"/>
      <c r="Q4327" s="88"/>
      <c r="T4327" s="91"/>
      <c r="U4327" s="91"/>
      <c r="V4327" s="92"/>
      <c r="X4327" s="88"/>
      <c r="Y4327" s="88"/>
      <c r="Z4327" s="88"/>
      <c r="AA4327" s="88"/>
      <c r="AB4327" s="88"/>
      <c r="AC4327" s="88"/>
      <c r="AD4327" s="88"/>
      <c r="AE4327" s="57"/>
      <c r="AF4327" s="57"/>
      <c r="AG4327" s="57"/>
      <c r="AH4327" s="121"/>
    </row>
    <row r="4328" spans="1:34" ht="23.25" customHeight="1">
      <c r="A4328" s="57"/>
      <c r="B4328" s="88"/>
      <c r="C4328" s="88"/>
      <c r="D4328" s="88"/>
      <c r="E4328" s="88"/>
      <c r="F4328" s="89"/>
      <c r="G4328" s="88"/>
      <c r="H4328" s="57"/>
      <c r="I4328" s="57"/>
      <c r="J4328" s="88"/>
      <c r="K4328" s="88"/>
      <c r="L4328" s="88"/>
      <c r="M4328" s="57"/>
      <c r="N4328" s="57"/>
      <c r="O4328" s="57"/>
      <c r="P4328" s="58"/>
      <c r="Q4328" s="57"/>
      <c r="R4328" s="57"/>
      <c r="S4328" s="57"/>
      <c r="T4328" s="55"/>
      <c r="U4328" s="57"/>
      <c r="V4328" s="59"/>
      <c r="W4328" s="57"/>
      <c r="X4328" s="57"/>
      <c r="Y4328" s="57"/>
      <c r="Z4328" s="57"/>
      <c r="AA4328" s="57"/>
      <c r="AB4328" s="57"/>
      <c r="AC4328" s="57"/>
      <c r="AD4328" s="57"/>
      <c r="AE4328" s="57"/>
      <c r="AF4328" s="88"/>
      <c r="AG4328" s="57"/>
      <c r="AH4328" s="121"/>
    </row>
    <row r="4329" spans="1:34" ht="23.25" customHeight="1">
      <c r="A4329" s="57"/>
      <c r="B4329" s="57"/>
      <c r="C4329" s="57"/>
      <c r="D4329" s="57"/>
      <c r="E4329" s="57"/>
      <c r="F4329" s="58"/>
      <c r="G4329" s="57"/>
      <c r="H4329" s="57"/>
      <c r="I4329" s="57"/>
      <c r="J4329" s="57"/>
      <c r="K4329" s="57"/>
      <c r="L4329" s="57"/>
      <c r="M4329" s="57"/>
      <c r="N4329" s="57"/>
      <c r="O4329" s="57"/>
      <c r="P4329" s="57"/>
      <c r="Q4329" s="57"/>
      <c r="R4329" s="57"/>
      <c r="S4329" s="57"/>
      <c r="T4329" s="57"/>
      <c r="U4329" s="57"/>
      <c r="V4329" s="59"/>
      <c r="W4329" s="57"/>
      <c r="X4329" s="57"/>
      <c r="Y4329" s="57"/>
      <c r="Z4329" s="57"/>
      <c r="AA4329" s="57"/>
      <c r="AB4329" s="57"/>
      <c r="AC4329" s="57"/>
      <c r="AD4329" s="57"/>
      <c r="AE4329" s="57"/>
      <c r="AF4329" s="57"/>
      <c r="AG4329" s="57"/>
      <c r="AH4329" s="121"/>
    </row>
    <row r="4330" spans="1:34" ht="23.25" customHeight="1">
      <c r="A4330" s="57"/>
      <c r="B4330" s="57"/>
      <c r="C4330" s="57"/>
      <c r="D4330" s="57"/>
      <c r="E4330" s="57"/>
      <c r="F4330" s="57"/>
      <c r="G4330" s="57"/>
      <c r="H4330" s="57"/>
      <c r="I4330" s="55"/>
      <c r="J4330" s="57"/>
      <c r="K4330" s="57"/>
      <c r="L4330" s="57"/>
      <c r="M4330" s="57"/>
      <c r="N4330" s="57"/>
      <c r="O4330" s="57"/>
      <c r="P4330" s="57"/>
      <c r="Q4330" s="57"/>
      <c r="R4330" s="57"/>
      <c r="S4330" s="57"/>
      <c r="T4330" s="57"/>
      <c r="U4330" s="57"/>
      <c r="V4330" s="68"/>
      <c r="W4330" s="57"/>
      <c r="X4330" s="57"/>
      <c r="Y4330" s="57"/>
      <c r="Z4330" s="57"/>
      <c r="AA4330" s="57"/>
      <c r="AB4330" s="57"/>
      <c r="AC4330" s="57"/>
      <c r="AD4330" s="57"/>
      <c r="AE4330" s="57"/>
      <c r="AF4330" s="57"/>
      <c r="AG4330" s="57"/>
      <c r="AH4330" s="121"/>
    </row>
    <row r="4331" spans="1:34" ht="21" customHeight="1">
      <c r="A4331" s="57"/>
      <c r="B4331" s="57"/>
      <c r="C4331" s="57"/>
      <c r="D4331" s="57"/>
      <c r="E4331" s="57"/>
      <c r="F4331" s="57"/>
      <c r="G4331" s="57"/>
      <c r="H4331" s="57"/>
      <c r="I4331" s="55"/>
      <c r="J4331" s="57"/>
      <c r="K4331" s="57"/>
      <c r="L4331" s="57"/>
      <c r="M4331" s="57"/>
      <c r="N4331" s="57"/>
      <c r="O4331" s="67"/>
      <c r="P4331" s="95"/>
      <c r="Q4331" s="57"/>
      <c r="R4331" s="67"/>
      <c r="S4331" s="57"/>
      <c r="T4331" s="127"/>
      <c r="U4331" s="57"/>
      <c r="V4331" s="68"/>
      <c r="W4331" s="57"/>
      <c r="X4331" s="57"/>
      <c r="Y4331" s="57"/>
      <c r="Z4331" s="57"/>
      <c r="AA4331" s="57"/>
      <c r="AB4331" s="57"/>
      <c r="AC4331" s="57"/>
      <c r="AD4331" s="57"/>
      <c r="AE4331" s="57"/>
      <c r="AF4331" s="57"/>
      <c r="AG4331" s="57"/>
      <c r="AH4331" s="121"/>
    </row>
    <row r="4332" spans="1:34" ht="23.25" customHeight="1">
      <c r="A4332" s="57"/>
      <c r="B4332" s="57"/>
      <c r="C4332" s="57"/>
      <c r="D4332" s="57"/>
      <c r="E4332" s="57"/>
      <c r="F4332" s="57"/>
      <c r="G4332" s="57"/>
      <c r="H4332" s="57"/>
      <c r="I4332" s="55"/>
      <c r="J4332" s="57"/>
      <c r="K4332" s="57"/>
      <c r="L4332" s="57"/>
      <c r="M4332" s="57"/>
      <c r="N4332" s="57"/>
      <c r="O4332" s="85"/>
      <c r="P4332" s="58"/>
      <c r="Q4332" s="57"/>
      <c r="R4332" s="124"/>
      <c r="S4332" s="129"/>
      <c r="T4332" s="123"/>
      <c r="U4332" s="125"/>
      <c r="V4332" s="57"/>
      <c r="W4332" s="57"/>
      <c r="Z4332" s="57"/>
      <c r="AA4332" s="95"/>
      <c r="AB4332" s="57"/>
      <c r="AC4332" s="57"/>
      <c r="AD4332" s="57"/>
      <c r="AE4332" s="57"/>
      <c r="AF4332" s="57"/>
      <c r="AG4332" s="64"/>
    </row>
    <row r="4333" spans="1:34" ht="23.25" customHeight="1">
      <c r="R4333" s="74"/>
      <c r="W4333" s="122"/>
    </row>
    <row r="4334" spans="1:34" ht="23.25" customHeight="1">
      <c r="R4334" s="74"/>
      <c r="W4334" s="122"/>
    </row>
    <row r="4335" spans="1:34" ht="23.25" customHeight="1">
      <c r="W4335" s="122"/>
    </row>
    <row r="4336" spans="1:34" ht="23.25" customHeight="1"/>
    <row r="4337" ht="23.25" customHeight="1"/>
    <row r="4338" ht="23.25" customHeight="1"/>
    <row r="4339" ht="23.25" customHeight="1"/>
    <row r="4340" ht="23.25" customHeight="1"/>
    <row r="4341" ht="23.25" customHeight="1"/>
    <row r="4342" ht="23.25" customHeight="1"/>
    <row r="4343" ht="23.25" customHeight="1"/>
    <row r="4344" ht="23.25" customHeight="1"/>
    <row r="4345" ht="23.25" customHeight="1"/>
    <row r="4346" ht="23.25" customHeight="1"/>
    <row r="4347" ht="23.25" customHeight="1"/>
    <row r="4348" ht="23.25" customHeight="1"/>
    <row r="4349" ht="23.25" customHeight="1"/>
    <row r="4350" ht="23.25" customHeight="1"/>
    <row r="4351" ht="23.25" customHeight="1"/>
    <row r="4352" ht="23.25" customHeight="1"/>
    <row r="4353" ht="23.25" customHeight="1"/>
    <row r="4354" ht="23.25" customHeight="1"/>
    <row r="4355" ht="23.25" customHeight="1"/>
    <row r="4356" ht="23.25" customHeight="1"/>
    <row r="4357" ht="23.25" customHeight="1"/>
    <row r="4358" ht="23.25" customHeight="1"/>
    <row r="4359" ht="23.25" customHeight="1"/>
    <row r="4360" ht="23.25" customHeight="1"/>
    <row r="4361" ht="23.25" customHeight="1"/>
    <row r="4362" ht="23.25" customHeight="1"/>
    <row r="4363" ht="23.25" customHeight="1"/>
    <row r="4364" ht="23.25" customHeight="1"/>
    <row r="4365" ht="23.25" customHeight="1"/>
    <row r="4366" ht="23.25" customHeight="1"/>
    <row r="4367" ht="23.25" customHeight="1"/>
    <row r="4368" ht="23.25" customHeight="1"/>
    <row r="4369" ht="23.25" customHeight="1"/>
    <row r="4370" ht="23.25" customHeight="1"/>
    <row r="4371" ht="23.25" customHeight="1"/>
    <row r="4372" ht="23.25" customHeight="1"/>
    <row r="4373" ht="23.25" customHeight="1"/>
    <row r="4374" ht="23.25" customHeight="1"/>
    <row r="4375" ht="23.25" customHeight="1"/>
    <row r="4376" ht="23.25" customHeight="1"/>
    <row r="4377" ht="23.25" customHeight="1"/>
    <row r="4378" ht="23.25" customHeight="1"/>
    <row r="4379" ht="23.25" customHeight="1"/>
    <row r="4380" ht="23.25" customHeight="1"/>
    <row r="4381" ht="23.25" customHeight="1"/>
    <row r="4382" ht="23.25" customHeight="1"/>
    <row r="4383" ht="23.25" customHeight="1"/>
    <row r="4384" ht="23.25" customHeight="1"/>
    <row r="4385" ht="23.25" customHeight="1"/>
    <row r="4386" ht="23.25" customHeight="1"/>
    <row r="4387" ht="23.25" customHeight="1"/>
    <row r="4388" ht="23.25" customHeight="1"/>
    <row r="4389" ht="23.25" customHeight="1"/>
    <row r="4390" ht="23.25" customHeight="1"/>
    <row r="4391" ht="23.25" customHeight="1"/>
    <row r="4392" ht="23.25" customHeight="1"/>
    <row r="4393" ht="23.25" customHeight="1"/>
    <row r="4394" ht="23.25" customHeight="1"/>
    <row r="4395" ht="23.25" customHeight="1"/>
    <row r="4396" ht="23.25" customHeight="1"/>
    <row r="4397" ht="23.25" customHeight="1"/>
    <row r="4398" ht="23.25" customHeight="1"/>
    <row r="4399" ht="23.25" customHeight="1"/>
    <row r="4400" ht="23.25" customHeight="1"/>
    <row r="4401" ht="23.25" customHeight="1"/>
    <row r="4402" ht="23.25" customHeight="1"/>
    <row r="4403" ht="23.25" customHeight="1"/>
    <row r="4404" ht="23.25" customHeight="1"/>
    <row r="4405" ht="23.25" customHeight="1"/>
    <row r="4406" ht="23.25" customHeight="1"/>
    <row r="4407" ht="23.25" customHeight="1"/>
    <row r="4408" ht="23.25" customHeight="1"/>
    <row r="4409" ht="23.25" customHeight="1"/>
    <row r="4410" ht="23.25" customHeight="1"/>
    <row r="4411" ht="23.25" customHeight="1"/>
    <row r="4412" ht="23.25" customHeight="1"/>
    <row r="4413" ht="23.25" customHeight="1"/>
    <row r="4414" ht="23.25" customHeight="1"/>
    <row r="4415" ht="23.25" customHeight="1"/>
    <row r="4416" ht="23.25" customHeight="1"/>
    <row r="4417" ht="23.25" customHeight="1"/>
    <row r="4418" ht="23.25" customHeight="1"/>
    <row r="4419" ht="23.25" customHeight="1"/>
    <row r="4420" ht="23.25" customHeight="1"/>
    <row r="4421" ht="23.25" customHeight="1"/>
    <row r="4422" ht="23.25" customHeight="1"/>
    <row r="4423" ht="23.25" customHeight="1"/>
    <row r="4424" ht="23.25" customHeight="1"/>
    <row r="4425" ht="23.25" customHeight="1"/>
    <row r="4426" ht="23.25" customHeight="1"/>
    <row r="4427" ht="23.25" customHeight="1"/>
    <row r="4428" ht="23.25" customHeight="1"/>
    <row r="4429" ht="23.25" customHeight="1"/>
    <row r="4430" ht="23.25" customHeight="1"/>
    <row r="4431" ht="23.25" customHeight="1"/>
    <row r="4432" ht="23.25" customHeight="1"/>
    <row r="4433" ht="23.25" customHeight="1"/>
    <row r="4434" ht="23.25" customHeight="1"/>
    <row r="4435" ht="23.25" customHeight="1"/>
    <row r="4436" ht="23.25" customHeight="1"/>
    <row r="4437" ht="23.25" customHeight="1"/>
    <row r="4438" ht="23.25" customHeight="1"/>
    <row r="4439" ht="23.25" customHeight="1"/>
    <row r="4440" ht="23.25" customHeight="1"/>
    <row r="4441" ht="23.25" customHeight="1"/>
    <row r="4442" ht="23.25" customHeight="1"/>
    <row r="4443" ht="23.25" customHeight="1"/>
    <row r="4444" ht="23.25" customHeight="1"/>
    <row r="4445" ht="23.25" customHeight="1"/>
    <row r="4446" ht="23.25" customHeight="1"/>
    <row r="4447" ht="23.25" customHeight="1"/>
    <row r="4448" ht="23.25" customHeight="1"/>
    <row r="4449" ht="23.25" customHeight="1"/>
    <row r="4450" ht="23.25" customHeight="1"/>
    <row r="4451" ht="23.25" customHeight="1"/>
    <row r="4452" ht="23.25" customHeight="1"/>
    <row r="4453" ht="23.25" customHeight="1"/>
    <row r="4454" ht="23.25" customHeight="1"/>
    <row r="4455" ht="23.25" customHeight="1"/>
    <row r="4456" ht="23.25" customHeight="1"/>
    <row r="4457" ht="23.25" customHeight="1"/>
    <row r="4458" ht="23.25" customHeight="1"/>
    <row r="4459" ht="23.25" customHeight="1"/>
    <row r="4460" ht="23.25" customHeight="1"/>
    <row r="4461" ht="23.25" customHeight="1"/>
    <row r="4462" ht="23.25" customHeight="1"/>
    <row r="4463" ht="23.25" customHeight="1"/>
    <row r="4464" ht="23.25" customHeight="1"/>
    <row r="4465" ht="23.25" customHeight="1"/>
    <row r="4466" ht="23.25" customHeight="1"/>
    <row r="4467" ht="23.25" customHeight="1"/>
    <row r="4468" ht="23.25" customHeight="1"/>
    <row r="4469" ht="23.25" customHeight="1"/>
    <row r="4470" ht="23.25" customHeight="1"/>
    <row r="4471" ht="23.25" customHeight="1"/>
    <row r="4472" ht="23.25" customHeight="1"/>
    <row r="4473" ht="23.25" customHeight="1"/>
    <row r="4474" ht="23.25" customHeight="1"/>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A4327-8C85-4ED1-915B-8BF04B4188BE}">
  <dimension ref="A1:C6"/>
  <sheetViews>
    <sheetView workbookViewId="0">
      <selection activeCell="G5" sqref="G5"/>
    </sheetView>
  </sheetViews>
  <sheetFormatPr baseColWidth="10" defaultRowHeight="16.5"/>
  <cols>
    <col min="1" max="1" width="51.42578125" style="137" customWidth="1"/>
    <col min="2" max="16384" width="11.42578125" style="137"/>
  </cols>
  <sheetData>
    <row r="1" spans="1:3">
      <c r="A1" s="147" t="s">
        <v>14513</v>
      </c>
    </row>
    <row r="3" spans="1:3" ht="28.5" customHeight="1">
      <c r="A3" s="198" t="s">
        <v>14517</v>
      </c>
      <c r="B3" s="146" t="s">
        <v>12284</v>
      </c>
      <c r="C3" s="146" t="s">
        <v>14518</v>
      </c>
    </row>
    <row r="4" spans="1:3">
      <c r="A4" s="141" t="s">
        <v>14514</v>
      </c>
      <c r="B4" s="197">
        <v>4197</v>
      </c>
      <c r="C4" s="200">
        <f>B4/B6</f>
        <v>0.96571560055223193</v>
      </c>
    </row>
    <row r="5" spans="1:3">
      <c r="A5" s="141" t="s">
        <v>14515</v>
      </c>
      <c r="B5" s="141">
        <v>149</v>
      </c>
      <c r="C5" s="200">
        <f>B5/B6</f>
        <v>3.4284399447768066E-2</v>
      </c>
    </row>
    <row r="6" spans="1:3">
      <c r="A6" s="198" t="s">
        <v>14516</v>
      </c>
      <c r="B6" s="199">
        <f>SUM(B4:B5)</f>
        <v>4346</v>
      </c>
      <c r="C6" s="201">
        <f>B6/B6</f>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28770-7905-4839-BB07-94F85F082519}">
  <dimension ref="A1:B21"/>
  <sheetViews>
    <sheetView workbookViewId="0">
      <selection activeCell="A5" sqref="A5:B5"/>
    </sheetView>
  </sheetViews>
  <sheetFormatPr baseColWidth="10" defaultRowHeight="16.5"/>
  <cols>
    <col min="1" max="1" width="18.140625" style="137" customWidth="1"/>
    <col min="2" max="2" width="64.85546875" style="137" customWidth="1"/>
    <col min="3" max="3" width="24.7109375" style="137" customWidth="1"/>
    <col min="4" max="16384" width="11.42578125" style="137"/>
  </cols>
  <sheetData>
    <row r="1" spans="1:2" ht="27.75" customHeight="1">
      <c r="A1" s="145" t="s">
        <v>14475</v>
      </c>
    </row>
    <row r="5" spans="1:2" ht="28.5">
      <c r="A5" s="168" t="s">
        <v>14305</v>
      </c>
      <c r="B5" s="168" t="s">
        <v>14306</v>
      </c>
    </row>
    <row r="6" spans="1:2">
      <c r="A6" s="170">
        <v>15</v>
      </c>
      <c r="B6" s="182" t="s">
        <v>11923</v>
      </c>
    </row>
    <row r="7" spans="1:2">
      <c r="A7" s="170">
        <v>1</v>
      </c>
      <c r="B7" s="182" t="s">
        <v>11924</v>
      </c>
    </row>
    <row r="8" spans="1:2">
      <c r="A8" s="170">
        <v>2</v>
      </c>
      <c r="B8" s="182" t="s">
        <v>11925</v>
      </c>
    </row>
    <row r="9" spans="1:2">
      <c r="A9" s="170">
        <v>3</v>
      </c>
      <c r="B9" s="182" t="s">
        <v>11926</v>
      </c>
    </row>
    <row r="10" spans="1:2">
      <c r="A10" s="170">
        <v>4</v>
      </c>
      <c r="B10" s="182" t="s">
        <v>11927</v>
      </c>
    </row>
    <row r="11" spans="1:2">
      <c r="A11" s="170">
        <v>5</v>
      </c>
      <c r="B11" s="182" t="s">
        <v>11928</v>
      </c>
    </row>
    <row r="12" spans="1:2">
      <c r="A12" s="170">
        <v>13</v>
      </c>
      <c r="B12" s="182" t="s">
        <v>11929</v>
      </c>
    </row>
    <row r="13" spans="1:2">
      <c r="A13" s="170">
        <v>6</v>
      </c>
      <c r="B13" s="182" t="s">
        <v>11930</v>
      </c>
    </row>
    <row r="14" spans="1:2">
      <c r="A14" s="170">
        <v>7</v>
      </c>
      <c r="B14" s="182" t="s">
        <v>11931</v>
      </c>
    </row>
    <row r="15" spans="1:2">
      <c r="A15" s="170">
        <v>16</v>
      </c>
      <c r="B15" s="182" t="s">
        <v>11932</v>
      </c>
    </row>
    <row r="16" spans="1:2">
      <c r="A16" s="170">
        <v>8</v>
      </c>
      <c r="B16" s="182" t="s">
        <v>11933</v>
      </c>
    </row>
    <row r="17" spans="1:2">
      <c r="A17" s="170">
        <v>9</v>
      </c>
      <c r="B17" s="182" t="s">
        <v>11934</v>
      </c>
    </row>
    <row r="18" spans="1:2">
      <c r="A18" s="170">
        <v>14</v>
      </c>
      <c r="B18" s="182" t="s">
        <v>11935</v>
      </c>
    </row>
    <row r="19" spans="1:2">
      <c r="A19" s="170">
        <v>10</v>
      </c>
      <c r="B19" s="182" t="s">
        <v>11936</v>
      </c>
    </row>
    <row r="20" spans="1:2">
      <c r="A20" s="170">
        <v>11</v>
      </c>
      <c r="B20" s="183" t="s">
        <v>11937</v>
      </c>
    </row>
    <row r="21" spans="1:2">
      <c r="A21" s="170">
        <v>12</v>
      </c>
      <c r="B21" s="182" t="s">
        <v>11938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5D5DA-E91B-4C1B-BBB7-706BF0572D69}">
  <dimension ref="A1:C9"/>
  <sheetViews>
    <sheetView topLeftCell="A3" workbookViewId="0">
      <selection activeCell="B20" sqref="B20"/>
    </sheetView>
  </sheetViews>
  <sheetFormatPr baseColWidth="10" defaultRowHeight="16.5"/>
  <cols>
    <col min="1" max="3" width="45.7109375" style="137" customWidth="1"/>
    <col min="4" max="16384" width="11.42578125" style="137"/>
  </cols>
  <sheetData>
    <row r="1" spans="1:3" ht="17.25" thickBot="1">
      <c r="A1" s="162"/>
      <c r="B1" s="162"/>
      <c r="C1" s="162"/>
    </row>
    <row r="2" spans="1:3" ht="29.25" customHeight="1" thickTop="1" thickBot="1">
      <c r="A2" s="165" t="s">
        <v>14307</v>
      </c>
      <c r="B2" s="163"/>
      <c r="C2" s="163"/>
    </row>
    <row r="3" spans="1:3" ht="17.25" thickBot="1">
      <c r="A3" s="164" t="s">
        <v>14465</v>
      </c>
      <c r="B3" s="163"/>
      <c r="C3" s="163"/>
    </row>
    <row r="4" spans="1:3" ht="17.25" thickBot="1">
      <c r="A4" s="166"/>
      <c r="B4" s="163"/>
      <c r="C4" s="163"/>
    </row>
    <row r="5" spans="1:3" ht="17.25" thickBot="1">
      <c r="A5" s="168" t="s">
        <v>14457</v>
      </c>
      <c r="B5" s="168" t="s">
        <v>14458</v>
      </c>
      <c r="C5" s="163"/>
    </row>
    <row r="6" spans="1:3" ht="17.25" thickBot="1">
      <c r="A6" s="169" t="s">
        <v>13921</v>
      </c>
      <c r="B6" s="170" t="s">
        <v>14308</v>
      </c>
      <c r="C6" s="163"/>
    </row>
    <row r="7" spans="1:3" ht="17.25" thickBot="1">
      <c r="A7" s="169" t="s">
        <v>13922</v>
      </c>
      <c r="B7" s="170" t="s">
        <v>14309</v>
      </c>
      <c r="C7" s="163"/>
    </row>
    <row r="8" spans="1:3" ht="17.25" thickBot="1">
      <c r="A8" s="271"/>
      <c r="B8" s="163"/>
      <c r="C8" s="163"/>
    </row>
    <row r="9" spans="1:3" ht="17.25" thickBot="1">
      <c r="A9" s="272"/>
      <c r="B9" s="163"/>
      <c r="C9" s="163"/>
    </row>
  </sheetData>
  <mergeCells count="1">
    <mergeCell ref="A8:A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46798-68D2-4F24-9B94-4A8D00F1E62E}">
  <dimension ref="A1:C32"/>
  <sheetViews>
    <sheetView workbookViewId="0"/>
  </sheetViews>
  <sheetFormatPr baseColWidth="10" defaultRowHeight="16.5"/>
  <cols>
    <col min="1" max="1" width="21.28515625" style="137" customWidth="1"/>
    <col min="2" max="2" width="32.140625" style="137" customWidth="1"/>
    <col min="3" max="3" width="0" style="137" hidden="1" customWidth="1"/>
    <col min="4" max="16384" width="11.42578125" style="137"/>
  </cols>
  <sheetData>
    <row r="1" spans="1:3">
      <c r="A1" s="145" t="s">
        <v>14366</v>
      </c>
    </row>
    <row r="2" spans="1:3">
      <c r="A2" s="145"/>
    </row>
    <row r="3" spans="1:3">
      <c r="A3" s="177" t="s">
        <v>14363</v>
      </c>
      <c r="B3" s="156" t="s">
        <v>14367</v>
      </c>
      <c r="C3" s="175" t="s">
        <v>14368</v>
      </c>
    </row>
    <row r="4" spans="1:3">
      <c r="A4" s="141">
        <v>1</v>
      </c>
      <c r="B4" s="141" t="s">
        <v>3893</v>
      </c>
      <c r="C4" s="141">
        <v>15</v>
      </c>
    </row>
    <row r="5" spans="1:3">
      <c r="A5" s="141">
        <v>2</v>
      </c>
      <c r="B5" s="141" t="s">
        <v>3985</v>
      </c>
      <c r="C5" s="141">
        <v>1</v>
      </c>
    </row>
    <row r="6" spans="1:3">
      <c r="A6" s="141">
        <v>3</v>
      </c>
      <c r="B6" s="141" t="s">
        <v>4128</v>
      </c>
      <c r="C6" s="141">
        <v>2</v>
      </c>
    </row>
    <row r="7" spans="1:3">
      <c r="A7" s="141">
        <v>4</v>
      </c>
      <c r="B7" s="141" t="s">
        <v>4239</v>
      </c>
      <c r="C7" s="141">
        <v>3</v>
      </c>
    </row>
    <row r="8" spans="1:3">
      <c r="A8" s="141">
        <v>5</v>
      </c>
      <c r="B8" s="141" t="s">
        <v>4186</v>
      </c>
      <c r="C8" s="141">
        <v>4</v>
      </c>
    </row>
    <row r="9" spans="1:3">
      <c r="A9" s="141">
        <v>6</v>
      </c>
      <c r="B9" s="141" t="s">
        <v>14369</v>
      </c>
      <c r="C9" s="141">
        <v>5</v>
      </c>
    </row>
    <row r="10" spans="1:3">
      <c r="A10" s="141">
        <v>7</v>
      </c>
      <c r="B10" s="141" t="s">
        <v>14370</v>
      </c>
      <c r="C10" s="141">
        <v>5</v>
      </c>
    </row>
    <row r="11" spans="1:3">
      <c r="A11" s="141">
        <v>8</v>
      </c>
      <c r="B11" s="141" t="s">
        <v>5159</v>
      </c>
      <c r="C11" s="141">
        <v>5</v>
      </c>
    </row>
    <row r="12" spans="1:3" ht="15" customHeight="1">
      <c r="A12" s="141">
        <v>9</v>
      </c>
      <c r="B12" s="141" t="s">
        <v>14371</v>
      </c>
      <c r="C12" s="141">
        <v>13</v>
      </c>
    </row>
    <row r="13" spans="1:3">
      <c r="A13" s="141">
        <v>10</v>
      </c>
      <c r="B13" s="141" t="s">
        <v>14372</v>
      </c>
      <c r="C13" s="141">
        <v>13</v>
      </c>
    </row>
    <row r="14" spans="1:3">
      <c r="A14" s="141">
        <v>11</v>
      </c>
      <c r="B14" s="141" t="s">
        <v>14373</v>
      </c>
      <c r="C14" s="141">
        <v>13</v>
      </c>
    </row>
    <row r="15" spans="1:3">
      <c r="A15" s="141">
        <v>12</v>
      </c>
      <c r="B15" s="141" t="s">
        <v>14374</v>
      </c>
      <c r="C15" s="141">
        <v>13</v>
      </c>
    </row>
    <row r="16" spans="1:3">
      <c r="A16" s="141">
        <v>13</v>
      </c>
      <c r="B16" s="141" t="s">
        <v>14375</v>
      </c>
      <c r="C16" s="141">
        <v>13</v>
      </c>
    </row>
    <row r="17" spans="1:3">
      <c r="A17" s="141">
        <v>14</v>
      </c>
      <c r="B17" s="141" t="s">
        <v>14376</v>
      </c>
      <c r="C17" s="141">
        <v>13</v>
      </c>
    </row>
    <row r="18" spans="1:3">
      <c r="A18" s="141">
        <v>15</v>
      </c>
      <c r="B18" s="141" t="s">
        <v>14377</v>
      </c>
      <c r="C18" s="141">
        <v>6</v>
      </c>
    </row>
    <row r="19" spans="1:3">
      <c r="A19" s="141">
        <v>16</v>
      </c>
      <c r="B19" s="141" t="s">
        <v>1667</v>
      </c>
      <c r="C19" s="141">
        <v>7</v>
      </c>
    </row>
    <row r="20" spans="1:3">
      <c r="A20" s="141">
        <v>17</v>
      </c>
      <c r="B20" s="141" t="s">
        <v>11973</v>
      </c>
      <c r="C20" s="141">
        <v>8</v>
      </c>
    </row>
    <row r="21" spans="1:3">
      <c r="A21" s="141">
        <v>18</v>
      </c>
      <c r="B21" s="141" t="s">
        <v>4958</v>
      </c>
      <c r="C21" s="141">
        <v>8</v>
      </c>
    </row>
    <row r="22" spans="1:3">
      <c r="A22" s="141">
        <v>19</v>
      </c>
      <c r="B22" s="141" t="s">
        <v>7564</v>
      </c>
      <c r="C22" s="141">
        <v>8</v>
      </c>
    </row>
    <row r="23" spans="1:3">
      <c r="A23" s="141">
        <v>20</v>
      </c>
      <c r="B23" s="141" t="s">
        <v>14378</v>
      </c>
      <c r="C23" s="141">
        <v>8</v>
      </c>
    </row>
    <row r="24" spans="1:3">
      <c r="A24" s="141">
        <v>21</v>
      </c>
      <c r="B24" s="141" t="s">
        <v>14379</v>
      </c>
      <c r="C24" s="141">
        <v>9</v>
      </c>
    </row>
    <row r="25" spans="1:3">
      <c r="A25" s="141">
        <v>22</v>
      </c>
      <c r="B25" s="141" t="s">
        <v>6440</v>
      </c>
      <c r="C25" s="141">
        <v>14</v>
      </c>
    </row>
    <row r="26" spans="1:3">
      <c r="A26" s="141">
        <v>23</v>
      </c>
      <c r="B26" s="141" t="s">
        <v>8710</v>
      </c>
      <c r="C26" s="141">
        <v>10</v>
      </c>
    </row>
    <row r="27" spans="1:3">
      <c r="A27" s="141">
        <v>24</v>
      </c>
      <c r="B27" s="141" t="s">
        <v>11963</v>
      </c>
      <c r="C27" s="141">
        <v>10</v>
      </c>
    </row>
    <row r="28" spans="1:3">
      <c r="A28" s="141">
        <v>25</v>
      </c>
      <c r="B28" s="141" t="s">
        <v>9127</v>
      </c>
      <c r="C28" s="141">
        <v>11</v>
      </c>
    </row>
    <row r="29" spans="1:3">
      <c r="A29" s="141">
        <v>26</v>
      </c>
      <c r="B29" s="141" t="s">
        <v>14304</v>
      </c>
      <c r="C29" s="141">
        <v>12</v>
      </c>
    </row>
    <row r="30" spans="1:3">
      <c r="A30" s="141">
        <v>28</v>
      </c>
      <c r="B30" s="141" t="s">
        <v>4443</v>
      </c>
      <c r="C30" s="141">
        <v>8</v>
      </c>
    </row>
    <row r="31" spans="1:3">
      <c r="A31" s="141">
        <v>29</v>
      </c>
      <c r="B31" s="141" t="s">
        <v>14380</v>
      </c>
      <c r="C31" s="141">
        <v>9</v>
      </c>
    </row>
    <row r="32" spans="1:3">
      <c r="A32" s="141">
        <v>33</v>
      </c>
      <c r="B32" s="141" t="s">
        <v>9261</v>
      </c>
      <c r="C32" s="141">
        <v>10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0031D-C563-48EA-AD2E-58102D4E36BD}">
  <dimension ref="A1:B23"/>
  <sheetViews>
    <sheetView topLeftCell="A13" workbookViewId="0">
      <selection activeCell="F9" sqref="F9"/>
    </sheetView>
  </sheetViews>
  <sheetFormatPr baseColWidth="10" defaultRowHeight="16.5"/>
  <cols>
    <col min="1" max="1" width="45.7109375" style="137" customWidth="1"/>
    <col min="2" max="2" width="64.85546875" style="137" customWidth="1"/>
    <col min="3" max="16384" width="11.42578125" style="137"/>
  </cols>
  <sheetData>
    <row r="1" spans="1:2" ht="17.25" thickBot="1">
      <c r="A1" s="145" t="s">
        <v>14462</v>
      </c>
      <c r="B1" s="162"/>
    </row>
    <row r="2" spans="1:2" ht="29.25" customHeight="1" thickTop="1" thickBot="1">
      <c r="A2" s="171"/>
      <c r="B2" s="163"/>
    </row>
    <row r="3" spans="1:2" ht="17.25" thickBot="1">
      <c r="A3" s="163"/>
      <c r="B3" s="163"/>
    </row>
    <row r="4" spans="1:2">
      <c r="A4" s="167" t="s">
        <v>14310</v>
      </c>
      <c r="B4" s="167" t="s">
        <v>14311</v>
      </c>
    </row>
    <row r="5" spans="1:2" ht="17.25">
      <c r="A5" s="157">
        <v>1</v>
      </c>
      <c r="B5" s="157" t="s">
        <v>77</v>
      </c>
    </row>
    <row r="6" spans="1:2" ht="17.25">
      <c r="A6" s="157">
        <v>2</v>
      </c>
      <c r="B6" s="157" t="s">
        <v>165</v>
      </c>
    </row>
    <row r="7" spans="1:2" ht="17.25">
      <c r="A7" s="157">
        <v>3</v>
      </c>
      <c r="B7" s="157" t="s">
        <v>266</v>
      </c>
    </row>
    <row r="8" spans="1:2" ht="17.25">
      <c r="A8" s="157">
        <v>4</v>
      </c>
      <c r="B8" s="157" t="s">
        <v>343</v>
      </c>
    </row>
    <row r="9" spans="1:2" ht="17.25">
      <c r="A9" s="157">
        <v>5</v>
      </c>
      <c r="B9" s="157" t="s">
        <v>539</v>
      </c>
    </row>
    <row r="10" spans="1:2" ht="17.25">
      <c r="A10" s="157">
        <v>6</v>
      </c>
      <c r="B10" s="157" t="s">
        <v>1496</v>
      </c>
    </row>
    <row r="11" spans="1:2" ht="17.25">
      <c r="A11" s="157">
        <v>7</v>
      </c>
      <c r="B11" s="157" t="s">
        <v>1694</v>
      </c>
    </row>
    <row r="12" spans="1:2" ht="17.25">
      <c r="A12" s="157">
        <v>8</v>
      </c>
      <c r="B12" s="157" t="s">
        <v>1973</v>
      </c>
    </row>
    <row r="13" spans="1:2" ht="17.25">
      <c r="A13" s="157">
        <v>9</v>
      </c>
      <c r="B13" s="157" t="s">
        <v>2409</v>
      </c>
    </row>
    <row r="14" spans="1:2" ht="17.25">
      <c r="A14" s="157">
        <v>10</v>
      </c>
      <c r="B14" s="157" t="s">
        <v>2801</v>
      </c>
    </row>
    <row r="15" spans="1:2" ht="17.25">
      <c r="A15" s="157">
        <v>11</v>
      </c>
      <c r="B15" s="157" t="s">
        <v>11553</v>
      </c>
    </row>
    <row r="16" spans="1:2" ht="17.25">
      <c r="A16" s="157">
        <v>12</v>
      </c>
      <c r="B16" s="157" t="s">
        <v>3072</v>
      </c>
    </row>
    <row r="17" spans="1:2" ht="17.25">
      <c r="A17" s="157">
        <v>13</v>
      </c>
      <c r="B17" s="157" t="s">
        <v>805</v>
      </c>
    </row>
    <row r="18" spans="1:2" ht="17.25">
      <c r="A18" s="157">
        <v>14</v>
      </c>
      <c r="B18" s="157" t="s">
        <v>2652</v>
      </c>
    </row>
    <row r="19" spans="1:2" ht="17.25">
      <c r="A19" s="157">
        <v>15</v>
      </c>
      <c r="B19" s="157" t="s">
        <v>13</v>
      </c>
    </row>
    <row r="20" spans="1:2" ht="17.25">
      <c r="A20" s="157">
        <v>16</v>
      </c>
      <c r="B20" s="157" t="s">
        <v>10888</v>
      </c>
    </row>
    <row r="21" spans="1:2" ht="17.25" thickBot="1">
      <c r="A21" s="172"/>
      <c r="B21" s="172"/>
    </row>
    <row r="22" spans="1:2" ht="17.25" thickBot="1">
      <c r="A22" s="163"/>
      <c r="B22" s="163"/>
    </row>
    <row r="23" spans="1:2" ht="17.25" thickBot="1">
      <c r="A23" s="163"/>
      <c r="B23" s="16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312D0-7D0E-4FCB-9F28-AAF5E35941A5}">
  <dimension ref="A2:I6"/>
  <sheetViews>
    <sheetView workbookViewId="0">
      <selection activeCell="A9" sqref="A9"/>
    </sheetView>
  </sheetViews>
  <sheetFormatPr baseColWidth="10" defaultRowHeight="16.5"/>
  <cols>
    <col min="1" max="2" width="37.5703125" style="137" customWidth="1"/>
    <col min="3" max="16384" width="11.42578125" style="137"/>
  </cols>
  <sheetData>
    <row r="2" spans="1:9">
      <c r="A2" s="145" t="s">
        <v>14466</v>
      </c>
    </row>
    <row r="4" spans="1:9" ht="24.75" customHeight="1">
      <c r="A4" s="178" t="s">
        <v>14312</v>
      </c>
      <c r="B4" s="179" t="s">
        <v>14313</v>
      </c>
      <c r="C4" s="152"/>
      <c r="D4" s="152"/>
      <c r="E4" s="152"/>
      <c r="F4" s="152"/>
      <c r="G4" s="152"/>
      <c r="H4" s="152"/>
      <c r="I4" s="152"/>
    </row>
    <row r="5" spans="1:9" ht="24.75" customHeight="1">
      <c r="A5" s="154" t="s">
        <v>14447</v>
      </c>
      <c r="B5" s="180" t="s">
        <v>14314</v>
      </c>
      <c r="C5" s="152"/>
      <c r="D5" s="152"/>
      <c r="E5" s="152"/>
      <c r="F5" s="152"/>
      <c r="G5" s="152"/>
      <c r="H5" s="152"/>
      <c r="I5" s="152"/>
    </row>
    <row r="6" spans="1:9" ht="24.75" customHeight="1">
      <c r="A6" s="154" t="s">
        <v>14448</v>
      </c>
      <c r="B6" s="181" t="s">
        <v>14315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76F35-5206-4FF5-A564-9F83965BA81F}">
  <dimension ref="A1:E158"/>
  <sheetViews>
    <sheetView workbookViewId="0">
      <selection activeCell="C38" sqref="C38"/>
    </sheetView>
  </sheetViews>
  <sheetFormatPr baseColWidth="10" defaultRowHeight="16.5"/>
  <cols>
    <col min="1" max="1" width="11.42578125" style="137"/>
    <col min="2" max="2" width="70.85546875" style="137" customWidth="1"/>
    <col min="3" max="3" width="29.85546875" style="137" customWidth="1"/>
    <col min="4" max="4" width="21.42578125" style="137" customWidth="1"/>
    <col min="5" max="5" width="36.85546875" style="137" customWidth="1"/>
    <col min="6" max="16384" width="11.42578125" style="137"/>
  </cols>
  <sheetData>
    <row r="1" spans="1:5">
      <c r="A1" s="145" t="s">
        <v>14476</v>
      </c>
      <c r="D1" s="137" t="s">
        <v>14440</v>
      </c>
    </row>
    <row r="3" spans="1:5">
      <c r="A3" s="177" t="s">
        <v>14365</v>
      </c>
      <c r="B3" s="156" t="s">
        <v>14408</v>
      </c>
      <c r="D3" s="184" t="s">
        <v>14410</v>
      </c>
      <c r="E3" s="141" t="s">
        <v>14411</v>
      </c>
    </row>
    <row r="4" spans="1:5">
      <c r="A4" s="151" t="s">
        <v>14424</v>
      </c>
      <c r="B4" s="185" t="s">
        <v>6767</v>
      </c>
      <c r="D4" s="184" t="s">
        <v>14412</v>
      </c>
      <c r="E4" s="141" t="s">
        <v>11948</v>
      </c>
    </row>
    <row r="5" spans="1:5">
      <c r="A5" s="141" t="s">
        <v>12287</v>
      </c>
      <c r="B5" s="185" t="s">
        <v>12283</v>
      </c>
      <c r="D5" s="184" t="s">
        <v>14413</v>
      </c>
      <c r="E5" s="141" t="s">
        <v>14414</v>
      </c>
    </row>
    <row r="6" spans="1:5">
      <c r="A6" s="151" t="s">
        <v>12286</v>
      </c>
      <c r="B6" s="185" t="s">
        <v>14316</v>
      </c>
      <c r="D6" s="184" t="s">
        <v>14415</v>
      </c>
      <c r="E6" s="141" t="s">
        <v>1370</v>
      </c>
    </row>
    <row r="7" spans="1:5">
      <c r="A7" s="184" t="s">
        <v>14343</v>
      </c>
      <c r="B7" s="141" t="s">
        <v>14317</v>
      </c>
      <c r="D7" s="184" t="s">
        <v>14416</v>
      </c>
      <c r="E7" s="141" t="s">
        <v>14417</v>
      </c>
    </row>
    <row r="8" spans="1:5">
      <c r="A8" s="184" t="s">
        <v>14428</v>
      </c>
      <c r="B8" s="141" t="s">
        <v>14429</v>
      </c>
      <c r="D8" s="184" t="s">
        <v>14418</v>
      </c>
      <c r="E8" s="141" t="s">
        <v>14419</v>
      </c>
    </row>
    <row r="9" spans="1:5">
      <c r="A9" s="141" t="s">
        <v>13948</v>
      </c>
      <c r="B9" s="185" t="s">
        <v>11908</v>
      </c>
    </row>
    <row r="10" spans="1:5">
      <c r="A10" s="151" t="s">
        <v>14343</v>
      </c>
      <c r="B10" s="186" t="s">
        <v>14317</v>
      </c>
    </row>
    <row r="11" spans="1:5">
      <c r="A11" s="151" t="s">
        <v>12285</v>
      </c>
      <c r="B11" s="185" t="s">
        <v>11904</v>
      </c>
    </row>
    <row r="12" spans="1:5">
      <c r="A12" s="151" t="s">
        <v>14340</v>
      </c>
      <c r="B12" s="185" t="s">
        <v>11901</v>
      </c>
    </row>
    <row r="13" spans="1:5">
      <c r="A13" s="151" t="s">
        <v>13812</v>
      </c>
      <c r="B13" s="185" t="s">
        <v>11975</v>
      </c>
    </row>
    <row r="14" spans="1:5">
      <c r="A14" s="151" t="s">
        <v>13949</v>
      </c>
      <c r="B14" s="185" t="s">
        <v>12477</v>
      </c>
    </row>
    <row r="15" spans="1:5">
      <c r="A15" s="151" t="s">
        <v>13950</v>
      </c>
      <c r="B15" s="185" t="s">
        <v>11976</v>
      </c>
    </row>
    <row r="16" spans="1:5">
      <c r="A16" s="141" t="s">
        <v>14341</v>
      </c>
      <c r="B16" s="185" t="s">
        <v>14061</v>
      </c>
    </row>
    <row r="17" spans="1:2">
      <c r="A17" s="184" t="s">
        <v>14344</v>
      </c>
      <c r="B17" s="185" t="s">
        <v>6</v>
      </c>
    </row>
    <row r="18" spans="1:2">
      <c r="A18" s="141" t="s">
        <v>13951</v>
      </c>
      <c r="B18" s="185" t="s">
        <v>14068</v>
      </c>
    </row>
    <row r="19" spans="1:2">
      <c r="A19" s="151" t="s">
        <v>12290</v>
      </c>
      <c r="B19" s="185" t="s">
        <v>11907</v>
      </c>
    </row>
    <row r="20" spans="1:2">
      <c r="A20" s="151" t="s">
        <v>12289</v>
      </c>
      <c r="B20" s="185" t="s">
        <v>14059</v>
      </c>
    </row>
    <row r="21" spans="1:2">
      <c r="A21" s="151" t="s">
        <v>12288</v>
      </c>
      <c r="B21" s="185" t="s">
        <v>14060</v>
      </c>
    </row>
    <row r="22" spans="1:2">
      <c r="A22" s="141" t="s">
        <v>14420</v>
      </c>
      <c r="B22" s="185" t="s">
        <v>10</v>
      </c>
    </row>
    <row r="23" spans="1:2">
      <c r="A23" s="151" t="s">
        <v>14398</v>
      </c>
      <c r="B23" s="185" t="s">
        <v>14430</v>
      </c>
    </row>
    <row r="24" spans="1:2">
      <c r="A24" s="151" t="s">
        <v>14425</v>
      </c>
      <c r="B24" s="185" t="s">
        <v>12209</v>
      </c>
    </row>
    <row r="25" spans="1:2">
      <c r="A25" s="184" t="s">
        <v>14421</v>
      </c>
      <c r="B25" s="141" t="s">
        <v>14431</v>
      </c>
    </row>
    <row r="26" spans="1:2">
      <c r="A26" s="151" t="s">
        <v>14345</v>
      </c>
      <c r="B26" s="185" t="s">
        <v>11916</v>
      </c>
    </row>
    <row r="27" spans="1:2">
      <c r="A27" s="151" t="s">
        <v>14426</v>
      </c>
      <c r="B27" s="185" t="s">
        <v>14105</v>
      </c>
    </row>
    <row r="28" spans="1:2">
      <c r="A28" s="151" t="s">
        <v>13943</v>
      </c>
      <c r="B28" s="185" t="s">
        <v>65</v>
      </c>
    </row>
    <row r="29" spans="1:2">
      <c r="A29" s="151" t="s">
        <v>14427</v>
      </c>
      <c r="B29" s="185" t="s">
        <v>3634</v>
      </c>
    </row>
    <row r="30" spans="1:2">
      <c r="A30" s="151" t="s">
        <v>14432</v>
      </c>
      <c r="B30" s="185" t="s">
        <v>14122</v>
      </c>
    </row>
    <row r="31" spans="1:2">
      <c r="A31" s="151" t="s">
        <v>13943</v>
      </c>
      <c r="B31" s="185" t="s">
        <v>14119</v>
      </c>
    </row>
    <row r="32" spans="1:2">
      <c r="A32" s="151" t="s">
        <v>13939</v>
      </c>
      <c r="B32" s="185" t="s">
        <v>12570</v>
      </c>
    </row>
    <row r="33" spans="1:5">
      <c r="A33" s="151" t="s">
        <v>14433</v>
      </c>
      <c r="B33" s="185" t="s">
        <v>11909</v>
      </c>
    </row>
    <row r="34" spans="1:5">
      <c r="A34" s="151" t="s">
        <v>14434</v>
      </c>
      <c r="B34" s="185" t="s">
        <v>3864</v>
      </c>
    </row>
    <row r="35" spans="1:5">
      <c r="A35" s="151" t="s">
        <v>14422</v>
      </c>
      <c r="B35" s="185" t="s">
        <v>91</v>
      </c>
    </row>
    <row r="36" spans="1:5">
      <c r="A36" s="151" t="s">
        <v>14409</v>
      </c>
      <c r="B36" s="185" t="s">
        <v>14062</v>
      </c>
    </row>
    <row r="37" spans="1:5">
      <c r="A37" s="151" t="s">
        <v>14436</v>
      </c>
      <c r="B37" s="185" t="s">
        <v>14435</v>
      </c>
    </row>
    <row r="38" spans="1:5">
      <c r="A38" s="151" t="s">
        <v>14416</v>
      </c>
      <c r="B38" s="185" t="s">
        <v>10854</v>
      </c>
    </row>
    <row r="39" spans="1:5">
      <c r="A39" s="151" t="s">
        <v>14441</v>
      </c>
      <c r="B39" s="185" t="s">
        <v>9621</v>
      </c>
    </row>
    <row r="40" spans="1:5">
      <c r="A40" s="141" t="s">
        <v>14437</v>
      </c>
      <c r="B40" s="185" t="s">
        <v>2805</v>
      </c>
      <c r="D40" s="187"/>
      <c r="E40" s="149"/>
    </row>
    <row r="41" spans="1:5">
      <c r="A41" s="141" t="s">
        <v>14442</v>
      </c>
      <c r="B41" s="185" t="s">
        <v>13854</v>
      </c>
    </row>
    <row r="42" spans="1:5">
      <c r="A42" s="273" t="s">
        <v>13929</v>
      </c>
      <c r="B42" s="185" t="s">
        <v>12281</v>
      </c>
    </row>
    <row r="43" spans="1:5">
      <c r="A43" s="274"/>
      <c r="B43" s="185" t="s">
        <v>11206</v>
      </c>
    </row>
    <row r="44" spans="1:5">
      <c r="A44" s="141" t="s">
        <v>14438</v>
      </c>
      <c r="B44" s="185" t="s">
        <v>11205</v>
      </c>
    </row>
    <row r="45" spans="1:5">
      <c r="A45" s="141" t="s">
        <v>14443</v>
      </c>
      <c r="B45" s="185" t="s">
        <v>14121</v>
      </c>
    </row>
    <row r="46" spans="1:5">
      <c r="A46" s="141" t="s">
        <v>12620</v>
      </c>
      <c r="B46" s="185" t="s">
        <v>14439</v>
      </c>
    </row>
    <row r="47" spans="1:5">
      <c r="A47" s="184" t="s">
        <v>13947</v>
      </c>
      <c r="B47" s="141" t="s">
        <v>14423</v>
      </c>
    </row>
    <row r="48" spans="1:5">
      <c r="A48" s="141" t="s">
        <v>12620</v>
      </c>
      <c r="B48" s="185" t="s">
        <v>100</v>
      </c>
    </row>
    <row r="49" spans="1:3">
      <c r="A49" s="141" t="s">
        <v>14342</v>
      </c>
      <c r="B49" s="185" t="s">
        <v>81</v>
      </c>
    </row>
    <row r="53" spans="1:3">
      <c r="A53" s="175" t="s">
        <v>14365</v>
      </c>
      <c r="B53" s="176" t="s">
        <v>14446</v>
      </c>
      <c r="C53" s="150" t="s">
        <v>13937</v>
      </c>
    </row>
    <row r="54" spans="1:3">
      <c r="A54" s="151" t="s">
        <v>14424</v>
      </c>
      <c r="B54" s="185" t="s">
        <v>6767</v>
      </c>
    </row>
    <row r="55" spans="1:3">
      <c r="A55" s="141" t="s">
        <v>12287</v>
      </c>
      <c r="B55" s="185" t="s">
        <v>12283</v>
      </c>
    </row>
    <row r="56" spans="1:3">
      <c r="A56" s="151" t="s">
        <v>12286</v>
      </c>
      <c r="B56" s="185" t="s">
        <v>14316</v>
      </c>
    </row>
    <row r="57" spans="1:3">
      <c r="A57" s="184" t="s">
        <v>14343</v>
      </c>
      <c r="B57" s="141" t="s">
        <v>14317</v>
      </c>
    </row>
    <row r="58" spans="1:3">
      <c r="A58" s="184" t="s">
        <v>14428</v>
      </c>
      <c r="B58" s="141" t="s">
        <v>14429</v>
      </c>
    </row>
    <row r="59" spans="1:3">
      <c r="A59" s="141" t="s">
        <v>13948</v>
      </c>
      <c r="B59" s="185" t="s">
        <v>11908</v>
      </c>
    </row>
    <row r="60" spans="1:3">
      <c r="A60" s="151" t="s">
        <v>14343</v>
      </c>
      <c r="B60" s="186" t="s">
        <v>14317</v>
      </c>
    </row>
    <row r="61" spans="1:3">
      <c r="A61" s="151" t="s">
        <v>12285</v>
      </c>
      <c r="B61" s="185" t="s">
        <v>11904</v>
      </c>
    </row>
    <row r="62" spans="1:3">
      <c r="A62" s="151" t="s">
        <v>14340</v>
      </c>
      <c r="B62" s="185" t="s">
        <v>11901</v>
      </c>
    </row>
    <row r="63" spans="1:3">
      <c r="A63" s="151" t="s">
        <v>13812</v>
      </c>
      <c r="B63" s="185" t="s">
        <v>11975</v>
      </c>
    </row>
    <row r="64" spans="1:3">
      <c r="A64" s="151" t="s">
        <v>13949</v>
      </c>
      <c r="B64" s="185" t="s">
        <v>12477</v>
      </c>
    </row>
    <row r="65" spans="1:2">
      <c r="A65" s="151" t="s">
        <v>13950</v>
      </c>
      <c r="B65" s="185" t="s">
        <v>11976</v>
      </c>
    </row>
    <row r="66" spans="1:2">
      <c r="A66" s="141" t="s">
        <v>14341</v>
      </c>
      <c r="B66" s="185" t="s">
        <v>14061</v>
      </c>
    </row>
    <row r="67" spans="1:2">
      <c r="A67" s="184" t="s">
        <v>14344</v>
      </c>
      <c r="B67" s="185" t="s">
        <v>6</v>
      </c>
    </row>
    <row r="68" spans="1:2">
      <c r="A68" s="141" t="s">
        <v>13951</v>
      </c>
      <c r="B68" s="185" t="s">
        <v>14068</v>
      </c>
    </row>
    <row r="69" spans="1:2">
      <c r="A69" s="151" t="s">
        <v>12290</v>
      </c>
      <c r="B69" s="185" t="s">
        <v>11907</v>
      </c>
    </row>
    <row r="70" spans="1:2">
      <c r="A70" s="151" t="s">
        <v>12289</v>
      </c>
      <c r="B70" s="185" t="s">
        <v>14059</v>
      </c>
    </row>
    <row r="71" spans="1:2">
      <c r="A71" s="151" t="s">
        <v>12288</v>
      </c>
      <c r="B71" s="185" t="s">
        <v>14060</v>
      </c>
    </row>
    <row r="72" spans="1:2">
      <c r="A72" s="141" t="s">
        <v>14420</v>
      </c>
      <c r="B72" s="185" t="s">
        <v>10</v>
      </c>
    </row>
    <row r="73" spans="1:2">
      <c r="A73" s="151" t="s">
        <v>14398</v>
      </c>
      <c r="B73" s="185" t="s">
        <v>14430</v>
      </c>
    </row>
    <row r="74" spans="1:2">
      <c r="A74" s="151" t="s">
        <v>14425</v>
      </c>
      <c r="B74" s="185" t="s">
        <v>12209</v>
      </c>
    </row>
    <row r="75" spans="1:2">
      <c r="A75" s="184" t="s">
        <v>14421</v>
      </c>
      <c r="B75" s="141" t="s">
        <v>14431</v>
      </c>
    </row>
    <row r="76" spans="1:2">
      <c r="A76" s="151" t="s">
        <v>14345</v>
      </c>
      <c r="B76" s="185" t="s">
        <v>11916</v>
      </c>
    </row>
    <row r="77" spans="1:2">
      <c r="A77" s="151" t="s">
        <v>14426</v>
      </c>
      <c r="B77" s="185" t="s">
        <v>14105</v>
      </c>
    </row>
    <row r="78" spans="1:2">
      <c r="A78" s="151" t="s">
        <v>13943</v>
      </c>
      <c r="B78" s="185" t="s">
        <v>65</v>
      </c>
    </row>
    <row r="79" spans="1:2">
      <c r="A79" s="151" t="s">
        <v>14427</v>
      </c>
      <c r="B79" s="185" t="s">
        <v>3634</v>
      </c>
    </row>
    <row r="80" spans="1:2">
      <c r="A80" s="151" t="s">
        <v>14432</v>
      </c>
      <c r="B80" s="185" t="s">
        <v>14122</v>
      </c>
    </row>
    <row r="81" spans="1:2">
      <c r="A81" s="151" t="s">
        <v>13943</v>
      </c>
      <c r="B81" s="185" t="s">
        <v>14119</v>
      </c>
    </row>
    <row r="82" spans="1:2">
      <c r="A82" s="151" t="s">
        <v>13939</v>
      </c>
      <c r="B82" s="185" t="s">
        <v>12570</v>
      </c>
    </row>
    <row r="83" spans="1:2">
      <c r="A83" s="151" t="s">
        <v>14433</v>
      </c>
      <c r="B83" s="185" t="s">
        <v>11909</v>
      </c>
    </row>
    <row r="84" spans="1:2">
      <c r="A84" s="151" t="s">
        <v>14434</v>
      </c>
      <c r="B84" s="185" t="s">
        <v>3864</v>
      </c>
    </row>
    <row r="85" spans="1:2">
      <c r="A85" s="151" t="s">
        <v>14422</v>
      </c>
      <c r="B85" s="185" t="s">
        <v>91</v>
      </c>
    </row>
    <row r="86" spans="1:2">
      <c r="A86" s="151" t="s">
        <v>14409</v>
      </c>
      <c r="B86" s="185" t="s">
        <v>14062</v>
      </c>
    </row>
    <row r="87" spans="1:2">
      <c r="A87" s="151" t="s">
        <v>14436</v>
      </c>
      <c r="B87" s="185" t="s">
        <v>14435</v>
      </c>
    </row>
    <row r="88" spans="1:2">
      <c r="A88" s="151" t="s">
        <v>14416</v>
      </c>
      <c r="B88" s="185" t="s">
        <v>10854</v>
      </c>
    </row>
    <row r="89" spans="1:2">
      <c r="A89" s="151" t="s">
        <v>14441</v>
      </c>
      <c r="B89" s="185" t="s">
        <v>9621</v>
      </c>
    </row>
    <row r="90" spans="1:2">
      <c r="A90" s="141" t="s">
        <v>14437</v>
      </c>
      <c r="B90" s="185" t="s">
        <v>2805</v>
      </c>
    </row>
    <row r="91" spans="1:2">
      <c r="A91" s="141" t="s">
        <v>14442</v>
      </c>
      <c r="B91" s="185" t="s">
        <v>13854</v>
      </c>
    </row>
    <row r="92" spans="1:2">
      <c r="A92" s="273" t="s">
        <v>14333</v>
      </c>
      <c r="B92" s="185" t="s">
        <v>12281</v>
      </c>
    </row>
    <row r="93" spans="1:2">
      <c r="A93" s="274"/>
      <c r="B93" s="185" t="s">
        <v>11206</v>
      </c>
    </row>
    <row r="94" spans="1:2">
      <c r="A94" s="141" t="s">
        <v>14438</v>
      </c>
      <c r="B94" s="185" t="s">
        <v>11205</v>
      </c>
    </row>
    <row r="95" spans="1:2">
      <c r="A95" s="141" t="s">
        <v>14443</v>
      </c>
      <c r="B95" s="185" t="s">
        <v>14121</v>
      </c>
    </row>
    <row r="96" spans="1:2">
      <c r="A96" s="141" t="s">
        <v>12620</v>
      </c>
      <c r="B96" s="185" t="s">
        <v>14439</v>
      </c>
    </row>
    <row r="97" spans="1:2">
      <c r="A97" s="184" t="s">
        <v>13947</v>
      </c>
      <c r="B97" s="141" t="s">
        <v>14423</v>
      </c>
    </row>
    <row r="98" spans="1:2">
      <c r="A98" s="141" t="s">
        <v>12620</v>
      </c>
      <c r="B98" s="185" t="s">
        <v>100</v>
      </c>
    </row>
    <row r="99" spans="1:2">
      <c r="A99" s="141" t="s">
        <v>14342</v>
      </c>
      <c r="B99" s="185" t="s">
        <v>81</v>
      </c>
    </row>
    <row r="100" spans="1:2">
      <c r="B100" s="153"/>
    </row>
    <row r="101" spans="1:2">
      <c r="B101" s="153"/>
    </row>
    <row r="102" spans="1:2">
      <c r="B102" s="153"/>
    </row>
    <row r="103" spans="1:2">
      <c r="B103" s="153"/>
    </row>
    <row r="104" spans="1:2">
      <c r="B104" s="153"/>
    </row>
    <row r="105" spans="1:2">
      <c r="B105" s="153"/>
    </row>
    <row r="106" spans="1:2">
      <c r="B106" s="153"/>
    </row>
    <row r="107" spans="1:2">
      <c r="B107" s="153"/>
    </row>
    <row r="108" spans="1:2">
      <c r="B108" s="153"/>
    </row>
    <row r="109" spans="1:2">
      <c r="B109" s="153"/>
    </row>
    <row r="110" spans="1:2">
      <c r="B110" s="153"/>
    </row>
    <row r="111" spans="1:2">
      <c r="B111" s="153"/>
    </row>
    <row r="112" spans="1:2">
      <c r="B112" s="153"/>
    </row>
    <row r="113" spans="2:2">
      <c r="B113" s="153"/>
    </row>
    <row r="114" spans="2:2">
      <c r="B114" s="153"/>
    </row>
    <row r="115" spans="2:2">
      <c r="B115" s="153"/>
    </row>
    <row r="116" spans="2:2">
      <c r="B116" s="153"/>
    </row>
    <row r="117" spans="2:2">
      <c r="B117" s="153"/>
    </row>
    <row r="118" spans="2:2">
      <c r="B118" s="153"/>
    </row>
    <row r="119" spans="2:2">
      <c r="B119" s="153"/>
    </row>
    <row r="120" spans="2:2">
      <c r="B120" s="153"/>
    </row>
    <row r="121" spans="2:2">
      <c r="B121" s="153"/>
    </row>
    <row r="122" spans="2:2">
      <c r="B122" s="153"/>
    </row>
    <row r="123" spans="2:2">
      <c r="B123" s="153"/>
    </row>
    <row r="124" spans="2:2">
      <c r="B124" s="153"/>
    </row>
    <row r="125" spans="2:2">
      <c r="B125" s="153"/>
    </row>
    <row r="126" spans="2:2">
      <c r="B126" s="153"/>
    </row>
    <row r="127" spans="2:2">
      <c r="B127" s="153"/>
    </row>
    <row r="128" spans="2:2">
      <c r="B128" s="153"/>
    </row>
    <row r="129" spans="2:2">
      <c r="B129" s="153"/>
    </row>
    <row r="130" spans="2:2">
      <c r="B130" s="153"/>
    </row>
    <row r="131" spans="2:2">
      <c r="B131" s="153"/>
    </row>
    <row r="132" spans="2:2">
      <c r="B132" s="153"/>
    </row>
    <row r="133" spans="2:2">
      <c r="B133" s="153"/>
    </row>
    <row r="134" spans="2:2">
      <c r="B134" s="153"/>
    </row>
    <row r="135" spans="2:2">
      <c r="B135" s="153"/>
    </row>
    <row r="136" spans="2:2">
      <c r="B136" s="153"/>
    </row>
    <row r="137" spans="2:2">
      <c r="B137" s="153"/>
    </row>
    <row r="138" spans="2:2">
      <c r="B138" s="153"/>
    </row>
    <row r="139" spans="2:2">
      <c r="B139" s="153"/>
    </row>
    <row r="140" spans="2:2">
      <c r="B140" s="153"/>
    </row>
    <row r="141" spans="2:2">
      <c r="B141" s="153"/>
    </row>
    <row r="142" spans="2:2">
      <c r="B142" s="153"/>
    </row>
    <row r="143" spans="2:2">
      <c r="B143" s="153"/>
    </row>
    <row r="144" spans="2:2">
      <c r="B144" s="153"/>
    </row>
    <row r="145" spans="2:2">
      <c r="B145" s="153"/>
    </row>
    <row r="146" spans="2:2">
      <c r="B146" s="153"/>
    </row>
    <row r="147" spans="2:2">
      <c r="B147" s="153"/>
    </row>
    <row r="148" spans="2:2">
      <c r="B148" s="153"/>
    </row>
    <row r="149" spans="2:2">
      <c r="B149" s="153"/>
    </row>
    <row r="150" spans="2:2">
      <c r="B150" s="153"/>
    </row>
    <row r="151" spans="2:2">
      <c r="B151" s="153"/>
    </row>
    <row r="152" spans="2:2">
      <c r="B152" s="153"/>
    </row>
    <row r="153" spans="2:2">
      <c r="B153" s="153"/>
    </row>
    <row r="154" spans="2:2">
      <c r="B154" s="153"/>
    </row>
    <row r="155" spans="2:2">
      <c r="B155" s="153"/>
    </row>
    <row r="156" spans="2:2">
      <c r="B156" s="153"/>
    </row>
    <row r="157" spans="2:2">
      <c r="B157" s="153"/>
    </row>
    <row r="158" spans="2:2">
      <c r="B158" s="153"/>
    </row>
  </sheetData>
  <mergeCells count="2">
    <mergeCell ref="A42:A43"/>
    <mergeCell ref="A92:A9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7BAFE-DC65-4D8D-9CED-115E42FD5E3D}">
  <dimension ref="A1:D10787"/>
  <sheetViews>
    <sheetView workbookViewId="0"/>
  </sheetViews>
  <sheetFormatPr baseColWidth="10" defaultRowHeight="15"/>
  <cols>
    <col min="1" max="2" width="11.42578125" style="105"/>
    <col min="3" max="3" width="59.85546875" style="112" customWidth="1"/>
    <col min="4" max="16384" width="11.42578125" style="105"/>
  </cols>
  <sheetData>
    <row r="1" spans="1:4">
      <c r="A1" s="118" t="s">
        <v>14359</v>
      </c>
      <c r="C1" s="115" t="s">
        <v>14362</v>
      </c>
      <c r="D1" s="105" t="s">
        <v>14358</v>
      </c>
    </row>
    <row r="2" spans="1:4">
      <c r="C2" s="27" t="s">
        <v>12453</v>
      </c>
    </row>
    <row r="3" spans="1:4" ht="15.75" customHeight="1">
      <c r="A3" s="106"/>
      <c r="B3" s="106"/>
      <c r="C3" s="27" t="s">
        <v>12454</v>
      </c>
    </row>
    <row r="4" spans="1:4" ht="15.75" customHeight="1">
      <c r="A4" s="106"/>
      <c r="B4" s="106"/>
      <c r="C4" s="27" t="s">
        <v>12455</v>
      </c>
    </row>
    <row r="5" spans="1:4">
      <c r="C5" s="27" t="s">
        <v>12456</v>
      </c>
    </row>
    <row r="6" spans="1:4">
      <c r="C6" s="27" t="s">
        <v>14158</v>
      </c>
    </row>
    <row r="7" spans="1:4">
      <c r="C7" s="27" t="s">
        <v>14159</v>
      </c>
    </row>
    <row r="8" spans="1:4">
      <c r="C8" s="27" t="s">
        <v>12467</v>
      </c>
    </row>
    <row r="9" spans="1:4">
      <c r="C9" s="27" t="s">
        <v>12468</v>
      </c>
    </row>
    <row r="10" spans="1:4">
      <c r="C10" s="27" t="s">
        <v>12484</v>
      </c>
    </row>
    <row r="11" spans="1:4">
      <c r="C11" s="27" t="s">
        <v>12487</v>
      </c>
    </row>
    <row r="12" spans="1:4">
      <c r="C12" s="27" t="s">
        <v>12500</v>
      </c>
    </row>
    <row r="13" spans="1:4">
      <c r="C13" s="27" t="s">
        <v>12501</v>
      </c>
    </row>
    <row r="14" spans="1:4">
      <c r="C14" s="27" t="s">
        <v>12502</v>
      </c>
    </row>
    <row r="15" spans="1:4">
      <c r="C15" s="27" t="s">
        <v>12503</v>
      </c>
    </row>
    <row r="16" spans="1:4">
      <c r="C16" s="27" t="s">
        <v>12511</v>
      </c>
    </row>
    <row r="17" spans="3:3">
      <c r="C17" s="27" t="s">
        <v>12526</v>
      </c>
    </row>
    <row r="18" spans="3:3">
      <c r="C18" s="27" t="s">
        <v>12517</v>
      </c>
    </row>
    <row r="19" spans="3:3">
      <c r="C19" s="27" t="s">
        <v>12518</v>
      </c>
    </row>
    <row r="20" spans="3:3">
      <c r="C20" s="27" t="s">
        <v>12519</v>
      </c>
    </row>
    <row r="21" spans="3:3">
      <c r="C21" s="27" t="s">
        <v>12520</v>
      </c>
    </row>
    <row r="22" spans="3:3">
      <c r="C22" s="27" t="s">
        <v>12521</v>
      </c>
    </row>
    <row r="23" spans="3:3">
      <c r="C23" s="27" t="s">
        <v>12522</v>
      </c>
    </row>
    <row r="24" spans="3:3">
      <c r="C24" s="27" t="s">
        <v>12543</v>
      </c>
    </row>
    <row r="25" spans="3:3">
      <c r="C25" s="27" t="s">
        <v>12523</v>
      </c>
    </row>
    <row r="26" spans="3:3">
      <c r="C26" s="27" t="s">
        <v>12524</v>
      </c>
    </row>
    <row r="27" spans="3:3">
      <c r="C27" s="27" t="s">
        <v>12525</v>
      </c>
    </row>
    <row r="28" spans="3:3">
      <c r="C28" s="27" t="s">
        <v>12540</v>
      </c>
    </row>
    <row r="29" spans="3:3">
      <c r="C29" s="27" t="s">
        <v>8054</v>
      </c>
    </row>
    <row r="30" spans="3:3">
      <c r="C30" s="27" t="s">
        <v>4303</v>
      </c>
    </row>
    <row r="31" spans="3:3">
      <c r="C31" s="27" t="s">
        <v>7299</v>
      </c>
    </row>
    <row r="32" spans="3:3">
      <c r="C32" s="27" t="s">
        <v>14160</v>
      </c>
    </row>
    <row r="33" spans="3:3">
      <c r="C33" s="27" t="s">
        <v>7307</v>
      </c>
    </row>
    <row r="34" spans="3:3">
      <c r="C34" s="27" t="s">
        <v>14161</v>
      </c>
    </row>
    <row r="35" spans="3:3">
      <c r="C35" s="27" t="s">
        <v>9235</v>
      </c>
    </row>
    <row r="36" spans="3:3">
      <c r="C36" s="27" t="s">
        <v>9438</v>
      </c>
    </row>
    <row r="37" spans="3:3">
      <c r="C37" s="27" t="s">
        <v>14162</v>
      </c>
    </row>
    <row r="38" spans="3:3">
      <c r="C38" s="27" t="s">
        <v>4132</v>
      </c>
    </row>
    <row r="39" spans="3:3">
      <c r="C39" s="27" t="s">
        <v>4796</v>
      </c>
    </row>
    <row r="40" spans="3:3">
      <c r="C40" s="27" t="s">
        <v>4432</v>
      </c>
    </row>
    <row r="41" spans="3:3">
      <c r="C41" s="27" t="s">
        <v>7305</v>
      </c>
    </row>
    <row r="42" spans="3:3">
      <c r="C42" s="27" t="s">
        <v>11069</v>
      </c>
    </row>
    <row r="43" spans="3:3">
      <c r="C43" s="27" t="s">
        <v>11119</v>
      </c>
    </row>
    <row r="44" spans="3:3">
      <c r="C44" s="27" t="s">
        <v>11085</v>
      </c>
    </row>
    <row r="45" spans="3:3">
      <c r="C45" s="27" t="s">
        <v>14163</v>
      </c>
    </row>
    <row r="46" spans="3:3">
      <c r="C46" s="27" t="s">
        <v>14164</v>
      </c>
    </row>
    <row r="47" spans="3:3">
      <c r="C47" s="27" t="s">
        <v>8050</v>
      </c>
    </row>
    <row r="48" spans="3:3">
      <c r="C48" s="27" t="s">
        <v>14165</v>
      </c>
    </row>
    <row r="49" spans="3:3">
      <c r="C49" s="27" t="s">
        <v>4142</v>
      </c>
    </row>
    <row r="50" spans="3:3">
      <c r="C50" s="27" t="s">
        <v>9225</v>
      </c>
    </row>
    <row r="51" spans="3:3">
      <c r="C51" s="27" t="s">
        <v>5193</v>
      </c>
    </row>
    <row r="52" spans="3:3">
      <c r="C52" s="27" t="s">
        <v>14166</v>
      </c>
    </row>
    <row r="53" spans="3:3">
      <c r="C53" s="27" t="s">
        <v>11107</v>
      </c>
    </row>
    <row r="54" spans="3:3">
      <c r="C54" s="27" t="s">
        <v>4436</v>
      </c>
    </row>
    <row r="55" spans="3:3">
      <c r="C55" s="27" t="s">
        <v>6370</v>
      </c>
    </row>
    <row r="56" spans="3:3">
      <c r="C56" s="27" t="s">
        <v>7309</v>
      </c>
    </row>
    <row r="57" spans="3:3">
      <c r="C57" s="27" t="s">
        <v>4414</v>
      </c>
    </row>
    <row r="58" spans="3:3">
      <c r="C58" s="27" t="s">
        <v>14167</v>
      </c>
    </row>
    <row r="59" spans="3:3">
      <c r="C59" s="27" t="s">
        <v>7552</v>
      </c>
    </row>
    <row r="60" spans="3:3">
      <c r="C60" s="27" t="s">
        <v>4447</v>
      </c>
    </row>
    <row r="61" spans="3:3">
      <c r="C61" s="27" t="s">
        <v>14168</v>
      </c>
    </row>
    <row r="62" spans="3:3">
      <c r="C62" s="27" t="s">
        <v>4954</v>
      </c>
    </row>
    <row r="63" spans="3:3">
      <c r="C63" s="27" t="s">
        <v>11128</v>
      </c>
    </row>
    <row r="64" spans="3:3">
      <c r="C64" s="27" t="s">
        <v>9430</v>
      </c>
    </row>
    <row r="65" spans="3:3">
      <c r="C65" s="27" t="s">
        <v>6785</v>
      </c>
    </row>
    <row r="66" spans="3:3">
      <c r="C66" s="27" t="s">
        <v>11106</v>
      </c>
    </row>
    <row r="67" spans="3:3">
      <c r="C67" s="27" t="s">
        <v>11110</v>
      </c>
    </row>
    <row r="68" spans="3:3">
      <c r="C68" s="27" t="s">
        <v>10914</v>
      </c>
    </row>
    <row r="69" spans="3:3">
      <c r="C69" s="27" t="s">
        <v>5412</v>
      </c>
    </row>
    <row r="70" spans="3:3">
      <c r="C70" s="27" t="s">
        <v>11113</v>
      </c>
    </row>
    <row r="71" spans="3:3">
      <c r="C71" s="27" t="s">
        <v>11173</v>
      </c>
    </row>
    <row r="72" spans="3:3">
      <c r="C72" s="27" t="s">
        <v>14169</v>
      </c>
    </row>
    <row r="73" spans="3:3">
      <c r="C73" s="27" t="s">
        <v>4420</v>
      </c>
    </row>
    <row r="74" spans="3:3">
      <c r="C74" s="27" t="s">
        <v>14170</v>
      </c>
    </row>
    <row r="75" spans="3:3">
      <c r="C75" s="27" t="s">
        <v>14171</v>
      </c>
    </row>
    <row r="76" spans="3:3">
      <c r="C76" s="27" t="s">
        <v>14172</v>
      </c>
    </row>
    <row r="77" spans="3:3">
      <c r="C77" s="27" t="s">
        <v>8479</v>
      </c>
    </row>
    <row r="78" spans="3:3">
      <c r="C78" s="27" t="s">
        <v>14173</v>
      </c>
    </row>
    <row r="79" spans="3:3">
      <c r="C79" s="27" t="s">
        <v>3908</v>
      </c>
    </row>
    <row r="80" spans="3:3">
      <c r="C80" s="27" t="s">
        <v>11959</v>
      </c>
    </row>
    <row r="81" spans="3:3">
      <c r="C81" s="27" t="s">
        <v>11957</v>
      </c>
    </row>
    <row r="82" spans="3:3">
      <c r="C82" s="27" t="s">
        <v>4446</v>
      </c>
    </row>
    <row r="83" spans="3:3">
      <c r="C83" s="27" t="s">
        <v>5756</v>
      </c>
    </row>
    <row r="84" spans="3:3">
      <c r="C84" s="27" t="s">
        <v>4780</v>
      </c>
    </row>
    <row r="85" spans="3:3">
      <c r="C85" s="27" t="s">
        <v>14174</v>
      </c>
    </row>
    <row r="86" spans="3:3">
      <c r="C86" s="27" t="s">
        <v>4991</v>
      </c>
    </row>
    <row r="87" spans="3:3">
      <c r="C87" s="27" t="s">
        <v>5980</v>
      </c>
    </row>
    <row r="88" spans="3:3">
      <c r="C88" s="27" t="s">
        <v>7304</v>
      </c>
    </row>
    <row r="89" spans="3:3">
      <c r="C89" s="27" t="s">
        <v>7713</v>
      </c>
    </row>
    <row r="90" spans="3:3">
      <c r="C90" s="27" t="s">
        <v>11144</v>
      </c>
    </row>
    <row r="91" spans="3:3">
      <c r="C91" s="27" t="s">
        <v>11954</v>
      </c>
    </row>
    <row r="92" spans="3:3">
      <c r="C92" s="27" t="s">
        <v>14175</v>
      </c>
    </row>
    <row r="93" spans="3:3">
      <c r="C93" s="27" t="s">
        <v>6779</v>
      </c>
    </row>
    <row r="94" spans="3:3">
      <c r="C94" s="27" t="s">
        <v>8849</v>
      </c>
    </row>
    <row r="95" spans="3:3">
      <c r="C95" s="27" t="s">
        <v>3990</v>
      </c>
    </row>
    <row r="96" spans="3:3">
      <c r="C96" s="27" t="s">
        <v>7548</v>
      </c>
    </row>
    <row r="97" spans="3:3">
      <c r="C97" s="27" t="s">
        <v>5751</v>
      </c>
    </row>
    <row r="98" spans="3:3">
      <c r="C98" s="27" t="s">
        <v>14176</v>
      </c>
    </row>
    <row r="99" spans="3:3">
      <c r="C99" s="27" t="s">
        <v>11139</v>
      </c>
    </row>
    <row r="100" spans="3:3">
      <c r="C100" s="27" t="s">
        <v>9609</v>
      </c>
    </row>
    <row r="101" spans="3:3">
      <c r="C101" s="27" t="s">
        <v>7703</v>
      </c>
    </row>
    <row r="102" spans="3:3">
      <c r="C102" s="27" t="s">
        <v>8077</v>
      </c>
    </row>
    <row r="103" spans="3:3">
      <c r="C103" s="27" t="s">
        <v>14170</v>
      </c>
    </row>
    <row r="104" spans="3:3">
      <c r="C104" s="27" t="s">
        <v>7814</v>
      </c>
    </row>
    <row r="105" spans="3:3">
      <c r="C105" s="27" t="s">
        <v>9442</v>
      </c>
    </row>
    <row r="106" spans="3:3">
      <c r="C106" s="27" t="s">
        <v>6206</v>
      </c>
    </row>
    <row r="107" spans="3:3">
      <c r="C107" s="27" t="s">
        <v>6768</v>
      </c>
    </row>
    <row r="108" spans="3:3">
      <c r="C108" s="27" t="s">
        <v>11125</v>
      </c>
    </row>
    <row r="109" spans="3:3">
      <c r="C109" s="27" t="s">
        <v>4971</v>
      </c>
    </row>
    <row r="110" spans="3:3">
      <c r="C110" s="27" t="s">
        <v>11958</v>
      </c>
    </row>
    <row r="111" spans="3:3">
      <c r="C111" s="27" t="s">
        <v>11138</v>
      </c>
    </row>
    <row r="112" spans="3:3">
      <c r="C112" s="27" t="s">
        <v>14177</v>
      </c>
    </row>
    <row r="113" spans="3:3">
      <c r="C113" s="27" t="s">
        <v>4976</v>
      </c>
    </row>
    <row r="114" spans="3:3">
      <c r="C114" s="27" t="s">
        <v>11967</v>
      </c>
    </row>
    <row r="115" spans="3:3">
      <c r="C115" s="27" t="s">
        <v>14178</v>
      </c>
    </row>
    <row r="116" spans="3:3">
      <c r="C116" s="27" t="s">
        <v>5278</v>
      </c>
    </row>
    <row r="117" spans="3:3">
      <c r="C117" s="27" t="s">
        <v>5196</v>
      </c>
    </row>
    <row r="118" spans="3:3">
      <c r="C118" s="27" t="s">
        <v>6385</v>
      </c>
    </row>
    <row r="119" spans="3:3">
      <c r="C119" s="27" t="s">
        <v>14179</v>
      </c>
    </row>
    <row r="120" spans="3:3">
      <c r="C120" s="27" t="s">
        <v>11188</v>
      </c>
    </row>
    <row r="121" spans="3:3">
      <c r="C121" s="27" t="s">
        <v>8476</v>
      </c>
    </row>
    <row r="122" spans="3:3">
      <c r="C122" s="27" t="s">
        <v>11100</v>
      </c>
    </row>
    <row r="123" spans="3:3">
      <c r="C123" s="27" t="s">
        <v>14180</v>
      </c>
    </row>
    <row r="124" spans="3:3">
      <c r="C124" s="27" t="s">
        <v>11073</v>
      </c>
    </row>
    <row r="125" spans="3:3">
      <c r="C125" s="27" t="s">
        <v>11137</v>
      </c>
    </row>
    <row r="126" spans="3:3">
      <c r="C126" s="27"/>
    </row>
    <row r="127" spans="3:3">
      <c r="C127" s="27" t="s">
        <v>11960</v>
      </c>
    </row>
    <row r="128" spans="3:3">
      <c r="C128" s="27" t="s">
        <v>6789</v>
      </c>
    </row>
    <row r="129" spans="3:3">
      <c r="C129" s="27"/>
    </row>
    <row r="130" spans="3:3">
      <c r="C130" s="27" t="s">
        <v>6188</v>
      </c>
    </row>
    <row r="131" spans="3:3">
      <c r="C131" s="27" t="s">
        <v>8852</v>
      </c>
    </row>
    <row r="132" spans="3:3">
      <c r="C132" s="27" t="s">
        <v>14181</v>
      </c>
    </row>
    <row r="133" spans="3:3">
      <c r="C133" s="27" t="s">
        <v>14182</v>
      </c>
    </row>
    <row r="134" spans="3:3">
      <c r="C134" s="27" t="s">
        <v>14183</v>
      </c>
    </row>
    <row r="135" spans="3:3">
      <c r="C135" s="27" t="s">
        <v>11123</v>
      </c>
    </row>
    <row r="136" spans="3:3">
      <c r="C136" s="27" t="s">
        <v>4955</v>
      </c>
    </row>
    <row r="137" spans="3:3">
      <c r="C137" s="27" t="s">
        <v>9227</v>
      </c>
    </row>
    <row r="138" spans="3:3">
      <c r="C138" s="27" t="s">
        <v>9234</v>
      </c>
    </row>
    <row r="139" spans="3:3">
      <c r="C139" s="27" t="s">
        <v>11070</v>
      </c>
    </row>
    <row r="140" spans="3:3">
      <c r="C140" s="27" t="s">
        <v>11077</v>
      </c>
    </row>
    <row r="141" spans="3:3">
      <c r="C141" s="27" t="s">
        <v>4428</v>
      </c>
    </row>
    <row r="142" spans="3:3">
      <c r="C142" s="27" t="s">
        <v>14184</v>
      </c>
    </row>
    <row r="143" spans="3:3">
      <c r="C143" s="27"/>
    </row>
    <row r="144" spans="3:3">
      <c r="C144" s="27" t="s">
        <v>14185</v>
      </c>
    </row>
    <row r="145" spans="3:3">
      <c r="C145" s="27" t="s">
        <v>11072</v>
      </c>
    </row>
    <row r="146" spans="3:3">
      <c r="C146" s="27" t="s">
        <v>9232</v>
      </c>
    </row>
    <row r="147" spans="3:3">
      <c r="C147" s="27" t="s">
        <v>9458</v>
      </c>
    </row>
    <row r="148" spans="3:3">
      <c r="C148" s="27" t="s">
        <v>7711</v>
      </c>
    </row>
    <row r="149" spans="3:3">
      <c r="C149" s="27" t="s">
        <v>9129</v>
      </c>
    </row>
    <row r="150" spans="3:3">
      <c r="C150" s="27" t="s">
        <v>4286</v>
      </c>
    </row>
    <row r="151" spans="3:3">
      <c r="C151" s="27" t="s">
        <v>11148</v>
      </c>
    </row>
    <row r="152" spans="3:3">
      <c r="C152" s="27" t="s">
        <v>11089</v>
      </c>
    </row>
    <row r="153" spans="3:3">
      <c r="C153" s="27" t="s">
        <v>14186</v>
      </c>
    </row>
    <row r="154" spans="3:3">
      <c r="C154" s="27" t="s">
        <v>14187</v>
      </c>
    </row>
    <row r="155" spans="3:3">
      <c r="C155" s="27" t="s">
        <v>5414</v>
      </c>
    </row>
    <row r="156" spans="3:3">
      <c r="C156" s="27" t="s">
        <v>5982</v>
      </c>
    </row>
    <row r="157" spans="3:3">
      <c r="C157" s="27" t="s">
        <v>11135</v>
      </c>
    </row>
    <row r="158" spans="3:3">
      <c r="C158" s="27" t="s">
        <v>4424</v>
      </c>
    </row>
    <row r="159" spans="3:3">
      <c r="C159" s="27" t="s">
        <v>6766</v>
      </c>
    </row>
    <row r="160" spans="3:3">
      <c r="C160" s="27" t="s">
        <v>7301</v>
      </c>
    </row>
    <row r="161" spans="3:3">
      <c r="C161" s="27" t="s">
        <v>8472</v>
      </c>
    </row>
    <row r="162" spans="3:3">
      <c r="C162" s="27" t="s">
        <v>11083</v>
      </c>
    </row>
    <row r="163" spans="3:3">
      <c r="C163" s="27" t="s">
        <v>5266</v>
      </c>
    </row>
    <row r="164" spans="3:3">
      <c r="C164" s="27" t="s">
        <v>6746</v>
      </c>
    </row>
    <row r="165" spans="3:3">
      <c r="C165" s="27" t="s">
        <v>14188</v>
      </c>
    </row>
    <row r="166" spans="3:3">
      <c r="C166" s="27" t="s">
        <v>11118</v>
      </c>
    </row>
    <row r="167" spans="3:3">
      <c r="C167" s="27" t="s">
        <v>4135</v>
      </c>
    </row>
    <row r="168" spans="3:3">
      <c r="C168" s="27" t="s">
        <v>8043</v>
      </c>
    </row>
    <row r="169" spans="3:3">
      <c r="C169" s="27" t="s">
        <v>8039</v>
      </c>
    </row>
    <row r="170" spans="3:3">
      <c r="C170" s="27"/>
    </row>
    <row r="171" spans="3:3">
      <c r="C171" s="27" t="s">
        <v>5755</v>
      </c>
    </row>
    <row r="172" spans="3:3">
      <c r="C172" s="27" t="s">
        <v>6377</v>
      </c>
    </row>
    <row r="173" spans="3:3">
      <c r="C173" s="27" t="s">
        <v>6745</v>
      </c>
    </row>
    <row r="174" spans="3:3">
      <c r="C174" s="27" t="s">
        <v>5190</v>
      </c>
    </row>
    <row r="175" spans="3:3">
      <c r="C175" s="27"/>
    </row>
    <row r="176" spans="3:3">
      <c r="C176" s="27" t="s">
        <v>8468</v>
      </c>
    </row>
    <row r="177" spans="3:3">
      <c r="C177" s="27" t="s">
        <v>11970</v>
      </c>
    </row>
    <row r="178" spans="3:3">
      <c r="C178" s="27" t="s">
        <v>8036</v>
      </c>
    </row>
    <row r="179" spans="3:3">
      <c r="C179" s="27"/>
    </row>
    <row r="180" spans="3:3">
      <c r="C180" s="27" t="s">
        <v>8483</v>
      </c>
    </row>
    <row r="181" spans="3:3">
      <c r="C181" s="27" t="s">
        <v>6792</v>
      </c>
    </row>
    <row r="182" spans="3:3">
      <c r="C182" s="27" t="s">
        <v>4138</v>
      </c>
    </row>
    <row r="183" spans="3:3">
      <c r="C183" s="27" t="s">
        <v>8723</v>
      </c>
    </row>
    <row r="184" spans="3:3">
      <c r="C184" s="27" t="s">
        <v>14189</v>
      </c>
    </row>
    <row r="185" spans="3:3">
      <c r="C185" s="27" t="s">
        <v>7705</v>
      </c>
    </row>
    <row r="186" spans="3:3">
      <c r="C186" s="27" t="s">
        <v>8840</v>
      </c>
    </row>
    <row r="187" spans="3:3">
      <c r="C187" s="27" t="s">
        <v>8842</v>
      </c>
    </row>
    <row r="188" spans="3:3">
      <c r="C188" s="27" t="s">
        <v>14190</v>
      </c>
    </row>
    <row r="189" spans="3:3">
      <c r="C189" s="27" t="s">
        <v>8715</v>
      </c>
    </row>
    <row r="190" spans="3:3">
      <c r="C190" s="27" t="s">
        <v>5753</v>
      </c>
    </row>
    <row r="191" spans="3:3">
      <c r="C191" s="27" t="s">
        <v>14191</v>
      </c>
    </row>
    <row r="192" spans="3:3">
      <c r="C192" s="27" t="s">
        <v>14192</v>
      </c>
    </row>
    <row r="193" spans="3:3">
      <c r="C193" s="27" t="s">
        <v>11132</v>
      </c>
    </row>
    <row r="194" spans="3:3">
      <c r="C194" s="27" t="s">
        <v>11196</v>
      </c>
    </row>
    <row r="195" spans="3:3">
      <c r="C195" s="27" t="s">
        <v>6787</v>
      </c>
    </row>
    <row r="196" spans="3:3">
      <c r="C196" s="27" t="s">
        <v>11192</v>
      </c>
    </row>
    <row r="197" spans="3:3">
      <c r="C197" s="27" t="s">
        <v>9225</v>
      </c>
    </row>
    <row r="198" spans="3:3">
      <c r="C198" s="27" t="s">
        <v>14193</v>
      </c>
    </row>
    <row r="199" spans="3:3">
      <c r="C199" s="27" t="s">
        <v>4967</v>
      </c>
    </row>
    <row r="200" spans="3:3">
      <c r="C200" s="27" t="s">
        <v>5623</v>
      </c>
    </row>
    <row r="201" spans="3:3">
      <c r="C201" s="27"/>
    </row>
    <row r="202" spans="3:3">
      <c r="C202" s="27" t="s">
        <v>4440</v>
      </c>
    </row>
    <row r="203" spans="3:3">
      <c r="C203" s="27" t="s">
        <v>11078</v>
      </c>
    </row>
    <row r="204" spans="3:3">
      <c r="C204" s="27" t="s">
        <v>5982</v>
      </c>
    </row>
    <row r="205" spans="3:3">
      <c r="C205" s="27" t="s">
        <v>14194</v>
      </c>
    </row>
    <row r="206" spans="3:3">
      <c r="C206" s="27" t="s">
        <v>11102</v>
      </c>
    </row>
    <row r="207" spans="3:3">
      <c r="C207" s="27" t="s">
        <v>4305</v>
      </c>
    </row>
    <row r="208" spans="3:3">
      <c r="C208" s="27" t="s">
        <v>5274</v>
      </c>
    </row>
    <row r="209" spans="3:3">
      <c r="C209" s="27" t="s">
        <v>14195</v>
      </c>
    </row>
    <row r="210" spans="3:3">
      <c r="C210" s="27" t="s">
        <v>4984</v>
      </c>
    </row>
    <row r="211" spans="3:3">
      <c r="C211" s="27" t="s">
        <v>5758</v>
      </c>
    </row>
    <row r="212" spans="3:3">
      <c r="C212" s="27" t="s">
        <v>14196</v>
      </c>
    </row>
    <row r="213" spans="3:3">
      <c r="C213" s="27" t="s">
        <v>7531</v>
      </c>
    </row>
    <row r="214" spans="3:3">
      <c r="C214" s="27" t="s">
        <v>11952</v>
      </c>
    </row>
    <row r="215" spans="3:3">
      <c r="C215" s="27" t="s">
        <v>8490</v>
      </c>
    </row>
    <row r="216" spans="3:3">
      <c r="C216" s="27" t="s">
        <v>6389</v>
      </c>
    </row>
    <row r="217" spans="3:3">
      <c r="C217" s="27" t="s">
        <v>14197</v>
      </c>
    </row>
    <row r="218" spans="3:3">
      <c r="C218" s="27" t="s">
        <v>6363</v>
      </c>
    </row>
    <row r="219" spans="3:3">
      <c r="C219" s="27" t="s">
        <v>11112</v>
      </c>
    </row>
    <row r="220" spans="3:3">
      <c r="C220" s="27" t="s">
        <v>4288</v>
      </c>
    </row>
    <row r="221" spans="3:3">
      <c r="C221" s="27" t="s">
        <v>11962</v>
      </c>
    </row>
    <row r="222" spans="3:3">
      <c r="C222" s="27" t="s">
        <v>14198</v>
      </c>
    </row>
    <row r="223" spans="3:3">
      <c r="C223" s="27" t="s">
        <v>4782</v>
      </c>
    </row>
    <row r="224" spans="3:3">
      <c r="C224" s="27" t="s">
        <v>8731</v>
      </c>
    </row>
    <row r="225" spans="3:3">
      <c r="C225" s="27" t="s">
        <v>8856</v>
      </c>
    </row>
    <row r="226" spans="3:3">
      <c r="C226" s="27" t="s">
        <v>14199</v>
      </c>
    </row>
    <row r="227" spans="3:3">
      <c r="C227" s="27" t="s">
        <v>14200</v>
      </c>
    </row>
    <row r="228" spans="3:3">
      <c r="C228" s="27" t="s">
        <v>14201</v>
      </c>
    </row>
    <row r="229" spans="3:3">
      <c r="C229" s="27" t="s">
        <v>11191</v>
      </c>
    </row>
    <row r="230" spans="3:3">
      <c r="C230" s="27" t="s">
        <v>4153</v>
      </c>
    </row>
    <row r="231" spans="3:3">
      <c r="C231" s="27" t="s">
        <v>11131</v>
      </c>
    </row>
    <row r="232" spans="3:3">
      <c r="C232" s="27" t="s">
        <v>8064</v>
      </c>
    </row>
    <row r="233" spans="3:3">
      <c r="C233" s="27" t="s">
        <v>11122</v>
      </c>
    </row>
    <row r="234" spans="3:3">
      <c r="C234" s="27" t="s">
        <v>4294</v>
      </c>
    </row>
    <row r="235" spans="3:3">
      <c r="C235" s="27" t="s">
        <v>14173</v>
      </c>
    </row>
    <row r="236" spans="3:3">
      <c r="C236" s="27" t="s">
        <v>9608</v>
      </c>
    </row>
    <row r="237" spans="3:3">
      <c r="C237" s="27"/>
    </row>
    <row r="238" spans="3:3">
      <c r="C238" s="27" t="s">
        <v>11086</v>
      </c>
    </row>
    <row r="239" spans="3:3">
      <c r="C239" s="27" t="s">
        <v>8058</v>
      </c>
    </row>
    <row r="240" spans="3:3">
      <c r="C240" s="27" t="s">
        <v>6793</v>
      </c>
    </row>
    <row r="241" spans="3:3">
      <c r="C241" s="27" t="s">
        <v>9327</v>
      </c>
    </row>
    <row r="242" spans="3:3">
      <c r="C242" s="27" t="s">
        <v>6392</v>
      </c>
    </row>
    <row r="243" spans="3:3">
      <c r="C243" s="27" t="s">
        <v>14202</v>
      </c>
    </row>
    <row r="244" spans="3:3">
      <c r="C244" s="27" t="s">
        <v>5976</v>
      </c>
    </row>
    <row r="245" spans="3:3">
      <c r="C245" s="27" t="s">
        <v>6787</v>
      </c>
    </row>
    <row r="246" spans="3:3">
      <c r="C246" s="27" t="s">
        <v>11171</v>
      </c>
    </row>
    <row r="247" spans="3:3">
      <c r="C247" s="27" t="s">
        <v>14203</v>
      </c>
    </row>
    <row r="248" spans="3:3">
      <c r="C248" s="27" t="s">
        <v>6756</v>
      </c>
    </row>
    <row r="249" spans="3:3">
      <c r="C249" s="27" t="s">
        <v>14204</v>
      </c>
    </row>
    <row r="250" spans="3:3">
      <c r="C250" s="27" t="s">
        <v>11074</v>
      </c>
    </row>
    <row r="251" spans="3:3">
      <c r="C251" s="27" t="s">
        <v>7800</v>
      </c>
    </row>
    <row r="252" spans="3:3">
      <c r="C252" s="27" t="s">
        <v>11145</v>
      </c>
    </row>
    <row r="253" spans="3:3">
      <c r="C253" s="27" t="s">
        <v>11117</v>
      </c>
    </row>
    <row r="254" spans="3:3">
      <c r="C254" s="27" t="s">
        <v>11099</v>
      </c>
    </row>
    <row r="255" spans="3:3">
      <c r="C255" s="27" t="s">
        <v>8075</v>
      </c>
    </row>
    <row r="256" spans="3:3">
      <c r="C256" s="27" t="s">
        <v>14205</v>
      </c>
    </row>
    <row r="257" spans="3:3">
      <c r="C257" s="27" t="s">
        <v>3993</v>
      </c>
    </row>
    <row r="258" spans="3:3">
      <c r="C258" s="27" t="s">
        <v>4787</v>
      </c>
    </row>
    <row r="259" spans="3:3">
      <c r="C259" s="27" t="s">
        <v>11084</v>
      </c>
    </row>
    <row r="260" spans="3:3">
      <c r="C260" s="27"/>
    </row>
    <row r="261" spans="3:3">
      <c r="C261" s="27" t="s">
        <v>14206</v>
      </c>
    </row>
    <row r="262" spans="3:3">
      <c r="C262" s="27" t="s">
        <v>7532</v>
      </c>
    </row>
    <row r="263" spans="3:3">
      <c r="C263" s="27" t="s">
        <v>9455</v>
      </c>
    </row>
    <row r="264" spans="3:3">
      <c r="C264" s="27" t="s">
        <v>11964</v>
      </c>
    </row>
    <row r="265" spans="3:3">
      <c r="C265" s="27" t="s">
        <v>14207</v>
      </c>
    </row>
    <row r="266" spans="3:3">
      <c r="C266" s="27" t="s">
        <v>4778</v>
      </c>
    </row>
    <row r="267" spans="3:3">
      <c r="C267" s="27" t="s">
        <v>4291</v>
      </c>
    </row>
    <row r="268" spans="3:3">
      <c r="C268" s="27" t="s">
        <v>14208</v>
      </c>
    </row>
    <row r="269" spans="3:3">
      <c r="C269" s="27" t="s">
        <v>5421</v>
      </c>
    </row>
    <row r="270" spans="3:3">
      <c r="C270" s="27"/>
    </row>
    <row r="271" spans="3:3">
      <c r="C271" s="27"/>
    </row>
    <row r="272" spans="3:3">
      <c r="C272" s="27"/>
    </row>
    <row r="273" spans="3:3">
      <c r="C273" s="27" t="s">
        <v>11170</v>
      </c>
    </row>
    <row r="274" spans="3:3">
      <c r="C274" s="27" t="s">
        <v>6760</v>
      </c>
    </row>
    <row r="275" spans="3:3">
      <c r="C275" s="27" t="s">
        <v>6762</v>
      </c>
    </row>
    <row r="276" spans="3:3">
      <c r="C276" s="27" t="s">
        <v>11120</v>
      </c>
    </row>
    <row r="277" spans="3:3">
      <c r="C277" s="27" t="s">
        <v>14209</v>
      </c>
    </row>
    <row r="278" spans="3:3">
      <c r="C278" s="27" t="s">
        <v>11121</v>
      </c>
    </row>
    <row r="279" spans="3:3">
      <c r="C279" s="27"/>
    </row>
    <row r="280" spans="3:3">
      <c r="C280" s="27" t="s">
        <v>14204</v>
      </c>
    </row>
    <row r="281" spans="3:3">
      <c r="C281" s="27" t="s">
        <v>5427</v>
      </c>
    </row>
    <row r="282" spans="3:3">
      <c r="C282" s="27" t="s">
        <v>11130</v>
      </c>
    </row>
    <row r="283" spans="3:3">
      <c r="C283" s="27" t="s">
        <v>4963</v>
      </c>
    </row>
    <row r="284" spans="3:3">
      <c r="C284" s="27" t="s">
        <v>6778</v>
      </c>
    </row>
    <row r="285" spans="3:3">
      <c r="C285" s="27" t="s">
        <v>11101</v>
      </c>
    </row>
    <row r="286" spans="3:3">
      <c r="C286" s="27" t="s">
        <v>4147</v>
      </c>
    </row>
    <row r="287" spans="3:3">
      <c r="C287" s="27" t="s">
        <v>5267</v>
      </c>
    </row>
    <row r="288" spans="3:3">
      <c r="C288" s="27" t="s">
        <v>11072</v>
      </c>
    </row>
    <row r="289" spans="3:3">
      <c r="C289" s="27" t="s">
        <v>11096</v>
      </c>
    </row>
    <row r="290" spans="3:3">
      <c r="C290" s="27" t="s">
        <v>14210</v>
      </c>
    </row>
    <row r="291" spans="3:3">
      <c r="C291" s="27" t="s">
        <v>9132</v>
      </c>
    </row>
    <row r="292" spans="3:3">
      <c r="C292" s="27" t="s">
        <v>7816</v>
      </c>
    </row>
    <row r="293" spans="3:3">
      <c r="C293" s="27" t="s">
        <v>11087</v>
      </c>
    </row>
    <row r="294" spans="3:3">
      <c r="C294" s="27" t="s">
        <v>7533</v>
      </c>
    </row>
    <row r="295" spans="3:3">
      <c r="C295" s="27" t="s">
        <v>11104</v>
      </c>
    </row>
    <row r="296" spans="3:3">
      <c r="C296" s="27" t="s">
        <v>9323</v>
      </c>
    </row>
    <row r="297" spans="3:3">
      <c r="C297" s="27" t="s">
        <v>14211</v>
      </c>
    </row>
    <row r="298" spans="3:3">
      <c r="C298" s="27" t="s">
        <v>14212</v>
      </c>
    </row>
    <row r="299" spans="3:3">
      <c r="C299" s="27" t="s">
        <v>14213</v>
      </c>
    </row>
    <row r="300" spans="3:3">
      <c r="C300" s="27" t="s">
        <v>6189</v>
      </c>
    </row>
    <row r="301" spans="3:3">
      <c r="C301" s="27" t="s">
        <v>5897</v>
      </c>
    </row>
    <row r="302" spans="3:3">
      <c r="C302" s="27" t="s">
        <v>9228</v>
      </c>
    </row>
    <row r="303" spans="3:3">
      <c r="C303" s="27" t="s">
        <v>11187</v>
      </c>
    </row>
    <row r="304" spans="3:3">
      <c r="C304" s="27" t="s">
        <v>11949</v>
      </c>
    </row>
    <row r="305" spans="3:3">
      <c r="C305" s="27" t="s">
        <v>14214</v>
      </c>
    </row>
    <row r="306" spans="3:3">
      <c r="C306" s="27" t="s">
        <v>11092</v>
      </c>
    </row>
    <row r="307" spans="3:3">
      <c r="C307" s="27" t="s">
        <v>8476</v>
      </c>
    </row>
    <row r="308" spans="3:3">
      <c r="C308" s="27" t="s">
        <v>9124</v>
      </c>
    </row>
    <row r="309" spans="3:3">
      <c r="C309" s="27" t="s">
        <v>5765</v>
      </c>
    </row>
    <row r="310" spans="3:3">
      <c r="C310" s="27" t="s">
        <v>5418</v>
      </c>
    </row>
    <row r="311" spans="3:3">
      <c r="C311" s="27" t="s">
        <v>11149</v>
      </c>
    </row>
    <row r="312" spans="3:3">
      <c r="C312" s="27" t="s">
        <v>14215</v>
      </c>
    </row>
    <row r="313" spans="3:3">
      <c r="C313" s="27" t="s">
        <v>14216</v>
      </c>
    </row>
    <row r="314" spans="3:3">
      <c r="C314" s="27" t="s">
        <v>11951</v>
      </c>
    </row>
    <row r="315" spans="3:3">
      <c r="C315" s="27" t="s">
        <v>14216</v>
      </c>
    </row>
    <row r="316" spans="3:3">
      <c r="C316" s="27" t="s">
        <v>4444</v>
      </c>
    </row>
    <row r="317" spans="3:3">
      <c r="C317" s="27" t="s">
        <v>11090</v>
      </c>
    </row>
    <row r="318" spans="3:3">
      <c r="C318" s="27" t="s">
        <v>5974</v>
      </c>
    </row>
    <row r="319" spans="3:3">
      <c r="C319" s="27" t="s">
        <v>11067</v>
      </c>
    </row>
    <row r="320" spans="3:3">
      <c r="C320" s="27" t="s">
        <v>14217</v>
      </c>
    </row>
    <row r="321" spans="3:3">
      <c r="C321" s="27" t="s">
        <v>8046</v>
      </c>
    </row>
    <row r="322" spans="3:3">
      <c r="C322" s="27" t="s">
        <v>5188</v>
      </c>
    </row>
    <row r="323" spans="3:3">
      <c r="C323" s="27" t="s">
        <v>5977</v>
      </c>
    </row>
    <row r="324" spans="3:3">
      <c r="C324" s="27" t="s">
        <v>14218</v>
      </c>
    </row>
    <row r="325" spans="3:3">
      <c r="C325" s="27" t="s">
        <v>14219</v>
      </c>
    </row>
    <row r="326" spans="3:3">
      <c r="C326" s="27" t="s">
        <v>11109</v>
      </c>
    </row>
    <row r="327" spans="3:3">
      <c r="C327" s="27" t="s">
        <v>14220</v>
      </c>
    </row>
    <row r="328" spans="3:3">
      <c r="C328" s="27" t="s">
        <v>7539</v>
      </c>
    </row>
    <row r="329" spans="3:3">
      <c r="C329" s="27" t="s">
        <v>7546</v>
      </c>
    </row>
    <row r="330" spans="3:3">
      <c r="C330" s="27" t="s">
        <v>6193</v>
      </c>
    </row>
    <row r="331" spans="3:3">
      <c r="C331" s="27" t="s">
        <v>4303</v>
      </c>
    </row>
    <row r="332" spans="3:3">
      <c r="C332" s="27" t="s">
        <v>8860</v>
      </c>
    </row>
    <row r="333" spans="3:3">
      <c r="C333" s="27" t="s">
        <v>11070</v>
      </c>
    </row>
    <row r="334" spans="3:3">
      <c r="C334" s="27" t="s">
        <v>14221</v>
      </c>
    </row>
    <row r="335" spans="3:3">
      <c r="C335" s="27" t="s">
        <v>11950</v>
      </c>
    </row>
    <row r="336" spans="3:3">
      <c r="C336" s="27" t="s">
        <v>11136</v>
      </c>
    </row>
    <row r="337" spans="3:3">
      <c r="C337" s="27" t="s">
        <v>6396</v>
      </c>
    </row>
    <row r="338" spans="3:3">
      <c r="C338" s="27" t="s">
        <v>8053</v>
      </c>
    </row>
    <row r="339" spans="3:3">
      <c r="C339" s="27" t="s">
        <v>14222</v>
      </c>
    </row>
    <row r="340" spans="3:3">
      <c r="C340" s="27" t="s">
        <v>8863</v>
      </c>
    </row>
    <row r="341" spans="3:3">
      <c r="C341" s="27" t="s">
        <v>4973</v>
      </c>
    </row>
    <row r="342" spans="3:3">
      <c r="C342" s="27" t="s">
        <v>11961</v>
      </c>
    </row>
    <row r="343" spans="3:3">
      <c r="C343" s="27" t="s">
        <v>7549</v>
      </c>
    </row>
    <row r="344" spans="3:3">
      <c r="C344" s="27" t="s">
        <v>9324</v>
      </c>
    </row>
    <row r="345" spans="3:3">
      <c r="C345" s="27" t="s">
        <v>8866</v>
      </c>
    </row>
    <row r="346" spans="3:3">
      <c r="C346" s="27" t="s">
        <v>11099</v>
      </c>
    </row>
    <row r="347" spans="3:3">
      <c r="C347" s="27" t="s">
        <v>9428</v>
      </c>
    </row>
    <row r="348" spans="3:3">
      <c r="C348" s="27" t="s">
        <v>11068</v>
      </c>
    </row>
    <row r="349" spans="3:3">
      <c r="C349" s="27" t="s">
        <v>6193</v>
      </c>
    </row>
    <row r="350" spans="3:3">
      <c r="C350" s="27" t="s">
        <v>11956</v>
      </c>
    </row>
    <row r="351" spans="3:3">
      <c r="C351" s="27" t="s">
        <v>11129</v>
      </c>
    </row>
    <row r="352" spans="3:3">
      <c r="C352" s="27" t="s">
        <v>11103</v>
      </c>
    </row>
    <row r="353" spans="3:3">
      <c r="C353" s="27" t="s">
        <v>14223</v>
      </c>
    </row>
    <row r="354" spans="3:3">
      <c r="C354" s="27" t="s">
        <v>5986</v>
      </c>
    </row>
    <row r="355" spans="3:3">
      <c r="C355" s="27" t="s">
        <v>14224</v>
      </c>
    </row>
    <row r="356" spans="3:3">
      <c r="C356" s="27" t="s">
        <v>11947</v>
      </c>
    </row>
    <row r="357" spans="3:3">
      <c r="C357" s="27" t="s">
        <v>7315</v>
      </c>
    </row>
    <row r="358" spans="3:3">
      <c r="C358" s="27" t="s">
        <v>7312</v>
      </c>
    </row>
    <row r="359" spans="3:3">
      <c r="C359" s="27" t="s">
        <v>8845</v>
      </c>
    </row>
    <row r="360" spans="3:3">
      <c r="C360" s="27" t="s">
        <v>4302</v>
      </c>
    </row>
    <row r="361" spans="3:3">
      <c r="C361" s="27" t="s">
        <v>7554</v>
      </c>
    </row>
    <row r="362" spans="3:3">
      <c r="C362" s="27" t="s">
        <v>5196</v>
      </c>
    </row>
    <row r="363" spans="3:3">
      <c r="C363" s="27" t="s">
        <v>11127</v>
      </c>
    </row>
    <row r="364" spans="3:3">
      <c r="C364" s="27" t="s">
        <v>11104</v>
      </c>
    </row>
    <row r="365" spans="3:3">
      <c r="C365" s="27" t="s">
        <v>8029</v>
      </c>
    </row>
    <row r="366" spans="3:3">
      <c r="C366" s="27" t="s">
        <v>9326</v>
      </c>
    </row>
    <row r="367" spans="3:3">
      <c r="C367" s="27" t="s">
        <v>4980</v>
      </c>
    </row>
    <row r="368" spans="3:3">
      <c r="C368" s="27" t="s">
        <v>14198</v>
      </c>
    </row>
    <row r="369" spans="3:3">
      <c r="C369" s="27" t="s">
        <v>14225</v>
      </c>
    </row>
    <row r="370" spans="3:3">
      <c r="C370" s="27" t="s">
        <v>6749</v>
      </c>
    </row>
    <row r="371" spans="3:3">
      <c r="C371" s="27" t="s">
        <v>14226</v>
      </c>
    </row>
    <row r="372" spans="3:3">
      <c r="C372" s="27" t="s">
        <v>6399</v>
      </c>
    </row>
    <row r="373" spans="3:3">
      <c r="C373" s="27" t="s">
        <v>7532</v>
      </c>
    </row>
    <row r="374" spans="3:3">
      <c r="C374" s="27" t="s">
        <v>14227</v>
      </c>
    </row>
    <row r="375" spans="3:3">
      <c r="C375" s="27" t="s">
        <v>14228</v>
      </c>
    </row>
    <row r="376" spans="3:3">
      <c r="C376" s="27" t="s">
        <v>11076</v>
      </c>
    </row>
    <row r="377" spans="3:3">
      <c r="C377" s="27" t="s">
        <v>8074</v>
      </c>
    </row>
    <row r="378" spans="3:3">
      <c r="C378" s="27" t="s">
        <v>11102</v>
      </c>
    </row>
    <row r="379" spans="3:3">
      <c r="C379" s="27" t="s">
        <v>14229</v>
      </c>
    </row>
    <row r="380" spans="3:3">
      <c r="C380" s="27" t="s">
        <v>6403</v>
      </c>
    </row>
    <row r="381" spans="3:3">
      <c r="C381" s="27" t="s">
        <v>14230</v>
      </c>
    </row>
    <row r="382" spans="3:3">
      <c r="C382" s="27"/>
    </row>
    <row r="383" spans="3:3">
      <c r="C383" s="27" t="s">
        <v>9451</v>
      </c>
    </row>
    <row r="384" spans="3:3">
      <c r="C384" s="27" t="s">
        <v>5276</v>
      </c>
    </row>
    <row r="385" spans="3:3">
      <c r="C385" s="27" t="s">
        <v>11115</v>
      </c>
    </row>
    <row r="386" spans="3:3">
      <c r="C386" s="27" t="s">
        <v>14231</v>
      </c>
    </row>
    <row r="387" spans="3:3">
      <c r="C387" s="27" t="s">
        <v>5791</v>
      </c>
    </row>
    <row r="388" spans="3:3">
      <c r="C388" s="27" t="s">
        <v>14232</v>
      </c>
    </row>
    <row r="389" spans="3:3">
      <c r="C389" s="27" t="s">
        <v>6359</v>
      </c>
    </row>
    <row r="390" spans="3:3">
      <c r="C390" s="27" t="s">
        <v>11114</v>
      </c>
    </row>
    <row r="391" spans="3:3">
      <c r="C391" s="27" t="s">
        <v>5779</v>
      </c>
    </row>
    <row r="392" spans="3:3">
      <c r="C392" s="27" t="s">
        <v>5273</v>
      </c>
    </row>
    <row r="393" spans="3:3">
      <c r="C393" s="27" t="s">
        <v>14233</v>
      </c>
    </row>
    <row r="394" spans="3:3">
      <c r="C394" s="27" t="s">
        <v>5424</v>
      </c>
    </row>
    <row r="395" spans="3:3">
      <c r="C395" s="27" t="s">
        <v>4959</v>
      </c>
    </row>
    <row r="396" spans="3:3">
      <c r="C396" s="27" t="s">
        <v>11172</v>
      </c>
    </row>
    <row r="397" spans="3:3">
      <c r="C397" s="27" t="s">
        <v>9137</v>
      </c>
    </row>
    <row r="398" spans="3:3">
      <c r="C398" s="27" t="s">
        <v>14234</v>
      </c>
    </row>
    <row r="399" spans="3:3">
      <c r="C399" s="27" t="s">
        <v>14235</v>
      </c>
    </row>
    <row r="400" spans="3:3">
      <c r="C400" s="27" t="s">
        <v>5269</v>
      </c>
    </row>
    <row r="401" spans="3:3">
      <c r="C401" s="27" t="s">
        <v>11955</v>
      </c>
    </row>
    <row r="402" spans="3:3">
      <c r="C402" s="27" t="s">
        <v>8033</v>
      </c>
    </row>
    <row r="403" spans="3:3">
      <c r="C403" s="27" t="s">
        <v>8465</v>
      </c>
    </row>
    <row r="404" spans="3:3">
      <c r="C404" s="27"/>
    </row>
    <row r="405" spans="3:3">
      <c r="C405" s="27" t="s">
        <v>7536</v>
      </c>
    </row>
    <row r="406" spans="3:3">
      <c r="C406" s="27" t="s">
        <v>4298</v>
      </c>
    </row>
    <row r="407" spans="3:3">
      <c r="C407" s="27" t="s">
        <v>4987</v>
      </c>
    </row>
    <row r="408" spans="3:3">
      <c r="C408" s="27" t="s">
        <v>4413</v>
      </c>
    </row>
    <row r="409" spans="3:3">
      <c r="C409" s="27" t="s">
        <v>11126</v>
      </c>
    </row>
    <row r="410" spans="3:3">
      <c r="C410" s="27" t="s">
        <v>8464</v>
      </c>
    </row>
    <row r="411" spans="3:3">
      <c r="C411" s="27" t="s">
        <v>11076</v>
      </c>
    </row>
    <row r="412" spans="3:3">
      <c r="C412" s="27" t="s">
        <v>11155</v>
      </c>
    </row>
    <row r="413" spans="3:3">
      <c r="C413" s="27" t="s">
        <v>4151</v>
      </c>
    </row>
    <row r="414" spans="3:3">
      <c r="C414" s="27" t="s">
        <v>11111</v>
      </c>
    </row>
    <row r="415" spans="3:3">
      <c r="C415" s="27" t="s">
        <v>6791</v>
      </c>
    </row>
    <row r="416" spans="3:3">
      <c r="C416" s="27"/>
    </row>
    <row r="417" spans="3:3">
      <c r="C417" s="27" t="s">
        <v>14236</v>
      </c>
    </row>
    <row r="418" spans="3:3">
      <c r="C418" s="27" t="s">
        <v>8720</v>
      </c>
    </row>
    <row r="419" spans="3:3">
      <c r="C419" s="27" t="s">
        <v>14166</v>
      </c>
    </row>
    <row r="420" spans="3:3">
      <c r="C420" s="27" t="s">
        <v>11074</v>
      </c>
    </row>
    <row r="421" spans="3:3">
      <c r="C421" s="27" t="s">
        <v>9134</v>
      </c>
    </row>
    <row r="422" spans="3:3">
      <c r="C422" s="27" t="s">
        <v>4131</v>
      </c>
    </row>
    <row r="423" spans="3:3">
      <c r="C423" s="27" t="s">
        <v>6359</v>
      </c>
    </row>
    <row r="424" spans="3:3">
      <c r="C424" s="27" t="s">
        <v>4132</v>
      </c>
    </row>
    <row r="425" spans="3:3">
      <c r="C425" s="27" t="s">
        <v>14237</v>
      </c>
    </row>
    <row r="426" spans="3:3">
      <c r="C426" s="27" t="s">
        <v>14238</v>
      </c>
    </row>
    <row r="427" spans="3:3">
      <c r="C427" s="27" t="s">
        <v>6753</v>
      </c>
    </row>
    <row r="428" spans="3:3">
      <c r="C428" s="27" t="s">
        <v>5794</v>
      </c>
    </row>
    <row r="429" spans="3:3">
      <c r="C429" s="27" t="s">
        <v>9428</v>
      </c>
    </row>
    <row r="430" spans="3:3">
      <c r="C430" s="27" t="s">
        <v>14239</v>
      </c>
    </row>
    <row r="431" spans="3:3">
      <c r="C431" s="27" t="s">
        <v>5410</v>
      </c>
    </row>
    <row r="432" spans="3:3">
      <c r="C432" s="27" t="s">
        <v>11175</v>
      </c>
    </row>
    <row r="433" spans="3:3">
      <c r="C433" s="27"/>
    </row>
    <row r="434" spans="3:3">
      <c r="C434" s="27" t="s">
        <v>14240</v>
      </c>
    </row>
    <row r="435" spans="3:3">
      <c r="C435" s="27" t="s">
        <v>11953</v>
      </c>
    </row>
    <row r="436" spans="3:3">
      <c r="C436" s="27" t="s">
        <v>6774</v>
      </c>
    </row>
    <row r="437" spans="3:3">
      <c r="C437" s="27" t="s">
        <v>11149</v>
      </c>
    </row>
    <row r="438" spans="3:3">
      <c r="C438" s="27" t="s">
        <v>8483</v>
      </c>
    </row>
    <row r="439" spans="3:3">
      <c r="C439" s="27" t="s">
        <v>11137</v>
      </c>
    </row>
    <row r="440" spans="3:3">
      <c r="C440" s="27" t="s">
        <v>4147</v>
      </c>
    </row>
    <row r="441" spans="3:3">
      <c r="C441" s="27" t="s">
        <v>14241</v>
      </c>
    </row>
    <row r="442" spans="3:3">
      <c r="C442" s="27" t="s">
        <v>6385</v>
      </c>
    </row>
    <row r="443" spans="3:3">
      <c r="C443" s="27" t="s">
        <v>14242</v>
      </c>
    </row>
    <row r="444" spans="3:3">
      <c r="C444" s="27" t="s">
        <v>14184</v>
      </c>
    </row>
    <row r="445" spans="3:3">
      <c r="C445" s="27" t="s">
        <v>11141</v>
      </c>
    </row>
    <row r="446" spans="3:3">
      <c r="C446" s="27" t="s">
        <v>8077</v>
      </c>
    </row>
    <row r="447" spans="3:3">
      <c r="C447" s="27" t="s">
        <v>6403</v>
      </c>
    </row>
    <row r="448" spans="3:3">
      <c r="C448" s="27" t="s">
        <v>4153</v>
      </c>
    </row>
    <row r="449" spans="3:3">
      <c r="C449" s="27" t="s">
        <v>14182</v>
      </c>
    </row>
    <row r="450" spans="3:3">
      <c r="C450" s="27" t="s">
        <v>5974</v>
      </c>
    </row>
    <row r="451" spans="3:3">
      <c r="C451" s="27" t="s">
        <v>11970</v>
      </c>
    </row>
    <row r="452" spans="3:3">
      <c r="C452" s="27" t="s">
        <v>14192</v>
      </c>
    </row>
    <row r="453" spans="3:3">
      <c r="C453" s="27" t="s">
        <v>14212</v>
      </c>
    </row>
    <row r="454" spans="3:3">
      <c r="C454" s="27" t="s">
        <v>6188</v>
      </c>
    </row>
    <row r="455" spans="3:3">
      <c r="C455" s="27" t="s">
        <v>11966</v>
      </c>
    </row>
    <row r="456" spans="3:3">
      <c r="C456" s="27" t="s">
        <v>11110</v>
      </c>
    </row>
    <row r="457" spans="3:3">
      <c r="C457" s="27" t="s">
        <v>9134</v>
      </c>
    </row>
    <row r="458" spans="3:3">
      <c r="C458" s="27" t="s">
        <v>11950</v>
      </c>
    </row>
    <row r="459" spans="3:3">
      <c r="C459" s="27" t="s">
        <v>5982</v>
      </c>
    </row>
    <row r="460" spans="3:3">
      <c r="C460" s="27" t="s">
        <v>8050</v>
      </c>
    </row>
    <row r="461" spans="3:3">
      <c r="C461" s="27" t="s">
        <v>11952</v>
      </c>
    </row>
    <row r="462" spans="3:3">
      <c r="C462" s="27" t="s">
        <v>7531</v>
      </c>
    </row>
    <row r="463" spans="3:3">
      <c r="C463" s="27" t="s">
        <v>14203</v>
      </c>
    </row>
    <row r="464" spans="3:3">
      <c r="C464" s="27" t="s">
        <v>14221</v>
      </c>
    </row>
    <row r="465" spans="3:3">
      <c r="C465" s="27" t="s">
        <v>14191</v>
      </c>
    </row>
    <row r="466" spans="3:3">
      <c r="C466" s="27" t="s">
        <v>8490</v>
      </c>
    </row>
    <row r="467" spans="3:3">
      <c r="C467" s="27" t="s">
        <v>5755</v>
      </c>
    </row>
    <row r="468" spans="3:3">
      <c r="C468" s="27" t="s">
        <v>4778</v>
      </c>
    </row>
    <row r="469" spans="3:3">
      <c r="C469" s="27" t="s">
        <v>14166</v>
      </c>
    </row>
    <row r="470" spans="3:3">
      <c r="C470" s="27" t="s">
        <v>4955</v>
      </c>
    </row>
    <row r="471" spans="3:3">
      <c r="C471" s="27" t="s">
        <v>8845</v>
      </c>
    </row>
    <row r="472" spans="3:3">
      <c r="C472" s="27" t="s">
        <v>14170</v>
      </c>
    </row>
    <row r="473" spans="3:3">
      <c r="C473" s="27" t="s">
        <v>11089</v>
      </c>
    </row>
    <row r="474" spans="3:3">
      <c r="C474" s="27" t="s">
        <v>7301</v>
      </c>
    </row>
    <row r="475" spans="3:3">
      <c r="C475" s="27" t="s">
        <v>5276</v>
      </c>
    </row>
    <row r="476" spans="3:3">
      <c r="C476" s="27" t="s">
        <v>8849</v>
      </c>
    </row>
    <row r="477" spans="3:3">
      <c r="C477" s="27" t="s">
        <v>5193</v>
      </c>
    </row>
    <row r="478" spans="3:3">
      <c r="C478" s="27" t="s">
        <v>14200</v>
      </c>
    </row>
    <row r="479" spans="3:3">
      <c r="C479" s="27" t="s">
        <v>11121</v>
      </c>
    </row>
    <row r="480" spans="3:3">
      <c r="C480" s="27" t="s">
        <v>9438</v>
      </c>
    </row>
    <row r="481" spans="3:3">
      <c r="C481" s="27" t="s">
        <v>11083</v>
      </c>
    </row>
    <row r="482" spans="3:3">
      <c r="C482" s="27" t="s">
        <v>14180</v>
      </c>
    </row>
    <row r="483" spans="3:3">
      <c r="C483" s="27" t="s">
        <v>14194</v>
      </c>
    </row>
    <row r="484" spans="3:3">
      <c r="C484" s="27" t="s">
        <v>4446</v>
      </c>
    </row>
    <row r="485" spans="3:3">
      <c r="C485" s="27" t="s">
        <v>3908</v>
      </c>
    </row>
    <row r="486" spans="3:3">
      <c r="C486" s="27" t="s">
        <v>11949</v>
      </c>
    </row>
    <row r="487" spans="3:3">
      <c r="C487" s="27" t="s">
        <v>14234</v>
      </c>
    </row>
    <row r="488" spans="3:3">
      <c r="C488" s="27" t="s">
        <v>4428</v>
      </c>
    </row>
    <row r="489" spans="3:3">
      <c r="C489" s="27" t="s">
        <v>14173</v>
      </c>
    </row>
    <row r="490" spans="3:3">
      <c r="C490" s="27" t="s">
        <v>11072</v>
      </c>
    </row>
    <row r="491" spans="3:3">
      <c r="C491" s="27" t="s">
        <v>7814</v>
      </c>
    </row>
    <row r="492" spans="3:3">
      <c r="C492" s="27" t="s">
        <v>8472</v>
      </c>
    </row>
    <row r="493" spans="3:3">
      <c r="C493" s="27" t="s">
        <v>11086</v>
      </c>
    </row>
    <row r="494" spans="3:3">
      <c r="C494" s="27" t="s">
        <v>6377</v>
      </c>
    </row>
    <row r="495" spans="3:3">
      <c r="C495" s="27" t="s">
        <v>8479</v>
      </c>
    </row>
    <row r="496" spans="3:3">
      <c r="C496" s="27" t="s">
        <v>6399</v>
      </c>
    </row>
    <row r="497" spans="3:3">
      <c r="C497" s="27" t="s">
        <v>14160</v>
      </c>
    </row>
    <row r="498" spans="3:3">
      <c r="C498" s="27" t="s">
        <v>5791</v>
      </c>
    </row>
    <row r="499" spans="3:3">
      <c r="C499" s="27" t="s">
        <v>11070</v>
      </c>
    </row>
    <row r="500" spans="3:3">
      <c r="C500" s="27" t="s">
        <v>14243</v>
      </c>
    </row>
    <row r="501" spans="3:3">
      <c r="C501" s="27" t="s">
        <v>4138</v>
      </c>
    </row>
    <row r="502" spans="3:3">
      <c r="C502" s="27" t="s">
        <v>11074</v>
      </c>
    </row>
    <row r="503" spans="3:3">
      <c r="C503" s="27" t="s">
        <v>9227</v>
      </c>
    </row>
    <row r="504" spans="3:3">
      <c r="C504" s="27" t="s">
        <v>11138</v>
      </c>
    </row>
    <row r="505" spans="3:3">
      <c r="C505" s="27" t="s">
        <v>14217</v>
      </c>
    </row>
    <row r="506" spans="3:3">
      <c r="C506" s="27" t="s">
        <v>4420</v>
      </c>
    </row>
    <row r="507" spans="3:3">
      <c r="C507" s="27" t="s">
        <v>4447</v>
      </c>
    </row>
    <row r="508" spans="3:3">
      <c r="C508" s="27" t="s">
        <v>11119</v>
      </c>
    </row>
    <row r="509" spans="3:3">
      <c r="C509" s="27" t="s">
        <v>14163</v>
      </c>
    </row>
    <row r="510" spans="3:3">
      <c r="C510" s="27" t="s">
        <v>6392</v>
      </c>
    </row>
    <row r="511" spans="3:3">
      <c r="C511" s="27" t="s">
        <v>14171</v>
      </c>
    </row>
    <row r="512" spans="3:3">
      <c r="C512" s="27" t="s">
        <v>14196</v>
      </c>
    </row>
    <row r="513" spans="3:3">
      <c r="C513" s="27" t="s">
        <v>11131</v>
      </c>
    </row>
    <row r="514" spans="3:3">
      <c r="C514" s="27" t="s">
        <v>5190</v>
      </c>
    </row>
    <row r="515" spans="3:3">
      <c r="C515" s="27" t="s">
        <v>8873</v>
      </c>
    </row>
    <row r="516" spans="3:3">
      <c r="C516" s="27" t="s">
        <v>9455</v>
      </c>
    </row>
    <row r="517" spans="3:3">
      <c r="C517" s="27" t="s">
        <v>14224</v>
      </c>
    </row>
    <row r="518" spans="3:3">
      <c r="C518" s="27" t="s">
        <v>7711</v>
      </c>
    </row>
    <row r="519" spans="3:3">
      <c r="C519" s="27" t="s">
        <v>11076</v>
      </c>
    </row>
    <row r="520" spans="3:3">
      <c r="C520" s="27" t="s">
        <v>5748</v>
      </c>
    </row>
    <row r="521" spans="3:3">
      <c r="C521" s="27" t="s">
        <v>9124</v>
      </c>
    </row>
    <row r="522" spans="3:3">
      <c r="C522" s="27" t="s">
        <v>11067</v>
      </c>
    </row>
    <row r="523" spans="3:3">
      <c r="C523" s="27" t="s">
        <v>14209</v>
      </c>
    </row>
    <row r="524" spans="3:3">
      <c r="C524" s="27" t="s">
        <v>9615</v>
      </c>
    </row>
    <row r="525" spans="3:3">
      <c r="C525" s="27"/>
    </row>
    <row r="526" spans="3:3">
      <c r="C526" s="27" t="s">
        <v>4963</v>
      </c>
    </row>
    <row r="527" spans="3:3">
      <c r="C527" s="27" t="s">
        <v>4151</v>
      </c>
    </row>
    <row r="528" spans="3:3">
      <c r="C528" s="27" t="s">
        <v>4976</v>
      </c>
    </row>
    <row r="529" spans="3:3">
      <c r="C529" s="27" t="s">
        <v>11085</v>
      </c>
    </row>
    <row r="530" spans="3:3">
      <c r="C530" s="27" t="s">
        <v>14238</v>
      </c>
    </row>
    <row r="531" spans="3:3">
      <c r="C531" s="27" t="s">
        <v>8046</v>
      </c>
    </row>
    <row r="532" spans="3:3">
      <c r="C532" s="27" t="s">
        <v>8840</v>
      </c>
    </row>
    <row r="533" spans="3:3">
      <c r="C533" s="27" t="s">
        <v>14226</v>
      </c>
    </row>
    <row r="534" spans="3:3">
      <c r="C534" s="27" t="s">
        <v>7307</v>
      </c>
    </row>
    <row r="535" spans="3:3">
      <c r="C535" s="27" t="s">
        <v>9327</v>
      </c>
    </row>
    <row r="536" spans="3:3">
      <c r="C536" s="27" t="s">
        <v>11192</v>
      </c>
    </row>
    <row r="537" spans="3:3">
      <c r="C537" s="27" t="s">
        <v>11069</v>
      </c>
    </row>
    <row r="538" spans="3:3">
      <c r="C538" s="27" t="s">
        <v>6791</v>
      </c>
    </row>
    <row r="539" spans="3:3">
      <c r="C539" s="27" t="s">
        <v>14206</v>
      </c>
    </row>
    <row r="540" spans="3:3">
      <c r="C540" s="27" t="s">
        <v>11132</v>
      </c>
    </row>
    <row r="541" spans="3:3">
      <c r="C541" s="27" t="s">
        <v>7539</v>
      </c>
    </row>
    <row r="542" spans="3:3">
      <c r="C542" s="27" t="s">
        <v>14185</v>
      </c>
    </row>
    <row r="543" spans="3:3">
      <c r="C543" s="27" t="s">
        <v>4432</v>
      </c>
    </row>
    <row r="544" spans="3:3">
      <c r="C544" s="27" t="s">
        <v>11962</v>
      </c>
    </row>
    <row r="545" spans="3:3">
      <c r="C545" s="27" t="s">
        <v>11115</v>
      </c>
    </row>
    <row r="546" spans="3:3">
      <c r="C546" s="27" t="s">
        <v>14240</v>
      </c>
    </row>
    <row r="547" spans="3:3">
      <c r="C547" s="27" t="s">
        <v>14201</v>
      </c>
    </row>
    <row r="548" spans="3:3">
      <c r="C548" s="27" t="s">
        <v>5779</v>
      </c>
    </row>
    <row r="549" spans="3:3">
      <c r="C549" s="27" t="s">
        <v>6389</v>
      </c>
    </row>
    <row r="550" spans="3:3">
      <c r="C550" s="27"/>
    </row>
    <row r="551" spans="3:3">
      <c r="C551" s="27" t="s">
        <v>11107</v>
      </c>
    </row>
    <row r="552" spans="3:3">
      <c r="C552" s="27" t="s">
        <v>7548</v>
      </c>
    </row>
    <row r="553" spans="3:3">
      <c r="C553" s="27" t="s">
        <v>5751</v>
      </c>
    </row>
    <row r="554" spans="3:3">
      <c r="C554" s="27" t="s">
        <v>11123</v>
      </c>
    </row>
    <row r="555" spans="3:3">
      <c r="C555" s="27" t="s">
        <v>9442</v>
      </c>
    </row>
    <row r="556" spans="3:3">
      <c r="C556" s="27" t="s">
        <v>9232</v>
      </c>
    </row>
    <row r="557" spans="3:3">
      <c r="C557" s="27" t="s">
        <v>8058</v>
      </c>
    </row>
    <row r="558" spans="3:3">
      <c r="C558" s="27" t="s">
        <v>11095</v>
      </c>
    </row>
    <row r="559" spans="3:3">
      <c r="C559" s="27" t="s">
        <v>14215</v>
      </c>
    </row>
    <row r="560" spans="3:3">
      <c r="C560" s="27" t="s">
        <v>4160</v>
      </c>
    </row>
    <row r="561" spans="3:3">
      <c r="C561" s="27" t="s">
        <v>11957</v>
      </c>
    </row>
    <row r="562" spans="3:3">
      <c r="C562" s="27" t="s">
        <v>8036</v>
      </c>
    </row>
    <row r="563" spans="3:3">
      <c r="C563" s="27" t="s">
        <v>8039</v>
      </c>
    </row>
    <row r="564" spans="3:3">
      <c r="C564" s="27" t="s">
        <v>8860</v>
      </c>
    </row>
    <row r="565" spans="3:3">
      <c r="C565" s="27" t="s">
        <v>7312</v>
      </c>
    </row>
    <row r="566" spans="3:3">
      <c r="C566" s="27" t="s">
        <v>11173</v>
      </c>
    </row>
    <row r="567" spans="3:3">
      <c r="C567" s="27" t="s">
        <v>10914</v>
      </c>
    </row>
    <row r="568" spans="3:3">
      <c r="C568" s="27" t="s">
        <v>3990</v>
      </c>
    </row>
    <row r="569" spans="3:3">
      <c r="C569" s="27" t="s">
        <v>5756</v>
      </c>
    </row>
    <row r="570" spans="3:3">
      <c r="C570" s="27" t="s">
        <v>4796</v>
      </c>
    </row>
    <row r="571" spans="3:3">
      <c r="C571" s="27" t="s">
        <v>14231</v>
      </c>
    </row>
    <row r="572" spans="3:3">
      <c r="C572" s="27" t="s">
        <v>4135</v>
      </c>
    </row>
    <row r="573" spans="3:3">
      <c r="C573" s="27" t="s">
        <v>11170</v>
      </c>
    </row>
    <row r="574" spans="3:3">
      <c r="C574" s="27" t="s">
        <v>8054</v>
      </c>
    </row>
    <row r="575" spans="3:3">
      <c r="C575" s="27" t="s">
        <v>4142</v>
      </c>
    </row>
    <row r="576" spans="3:3">
      <c r="C576" s="27" t="s">
        <v>14183</v>
      </c>
    </row>
    <row r="577" spans="3:3">
      <c r="C577" s="27" t="s">
        <v>5976</v>
      </c>
    </row>
    <row r="578" spans="3:3">
      <c r="C578" s="27" t="s">
        <v>6746</v>
      </c>
    </row>
    <row r="579" spans="3:3">
      <c r="C579" s="27" t="s">
        <v>14189</v>
      </c>
    </row>
    <row r="580" spans="3:3">
      <c r="C580" s="27" t="s">
        <v>6370</v>
      </c>
    </row>
    <row r="581" spans="3:3">
      <c r="C581" s="27" t="s">
        <v>14167</v>
      </c>
    </row>
    <row r="582" spans="3:3">
      <c r="C582" s="27" t="s">
        <v>11196</v>
      </c>
    </row>
    <row r="583" spans="3:3">
      <c r="C583" s="27" t="s">
        <v>11109</v>
      </c>
    </row>
    <row r="584" spans="3:3">
      <c r="C584" s="27" t="s">
        <v>4967</v>
      </c>
    </row>
    <row r="585" spans="3:3">
      <c r="C585" s="27" t="s">
        <v>11113</v>
      </c>
    </row>
    <row r="586" spans="3:3">
      <c r="C586" s="27" t="s">
        <v>3993</v>
      </c>
    </row>
    <row r="587" spans="3:3">
      <c r="C587" s="27" t="s">
        <v>14227</v>
      </c>
    </row>
    <row r="588" spans="3:3">
      <c r="C588" s="27" t="s">
        <v>5412</v>
      </c>
    </row>
    <row r="589" spans="3:3">
      <c r="C589" s="27" t="s">
        <v>11130</v>
      </c>
    </row>
    <row r="590" spans="3:3">
      <c r="C590" s="27" t="s">
        <v>14225</v>
      </c>
    </row>
    <row r="591" spans="3:3">
      <c r="C591" s="27" t="s">
        <v>8715</v>
      </c>
    </row>
    <row r="592" spans="3:3">
      <c r="C592" s="27" t="s">
        <v>14236</v>
      </c>
    </row>
    <row r="593" spans="3:3">
      <c r="C593" s="27" t="s">
        <v>11142</v>
      </c>
    </row>
    <row r="594" spans="3:3">
      <c r="C594" s="27" t="s">
        <v>6787</v>
      </c>
    </row>
    <row r="595" spans="3:3">
      <c r="C595" s="27" t="s">
        <v>14205</v>
      </c>
    </row>
    <row r="596" spans="3:3">
      <c r="C596" s="27" t="s">
        <v>7705</v>
      </c>
    </row>
    <row r="597" spans="3:3">
      <c r="C597" s="27" t="s">
        <v>11959</v>
      </c>
    </row>
    <row r="598" spans="3:3">
      <c r="C598" s="27" t="s">
        <v>7304</v>
      </c>
    </row>
    <row r="599" spans="3:3">
      <c r="C599" s="27" t="s">
        <v>11102</v>
      </c>
    </row>
    <row r="600" spans="3:3">
      <c r="C600" s="27" t="s">
        <v>11126</v>
      </c>
    </row>
    <row r="601" spans="3:3">
      <c r="C601" s="27" t="s">
        <v>7305</v>
      </c>
    </row>
    <row r="602" spans="3:3">
      <c r="C602" s="27" t="s">
        <v>4288</v>
      </c>
    </row>
    <row r="603" spans="3:3">
      <c r="C603" s="27" t="s">
        <v>8842</v>
      </c>
    </row>
    <row r="604" spans="3:3">
      <c r="C604" s="27" t="s">
        <v>11139</v>
      </c>
    </row>
    <row r="605" spans="3:3">
      <c r="C605" s="27" t="s">
        <v>4413</v>
      </c>
    </row>
    <row r="606" spans="3:3">
      <c r="C606" s="27" t="s">
        <v>5266</v>
      </c>
    </row>
    <row r="607" spans="3:3">
      <c r="C607" s="27" t="s">
        <v>4973</v>
      </c>
    </row>
    <row r="608" spans="3:3">
      <c r="C608" s="27" t="s">
        <v>7554</v>
      </c>
    </row>
    <row r="609" spans="3:3">
      <c r="C609" s="27" t="s">
        <v>4305</v>
      </c>
    </row>
    <row r="610" spans="3:3">
      <c r="C610" s="27"/>
    </row>
    <row r="611" spans="3:3">
      <c r="C611" s="27" t="s">
        <v>11087</v>
      </c>
    </row>
    <row r="612" spans="3:3">
      <c r="C612" s="27" t="s">
        <v>4294</v>
      </c>
    </row>
    <row r="613" spans="3:3">
      <c r="C613" s="27" t="s">
        <v>14199</v>
      </c>
    </row>
    <row r="614" spans="3:3">
      <c r="C614" s="27" t="s">
        <v>11075</v>
      </c>
    </row>
    <row r="615" spans="3:3">
      <c r="C615" s="27" t="s">
        <v>11092</v>
      </c>
    </row>
    <row r="616" spans="3:3">
      <c r="C616" s="27" t="s">
        <v>5267</v>
      </c>
    </row>
    <row r="617" spans="3:3">
      <c r="C617" s="27" t="s">
        <v>4286</v>
      </c>
    </row>
    <row r="618" spans="3:3">
      <c r="C618" s="27" t="s">
        <v>5980</v>
      </c>
    </row>
    <row r="619" spans="3:3">
      <c r="C619" s="27" t="s">
        <v>11106</v>
      </c>
    </row>
    <row r="620" spans="3:3">
      <c r="C620" s="27" t="s">
        <v>11099</v>
      </c>
    </row>
    <row r="621" spans="3:3">
      <c r="C621" s="27" t="s">
        <v>8720</v>
      </c>
    </row>
    <row r="622" spans="3:3">
      <c r="C622" s="27" t="s">
        <v>11155</v>
      </c>
    </row>
    <row r="623" spans="3:3">
      <c r="C623" s="27" t="s">
        <v>6768</v>
      </c>
    </row>
    <row r="624" spans="3:3">
      <c r="C624" s="27" t="s">
        <v>14222</v>
      </c>
    </row>
    <row r="625" spans="3:3">
      <c r="C625" s="27" t="s">
        <v>14195</v>
      </c>
    </row>
    <row r="626" spans="3:3">
      <c r="C626" s="27" t="s">
        <v>14208</v>
      </c>
    </row>
    <row r="627" spans="3:3">
      <c r="C627" s="27" t="s">
        <v>11961</v>
      </c>
    </row>
    <row r="628" spans="3:3">
      <c r="C628" s="27" t="s">
        <v>7315</v>
      </c>
    </row>
    <row r="629" spans="3:3">
      <c r="C629" s="27" t="s">
        <v>9458</v>
      </c>
    </row>
    <row r="630" spans="3:3">
      <c r="C630" s="27" t="s">
        <v>11103</v>
      </c>
    </row>
    <row r="631" spans="3:3">
      <c r="C631" s="27" t="s">
        <v>14213</v>
      </c>
    </row>
    <row r="632" spans="3:3">
      <c r="C632" s="27"/>
    </row>
    <row r="633" spans="3:3">
      <c r="C633" s="27" t="s">
        <v>14211</v>
      </c>
    </row>
    <row r="634" spans="3:3">
      <c r="C634" s="27" t="s">
        <v>6753</v>
      </c>
    </row>
    <row r="635" spans="3:3">
      <c r="C635" s="27" t="s">
        <v>4291</v>
      </c>
    </row>
    <row r="636" spans="3:3">
      <c r="C636" s="27" t="s">
        <v>11068</v>
      </c>
    </row>
    <row r="637" spans="3:3">
      <c r="C637" s="27" t="s">
        <v>14198</v>
      </c>
    </row>
    <row r="638" spans="3:3">
      <c r="C638" s="27" t="s">
        <v>8852</v>
      </c>
    </row>
    <row r="639" spans="3:3">
      <c r="C639" s="27" t="s">
        <v>14168</v>
      </c>
    </row>
    <row r="640" spans="3:3">
      <c r="C640" s="27" t="s">
        <v>4780</v>
      </c>
    </row>
    <row r="641" spans="3:3">
      <c r="C641" s="27" t="s">
        <v>6778</v>
      </c>
    </row>
    <row r="642" spans="3:3">
      <c r="C642" s="27" t="s">
        <v>5414</v>
      </c>
    </row>
    <row r="643" spans="3:3">
      <c r="C643" s="27" t="s">
        <v>5278</v>
      </c>
    </row>
    <row r="644" spans="3:3">
      <c r="C644" s="27" t="s">
        <v>8468</v>
      </c>
    </row>
    <row r="645" spans="3:3">
      <c r="C645" s="27" t="s">
        <v>6745</v>
      </c>
    </row>
    <row r="646" spans="3:3">
      <c r="C646" s="27" t="s">
        <v>6193</v>
      </c>
    </row>
    <row r="647" spans="3:3">
      <c r="C647" s="27" t="s">
        <v>5977</v>
      </c>
    </row>
    <row r="648" spans="3:3">
      <c r="C648" s="27" t="s">
        <v>14223</v>
      </c>
    </row>
    <row r="649" spans="3:3">
      <c r="C649" s="27"/>
    </row>
    <row r="650" spans="3:3">
      <c r="C650" s="27" t="s">
        <v>8075</v>
      </c>
    </row>
    <row r="651" spans="3:3">
      <c r="C651" s="27" t="s">
        <v>6363</v>
      </c>
    </row>
    <row r="652" spans="3:3">
      <c r="C652" s="27" t="s">
        <v>5196</v>
      </c>
    </row>
    <row r="653" spans="3:3">
      <c r="C653" s="27" t="s">
        <v>11954</v>
      </c>
    </row>
    <row r="654" spans="3:3">
      <c r="C654" s="27" t="s">
        <v>6779</v>
      </c>
    </row>
    <row r="655" spans="3:3">
      <c r="C655" s="27" t="s">
        <v>4984</v>
      </c>
    </row>
    <row r="656" spans="3:3">
      <c r="C656" s="27" t="s">
        <v>8043</v>
      </c>
    </row>
    <row r="657" spans="3:3">
      <c r="C657" s="27" t="s">
        <v>14237</v>
      </c>
    </row>
    <row r="658" spans="3:3">
      <c r="C658" s="27" t="s">
        <v>11967</v>
      </c>
    </row>
    <row r="659" spans="3:3">
      <c r="C659" s="27" t="s">
        <v>4991</v>
      </c>
    </row>
    <row r="660" spans="3:3">
      <c r="C660" s="27" t="s">
        <v>4298</v>
      </c>
    </row>
    <row r="661" spans="3:3">
      <c r="C661" s="27" t="s">
        <v>9235</v>
      </c>
    </row>
    <row r="662" spans="3:3">
      <c r="C662" s="27" t="s">
        <v>5794</v>
      </c>
    </row>
    <row r="663" spans="3:3">
      <c r="C663" s="27" t="s">
        <v>6756</v>
      </c>
    </row>
    <row r="664" spans="3:3">
      <c r="C664" s="27" t="s">
        <v>11118</v>
      </c>
    </row>
    <row r="665" spans="3:3">
      <c r="C665" s="27" t="s">
        <v>11188</v>
      </c>
    </row>
    <row r="666" spans="3:3">
      <c r="C666" s="27" t="s">
        <v>14216</v>
      </c>
    </row>
    <row r="667" spans="3:3">
      <c r="C667" s="27" t="s">
        <v>14197</v>
      </c>
    </row>
    <row r="668" spans="3:3">
      <c r="C668" s="27" t="s">
        <v>14175</v>
      </c>
    </row>
    <row r="669" spans="3:3">
      <c r="C669" s="27" t="s">
        <v>14232</v>
      </c>
    </row>
    <row r="670" spans="3:3">
      <c r="C670" s="27" t="s">
        <v>11104</v>
      </c>
    </row>
    <row r="671" spans="3:3">
      <c r="C671" s="27" t="s">
        <v>6774</v>
      </c>
    </row>
    <row r="672" spans="3:3">
      <c r="C672" s="27" t="s">
        <v>6792</v>
      </c>
    </row>
    <row r="673" spans="3:3">
      <c r="C673" s="27" t="s">
        <v>8856</v>
      </c>
    </row>
    <row r="674" spans="3:3">
      <c r="C674" s="27" t="s">
        <v>5418</v>
      </c>
    </row>
    <row r="675" spans="3:3">
      <c r="C675" s="27" t="s">
        <v>8074</v>
      </c>
    </row>
    <row r="676" spans="3:3">
      <c r="C676" s="27" t="s">
        <v>9129</v>
      </c>
    </row>
    <row r="677" spans="3:3">
      <c r="C677" s="27" t="s">
        <v>4954</v>
      </c>
    </row>
    <row r="678" spans="3:3">
      <c r="C678" s="27" t="s">
        <v>11171</v>
      </c>
    </row>
    <row r="679" spans="3:3">
      <c r="C679" s="27" t="s">
        <v>6396</v>
      </c>
    </row>
    <row r="680" spans="3:3">
      <c r="C680" s="27" t="s">
        <v>14169</v>
      </c>
    </row>
    <row r="681" spans="3:3">
      <c r="C681" s="27" t="s">
        <v>8476</v>
      </c>
    </row>
    <row r="682" spans="3:3">
      <c r="C682" s="27" t="s">
        <v>6766</v>
      </c>
    </row>
    <row r="683" spans="3:3">
      <c r="C683" s="27" t="s">
        <v>5421</v>
      </c>
    </row>
    <row r="684" spans="3:3">
      <c r="C684" s="27" t="s">
        <v>8866</v>
      </c>
    </row>
    <row r="685" spans="3:3">
      <c r="C685" s="27" t="s">
        <v>14219</v>
      </c>
    </row>
    <row r="686" spans="3:3">
      <c r="C686" s="27" t="s">
        <v>11953</v>
      </c>
    </row>
    <row r="687" spans="3:3">
      <c r="C687" s="27"/>
    </row>
    <row r="688" spans="3:3">
      <c r="C688" s="27" t="s">
        <v>11100</v>
      </c>
    </row>
    <row r="689" spans="3:3">
      <c r="C689" s="27" t="s">
        <v>11144</v>
      </c>
    </row>
    <row r="690" spans="3:3">
      <c r="C690" s="27" t="s">
        <v>9324</v>
      </c>
    </row>
    <row r="691" spans="3:3">
      <c r="C691" s="27" t="s">
        <v>7713</v>
      </c>
    </row>
    <row r="692" spans="3:3">
      <c r="C692" s="27" t="s">
        <v>4303</v>
      </c>
    </row>
    <row r="693" spans="3:3">
      <c r="C693" s="27" t="s">
        <v>7309</v>
      </c>
    </row>
    <row r="694" spans="3:3">
      <c r="C694" s="27" t="s">
        <v>14235</v>
      </c>
    </row>
    <row r="695" spans="3:3">
      <c r="C695" s="27" t="s">
        <v>6785</v>
      </c>
    </row>
    <row r="696" spans="3:3">
      <c r="C696" s="27" t="s">
        <v>7800</v>
      </c>
    </row>
    <row r="697" spans="3:3">
      <c r="C697" s="27" t="s">
        <v>14244</v>
      </c>
    </row>
    <row r="698" spans="3:3">
      <c r="C698" s="27" t="s">
        <v>4424</v>
      </c>
    </row>
    <row r="699" spans="3:3">
      <c r="C699" s="27" t="s">
        <v>8033</v>
      </c>
    </row>
    <row r="700" spans="3:3">
      <c r="C700" s="27" t="s">
        <v>8723</v>
      </c>
    </row>
    <row r="701" spans="3:3">
      <c r="C701" s="27" t="s">
        <v>11127</v>
      </c>
    </row>
    <row r="702" spans="3:3">
      <c r="C702" s="27" t="s">
        <v>5427</v>
      </c>
    </row>
    <row r="703" spans="3:3">
      <c r="C703" s="27" t="s">
        <v>4987</v>
      </c>
    </row>
    <row r="704" spans="3:3">
      <c r="C704" s="27" t="s">
        <v>9225</v>
      </c>
    </row>
    <row r="705" spans="3:3">
      <c r="C705" s="27" t="s">
        <v>7536</v>
      </c>
    </row>
    <row r="706" spans="3:3">
      <c r="C706" s="27" t="s">
        <v>8064</v>
      </c>
    </row>
    <row r="707" spans="3:3">
      <c r="C707" s="27" t="s">
        <v>5188</v>
      </c>
    </row>
    <row r="708" spans="3:3">
      <c r="C708" s="27" t="s">
        <v>14228</v>
      </c>
    </row>
    <row r="709" spans="3:3">
      <c r="C709" s="27" t="s">
        <v>8053</v>
      </c>
    </row>
    <row r="710" spans="3:3">
      <c r="C710" s="27" t="s">
        <v>14178</v>
      </c>
    </row>
    <row r="711" spans="3:3">
      <c r="C711" s="27" t="s">
        <v>5424</v>
      </c>
    </row>
    <row r="712" spans="3:3">
      <c r="C712" s="27" t="s">
        <v>6762</v>
      </c>
    </row>
    <row r="713" spans="3:3">
      <c r="C713" s="27" t="s">
        <v>6189</v>
      </c>
    </row>
    <row r="714" spans="3:3">
      <c r="C714" s="27" t="s">
        <v>7546</v>
      </c>
    </row>
    <row r="715" spans="3:3">
      <c r="C715" s="27" t="s">
        <v>11956</v>
      </c>
    </row>
    <row r="716" spans="3:3">
      <c r="C716" s="27" t="s">
        <v>11117</v>
      </c>
    </row>
    <row r="717" spans="3:3">
      <c r="C717" s="27"/>
    </row>
    <row r="718" spans="3:3">
      <c r="C718" s="27" t="s">
        <v>6359</v>
      </c>
    </row>
    <row r="719" spans="3:3">
      <c r="C719" s="27" t="s">
        <v>14207</v>
      </c>
    </row>
    <row r="720" spans="3:3">
      <c r="C720" s="27" t="s">
        <v>11955</v>
      </c>
    </row>
    <row r="721" spans="3:3">
      <c r="C721" s="27" t="s">
        <v>9326</v>
      </c>
    </row>
    <row r="722" spans="3:3">
      <c r="C722" s="27" t="s">
        <v>4444</v>
      </c>
    </row>
    <row r="723" spans="3:3">
      <c r="C723" s="27" t="s">
        <v>14214</v>
      </c>
    </row>
    <row r="724" spans="3:3">
      <c r="C724" s="27" t="s">
        <v>11114</v>
      </c>
    </row>
    <row r="725" spans="3:3">
      <c r="C725" s="27" t="s">
        <v>11135</v>
      </c>
    </row>
    <row r="726" spans="3:3">
      <c r="C726" s="27" t="s">
        <v>11125</v>
      </c>
    </row>
    <row r="727" spans="3:3">
      <c r="C727" s="27" t="s">
        <v>14164</v>
      </c>
    </row>
    <row r="728" spans="3:3">
      <c r="C728" s="27" t="s">
        <v>11073</v>
      </c>
    </row>
    <row r="729" spans="3:3">
      <c r="C729" s="27" t="s">
        <v>9132</v>
      </c>
    </row>
    <row r="730" spans="3:3">
      <c r="C730" s="27" t="s">
        <v>9137</v>
      </c>
    </row>
    <row r="731" spans="3:3">
      <c r="C731" s="27" t="s">
        <v>4993</v>
      </c>
    </row>
    <row r="732" spans="3:3">
      <c r="C732" s="27" t="s">
        <v>8863</v>
      </c>
    </row>
    <row r="733" spans="3:3">
      <c r="C733" s="27" t="s">
        <v>7549</v>
      </c>
    </row>
    <row r="734" spans="3:3">
      <c r="C734" s="27" t="s">
        <v>14172</v>
      </c>
    </row>
    <row r="735" spans="3:3">
      <c r="C735" s="27" t="s">
        <v>11116</v>
      </c>
    </row>
    <row r="736" spans="3:3">
      <c r="C736" s="27" t="s">
        <v>11078</v>
      </c>
    </row>
    <row r="737" spans="3:3">
      <c r="C737" s="27" t="s">
        <v>11172</v>
      </c>
    </row>
    <row r="738" spans="3:3">
      <c r="C738" s="27" t="s">
        <v>8029</v>
      </c>
    </row>
    <row r="739" spans="3:3">
      <c r="C739" s="27" t="s">
        <v>14245</v>
      </c>
    </row>
    <row r="740" spans="3:3">
      <c r="C740" s="27" t="s">
        <v>14239</v>
      </c>
    </row>
    <row r="741" spans="3:3">
      <c r="C741" s="27" t="s">
        <v>5765</v>
      </c>
    </row>
    <row r="742" spans="3:3">
      <c r="C742" s="27" t="s">
        <v>14179</v>
      </c>
    </row>
    <row r="743" spans="3:3">
      <c r="C743" s="27" t="s">
        <v>4132</v>
      </c>
    </row>
    <row r="744" spans="3:3">
      <c r="C744" s="27" t="s">
        <v>11128</v>
      </c>
    </row>
    <row r="745" spans="3:3">
      <c r="C745" s="27" t="s">
        <v>14210</v>
      </c>
    </row>
    <row r="746" spans="3:3">
      <c r="C746" s="27" t="s">
        <v>11111</v>
      </c>
    </row>
    <row r="747" spans="3:3">
      <c r="C747" s="27" t="s">
        <v>4782</v>
      </c>
    </row>
    <row r="748" spans="3:3">
      <c r="C748" s="27" t="s">
        <v>8731</v>
      </c>
    </row>
    <row r="749" spans="3:3">
      <c r="C749" s="27" t="s">
        <v>11960</v>
      </c>
    </row>
    <row r="750" spans="3:3">
      <c r="C750" s="27" t="s">
        <v>5269</v>
      </c>
    </row>
    <row r="751" spans="3:3">
      <c r="C751" s="27" t="s">
        <v>7816</v>
      </c>
    </row>
    <row r="752" spans="3:3">
      <c r="C752" s="27" t="s">
        <v>11101</v>
      </c>
    </row>
    <row r="753" spans="3:3">
      <c r="C753" s="27" t="s">
        <v>4959</v>
      </c>
    </row>
    <row r="754" spans="3:3">
      <c r="C754" s="27" t="s">
        <v>9323</v>
      </c>
    </row>
    <row r="755" spans="3:3">
      <c r="C755" s="27" t="s">
        <v>9228</v>
      </c>
    </row>
    <row r="756" spans="3:3">
      <c r="C756" s="27" t="s">
        <v>5758</v>
      </c>
    </row>
    <row r="757" spans="3:3">
      <c r="C757" s="27" t="s">
        <v>4414</v>
      </c>
    </row>
    <row r="758" spans="3:3">
      <c r="C758" s="27" t="s">
        <v>11084</v>
      </c>
    </row>
    <row r="759" spans="3:3">
      <c r="C759" s="27" t="s">
        <v>7299</v>
      </c>
    </row>
    <row r="760" spans="3:3">
      <c r="C760" s="27" t="s">
        <v>14202</v>
      </c>
    </row>
    <row r="761" spans="3:3">
      <c r="C761" s="27" t="s">
        <v>11097</v>
      </c>
    </row>
    <row r="762" spans="3:3">
      <c r="C762" s="27" t="s">
        <v>11964</v>
      </c>
    </row>
    <row r="763" spans="3:3">
      <c r="C763" s="27" t="s">
        <v>7703</v>
      </c>
    </row>
    <row r="764" spans="3:3">
      <c r="C764" s="27" t="s">
        <v>5986</v>
      </c>
    </row>
    <row r="765" spans="3:3">
      <c r="C765" s="27" t="s">
        <v>7532</v>
      </c>
    </row>
    <row r="766" spans="3:3">
      <c r="C766" s="27" t="s">
        <v>14174</v>
      </c>
    </row>
    <row r="767" spans="3:3">
      <c r="C767" s="27" t="s">
        <v>11129</v>
      </c>
    </row>
    <row r="768" spans="3:3">
      <c r="C768" s="27" t="s">
        <v>14181</v>
      </c>
    </row>
    <row r="769" spans="3:3">
      <c r="C769" s="27" t="s">
        <v>6760</v>
      </c>
    </row>
    <row r="770" spans="3:3">
      <c r="C770" s="27" t="s">
        <v>11074</v>
      </c>
    </row>
    <row r="771" spans="3:3">
      <c r="C771" s="27" t="s">
        <v>11148</v>
      </c>
    </row>
    <row r="772" spans="3:3">
      <c r="C772" s="27" t="s">
        <v>7533</v>
      </c>
    </row>
    <row r="773" spans="3:3">
      <c r="C773" s="27" t="s">
        <v>4787</v>
      </c>
    </row>
    <row r="774" spans="3:3">
      <c r="C774" s="27" t="s">
        <v>14165</v>
      </c>
    </row>
    <row r="775" spans="3:3">
      <c r="C775" s="27" t="s">
        <v>11112</v>
      </c>
    </row>
    <row r="776" spans="3:3">
      <c r="C776" s="27" t="s">
        <v>8464</v>
      </c>
    </row>
    <row r="777" spans="3:3">
      <c r="C777" s="27" t="s">
        <v>8465</v>
      </c>
    </row>
    <row r="778" spans="3:3">
      <c r="C778" s="27" t="s">
        <v>14176</v>
      </c>
    </row>
    <row r="779" spans="3:3">
      <c r="C779" s="27" t="s">
        <v>11136</v>
      </c>
    </row>
    <row r="780" spans="3:3">
      <c r="C780" s="27" t="s">
        <v>11120</v>
      </c>
    </row>
    <row r="781" spans="3:3">
      <c r="C781" s="27" t="s">
        <v>11947</v>
      </c>
    </row>
    <row r="782" spans="3:3">
      <c r="C782" s="27" t="s">
        <v>11090</v>
      </c>
    </row>
    <row r="783" spans="3:3">
      <c r="C783" s="27" t="s">
        <v>4302</v>
      </c>
    </row>
    <row r="784" spans="3:3">
      <c r="C784" s="27" t="s">
        <v>14190</v>
      </c>
    </row>
    <row r="785" spans="3:3">
      <c r="C785" s="27" t="s">
        <v>14204</v>
      </c>
    </row>
    <row r="786" spans="3:3">
      <c r="C786" s="27" t="s">
        <v>11958</v>
      </c>
    </row>
    <row r="787" spans="3:3">
      <c r="C787" s="27" t="s">
        <v>11175</v>
      </c>
    </row>
    <row r="788" spans="3:3">
      <c r="C788" s="27" t="s">
        <v>14188</v>
      </c>
    </row>
    <row r="789" spans="3:3">
      <c r="C789" s="27" t="s">
        <v>7552</v>
      </c>
    </row>
    <row r="790" spans="3:3">
      <c r="C790" s="27" t="s">
        <v>9428</v>
      </c>
    </row>
    <row r="791" spans="3:3">
      <c r="C791" s="27" t="s">
        <v>9451</v>
      </c>
    </row>
    <row r="792" spans="3:3">
      <c r="C792" s="27" t="s">
        <v>4307</v>
      </c>
    </row>
    <row r="793" spans="3:3">
      <c r="C793" s="27" t="s">
        <v>9609</v>
      </c>
    </row>
    <row r="794" spans="3:3">
      <c r="C794" s="27" t="s">
        <v>14218</v>
      </c>
    </row>
    <row r="795" spans="3:3">
      <c r="C795" s="27" t="s">
        <v>11145</v>
      </c>
    </row>
    <row r="796" spans="3:3">
      <c r="C796" s="27" t="s">
        <v>5273</v>
      </c>
    </row>
    <row r="797" spans="3:3">
      <c r="C797" s="27" t="s">
        <v>5753</v>
      </c>
    </row>
    <row r="798" spans="3:3">
      <c r="C798" s="27" t="s">
        <v>5623</v>
      </c>
    </row>
    <row r="799" spans="3:3">
      <c r="C799" s="27" t="s">
        <v>14233</v>
      </c>
    </row>
    <row r="800" spans="3:3">
      <c r="C800" s="27" t="s">
        <v>14177</v>
      </c>
    </row>
    <row r="801" spans="3:3">
      <c r="C801" s="27" t="s">
        <v>14187</v>
      </c>
    </row>
    <row r="802" spans="3:3">
      <c r="C802" s="27" t="s">
        <v>14186</v>
      </c>
    </row>
    <row r="803" spans="3:3">
      <c r="C803" s="27" t="s">
        <v>14229</v>
      </c>
    </row>
    <row r="804" spans="3:3">
      <c r="C804" s="27" t="s">
        <v>9234</v>
      </c>
    </row>
    <row r="805" spans="3:3">
      <c r="C805" s="27" t="s">
        <v>4440</v>
      </c>
    </row>
    <row r="806" spans="3:3">
      <c r="C806" s="27" t="s">
        <v>4971</v>
      </c>
    </row>
    <row r="807" spans="3:3">
      <c r="C807" s="27" t="s">
        <v>6789</v>
      </c>
    </row>
    <row r="808" spans="3:3">
      <c r="C808" s="27" t="s">
        <v>11122</v>
      </c>
    </row>
    <row r="809" spans="3:3">
      <c r="C809" s="27" t="s">
        <v>11951</v>
      </c>
    </row>
    <row r="810" spans="3:3">
      <c r="C810" s="27" t="s">
        <v>4436</v>
      </c>
    </row>
    <row r="811" spans="3:3">
      <c r="C811" s="27" t="s">
        <v>14193</v>
      </c>
    </row>
    <row r="812" spans="3:3">
      <c r="C812" s="27"/>
    </row>
    <row r="813" spans="3:3">
      <c r="C813" s="27" t="s">
        <v>9608</v>
      </c>
    </row>
    <row r="814" spans="3:3">
      <c r="C814" s="27"/>
    </row>
    <row r="815" spans="3:3">
      <c r="C815" s="27" t="s">
        <v>5274</v>
      </c>
    </row>
    <row r="816" spans="3:3">
      <c r="C816" s="27" t="s">
        <v>5897</v>
      </c>
    </row>
    <row r="817" spans="3:3">
      <c r="C817" s="27" t="s">
        <v>4131</v>
      </c>
    </row>
    <row r="818" spans="3:3">
      <c r="C818" s="27" t="s">
        <v>9430</v>
      </c>
    </row>
    <row r="819" spans="3:3">
      <c r="C819" s="27" t="s">
        <v>4980</v>
      </c>
    </row>
    <row r="820" spans="3:3">
      <c r="C820" s="27" t="s">
        <v>5410</v>
      </c>
    </row>
    <row r="821" spans="3:3">
      <c r="C821" s="27" t="s">
        <v>6206</v>
      </c>
    </row>
    <row r="822" spans="3:3">
      <c r="C822" s="27" t="s">
        <v>4796</v>
      </c>
    </row>
    <row r="823" spans="3:3">
      <c r="C823" s="27" t="s">
        <v>6749</v>
      </c>
    </row>
    <row r="824" spans="3:3">
      <c r="C824" s="27" t="s">
        <v>6793</v>
      </c>
    </row>
    <row r="825" spans="3:3">
      <c r="C825" s="27" t="s">
        <v>11077</v>
      </c>
    </row>
    <row r="826" spans="3:3">
      <c r="C826" s="27" t="s">
        <v>9615</v>
      </c>
    </row>
    <row r="827" spans="3:3">
      <c r="C827" s="27" t="s">
        <v>7800</v>
      </c>
    </row>
    <row r="828" spans="3:3">
      <c r="C828" s="27" t="s">
        <v>14242</v>
      </c>
    </row>
    <row r="829" spans="3:3">
      <c r="C829" s="27" t="s">
        <v>5193</v>
      </c>
    </row>
    <row r="830" spans="3:3">
      <c r="C830" s="27" t="s">
        <v>11128</v>
      </c>
    </row>
    <row r="831" spans="3:3">
      <c r="C831" s="27" t="s">
        <v>8723</v>
      </c>
    </row>
    <row r="832" spans="3:3">
      <c r="C832" s="27" t="s">
        <v>14187</v>
      </c>
    </row>
    <row r="833" spans="3:3">
      <c r="C833" s="27" t="s">
        <v>11966</v>
      </c>
    </row>
    <row r="834" spans="3:3">
      <c r="C834" s="27" t="s">
        <v>5995</v>
      </c>
    </row>
    <row r="835" spans="3:3">
      <c r="C835" s="27" t="s">
        <v>14246</v>
      </c>
    </row>
    <row r="836" spans="3:3">
      <c r="C836" s="27" t="s">
        <v>6370</v>
      </c>
    </row>
    <row r="837" spans="3:3">
      <c r="C837" s="27" t="s">
        <v>4782</v>
      </c>
    </row>
    <row r="838" spans="3:3">
      <c r="C838" s="27" t="s">
        <v>6359</v>
      </c>
    </row>
    <row r="839" spans="3:3">
      <c r="C839" s="27" t="s">
        <v>14227</v>
      </c>
    </row>
    <row r="840" spans="3:3">
      <c r="C840" s="27" t="s">
        <v>11138</v>
      </c>
    </row>
    <row r="841" spans="3:3">
      <c r="C841" s="27" t="s">
        <v>11135</v>
      </c>
    </row>
    <row r="842" spans="3:3">
      <c r="C842" s="27" t="s">
        <v>14182</v>
      </c>
    </row>
    <row r="843" spans="3:3">
      <c r="C843" s="27" t="s">
        <v>8464</v>
      </c>
    </row>
    <row r="844" spans="3:3">
      <c r="C844" s="27" t="s">
        <v>7536</v>
      </c>
    </row>
    <row r="845" spans="3:3">
      <c r="C845" s="27" t="s">
        <v>5421</v>
      </c>
    </row>
    <row r="846" spans="3:3">
      <c r="C846" s="27" t="s">
        <v>8053</v>
      </c>
    </row>
    <row r="847" spans="3:3">
      <c r="C847" s="27" t="s">
        <v>14210</v>
      </c>
    </row>
    <row r="848" spans="3:3">
      <c r="C848" s="27" t="s">
        <v>14163</v>
      </c>
    </row>
    <row r="849" spans="3:3">
      <c r="C849" s="27" t="s">
        <v>11094</v>
      </c>
    </row>
    <row r="850" spans="3:3">
      <c r="C850" s="27" t="s">
        <v>4980</v>
      </c>
    </row>
    <row r="851" spans="3:3">
      <c r="C851" s="27" t="s">
        <v>8077</v>
      </c>
    </row>
    <row r="852" spans="3:3">
      <c r="C852" s="27" t="s">
        <v>11074</v>
      </c>
    </row>
    <row r="853" spans="3:3">
      <c r="C853" s="27" t="s">
        <v>4413</v>
      </c>
    </row>
    <row r="854" spans="3:3">
      <c r="C854" s="27" t="s">
        <v>14220</v>
      </c>
    </row>
    <row r="855" spans="3:3">
      <c r="C855" s="27" t="s">
        <v>8863</v>
      </c>
    </row>
    <row r="856" spans="3:3">
      <c r="C856" s="27" t="s">
        <v>11103</v>
      </c>
    </row>
    <row r="857" spans="3:3">
      <c r="C857" s="27" t="s">
        <v>14192</v>
      </c>
    </row>
    <row r="858" spans="3:3">
      <c r="C858" s="27" t="s">
        <v>11110</v>
      </c>
    </row>
    <row r="859" spans="3:3">
      <c r="C859" s="27" t="s">
        <v>7814</v>
      </c>
    </row>
    <row r="860" spans="3:3">
      <c r="C860" s="27" t="s">
        <v>5755</v>
      </c>
    </row>
    <row r="861" spans="3:3">
      <c r="C861" s="27" t="s">
        <v>14201</v>
      </c>
    </row>
    <row r="862" spans="3:3">
      <c r="C862" s="27" t="s">
        <v>9428</v>
      </c>
    </row>
    <row r="863" spans="3:3">
      <c r="C863" s="27" t="s">
        <v>4447</v>
      </c>
    </row>
    <row r="864" spans="3:3">
      <c r="C864" s="27" t="s">
        <v>9323</v>
      </c>
    </row>
    <row r="865" spans="3:3">
      <c r="C865" s="27" t="s">
        <v>4160</v>
      </c>
    </row>
    <row r="866" spans="3:3">
      <c r="C866" s="27" t="s">
        <v>5794</v>
      </c>
    </row>
    <row r="867" spans="3:3">
      <c r="C867" s="27" t="s">
        <v>14219</v>
      </c>
    </row>
    <row r="868" spans="3:3">
      <c r="C868" s="27" t="s">
        <v>5410</v>
      </c>
    </row>
    <row r="869" spans="3:3">
      <c r="C869" s="27" t="s">
        <v>5758</v>
      </c>
    </row>
    <row r="870" spans="3:3">
      <c r="C870" s="27" t="s">
        <v>6403</v>
      </c>
    </row>
    <row r="871" spans="3:3">
      <c r="C871" s="27" t="s">
        <v>8050</v>
      </c>
    </row>
    <row r="872" spans="3:3">
      <c r="C872" s="27" t="s">
        <v>7532</v>
      </c>
    </row>
    <row r="873" spans="3:3">
      <c r="C873" s="27" t="s">
        <v>7309</v>
      </c>
    </row>
    <row r="874" spans="3:3">
      <c r="C874" s="27" t="s">
        <v>5269</v>
      </c>
    </row>
    <row r="875" spans="3:3">
      <c r="C875" s="27" t="s">
        <v>8046</v>
      </c>
    </row>
    <row r="876" spans="3:3">
      <c r="C876" s="27" t="s">
        <v>11171</v>
      </c>
    </row>
    <row r="877" spans="3:3">
      <c r="C877" s="27" t="s">
        <v>8476</v>
      </c>
    </row>
    <row r="878" spans="3:3">
      <c r="C878" s="27" t="s">
        <v>4305</v>
      </c>
    </row>
    <row r="879" spans="3:3">
      <c r="C879" s="27" t="s">
        <v>14243</v>
      </c>
    </row>
    <row r="880" spans="3:3">
      <c r="C880" s="27" t="s">
        <v>4131</v>
      </c>
    </row>
    <row r="881" spans="3:3">
      <c r="C881" s="27" t="s">
        <v>14193</v>
      </c>
    </row>
    <row r="882" spans="3:3">
      <c r="C882" s="27" t="s">
        <v>14212</v>
      </c>
    </row>
    <row r="883" spans="3:3">
      <c r="C883" s="27" t="s">
        <v>5623</v>
      </c>
    </row>
    <row r="884" spans="3:3">
      <c r="C884" s="27" t="s">
        <v>14191</v>
      </c>
    </row>
    <row r="885" spans="3:3">
      <c r="C885" s="27" t="s">
        <v>5188</v>
      </c>
    </row>
    <row r="886" spans="3:3">
      <c r="C886" s="27" t="s">
        <v>11956</v>
      </c>
    </row>
    <row r="887" spans="3:3">
      <c r="C887" s="27" t="s">
        <v>9132</v>
      </c>
    </row>
    <row r="888" spans="3:3">
      <c r="C888" s="27" t="s">
        <v>4428</v>
      </c>
    </row>
    <row r="889" spans="3:3">
      <c r="C889" s="27" t="s">
        <v>14217</v>
      </c>
    </row>
    <row r="890" spans="3:3">
      <c r="C890" s="27" t="s">
        <v>8840</v>
      </c>
    </row>
    <row r="891" spans="3:3">
      <c r="C891" s="27" t="s">
        <v>14190</v>
      </c>
    </row>
    <row r="892" spans="3:3">
      <c r="C892" s="27" t="s">
        <v>14186</v>
      </c>
    </row>
    <row r="893" spans="3:3">
      <c r="C893" s="27" t="s">
        <v>11102</v>
      </c>
    </row>
    <row r="894" spans="3:3">
      <c r="C894" s="27" t="s">
        <v>14165</v>
      </c>
    </row>
    <row r="895" spans="3:3">
      <c r="C895" s="27" t="s">
        <v>14207</v>
      </c>
    </row>
    <row r="896" spans="3:3">
      <c r="C896" s="27" t="s">
        <v>14189</v>
      </c>
    </row>
    <row r="897" spans="3:3">
      <c r="C897" s="27" t="s">
        <v>11083</v>
      </c>
    </row>
    <row r="898" spans="3:3">
      <c r="C898" s="27" t="s">
        <v>11114</v>
      </c>
    </row>
    <row r="899" spans="3:3">
      <c r="C899" s="27" t="s">
        <v>6778</v>
      </c>
    </row>
    <row r="900" spans="3:3">
      <c r="C900" s="27" t="s">
        <v>4436</v>
      </c>
    </row>
    <row r="901" spans="3:3">
      <c r="C901" s="27" t="s">
        <v>8873</v>
      </c>
    </row>
    <row r="902" spans="3:3">
      <c r="C902" s="27" t="s">
        <v>5976</v>
      </c>
    </row>
    <row r="903" spans="3:3">
      <c r="C903" s="27" t="s">
        <v>11132</v>
      </c>
    </row>
    <row r="904" spans="3:3">
      <c r="C904" s="27" t="s">
        <v>9442</v>
      </c>
    </row>
    <row r="905" spans="3:3">
      <c r="C905" s="27" t="s">
        <v>6787</v>
      </c>
    </row>
    <row r="906" spans="3:3">
      <c r="C906" s="27" t="s">
        <v>11112</v>
      </c>
    </row>
    <row r="907" spans="3:3">
      <c r="C907" s="27" t="s">
        <v>4780</v>
      </c>
    </row>
    <row r="908" spans="3:3">
      <c r="C908" s="27" t="s">
        <v>8472</v>
      </c>
    </row>
    <row r="909" spans="3:3">
      <c r="C909" s="27" t="s">
        <v>8866</v>
      </c>
    </row>
    <row r="910" spans="3:3">
      <c r="C910" s="27" t="s">
        <v>5982</v>
      </c>
    </row>
    <row r="911" spans="3:3">
      <c r="C911" s="27" t="s">
        <v>4449</v>
      </c>
    </row>
    <row r="912" spans="3:3">
      <c r="C912" s="27" t="s">
        <v>11955</v>
      </c>
    </row>
    <row r="913" spans="3:3">
      <c r="C913" s="27" t="s">
        <v>4132</v>
      </c>
    </row>
    <row r="914" spans="3:3">
      <c r="C914" s="27" t="s">
        <v>14232</v>
      </c>
    </row>
    <row r="915" spans="3:3">
      <c r="C915" s="27" t="s">
        <v>4991</v>
      </c>
    </row>
    <row r="916" spans="3:3">
      <c r="C916" s="27" t="s">
        <v>14226</v>
      </c>
    </row>
    <row r="917" spans="3:3">
      <c r="C917" s="27" t="s">
        <v>5977</v>
      </c>
    </row>
    <row r="918" spans="3:3">
      <c r="C918" s="27" t="s">
        <v>11122</v>
      </c>
    </row>
    <row r="919" spans="3:3">
      <c r="C919" s="27" t="s">
        <v>11196</v>
      </c>
    </row>
    <row r="920" spans="3:3">
      <c r="C920" s="27" t="s">
        <v>8029</v>
      </c>
    </row>
    <row r="921" spans="3:3">
      <c r="C921" s="27" t="s">
        <v>11127</v>
      </c>
    </row>
    <row r="922" spans="3:3">
      <c r="C922" s="27" t="s">
        <v>4984</v>
      </c>
    </row>
    <row r="923" spans="3:3">
      <c r="C923" s="27" t="s">
        <v>11092</v>
      </c>
    </row>
    <row r="924" spans="3:3">
      <c r="C924" s="27" t="s">
        <v>6377</v>
      </c>
    </row>
    <row r="925" spans="3:3">
      <c r="C925" s="27" t="s">
        <v>9609</v>
      </c>
    </row>
    <row r="926" spans="3:3">
      <c r="C926" s="27" t="s">
        <v>6792</v>
      </c>
    </row>
    <row r="927" spans="3:3">
      <c r="C927" s="27" t="s">
        <v>8490</v>
      </c>
    </row>
    <row r="928" spans="3:3">
      <c r="C928" s="27" t="s">
        <v>8465</v>
      </c>
    </row>
    <row r="929" spans="3:3">
      <c r="C929" s="27" t="s">
        <v>5414</v>
      </c>
    </row>
    <row r="930" spans="3:3">
      <c r="C930" s="27" t="s">
        <v>14240</v>
      </c>
    </row>
    <row r="931" spans="3:3">
      <c r="C931" s="27" t="s">
        <v>7703</v>
      </c>
    </row>
    <row r="932" spans="3:3">
      <c r="C932" s="27" t="s">
        <v>11089</v>
      </c>
    </row>
    <row r="933" spans="3:3">
      <c r="C933" s="27" t="s">
        <v>8033</v>
      </c>
    </row>
    <row r="934" spans="3:3">
      <c r="C934" s="27" t="s">
        <v>6774</v>
      </c>
    </row>
    <row r="935" spans="3:3">
      <c r="C935" s="27" t="s">
        <v>8039</v>
      </c>
    </row>
    <row r="936" spans="3:3">
      <c r="C936" s="27" t="s">
        <v>14172</v>
      </c>
    </row>
    <row r="937" spans="3:3">
      <c r="C937" s="27" t="s">
        <v>6785</v>
      </c>
    </row>
    <row r="938" spans="3:3">
      <c r="C938" s="27" t="s">
        <v>4138</v>
      </c>
    </row>
    <row r="939" spans="3:3">
      <c r="C939" s="27" t="s">
        <v>11074</v>
      </c>
    </row>
    <row r="940" spans="3:3">
      <c r="C940" s="27" t="s">
        <v>8036</v>
      </c>
    </row>
    <row r="941" spans="3:3">
      <c r="C941" s="27" t="s">
        <v>9326</v>
      </c>
    </row>
    <row r="942" spans="3:3">
      <c r="C942" s="27" t="s">
        <v>11075</v>
      </c>
    </row>
    <row r="943" spans="3:3">
      <c r="C943" s="27" t="s">
        <v>4294</v>
      </c>
    </row>
    <row r="944" spans="3:3">
      <c r="C944" s="27" t="s">
        <v>6389</v>
      </c>
    </row>
    <row r="945" spans="3:3">
      <c r="C945" s="27" t="s">
        <v>9430</v>
      </c>
    </row>
    <row r="946" spans="3:3">
      <c r="C946" s="27" t="s">
        <v>7549</v>
      </c>
    </row>
    <row r="947" spans="3:3">
      <c r="C947" s="27"/>
    </row>
    <row r="948" spans="3:3">
      <c r="C948" s="27" t="s">
        <v>9129</v>
      </c>
    </row>
    <row r="949" spans="3:3">
      <c r="C949" s="27" t="s">
        <v>11070</v>
      </c>
    </row>
    <row r="950" spans="3:3">
      <c r="C950" s="27" t="s">
        <v>5418</v>
      </c>
    </row>
    <row r="951" spans="3:3">
      <c r="C951" s="27" t="s">
        <v>6762</v>
      </c>
    </row>
    <row r="952" spans="3:3">
      <c r="C952" s="27" t="s">
        <v>11118</v>
      </c>
    </row>
    <row r="953" spans="3:3">
      <c r="C953" s="27" t="s">
        <v>4147</v>
      </c>
    </row>
    <row r="954" spans="3:3">
      <c r="C954" s="27" t="s">
        <v>8720</v>
      </c>
    </row>
    <row r="955" spans="3:3">
      <c r="C955" s="27" t="s">
        <v>14169</v>
      </c>
    </row>
    <row r="956" spans="3:3">
      <c r="C956" s="27" t="s">
        <v>4971</v>
      </c>
    </row>
    <row r="957" spans="3:3">
      <c r="C957" s="27" t="s">
        <v>11100</v>
      </c>
    </row>
    <row r="958" spans="3:3">
      <c r="C958" s="27" t="s">
        <v>14167</v>
      </c>
    </row>
    <row r="959" spans="3:3">
      <c r="C959" s="27" t="s">
        <v>6749</v>
      </c>
    </row>
    <row r="960" spans="3:3">
      <c r="C960" s="27" t="s">
        <v>11145</v>
      </c>
    </row>
    <row r="961" spans="3:3">
      <c r="C961" s="27" t="s">
        <v>8860</v>
      </c>
    </row>
    <row r="962" spans="3:3">
      <c r="C962" s="27" t="s">
        <v>4142</v>
      </c>
    </row>
    <row r="963" spans="3:3">
      <c r="C963" s="27" t="s">
        <v>11096</v>
      </c>
    </row>
    <row r="964" spans="3:3">
      <c r="C964" s="27" t="s">
        <v>7299</v>
      </c>
    </row>
    <row r="965" spans="3:3">
      <c r="C965" s="27" t="s">
        <v>5779</v>
      </c>
    </row>
    <row r="966" spans="3:3">
      <c r="C966" s="27" t="s">
        <v>7548</v>
      </c>
    </row>
    <row r="967" spans="3:3">
      <c r="C967" s="27" t="s">
        <v>11967</v>
      </c>
    </row>
    <row r="968" spans="3:3">
      <c r="C968" s="27" t="s">
        <v>9134</v>
      </c>
    </row>
    <row r="969" spans="3:3">
      <c r="C969" s="27" t="s">
        <v>8075</v>
      </c>
    </row>
    <row r="970" spans="3:3">
      <c r="C970" s="27" t="s">
        <v>9327</v>
      </c>
    </row>
    <row r="971" spans="3:3">
      <c r="C971" s="27" t="s">
        <v>14168</v>
      </c>
    </row>
    <row r="972" spans="3:3">
      <c r="C972" s="27" t="s">
        <v>11131</v>
      </c>
    </row>
    <row r="973" spans="3:3">
      <c r="C973" s="27" t="s">
        <v>14231</v>
      </c>
    </row>
    <row r="974" spans="3:3">
      <c r="C974" s="27" t="s">
        <v>8856</v>
      </c>
    </row>
    <row r="975" spans="3:3">
      <c r="C975" s="27" t="s">
        <v>8849</v>
      </c>
    </row>
    <row r="976" spans="3:3">
      <c r="C976" s="27" t="s">
        <v>14200</v>
      </c>
    </row>
    <row r="977" spans="3:3">
      <c r="C977" s="27" t="s">
        <v>11085</v>
      </c>
    </row>
    <row r="978" spans="3:3">
      <c r="C978" s="27" t="s">
        <v>9458</v>
      </c>
    </row>
    <row r="979" spans="3:3">
      <c r="C979" s="27" t="s">
        <v>5897</v>
      </c>
    </row>
    <row r="980" spans="3:3">
      <c r="C980" s="27" t="s">
        <v>11123</v>
      </c>
    </row>
    <row r="981" spans="3:3">
      <c r="C981" s="27" t="s">
        <v>11099</v>
      </c>
    </row>
    <row r="982" spans="3:3">
      <c r="C982" s="27" t="s">
        <v>11953</v>
      </c>
    </row>
    <row r="983" spans="3:3">
      <c r="C983" s="27" t="s">
        <v>14247</v>
      </c>
    </row>
    <row r="984" spans="3:3">
      <c r="C984" s="27" t="s">
        <v>14221</v>
      </c>
    </row>
    <row r="985" spans="3:3">
      <c r="C985" s="27" t="s">
        <v>4954</v>
      </c>
    </row>
    <row r="986" spans="3:3">
      <c r="C986" s="27" t="s">
        <v>11958</v>
      </c>
    </row>
    <row r="987" spans="3:3">
      <c r="C987" s="27" t="s">
        <v>6188</v>
      </c>
    </row>
    <row r="988" spans="3:3">
      <c r="C988" s="27" t="s">
        <v>11106</v>
      </c>
    </row>
    <row r="989" spans="3:3">
      <c r="C989" s="27" t="s">
        <v>4291</v>
      </c>
    </row>
    <row r="990" spans="3:3">
      <c r="C990" s="27" t="s">
        <v>14194</v>
      </c>
    </row>
    <row r="991" spans="3:3">
      <c r="C991" s="27" t="s">
        <v>14224</v>
      </c>
    </row>
    <row r="992" spans="3:3">
      <c r="C992" s="27" t="s">
        <v>11170</v>
      </c>
    </row>
    <row r="993" spans="3:3">
      <c r="C993" s="27" t="s">
        <v>14236</v>
      </c>
    </row>
    <row r="994" spans="3:3">
      <c r="C994" s="27" t="s">
        <v>3993</v>
      </c>
    </row>
    <row r="995" spans="3:3">
      <c r="C995" s="27" t="s">
        <v>11086</v>
      </c>
    </row>
    <row r="996" spans="3:3">
      <c r="C996" s="27" t="s">
        <v>7711</v>
      </c>
    </row>
    <row r="997" spans="3:3">
      <c r="C997" s="27" t="s">
        <v>11076</v>
      </c>
    </row>
    <row r="998" spans="3:3">
      <c r="C998" s="27" t="s">
        <v>14170</v>
      </c>
    </row>
    <row r="999" spans="3:3">
      <c r="C999" s="27" t="s">
        <v>11137</v>
      </c>
    </row>
    <row r="1000" spans="3:3">
      <c r="C1000" s="27" t="s">
        <v>14160</v>
      </c>
    </row>
    <row r="1001" spans="3:3">
      <c r="C1001" s="27" t="s">
        <v>11107</v>
      </c>
    </row>
    <row r="1002" spans="3:3">
      <c r="C1002" s="27" t="s">
        <v>8731</v>
      </c>
    </row>
    <row r="1003" spans="3:3">
      <c r="C1003" s="27" t="s">
        <v>7554</v>
      </c>
    </row>
    <row r="1004" spans="3:3">
      <c r="C1004" s="27" t="s">
        <v>8043</v>
      </c>
    </row>
    <row r="1005" spans="3:3">
      <c r="C1005" s="27" t="s">
        <v>14211</v>
      </c>
    </row>
    <row r="1006" spans="3:3">
      <c r="C1006" s="27" t="s">
        <v>5424</v>
      </c>
    </row>
    <row r="1007" spans="3:3">
      <c r="C1007" s="27" t="s">
        <v>6385</v>
      </c>
    </row>
    <row r="1008" spans="3:3">
      <c r="C1008" s="27" t="s">
        <v>11087</v>
      </c>
    </row>
    <row r="1009" spans="3:3">
      <c r="C1009" s="27" t="s">
        <v>14198</v>
      </c>
    </row>
    <row r="1010" spans="3:3">
      <c r="C1010" s="27" t="s">
        <v>8483</v>
      </c>
    </row>
    <row r="1011" spans="3:3">
      <c r="C1011" s="27" t="s">
        <v>14164</v>
      </c>
    </row>
    <row r="1012" spans="3:3">
      <c r="C1012" s="27" t="s">
        <v>5748</v>
      </c>
    </row>
    <row r="1013" spans="3:3">
      <c r="C1013" s="27" t="s">
        <v>10914</v>
      </c>
    </row>
    <row r="1014" spans="3:3">
      <c r="C1014" s="27" t="s">
        <v>4151</v>
      </c>
    </row>
    <row r="1015" spans="3:3">
      <c r="C1015" s="27" t="s">
        <v>14218</v>
      </c>
    </row>
    <row r="1016" spans="3:3">
      <c r="C1016" s="27" t="s">
        <v>14228</v>
      </c>
    </row>
    <row r="1017" spans="3:3">
      <c r="C1017" s="27" t="s">
        <v>6363</v>
      </c>
    </row>
    <row r="1018" spans="3:3">
      <c r="C1018" s="27" t="s">
        <v>5791</v>
      </c>
    </row>
    <row r="1019" spans="3:3">
      <c r="C1019" s="27" t="s">
        <v>14184</v>
      </c>
    </row>
    <row r="1020" spans="3:3">
      <c r="C1020" s="27" t="s">
        <v>5274</v>
      </c>
    </row>
    <row r="1021" spans="3:3">
      <c r="C1021" s="27" t="s">
        <v>14183</v>
      </c>
    </row>
    <row r="1022" spans="3:3">
      <c r="C1022" s="27" t="s">
        <v>7533</v>
      </c>
    </row>
    <row r="1023" spans="3:3">
      <c r="C1023" s="27" t="s">
        <v>5267</v>
      </c>
    </row>
    <row r="1024" spans="3:3">
      <c r="C1024" s="27" t="s">
        <v>11113</v>
      </c>
    </row>
    <row r="1025" spans="3:3">
      <c r="C1025" s="27" t="s">
        <v>5751</v>
      </c>
    </row>
    <row r="1026" spans="3:3">
      <c r="C1026" s="27" t="s">
        <v>14248</v>
      </c>
    </row>
    <row r="1027" spans="3:3">
      <c r="C1027" s="27" t="s">
        <v>6779</v>
      </c>
    </row>
    <row r="1028" spans="3:3">
      <c r="C1028" s="27" t="s">
        <v>5980</v>
      </c>
    </row>
    <row r="1029" spans="3:3">
      <c r="C1029" s="27" t="s">
        <v>11148</v>
      </c>
    </row>
    <row r="1030" spans="3:3">
      <c r="C1030" s="27" t="s">
        <v>5190</v>
      </c>
    </row>
    <row r="1031" spans="3:3">
      <c r="C1031" s="27" t="s">
        <v>6745</v>
      </c>
    </row>
    <row r="1032" spans="3:3">
      <c r="C1032" s="27" t="s">
        <v>11072</v>
      </c>
    </row>
    <row r="1033" spans="3:3">
      <c r="C1033" s="27" t="s">
        <v>6768</v>
      </c>
    </row>
    <row r="1034" spans="3:3">
      <c r="C1034" s="27" t="s">
        <v>9232</v>
      </c>
    </row>
    <row r="1035" spans="3:3">
      <c r="C1035" s="27" t="s">
        <v>14222</v>
      </c>
    </row>
    <row r="1036" spans="3:3">
      <c r="C1036" s="27" t="s">
        <v>11077</v>
      </c>
    </row>
    <row r="1037" spans="3:3">
      <c r="C1037" s="27" t="s">
        <v>14177</v>
      </c>
    </row>
    <row r="1038" spans="3:3">
      <c r="C1038" s="27" t="s">
        <v>9451</v>
      </c>
    </row>
    <row r="1039" spans="3:3">
      <c r="C1039" s="27" t="s">
        <v>7705</v>
      </c>
    </row>
    <row r="1040" spans="3:3">
      <c r="C1040" s="27" t="s">
        <v>6760</v>
      </c>
    </row>
    <row r="1041" spans="3:3">
      <c r="C1041" s="27" t="s">
        <v>3990</v>
      </c>
    </row>
    <row r="1042" spans="3:3">
      <c r="C1042" s="27" t="s">
        <v>8852</v>
      </c>
    </row>
    <row r="1043" spans="3:3">
      <c r="C1043" s="27" t="s">
        <v>14197</v>
      </c>
    </row>
    <row r="1044" spans="3:3">
      <c r="C1044" s="27" t="s">
        <v>11957</v>
      </c>
    </row>
    <row r="1045" spans="3:3">
      <c r="C1045" s="27" t="s">
        <v>14188</v>
      </c>
    </row>
    <row r="1046" spans="3:3">
      <c r="C1046" s="27" t="s">
        <v>11104</v>
      </c>
    </row>
    <row r="1047" spans="3:3">
      <c r="C1047" s="27" t="s">
        <v>11117</v>
      </c>
    </row>
    <row r="1048" spans="3:3">
      <c r="C1048" s="27" t="s">
        <v>6746</v>
      </c>
    </row>
    <row r="1049" spans="3:3">
      <c r="C1049" s="27" t="s">
        <v>11120</v>
      </c>
    </row>
    <row r="1050" spans="3:3">
      <c r="C1050" s="27" t="s">
        <v>11141</v>
      </c>
    </row>
    <row r="1051" spans="3:3">
      <c r="C1051" s="27" t="s">
        <v>4778</v>
      </c>
    </row>
    <row r="1052" spans="3:3">
      <c r="C1052" s="27" t="s">
        <v>5427</v>
      </c>
    </row>
    <row r="1053" spans="3:3">
      <c r="C1053" s="27" t="s">
        <v>14208</v>
      </c>
    </row>
    <row r="1054" spans="3:3">
      <c r="C1054" s="27" t="s">
        <v>14213</v>
      </c>
    </row>
    <row r="1055" spans="3:3">
      <c r="C1055" s="27" t="s">
        <v>14239</v>
      </c>
    </row>
    <row r="1056" spans="3:3">
      <c r="C1056" s="27" t="s">
        <v>5756</v>
      </c>
    </row>
    <row r="1057" spans="3:3">
      <c r="C1057" s="27" t="s">
        <v>11068</v>
      </c>
    </row>
    <row r="1058" spans="3:3">
      <c r="C1058" s="27" t="s">
        <v>11111</v>
      </c>
    </row>
    <row r="1059" spans="3:3">
      <c r="C1059" s="27" t="s">
        <v>11188</v>
      </c>
    </row>
    <row r="1060" spans="3:3">
      <c r="C1060" s="27" t="s">
        <v>14244</v>
      </c>
    </row>
    <row r="1061" spans="3:3">
      <c r="C1061" s="27" t="s">
        <v>11960</v>
      </c>
    </row>
    <row r="1062" spans="3:3">
      <c r="C1062" s="27" t="s">
        <v>7307</v>
      </c>
    </row>
    <row r="1063" spans="3:3">
      <c r="C1063" s="27" t="s">
        <v>6753</v>
      </c>
    </row>
    <row r="1064" spans="3:3">
      <c r="C1064" s="27" t="s">
        <v>5273</v>
      </c>
    </row>
    <row r="1065" spans="3:3">
      <c r="C1065" s="27" t="s">
        <v>9227</v>
      </c>
    </row>
    <row r="1066" spans="3:3">
      <c r="C1066" s="27" t="s">
        <v>14203</v>
      </c>
    </row>
    <row r="1067" spans="3:3">
      <c r="C1067" s="27" t="s">
        <v>8074</v>
      </c>
    </row>
    <row r="1068" spans="3:3">
      <c r="C1068" s="27" t="s">
        <v>4787</v>
      </c>
    </row>
    <row r="1069" spans="3:3">
      <c r="C1069" s="27" t="s">
        <v>4420</v>
      </c>
    </row>
    <row r="1070" spans="3:3">
      <c r="C1070" s="27" t="s">
        <v>6756</v>
      </c>
    </row>
    <row r="1071" spans="3:3">
      <c r="C1071" s="27" t="s">
        <v>7304</v>
      </c>
    </row>
    <row r="1072" spans="3:3">
      <c r="C1072" s="27" t="s">
        <v>5412</v>
      </c>
    </row>
    <row r="1073" spans="3:3">
      <c r="C1073" s="27" t="s">
        <v>8715</v>
      </c>
    </row>
    <row r="1074" spans="3:3">
      <c r="C1074" s="27" t="s">
        <v>11144</v>
      </c>
    </row>
    <row r="1075" spans="3:3">
      <c r="C1075" s="27" t="s">
        <v>11952</v>
      </c>
    </row>
    <row r="1076" spans="3:3">
      <c r="C1076" s="27" t="s">
        <v>14249</v>
      </c>
    </row>
    <row r="1077" spans="3:3">
      <c r="C1077" s="27" t="s">
        <v>6206</v>
      </c>
    </row>
    <row r="1078" spans="3:3">
      <c r="C1078" s="27" t="s">
        <v>7305</v>
      </c>
    </row>
    <row r="1079" spans="3:3">
      <c r="C1079" s="27" t="s">
        <v>14173</v>
      </c>
    </row>
    <row r="1080" spans="3:3">
      <c r="C1080" s="27" t="s">
        <v>11149</v>
      </c>
    </row>
    <row r="1081" spans="3:3">
      <c r="C1081" s="27" t="s">
        <v>5196</v>
      </c>
    </row>
    <row r="1082" spans="3:3">
      <c r="C1082" s="27" t="s">
        <v>9324</v>
      </c>
    </row>
    <row r="1083" spans="3:3">
      <c r="C1083" s="27" t="s">
        <v>14179</v>
      </c>
    </row>
    <row r="1084" spans="3:3">
      <c r="C1084" s="27" t="s">
        <v>11950</v>
      </c>
    </row>
    <row r="1085" spans="3:3">
      <c r="C1085" s="27" t="s">
        <v>11126</v>
      </c>
    </row>
    <row r="1086" spans="3:3">
      <c r="C1086" s="27" t="s">
        <v>4796</v>
      </c>
    </row>
    <row r="1087" spans="3:3">
      <c r="C1087" s="27" t="s">
        <v>9225</v>
      </c>
    </row>
    <row r="1088" spans="3:3">
      <c r="C1088" s="27" t="s">
        <v>5276</v>
      </c>
    </row>
    <row r="1089" spans="3:3">
      <c r="C1089" s="27" t="s">
        <v>11069</v>
      </c>
    </row>
    <row r="1090" spans="3:3">
      <c r="C1090" s="27" t="s">
        <v>11949</v>
      </c>
    </row>
    <row r="1091" spans="3:3">
      <c r="C1091" s="27" t="s">
        <v>4446</v>
      </c>
    </row>
    <row r="1092" spans="3:3">
      <c r="C1092" s="27" t="s">
        <v>5753</v>
      </c>
    </row>
    <row r="1093" spans="3:3">
      <c r="C1093" s="27" t="s">
        <v>9235</v>
      </c>
    </row>
    <row r="1094" spans="3:3">
      <c r="C1094" s="27" t="s">
        <v>14185</v>
      </c>
    </row>
    <row r="1095" spans="3:3">
      <c r="C1095" s="27"/>
    </row>
    <row r="1096" spans="3:3">
      <c r="C1096" s="27" t="s">
        <v>4963</v>
      </c>
    </row>
    <row r="1097" spans="3:3">
      <c r="C1097" s="27" t="s">
        <v>11121</v>
      </c>
    </row>
    <row r="1098" spans="3:3">
      <c r="C1098" s="27" t="s">
        <v>4955</v>
      </c>
    </row>
    <row r="1099" spans="3:3">
      <c r="C1099" s="27" t="s">
        <v>8468</v>
      </c>
    </row>
    <row r="1100" spans="3:3">
      <c r="C1100" s="27" t="s">
        <v>8842</v>
      </c>
    </row>
    <row r="1101" spans="3:3">
      <c r="C1101" s="27" t="s">
        <v>11101</v>
      </c>
    </row>
    <row r="1102" spans="3:3">
      <c r="C1102" s="27" t="s">
        <v>14235</v>
      </c>
    </row>
    <row r="1103" spans="3:3">
      <c r="C1103" s="27" t="s">
        <v>5266</v>
      </c>
    </row>
    <row r="1104" spans="3:3">
      <c r="C1104" s="27" t="s">
        <v>11173</v>
      </c>
    </row>
    <row r="1105" spans="3:3">
      <c r="C1105" s="27" t="s">
        <v>9438</v>
      </c>
    </row>
    <row r="1106" spans="3:3">
      <c r="C1106" s="27" t="s">
        <v>11129</v>
      </c>
    </row>
    <row r="1107" spans="3:3">
      <c r="C1107" s="27" t="s">
        <v>11136</v>
      </c>
    </row>
    <row r="1108" spans="3:3">
      <c r="C1108" s="27" t="s">
        <v>14209</v>
      </c>
    </row>
    <row r="1109" spans="3:3">
      <c r="C1109" s="27" t="s">
        <v>14215</v>
      </c>
    </row>
    <row r="1110" spans="3:3">
      <c r="C1110" s="27" t="s">
        <v>4424</v>
      </c>
    </row>
    <row r="1111" spans="3:3">
      <c r="C1111" s="27" t="s">
        <v>4444</v>
      </c>
    </row>
    <row r="1112" spans="3:3">
      <c r="C1112" s="27" t="s">
        <v>11961</v>
      </c>
    </row>
    <row r="1113" spans="3:3">
      <c r="C1113" s="27" t="s">
        <v>3908</v>
      </c>
    </row>
    <row r="1114" spans="3:3">
      <c r="C1114" s="27" t="s">
        <v>14237</v>
      </c>
    </row>
    <row r="1115" spans="3:3">
      <c r="C1115" s="27" t="s">
        <v>7531</v>
      </c>
    </row>
    <row r="1116" spans="3:3">
      <c r="C1116" s="27" t="s">
        <v>11962</v>
      </c>
    </row>
    <row r="1117" spans="3:3">
      <c r="C1117" s="27" t="s">
        <v>9124</v>
      </c>
    </row>
    <row r="1118" spans="3:3">
      <c r="C1118" s="27" t="s">
        <v>8058</v>
      </c>
    </row>
    <row r="1119" spans="3:3">
      <c r="C1119" s="27" t="s">
        <v>5986</v>
      </c>
    </row>
    <row r="1120" spans="3:3">
      <c r="C1120" s="27" t="s">
        <v>14204</v>
      </c>
    </row>
    <row r="1121" spans="3:3">
      <c r="C1121" s="27" t="s">
        <v>4135</v>
      </c>
    </row>
    <row r="1122" spans="3:3">
      <c r="C1122" s="27" t="s">
        <v>4286</v>
      </c>
    </row>
    <row r="1123" spans="3:3">
      <c r="C1123" s="27" t="s">
        <v>11155</v>
      </c>
    </row>
    <row r="1124" spans="3:3">
      <c r="C1124" s="27" t="s">
        <v>14178</v>
      </c>
    </row>
    <row r="1125" spans="3:3">
      <c r="C1125" s="27" t="s">
        <v>14176</v>
      </c>
    </row>
    <row r="1126" spans="3:3">
      <c r="C1126" s="27" t="s">
        <v>6189</v>
      </c>
    </row>
    <row r="1127" spans="3:3">
      <c r="C1127" s="27" t="s">
        <v>11097</v>
      </c>
    </row>
    <row r="1128" spans="3:3">
      <c r="C1128" s="27" t="s">
        <v>11951</v>
      </c>
    </row>
    <row r="1129" spans="3:3">
      <c r="C1129" s="27" t="s">
        <v>11073</v>
      </c>
    </row>
    <row r="1130" spans="3:3">
      <c r="C1130" s="27" t="s">
        <v>14205</v>
      </c>
    </row>
    <row r="1131" spans="3:3">
      <c r="C1131" s="27" t="s">
        <v>6791</v>
      </c>
    </row>
    <row r="1132" spans="3:3">
      <c r="C1132" s="27" t="s">
        <v>11116</v>
      </c>
    </row>
    <row r="1133" spans="3:3">
      <c r="C1133" s="27" t="s">
        <v>4993</v>
      </c>
    </row>
    <row r="1134" spans="3:3">
      <c r="C1134" s="27" t="s">
        <v>14234</v>
      </c>
    </row>
    <row r="1135" spans="3:3">
      <c r="C1135" s="27" t="s">
        <v>4288</v>
      </c>
    </row>
    <row r="1136" spans="3:3">
      <c r="C1136" s="27" t="s">
        <v>6399</v>
      </c>
    </row>
    <row r="1137" spans="3:3">
      <c r="C1137" s="27" t="s">
        <v>14233</v>
      </c>
    </row>
    <row r="1138" spans="3:3">
      <c r="C1138" s="27" t="s">
        <v>9608</v>
      </c>
    </row>
    <row r="1139" spans="3:3">
      <c r="C1139" s="27" t="s">
        <v>11109</v>
      </c>
    </row>
    <row r="1140" spans="3:3">
      <c r="C1140" s="27" t="s">
        <v>7301</v>
      </c>
    </row>
    <row r="1141" spans="3:3">
      <c r="C1141" s="27" t="s">
        <v>14214</v>
      </c>
    </row>
    <row r="1142" spans="3:3">
      <c r="C1142" s="27" t="s">
        <v>14229</v>
      </c>
    </row>
    <row r="1143" spans="3:3">
      <c r="C1143" s="27" t="s">
        <v>11130</v>
      </c>
    </row>
    <row r="1144" spans="3:3">
      <c r="C1144" s="27" t="s">
        <v>4298</v>
      </c>
    </row>
    <row r="1145" spans="3:3">
      <c r="C1145" s="27" t="s">
        <v>11175</v>
      </c>
    </row>
    <row r="1146" spans="3:3">
      <c r="C1146" s="27" t="s">
        <v>14171</v>
      </c>
    </row>
    <row r="1147" spans="3:3">
      <c r="C1147" s="27" t="s">
        <v>14238</v>
      </c>
    </row>
    <row r="1148" spans="3:3">
      <c r="C1148" s="27" t="s">
        <v>8064</v>
      </c>
    </row>
    <row r="1149" spans="3:3">
      <c r="C1149" s="27" t="s">
        <v>7312</v>
      </c>
    </row>
    <row r="1150" spans="3:3">
      <c r="C1150" s="27" t="s">
        <v>9455</v>
      </c>
    </row>
    <row r="1151" spans="3:3">
      <c r="C1151" s="27" t="s">
        <v>4302</v>
      </c>
    </row>
    <row r="1152" spans="3:3">
      <c r="C1152" s="27" t="s">
        <v>11959</v>
      </c>
    </row>
    <row r="1153" spans="3:3">
      <c r="C1153" s="27" t="s">
        <v>8054</v>
      </c>
    </row>
    <row r="1154" spans="3:3">
      <c r="C1154" s="27" t="s">
        <v>5278</v>
      </c>
    </row>
    <row r="1155" spans="3:3">
      <c r="C1155" s="27" t="s">
        <v>11119</v>
      </c>
    </row>
    <row r="1156" spans="3:3">
      <c r="C1156" s="27" t="s">
        <v>6396</v>
      </c>
    </row>
    <row r="1157" spans="3:3">
      <c r="C1157" s="27" t="s">
        <v>14245</v>
      </c>
    </row>
    <row r="1158" spans="3:3">
      <c r="C1158" s="27" t="s">
        <v>14225</v>
      </c>
    </row>
    <row r="1159" spans="3:3">
      <c r="C1159" s="27" t="s">
        <v>14174</v>
      </c>
    </row>
    <row r="1160" spans="3:3">
      <c r="C1160" s="27" t="s">
        <v>7552</v>
      </c>
    </row>
    <row r="1161" spans="3:3">
      <c r="C1161" s="27" t="s">
        <v>4976</v>
      </c>
    </row>
    <row r="1162" spans="3:3">
      <c r="C1162" s="27" t="s">
        <v>8845</v>
      </c>
    </row>
    <row r="1163" spans="3:3">
      <c r="C1163" s="27" t="s">
        <v>11090</v>
      </c>
    </row>
    <row r="1164" spans="3:3">
      <c r="C1164" s="27" t="s">
        <v>14195</v>
      </c>
    </row>
    <row r="1165" spans="3:3">
      <c r="C1165" s="27" t="s">
        <v>11172</v>
      </c>
    </row>
    <row r="1166" spans="3:3">
      <c r="C1166" s="27" t="s">
        <v>4440</v>
      </c>
    </row>
    <row r="1167" spans="3:3">
      <c r="C1167" s="27" t="s">
        <v>11964</v>
      </c>
    </row>
    <row r="1168" spans="3:3">
      <c r="C1168" s="27" t="s">
        <v>14180</v>
      </c>
    </row>
    <row r="1169" spans="3:3">
      <c r="C1169" s="27" t="s">
        <v>4153</v>
      </c>
    </row>
    <row r="1170" spans="3:3">
      <c r="C1170" s="27" t="s">
        <v>4414</v>
      </c>
    </row>
    <row r="1171" spans="3:3">
      <c r="C1171" s="27" t="s">
        <v>11125</v>
      </c>
    </row>
    <row r="1172" spans="3:3">
      <c r="C1172" s="27" t="s">
        <v>4432</v>
      </c>
    </row>
    <row r="1173" spans="3:3">
      <c r="C1173" s="27" t="s">
        <v>6793</v>
      </c>
    </row>
    <row r="1174" spans="3:3">
      <c r="C1174" s="27" t="s">
        <v>4959</v>
      </c>
    </row>
    <row r="1175" spans="3:3">
      <c r="C1175" s="27" t="s">
        <v>14196</v>
      </c>
    </row>
    <row r="1176" spans="3:3">
      <c r="C1176" s="27" t="s">
        <v>9228</v>
      </c>
    </row>
    <row r="1177" spans="3:3">
      <c r="C1177" s="27" t="s">
        <v>14202</v>
      </c>
    </row>
    <row r="1178" spans="3:3">
      <c r="C1178" s="27" t="s">
        <v>11139</v>
      </c>
    </row>
    <row r="1179" spans="3:3">
      <c r="C1179" s="27" t="s">
        <v>7539</v>
      </c>
    </row>
    <row r="1180" spans="3:3">
      <c r="C1180" s="27" t="s">
        <v>14175</v>
      </c>
    </row>
    <row r="1181" spans="3:3">
      <c r="C1181" s="27" t="s">
        <v>9137</v>
      </c>
    </row>
    <row r="1182" spans="3:3">
      <c r="C1182" s="27" t="s">
        <v>11084</v>
      </c>
    </row>
    <row r="1183" spans="3:3">
      <c r="C1183" s="27" t="s">
        <v>11078</v>
      </c>
    </row>
    <row r="1184" spans="3:3">
      <c r="C1184" s="27" t="s">
        <v>6766</v>
      </c>
    </row>
    <row r="1185" spans="3:3">
      <c r="C1185" s="27" t="s">
        <v>11095</v>
      </c>
    </row>
    <row r="1186" spans="3:3">
      <c r="C1186" s="27" t="s">
        <v>8479</v>
      </c>
    </row>
    <row r="1187" spans="3:3">
      <c r="C1187" s="27" t="s">
        <v>4973</v>
      </c>
    </row>
    <row r="1188" spans="3:3">
      <c r="C1188" s="27" t="s">
        <v>9234</v>
      </c>
    </row>
    <row r="1189" spans="3:3">
      <c r="C1189" s="27" t="s">
        <v>14181</v>
      </c>
    </row>
    <row r="1190" spans="3:3">
      <c r="C1190" s="27" t="s">
        <v>11115</v>
      </c>
    </row>
    <row r="1191" spans="3:3">
      <c r="C1191" s="27" t="s">
        <v>6392</v>
      </c>
    </row>
    <row r="1192" spans="3:3">
      <c r="C1192" s="27" t="s">
        <v>7816</v>
      </c>
    </row>
    <row r="1193" spans="3:3">
      <c r="C1193" s="27" t="s">
        <v>11970</v>
      </c>
    </row>
    <row r="1194" spans="3:3">
      <c r="C1194" s="27" t="s">
        <v>14206</v>
      </c>
    </row>
    <row r="1195" spans="3:3">
      <c r="C1195" s="27" t="s">
        <v>7315</v>
      </c>
    </row>
    <row r="1196" spans="3:3">
      <c r="C1196" s="27" t="s">
        <v>14250</v>
      </c>
    </row>
    <row r="1197" spans="3:3">
      <c r="C1197" s="27" t="s">
        <v>7713</v>
      </c>
    </row>
    <row r="1198" spans="3:3">
      <c r="C1198" s="27" t="s">
        <v>6193</v>
      </c>
    </row>
    <row r="1199" spans="3:3">
      <c r="C1199" s="27" t="s">
        <v>11954</v>
      </c>
    </row>
    <row r="1200" spans="3:3">
      <c r="C1200" s="27" t="s">
        <v>5974</v>
      </c>
    </row>
    <row r="1201" spans="3:3">
      <c r="C1201" s="27" t="s">
        <v>11192</v>
      </c>
    </row>
    <row r="1202" spans="3:3">
      <c r="C1202" s="27" t="s">
        <v>4987</v>
      </c>
    </row>
    <row r="1203" spans="3:3">
      <c r="C1203" s="27" t="s">
        <v>14199</v>
      </c>
    </row>
    <row r="1204" spans="3:3">
      <c r="C1204" s="27" t="s">
        <v>5765</v>
      </c>
    </row>
    <row r="1205" spans="3:3">
      <c r="C1205" s="27" t="s">
        <v>6789</v>
      </c>
    </row>
    <row r="1206" spans="3:3">
      <c r="C1206" s="27" t="s">
        <v>14216</v>
      </c>
    </row>
    <row r="1207" spans="3:3">
      <c r="C1207" s="27" t="s">
        <v>4796</v>
      </c>
    </row>
    <row r="1208" spans="3:3">
      <c r="C1208" s="27" t="s">
        <v>4967</v>
      </c>
    </row>
    <row r="1209" spans="3:3">
      <c r="C1209" s="27" t="s">
        <v>11947</v>
      </c>
    </row>
    <row r="1210" spans="3:3">
      <c r="C1210" s="27" t="s">
        <v>4413</v>
      </c>
    </row>
    <row r="1211" spans="3:3">
      <c r="C1211" s="27" t="s">
        <v>14224</v>
      </c>
    </row>
    <row r="1212" spans="3:3">
      <c r="C1212" s="27" t="s">
        <v>8465</v>
      </c>
    </row>
    <row r="1213" spans="3:3">
      <c r="C1213" s="27" t="s">
        <v>8483</v>
      </c>
    </row>
    <row r="1214" spans="3:3">
      <c r="C1214" s="27" t="s">
        <v>14234</v>
      </c>
    </row>
    <row r="1215" spans="3:3">
      <c r="C1215" s="27" t="s">
        <v>7546</v>
      </c>
    </row>
    <row r="1216" spans="3:3">
      <c r="C1216" s="27" t="s">
        <v>11139</v>
      </c>
    </row>
    <row r="1217" spans="3:3">
      <c r="C1217" s="27" t="s">
        <v>4440</v>
      </c>
    </row>
    <row r="1218" spans="3:3">
      <c r="C1218" s="27" t="s">
        <v>6193</v>
      </c>
    </row>
    <row r="1219" spans="3:3">
      <c r="C1219" s="27" t="s">
        <v>9137</v>
      </c>
    </row>
    <row r="1220" spans="3:3">
      <c r="C1220" s="27" t="s">
        <v>8029</v>
      </c>
    </row>
    <row r="1221" spans="3:3">
      <c r="C1221" s="27" t="s">
        <v>11104</v>
      </c>
    </row>
    <row r="1222" spans="3:3">
      <c r="C1222" s="27" t="s">
        <v>14191</v>
      </c>
    </row>
    <row r="1223" spans="3:3">
      <c r="C1223" s="27" t="s">
        <v>4447</v>
      </c>
    </row>
    <row r="1224" spans="3:3">
      <c r="C1224" s="27" t="s">
        <v>14225</v>
      </c>
    </row>
    <row r="1225" spans="3:3">
      <c r="C1225" s="27" t="s">
        <v>5414</v>
      </c>
    </row>
    <row r="1226" spans="3:3">
      <c r="C1226" s="27" t="s">
        <v>11170</v>
      </c>
    </row>
    <row r="1227" spans="3:3">
      <c r="C1227" s="27" t="s">
        <v>7299</v>
      </c>
    </row>
    <row r="1228" spans="3:3">
      <c r="C1228" s="27" t="s">
        <v>4132</v>
      </c>
    </row>
    <row r="1229" spans="3:3">
      <c r="C1229" s="27" t="s">
        <v>7312</v>
      </c>
    </row>
    <row r="1230" spans="3:3">
      <c r="C1230" s="27" t="s">
        <v>6399</v>
      </c>
    </row>
    <row r="1231" spans="3:3">
      <c r="C1231" s="27" t="s">
        <v>11130</v>
      </c>
    </row>
    <row r="1232" spans="3:3">
      <c r="C1232" s="27"/>
    </row>
    <row r="1233" spans="3:3">
      <c r="C1233" s="27" t="s">
        <v>6377</v>
      </c>
    </row>
    <row r="1234" spans="3:3">
      <c r="C1234" s="27" t="s">
        <v>14205</v>
      </c>
    </row>
    <row r="1235" spans="3:3">
      <c r="C1235" s="27" t="s">
        <v>9451</v>
      </c>
    </row>
    <row r="1236" spans="3:3">
      <c r="C1236" s="27" t="s">
        <v>14187</v>
      </c>
    </row>
    <row r="1237" spans="3:3">
      <c r="C1237" s="27" t="s">
        <v>9428</v>
      </c>
    </row>
    <row r="1238" spans="3:3">
      <c r="C1238" s="27" t="s">
        <v>14210</v>
      </c>
    </row>
    <row r="1239" spans="3:3">
      <c r="C1239" s="27" t="s">
        <v>6392</v>
      </c>
    </row>
    <row r="1240" spans="3:3">
      <c r="C1240" s="27" t="s">
        <v>4796</v>
      </c>
    </row>
    <row r="1241" spans="3:3">
      <c r="C1241" s="27" t="s">
        <v>8479</v>
      </c>
    </row>
    <row r="1242" spans="3:3">
      <c r="C1242" s="27" t="s">
        <v>5418</v>
      </c>
    </row>
    <row r="1243" spans="3:3">
      <c r="C1243" s="27" t="s">
        <v>5274</v>
      </c>
    </row>
    <row r="1244" spans="3:3">
      <c r="C1244" s="27" t="s">
        <v>5269</v>
      </c>
    </row>
    <row r="1245" spans="3:3">
      <c r="C1245" s="27" t="s">
        <v>14231</v>
      </c>
    </row>
    <row r="1246" spans="3:3">
      <c r="C1246" s="27" t="s">
        <v>11127</v>
      </c>
    </row>
    <row r="1247" spans="3:3">
      <c r="C1247" s="27" t="s">
        <v>14200</v>
      </c>
    </row>
    <row r="1248" spans="3:3">
      <c r="C1248" s="27" t="s">
        <v>14182</v>
      </c>
    </row>
    <row r="1249" spans="3:3">
      <c r="C1249" s="27" t="s">
        <v>7309</v>
      </c>
    </row>
    <row r="1250" spans="3:3">
      <c r="C1250" s="27" t="s">
        <v>4984</v>
      </c>
    </row>
    <row r="1251" spans="3:3">
      <c r="C1251" s="27" t="s">
        <v>11954</v>
      </c>
    </row>
    <row r="1252" spans="3:3">
      <c r="C1252" s="27" t="s">
        <v>11075</v>
      </c>
    </row>
    <row r="1253" spans="3:3">
      <c r="C1253" s="27" t="s">
        <v>11086</v>
      </c>
    </row>
    <row r="1254" spans="3:3">
      <c r="C1254" s="27" t="s">
        <v>14193</v>
      </c>
    </row>
    <row r="1255" spans="3:3">
      <c r="C1255" s="27" t="s">
        <v>14192</v>
      </c>
    </row>
    <row r="1256" spans="3:3">
      <c r="C1256" s="27" t="s">
        <v>4963</v>
      </c>
    </row>
    <row r="1257" spans="3:3">
      <c r="C1257" s="27" t="s">
        <v>9430</v>
      </c>
    </row>
    <row r="1258" spans="3:3">
      <c r="C1258" s="27" t="s">
        <v>11072</v>
      </c>
    </row>
    <row r="1259" spans="3:3">
      <c r="C1259" s="27" t="s">
        <v>14170</v>
      </c>
    </row>
    <row r="1260" spans="3:3">
      <c r="C1260" s="27" t="s">
        <v>4449</v>
      </c>
    </row>
    <row r="1261" spans="3:3">
      <c r="C1261" s="27" t="s">
        <v>11959</v>
      </c>
    </row>
    <row r="1262" spans="3:3">
      <c r="C1262" s="27" t="s">
        <v>14169</v>
      </c>
    </row>
    <row r="1263" spans="3:3">
      <c r="C1263" s="27" t="s">
        <v>11966</v>
      </c>
    </row>
    <row r="1264" spans="3:3">
      <c r="C1264" s="27" t="s">
        <v>5273</v>
      </c>
    </row>
    <row r="1265" spans="3:3">
      <c r="C1265" s="27" t="s">
        <v>14172</v>
      </c>
    </row>
    <row r="1266" spans="3:3">
      <c r="C1266" s="27" t="s">
        <v>14215</v>
      </c>
    </row>
    <row r="1267" spans="3:3">
      <c r="C1267" s="27" t="s">
        <v>14183</v>
      </c>
    </row>
    <row r="1268" spans="3:3">
      <c r="C1268" s="27" t="s">
        <v>11118</v>
      </c>
    </row>
    <row r="1269" spans="3:3">
      <c r="C1269" s="27" t="s">
        <v>5982</v>
      </c>
    </row>
    <row r="1270" spans="3:3">
      <c r="C1270" s="27" t="s">
        <v>11131</v>
      </c>
    </row>
    <row r="1271" spans="3:3">
      <c r="C1271" s="27" t="s">
        <v>6793</v>
      </c>
    </row>
    <row r="1272" spans="3:3">
      <c r="C1272" s="27" t="s">
        <v>14168</v>
      </c>
    </row>
    <row r="1273" spans="3:3">
      <c r="C1273" s="27" t="s">
        <v>7548</v>
      </c>
    </row>
    <row r="1274" spans="3:3">
      <c r="C1274" s="27" t="s">
        <v>14240</v>
      </c>
    </row>
    <row r="1275" spans="3:3">
      <c r="C1275" s="27" t="s">
        <v>4131</v>
      </c>
    </row>
    <row r="1276" spans="3:3">
      <c r="C1276" s="27" t="s">
        <v>8046</v>
      </c>
    </row>
    <row r="1277" spans="3:3">
      <c r="C1277" s="27" t="s">
        <v>11074</v>
      </c>
    </row>
    <row r="1278" spans="3:3">
      <c r="C1278" s="27" t="s">
        <v>5196</v>
      </c>
    </row>
    <row r="1279" spans="3:3">
      <c r="C1279" s="27" t="s">
        <v>5977</v>
      </c>
    </row>
    <row r="1280" spans="3:3">
      <c r="C1280" s="27" t="s">
        <v>8490</v>
      </c>
    </row>
    <row r="1281" spans="3:3">
      <c r="C1281" s="27" t="s">
        <v>4147</v>
      </c>
    </row>
    <row r="1282" spans="3:3">
      <c r="C1282" s="27" t="s">
        <v>6756</v>
      </c>
    </row>
    <row r="1283" spans="3:3">
      <c r="C1283" s="27" t="s">
        <v>11119</v>
      </c>
    </row>
    <row r="1284" spans="3:3">
      <c r="C1284" s="27" t="s">
        <v>4432</v>
      </c>
    </row>
    <row r="1285" spans="3:3">
      <c r="C1285" s="27" t="s">
        <v>11144</v>
      </c>
    </row>
    <row r="1286" spans="3:3">
      <c r="C1286" s="27" t="s">
        <v>4446</v>
      </c>
    </row>
    <row r="1287" spans="3:3">
      <c r="C1287" s="27" t="s">
        <v>8873</v>
      </c>
    </row>
    <row r="1288" spans="3:3">
      <c r="C1288" s="27" t="s">
        <v>11099</v>
      </c>
    </row>
    <row r="1289" spans="3:3">
      <c r="C1289" s="27" t="s">
        <v>11107</v>
      </c>
    </row>
    <row r="1290" spans="3:3">
      <c r="C1290" s="27" t="s">
        <v>14164</v>
      </c>
    </row>
    <row r="1291" spans="3:3">
      <c r="C1291" s="27" t="s">
        <v>11109</v>
      </c>
    </row>
    <row r="1292" spans="3:3">
      <c r="C1292" s="27" t="s">
        <v>5410</v>
      </c>
    </row>
    <row r="1293" spans="3:3">
      <c r="C1293" s="27" t="s">
        <v>4291</v>
      </c>
    </row>
    <row r="1294" spans="3:3">
      <c r="C1294" s="27" t="s">
        <v>9323</v>
      </c>
    </row>
    <row r="1295" spans="3:3">
      <c r="C1295" s="27" t="s">
        <v>7705</v>
      </c>
    </row>
    <row r="1296" spans="3:3">
      <c r="C1296" s="27" t="s">
        <v>11092</v>
      </c>
    </row>
    <row r="1297" spans="3:3">
      <c r="C1297" s="27" t="s">
        <v>5188</v>
      </c>
    </row>
    <row r="1298" spans="3:3">
      <c r="C1298" s="27" t="s">
        <v>6406</v>
      </c>
    </row>
    <row r="1299" spans="3:3">
      <c r="C1299" s="27" t="s">
        <v>6789</v>
      </c>
    </row>
    <row r="1300" spans="3:3">
      <c r="C1300" s="27" t="s">
        <v>14190</v>
      </c>
    </row>
    <row r="1301" spans="3:3">
      <c r="C1301" s="27" t="s">
        <v>14165</v>
      </c>
    </row>
    <row r="1302" spans="3:3">
      <c r="C1302" s="27" t="s">
        <v>14217</v>
      </c>
    </row>
    <row r="1303" spans="3:3">
      <c r="C1303" s="27" t="s">
        <v>11956</v>
      </c>
    </row>
    <row r="1304" spans="3:3">
      <c r="C1304" s="27" t="s">
        <v>11102</v>
      </c>
    </row>
    <row r="1305" spans="3:3">
      <c r="C1305" s="27" t="s">
        <v>11955</v>
      </c>
    </row>
    <row r="1306" spans="3:3">
      <c r="C1306" s="27" t="s">
        <v>5756</v>
      </c>
    </row>
    <row r="1307" spans="3:3">
      <c r="C1307" s="27" t="s">
        <v>14189</v>
      </c>
    </row>
    <row r="1308" spans="3:3">
      <c r="C1308" s="27" t="s">
        <v>3990</v>
      </c>
    </row>
    <row r="1309" spans="3:3">
      <c r="C1309" s="27" t="s">
        <v>5266</v>
      </c>
    </row>
    <row r="1310" spans="3:3">
      <c r="C1310" s="27" t="s">
        <v>5190</v>
      </c>
    </row>
    <row r="1311" spans="3:3">
      <c r="C1311" s="27" t="s">
        <v>14201</v>
      </c>
    </row>
    <row r="1312" spans="3:3">
      <c r="C1312" s="27" t="s">
        <v>11087</v>
      </c>
    </row>
    <row r="1313" spans="3:3">
      <c r="C1313" s="27" t="s">
        <v>11953</v>
      </c>
    </row>
    <row r="1314" spans="3:3">
      <c r="C1314" s="27" t="s">
        <v>11138</v>
      </c>
    </row>
    <row r="1315" spans="3:3">
      <c r="C1315" s="27" t="s">
        <v>6778</v>
      </c>
    </row>
    <row r="1316" spans="3:3">
      <c r="C1316" s="27" t="s">
        <v>11089</v>
      </c>
    </row>
    <row r="1317" spans="3:3">
      <c r="C1317" s="27" t="s">
        <v>11171</v>
      </c>
    </row>
    <row r="1318" spans="3:3">
      <c r="C1318" s="27" t="s">
        <v>14237</v>
      </c>
    </row>
    <row r="1319" spans="3:3">
      <c r="C1319" s="27" t="s">
        <v>8720</v>
      </c>
    </row>
    <row r="1320" spans="3:3">
      <c r="C1320" s="27" t="s">
        <v>11132</v>
      </c>
    </row>
    <row r="1321" spans="3:3">
      <c r="C1321" s="27" t="s">
        <v>6753</v>
      </c>
    </row>
    <row r="1322" spans="3:3">
      <c r="C1322" s="27" t="s">
        <v>11085</v>
      </c>
    </row>
    <row r="1323" spans="3:3">
      <c r="C1323" s="27" t="s">
        <v>11097</v>
      </c>
    </row>
    <row r="1324" spans="3:3">
      <c r="C1324" s="27" t="s">
        <v>6403</v>
      </c>
    </row>
    <row r="1325" spans="3:3">
      <c r="C1325" s="27" t="s">
        <v>7307</v>
      </c>
    </row>
    <row r="1326" spans="3:3">
      <c r="C1326" s="27" t="s">
        <v>9455</v>
      </c>
    </row>
    <row r="1327" spans="3:3">
      <c r="C1327" s="27" t="s">
        <v>8840</v>
      </c>
    </row>
    <row r="1328" spans="3:3">
      <c r="C1328" s="27" t="s">
        <v>10914</v>
      </c>
    </row>
    <row r="1329" spans="3:3">
      <c r="C1329" s="27" t="s">
        <v>14160</v>
      </c>
    </row>
    <row r="1330" spans="3:3">
      <c r="C1330" s="27" t="s">
        <v>5755</v>
      </c>
    </row>
    <row r="1331" spans="3:3">
      <c r="C1331" s="27" t="s">
        <v>9326</v>
      </c>
    </row>
    <row r="1332" spans="3:3">
      <c r="C1332" s="27" t="s">
        <v>14239</v>
      </c>
    </row>
    <row r="1333" spans="3:3">
      <c r="C1333" s="27" t="s">
        <v>4298</v>
      </c>
    </row>
    <row r="1334" spans="3:3">
      <c r="C1334" s="27" t="s">
        <v>11100</v>
      </c>
    </row>
    <row r="1335" spans="3:3">
      <c r="C1335" s="27" t="s">
        <v>8043</v>
      </c>
    </row>
    <row r="1336" spans="3:3">
      <c r="C1336" s="27" t="s">
        <v>11188</v>
      </c>
    </row>
    <row r="1337" spans="3:3">
      <c r="C1337" s="27" t="s">
        <v>14226</v>
      </c>
    </row>
    <row r="1338" spans="3:3">
      <c r="C1338" s="27" t="s">
        <v>9615</v>
      </c>
    </row>
    <row r="1339" spans="3:3">
      <c r="C1339" s="27" t="s">
        <v>4307</v>
      </c>
    </row>
    <row r="1340" spans="3:3">
      <c r="C1340" s="27" t="s">
        <v>4955</v>
      </c>
    </row>
    <row r="1341" spans="3:3">
      <c r="C1341" s="27" t="s">
        <v>8036</v>
      </c>
    </row>
    <row r="1342" spans="3:3">
      <c r="C1342" s="27" t="s">
        <v>4294</v>
      </c>
    </row>
    <row r="1343" spans="3:3">
      <c r="C1343" s="27" t="s">
        <v>11121</v>
      </c>
    </row>
    <row r="1344" spans="3:3">
      <c r="C1344" s="27" t="s">
        <v>6389</v>
      </c>
    </row>
    <row r="1345" spans="3:3">
      <c r="C1345" s="27" t="s">
        <v>7711</v>
      </c>
    </row>
    <row r="1346" spans="3:3">
      <c r="C1346" s="27" t="s">
        <v>11114</v>
      </c>
    </row>
    <row r="1347" spans="3:3">
      <c r="C1347" s="27" t="s">
        <v>6787</v>
      </c>
    </row>
    <row r="1348" spans="3:3">
      <c r="C1348" s="27" t="s">
        <v>5779</v>
      </c>
    </row>
    <row r="1349" spans="3:3">
      <c r="C1349" s="27" t="s">
        <v>6363</v>
      </c>
    </row>
    <row r="1350" spans="3:3">
      <c r="C1350" s="27" t="s">
        <v>7703</v>
      </c>
    </row>
    <row r="1351" spans="3:3">
      <c r="C1351" s="27" t="s">
        <v>8849</v>
      </c>
    </row>
    <row r="1352" spans="3:3">
      <c r="C1352" s="27" t="s">
        <v>6791</v>
      </c>
    </row>
    <row r="1353" spans="3:3">
      <c r="C1353" s="27" t="s">
        <v>9232</v>
      </c>
    </row>
    <row r="1354" spans="3:3">
      <c r="C1354" s="27" t="s">
        <v>4976</v>
      </c>
    </row>
    <row r="1355" spans="3:3">
      <c r="C1355" s="27" t="s">
        <v>5794</v>
      </c>
    </row>
    <row r="1356" spans="3:3">
      <c r="C1356" s="27" t="s">
        <v>4973</v>
      </c>
    </row>
    <row r="1357" spans="3:3">
      <c r="C1357" s="27" t="s">
        <v>4153</v>
      </c>
    </row>
    <row r="1358" spans="3:3">
      <c r="C1358" s="27" t="s">
        <v>11137</v>
      </c>
    </row>
    <row r="1359" spans="3:3">
      <c r="C1359" s="27" t="s">
        <v>5276</v>
      </c>
    </row>
    <row r="1360" spans="3:3">
      <c r="C1360" s="27" t="s">
        <v>4782</v>
      </c>
    </row>
    <row r="1361" spans="3:3">
      <c r="C1361" s="27" t="s">
        <v>14243</v>
      </c>
    </row>
    <row r="1362" spans="3:3">
      <c r="C1362" s="27" t="s">
        <v>11129</v>
      </c>
    </row>
    <row r="1363" spans="3:3">
      <c r="C1363" s="27"/>
    </row>
    <row r="1364" spans="3:3">
      <c r="C1364" s="27" t="s">
        <v>11950</v>
      </c>
    </row>
    <row r="1365" spans="3:3">
      <c r="C1365" s="27" t="s">
        <v>14198</v>
      </c>
    </row>
    <row r="1366" spans="3:3">
      <c r="C1366" s="27" t="s">
        <v>4980</v>
      </c>
    </row>
    <row r="1367" spans="3:3">
      <c r="C1367" s="27" t="s">
        <v>8856</v>
      </c>
    </row>
    <row r="1368" spans="3:3">
      <c r="C1368" s="27" t="s">
        <v>14238</v>
      </c>
    </row>
    <row r="1369" spans="3:3">
      <c r="C1369" s="27" t="s">
        <v>14163</v>
      </c>
    </row>
    <row r="1370" spans="3:3">
      <c r="C1370" s="27" t="s">
        <v>6749</v>
      </c>
    </row>
    <row r="1371" spans="3:3">
      <c r="C1371" s="27" t="s">
        <v>6408</v>
      </c>
    </row>
    <row r="1372" spans="3:3">
      <c r="C1372" s="27" t="s">
        <v>7549</v>
      </c>
    </row>
    <row r="1373" spans="3:3">
      <c r="C1373" s="27" t="s">
        <v>8723</v>
      </c>
    </row>
    <row r="1374" spans="3:3">
      <c r="C1374" s="27" t="s">
        <v>11110</v>
      </c>
    </row>
    <row r="1375" spans="3:3">
      <c r="C1375" s="27" t="s">
        <v>9227</v>
      </c>
    </row>
    <row r="1376" spans="3:3">
      <c r="C1376" s="27" t="s">
        <v>11070</v>
      </c>
    </row>
    <row r="1377" spans="3:3">
      <c r="C1377" s="27" t="s">
        <v>4428</v>
      </c>
    </row>
    <row r="1378" spans="3:3">
      <c r="C1378" s="27" t="s">
        <v>11187</v>
      </c>
    </row>
    <row r="1379" spans="3:3">
      <c r="C1379" s="27" t="s">
        <v>5424</v>
      </c>
    </row>
    <row r="1380" spans="3:3">
      <c r="C1380" s="27" t="s">
        <v>4160</v>
      </c>
    </row>
    <row r="1381" spans="3:3">
      <c r="C1381" s="27" t="s">
        <v>4302</v>
      </c>
    </row>
    <row r="1382" spans="3:3">
      <c r="C1382" s="27" t="s">
        <v>9132</v>
      </c>
    </row>
    <row r="1383" spans="3:3">
      <c r="C1383" s="27" t="s">
        <v>4780</v>
      </c>
    </row>
    <row r="1384" spans="3:3">
      <c r="C1384" s="27" t="s">
        <v>4436</v>
      </c>
    </row>
    <row r="1385" spans="3:3">
      <c r="C1385" s="27" t="s">
        <v>4162</v>
      </c>
    </row>
    <row r="1386" spans="3:3">
      <c r="C1386" s="27" t="s">
        <v>3908</v>
      </c>
    </row>
    <row r="1387" spans="3:3">
      <c r="C1387" s="27" t="s">
        <v>9124</v>
      </c>
    </row>
    <row r="1388" spans="3:3">
      <c r="C1388" s="27" t="s">
        <v>7552</v>
      </c>
    </row>
    <row r="1389" spans="3:3">
      <c r="C1389" s="27" t="s">
        <v>6370</v>
      </c>
    </row>
    <row r="1390" spans="3:3">
      <c r="C1390" s="27" t="s">
        <v>11101</v>
      </c>
    </row>
    <row r="1391" spans="3:3">
      <c r="C1391" s="27" t="s">
        <v>14209</v>
      </c>
    </row>
    <row r="1392" spans="3:3">
      <c r="C1392" s="27" t="s">
        <v>8053</v>
      </c>
    </row>
    <row r="1393" spans="3:3">
      <c r="C1393" s="27" t="s">
        <v>14180</v>
      </c>
    </row>
    <row r="1394" spans="3:3">
      <c r="C1394" s="27" t="s">
        <v>11141</v>
      </c>
    </row>
    <row r="1395" spans="3:3">
      <c r="C1395" s="27" t="s">
        <v>5980</v>
      </c>
    </row>
    <row r="1396" spans="3:3">
      <c r="C1396" s="27" t="s">
        <v>9225</v>
      </c>
    </row>
    <row r="1397" spans="3:3">
      <c r="C1397" s="27" t="s">
        <v>9608</v>
      </c>
    </row>
    <row r="1398" spans="3:3">
      <c r="C1398" s="27" t="s">
        <v>4954</v>
      </c>
    </row>
    <row r="1399" spans="3:3">
      <c r="C1399" s="27" t="s">
        <v>9134</v>
      </c>
    </row>
    <row r="1400" spans="3:3">
      <c r="C1400" s="27" t="s">
        <v>11949</v>
      </c>
    </row>
    <row r="1401" spans="3:3">
      <c r="C1401" s="27" t="s">
        <v>6746</v>
      </c>
    </row>
    <row r="1402" spans="3:3">
      <c r="C1402" s="27" t="s">
        <v>14184</v>
      </c>
    </row>
    <row r="1403" spans="3:3">
      <c r="C1403" s="27" t="s">
        <v>3993</v>
      </c>
    </row>
    <row r="1404" spans="3:3">
      <c r="C1404" s="27" t="s">
        <v>11083</v>
      </c>
    </row>
    <row r="1405" spans="3:3">
      <c r="C1405" s="27" t="s">
        <v>14213</v>
      </c>
    </row>
    <row r="1406" spans="3:3">
      <c r="C1406" s="27" t="s">
        <v>14197</v>
      </c>
    </row>
    <row r="1407" spans="3:3">
      <c r="C1407" s="27" t="s">
        <v>14177</v>
      </c>
    </row>
    <row r="1408" spans="3:3">
      <c r="C1408" s="27" t="s">
        <v>11120</v>
      </c>
    </row>
    <row r="1409" spans="3:3">
      <c r="C1409" s="27" t="s">
        <v>5427</v>
      </c>
    </row>
    <row r="1410" spans="3:3">
      <c r="C1410" s="27" t="s">
        <v>5193</v>
      </c>
    </row>
    <row r="1411" spans="3:3">
      <c r="C1411" s="27" t="s">
        <v>11094</v>
      </c>
    </row>
    <row r="1412" spans="3:3">
      <c r="C1412" s="27" t="s">
        <v>11155</v>
      </c>
    </row>
    <row r="1413" spans="3:3">
      <c r="C1413" s="27" t="s">
        <v>11096</v>
      </c>
    </row>
    <row r="1414" spans="3:3">
      <c r="C1414" s="27" t="s">
        <v>6792</v>
      </c>
    </row>
    <row r="1415" spans="3:3">
      <c r="C1415" s="27" t="s">
        <v>6766</v>
      </c>
    </row>
    <row r="1416" spans="3:3">
      <c r="C1416" s="27" t="s">
        <v>14227</v>
      </c>
    </row>
    <row r="1417" spans="3:3">
      <c r="C1417" s="27" t="s">
        <v>9235</v>
      </c>
    </row>
    <row r="1418" spans="3:3">
      <c r="C1418" s="27" t="s">
        <v>6785</v>
      </c>
    </row>
    <row r="1419" spans="3:3">
      <c r="C1419" s="27" t="s">
        <v>14188</v>
      </c>
    </row>
    <row r="1420" spans="3:3">
      <c r="C1420" s="27" t="s">
        <v>11111</v>
      </c>
    </row>
    <row r="1421" spans="3:3">
      <c r="C1421" s="27" t="s">
        <v>11079</v>
      </c>
    </row>
    <row r="1422" spans="3:3">
      <c r="C1422" s="27" t="s">
        <v>11148</v>
      </c>
    </row>
    <row r="1423" spans="3:3">
      <c r="C1423" s="27" t="s">
        <v>11074</v>
      </c>
    </row>
    <row r="1424" spans="3:3">
      <c r="C1424" s="27" t="s">
        <v>8050</v>
      </c>
    </row>
    <row r="1425" spans="3:3">
      <c r="C1425" s="27" t="s">
        <v>8077</v>
      </c>
    </row>
    <row r="1426" spans="3:3">
      <c r="C1426" s="27" t="s">
        <v>11145</v>
      </c>
    </row>
    <row r="1427" spans="3:3">
      <c r="C1427" s="27" t="s">
        <v>14218</v>
      </c>
    </row>
    <row r="1428" spans="3:3">
      <c r="C1428" s="27" t="s">
        <v>9327</v>
      </c>
    </row>
    <row r="1429" spans="3:3">
      <c r="C1429" s="27" t="s">
        <v>5748</v>
      </c>
    </row>
    <row r="1430" spans="3:3">
      <c r="C1430" s="27" t="s">
        <v>4414</v>
      </c>
    </row>
    <row r="1431" spans="3:3">
      <c r="C1431" s="27" t="s">
        <v>11126</v>
      </c>
    </row>
    <row r="1432" spans="3:3">
      <c r="C1432" s="27" t="s">
        <v>14204</v>
      </c>
    </row>
    <row r="1433" spans="3:3">
      <c r="C1433" s="27" t="s">
        <v>7532</v>
      </c>
    </row>
    <row r="1434" spans="3:3">
      <c r="C1434" s="27" t="s">
        <v>8075</v>
      </c>
    </row>
    <row r="1435" spans="3:3">
      <c r="C1435" s="27" t="s">
        <v>9458</v>
      </c>
    </row>
    <row r="1436" spans="3:3">
      <c r="C1436" s="27" t="s">
        <v>11149</v>
      </c>
    </row>
    <row r="1437" spans="3:3">
      <c r="C1437" s="27" t="s">
        <v>8468</v>
      </c>
    </row>
    <row r="1438" spans="3:3">
      <c r="C1438" s="27" t="s">
        <v>8464</v>
      </c>
    </row>
    <row r="1439" spans="3:3">
      <c r="C1439" s="27" t="s">
        <v>11951</v>
      </c>
    </row>
    <row r="1440" spans="3:3">
      <c r="C1440" s="27" t="s">
        <v>11078</v>
      </c>
    </row>
    <row r="1441" spans="3:3">
      <c r="C1441" s="27" t="s">
        <v>11069</v>
      </c>
    </row>
    <row r="1442" spans="3:3">
      <c r="C1442" s="27" t="s">
        <v>14212</v>
      </c>
    </row>
    <row r="1443" spans="3:3">
      <c r="C1443" s="27" t="s">
        <v>11113</v>
      </c>
    </row>
    <row r="1444" spans="3:3">
      <c r="C1444" s="27" t="s">
        <v>14229</v>
      </c>
    </row>
    <row r="1445" spans="3:3">
      <c r="C1445" s="27" t="s">
        <v>14175</v>
      </c>
    </row>
    <row r="1446" spans="3:3">
      <c r="C1446" s="27" t="s">
        <v>7301</v>
      </c>
    </row>
    <row r="1447" spans="3:3">
      <c r="C1447" s="27" t="s">
        <v>14171</v>
      </c>
    </row>
    <row r="1448" spans="3:3">
      <c r="C1448" s="27" t="s">
        <v>7531</v>
      </c>
    </row>
    <row r="1449" spans="3:3">
      <c r="C1449" s="27" t="s">
        <v>8476</v>
      </c>
    </row>
    <row r="1450" spans="3:3">
      <c r="C1450" s="27" t="s">
        <v>11103</v>
      </c>
    </row>
    <row r="1451" spans="3:3">
      <c r="C1451" s="27" t="s">
        <v>11122</v>
      </c>
    </row>
    <row r="1452" spans="3:3">
      <c r="C1452" s="27" t="s">
        <v>11960</v>
      </c>
    </row>
    <row r="1453" spans="3:3">
      <c r="C1453" s="27" t="s">
        <v>8715</v>
      </c>
    </row>
    <row r="1454" spans="3:3">
      <c r="C1454" s="27" t="s">
        <v>6189</v>
      </c>
    </row>
    <row r="1455" spans="3:3">
      <c r="C1455" s="27" t="s">
        <v>11068</v>
      </c>
    </row>
    <row r="1456" spans="3:3">
      <c r="C1456" s="27" t="s">
        <v>14199</v>
      </c>
    </row>
    <row r="1457" spans="3:3">
      <c r="C1457" s="27" t="s">
        <v>7304</v>
      </c>
    </row>
    <row r="1458" spans="3:3">
      <c r="C1458" s="27" t="s">
        <v>8054</v>
      </c>
    </row>
    <row r="1459" spans="3:3">
      <c r="C1459" s="27" t="s">
        <v>7536</v>
      </c>
    </row>
    <row r="1460" spans="3:3">
      <c r="C1460" s="27" t="s">
        <v>14222</v>
      </c>
    </row>
    <row r="1461" spans="3:3">
      <c r="C1461" s="27" t="s">
        <v>11115</v>
      </c>
    </row>
    <row r="1462" spans="3:3">
      <c r="C1462" s="27" t="s">
        <v>11957</v>
      </c>
    </row>
    <row r="1463" spans="3:3">
      <c r="C1463" s="27" t="s">
        <v>11142</v>
      </c>
    </row>
    <row r="1464" spans="3:3">
      <c r="C1464" s="27" t="s">
        <v>4288</v>
      </c>
    </row>
    <row r="1465" spans="3:3">
      <c r="C1465" s="27" t="s">
        <v>11192</v>
      </c>
    </row>
    <row r="1466" spans="3:3">
      <c r="C1466" s="27" t="s">
        <v>14246</v>
      </c>
    </row>
    <row r="1467" spans="3:3">
      <c r="C1467" s="27" t="s">
        <v>7554</v>
      </c>
    </row>
    <row r="1468" spans="3:3">
      <c r="C1468" s="27" t="s">
        <v>14245</v>
      </c>
    </row>
    <row r="1469" spans="3:3">
      <c r="C1469" s="27" t="s">
        <v>14219</v>
      </c>
    </row>
    <row r="1470" spans="3:3">
      <c r="C1470" s="27" t="s">
        <v>4151</v>
      </c>
    </row>
    <row r="1471" spans="3:3">
      <c r="C1471" s="27" t="s">
        <v>11116</v>
      </c>
    </row>
    <row r="1472" spans="3:3">
      <c r="C1472" s="27" t="s">
        <v>7533</v>
      </c>
    </row>
    <row r="1473" spans="3:3">
      <c r="C1473" s="27" t="s">
        <v>5412</v>
      </c>
    </row>
    <row r="1474" spans="3:3">
      <c r="C1474" s="27" t="s">
        <v>14202</v>
      </c>
    </row>
    <row r="1475" spans="3:3">
      <c r="C1475" s="27" t="s">
        <v>6779</v>
      </c>
    </row>
    <row r="1476" spans="3:3">
      <c r="C1476" s="27" t="s">
        <v>5278</v>
      </c>
    </row>
    <row r="1477" spans="3:3">
      <c r="C1477" s="27" t="s">
        <v>14176</v>
      </c>
    </row>
    <row r="1478" spans="3:3">
      <c r="C1478" s="27" t="s">
        <v>5267</v>
      </c>
    </row>
    <row r="1479" spans="3:3">
      <c r="C1479" s="27" t="s">
        <v>11123</v>
      </c>
    </row>
    <row r="1480" spans="3:3">
      <c r="C1480" s="27" t="s">
        <v>9438</v>
      </c>
    </row>
    <row r="1481" spans="3:3">
      <c r="C1481" s="27" t="s">
        <v>5976</v>
      </c>
    </row>
    <row r="1482" spans="3:3">
      <c r="C1482" s="27" t="s">
        <v>14221</v>
      </c>
    </row>
    <row r="1483" spans="3:3">
      <c r="C1483" s="27" t="s">
        <v>11106</v>
      </c>
    </row>
    <row r="1484" spans="3:3">
      <c r="C1484" s="27" t="s">
        <v>14174</v>
      </c>
    </row>
    <row r="1485" spans="3:3">
      <c r="C1485" s="27" t="s">
        <v>8472</v>
      </c>
    </row>
    <row r="1486" spans="3:3">
      <c r="C1486" s="27" t="s">
        <v>4971</v>
      </c>
    </row>
    <row r="1487" spans="3:3">
      <c r="C1487" s="27" t="s">
        <v>4796</v>
      </c>
    </row>
    <row r="1488" spans="3:3">
      <c r="C1488" s="27" t="s">
        <v>8064</v>
      </c>
    </row>
    <row r="1489" spans="3:3">
      <c r="C1489" s="27" t="s">
        <v>8863</v>
      </c>
    </row>
    <row r="1490" spans="3:3">
      <c r="C1490" s="27" t="s">
        <v>14167</v>
      </c>
    </row>
    <row r="1491" spans="3:3">
      <c r="C1491" s="27" t="s">
        <v>4778</v>
      </c>
    </row>
    <row r="1492" spans="3:3">
      <c r="C1492" s="27" t="s">
        <v>11970</v>
      </c>
    </row>
    <row r="1493" spans="3:3">
      <c r="C1493" s="27" t="s">
        <v>4991</v>
      </c>
    </row>
    <row r="1494" spans="3:3">
      <c r="C1494" s="27" t="s">
        <v>4286</v>
      </c>
    </row>
    <row r="1495" spans="3:3">
      <c r="C1495" s="27" t="s">
        <v>11196</v>
      </c>
    </row>
    <row r="1496" spans="3:3">
      <c r="C1496" s="27" t="s">
        <v>11173</v>
      </c>
    </row>
    <row r="1497" spans="3:3">
      <c r="C1497" s="27" t="s">
        <v>11175</v>
      </c>
    </row>
    <row r="1498" spans="3:3">
      <c r="C1498" s="27" t="s">
        <v>11952</v>
      </c>
    </row>
    <row r="1499" spans="3:3">
      <c r="C1499" s="27" t="s">
        <v>4424</v>
      </c>
    </row>
    <row r="1500" spans="3:3">
      <c r="C1500" s="27" t="s">
        <v>14235</v>
      </c>
    </row>
    <row r="1501" spans="3:3">
      <c r="C1501" s="27" t="s">
        <v>5765</v>
      </c>
    </row>
    <row r="1502" spans="3:3">
      <c r="C1502" s="27" t="s">
        <v>14236</v>
      </c>
    </row>
    <row r="1503" spans="3:3">
      <c r="C1503" s="27" t="s">
        <v>14203</v>
      </c>
    </row>
    <row r="1504" spans="3:3">
      <c r="C1504" s="27" t="s">
        <v>9442</v>
      </c>
    </row>
    <row r="1505" spans="3:3">
      <c r="C1505" s="27" t="s">
        <v>6206</v>
      </c>
    </row>
    <row r="1506" spans="3:3">
      <c r="C1506" s="27" t="s">
        <v>14194</v>
      </c>
    </row>
    <row r="1507" spans="3:3">
      <c r="C1507" s="27" t="s">
        <v>8033</v>
      </c>
    </row>
    <row r="1508" spans="3:3">
      <c r="C1508" s="27" t="s">
        <v>11136</v>
      </c>
    </row>
    <row r="1509" spans="3:3">
      <c r="C1509" s="27" t="s">
        <v>14211</v>
      </c>
    </row>
    <row r="1510" spans="3:3">
      <c r="C1510" s="27" t="s">
        <v>14178</v>
      </c>
    </row>
    <row r="1511" spans="3:3">
      <c r="C1511" s="27" t="s">
        <v>5758</v>
      </c>
    </row>
    <row r="1512" spans="3:3">
      <c r="C1512" s="27" t="s">
        <v>11077</v>
      </c>
    </row>
    <row r="1513" spans="3:3">
      <c r="C1513" s="27" t="s">
        <v>14186</v>
      </c>
    </row>
    <row r="1514" spans="3:3">
      <c r="C1514" s="27" t="s">
        <v>11947</v>
      </c>
    </row>
    <row r="1515" spans="3:3">
      <c r="C1515" s="27" t="s">
        <v>14216</v>
      </c>
    </row>
    <row r="1516" spans="3:3">
      <c r="C1516" s="27" t="s">
        <v>14208</v>
      </c>
    </row>
    <row r="1517" spans="3:3">
      <c r="C1517" s="27" t="s">
        <v>7816</v>
      </c>
    </row>
    <row r="1518" spans="3:3">
      <c r="C1518" s="27" t="s">
        <v>11084</v>
      </c>
    </row>
    <row r="1519" spans="3:3">
      <c r="C1519" s="27" t="s">
        <v>4305</v>
      </c>
    </row>
    <row r="1520" spans="3:3">
      <c r="C1520" s="27" t="s">
        <v>14207</v>
      </c>
    </row>
    <row r="1521" spans="3:3">
      <c r="C1521" s="27" t="s">
        <v>4138</v>
      </c>
    </row>
    <row r="1522" spans="3:3">
      <c r="C1522" s="27" t="s">
        <v>8074</v>
      </c>
    </row>
    <row r="1523" spans="3:3">
      <c r="C1523" s="27" t="s">
        <v>6768</v>
      </c>
    </row>
    <row r="1524" spans="3:3">
      <c r="C1524" s="27" t="s">
        <v>6385</v>
      </c>
    </row>
    <row r="1525" spans="3:3">
      <c r="C1525" s="27" t="s">
        <v>4135</v>
      </c>
    </row>
    <row r="1526" spans="3:3">
      <c r="C1526" s="27" t="s">
        <v>14195</v>
      </c>
    </row>
    <row r="1527" spans="3:3">
      <c r="C1527" s="27" t="s">
        <v>6359</v>
      </c>
    </row>
    <row r="1528" spans="3:3">
      <c r="C1528" s="27" t="s">
        <v>7305</v>
      </c>
    </row>
    <row r="1529" spans="3:3">
      <c r="C1529" s="27" t="s">
        <v>11095</v>
      </c>
    </row>
    <row r="1530" spans="3:3">
      <c r="C1530" s="27" t="s">
        <v>8842</v>
      </c>
    </row>
    <row r="1531" spans="3:3">
      <c r="C1531" s="27" t="s">
        <v>4987</v>
      </c>
    </row>
    <row r="1532" spans="3:3">
      <c r="C1532" s="27" t="s">
        <v>8039</v>
      </c>
    </row>
    <row r="1533" spans="3:3">
      <c r="C1533" s="27" t="s">
        <v>8852</v>
      </c>
    </row>
    <row r="1534" spans="3:3">
      <c r="C1534" s="27" t="s">
        <v>7315</v>
      </c>
    </row>
    <row r="1535" spans="3:3">
      <c r="C1535" s="27" t="s">
        <v>11112</v>
      </c>
    </row>
    <row r="1536" spans="3:3">
      <c r="C1536" s="27" t="s">
        <v>11073</v>
      </c>
    </row>
    <row r="1537" spans="3:3">
      <c r="C1537" s="27" t="s">
        <v>14242</v>
      </c>
    </row>
    <row r="1538" spans="3:3">
      <c r="C1538" s="27" t="s">
        <v>4959</v>
      </c>
    </row>
    <row r="1539" spans="3:3">
      <c r="C1539" s="27" t="s">
        <v>7539</v>
      </c>
    </row>
    <row r="1540" spans="3:3">
      <c r="C1540" s="27" t="s">
        <v>9609</v>
      </c>
    </row>
    <row r="1541" spans="3:3">
      <c r="C1541" s="27" t="s">
        <v>11135</v>
      </c>
    </row>
    <row r="1542" spans="3:3">
      <c r="C1542" s="27" t="s">
        <v>5421</v>
      </c>
    </row>
    <row r="1543" spans="3:3">
      <c r="C1543" s="27" t="s">
        <v>11125</v>
      </c>
    </row>
    <row r="1544" spans="3:3">
      <c r="C1544" s="27" t="s">
        <v>11961</v>
      </c>
    </row>
    <row r="1545" spans="3:3">
      <c r="C1545" s="27" t="s">
        <v>9324</v>
      </c>
    </row>
    <row r="1546" spans="3:3">
      <c r="C1546" s="27" t="s">
        <v>5986</v>
      </c>
    </row>
    <row r="1547" spans="3:3">
      <c r="C1547" s="27" t="s">
        <v>11964</v>
      </c>
    </row>
    <row r="1548" spans="3:3">
      <c r="C1548" s="27" t="s">
        <v>4787</v>
      </c>
    </row>
    <row r="1549" spans="3:3">
      <c r="C1549" s="27" t="s">
        <v>7713</v>
      </c>
    </row>
    <row r="1550" spans="3:3">
      <c r="C1550" s="27" t="s">
        <v>5623</v>
      </c>
    </row>
    <row r="1551" spans="3:3">
      <c r="C1551" s="27" t="s">
        <v>14214</v>
      </c>
    </row>
    <row r="1552" spans="3:3">
      <c r="C1552" s="27" t="s">
        <v>8866</v>
      </c>
    </row>
    <row r="1553" spans="3:3">
      <c r="C1553" s="27" t="s">
        <v>11076</v>
      </c>
    </row>
    <row r="1554" spans="3:3">
      <c r="C1554" s="27" t="s">
        <v>5974</v>
      </c>
    </row>
    <row r="1555" spans="3:3">
      <c r="C1555" s="27" t="s">
        <v>14196</v>
      </c>
    </row>
    <row r="1556" spans="3:3">
      <c r="C1556" s="27" t="s">
        <v>11090</v>
      </c>
    </row>
    <row r="1557" spans="3:3">
      <c r="C1557" s="27" t="s">
        <v>8731</v>
      </c>
    </row>
    <row r="1558" spans="3:3">
      <c r="C1558" s="27" t="s">
        <v>9129</v>
      </c>
    </row>
    <row r="1559" spans="3:3">
      <c r="C1559" s="27" t="s">
        <v>7814</v>
      </c>
    </row>
    <row r="1560" spans="3:3">
      <c r="C1560" s="27" t="s">
        <v>8845</v>
      </c>
    </row>
    <row r="1561" spans="3:3">
      <c r="C1561" s="27" t="s">
        <v>11067</v>
      </c>
    </row>
    <row r="1562" spans="3:3">
      <c r="C1562" s="27" t="s">
        <v>11962</v>
      </c>
    </row>
    <row r="1563" spans="3:3">
      <c r="C1563" s="27" t="s">
        <v>14173</v>
      </c>
    </row>
    <row r="1564" spans="3:3">
      <c r="C1564" s="27" t="s">
        <v>5791</v>
      </c>
    </row>
    <row r="1565" spans="3:3">
      <c r="C1565" s="27" t="s">
        <v>11958</v>
      </c>
    </row>
    <row r="1566" spans="3:3">
      <c r="C1566" s="27" t="s">
        <v>11091</v>
      </c>
    </row>
    <row r="1567" spans="3:3">
      <c r="C1567" s="27" t="s">
        <v>5751</v>
      </c>
    </row>
    <row r="1568" spans="3:3">
      <c r="C1568" s="27" t="s">
        <v>11128</v>
      </c>
    </row>
    <row r="1569" spans="3:3">
      <c r="C1569" s="27" t="s">
        <v>14232</v>
      </c>
    </row>
    <row r="1570" spans="3:3">
      <c r="C1570" s="27" t="s">
        <v>6188</v>
      </c>
    </row>
    <row r="1571" spans="3:3">
      <c r="C1571" s="27" t="s">
        <v>4142</v>
      </c>
    </row>
    <row r="1572" spans="3:3">
      <c r="C1572" s="27" t="s">
        <v>14228</v>
      </c>
    </row>
    <row r="1573" spans="3:3">
      <c r="C1573" s="27" t="s">
        <v>11967</v>
      </c>
    </row>
    <row r="1574" spans="3:3">
      <c r="C1574" s="27" t="s">
        <v>5753</v>
      </c>
    </row>
    <row r="1575" spans="3:3">
      <c r="C1575" s="27"/>
    </row>
    <row r="1576" spans="3:3">
      <c r="C1576" s="27" t="s">
        <v>6745</v>
      </c>
    </row>
    <row r="1577" spans="3:3">
      <c r="C1577" s="27" t="s">
        <v>11117</v>
      </c>
    </row>
    <row r="1578" spans="3:3">
      <c r="C1578" s="27" t="s">
        <v>8058</v>
      </c>
    </row>
    <row r="1579" spans="3:3">
      <c r="C1579" s="27" t="s">
        <v>11172</v>
      </c>
    </row>
    <row r="1580" spans="3:3">
      <c r="C1580" s="27" t="s">
        <v>4967</v>
      </c>
    </row>
    <row r="1581" spans="3:3">
      <c r="C1581" s="27" t="s">
        <v>6760</v>
      </c>
    </row>
    <row r="1582" spans="3:3">
      <c r="C1582" s="27" t="s">
        <v>7800</v>
      </c>
    </row>
    <row r="1583" spans="3:3">
      <c r="C1583" s="27" t="s">
        <v>8860</v>
      </c>
    </row>
    <row r="1584" spans="3:3">
      <c r="C1584" s="27" t="s">
        <v>9228</v>
      </c>
    </row>
    <row r="1585" spans="3:3">
      <c r="C1585" s="27" t="s">
        <v>14181</v>
      </c>
    </row>
    <row r="1586" spans="3:3">
      <c r="C1586" s="27" t="s">
        <v>14185</v>
      </c>
    </row>
    <row r="1587" spans="3:3">
      <c r="C1587" s="27" t="s">
        <v>14206</v>
      </c>
    </row>
    <row r="1588" spans="3:3">
      <c r="C1588" s="27" t="s">
        <v>4420</v>
      </c>
    </row>
    <row r="1589" spans="3:3">
      <c r="C1589" s="27" t="s">
        <v>4993</v>
      </c>
    </row>
    <row r="1590" spans="3:3">
      <c r="C1590" s="27" t="s">
        <v>6774</v>
      </c>
    </row>
    <row r="1591" spans="3:3">
      <c r="C1591" s="27" t="s">
        <v>6396</v>
      </c>
    </row>
    <row r="1592" spans="3:3">
      <c r="C1592" s="27" t="s">
        <v>11970</v>
      </c>
    </row>
    <row r="1593" spans="3:3">
      <c r="C1593" s="27" t="s">
        <v>11129</v>
      </c>
    </row>
    <row r="1594" spans="3:3">
      <c r="C1594" s="27" t="s">
        <v>11091</v>
      </c>
    </row>
    <row r="1595" spans="3:3">
      <c r="C1595" s="27" t="s">
        <v>6189</v>
      </c>
    </row>
    <row r="1596" spans="3:3">
      <c r="C1596" s="27" t="s">
        <v>5412</v>
      </c>
    </row>
    <row r="1597" spans="3:3">
      <c r="C1597" s="27" t="s">
        <v>4131</v>
      </c>
    </row>
    <row r="1598" spans="3:3">
      <c r="C1598" s="27" t="s">
        <v>8856</v>
      </c>
    </row>
    <row r="1599" spans="3:3">
      <c r="C1599" s="27"/>
    </row>
    <row r="1600" spans="3:3">
      <c r="C1600" s="27" t="s">
        <v>8039</v>
      </c>
    </row>
    <row r="1601" spans="3:3">
      <c r="C1601" s="27" t="s">
        <v>14220</v>
      </c>
    </row>
    <row r="1602" spans="3:3">
      <c r="C1602" s="27" t="s">
        <v>11960</v>
      </c>
    </row>
    <row r="1603" spans="3:3">
      <c r="C1603" s="27" t="s">
        <v>5421</v>
      </c>
    </row>
    <row r="1604" spans="3:3">
      <c r="C1604" s="27" t="s">
        <v>11172</v>
      </c>
    </row>
    <row r="1605" spans="3:3">
      <c r="C1605" s="27" t="s">
        <v>14168</v>
      </c>
    </row>
    <row r="1606" spans="3:3">
      <c r="C1606" s="27" t="s">
        <v>6779</v>
      </c>
    </row>
    <row r="1607" spans="3:3">
      <c r="C1607" s="27" t="s">
        <v>14242</v>
      </c>
    </row>
    <row r="1608" spans="3:3">
      <c r="C1608" s="27" t="s">
        <v>11095</v>
      </c>
    </row>
    <row r="1609" spans="3:3">
      <c r="C1609" s="27" t="s">
        <v>14182</v>
      </c>
    </row>
    <row r="1610" spans="3:3">
      <c r="C1610" s="27" t="s">
        <v>14186</v>
      </c>
    </row>
    <row r="1611" spans="3:3">
      <c r="C1611" s="27" t="s">
        <v>14194</v>
      </c>
    </row>
    <row r="1612" spans="3:3">
      <c r="C1612" s="27" t="s">
        <v>11125</v>
      </c>
    </row>
    <row r="1613" spans="3:3">
      <c r="C1613" s="27" t="s">
        <v>11149</v>
      </c>
    </row>
    <row r="1614" spans="3:3">
      <c r="C1614" s="27" t="s">
        <v>5410</v>
      </c>
    </row>
    <row r="1615" spans="3:3">
      <c r="C1615" s="27" t="s">
        <v>6389</v>
      </c>
    </row>
    <row r="1616" spans="3:3">
      <c r="C1616" s="27" t="s">
        <v>11128</v>
      </c>
    </row>
    <row r="1617" spans="3:3">
      <c r="C1617" s="27" t="s">
        <v>14212</v>
      </c>
    </row>
    <row r="1618" spans="3:3">
      <c r="C1618" s="27" t="s">
        <v>14163</v>
      </c>
    </row>
    <row r="1619" spans="3:3">
      <c r="C1619" s="27" t="s">
        <v>4959</v>
      </c>
    </row>
    <row r="1620" spans="3:3">
      <c r="C1620" s="27" t="s">
        <v>4971</v>
      </c>
    </row>
    <row r="1621" spans="3:3">
      <c r="C1621" s="27" t="s">
        <v>14226</v>
      </c>
    </row>
    <row r="1622" spans="3:3">
      <c r="C1622" s="27" t="s">
        <v>9428</v>
      </c>
    </row>
    <row r="1623" spans="3:3">
      <c r="C1623" s="27" t="s">
        <v>4993</v>
      </c>
    </row>
    <row r="1624" spans="3:3">
      <c r="C1624" s="27" t="s">
        <v>11966</v>
      </c>
    </row>
    <row r="1625" spans="3:3">
      <c r="C1625" s="27" t="s">
        <v>11947</v>
      </c>
    </row>
    <row r="1626" spans="3:3">
      <c r="C1626" s="27" t="s">
        <v>14193</v>
      </c>
    </row>
    <row r="1627" spans="3:3">
      <c r="C1627" s="27" t="s">
        <v>4424</v>
      </c>
    </row>
    <row r="1628" spans="3:3">
      <c r="C1628" s="27" t="s">
        <v>14192</v>
      </c>
    </row>
    <row r="1629" spans="3:3">
      <c r="C1629" s="27" t="s">
        <v>11951</v>
      </c>
    </row>
    <row r="1630" spans="3:3">
      <c r="C1630" s="27" t="s">
        <v>8472</v>
      </c>
    </row>
    <row r="1631" spans="3:3">
      <c r="C1631" s="27" t="s">
        <v>9327</v>
      </c>
    </row>
    <row r="1632" spans="3:3">
      <c r="C1632" s="27" t="s">
        <v>14175</v>
      </c>
    </row>
    <row r="1633" spans="3:3">
      <c r="C1633" s="27" t="s">
        <v>11144</v>
      </c>
    </row>
    <row r="1634" spans="3:3">
      <c r="C1634" s="27" t="s">
        <v>5753</v>
      </c>
    </row>
    <row r="1635" spans="3:3">
      <c r="C1635" s="27" t="s">
        <v>14188</v>
      </c>
    </row>
    <row r="1636" spans="3:3">
      <c r="C1636" s="27" t="s">
        <v>9228</v>
      </c>
    </row>
    <row r="1637" spans="3:3">
      <c r="C1637" s="27" t="s">
        <v>5980</v>
      </c>
    </row>
    <row r="1638" spans="3:3">
      <c r="C1638" s="27" t="s">
        <v>4138</v>
      </c>
    </row>
    <row r="1639" spans="3:3">
      <c r="C1639" s="27" t="s">
        <v>9451</v>
      </c>
    </row>
    <row r="1640" spans="3:3">
      <c r="C1640" s="27" t="s">
        <v>11964</v>
      </c>
    </row>
    <row r="1641" spans="3:3">
      <c r="C1641" s="27" t="s">
        <v>7305</v>
      </c>
    </row>
    <row r="1642" spans="3:3">
      <c r="C1642" s="27" t="s">
        <v>4151</v>
      </c>
    </row>
    <row r="1643" spans="3:3">
      <c r="C1643" s="27" t="s">
        <v>11141</v>
      </c>
    </row>
    <row r="1644" spans="3:3">
      <c r="C1644" s="27" t="s">
        <v>6359</v>
      </c>
    </row>
    <row r="1645" spans="3:3">
      <c r="C1645" s="27" t="s">
        <v>11119</v>
      </c>
    </row>
    <row r="1646" spans="3:3">
      <c r="C1646" s="27" t="s">
        <v>11135</v>
      </c>
    </row>
    <row r="1647" spans="3:3">
      <c r="C1647" s="27" t="s">
        <v>14174</v>
      </c>
    </row>
    <row r="1648" spans="3:3">
      <c r="C1648" s="27" t="s">
        <v>8036</v>
      </c>
    </row>
    <row r="1649" spans="3:3">
      <c r="C1649" s="27" t="s">
        <v>14169</v>
      </c>
    </row>
    <row r="1650" spans="3:3">
      <c r="C1650" s="27" t="s">
        <v>8490</v>
      </c>
    </row>
    <row r="1651" spans="3:3">
      <c r="C1651" s="27" t="s">
        <v>6749</v>
      </c>
    </row>
    <row r="1652" spans="3:3">
      <c r="C1652" s="27" t="s">
        <v>5977</v>
      </c>
    </row>
    <row r="1653" spans="3:3">
      <c r="C1653" s="27" t="s">
        <v>8465</v>
      </c>
    </row>
    <row r="1654" spans="3:3">
      <c r="C1654" s="27" t="s">
        <v>5188</v>
      </c>
    </row>
    <row r="1655" spans="3:3">
      <c r="C1655" s="27" t="s">
        <v>11087</v>
      </c>
    </row>
    <row r="1656" spans="3:3">
      <c r="C1656" s="27" t="s">
        <v>11106</v>
      </c>
    </row>
    <row r="1657" spans="3:3">
      <c r="C1657" s="27" t="s">
        <v>6768</v>
      </c>
    </row>
    <row r="1658" spans="3:3">
      <c r="C1658" s="27" t="s">
        <v>11070</v>
      </c>
    </row>
    <row r="1659" spans="3:3">
      <c r="C1659" s="27" t="s">
        <v>7309</v>
      </c>
    </row>
    <row r="1660" spans="3:3">
      <c r="C1660" s="27" t="s">
        <v>11122</v>
      </c>
    </row>
    <row r="1661" spans="3:3">
      <c r="C1661" s="27" t="s">
        <v>8852</v>
      </c>
    </row>
    <row r="1662" spans="3:3">
      <c r="C1662" s="27" t="s">
        <v>11958</v>
      </c>
    </row>
    <row r="1663" spans="3:3">
      <c r="C1663" s="27" t="s">
        <v>6760</v>
      </c>
    </row>
    <row r="1664" spans="3:3">
      <c r="C1664" s="27" t="s">
        <v>11955</v>
      </c>
    </row>
    <row r="1665" spans="3:3">
      <c r="C1665" s="27" t="s">
        <v>5193</v>
      </c>
    </row>
    <row r="1666" spans="3:3">
      <c r="C1666" s="27" t="s">
        <v>14201</v>
      </c>
    </row>
    <row r="1667" spans="3:3">
      <c r="C1667" s="27" t="s">
        <v>14180</v>
      </c>
    </row>
    <row r="1668" spans="3:3">
      <c r="C1668" s="27" t="s">
        <v>4980</v>
      </c>
    </row>
    <row r="1669" spans="3:3">
      <c r="C1669" s="27" t="s">
        <v>8720</v>
      </c>
    </row>
    <row r="1670" spans="3:3">
      <c r="C1670" s="27" t="s">
        <v>14172</v>
      </c>
    </row>
    <row r="1671" spans="3:3">
      <c r="C1671" s="27" t="s">
        <v>8075</v>
      </c>
    </row>
    <row r="1672" spans="3:3">
      <c r="C1672" s="27" t="s">
        <v>9430</v>
      </c>
    </row>
    <row r="1673" spans="3:3">
      <c r="C1673" s="27" t="s">
        <v>4449</v>
      </c>
    </row>
    <row r="1674" spans="3:3">
      <c r="C1674" s="27" t="s">
        <v>9129</v>
      </c>
    </row>
    <row r="1675" spans="3:3">
      <c r="C1675" s="27" t="s">
        <v>14167</v>
      </c>
    </row>
    <row r="1676" spans="3:3">
      <c r="C1676" s="27" t="s">
        <v>14239</v>
      </c>
    </row>
    <row r="1677" spans="3:3">
      <c r="C1677" s="27" t="s">
        <v>6793</v>
      </c>
    </row>
    <row r="1678" spans="3:3">
      <c r="C1678" s="27" t="s">
        <v>9609</v>
      </c>
    </row>
    <row r="1679" spans="3:3">
      <c r="C1679" s="27" t="s">
        <v>4147</v>
      </c>
    </row>
    <row r="1680" spans="3:3">
      <c r="C1680" s="27" t="s">
        <v>7549</v>
      </c>
    </row>
    <row r="1681" spans="3:3">
      <c r="C1681" s="27" t="s">
        <v>11083</v>
      </c>
    </row>
    <row r="1682" spans="3:3">
      <c r="C1682" s="27" t="s">
        <v>11096</v>
      </c>
    </row>
    <row r="1683" spans="3:3">
      <c r="C1683" s="27" t="s">
        <v>14232</v>
      </c>
    </row>
    <row r="1684" spans="3:3">
      <c r="C1684" s="27" t="s">
        <v>5751</v>
      </c>
    </row>
    <row r="1685" spans="3:3">
      <c r="C1685" s="27" t="s">
        <v>5765</v>
      </c>
    </row>
    <row r="1686" spans="3:3">
      <c r="C1686" s="27" t="s">
        <v>4132</v>
      </c>
    </row>
    <row r="1687" spans="3:3">
      <c r="C1687" s="27" t="s">
        <v>11171</v>
      </c>
    </row>
    <row r="1688" spans="3:3">
      <c r="C1688" s="27" t="s">
        <v>14222</v>
      </c>
    </row>
    <row r="1689" spans="3:3">
      <c r="C1689" s="27" t="s">
        <v>14225</v>
      </c>
    </row>
    <row r="1690" spans="3:3">
      <c r="C1690" s="27" t="s">
        <v>8464</v>
      </c>
    </row>
    <row r="1691" spans="3:3">
      <c r="C1691" s="27" t="s">
        <v>11109</v>
      </c>
    </row>
    <row r="1692" spans="3:3">
      <c r="C1692" s="27" t="s">
        <v>5623</v>
      </c>
    </row>
    <row r="1693" spans="3:3">
      <c r="C1693" s="27" t="s">
        <v>14203</v>
      </c>
    </row>
    <row r="1694" spans="3:3">
      <c r="C1694" s="27" t="s">
        <v>4420</v>
      </c>
    </row>
    <row r="1695" spans="3:3">
      <c r="C1695" s="27" t="s">
        <v>8043</v>
      </c>
    </row>
    <row r="1696" spans="3:3">
      <c r="C1696" s="27" t="s">
        <v>11112</v>
      </c>
    </row>
    <row r="1697" spans="3:3">
      <c r="C1697" s="27" t="s">
        <v>14197</v>
      </c>
    </row>
    <row r="1698" spans="3:3">
      <c r="C1698" s="27" t="s">
        <v>5269</v>
      </c>
    </row>
    <row r="1699" spans="3:3">
      <c r="C1699" s="27" t="s">
        <v>7800</v>
      </c>
    </row>
    <row r="1700" spans="3:3">
      <c r="C1700" s="27" t="s">
        <v>4291</v>
      </c>
    </row>
    <row r="1701" spans="3:3">
      <c r="C1701" s="27" t="s">
        <v>9232</v>
      </c>
    </row>
    <row r="1702" spans="3:3">
      <c r="C1702" s="27" t="s">
        <v>14236</v>
      </c>
    </row>
    <row r="1703" spans="3:3">
      <c r="C1703" s="27" t="s">
        <v>5791</v>
      </c>
    </row>
    <row r="1704" spans="3:3">
      <c r="C1704" s="27" t="s">
        <v>4954</v>
      </c>
    </row>
    <row r="1705" spans="3:3">
      <c r="C1705" s="27" t="s">
        <v>11102</v>
      </c>
    </row>
    <row r="1706" spans="3:3">
      <c r="C1706" s="27" t="s">
        <v>14231</v>
      </c>
    </row>
    <row r="1707" spans="3:3">
      <c r="C1707" s="27" t="s">
        <v>6370</v>
      </c>
    </row>
    <row r="1708" spans="3:3">
      <c r="C1708" s="27" t="s">
        <v>8058</v>
      </c>
    </row>
    <row r="1709" spans="3:3">
      <c r="C1709" s="27" t="s">
        <v>8731</v>
      </c>
    </row>
    <row r="1710" spans="3:3">
      <c r="C1710" s="27" t="s">
        <v>4413</v>
      </c>
    </row>
    <row r="1711" spans="3:3">
      <c r="C1711" s="27" t="s">
        <v>4160</v>
      </c>
    </row>
    <row r="1712" spans="3:3">
      <c r="C1712" s="27" t="s">
        <v>7711</v>
      </c>
    </row>
    <row r="1713" spans="3:3">
      <c r="C1713" s="27" t="s">
        <v>8860</v>
      </c>
    </row>
    <row r="1714" spans="3:3">
      <c r="C1714" s="27" t="s">
        <v>9442</v>
      </c>
    </row>
    <row r="1715" spans="3:3">
      <c r="C1715" s="27" t="s">
        <v>11132</v>
      </c>
    </row>
    <row r="1716" spans="3:3">
      <c r="C1716" s="27" t="s">
        <v>4142</v>
      </c>
    </row>
    <row r="1717" spans="3:3">
      <c r="C1717" s="27" t="s">
        <v>9225</v>
      </c>
    </row>
    <row r="1718" spans="3:3">
      <c r="C1718" s="27" t="s">
        <v>11089</v>
      </c>
    </row>
    <row r="1719" spans="3:3">
      <c r="C1719" s="27" t="s">
        <v>4787</v>
      </c>
    </row>
    <row r="1720" spans="3:3">
      <c r="C1720" s="27" t="s">
        <v>3990</v>
      </c>
    </row>
    <row r="1721" spans="3:3">
      <c r="C1721" s="27" t="s">
        <v>5424</v>
      </c>
    </row>
    <row r="1722" spans="3:3">
      <c r="C1722" s="27" t="s">
        <v>6774</v>
      </c>
    </row>
    <row r="1723" spans="3:3">
      <c r="C1723" s="27" t="s">
        <v>6385</v>
      </c>
    </row>
    <row r="1724" spans="3:3">
      <c r="C1724" s="27" t="s">
        <v>6791</v>
      </c>
    </row>
    <row r="1725" spans="3:3">
      <c r="C1725" s="27" t="s">
        <v>11196</v>
      </c>
    </row>
    <row r="1726" spans="3:3">
      <c r="C1726" s="27" t="s">
        <v>4436</v>
      </c>
    </row>
    <row r="1727" spans="3:3">
      <c r="C1727" s="27" t="s">
        <v>14221</v>
      </c>
    </row>
    <row r="1728" spans="3:3">
      <c r="C1728" s="27" t="s">
        <v>4987</v>
      </c>
    </row>
    <row r="1729" spans="3:3">
      <c r="C1729" s="27" t="s">
        <v>6792</v>
      </c>
    </row>
    <row r="1730" spans="3:3">
      <c r="C1730" s="27" t="s">
        <v>4305</v>
      </c>
    </row>
    <row r="1731" spans="3:3">
      <c r="C1731" s="27" t="s">
        <v>5427</v>
      </c>
    </row>
    <row r="1732" spans="3:3">
      <c r="C1732" s="27" t="s">
        <v>5982</v>
      </c>
    </row>
    <row r="1733" spans="3:3">
      <c r="C1733" s="27" t="s">
        <v>7536</v>
      </c>
    </row>
    <row r="1734" spans="3:3">
      <c r="C1734" s="27" t="s">
        <v>7533</v>
      </c>
    </row>
    <row r="1735" spans="3:3">
      <c r="C1735" s="27" t="s">
        <v>7299</v>
      </c>
    </row>
    <row r="1736" spans="3:3">
      <c r="C1736" s="27" t="s">
        <v>5758</v>
      </c>
    </row>
    <row r="1737" spans="3:3">
      <c r="C1737" s="27" t="s">
        <v>11123</v>
      </c>
    </row>
    <row r="1738" spans="3:3">
      <c r="C1738" s="27" t="s">
        <v>14210</v>
      </c>
    </row>
    <row r="1739" spans="3:3">
      <c r="C1739" s="27" t="s">
        <v>11110</v>
      </c>
    </row>
    <row r="1740" spans="3:3">
      <c r="C1740" s="27" t="s">
        <v>11138</v>
      </c>
    </row>
    <row r="1741" spans="3:3">
      <c r="C1741" s="27" t="s">
        <v>8476</v>
      </c>
    </row>
    <row r="1742" spans="3:3">
      <c r="C1742" s="27" t="s">
        <v>8866</v>
      </c>
    </row>
    <row r="1743" spans="3:3">
      <c r="C1743" s="27" t="s">
        <v>14213</v>
      </c>
    </row>
    <row r="1744" spans="3:3">
      <c r="C1744" s="27" t="s">
        <v>4302</v>
      </c>
    </row>
    <row r="1745" spans="3:3">
      <c r="C1745" s="27" t="s">
        <v>4955</v>
      </c>
    </row>
    <row r="1746" spans="3:3">
      <c r="C1746" s="27" t="s">
        <v>11956</v>
      </c>
    </row>
    <row r="1747" spans="3:3">
      <c r="C1747" s="27" t="s">
        <v>10914</v>
      </c>
    </row>
    <row r="1748" spans="3:3">
      <c r="C1748" s="27" t="s">
        <v>11092</v>
      </c>
    </row>
    <row r="1749" spans="3:3">
      <c r="C1749" s="27" t="s">
        <v>5266</v>
      </c>
    </row>
    <row r="1750" spans="3:3">
      <c r="C1750" s="27" t="s">
        <v>8479</v>
      </c>
    </row>
    <row r="1751" spans="3:3">
      <c r="C1751" s="27" t="s">
        <v>11961</v>
      </c>
    </row>
    <row r="1752" spans="3:3">
      <c r="C1752" s="27" t="s">
        <v>11126</v>
      </c>
    </row>
    <row r="1753" spans="3:3">
      <c r="C1753" s="27" t="s">
        <v>4414</v>
      </c>
    </row>
    <row r="1754" spans="3:3">
      <c r="C1754" s="27" t="s">
        <v>11953</v>
      </c>
    </row>
    <row r="1755" spans="3:3">
      <c r="C1755" s="27" t="s">
        <v>7304</v>
      </c>
    </row>
    <row r="1756" spans="3:3">
      <c r="C1756" s="27" t="s">
        <v>11148</v>
      </c>
    </row>
    <row r="1757" spans="3:3">
      <c r="C1757" s="27" t="s">
        <v>5748</v>
      </c>
    </row>
    <row r="1758" spans="3:3">
      <c r="C1758" s="27" t="s">
        <v>5190</v>
      </c>
    </row>
    <row r="1759" spans="3:3">
      <c r="C1759" s="27" t="s">
        <v>11094</v>
      </c>
    </row>
    <row r="1760" spans="3:3">
      <c r="C1760" s="27" t="s">
        <v>11967</v>
      </c>
    </row>
    <row r="1761" spans="3:3">
      <c r="C1761" s="27" t="s">
        <v>8033</v>
      </c>
    </row>
    <row r="1762" spans="3:3">
      <c r="C1762" s="27" t="s">
        <v>5976</v>
      </c>
    </row>
    <row r="1763" spans="3:3">
      <c r="C1763" s="27" t="s">
        <v>14229</v>
      </c>
    </row>
    <row r="1764" spans="3:3">
      <c r="C1764" s="27" t="s">
        <v>11098</v>
      </c>
    </row>
    <row r="1765" spans="3:3">
      <c r="C1765" s="27" t="s">
        <v>11187</v>
      </c>
    </row>
    <row r="1766" spans="3:3">
      <c r="C1766" s="27" t="s">
        <v>14204</v>
      </c>
    </row>
    <row r="1767" spans="3:3">
      <c r="C1767" s="27" t="s">
        <v>4796</v>
      </c>
    </row>
    <row r="1768" spans="3:3">
      <c r="C1768" s="27" t="s">
        <v>6396</v>
      </c>
    </row>
    <row r="1769" spans="3:3">
      <c r="C1769" s="27" t="s">
        <v>8863</v>
      </c>
    </row>
    <row r="1770" spans="3:3">
      <c r="C1770" s="27" t="s">
        <v>4153</v>
      </c>
    </row>
    <row r="1771" spans="3:3">
      <c r="C1771" s="27" t="s">
        <v>14227</v>
      </c>
    </row>
    <row r="1772" spans="3:3">
      <c r="C1772" s="27" t="s">
        <v>11954</v>
      </c>
    </row>
    <row r="1773" spans="3:3">
      <c r="C1773" s="27" t="s">
        <v>11173</v>
      </c>
    </row>
    <row r="1774" spans="3:3">
      <c r="C1774" s="27" t="s">
        <v>11131</v>
      </c>
    </row>
    <row r="1775" spans="3:3">
      <c r="C1775" s="27" t="s">
        <v>11067</v>
      </c>
    </row>
    <row r="1776" spans="3:3">
      <c r="C1776" s="27" t="s">
        <v>14217</v>
      </c>
    </row>
    <row r="1777" spans="3:3">
      <c r="C1777" s="27" t="s">
        <v>7315</v>
      </c>
    </row>
    <row r="1778" spans="3:3">
      <c r="C1778" s="27" t="s">
        <v>4984</v>
      </c>
    </row>
    <row r="1779" spans="3:3">
      <c r="C1779" s="27" t="s">
        <v>14234</v>
      </c>
    </row>
    <row r="1780" spans="3:3">
      <c r="C1780" s="27" t="s">
        <v>11175</v>
      </c>
    </row>
    <row r="1781" spans="3:3">
      <c r="C1781" s="27" t="s">
        <v>8873</v>
      </c>
    </row>
    <row r="1782" spans="3:3">
      <c r="C1782" s="27" t="s">
        <v>5276</v>
      </c>
    </row>
    <row r="1783" spans="3:3">
      <c r="C1783" s="27" t="s">
        <v>8842</v>
      </c>
    </row>
    <row r="1784" spans="3:3">
      <c r="C1784" s="27" t="s">
        <v>8064</v>
      </c>
    </row>
    <row r="1785" spans="3:3">
      <c r="C1785" s="27" t="s">
        <v>11107</v>
      </c>
    </row>
    <row r="1786" spans="3:3">
      <c r="C1786" s="27" t="s">
        <v>4780</v>
      </c>
    </row>
    <row r="1787" spans="3:3">
      <c r="C1787" s="27" t="s">
        <v>11100</v>
      </c>
    </row>
    <row r="1788" spans="3:3">
      <c r="C1788" s="27" t="s">
        <v>11192</v>
      </c>
    </row>
    <row r="1789" spans="3:3">
      <c r="C1789" s="27" t="s">
        <v>7705</v>
      </c>
    </row>
    <row r="1790" spans="3:3">
      <c r="C1790" s="27" t="s">
        <v>6363</v>
      </c>
    </row>
    <row r="1791" spans="3:3">
      <c r="C1791" s="27" t="s">
        <v>8715</v>
      </c>
    </row>
    <row r="1792" spans="3:3">
      <c r="C1792" s="27" t="s">
        <v>11949</v>
      </c>
    </row>
    <row r="1793" spans="3:3">
      <c r="C1793" s="27" t="s">
        <v>11155</v>
      </c>
    </row>
    <row r="1794" spans="3:3">
      <c r="C1794" s="27" t="s">
        <v>4288</v>
      </c>
    </row>
    <row r="1795" spans="3:3">
      <c r="C1795" s="27" t="s">
        <v>11097</v>
      </c>
    </row>
    <row r="1796" spans="3:3">
      <c r="C1796" s="27" t="s">
        <v>4298</v>
      </c>
    </row>
    <row r="1797" spans="3:3">
      <c r="C1797" s="27" t="s">
        <v>6399</v>
      </c>
    </row>
    <row r="1798" spans="3:3">
      <c r="C1798" s="27" t="s">
        <v>11103</v>
      </c>
    </row>
    <row r="1799" spans="3:3">
      <c r="C1799" s="27" t="s">
        <v>7554</v>
      </c>
    </row>
    <row r="1800" spans="3:3">
      <c r="C1800" s="27" t="s">
        <v>14160</v>
      </c>
    </row>
    <row r="1801" spans="3:3">
      <c r="C1801" s="27" t="s">
        <v>14207</v>
      </c>
    </row>
    <row r="1802" spans="3:3">
      <c r="C1802" s="27" t="s">
        <v>11085</v>
      </c>
    </row>
    <row r="1803" spans="3:3">
      <c r="C1803" s="27" t="s">
        <v>11188</v>
      </c>
    </row>
    <row r="1804" spans="3:3">
      <c r="C1804" s="27" t="s">
        <v>14183</v>
      </c>
    </row>
    <row r="1805" spans="3:3">
      <c r="C1805" s="27" t="s">
        <v>8468</v>
      </c>
    </row>
    <row r="1806" spans="3:3">
      <c r="C1806" s="27" t="s">
        <v>11142</v>
      </c>
    </row>
    <row r="1807" spans="3:3">
      <c r="C1807" s="27" t="s">
        <v>5414</v>
      </c>
    </row>
    <row r="1808" spans="3:3">
      <c r="C1808" s="27" t="s">
        <v>11086</v>
      </c>
    </row>
    <row r="1809" spans="3:3">
      <c r="C1809" s="27" t="s">
        <v>7548</v>
      </c>
    </row>
    <row r="1810" spans="3:3">
      <c r="C1810" s="27" t="s">
        <v>7532</v>
      </c>
    </row>
    <row r="1811" spans="3:3">
      <c r="C1811" s="27" t="s">
        <v>11075</v>
      </c>
    </row>
    <row r="1812" spans="3:3">
      <c r="C1812" s="27" t="s">
        <v>6766</v>
      </c>
    </row>
    <row r="1813" spans="3:3">
      <c r="C1813" s="27" t="s">
        <v>11130</v>
      </c>
    </row>
    <row r="1814" spans="3:3">
      <c r="C1814" s="27" t="s">
        <v>11072</v>
      </c>
    </row>
    <row r="1815" spans="3:3">
      <c r="C1815" s="27" t="s">
        <v>8849</v>
      </c>
    </row>
    <row r="1816" spans="3:3">
      <c r="C1816" s="27" t="s">
        <v>4286</v>
      </c>
    </row>
    <row r="1817" spans="3:3">
      <c r="C1817" s="27" t="s">
        <v>8029</v>
      </c>
    </row>
    <row r="1818" spans="3:3">
      <c r="C1818" s="27" t="s">
        <v>4976</v>
      </c>
    </row>
    <row r="1819" spans="3:3">
      <c r="C1819" s="27" t="s">
        <v>7703</v>
      </c>
    </row>
    <row r="1820" spans="3:3">
      <c r="C1820" s="27" t="s">
        <v>14190</v>
      </c>
    </row>
    <row r="1821" spans="3:3">
      <c r="C1821" s="27" t="s">
        <v>5418</v>
      </c>
    </row>
    <row r="1822" spans="3:3">
      <c r="C1822" s="27" t="s">
        <v>11076</v>
      </c>
    </row>
    <row r="1823" spans="3:3">
      <c r="C1823" s="27" t="s">
        <v>11077</v>
      </c>
    </row>
    <row r="1824" spans="3:3">
      <c r="C1824" s="27" t="s">
        <v>8074</v>
      </c>
    </row>
    <row r="1825" spans="3:3">
      <c r="C1825" s="27" t="s">
        <v>4973</v>
      </c>
    </row>
    <row r="1826" spans="3:3">
      <c r="C1826" s="27" t="s">
        <v>5267</v>
      </c>
    </row>
    <row r="1827" spans="3:3">
      <c r="C1827" s="27" t="s">
        <v>11073</v>
      </c>
    </row>
    <row r="1828" spans="3:3">
      <c r="C1828" s="27" t="s">
        <v>9235</v>
      </c>
    </row>
    <row r="1829" spans="3:3">
      <c r="C1829" s="27" t="s">
        <v>9132</v>
      </c>
    </row>
    <row r="1830" spans="3:3">
      <c r="C1830" s="27" t="s">
        <v>8077</v>
      </c>
    </row>
    <row r="1831" spans="3:3">
      <c r="C1831" s="27" t="s">
        <v>4991</v>
      </c>
    </row>
    <row r="1832" spans="3:3">
      <c r="C1832" s="27" t="s">
        <v>9608</v>
      </c>
    </row>
    <row r="1833" spans="3:3">
      <c r="C1833" s="27" t="s">
        <v>5273</v>
      </c>
    </row>
    <row r="1834" spans="3:3">
      <c r="C1834" s="27" t="s">
        <v>7307</v>
      </c>
    </row>
    <row r="1835" spans="3:3">
      <c r="C1835" s="27" t="s">
        <v>11079</v>
      </c>
    </row>
    <row r="1836" spans="3:3">
      <c r="C1836" s="27" t="s">
        <v>11120</v>
      </c>
    </row>
    <row r="1837" spans="3:3">
      <c r="C1837" s="27" t="s">
        <v>6745</v>
      </c>
    </row>
    <row r="1838" spans="3:3">
      <c r="C1838" s="27" t="s">
        <v>11115</v>
      </c>
    </row>
    <row r="1839" spans="3:3">
      <c r="C1839" s="27" t="s">
        <v>4167</v>
      </c>
    </row>
    <row r="1840" spans="3:3">
      <c r="C1840" s="27" t="s">
        <v>6787</v>
      </c>
    </row>
    <row r="1841" spans="3:3">
      <c r="C1841" s="27" t="s">
        <v>11959</v>
      </c>
    </row>
    <row r="1842" spans="3:3">
      <c r="C1842" s="27" t="s">
        <v>9227</v>
      </c>
    </row>
    <row r="1843" spans="3:3">
      <c r="C1843" s="27" t="s">
        <v>14240</v>
      </c>
    </row>
    <row r="1844" spans="3:3">
      <c r="C1844" s="27" t="s">
        <v>14198</v>
      </c>
    </row>
    <row r="1845" spans="3:3">
      <c r="C1845" s="27" t="s">
        <v>5278</v>
      </c>
    </row>
    <row r="1846" spans="3:3">
      <c r="C1846" s="27" t="s">
        <v>7539</v>
      </c>
    </row>
    <row r="1847" spans="3:3">
      <c r="C1847" s="27" t="s">
        <v>8053</v>
      </c>
    </row>
    <row r="1848" spans="3:3">
      <c r="C1848" s="27" t="s">
        <v>14191</v>
      </c>
    </row>
    <row r="1849" spans="3:3">
      <c r="C1849" s="27" t="s">
        <v>9323</v>
      </c>
    </row>
    <row r="1850" spans="3:3">
      <c r="C1850" s="27" t="s">
        <v>14246</v>
      </c>
    </row>
    <row r="1851" spans="3:3">
      <c r="C1851" s="27" t="s">
        <v>14171</v>
      </c>
    </row>
    <row r="1852" spans="3:3">
      <c r="C1852" s="27" t="s">
        <v>7301</v>
      </c>
    </row>
    <row r="1853" spans="3:3">
      <c r="C1853" s="27" t="s">
        <v>11114</v>
      </c>
    </row>
    <row r="1854" spans="3:3">
      <c r="C1854" s="27" t="s">
        <v>8050</v>
      </c>
    </row>
    <row r="1855" spans="3:3">
      <c r="C1855" s="27" t="s">
        <v>14164</v>
      </c>
    </row>
    <row r="1856" spans="3:3">
      <c r="C1856" s="27" t="s">
        <v>8845</v>
      </c>
    </row>
    <row r="1857" spans="3:3">
      <c r="C1857" s="27" t="s">
        <v>11950</v>
      </c>
    </row>
    <row r="1858" spans="3:3">
      <c r="C1858" s="27" t="s">
        <v>11136</v>
      </c>
    </row>
    <row r="1859" spans="3:3">
      <c r="C1859" s="27" t="s">
        <v>4963</v>
      </c>
    </row>
    <row r="1860" spans="3:3">
      <c r="C1860" s="27" t="s">
        <v>11952</v>
      </c>
    </row>
    <row r="1861" spans="3:3">
      <c r="C1861" s="27" t="s">
        <v>7531</v>
      </c>
    </row>
    <row r="1862" spans="3:3">
      <c r="C1862" s="27" t="s">
        <v>6778</v>
      </c>
    </row>
    <row r="1863" spans="3:3">
      <c r="C1863" s="27" t="s">
        <v>9326</v>
      </c>
    </row>
    <row r="1864" spans="3:3">
      <c r="C1864" s="27" t="s">
        <v>14184</v>
      </c>
    </row>
    <row r="1865" spans="3:3">
      <c r="C1865" s="27"/>
    </row>
    <row r="1866" spans="3:3">
      <c r="C1866" s="27" t="s">
        <v>9324</v>
      </c>
    </row>
    <row r="1867" spans="3:3">
      <c r="C1867" s="27" t="s">
        <v>5196</v>
      </c>
    </row>
    <row r="1868" spans="3:3">
      <c r="C1868" s="27" t="s">
        <v>11084</v>
      </c>
    </row>
    <row r="1869" spans="3:3">
      <c r="C1869" s="27" t="s">
        <v>5779</v>
      </c>
    </row>
    <row r="1870" spans="3:3">
      <c r="C1870" s="27" t="s">
        <v>6193</v>
      </c>
    </row>
    <row r="1871" spans="3:3">
      <c r="C1871" s="27" t="s">
        <v>14218</v>
      </c>
    </row>
    <row r="1872" spans="3:3">
      <c r="C1872" s="27" t="s">
        <v>7713</v>
      </c>
    </row>
    <row r="1873" spans="3:3">
      <c r="C1873" s="27" t="s">
        <v>6403</v>
      </c>
    </row>
    <row r="1874" spans="3:3">
      <c r="C1874" s="27" t="s">
        <v>14196</v>
      </c>
    </row>
    <row r="1875" spans="3:3">
      <c r="C1875" s="27" t="s">
        <v>14245</v>
      </c>
    </row>
    <row r="1876" spans="3:3">
      <c r="C1876" s="27" t="s">
        <v>14206</v>
      </c>
    </row>
    <row r="1877" spans="3:3">
      <c r="C1877" s="27" t="s">
        <v>11145</v>
      </c>
    </row>
    <row r="1878" spans="3:3">
      <c r="C1878" s="27" t="s">
        <v>3993</v>
      </c>
    </row>
    <row r="1879" spans="3:3">
      <c r="C1879" s="27" t="s">
        <v>14214</v>
      </c>
    </row>
    <row r="1880" spans="3:3">
      <c r="C1880" s="27" t="s">
        <v>7816</v>
      </c>
    </row>
    <row r="1881" spans="3:3">
      <c r="C1881" s="27" t="s">
        <v>5794</v>
      </c>
    </row>
    <row r="1882" spans="3:3">
      <c r="C1882" s="27" t="s">
        <v>6746</v>
      </c>
    </row>
    <row r="1883" spans="3:3">
      <c r="C1883" s="27" t="s">
        <v>14170</v>
      </c>
    </row>
    <row r="1884" spans="3:3">
      <c r="C1884" s="27" t="s">
        <v>7312</v>
      </c>
    </row>
    <row r="1885" spans="3:3">
      <c r="C1885" s="27" t="s">
        <v>6377</v>
      </c>
    </row>
    <row r="1886" spans="3:3">
      <c r="C1886" s="27" t="s">
        <v>9134</v>
      </c>
    </row>
    <row r="1887" spans="3:3">
      <c r="C1887" s="27" t="s">
        <v>11069</v>
      </c>
    </row>
    <row r="1888" spans="3:3">
      <c r="C1888" s="27" t="s">
        <v>11957</v>
      </c>
    </row>
    <row r="1889" spans="3:3">
      <c r="C1889" s="27" t="s">
        <v>4135</v>
      </c>
    </row>
    <row r="1890" spans="3:3">
      <c r="C1890" s="27" t="s">
        <v>6188</v>
      </c>
    </row>
    <row r="1891" spans="3:3">
      <c r="C1891" s="27" t="s">
        <v>11104</v>
      </c>
    </row>
    <row r="1892" spans="3:3">
      <c r="C1892" s="27" t="s">
        <v>11111</v>
      </c>
    </row>
    <row r="1893" spans="3:3">
      <c r="C1893" s="27" t="s">
        <v>14199</v>
      </c>
    </row>
    <row r="1894" spans="3:3">
      <c r="C1894" s="27" t="s">
        <v>14205</v>
      </c>
    </row>
    <row r="1895" spans="3:3">
      <c r="C1895" s="27" t="s">
        <v>8723</v>
      </c>
    </row>
    <row r="1896" spans="3:3">
      <c r="C1896" s="27" t="s">
        <v>5755</v>
      </c>
    </row>
    <row r="1897" spans="3:3">
      <c r="C1897" s="27" t="s">
        <v>6206</v>
      </c>
    </row>
    <row r="1898" spans="3:3">
      <c r="C1898" s="27" t="s">
        <v>4967</v>
      </c>
    </row>
    <row r="1899" spans="3:3">
      <c r="C1899" s="27" t="s">
        <v>11090</v>
      </c>
    </row>
    <row r="1900" spans="3:3">
      <c r="C1900" s="27" t="s">
        <v>4294</v>
      </c>
    </row>
    <row r="1901" spans="3:3">
      <c r="C1901" s="27" t="s">
        <v>9124</v>
      </c>
    </row>
    <row r="1902" spans="3:3">
      <c r="C1902" s="27" t="s">
        <v>11117</v>
      </c>
    </row>
    <row r="1903" spans="3:3">
      <c r="C1903" s="27" t="s">
        <v>11078</v>
      </c>
    </row>
    <row r="1904" spans="3:3">
      <c r="C1904" s="27" t="s">
        <v>7814</v>
      </c>
    </row>
    <row r="1905" spans="3:3">
      <c r="C1905" s="27" t="s">
        <v>11113</v>
      </c>
    </row>
    <row r="1906" spans="3:3">
      <c r="C1906" s="27" t="s">
        <v>14208</v>
      </c>
    </row>
    <row r="1907" spans="3:3">
      <c r="C1907" s="27" t="s">
        <v>11170</v>
      </c>
    </row>
    <row r="1908" spans="3:3">
      <c r="C1908" s="27" t="s">
        <v>6392</v>
      </c>
    </row>
    <row r="1909" spans="3:3">
      <c r="C1909" s="27"/>
    </row>
    <row r="1910" spans="3:3">
      <c r="C1910" s="27" t="s">
        <v>8054</v>
      </c>
    </row>
    <row r="1911" spans="3:3">
      <c r="C1911" s="27" t="s">
        <v>9438</v>
      </c>
    </row>
    <row r="1912" spans="3:3">
      <c r="C1912" s="27" t="s">
        <v>14200</v>
      </c>
    </row>
    <row r="1913" spans="3:3">
      <c r="C1913" s="27" t="s">
        <v>11099</v>
      </c>
    </row>
    <row r="1914" spans="3:3">
      <c r="C1914" s="27" t="s">
        <v>14185</v>
      </c>
    </row>
    <row r="1915" spans="3:3">
      <c r="C1915" s="27" t="s">
        <v>9455</v>
      </c>
    </row>
    <row r="1916" spans="3:3">
      <c r="C1916" s="27" t="s">
        <v>9615</v>
      </c>
    </row>
    <row r="1917" spans="3:3">
      <c r="C1917" s="27" t="s">
        <v>11116</v>
      </c>
    </row>
    <row r="1918" spans="3:3">
      <c r="C1918" s="27" t="s">
        <v>11121</v>
      </c>
    </row>
    <row r="1919" spans="3:3">
      <c r="C1919" s="27" t="s">
        <v>14238</v>
      </c>
    </row>
    <row r="1920" spans="3:3">
      <c r="C1920" s="27" t="s">
        <v>11127</v>
      </c>
    </row>
    <row r="1921" spans="3:3">
      <c r="C1921" s="27" t="s">
        <v>14237</v>
      </c>
    </row>
    <row r="1922" spans="3:3">
      <c r="C1922" s="27" t="s">
        <v>3908</v>
      </c>
    </row>
    <row r="1923" spans="3:3">
      <c r="C1923" s="27" t="s">
        <v>8483</v>
      </c>
    </row>
    <row r="1924" spans="3:3">
      <c r="C1924" s="27" t="s">
        <v>8840</v>
      </c>
    </row>
    <row r="1925" spans="3:3">
      <c r="C1925" s="27" t="s">
        <v>4428</v>
      </c>
    </row>
    <row r="1926" spans="3:3">
      <c r="C1926" s="27" t="s">
        <v>5974</v>
      </c>
    </row>
    <row r="1927" spans="3:3">
      <c r="C1927" s="27" t="s">
        <v>14178</v>
      </c>
    </row>
    <row r="1928" spans="3:3">
      <c r="C1928" s="27" t="s">
        <v>11137</v>
      </c>
    </row>
    <row r="1929" spans="3:3">
      <c r="C1929" s="27" t="s">
        <v>11074</v>
      </c>
    </row>
    <row r="1930" spans="3:3">
      <c r="C1930" s="27" t="s">
        <v>4782</v>
      </c>
    </row>
    <row r="1931" spans="3:3">
      <c r="C1931" s="27" t="s">
        <v>11101</v>
      </c>
    </row>
    <row r="1932" spans="3:3">
      <c r="C1932" s="27" t="s">
        <v>5756</v>
      </c>
    </row>
    <row r="1933" spans="3:3">
      <c r="C1933" s="27" t="s">
        <v>11068</v>
      </c>
    </row>
    <row r="1934" spans="3:3">
      <c r="C1934" s="27" t="s">
        <v>14176</v>
      </c>
    </row>
    <row r="1935" spans="3:3">
      <c r="C1935" s="27" t="s">
        <v>4432</v>
      </c>
    </row>
    <row r="1936" spans="3:3">
      <c r="C1936" s="27" t="s">
        <v>7552</v>
      </c>
    </row>
    <row r="1937" spans="3:3">
      <c r="C1937" s="27" t="s">
        <v>11074</v>
      </c>
    </row>
    <row r="1938" spans="3:3">
      <c r="C1938" s="27" t="s">
        <v>4796</v>
      </c>
    </row>
    <row r="1939" spans="3:3">
      <c r="C1939" s="27" t="s">
        <v>5986</v>
      </c>
    </row>
    <row r="1940" spans="3:3">
      <c r="C1940" s="27" t="s">
        <v>4778</v>
      </c>
    </row>
    <row r="1941" spans="3:3">
      <c r="C1941" s="27" t="s">
        <v>14181</v>
      </c>
    </row>
    <row r="1942" spans="3:3">
      <c r="C1942" s="27" t="s">
        <v>14216</v>
      </c>
    </row>
    <row r="1943" spans="3:3">
      <c r="C1943" s="27" t="s">
        <v>5274</v>
      </c>
    </row>
    <row r="1944" spans="3:3">
      <c r="C1944" s="27" t="s">
        <v>4162</v>
      </c>
    </row>
    <row r="1945" spans="3:3">
      <c r="C1945" s="27" t="s">
        <v>11962</v>
      </c>
    </row>
    <row r="1946" spans="3:3">
      <c r="C1946" s="27" t="s">
        <v>6756</v>
      </c>
    </row>
    <row r="1947" spans="3:3">
      <c r="C1947" s="27" t="s">
        <v>14189</v>
      </c>
    </row>
    <row r="1948" spans="3:3">
      <c r="C1948" s="27" t="s">
        <v>6753</v>
      </c>
    </row>
    <row r="1949" spans="3:3">
      <c r="C1949" s="27" t="s">
        <v>4440</v>
      </c>
    </row>
    <row r="1950" spans="3:3">
      <c r="C1950" s="27" t="s">
        <v>8046</v>
      </c>
    </row>
    <row r="1951" spans="3:3">
      <c r="C1951" s="27" t="s">
        <v>9137</v>
      </c>
    </row>
    <row r="1952" spans="3:3">
      <c r="C1952" s="27" t="s">
        <v>11127</v>
      </c>
    </row>
    <row r="1953" spans="3:3">
      <c r="C1953" s="27" t="s">
        <v>5976</v>
      </c>
    </row>
    <row r="1954" spans="3:3">
      <c r="C1954" s="27" t="s">
        <v>11116</v>
      </c>
    </row>
    <row r="1955" spans="3:3">
      <c r="C1955" s="27" t="s">
        <v>11148</v>
      </c>
    </row>
    <row r="1956" spans="3:3">
      <c r="C1956" s="27" t="s">
        <v>11072</v>
      </c>
    </row>
    <row r="1957" spans="3:3">
      <c r="C1957" s="27" t="s">
        <v>14171</v>
      </c>
    </row>
    <row r="1958" spans="3:3">
      <c r="C1958" s="27" t="s">
        <v>7546</v>
      </c>
    </row>
    <row r="1959" spans="3:3">
      <c r="C1959" s="27" t="s">
        <v>4151</v>
      </c>
    </row>
    <row r="1960" spans="3:3">
      <c r="C1960" s="27" t="s">
        <v>14176</v>
      </c>
    </row>
    <row r="1961" spans="3:3">
      <c r="C1961" s="27" t="s">
        <v>8043</v>
      </c>
    </row>
    <row r="1962" spans="3:3">
      <c r="C1962" s="27" t="s">
        <v>14197</v>
      </c>
    </row>
    <row r="1963" spans="3:3">
      <c r="C1963" s="27" t="s">
        <v>11171</v>
      </c>
    </row>
    <row r="1964" spans="3:3">
      <c r="C1964" s="27" t="s">
        <v>4991</v>
      </c>
    </row>
    <row r="1965" spans="3:3">
      <c r="C1965" s="27" t="s">
        <v>11954</v>
      </c>
    </row>
    <row r="1966" spans="3:3">
      <c r="C1966" s="27" t="s">
        <v>8465</v>
      </c>
    </row>
    <row r="1967" spans="3:3">
      <c r="C1967" s="27" t="s">
        <v>9608</v>
      </c>
    </row>
    <row r="1968" spans="3:3">
      <c r="C1968" s="27" t="s">
        <v>14205</v>
      </c>
    </row>
    <row r="1969" spans="3:3">
      <c r="C1969" s="27" t="s">
        <v>11117</v>
      </c>
    </row>
    <row r="1970" spans="3:3">
      <c r="C1970" s="27" t="s">
        <v>9442</v>
      </c>
    </row>
    <row r="1971" spans="3:3">
      <c r="C1971" s="27" t="s">
        <v>5421</v>
      </c>
    </row>
    <row r="1972" spans="3:3">
      <c r="C1972" s="27" t="s">
        <v>14172</v>
      </c>
    </row>
    <row r="1973" spans="3:3">
      <c r="C1973" s="27" t="s">
        <v>6389</v>
      </c>
    </row>
    <row r="1974" spans="3:3">
      <c r="C1974" s="27" t="s">
        <v>9451</v>
      </c>
    </row>
    <row r="1975" spans="3:3">
      <c r="C1975" s="27" t="s">
        <v>11091</v>
      </c>
    </row>
    <row r="1976" spans="3:3">
      <c r="C1976" s="27" t="s">
        <v>4291</v>
      </c>
    </row>
    <row r="1977" spans="3:3">
      <c r="C1977" s="27" t="s">
        <v>4432</v>
      </c>
    </row>
    <row r="1978" spans="3:3">
      <c r="C1978" s="27" t="s">
        <v>11111</v>
      </c>
    </row>
    <row r="1979" spans="3:3">
      <c r="C1979" s="27" t="s">
        <v>14175</v>
      </c>
    </row>
    <row r="1980" spans="3:3">
      <c r="C1980" s="27" t="s">
        <v>11113</v>
      </c>
    </row>
    <row r="1981" spans="3:3">
      <c r="C1981" s="27" t="s">
        <v>8720</v>
      </c>
    </row>
    <row r="1982" spans="3:3">
      <c r="C1982" s="27" t="s">
        <v>14214</v>
      </c>
    </row>
    <row r="1983" spans="3:3">
      <c r="C1983" s="27" t="s">
        <v>7554</v>
      </c>
    </row>
    <row r="1984" spans="3:3">
      <c r="C1984" s="27" t="s">
        <v>8077</v>
      </c>
    </row>
    <row r="1985" spans="3:3">
      <c r="C1985" s="27" t="s">
        <v>9430</v>
      </c>
    </row>
    <row r="1986" spans="3:3">
      <c r="C1986" s="27" t="s">
        <v>6793</v>
      </c>
    </row>
    <row r="1987" spans="3:3">
      <c r="C1987" s="27" t="s">
        <v>7309</v>
      </c>
    </row>
    <row r="1988" spans="3:3">
      <c r="C1988" s="27" t="s">
        <v>11104</v>
      </c>
    </row>
    <row r="1989" spans="3:3">
      <c r="C1989" s="27" t="s">
        <v>5424</v>
      </c>
    </row>
    <row r="1990" spans="3:3">
      <c r="C1990" s="27" t="s">
        <v>7304</v>
      </c>
    </row>
    <row r="1991" spans="3:3">
      <c r="C1991" s="27" t="s">
        <v>8479</v>
      </c>
    </row>
    <row r="1992" spans="3:3">
      <c r="C1992" s="27" t="s">
        <v>4162</v>
      </c>
    </row>
    <row r="1993" spans="3:3">
      <c r="C1993" s="27" t="s">
        <v>11079</v>
      </c>
    </row>
    <row r="1994" spans="3:3">
      <c r="C1994" s="27" t="s">
        <v>14225</v>
      </c>
    </row>
    <row r="1995" spans="3:3">
      <c r="C1995" s="27" t="s">
        <v>6768</v>
      </c>
    </row>
    <row r="1996" spans="3:3">
      <c r="C1996" s="27" t="s">
        <v>8050</v>
      </c>
    </row>
    <row r="1997" spans="3:3">
      <c r="C1997" s="27" t="s">
        <v>11090</v>
      </c>
    </row>
    <row r="1998" spans="3:3">
      <c r="C1998" s="27" t="s">
        <v>5756</v>
      </c>
    </row>
    <row r="1999" spans="3:3">
      <c r="C1999" s="27" t="s">
        <v>8039</v>
      </c>
    </row>
    <row r="2000" spans="3:3">
      <c r="C2000" s="27" t="s">
        <v>11125</v>
      </c>
    </row>
    <row r="2001" spans="3:3">
      <c r="C2001" s="27" t="s">
        <v>8472</v>
      </c>
    </row>
    <row r="2002" spans="3:3">
      <c r="C2002" s="27" t="s">
        <v>9438</v>
      </c>
    </row>
    <row r="2003" spans="3:3">
      <c r="C2003" s="27" t="s">
        <v>4780</v>
      </c>
    </row>
    <row r="2004" spans="3:3">
      <c r="C2004" s="27" t="s">
        <v>5414</v>
      </c>
    </row>
    <row r="2005" spans="3:3">
      <c r="C2005" s="27" t="s">
        <v>6406</v>
      </c>
    </row>
    <row r="2006" spans="3:3">
      <c r="C2006" s="27" t="s">
        <v>5196</v>
      </c>
    </row>
    <row r="2007" spans="3:3">
      <c r="C2007" s="27" t="s">
        <v>4413</v>
      </c>
    </row>
    <row r="2008" spans="3:3">
      <c r="C2008" s="27" t="s">
        <v>8849</v>
      </c>
    </row>
    <row r="2009" spans="3:3">
      <c r="C2009" s="27" t="s">
        <v>14207</v>
      </c>
    </row>
    <row r="2010" spans="3:3">
      <c r="C2010" s="27" t="s">
        <v>14189</v>
      </c>
    </row>
    <row r="2011" spans="3:3">
      <c r="C2011" s="27" t="s">
        <v>8058</v>
      </c>
    </row>
    <row r="2012" spans="3:3">
      <c r="C2012" s="27" t="s">
        <v>7305</v>
      </c>
    </row>
    <row r="2013" spans="3:3">
      <c r="C2013" s="27" t="s">
        <v>11077</v>
      </c>
    </row>
    <row r="2014" spans="3:3">
      <c r="C2014" s="27" t="s">
        <v>4132</v>
      </c>
    </row>
    <row r="2015" spans="3:3">
      <c r="C2015" s="27" t="s">
        <v>4138</v>
      </c>
    </row>
    <row r="2016" spans="3:3">
      <c r="C2016" s="27" t="s">
        <v>4424</v>
      </c>
    </row>
    <row r="2017" spans="3:3">
      <c r="C2017" s="27" t="s">
        <v>8845</v>
      </c>
    </row>
    <row r="2018" spans="3:3">
      <c r="C2018" s="27" t="s">
        <v>3908</v>
      </c>
    </row>
    <row r="2019" spans="3:3">
      <c r="C2019" s="27" t="s">
        <v>5986</v>
      </c>
    </row>
    <row r="2020" spans="3:3">
      <c r="C2020" s="27" t="s">
        <v>11074</v>
      </c>
    </row>
    <row r="2021" spans="3:3">
      <c r="C2021" s="27" t="s">
        <v>9225</v>
      </c>
    </row>
    <row r="2022" spans="3:3">
      <c r="C2022" s="27" t="s">
        <v>11187</v>
      </c>
    </row>
    <row r="2023" spans="3:3">
      <c r="C2023" s="27" t="s">
        <v>8860</v>
      </c>
    </row>
    <row r="2024" spans="3:3">
      <c r="C2024" s="27" t="s">
        <v>9132</v>
      </c>
    </row>
    <row r="2025" spans="3:3">
      <c r="C2025" s="27" t="s">
        <v>4428</v>
      </c>
    </row>
    <row r="2026" spans="3:3">
      <c r="C2026" s="27" t="s">
        <v>14188</v>
      </c>
    </row>
    <row r="2027" spans="3:3">
      <c r="C2027" s="27" t="s">
        <v>5266</v>
      </c>
    </row>
    <row r="2028" spans="3:3">
      <c r="C2028" s="27" t="s">
        <v>5748</v>
      </c>
    </row>
    <row r="2029" spans="3:3">
      <c r="C2029" s="27" t="s">
        <v>8490</v>
      </c>
    </row>
    <row r="2030" spans="3:3">
      <c r="C2030" s="27" t="s">
        <v>4147</v>
      </c>
    </row>
    <row r="2031" spans="3:3">
      <c r="C2031" s="27" t="s">
        <v>4436</v>
      </c>
    </row>
    <row r="2032" spans="3:3">
      <c r="C2032" s="27" t="s">
        <v>14213</v>
      </c>
    </row>
    <row r="2033" spans="3:3">
      <c r="C2033" s="27" t="s">
        <v>11075</v>
      </c>
    </row>
    <row r="2034" spans="3:3">
      <c r="C2034" s="27" t="s">
        <v>4782</v>
      </c>
    </row>
    <row r="2035" spans="3:3">
      <c r="C2035" s="27" t="s">
        <v>5190</v>
      </c>
    </row>
    <row r="2036" spans="3:3">
      <c r="C2036" s="27" t="s">
        <v>14221</v>
      </c>
    </row>
    <row r="2037" spans="3:3">
      <c r="C2037" s="27" t="s">
        <v>4420</v>
      </c>
    </row>
    <row r="2038" spans="3:3">
      <c r="C2038" s="27" t="s">
        <v>11139</v>
      </c>
    </row>
    <row r="2039" spans="3:3">
      <c r="C2039" s="27" t="s">
        <v>11068</v>
      </c>
    </row>
    <row r="2040" spans="3:3">
      <c r="C2040" s="27" t="s">
        <v>7703</v>
      </c>
    </row>
    <row r="2041" spans="3:3">
      <c r="C2041" s="27" t="s">
        <v>14178</v>
      </c>
    </row>
    <row r="2042" spans="3:3">
      <c r="C2042" s="27" t="s">
        <v>6787</v>
      </c>
    </row>
    <row r="2043" spans="3:3">
      <c r="C2043" s="27" t="s">
        <v>9227</v>
      </c>
    </row>
    <row r="2044" spans="3:3">
      <c r="C2044" s="27" t="s">
        <v>6785</v>
      </c>
    </row>
    <row r="2045" spans="3:3">
      <c r="C2045" s="27" t="s">
        <v>9129</v>
      </c>
    </row>
    <row r="2046" spans="3:3">
      <c r="C2046" s="27" t="s">
        <v>14183</v>
      </c>
    </row>
    <row r="2047" spans="3:3">
      <c r="C2047" s="27" t="s">
        <v>14203</v>
      </c>
    </row>
    <row r="2048" spans="3:3">
      <c r="C2048" s="27" t="s">
        <v>11126</v>
      </c>
    </row>
    <row r="2049" spans="3:3">
      <c r="C2049" s="27" t="s">
        <v>5753</v>
      </c>
    </row>
    <row r="2050" spans="3:3">
      <c r="C2050" s="27" t="s">
        <v>4954</v>
      </c>
    </row>
    <row r="2051" spans="3:3">
      <c r="C2051" s="27" t="s">
        <v>4993</v>
      </c>
    </row>
    <row r="2052" spans="3:3">
      <c r="C2052" s="27" t="s">
        <v>14164</v>
      </c>
    </row>
    <row r="2053" spans="3:3">
      <c r="C2053" s="27" t="s">
        <v>4414</v>
      </c>
    </row>
    <row r="2054" spans="3:3">
      <c r="C2054" s="27" t="s">
        <v>11957</v>
      </c>
    </row>
    <row r="2055" spans="3:3">
      <c r="C2055" s="27" t="s">
        <v>8840</v>
      </c>
    </row>
    <row r="2056" spans="3:3">
      <c r="C2056" s="27" t="s">
        <v>10914</v>
      </c>
    </row>
    <row r="2057" spans="3:3">
      <c r="C2057" s="27" t="s">
        <v>7705</v>
      </c>
    </row>
    <row r="2058" spans="3:3">
      <c r="C2058" s="27" t="s">
        <v>9609</v>
      </c>
    </row>
    <row r="2059" spans="3:3">
      <c r="C2059" s="27" t="s">
        <v>7307</v>
      </c>
    </row>
    <row r="2060" spans="3:3">
      <c r="C2060" s="27" t="s">
        <v>4955</v>
      </c>
    </row>
    <row r="2061" spans="3:3">
      <c r="C2061" s="27" t="s">
        <v>4976</v>
      </c>
    </row>
    <row r="2062" spans="3:3">
      <c r="C2062" s="27" t="s">
        <v>6392</v>
      </c>
    </row>
    <row r="2063" spans="3:3">
      <c r="C2063" s="27" t="s">
        <v>11084</v>
      </c>
    </row>
    <row r="2064" spans="3:3">
      <c r="C2064" s="27" t="s">
        <v>11956</v>
      </c>
    </row>
    <row r="2065" spans="3:3">
      <c r="C2065" s="27" t="s">
        <v>7299</v>
      </c>
    </row>
    <row r="2066" spans="3:3">
      <c r="C2066" s="27" t="s">
        <v>8842</v>
      </c>
    </row>
    <row r="2067" spans="3:3">
      <c r="C2067" s="27" t="s">
        <v>11142</v>
      </c>
    </row>
    <row r="2068" spans="3:3">
      <c r="C2068" s="27" t="s">
        <v>14181</v>
      </c>
    </row>
    <row r="2069" spans="3:3">
      <c r="C2069" s="27" t="s">
        <v>14208</v>
      </c>
    </row>
    <row r="2070" spans="3:3">
      <c r="C2070" s="27" t="s">
        <v>5751</v>
      </c>
    </row>
    <row r="2071" spans="3:3">
      <c r="C2071" s="27" t="s">
        <v>4449</v>
      </c>
    </row>
    <row r="2072" spans="3:3">
      <c r="C2072" s="27" t="s">
        <v>11136</v>
      </c>
    </row>
    <row r="2073" spans="3:3">
      <c r="C2073" s="27" t="s">
        <v>5193</v>
      </c>
    </row>
    <row r="2074" spans="3:3">
      <c r="C2074" s="27" t="s">
        <v>8863</v>
      </c>
    </row>
    <row r="2075" spans="3:3">
      <c r="C2075" s="27" t="s">
        <v>5755</v>
      </c>
    </row>
    <row r="2076" spans="3:3">
      <c r="C2076" s="27" t="s">
        <v>11960</v>
      </c>
    </row>
    <row r="2077" spans="3:3">
      <c r="C2077" s="27" t="s">
        <v>11155</v>
      </c>
    </row>
    <row r="2078" spans="3:3">
      <c r="C2078" s="27" t="s">
        <v>3990</v>
      </c>
    </row>
    <row r="2079" spans="3:3">
      <c r="C2079" s="27" t="s">
        <v>11135</v>
      </c>
    </row>
    <row r="2080" spans="3:3">
      <c r="C2080" s="27" t="s">
        <v>7315</v>
      </c>
    </row>
    <row r="2081" spans="3:3">
      <c r="C2081" s="27" t="s">
        <v>11112</v>
      </c>
    </row>
    <row r="2082" spans="3:3">
      <c r="C2082" s="27" t="s">
        <v>8468</v>
      </c>
    </row>
    <row r="2083" spans="3:3">
      <c r="C2083" s="27" t="s">
        <v>5412</v>
      </c>
    </row>
    <row r="2084" spans="3:3">
      <c r="C2084" s="27" t="s">
        <v>8075</v>
      </c>
    </row>
    <row r="2085" spans="3:3">
      <c r="C2085" s="27" t="s">
        <v>8715</v>
      </c>
    </row>
    <row r="2086" spans="3:3">
      <c r="C2086" s="27" t="s">
        <v>4973</v>
      </c>
    </row>
    <row r="2087" spans="3:3">
      <c r="C2087" s="27" t="s">
        <v>9615</v>
      </c>
    </row>
    <row r="2088" spans="3:3">
      <c r="C2088" s="27" t="s">
        <v>14237</v>
      </c>
    </row>
    <row r="2089" spans="3:3">
      <c r="C2089" s="27" t="s">
        <v>6370</v>
      </c>
    </row>
    <row r="2090" spans="3:3">
      <c r="C2090" s="27" t="s">
        <v>6779</v>
      </c>
    </row>
    <row r="2091" spans="3:3">
      <c r="C2091" s="27" t="s">
        <v>14194</v>
      </c>
    </row>
    <row r="2092" spans="3:3">
      <c r="C2092" s="27" t="s">
        <v>4135</v>
      </c>
    </row>
    <row r="2093" spans="3:3">
      <c r="C2093" s="27" t="s">
        <v>7713</v>
      </c>
    </row>
    <row r="2094" spans="3:3">
      <c r="C2094" s="27" t="s">
        <v>6188</v>
      </c>
    </row>
    <row r="2095" spans="3:3">
      <c r="C2095" s="27" t="s">
        <v>6363</v>
      </c>
    </row>
    <row r="2096" spans="3:3">
      <c r="C2096" s="27" t="s">
        <v>11101</v>
      </c>
    </row>
    <row r="2097" spans="3:3">
      <c r="C2097" s="27" t="s">
        <v>6745</v>
      </c>
    </row>
    <row r="2098" spans="3:3">
      <c r="C2098" s="27" t="s">
        <v>4971</v>
      </c>
    </row>
    <row r="2099" spans="3:3">
      <c r="C2099" s="27" t="s">
        <v>7536</v>
      </c>
    </row>
    <row r="2100" spans="3:3">
      <c r="C2100" s="27" t="s">
        <v>6403</v>
      </c>
    </row>
    <row r="2101" spans="3:3">
      <c r="C2101" s="27" t="s">
        <v>11959</v>
      </c>
    </row>
    <row r="2102" spans="3:3">
      <c r="C2102" s="27" t="s">
        <v>8866</v>
      </c>
    </row>
    <row r="2103" spans="3:3">
      <c r="C2103" s="27" t="s">
        <v>11097</v>
      </c>
    </row>
    <row r="2104" spans="3:3">
      <c r="C2104" s="27" t="s">
        <v>6385</v>
      </c>
    </row>
    <row r="2105" spans="3:3">
      <c r="C2105" s="27" t="s">
        <v>14246</v>
      </c>
    </row>
    <row r="2106" spans="3:3">
      <c r="C2106" s="27" t="s">
        <v>11069</v>
      </c>
    </row>
    <row r="2107" spans="3:3">
      <c r="C2107" s="27" t="s">
        <v>5980</v>
      </c>
    </row>
    <row r="2108" spans="3:3">
      <c r="C2108" s="27" t="s">
        <v>11173</v>
      </c>
    </row>
    <row r="2109" spans="3:3">
      <c r="C2109" s="27" t="s">
        <v>4796</v>
      </c>
    </row>
    <row r="2110" spans="3:3">
      <c r="C2110" s="27" t="s">
        <v>9327</v>
      </c>
    </row>
    <row r="2111" spans="3:3">
      <c r="C2111" s="27" t="s">
        <v>6206</v>
      </c>
    </row>
    <row r="2112" spans="3:3">
      <c r="C2112" s="27" t="s">
        <v>8476</v>
      </c>
    </row>
    <row r="2113" spans="3:3">
      <c r="C2113" s="27" t="s">
        <v>5267</v>
      </c>
    </row>
    <row r="2114" spans="3:3">
      <c r="C2114" s="27" t="s">
        <v>11106</v>
      </c>
    </row>
    <row r="2115" spans="3:3">
      <c r="C2115" s="27" t="s">
        <v>6789</v>
      </c>
    </row>
    <row r="2116" spans="3:3">
      <c r="C2116" s="27" t="s">
        <v>11096</v>
      </c>
    </row>
    <row r="2117" spans="3:3">
      <c r="C2117" s="27" t="s">
        <v>5982</v>
      </c>
    </row>
    <row r="2118" spans="3:3">
      <c r="C2118" s="27" t="s">
        <v>14242</v>
      </c>
    </row>
    <row r="2119" spans="3:3">
      <c r="C2119" s="27" t="s">
        <v>11120</v>
      </c>
    </row>
    <row r="2120" spans="3:3">
      <c r="C2120" s="27" t="s">
        <v>5791</v>
      </c>
    </row>
    <row r="2121" spans="3:3">
      <c r="C2121" s="27" t="s">
        <v>11123</v>
      </c>
    </row>
    <row r="2122" spans="3:3">
      <c r="C2122" s="27" t="s">
        <v>14216</v>
      </c>
    </row>
    <row r="2123" spans="3:3">
      <c r="C2123" s="27" t="s">
        <v>8046</v>
      </c>
    </row>
    <row r="2124" spans="3:3">
      <c r="C2124" s="27" t="s">
        <v>5758</v>
      </c>
    </row>
    <row r="2125" spans="3:3">
      <c r="C2125" s="27" t="s">
        <v>11145</v>
      </c>
    </row>
    <row r="2126" spans="3:3">
      <c r="C2126" s="27" t="s">
        <v>11949</v>
      </c>
    </row>
    <row r="2127" spans="3:3">
      <c r="C2127" s="27" t="s">
        <v>11089</v>
      </c>
    </row>
    <row r="2128" spans="3:3">
      <c r="C2128" s="27" t="s">
        <v>5273</v>
      </c>
    </row>
    <row r="2129" spans="3:3">
      <c r="C2129" s="27" t="s">
        <v>6746</v>
      </c>
    </row>
    <row r="2130" spans="3:3">
      <c r="C2130" s="27" t="s">
        <v>11192</v>
      </c>
    </row>
    <row r="2131" spans="3:3">
      <c r="C2131" s="27" t="s">
        <v>11128</v>
      </c>
    </row>
    <row r="2132" spans="3:3">
      <c r="C2132" s="27" t="s">
        <v>14167</v>
      </c>
    </row>
    <row r="2133" spans="3:3">
      <c r="C2133" s="27" t="s">
        <v>4796</v>
      </c>
    </row>
    <row r="2134" spans="3:3">
      <c r="C2134" s="27" t="s">
        <v>5794</v>
      </c>
    </row>
    <row r="2135" spans="3:3">
      <c r="C2135" s="27" t="s">
        <v>6791</v>
      </c>
    </row>
    <row r="2136" spans="3:3">
      <c r="C2136" s="27" t="s">
        <v>4440</v>
      </c>
    </row>
    <row r="2137" spans="3:3">
      <c r="C2137" s="27" t="s">
        <v>7532</v>
      </c>
    </row>
    <row r="2138" spans="3:3">
      <c r="C2138" s="27" t="s">
        <v>7549</v>
      </c>
    </row>
    <row r="2139" spans="3:3">
      <c r="C2139" s="27" t="s">
        <v>11961</v>
      </c>
    </row>
    <row r="2140" spans="3:3">
      <c r="C2140" s="27" t="s">
        <v>14185</v>
      </c>
    </row>
    <row r="2141" spans="3:3">
      <c r="C2141" s="27" t="s">
        <v>4294</v>
      </c>
    </row>
    <row r="2142" spans="3:3">
      <c r="C2142" s="27" t="s">
        <v>8064</v>
      </c>
    </row>
    <row r="2143" spans="3:3">
      <c r="C2143" s="27" t="s">
        <v>9134</v>
      </c>
    </row>
    <row r="2144" spans="3:3">
      <c r="C2144" s="27" t="s">
        <v>6760</v>
      </c>
    </row>
    <row r="2145" spans="3:3">
      <c r="C2145" s="27" t="s">
        <v>8054</v>
      </c>
    </row>
    <row r="2146" spans="3:3">
      <c r="C2146" s="27" t="s">
        <v>4286</v>
      </c>
    </row>
    <row r="2147" spans="3:3">
      <c r="C2147" s="27" t="s">
        <v>11172</v>
      </c>
    </row>
    <row r="2148" spans="3:3">
      <c r="C2148" s="27" t="s">
        <v>9235</v>
      </c>
    </row>
    <row r="2149" spans="3:3">
      <c r="C2149" s="27" t="s">
        <v>11073</v>
      </c>
    </row>
    <row r="2150" spans="3:3">
      <c r="C2150" s="27" t="s">
        <v>5623</v>
      </c>
    </row>
    <row r="2151" spans="3:3">
      <c r="C2151" s="27" t="s">
        <v>11129</v>
      </c>
    </row>
    <row r="2152" spans="3:3">
      <c r="C2152" s="27" t="s">
        <v>14218</v>
      </c>
    </row>
    <row r="2153" spans="3:3">
      <c r="C2153" s="27" t="s">
        <v>8852</v>
      </c>
    </row>
    <row r="2154" spans="3:3">
      <c r="C2154" s="27" t="s">
        <v>4142</v>
      </c>
    </row>
    <row r="2155" spans="3:3">
      <c r="C2155" s="27" t="s">
        <v>11962</v>
      </c>
    </row>
    <row r="2156" spans="3:3">
      <c r="C2156" s="27" t="s">
        <v>14236</v>
      </c>
    </row>
    <row r="2157" spans="3:3">
      <c r="C2157" s="27" t="s">
        <v>11110</v>
      </c>
    </row>
    <row r="2158" spans="3:3">
      <c r="C2158" s="27" t="s">
        <v>14201</v>
      </c>
    </row>
    <row r="2159" spans="3:3">
      <c r="C2159" s="27" t="s">
        <v>11951</v>
      </c>
    </row>
    <row r="2160" spans="3:3">
      <c r="C2160" s="27" t="s">
        <v>11099</v>
      </c>
    </row>
    <row r="2161" spans="3:3">
      <c r="C2161" s="27" t="s">
        <v>8723</v>
      </c>
    </row>
    <row r="2162" spans="3:3">
      <c r="C2162" s="27" t="s">
        <v>11102</v>
      </c>
    </row>
    <row r="2163" spans="3:3">
      <c r="C2163" s="27" t="s">
        <v>4288</v>
      </c>
    </row>
    <row r="2164" spans="3:3">
      <c r="C2164" s="27" t="s">
        <v>7531</v>
      </c>
    </row>
    <row r="2165" spans="3:3">
      <c r="C2165" s="27" t="s">
        <v>6766</v>
      </c>
    </row>
    <row r="2166" spans="3:3">
      <c r="C2166" s="27" t="s">
        <v>14198</v>
      </c>
    </row>
    <row r="2167" spans="3:3">
      <c r="C2167" s="27" t="s">
        <v>14190</v>
      </c>
    </row>
    <row r="2168" spans="3:3">
      <c r="C2168" s="27" t="s">
        <v>11138</v>
      </c>
    </row>
    <row r="2169" spans="3:3">
      <c r="C2169" s="27" t="s">
        <v>8074</v>
      </c>
    </row>
    <row r="2170" spans="3:3">
      <c r="C2170" s="27" t="s">
        <v>14206</v>
      </c>
    </row>
    <row r="2171" spans="3:3">
      <c r="C2171" s="27" t="s">
        <v>11964</v>
      </c>
    </row>
    <row r="2172" spans="3:3">
      <c r="C2172" s="27" t="s">
        <v>8873</v>
      </c>
    </row>
    <row r="2173" spans="3:3">
      <c r="C2173" s="27" t="s">
        <v>14229</v>
      </c>
    </row>
    <row r="2174" spans="3:3">
      <c r="C2174" s="27" t="s">
        <v>9455</v>
      </c>
    </row>
    <row r="2175" spans="3:3">
      <c r="C2175" s="27" t="s">
        <v>9232</v>
      </c>
    </row>
    <row r="2176" spans="3:3">
      <c r="C2176" s="27" t="s">
        <v>5779</v>
      </c>
    </row>
    <row r="2177" spans="3:3">
      <c r="C2177" s="27" t="s">
        <v>6753</v>
      </c>
    </row>
    <row r="2178" spans="3:3">
      <c r="C2178" s="27" t="s">
        <v>11947</v>
      </c>
    </row>
    <row r="2179" spans="3:3">
      <c r="C2179" s="27" t="s">
        <v>11070</v>
      </c>
    </row>
    <row r="2180" spans="3:3">
      <c r="C2180" s="27" t="s">
        <v>11175</v>
      </c>
    </row>
    <row r="2181" spans="3:3">
      <c r="C2181" s="27" t="s">
        <v>7312</v>
      </c>
    </row>
    <row r="2182" spans="3:3">
      <c r="C2182" s="27" t="s">
        <v>6189</v>
      </c>
    </row>
    <row r="2183" spans="3:3">
      <c r="C2183" s="27" t="s">
        <v>11092</v>
      </c>
    </row>
    <row r="2184" spans="3:3">
      <c r="C2184" s="27" t="s">
        <v>7533</v>
      </c>
    </row>
    <row r="2185" spans="3:3">
      <c r="C2185" s="27" t="s">
        <v>4153</v>
      </c>
    </row>
    <row r="2186" spans="3:3">
      <c r="C2186" s="27" t="s">
        <v>4160</v>
      </c>
    </row>
    <row r="2187" spans="3:3">
      <c r="C2187" s="27" t="s">
        <v>9323</v>
      </c>
    </row>
    <row r="2188" spans="3:3">
      <c r="C2188" s="27" t="s">
        <v>5765</v>
      </c>
    </row>
    <row r="2189" spans="3:3">
      <c r="C2189" s="27" t="s">
        <v>11967</v>
      </c>
    </row>
    <row r="2190" spans="3:3">
      <c r="C2190" s="27" t="s">
        <v>11141</v>
      </c>
    </row>
    <row r="2191" spans="3:3">
      <c r="C2191" s="27" t="s">
        <v>14174</v>
      </c>
    </row>
    <row r="2192" spans="3:3">
      <c r="C2192" s="27" t="s">
        <v>14240</v>
      </c>
    </row>
    <row r="2193" spans="3:3">
      <c r="C2193" s="27" t="s">
        <v>14191</v>
      </c>
    </row>
    <row r="2194" spans="3:3">
      <c r="C2194" s="27" t="s">
        <v>11076</v>
      </c>
    </row>
    <row r="2195" spans="3:3">
      <c r="C2195" s="27" t="s">
        <v>7539</v>
      </c>
    </row>
    <row r="2196" spans="3:3">
      <c r="C2196" s="27" t="s">
        <v>11132</v>
      </c>
    </row>
    <row r="2197" spans="3:3">
      <c r="C2197" s="27" t="s">
        <v>14184</v>
      </c>
    </row>
    <row r="2198" spans="3:3">
      <c r="C2198" s="27" t="s">
        <v>7301</v>
      </c>
    </row>
    <row r="2199" spans="3:3">
      <c r="C2199" s="27" t="s">
        <v>11109</v>
      </c>
    </row>
    <row r="2200" spans="3:3">
      <c r="C2200" s="27" t="s">
        <v>7816</v>
      </c>
    </row>
    <row r="2201" spans="3:3">
      <c r="C2201" s="27" t="s">
        <v>9228</v>
      </c>
    </row>
    <row r="2202" spans="3:3">
      <c r="C2202" s="27" t="s">
        <v>14215</v>
      </c>
    </row>
    <row r="2203" spans="3:3">
      <c r="C2203" s="27" t="s">
        <v>6359</v>
      </c>
    </row>
    <row r="2204" spans="3:3">
      <c r="C2204" s="27" t="s">
        <v>14180</v>
      </c>
    </row>
    <row r="2205" spans="3:3">
      <c r="C2205" s="27" t="s">
        <v>7552</v>
      </c>
    </row>
    <row r="2206" spans="3:3">
      <c r="C2206" s="27" t="s">
        <v>14169</v>
      </c>
    </row>
    <row r="2207" spans="3:3">
      <c r="C2207" s="27" t="s">
        <v>11188</v>
      </c>
    </row>
    <row r="2208" spans="3:3">
      <c r="C2208" s="27" t="s">
        <v>11087</v>
      </c>
    </row>
    <row r="2209" spans="3:3">
      <c r="C2209" s="27" t="s">
        <v>11095</v>
      </c>
    </row>
    <row r="2210" spans="3:3">
      <c r="C2210" s="27" t="s">
        <v>11122</v>
      </c>
    </row>
    <row r="2211" spans="3:3">
      <c r="C2211" s="27" t="s">
        <v>11955</v>
      </c>
    </row>
    <row r="2212" spans="3:3">
      <c r="C2212" s="27" t="s">
        <v>4307</v>
      </c>
    </row>
    <row r="2213" spans="3:3">
      <c r="C2213" s="27" t="s">
        <v>6756</v>
      </c>
    </row>
    <row r="2214" spans="3:3">
      <c r="C2214" s="27" t="s">
        <v>5974</v>
      </c>
    </row>
    <row r="2215" spans="3:3">
      <c r="C2215" s="27" t="s">
        <v>6399</v>
      </c>
    </row>
    <row r="2216" spans="3:3">
      <c r="C2216" s="27" t="s">
        <v>4987</v>
      </c>
    </row>
    <row r="2217" spans="3:3">
      <c r="C2217" s="27" t="s">
        <v>14220</v>
      </c>
    </row>
    <row r="2218" spans="3:3">
      <c r="C2218" s="27" t="s">
        <v>14182</v>
      </c>
    </row>
    <row r="2219" spans="3:3">
      <c r="C2219" s="27" t="s">
        <v>14160</v>
      </c>
    </row>
    <row r="2220" spans="3:3">
      <c r="C2220" s="27" t="s">
        <v>11085</v>
      </c>
    </row>
    <row r="2221" spans="3:3">
      <c r="C2221" s="27" t="s">
        <v>14210</v>
      </c>
    </row>
    <row r="2222" spans="3:3">
      <c r="C2222" s="27" t="s">
        <v>14192</v>
      </c>
    </row>
    <row r="2223" spans="3:3">
      <c r="C2223" s="27" t="s">
        <v>14234</v>
      </c>
    </row>
    <row r="2224" spans="3:3">
      <c r="C2224" s="27" t="s">
        <v>14226</v>
      </c>
    </row>
    <row r="2225" spans="3:3">
      <c r="C2225" s="27" t="s">
        <v>4303</v>
      </c>
    </row>
    <row r="2226" spans="3:3">
      <c r="C2226" s="27" t="s">
        <v>14170</v>
      </c>
    </row>
    <row r="2227" spans="3:3">
      <c r="C2227" s="27" t="s">
        <v>11144</v>
      </c>
    </row>
    <row r="2228" spans="3:3">
      <c r="C2228" s="27" t="s">
        <v>4967</v>
      </c>
    </row>
    <row r="2229" spans="3:3">
      <c r="C2229" s="27" t="s">
        <v>4963</v>
      </c>
    </row>
    <row r="2230" spans="3:3">
      <c r="C2230" s="27" t="s">
        <v>9326</v>
      </c>
    </row>
    <row r="2231" spans="3:3">
      <c r="C2231" s="27" t="s">
        <v>8053</v>
      </c>
    </row>
    <row r="2232" spans="3:3">
      <c r="C2232" s="27" t="s">
        <v>4167</v>
      </c>
    </row>
    <row r="2233" spans="3:3">
      <c r="C2233" s="27" t="s">
        <v>8856</v>
      </c>
    </row>
    <row r="2234" spans="3:3">
      <c r="C2234" s="27" t="s">
        <v>11100</v>
      </c>
    </row>
    <row r="2235" spans="3:3">
      <c r="C2235" s="27" t="s">
        <v>5278</v>
      </c>
    </row>
    <row r="2236" spans="3:3">
      <c r="C2236" s="27" t="s">
        <v>5430</v>
      </c>
    </row>
    <row r="2237" spans="3:3">
      <c r="C2237" s="27" t="s">
        <v>4959</v>
      </c>
    </row>
    <row r="2238" spans="3:3">
      <c r="C2238" s="27" t="s">
        <v>14222</v>
      </c>
    </row>
    <row r="2239" spans="3:3">
      <c r="C2239" s="27" t="s">
        <v>6377</v>
      </c>
    </row>
    <row r="2240" spans="3:3">
      <c r="C2240" s="27" t="s">
        <v>4787</v>
      </c>
    </row>
    <row r="2241" spans="3:3">
      <c r="C2241" s="27" t="s">
        <v>11952</v>
      </c>
    </row>
    <row r="2242" spans="3:3">
      <c r="C2242" s="27" t="s">
        <v>14231</v>
      </c>
    </row>
    <row r="2243" spans="3:3">
      <c r="C2243" s="27" t="s">
        <v>11950</v>
      </c>
    </row>
    <row r="2244" spans="3:3">
      <c r="C2244" s="27" t="s">
        <v>14196</v>
      </c>
    </row>
    <row r="2245" spans="3:3">
      <c r="C2245" s="27" t="s">
        <v>9428</v>
      </c>
    </row>
    <row r="2246" spans="3:3">
      <c r="C2246" s="27" t="s">
        <v>7548</v>
      </c>
    </row>
    <row r="2247" spans="3:3">
      <c r="C2247" s="27" t="s">
        <v>11149</v>
      </c>
    </row>
    <row r="2248" spans="3:3">
      <c r="C2248" s="27" t="s">
        <v>11966</v>
      </c>
    </row>
    <row r="2249" spans="3:3">
      <c r="C2249" s="27" t="s">
        <v>6778</v>
      </c>
    </row>
    <row r="2250" spans="3:3">
      <c r="C2250" s="27" t="s">
        <v>14232</v>
      </c>
    </row>
    <row r="2251" spans="3:3">
      <c r="C2251" s="27" t="s">
        <v>11078</v>
      </c>
    </row>
    <row r="2252" spans="3:3">
      <c r="C2252" s="27" t="s">
        <v>5276</v>
      </c>
    </row>
    <row r="2253" spans="3:3">
      <c r="C2253" s="27" t="s">
        <v>11131</v>
      </c>
    </row>
    <row r="2254" spans="3:3">
      <c r="C2254" s="27" t="s">
        <v>14239</v>
      </c>
    </row>
    <row r="2255" spans="3:3">
      <c r="C2255" s="27" t="s">
        <v>8731</v>
      </c>
    </row>
    <row r="2256" spans="3:3">
      <c r="C2256" s="27" t="s">
        <v>4302</v>
      </c>
    </row>
    <row r="2257" spans="3:3">
      <c r="C2257" s="27" t="s">
        <v>5410</v>
      </c>
    </row>
    <row r="2258" spans="3:3">
      <c r="C2258" s="27" t="s">
        <v>8033</v>
      </c>
    </row>
    <row r="2259" spans="3:3">
      <c r="C2259" s="27" t="s">
        <v>11170</v>
      </c>
    </row>
    <row r="2260" spans="3:3">
      <c r="C2260" s="27" t="s">
        <v>14195</v>
      </c>
    </row>
    <row r="2261" spans="3:3">
      <c r="C2261" s="27" t="s">
        <v>8036</v>
      </c>
    </row>
    <row r="2262" spans="3:3">
      <c r="C2262" s="27" t="s">
        <v>14193</v>
      </c>
    </row>
    <row r="2263" spans="3:3">
      <c r="C2263" s="27" t="s">
        <v>6774</v>
      </c>
    </row>
    <row r="2264" spans="3:3">
      <c r="C2264" s="27" t="s">
        <v>5977</v>
      </c>
    </row>
    <row r="2265" spans="3:3">
      <c r="C2265" s="27" t="s">
        <v>4131</v>
      </c>
    </row>
    <row r="2266" spans="3:3">
      <c r="C2266" s="27" t="s">
        <v>5274</v>
      </c>
    </row>
    <row r="2267" spans="3:3">
      <c r="C2267" s="27" t="s">
        <v>4305</v>
      </c>
    </row>
    <row r="2268" spans="3:3">
      <c r="C2268" s="27" t="s">
        <v>11970</v>
      </c>
    </row>
    <row r="2269" spans="3:3">
      <c r="C2269" s="27" t="s">
        <v>4298</v>
      </c>
    </row>
    <row r="2270" spans="3:3">
      <c r="C2270" s="27" t="s">
        <v>11083</v>
      </c>
    </row>
    <row r="2271" spans="3:3">
      <c r="C2271" s="27" t="s">
        <v>4778</v>
      </c>
    </row>
    <row r="2272" spans="3:3">
      <c r="C2272" s="27" t="s">
        <v>14217</v>
      </c>
    </row>
    <row r="2273" spans="3:3">
      <c r="C2273" s="27" t="s">
        <v>14204</v>
      </c>
    </row>
    <row r="2274" spans="3:3">
      <c r="C2274" s="27" t="s">
        <v>4984</v>
      </c>
    </row>
    <row r="2275" spans="3:3">
      <c r="C2275" s="27" t="s">
        <v>5418</v>
      </c>
    </row>
    <row r="2276" spans="3:3">
      <c r="C2276" s="27" t="s">
        <v>11119</v>
      </c>
    </row>
    <row r="2277" spans="3:3">
      <c r="C2277" s="27" t="s">
        <v>11114</v>
      </c>
    </row>
    <row r="2278" spans="3:3">
      <c r="C2278" s="27" t="s">
        <v>9124</v>
      </c>
    </row>
    <row r="2279" spans="3:3">
      <c r="C2279" s="27" t="s">
        <v>11196</v>
      </c>
    </row>
    <row r="2280" spans="3:3">
      <c r="C2280" s="27" t="s">
        <v>5427</v>
      </c>
    </row>
    <row r="2281" spans="3:3">
      <c r="C2281" s="27" t="s">
        <v>11121</v>
      </c>
    </row>
    <row r="2282" spans="3:3">
      <c r="C2282" s="27" t="s">
        <v>3993</v>
      </c>
    </row>
    <row r="2283" spans="3:3">
      <c r="C2283" s="27" t="s">
        <v>11074</v>
      </c>
    </row>
    <row r="2284" spans="3:3">
      <c r="C2284" s="27" t="s">
        <v>8483</v>
      </c>
    </row>
    <row r="2285" spans="3:3">
      <c r="C2285" s="27" t="s">
        <v>8029</v>
      </c>
    </row>
    <row r="2286" spans="3:3">
      <c r="C2286" s="27" t="s">
        <v>8464</v>
      </c>
    </row>
    <row r="2287" spans="3:3">
      <c r="C2287" s="27" t="s">
        <v>6193</v>
      </c>
    </row>
    <row r="2288" spans="3:3">
      <c r="C2288" s="27" t="s">
        <v>11130</v>
      </c>
    </row>
    <row r="2289" spans="3:3">
      <c r="C2289" s="27" t="s">
        <v>11067</v>
      </c>
    </row>
    <row r="2290" spans="3:3">
      <c r="C2290" s="27" t="s">
        <v>6749</v>
      </c>
    </row>
    <row r="2291" spans="3:3">
      <c r="C2291" s="27" t="s">
        <v>11958</v>
      </c>
    </row>
    <row r="2292" spans="3:3">
      <c r="C2292" s="27" t="s">
        <v>14200</v>
      </c>
    </row>
    <row r="2293" spans="3:3">
      <c r="C2293" s="27" t="s">
        <v>9324</v>
      </c>
    </row>
    <row r="2294" spans="3:3">
      <c r="C2294" s="27" t="s">
        <v>5188</v>
      </c>
    </row>
    <row r="2295" spans="3:3">
      <c r="C2295" s="27" t="s">
        <v>11137</v>
      </c>
    </row>
    <row r="2296" spans="3:3">
      <c r="C2296" s="27" t="s">
        <v>14238</v>
      </c>
    </row>
    <row r="2297" spans="3:3">
      <c r="C2297" s="27" t="s">
        <v>11094</v>
      </c>
    </row>
    <row r="2298" spans="3:3">
      <c r="C2298" s="27" t="s">
        <v>6396</v>
      </c>
    </row>
    <row r="2299" spans="3:3">
      <c r="C2299" s="27" t="s">
        <v>5269</v>
      </c>
    </row>
    <row r="2300" spans="3:3">
      <c r="C2300" s="27" t="s">
        <v>14227</v>
      </c>
    </row>
    <row r="2301" spans="3:3">
      <c r="C2301" s="27" t="s">
        <v>11953</v>
      </c>
    </row>
    <row r="2302" spans="3:3">
      <c r="C2302" s="27" t="s">
        <v>4980</v>
      </c>
    </row>
    <row r="2303" spans="3:3">
      <c r="C2303" s="27" t="s">
        <v>7800</v>
      </c>
    </row>
    <row r="2304" spans="3:3">
      <c r="C2304" s="27" t="s">
        <v>11107</v>
      </c>
    </row>
    <row r="2305" spans="3:3">
      <c r="C2305" s="27" t="s">
        <v>7711</v>
      </c>
    </row>
    <row r="2306" spans="3:3">
      <c r="C2306" s="27" t="s">
        <v>14246</v>
      </c>
    </row>
    <row r="2307" spans="3:3">
      <c r="C2307" s="27" t="s">
        <v>4414</v>
      </c>
    </row>
    <row r="2308" spans="3:3">
      <c r="C2308" s="27" t="s">
        <v>14169</v>
      </c>
    </row>
    <row r="2309" spans="3:3">
      <c r="C2309" s="27" t="s">
        <v>14160</v>
      </c>
    </row>
    <row r="2310" spans="3:3">
      <c r="C2310" s="27" t="s">
        <v>11106</v>
      </c>
    </row>
    <row r="2311" spans="3:3">
      <c r="C2311" s="27" t="s">
        <v>14191</v>
      </c>
    </row>
    <row r="2312" spans="3:3">
      <c r="C2312" s="27" t="s">
        <v>14192</v>
      </c>
    </row>
    <row r="2313" spans="3:3">
      <c r="C2313" s="27" t="s">
        <v>4303</v>
      </c>
    </row>
    <row r="2314" spans="3:3">
      <c r="C2314" s="27" t="s">
        <v>7548</v>
      </c>
    </row>
    <row r="2315" spans="3:3">
      <c r="C2315" s="27" t="s">
        <v>5410</v>
      </c>
    </row>
    <row r="2316" spans="3:3">
      <c r="C2316" s="27" t="s">
        <v>6787</v>
      </c>
    </row>
    <row r="2317" spans="3:3">
      <c r="C2317" s="27" t="s">
        <v>7549</v>
      </c>
    </row>
    <row r="2318" spans="3:3">
      <c r="C2318" s="27" t="s">
        <v>4796</v>
      </c>
    </row>
    <row r="2319" spans="3:3">
      <c r="C2319" s="27" t="s">
        <v>11119</v>
      </c>
    </row>
    <row r="2320" spans="3:3">
      <c r="C2320" s="27" t="s">
        <v>11070</v>
      </c>
    </row>
    <row r="2321" spans="3:3">
      <c r="C2321" s="27" t="s">
        <v>11114</v>
      </c>
    </row>
    <row r="2322" spans="3:3">
      <c r="C2322" s="27" t="s">
        <v>8720</v>
      </c>
    </row>
    <row r="2323" spans="3:3">
      <c r="C2323" s="27" t="s">
        <v>11076</v>
      </c>
    </row>
    <row r="2324" spans="3:3">
      <c r="C2324" s="27" t="s">
        <v>4447</v>
      </c>
    </row>
    <row r="2325" spans="3:3">
      <c r="C2325" s="27" t="s">
        <v>9323</v>
      </c>
    </row>
    <row r="2326" spans="3:3">
      <c r="C2326" s="27" t="s">
        <v>9132</v>
      </c>
    </row>
    <row r="2327" spans="3:3">
      <c r="C2327" s="27" t="s">
        <v>11132</v>
      </c>
    </row>
    <row r="2328" spans="3:3">
      <c r="C2328" s="27" t="s">
        <v>14226</v>
      </c>
    </row>
    <row r="2329" spans="3:3">
      <c r="C2329" s="27" t="s">
        <v>14190</v>
      </c>
    </row>
    <row r="2330" spans="3:3">
      <c r="C2330" s="27" t="s">
        <v>4413</v>
      </c>
    </row>
    <row r="2331" spans="3:3">
      <c r="C2331" s="27" t="s">
        <v>7307</v>
      </c>
    </row>
    <row r="2332" spans="3:3">
      <c r="C2332" s="27" t="s">
        <v>11074</v>
      </c>
    </row>
    <row r="2333" spans="3:3">
      <c r="C2333" s="27" t="s">
        <v>4142</v>
      </c>
    </row>
    <row r="2334" spans="3:3">
      <c r="C2334" s="27" t="s">
        <v>11083</v>
      </c>
    </row>
    <row r="2335" spans="3:3">
      <c r="C2335" s="27" t="s">
        <v>14242</v>
      </c>
    </row>
    <row r="2336" spans="3:3">
      <c r="C2336" s="27" t="s">
        <v>11959</v>
      </c>
    </row>
    <row r="2337" spans="3:3">
      <c r="C2337" s="27" t="s">
        <v>8050</v>
      </c>
    </row>
    <row r="2338" spans="3:3">
      <c r="C2338" s="27" t="s">
        <v>11102</v>
      </c>
    </row>
    <row r="2339" spans="3:3">
      <c r="C2339" s="27" t="s">
        <v>9442</v>
      </c>
    </row>
    <row r="2340" spans="3:3">
      <c r="C2340" s="27" t="s">
        <v>8053</v>
      </c>
    </row>
    <row r="2341" spans="3:3">
      <c r="C2341" s="27" t="s">
        <v>4780</v>
      </c>
    </row>
    <row r="2342" spans="3:3">
      <c r="C2342" s="27" t="s">
        <v>11961</v>
      </c>
    </row>
    <row r="2343" spans="3:3">
      <c r="C2343" s="27" t="s">
        <v>5748</v>
      </c>
    </row>
    <row r="2344" spans="3:3">
      <c r="C2344" s="27" t="s">
        <v>4432</v>
      </c>
    </row>
    <row r="2345" spans="3:3">
      <c r="C2345" s="27" t="s">
        <v>6749</v>
      </c>
    </row>
    <row r="2346" spans="3:3">
      <c r="C2346" s="27" t="s">
        <v>7705</v>
      </c>
    </row>
    <row r="2347" spans="3:3">
      <c r="C2347" s="27" t="s">
        <v>14167</v>
      </c>
    </row>
    <row r="2348" spans="3:3">
      <c r="C2348" s="27" t="s">
        <v>8476</v>
      </c>
    </row>
    <row r="2349" spans="3:3">
      <c r="C2349" s="27" t="s">
        <v>11107</v>
      </c>
    </row>
    <row r="2350" spans="3:3">
      <c r="C2350" s="27" t="s">
        <v>14176</v>
      </c>
    </row>
    <row r="2351" spans="3:3">
      <c r="C2351" s="27" t="s">
        <v>4955</v>
      </c>
    </row>
    <row r="2352" spans="3:3">
      <c r="C2352" s="27" t="s">
        <v>5982</v>
      </c>
    </row>
    <row r="2353" spans="3:3">
      <c r="C2353" s="27" t="s">
        <v>4291</v>
      </c>
    </row>
    <row r="2354" spans="3:3">
      <c r="C2354" s="27" t="s">
        <v>5755</v>
      </c>
    </row>
    <row r="2355" spans="3:3">
      <c r="C2355" s="27" t="s">
        <v>5414</v>
      </c>
    </row>
    <row r="2356" spans="3:3">
      <c r="C2356" s="27" t="s">
        <v>6396</v>
      </c>
    </row>
    <row r="2357" spans="3:3">
      <c r="C2357" s="27" t="s">
        <v>4971</v>
      </c>
    </row>
    <row r="2358" spans="3:3">
      <c r="C2358" s="27" t="s">
        <v>7711</v>
      </c>
    </row>
    <row r="2359" spans="3:3">
      <c r="C2359" s="27" t="s">
        <v>14188</v>
      </c>
    </row>
    <row r="2360" spans="3:3">
      <c r="C2360" s="27" t="s">
        <v>11104</v>
      </c>
    </row>
    <row r="2361" spans="3:3">
      <c r="C2361" s="27" t="s">
        <v>11096</v>
      </c>
    </row>
    <row r="2362" spans="3:3">
      <c r="C2362" s="27" t="s">
        <v>6774</v>
      </c>
    </row>
    <row r="2363" spans="3:3">
      <c r="C2363" s="27" t="s">
        <v>5756</v>
      </c>
    </row>
    <row r="2364" spans="3:3">
      <c r="C2364" s="27" t="s">
        <v>11196</v>
      </c>
    </row>
    <row r="2365" spans="3:3">
      <c r="C2365" s="27" t="s">
        <v>4305</v>
      </c>
    </row>
    <row r="2366" spans="3:3">
      <c r="C2366" s="27" t="s">
        <v>9227</v>
      </c>
    </row>
    <row r="2367" spans="3:3">
      <c r="C2367" s="27" t="s">
        <v>14182</v>
      </c>
    </row>
    <row r="2368" spans="3:3">
      <c r="C2368" s="27" t="s">
        <v>11950</v>
      </c>
    </row>
    <row r="2369" spans="3:3">
      <c r="C2369" s="27" t="s">
        <v>11955</v>
      </c>
    </row>
    <row r="2370" spans="3:3">
      <c r="C2370" s="27" t="s">
        <v>9438</v>
      </c>
    </row>
    <row r="2371" spans="3:3">
      <c r="C2371" s="27" t="s">
        <v>14172</v>
      </c>
    </row>
    <row r="2372" spans="3:3">
      <c r="C2372" s="27" t="s">
        <v>7532</v>
      </c>
    </row>
    <row r="2373" spans="3:3">
      <c r="C2373" s="27" t="s">
        <v>11136</v>
      </c>
    </row>
    <row r="2374" spans="3:3">
      <c r="C2374" s="27" t="s">
        <v>7304</v>
      </c>
    </row>
    <row r="2375" spans="3:3">
      <c r="C2375" s="27" t="s">
        <v>14247</v>
      </c>
    </row>
    <row r="2376" spans="3:3">
      <c r="C2376" s="27" t="s">
        <v>7703</v>
      </c>
    </row>
    <row r="2377" spans="3:3">
      <c r="C2377" s="27" t="s">
        <v>11087</v>
      </c>
    </row>
    <row r="2378" spans="3:3">
      <c r="C2378" s="27" t="s">
        <v>11101</v>
      </c>
    </row>
    <row r="2379" spans="3:3">
      <c r="C2379" s="27" t="s">
        <v>14234</v>
      </c>
    </row>
    <row r="2380" spans="3:3">
      <c r="C2380" s="27" t="s">
        <v>4954</v>
      </c>
    </row>
    <row r="2381" spans="3:3">
      <c r="C2381" s="27" t="s">
        <v>8849</v>
      </c>
    </row>
    <row r="2382" spans="3:3">
      <c r="C2382" s="27" t="s">
        <v>14180</v>
      </c>
    </row>
    <row r="2383" spans="3:3">
      <c r="C2383" s="27" t="s">
        <v>14197</v>
      </c>
    </row>
    <row r="2384" spans="3:3">
      <c r="C2384" s="27" t="s">
        <v>11111</v>
      </c>
    </row>
    <row r="2385" spans="3:3">
      <c r="C2385" s="27" t="s">
        <v>5278</v>
      </c>
    </row>
    <row r="2386" spans="3:3">
      <c r="C2386" s="27" t="s">
        <v>14220</v>
      </c>
    </row>
    <row r="2387" spans="3:3">
      <c r="C2387" s="27" t="s">
        <v>11155</v>
      </c>
    </row>
    <row r="2388" spans="3:3">
      <c r="C2388" s="27" t="s">
        <v>9225</v>
      </c>
    </row>
    <row r="2389" spans="3:3">
      <c r="C2389" s="27" t="s">
        <v>5753</v>
      </c>
    </row>
    <row r="2390" spans="3:3">
      <c r="C2390" s="27" t="s">
        <v>14229</v>
      </c>
    </row>
    <row r="2391" spans="3:3">
      <c r="C2391" s="27" t="s">
        <v>4424</v>
      </c>
    </row>
    <row r="2392" spans="3:3">
      <c r="C2392" s="27" t="s">
        <v>9129</v>
      </c>
    </row>
    <row r="2393" spans="3:3">
      <c r="C2393" s="27" t="s">
        <v>5276</v>
      </c>
    </row>
    <row r="2394" spans="3:3">
      <c r="C2394" s="27" t="s">
        <v>5430</v>
      </c>
    </row>
    <row r="2395" spans="3:3">
      <c r="C2395" s="27" t="s">
        <v>11188</v>
      </c>
    </row>
    <row r="2396" spans="3:3">
      <c r="C2396" s="27" t="s">
        <v>14170</v>
      </c>
    </row>
    <row r="2397" spans="3:3">
      <c r="C2397" s="27" t="s">
        <v>4976</v>
      </c>
    </row>
    <row r="2398" spans="3:3">
      <c r="C2398" s="27" t="s">
        <v>9324</v>
      </c>
    </row>
    <row r="2399" spans="3:3">
      <c r="C2399" s="27" t="s">
        <v>8033</v>
      </c>
    </row>
    <row r="2400" spans="3:3">
      <c r="C2400" s="27" t="s">
        <v>7305</v>
      </c>
    </row>
    <row r="2401" spans="3:3">
      <c r="C2401" s="27" t="s">
        <v>4782</v>
      </c>
    </row>
    <row r="2402" spans="3:3">
      <c r="C2402" s="27" t="s">
        <v>9326</v>
      </c>
    </row>
    <row r="2403" spans="3:3">
      <c r="C2403" s="27" t="s">
        <v>11110</v>
      </c>
    </row>
    <row r="2404" spans="3:3">
      <c r="C2404" s="27" t="s">
        <v>8043</v>
      </c>
    </row>
    <row r="2405" spans="3:3">
      <c r="C2405" s="27" t="s">
        <v>7552</v>
      </c>
    </row>
    <row r="2406" spans="3:3">
      <c r="C2406" s="27" t="s">
        <v>14221</v>
      </c>
    </row>
    <row r="2407" spans="3:3">
      <c r="C2407" s="27" t="s">
        <v>11084</v>
      </c>
    </row>
    <row r="2408" spans="3:3">
      <c r="C2408" s="27" t="s">
        <v>6768</v>
      </c>
    </row>
    <row r="2409" spans="3:3">
      <c r="C2409" s="27" t="s">
        <v>4991</v>
      </c>
    </row>
    <row r="2410" spans="3:3">
      <c r="C2410" s="27" t="s">
        <v>8039</v>
      </c>
    </row>
    <row r="2411" spans="3:3">
      <c r="C2411" s="27" t="s">
        <v>5418</v>
      </c>
    </row>
    <row r="2412" spans="3:3">
      <c r="C2412" s="27" t="s">
        <v>3990</v>
      </c>
    </row>
    <row r="2413" spans="3:3">
      <c r="C2413" s="27" t="s">
        <v>6760</v>
      </c>
    </row>
    <row r="2414" spans="3:3">
      <c r="C2414" s="27" t="s">
        <v>8483</v>
      </c>
    </row>
    <row r="2415" spans="3:3">
      <c r="C2415" s="27" t="s">
        <v>6188</v>
      </c>
    </row>
    <row r="2416" spans="3:3">
      <c r="C2416" s="27" t="s">
        <v>11138</v>
      </c>
    </row>
    <row r="2417" spans="3:3">
      <c r="C2417" s="27" t="s">
        <v>14207</v>
      </c>
    </row>
    <row r="2418" spans="3:3">
      <c r="C2418" s="27" t="s">
        <v>14198</v>
      </c>
    </row>
    <row r="2419" spans="3:3">
      <c r="C2419" s="27" t="s">
        <v>9134</v>
      </c>
    </row>
    <row r="2420" spans="3:3">
      <c r="C2420" s="27" t="s">
        <v>8863</v>
      </c>
    </row>
    <row r="2421" spans="3:3">
      <c r="C2421" s="27" t="s">
        <v>10914</v>
      </c>
    </row>
    <row r="2422" spans="3:3">
      <c r="C2422" s="27" t="s">
        <v>4132</v>
      </c>
    </row>
    <row r="2423" spans="3:3">
      <c r="C2423" s="27" t="s">
        <v>8465</v>
      </c>
    </row>
    <row r="2424" spans="3:3">
      <c r="C2424" s="27" t="s">
        <v>6370</v>
      </c>
    </row>
    <row r="2425" spans="3:3">
      <c r="C2425" s="27" t="s">
        <v>8472</v>
      </c>
    </row>
    <row r="2426" spans="3:3">
      <c r="C2426" s="27" t="s">
        <v>11092</v>
      </c>
    </row>
    <row r="2427" spans="3:3">
      <c r="C2427" s="27" t="s">
        <v>14204</v>
      </c>
    </row>
    <row r="2428" spans="3:3">
      <c r="C2428" s="27" t="s">
        <v>7299</v>
      </c>
    </row>
    <row r="2429" spans="3:3">
      <c r="C2429" s="27" t="s">
        <v>4420</v>
      </c>
    </row>
    <row r="2430" spans="3:3">
      <c r="C2430" s="27" t="s">
        <v>11957</v>
      </c>
    </row>
    <row r="2431" spans="3:3">
      <c r="C2431" s="27" t="s">
        <v>5193</v>
      </c>
    </row>
    <row r="2432" spans="3:3">
      <c r="C2432" s="27" t="s">
        <v>14245</v>
      </c>
    </row>
    <row r="2433" spans="3:3">
      <c r="C2433" s="27" t="s">
        <v>14210</v>
      </c>
    </row>
    <row r="2434" spans="3:3">
      <c r="C2434" s="27" t="s">
        <v>7554</v>
      </c>
    </row>
    <row r="2435" spans="3:3">
      <c r="C2435" s="27" t="s">
        <v>11129</v>
      </c>
    </row>
    <row r="2436" spans="3:3">
      <c r="C2436" s="27" t="s">
        <v>9232</v>
      </c>
    </row>
    <row r="2437" spans="3:3">
      <c r="C2437" s="27" t="s">
        <v>8075</v>
      </c>
    </row>
    <row r="2438" spans="3:3">
      <c r="C2438" s="27" t="s">
        <v>5266</v>
      </c>
    </row>
    <row r="2439" spans="3:3">
      <c r="C2439" s="27" t="s">
        <v>4135</v>
      </c>
    </row>
    <row r="2440" spans="3:3">
      <c r="C2440" s="27" t="s">
        <v>14227</v>
      </c>
    </row>
    <row r="2441" spans="3:3">
      <c r="C2441" s="27" t="s">
        <v>4436</v>
      </c>
    </row>
    <row r="2442" spans="3:3">
      <c r="C2442" s="27" t="s">
        <v>8077</v>
      </c>
    </row>
    <row r="2443" spans="3:3">
      <c r="C2443" s="27" t="s">
        <v>11099</v>
      </c>
    </row>
    <row r="2444" spans="3:3">
      <c r="C2444" s="27" t="s">
        <v>11956</v>
      </c>
    </row>
    <row r="2445" spans="3:3">
      <c r="C2445" s="27" t="s">
        <v>11175</v>
      </c>
    </row>
    <row r="2446" spans="3:3">
      <c r="C2446" s="27" t="s">
        <v>11953</v>
      </c>
    </row>
    <row r="2447" spans="3:3">
      <c r="C2447" s="27" t="s">
        <v>3993</v>
      </c>
    </row>
    <row r="2448" spans="3:3">
      <c r="C2448" s="27" t="s">
        <v>4307</v>
      </c>
    </row>
    <row r="2449" spans="3:3">
      <c r="C2449" s="27" t="s">
        <v>14194</v>
      </c>
    </row>
    <row r="2450" spans="3:3">
      <c r="C2450" s="27" t="s">
        <v>11067</v>
      </c>
    </row>
    <row r="2451" spans="3:3">
      <c r="C2451" s="27" t="s">
        <v>5804</v>
      </c>
    </row>
    <row r="2452" spans="3:3">
      <c r="C2452" s="27" t="s">
        <v>11116</v>
      </c>
    </row>
    <row r="2453" spans="3:3">
      <c r="C2453" s="27" t="s">
        <v>4973</v>
      </c>
    </row>
    <row r="2454" spans="3:3">
      <c r="C2454" s="27" t="s">
        <v>11126</v>
      </c>
    </row>
    <row r="2455" spans="3:3">
      <c r="C2455" s="27" t="s">
        <v>14178</v>
      </c>
    </row>
    <row r="2456" spans="3:3">
      <c r="C2456" s="27" t="s">
        <v>6779</v>
      </c>
    </row>
    <row r="2457" spans="3:3">
      <c r="C2457" s="27" t="s">
        <v>4444</v>
      </c>
    </row>
    <row r="2458" spans="3:3">
      <c r="C2458" s="27" t="s">
        <v>11121</v>
      </c>
    </row>
    <row r="2459" spans="3:3">
      <c r="C2459" s="27" t="s">
        <v>4160</v>
      </c>
    </row>
    <row r="2460" spans="3:3">
      <c r="C2460" s="27" t="s">
        <v>5765</v>
      </c>
    </row>
    <row r="2461" spans="3:3">
      <c r="C2461" s="27" t="s">
        <v>9451</v>
      </c>
    </row>
    <row r="2462" spans="3:3">
      <c r="C2462" s="27" t="s">
        <v>14174</v>
      </c>
    </row>
    <row r="2463" spans="3:3">
      <c r="C2463" s="27" t="s">
        <v>14239</v>
      </c>
    </row>
    <row r="2464" spans="3:3">
      <c r="C2464" s="27" t="s">
        <v>11145</v>
      </c>
    </row>
    <row r="2465" spans="3:3">
      <c r="C2465" s="27" t="s">
        <v>4302</v>
      </c>
    </row>
    <row r="2466" spans="3:3">
      <c r="C2466" s="27" t="s">
        <v>11125</v>
      </c>
    </row>
    <row r="2467" spans="3:3">
      <c r="C2467" s="27" t="s">
        <v>9430</v>
      </c>
    </row>
    <row r="2468" spans="3:3">
      <c r="C2468" s="27" t="s">
        <v>7533</v>
      </c>
    </row>
    <row r="2469" spans="3:3">
      <c r="C2469" s="27" t="s">
        <v>11141</v>
      </c>
    </row>
    <row r="2470" spans="3:3">
      <c r="C2470" s="27" t="s">
        <v>14222</v>
      </c>
    </row>
    <row r="2471" spans="3:3">
      <c r="C2471" s="27" t="s">
        <v>11970</v>
      </c>
    </row>
    <row r="2472" spans="3:3">
      <c r="C2472" s="27" t="s">
        <v>8058</v>
      </c>
    </row>
    <row r="2473" spans="3:3">
      <c r="C2473" s="27" t="s">
        <v>4167</v>
      </c>
    </row>
    <row r="2474" spans="3:3">
      <c r="C2474" s="27" t="s">
        <v>14175</v>
      </c>
    </row>
    <row r="2475" spans="3:3">
      <c r="C2475" s="27" t="s">
        <v>5623</v>
      </c>
    </row>
    <row r="2476" spans="3:3">
      <c r="C2476" s="27" t="s">
        <v>8852</v>
      </c>
    </row>
    <row r="2477" spans="3:3">
      <c r="C2477" s="27" t="s">
        <v>4298</v>
      </c>
    </row>
    <row r="2478" spans="3:3">
      <c r="C2478" s="27" t="s">
        <v>5791</v>
      </c>
    </row>
    <row r="2479" spans="3:3">
      <c r="C2479" s="27" t="s">
        <v>8860</v>
      </c>
    </row>
    <row r="2480" spans="3:3">
      <c r="C2480" s="27" t="s">
        <v>9124</v>
      </c>
    </row>
    <row r="2481" spans="3:3">
      <c r="C2481" s="27" t="s">
        <v>14248</v>
      </c>
    </row>
    <row r="2482" spans="3:3">
      <c r="C2482" s="27" t="s">
        <v>11137</v>
      </c>
    </row>
    <row r="2483" spans="3:3">
      <c r="C2483" s="27" t="s">
        <v>11074</v>
      </c>
    </row>
    <row r="2484" spans="3:3">
      <c r="C2484" s="27" t="s">
        <v>11109</v>
      </c>
    </row>
    <row r="2485" spans="3:3">
      <c r="C2485" s="27" t="s">
        <v>4138</v>
      </c>
    </row>
    <row r="2486" spans="3:3">
      <c r="C2486" s="27" t="s">
        <v>14217</v>
      </c>
    </row>
    <row r="2487" spans="3:3">
      <c r="C2487" s="27" t="s">
        <v>5190</v>
      </c>
    </row>
    <row r="2488" spans="3:3">
      <c r="C2488" s="27" t="s">
        <v>7309</v>
      </c>
    </row>
    <row r="2489" spans="3:3">
      <c r="C2489" s="27" t="s">
        <v>6745</v>
      </c>
    </row>
    <row r="2490" spans="3:3">
      <c r="C2490" s="27" t="s">
        <v>6363</v>
      </c>
    </row>
    <row r="2491" spans="3:3">
      <c r="C2491" s="27" t="s">
        <v>5977</v>
      </c>
    </row>
    <row r="2492" spans="3:3">
      <c r="C2492" s="27" t="s">
        <v>11123</v>
      </c>
    </row>
    <row r="2493" spans="3:3">
      <c r="C2493" s="27" t="s">
        <v>11170</v>
      </c>
    </row>
    <row r="2494" spans="3:3">
      <c r="C2494" s="27" t="s">
        <v>8856</v>
      </c>
    </row>
    <row r="2495" spans="3:3">
      <c r="C2495" s="27" t="s">
        <v>7816</v>
      </c>
    </row>
    <row r="2496" spans="3:3">
      <c r="C2496" s="27" t="s">
        <v>11072</v>
      </c>
    </row>
    <row r="2497" spans="3:3">
      <c r="C2497" s="27" t="s">
        <v>5980</v>
      </c>
    </row>
    <row r="2498" spans="3:3">
      <c r="C2498" s="27" t="s">
        <v>11130</v>
      </c>
    </row>
    <row r="2499" spans="3:3">
      <c r="C2499" s="27" t="s">
        <v>4963</v>
      </c>
    </row>
    <row r="2500" spans="3:3">
      <c r="C2500" s="27" t="s">
        <v>11073</v>
      </c>
    </row>
    <row r="2501" spans="3:3">
      <c r="C2501" s="27" t="s">
        <v>6377</v>
      </c>
    </row>
    <row r="2502" spans="3:3">
      <c r="C2502" s="27" t="s">
        <v>4987</v>
      </c>
    </row>
    <row r="2503" spans="3:3">
      <c r="C2503" s="27" t="s">
        <v>5267</v>
      </c>
    </row>
    <row r="2504" spans="3:3">
      <c r="C2504" s="27" t="s">
        <v>7301</v>
      </c>
    </row>
    <row r="2505" spans="3:3">
      <c r="C2505" s="27" t="s">
        <v>8845</v>
      </c>
    </row>
    <row r="2506" spans="3:3">
      <c r="C2506" s="27" t="s">
        <v>11113</v>
      </c>
    </row>
    <row r="2507" spans="3:3">
      <c r="C2507" s="27" t="s">
        <v>11077</v>
      </c>
    </row>
    <row r="2508" spans="3:3">
      <c r="C2508" s="27" t="s">
        <v>14164</v>
      </c>
    </row>
    <row r="2509" spans="3:3">
      <c r="C2509" s="27" t="s">
        <v>3908</v>
      </c>
    </row>
    <row r="2510" spans="3:3">
      <c r="C2510" s="27" t="s">
        <v>11171</v>
      </c>
    </row>
    <row r="2511" spans="3:3">
      <c r="C2511" s="27" t="s">
        <v>4147</v>
      </c>
    </row>
    <row r="2512" spans="3:3">
      <c r="C2512" s="27" t="s">
        <v>14251</v>
      </c>
    </row>
    <row r="2513" spans="3:3">
      <c r="C2513" s="27" t="s">
        <v>7315</v>
      </c>
    </row>
    <row r="2514" spans="3:3">
      <c r="C2514" s="27" t="s">
        <v>9609</v>
      </c>
    </row>
    <row r="2515" spans="3:3">
      <c r="C2515" s="27" t="s">
        <v>8715</v>
      </c>
    </row>
    <row r="2516" spans="3:3">
      <c r="C2516" s="27" t="s">
        <v>14213</v>
      </c>
    </row>
    <row r="2517" spans="3:3">
      <c r="C2517" s="27" t="s">
        <v>11095</v>
      </c>
    </row>
    <row r="2518" spans="3:3">
      <c r="C2518" s="27" t="s">
        <v>5424</v>
      </c>
    </row>
    <row r="2519" spans="3:3">
      <c r="C2519" s="27" t="s">
        <v>8029</v>
      </c>
    </row>
    <row r="2520" spans="3:3">
      <c r="C2520" s="27" t="s">
        <v>7713</v>
      </c>
    </row>
    <row r="2521" spans="3:3">
      <c r="C2521" s="27" t="s">
        <v>8490</v>
      </c>
    </row>
    <row r="2522" spans="3:3">
      <c r="C2522" s="27" t="s">
        <v>11149</v>
      </c>
    </row>
    <row r="2523" spans="3:3">
      <c r="C2523" s="27" t="s">
        <v>14240</v>
      </c>
    </row>
    <row r="2524" spans="3:3">
      <c r="C2524" s="27" t="s">
        <v>14236</v>
      </c>
    </row>
    <row r="2525" spans="3:3">
      <c r="C2525" s="27" t="s">
        <v>11172</v>
      </c>
    </row>
    <row r="2526" spans="3:3">
      <c r="C2526" s="27" t="s">
        <v>4787</v>
      </c>
    </row>
    <row r="2527" spans="3:3">
      <c r="C2527" s="27" t="s">
        <v>11952</v>
      </c>
    </row>
    <row r="2528" spans="3:3">
      <c r="C2528" s="27" t="s">
        <v>11068</v>
      </c>
    </row>
    <row r="2529" spans="3:3">
      <c r="C2529" s="27" t="s">
        <v>14206</v>
      </c>
    </row>
    <row r="2530" spans="3:3">
      <c r="C2530" s="27" t="s">
        <v>14225</v>
      </c>
    </row>
    <row r="2531" spans="3:3">
      <c r="C2531" s="27" t="s">
        <v>14208</v>
      </c>
    </row>
    <row r="2532" spans="3:3">
      <c r="C2532" s="27" t="s">
        <v>8866</v>
      </c>
    </row>
    <row r="2533" spans="3:3">
      <c r="C2533" s="27" t="s">
        <v>8842</v>
      </c>
    </row>
    <row r="2534" spans="3:3">
      <c r="C2534" s="27" t="s">
        <v>5974</v>
      </c>
    </row>
    <row r="2535" spans="3:3">
      <c r="C2535" s="27" t="s">
        <v>14201</v>
      </c>
    </row>
    <row r="2536" spans="3:3">
      <c r="C2536" s="27" t="s">
        <v>11103</v>
      </c>
    </row>
    <row r="2537" spans="3:3">
      <c r="C2537" s="27" t="s">
        <v>5412</v>
      </c>
    </row>
    <row r="2538" spans="3:3">
      <c r="C2538" s="27" t="s">
        <v>14216</v>
      </c>
    </row>
    <row r="2539" spans="3:3">
      <c r="C2539" s="27" t="s">
        <v>14184</v>
      </c>
    </row>
    <row r="2540" spans="3:3">
      <c r="C2540" s="27" t="s">
        <v>11079</v>
      </c>
    </row>
    <row r="2541" spans="3:3">
      <c r="C2541" s="27" t="s">
        <v>7800</v>
      </c>
    </row>
    <row r="2542" spans="3:3">
      <c r="C2542" s="27" t="s">
        <v>11148</v>
      </c>
    </row>
    <row r="2543" spans="3:3">
      <c r="C2543" s="27" t="s">
        <v>5196</v>
      </c>
    </row>
    <row r="2544" spans="3:3">
      <c r="C2544" s="27" t="s">
        <v>14252</v>
      </c>
    </row>
    <row r="2545" spans="3:3">
      <c r="C2545" s="27" t="s">
        <v>5188</v>
      </c>
    </row>
    <row r="2546" spans="3:3">
      <c r="C2546" s="27" t="s">
        <v>11089</v>
      </c>
    </row>
    <row r="2547" spans="3:3">
      <c r="C2547" s="27" t="s">
        <v>4796</v>
      </c>
    </row>
    <row r="2548" spans="3:3">
      <c r="C2548" s="27" t="s">
        <v>4959</v>
      </c>
    </row>
    <row r="2549" spans="3:3">
      <c r="C2549" s="27" t="s">
        <v>11120</v>
      </c>
    </row>
    <row r="2550" spans="3:3">
      <c r="C2550" s="27" t="s">
        <v>9228</v>
      </c>
    </row>
    <row r="2551" spans="3:3">
      <c r="C2551" s="27" t="s">
        <v>11958</v>
      </c>
    </row>
    <row r="2552" spans="3:3">
      <c r="C2552" s="27" t="s">
        <v>6392</v>
      </c>
    </row>
    <row r="2553" spans="3:3">
      <c r="C2553" s="27" t="s">
        <v>11112</v>
      </c>
    </row>
    <row r="2554" spans="3:3">
      <c r="C2554" s="27" t="s">
        <v>11951</v>
      </c>
    </row>
    <row r="2555" spans="3:3">
      <c r="C2555" s="27" t="s">
        <v>11128</v>
      </c>
    </row>
    <row r="2556" spans="3:3">
      <c r="C2556" s="27" t="s">
        <v>5427</v>
      </c>
    </row>
    <row r="2557" spans="3:3">
      <c r="C2557" s="27" t="s">
        <v>11960</v>
      </c>
    </row>
    <row r="2558" spans="3:3">
      <c r="C2558" s="27"/>
    </row>
    <row r="2559" spans="3:3">
      <c r="C2559" s="27" t="s">
        <v>5421</v>
      </c>
    </row>
    <row r="2560" spans="3:3">
      <c r="C2560" s="27" t="s">
        <v>4286</v>
      </c>
    </row>
    <row r="2561" spans="3:3">
      <c r="C2561" s="27" t="s">
        <v>11078</v>
      </c>
    </row>
    <row r="2562" spans="3:3">
      <c r="C2562" s="27" t="s">
        <v>8054</v>
      </c>
    </row>
    <row r="2563" spans="3:3">
      <c r="C2563" s="27" t="s">
        <v>4778</v>
      </c>
    </row>
    <row r="2564" spans="3:3">
      <c r="C2564" s="27" t="s">
        <v>9455</v>
      </c>
    </row>
    <row r="2565" spans="3:3">
      <c r="C2565" s="27" t="s">
        <v>4153</v>
      </c>
    </row>
    <row r="2566" spans="3:3">
      <c r="C2566" s="27" t="s">
        <v>11131</v>
      </c>
    </row>
    <row r="2567" spans="3:3">
      <c r="C2567" s="27" t="s">
        <v>11094</v>
      </c>
    </row>
    <row r="2568" spans="3:3">
      <c r="C2568" s="27" t="s">
        <v>6189</v>
      </c>
    </row>
    <row r="2569" spans="3:3">
      <c r="C2569" s="27" t="s">
        <v>11947</v>
      </c>
    </row>
    <row r="2570" spans="3:3">
      <c r="C2570" s="27" t="s">
        <v>6766</v>
      </c>
    </row>
    <row r="2571" spans="3:3">
      <c r="C2571" s="27" t="s">
        <v>8046</v>
      </c>
    </row>
    <row r="2572" spans="3:3">
      <c r="C2572" s="27" t="s">
        <v>6746</v>
      </c>
    </row>
    <row r="2573" spans="3:3">
      <c r="C2573" s="27" t="s">
        <v>5794</v>
      </c>
    </row>
    <row r="2574" spans="3:3">
      <c r="C2574" s="27" t="s">
        <v>5274</v>
      </c>
    </row>
    <row r="2575" spans="3:3">
      <c r="C2575" s="27" t="s">
        <v>6403</v>
      </c>
    </row>
    <row r="2576" spans="3:3">
      <c r="C2576" s="27" t="s">
        <v>8723</v>
      </c>
    </row>
    <row r="2577" spans="3:3">
      <c r="C2577" s="27" t="s">
        <v>11127</v>
      </c>
    </row>
    <row r="2578" spans="3:3">
      <c r="C2578" s="27" t="s">
        <v>5986</v>
      </c>
    </row>
    <row r="2579" spans="3:3">
      <c r="C2579" s="27" t="s">
        <v>6793</v>
      </c>
    </row>
    <row r="2580" spans="3:3">
      <c r="C2580" s="27" t="s">
        <v>9327</v>
      </c>
    </row>
    <row r="2581" spans="3:3">
      <c r="C2581" s="27" t="s">
        <v>7312</v>
      </c>
    </row>
    <row r="2582" spans="3:3">
      <c r="C2582" s="27" t="s">
        <v>8064</v>
      </c>
    </row>
    <row r="2583" spans="3:3">
      <c r="C2583" s="27" t="s">
        <v>4449</v>
      </c>
    </row>
    <row r="2584" spans="3:3">
      <c r="C2584" s="27" t="s">
        <v>11075</v>
      </c>
    </row>
    <row r="2585" spans="3:3">
      <c r="C2585" s="27" t="s">
        <v>11966</v>
      </c>
    </row>
    <row r="2586" spans="3:3">
      <c r="C2586" s="27" t="s">
        <v>4984</v>
      </c>
    </row>
    <row r="2587" spans="3:3">
      <c r="C2587" s="27" t="s">
        <v>9608</v>
      </c>
    </row>
    <row r="2588" spans="3:3">
      <c r="C2588" s="27" t="s">
        <v>5976</v>
      </c>
    </row>
    <row r="2589" spans="3:3">
      <c r="C2589" s="27" t="s">
        <v>11949</v>
      </c>
    </row>
    <row r="2590" spans="3:3">
      <c r="C2590" s="27" t="s">
        <v>6389</v>
      </c>
    </row>
    <row r="2591" spans="3:3">
      <c r="C2591" s="27" t="s">
        <v>4162</v>
      </c>
    </row>
    <row r="2592" spans="3:3">
      <c r="C2592" s="27" t="s">
        <v>5751</v>
      </c>
    </row>
    <row r="2593" spans="3:3">
      <c r="C2593" s="27" t="s">
        <v>6399</v>
      </c>
    </row>
    <row r="2594" spans="3:3">
      <c r="C2594" s="27" t="s">
        <v>8036</v>
      </c>
    </row>
    <row r="2595" spans="3:3">
      <c r="C2595" s="27" t="s">
        <v>6385</v>
      </c>
    </row>
    <row r="2596" spans="3:3">
      <c r="C2596" s="27" t="s">
        <v>8479</v>
      </c>
    </row>
    <row r="2597" spans="3:3">
      <c r="C2597" s="27" t="s">
        <v>11117</v>
      </c>
    </row>
    <row r="2598" spans="3:3">
      <c r="C2598" s="27" t="s">
        <v>11122</v>
      </c>
    </row>
    <row r="2599" spans="3:3">
      <c r="C2599" s="27" t="s">
        <v>4428</v>
      </c>
    </row>
    <row r="2600" spans="3:3">
      <c r="C2600" s="27" t="s">
        <v>14237</v>
      </c>
    </row>
    <row r="2601" spans="3:3">
      <c r="C2601" s="27" t="s">
        <v>4131</v>
      </c>
    </row>
    <row r="2602" spans="3:3">
      <c r="C2602" s="27" t="s">
        <v>4967</v>
      </c>
    </row>
    <row r="2603" spans="3:3">
      <c r="C2603" s="27" t="s">
        <v>9428</v>
      </c>
    </row>
    <row r="2604" spans="3:3">
      <c r="C2604" s="27" t="s">
        <v>6206</v>
      </c>
    </row>
    <row r="2605" spans="3:3">
      <c r="C2605" s="27" t="s">
        <v>11135</v>
      </c>
    </row>
    <row r="2606" spans="3:3">
      <c r="C2606" s="27" t="s">
        <v>6753</v>
      </c>
    </row>
    <row r="2607" spans="3:3">
      <c r="C2607" s="27" t="s">
        <v>7539</v>
      </c>
    </row>
    <row r="2608" spans="3:3">
      <c r="C2608" s="27" t="s">
        <v>6778</v>
      </c>
    </row>
    <row r="2609" spans="3:3">
      <c r="C2609" s="27" t="s">
        <v>8468</v>
      </c>
    </row>
    <row r="2610" spans="3:3">
      <c r="C2610" s="27" t="s">
        <v>7546</v>
      </c>
    </row>
    <row r="2611" spans="3:3">
      <c r="C2611" s="27" t="s">
        <v>6756</v>
      </c>
    </row>
    <row r="2612" spans="3:3">
      <c r="C2612" s="27" t="s">
        <v>14195</v>
      </c>
    </row>
    <row r="2613" spans="3:3">
      <c r="C2613" s="27" t="s">
        <v>7536</v>
      </c>
    </row>
    <row r="2614" spans="3:3">
      <c r="C2614" s="27" t="s">
        <v>14200</v>
      </c>
    </row>
    <row r="2615" spans="3:3">
      <c r="C2615" s="27" t="s">
        <v>14171</v>
      </c>
    </row>
    <row r="2616" spans="3:3">
      <c r="C2616" s="27" t="s">
        <v>4980</v>
      </c>
    </row>
    <row r="2617" spans="3:3">
      <c r="C2617" s="27" t="s">
        <v>5269</v>
      </c>
    </row>
    <row r="2618" spans="3:3">
      <c r="C2618" s="27" t="s">
        <v>5758</v>
      </c>
    </row>
    <row r="2619" spans="3:3">
      <c r="C2619" s="27" t="s">
        <v>8873</v>
      </c>
    </row>
    <row r="2620" spans="3:3">
      <c r="C2620" s="27" t="s">
        <v>8464</v>
      </c>
    </row>
    <row r="2621" spans="3:3">
      <c r="C2621" s="27" t="s">
        <v>14232</v>
      </c>
    </row>
    <row r="2622" spans="3:3">
      <c r="C2622" s="27" t="s">
        <v>11964</v>
      </c>
    </row>
    <row r="2623" spans="3:3">
      <c r="C2623" s="27" t="s">
        <v>6193</v>
      </c>
    </row>
    <row r="2624" spans="3:3">
      <c r="C2624" s="27" t="s">
        <v>14238</v>
      </c>
    </row>
    <row r="2625" spans="3:3">
      <c r="C2625" s="27" t="s">
        <v>11192</v>
      </c>
    </row>
    <row r="2626" spans="3:3">
      <c r="C2626" s="27" t="s">
        <v>7531</v>
      </c>
    </row>
    <row r="2627" spans="3:3">
      <c r="C2627" s="27" t="s">
        <v>9615</v>
      </c>
    </row>
    <row r="2628" spans="3:3">
      <c r="C2628" s="27" t="s">
        <v>8840</v>
      </c>
    </row>
    <row r="2629" spans="3:3">
      <c r="C2629" s="27" t="s">
        <v>11954</v>
      </c>
    </row>
    <row r="2630" spans="3:3">
      <c r="C2630" s="27" t="s">
        <v>4294</v>
      </c>
    </row>
    <row r="2631" spans="3:3">
      <c r="C2631" s="27" t="s">
        <v>14231</v>
      </c>
    </row>
    <row r="2632" spans="3:3">
      <c r="C2632" s="27" t="s">
        <v>4440</v>
      </c>
    </row>
    <row r="2633" spans="3:3">
      <c r="C2633" s="27" t="s">
        <v>5273</v>
      </c>
    </row>
    <row r="2634" spans="3:3">
      <c r="C2634" s="27" t="s">
        <v>14214</v>
      </c>
    </row>
    <row r="2635" spans="3:3">
      <c r="C2635" s="27" t="s">
        <v>9235</v>
      </c>
    </row>
    <row r="2636" spans="3:3">
      <c r="C2636" s="27" t="s">
        <v>14205</v>
      </c>
    </row>
    <row r="2637" spans="3:3">
      <c r="C2637" s="27" t="s">
        <v>11090</v>
      </c>
    </row>
    <row r="2638" spans="3:3">
      <c r="C2638" s="27" t="s">
        <v>11091</v>
      </c>
    </row>
    <row r="2639" spans="3:3">
      <c r="C2639" s="27" t="s">
        <v>6406</v>
      </c>
    </row>
    <row r="2640" spans="3:3">
      <c r="C2640" s="27" t="s">
        <v>14196</v>
      </c>
    </row>
    <row r="2641" spans="3:3">
      <c r="C2641" s="27" t="s">
        <v>4288</v>
      </c>
    </row>
    <row r="2642" spans="3:3">
      <c r="C2642" s="27" t="s">
        <v>11187</v>
      </c>
    </row>
    <row r="2643" spans="3:3">
      <c r="C2643" s="27" t="s">
        <v>11100</v>
      </c>
    </row>
    <row r="2644" spans="3:3">
      <c r="C2644" s="27" t="s">
        <v>4151</v>
      </c>
    </row>
    <row r="2645" spans="3:3">
      <c r="C2645" s="27" t="s">
        <v>14185</v>
      </c>
    </row>
    <row r="2646" spans="3:3">
      <c r="C2646" s="27" t="s">
        <v>11962</v>
      </c>
    </row>
    <row r="2647" spans="3:3">
      <c r="C2647" s="27" t="s">
        <v>6359</v>
      </c>
    </row>
    <row r="2648" spans="3:3">
      <c r="C2648" s="27" t="s">
        <v>8860</v>
      </c>
    </row>
    <row r="2649" spans="3:3">
      <c r="C2649" s="27" t="s">
        <v>4976</v>
      </c>
    </row>
    <row r="2650" spans="3:3">
      <c r="C2650" s="27" t="s">
        <v>11113</v>
      </c>
    </row>
    <row r="2651" spans="3:3">
      <c r="C2651" s="27" t="s">
        <v>8479</v>
      </c>
    </row>
    <row r="2652" spans="3:3">
      <c r="C2652" s="27" t="s">
        <v>5748</v>
      </c>
    </row>
    <row r="2653" spans="3:3">
      <c r="C2653" s="27" t="s">
        <v>8058</v>
      </c>
    </row>
    <row r="2654" spans="3:3">
      <c r="C2654" s="27" t="s">
        <v>11125</v>
      </c>
    </row>
    <row r="2655" spans="3:3">
      <c r="C2655" s="27" t="s">
        <v>8715</v>
      </c>
    </row>
    <row r="2656" spans="3:3">
      <c r="C2656" s="27" t="s">
        <v>9129</v>
      </c>
    </row>
    <row r="2657" spans="3:3">
      <c r="C2657" s="27" t="s">
        <v>4142</v>
      </c>
    </row>
    <row r="2658" spans="3:3">
      <c r="C2658" s="27" t="s">
        <v>14185</v>
      </c>
    </row>
    <row r="2659" spans="3:3">
      <c r="C2659" s="27" t="s">
        <v>14220</v>
      </c>
    </row>
    <row r="2660" spans="3:3">
      <c r="C2660" s="27" t="s">
        <v>11114</v>
      </c>
    </row>
    <row r="2661" spans="3:3">
      <c r="C2661" s="27" t="s">
        <v>4991</v>
      </c>
    </row>
    <row r="2662" spans="3:3">
      <c r="C2662" s="27" t="s">
        <v>5266</v>
      </c>
    </row>
    <row r="2663" spans="3:3">
      <c r="C2663" s="27" t="s">
        <v>11110</v>
      </c>
    </row>
    <row r="2664" spans="3:3">
      <c r="C2664" s="27" t="s">
        <v>4954</v>
      </c>
    </row>
    <row r="2665" spans="3:3">
      <c r="C2665" s="27" t="s">
        <v>3990</v>
      </c>
    </row>
    <row r="2666" spans="3:3">
      <c r="C2666" s="27" t="s">
        <v>11076</v>
      </c>
    </row>
    <row r="2667" spans="3:3">
      <c r="C2667" s="27" t="s">
        <v>3993</v>
      </c>
    </row>
    <row r="2668" spans="3:3">
      <c r="C2668" s="27" t="s">
        <v>11949</v>
      </c>
    </row>
    <row r="2669" spans="3:3">
      <c r="C2669" s="27" t="s">
        <v>9324</v>
      </c>
    </row>
    <row r="2670" spans="3:3">
      <c r="C2670" s="27" t="s">
        <v>8852</v>
      </c>
    </row>
    <row r="2671" spans="3:3">
      <c r="C2671" s="27" t="s">
        <v>4780</v>
      </c>
    </row>
    <row r="2672" spans="3:3">
      <c r="C2672" s="27" t="s">
        <v>4298</v>
      </c>
    </row>
    <row r="2673" spans="3:3">
      <c r="C2673" s="27" t="s">
        <v>4432</v>
      </c>
    </row>
    <row r="2674" spans="3:3">
      <c r="C2674" s="27" t="s">
        <v>11083</v>
      </c>
    </row>
    <row r="2675" spans="3:3">
      <c r="C2675" s="27" t="s">
        <v>9609</v>
      </c>
    </row>
    <row r="2676" spans="3:3">
      <c r="C2676" s="27" t="s">
        <v>11085</v>
      </c>
    </row>
    <row r="2677" spans="3:3">
      <c r="C2677" s="27" t="s">
        <v>4428</v>
      </c>
    </row>
    <row r="2678" spans="3:3">
      <c r="C2678" s="27" t="s">
        <v>6193</v>
      </c>
    </row>
    <row r="2679" spans="3:3">
      <c r="C2679" s="27" t="s">
        <v>11068</v>
      </c>
    </row>
    <row r="2680" spans="3:3">
      <c r="C2680" s="27" t="s">
        <v>14197</v>
      </c>
    </row>
    <row r="2681" spans="3:3">
      <c r="C2681" s="27" t="s">
        <v>5623</v>
      </c>
    </row>
    <row r="2682" spans="3:3">
      <c r="C2682" s="27" t="s">
        <v>6774</v>
      </c>
    </row>
    <row r="2683" spans="3:3">
      <c r="C2683" s="27" t="s">
        <v>11127</v>
      </c>
    </row>
    <row r="2684" spans="3:3">
      <c r="C2684" s="27" t="s">
        <v>5193</v>
      </c>
    </row>
    <row r="2685" spans="3:3">
      <c r="C2685" s="27" t="s">
        <v>11100</v>
      </c>
    </row>
    <row r="2686" spans="3:3">
      <c r="C2686" s="27" t="s">
        <v>7800</v>
      </c>
    </row>
    <row r="2687" spans="3:3">
      <c r="C2687" s="27" t="s">
        <v>8472</v>
      </c>
    </row>
    <row r="2688" spans="3:3">
      <c r="C2688" s="27" t="s">
        <v>11947</v>
      </c>
    </row>
    <row r="2689" spans="3:3">
      <c r="C2689" s="27" t="s">
        <v>8476</v>
      </c>
    </row>
    <row r="2690" spans="3:3">
      <c r="C2690" s="27" t="s">
        <v>6396</v>
      </c>
    </row>
    <row r="2691" spans="3:3">
      <c r="C2691" s="27" t="s">
        <v>11130</v>
      </c>
    </row>
    <row r="2692" spans="3:3">
      <c r="C2692" s="27" t="s">
        <v>14208</v>
      </c>
    </row>
    <row r="2693" spans="3:3">
      <c r="C2693" s="27" t="s">
        <v>11090</v>
      </c>
    </row>
    <row r="2694" spans="3:3">
      <c r="C2694" s="27" t="s">
        <v>8043</v>
      </c>
    </row>
    <row r="2695" spans="3:3">
      <c r="C2695" s="27" t="s">
        <v>7533</v>
      </c>
    </row>
    <row r="2696" spans="3:3">
      <c r="C2696" s="27" t="s">
        <v>6189</v>
      </c>
    </row>
    <row r="2697" spans="3:3">
      <c r="C2697" s="27" t="s">
        <v>6359</v>
      </c>
    </row>
    <row r="2698" spans="3:3">
      <c r="C2698" s="27" t="s">
        <v>9455</v>
      </c>
    </row>
    <row r="2699" spans="3:3">
      <c r="C2699" s="27" t="s">
        <v>14196</v>
      </c>
    </row>
    <row r="2700" spans="3:3">
      <c r="C2700" s="27" t="s">
        <v>5267</v>
      </c>
    </row>
    <row r="2701" spans="3:3">
      <c r="C2701" s="27" t="s">
        <v>11094</v>
      </c>
    </row>
    <row r="2702" spans="3:3">
      <c r="C2702" s="27" t="s">
        <v>7536</v>
      </c>
    </row>
    <row r="2703" spans="3:3">
      <c r="C2703" s="27" t="s">
        <v>11957</v>
      </c>
    </row>
    <row r="2704" spans="3:3">
      <c r="C2704" s="27" t="s">
        <v>11117</v>
      </c>
    </row>
    <row r="2705" spans="3:3">
      <c r="C2705" s="27" t="s">
        <v>11104</v>
      </c>
    </row>
    <row r="2706" spans="3:3">
      <c r="C2706" s="27" t="s">
        <v>9227</v>
      </c>
    </row>
    <row r="2707" spans="3:3">
      <c r="C2707" s="27" t="s">
        <v>7548</v>
      </c>
    </row>
    <row r="2708" spans="3:3">
      <c r="C2708" s="27" t="s">
        <v>9442</v>
      </c>
    </row>
    <row r="2709" spans="3:3">
      <c r="C2709" s="27" t="s">
        <v>4984</v>
      </c>
    </row>
    <row r="2710" spans="3:3">
      <c r="C2710" s="27" t="s">
        <v>14194</v>
      </c>
    </row>
    <row r="2711" spans="3:3">
      <c r="C2711" s="27" t="s">
        <v>6392</v>
      </c>
    </row>
    <row r="2712" spans="3:3">
      <c r="C2712" s="27" t="s">
        <v>5274</v>
      </c>
    </row>
    <row r="2713" spans="3:3">
      <c r="C2713" s="27" t="s">
        <v>5765</v>
      </c>
    </row>
    <row r="2714" spans="3:3">
      <c r="C2714" s="27" t="s">
        <v>8464</v>
      </c>
    </row>
    <row r="2715" spans="3:3">
      <c r="C2715" s="27" t="s">
        <v>5421</v>
      </c>
    </row>
    <row r="2716" spans="3:3">
      <c r="C2716" s="27" t="s">
        <v>14242</v>
      </c>
    </row>
    <row r="2717" spans="3:3">
      <c r="C2717" s="27" t="s">
        <v>11962</v>
      </c>
    </row>
    <row r="2718" spans="3:3">
      <c r="C2718" s="27" t="s">
        <v>11097</v>
      </c>
    </row>
    <row r="2719" spans="3:3">
      <c r="C2719" s="27" t="s">
        <v>8723</v>
      </c>
    </row>
    <row r="2720" spans="3:3">
      <c r="C2720" s="27" t="s">
        <v>6756</v>
      </c>
    </row>
    <row r="2721" spans="3:3">
      <c r="C2721" s="27" t="s">
        <v>4413</v>
      </c>
    </row>
    <row r="2722" spans="3:3">
      <c r="C2722" s="27" t="s">
        <v>11122</v>
      </c>
    </row>
    <row r="2723" spans="3:3">
      <c r="C2723" s="27" t="s">
        <v>11954</v>
      </c>
    </row>
    <row r="2724" spans="3:3">
      <c r="C2724" s="27" t="s">
        <v>8033</v>
      </c>
    </row>
    <row r="2725" spans="3:3">
      <c r="C2725" s="27" t="s">
        <v>8866</v>
      </c>
    </row>
    <row r="2726" spans="3:3">
      <c r="C2726" s="27" t="s">
        <v>14204</v>
      </c>
    </row>
    <row r="2727" spans="3:3">
      <c r="C2727" s="27" t="s">
        <v>14195</v>
      </c>
    </row>
    <row r="2728" spans="3:3">
      <c r="C2728" s="27" t="s">
        <v>8053</v>
      </c>
    </row>
    <row r="2729" spans="3:3">
      <c r="C2729" s="27" t="s">
        <v>9451</v>
      </c>
    </row>
    <row r="2730" spans="3:3">
      <c r="C2730" s="27" t="s">
        <v>14227</v>
      </c>
    </row>
    <row r="2731" spans="3:3">
      <c r="C2731" s="27" t="s">
        <v>11102</v>
      </c>
    </row>
    <row r="2732" spans="3:3">
      <c r="C2732" s="27" t="s">
        <v>11075</v>
      </c>
    </row>
    <row r="2733" spans="3:3">
      <c r="C2733" s="27" t="s">
        <v>11188</v>
      </c>
    </row>
    <row r="2734" spans="3:3">
      <c r="C2734" s="27" t="s">
        <v>11089</v>
      </c>
    </row>
    <row r="2735" spans="3:3">
      <c r="C2735" s="27" t="s">
        <v>14253</v>
      </c>
    </row>
    <row r="2736" spans="3:3">
      <c r="C2736" s="27" t="s">
        <v>8050</v>
      </c>
    </row>
    <row r="2737" spans="3:3">
      <c r="C2737" s="27" t="s">
        <v>11106</v>
      </c>
    </row>
    <row r="2738" spans="3:3">
      <c r="C2738" s="27" t="s">
        <v>11131</v>
      </c>
    </row>
    <row r="2739" spans="3:3">
      <c r="C2739" s="27" t="s">
        <v>9630</v>
      </c>
    </row>
    <row r="2740" spans="3:3">
      <c r="C2740" s="27" t="s">
        <v>5755</v>
      </c>
    </row>
    <row r="2741" spans="3:3">
      <c r="C2741" s="27" t="s">
        <v>7705</v>
      </c>
    </row>
    <row r="2742" spans="3:3">
      <c r="C2742" s="27" t="s">
        <v>5976</v>
      </c>
    </row>
    <row r="2743" spans="3:3">
      <c r="C2743" s="27" t="s">
        <v>5758</v>
      </c>
    </row>
    <row r="2744" spans="3:3">
      <c r="C2744" s="27" t="s">
        <v>11118</v>
      </c>
    </row>
    <row r="2745" spans="3:3">
      <c r="C2745" s="27" t="s">
        <v>11072</v>
      </c>
    </row>
    <row r="2746" spans="3:3">
      <c r="C2746" s="27" t="s">
        <v>5190</v>
      </c>
    </row>
    <row r="2747" spans="3:3">
      <c r="C2747" s="27" t="s">
        <v>4303</v>
      </c>
    </row>
    <row r="2748" spans="3:3">
      <c r="C2748" s="27" t="s">
        <v>7307</v>
      </c>
    </row>
    <row r="2749" spans="3:3">
      <c r="C2749" s="27" t="s">
        <v>4414</v>
      </c>
    </row>
    <row r="2750" spans="3:3">
      <c r="C2750" s="27" t="s">
        <v>4167</v>
      </c>
    </row>
    <row r="2751" spans="3:3">
      <c r="C2751" s="27" t="s">
        <v>9232</v>
      </c>
    </row>
    <row r="2752" spans="3:3">
      <c r="C2752" s="27" t="s">
        <v>4967</v>
      </c>
    </row>
    <row r="2753" spans="3:3">
      <c r="C2753" s="27" t="s">
        <v>6745</v>
      </c>
    </row>
    <row r="2754" spans="3:3">
      <c r="C2754" s="27" t="s">
        <v>5427</v>
      </c>
    </row>
    <row r="2755" spans="3:3">
      <c r="C2755" s="27" t="s">
        <v>4447</v>
      </c>
    </row>
    <row r="2756" spans="3:3">
      <c r="C2756" s="27" t="s">
        <v>14167</v>
      </c>
    </row>
    <row r="2757" spans="3:3">
      <c r="C2757" s="27" t="s">
        <v>4286</v>
      </c>
    </row>
    <row r="2758" spans="3:3">
      <c r="C2758" s="27" t="s">
        <v>5196</v>
      </c>
    </row>
    <row r="2759" spans="3:3">
      <c r="C2759" s="27" t="s">
        <v>5414</v>
      </c>
    </row>
    <row r="2760" spans="3:3">
      <c r="C2760" s="27" t="s">
        <v>8465</v>
      </c>
    </row>
    <row r="2761" spans="3:3">
      <c r="C2761" s="27" t="s">
        <v>11067</v>
      </c>
    </row>
    <row r="2762" spans="3:3">
      <c r="C2762" s="27" t="s">
        <v>11119</v>
      </c>
    </row>
    <row r="2763" spans="3:3">
      <c r="C2763" s="27" t="s">
        <v>9608</v>
      </c>
    </row>
    <row r="2764" spans="3:3">
      <c r="C2764" s="27" t="s">
        <v>11145</v>
      </c>
    </row>
    <row r="2765" spans="3:3">
      <c r="C2765" s="27" t="s">
        <v>9134</v>
      </c>
    </row>
    <row r="2766" spans="3:3">
      <c r="C2766" s="27" t="s">
        <v>11103</v>
      </c>
    </row>
    <row r="2767" spans="3:3">
      <c r="C2767" s="27" t="s">
        <v>5278</v>
      </c>
    </row>
    <row r="2768" spans="3:3">
      <c r="C2768" s="27" t="s">
        <v>6377</v>
      </c>
    </row>
    <row r="2769" spans="3:3">
      <c r="C2769" s="27" t="s">
        <v>9624</v>
      </c>
    </row>
    <row r="2770" spans="3:3">
      <c r="C2770" s="27" t="s">
        <v>11132</v>
      </c>
    </row>
    <row r="2771" spans="3:3">
      <c r="C2771" s="27" t="s">
        <v>4131</v>
      </c>
    </row>
    <row r="2772" spans="3:3">
      <c r="C2772" s="27" t="s">
        <v>5877</v>
      </c>
    </row>
    <row r="2773" spans="3:3">
      <c r="C2773" s="27" t="s">
        <v>4138</v>
      </c>
    </row>
    <row r="2774" spans="3:3">
      <c r="C2774" s="27" t="s">
        <v>11096</v>
      </c>
    </row>
    <row r="2775" spans="3:3">
      <c r="C2775" s="27" t="s">
        <v>6014</v>
      </c>
    </row>
    <row r="2776" spans="3:3">
      <c r="C2776" s="27" t="s">
        <v>7312</v>
      </c>
    </row>
    <row r="2777" spans="3:3">
      <c r="C2777" s="27" t="s">
        <v>11121</v>
      </c>
    </row>
    <row r="2778" spans="3:3">
      <c r="C2778" s="27" t="s">
        <v>5986</v>
      </c>
    </row>
    <row r="2779" spans="3:3">
      <c r="C2779" s="27" t="s">
        <v>11138</v>
      </c>
    </row>
    <row r="2780" spans="3:3">
      <c r="C2780" s="27" t="s">
        <v>7539</v>
      </c>
    </row>
    <row r="2781" spans="3:3">
      <c r="C2781" s="27" t="s">
        <v>4288</v>
      </c>
    </row>
    <row r="2782" spans="3:3">
      <c r="C2782" s="27" t="s">
        <v>6778</v>
      </c>
    </row>
    <row r="2783" spans="3:3">
      <c r="C2783" s="27" t="s">
        <v>7549</v>
      </c>
    </row>
    <row r="2784" spans="3:3">
      <c r="C2784" s="27" t="s">
        <v>5951</v>
      </c>
    </row>
    <row r="2785" spans="3:3">
      <c r="C2785" s="27" t="s">
        <v>11136</v>
      </c>
    </row>
    <row r="2786" spans="3:3">
      <c r="C2786" s="27" t="s">
        <v>11120</v>
      </c>
    </row>
    <row r="2787" spans="3:3">
      <c r="C2787" s="27" t="s">
        <v>9438</v>
      </c>
    </row>
    <row r="2788" spans="3:3">
      <c r="C2788" s="27" t="s">
        <v>5418</v>
      </c>
    </row>
    <row r="2789" spans="3:3">
      <c r="C2789" s="27" t="s">
        <v>11961</v>
      </c>
    </row>
    <row r="2790" spans="3:3">
      <c r="C2790" s="27" t="s">
        <v>11095</v>
      </c>
    </row>
    <row r="2791" spans="3:3">
      <c r="C2791" s="27" t="s">
        <v>14184</v>
      </c>
    </row>
    <row r="2792" spans="3:3">
      <c r="C2792" s="27" t="s">
        <v>6779</v>
      </c>
    </row>
    <row r="2793" spans="3:3">
      <c r="C2793" s="27" t="s">
        <v>5269</v>
      </c>
    </row>
    <row r="2794" spans="3:3">
      <c r="C2794" s="27" t="s">
        <v>11970</v>
      </c>
    </row>
    <row r="2795" spans="3:3">
      <c r="C2795" s="27" t="s">
        <v>4160</v>
      </c>
    </row>
    <row r="2796" spans="3:3">
      <c r="C2796" s="27" t="s">
        <v>14245</v>
      </c>
    </row>
    <row r="2797" spans="3:3">
      <c r="C2797" s="27" t="s">
        <v>6399</v>
      </c>
    </row>
    <row r="2798" spans="3:3">
      <c r="C2798" s="27" t="s">
        <v>7552</v>
      </c>
    </row>
    <row r="2799" spans="3:3">
      <c r="C2799" s="27" t="s">
        <v>5791</v>
      </c>
    </row>
    <row r="2800" spans="3:3">
      <c r="C2800" s="27" t="s">
        <v>11092</v>
      </c>
    </row>
    <row r="2801" spans="3:3">
      <c r="C2801" s="27" t="s">
        <v>4162</v>
      </c>
    </row>
    <row r="2802" spans="3:3">
      <c r="C2802" s="27" t="s">
        <v>9615</v>
      </c>
    </row>
    <row r="2803" spans="3:3">
      <c r="C2803" s="27" t="s">
        <v>5188</v>
      </c>
    </row>
    <row r="2804" spans="3:3">
      <c r="C2804" s="27" t="s">
        <v>8054</v>
      </c>
    </row>
    <row r="2805" spans="3:3">
      <c r="C2805" s="27" t="s">
        <v>14171</v>
      </c>
    </row>
    <row r="2806" spans="3:3">
      <c r="C2806" s="27" t="s">
        <v>8039</v>
      </c>
    </row>
    <row r="2807" spans="3:3">
      <c r="C2807" s="27" t="s">
        <v>11073</v>
      </c>
    </row>
    <row r="2808" spans="3:3">
      <c r="C2808" s="27" t="s">
        <v>4424</v>
      </c>
    </row>
    <row r="2809" spans="3:3">
      <c r="C2809" s="27" t="s">
        <v>6201</v>
      </c>
    </row>
    <row r="2810" spans="3:3">
      <c r="C2810" s="27" t="s">
        <v>8075</v>
      </c>
    </row>
    <row r="2811" spans="3:3">
      <c r="C2811" s="27" t="s">
        <v>4959</v>
      </c>
    </row>
    <row r="2812" spans="3:3">
      <c r="C2812" s="27" t="s">
        <v>11950</v>
      </c>
    </row>
    <row r="2813" spans="3:3">
      <c r="C2813" s="27" t="s">
        <v>14226</v>
      </c>
    </row>
    <row r="2814" spans="3:3">
      <c r="C2814" s="27" t="s">
        <v>8077</v>
      </c>
    </row>
    <row r="2815" spans="3:3">
      <c r="C2815" s="27" t="s">
        <v>9327</v>
      </c>
    </row>
    <row r="2816" spans="3:3">
      <c r="C2816" s="27" t="s">
        <v>6746</v>
      </c>
    </row>
    <row r="2817" spans="3:3">
      <c r="C2817" s="27" t="s">
        <v>11955</v>
      </c>
    </row>
    <row r="2818" spans="3:3">
      <c r="C2818" s="27" t="s">
        <v>8842</v>
      </c>
    </row>
    <row r="2819" spans="3:3">
      <c r="C2819" s="27" t="s">
        <v>5756</v>
      </c>
    </row>
    <row r="2820" spans="3:3">
      <c r="C2820" s="27" t="s">
        <v>9430</v>
      </c>
    </row>
    <row r="2821" spans="3:3">
      <c r="C2821" s="27" t="s">
        <v>10914</v>
      </c>
    </row>
    <row r="2822" spans="3:3">
      <c r="C2822" s="27" t="s">
        <v>5982</v>
      </c>
    </row>
    <row r="2823" spans="3:3">
      <c r="C2823" s="27" t="s">
        <v>5412</v>
      </c>
    </row>
    <row r="2824" spans="3:3">
      <c r="C2824" s="27" t="s">
        <v>4420</v>
      </c>
    </row>
    <row r="2825" spans="3:3">
      <c r="C2825" s="27" t="s">
        <v>8046</v>
      </c>
    </row>
    <row r="2826" spans="3:3">
      <c r="C2826" s="27" t="s">
        <v>6216</v>
      </c>
    </row>
    <row r="2827" spans="3:3">
      <c r="C2827" s="27" t="s">
        <v>11112</v>
      </c>
    </row>
    <row r="2828" spans="3:3">
      <c r="C2828" s="27" t="s">
        <v>9326</v>
      </c>
    </row>
    <row r="2829" spans="3:3">
      <c r="C2829" s="27" t="s">
        <v>4993</v>
      </c>
    </row>
    <row r="2830" spans="3:3">
      <c r="C2830" s="27" t="s">
        <v>11074</v>
      </c>
    </row>
    <row r="2831" spans="3:3">
      <c r="C2831" s="27" t="s">
        <v>5410</v>
      </c>
    </row>
    <row r="2832" spans="3:3">
      <c r="C2832" s="27" t="s">
        <v>8064</v>
      </c>
    </row>
    <row r="2833" spans="3:3">
      <c r="C2833" s="27" t="s">
        <v>9428</v>
      </c>
    </row>
    <row r="2834" spans="3:3">
      <c r="C2834" s="27" t="s">
        <v>14214</v>
      </c>
    </row>
    <row r="2835" spans="3:3">
      <c r="C2835" s="27" t="s">
        <v>11967</v>
      </c>
    </row>
    <row r="2836" spans="3:3">
      <c r="C2836" s="27" t="s">
        <v>4132</v>
      </c>
    </row>
    <row r="2837" spans="3:3">
      <c r="C2837" s="27" t="s">
        <v>14174</v>
      </c>
    </row>
    <row r="2838" spans="3:3">
      <c r="C2838" s="27" t="s">
        <v>14170</v>
      </c>
    </row>
    <row r="2839" spans="3:3">
      <c r="C2839" s="27" t="s">
        <v>14178</v>
      </c>
    </row>
    <row r="2840" spans="3:3">
      <c r="C2840" s="27" t="s">
        <v>11128</v>
      </c>
    </row>
    <row r="2841" spans="3:3">
      <c r="C2841" s="27" t="s">
        <v>4778</v>
      </c>
    </row>
    <row r="2842" spans="3:3">
      <c r="C2842" s="27" t="s">
        <v>11958</v>
      </c>
    </row>
    <row r="2843" spans="3:3">
      <c r="C2843" s="27" t="s">
        <v>11953</v>
      </c>
    </row>
    <row r="2844" spans="3:3">
      <c r="C2844" s="27" t="s">
        <v>11123</v>
      </c>
    </row>
    <row r="2845" spans="3:3">
      <c r="C2845" s="27" t="s">
        <v>4980</v>
      </c>
    </row>
    <row r="2846" spans="3:3">
      <c r="C2846" s="27" t="s">
        <v>7305</v>
      </c>
    </row>
    <row r="2847" spans="3:3">
      <c r="C2847" s="27" t="s">
        <v>8468</v>
      </c>
    </row>
    <row r="2848" spans="3:3">
      <c r="C2848" s="27" t="s">
        <v>6370</v>
      </c>
    </row>
    <row r="2849" spans="3:3">
      <c r="C2849" s="27" t="s">
        <v>8029</v>
      </c>
    </row>
    <row r="2850" spans="3:3">
      <c r="C2850" s="27" t="s">
        <v>6188</v>
      </c>
    </row>
    <row r="2851" spans="3:3">
      <c r="C2851" s="27" t="s">
        <v>8845</v>
      </c>
    </row>
    <row r="2852" spans="3:3">
      <c r="C2852" s="27" t="s">
        <v>14176</v>
      </c>
    </row>
    <row r="2853" spans="3:3">
      <c r="C2853" s="27" t="s">
        <v>9228</v>
      </c>
    </row>
    <row r="2854" spans="3:3">
      <c r="C2854" s="27" t="s">
        <v>7713</v>
      </c>
    </row>
    <row r="2855" spans="3:3">
      <c r="C2855" s="27" t="s">
        <v>6766</v>
      </c>
    </row>
    <row r="2856" spans="3:3">
      <c r="C2856" s="27" t="s">
        <v>5751</v>
      </c>
    </row>
    <row r="2857" spans="3:3">
      <c r="C2857" s="27" t="s">
        <v>11966</v>
      </c>
    </row>
    <row r="2858" spans="3:3">
      <c r="C2858" s="27" t="s">
        <v>14172</v>
      </c>
    </row>
    <row r="2859" spans="3:3">
      <c r="C2859" s="27" t="s">
        <v>11137</v>
      </c>
    </row>
    <row r="2860" spans="3:3">
      <c r="C2860" s="27" t="s">
        <v>11126</v>
      </c>
    </row>
    <row r="2861" spans="3:3">
      <c r="C2861" s="27" t="s">
        <v>5977</v>
      </c>
    </row>
    <row r="2862" spans="3:3">
      <c r="C2862" s="27" t="s">
        <v>4449</v>
      </c>
    </row>
    <row r="2863" spans="3:3">
      <c r="C2863" s="27" t="s">
        <v>14248</v>
      </c>
    </row>
    <row r="2864" spans="3:3">
      <c r="C2864" s="27" t="s">
        <v>14229</v>
      </c>
    </row>
    <row r="2865" spans="3:3">
      <c r="C2865" s="27" t="s">
        <v>4963</v>
      </c>
    </row>
    <row r="2866" spans="3:3">
      <c r="C2866" s="27" t="s">
        <v>4307</v>
      </c>
    </row>
    <row r="2867" spans="3:3">
      <c r="C2867" s="27" t="s">
        <v>4436</v>
      </c>
    </row>
    <row r="2868" spans="3:3">
      <c r="C2868" s="27" t="s">
        <v>3908</v>
      </c>
    </row>
    <row r="2869" spans="3:3">
      <c r="C2869" s="27" t="s">
        <v>4153</v>
      </c>
    </row>
    <row r="2870" spans="3:3">
      <c r="C2870" s="27" t="s">
        <v>11077</v>
      </c>
    </row>
    <row r="2871" spans="3:3">
      <c r="C2871" s="27" t="s">
        <v>9323</v>
      </c>
    </row>
    <row r="2872" spans="3:3">
      <c r="C2872" s="27" t="s">
        <v>11952</v>
      </c>
    </row>
    <row r="2873" spans="3:3">
      <c r="C2873" s="27" t="s">
        <v>14234</v>
      </c>
    </row>
    <row r="2874" spans="3:3">
      <c r="C2874" s="27" t="s">
        <v>14254</v>
      </c>
    </row>
    <row r="2875" spans="3:3">
      <c r="C2875" s="27" t="s">
        <v>6403</v>
      </c>
    </row>
    <row r="2876" spans="3:3">
      <c r="C2876" s="27" t="s">
        <v>11187</v>
      </c>
    </row>
    <row r="2877" spans="3:3">
      <c r="C2877" s="27" t="s">
        <v>11964</v>
      </c>
    </row>
    <row r="2878" spans="3:3">
      <c r="C2878" s="27" t="s">
        <v>6793</v>
      </c>
    </row>
    <row r="2879" spans="3:3">
      <c r="C2879" s="27" t="s">
        <v>4305</v>
      </c>
    </row>
    <row r="2880" spans="3:3">
      <c r="C2880" s="27" t="s">
        <v>14213</v>
      </c>
    </row>
    <row r="2881" spans="3:3">
      <c r="C2881" s="27" t="s">
        <v>9124</v>
      </c>
    </row>
    <row r="2882" spans="3:3">
      <c r="C2882" s="27" t="s">
        <v>5974</v>
      </c>
    </row>
    <row r="2883" spans="3:3">
      <c r="C2883" s="27" t="s">
        <v>11079</v>
      </c>
    </row>
    <row r="2884" spans="3:3">
      <c r="C2884" s="27" t="s">
        <v>11959</v>
      </c>
    </row>
    <row r="2885" spans="3:3">
      <c r="C2885" s="27" t="s">
        <v>5969</v>
      </c>
    </row>
    <row r="2886" spans="3:3">
      <c r="C2886" s="27" t="s">
        <v>11148</v>
      </c>
    </row>
    <row r="2887" spans="3:3">
      <c r="C2887" s="27" t="s">
        <v>11091</v>
      </c>
    </row>
    <row r="2888" spans="3:3">
      <c r="C2888" s="27" t="s">
        <v>4987</v>
      </c>
    </row>
    <row r="2889" spans="3:3">
      <c r="C2889" s="27" t="s">
        <v>14188</v>
      </c>
    </row>
    <row r="2890" spans="3:3">
      <c r="C2890" s="27" t="s">
        <v>4294</v>
      </c>
    </row>
    <row r="2891" spans="3:3">
      <c r="C2891" s="27" t="s">
        <v>7299</v>
      </c>
    </row>
    <row r="2892" spans="3:3">
      <c r="C2892" s="27" t="s">
        <v>4973</v>
      </c>
    </row>
    <row r="2893" spans="3:3">
      <c r="C2893" s="27" t="s">
        <v>6385</v>
      </c>
    </row>
    <row r="2894" spans="3:3">
      <c r="C2894" s="27" t="s">
        <v>14238</v>
      </c>
    </row>
    <row r="2895" spans="3:3">
      <c r="C2895" s="27" t="s">
        <v>4291</v>
      </c>
    </row>
    <row r="2896" spans="3:3">
      <c r="C2896" s="27" t="s">
        <v>7309</v>
      </c>
    </row>
    <row r="2897" spans="3:3">
      <c r="C2897" s="27" t="s">
        <v>5430</v>
      </c>
    </row>
    <row r="2898" spans="3:3">
      <c r="C2898" s="27" t="s">
        <v>14246</v>
      </c>
    </row>
    <row r="2899" spans="3:3">
      <c r="C2899" s="27" t="s">
        <v>9132</v>
      </c>
    </row>
    <row r="2900" spans="3:3">
      <c r="C2900" s="27" t="s">
        <v>5424</v>
      </c>
    </row>
    <row r="2901" spans="3:3">
      <c r="C2901" s="27" t="s">
        <v>14252</v>
      </c>
    </row>
    <row r="2902" spans="3:3">
      <c r="C2902" s="27" t="s">
        <v>7532</v>
      </c>
    </row>
    <row r="2903" spans="3:3">
      <c r="C2903" s="27" t="s">
        <v>6760</v>
      </c>
    </row>
    <row r="2904" spans="3:3">
      <c r="C2904" s="27" t="s">
        <v>7546</v>
      </c>
    </row>
    <row r="2905" spans="3:3">
      <c r="C2905" s="27" t="s">
        <v>4971</v>
      </c>
    </row>
    <row r="2906" spans="3:3">
      <c r="C2906" s="27" t="s">
        <v>6762</v>
      </c>
    </row>
    <row r="2907" spans="3:3">
      <c r="C2907" s="27" t="s">
        <v>7301</v>
      </c>
    </row>
    <row r="2908" spans="3:3">
      <c r="C2908" s="27" t="s">
        <v>8849</v>
      </c>
    </row>
    <row r="2909" spans="3:3">
      <c r="C2909" s="27" t="s">
        <v>9225</v>
      </c>
    </row>
    <row r="2910" spans="3:3">
      <c r="C2910" s="27" t="s">
        <v>4787</v>
      </c>
    </row>
    <row r="2911" spans="3:3">
      <c r="C2911" s="27" t="s">
        <v>7703</v>
      </c>
    </row>
    <row r="2912" spans="3:3">
      <c r="C2912" s="27" t="s">
        <v>4955</v>
      </c>
    </row>
    <row r="2913" spans="3:3">
      <c r="C2913" s="27" t="s">
        <v>11956</v>
      </c>
    </row>
    <row r="2914" spans="3:3">
      <c r="C2914" s="27" t="s">
        <v>8720</v>
      </c>
    </row>
    <row r="2915" spans="3:3">
      <c r="C2915" s="27" t="s">
        <v>11084</v>
      </c>
    </row>
    <row r="2916" spans="3:3">
      <c r="C2916" s="27" t="s">
        <v>11070</v>
      </c>
    </row>
    <row r="2917" spans="3:3">
      <c r="C2917" s="27" t="s">
        <v>7531</v>
      </c>
    </row>
    <row r="2918" spans="3:3">
      <c r="C2918" s="27" t="s">
        <v>14225</v>
      </c>
    </row>
    <row r="2919" spans="3:3">
      <c r="C2919" s="27" t="s">
        <v>8863</v>
      </c>
    </row>
    <row r="2920" spans="3:3">
      <c r="C2920" s="27" t="s">
        <v>14237</v>
      </c>
    </row>
    <row r="2921" spans="3:3">
      <c r="C2921" s="27" t="s">
        <v>14239</v>
      </c>
    </row>
    <row r="2922" spans="3:3">
      <c r="C2922" s="27" t="s">
        <v>4440</v>
      </c>
    </row>
    <row r="2923" spans="3:3">
      <c r="C2923" s="27" t="s">
        <v>4796</v>
      </c>
    </row>
    <row r="2924" spans="3:3">
      <c r="C2924" s="27" t="s">
        <v>5804</v>
      </c>
    </row>
    <row r="2925" spans="3:3">
      <c r="C2925" s="27" t="s">
        <v>11960</v>
      </c>
    </row>
    <row r="2926" spans="3:3">
      <c r="C2926" s="27" t="s">
        <v>6753</v>
      </c>
    </row>
    <row r="2927" spans="3:3">
      <c r="C2927" s="27" t="s">
        <v>11109</v>
      </c>
    </row>
    <row r="2928" spans="3:3">
      <c r="C2928" s="27" t="s">
        <v>14236</v>
      </c>
    </row>
    <row r="2929" spans="3:3">
      <c r="C2929" s="27" t="s">
        <v>6204</v>
      </c>
    </row>
    <row r="2930" spans="3:3">
      <c r="C2930" s="27" t="s">
        <v>14169</v>
      </c>
    </row>
    <row r="2931" spans="3:3">
      <c r="C2931" s="27" t="s">
        <v>5875</v>
      </c>
    </row>
    <row r="2932" spans="3:3">
      <c r="C2932" s="27" t="s">
        <v>14206</v>
      </c>
    </row>
    <row r="2933" spans="3:3">
      <c r="C2933" s="27" t="s">
        <v>6206</v>
      </c>
    </row>
    <row r="2934" spans="3:3">
      <c r="C2934" s="27" t="s">
        <v>14180</v>
      </c>
    </row>
    <row r="2935" spans="3:3">
      <c r="C2935" s="27" t="s">
        <v>8840</v>
      </c>
    </row>
    <row r="2936" spans="3:3">
      <c r="C2936" s="27" t="s">
        <v>4782</v>
      </c>
    </row>
    <row r="2937" spans="3:3">
      <c r="C2937" s="27" t="s">
        <v>5980</v>
      </c>
    </row>
    <row r="2938" spans="3:3">
      <c r="C2938" s="27" t="s">
        <v>14201</v>
      </c>
    </row>
    <row r="2939" spans="3:3">
      <c r="C2939" s="27" t="s">
        <v>5753</v>
      </c>
    </row>
    <row r="2940" spans="3:3">
      <c r="C2940" s="27" t="s">
        <v>5276</v>
      </c>
    </row>
    <row r="2941" spans="3:3">
      <c r="C2941" s="27" t="s">
        <v>4151</v>
      </c>
    </row>
    <row r="2942" spans="3:3">
      <c r="C2942" s="27" t="s">
        <v>14222</v>
      </c>
    </row>
    <row r="2943" spans="3:3">
      <c r="C2943" s="27" t="s">
        <v>11099</v>
      </c>
    </row>
    <row r="2944" spans="3:3">
      <c r="C2944" s="27" t="s">
        <v>11196</v>
      </c>
    </row>
    <row r="2945" spans="3:3">
      <c r="C2945" s="27" t="s">
        <v>5273</v>
      </c>
    </row>
    <row r="2946" spans="3:3">
      <c r="C2946" s="27" t="s">
        <v>11144</v>
      </c>
    </row>
    <row r="2947" spans="3:3">
      <c r="C2947" s="27" t="s">
        <v>4796</v>
      </c>
    </row>
    <row r="2948" spans="3:3">
      <c r="C2948" s="27" t="s">
        <v>11107</v>
      </c>
    </row>
    <row r="2949" spans="3:3">
      <c r="C2949" s="27" t="s">
        <v>7304</v>
      </c>
    </row>
    <row r="2950" spans="3:3">
      <c r="C2950" s="27" t="s">
        <v>11101</v>
      </c>
    </row>
    <row r="2951" spans="3:3">
      <c r="C2951" s="27" t="s">
        <v>6749</v>
      </c>
    </row>
    <row r="2952" spans="3:3">
      <c r="C2952" s="27" t="s">
        <v>6406</v>
      </c>
    </row>
    <row r="2953" spans="3:3">
      <c r="C2953" s="27" t="s">
        <v>4302</v>
      </c>
    </row>
    <row r="2954" spans="3:3">
      <c r="C2954" s="27" t="s">
        <v>11951</v>
      </c>
    </row>
    <row r="2955" spans="3:3">
      <c r="C2955" s="27" t="s">
        <v>14231</v>
      </c>
    </row>
    <row r="2956" spans="3:3">
      <c r="C2956" s="27" t="s">
        <v>5794</v>
      </c>
    </row>
    <row r="2957" spans="3:3">
      <c r="C2957" s="27" t="s">
        <v>8036</v>
      </c>
    </row>
    <row r="2958" spans="3:3">
      <c r="C2958" s="27" t="s">
        <v>6389</v>
      </c>
    </row>
    <row r="2959" spans="3:3">
      <c r="C2959" s="27" t="s">
        <v>6768</v>
      </c>
    </row>
    <row r="2960" spans="3:3">
      <c r="C2960" s="27" t="s">
        <v>8856</v>
      </c>
    </row>
    <row r="2961" spans="3:3">
      <c r="C2961" s="27" t="s">
        <v>8490</v>
      </c>
    </row>
    <row r="2962" spans="3:3">
      <c r="C2962" s="27" t="s">
        <v>6363</v>
      </c>
    </row>
    <row r="2963" spans="3:3">
      <c r="C2963" s="27" t="s">
        <v>14221</v>
      </c>
    </row>
    <row r="2964" spans="3:3">
      <c r="C2964" s="27" t="s">
        <v>8483</v>
      </c>
    </row>
    <row r="2965" spans="3:3">
      <c r="C2965" s="27" t="s">
        <v>11074</v>
      </c>
    </row>
    <row r="2966" spans="3:3">
      <c r="C2966" s="27" t="s">
        <v>4135</v>
      </c>
    </row>
    <row r="2967" spans="3:3">
      <c r="C2967" s="27" t="s">
        <v>14236</v>
      </c>
    </row>
    <row r="2968" spans="3:3">
      <c r="C2968" s="27" t="s">
        <v>11171</v>
      </c>
    </row>
    <row r="2969" spans="3:3">
      <c r="C2969" s="27" t="s">
        <v>11129</v>
      </c>
    </row>
    <row r="2970" spans="3:3">
      <c r="C2970" s="27" t="s">
        <v>4414</v>
      </c>
    </row>
    <row r="2971" spans="3:3">
      <c r="C2971" s="27" t="s">
        <v>6778</v>
      </c>
    </row>
    <row r="2972" spans="3:3">
      <c r="C2972" s="27" t="s">
        <v>8490</v>
      </c>
    </row>
    <row r="2973" spans="3:3">
      <c r="C2973" s="27" t="s">
        <v>11084</v>
      </c>
    </row>
    <row r="2974" spans="3:3">
      <c r="C2974" s="27" t="s">
        <v>11101</v>
      </c>
    </row>
    <row r="2975" spans="3:3">
      <c r="C2975" s="27" t="s">
        <v>6793</v>
      </c>
    </row>
    <row r="2976" spans="3:3">
      <c r="C2976" s="27" t="s">
        <v>5791</v>
      </c>
    </row>
    <row r="2977" spans="3:3">
      <c r="C2977" s="27" t="s">
        <v>14234</v>
      </c>
    </row>
    <row r="2978" spans="3:3">
      <c r="C2978" s="27" t="s">
        <v>11074</v>
      </c>
    </row>
    <row r="2979" spans="3:3">
      <c r="C2979" s="27" t="s">
        <v>5421</v>
      </c>
    </row>
    <row r="2980" spans="3:3">
      <c r="C2980" s="27" t="s">
        <v>8723</v>
      </c>
    </row>
    <row r="2981" spans="3:3">
      <c r="C2981" s="27" t="s">
        <v>5897</v>
      </c>
    </row>
    <row r="2982" spans="3:3">
      <c r="C2982" s="27" t="s">
        <v>11144</v>
      </c>
    </row>
    <row r="2983" spans="3:3">
      <c r="C2983" s="27" t="s">
        <v>14204</v>
      </c>
    </row>
    <row r="2984" spans="3:3">
      <c r="C2984" s="27" t="s">
        <v>9624</v>
      </c>
    </row>
    <row r="2985" spans="3:3">
      <c r="C2985" s="27" t="s">
        <v>11104</v>
      </c>
    </row>
    <row r="2986" spans="3:3">
      <c r="C2986" s="27" t="s">
        <v>11962</v>
      </c>
    </row>
    <row r="2987" spans="3:3">
      <c r="C2987" s="27" t="s">
        <v>9129</v>
      </c>
    </row>
    <row r="2988" spans="3:3">
      <c r="C2988" s="27" t="s">
        <v>5623</v>
      </c>
    </row>
    <row r="2989" spans="3:3">
      <c r="C2989" s="27" t="s">
        <v>6760</v>
      </c>
    </row>
    <row r="2990" spans="3:3">
      <c r="C2990" s="27" t="s">
        <v>14220</v>
      </c>
    </row>
    <row r="2991" spans="3:3">
      <c r="C2991" s="27" t="s">
        <v>11955</v>
      </c>
    </row>
    <row r="2992" spans="3:3">
      <c r="C2992" s="27" t="s">
        <v>14221</v>
      </c>
    </row>
    <row r="2993" spans="3:3">
      <c r="C2993" s="27" t="s">
        <v>8054</v>
      </c>
    </row>
    <row r="2994" spans="3:3">
      <c r="C2994" s="27" t="s">
        <v>4162</v>
      </c>
    </row>
    <row r="2995" spans="3:3">
      <c r="C2995" s="27" t="s">
        <v>14237</v>
      </c>
    </row>
    <row r="2996" spans="3:3">
      <c r="C2996" s="27" t="s">
        <v>11126</v>
      </c>
    </row>
    <row r="2997" spans="3:3">
      <c r="C2997" s="27" t="s">
        <v>8863</v>
      </c>
    </row>
    <row r="2998" spans="3:3">
      <c r="C2998" s="27" t="s">
        <v>11118</v>
      </c>
    </row>
    <row r="2999" spans="3:3">
      <c r="C2999" s="27" t="s">
        <v>5753</v>
      </c>
    </row>
    <row r="3000" spans="3:3">
      <c r="C3000" s="27" t="s">
        <v>11122</v>
      </c>
    </row>
    <row r="3001" spans="3:3">
      <c r="C3001" s="27" t="s">
        <v>14188</v>
      </c>
    </row>
    <row r="3002" spans="3:3">
      <c r="C3002" s="27" t="s">
        <v>6009</v>
      </c>
    </row>
    <row r="3003" spans="3:3">
      <c r="C3003" s="27" t="s">
        <v>5410</v>
      </c>
    </row>
    <row r="3004" spans="3:3">
      <c r="C3004" s="27" t="s">
        <v>4323</v>
      </c>
    </row>
    <row r="3005" spans="3:3">
      <c r="C3005" s="27" t="s">
        <v>11119</v>
      </c>
    </row>
    <row r="3006" spans="3:3">
      <c r="C3006" s="27" t="s">
        <v>11116</v>
      </c>
    </row>
    <row r="3007" spans="3:3">
      <c r="C3007" s="27" t="s">
        <v>5751</v>
      </c>
    </row>
    <row r="3008" spans="3:3">
      <c r="C3008" s="27" t="s">
        <v>5653</v>
      </c>
    </row>
    <row r="3009" spans="3:3">
      <c r="C3009" s="27" t="s">
        <v>11196</v>
      </c>
    </row>
    <row r="3010" spans="3:3">
      <c r="C3010" s="27" t="s">
        <v>6201</v>
      </c>
    </row>
    <row r="3011" spans="3:3">
      <c r="C3011" s="27" t="s">
        <v>11107</v>
      </c>
    </row>
    <row r="3012" spans="3:3">
      <c r="C3012" s="27" t="s">
        <v>14225</v>
      </c>
    </row>
    <row r="3013" spans="3:3">
      <c r="C3013" s="27" t="s">
        <v>3908</v>
      </c>
    </row>
    <row r="3014" spans="3:3">
      <c r="C3014" s="27" t="s">
        <v>11132</v>
      </c>
    </row>
    <row r="3015" spans="3:3">
      <c r="C3015" s="27" t="s">
        <v>11957</v>
      </c>
    </row>
    <row r="3016" spans="3:3">
      <c r="C3016" s="27" t="s">
        <v>14242</v>
      </c>
    </row>
    <row r="3017" spans="3:3">
      <c r="C3017" s="27" t="s">
        <v>4984</v>
      </c>
    </row>
    <row r="3018" spans="3:3">
      <c r="C3018" s="27" t="s">
        <v>7548</v>
      </c>
    </row>
    <row r="3019" spans="3:3">
      <c r="C3019" s="27" t="s">
        <v>6377</v>
      </c>
    </row>
    <row r="3020" spans="3:3">
      <c r="C3020" s="27" t="s">
        <v>7800</v>
      </c>
    </row>
    <row r="3021" spans="3:3">
      <c r="C3021" s="27" t="s">
        <v>11100</v>
      </c>
    </row>
    <row r="3022" spans="3:3">
      <c r="C3022" s="27" t="s">
        <v>14172</v>
      </c>
    </row>
    <row r="3023" spans="3:3">
      <c r="C3023" s="27" t="s">
        <v>6766</v>
      </c>
    </row>
    <row r="3024" spans="3:3">
      <c r="C3024" s="27" t="s">
        <v>11070</v>
      </c>
    </row>
    <row r="3025" spans="3:3">
      <c r="C3025" s="27" t="s">
        <v>4424</v>
      </c>
    </row>
    <row r="3026" spans="3:3">
      <c r="C3026" s="27" t="s">
        <v>11970</v>
      </c>
    </row>
    <row r="3027" spans="3:3">
      <c r="C3027" s="27" t="s">
        <v>5875</v>
      </c>
    </row>
    <row r="3028" spans="3:3">
      <c r="C3028" s="27" t="s">
        <v>7546</v>
      </c>
    </row>
    <row r="3029" spans="3:3">
      <c r="C3029" s="27" t="s">
        <v>5276</v>
      </c>
    </row>
    <row r="3030" spans="3:3">
      <c r="C3030" s="27" t="s">
        <v>4294</v>
      </c>
    </row>
    <row r="3031" spans="3:3">
      <c r="C3031" s="27" t="s">
        <v>5794</v>
      </c>
    </row>
    <row r="3032" spans="3:3">
      <c r="C3032" s="27" t="s">
        <v>11113</v>
      </c>
    </row>
    <row r="3033" spans="3:3">
      <c r="C3033" s="27" t="s">
        <v>4135</v>
      </c>
    </row>
    <row r="3034" spans="3:3">
      <c r="C3034" s="27" t="s">
        <v>5765</v>
      </c>
    </row>
    <row r="3035" spans="3:3">
      <c r="C3035" s="27" t="s">
        <v>8472</v>
      </c>
    </row>
    <row r="3036" spans="3:3">
      <c r="C3036" s="27" t="s">
        <v>11111</v>
      </c>
    </row>
    <row r="3037" spans="3:3">
      <c r="C3037" s="27" t="s">
        <v>11103</v>
      </c>
    </row>
    <row r="3038" spans="3:3">
      <c r="C3038" s="27" t="s">
        <v>5977</v>
      </c>
    </row>
    <row r="3039" spans="3:3">
      <c r="C3039" s="27" t="s">
        <v>11949</v>
      </c>
    </row>
    <row r="3040" spans="3:3">
      <c r="C3040" s="27" t="s">
        <v>8479</v>
      </c>
    </row>
    <row r="3041" spans="3:3">
      <c r="C3041" s="27" t="s">
        <v>8029</v>
      </c>
    </row>
    <row r="3042" spans="3:3">
      <c r="C3042" s="27" t="s">
        <v>11117</v>
      </c>
    </row>
    <row r="3043" spans="3:3">
      <c r="C3043" s="27" t="s">
        <v>7713</v>
      </c>
    </row>
    <row r="3044" spans="3:3">
      <c r="C3044" s="27" t="s">
        <v>7299</v>
      </c>
    </row>
    <row r="3045" spans="3:3">
      <c r="C3045" s="27" t="s">
        <v>11096</v>
      </c>
    </row>
    <row r="3046" spans="3:3">
      <c r="C3046" s="27" t="s">
        <v>8852</v>
      </c>
    </row>
    <row r="3047" spans="3:3">
      <c r="C3047" s="27" t="s">
        <v>4780</v>
      </c>
    </row>
    <row r="3048" spans="3:3">
      <c r="C3048" s="27" t="s">
        <v>8039</v>
      </c>
    </row>
    <row r="3049" spans="3:3">
      <c r="C3049" s="27" t="s">
        <v>8715</v>
      </c>
    </row>
    <row r="3050" spans="3:3">
      <c r="C3050" s="27" t="s">
        <v>7309</v>
      </c>
    </row>
    <row r="3051" spans="3:3">
      <c r="C3051" s="27" t="s">
        <v>11125</v>
      </c>
    </row>
    <row r="3052" spans="3:3">
      <c r="C3052" s="27" t="s">
        <v>11075</v>
      </c>
    </row>
    <row r="3053" spans="3:3">
      <c r="C3053" s="27" t="s">
        <v>5274</v>
      </c>
    </row>
    <row r="3054" spans="3:3">
      <c r="C3054" s="27" t="s">
        <v>4959</v>
      </c>
    </row>
    <row r="3055" spans="3:3">
      <c r="C3055" s="27" t="s">
        <v>4980</v>
      </c>
    </row>
    <row r="3056" spans="3:3">
      <c r="C3056" s="27" t="s">
        <v>4796</v>
      </c>
    </row>
    <row r="3057" spans="3:3">
      <c r="C3057" s="27" t="s">
        <v>7312</v>
      </c>
    </row>
    <row r="3058" spans="3:3">
      <c r="C3058" s="27" t="s">
        <v>11083</v>
      </c>
    </row>
    <row r="3059" spans="3:3">
      <c r="C3059" s="27" t="s">
        <v>9225</v>
      </c>
    </row>
    <row r="3060" spans="3:3">
      <c r="C3060" s="27" t="s">
        <v>6779</v>
      </c>
    </row>
    <row r="3061" spans="3:3">
      <c r="C3061" s="27" t="s">
        <v>11145</v>
      </c>
    </row>
    <row r="3062" spans="3:3">
      <c r="C3062" s="27" t="s">
        <v>5951</v>
      </c>
    </row>
    <row r="3063" spans="3:3">
      <c r="C3063" s="27" t="s">
        <v>7532</v>
      </c>
    </row>
    <row r="3064" spans="3:3">
      <c r="C3064" s="27" t="s">
        <v>14160</v>
      </c>
    </row>
    <row r="3065" spans="3:3">
      <c r="C3065" s="27" t="s">
        <v>11074</v>
      </c>
    </row>
    <row r="3066" spans="3:3">
      <c r="C3066" s="27" t="s">
        <v>11968</v>
      </c>
    </row>
    <row r="3067" spans="3:3">
      <c r="C3067" s="27" t="s">
        <v>5969</v>
      </c>
    </row>
    <row r="3068" spans="3:3">
      <c r="C3068" s="27" t="s">
        <v>14238</v>
      </c>
    </row>
    <row r="3069" spans="3:3">
      <c r="C3069" s="27" t="s">
        <v>7531</v>
      </c>
    </row>
    <row r="3070" spans="3:3">
      <c r="C3070" s="27" t="s">
        <v>9615</v>
      </c>
    </row>
    <row r="3071" spans="3:3">
      <c r="C3071" s="27" t="s">
        <v>11106</v>
      </c>
    </row>
    <row r="3072" spans="3:3">
      <c r="C3072" s="27" t="s">
        <v>11130</v>
      </c>
    </row>
    <row r="3073" spans="3:3">
      <c r="C3073" s="27" t="s">
        <v>8058</v>
      </c>
    </row>
    <row r="3074" spans="3:3">
      <c r="C3074" s="27" t="s">
        <v>11073</v>
      </c>
    </row>
    <row r="3075" spans="3:3">
      <c r="C3075" s="27" t="s">
        <v>8053</v>
      </c>
    </row>
    <row r="3076" spans="3:3">
      <c r="C3076" s="27" t="s">
        <v>8840</v>
      </c>
    </row>
    <row r="3077" spans="3:3">
      <c r="C3077" s="27" t="s">
        <v>5873</v>
      </c>
    </row>
    <row r="3078" spans="3:3">
      <c r="C3078" s="27" t="s">
        <v>9428</v>
      </c>
    </row>
    <row r="3079" spans="3:3">
      <c r="C3079" s="27" t="s">
        <v>7301</v>
      </c>
    </row>
    <row r="3080" spans="3:3">
      <c r="C3080" s="27" t="s">
        <v>11155</v>
      </c>
    </row>
    <row r="3081" spans="3:3">
      <c r="C3081" s="27" t="s">
        <v>6359</v>
      </c>
    </row>
    <row r="3082" spans="3:3">
      <c r="C3082" s="27" t="s">
        <v>9326</v>
      </c>
    </row>
    <row r="3083" spans="3:3">
      <c r="C3083" s="27" t="s">
        <v>8873</v>
      </c>
    </row>
    <row r="3084" spans="3:3">
      <c r="C3084" s="27" t="s">
        <v>8046</v>
      </c>
    </row>
    <row r="3085" spans="3:3">
      <c r="C3085" s="27" t="s">
        <v>11114</v>
      </c>
    </row>
    <row r="3086" spans="3:3">
      <c r="C3086" s="27" t="s">
        <v>11112</v>
      </c>
    </row>
    <row r="3087" spans="3:3">
      <c r="C3087" s="27" t="s">
        <v>11099</v>
      </c>
    </row>
    <row r="3088" spans="3:3">
      <c r="C3088" s="27" t="s">
        <v>11146</v>
      </c>
    </row>
    <row r="3089" spans="3:3">
      <c r="C3089" s="27" t="s">
        <v>14202</v>
      </c>
    </row>
    <row r="3090" spans="3:3">
      <c r="C3090" s="27" t="s">
        <v>8866</v>
      </c>
    </row>
    <row r="3091" spans="3:3">
      <c r="C3091" s="27" t="s">
        <v>11188</v>
      </c>
    </row>
    <row r="3092" spans="3:3">
      <c r="C3092" s="27" t="s">
        <v>4987</v>
      </c>
    </row>
    <row r="3093" spans="3:3">
      <c r="C3093" s="27" t="s">
        <v>11109</v>
      </c>
    </row>
    <row r="3094" spans="3:3">
      <c r="C3094" s="27" t="s">
        <v>4432</v>
      </c>
    </row>
    <row r="3095" spans="3:3">
      <c r="C3095" s="27" t="s">
        <v>7703</v>
      </c>
    </row>
    <row r="3096" spans="3:3">
      <c r="C3096" s="27" t="s">
        <v>9609</v>
      </c>
    </row>
    <row r="3097" spans="3:3">
      <c r="C3097" s="27" t="s">
        <v>5804</v>
      </c>
    </row>
    <row r="3098" spans="3:3">
      <c r="C3098" s="27" t="s">
        <v>4167</v>
      </c>
    </row>
    <row r="3099" spans="3:3">
      <c r="C3099" s="27" t="s">
        <v>5986</v>
      </c>
    </row>
    <row r="3100" spans="3:3">
      <c r="C3100" s="27" t="s">
        <v>11110</v>
      </c>
    </row>
    <row r="3101" spans="3:3">
      <c r="C3101" s="27" t="s">
        <v>11959</v>
      </c>
    </row>
    <row r="3102" spans="3:3">
      <c r="C3102" s="27" t="s">
        <v>4428</v>
      </c>
    </row>
    <row r="3103" spans="3:3">
      <c r="C3103" s="27" t="s">
        <v>11192</v>
      </c>
    </row>
    <row r="3104" spans="3:3">
      <c r="C3104" s="27" t="s">
        <v>5976</v>
      </c>
    </row>
    <row r="3105" spans="3:3">
      <c r="C3105" s="27" t="s">
        <v>6403</v>
      </c>
    </row>
    <row r="3106" spans="3:3">
      <c r="C3106" s="27" t="s">
        <v>4298</v>
      </c>
    </row>
    <row r="3107" spans="3:3">
      <c r="C3107" s="27" t="s">
        <v>4967</v>
      </c>
    </row>
    <row r="3108" spans="3:3">
      <c r="C3108" s="27" t="s">
        <v>11960</v>
      </c>
    </row>
    <row r="3109" spans="3:3">
      <c r="C3109" s="27" t="s">
        <v>11072</v>
      </c>
    </row>
    <row r="3110" spans="3:3">
      <c r="C3110" s="27" t="s">
        <v>4440</v>
      </c>
    </row>
    <row r="3111" spans="3:3">
      <c r="C3111" s="27" t="s">
        <v>11091</v>
      </c>
    </row>
    <row r="3112" spans="3:3">
      <c r="C3112" s="27" t="s">
        <v>8476</v>
      </c>
    </row>
    <row r="3113" spans="3:3">
      <c r="C3113" s="27" t="s">
        <v>8465</v>
      </c>
    </row>
    <row r="3114" spans="3:3">
      <c r="C3114" s="27" t="s">
        <v>6204</v>
      </c>
    </row>
    <row r="3115" spans="3:3">
      <c r="C3115" s="27" t="s">
        <v>5982</v>
      </c>
    </row>
    <row r="3116" spans="3:3">
      <c r="C3116" s="27" t="s">
        <v>5193</v>
      </c>
    </row>
    <row r="3117" spans="3:3">
      <c r="C3117" s="27" t="s">
        <v>4991</v>
      </c>
    </row>
    <row r="3118" spans="3:3">
      <c r="C3118" s="27" t="s">
        <v>5412</v>
      </c>
    </row>
    <row r="3119" spans="3:3">
      <c r="C3119" s="27" t="s">
        <v>11131</v>
      </c>
    </row>
    <row r="3120" spans="3:3">
      <c r="C3120" s="27" t="s">
        <v>11953</v>
      </c>
    </row>
    <row r="3121" spans="3:3">
      <c r="C3121" s="27" t="s">
        <v>11148</v>
      </c>
    </row>
    <row r="3122" spans="3:3">
      <c r="C3122" s="27" t="s">
        <v>8043</v>
      </c>
    </row>
    <row r="3123" spans="3:3">
      <c r="C3123" s="27" t="s">
        <v>5427</v>
      </c>
    </row>
    <row r="3124" spans="3:3">
      <c r="C3124" s="27" t="s">
        <v>5190</v>
      </c>
    </row>
    <row r="3125" spans="3:3">
      <c r="C3125" s="27" t="s">
        <v>9451</v>
      </c>
    </row>
    <row r="3126" spans="3:3">
      <c r="C3126" s="27" t="s">
        <v>7539</v>
      </c>
    </row>
    <row r="3127" spans="3:3">
      <c r="C3127" s="27" t="s">
        <v>14229</v>
      </c>
    </row>
    <row r="3128" spans="3:3">
      <c r="C3128" s="27" t="s">
        <v>6753</v>
      </c>
    </row>
    <row r="3129" spans="3:3">
      <c r="C3129" s="27" t="s">
        <v>11120</v>
      </c>
    </row>
    <row r="3130" spans="3:3">
      <c r="C3130" s="27" t="s">
        <v>8464</v>
      </c>
    </row>
    <row r="3131" spans="3:3">
      <c r="C3131" s="27" t="s">
        <v>4778</v>
      </c>
    </row>
    <row r="3132" spans="3:3">
      <c r="C3132" s="27" t="s">
        <v>6188</v>
      </c>
    </row>
    <row r="3133" spans="3:3">
      <c r="C3133" s="27" t="s">
        <v>11102</v>
      </c>
    </row>
    <row r="3134" spans="3:3">
      <c r="C3134" s="27" t="s">
        <v>4447</v>
      </c>
    </row>
    <row r="3135" spans="3:3">
      <c r="C3135" s="27" t="s">
        <v>11951</v>
      </c>
    </row>
    <row r="3136" spans="3:3">
      <c r="C3136" s="27" t="s">
        <v>14255</v>
      </c>
    </row>
    <row r="3137" spans="3:3">
      <c r="C3137" s="27" t="s">
        <v>4420</v>
      </c>
    </row>
    <row r="3138" spans="3:3">
      <c r="C3138" s="27" t="s">
        <v>11127</v>
      </c>
    </row>
    <row r="3139" spans="3:3">
      <c r="C3139" s="27" t="s">
        <v>7536</v>
      </c>
    </row>
    <row r="3140" spans="3:3">
      <c r="C3140" s="27" t="s">
        <v>11092</v>
      </c>
    </row>
    <row r="3141" spans="3:3">
      <c r="C3141" s="27" t="s">
        <v>5980</v>
      </c>
    </row>
    <row r="3142" spans="3:3">
      <c r="C3142" s="27" t="s">
        <v>4413</v>
      </c>
    </row>
    <row r="3143" spans="3:3">
      <c r="C3143" s="27" t="s">
        <v>11137</v>
      </c>
    </row>
    <row r="3144" spans="3:3">
      <c r="C3144" s="27" t="s">
        <v>11172</v>
      </c>
    </row>
    <row r="3145" spans="3:3">
      <c r="C3145" s="27" t="s">
        <v>7549</v>
      </c>
    </row>
    <row r="3146" spans="3:3">
      <c r="C3146" s="27" t="s">
        <v>4971</v>
      </c>
    </row>
    <row r="3147" spans="3:3">
      <c r="C3147" s="27" t="s">
        <v>6774</v>
      </c>
    </row>
    <row r="3148" spans="3:3">
      <c r="C3148" s="27" t="s">
        <v>5188</v>
      </c>
    </row>
    <row r="3149" spans="3:3">
      <c r="C3149" s="27" t="s">
        <v>5993</v>
      </c>
    </row>
    <row r="3150" spans="3:3">
      <c r="C3150" s="27" t="s">
        <v>7304</v>
      </c>
    </row>
    <row r="3151" spans="3:3">
      <c r="C3151" s="27" t="s">
        <v>14171</v>
      </c>
    </row>
    <row r="3152" spans="3:3">
      <c r="C3152" s="27" t="s">
        <v>11079</v>
      </c>
    </row>
    <row r="3153" spans="3:3">
      <c r="C3153" s="27" t="s">
        <v>7533</v>
      </c>
    </row>
    <row r="3154" spans="3:3">
      <c r="C3154" s="27" t="s">
        <v>14194</v>
      </c>
    </row>
    <row r="3155" spans="3:3">
      <c r="C3155" s="27" t="s">
        <v>11967</v>
      </c>
    </row>
    <row r="3156" spans="3:3">
      <c r="C3156" s="27" t="s">
        <v>11142</v>
      </c>
    </row>
    <row r="3157" spans="3:3">
      <c r="C3157" s="27" t="s">
        <v>11187</v>
      </c>
    </row>
    <row r="3158" spans="3:3">
      <c r="C3158" s="27" t="s">
        <v>5273</v>
      </c>
    </row>
    <row r="3159" spans="3:3">
      <c r="C3159" s="27" t="s">
        <v>11128</v>
      </c>
    </row>
    <row r="3160" spans="3:3">
      <c r="C3160" s="27" t="s">
        <v>14197</v>
      </c>
    </row>
    <row r="3161" spans="3:3">
      <c r="C3161" s="27" t="s">
        <v>6399</v>
      </c>
    </row>
    <row r="3162" spans="3:3">
      <c r="C3162" s="27" t="s">
        <v>4796</v>
      </c>
    </row>
    <row r="3163" spans="3:3">
      <c r="C3163" s="27" t="s">
        <v>11175</v>
      </c>
    </row>
    <row r="3164" spans="3:3">
      <c r="C3164" s="27" t="s">
        <v>5424</v>
      </c>
    </row>
    <row r="3165" spans="3:3">
      <c r="C3165" s="27" t="s">
        <v>11954</v>
      </c>
    </row>
    <row r="3166" spans="3:3">
      <c r="C3166" s="27" t="s">
        <v>4436</v>
      </c>
    </row>
    <row r="3167" spans="3:3">
      <c r="C3167" s="27" t="s">
        <v>11085</v>
      </c>
    </row>
    <row r="3168" spans="3:3">
      <c r="C3168" s="27" t="s">
        <v>3993</v>
      </c>
    </row>
    <row r="3169" spans="3:3">
      <c r="C3169" s="27" t="s">
        <v>14196</v>
      </c>
    </row>
    <row r="3170" spans="3:3">
      <c r="C3170" s="27" t="s">
        <v>3918</v>
      </c>
    </row>
    <row r="3171" spans="3:3">
      <c r="C3171" s="27" t="s">
        <v>11952</v>
      </c>
    </row>
    <row r="3172" spans="3:3">
      <c r="C3172" s="27" t="s">
        <v>5755</v>
      </c>
    </row>
    <row r="3173" spans="3:3">
      <c r="C3173" s="27" t="s">
        <v>5196</v>
      </c>
    </row>
    <row r="3174" spans="3:3">
      <c r="C3174" s="27" t="s">
        <v>5974</v>
      </c>
    </row>
    <row r="3175" spans="3:3">
      <c r="C3175" s="27" t="s">
        <v>6216</v>
      </c>
    </row>
    <row r="3176" spans="3:3">
      <c r="C3176" s="27" t="s">
        <v>9235</v>
      </c>
    </row>
    <row r="3177" spans="3:3">
      <c r="C3177" s="27" t="s">
        <v>9442</v>
      </c>
    </row>
    <row r="3178" spans="3:3">
      <c r="C3178" s="27" t="s">
        <v>6189</v>
      </c>
    </row>
    <row r="3179" spans="3:3">
      <c r="C3179" s="27" t="s">
        <v>6392</v>
      </c>
    </row>
    <row r="3180" spans="3:3">
      <c r="C3180" s="27" t="s">
        <v>14167</v>
      </c>
    </row>
    <row r="3181" spans="3:3">
      <c r="C3181" s="27" t="s">
        <v>9124</v>
      </c>
    </row>
    <row r="3182" spans="3:3">
      <c r="C3182" s="27" t="s">
        <v>8033</v>
      </c>
    </row>
    <row r="3183" spans="3:3">
      <c r="C3183" s="27" t="s">
        <v>14180</v>
      </c>
    </row>
    <row r="3184" spans="3:3">
      <c r="C3184" s="27" t="s">
        <v>11077</v>
      </c>
    </row>
    <row r="3185" spans="3:3">
      <c r="C3185" s="27" t="s">
        <v>11956</v>
      </c>
    </row>
    <row r="3186" spans="3:3">
      <c r="C3186" s="27" t="s">
        <v>4782</v>
      </c>
    </row>
    <row r="3187" spans="3:3">
      <c r="C3187" s="27" t="s">
        <v>8483</v>
      </c>
    </row>
    <row r="3188" spans="3:3">
      <c r="C3188" s="27" t="s">
        <v>9232</v>
      </c>
    </row>
    <row r="3189" spans="3:3">
      <c r="C3189" s="27" t="s">
        <v>3927</v>
      </c>
    </row>
    <row r="3190" spans="3:3">
      <c r="C3190" s="27" t="s">
        <v>11090</v>
      </c>
    </row>
    <row r="3191" spans="3:3">
      <c r="C3191" s="27" t="s">
        <v>14214</v>
      </c>
    </row>
    <row r="3192" spans="3:3">
      <c r="C3192" s="27" t="s">
        <v>14231</v>
      </c>
    </row>
    <row r="3193" spans="3:3">
      <c r="C3193" s="27" t="s">
        <v>4147</v>
      </c>
    </row>
    <row r="3194" spans="3:3">
      <c r="C3194" s="27" t="s">
        <v>11067</v>
      </c>
    </row>
    <row r="3195" spans="3:3">
      <c r="C3195" s="27" t="s">
        <v>6193</v>
      </c>
    </row>
    <row r="3196" spans="3:3">
      <c r="C3196" s="27" t="s">
        <v>6746</v>
      </c>
    </row>
    <row r="3197" spans="3:3">
      <c r="C3197" s="27" t="s">
        <v>11964</v>
      </c>
    </row>
    <row r="3198" spans="3:3">
      <c r="C3198" s="27" t="s">
        <v>6363</v>
      </c>
    </row>
    <row r="3199" spans="3:3">
      <c r="C3199" s="27" t="s">
        <v>11069</v>
      </c>
    </row>
    <row r="3200" spans="3:3">
      <c r="C3200" s="27" t="s">
        <v>14206</v>
      </c>
    </row>
    <row r="3201" spans="3:3">
      <c r="C3201" s="27" t="s">
        <v>5269</v>
      </c>
    </row>
    <row r="3202" spans="3:3">
      <c r="C3202" s="27" t="s">
        <v>14246</v>
      </c>
    </row>
    <row r="3203" spans="3:3">
      <c r="C3203" s="27" t="s">
        <v>9608</v>
      </c>
    </row>
    <row r="3204" spans="3:3">
      <c r="C3204" s="27" t="s">
        <v>11135</v>
      </c>
    </row>
    <row r="3205" spans="3:3">
      <c r="C3205" s="27" t="s">
        <v>4954</v>
      </c>
    </row>
    <row r="3206" spans="3:3">
      <c r="C3206" s="27" t="s">
        <v>14226</v>
      </c>
    </row>
    <row r="3207" spans="3:3">
      <c r="C3207" s="27" t="s">
        <v>11095</v>
      </c>
    </row>
    <row r="3208" spans="3:3">
      <c r="C3208" s="27" t="s">
        <v>4286</v>
      </c>
    </row>
    <row r="3209" spans="3:3">
      <c r="C3209" s="27" t="s">
        <v>4151</v>
      </c>
    </row>
    <row r="3210" spans="3:3">
      <c r="C3210" s="27" t="s">
        <v>4288</v>
      </c>
    </row>
    <row r="3211" spans="3:3">
      <c r="C3211" s="27" t="s">
        <v>6756</v>
      </c>
    </row>
    <row r="3212" spans="3:3">
      <c r="C3212" s="27" t="s">
        <v>9134</v>
      </c>
    </row>
    <row r="3213" spans="3:3">
      <c r="C3213" s="27" t="s">
        <v>11947</v>
      </c>
    </row>
    <row r="3214" spans="3:3">
      <c r="C3214" s="27" t="s">
        <v>14254</v>
      </c>
    </row>
    <row r="3215" spans="3:3">
      <c r="C3215" s="27" t="s">
        <v>7552</v>
      </c>
    </row>
    <row r="3216" spans="3:3">
      <c r="C3216" s="27" t="s">
        <v>11966</v>
      </c>
    </row>
    <row r="3217" spans="3:3">
      <c r="C3217" s="27" t="s">
        <v>7307</v>
      </c>
    </row>
    <row r="3218" spans="3:3">
      <c r="C3218" s="27" t="s">
        <v>6385</v>
      </c>
    </row>
    <row r="3219" spans="3:3">
      <c r="C3219" s="27" t="s">
        <v>5414</v>
      </c>
    </row>
    <row r="3220" spans="3:3">
      <c r="C3220" s="27" t="s">
        <v>8036</v>
      </c>
    </row>
    <row r="3221" spans="3:3">
      <c r="C3221" s="27" t="s">
        <v>14176</v>
      </c>
    </row>
    <row r="3222" spans="3:3">
      <c r="C3222" s="27" t="s">
        <v>4132</v>
      </c>
    </row>
    <row r="3223" spans="3:3">
      <c r="C3223" s="27" t="s">
        <v>7705</v>
      </c>
    </row>
    <row r="3224" spans="3:3">
      <c r="C3224" s="27" t="s">
        <v>11121</v>
      </c>
    </row>
    <row r="3225" spans="3:3">
      <c r="C3225" s="27" t="s">
        <v>9430</v>
      </c>
    </row>
    <row r="3226" spans="3:3">
      <c r="C3226" s="27" t="s">
        <v>14217</v>
      </c>
    </row>
    <row r="3227" spans="3:3">
      <c r="C3227" s="27" t="s">
        <v>4955</v>
      </c>
    </row>
    <row r="3228" spans="3:3">
      <c r="C3228" s="27" t="s">
        <v>4138</v>
      </c>
    </row>
    <row r="3229" spans="3:3">
      <c r="C3229" s="27" t="s">
        <v>4993</v>
      </c>
    </row>
    <row r="3230" spans="3:3">
      <c r="C3230" s="27" t="s">
        <v>14248</v>
      </c>
    </row>
    <row r="3231" spans="3:3">
      <c r="C3231" s="27" t="s">
        <v>11089</v>
      </c>
    </row>
    <row r="3232" spans="3:3">
      <c r="C3232" s="27" t="s">
        <v>5698</v>
      </c>
    </row>
    <row r="3233" spans="3:3">
      <c r="C3233" s="27" t="s">
        <v>6745</v>
      </c>
    </row>
    <row r="3234" spans="3:3">
      <c r="C3234" s="27" t="s">
        <v>11097</v>
      </c>
    </row>
    <row r="3235" spans="3:3">
      <c r="C3235" s="27" t="s">
        <v>7305</v>
      </c>
    </row>
    <row r="3236" spans="3:3">
      <c r="C3236" s="27" t="s">
        <v>9327</v>
      </c>
    </row>
    <row r="3237" spans="3:3">
      <c r="C3237" s="27" t="s">
        <v>4305</v>
      </c>
    </row>
    <row r="3238" spans="3:3">
      <c r="C3238" s="27" t="s">
        <v>5756</v>
      </c>
    </row>
    <row r="3239" spans="3:3">
      <c r="C3239" s="27" t="s">
        <v>14208</v>
      </c>
    </row>
    <row r="3240" spans="3:3">
      <c r="C3240" s="27" t="s">
        <v>9227</v>
      </c>
    </row>
    <row r="3241" spans="3:3">
      <c r="C3241" s="27" t="s">
        <v>8845</v>
      </c>
    </row>
    <row r="3242" spans="3:3">
      <c r="C3242" s="27" t="s">
        <v>11136</v>
      </c>
    </row>
    <row r="3243" spans="3:3">
      <c r="C3243" s="27" t="s">
        <v>8077</v>
      </c>
    </row>
    <row r="3244" spans="3:3">
      <c r="C3244" s="27" t="s">
        <v>8509</v>
      </c>
    </row>
    <row r="3245" spans="3:3">
      <c r="C3245" s="27" t="s">
        <v>5748</v>
      </c>
    </row>
    <row r="3246" spans="3:3">
      <c r="C3246" s="27" t="s">
        <v>4976</v>
      </c>
    </row>
    <row r="3247" spans="3:3">
      <c r="C3247" s="27" t="s">
        <v>6749</v>
      </c>
    </row>
    <row r="3248" spans="3:3">
      <c r="C3248" s="27" t="s">
        <v>8849</v>
      </c>
    </row>
    <row r="3249" spans="3:3">
      <c r="C3249" s="27" t="s">
        <v>9438</v>
      </c>
    </row>
    <row r="3250" spans="3:3">
      <c r="C3250" s="27" t="s">
        <v>8064</v>
      </c>
    </row>
    <row r="3251" spans="3:3">
      <c r="C3251" s="27" t="s">
        <v>14222</v>
      </c>
    </row>
    <row r="3252" spans="3:3">
      <c r="C3252" s="27" t="s">
        <v>4153</v>
      </c>
    </row>
    <row r="3253" spans="3:3">
      <c r="C3253" s="27" t="s">
        <v>4302</v>
      </c>
    </row>
    <row r="3254" spans="3:3">
      <c r="C3254" s="27" t="s">
        <v>7322</v>
      </c>
    </row>
    <row r="3255" spans="3:3">
      <c r="C3255" s="27" t="s">
        <v>9132</v>
      </c>
    </row>
    <row r="3256" spans="3:3">
      <c r="C3256" s="27" t="s">
        <v>6762</v>
      </c>
    </row>
    <row r="3257" spans="3:3">
      <c r="C3257" s="27" t="s">
        <v>14239</v>
      </c>
    </row>
    <row r="3258" spans="3:3">
      <c r="C3258" s="27" t="s">
        <v>4142</v>
      </c>
    </row>
    <row r="3259" spans="3:3">
      <c r="C3259" s="27" t="s">
        <v>6768</v>
      </c>
    </row>
    <row r="3260" spans="3:3">
      <c r="C3260" s="27" t="s">
        <v>11958</v>
      </c>
    </row>
    <row r="3261" spans="3:3">
      <c r="C3261" s="27" t="s">
        <v>9228</v>
      </c>
    </row>
    <row r="3262" spans="3:3">
      <c r="C3262" s="27" t="s">
        <v>5278</v>
      </c>
    </row>
    <row r="3263" spans="3:3">
      <c r="C3263" s="27" t="s">
        <v>4131</v>
      </c>
    </row>
    <row r="3264" spans="3:3">
      <c r="C3264" s="27" t="s">
        <v>4307</v>
      </c>
    </row>
    <row r="3265" spans="3:3">
      <c r="C3265" s="27" t="s">
        <v>8050</v>
      </c>
    </row>
    <row r="3266" spans="3:3">
      <c r="C3266" s="27" t="s">
        <v>14174</v>
      </c>
    </row>
    <row r="3267" spans="3:3">
      <c r="C3267" s="27" t="s">
        <v>5758</v>
      </c>
    </row>
    <row r="3268" spans="3:3">
      <c r="C3268" s="27" t="s">
        <v>11068</v>
      </c>
    </row>
    <row r="3269" spans="3:3">
      <c r="C3269" s="27" t="s">
        <v>9323</v>
      </c>
    </row>
    <row r="3270" spans="3:3">
      <c r="C3270" s="27" t="s">
        <v>4973</v>
      </c>
    </row>
    <row r="3271" spans="3:3">
      <c r="C3271" s="27" t="s">
        <v>11950</v>
      </c>
    </row>
    <row r="3272" spans="3:3">
      <c r="C3272" s="27" t="s">
        <v>14252</v>
      </c>
    </row>
    <row r="3273" spans="3:3">
      <c r="C3273" s="27" t="s">
        <v>14184</v>
      </c>
    </row>
    <row r="3274" spans="3:3">
      <c r="C3274" s="27" t="s">
        <v>9324</v>
      </c>
    </row>
    <row r="3275" spans="3:3">
      <c r="C3275" s="27" t="s">
        <v>4160</v>
      </c>
    </row>
    <row r="3276" spans="3:3">
      <c r="C3276" s="27" t="s">
        <v>11149</v>
      </c>
    </row>
    <row r="3277" spans="3:3">
      <c r="C3277" s="27" t="s">
        <v>6389</v>
      </c>
    </row>
    <row r="3278" spans="3:3">
      <c r="C3278" s="27" t="s">
        <v>14185</v>
      </c>
    </row>
    <row r="3279" spans="3:3">
      <c r="C3279" s="27" t="s">
        <v>6206</v>
      </c>
    </row>
    <row r="3280" spans="3:3">
      <c r="C3280" s="27" t="s">
        <v>11961</v>
      </c>
    </row>
    <row r="3281" spans="3:3">
      <c r="C3281" s="27" t="s">
        <v>11141</v>
      </c>
    </row>
    <row r="3282" spans="3:3">
      <c r="C3282" s="27" t="s">
        <v>3990</v>
      </c>
    </row>
    <row r="3283" spans="3:3">
      <c r="C3283" s="27" t="s">
        <v>8860</v>
      </c>
    </row>
    <row r="3284" spans="3:3">
      <c r="C3284" s="27" t="s">
        <v>14256</v>
      </c>
    </row>
    <row r="3285" spans="3:3">
      <c r="C3285" s="27" t="s">
        <v>6396</v>
      </c>
    </row>
    <row r="3286" spans="3:3">
      <c r="C3286" s="27" t="s">
        <v>11138</v>
      </c>
    </row>
    <row r="3287" spans="3:3">
      <c r="C3287" s="27" t="s">
        <v>8720</v>
      </c>
    </row>
    <row r="3288" spans="3:3">
      <c r="C3288" s="27" t="s">
        <v>14213</v>
      </c>
    </row>
    <row r="3289" spans="3:3">
      <c r="C3289" s="27" t="s">
        <v>5877</v>
      </c>
    </row>
    <row r="3290" spans="3:3">
      <c r="C3290" s="27" t="s">
        <v>4303</v>
      </c>
    </row>
    <row r="3291" spans="3:3">
      <c r="C3291" s="27" t="s">
        <v>14245</v>
      </c>
    </row>
    <row r="3292" spans="3:3">
      <c r="C3292" s="27" t="s">
        <v>4291</v>
      </c>
    </row>
    <row r="3293" spans="3:3">
      <c r="C3293" s="27" t="s">
        <v>8468</v>
      </c>
    </row>
    <row r="3294" spans="3:3">
      <c r="C3294" s="27" t="s">
        <v>14169</v>
      </c>
    </row>
    <row r="3295" spans="3:3">
      <c r="C3295" s="27" t="s">
        <v>6370</v>
      </c>
    </row>
    <row r="3296" spans="3:3">
      <c r="C3296" s="27" t="s">
        <v>8856</v>
      </c>
    </row>
    <row r="3297" spans="3:3">
      <c r="C3297" s="27" t="s">
        <v>5779</v>
      </c>
    </row>
    <row r="3298" spans="3:3">
      <c r="C3298" s="27" t="s">
        <v>8075</v>
      </c>
    </row>
    <row r="3299" spans="3:3">
      <c r="C3299" s="27" t="s">
        <v>5267</v>
      </c>
    </row>
    <row r="3300" spans="3:3">
      <c r="C3300" s="27" t="s">
        <v>11094</v>
      </c>
    </row>
    <row r="3301" spans="3:3">
      <c r="C3301" s="27" t="s">
        <v>5266</v>
      </c>
    </row>
    <row r="3302" spans="3:3">
      <c r="C3302" s="27" t="s">
        <v>5418</v>
      </c>
    </row>
    <row r="3303" spans="3:3">
      <c r="C3303" s="27" t="s">
        <v>11123</v>
      </c>
    </row>
    <row r="3304" spans="3:3">
      <c r="C3304" s="27" t="s">
        <v>4787</v>
      </c>
    </row>
    <row r="3305" spans="3:3">
      <c r="C3305" s="27" t="s">
        <v>9455</v>
      </c>
    </row>
    <row r="3306" spans="3:3">
      <c r="C3306" s="27" t="s">
        <v>10914</v>
      </c>
    </row>
    <row r="3307" spans="3:3">
      <c r="C3307" s="27" t="s">
        <v>4963</v>
      </c>
    </row>
    <row r="3308" spans="3:3">
      <c r="C3308" s="27" t="s">
        <v>8842</v>
      </c>
    </row>
    <row r="3309" spans="3:3">
      <c r="C3309" s="27" t="s">
        <v>6014</v>
      </c>
    </row>
    <row r="3310" spans="3:3">
      <c r="C3310" s="27" t="s">
        <v>11170</v>
      </c>
    </row>
    <row r="3311" spans="3:3">
      <c r="C3311" s="27" t="s">
        <v>11076</v>
      </c>
    </row>
    <row r="3312" spans="3:3">
      <c r="C3312" s="27" t="s">
        <v>8479</v>
      </c>
    </row>
    <row r="3313" spans="3:3">
      <c r="C3313" s="27" t="s">
        <v>14208</v>
      </c>
    </row>
    <row r="3314" spans="3:3">
      <c r="C3314" s="27" t="s">
        <v>5196</v>
      </c>
    </row>
    <row r="3315" spans="3:3">
      <c r="C3315" s="27" t="s">
        <v>4131</v>
      </c>
    </row>
    <row r="3316" spans="3:3">
      <c r="C3316" s="27" t="s">
        <v>4420</v>
      </c>
    </row>
    <row r="3317" spans="3:3">
      <c r="C3317" s="27" t="s">
        <v>11068</v>
      </c>
    </row>
    <row r="3318" spans="3:3">
      <c r="C3318" s="27" t="s">
        <v>5751</v>
      </c>
    </row>
    <row r="3319" spans="3:3">
      <c r="C3319" s="27" t="s">
        <v>4782</v>
      </c>
    </row>
    <row r="3320" spans="3:3">
      <c r="C3320" s="27" t="s">
        <v>11069</v>
      </c>
    </row>
    <row r="3321" spans="3:3">
      <c r="C3321" s="27" t="s">
        <v>6756</v>
      </c>
    </row>
    <row r="3322" spans="3:3">
      <c r="C3322" s="27" t="s">
        <v>8842</v>
      </c>
    </row>
    <row r="3323" spans="3:3">
      <c r="C3323" s="27" t="s">
        <v>11956</v>
      </c>
    </row>
    <row r="3324" spans="3:3">
      <c r="C3324" s="27" t="s">
        <v>4142</v>
      </c>
    </row>
    <row r="3325" spans="3:3">
      <c r="C3325" s="27" t="s">
        <v>6201</v>
      </c>
    </row>
    <row r="3326" spans="3:3">
      <c r="C3326" s="27" t="s">
        <v>6363</v>
      </c>
    </row>
    <row r="3327" spans="3:3">
      <c r="C3327" s="27" t="s">
        <v>14188</v>
      </c>
    </row>
    <row r="3328" spans="3:3">
      <c r="C3328" s="27" t="s">
        <v>14172</v>
      </c>
    </row>
    <row r="3329" spans="3:3">
      <c r="C3329" s="27" t="s">
        <v>11137</v>
      </c>
    </row>
    <row r="3330" spans="3:3">
      <c r="C3330" s="27" t="s">
        <v>4132</v>
      </c>
    </row>
    <row r="3331" spans="3:3">
      <c r="C3331" s="27" t="s">
        <v>4959</v>
      </c>
    </row>
    <row r="3332" spans="3:3">
      <c r="C3332" s="27" t="s">
        <v>9324</v>
      </c>
    </row>
    <row r="3333" spans="3:3">
      <c r="C3333" s="27" t="s">
        <v>8077</v>
      </c>
    </row>
    <row r="3334" spans="3:3">
      <c r="C3334" s="27" t="s">
        <v>4413</v>
      </c>
    </row>
    <row r="3335" spans="3:3">
      <c r="C3335" s="27" t="s">
        <v>5873</v>
      </c>
    </row>
    <row r="3336" spans="3:3">
      <c r="C3336" s="27" t="s">
        <v>11096</v>
      </c>
    </row>
    <row r="3337" spans="3:3">
      <c r="C3337" s="27" t="s">
        <v>14245</v>
      </c>
    </row>
    <row r="3338" spans="3:3">
      <c r="C3338" s="27" t="s">
        <v>5779</v>
      </c>
    </row>
    <row r="3339" spans="3:3">
      <c r="C3339" s="27" t="s">
        <v>14229</v>
      </c>
    </row>
    <row r="3340" spans="3:3">
      <c r="C3340" s="27" t="s">
        <v>11170</v>
      </c>
    </row>
    <row r="3341" spans="3:3">
      <c r="C3341" s="27" t="s">
        <v>6216</v>
      </c>
    </row>
    <row r="3342" spans="3:3">
      <c r="C3342" s="27" t="s">
        <v>11132</v>
      </c>
    </row>
    <row r="3343" spans="3:3">
      <c r="C3343" s="27" t="s">
        <v>11101</v>
      </c>
    </row>
    <row r="3344" spans="3:3">
      <c r="C3344" s="27" t="s">
        <v>11146</v>
      </c>
    </row>
    <row r="3345" spans="3:3">
      <c r="C3345" s="27" t="s">
        <v>6396</v>
      </c>
    </row>
    <row r="3346" spans="3:3">
      <c r="C3346" s="27" t="s">
        <v>5421</v>
      </c>
    </row>
    <row r="3347" spans="3:3">
      <c r="C3347" s="27" t="s">
        <v>8464</v>
      </c>
    </row>
    <row r="3348" spans="3:3">
      <c r="C3348" s="27" t="s">
        <v>7307</v>
      </c>
    </row>
    <row r="3349" spans="3:3">
      <c r="C3349" s="27" t="s">
        <v>9428</v>
      </c>
    </row>
    <row r="3350" spans="3:3">
      <c r="C3350" s="27" t="s">
        <v>6392</v>
      </c>
    </row>
    <row r="3351" spans="3:3">
      <c r="C3351" s="27" t="s">
        <v>11952</v>
      </c>
    </row>
    <row r="3352" spans="3:3">
      <c r="C3352" s="27" t="s">
        <v>5276</v>
      </c>
    </row>
    <row r="3353" spans="3:3">
      <c r="C3353" s="27" t="s">
        <v>11090</v>
      </c>
    </row>
    <row r="3354" spans="3:3">
      <c r="C3354" s="27" t="s">
        <v>14169</v>
      </c>
    </row>
    <row r="3355" spans="3:3">
      <c r="C3355" s="27" t="s">
        <v>11138</v>
      </c>
    </row>
    <row r="3356" spans="3:3">
      <c r="C3356" s="27" t="s">
        <v>4187</v>
      </c>
    </row>
    <row r="3357" spans="3:3">
      <c r="C3357" s="27" t="s">
        <v>11100</v>
      </c>
    </row>
    <row r="3358" spans="3:3">
      <c r="C3358" s="27" t="s">
        <v>6189</v>
      </c>
    </row>
    <row r="3359" spans="3:3">
      <c r="C3359" s="27" t="s">
        <v>14214</v>
      </c>
    </row>
    <row r="3360" spans="3:3">
      <c r="C3360" s="27" t="s">
        <v>9609</v>
      </c>
    </row>
    <row r="3361" spans="3:3">
      <c r="C3361" s="27" t="s">
        <v>14257</v>
      </c>
    </row>
    <row r="3362" spans="3:3">
      <c r="C3362" s="27" t="s">
        <v>11129</v>
      </c>
    </row>
    <row r="3363" spans="3:3">
      <c r="C3363" s="27" t="s">
        <v>11962</v>
      </c>
    </row>
    <row r="3364" spans="3:3">
      <c r="C3364" s="27" t="s">
        <v>11085</v>
      </c>
    </row>
    <row r="3365" spans="3:3">
      <c r="C3365" s="27" t="s">
        <v>8910</v>
      </c>
    </row>
    <row r="3366" spans="3:3">
      <c r="C3366" s="27" t="s">
        <v>5758</v>
      </c>
    </row>
    <row r="3367" spans="3:3">
      <c r="C3367" s="27" t="s">
        <v>14197</v>
      </c>
    </row>
    <row r="3368" spans="3:3">
      <c r="C3368" s="27" t="s">
        <v>4160</v>
      </c>
    </row>
    <row r="3369" spans="3:3">
      <c r="C3369" s="27" t="s">
        <v>9430</v>
      </c>
    </row>
    <row r="3370" spans="3:3">
      <c r="C3370" s="27" t="s">
        <v>5748</v>
      </c>
    </row>
    <row r="3371" spans="3:3">
      <c r="C3371" s="27" t="s">
        <v>11083</v>
      </c>
    </row>
    <row r="3372" spans="3:3">
      <c r="C3372" s="27" t="s">
        <v>10914</v>
      </c>
    </row>
    <row r="3373" spans="3:3">
      <c r="C3373" s="27" t="s">
        <v>11968</v>
      </c>
    </row>
    <row r="3374" spans="3:3">
      <c r="C3374" s="27" t="s">
        <v>11136</v>
      </c>
    </row>
    <row r="3375" spans="3:3">
      <c r="C3375" s="27" t="s">
        <v>6009</v>
      </c>
    </row>
    <row r="3376" spans="3:3">
      <c r="C3376" s="27" t="s">
        <v>3990</v>
      </c>
    </row>
    <row r="3377" spans="3:3">
      <c r="C3377" s="27" t="s">
        <v>5875</v>
      </c>
    </row>
    <row r="3378" spans="3:3">
      <c r="C3378" s="27" t="s">
        <v>8026</v>
      </c>
    </row>
    <row r="3379" spans="3:3">
      <c r="C3379" s="27" t="s">
        <v>9442</v>
      </c>
    </row>
    <row r="3380" spans="3:3">
      <c r="C3380" s="27" t="s">
        <v>11126</v>
      </c>
    </row>
    <row r="3381" spans="3:3">
      <c r="C3381" s="27" t="s">
        <v>5424</v>
      </c>
    </row>
    <row r="3382" spans="3:3">
      <c r="C3382" s="27" t="s">
        <v>4286</v>
      </c>
    </row>
    <row r="3383" spans="3:3">
      <c r="C3383" s="27" t="s">
        <v>5969</v>
      </c>
    </row>
    <row r="3384" spans="3:3">
      <c r="C3384" s="27" t="s">
        <v>5188</v>
      </c>
    </row>
    <row r="3385" spans="3:3">
      <c r="C3385" s="27" t="s">
        <v>5756</v>
      </c>
    </row>
    <row r="3386" spans="3:3">
      <c r="C3386" s="27" t="s">
        <v>3908</v>
      </c>
    </row>
    <row r="3387" spans="3:3">
      <c r="C3387" s="27" t="s">
        <v>4294</v>
      </c>
    </row>
    <row r="3388" spans="3:3">
      <c r="C3388" s="27" t="s">
        <v>11103</v>
      </c>
    </row>
    <row r="3389" spans="3:3">
      <c r="C3389" s="27" t="s">
        <v>4432</v>
      </c>
    </row>
    <row r="3390" spans="3:3">
      <c r="C3390" s="27" t="s">
        <v>4302</v>
      </c>
    </row>
    <row r="3391" spans="3:3">
      <c r="C3391" s="27" t="s">
        <v>6745</v>
      </c>
    </row>
    <row r="3392" spans="3:3">
      <c r="C3392" s="27" t="s">
        <v>7713</v>
      </c>
    </row>
    <row r="3393" spans="3:3">
      <c r="C3393" s="27" t="s">
        <v>8863</v>
      </c>
    </row>
    <row r="3394" spans="3:3">
      <c r="C3394" s="27" t="s">
        <v>14246</v>
      </c>
    </row>
    <row r="3395" spans="3:3">
      <c r="C3395" s="27" t="s">
        <v>8046</v>
      </c>
    </row>
    <row r="3396" spans="3:3">
      <c r="C3396" s="27" t="s">
        <v>4780</v>
      </c>
    </row>
    <row r="3397" spans="3:3">
      <c r="C3397" s="27" t="s">
        <v>4167</v>
      </c>
    </row>
    <row r="3398" spans="3:3">
      <c r="C3398" s="27" t="s">
        <v>5190</v>
      </c>
    </row>
    <row r="3399" spans="3:3">
      <c r="C3399" s="27" t="s">
        <v>9124</v>
      </c>
    </row>
    <row r="3400" spans="3:3">
      <c r="C3400" s="27" t="s">
        <v>8715</v>
      </c>
    </row>
    <row r="3401" spans="3:3">
      <c r="C3401" s="27" t="s">
        <v>11089</v>
      </c>
    </row>
    <row r="3402" spans="3:3">
      <c r="C3402" s="27" t="s">
        <v>11072</v>
      </c>
    </row>
    <row r="3403" spans="3:3">
      <c r="C3403" s="27" t="s">
        <v>11950</v>
      </c>
    </row>
    <row r="3404" spans="3:3">
      <c r="C3404" s="27" t="s">
        <v>11106</v>
      </c>
    </row>
    <row r="3405" spans="3:3">
      <c r="C3405" s="27" t="s">
        <v>4796</v>
      </c>
    </row>
    <row r="3406" spans="3:3">
      <c r="C3406" s="27" t="s">
        <v>11125</v>
      </c>
    </row>
    <row r="3407" spans="3:3">
      <c r="C3407" s="27" t="s">
        <v>14221</v>
      </c>
    </row>
    <row r="3408" spans="3:3">
      <c r="C3408" s="27" t="s">
        <v>6762</v>
      </c>
    </row>
    <row r="3409" spans="3:3">
      <c r="C3409" s="27" t="s">
        <v>11122</v>
      </c>
    </row>
    <row r="3410" spans="3:3">
      <c r="C3410" s="27" t="s">
        <v>11128</v>
      </c>
    </row>
    <row r="3411" spans="3:3">
      <c r="C3411" s="27" t="s">
        <v>7548</v>
      </c>
    </row>
    <row r="3412" spans="3:3">
      <c r="C3412" s="27" t="s">
        <v>8043</v>
      </c>
    </row>
    <row r="3413" spans="3:3">
      <c r="C3413" s="27" t="s">
        <v>5977</v>
      </c>
    </row>
    <row r="3414" spans="3:3">
      <c r="C3414" s="27" t="s">
        <v>9615</v>
      </c>
    </row>
    <row r="3415" spans="3:3">
      <c r="C3415" s="27" t="s">
        <v>9438</v>
      </c>
    </row>
    <row r="3416" spans="3:3">
      <c r="C3416" s="27" t="s">
        <v>11074</v>
      </c>
    </row>
    <row r="3417" spans="3:3">
      <c r="C3417" s="27" t="s">
        <v>14202</v>
      </c>
    </row>
    <row r="3418" spans="3:3">
      <c r="C3418" s="27" t="s">
        <v>8465</v>
      </c>
    </row>
    <row r="3419" spans="3:3">
      <c r="C3419" s="27" t="s">
        <v>14180</v>
      </c>
    </row>
    <row r="3420" spans="3:3">
      <c r="C3420" s="27" t="s">
        <v>7552</v>
      </c>
    </row>
    <row r="3421" spans="3:3">
      <c r="C3421" s="27" t="s">
        <v>5278</v>
      </c>
    </row>
    <row r="3422" spans="3:3">
      <c r="C3422" s="27" t="s">
        <v>8039</v>
      </c>
    </row>
    <row r="3423" spans="3:3">
      <c r="C3423" s="27" t="s">
        <v>4162</v>
      </c>
    </row>
    <row r="3424" spans="3:3">
      <c r="C3424" s="27" t="s">
        <v>7305</v>
      </c>
    </row>
    <row r="3425" spans="3:3">
      <c r="C3425" s="27" t="s">
        <v>6188</v>
      </c>
    </row>
    <row r="3426" spans="3:3">
      <c r="C3426" s="27" t="s">
        <v>8866</v>
      </c>
    </row>
    <row r="3427" spans="3:3">
      <c r="C3427" s="27" t="s">
        <v>11116</v>
      </c>
    </row>
    <row r="3428" spans="3:3">
      <c r="C3428" s="27" t="s">
        <v>7549</v>
      </c>
    </row>
    <row r="3429" spans="3:3">
      <c r="C3429" s="27" t="s">
        <v>11970</v>
      </c>
    </row>
    <row r="3430" spans="3:3">
      <c r="C3430" s="27" t="s">
        <v>7304</v>
      </c>
    </row>
    <row r="3431" spans="3:3">
      <c r="C3431" s="27" t="s">
        <v>5623</v>
      </c>
    </row>
    <row r="3432" spans="3:3">
      <c r="C3432" s="27" t="s">
        <v>5753</v>
      </c>
    </row>
    <row r="3433" spans="3:3">
      <c r="C3433" s="27" t="s">
        <v>7299</v>
      </c>
    </row>
    <row r="3434" spans="3:3">
      <c r="C3434" s="27" t="s">
        <v>11102</v>
      </c>
    </row>
    <row r="3435" spans="3:3">
      <c r="C3435" s="27" t="s">
        <v>4980</v>
      </c>
    </row>
    <row r="3436" spans="3:3">
      <c r="C3436" s="27" t="s">
        <v>11155</v>
      </c>
    </row>
    <row r="3437" spans="3:3">
      <c r="C3437" s="27" t="s">
        <v>8845</v>
      </c>
    </row>
    <row r="3438" spans="3:3">
      <c r="C3438" s="27" t="s">
        <v>5273</v>
      </c>
    </row>
    <row r="3439" spans="3:3">
      <c r="C3439" s="27" t="s">
        <v>8033</v>
      </c>
    </row>
    <row r="3440" spans="3:3">
      <c r="C3440" s="27" t="s">
        <v>11130</v>
      </c>
    </row>
    <row r="3441" spans="3:3">
      <c r="C3441" s="27" t="s">
        <v>11097</v>
      </c>
    </row>
    <row r="3442" spans="3:3">
      <c r="C3442" s="27" t="s">
        <v>7705</v>
      </c>
    </row>
    <row r="3443" spans="3:3">
      <c r="C3443" s="27" t="s">
        <v>6399</v>
      </c>
    </row>
    <row r="3444" spans="3:3">
      <c r="C3444" s="27" t="s">
        <v>8476</v>
      </c>
    </row>
    <row r="3445" spans="3:3">
      <c r="C3445" s="27" t="s">
        <v>4298</v>
      </c>
    </row>
    <row r="3446" spans="3:3">
      <c r="C3446" s="27" t="s">
        <v>11075</v>
      </c>
    </row>
    <row r="3447" spans="3:3">
      <c r="C3447" s="27" t="s">
        <v>11099</v>
      </c>
    </row>
    <row r="3448" spans="3:3">
      <c r="C3448" s="27" t="s">
        <v>14258</v>
      </c>
    </row>
    <row r="3449" spans="3:3">
      <c r="C3449" s="27" t="s">
        <v>8509</v>
      </c>
    </row>
    <row r="3450" spans="3:3">
      <c r="C3450" s="27" t="s">
        <v>6370</v>
      </c>
    </row>
    <row r="3451" spans="3:3">
      <c r="C3451" s="27" t="s">
        <v>7532</v>
      </c>
    </row>
    <row r="3452" spans="3:3">
      <c r="C3452" s="27" t="s">
        <v>5266</v>
      </c>
    </row>
    <row r="3453" spans="3:3">
      <c r="C3453" s="27" t="s">
        <v>4138</v>
      </c>
    </row>
    <row r="3454" spans="3:3">
      <c r="C3454" s="27" t="s">
        <v>6359</v>
      </c>
    </row>
    <row r="3455" spans="3:3">
      <c r="C3455" s="27" t="s">
        <v>14259</v>
      </c>
    </row>
    <row r="3456" spans="3:3">
      <c r="C3456" s="27" t="s">
        <v>11131</v>
      </c>
    </row>
    <row r="3457" spans="3:3">
      <c r="C3457" s="27" t="s">
        <v>4440</v>
      </c>
    </row>
    <row r="3458" spans="3:3">
      <c r="C3458" s="27" t="s">
        <v>5951</v>
      </c>
    </row>
    <row r="3459" spans="3:3">
      <c r="C3459" s="27" t="s">
        <v>14167</v>
      </c>
    </row>
    <row r="3460" spans="3:3">
      <c r="C3460" s="27" t="s">
        <v>5412</v>
      </c>
    </row>
    <row r="3461" spans="3:3">
      <c r="C3461" s="27" t="s">
        <v>4424</v>
      </c>
    </row>
    <row r="3462" spans="3:3">
      <c r="C3462" s="27" t="s">
        <v>4147</v>
      </c>
    </row>
    <row r="3463" spans="3:3">
      <c r="C3463" s="27" t="s">
        <v>14238</v>
      </c>
    </row>
    <row r="3464" spans="3:3">
      <c r="C3464" s="27" t="s">
        <v>14253</v>
      </c>
    </row>
    <row r="3465" spans="3:3">
      <c r="C3465" s="27" t="s">
        <v>8064</v>
      </c>
    </row>
    <row r="3466" spans="3:3">
      <c r="C3466" s="27" t="s">
        <v>4447</v>
      </c>
    </row>
    <row r="3467" spans="3:3">
      <c r="C3467" s="27" t="s">
        <v>11947</v>
      </c>
    </row>
    <row r="3468" spans="3:3">
      <c r="C3468" s="27" t="s">
        <v>14234</v>
      </c>
    </row>
    <row r="3469" spans="3:3">
      <c r="C3469" s="27" t="s">
        <v>8723</v>
      </c>
    </row>
    <row r="3470" spans="3:3">
      <c r="C3470" s="27" t="s">
        <v>14206</v>
      </c>
    </row>
    <row r="3471" spans="3:3">
      <c r="C3471" s="27" t="s">
        <v>14236</v>
      </c>
    </row>
    <row r="3472" spans="3:3">
      <c r="C3472" s="27" t="s">
        <v>5414</v>
      </c>
    </row>
    <row r="3473" spans="3:3">
      <c r="C3473" s="27" t="s">
        <v>6753</v>
      </c>
    </row>
    <row r="3474" spans="3:3">
      <c r="C3474" s="27" t="s">
        <v>11957</v>
      </c>
    </row>
    <row r="3475" spans="3:3">
      <c r="C3475" s="27" t="s">
        <v>11961</v>
      </c>
    </row>
    <row r="3476" spans="3:3">
      <c r="C3476" s="27" t="s">
        <v>11145</v>
      </c>
    </row>
    <row r="3477" spans="3:3">
      <c r="C3477" s="27" t="s">
        <v>8054</v>
      </c>
    </row>
    <row r="3478" spans="3:3">
      <c r="C3478" s="27" t="s">
        <v>5418</v>
      </c>
    </row>
    <row r="3479" spans="3:3">
      <c r="C3479" s="27" t="s">
        <v>6760</v>
      </c>
    </row>
    <row r="3480" spans="3:3">
      <c r="C3480" s="27" t="s">
        <v>5974</v>
      </c>
    </row>
    <row r="3481" spans="3:3">
      <c r="C3481" s="27" t="s">
        <v>6766</v>
      </c>
    </row>
    <row r="3482" spans="3:3">
      <c r="C3482" s="27" t="s">
        <v>11112</v>
      </c>
    </row>
    <row r="3483" spans="3:3">
      <c r="C3483" s="27" t="s">
        <v>8468</v>
      </c>
    </row>
    <row r="3484" spans="3:3">
      <c r="C3484" s="27" t="s">
        <v>7539</v>
      </c>
    </row>
    <row r="3485" spans="3:3">
      <c r="C3485" s="27" t="s">
        <v>9132</v>
      </c>
    </row>
    <row r="3486" spans="3:3">
      <c r="C3486" s="27" t="s">
        <v>8490</v>
      </c>
    </row>
    <row r="3487" spans="3:3">
      <c r="C3487" s="27" t="s">
        <v>4993</v>
      </c>
    </row>
    <row r="3488" spans="3:3">
      <c r="C3488" s="27" t="s">
        <v>6377</v>
      </c>
    </row>
    <row r="3489" spans="3:3">
      <c r="C3489" s="27" t="s">
        <v>5995</v>
      </c>
    </row>
    <row r="3490" spans="3:3">
      <c r="C3490" s="27" t="s">
        <v>5698</v>
      </c>
    </row>
    <row r="3491" spans="3:3">
      <c r="C3491" s="27" t="s">
        <v>14194</v>
      </c>
    </row>
    <row r="3492" spans="3:3">
      <c r="C3492" s="27" t="s">
        <v>11113</v>
      </c>
    </row>
    <row r="3493" spans="3:3">
      <c r="C3493" s="27" t="s">
        <v>5804</v>
      </c>
    </row>
    <row r="3494" spans="3:3">
      <c r="C3494" s="27" t="s">
        <v>5274</v>
      </c>
    </row>
    <row r="3495" spans="3:3">
      <c r="C3495" s="27" t="s">
        <v>11067</v>
      </c>
    </row>
    <row r="3496" spans="3:3">
      <c r="C3496" s="27" t="s">
        <v>11954</v>
      </c>
    </row>
    <row r="3497" spans="3:3">
      <c r="C3497" s="27" t="s">
        <v>11960</v>
      </c>
    </row>
    <row r="3498" spans="3:3">
      <c r="C3498" s="27" t="s">
        <v>4973</v>
      </c>
    </row>
    <row r="3499" spans="3:3">
      <c r="C3499" s="27" t="s">
        <v>6778</v>
      </c>
    </row>
    <row r="3500" spans="3:3">
      <c r="C3500" s="27" t="s">
        <v>4323</v>
      </c>
    </row>
    <row r="3501" spans="3:3">
      <c r="C3501" s="27" t="s">
        <v>11144</v>
      </c>
    </row>
    <row r="3502" spans="3:3">
      <c r="C3502" s="27" t="s">
        <v>7309</v>
      </c>
    </row>
    <row r="3503" spans="3:3">
      <c r="C3503" s="27" t="s">
        <v>7800</v>
      </c>
    </row>
    <row r="3504" spans="3:3">
      <c r="C3504" s="27" t="s">
        <v>9235</v>
      </c>
    </row>
    <row r="3505" spans="3:3">
      <c r="C3505" s="27" t="s">
        <v>4787</v>
      </c>
    </row>
    <row r="3506" spans="3:3">
      <c r="C3506" s="27" t="s">
        <v>8860</v>
      </c>
    </row>
    <row r="3507" spans="3:3">
      <c r="C3507" s="27" t="s">
        <v>5653</v>
      </c>
    </row>
    <row r="3508" spans="3:3">
      <c r="C3508" s="27" t="s">
        <v>4414</v>
      </c>
    </row>
    <row r="3509" spans="3:3">
      <c r="C3509" s="27" t="s">
        <v>8472</v>
      </c>
    </row>
    <row r="3510" spans="3:3">
      <c r="C3510" s="27" t="s">
        <v>5980</v>
      </c>
    </row>
    <row r="3511" spans="3:3">
      <c r="C3511" s="27" t="s">
        <v>8053</v>
      </c>
    </row>
    <row r="3512" spans="3:3">
      <c r="C3512" s="27" t="s">
        <v>3927</v>
      </c>
    </row>
    <row r="3513" spans="3:3">
      <c r="C3513" s="27" t="s">
        <v>14242</v>
      </c>
    </row>
    <row r="3514" spans="3:3">
      <c r="C3514" s="27" t="s">
        <v>14196</v>
      </c>
    </row>
    <row r="3515" spans="3:3">
      <c r="C3515" s="27" t="s">
        <v>7312</v>
      </c>
    </row>
    <row r="3516" spans="3:3">
      <c r="C3516" s="27" t="s">
        <v>14184</v>
      </c>
    </row>
    <row r="3517" spans="3:3">
      <c r="C3517" s="27" t="s">
        <v>11110</v>
      </c>
    </row>
    <row r="3518" spans="3:3">
      <c r="C3518" s="27" t="s">
        <v>6385</v>
      </c>
    </row>
    <row r="3519" spans="3:3">
      <c r="C3519" s="27" t="s">
        <v>11972</v>
      </c>
    </row>
    <row r="3520" spans="3:3">
      <c r="C3520" s="27" t="s">
        <v>11121</v>
      </c>
    </row>
    <row r="3521" spans="3:3">
      <c r="C3521" s="27" t="s">
        <v>4153</v>
      </c>
    </row>
    <row r="3522" spans="3:3">
      <c r="C3522" s="27" t="s">
        <v>11187</v>
      </c>
    </row>
    <row r="3523" spans="3:3">
      <c r="C3523" s="27" t="s">
        <v>5791</v>
      </c>
    </row>
    <row r="3524" spans="3:3">
      <c r="C3524" s="27" t="s">
        <v>11141</v>
      </c>
    </row>
    <row r="3525" spans="3:3">
      <c r="C3525" s="27" t="s">
        <v>9134</v>
      </c>
    </row>
    <row r="3526" spans="3:3">
      <c r="C3526" s="27" t="s">
        <v>5269</v>
      </c>
    </row>
    <row r="3527" spans="3:3">
      <c r="C3527" s="27" t="s">
        <v>9323</v>
      </c>
    </row>
    <row r="3528" spans="3:3">
      <c r="C3528" s="27" t="s">
        <v>4967</v>
      </c>
    </row>
    <row r="3529" spans="3:3">
      <c r="C3529" s="27" t="s">
        <v>7536</v>
      </c>
    </row>
    <row r="3530" spans="3:3">
      <c r="C3530" s="27" t="s">
        <v>11117</v>
      </c>
    </row>
    <row r="3531" spans="3:3">
      <c r="C3531" s="27" t="s">
        <v>14254</v>
      </c>
    </row>
    <row r="3532" spans="3:3">
      <c r="C3532" s="27" t="s">
        <v>11091</v>
      </c>
    </row>
    <row r="3533" spans="3:3">
      <c r="C3533" s="27" t="s">
        <v>5982</v>
      </c>
    </row>
    <row r="3534" spans="3:3">
      <c r="C3534" s="27" t="s">
        <v>14222</v>
      </c>
    </row>
    <row r="3535" spans="3:3">
      <c r="C3535" s="27" t="s">
        <v>14213</v>
      </c>
    </row>
    <row r="3536" spans="3:3">
      <c r="C3536" s="27" t="s">
        <v>11172</v>
      </c>
    </row>
    <row r="3537" spans="3:3">
      <c r="C3537" s="27" t="s">
        <v>5976</v>
      </c>
    </row>
    <row r="3538" spans="3:3">
      <c r="C3538" s="27" t="s">
        <v>4291</v>
      </c>
    </row>
    <row r="3539" spans="3:3">
      <c r="C3539" s="27" t="s">
        <v>7531</v>
      </c>
    </row>
    <row r="3540" spans="3:3">
      <c r="C3540" s="27" t="s">
        <v>6774</v>
      </c>
    </row>
    <row r="3541" spans="3:3">
      <c r="C3541" s="27" t="s">
        <v>4954</v>
      </c>
    </row>
    <row r="3542" spans="3:3">
      <c r="C3542" s="27" t="s">
        <v>11175</v>
      </c>
    </row>
    <row r="3543" spans="3:3">
      <c r="C3543" s="27" t="s">
        <v>14171</v>
      </c>
    </row>
    <row r="3544" spans="3:3">
      <c r="C3544" s="27" t="s">
        <v>11142</v>
      </c>
    </row>
    <row r="3545" spans="3:3">
      <c r="C3545" s="27" t="s">
        <v>6749</v>
      </c>
    </row>
    <row r="3546" spans="3:3">
      <c r="C3546" s="27" t="s">
        <v>9129</v>
      </c>
    </row>
    <row r="3547" spans="3:3">
      <c r="C3547" s="27" t="s">
        <v>5813</v>
      </c>
    </row>
    <row r="3548" spans="3:3">
      <c r="C3548" s="27" t="s">
        <v>8058</v>
      </c>
    </row>
    <row r="3549" spans="3:3">
      <c r="C3549" s="27" t="s">
        <v>5993</v>
      </c>
    </row>
    <row r="3550" spans="3:3">
      <c r="C3550" s="27" t="s">
        <v>11084</v>
      </c>
    </row>
    <row r="3551" spans="3:3">
      <c r="C3551" s="27" t="s">
        <v>9326</v>
      </c>
    </row>
    <row r="3552" spans="3:3">
      <c r="C3552" s="27" t="s">
        <v>11966</v>
      </c>
    </row>
    <row r="3553" spans="3:3">
      <c r="C3553" s="27" t="s">
        <v>11171</v>
      </c>
    </row>
    <row r="3554" spans="3:3">
      <c r="C3554" s="27" t="s">
        <v>4428</v>
      </c>
    </row>
    <row r="3555" spans="3:3">
      <c r="C3555" s="27" t="s">
        <v>11149</v>
      </c>
    </row>
    <row r="3556" spans="3:3">
      <c r="C3556" s="27" t="s">
        <v>4151</v>
      </c>
    </row>
    <row r="3557" spans="3:3">
      <c r="C3557" s="27" t="s">
        <v>11070</v>
      </c>
    </row>
    <row r="3558" spans="3:3">
      <c r="C3558" s="27" t="s">
        <v>5427</v>
      </c>
    </row>
    <row r="3559" spans="3:3">
      <c r="C3559" s="27" t="s">
        <v>11077</v>
      </c>
    </row>
    <row r="3560" spans="3:3">
      <c r="C3560" s="27" t="s">
        <v>6389</v>
      </c>
    </row>
    <row r="3561" spans="3:3">
      <c r="C3561" s="27" t="s">
        <v>9455</v>
      </c>
    </row>
    <row r="3562" spans="3:3">
      <c r="C3562" s="27" t="s">
        <v>8849</v>
      </c>
    </row>
    <row r="3563" spans="3:3">
      <c r="C3563" s="27" t="s">
        <v>5267</v>
      </c>
    </row>
    <row r="3564" spans="3:3">
      <c r="C3564" s="27" t="s">
        <v>9451</v>
      </c>
    </row>
    <row r="3565" spans="3:3">
      <c r="C3565" s="27" t="s">
        <v>11192</v>
      </c>
    </row>
    <row r="3566" spans="3:3">
      <c r="C3566" s="27" t="s">
        <v>11119</v>
      </c>
    </row>
    <row r="3567" spans="3:3">
      <c r="C3567" s="27" t="s">
        <v>5986</v>
      </c>
    </row>
    <row r="3568" spans="3:3">
      <c r="C3568" s="27" t="s">
        <v>11127</v>
      </c>
    </row>
    <row r="3569" spans="3:3">
      <c r="C3569" s="27" t="s">
        <v>6779</v>
      </c>
    </row>
    <row r="3570" spans="3:3">
      <c r="C3570" s="27" t="s">
        <v>5897</v>
      </c>
    </row>
    <row r="3571" spans="3:3">
      <c r="C3571" s="27" t="s">
        <v>14260</v>
      </c>
    </row>
    <row r="3572" spans="3:3">
      <c r="C3572" s="27" t="s">
        <v>14261</v>
      </c>
    </row>
    <row r="3573" spans="3:3">
      <c r="C3573" s="27" t="s">
        <v>14226</v>
      </c>
    </row>
    <row r="3574" spans="3:3">
      <c r="C3574" s="27" t="s">
        <v>8856</v>
      </c>
    </row>
    <row r="3575" spans="3:3">
      <c r="C3575" s="27" t="s">
        <v>14204</v>
      </c>
    </row>
    <row r="3576" spans="3:3">
      <c r="C3576" s="27" t="s">
        <v>14255</v>
      </c>
    </row>
    <row r="3577" spans="3:3">
      <c r="C3577" s="27" t="s">
        <v>11188</v>
      </c>
    </row>
    <row r="3578" spans="3:3">
      <c r="C3578" s="27" t="s">
        <v>6014</v>
      </c>
    </row>
    <row r="3579" spans="3:3">
      <c r="C3579" s="27" t="s">
        <v>8840</v>
      </c>
    </row>
    <row r="3580" spans="3:3">
      <c r="C3580" s="27" t="s">
        <v>7301</v>
      </c>
    </row>
    <row r="3581" spans="3:3">
      <c r="C3581" s="27" t="s">
        <v>6768</v>
      </c>
    </row>
    <row r="3582" spans="3:3">
      <c r="C3582" s="27" t="s">
        <v>8029</v>
      </c>
    </row>
    <row r="3583" spans="3:3">
      <c r="C3583" s="27" t="s">
        <v>11967</v>
      </c>
    </row>
    <row r="3584" spans="3:3">
      <c r="C3584" s="27" t="s">
        <v>14239</v>
      </c>
    </row>
    <row r="3585" spans="3:3">
      <c r="C3585" s="27" t="s">
        <v>11959</v>
      </c>
    </row>
    <row r="3586" spans="3:3">
      <c r="C3586" s="27" t="s">
        <v>11951</v>
      </c>
    </row>
    <row r="3587" spans="3:3">
      <c r="C3587" s="27" t="s">
        <v>14248</v>
      </c>
    </row>
    <row r="3588" spans="3:3">
      <c r="C3588" s="27" t="s">
        <v>11073</v>
      </c>
    </row>
    <row r="3589" spans="3:3">
      <c r="C3589" s="27" t="s">
        <v>4288</v>
      </c>
    </row>
    <row r="3590" spans="3:3">
      <c r="C3590" s="27" t="s">
        <v>11123</v>
      </c>
    </row>
    <row r="3591" spans="3:3">
      <c r="C3591" s="27" t="s">
        <v>11953</v>
      </c>
    </row>
    <row r="3592" spans="3:3">
      <c r="C3592" s="27" t="s">
        <v>14176</v>
      </c>
    </row>
    <row r="3593" spans="3:3">
      <c r="C3593" s="27" t="s">
        <v>7546</v>
      </c>
    </row>
    <row r="3594" spans="3:3">
      <c r="C3594" s="27" t="s">
        <v>9227</v>
      </c>
    </row>
    <row r="3595" spans="3:3">
      <c r="C3595" s="27" t="s">
        <v>5193</v>
      </c>
    </row>
    <row r="3596" spans="3:3">
      <c r="C3596" s="27" t="s">
        <v>11111</v>
      </c>
    </row>
    <row r="3597" spans="3:3">
      <c r="C3597" s="27" t="s">
        <v>7533</v>
      </c>
    </row>
    <row r="3598" spans="3:3">
      <c r="C3598" s="27" t="s">
        <v>8720</v>
      </c>
    </row>
    <row r="3599" spans="3:3">
      <c r="C3599" s="27" t="s">
        <v>11958</v>
      </c>
    </row>
    <row r="3600" spans="3:3">
      <c r="C3600" s="27" t="s">
        <v>11964</v>
      </c>
    </row>
    <row r="3601" spans="3:3">
      <c r="C3601" s="27" t="s">
        <v>9228</v>
      </c>
    </row>
    <row r="3602" spans="3:3">
      <c r="C3602" s="27" t="s">
        <v>11135</v>
      </c>
    </row>
    <row r="3603" spans="3:3">
      <c r="C3603" s="27" t="s">
        <v>11118</v>
      </c>
    </row>
    <row r="3604" spans="3:3">
      <c r="C3604" s="27" t="s">
        <v>9327</v>
      </c>
    </row>
    <row r="3605" spans="3:3">
      <c r="C3605" s="27" t="s">
        <v>14185</v>
      </c>
    </row>
    <row r="3606" spans="3:3">
      <c r="C3606" s="27" t="s">
        <v>11114</v>
      </c>
    </row>
    <row r="3607" spans="3:3">
      <c r="C3607" s="27" t="s">
        <v>14262</v>
      </c>
    </row>
    <row r="3608" spans="3:3">
      <c r="C3608" s="27" t="s">
        <v>11092</v>
      </c>
    </row>
    <row r="3609" spans="3:3">
      <c r="C3609" s="27" t="s">
        <v>6746</v>
      </c>
    </row>
    <row r="3610" spans="3:3">
      <c r="C3610" s="27" t="s">
        <v>14231</v>
      </c>
    </row>
    <row r="3611" spans="3:3">
      <c r="C3611" s="27" t="s">
        <v>7703</v>
      </c>
    </row>
    <row r="3612" spans="3:3">
      <c r="C3612" s="27" t="s">
        <v>5755</v>
      </c>
    </row>
    <row r="3613" spans="3:3">
      <c r="C3613" s="27" t="s">
        <v>9608</v>
      </c>
    </row>
    <row r="3614" spans="3:3">
      <c r="C3614" s="27" t="s">
        <v>11094</v>
      </c>
    </row>
    <row r="3615" spans="3:3">
      <c r="C3615" s="27" t="s">
        <v>14237</v>
      </c>
    </row>
    <row r="3616" spans="3:3">
      <c r="C3616" s="27" t="s">
        <v>5765</v>
      </c>
    </row>
    <row r="3617" spans="3:3">
      <c r="C3617" s="27" t="s">
        <v>5877</v>
      </c>
    </row>
    <row r="3618" spans="3:3">
      <c r="C3618" s="27" t="s">
        <v>4778</v>
      </c>
    </row>
    <row r="3619" spans="3:3">
      <c r="C3619" s="27" t="s">
        <v>4436</v>
      </c>
    </row>
    <row r="3620" spans="3:3">
      <c r="C3620" s="27" t="s">
        <v>8050</v>
      </c>
    </row>
    <row r="3621" spans="3:3">
      <c r="C3621" s="27" t="s">
        <v>11196</v>
      </c>
    </row>
    <row r="3622" spans="3:3">
      <c r="C3622" s="27" t="s">
        <v>4963</v>
      </c>
    </row>
    <row r="3623" spans="3:3">
      <c r="C3623" s="27" t="s">
        <v>4971</v>
      </c>
    </row>
    <row r="3624" spans="3:3">
      <c r="C3624" s="27" t="s">
        <v>11095</v>
      </c>
    </row>
    <row r="3625" spans="3:3">
      <c r="C3625" s="27" t="s">
        <v>6204</v>
      </c>
    </row>
    <row r="3626" spans="3:3">
      <c r="C3626" s="27" t="s">
        <v>11148</v>
      </c>
    </row>
    <row r="3627" spans="3:3">
      <c r="C3627" s="27" t="s">
        <v>11076</v>
      </c>
    </row>
    <row r="3628" spans="3:3">
      <c r="C3628" s="27" t="s">
        <v>9225</v>
      </c>
    </row>
    <row r="3629" spans="3:3">
      <c r="C3629" s="27" t="s">
        <v>7554</v>
      </c>
    </row>
    <row r="3630" spans="3:3">
      <c r="C3630" s="27" t="s">
        <v>14252</v>
      </c>
    </row>
    <row r="3631" spans="3:3">
      <c r="C3631" s="27" t="s">
        <v>5410</v>
      </c>
    </row>
    <row r="3632" spans="3:3">
      <c r="C3632" s="27" t="s">
        <v>14263</v>
      </c>
    </row>
    <row r="3633" spans="3:3">
      <c r="C3633" s="27" t="s">
        <v>11955</v>
      </c>
    </row>
    <row r="3634" spans="3:3">
      <c r="C3634" s="27" t="s">
        <v>11949</v>
      </c>
    </row>
    <row r="3635" spans="3:3">
      <c r="C3635" s="27" t="s">
        <v>8852</v>
      </c>
    </row>
    <row r="3636" spans="3:3">
      <c r="C3636" s="27" t="s">
        <v>11079</v>
      </c>
    </row>
    <row r="3637" spans="3:3">
      <c r="C3637" s="27" t="s">
        <v>4135</v>
      </c>
    </row>
    <row r="3638" spans="3:3">
      <c r="C3638" s="27" t="s">
        <v>4991</v>
      </c>
    </row>
    <row r="3639" spans="3:3">
      <c r="C3639" s="27" t="s">
        <v>8036</v>
      </c>
    </row>
    <row r="3640" spans="3:3">
      <c r="C3640" s="27" t="s">
        <v>6193</v>
      </c>
    </row>
    <row r="3641" spans="3:3">
      <c r="C3641" s="27" t="s">
        <v>4976</v>
      </c>
    </row>
    <row r="3642" spans="3:3">
      <c r="C3642" s="27" t="s">
        <v>8075</v>
      </c>
    </row>
    <row r="3643" spans="3:3">
      <c r="C3643" s="27" t="s">
        <v>11120</v>
      </c>
    </row>
    <row r="3644" spans="3:3">
      <c r="C3644" s="27" t="s">
        <v>9232</v>
      </c>
    </row>
    <row r="3645" spans="3:3">
      <c r="C3645" s="27" t="s">
        <v>11104</v>
      </c>
    </row>
    <row r="3646" spans="3:3">
      <c r="C3646" s="27" t="s">
        <v>3918</v>
      </c>
    </row>
    <row r="3647" spans="3:3">
      <c r="C3647" s="27" t="s">
        <v>5794</v>
      </c>
    </row>
    <row r="3648" spans="3:3">
      <c r="C3648" s="27" t="s">
        <v>5898</v>
      </c>
    </row>
    <row r="3649" spans="3:3">
      <c r="C3649" s="27" t="s">
        <v>7322</v>
      </c>
    </row>
    <row r="3650" spans="3:3">
      <c r="C3650" s="27" t="s">
        <v>4987</v>
      </c>
    </row>
    <row r="3651" spans="3:3">
      <c r="C3651" s="27" t="s">
        <v>4984</v>
      </c>
    </row>
    <row r="3652" spans="3:3">
      <c r="C3652" s="27" t="s">
        <v>11107</v>
      </c>
    </row>
    <row r="3653" spans="3:3">
      <c r="C3653" s="27" t="s">
        <v>4955</v>
      </c>
    </row>
    <row r="3654" spans="3:3">
      <c r="C3654" s="27" t="s">
        <v>8483</v>
      </c>
    </row>
    <row r="3655" spans="3:3">
      <c r="C3655" s="27" t="s">
        <v>11109</v>
      </c>
    </row>
    <row r="3656" spans="3:3">
      <c r="C3656" s="27" t="s">
        <v>11074</v>
      </c>
    </row>
    <row r="3657" spans="3:3">
      <c r="C3657" s="27" t="s">
        <v>11135</v>
      </c>
    </row>
    <row r="3658" spans="3:3">
      <c r="C3658" s="27" t="s">
        <v>5982</v>
      </c>
    </row>
    <row r="3659" spans="3:3">
      <c r="C3659" s="27" t="s">
        <v>14167</v>
      </c>
    </row>
    <row r="3660" spans="3:3">
      <c r="C3660" s="27" t="s">
        <v>9235</v>
      </c>
    </row>
    <row r="3661" spans="3:3">
      <c r="C3661" s="27" t="s">
        <v>9134</v>
      </c>
    </row>
    <row r="3662" spans="3:3">
      <c r="C3662" s="27" t="s">
        <v>8483</v>
      </c>
    </row>
    <row r="3663" spans="3:3">
      <c r="C3663" s="27" t="s">
        <v>4971</v>
      </c>
    </row>
    <row r="3664" spans="3:3">
      <c r="C3664" s="27" t="s">
        <v>5278</v>
      </c>
    </row>
    <row r="3665" spans="3:3">
      <c r="C3665" s="27" t="s">
        <v>11953</v>
      </c>
    </row>
    <row r="3666" spans="3:3">
      <c r="C3666" s="27" t="s">
        <v>5188</v>
      </c>
    </row>
    <row r="3667" spans="3:3">
      <c r="C3667" s="27" t="s">
        <v>4432</v>
      </c>
    </row>
    <row r="3668" spans="3:3">
      <c r="C3668" s="27" t="s">
        <v>14174</v>
      </c>
    </row>
    <row r="3669" spans="3:3">
      <c r="C3669" s="27" t="s">
        <v>11130</v>
      </c>
    </row>
    <row r="3670" spans="3:3">
      <c r="C3670" s="27" t="s">
        <v>7305</v>
      </c>
    </row>
    <row r="3671" spans="3:3">
      <c r="C3671" s="27" t="s">
        <v>6377</v>
      </c>
    </row>
    <row r="3672" spans="3:3">
      <c r="C3672" s="27" t="s">
        <v>6749</v>
      </c>
    </row>
    <row r="3673" spans="3:3">
      <c r="C3673" s="27" t="s">
        <v>9327</v>
      </c>
    </row>
    <row r="3674" spans="3:3">
      <c r="C3674" s="27" t="s">
        <v>5875</v>
      </c>
    </row>
    <row r="3675" spans="3:3">
      <c r="C3675" s="27" t="s">
        <v>14246</v>
      </c>
    </row>
    <row r="3676" spans="3:3">
      <c r="C3676" s="27" t="s">
        <v>11966</v>
      </c>
    </row>
    <row r="3677" spans="3:3">
      <c r="C3677" s="27" t="s">
        <v>11955</v>
      </c>
    </row>
    <row r="3678" spans="3:3">
      <c r="C3678" s="27" t="s">
        <v>11112</v>
      </c>
    </row>
    <row r="3679" spans="3:3">
      <c r="C3679" s="27" t="s">
        <v>11170</v>
      </c>
    </row>
    <row r="3680" spans="3:3">
      <c r="C3680" s="27" t="s">
        <v>14194</v>
      </c>
    </row>
    <row r="3681" spans="3:3">
      <c r="C3681" s="27" t="s">
        <v>4993</v>
      </c>
    </row>
    <row r="3682" spans="3:3">
      <c r="C3682" s="27" t="s">
        <v>11119</v>
      </c>
    </row>
    <row r="3683" spans="3:3">
      <c r="C3683" s="27" t="s">
        <v>6392</v>
      </c>
    </row>
    <row r="3684" spans="3:3">
      <c r="C3684" s="27" t="s">
        <v>11076</v>
      </c>
    </row>
    <row r="3685" spans="3:3">
      <c r="C3685" s="27" t="s">
        <v>7539</v>
      </c>
    </row>
    <row r="3686" spans="3:3">
      <c r="C3686" s="27" t="s">
        <v>5269</v>
      </c>
    </row>
    <row r="3687" spans="3:3">
      <c r="C3687" s="27" t="s">
        <v>4973</v>
      </c>
    </row>
    <row r="3688" spans="3:3">
      <c r="C3688" s="27" t="s">
        <v>4298</v>
      </c>
    </row>
    <row r="3689" spans="3:3">
      <c r="C3689" s="27" t="s">
        <v>11146</v>
      </c>
    </row>
    <row r="3690" spans="3:3">
      <c r="C3690" s="27" t="s">
        <v>11075</v>
      </c>
    </row>
    <row r="3691" spans="3:3">
      <c r="C3691" s="27" t="s">
        <v>11175</v>
      </c>
    </row>
    <row r="3692" spans="3:3">
      <c r="C3692" s="27" t="s">
        <v>3918</v>
      </c>
    </row>
    <row r="3693" spans="3:3">
      <c r="C3693" s="27" t="s">
        <v>8036</v>
      </c>
    </row>
    <row r="3694" spans="3:3">
      <c r="C3694" s="27" t="s">
        <v>11111</v>
      </c>
    </row>
    <row r="3695" spans="3:3">
      <c r="C3695" s="27" t="s">
        <v>6774</v>
      </c>
    </row>
    <row r="3696" spans="3:3">
      <c r="C3696" s="27" t="s">
        <v>11137</v>
      </c>
    </row>
    <row r="3697" spans="3:3">
      <c r="C3697" s="27" t="s">
        <v>9323</v>
      </c>
    </row>
    <row r="3698" spans="3:3">
      <c r="C3698" s="27" t="s">
        <v>4428</v>
      </c>
    </row>
    <row r="3699" spans="3:3">
      <c r="C3699" s="27" t="s">
        <v>4449</v>
      </c>
    </row>
    <row r="3700" spans="3:3">
      <c r="C3700" s="27" t="s">
        <v>7800</v>
      </c>
    </row>
    <row r="3701" spans="3:3">
      <c r="C3701" s="27" t="s">
        <v>14213</v>
      </c>
    </row>
    <row r="3702" spans="3:3">
      <c r="C3702" s="27" t="s">
        <v>4778</v>
      </c>
    </row>
    <row r="3703" spans="3:3">
      <c r="C3703" s="27" t="s">
        <v>14238</v>
      </c>
    </row>
    <row r="3704" spans="3:3">
      <c r="C3704" s="27" t="s">
        <v>4413</v>
      </c>
    </row>
    <row r="3705" spans="3:3">
      <c r="C3705" s="27" t="s">
        <v>4980</v>
      </c>
    </row>
    <row r="3706" spans="3:3">
      <c r="C3706" s="27" t="s">
        <v>4782</v>
      </c>
    </row>
    <row r="3707" spans="3:3">
      <c r="C3707" s="27" t="s">
        <v>11136</v>
      </c>
    </row>
    <row r="3708" spans="3:3">
      <c r="C3708" s="27" t="s">
        <v>6753</v>
      </c>
    </row>
    <row r="3709" spans="3:3">
      <c r="C3709" s="27" t="s">
        <v>11954</v>
      </c>
    </row>
    <row r="3710" spans="3:3">
      <c r="C3710" s="27" t="s">
        <v>5196</v>
      </c>
    </row>
    <row r="3711" spans="3:3">
      <c r="C3711" s="27" t="s">
        <v>5753</v>
      </c>
    </row>
    <row r="3712" spans="3:3">
      <c r="C3712" s="27" t="s">
        <v>7552</v>
      </c>
    </row>
    <row r="3713" spans="3:3">
      <c r="C3713" s="27" t="s">
        <v>4187</v>
      </c>
    </row>
    <row r="3714" spans="3:3">
      <c r="C3714" s="27" t="s">
        <v>7301</v>
      </c>
    </row>
    <row r="3715" spans="3:3">
      <c r="C3715" s="27" t="s">
        <v>14172</v>
      </c>
    </row>
    <row r="3716" spans="3:3">
      <c r="C3716" s="27" t="s">
        <v>9232</v>
      </c>
    </row>
    <row r="3717" spans="3:3">
      <c r="C3717" s="27" t="s">
        <v>11084</v>
      </c>
    </row>
    <row r="3718" spans="3:3">
      <c r="C3718" s="27" t="s">
        <v>8465</v>
      </c>
    </row>
    <row r="3719" spans="3:3">
      <c r="C3719" s="27" t="s">
        <v>6188</v>
      </c>
    </row>
    <row r="3720" spans="3:3">
      <c r="C3720" s="27" t="s">
        <v>6403</v>
      </c>
    </row>
    <row r="3721" spans="3:3">
      <c r="C3721" s="27" t="s">
        <v>11113</v>
      </c>
    </row>
    <row r="3722" spans="3:3">
      <c r="C3722" s="27" t="s">
        <v>6760</v>
      </c>
    </row>
    <row r="3723" spans="3:3">
      <c r="C3723" s="27" t="s">
        <v>11077</v>
      </c>
    </row>
    <row r="3724" spans="3:3">
      <c r="C3724" s="27" t="s">
        <v>5804</v>
      </c>
    </row>
    <row r="3725" spans="3:3">
      <c r="C3725" s="27" t="s">
        <v>4967</v>
      </c>
    </row>
    <row r="3726" spans="3:3">
      <c r="C3726" s="27" t="s">
        <v>5818</v>
      </c>
    </row>
    <row r="3727" spans="3:3">
      <c r="C3727" s="27" t="s">
        <v>4447</v>
      </c>
    </row>
    <row r="3728" spans="3:3">
      <c r="C3728" s="27" t="s">
        <v>11962</v>
      </c>
    </row>
    <row r="3729" spans="3:3">
      <c r="C3729" s="27" t="s">
        <v>11969</v>
      </c>
    </row>
    <row r="3730" spans="3:3">
      <c r="C3730" s="27" t="s">
        <v>8468</v>
      </c>
    </row>
    <row r="3731" spans="3:3">
      <c r="C3731" s="27" t="s">
        <v>3908</v>
      </c>
    </row>
    <row r="3732" spans="3:3">
      <c r="C3732" s="27" t="s">
        <v>11959</v>
      </c>
    </row>
    <row r="3733" spans="3:3">
      <c r="C3733" s="27" t="s">
        <v>6778</v>
      </c>
    </row>
    <row r="3734" spans="3:3">
      <c r="C3734" s="27" t="s">
        <v>9228</v>
      </c>
    </row>
    <row r="3735" spans="3:3">
      <c r="C3735" s="27" t="s">
        <v>14188</v>
      </c>
    </row>
    <row r="3736" spans="3:3">
      <c r="C3736" s="27" t="s">
        <v>5951</v>
      </c>
    </row>
    <row r="3737" spans="3:3">
      <c r="C3737" s="27" t="s">
        <v>3990</v>
      </c>
    </row>
    <row r="3738" spans="3:3">
      <c r="C3738" s="27" t="s">
        <v>4151</v>
      </c>
    </row>
    <row r="3739" spans="3:3">
      <c r="C3739" s="27" t="s">
        <v>11110</v>
      </c>
    </row>
    <row r="3740" spans="3:3">
      <c r="C3740" s="27" t="s">
        <v>11122</v>
      </c>
    </row>
    <row r="3741" spans="3:3">
      <c r="C3741" s="27" t="s">
        <v>14214</v>
      </c>
    </row>
    <row r="3742" spans="3:3">
      <c r="C3742" s="27" t="s">
        <v>7546</v>
      </c>
    </row>
    <row r="3743" spans="3:3">
      <c r="C3743" s="27" t="s">
        <v>11109</v>
      </c>
    </row>
    <row r="3744" spans="3:3">
      <c r="C3744" s="27" t="s">
        <v>4420</v>
      </c>
    </row>
    <row r="3745" spans="3:3">
      <c r="C3745" s="27" t="s">
        <v>6389</v>
      </c>
    </row>
    <row r="3746" spans="3:3">
      <c r="C3746" s="27" t="s">
        <v>7531</v>
      </c>
    </row>
    <row r="3747" spans="3:3">
      <c r="C3747" s="27" t="s">
        <v>9124</v>
      </c>
    </row>
    <row r="3748" spans="3:3">
      <c r="C3748" s="27" t="s">
        <v>7312</v>
      </c>
    </row>
    <row r="3749" spans="3:3">
      <c r="C3749" s="27" t="s">
        <v>8715</v>
      </c>
    </row>
    <row r="3750" spans="3:3">
      <c r="C3750" s="27" t="s">
        <v>7715</v>
      </c>
    </row>
    <row r="3751" spans="3:3">
      <c r="C3751" s="27" t="s">
        <v>11950</v>
      </c>
    </row>
    <row r="3752" spans="3:3">
      <c r="C3752" s="27" t="s">
        <v>11072</v>
      </c>
    </row>
    <row r="3753" spans="3:3">
      <c r="C3753" s="27" t="s">
        <v>11972</v>
      </c>
    </row>
    <row r="3754" spans="3:3">
      <c r="C3754" s="27" t="s">
        <v>14221</v>
      </c>
    </row>
    <row r="3755" spans="3:3">
      <c r="C3755" s="27" t="s">
        <v>11079</v>
      </c>
    </row>
    <row r="3756" spans="3:3">
      <c r="C3756" s="27" t="s">
        <v>11095</v>
      </c>
    </row>
    <row r="3757" spans="3:3">
      <c r="C3757" s="27" t="s">
        <v>14185</v>
      </c>
    </row>
    <row r="3758" spans="3:3">
      <c r="C3758" s="27" t="s">
        <v>8731</v>
      </c>
    </row>
    <row r="3759" spans="3:3">
      <c r="C3759" s="27" t="s">
        <v>4288</v>
      </c>
    </row>
    <row r="3760" spans="3:3">
      <c r="C3760" s="27" t="s">
        <v>6396</v>
      </c>
    </row>
    <row r="3761" spans="3:3">
      <c r="C3761" s="27" t="s">
        <v>4984</v>
      </c>
    </row>
    <row r="3762" spans="3:3">
      <c r="C3762" s="27" t="s">
        <v>5267</v>
      </c>
    </row>
    <row r="3763" spans="3:3">
      <c r="C3763" s="27" t="s">
        <v>7536</v>
      </c>
    </row>
    <row r="3764" spans="3:3">
      <c r="C3764" s="27" t="s">
        <v>11187</v>
      </c>
    </row>
    <row r="3765" spans="3:3">
      <c r="C3765" s="27" t="s">
        <v>8723</v>
      </c>
    </row>
    <row r="3766" spans="3:3">
      <c r="C3766" s="27" t="s">
        <v>7322</v>
      </c>
    </row>
    <row r="3767" spans="3:3">
      <c r="C3767" s="27" t="s">
        <v>9608</v>
      </c>
    </row>
    <row r="3768" spans="3:3">
      <c r="C3768" s="27" t="s">
        <v>11097</v>
      </c>
    </row>
    <row r="3769" spans="3:3">
      <c r="C3769" s="27" t="s">
        <v>8064</v>
      </c>
    </row>
    <row r="3770" spans="3:3">
      <c r="C3770" s="27" t="s">
        <v>9132</v>
      </c>
    </row>
    <row r="3771" spans="3:3">
      <c r="C3771" s="27" t="s">
        <v>4414</v>
      </c>
    </row>
    <row r="3772" spans="3:3">
      <c r="C3772" s="27" t="s">
        <v>4436</v>
      </c>
    </row>
    <row r="3773" spans="3:3">
      <c r="C3773" s="27" t="s">
        <v>11106</v>
      </c>
    </row>
    <row r="3774" spans="3:3">
      <c r="C3774" s="27" t="s">
        <v>7307</v>
      </c>
    </row>
    <row r="3775" spans="3:3">
      <c r="C3775" s="27" t="s">
        <v>14204</v>
      </c>
    </row>
    <row r="3776" spans="3:3">
      <c r="C3776" s="27" t="s">
        <v>11091</v>
      </c>
    </row>
    <row r="3777" spans="3:3">
      <c r="C3777" s="27" t="s">
        <v>14180</v>
      </c>
    </row>
    <row r="3778" spans="3:3">
      <c r="C3778" s="27" t="s">
        <v>14252</v>
      </c>
    </row>
    <row r="3779" spans="3:3">
      <c r="C3779" s="27" t="s">
        <v>4302</v>
      </c>
    </row>
    <row r="3780" spans="3:3">
      <c r="C3780" s="27" t="s">
        <v>11120</v>
      </c>
    </row>
    <row r="3781" spans="3:3">
      <c r="C3781" s="27" t="s">
        <v>4991</v>
      </c>
    </row>
    <row r="3782" spans="3:3">
      <c r="C3782" s="27" t="s">
        <v>14234</v>
      </c>
    </row>
    <row r="3783" spans="3:3">
      <c r="C3783" s="27" t="s">
        <v>4954</v>
      </c>
    </row>
    <row r="3784" spans="3:3">
      <c r="C3784" s="27" t="s">
        <v>9326</v>
      </c>
    </row>
    <row r="3785" spans="3:3">
      <c r="C3785" s="27" t="s">
        <v>11967</v>
      </c>
    </row>
    <row r="3786" spans="3:3">
      <c r="C3786" s="27" t="s">
        <v>11116</v>
      </c>
    </row>
    <row r="3787" spans="3:3">
      <c r="C3787" s="27" t="s">
        <v>11947</v>
      </c>
    </row>
    <row r="3788" spans="3:3">
      <c r="C3788" s="27" t="s">
        <v>11192</v>
      </c>
    </row>
    <row r="3789" spans="3:3">
      <c r="C3789" s="27" t="s">
        <v>14169</v>
      </c>
    </row>
    <row r="3790" spans="3:3">
      <c r="C3790" s="27" t="s">
        <v>4142</v>
      </c>
    </row>
    <row r="3791" spans="3:3">
      <c r="C3791" s="27" t="s">
        <v>5976</v>
      </c>
    </row>
    <row r="3792" spans="3:3">
      <c r="C3792" s="27" t="s">
        <v>11957</v>
      </c>
    </row>
    <row r="3793" spans="3:3">
      <c r="C3793" s="27" t="s">
        <v>11107</v>
      </c>
    </row>
    <row r="3794" spans="3:3">
      <c r="C3794" s="27" t="s">
        <v>4963</v>
      </c>
    </row>
    <row r="3795" spans="3:3">
      <c r="C3795" s="27" t="s">
        <v>5418</v>
      </c>
    </row>
    <row r="3796" spans="3:3">
      <c r="C3796" s="27" t="s">
        <v>8856</v>
      </c>
    </row>
    <row r="3797" spans="3:3">
      <c r="C3797" s="27" t="s">
        <v>11138</v>
      </c>
    </row>
    <row r="3798" spans="3:3">
      <c r="C3798" s="27" t="s">
        <v>11067</v>
      </c>
    </row>
    <row r="3799" spans="3:3">
      <c r="C3799" s="27" t="s">
        <v>4440</v>
      </c>
    </row>
    <row r="3800" spans="3:3">
      <c r="C3800" s="27" t="s">
        <v>11114</v>
      </c>
    </row>
    <row r="3801" spans="3:3">
      <c r="C3801" s="27" t="s">
        <v>11096</v>
      </c>
    </row>
    <row r="3802" spans="3:3">
      <c r="C3802" s="27" t="s">
        <v>11142</v>
      </c>
    </row>
    <row r="3803" spans="3:3">
      <c r="C3803" s="27" t="s">
        <v>6189</v>
      </c>
    </row>
    <row r="3804" spans="3:3">
      <c r="C3804" s="27" t="s">
        <v>6745</v>
      </c>
    </row>
    <row r="3805" spans="3:3">
      <c r="C3805" s="27" t="s">
        <v>8842</v>
      </c>
    </row>
    <row r="3806" spans="3:3">
      <c r="C3806" s="27" t="s">
        <v>8509</v>
      </c>
    </row>
    <row r="3807" spans="3:3">
      <c r="C3807" s="27" t="s">
        <v>14254</v>
      </c>
    </row>
    <row r="3808" spans="3:3">
      <c r="C3808" s="27" t="s">
        <v>11102</v>
      </c>
    </row>
    <row r="3809" spans="3:3">
      <c r="C3809" s="27" t="s">
        <v>5779</v>
      </c>
    </row>
    <row r="3810" spans="3:3">
      <c r="C3810" s="27" t="s">
        <v>7533</v>
      </c>
    </row>
    <row r="3811" spans="3:3">
      <c r="C3811" s="27" t="s">
        <v>9129</v>
      </c>
    </row>
    <row r="3812" spans="3:3">
      <c r="C3812" s="27" t="s">
        <v>14222</v>
      </c>
    </row>
    <row r="3813" spans="3:3">
      <c r="C3813" s="27" t="s">
        <v>11131</v>
      </c>
    </row>
    <row r="3814" spans="3:3">
      <c r="C3814" s="27" t="s">
        <v>6746</v>
      </c>
    </row>
    <row r="3815" spans="3:3">
      <c r="C3815" s="27" t="s">
        <v>8490</v>
      </c>
    </row>
    <row r="3816" spans="3:3">
      <c r="C3816" s="27" t="s">
        <v>11103</v>
      </c>
    </row>
    <row r="3817" spans="3:3">
      <c r="C3817" s="27" t="s">
        <v>5653</v>
      </c>
    </row>
    <row r="3818" spans="3:3">
      <c r="C3818" s="27" t="s">
        <v>3927</v>
      </c>
    </row>
    <row r="3819" spans="3:3">
      <c r="C3819" s="27" t="s">
        <v>4424</v>
      </c>
    </row>
    <row r="3820" spans="3:3">
      <c r="C3820" s="27" t="s">
        <v>9615</v>
      </c>
    </row>
    <row r="3821" spans="3:3">
      <c r="C3821" s="27" t="s">
        <v>5421</v>
      </c>
    </row>
    <row r="3822" spans="3:3">
      <c r="C3822" s="27" t="s">
        <v>6779</v>
      </c>
    </row>
    <row r="3823" spans="3:3">
      <c r="C3823" s="27" t="s">
        <v>6370</v>
      </c>
    </row>
    <row r="3824" spans="3:3">
      <c r="C3824" s="27" t="s">
        <v>5273</v>
      </c>
    </row>
    <row r="3825" spans="3:3">
      <c r="C3825" s="27" t="s">
        <v>5751</v>
      </c>
    </row>
    <row r="3826" spans="3:3">
      <c r="C3826" s="27" t="s">
        <v>11069</v>
      </c>
    </row>
    <row r="3827" spans="3:3">
      <c r="C3827" s="27" t="s">
        <v>11171</v>
      </c>
    </row>
    <row r="3828" spans="3:3">
      <c r="C3828" s="27" t="s">
        <v>8479</v>
      </c>
    </row>
    <row r="3829" spans="3:3">
      <c r="C3829" s="27" t="s">
        <v>4955</v>
      </c>
    </row>
    <row r="3830" spans="3:3">
      <c r="C3830" s="27" t="s">
        <v>11092</v>
      </c>
    </row>
    <row r="3831" spans="3:3">
      <c r="C3831" s="27" t="s">
        <v>5873</v>
      </c>
    </row>
    <row r="3832" spans="3:3">
      <c r="C3832" s="27" t="s">
        <v>5980</v>
      </c>
    </row>
    <row r="3833" spans="3:3">
      <c r="C3833" s="27" t="s">
        <v>14197</v>
      </c>
    </row>
    <row r="3834" spans="3:3">
      <c r="C3834" s="27" t="s">
        <v>4153</v>
      </c>
    </row>
    <row r="3835" spans="3:3">
      <c r="C3835" s="27" t="s">
        <v>8026</v>
      </c>
    </row>
    <row r="3836" spans="3:3">
      <c r="C3836" s="27" t="s">
        <v>11949</v>
      </c>
    </row>
    <row r="3837" spans="3:3">
      <c r="C3837" s="27" t="s">
        <v>7304</v>
      </c>
    </row>
    <row r="3838" spans="3:3">
      <c r="C3838" s="27" t="s">
        <v>14176</v>
      </c>
    </row>
    <row r="3839" spans="3:3">
      <c r="C3839" s="27" t="s">
        <v>7703</v>
      </c>
    </row>
    <row r="3840" spans="3:3">
      <c r="C3840" s="27" t="s">
        <v>5412</v>
      </c>
    </row>
    <row r="3841" spans="3:3">
      <c r="C3841" s="27" t="s">
        <v>4286</v>
      </c>
    </row>
    <row r="3842" spans="3:3">
      <c r="C3842" s="27" t="s">
        <v>5765</v>
      </c>
    </row>
    <row r="3843" spans="3:3">
      <c r="C3843" s="27" t="s">
        <v>5190</v>
      </c>
    </row>
    <row r="3844" spans="3:3">
      <c r="C3844" s="27" t="s">
        <v>14208</v>
      </c>
    </row>
    <row r="3845" spans="3:3">
      <c r="C3845" s="27" t="s">
        <v>14226</v>
      </c>
    </row>
    <row r="3846" spans="3:3">
      <c r="C3846" s="27" t="s">
        <v>8863</v>
      </c>
    </row>
    <row r="3847" spans="3:3">
      <c r="C3847" s="27" t="s">
        <v>11141</v>
      </c>
    </row>
    <row r="3848" spans="3:3">
      <c r="C3848" s="27" t="s">
        <v>3993</v>
      </c>
    </row>
    <row r="3849" spans="3:3">
      <c r="C3849" s="27" t="s">
        <v>11117</v>
      </c>
    </row>
    <row r="3850" spans="3:3">
      <c r="C3850" s="27" t="s">
        <v>11961</v>
      </c>
    </row>
    <row r="3851" spans="3:3">
      <c r="C3851" s="27" t="s">
        <v>11956</v>
      </c>
    </row>
    <row r="3852" spans="3:3">
      <c r="C3852" s="27" t="s">
        <v>11958</v>
      </c>
    </row>
    <row r="3853" spans="3:3">
      <c r="C3853" s="27" t="s">
        <v>11951</v>
      </c>
    </row>
    <row r="3854" spans="3:3">
      <c r="C3854" s="27" t="s">
        <v>5410</v>
      </c>
    </row>
    <row r="3855" spans="3:3">
      <c r="C3855" s="27" t="s">
        <v>14171</v>
      </c>
    </row>
    <row r="3856" spans="3:3">
      <c r="C3856" s="27" t="s">
        <v>6009</v>
      </c>
    </row>
    <row r="3857" spans="3:3">
      <c r="C3857" s="27" t="s">
        <v>8472</v>
      </c>
    </row>
    <row r="3858" spans="3:3">
      <c r="C3858" s="27" t="s">
        <v>7532</v>
      </c>
    </row>
    <row r="3859" spans="3:3">
      <c r="C3859" s="27" t="s">
        <v>4138</v>
      </c>
    </row>
    <row r="3860" spans="3:3">
      <c r="C3860" s="27" t="s">
        <v>9324</v>
      </c>
    </row>
    <row r="3861" spans="3:3">
      <c r="C3861" s="27" t="s">
        <v>4987</v>
      </c>
    </row>
    <row r="3862" spans="3:3">
      <c r="C3862" s="27" t="s">
        <v>11149</v>
      </c>
    </row>
    <row r="3863" spans="3:3">
      <c r="C3863" s="27" t="s">
        <v>11074</v>
      </c>
    </row>
    <row r="3864" spans="3:3">
      <c r="C3864" s="27" t="s">
        <v>14245</v>
      </c>
    </row>
    <row r="3865" spans="3:3">
      <c r="C3865" s="27" t="s">
        <v>8054</v>
      </c>
    </row>
    <row r="3866" spans="3:3">
      <c r="C3866" s="27" t="s">
        <v>8845</v>
      </c>
    </row>
    <row r="3867" spans="3:3">
      <c r="C3867" s="27" t="s">
        <v>9225</v>
      </c>
    </row>
    <row r="3868" spans="3:3">
      <c r="C3868" s="27" t="s">
        <v>5755</v>
      </c>
    </row>
    <row r="3869" spans="3:3">
      <c r="C3869" s="27" t="s">
        <v>5623</v>
      </c>
    </row>
    <row r="3870" spans="3:3">
      <c r="C3870" s="27" t="s">
        <v>14237</v>
      </c>
    </row>
    <row r="3871" spans="3:3">
      <c r="C3871" s="27" t="s">
        <v>4796</v>
      </c>
    </row>
    <row r="3872" spans="3:3">
      <c r="C3872" s="27" t="s">
        <v>4147</v>
      </c>
    </row>
    <row r="3873" spans="3:3">
      <c r="C3873" s="27" t="s">
        <v>11099</v>
      </c>
    </row>
    <row r="3874" spans="3:3">
      <c r="C3874" s="27" t="s">
        <v>8464</v>
      </c>
    </row>
    <row r="3875" spans="3:3">
      <c r="C3875" s="27" t="s">
        <v>8043</v>
      </c>
    </row>
    <row r="3876" spans="3:3">
      <c r="C3876" s="27" t="s">
        <v>5813</v>
      </c>
    </row>
    <row r="3877" spans="3:3">
      <c r="C3877" s="27" t="s">
        <v>4294</v>
      </c>
    </row>
    <row r="3878" spans="3:3">
      <c r="C3878" s="27" t="s">
        <v>11960</v>
      </c>
    </row>
    <row r="3879" spans="3:3">
      <c r="C3879" s="27" t="s">
        <v>6363</v>
      </c>
    </row>
    <row r="3880" spans="3:3">
      <c r="C3880" s="27" t="s">
        <v>5877</v>
      </c>
    </row>
    <row r="3881" spans="3:3">
      <c r="C3881" s="27" t="s">
        <v>11068</v>
      </c>
    </row>
    <row r="3882" spans="3:3">
      <c r="C3882" s="27" t="s">
        <v>9609</v>
      </c>
    </row>
    <row r="3883" spans="3:3">
      <c r="C3883" s="27" t="s">
        <v>11121</v>
      </c>
    </row>
    <row r="3884" spans="3:3">
      <c r="C3884" s="27" t="s">
        <v>6741</v>
      </c>
    </row>
    <row r="3885" spans="3:3">
      <c r="C3885" s="27" t="s">
        <v>14202</v>
      </c>
    </row>
    <row r="3886" spans="3:3">
      <c r="C3886" s="27" t="s">
        <v>11094</v>
      </c>
    </row>
    <row r="3887" spans="3:3">
      <c r="C3887" s="27" t="s">
        <v>4787</v>
      </c>
    </row>
    <row r="3888" spans="3:3">
      <c r="C3888" s="27" t="s">
        <v>6768</v>
      </c>
    </row>
    <row r="3889" spans="3:3">
      <c r="C3889" s="27" t="s">
        <v>8029</v>
      </c>
    </row>
    <row r="3890" spans="3:3">
      <c r="C3890" s="27" t="s">
        <v>5898</v>
      </c>
    </row>
    <row r="3891" spans="3:3">
      <c r="C3891" s="27" t="s">
        <v>7713</v>
      </c>
    </row>
    <row r="3892" spans="3:3">
      <c r="C3892" s="27" t="s">
        <v>14239</v>
      </c>
    </row>
    <row r="3893" spans="3:3">
      <c r="C3893" s="27" t="s">
        <v>6204</v>
      </c>
    </row>
    <row r="3894" spans="3:3">
      <c r="C3894" s="27" t="s">
        <v>6766</v>
      </c>
    </row>
    <row r="3895" spans="3:3">
      <c r="C3895" s="27" t="s">
        <v>4162</v>
      </c>
    </row>
    <row r="3896" spans="3:3">
      <c r="C3896" s="27" t="s">
        <v>8476</v>
      </c>
    </row>
    <row r="3897" spans="3:3">
      <c r="C3897" s="27" t="s">
        <v>8058</v>
      </c>
    </row>
    <row r="3898" spans="3:3">
      <c r="C3898" s="27" t="s">
        <v>14259</v>
      </c>
    </row>
    <row r="3899" spans="3:3">
      <c r="C3899" s="27" t="s">
        <v>8075</v>
      </c>
    </row>
    <row r="3900" spans="3:3">
      <c r="C3900" s="27" t="s">
        <v>8840</v>
      </c>
    </row>
    <row r="3901" spans="3:3">
      <c r="C3901" s="27" t="s">
        <v>9451</v>
      </c>
    </row>
    <row r="3902" spans="3:3">
      <c r="C3902" s="27" t="s">
        <v>5266</v>
      </c>
    </row>
    <row r="3903" spans="3:3">
      <c r="C3903" s="27" t="s">
        <v>4291</v>
      </c>
    </row>
    <row r="3904" spans="3:3">
      <c r="C3904" s="27" t="s">
        <v>4323</v>
      </c>
    </row>
    <row r="3905" spans="3:3">
      <c r="C3905" s="27" t="s">
        <v>11074</v>
      </c>
    </row>
    <row r="3906" spans="3:3">
      <c r="C3906" s="27" t="s">
        <v>4976</v>
      </c>
    </row>
    <row r="3907" spans="3:3">
      <c r="C3907" s="27" t="s">
        <v>14260</v>
      </c>
    </row>
    <row r="3908" spans="3:3">
      <c r="C3908" s="27" t="s">
        <v>11125</v>
      </c>
    </row>
    <row r="3909" spans="3:3">
      <c r="C3909" s="27" t="s">
        <v>5274</v>
      </c>
    </row>
    <row r="3910" spans="3:3">
      <c r="C3910" s="27" t="s">
        <v>9624</v>
      </c>
    </row>
    <row r="3911" spans="3:3">
      <c r="C3911" s="27" t="s">
        <v>11126</v>
      </c>
    </row>
    <row r="3912" spans="3:3">
      <c r="C3912" s="27" t="s">
        <v>8852</v>
      </c>
    </row>
    <row r="3913" spans="3:3">
      <c r="C3913" s="27" t="s">
        <v>11128</v>
      </c>
    </row>
    <row r="3914" spans="3:3">
      <c r="C3914" s="27" t="s">
        <v>6399</v>
      </c>
    </row>
    <row r="3915" spans="3:3">
      <c r="C3915" s="27" t="s">
        <v>5794</v>
      </c>
    </row>
    <row r="3916" spans="3:3">
      <c r="C3916" s="27" t="s">
        <v>14184</v>
      </c>
    </row>
    <row r="3917" spans="3:3">
      <c r="C3917" s="27" t="s">
        <v>6216</v>
      </c>
    </row>
    <row r="3918" spans="3:3">
      <c r="C3918" s="27" t="s">
        <v>11101</v>
      </c>
    </row>
    <row r="3919" spans="3:3">
      <c r="C3919" s="27" t="s">
        <v>11155</v>
      </c>
    </row>
    <row r="3920" spans="3:3">
      <c r="C3920" s="27" t="s">
        <v>7554</v>
      </c>
    </row>
    <row r="3921" spans="3:3">
      <c r="C3921" s="27" t="s">
        <v>5424</v>
      </c>
    </row>
    <row r="3922" spans="3:3">
      <c r="C3922" s="27" t="s">
        <v>11089</v>
      </c>
    </row>
    <row r="3923" spans="3:3">
      <c r="C3923" s="27" t="s">
        <v>11952</v>
      </c>
    </row>
    <row r="3924" spans="3:3">
      <c r="C3924" s="27" t="s">
        <v>6206</v>
      </c>
    </row>
    <row r="3925" spans="3:3">
      <c r="C3925" s="27" t="s">
        <v>4132</v>
      </c>
    </row>
    <row r="3926" spans="3:3">
      <c r="C3926" s="27" t="s">
        <v>6193</v>
      </c>
    </row>
    <row r="3927" spans="3:3">
      <c r="C3927" s="27" t="s">
        <v>7549</v>
      </c>
    </row>
    <row r="3928" spans="3:3">
      <c r="C3928" s="27" t="s">
        <v>11085</v>
      </c>
    </row>
    <row r="3929" spans="3:3">
      <c r="C3929" s="27" t="s">
        <v>5758</v>
      </c>
    </row>
    <row r="3930" spans="3:3">
      <c r="C3930" s="27" t="s">
        <v>14236</v>
      </c>
    </row>
    <row r="3931" spans="3:3">
      <c r="C3931" s="27" t="s">
        <v>11118</v>
      </c>
    </row>
    <row r="3932" spans="3:3">
      <c r="C3932" s="27" t="s">
        <v>8860</v>
      </c>
    </row>
    <row r="3933" spans="3:3">
      <c r="C3933" s="27" t="s">
        <v>5977</v>
      </c>
    </row>
    <row r="3934" spans="3:3">
      <c r="C3934" s="27" t="s">
        <v>11070</v>
      </c>
    </row>
    <row r="3935" spans="3:3">
      <c r="C3935" s="27" t="s">
        <v>14206</v>
      </c>
    </row>
    <row r="3936" spans="3:3">
      <c r="C3936" s="27" t="s">
        <v>11073</v>
      </c>
    </row>
    <row r="3937" spans="3:3">
      <c r="C3937" s="27" t="s">
        <v>6762</v>
      </c>
    </row>
    <row r="3938" spans="3:3">
      <c r="C3938" s="27" t="s">
        <v>5791</v>
      </c>
    </row>
    <row r="3939" spans="3:3">
      <c r="C3939" s="27" t="s">
        <v>9227</v>
      </c>
    </row>
    <row r="3940" spans="3:3">
      <c r="C3940" s="27" t="s">
        <v>6385</v>
      </c>
    </row>
    <row r="3941" spans="3:3">
      <c r="C3941" s="27" t="s">
        <v>8046</v>
      </c>
    </row>
    <row r="3942" spans="3:3">
      <c r="C3942" s="27" t="s">
        <v>7548</v>
      </c>
    </row>
    <row r="3943" spans="3:3">
      <c r="C3943" s="27" t="s">
        <v>5427</v>
      </c>
    </row>
    <row r="3944" spans="3:3">
      <c r="C3944" s="27" t="s">
        <v>4131</v>
      </c>
    </row>
    <row r="3945" spans="3:3">
      <c r="C3945" s="27" t="s">
        <v>8053</v>
      </c>
    </row>
    <row r="3946" spans="3:3">
      <c r="C3946" s="27" t="s">
        <v>5993</v>
      </c>
    </row>
    <row r="3947" spans="3:3">
      <c r="C3947" s="27" t="s">
        <v>8077</v>
      </c>
    </row>
    <row r="3948" spans="3:3">
      <c r="C3948" s="27" t="s">
        <v>4959</v>
      </c>
    </row>
    <row r="3949" spans="3:3">
      <c r="C3949" s="27" t="s">
        <v>11148</v>
      </c>
    </row>
    <row r="3950" spans="3:3">
      <c r="C3950" s="27" t="s">
        <v>5748</v>
      </c>
    </row>
    <row r="3951" spans="3:3">
      <c r="C3951" s="27" t="s">
        <v>11970</v>
      </c>
    </row>
    <row r="3952" spans="3:3">
      <c r="C3952" s="27" t="s">
        <v>11964</v>
      </c>
    </row>
    <row r="3953" spans="3:3">
      <c r="C3953" s="27" t="s">
        <v>11188</v>
      </c>
    </row>
    <row r="3954" spans="3:3">
      <c r="C3954" s="27" t="s">
        <v>5986</v>
      </c>
    </row>
    <row r="3955" spans="3:3">
      <c r="C3955" s="27" t="s">
        <v>11083</v>
      </c>
    </row>
    <row r="3956" spans="3:3">
      <c r="C3956" s="27" t="s">
        <v>14229</v>
      </c>
    </row>
    <row r="3957" spans="3:3">
      <c r="C3957" s="27" t="s">
        <v>4167</v>
      </c>
    </row>
    <row r="3958" spans="3:3">
      <c r="C3958" s="27" t="s">
        <v>8050</v>
      </c>
    </row>
    <row r="3959" spans="3:3">
      <c r="C3959" s="27" t="s">
        <v>5414</v>
      </c>
    </row>
    <row r="3960" spans="3:3">
      <c r="C3960" s="27" t="s">
        <v>4135</v>
      </c>
    </row>
    <row r="3961" spans="3:3">
      <c r="C3961" s="27" t="s">
        <v>11144</v>
      </c>
    </row>
    <row r="3962" spans="3:3">
      <c r="C3962" s="27" t="s">
        <v>4780</v>
      </c>
    </row>
    <row r="3963" spans="3:3">
      <c r="C3963" s="27" t="s">
        <v>7309</v>
      </c>
    </row>
    <row r="3964" spans="3:3">
      <c r="C3964" s="27" t="s">
        <v>4160</v>
      </c>
    </row>
    <row r="3965" spans="3:3">
      <c r="C3965" s="27" t="s">
        <v>14231</v>
      </c>
    </row>
    <row r="3966" spans="3:3">
      <c r="C3966" s="27" t="s">
        <v>9430</v>
      </c>
    </row>
    <row r="3967" spans="3:3">
      <c r="C3967" s="27" t="s">
        <v>6756</v>
      </c>
    </row>
    <row r="3968" spans="3:3">
      <c r="C3968" s="27" t="s">
        <v>5897</v>
      </c>
    </row>
    <row r="3969" spans="3:3">
      <c r="C3969" s="27" t="s">
        <v>5756</v>
      </c>
    </row>
    <row r="3970" spans="3:3">
      <c r="C3970" s="27" t="s">
        <v>8849</v>
      </c>
    </row>
    <row r="3971" spans="3:3">
      <c r="C3971" s="27" t="s">
        <v>5698</v>
      </c>
    </row>
    <row r="3972" spans="3:3">
      <c r="C3972" s="27" t="s">
        <v>14255</v>
      </c>
    </row>
    <row r="3973" spans="3:3">
      <c r="C3973" s="27" t="s">
        <v>9428</v>
      </c>
    </row>
    <row r="3974" spans="3:3">
      <c r="C3974" s="27" t="s">
        <v>7705</v>
      </c>
    </row>
    <row r="3975" spans="3:3">
      <c r="C3975" s="27" t="s">
        <v>5193</v>
      </c>
    </row>
    <row r="3976" spans="3:3">
      <c r="C3976" s="27" t="s">
        <v>8876</v>
      </c>
    </row>
    <row r="3977" spans="3:3">
      <c r="C3977" s="27" t="s">
        <v>11127</v>
      </c>
    </row>
    <row r="3978" spans="3:3">
      <c r="C3978" s="27" t="s">
        <v>8720</v>
      </c>
    </row>
    <row r="3979" spans="3:3">
      <c r="C3979" s="27" t="s">
        <v>9442</v>
      </c>
    </row>
    <row r="3980" spans="3:3">
      <c r="C3980" s="27" t="s">
        <v>4796</v>
      </c>
    </row>
    <row r="3981" spans="3:3">
      <c r="C3981" s="27" t="s">
        <v>6359</v>
      </c>
    </row>
    <row r="3982" spans="3:3">
      <c r="C3982" s="27" t="s">
        <v>11104</v>
      </c>
    </row>
    <row r="3983" spans="3:3">
      <c r="C3983" s="27" t="s">
        <v>9438</v>
      </c>
    </row>
    <row r="3984" spans="3:3">
      <c r="C3984" s="27" t="s">
        <v>5969</v>
      </c>
    </row>
    <row r="3985" spans="3:3">
      <c r="C3985" s="27" t="s">
        <v>8033</v>
      </c>
    </row>
    <row r="3986" spans="3:3">
      <c r="C3986" s="27" t="s">
        <v>8866</v>
      </c>
    </row>
    <row r="3987" spans="3:3">
      <c r="C3987" s="27" t="s">
        <v>5974</v>
      </c>
    </row>
    <row r="3988" spans="3:3">
      <c r="C3988" s="27" t="s">
        <v>5822</v>
      </c>
    </row>
    <row r="3989" spans="3:3">
      <c r="C3989" s="27" t="s">
        <v>8910</v>
      </c>
    </row>
    <row r="3990" spans="3:3">
      <c r="C3990" s="27" t="s">
        <v>10914</v>
      </c>
    </row>
    <row r="3991" spans="3:3">
      <c r="C3991" s="27" t="s">
        <v>14196</v>
      </c>
    </row>
    <row r="3992" spans="3:3">
      <c r="C3992" s="27" t="s">
        <v>11968</v>
      </c>
    </row>
    <row r="3993" spans="3:3">
      <c r="C3993" s="27" t="s">
        <v>9455</v>
      </c>
    </row>
    <row r="3994" spans="3:3">
      <c r="C3994" s="27" t="s">
        <v>11132</v>
      </c>
    </row>
    <row r="3995" spans="3:3">
      <c r="C3995" s="27" t="s">
        <v>14253</v>
      </c>
    </row>
    <row r="3996" spans="3:3">
      <c r="C3996" s="27" t="s">
        <v>11100</v>
      </c>
    </row>
    <row r="3997" spans="3:3">
      <c r="C3997" s="27" t="s">
        <v>7299</v>
      </c>
    </row>
    <row r="3998" spans="3:3">
      <c r="C3998" s="27" t="s">
        <v>11090</v>
      </c>
    </row>
    <row r="3999" spans="3:3">
      <c r="C3999" s="27" t="s">
        <v>5276</v>
      </c>
    </row>
    <row r="4000" spans="3:3">
      <c r="C4000" s="27" t="s">
        <v>8039</v>
      </c>
    </row>
    <row r="4001" spans="3:3">
      <c r="C4001" s="27" t="s">
        <v>5873</v>
      </c>
    </row>
    <row r="4002" spans="3:3">
      <c r="C4002" s="27" t="s">
        <v>8866</v>
      </c>
    </row>
    <row r="4003" spans="3:3">
      <c r="C4003" s="27" t="s">
        <v>9615</v>
      </c>
    </row>
    <row r="4004" spans="3:3">
      <c r="C4004" s="27" t="s">
        <v>4162</v>
      </c>
    </row>
    <row r="4005" spans="3:3">
      <c r="C4005" s="27" t="s">
        <v>14169</v>
      </c>
    </row>
    <row r="4006" spans="3:3">
      <c r="C4006" s="27" t="s">
        <v>4796</v>
      </c>
    </row>
    <row r="4007" spans="3:3">
      <c r="C4007" s="27" t="s">
        <v>5897</v>
      </c>
    </row>
    <row r="4008" spans="3:3">
      <c r="C4008" s="27" t="s">
        <v>14188</v>
      </c>
    </row>
    <row r="4009" spans="3:3">
      <c r="C4009" s="27" t="s">
        <v>11951</v>
      </c>
    </row>
    <row r="4010" spans="3:3">
      <c r="C4010" s="27" t="s">
        <v>4984</v>
      </c>
    </row>
    <row r="4011" spans="3:3">
      <c r="C4011" s="27" t="s">
        <v>8849</v>
      </c>
    </row>
    <row r="4012" spans="3:3">
      <c r="C4012" s="27" t="s">
        <v>11116</v>
      </c>
    </row>
    <row r="4013" spans="3:3">
      <c r="C4013" s="27" t="s">
        <v>5791</v>
      </c>
    </row>
    <row r="4014" spans="3:3">
      <c r="C4014" s="27" t="s">
        <v>7646</v>
      </c>
    </row>
    <row r="4015" spans="3:3">
      <c r="C4015" s="27" t="s">
        <v>9225</v>
      </c>
    </row>
    <row r="4016" spans="3:3">
      <c r="C4016" s="27" t="s">
        <v>14185</v>
      </c>
    </row>
    <row r="4017" spans="3:3">
      <c r="C4017" s="27" t="s">
        <v>6389</v>
      </c>
    </row>
    <row r="4018" spans="3:3">
      <c r="C4018" s="27" t="s">
        <v>4420</v>
      </c>
    </row>
    <row r="4019" spans="3:3">
      <c r="C4019" s="27" t="s">
        <v>5986</v>
      </c>
    </row>
    <row r="4020" spans="3:3">
      <c r="C4020" s="27" t="s">
        <v>5758</v>
      </c>
    </row>
    <row r="4021" spans="3:3">
      <c r="C4021" s="27" t="s">
        <v>11969</v>
      </c>
    </row>
    <row r="4022" spans="3:3">
      <c r="C4022" s="27" t="s">
        <v>11106</v>
      </c>
    </row>
    <row r="4023" spans="3:3">
      <c r="C4023" s="27" t="s">
        <v>7548</v>
      </c>
    </row>
    <row r="4024" spans="3:3">
      <c r="C4024" s="27" t="s">
        <v>7800</v>
      </c>
    </row>
    <row r="4025" spans="3:3">
      <c r="C4025" s="27" t="s">
        <v>11097</v>
      </c>
    </row>
    <row r="4026" spans="3:3">
      <c r="C4026" s="27" t="s">
        <v>8852</v>
      </c>
    </row>
    <row r="4027" spans="3:3">
      <c r="C4027" s="27" t="s">
        <v>7305</v>
      </c>
    </row>
    <row r="4028" spans="3:3">
      <c r="C4028" s="27" t="s">
        <v>11083</v>
      </c>
    </row>
    <row r="4029" spans="3:3">
      <c r="C4029" s="27" t="s">
        <v>14222</v>
      </c>
    </row>
    <row r="4030" spans="3:3">
      <c r="C4030" s="27" t="s">
        <v>6377</v>
      </c>
    </row>
    <row r="4031" spans="3:3">
      <c r="C4031" s="27" t="s">
        <v>6760</v>
      </c>
    </row>
    <row r="4032" spans="3:3">
      <c r="C4032" s="27" t="s">
        <v>4153</v>
      </c>
    </row>
    <row r="4033" spans="3:3">
      <c r="C4033" s="27" t="s">
        <v>11144</v>
      </c>
    </row>
    <row r="4034" spans="3:3">
      <c r="C4034" s="27" t="s">
        <v>7715</v>
      </c>
    </row>
    <row r="4035" spans="3:3">
      <c r="C4035" s="27" t="s">
        <v>11100</v>
      </c>
    </row>
    <row r="4036" spans="3:3">
      <c r="C4036" s="27" t="s">
        <v>8476</v>
      </c>
    </row>
    <row r="4037" spans="3:3">
      <c r="C4037" s="27" t="s">
        <v>8876</v>
      </c>
    </row>
    <row r="4038" spans="3:3">
      <c r="C4038" s="27" t="s">
        <v>8465</v>
      </c>
    </row>
    <row r="4039" spans="3:3">
      <c r="C4039" s="27" t="s">
        <v>8910</v>
      </c>
    </row>
    <row r="4040" spans="3:3">
      <c r="C4040" s="27" t="s">
        <v>5755</v>
      </c>
    </row>
    <row r="4041" spans="3:3">
      <c r="C4041" s="27" t="s">
        <v>6768</v>
      </c>
    </row>
    <row r="4042" spans="3:3">
      <c r="C4042" s="27" t="s">
        <v>8723</v>
      </c>
    </row>
    <row r="4043" spans="3:3">
      <c r="C4043" s="27" t="s">
        <v>11091</v>
      </c>
    </row>
    <row r="4044" spans="3:3">
      <c r="C4044" s="27" t="s">
        <v>11148</v>
      </c>
    </row>
    <row r="4045" spans="3:3">
      <c r="C4045" s="27" t="s">
        <v>11175</v>
      </c>
    </row>
    <row r="4046" spans="3:3">
      <c r="C4046" s="27" t="s">
        <v>7705</v>
      </c>
    </row>
    <row r="4047" spans="3:3">
      <c r="C4047" s="27" t="s">
        <v>9327</v>
      </c>
    </row>
    <row r="4048" spans="3:3">
      <c r="C4048" s="27" t="s">
        <v>8043</v>
      </c>
    </row>
    <row r="4049" spans="3:3">
      <c r="C4049" s="27" t="s">
        <v>5267</v>
      </c>
    </row>
    <row r="4050" spans="3:3">
      <c r="C4050" s="27" t="s">
        <v>8863</v>
      </c>
    </row>
    <row r="4051" spans="3:3">
      <c r="C4051" s="27" t="s">
        <v>7307</v>
      </c>
    </row>
    <row r="4052" spans="3:3">
      <c r="C4052" s="27" t="s">
        <v>11095</v>
      </c>
    </row>
    <row r="4053" spans="3:3">
      <c r="C4053" s="27" t="s">
        <v>9442</v>
      </c>
    </row>
    <row r="4054" spans="3:3">
      <c r="C4054" s="27" t="s">
        <v>7713</v>
      </c>
    </row>
    <row r="4055" spans="3:3">
      <c r="C4055" s="27" t="s">
        <v>11121</v>
      </c>
    </row>
    <row r="4056" spans="3:3">
      <c r="C4056" s="27" t="s">
        <v>6749</v>
      </c>
    </row>
    <row r="4057" spans="3:3">
      <c r="C4057" s="27" t="s">
        <v>11075</v>
      </c>
    </row>
    <row r="4058" spans="3:3">
      <c r="C4058" s="27" t="s">
        <v>11958</v>
      </c>
    </row>
    <row r="4059" spans="3:3">
      <c r="C4059" s="27" t="s">
        <v>4449</v>
      </c>
    </row>
    <row r="4060" spans="3:3">
      <c r="C4060" s="27" t="s">
        <v>4167</v>
      </c>
    </row>
    <row r="4061" spans="3:3">
      <c r="C4061" s="27" t="s">
        <v>5278</v>
      </c>
    </row>
    <row r="4062" spans="3:3">
      <c r="C4062" s="27" t="s">
        <v>8860</v>
      </c>
    </row>
    <row r="4063" spans="3:3">
      <c r="C4063" s="27" t="s">
        <v>3908</v>
      </c>
    </row>
    <row r="4064" spans="3:3">
      <c r="C4064" s="27" t="s">
        <v>14238</v>
      </c>
    </row>
    <row r="4065" spans="3:3">
      <c r="C4065" s="27" t="s">
        <v>11138</v>
      </c>
    </row>
    <row r="4066" spans="3:3">
      <c r="C4066" s="27" t="s">
        <v>4138</v>
      </c>
    </row>
    <row r="4067" spans="3:3">
      <c r="C4067" s="27" t="s">
        <v>9609</v>
      </c>
    </row>
    <row r="4068" spans="3:3">
      <c r="C4068" s="27" t="s">
        <v>4787</v>
      </c>
    </row>
    <row r="4069" spans="3:3">
      <c r="C4069" s="27" t="s">
        <v>8075</v>
      </c>
    </row>
    <row r="4070" spans="3:3">
      <c r="C4070" s="27" t="s">
        <v>11954</v>
      </c>
    </row>
    <row r="4071" spans="3:3">
      <c r="C4071" s="27" t="s">
        <v>4976</v>
      </c>
    </row>
    <row r="4072" spans="3:3">
      <c r="C4072" s="27" t="s">
        <v>8053</v>
      </c>
    </row>
    <row r="4073" spans="3:3">
      <c r="C4073" s="27" t="s">
        <v>11962</v>
      </c>
    </row>
    <row r="4074" spans="3:3">
      <c r="C4074" s="27" t="s">
        <v>7554</v>
      </c>
    </row>
    <row r="4075" spans="3:3">
      <c r="C4075" s="27" t="s">
        <v>11192</v>
      </c>
    </row>
    <row r="4076" spans="3:3">
      <c r="C4076" s="27" t="s">
        <v>4413</v>
      </c>
    </row>
    <row r="4077" spans="3:3">
      <c r="C4077" s="27" t="s">
        <v>11069</v>
      </c>
    </row>
    <row r="4078" spans="3:3">
      <c r="C4078" s="27" t="s">
        <v>11117</v>
      </c>
    </row>
    <row r="4079" spans="3:3">
      <c r="C4079" s="27" t="s">
        <v>5672</v>
      </c>
    </row>
    <row r="4080" spans="3:3">
      <c r="C4080" s="27" t="s">
        <v>11129</v>
      </c>
    </row>
    <row r="4081" spans="3:3">
      <c r="C4081" s="27" t="s">
        <v>11111</v>
      </c>
    </row>
    <row r="4082" spans="3:3">
      <c r="C4082" s="27" t="s">
        <v>9324</v>
      </c>
    </row>
    <row r="4083" spans="3:3">
      <c r="C4083" s="27" t="s">
        <v>11102</v>
      </c>
    </row>
    <row r="4084" spans="3:3">
      <c r="C4084" s="27" t="s">
        <v>5698</v>
      </c>
    </row>
    <row r="4085" spans="3:3">
      <c r="C4085" s="27" t="s">
        <v>11114</v>
      </c>
    </row>
    <row r="4086" spans="3:3">
      <c r="C4086" s="27" t="s">
        <v>14252</v>
      </c>
    </row>
    <row r="4087" spans="3:3">
      <c r="C4087" s="27" t="s">
        <v>6756</v>
      </c>
    </row>
    <row r="4088" spans="3:3">
      <c r="C4088" s="27" t="s">
        <v>8845</v>
      </c>
    </row>
    <row r="4089" spans="3:3">
      <c r="C4089" s="27" t="s">
        <v>9124</v>
      </c>
    </row>
    <row r="4090" spans="3:3">
      <c r="C4090" s="27" t="s">
        <v>4291</v>
      </c>
    </row>
    <row r="4091" spans="3:3">
      <c r="C4091" s="27" t="s">
        <v>11120</v>
      </c>
    </row>
    <row r="4092" spans="3:3">
      <c r="C4092" s="27" t="s">
        <v>14180</v>
      </c>
    </row>
    <row r="4093" spans="3:3">
      <c r="C4093" s="27" t="s">
        <v>11110</v>
      </c>
    </row>
    <row r="4094" spans="3:3">
      <c r="C4094" s="27" t="s">
        <v>14260</v>
      </c>
    </row>
    <row r="4095" spans="3:3">
      <c r="C4095" s="27" t="s">
        <v>5748</v>
      </c>
    </row>
    <row r="4096" spans="3:3">
      <c r="C4096" s="27" t="s">
        <v>14226</v>
      </c>
    </row>
    <row r="4097" spans="3:3">
      <c r="C4097" s="27" t="s">
        <v>9232</v>
      </c>
    </row>
    <row r="4098" spans="3:3">
      <c r="C4098" s="27" t="s">
        <v>4959</v>
      </c>
    </row>
    <row r="4099" spans="3:3">
      <c r="C4099" s="27" t="s">
        <v>9134</v>
      </c>
    </row>
    <row r="4100" spans="3:3">
      <c r="C4100" s="27" t="s">
        <v>10914</v>
      </c>
    </row>
    <row r="4101" spans="3:3">
      <c r="C4101" s="27" t="s">
        <v>8720</v>
      </c>
    </row>
    <row r="4102" spans="3:3">
      <c r="C4102" s="27" t="s">
        <v>4980</v>
      </c>
    </row>
    <row r="4103" spans="3:3">
      <c r="C4103" s="27" t="s">
        <v>11068</v>
      </c>
    </row>
    <row r="4104" spans="3:3">
      <c r="C4104" s="27" t="s">
        <v>4424</v>
      </c>
    </row>
    <row r="4105" spans="3:3">
      <c r="C4105" s="27" t="s">
        <v>4432</v>
      </c>
    </row>
    <row r="4106" spans="3:3">
      <c r="C4106" s="27" t="s">
        <v>11149</v>
      </c>
    </row>
    <row r="4107" spans="3:3">
      <c r="C4107" s="27" t="s">
        <v>11094</v>
      </c>
    </row>
    <row r="4108" spans="3:3">
      <c r="C4108" s="27" t="s">
        <v>11146</v>
      </c>
    </row>
    <row r="4109" spans="3:3">
      <c r="C4109" s="27" t="s">
        <v>4142</v>
      </c>
    </row>
    <row r="4110" spans="3:3">
      <c r="C4110" s="27" t="s">
        <v>14231</v>
      </c>
    </row>
    <row r="4111" spans="3:3">
      <c r="C4111" s="27" t="s">
        <v>9428</v>
      </c>
    </row>
    <row r="4112" spans="3:3">
      <c r="C4112" s="27" t="s">
        <v>11119</v>
      </c>
    </row>
    <row r="4113" spans="3:3">
      <c r="C4113" s="27" t="s">
        <v>5418</v>
      </c>
    </row>
    <row r="4114" spans="3:3">
      <c r="C4114" s="27" t="s">
        <v>11104</v>
      </c>
    </row>
    <row r="4115" spans="3:3">
      <c r="C4115" s="27" t="s">
        <v>11074</v>
      </c>
    </row>
    <row r="4116" spans="3:3">
      <c r="C4116" s="27" t="s">
        <v>14206</v>
      </c>
    </row>
    <row r="4117" spans="3:3">
      <c r="C4117" s="27" t="s">
        <v>9235</v>
      </c>
    </row>
    <row r="4118" spans="3:3">
      <c r="C4118" s="27" t="s">
        <v>5193</v>
      </c>
    </row>
    <row r="4119" spans="3:3">
      <c r="C4119" s="27" t="s">
        <v>6745</v>
      </c>
    </row>
    <row r="4120" spans="3:3">
      <c r="C4120" s="27" t="s">
        <v>4298</v>
      </c>
    </row>
    <row r="4121" spans="3:3">
      <c r="C4121" s="27" t="s">
        <v>5993</v>
      </c>
    </row>
    <row r="4122" spans="3:3">
      <c r="C4122" s="27" t="s">
        <v>5276</v>
      </c>
    </row>
    <row r="4123" spans="3:3">
      <c r="C4123" s="27" t="s">
        <v>11968</v>
      </c>
    </row>
    <row r="4124" spans="3:3">
      <c r="C4124" s="27" t="s">
        <v>11076</v>
      </c>
    </row>
    <row r="4125" spans="3:3">
      <c r="C4125" s="27" t="s">
        <v>14197</v>
      </c>
    </row>
    <row r="4126" spans="3:3">
      <c r="C4126" s="27" t="s">
        <v>4447</v>
      </c>
    </row>
    <row r="4127" spans="3:3">
      <c r="C4127" s="27" t="s">
        <v>11112</v>
      </c>
    </row>
    <row r="4128" spans="3:3">
      <c r="C4128" s="27" t="s">
        <v>11125</v>
      </c>
    </row>
    <row r="4129" spans="3:3">
      <c r="C4129" s="27" t="s">
        <v>11073</v>
      </c>
    </row>
    <row r="4130" spans="3:3">
      <c r="C4130" s="27" t="s">
        <v>6189</v>
      </c>
    </row>
    <row r="4131" spans="3:3">
      <c r="C4131" s="27" t="s">
        <v>5427</v>
      </c>
    </row>
    <row r="4132" spans="3:3">
      <c r="C4132" s="27" t="s">
        <v>5196</v>
      </c>
    </row>
    <row r="4133" spans="3:3">
      <c r="C4133" s="27" t="s">
        <v>8077</v>
      </c>
    </row>
    <row r="4134" spans="3:3">
      <c r="C4134" s="27" t="s">
        <v>5976</v>
      </c>
    </row>
    <row r="4135" spans="3:3">
      <c r="C4135" s="27" t="s">
        <v>5765</v>
      </c>
    </row>
    <row r="4136" spans="3:3">
      <c r="C4136" s="27" t="s">
        <v>6392</v>
      </c>
    </row>
    <row r="4137" spans="3:3">
      <c r="C4137" s="27" t="s">
        <v>11074</v>
      </c>
    </row>
    <row r="4138" spans="3:3">
      <c r="C4138" s="27" t="s">
        <v>5653</v>
      </c>
    </row>
    <row r="4139" spans="3:3">
      <c r="C4139" s="27" t="s">
        <v>8873</v>
      </c>
    </row>
    <row r="4140" spans="3:3">
      <c r="C4140" s="27" t="s">
        <v>6746</v>
      </c>
    </row>
    <row r="4141" spans="3:3">
      <c r="C4141" s="27" t="s">
        <v>4778</v>
      </c>
    </row>
    <row r="4142" spans="3:3">
      <c r="C4142" s="27" t="s">
        <v>6363</v>
      </c>
    </row>
    <row r="4143" spans="3:3">
      <c r="C4143" s="27" t="s">
        <v>4187</v>
      </c>
    </row>
    <row r="4144" spans="3:3">
      <c r="C4144" s="27" t="s">
        <v>5980</v>
      </c>
    </row>
    <row r="4145" spans="3:3">
      <c r="C4145" s="27" t="s">
        <v>9451</v>
      </c>
    </row>
    <row r="4146" spans="3:3">
      <c r="C4146" s="27" t="s">
        <v>7301</v>
      </c>
    </row>
    <row r="4147" spans="3:3">
      <c r="C4147" s="27" t="s">
        <v>4428</v>
      </c>
    </row>
    <row r="4148" spans="3:3">
      <c r="C4148" s="27" t="s">
        <v>11145</v>
      </c>
    </row>
    <row r="4149" spans="3:3">
      <c r="C4149" s="27" t="s">
        <v>11172</v>
      </c>
    </row>
    <row r="4150" spans="3:3">
      <c r="C4150" s="27" t="s">
        <v>7549</v>
      </c>
    </row>
    <row r="4151" spans="3:3">
      <c r="C4151" s="27" t="s">
        <v>11970</v>
      </c>
    </row>
    <row r="4152" spans="3:3">
      <c r="C4152" s="27" t="s">
        <v>6206</v>
      </c>
    </row>
    <row r="4153" spans="3:3">
      <c r="C4153" s="27" t="s">
        <v>4288</v>
      </c>
    </row>
    <row r="4154" spans="3:3">
      <c r="C4154" s="27" t="s">
        <v>4302</v>
      </c>
    </row>
    <row r="4155" spans="3:3">
      <c r="C4155" s="27" t="s">
        <v>8856</v>
      </c>
    </row>
    <row r="4156" spans="3:3">
      <c r="C4156" s="27" t="s">
        <v>9455</v>
      </c>
    </row>
    <row r="4157" spans="3:3">
      <c r="C4157" s="27" t="s">
        <v>14208</v>
      </c>
    </row>
    <row r="4158" spans="3:3">
      <c r="C4158" s="27" t="s">
        <v>9227</v>
      </c>
    </row>
    <row r="4159" spans="3:3">
      <c r="C4159" s="27" t="s">
        <v>5274</v>
      </c>
    </row>
    <row r="4160" spans="3:3">
      <c r="C4160" s="27" t="s">
        <v>4294</v>
      </c>
    </row>
    <row r="4161" spans="3:3">
      <c r="C4161" s="27" t="s">
        <v>11072</v>
      </c>
    </row>
    <row r="4162" spans="3:3">
      <c r="C4162" s="27" t="s">
        <v>4796</v>
      </c>
    </row>
    <row r="4163" spans="3:3">
      <c r="C4163" s="27" t="s">
        <v>7304</v>
      </c>
    </row>
    <row r="4164" spans="3:3">
      <c r="C4164" s="27" t="s">
        <v>14167</v>
      </c>
    </row>
    <row r="4165" spans="3:3">
      <c r="C4165" s="27" t="s">
        <v>6762</v>
      </c>
    </row>
    <row r="4166" spans="3:3">
      <c r="C4166" s="27" t="s">
        <v>11096</v>
      </c>
    </row>
    <row r="4167" spans="3:3">
      <c r="C4167" s="27" t="s">
        <v>11956</v>
      </c>
    </row>
    <row r="4168" spans="3:3">
      <c r="C4168" s="27" t="s">
        <v>14174</v>
      </c>
    </row>
    <row r="4169" spans="3:3">
      <c r="C4169" s="27" t="s">
        <v>5977</v>
      </c>
    </row>
    <row r="4170" spans="3:3">
      <c r="C4170" s="27" t="s">
        <v>14246</v>
      </c>
    </row>
    <row r="4171" spans="3:3">
      <c r="C4171" s="27" t="s">
        <v>11953</v>
      </c>
    </row>
    <row r="4172" spans="3:3">
      <c r="C4172" s="27" t="s">
        <v>3993</v>
      </c>
    </row>
    <row r="4173" spans="3:3">
      <c r="C4173" s="27" t="s">
        <v>5421</v>
      </c>
    </row>
    <row r="4174" spans="3:3">
      <c r="C4174" s="27" t="s">
        <v>11132</v>
      </c>
    </row>
    <row r="4175" spans="3:3">
      <c r="C4175" s="27" t="s">
        <v>3990</v>
      </c>
    </row>
    <row r="4176" spans="3:3">
      <c r="C4176" s="27" t="s">
        <v>11957</v>
      </c>
    </row>
    <row r="4177" spans="3:3">
      <c r="C4177" s="27" t="s">
        <v>5753</v>
      </c>
    </row>
    <row r="4178" spans="3:3">
      <c r="C4178" s="27" t="s">
        <v>7299</v>
      </c>
    </row>
    <row r="4179" spans="3:3">
      <c r="C4179" s="27" t="s">
        <v>9228</v>
      </c>
    </row>
    <row r="4180" spans="3:3">
      <c r="C4180" s="27" t="s">
        <v>6216</v>
      </c>
    </row>
    <row r="4181" spans="3:3">
      <c r="C4181" s="27" t="s">
        <v>6201</v>
      </c>
    </row>
    <row r="4182" spans="3:3">
      <c r="C4182" s="27" t="s">
        <v>9624</v>
      </c>
    </row>
    <row r="4183" spans="3:3">
      <c r="C4183" s="27" t="s">
        <v>11959</v>
      </c>
    </row>
    <row r="4184" spans="3:3">
      <c r="C4184" s="27" t="s">
        <v>14204</v>
      </c>
    </row>
    <row r="4185" spans="3:3">
      <c r="C4185" s="27" t="s">
        <v>11961</v>
      </c>
    </row>
    <row r="4186" spans="3:3">
      <c r="C4186" s="27" t="s">
        <v>4160</v>
      </c>
    </row>
    <row r="4187" spans="3:3">
      <c r="C4187" s="27" t="s">
        <v>5779</v>
      </c>
    </row>
    <row r="4188" spans="3:3">
      <c r="C4188" s="27" t="s">
        <v>11089</v>
      </c>
    </row>
    <row r="4189" spans="3:3">
      <c r="C4189" s="27" t="s">
        <v>8468</v>
      </c>
    </row>
    <row r="4190" spans="3:3">
      <c r="C4190" s="27" t="s">
        <v>11101</v>
      </c>
    </row>
    <row r="4191" spans="3:3">
      <c r="C4191" s="27" t="s">
        <v>8046</v>
      </c>
    </row>
    <row r="4192" spans="3:3">
      <c r="C4192" s="27" t="s">
        <v>11947</v>
      </c>
    </row>
    <row r="4193" spans="3:3">
      <c r="C4193" s="27" t="s">
        <v>11950</v>
      </c>
    </row>
    <row r="4194" spans="3:3">
      <c r="C4194" s="27" t="s">
        <v>8479</v>
      </c>
    </row>
    <row r="4195" spans="3:3">
      <c r="C4195" s="27" t="s">
        <v>5269</v>
      </c>
    </row>
    <row r="4196" spans="3:3">
      <c r="C4196" s="27" t="s">
        <v>5898</v>
      </c>
    </row>
    <row r="4197" spans="3:3">
      <c r="C4197" s="27" t="s">
        <v>8464</v>
      </c>
    </row>
    <row r="4198" spans="3:3">
      <c r="C4198" s="27" t="s">
        <v>14194</v>
      </c>
    </row>
    <row r="4199" spans="3:3">
      <c r="C4199" s="27" t="s">
        <v>6774</v>
      </c>
    </row>
    <row r="4200" spans="3:3">
      <c r="C4200" s="27" t="s">
        <v>5009</v>
      </c>
    </row>
    <row r="4201" spans="3:3">
      <c r="C4201" s="27" t="s">
        <v>4440</v>
      </c>
    </row>
    <row r="4202" spans="3:3">
      <c r="C4202" s="27" t="s">
        <v>5756</v>
      </c>
    </row>
    <row r="4203" spans="3:3">
      <c r="C4203" s="27" t="s">
        <v>11952</v>
      </c>
    </row>
    <row r="4204" spans="3:3">
      <c r="C4204" s="27" t="s">
        <v>11079</v>
      </c>
    </row>
    <row r="4205" spans="3:3">
      <c r="C4205" s="27" t="s">
        <v>7312</v>
      </c>
    </row>
    <row r="4206" spans="3:3">
      <c r="C4206" s="27" t="s">
        <v>4414</v>
      </c>
    </row>
    <row r="4207" spans="3:3">
      <c r="C4207" s="27" t="s">
        <v>11107</v>
      </c>
    </row>
    <row r="4208" spans="3:3">
      <c r="C4208" s="27" t="s">
        <v>8472</v>
      </c>
    </row>
    <row r="4209" spans="3:3">
      <c r="C4209" s="27" t="s">
        <v>11130</v>
      </c>
    </row>
    <row r="4210" spans="3:3">
      <c r="C4210" s="27" t="s">
        <v>11126</v>
      </c>
    </row>
    <row r="4211" spans="3:3">
      <c r="C4211" s="27" t="s">
        <v>4131</v>
      </c>
    </row>
    <row r="4212" spans="3:3">
      <c r="C4212" s="27" t="s">
        <v>4323</v>
      </c>
    </row>
    <row r="4213" spans="3:3">
      <c r="C4213" s="27" t="s">
        <v>14255</v>
      </c>
    </row>
    <row r="4214" spans="3:3">
      <c r="C4214" s="27" t="s">
        <v>5804</v>
      </c>
    </row>
    <row r="4215" spans="3:3">
      <c r="C4215" s="27" t="s">
        <v>11099</v>
      </c>
    </row>
    <row r="4216" spans="3:3">
      <c r="C4216" s="27" t="s">
        <v>11967</v>
      </c>
    </row>
    <row r="4217" spans="3:3">
      <c r="C4217" s="27" t="s">
        <v>4973</v>
      </c>
    </row>
    <row r="4218" spans="3:3">
      <c r="C4218" s="27" t="s">
        <v>11136</v>
      </c>
    </row>
    <row r="4219" spans="3:3">
      <c r="C4219" s="27" t="s">
        <v>11103</v>
      </c>
    </row>
    <row r="4220" spans="3:3">
      <c r="C4220" s="27" t="s">
        <v>7309</v>
      </c>
    </row>
    <row r="4221" spans="3:3">
      <c r="C4221" s="27" t="s">
        <v>14229</v>
      </c>
    </row>
    <row r="4222" spans="3:3">
      <c r="C4222" s="27" t="s">
        <v>14213</v>
      </c>
    </row>
    <row r="4223" spans="3:3">
      <c r="C4223" s="27" t="s">
        <v>14202</v>
      </c>
    </row>
    <row r="4224" spans="3:3">
      <c r="C4224" s="27" t="s">
        <v>4993</v>
      </c>
    </row>
    <row r="4225" spans="3:3">
      <c r="C4225" s="27" t="s">
        <v>11077</v>
      </c>
    </row>
    <row r="4226" spans="3:3">
      <c r="C4226" s="27" t="s">
        <v>4967</v>
      </c>
    </row>
    <row r="4227" spans="3:3">
      <c r="C4227" s="27" t="s">
        <v>4954</v>
      </c>
    </row>
    <row r="4228" spans="3:3">
      <c r="C4228" s="27" t="s">
        <v>9132</v>
      </c>
    </row>
    <row r="4229" spans="3:3">
      <c r="C4229" s="27" t="s">
        <v>6385</v>
      </c>
    </row>
    <row r="4230" spans="3:3">
      <c r="C4230" s="27" t="s">
        <v>11084</v>
      </c>
    </row>
    <row r="4231" spans="3:3">
      <c r="C4231" s="27" t="s">
        <v>11196</v>
      </c>
    </row>
    <row r="4232" spans="3:3">
      <c r="C4232" s="27" t="s">
        <v>5969</v>
      </c>
    </row>
    <row r="4233" spans="3:3">
      <c r="C4233" s="27" t="s">
        <v>5623</v>
      </c>
    </row>
    <row r="4234" spans="3:3">
      <c r="C4234" s="27" t="s">
        <v>11070</v>
      </c>
    </row>
    <row r="4235" spans="3:3">
      <c r="C4235" s="27" t="s">
        <v>6753</v>
      </c>
    </row>
    <row r="4236" spans="3:3">
      <c r="C4236" s="27" t="s">
        <v>6766</v>
      </c>
    </row>
    <row r="4237" spans="3:3">
      <c r="C4237" s="27" t="s">
        <v>8029</v>
      </c>
    </row>
    <row r="4238" spans="3:3">
      <c r="C4238" s="27" t="s">
        <v>6370</v>
      </c>
    </row>
    <row r="4239" spans="3:3">
      <c r="C4239" s="27" t="s">
        <v>14253</v>
      </c>
    </row>
    <row r="4240" spans="3:3">
      <c r="C4240" s="27" t="s">
        <v>11118</v>
      </c>
    </row>
    <row r="4241" spans="3:3">
      <c r="C4241" s="27" t="s">
        <v>6204</v>
      </c>
    </row>
    <row r="4242" spans="3:3">
      <c r="C4242" s="27" t="s">
        <v>11113</v>
      </c>
    </row>
    <row r="4243" spans="3:3">
      <c r="C4243" s="27" t="s">
        <v>11092</v>
      </c>
    </row>
    <row r="4244" spans="3:3">
      <c r="C4244" s="27" t="s">
        <v>5273</v>
      </c>
    </row>
    <row r="4245" spans="3:3">
      <c r="C4245" s="27" t="s">
        <v>8842</v>
      </c>
    </row>
    <row r="4246" spans="3:3">
      <c r="C4246" s="27" t="s">
        <v>6779</v>
      </c>
    </row>
    <row r="4247" spans="3:3">
      <c r="C4247" s="27" t="s">
        <v>9608</v>
      </c>
    </row>
    <row r="4248" spans="3:3">
      <c r="C4248" s="27" t="s">
        <v>4987</v>
      </c>
    </row>
    <row r="4249" spans="3:3">
      <c r="C4249" s="27" t="s">
        <v>11141</v>
      </c>
    </row>
    <row r="4250" spans="3:3">
      <c r="C4250" s="27" t="s">
        <v>4286</v>
      </c>
    </row>
    <row r="4251" spans="3:3">
      <c r="C4251" s="27" t="s">
        <v>5412</v>
      </c>
    </row>
    <row r="4252" spans="3:3">
      <c r="C4252" s="27" t="s">
        <v>8058</v>
      </c>
    </row>
    <row r="4253" spans="3:3">
      <c r="C4253" s="27" t="s">
        <v>4963</v>
      </c>
    </row>
    <row r="4254" spans="3:3">
      <c r="C4254" s="27" t="s">
        <v>11964</v>
      </c>
    </row>
    <row r="4255" spans="3:3">
      <c r="C4255" s="27" t="s">
        <v>9326</v>
      </c>
    </row>
    <row r="4256" spans="3:3">
      <c r="C4256" s="27" t="s">
        <v>5822</v>
      </c>
    </row>
    <row r="4257" spans="3:3">
      <c r="C4257" s="27" t="s">
        <v>11155</v>
      </c>
    </row>
    <row r="4258" spans="3:3">
      <c r="C4258" s="27" t="s">
        <v>14196</v>
      </c>
    </row>
    <row r="4259" spans="3:3">
      <c r="C4259" s="27" t="s">
        <v>5974</v>
      </c>
    </row>
    <row r="4260" spans="3:3">
      <c r="C4260" s="27" t="s">
        <v>11122</v>
      </c>
    </row>
    <row r="4261" spans="3:3">
      <c r="C4261" s="27" t="s">
        <v>9430</v>
      </c>
    </row>
    <row r="4262" spans="3:3">
      <c r="C4262" s="27" t="s">
        <v>4436</v>
      </c>
    </row>
    <row r="4263" spans="3:3">
      <c r="C4263" s="27" t="s">
        <v>11949</v>
      </c>
    </row>
    <row r="4264" spans="3:3">
      <c r="C4264" s="27" t="s">
        <v>7322</v>
      </c>
    </row>
    <row r="4265" spans="3:3">
      <c r="C4265" s="27" t="s">
        <v>6188</v>
      </c>
    </row>
    <row r="4266" spans="3:3">
      <c r="C4266" s="27" t="s">
        <v>6778</v>
      </c>
    </row>
    <row r="4267" spans="3:3">
      <c r="C4267" s="27" t="s">
        <v>5414</v>
      </c>
    </row>
    <row r="4268" spans="3:3">
      <c r="C4268" s="27" t="s">
        <v>8840</v>
      </c>
    </row>
    <row r="4269" spans="3:3">
      <c r="C4269" s="27" t="s">
        <v>11955</v>
      </c>
    </row>
    <row r="4270" spans="3:3">
      <c r="C4270" s="27" t="s">
        <v>4132</v>
      </c>
    </row>
    <row r="4271" spans="3:3">
      <c r="C4271" s="27" t="s">
        <v>6396</v>
      </c>
    </row>
    <row r="4272" spans="3:3">
      <c r="C4272" s="27" t="s">
        <v>11067</v>
      </c>
    </row>
    <row r="4273" spans="3:3">
      <c r="C4273" s="27" t="s">
        <v>14184</v>
      </c>
    </row>
    <row r="4274" spans="3:3">
      <c r="C4274" s="27" t="s">
        <v>3927</v>
      </c>
    </row>
    <row r="4275" spans="3:3">
      <c r="C4275" s="27" t="s">
        <v>11187</v>
      </c>
    </row>
    <row r="4276" spans="3:3">
      <c r="C4276" s="27" t="s">
        <v>11142</v>
      </c>
    </row>
    <row r="4277" spans="3:3">
      <c r="C4277" s="27" t="s">
        <v>7531</v>
      </c>
    </row>
    <row r="4278" spans="3:3">
      <c r="C4278" s="27" t="s">
        <v>14172</v>
      </c>
    </row>
    <row r="4279" spans="3:3">
      <c r="C4279" s="27" t="s">
        <v>6009</v>
      </c>
    </row>
    <row r="4280" spans="3:3">
      <c r="C4280" s="27" t="s">
        <v>6399</v>
      </c>
    </row>
    <row r="4281" spans="3:3">
      <c r="C4281" s="27" t="s">
        <v>11171</v>
      </c>
    </row>
    <row r="4282" spans="3:3">
      <c r="C4282" s="27" t="s">
        <v>14234</v>
      </c>
    </row>
    <row r="4283" spans="3:3">
      <c r="C4283" s="27" t="s">
        <v>5794</v>
      </c>
    </row>
    <row r="4284" spans="3:3">
      <c r="C4284" s="27" t="s">
        <v>5266</v>
      </c>
    </row>
    <row r="4285" spans="3:3">
      <c r="C4285" s="27" t="s">
        <v>5424</v>
      </c>
    </row>
    <row r="4286" spans="3:3">
      <c r="C4286" s="27" t="s">
        <v>11960</v>
      </c>
    </row>
    <row r="4287" spans="3:3">
      <c r="C4287" s="27" t="s">
        <v>7536</v>
      </c>
    </row>
    <row r="4288" spans="3:3">
      <c r="C4288" s="27" t="s">
        <v>9129</v>
      </c>
    </row>
    <row r="4289" spans="3:3">
      <c r="C4289" s="27" t="s">
        <v>9323</v>
      </c>
    </row>
    <row r="4290" spans="3:3">
      <c r="C4290" s="27" t="s">
        <v>11131</v>
      </c>
    </row>
    <row r="4291" spans="3:3">
      <c r="C4291" s="27" t="s">
        <v>8036</v>
      </c>
    </row>
    <row r="4292" spans="3:3">
      <c r="C4292" s="27" t="s">
        <v>5190</v>
      </c>
    </row>
    <row r="4293" spans="3:3">
      <c r="C4293" s="27" t="s">
        <v>14236</v>
      </c>
    </row>
    <row r="4294" spans="3:3">
      <c r="C4294" s="27" t="s">
        <v>11966</v>
      </c>
    </row>
    <row r="4295" spans="3:3">
      <c r="C4295" s="27" t="s">
        <v>8064</v>
      </c>
    </row>
    <row r="4296" spans="3:3">
      <c r="C4296" s="27" t="s">
        <v>5818</v>
      </c>
    </row>
    <row r="4297" spans="3:3">
      <c r="C4297" s="27" t="s">
        <v>8054</v>
      </c>
    </row>
    <row r="4298" spans="3:3">
      <c r="C4298" s="27" t="s">
        <v>8731</v>
      </c>
    </row>
    <row r="4299" spans="3:3">
      <c r="C4299" s="27" t="s">
        <v>5410</v>
      </c>
    </row>
    <row r="4300" spans="3:3">
      <c r="C4300" s="27" t="s">
        <v>11090</v>
      </c>
    </row>
    <row r="4301" spans="3:3">
      <c r="C4301" s="27" t="s">
        <v>5875</v>
      </c>
    </row>
    <row r="4302" spans="3:3">
      <c r="C4302" s="27" t="s">
        <v>14221</v>
      </c>
    </row>
    <row r="4303" spans="3:3">
      <c r="C4303" s="27" t="s">
        <v>5951</v>
      </c>
    </row>
    <row r="4304" spans="3:3">
      <c r="C4304" s="27" t="s">
        <v>6359</v>
      </c>
    </row>
    <row r="4305" spans="3:3">
      <c r="C4305" s="27" t="s">
        <v>7703</v>
      </c>
    </row>
    <row r="4306" spans="3:3">
      <c r="C4306" s="27" t="s">
        <v>5877</v>
      </c>
    </row>
    <row r="4307" spans="3:3">
      <c r="C4307" s="27" t="s">
        <v>4147</v>
      </c>
    </row>
    <row r="4308" spans="3:3">
      <c r="C4308" s="27" t="s">
        <v>14171</v>
      </c>
    </row>
    <row r="4309" spans="3:3">
      <c r="C4309" s="27" t="s">
        <v>11170</v>
      </c>
    </row>
    <row r="4310" spans="3:3">
      <c r="C4310" s="27" t="s">
        <v>7552</v>
      </c>
    </row>
    <row r="4311" spans="3:3">
      <c r="C4311" s="27" t="s">
        <v>4782</v>
      </c>
    </row>
    <row r="4312" spans="3:3">
      <c r="C4312" s="27" t="s">
        <v>4971</v>
      </c>
    </row>
    <row r="4313" spans="3:3">
      <c r="C4313" s="27" t="s">
        <v>5188</v>
      </c>
    </row>
    <row r="4314" spans="3:3">
      <c r="C4314" s="27" t="s">
        <v>5813</v>
      </c>
    </row>
    <row r="4315" spans="3:3">
      <c r="C4315" s="27" t="s">
        <v>4151</v>
      </c>
    </row>
    <row r="4316" spans="3:3">
      <c r="C4316" s="27" t="s">
        <v>5982</v>
      </c>
    </row>
    <row r="4317" spans="3:3">
      <c r="C4317" s="27" t="s">
        <v>6193</v>
      </c>
    </row>
    <row r="4318" spans="3:3">
      <c r="C4318" s="27" t="s">
        <v>8050</v>
      </c>
    </row>
    <row r="4319" spans="3:3">
      <c r="C4319" s="27" t="s">
        <v>7539</v>
      </c>
    </row>
    <row r="4320" spans="3:3">
      <c r="C4320" s="27" t="s">
        <v>14254</v>
      </c>
    </row>
    <row r="4321" spans="3:3">
      <c r="C4321" s="27" t="s">
        <v>14239</v>
      </c>
    </row>
    <row r="4322" spans="3:3">
      <c r="C4322" s="27" t="s">
        <v>3918</v>
      </c>
    </row>
    <row r="4323" spans="3:3">
      <c r="C4323" s="27" t="s">
        <v>11085</v>
      </c>
    </row>
    <row r="4324" spans="3:3">
      <c r="C4324" s="27" t="s">
        <v>11109</v>
      </c>
    </row>
    <row r="4325" spans="3:3">
      <c r="C4325" s="27" t="s">
        <v>11127</v>
      </c>
    </row>
    <row r="4326" spans="3:3">
      <c r="C4326" s="27" t="s">
        <v>4991</v>
      </c>
    </row>
    <row r="4327" spans="3:3">
      <c r="C4327" s="27" t="s">
        <v>8033</v>
      </c>
    </row>
    <row r="4328" spans="3:3">
      <c r="C4328" s="27" t="s">
        <v>8039</v>
      </c>
    </row>
    <row r="4329" spans="3:3">
      <c r="C4329" s="27" t="s">
        <v>4955</v>
      </c>
    </row>
    <row r="4330" spans="3:3">
      <c r="C4330" s="27" t="s">
        <v>8509</v>
      </c>
    </row>
    <row r="4331" spans="3:3">
      <c r="C4331" s="27" t="s">
        <v>6403</v>
      </c>
    </row>
    <row r="4332" spans="3:3">
      <c r="C4332" s="27" t="s">
        <v>7546</v>
      </c>
    </row>
    <row r="4333" spans="3:3">
      <c r="C4333" s="27" t="s">
        <v>14237</v>
      </c>
    </row>
    <row r="4334" spans="3:3">
      <c r="C4334" s="27" t="s">
        <v>8490</v>
      </c>
    </row>
    <row r="4335" spans="3:3">
      <c r="C4335" s="27" t="s">
        <v>9438</v>
      </c>
    </row>
    <row r="4336" spans="3:3">
      <c r="C4336" s="27" t="s">
        <v>7532</v>
      </c>
    </row>
    <row r="4337" spans="3:3">
      <c r="C4337" s="27" t="s">
        <v>11188</v>
      </c>
    </row>
    <row r="4338" spans="3:3">
      <c r="C4338" s="27" t="s">
        <v>8715</v>
      </c>
    </row>
    <row r="4339" spans="3:3">
      <c r="C4339" s="27" t="s">
        <v>7533</v>
      </c>
    </row>
    <row r="4340" spans="3:3">
      <c r="C4340" s="27" t="s">
        <v>4135</v>
      </c>
    </row>
    <row r="4341" spans="3:3">
      <c r="C4341" s="27" t="s">
        <v>5751</v>
      </c>
    </row>
    <row r="4342" spans="3:3">
      <c r="C4342" s="27" t="s">
        <v>4780</v>
      </c>
    </row>
    <row r="4343" spans="3:3">
      <c r="C4343" s="27" t="s">
        <v>14176</v>
      </c>
    </row>
    <row r="4344" spans="3:3">
      <c r="C4344" s="27" t="s">
        <v>8483</v>
      </c>
    </row>
    <row r="4345" spans="3:3">
      <c r="C4345" s="27" t="s">
        <v>8464</v>
      </c>
    </row>
    <row r="4346" spans="3:3">
      <c r="C4346" s="27" t="s">
        <v>5274</v>
      </c>
    </row>
    <row r="4347" spans="3:3">
      <c r="C4347" s="27" t="s">
        <v>11964</v>
      </c>
    </row>
    <row r="4348" spans="3:3">
      <c r="C4348" s="27" t="s">
        <v>6392</v>
      </c>
    </row>
    <row r="4349" spans="3:3">
      <c r="C4349" s="27" t="s">
        <v>6193</v>
      </c>
    </row>
    <row r="4350" spans="3:3">
      <c r="C4350" s="27" t="s">
        <v>11170</v>
      </c>
    </row>
    <row r="4351" spans="3:3">
      <c r="C4351" s="27" t="s">
        <v>6204</v>
      </c>
    </row>
    <row r="4352" spans="3:3">
      <c r="C4352" s="27" t="s">
        <v>5974</v>
      </c>
    </row>
    <row r="4353" spans="3:3">
      <c r="C4353" s="27" t="s">
        <v>9324</v>
      </c>
    </row>
    <row r="4354" spans="3:3">
      <c r="C4354" s="27" t="s">
        <v>7549</v>
      </c>
    </row>
    <row r="4355" spans="3:3">
      <c r="C4355" s="27" t="s">
        <v>4778</v>
      </c>
    </row>
    <row r="4356" spans="3:3">
      <c r="C4356" s="27" t="s">
        <v>4984</v>
      </c>
    </row>
    <row r="4357" spans="3:3">
      <c r="C4357" s="27" t="s">
        <v>14176</v>
      </c>
    </row>
    <row r="4358" spans="3:3">
      <c r="C4358" s="27" t="s">
        <v>4955</v>
      </c>
    </row>
    <row r="4359" spans="3:3">
      <c r="C4359" s="27" t="s">
        <v>11118</v>
      </c>
    </row>
    <row r="4360" spans="3:3">
      <c r="C4360" s="27" t="s">
        <v>14239</v>
      </c>
    </row>
    <row r="4361" spans="3:3">
      <c r="C4361" s="27" t="s">
        <v>6389</v>
      </c>
    </row>
    <row r="4362" spans="3:3">
      <c r="C4362" s="27" t="s">
        <v>6756</v>
      </c>
    </row>
    <row r="4363" spans="3:3">
      <c r="C4363" s="27" t="s">
        <v>11953</v>
      </c>
    </row>
    <row r="4364" spans="3:3">
      <c r="C4364" s="27" t="s">
        <v>8472</v>
      </c>
    </row>
    <row r="4365" spans="3:3">
      <c r="C4365" s="27" t="s">
        <v>9326</v>
      </c>
    </row>
    <row r="4366" spans="3:3">
      <c r="C4366" s="27" t="s">
        <v>7531</v>
      </c>
    </row>
    <row r="4367" spans="3:3">
      <c r="C4367" s="27" t="s">
        <v>9624</v>
      </c>
    </row>
    <row r="4368" spans="3:3">
      <c r="C4368" s="27" t="s">
        <v>11962</v>
      </c>
    </row>
    <row r="4369" spans="3:3">
      <c r="C4369" s="27" t="s">
        <v>11074</v>
      </c>
    </row>
    <row r="4370" spans="3:3">
      <c r="C4370" s="27" t="s">
        <v>4963</v>
      </c>
    </row>
    <row r="4371" spans="3:3">
      <c r="C4371" s="27" t="s">
        <v>8845</v>
      </c>
    </row>
    <row r="4372" spans="3:3">
      <c r="C4372" s="27" t="s">
        <v>4987</v>
      </c>
    </row>
    <row r="4373" spans="3:3">
      <c r="C4373" s="27" t="s">
        <v>4135</v>
      </c>
    </row>
    <row r="4374" spans="3:3">
      <c r="C4374" s="27" t="s">
        <v>14204</v>
      </c>
    </row>
    <row r="4375" spans="3:3">
      <c r="C4375" s="27" t="s">
        <v>5804</v>
      </c>
    </row>
    <row r="4376" spans="3:3">
      <c r="C4376" s="27" t="s">
        <v>10914</v>
      </c>
    </row>
    <row r="4377" spans="3:3">
      <c r="C4377" s="27" t="s">
        <v>14174</v>
      </c>
    </row>
    <row r="4378" spans="3:3">
      <c r="C4378" s="27" t="s">
        <v>6745</v>
      </c>
    </row>
    <row r="4379" spans="3:3">
      <c r="C4379" s="27" t="s">
        <v>11107</v>
      </c>
    </row>
    <row r="4380" spans="3:3">
      <c r="C4380" s="27" t="s">
        <v>7800</v>
      </c>
    </row>
    <row r="4381" spans="3:3">
      <c r="C4381" s="27" t="s">
        <v>11095</v>
      </c>
    </row>
    <row r="4382" spans="3:3">
      <c r="C4382" s="27" t="s">
        <v>4298</v>
      </c>
    </row>
    <row r="4383" spans="3:3">
      <c r="C4383" s="27" t="s">
        <v>8490</v>
      </c>
    </row>
    <row r="4384" spans="3:3">
      <c r="C4384" s="27" t="s">
        <v>4167</v>
      </c>
    </row>
    <row r="4385" spans="3:3">
      <c r="C4385" s="27" t="s">
        <v>9129</v>
      </c>
    </row>
    <row r="4386" spans="3:3">
      <c r="C4386" s="27" t="s">
        <v>14238</v>
      </c>
    </row>
    <row r="4387" spans="3:3">
      <c r="C4387" s="27" t="s">
        <v>9428</v>
      </c>
    </row>
    <row r="4388" spans="3:3">
      <c r="C4388" s="27" t="s">
        <v>11956</v>
      </c>
    </row>
    <row r="4389" spans="3:3">
      <c r="C4389" s="27" t="s">
        <v>8842</v>
      </c>
    </row>
    <row r="4390" spans="3:3">
      <c r="C4390" s="27" t="s">
        <v>11100</v>
      </c>
    </row>
    <row r="4391" spans="3:3">
      <c r="C4391" s="27" t="s">
        <v>8860</v>
      </c>
    </row>
    <row r="4392" spans="3:3">
      <c r="C4392" s="27" t="s">
        <v>6403</v>
      </c>
    </row>
    <row r="4393" spans="3:3">
      <c r="C4393" s="27" t="s">
        <v>7301</v>
      </c>
    </row>
    <row r="4394" spans="3:3">
      <c r="C4394" s="27" t="s">
        <v>4971</v>
      </c>
    </row>
    <row r="4395" spans="3:3">
      <c r="C4395" s="27" t="s">
        <v>11070</v>
      </c>
    </row>
    <row r="4396" spans="3:3">
      <c r="C4396" s="27" t="s">
        <v>14169</v>
      </c>
    </row>
    <row r="4397" spans="3:3">
      <c r="C4397" s="27" t="s">
        <v>9455</v>
      </c>
    </row>
    <row r="4398" spans="3:3">
      <c r="C4398" s="27" t="s">
        <v>5765</v>
      </c>
    </row>
    <row r="4399" spans="3:3">
      <c r="C4399" s="27" t="s">
        <v>9132</v>
      </c>
    </row>
    <row r="4400" spans="3:3">
      <c r="C4400" s="27" t="s">
        <v>4954</v>
      </c>
    </row>
    <row r="4401" spans="3:3">
      <c r="C4401" s="27" t="s">
        <v>8876</v>
      </c>
    </row>
    <row r="4402" spans="3:3">
      <c r="C4402" s="27" t="s">
        <v>6778</v>
      </c>
    </row>
    <row r="4403" spans="3:3">
      <c r="C4403" s="27" t="s">
        <v>11187</v>
      </c>
    </row>
    <row r="4404" spans="3:3">
      <c r="C4404" s="27" t="s">
        <v>5276</v>
      </c>
    </row>
    <row r="4405" spans="3:3">
      <c r="C4405" s="27" t="s">
        <v>11125</v>
      </c>
    </row>
    <row r="4406" spans="3:3">
      <c r="C4406" s="27" t="s">
        <v>4973</v>
      </c>
    </row>
    <row r="4407" spans="3:3">
      <c r="C4407" s="27" t="s">
        <v>11138</v>
      </c>
    </row>
    <row r="4408" spans="3:3">
      <c r="C4408" s="27" t="s">
        <v>11196</v>
      </c>
    </row>
    <row r="4409" spans="3:3">
      <c r="C4409" s="27" t="s">
        <v>5193</v>
      </c>
    </row>
    <row r="4410" spans="3:3">
      <c r="C4410" s="27" t="s">
        <v>4976</v>
      </c>
    </row>
    <row r="4411" spans="3:3">
      <c r="C4411" s="27" t="s">
        <v>6206</v>
      </c>
    </row>
    <row r="4412" spans="3:3">
      <c r="C4412" s="27" t="s">
        <v>9615</v>
      </c>
    </row>
    <row r="4413" spans="3:3">
      <c r="C4413" s="27" t="s">
        <v>14231</v>
      </c>
    </row>
    <row r="4414" spans="3:3">
      <c r="C4414" s="27" t="s">
        <v>5410</v>
      </c>
    </row>
    <row r="4415" spans="3:3">
      <c r="C4415" s="27" t="s">
        <v>4291</v>
      </c>
    </row>
    <row r="4416" spans="3:3">
      <c r="C4416" s="27" t="s">
        <v>11120</v>
      </c>
    </row>
    <row r="4417" spans="3:3">
      <c r="C4417" s="27" t="s">
        <v>14221</v>
      </c>
    </row>
    <row r="4418" spans="3:3">
      <c r="C4418" s="27" t="s">
        <v>4288</v>
      </c>
    </row>
    <row r="4419" spans="3:3">
      <c r="C4419" s="27" t="s">
        <v>11127</v>
      </c>
    </row>
    <row r="4420" spans="3:3">
      <c r="C4420" s="27" t="s">
        <v>14171</v>
      </c>
    </row>
    <row r="4421" spans="3:3">
      <c r="C4421" s="27" t="s">
        <v>9227</v>
      </c>
    </row>
    <row r="4422" spans="3:3">
      <c r="C4422" s="27" t="s">
        <v>14202</v>
      </c>
    </row>
    <row r="4423" spans="3:3">
      <c r="C4423" s="27" t="s">
        <v>8910</v>
      </c>
    </row>
    <row r="4424" spans="3:3">
      <c r="C4424" s="27" t="s">
        <v>5418</v>
      </c>
    </row>
    <row r="4425" spans="3:3">
      <c r="C4425" s="27" t="s">
        <v>11117</v>
      </c>
    </row>
    <row r="4426" spans="3:3">
      <c r="C4426" s="27" t="s">
        <v>8479</v>
      </c>
    </row>
    <row r="4427" spans="3:3">
      <c r="C4427" s="27" t="s">
        <v>11069</v>
      </c>
    </row>
    <row r="4428" spans="3:3">
      <c r="C4428" s="27" t="s">
        <v>7539</v>
      </c>
    </row>
    <row r="4429" spans="3:3">
      <c r="C4429" s="27" t="s">
        <v>4424</v>
      </c>
    </row>
    <row r="4430" spans="3:3">
      <c r="C4430" s="27" t="s">
        <v>8036</v>
      </c>
    </row>
    <row r="4431" spans="3:3">
      <c r="C4431" s="27" t="s">
        <v>7548</v>
      </c>
    </row>
    <row r="4432" spans="3:3">
      <c r="C4432" s="27" t="s">
        <v>9608</v>
      </c>
    </row>
    <row r="4433" spans="3:3">
      <c r="C4433" s="27" t="s">
        <v>11146</v>
      </c>
    </row>
    <row r="4434" spans="3:3">
      <c r="C4434" s="27" t="s">
        <v>14196</v>
      </c>
    </row>
    <row r="4435" spans="3:3">
      <c r="C4435" s="27" t="s">
        <v>8050</v>
      </c>
    </row>
    <row r="4436" spans="3:3">
      <c r="C4436" s="27" t="s">
        <v>4142</v>
      </c>
    </row>
    <row r="4437" spans="3:3">
      <c r="C4437" s="27" t="s">
        <v>8029</v>
      </c>
    </row>
    <row r="4438" spans="3:3">
      <c r="C4438" s="27" t="s">
        <v>11119</v>
      </c>
    </row>
    <row r="4439" spans="3:3">
      <c r="C4439" s="27" t="s">
        <v>11136</v>
      </c>
    </row>
    <row r="4440" spans="3:3">
      <c r="C4440" s="27" t="s">
        <v>11094</v>
      </c>
    </row>
    <row r="4441" spans="3:3">
      <c r="C4441" s="27" t="s">
        <v>4782</v>
      </c>
    </row>
    <row r="4442" spans="3:3">
      <c r="C4442" s="27" t="s">
        <v>11148</v>
      </c>
    </row>
    <row r="4443" spans="3:3">
      <c r="C4443" s="27" t="s">
        <v>11145</v>
      </c>
    </row>
    <row r="4444" spans="3:3">
      <c r="C4444" s="27" t="s">
        <v>9134</v>
      </c>
    </row>
    <row r="4445" spans="3:3">
      <c r="C4445" s="27" t="s">
        <v>11077</v>
      </c>
    </row>
    <row r="4446" spans="3:3">
      <c r="C4446" s="27" t="s">
        <v>14226</v>
      </c>
    </row>
    <row r="4447" spans="3:3">
      <c r="C4447" s="27" t="s">
        <v>11950</v>
      </c>
    </row>
    <row r="4448" spans="3:3">
      <c r="C4448" s="27" t="s">
        <v>11090</v>
      </c>
    </row>
    <row r="4449" spans="3:3">
      <c r="C4449" s="27" t="s">
        <v>4449</v>
      </c>
    </row>
    <row r="4450" spans="3:3">
      <c r="C4450" s="27" t="s">
        <v>5877</v>
      </c>
    </row>
    <row r="4451" spans="3:3">
      <c r="C4451" s="27" t="s">
        <v>7713</v>
      </c>
    </row>
    <row r="4452" spans="3:3">
      <c r="C4452" s="27" t="s">
        <v>5976</v>
      </c>
    </row>
    <row r="4453" spans="3:3">
      <c r="C4453" s="27" t="s">
        <v>4413</v>
      </c>
    </row>
    <row r="4454" spans="3:3">
      <c r="C4454" s="27" t="s">
        <v>5196</v>
      </c>
    </row>
    <row r="4455" spans="3:3">
      <c r="C4455" s="27" t="s">
        <v>11076</v>
      </c>
    </row>
    <row r="4456" spans="3:3">
      <c r="C4456" s="27" t="s">
        <v>7715</v>
      </c>
    </row>
    <row r="4457" spans="3:3">
      <c r="C4457" s="27" t="s">
        <v>5748</v>
      </c>
    </row>
    <row r="4458" spans="3:3">
      <c r="C4458" s="27" t="s">
        <v>11947</v>
      </c>
    </row>
    <row r="4459" spans="3:3">
      <c r="C4459" s="27" t="s">
        <v>7552</v>
      </c>
    </row>
    <row r="4460" spans="3:3">
      <c r="C4460" s="27" t="s">
        <v>9232</v>
      </c>
    </row>
    <row r="4461" spans="3:3">
      <c r="C4461" s="27" t="s">
        <v>7304</v>
      </c>
    </row>
    <row r="4462" spans="3:3">
      <c r="C4462" s="27" t="s">
        <v>11110</v>
      </c>
    </row>
    <row r="4463" spans="3:3">
      <c r="C4463" s="27" t="s">
        <v>6216</v>
      </c>
    </row>
    <row r="4464" spans="3:3">
      <c r="C4464" s="27" t="s">
        <v>11969</v>
      </c>
    </row>
    <row r="4465" spans="3:3">
      <c r="C4465" s="27" t="s">
        <v>14260</v>
      </c>
    </row>
    <row r="4466" spans="3:3">
      <c r="C4466" s="27" t="s">
        <v>8476</v>
      </c>
    </row>
    <row r="4467" spans="3:3">
      <c r="C4467" s="27" t="s">
        <v>5653</v>
      </c>
    </row>
    <row r="4468" spans="3:3">
      <c r="C4468" s="27" t="s">
        <v>6766</v>
      </c>
    </row>
    <row r="4469" spans="3:3">
      <c r="C4469" s="27" t="s">
        <v>8840</v>
      </c>
    </row>
    <row r="4470" spans="3:3">
      <c r="C4470" s="27" t="s">
        <v>11141</v>
      </c>
    </row>
    <row r="4471" spans="3:3">
      <c r="C4471" s="27" t="s">
        <v>14254</v>
      </c>
    </row>
    <row r="4472" spans="3:3">
      <c r="C4472" s="27" t="s">
        <v>9235</v>
      </c>
    </row>
    <row r="4473" spans="3:3">
      <c r="C4473" s="27" t="s">
        <v>6188</v>
      </c>
    </row>
    <row r="4474" spans="3:3">
      <c r="C4474" s="27" t="s">
        <v>11121</v>
      </c>
    </row>
    <row r="4475" spans="3:3">
      <c r="C4475" s="27" t="s">
        <v>5794</v>
      </c>
    </row>
    <row r="4476" spans="3:3">
      <c r="C4476" s="27" t="s">
        <v>5898</v>
      </c>
    </row>
    <row r="4477" spans="3:3">
      <c r="C4477" s="27" t="s">
        <v>7307</v>
      </c>
    </row>
    <row r="4478" spans="3:3">
      <c r="C4478" s="27" t="s">
        <v>11089</v>
      </c>
    </row>
    <row r="4479" spans="3:3">
      <c r="C4479" s="27" t="s">
        <v>5009</v>
      </c>
    </row>
    <row r="4480" spans="3:3">
      <c r="C4480" s="27" t="s">
        <v>4162</v>
      </c>
    </row>
    <row r="4481" spans="3:3">
      <c r="C4481" s="27" t="s">
        <v>14188</v>
      </c>
    </row>
    <row r="4482" spans="3:3">
      <c r="C4482" s="27" t="s">
        <v>4323</v>
      </c>
    </row>
    <row r="4483" spans="3:3">
      <c r="C4483" s="27" t="s">
        <v>11114</v>
      </c>
    </row>
    <row r="4484" spans="3:3">
      <c r="C4484" s="27" t="s">
        <v>4153</v>
      </c>
    </row>
    <row r="4485" spans="3:3">
      <c r="C4485" s="27" t="s">
        <v>8077</v>
      </c>
    </row>
    <row r="4486" spans="3:3">
      <c r="C4486" s="27" t="s">
        <v>14255</v>
      </c>
    </row>
    <row r="4487" spans="3:3">
      <c r="C4487" s="27" t="s">
        <v>4780</v>
      </c>
    </row>
    <row r="4488" spans="3:3">
      <c r="C4488" s="27" t="s">
        <v>11130</v>
      </c>
    </row>
    <row r="4489" spans="3:3">
      <c r="C4489" s="27" t="s">
        <v>14206</v>
      </c>
    </row>
    <row r="4490" spans="3:3">
      <c r="C4490" s="27" t="s">
        <v>11958</v>
      </c>
    </row>
    <row r="4491" spans="3:3">
      <c r="C4491" s="27" t="s">
        <v>9609</v>
      </c>
    </row>
    <row r="4492" spans="3:3">
      <c r="C4492" s="27" t="s">
        <v>5427</v>
      </c>
    </row>
    <row r="4493" spans="3:3">
      <c r="C4493" s="27" t="s">
        <v>14208</v>
      </c>
    </row>
    <row r="4494" spans="3:3">
      <c r="C4494" s="27" t="s">
        <v>3993</v>
      </c>
    </row>
    <row r="4495" spans="3:3">
      <c r="C4495" s="27" t="s">
        <v>4432</v>
      </c>
    </row>
    <row r="4496" spans="3:3">
      <c r="C4496" s="27" t="s">
        <v>5424</v>
      </c>
    </row>
    <row r="4497" spans="3:3">
      <c r="C4497" s="27" t="s">
        <v>4440</v>
      </c>
    </row>
    <row r="4498" spans="3:3">
      <c r="C4498" s="27" t="s">
        <v>5897</v>
      </c>
    </row>
    <row r="4499" spans="3:3">
      <c r="C4499" s="27" t="s">
        <v>4796</v>
      </c>
    </row>
    <row r="4500" spans="3:3">
      <c r="C4500" s="27" t="s">
        <v>4959</v>
      </c>
    </row>
    <row r="4501" spans="3:3">
      <c r="C4501" s="27" t="s">
        <v>4294</v>
      </c>
    </row>
    <row r="4502" spans="3:3">
      <c r="C4502" s="27" t="s">
        <v>3908</v>
      </c>
    </row>
    <row r="4503" spans="3:3">
      <c r="C4503" s="27" t="s">
        <v>5755</v>
      </c>
    </row>
    <row r="4504" spans="3:3">
      <c r="C4504" s="27" t="s">
        <v>6377</v>
      </c>
    </row>
    <row r="4505" spans="3:3">
      <c r="C4505" s="27" t="s">
        <v>11123</v>
      </c>
    </row>
    <row r="4506" spans="3:3">
      <c r="C4506" s="27" t="s">
        <v>11949</v>
      </c>
    </row>
    <row r="4507" spans="3:3">
      <c r="C4507" s="27" t="s">
        <v>7536</v>
      </c>
    </row>
    <row r="4508" spans="3:3">
      <c r="C4508" s="27" t="s">
        <v>5969</v>
      </c>
    </row>
    <row r="4509" spans="3:3">
      <c r="C4509" s="27" t="s">
        <v>8468</v>
      </c>
    </row>
    <row r="4510" spans="3:3">
      <c r="C4510" s="27" t="s">
        <v>4131</v>
      </c>
    </row>
    <row r="4511" spans="3:3">
      <c r="C4511" s="27" t="s">
        <v>11961</v>
      </c>
    </row>
    <row r="4512" spans="3:3">
      <c r="C4512" s="27" t="s">
        <v>5756</v>
      </c>
    </row>
    <row r="4513" spans="3:3">
      <c r="C4513" s="27" t="s">
        <v>4286</v>
      </c>
    </row>
    <row r="4514" spans="3:3">
      <c r="C4514" s="27" t="s">
        <v>8715</v>
      </c>
    </row>
    <row r="4515" spans="3:3">
      <c r="C4515" s="27" t="s">
        <v>4132</v>
      </c>
    </row>
    <row r="4516" spans="3:3">
      <c r="C4516" s="27" t="s">
        <v>6370</v>
      </c>
    </row>
    <row r="4517" spans="3:3">
      <c r="C4517" s="27" t="s">
        <v>7305</v>
      </c>
    </row>
    <row r="4518" spans="3:3">
      <c r="C4518" s="27" t="s">
        <v>4428</v>
      </c>
    </row>
    <row r="4519" spans="3:3">
      <c r="C4519" s="27" t="s">
        <v>11192</v>
      </c>
    </row>
    <row r="4520" spans="3:3">
      <c r="C4520" s="27" t="s">
        <v>11109</v>
      </c>
    </row>
    <row r="4521" spans="3:3">
      <c r="C4521" s="27" t="s">
        <v>8465</v>
      </c>
    </row>
    <row r="4522" spans="3:3">
      <c r="C4522" s="27" t="s">
        <v>11970</v>
      </c>
    </row>
    <row r="4523" spans="3:3">
      <c r="C4523" s="27" t="s">
        <v>11072</v>
      </c>
    </row>
    <row r="4524" spans="3:3">
      <c r="C4524" s="27" t="s">
        <v>11068</v>
      </c>
    </row>
    <row r="4525" spans="3:3">
      <c r="C4525" s="27" t="s">
        <v>11112</v>
      </c>
    </row>
    <row r="4526" spans="3:3">
      <c r="C4526" s="27" t="s">
        <v>11155</v>
      </c>
    </row>
    <row r="4527" spans="3:3">
      <c r="C4527" s="27" t="s">
        <v>7646</v>
      </c>
    </row>
    <row r="4528" spans="3:3">
      <c r="C4528" s="27" t="s">
        <v>4991</v>
      </c>
    </row>
    <row r="4529" spans="3:3">
      <c r="C4529" s="27" t="s">
        <v>6774</v>
      </c>
    </row>
    <row r="4530" spans="3:3">
      <c r="C4530" s="27" t="s">
        <v>8054</v>
      </c>
    </row>
    <row r="4531" spans="3:3">
      <c r="C4531" s="27" t="s">
        <v>11106</v>
      </c>
    </row>
    <row r="4532" spans="3:3">
      <c r="C4532" s="27" t="s">
        <v>11101</v>
      </c>
    </row>
    <row r="4533" spans="3:3">
      <c r="C4533" s="27" t="s">
        <v>14197</v>
      </c>
    </row>
    <row r="4534" spans="3:3">
      <c r="C4534" s="27" t="s">
        <v>14167</v>
      </c>
    </row>
    <row r="4535" spans="3:3">
      <c r="C4535" s="27" t="s">
        <v>14213</v>
      </c>
    </row>
    <row r="4536" spans="3:3">
      <c r="C4536" s="27" t="s">
        <v>11103</v>
      </c>
    </row>
    <row r="4537" spans="3:3">
      <c r="C4537" s="27" t="s">
        <v>11957</v>
      </c>
    </row>
    <row r="4538" spans="3:3">
      <c r="C4538" s="27" t="s">
        <v>11132</v>
      </c>
    </row>
    <row r="4539" spans="3:3">
      <c r="C4539" s="27" t="s">
        <v>3927</v>
      </c>
    </row>
    <row r="4540" spans="3:3">
      <c r="C4540" s="27" t="s">
        <v>4414</v>
      </c>
    </row>
    <row r="4541" spans="3:3">
      <c r="C4541" s="27" t="s">
        <v>11113</v>
      </c>
    </row>
    <row r="4542" spans="3:3">
      <c r="C4542" s="27" t="s">
        <v>11099</v>
      </c>
    </row>
    <row r="4543" spans="3:3">
      <c r="C4543" s="27" t="s">
        <v>8863</v>
      </c>
    </row>
    <row r="4544" spans="3:3">
      <c r="C4544" s="27" t="s">
        <v>11954</v>
      </c>
    </row>
    <row r="4545" spans="3:3">
      <c r="C4545" s="27" t="s">
        <v>11122</v>
      </c>
    </row>
    <row r="4546" spans="3:3">
      <c r="C4546" s="27" t="s">
        <v>7312</v>
      </c>
    </row>
    <row r="4547" spans="3:3">
      <c r="C4547" s="27" t="s">
        <v>11142</v>
      </c>
    </row>
    <row r="4548" spans="3:3">
      <c r="C4548" s="27" t="s">
        <v>5875</v>
      </c>
    </row>
    <row r="4549" spans="3:3">
      <c r="C4549" s="27" t="s">
        <v>14194</v>
      </c>
    </row>
    <row r="4550" spans="3:3">
      <c r="C4550" s="27" t="s">
        <v>5982</v>
      </c>
    </row>
    <row r="4551" spans="3:3">
      <c r="C4551" s="27" t="s">
        <v>8849</v>
      </c>
    </row>
    <row r="4552" spans="3:3">
      <c r="C4552" s="27" t="s">
        <v>11096</v>
      </c>
    </row>
    <row r="4553" spans="3:3">
      <c r="C4553" s="27" t="s">
        <v>14229</v>
      </c>
    </row>
    <row r="4554" spans="3:3">
      <c r="C4554" s="27" t="s">
        <v>11171</v>
      </c>
    </row>
    <row r="4555" spans="3:3">
      <c r="C4555" s="27" t="s">
        <v>6359</v>
      </c>
    </row>
    <row r="4556" spans="3:3">
      <c r="C4556" s="27" t="s">
        <v>5273</v>
      </c>
    </row>
    <row r="4557" spans="3:3">
      <c r="C4557" s="27" t="s">
        <v>5278</v>
      </c>
    </row>
    <row r="4558" spans="3:3">
      <c r="C4558" s="27" t="s">
        <v>6385</v>
      </c>
    </row>
    <row r="4559" spans="3:3">
      <c r="C4559" s="27" t="s">
        <v>5791</v>
      </c>
    </row>
    <row r="4560" spans="3:3">
      <c r="C4560" s="27" t="s">
        <v>5986</v>
      </c>
    </row>
    <row r="4561" spans="3:3">
      <c r="C4561" s="27" t="s">
        <v>9451</v>
      </c>
    </row>
    <row r="4562" spans="3:3">
      <c r="C4562" s="27" t="s">
        <v>6746</v>
      </c>
    </row>
    <row r="4563" spans="3:3">
      <c r="C4563" s="27" t="s">
        <v>11097</v>
      </c>
    </row>
    <row r="4564" spans="3:3">
      <c r="C4564" s="27" t="s">
        <v>6363</v>
      </c>
    </row>
    <row r="4565" spans="3:3">
      <c r="C4565" s="27" t="s">
        <v>4980</v>
      </c>
    </row>
    <row r="4566" spans="3:3">
      <c r="C4566" s="27" t="s">
        <v>14246</v>
      </c>
    </row>
    <row r="4567" spans="3:3">
      <c r="C4567" s="27" t="s">
        <v>11172</v>
      </c>
    </row>
    <row r="4568" spans="3:3">
      <c r="C4568" s="27" t="s">
        <v>11955</v>
      </c>
    </row>
    <row r="4569" spans="3:3">
      <c r="C4569" s="27" t="s">
        <v>7554</v>
      </c>
    </row>
    <row r="4570" spans="3:3">
      <c r="C4570" s="27" t="s">
        <v>8866</v>
      </c>
    </row>
    <row r="4571" spans="3:3">
      <c r="C4571" s="27" t="s">
        <v>8731</v>
      </c>
    </row>
    <row r="4572" spans="3:3">
      <c r="C4572" s="27" t="s">
        <v>8046</v>
      </c>
    </row>
    <row r="4573" spans="3:3">
      <c r="C4573" s="27" t="s">
        <v>6762</v>
      </c>
    </row>
    <row r="4574" spans="3:3">
      <c r="C4574" s="27" t="s">
        <v>7299</v>
      </c>
    </row>
    <row r="4575" spans="3:3">
      <c r="C4575" s="27" t="s">
        <v>9124</v>
      </c>
    </row>
    <row r="4576" spans="3:3">
      <c r="C4576" s="27" t="s">
        <v>11175</v>
      </c>
    </row>
    <row r="4577" spans="3:3">
      <c r="C4577" s="27" t="s">
        <v>8509</v>
      </c>
    </row>
    <row r="4578" spans="3:3">
      <c r="C4578" s="27" t="s">
        <v>5269</v>
      </c>
    </row>
    <row r="4579" spans="3:3">
      <c r="C4579" s="27" t="s">
        <v>9323</v>
      </c>
    </row>
    <row r="4580" spans="3:3">
      <c r="C4580" s="27" t="s">
        <v>6779</v>
      </c>
    </row>
    <row r="4581" spans="3:3">
      <c r="C4581" s="27" t="s">
        <v>14185</v>
      </c>
    </row>
    <row r="4582" spans="3:3">
      <c r="C4582" s="27" t="s">
        <v>4420</v>
      </c>
    </row>
    <row r="4583" spans="3:3">
      <c r="C4583" s="27" t="s">
        <v>5779</v>
      </c>
    </row>
    <row r="4584" spans="3:3">
      <c r="C4584" s="27" t="s">
        <v>4787</v>
      </c>
    </row>
    <row r="4585" spans="3:3">
      <c r="C4585" s="27" t="s">
        <v>8043</v>
      </c>
    </row>
    <row r="4586" spans="3:3">
      <c r="C4586" s="27" t="s">
        <v>11116</v>
      </c>
    </row>
    <row r="4587" spans="3:3">
      <c r="C4587" s="27" t="s">
        <v>11074</v>
      </c>
    </row>
    <row r="4588" spans="3:3">
      <c r="C4588" s="27" t="s">
        <v>11084</v>
      </c>
    </row>
    <row r="4589" spans="3:3">
      <c r="C4589" s="27" t="s">
        <v>8856</v>
      </c>
    </row>
    <row r="4590" spans="3:3">
      <c r="C4590" s="27" t="s">
        <v>8053</v>
      </c>
    </row>
    <row r="4591" spans="3:3">
      <c r="C4591" s="27" t="s">
        <v>6749</v>
      </c>
    </row>
    <row r="4592" spans="3:3">
      <c r="C4592" s="27" t="s">
        <v>6189</v>
      </c>
    </row>
    <row r="4593" spans="3:3">
      <c r="C4593" s="27" t="s">
        <v>7322</v>
      </c>
    </row>
    <row r="4594" spans="3:3">
      <c r="C4594" s="27" t="s">
        <v>8723</v>
      </c>
    </row>
    <row r="4595" spans="3:3">
      <c r="C4595" s="27" t="s">
        <v>8064</v>
      </c>
    </row>
    <row r="4596" spans="3:3">
      <c r="C4596" s="27" t="s">
        <v>6760</v>
      </c>
    </row>
    <row r="4597" spans="3:3">
      <c r="C4597" s="27" t="s">
        <v>11111</v>
      </c>
    </row>
    <row r="4598" spans="3:3">
      <c r="C4598" s="27" t="s">
        <v>11131</v>
      </c>
    </row>
    <row r="4599" spans="3:3">
      <c r="C4599" s="27" t="s">
        <v>5951</v>
      </c>
    </row>
    <row r="4600" spans="3:3">
      <c r="C4600" s="27" t="s">
        <v>14172</v>
      </c>
    </row>
    <row r="4601" spans="3:3">
      <c r="C4601" s="27" t="s">
        <v>7533</v>
      </c>
    </row>
    <row r="4602" spans="3:3">
      <c r="C4602" s="27" t="s">
        <v>5818</v>
      </c>
    </row>
    <row r="4603" spans="3:3">
      <c r="C4603" s="27" t="s">
        <v>11104</v>
      </c>
    </row>
    <row r="4604" spans="3:3">
      <c r="C4604" s="27" t="s">
        <v>9228</v>
      </c>
    </row>
    <row r="4605" spans="3:3">
      <c r="C4605" s="27" t="s">
        <v>5190</v>
      </c>
    </row>
    <row r="4606" spans="3:3">
      <c r="C4606" s="27" t="s">
        <v>8058</v>
      </c>
    </row>
    <row r="4607" spans="3:3">
      <c r="C4607" s="27" t="s">
        <v>5822</v>
      </c>
    </row>
    <row r="4608" spans="3:3">
      <c r="C4608" s="27" t="s">
        <v>3918</v>
      </c>
    </row>
    <row r="4609" spans="3:3">
      <c r="C4609" s="27" t="s">
        <v>5758</v>
      </c>
    </row>
    <row r="4610" spans="3:3">
      <c r="C4610" s="27" t="s">
        <v>6396</v>
      </c>
    </row>
    <row r="4611" spans="3:3">
      <c r="C4611" s="27" t="s">
        <v>11959</v>
      </c>
    </row>
    <row r="4612" spans="3:3">
      <c r="C4612" s="27" t="s">
        <v>14184</v>
      </c>
    </row>
    <row r="4613" spans="3:3">
      <c r="C4613" s="27" t="s">
        <v>9327</v>
      </c>
    </row>
    <row r="4614" spans="3:3">
      <c r="C4614" s="27" t="s">
        <v>14180</v>
      </c>
    </row>
    <row r="4615" spans="3:3">
      <c r="C4615" s="27" t="s">
        <v>5813</v>
      </c>
    </row>
    <row r="4616" spans="3:3">
      <c r="C4616" s="27" t="s">
        <v>8033</v>
      </c>
    </row>
    <row r="4617" spans="3:3">
      <c r="C4617" s="27" t="s">
        <v>4436</v>
      </c>
    </row>
    <row r="4618" spans="3:3">
      <c r="C4618" s="27" t="s">
        <v>7546</v>
      </c>
    </row>
    <row r="4619" spans="3:3">
      <c r="C4619" s="27" t="s">
        <v>7532</v>
      </c>
    </row>
    <row r="4620" spans="3:3">
      <c r="C4620" s="27" t="s">
        <v>6399</v>
      </c>
    </row>
    <row r="4621" spans="3:3">
      <c r="C4621" s="27" t="s">
        <v>11067</v>
      </c>
    </row>
    <row r="4622" spans="3:3">
      <c r="C4622" s="27" t="s">
        <v>8075</v>
      </c>
    </row>
    <row r="4623" spans="3:3">
      <c r="C4623" s="27" t="s">
        <v>5623</v>
      </c>
    </row>
    <row r="4624" spans="3:3">
      <c r="C4624" s="27" t="s">
        <v>4993</v>
      </c>
    </row>
    <row r="4625" spans="3:3">
      <c r="C4625" s="27" t="s">
        <v>5412</v>
      </c>
    </row>
    <row r="4626" spans="3:3">
      <c r="C4626" s="27" t="s">
        <v>11144</v>
      </c>
    </row>
    <row r="4627" spans="3:3">
      <c r="C4627" s="27" t="s">
        <v>9438</v>
      </c>
    </row>
    <row r="4628" spans="3:3">
      <c r="C4628" s="27" t="s">
        <v>11960</v>
      </c>
    </row>
    <row r="4629" spans="3:3">
      <c r="C4629" s="27" t="s">
        <v>8039</v>
      </c>
    </row>
    <row r="4630" spans="3:3">
      <c r="C4630" s="27" t="s">
        <v>14222</v>
      </c>
    </row>
    <row r="4631" spans="3:3">
      <c r="C4631" s="27" t="s">
        <v>5873</v>
      </c>
    </row>
    <row r="4632" spans="3:3">
      <c r="C4632" s="27" t="s">
        <v>9430</v>
      </c>
    </row>
    <row r="4633" spans="3:3">
      <c r="C4633" s="27" t="s">
        <v>4151</v>
      </c>
    </row>
    <row r="4634" spans="3:3">
      <c r="C4634" s="27" t="s">
        <v>11073</v>
      </c>
    </row>
    <row r="4635" spans="3:3">
      <c r="C4635" s="27" t="s">
        <v>5266</v>
      </c>
    </row>
    <row r="4636" spans="3:3">
      <c r="C4636" s="27" t="s">
        <v>6768</v>
      </c>
    </row>
    <row r="4637" spans="3:3">
      <c r="C4637" s="27" t="s">
        <v>8873</v>
      </c>
    </row>
    <row r="4638" spans="3:3">
      <c r="C4638" s="27" t="s">
        <v>3990</v>
      </c>
    </row>
    <row r="4639" spans="3:3">
      <c r="C4639" s="27" t="s">
        <v>7705</v>
      </c>
    </row>
    <row r="4640" spans="3:3">
      <c r="C4640" s="27" t="s">
        <v>11968</v>
      </c>
    </row>
    <row r="4641" spans="3:3">
      <c r="C4641" s="27" t="s">
        <v>5698</v>
      </c>
    </row>
    <row r="4642" spans="3:3">
      <c r="C4642" s="27" t="s">
        <v>5980</v>
      </c>
    </row>
    <row r="4643" spans="3:3">
      <c r="C4643" s="27" t="s">
        <v>6753</v>
      </c>
    </row>
    <row r="4644" spans="3:3">
      <c r="C4644" s="27" t="s">
        <v>7703</v>
      </c>
    </row>
    <row r="4645" spans="3:3">
      <c r="C4645" s="27" t="s">
        <v>9442</v>
      </c>
    </row>
    <row r="4646" spans="3:3">
      <c r="C4646" s="27" t="s">
        <v>5672</v>
      </c>
    </row>
    <row r="4647" spans="3:3">
      <c r="C4647" s="27" t="s">
        <v>11083</v>
      </c>
    </row>
    <row r="4648" spans="3:3">
      <c r="C4648" s="27" t="s">
        <v>5753</v>
      </c>
    </row>
    <row r="4649" spans="3:3">
      <c r="C4649" s="27" t="s">
        <v>5751</v>
      </c>
    </row>
    <row r="4650" spans="3:3">
      <c r="C4650" s="27" t="s">
        <v>8720</v>
      </c>
    </row>
    <row r="4651" spans="3:3">
      <c r="C4651" s="27" t="s">
        <v>4302</v>
      </c>
    </row>
    <row r="4652" spans="3:3">
      <c r="C4652" s="27" t="s">
        <v>8483</v>
      </c>
    </row>
    <row r="4653" spans="3:3">
      <c r="C4653" s="27" t="s">
        <v>4147</v>
      </c>
    </row>
    <row r="4654" spans="3:3">
      <c r="C4654" s="27" t="s">
        <v>4160</v>
      </c>
    </row>
    <row r="4655" spans="3:3">
      <c r="C4655" s="27" t="s">
        <v>11092</v>
      </c>
    </row>
    <row r="4656" spans="3:3">
      <c r="C4656" s="27" t="s">
        <v>11951</v>
      </c>
    </row>
    <row r="4657" spans="3:3">
      <c r="C4657" s="27" t="s">
        <v>9225</v>
      </c>
    </row>
    <row r="4658" spans="3:3">
      <c r="C4658" s="27" t="s">
        <v>8852</v>
      </c>
    </row>
    <row r="4659" spans="3:3">
      <c r="C4659" s="27" t="s">
        <v>11952</v>
      </c>
    </row>
    <row r="4660" spans="3:3">
      <c r="C4660" s="27" t="s">
        <v>4796</v>
      </c>
    </row>
    <row r="4661" spans="3:3">
      <c r="C4661" s="27" t="s">
        <v>11149</v>
      </c>
    </row>
    <row r="4662" spans="3:3">
      <c r="C4662" s="27" t="s">
        <v>11126</v>
      </c>
    </row>
    <row r="4663" spans="3:3">
      <c r="C4663" s="27" t="s">
        <v>5414</v>
      </c>
    </row>
    <row r="4664" spans="3:3">
      <c r="C4664" s="27" t="s">
        <v>5267</v>
      </c>
    </row>
    <row r="4665" spans="3:3">
      <c r="C4665" s="27" t="s">
        <v>5188</v>
      </c>
    </row>
    <row r="4666" spans="3:3">
      <c r="C4666" s="27" t="s">
        <v>11091</v>
      </c>
    </row>
    <row r="4667" spans="3:3">
      <c r="C4667" s="27" t="s">
        <v>11085</v>
      </c>
    </row>
    <row r="4668" spans="3:3">
      <c r="C4668" s="27" t="s">
        <v>5993</v>
      </c>
    </row>
    <row r="4669" spans="3:3">
      <c r="C4669" s="27" t="s">
        <v>14237</v>
      </c>
    </row>
    <row r="4670" spans="3:3">
      <c r="C4670" s="27" t="s">
        <v>11075</v>
      </c>
    </row>
    <row r="4671" spans="3:3">
      <c r="C4671" s="27" t="s">
        <v>11102</v>
      </c>
    </row>
    <row r="4672" spans="3:3">
      <c r="C4672" s="27" t="s">
        <v>4138</v>
      </c>
    </row>
    <row r="4673" spans="3:3">
      <c r="C4673" s="27" t="s">
        <v>11966</v>
      </c>
    </row>
    <row r="4674" spans="3:3">
      <c r="C4674" s="27" t="s">
        <v>11129</v>
      </c>
    </row>
    <row r="4675" spans="3:3">
      <c r="C4675" s="27" t="s">
        <v>4967</v>
      </c>
    </row>
    <row r="4676" spans="3:3">
      <c r="C4676" s="27" t="s">
        <v>11188</v>
      </c>
    </row>
    <row r="4677" spans="3:3">
      <c r="C4677" s="27" t="s">
        <v>5421</v>
      </c>
    </row>
    <row r="4678" spans="3:3">
      <c r="C4678" s="27" t="s">
        <v>11971</v>
      </c>
    </row>
    <row r="4679" spans="3:3">
      <c r="C4679" s="27" t="s">
        <v>5977</v>
      </c>
    </row>
    <row r="4680" spans="3:3">
      <c r="C4680" s="27" t="s">
        <v>14236</v>
      </c>
    </row>
    <row r="4681" spans="3:3">
      <c r="C4681" s="27" t="s">
        <v>11079</v>
      </c>
    </row>
    <row r="4682" spans="3:3">
      <c r="C4682" s="27" t="s">
        <v>7309</v>
      </c>
    </row>
    <row r="4683" spans="3:3">
      <c r="C4683" s="27" t="s">
        <v>11112</v>
      </c>
    </row>
    <row r="4684" spans="3:3">
      <c r="C4684" s="27" t="s">
        <v>11067</v>
      </c>
    </row>
    <row r="4685" spans="3:3">
      <c r="C4685" s="27" t="s">
        <v>8472</v>
      </c>
    </row>
    <row r="4686" spans="3:3">
      <c r="C4686" s="27" t="s">
        <v>11964</v>
      </c>
    </row>
    <row r="4687" spans="3:3">
      <c r="C4687" s="27" t="s">
        <v>11094</v>
      </c>
    </row>
    <row r="4688" spans="3:3">
      <c r="C4688" s="27" t="s">
        <v>6206</v>
      </c>
    </row>
    <row r="4689" spans="3:3">
      <c r="C4689" s="27" t="s">
        <v>9442</v>
      </c>
    </row>
    <row r="4690" spans="3:3">
      <c r="C4690" s="27" t="s">
        <v>5274</v>
      </c>
    </row>
    <row r="4691" spans="3:3">
      <c r="C4691" s="27" t="s">
        <v>3908</v>
      </c>
    </row>
    <row r="4692" spans="3:3">
      <c r="C4692" s="27" t="s">
        <v>4286</v>
      </c>
    </row>
    <row r="4693" spans="3:3">
      <c r="C4693" s="27" t="s">
        <v>4991</v>
      </c>
    </row>
    <row r="4694" spans="3:3">
      <c r="C4694" s="27" t="s">
        <v>4976</v>
      </c>
    </row>
    <row r="4695" spans="3:3">
      <c r="C4695" s="27" t="s">
        <v>14171</v>
      </c>
    </row>
    <row r="4696" spans="3:3">
      <c r="C4696" s="27" t="s">
        <v>11123</v>
      </c>
    </row>
    <row r="4697" spans="3:3">
      <c r="C4697" s="27" t="s">
        <v>14197</v>
      </c>
    </row>
    <row r="4698" spans="3:3">
      <c r="C4698" s="27" t="s">
        <v>11104</v>
      </c>
    </row>
    <row r="4699" spans="3:3">
      <c r="C4699" s="27" t="s">
        <v>9235</v>
      </c>
    </row>
    <row r="4700" spans="3:3">
      <c r="C4700" s="27" t="s">
        <v>14246</v>
      </c>
    </row>
    <row r="4701" spans="3:3">
      <c r="C4701" s="27" t="s">
        <v>5813</v>
      </c>
    </row>
    <row r="4702" spans="3:3">
      <c r="C4702" s="27" t="s">
        <v>6746</v>
      </c>
    </row>
    <row r="4703" spans="3:3">
      <c r="C4703" s="27" t="s">
        <v>11109</v>
      </c>
    </row>
    <row r="4704" spans="3:3">
      <c r="C4704" s="27" t="s">
        <v>5753</v>
      </c>
    </row>
    <row r="4705" spans="3:3">
      <c r="C4705" s="27" t="s">
        <v>4131</v>
      </c>
    </row>
    <row r="4706" spans="3:3">
      <c r="C4706" s="27" t="s">
        <v>9134</v>
      </c>
    </row>
    <row r="4707" spans="3:3">
      <c r="C4707" s="27" t="s">
        <v>4288</v>
      </c>
    </row>
    <row r="4708" spans="3:3">
      <c r="C4708" s="27" t="s">
        <v>5190</v>
      </c>
    </row>
    <row r="4709" spans="3:3">
      <c r="C4709" s="27" t="s">
        <v>11110</v>
      </c>
    </row>
    <row r="4710" spans="3:3">
      <c r="C4710" s="27" t="s">
        <v>7305</v>
      </c>
    </row>
    <row r="4711" spans="3:3">
      <c r="C4711" s="27" t="s">
        <v>5266</v>
      </c>
    </row>
    <row r="4712" spans="3:3">
      <c r="C4712" s="27" t="s">
        <v>7800</v>
      </c>
    </row>
    <row r="4713" spans="3:3">
      <c r="C4713" s="27" t="s">
        <v>14206</v>
      </c>
    </row>
    <row r="4714" spans="3:3">
      <c r="C4714" s="27" t="s">
        <v>11971</v>
      </c>
    </row>
    <row r="4715" spans="3:3">
      <c r="C4715" s="27" t="s">
        <v>11074</v>
      </c>
    </row>
    <row r="4716" spans="3:3">
      <c r="C4716" s="27" t="s">
        <v>4963</v>
      </c>
    </row>
    <row r="4717" spans="3:3">
      <c r="C4717" s="27" t="s">
        <v>11119</v>
      </c>
    </row>
    <row r="4718" spans="3:3">
      <c r="C4718" s="27" t="s">
        <v>8465</v>
      </c>
    </row>
    <row r="4719" spans="3:3">
      <c r="C4719" s="27" t="s">
        <v>11956</v>
      </c>
    </row>
    <row r="4720" spans="3:3">
      <c r="C4720" s="27" t="s">
        <v>4414</v>
      </c>
    </row>
    <row r="4721" spans="3:3">
      <c r="C4721" s="27" t="s">
        <v>11101</v>
      </c>
    </row>
    <row r="4722" spans="3:3">
      <c r="C4722" s="27" t="s">
        <v>5977</v>
      </c>
    </row>
    <row r="4723" spans="3:3">
      <c r="C4723" s="27" t="s">
        <v>9323</v>
      </c>
    </row>
    <row r="4724" spans="3:3">
      <c r="C4724" s="27" t="s">
        <v>6392</v>
      </c>
    </row>
    <row r="4725" spans="3:3">
      <c r="C4725" s="27" t="s">
        <v>11175</v>
      </c>
    </row>
    <row r="4726" spans="3:3">
      <c r="C4726" s="27" t="s">
        <v>4778</v>
      </c>
    </row>
    <row r="4727" spans="3:3">
      <c r="C4727" s="27" t="s">
        <v>4298</v>
      </c>
    </row>
    <row r="4728" spans="3:3">
      <c r="C4728" s="27" t="s">
        <v>5756</v>
      </c>
    </row>
    <row r="4729" spans="3:3">
      <c r="C4729" s="27" t="s">
        <v>6399</v>
      </c>
    </row>
    <row r="4730" spans="3:3">
      <c r="C4730" s="27" t="s">
        <v>5822</v>
      </c>
    </row>
    <row r="4731" spans="3:3">
      <c r="C4731" s="27" t="s">
        <v>8863</v>
      </c>
    </row>
    <row r="4732" spans="3:3">
      <c r="C4732" s="27" t="s">
        <v>4432</v>
      </c>
    </row>
    <row r="4733" spans="3:3">
      <c r="C4733" s="27" t="s">
        <v>11120</v>
      </c>
    </row>
    <row r="4734" spans="3:3">
      <c r="C4734" s="27" t="s">
        <v>5982</v>
      </c>
    </row>
    <row r="4735" spans="3:3">
      <c r="C4735" s="27" t="s">
        <v>11950</v>
      </c>
    </row>
    <row r="4736" spans="3:3">
      <c r="C4736" s="27" t="s">
        <v>5974</v>
      </c>
    </row>
    <row r="4737" spans="3:3">
      <c r="C4737" s="27" t="s">
        <v>5653</v>
      </c>
    </row>
    <row r="4738" spans="3:3">
      <c r="C4738" s="27" t="s">
        <v>11972</v>
      </c>
    </row>
    <row r="4739" spans="3:3">
      <c r="C4739" s="27" t="s">
        <v>5873</v>
      </c>
    </row>
    <row r="4740" spans="3:3">
      <c r="C4740" s="27" t="s">
        <v>14194</v>
      </c>
    </row>
    <row r="4741" spans="3:3">
      <c r="C4741" s="27" t="s">
        <v>5410</v>
      </c>
    </row>
    <row r="4742" spans="3:3">
      <c r="C4742" s="27" t="s">
        <v>11968</v>
      </c>
    </row>
    <row r="4743" spans="3:3">
      <c r="C4743" s="27" t="s">
        <v>8075</v>
      </c>
    </row>
    <row r="4744" spans="3:3">
      <c r="C4744" s="27" t="s">
        <v>5980</v>
      </c>
    </row>
    <row r="4745" spans="3:3">
      <c r="C4745" s="27" t="s">
        <v>4984</v>
      </c>
    </row>
    <row r="4746" spans="3:3">
      <c r="C4746" s="27" t="s">
        <v>8468</v>
      </c>
    </row>
    <row r="4747" spans="3:3">
      <c r="C4747" s="27" t="s">
        <v>4440</v>
      </c>
    </row>
    <row r="4748" spans="3:3">
      <c r="C4748" s="27" t="s">
        <v>14221</v>
      </c>
    </row>
    <row r="4749" spans="3:3">
      <c r="C4749" s="27" t="s">
        <v>4413</v>
      </c>
    </row>
    <row r="4750" spans="3:3">
      <c r="C4750" s="27" t="s">
        <v>11954</v>
      </c>
    </row>
    <row r="4751" spans="3:3">
      <c r="C4751" s="27" t="s">
        <v>5986</v>
      </c>
    </row>
    <row r="4752" spans="3:3">
      <c r="C4752" s="27" t="s">
        <v>7299</v>
      </c>
    </row>
    <row r="4753" spans="3:3">
      <c r="C4753" s="27" t="s">
        <v>5804</v>
      </c>
    </row>
    <row r="4754" spans="3:3">
      <c r="C4754" s="27" t="s">
        <v>14213</v>
      </c>
    </row>
    <row r="4755" spans="3:3">
      <c r="C4755" s="27" t="s">
        <v>11970</v>
      </c>
    </row>
    <row r="4756" spans="3:3">
      <c r="C4756" s="27" t="s">
        <v>8866</v>
      </c>
    </row>
    <row r="4757" spans="3:3">
      <c r="C4757" s="27" t="s">
        <v>6762</v>
      </c>
    </row>
    <row r="4758" spans="3:3">
      <c r="C4758" s="27" t="s">
        <v>8464</v>
      </c>
    </row>
    <row r="4759" spans="3:3">
      <c r="C4759" s="27" t="s">
        <v>4142</v>
      </c>
    </row>
    <row r="4760" spans="3:3">
      <c r="C4760" s="27" t="s">
        <v>9232</v>
      </c>
    </row>
    <row r="4761" spans="3:3">
      <c r="C4761" s="27" t="s">
        <v>11138</v>
      </c>
    </row>
    <row r="4762" spans="3:3">
      <c r="C4762" s="27" t="s">
        <v>14260</v>
      </c>
    </row>
    <row r="4763" spans="3:3">
      <c r="C4763" s="27" t="s">
        <v>4993</v>
      </c>
    </row>
    <row r="4764" spans="3:3">
      <c r="C4764" s="27" t="s">
        <v>6760</v>
      </c>
    </row>
    <row r="4765" spans="3:3">
      <c r="C4765" s="27" t="s">
        <v>4162</v>
      </c>
    </row>
    <row r="4766" spans="3:3">
      <c r="C4766" s="27" t="s">
        <v>4424</v>
      </c>
    </row>
    <row r="4767" spans="3:3">
      <c r="C4767" s="27" t="s">
        <v>10914</v>
      </c>
    </row>
    <row r="4768" spans="3:3">
      <c r="C4768" s="27" t="s">
        <v>5758</v>
      </c>
    </row>
    <row r="4769" spans="3:3">
      <c r="C4769" s="27" t="s">
        <v>14172</v>
      </c>
    </row>
    <row r="4770" spans="3:3">
      <c r="C4770" s="27" t="s">
        <v>6753</v>
      </c>
    </row>
    <row r="4771" spans="3:3">
      <c r="C4771" s="27" t="s">
        <v>7536</v>
      </c>
    </row>
    <row r="4772" spans="3:3">
      <c r="C4772" s="27" t="s">
        <v>9451</v>
      </c>
    </row>
    <row r="4773" spans="3:3">
      <c r="C4773" s="27" t="s">
        <v>11129</v>
      </c>
    </row>
    <row r="4774" spans="3:3">
      <c r="C4774" s="27" t="s">
        <v>6359</v>
      </c>
    </row>
    <row r="4775" spans="3:3">
      <c r="C4775" s="27" t="s">
        <v>8476</v>
      </c>
    </row>
    <row r="4776" spans="3:3">
      <c r="C4776" s="27" t="s">
        <v>3927</v>
      </c>
    </row>
    <row r="4777" spans="3:3">
      <c r="C4777" s="27" t="s">
        <v>11085</v>
      </c>
    </row>
    <row r="4778" spans="3:3">
      <c r="C4778" s="27" t="s">
        <v>5267</v>
      </c>
    </row>
    <row r="4779" spans="3:3">
      <c r="C4779" s="27" t="s">
        <v>4971</v>
      </c>
    </row>
    <row r="4780" spans="3:3">
      <c r="C4780" s="27" t="s">
        <v>11959</v>
      </c>
    </row>
    <row r="4781" spans="3:3">
      <c r="C4781" s="27" t="s">
        <v>14185</v>
      </c>
    </row>
    <row r="4782" spans="3:3">
      <c r="C4782" s="27" t="s">
        <v>4132</v>
      </c>
    </row>
    <row r="4783" spans="3:3">
      <c r="C4783" s="27" t="s">
        <v>5751</v>
      </c>
    </row>
    <row r="4784" spans="3:3">
      <c r="C4784" s="27" t="s">
        <v>11145</v>
      </c>
    </row>
    <row r="4785" spans="3:3">
      <c r="C4785" s="27" t="s">
        <v>7549</v>
      </c>
    </row>
    <row r="4786" spans="3:3">
      <c r="C4786" s="27" t="s">
        <v>11073</v>
      </c>
    </row>
    <row r="4787" spans="3:3">
      <c r="C4787" s="27" t="s">
        <v>11949</v>
      </c>
    </row>
    <row r="4788" spans="3:3">
      <c r="C4788" s="27" t="s">
        <v>8054</v>
      </c>
    </row>
    <row r="4789" spans="3:3">
      <c r="C4789" s="27" t="s">
        <v>11079</v>
      </c>
    </row>
    <row r="4790" spans="3:3">
      <c r="C4790" s="27" t="s">
        <v>4449</v>
      </c>
    </row>
    <row r="4791" spans="3:3">
      <c r="C4791" s="27" t="s">
        <v>14180</v>
      </c>
    </row>
    <row r="4792" spans="3:3">
      <c r="C4792" s="27" t="s">
        <v>11142</v>
      </c>
    </row>
    <row r="4793" spans="3:3">
      <c r="C4793" s="27" t="s">
        <v>4987</v>
      </c>
    </row>
    <row r="4794" spans="3:3">
      <c r="C4794" s="27" t="s">
        <v>8479</v>
      </c>
    </row>
    <row r="4795" spans="3:3">
      <c r="C4795" s="27" t="s">
        <v>5875</v>
      </c>
    </row>
    <row r="4796" spans="3:3">
      <c r="C4796" s="27" t="s">
        <v>6188</v>
      </c>
    </row>
    <row r="4797" spans="3:3">
      <c r="C4797" s="27" t="s">
        <v>4499</v>
      </c>
    </row>
    <row r="4798" spans="3:3">
      <c r="C4798" s="27" t="s">
        <v>6779</v>
      </c>
    </row>
    <row r="4799" spans="3:3">
      <c r="C4799" s="27" t="s">
        <v>8509</v>
      </c>
    </row>
    <row r="4800" spans="3:3">
      <c r="C4800" s="27" t="s">
        <v>14174</v>
      </c>
    </row>
    <row r="4801" spans="3:3">
      <c r="C4801" s="27" t="s">
        <v>4323</v>
      </c>
    </row>
    <row r="4802" spans="3:3">
      <c r="C4802" s="27" t="s">
        <v>7554</v>
      </c>
    </row>
    <row r="4803" spans="3:3">
      <c r="C4803" s="27" t="s">
        <v>6774</v>
      </c>
    </row>
    <row r="4804" spans="3:3">
      <c r="C4804" s="27" t="s">
        <v>5414</v>
      </c>
    </row>
    <row r="4805" spans="3:3">
      <c r="C4805" s="27" t="s">
        <v>9455</v>
      </c>
    </row>
    <row r="4806" spans="3:3">
      <c r="C4806" s="27" t="s">
        <v>8029</v>
      </c>
    </row>
    <row r="4807" spans="3:3">
      <c r="C4807" s="27" t="s">
        <v>4291</v>
      </c>
    </row>
    <row r="4808" spans="3:3">
      <c r="C4808" s="27" t="s">
        <v>11130</v>
      </c>
    </row>
    <row r="4809" spans="3:3">
      <c r="C4809" s="27" t="s">
        <v>11172</v>
      </c>
    </row>
    <row r="4810" spans="3:3">
      <c r="C4810" s="27" t="s">
        <v>9227</v>
      </c>
    </row>
    <row r="4811" spans="3:3">
      <c r="C4811" s="27" t="s">
        <v>7715</v>
      </c>
    </row>
    <row r="4812" spans="3:3">
      <c r="C4812" s="27" t="s">
        <v>5276</v>
      </c>
    </row>
    <row r="4813" spans="3:3">
      <c r="C4813" s="27" t="s">
        <v>11116</v>
      </c>
    </row>
    <row r="4814" spans="3:3">
      <c r="C4814" s="27" t="s">
        <v>14188</v>
      </c>
    </row>
    <row r="4815" spans="3:3">
      <c r="C4815" s="27" t="s">
        <v>11148</v>
      </c>
    </row>
    <row r="4816" spans="3:3">
      <c r="C4816" s="27" t="s">
        <v>11141</v>
      </c>
    </row>
    <row r="4817" spans="3:3">
      <c r="C4817" s="27" t="s">
        <v>14236</v>
      </c>
    </row>
    <row r="4818" spans="3:3">
      <c r="C4818" s="27" t="s">
        <v>14222</v>
      </c>
    </row>
    <row r="4819" spans="3:3">
      <c r="C4819" s="27" t="s">
        <v>5897</v>
      </c>
    </row>
    <row r="4820" spans="3:3">
      <c r="C4820" s="27" t="s">
        <v>4796</v>
      </c>
    </row>
    <row r="4821" spans="3:3">
      <c r="C4821" s="27" t="s">
        <v>11126</v>
      </c>
    </row>
    <row r="4822" spans="3:3">
      <c r="C4822" s="27" t="s">
        <v>11969</v>
      </c>
    </row>
    <row r="4823" spans="3:3">
      <c r="C4823" s="27" t="s">
        <v>11170</v>
      </c>
    </row>
    <row r="4824" spans="3:3">
      <c r="C4824" s="27" t="s">
        <v>5951</v>
      </c>
    </row>
    <row r="4825" spans="3:3">
      <c r="C4825" s="27" t="s">
        <v>14238</v>
      </c>
    </row>
    <row r="4826" spans="3:3">
      <c r="C4826" s="27" t="s">
        <v>7304</v>
      </c>
    </row>
    <row r="4827" spans="3:3">
      <c r="C4827" s="27" t="s">
        <v>11097</v>
      </c>
    </row>
    <row r="4828" spans="3:3">
      <c r="C4828" s="27" t="s">
        <v>6363</v>
      </c>
    </row>
    <row r="4829" spans="3:3">
      <c r="C4829" s="27" t="s">
        <v>14184</v>
      </c>
    </row>
    <row r="4830" spans="3:3">
      <c r="C4830" s="27" t="s">
        <v>4135</v>
      </c>
    </row>
    <row r="4831" spans="3:3">
      <c r="C4831" s="27" t="s">
        <v>11122</v>
      </c>
    </row>
    <row r="4832" spans="3:3">
      <c r="C4832" s="27" t="s">
        <v>5278</v>
      </c>
    </row>
    <row r="4833" spans="3:3">
      <c r="C4833" s="27" t="s">
        <v>4973</v>
      </c>
    </row>
    <row r="4834" spans="3:3">
      <c r="C4834" s="27" t="s">
        <v>4959</v>
      </c>
    </row>
    <row r="4835" spans="3:3">
      <c r="C4835" s="27" t="s">
        <v>11090</v>
      </c>
    </row>
    <row r="4836" spans="3:3">
      <c r="C4836" s="27" t="s">
        <v>4796</v>
      </c>
    </row>
    <row r="4837" spans="3:3">
      <c r="C4837" s="27" t="s">
        <v>5779</v>
      </c>
    </row>
    <row r="4838" spans="3:3">
      <c r="C4838" s="27" t="s">
        <v>8039</v>
      </c>
    </row>
    <row r="4839" spans="3:3">
      <c r="C4839" s="27" t="s">
        <v>11114</v>
      </c>
    </row>
    <row r="4840" spans="3:3">
      <c r="C4840" s="27" t="s">
        <v>11961</v>
      </c>
    </row>
    <row r="4841" spans="3:3">
      <c r="C4841" s="27" t="s">
        <v>11171</v>
      </c>
    </row>
    <row r="4842" spans="3:3">
      <c r="C4842" s="27" t="s">
        <v>8036</v>
      </c>
    </row>
    <row r="4843" spans="3:3">
      <c r="C4843" s="27" t="s">
        <v>11096</v>
      </c>
    </row>
    <row r="4844" spans="3:3">
      <c r="C4844" s="27" t="s">
        <v>5898</v>
      </c>
    </row>
    <row r="4845" spans="3:3">
      <c r="C4845" s="27" t="s">
        <v>5009</v>
      </c>
    </row>
    <row r="4846" spans="3:3">
      <c r="C4846" s="27" t="s">
        <v>5993</v>
      </c>
    </row>
    <row r="4847" spans="3:3">
      <c r="C4847" s="27" t="s">
        <v>8842</v>
      </c>
    </row>
    <row r="4848" spans="3:3">
      <c r="C4848" s="27" t="s">
        <v>9430</v>
      </c>
    </row>
    <row r="4849" spans="3:3">
      <c r="C4849" s="27" t="s">
        <v>4420</v>
      </c>
    </row>
    <row r="4850" spans="3:3">
      <c r="C4850" s="27" t="s">
        <v>8845</v>
      </c>
    </row>
    <row r="4851" spans="3:3">
      <c r="C4851" s="27" t="s">
        <v>8731</v>
      </c>
    </row>
    <row r="4852" spans="3:3">
      <c r="C4852" s="27" t="s">
        <v>11146</v>
      </c>
    </row>
    <row r="4853" spans="3:3">
      <c r="C4853" s="27" t="s">
        <v>11960</v>
      </c>
    </row>
    <row r="4854" spans="3:3">
      <c r="C4854" s="27" t="s">
        <v>4160</v>
      </c>
    </row>
    <row r="4855" spans="3:3">
      <c r="C4855" s="27" t="s">
        <v>7322</v>
      </c>
    </row>
    <row r="4856" spans="3:3">
      <c r="C4856" s="27" t="s">
        <v>14229</v>
      </c>
    </row>
    <row r="4857" spans="3:3">
      <c r="C4857" s="27" t="s">
        <v>4153</v>
      </c>
    </row>
    <row r="4858" spans="3:3">
      <c r="C4858" s="27" t="s">
        <v>8483</v>
      </c>
    </row>
    <row r="4859" spans="3:3">
      <c r="C4859" s="27" t="s">
        <v>6204</v>
      </c>
    </row>
    <row r="4860" spans="3:3">
      <c r="C4860" s="27" t="s">
        <v>11068</v>
      </c>
    </row>
    <row r="4861" spans="3:3">
      <c r="C4861" s="27" t="s">
        <v>9327</v>
      </c>
    </row>
    <row r="4862" spans="3:3">
      <c r="C4862" s="27" t="s">
        <v>9615</v>
      </c>
    </row>
    <row r="4863" spans="3:3">
      <c r="C4863" s="27" t="s">
        <v>7546</v>
      </c>
    </row>
    <row r="4864" spans="3:3">
      <c r="C4864" s="27" t="s">
        <v>7301</v>
      </c>
    </row>
    <row r="4865" spans="3:3">
      <c r="C4865" s="27" t="s">
        <v>11113</v>
      </c>
    </row>
    <row r="4866" spans="3:3">
      <c r="C4866" s="27" t="s">
        <v>5794</v>
      </c>
    </row>
    <row r="4867" spans="3:3">
      <c r="C4867" s="27" t="s">
        <v>11132</v>
      </c>
    </row>
    <row r="4868" spans="3:3">
      <c r="C4868" s="27" t="s">
        <v>5421</v>
      </c>
    </row>
    <row r="4869" spans="3:3">
      <c r="C4869" s="27" t="s">
        <v>14196</v>
      </c>
    </row>
    <row r="4870" spans="3:3">
      <c r="C4870" s="27" t="s">
        <v>5269</v>
      </c>
    </row>
    <row r="4871" spans="3:3">
      <c r="C4871" s="27" t="s">
        <v>11149</v>
      </c>
    </row>
    <row r="4872" spans="3:3">
      <c r="C4872" s="27" t="s">
        <v>8723</v>
      </c>
    </row>
    <row r="4873" spans="3:3">
      <c r="C4873" s="27" t="s">
        <v>11070</v>
      </c>
    </row>
    <row r="4874" spans="3:3">
      <c r="C4874" s="27" t="s">
        <v>9124</v>
      </c>
    </row>
    <row r="4875" spans="3:3">
      <c r="C4875" s="27" t="s">
        <v>11127</v>
      </c>
    </row>
    <row r="4876" spans="3:3">
      <c r="C4876" s="27" t="s">
        <v>7713</v>
      </c>
    </row>
    <row r="4877" spans="3:3">
      <c r="C4877" s="27" t="s">
        <v>11131</v>
      </c>
    </row>
    <row r="4878" spans="3:3">
      <c r="C4878" s="27" t="s">
        <v>5412</v>
      </c>
    </row>
    <row r="4879" spans="3:3">
      <c r="C4879" s="27" t="s">
        <v>11196</v>
      </c>
    </row>
    <row r="4880" spans="3:3">
      <c r="C4880" s="27" t="s">
        <v>9609</v>
      </c>
    </row>
    <row r="4881" spans="3:3">
      <c r="C4881" s="27" t="s">
        <v>11099</v>
      </c>
    </row>
    <row r="4882" spans="3:3">
      <c r="C4882" s="27" t="s">
        <v>5791</v>
      </c>
    </row>
    <row r="4883" spans="3:3">
      <c r="C4883" s="27" t="s">
        <v>5969</v>
      </c>
    </row>
    <row r="4884" spans="3:3">
      <c r="C4884" s="27" t="s">
        <v>3990</v>
      </c>
    </row>
    <row r="4885" spans="3:3">
      <c r="C4885" s="27" t="s">
        <v>4138</v>
      </c>
    </row>
    <row r="4886" spans="3:3">
      <c r="C4886" s="27" t="s">
        <v>8860</v>
      </c>
    </row>
    <row r="4887" spans="3:3">
      <c r="C4887" s="27" t="s">
        <v>3993</v>
      </c>
    </row>
    <row r="4888" spans="3:3">
      <c r="C4888" s="27" t="s">
        <v>9134</v>
      </c>
    </row>
    <row r="4889" spans="3:3">
      <c r="C4889" s="27" t="s">
        <v>7312</v>
      </c>
    </row>
    <row r="4890" spans="3:3">
      <c r="C4890" s="27" t="s">
        <v>11966</v>
      </c>
    </row>
    <row r="4891" spans="3:3">
      <c r="C4891" s="27" t="s">
        <v>11076</v>
      </c>
    </row>
    <row r="4892" spans="3:3">
      <c r="C4892" s="27" t="s">
        <v>11188</v>
      </c>
    </row>
    <row r="4893" spans="3:3">
      <c r="C4893" s="27" t="s">
        <v>6745</v>
      </c>
    </row>
    <row r="4894" spans="3:3">
      <c r="C4894" s="27" t="s">
        <v>14264</v>
      </c>
    </row>
    <row r="4895" spans="3:3">
      <c r="C4895" s="27" t="s">
        <v>14239</v>
      </c>
    </row>
    <row r="4896" spans="3:3">
      <c r="C4896" s="27" t="s">
        <v>5623</v>
      </c>
    </row>
    <row r="4897" spans="3:3">
      <c r="C4897" s="27" t="s">
        <v>5188</v>
      </c>
    </row>
    <row r="4898" spans="3:3">
      <c r="C4898" s="27" t="s">
        <v>4967</v>
      </c>
    </row>
    <row r="4899" spans="3:3">
      <c r="C4899" s="27" t="s">
        <v>11952</v>
      </c>
    </row>
    <row r="4900" spans="3:3">
      <c r="C4900" s="27" t="s">
        <v>6778</v>
      </c>
    </row>
    <row r="4901" spans="3:3">
      <c r="C4901" s="27" t="s">
        <v>4167</v>
      </c>
    </row>
    <row r="4902" spans="3:3">
      <c r="C4902" s="27" t="s">
        <v>6389</v>
      </c>
    </row>
    <row r="4903" spans="3:3">
      <c r="C4903" s="27" t="s">
        <v>6189</v>
      </c>
    </row>
    <row r="4904" spans="3:3">
      <c r="C4904" s="27" t="s">
        <v>4436</v>
      </c>
    </row>
    <row r="4905" spans="3:3">
      <c r="C4905" s="27" t="s">
        <v>11118</v>
      </c>
    </row>
    <row r="4906" spans="3:3">
      <c r="C4906" s="27" t="s">
        <v>8046</v>
      </c>
    </row>
    <row r="4907" spans="3:3">
      <c r="C4907" s="27" t="s">
        <v>7662</v>
      </c>
    </row>
    <row r="4908" spans="3:3">
      <c r="C4908" s="27" t="s">
        <v>14208</v>
      </c>
    </row>
    <row r="4909" spans="3:3">
      <c r="C4909" s="27" t="s">
        <v>8050</v>
      </c>
    </row>
    <row r="4910" spans="3:3">
      <c r="C4910" s="27" t="s">
        <v>9132</v>
      </c>
    </row>
    <row r="4911" spans="3:3">
      <c r="C4911" s="27" t="s">
        <v>6766</v>
      </c>
    </row>
    <row r="4912" spans="3:3">
      <c r="C4912" s="27" t="s">
        <v>4955</v>
      </c>
    </row>
    <row r="4913" spans="3:3">
      <c r="C4913" s="27" t="s">
        <v>8053</v>
      </c>
    </row>
    <row r="4914" spans="3:3">
      <c r="C4914" s="27" t="s">
        <v>8077</v>
      </c>
    </row>
    <row r="4915" spans="3:3">
      <c r="C4915" s="27" t="s">
        <v>7552</v>
      </c>
    </row>
    <row r="4916" spans="3:3">
      <c r="C4916" s="27" t="s">
        <v>8720</v>
      </c>
    </row>
    <row r="4917" spans="3:3">
      <c r="C4917" s="27" t="s">
        <v>11117</v>
      </c>
    </row>
    <row r="4918" spans="3:3">
      <c r="C4918" s="27" t="s">
        <v>5196</v>
      </c>
    </row>
    <row r="4919" spans="3:3">
      <c r="C4919" s="27" t="s">
        <v>8490</v>
      </c>
    </row>
    <row r="4920" spans="3:3">
      <c r="C4920" s="27" t="s">
        <v>8064</v>
      </c>
    </row>
    <row r="4921" spans="3:3">
      <c r="C4921" s="27" t="s">
        <v>9324</v>
      </c>
    </row>
    <row r="4922" spans="3:3">
      <c r="C4922" s="27" t="s">
        <v>4782</v>
      </c>
    </row>
    <row r="4923" spans="3:3">
      <c r="C4923" s="27" t="s">
        <v>5976</v>
      </c>
    </row>
    <row r="4924" spans="3:3">
      <c r="C4924" s="27" t="s">
        <v>14231</v>
      </c>
    </row>
    <row r="4925" spans="3:3">
      <c r="C4925" s="27" t="s">
        <v>7309</v>
      </c>
    </row>
    <row r="4926" spans="3:3">
      <c r="C4926" s="27" t="s">
        <v>11084</v>
      </c>
    </row>
    <row r="4927" spans="3:3">
      <c r="C4927" s="27" t="s">
        <v>7539</v>
      </c>
    </row>
    <row r="4928" spans="3:3">
      <c r="C4928" s="27" t="s">
        <v>7532</v>
      </c>
    </row>
    <row r="4929" spans="3:3">
      <c r="C4929" s="27" t="s">
        <v>14202</v>
      </c>
    </row>
    <row r="4930" spans="3:3">
      <c r="C4930" s="27" t="s">
        <v>11955</v>
      </c>
    </row>
    <row r="4931" spans="3:3">
      <c r="C4931" s="27" t="s">
        <v>6403</v>
      </c>
    </row>
    <row r="4932" spans="3:3">
      <c r="C4932" s="27" t="s">
        <v>8852</v>
      </c>
    </row>
    <row r="4933" spans="3:3">
      <c r="C4933" s="27" t="s">
        <v>7531</v>
      </c>
    </row>
    <row r="4934" spans="3:3">
      <c r="C4934" s="27" t="s">
        <v>4294</v>
      </c>
    </row>
    <row r="4935" spans="3:3">
      <c r="C4935" s="27" t="s">
        <v>6377</v>
      </c>
    </row>
    <row r="4936" spans="3:3">
      <c r="C4936" s="27" t="s">
        <v>7533</v>
      </c>
    </row>
    <row r="4937" spans="3:3">
      <c r="C4937" s="27" t="s">
        <v>8033</v>
      </c>
    </row>
    <row r="4938" spans="3:3">
      <c r="C4938" s="27" t="s">
        <v>11121</v>
      </c>
    </row>
    <row r="4939" spans="3:3">
      <c r="C4939" s="27" t="s">
        <v>10946</v>
      </c>
    </row>
    <row r="4940" spans="3:3">
      <c r="C4940" s="27" t="s">
        <v>4954</v>
      </c>
    </row>
    <row r="4941" spans="3:3">
      <c r="C4941" s="27" t="s">
        <v>7703</v>
      </c>
    </row>
    <row r="4942" spans="3:3">
      <c r="C4942" s="27" t="s">
        <v>4780</v>
      </c>
    </row>
    <row r="4943" spans="3:3">
      <c r="C4943" s="27" t="s">
        <v>11192</v>
      </c>
    </row>
    <row r="4944" spans="3:3">
      <c r="C4944" s="27" t="s">
        <v>11958</v>
      </c>
    </row>
    <row r="4945" spans="3:3">
      <c r="C4945" s="27" t="s">
        <v>8715</v>
      </c>
    </row>
    <row r="4946" spans="3:3">
      <c r="C4946" s="27" t="s">
        <v>14204</v>
      </c>
    </row>
    <row r="4947" spans="3:3">
      <c r="C4947" s="27" t="s">
        <v>9225</v>
      </c>
    </row>
    <row r="4948" spans="3:3">
      <c r="C4948" s="27" t="s">
        <v>8876</v>
      </c>
    </row>
    <row r="4949" spans="3:3">
      <c r="C4949" s="27" t="s">
        <v>11069</v>
      </c>
    </row>
    <row r="4950" spans="3:3">
      <c r="C4950" s="27" t="s">
        <v>7646</v>
      </c>
    </row>
    <row r="4951" spans="3:3">
      <c r="C4951" s="27" t="s">
        <v>5424</v>
      </c>
    </row>
    <row r="4952" spans="3:3">
      <c r="C4952" s="27" t="s">
        <v>8058</v>
      </c>
    </row>
    <row r="4953" spans="3:3">
      <c r="C4953" s="27" t="s">
        <v>11967</v>
      </c>
    </row>
    <row r="4954" spans="3:3">
      <c r="C4954" s="27" t="s">
        <v>14226</v>
      </c>
    </row>
    <row r="4955" spans="3:3">
      <c r="C4955" s="27" t="s">
        <v>11187</v>
      </c>
    </row>
    <row r="4956" spans="3:3">
      <c r="C4956" s="27" t="s">
        <v>11962</v>
      </c>
    </row>
    <row r="4957" spans="3:3">
      <c r="C4957" s="27" t="s">
        <v>5193</v>
      </c>
    </row>
    <row r="4958" spans="3:3">
      <c r="C4958" s="27" t="s">
        <v>5877</v>
      </c>
    </row>
    <row r="4959" spans="3:3">
      <c r="C4959" s="27" t="s">
        <v>6370</v>
      </c>
    </row>
    <row r="4960" spans="3:3">
      <c r="C4960" s="27" t="s">
        <v>5755</v>
      </c>
    </row>
    <row r="4961" spans="3:3">
      <c r="C4961" s="27" t="s">
        <v>5273</v>
      </c>
    </row>
    <row r="4962" spans="3:3">
      <c r="C4962" s="27" t="s">
        <v>9228</v>
      </c>
    </row>
    <row r="4963" spans="3:3">
      <c r="C4963" s="27" t="s">
        <v>11957</v>
      </c>
    </row>
    <row r="4964" spans="3:3">
      <c r="C4964" s="27" t="s">
        <v>9881</v>
      </c>
    </row>
    <row r="4965" spans="3:3">
      <c r="C4965" s="27" t="s">
        <v>6216</v>
      </c>
    </row>
    <row r="4966" spans="3:3">
      <c r="C4966" s="27" t="s">
        <v>5418</v>
      </c>
    </row>
    <row r="4967" spans="3:3">
      <c r="C4967" s="27" t="s">
        <v>8840</v>
      </c>
    </row>
    <row r="4968" spans="3:3">
      <c r="C4968" s="27" t="s">
        <v>11136</v>
      </c>
    </row>
    <row r="4969" spans="3:3">
      <c r="C4969" s="27" t="s">
        <v>9326</v>
      </c>
    </row>
    <row r="4970" spans="3:3">
      <c r="C4970" s="27" t="s">
        <v>11106</v>
      </c>
    </row>
    <row r="4971" spans="3:3">
      <c r="C4971" s="27" t="s">
        <v>11947</v>
      </c>
    </row>
    <row r="4972" spans="3:3">
      <c r="C4972" s="27" t="s">
        <v>6756</v>
      </c>
    </row>
    <row r="4973" spans="3:3">
      <c r="C4973" s="27" t="s">
        <v>8043</v>
      </c>
    </row>
    <row r="4974" spans="3:3">
      <c r="C4974" s="27" t="s">
        <v>4428</v>
      </c>
    </row>
    <row r="4975" spans="3:3">
      <c r="C4975" s="27" t="s">
        <v>11092</v>
      </c>
    </row>
    <row r="4976" spans="3:3">
      <c r="C4976" s="27" t="s">
        <v>11953</v>
      </c>
    </row>
    <row r="4977" spans="3:3">
      <c r="C4977" s="27" t="s">
        <v>11074</v>
      </c>
    </row>
    <row r="4978" spans="3:3">
      <c r="C4978" s="27" t="s">
        <v>5748</v>
      </c>
    </row>
    <row r="4979" spans="3:3">
      <c r="C4979" s="27" t="s">
        <v>6193</v>
      </c>
    </row>
    <row r="4980" spans="3:3">
      <c r="C4980" s="27" t="s">
        <v>6396</v>
      </c>
    </row>
    <row r="4981" spans="3:3">
      <c r="C4981" s="27" t="s">
        <v>8873</v>
      </c>
    </row>
    <row r="4982" spans="3:3">
      <c r="C4982" s="27" t="s">
        <v>4147</v>
      </c>
    </row>
    <row r="4983" spans="3:3">
      <c r="C4983" s="27" t="s">
        <v>11951</v>
      </c>
    </row>
    <row r="4984" spans="3:3">
      <c r="C4984" s="27" t="s">
        <v>11089</v>
      </c>
    </row>
    <row r="4985" spans="3:3">
      <c r="C4985" s="27" t="s">
        <v>7705</v>
      </c>
    </row>
    <row r="4986" spans="3:3">
      <c r="C4986" s="27" t="s">
        <v>6385</v>
      </c>
    </row>
    <row r="4987" spans="3:3">
      <c r="C4987" s="27" t="s">
        <v>11111</v>
      </c>
    </row>
    <row r="4988" spans="3:3">
      <c r="C4988" s="27" t="s">
        <v>4302</v>
      </c>
    </row>
    <row r="4989" spans="3:3">
      <c r="C4989" s="27" t="s">
        <v>8856</v>
      </c>
    </row>
    <row r="4990" spans="3:3">
      <c r="C4990" s="27" t="s">
        <v>11091</v>
      </c>
    </row>
    <row r="4991" spans="3:3">
      <c r="C4991" s="27" t="s">
        <v>11155</v>
      </c>
    </row>
    <row r="4992" spans="3:3">
      <c r="C4992" s="27" t="s">
        <v>9886</v>
      </c>
    </row>
    <row r="4993" spans="3:3">
      <c r="C4993" s="27" t="s">
        <v>14176</v>
      </c>
    </row>
    <row r="4994" spans="3:3">
      <c r="C4994" s="27" t="s">
        <v>6768</v>
      </c>
    </row>
    <row r="4995" spans="3:3">
      <c r="C4995" s="27" t="s">
        <v>7307</v>
      </c>
    </row>
    <row r="4996" spans="3:3">
      <c r="C4996" s="27" t="s">
        <v>9608</v>
      </c>
    </row>
    <row r="4997" spans="3:3">
      <c r="C4997" s="27" t="s">
        <v>7548</v>
      </c>
    </row>
    <row r="4998" spans="3:3">
      <c r="C4998" s="27" t="s">
        <v>9428</v>
      </c>
    </row>
    <row r="4999" spans="3:3">
      <c r="C4999" s="27" t="s">
        <v>4151</v>
      </c>
    </row>
    <row r="5000" spans="3:3">
      <c r="C5000" s="27" t="s">
        <v>5427</v>
      </c>
    </row>
    <row r="5001" spans="3:3">
      <c r="C5001" s="27" t="s">
        <v>11072</v>
      </c>
    </row>
    <row r="5002" spans="3:3">
      <c r="C5002" s="27" t="s">
        <v>4787</v>
      </c>
    </row>
    <row r="5003" spans="3:3">
      <c r="C5003" s="27" t="s">
        <v>8849</v>
      </c>
    </row>
    <row r="5004" spans="3:3">
      <c r="C5004" s="27" t="s">
        <v>6749</v>
      </c>
    </row>
    <row r="5005" spans="3:3">
      <c r="C5005" s="27" t="s">
        <v>11095</v>
      </c>
    </row>
    <row r="5006" spans="3:3">
      <c r="C5006" s="27" t="s">
        <v>11075</v>
      </c>
    </row>
    <row r="5007" spans="3:3">
      <c r="C5007" s="27" t="s">
        <v>4980</v>
      </c>
    </row>
    <row r="5008" spans="3:3">
      <c r="C5008" s="27" t="s">
        <v>9438</v>
      </c>
    </row>
    <row r="5009" spans="3:3">
      <c r="C5009" s="27" t="s">
        <v>9129</v>
      </c>
    </row>
    <row r="5010" spans="3:3">
      <c r="C5010" s="27" t="s">
        <v>14169</v>
      </c>
    </row>
    <row r="5011" spans="3:3">
      <c r="C5011" s="27" t="s">
        <v>8490</v>
      </c>
    </row>
    <row r="5012" spans="3:3">
      <c r="C5012" s="27" t="s">
        <v>14194</v>
      </c>
    </row>
    <row r="5013" spans="3:3">
      <c r="C5013" s="27" t="s">
        <v>14221</v>
      </c>
    </row>
    <row r="5014" spans="3:3">
      <c r="C5014" s="27" t="s">
        <v>5758</v>
      </c>
    </row>
    <row r="5015" spans="3:3">
      <c r="C5015" s="27" t="s">
        <v>9438</v>
      </c>
    </row>
    <row r="5016" spans="3:3">
      <c r="C5016" s="27" t="s">
        <v>11106</v>
      </c>
    </row>
    <row r="5017" spans="3:3">
      <c r="C5017" s="27" t="s">
        <v>11136</v>
      </c>
    </row>
    <row r="5018" spans="3:3">
      <c r="C5018" s="27" t="s">
        <v>6189</v>
      </c>
    </row>
    <row r="5019" spans="3:3">
      <c r="C5019" s="27" t="s">
        <v>7554</v>
      </c>
    </row>
    <row r="5020" spans="3:3">
      <c r="C5020" s="27" t="s">
        <v>7705</v>
      </c>
    </row>
    <row r="5021" spans="3:3">
      <c r="C5021" s="27" t="s">
        <v>5266</v>
      </c>
    </row>
    <row r="5022" spans="3:3">
      <c r="C5022" s="27" t="s">
        <v>5274</v>
      </c>
    </row>
    <row r="5023" spans="3:3">
      <c r="C5023" s="27" t="s">
        <v>11192</v>
      </c>
    </row>
    <row r="5024" spans="3:3">
      <c r="C5024" s="27" t="s">
        <v>8050</v>
      </c>
    </row>
    <row r="5025" spans="3:3">
      <c r="C5025" s="27" t="s">
        <v>5414</v>
      </c>
    </row>
    <row r="5026" spans="3:3">
      <c r="C5026" s="27" t="s">
        <v>6399</v>
      </c>
    </row>
    <row r="5027" spans="3:3">
      <c r="C5027" s="27" t="s">
        <v>4796</v>
      </c>
    </row>
    <row r="5028" spans="3:3">
      <c r="C5028" s="27" t="s">
        <v>8046</v>
      </c>
    </row>
    <row r="5029" spans="3:3">
      <c r="C5029" s="27" t="s">
        <v>8468</v>
      </c>
    </row>
    <row r="5030" spans="3:3">
      <c r="C5030" s="27" t="s">
        <v>8852</v>
      </c>
    </row>
    <row r="5031" spans="3:3">
      <c r="C5031" s="27" t="s">
        <v>11132</v>
      </c>
    </row>
    <row r="5032" spans="3:3">
      <c r="C5032" s="27" t="s">
        <v>7312</v>
      </c>
    </row>
    <row r="5033" spans="3:3">
      <c r="C5033" s="27" t="s">
        <v>8866</v>
      </c>
    </row>
    <row r="5034" spans="3:3">
      <c r="C5034" s="27" t="s">
        <v>4414</v>
      </c>
    </row>
    <row r="5035" spans="3:3">
      <c r="C5035" s="27" t="s">
        <v>5873</v>
      </c>
    </row>
    <row r="5036" spans="3:3">
      <c r="C5036" s="27" t="s">
        <v>5974</v>
      </c>
    </row>
    <row r="5037" spans="3:3">
      <c r="C5037" s="27" t="s">
        <v>5986</v>
      </c>
    </row>
    <row r="5038" spans="3:3">
      <c r="C5038" s="27" t="s">
        <v>14196</v>
      </c>
    </row>
    <row r="5039" spans="3:3">
      <c r="C5039" s="27" t="s">
        <v>4153</v>
      </c>
    </row>
    <row r="5040" spans="3:3">
      <c r="C5040" s="27" t="s">
        <v>9428</v>
      </c>
    </row>
    <row r="5041" spans="3:3">
      <c r="C5041" s="27" t="s">
        <v>4288</v>
      </c>
    </row>
    <row r="5042" spans="3:3">
      <c r="C5042" s="27" t="s">
        <v>11951</v>
      </c>
    </row>
    <row r="5043" spans="3:3">
      <c r="C5043" s="27" t="s">
        <v>5421</v>
      </c>
    </row>
    <row r="5044" spans="3:3">
      <c r="C5044" s="27" t="s">
        <v>11094</v>
      </c>
    </row>
    <row r="5045" spans="3:3">
      <c r="C5045" s="27" t="s">
        <v>14260</v>
      </c>
    </row>
    <row r="5046" spans="3:3">
      <c r="C5046" s="27" t="s">
        <v>4787</v>
      </c>
    </row>
    <row r="5047" spans="3:3">
      <c r="C5047" s="27" t="s">
        <v>11950</v>
      </c>
    </row>
    <row r="5048" spans="3:3">
      <c r="C5048" s="27" t="s">
        <v>3990</v>
      </c>
    </row>
    <row r="5049" spans="3:3">
      <c r="C5049" s="27" t="s">
        <v>10946</v>
      </c>
    </row>
    <row r="5050" spans="3:3">
      <c r="C5050" s="27" t="s">
        <v>6746</v>
      </c>
    </row>
    <row r="5051" spans="3:3">
      <c r="C5051" s="27" t="s">
        <v>6396</v>
      </c>
    </row>
    <row r="5052" spans="3:3">
      <c r="C5052" s="27" t="s">
        <v>6756</v>
      </c>
    </row>
    <row r="5053" spans="3:3">
      <c r="C5053" s="27" t="s">
        <v>8064</v>
      </c>
    </row>
    <row r="5054" spans="3:3">
      <c r="C5054" s="27" t="s">
        <v>14167</v>
      </c>
    </row>
    <row r="5055" spans="3:3">
      <c r="C5055" s="27" t="s">
        <v>9124</v>
      </c>
    </row>
    <row r="5056" spans="3:3">
      <c r="C5056" s="27" t="s">
        <v>8479</v>
      </c>
    </row>
    <row r="5057" spans="3:3">
      <c r="C5057" s="27" t="s">
        <v>4778</v>
      </c>
    </row>
    <row r="5058" spans="3:3">
      <c r="C5058" s="27" t="s">
        <v>4298</v>
      </c>
    </row>
    <row r="5059" spans="3:3">
      <c r="C5059" s="27" t="s">
        <v>5977</v>
      </c>
    </row>
    <row r="5060" spans="3:3">
      <c r="C5060" s="27" t="s">
        <v>8876</v>
      </c>
    </row>
    <row r="5061" spans="3:3">
      <c r="C5061" s="27" t="s">
        <v>11101</v>
      </c>
    </row>
    <row r="5062" spans="3:3">
      <c r="C5062" s="27" t="s">
        <v>8036</v>
      </c>
    </row>
    <row r="5063" spans="3:3">
      <c r="C5063" s="27" t="s">
        <v>4142</v>
      </c>
    </row>
    <row r="5064" spans="3:3">
      <c r="C5064" s="27" t="s">
        <v>11092</v>
      </c>
    </row>
    <row r="5065" spans="3:3">
      <c r="C5065" s="27" t="s">
        <v>6778</v>
      </c>
    </row>
    <row r="5066" spans="3:3">
      <c r="C5066" s="27" t="s">
        <v>8856</v>
      </c>
    </row>
    <row r="5067" spans="3:3">
      <c r="C5067" s="27" t="s">
        <v>11148</v>
      </c>
    </row>
    <row r="5068" spans="3:3">
      <c r="C5068" s="27" t="s">
        <v>11074</v>
      </c>
    </row>
    <row r="5069" spans="3:3">
      <c r="C5069" s="27" t="s">
        <v>8910</v>
      </c>
    </row>
    <row r="5070" spans="3:3">
      <c r="C5070" s="27" t="s">
        <v>9324</v>
      </c>
    </row>
    <row r="5071" spans="3:3">
      <c r="C5071" s="27" t="s">
        <v>8845</v>
      </c>
    </row>
    <row r="5072" spans="3:3">
      <c r="C5072" s="27" t="s">
        <v>8840</v>
      </c>
    </row>
    <row r="5073" spans="3:3">
      <c r="C5073" s="27" t="s">
        <v>6760</v>
      </c>
    </row>
    <row r="5074" spans="3:3">
      <c r="C5074" s="27" t="s">
        <v>9235</v>
      </c>
    </row>
    <row r="5075" spans="3:3">
      <c r="C5075" s="27" t="s">
        <v>11120</v>
      </c>
    </row>
    <row r="5076" spans="3:3">
      <c r="C5076" s="27" t="s">
        <v>14222</v>
      </c>
    </row>
    <row r="5077" spans="3:3">
      <c r="C5077" s="27" t="s">
        <v>4138</v>
      </c>
    </row>
    <row r="5078" spans="3:3">
      <c r="C5078" s="27" t="s">
        <v>11956</v>
      </c>
    </row>
    <row r="5079" spans="3:3">
      <c r="C5079" s="27" t="s">
        <v>4991</v>
      </c>
    </row>
    <row r="5080" spans="3:3">
      <c r="C5080" s="27" t="s">
        <v>8464</v>
      </c>
    </row>
    <row r="5081" spans="3:3">
      <c r="C5081" s="27" t="s">
        <v>5190</v>
      </c>
    </row>
    <row r="5082" spans="3:3">
      <c r="C5082" s="27" t="s">
        <v>5982</v>
      </c>
    </row>
    <row r="5083" spans="3:3">
      <c r="C5083" s="27" t="s">
        <v>14185</v>
      </c>
    </row>
    <row r="5084" spans="3:3">
      <c r="C5084" s="27" t="s">
        <v>4294</v>
      </c>
    </row>
    <row r="5085" spans="3:3">
      <c r="C5085" s="27" t="s">
        <v>14231</v>
      </c>
    </row>
    <row r="5086" spans="3:3">
      <c r="C5086" s="27" t="s">
        <v>8033</v>
      </c>
    </row>
    <row r="5087" spans="3:3">
      <c r="C5087" s="27" t="s">
        <v>11949</v>
      </c>
    </row>
    <row r="5088" spans="3:3">
      <c r="C5088" s="27" t="s">
        <v>11113</v>
      </c>
    </row>
    <row r="5089" spans="3:3">
      <c r="C5089" s="27" t="s">
        <v>11079</v>
      </c>
    </row>
    <row r="5090" spans="3:3">
      <c r="C5090" s="27" t="s">
        <v>11968</v>
      </c>
    </row>
    <row r="5091" spans="3:3">
      <c r="C5091" s="27" t="s">
        <v>6762</v>
      </c>
    </row>
    <row r="5092" spans="3:3">
      <c r="C5092" s="27" t="s">
        <v>11126</v>
      </c>
    </row>
    <row r="5093" spans="3:3">
      <c r="C5093" s="27" t="s">
        <v>7800</v>
      </c>
    </row>
    <row r="5094" spans="3:3">
      <c r="C5094" s="27" t="s">
        <v>7305</v>
      </c>
    </row>
    <row r="5095" spans="3:3">
      <c r="C5095" s="27" t="s">
        <v>11075</v>
      </c>
    </row>
    <row r="5096" spans="3:3">
      <c r="C5096" s="27" t="s">
        <v>5779</v>
      </c>
    </row>
    <row r="5097" spans="3:3">
      <c r="C5097" s="27" t="s">
        <v>9615</v>
      </c>
    </row>
    <row r="5098" spans="3:3">
      <c r="C5098" s="27" t="s">
        <v>4132</v>
      </c>
    </row>
    <row r="5099" spans="3:3">
      <c r="C5099" s="27" t="s">
        <v>7301</v>
      </c>
    </row>
    <row r="5100" spans="3:3">
      <c r="C5100" s="27" t="s">
        <v>9327</v>
      </c>
    </row>
    <row r="5101" spans="3:3">
      <c r="C5101" s="27" t="s">
        <v>11127</v>
      </c>
    </row>
    <row r="5102" spans="3:3">
      <c r="C5102" s="27" t="s">
        <v>5418</v>
      </c>
    </row>
    <row r="5103" spans="3:3">
      <c r="C5103" s="27" t="s">
        <v>11969</v>
      </c>
    </row>
    <row r="5104" spans="3:3">
      <c r="C5104" s="27" t="s">
        <v>5877</v>
      </c>
    </row>
    <row r="5105" spans="3:3">
      <c r="C5105" s="27" t="s">
        <v>11171</v>
      </c>
    </row>
    <row r="5106" spans="3:3">
      <c r="C5106" s="27" t="s">
        <v>11196</v>
      </c>
    </row>
    <row r="5107" spans="3:3">
      <c r="C5107" s="27" t="s">
        <v>11970</v>
      </c>
    </row>
    <row r="5108" spans="3:3">
      <c r="C5108" s="27" t="s">
        <v>11074</v>
      </c>
    </row>
    <row r="5109" spans="3:3">
      <c r="C5109" s="27" t="s">
        <v>5424</v>
      </c>
    </row>
    <row r="5110" spans="3:3">
      <c r="C5110" s="27" t="s">
        <v>7322</v>
      </c>
    </row>
    <row r="5111" spans="3:3">
      <c r="C5111" s="27" t="s">
        <v>11971</v>
      </c>
    </row>
    <row r="5112" spans="3:3">
      <c r="C5112" s="27" t="s">
        <v>8077</v>
      </c>
    </row>
    <row r="5113" spans="3:3">
      <c r="C5113" s="27" t="s">
        <v>11952</v>
      </c>
    </row>
    <row r="5114" spans="3:3">
      <c r="C5114" s="27" t="s">
        <v>6206</v>
      </c>
    </row>
    <row r="5115" spans="3:3">
      <c r="C5115" s="27" t="s">
        <v>11972</v>
      </c>
    </row>
    <row r="5116" spans="3:3">
      <c r="C5116" s="27" t="s">
        <v>11962</v>
      </c>
    </row>
    <row r="5117" spans="3:3">
      <c r="C5117" s="27" t="s">
        <v>5756</v>
      </c>
    </row>
    <row r="5118" spans="3:3">
      <c r="C5118" s="27" t="s">
        <v>6193</v>
      </c>
    </row>
    <row r="5119" spans="3:3">
      <c r="C5119" s="27" t="s">
        <v>7536</v>
      </c>
    </row>
    <row r="5120" spans="3:3">
      <c r="C5120" s="27" t="s">
        <v>6359</v>
      </c>
    </row>
    <row r="5121" spans="3:3">
      <c r="C5121" s="27" t="s">
        <v>4782</v>
      </c>
    </row>
    <row r="5122" spans="3:3">
      <c r="C5122" s="27" t="s">
        <v>5188</v>
      </c>
    </row>
    <row r="5123" spans="3:3">
      <c r="C5123" s="27" t="s">
        <v>11096</v>
      </c>
    </row>
    <row r="5124" spans="3:3">
      <c r="C5124" s="27" t="s">
        <v>11110</v>
      </c>
    </row>
    <row r="5125" spans="3:3">
      <c r="C5125" s="27" t="s">
        <v>11084</v>
      </c>
    </row>
    <row r="5126" spans="3:3">
      <c r="C5126" s="27" t="s">
        <v>11076</v>
      </c>
    </row>
    <row r="5127" spans="3:3">
      <c r="C5127" s="27" t="s">
        <v>9227</v>
      </c>
    </row>
    <row r="5128" spans="3:3">
      <c r="C5128" s="27" t="s">
        <v>4286</v>
      </c>
    </row>
    <row r="5129" spans="3:3">
      <c r="C5129" s="27" t="s">
        <v>7533</v>
      </c>
    </row>
    <row r="5130" spans="3:3">
      <c r="C5130" s="27" t="s">
        <v>8472</v>
      </c>
    </row>
    <row r="5131" spans="3:3">
      <c r="C5131" s="27" t="s">
        <v>3993</v>
      </c>
    </row>
    <row r="5132" spans="3:3">
      <c r="C5132" s="27" t="s">
        <v>4167</v>
      </c>
    </row>
    <row r="5133" spans="3:3">
      <c r="C5133" s="27" t="s">
        <v>4162</v>
      </c>
    </row>
    <row r="5134" spans="3:3">
      <c r="C5134" s="27" t="s">
        <v>14238</v>
      </c>
    </row>
    <row r="5135" spans="3:3">
      <c r="C5135" s="27" t="s">
        <v>11187</v>
      </c>
    </row>
    <row r="5136" spans="3:3">
      <c r="C5136" s="27" t="s">
        <v>8039</v>
      </c>
    </row>
    <row r="5137" spans="3:3">
      <c r="C5137" s="27" t="s">
        <v>11130</v>
      </c>
    </row>
    <row r="5138" spans="3:3">
      <c r="C5138" s="27" t="s">
        <v>6389</v>
      </c>
    </row>
    <row r="5139" spans="3:3">
      <c r="C5139" s="27" t="s">
        <v>11121</v>
      </c>
    </row>
    <row r="5140" spans="3:3">
      <c r="C5140" s="27" t="s">
        <v>9228</v>
      </c>
    </row>
    <row r="5141" spans="3:3">
      <c r="C5141" s="27" t="s">
        <v>7713</v>
      </c>
    </row>
    <row r="5142" spans="3:3">
      <c r="C5142" s="27" t="s">
        <v>11112</v>
      </c>
    </row>
    <row r="5143" spans="3:3">
      <c r="C5143" s="27" t="s">
        <v>5273</v>
      </c>
    </row>
    <row r="5144" spans="3:3">
      <c r="C5144" s="27" t="s">
        <v>14202</v>
      </c>
    </row>
    <row r="5145" spans="3:3">
      <c r="C5145" s="27" t="s">
        <v>4131</v>
      </c>
    </row>
    <row r="5146" spans="3:3">
      <c r="C5146" s="27" t="s">
        <v>11959</v>
      </c>
    </row>
    <row r="5147" spans="3:3">
      <c r="C5147" s="27" t="s">
        <v>5751</v>
      </c>
    </row>
    <row r="5148" spans="3:3">
      <c r="C5148" s="27" t="s">
        <v>14213</v>
      </c>
    </row>
    <row r="5149" spans="3:3">
      <c r="C5149" s="27" t="s">
        <v>4499</v>
      </c>
    </row>
    <row r="5150" spans="3:3">
      <c r="C5150" s="27" t="s">
        <v>8043</v>
      </c>
    </row>
    <row r="5151" spans="3:3">
      <c r="C5151" s="27" t="s">
        <v>11966</v>
      </c>
    </row>
    <row r="5152" spans="3:3">
      <c r="C5152" s="27" t="s">
        <v>4302</v>
      </c>
    </row>
    <row r="5153" spans="3:3">
      <c r="C5153" s="27" t="s">
        <v>8053</v>
      </c>
    </row>
    <row r="5154" spans="3:3">
      <c r="C5154" s="27" t="s">
        <v>4135</v>
      </c>
    </row>
    <row r="5155" spans="3:3">
      <c r="C5155" s="27" t="s">
        <v>6768</v>
      </c>
    </row>
    <row r="5156" spans="3:3">
      <c r="C5156" s="27" t="s">
        <v>8863</v>
      </c>
    </row>
    <row r="5157" spans="3:3">
      <c r="C5157" s="27" t="s">
        <v>5822</v>
      </c>
    </row>
    <row r="5158" spans="3:3">
      <c r="C5158" s="27" t="s">
        <v>8731</v>
      </c>
    </row>
    <row r="5159" spans="3:3">
      <c r="C5159" s="27" t="s">
        <v>8476</v>
      </c>
    </row>
    <row r="5160" spans="3:3">
      <c r="C5160" s="27" t="s">
        <v>7307</v>
      </c>
    </row>
    <row r="5161" spans="3:3">
      <c r="C5161" s="27" t="s">
        <v>11947</v>
      </c>
    </row>
    <row r="5162" spans="3:3">
      <c r="C5162" s="27" t="s">
        <v>11119</v>
      </c>
    </row>
    <row r="5163" spans="3:3">
      <c r="C5163" s="27" t="s">
        <v>11067</v>
      </c>
    </row>
    <row r="5164" spans="3:3">
      <c r="C5164" s="27" t="s">
        <v>8483</v>
      </c>
    </row>
    <row r="5165" spans="3:3">
      <c r="C5165" s="27" t="s">
        <v>4449</v>
      </c>
    </row>
    <row r="5166" spans="3:3">
      <c r="C5166" s="27" t="s">
        <v>5969</v>
      </c>
    </row>
    <row r="5167" spans="3:3">
      <c r="C5167" s="27" t="s">
        <v>5009</v>
      </c>
    </row>
    <row r="5168" spans="3:3">
      <c r="C5168" s="27" t="s">
        <v>11089</v>
      </c>
    </row>
    <row r="5169" spans="3:3">
      <c r="C5169" s="27" t="s">
        <v>11188</v>
      </c>
    </row>
    <row r="5170" spans="3:3">
      <c r="C5170" s="27" t="s">
        <v>11142</v>
      </c>
    </row>
    <row r="5171" spans="3:3">
      <c r="C5171" s="27" t="s">
        <v>7662</v>
      </c>
    </row>
    <row r="5172" spans="3:3">
      <c r="C5172" s="27" t="s">
        <v>11967</v>
      </c>
    </row>
    <row r="5173" spans="3:3">
      <c r="C5173" s="27" t="s">
        <v>11097</v>
      </c>
    </row>
    <row r="5174" spans="3:3">
      <c r="C5174" s="27" t="s">
        <v>4432</v>
      </c>
    </row>
    <row r="5175" spans="3:3">
      <c r="C5175" s="27" t="s">
        <v>14174</v>
      </c>
    </row>
    <row r="5176" spans="3:3">
      <c r="C5176" s="27" t="s">
        <v>14180</v>
      </c>
    </row>
    <row r="5177" spans="3:3">
      <c r="C5177" s="27" t="s">
        <v>11091</v>
      </c>
    </row>
    <row r="5178" spans="3:3">
      <c r="C5178" s="27" t="s">
        <v>8465</v>
      </c>
    </row>
    <row r="5179" spans="3:3">
      <c r="C5179" s="27" t="s">
        <v>5623</v>
      </c>
    </row>
    <row r="5180" spans="3:3">
      <c r="C5180" s="27" t="s">
        <v>11138</v>
      </c>
    </row>
    <row r="5181" spans="3:3">
      <c r="C5181" s="27" t="s">
        <v>5993</v>
      </c>
    </row>
    <row r="5182" spans="3:3">
      <c r="C5182" s="27" t="s">
        <v>8860</v>
      </c>
    </row>
    <row r="5183" spans="3:3">
      <c r="C5183" s="27" t="s">
        <v>9881</v>
      </c>
    </row>
    <row r="5184" spans="3:3">
      <c r="C5184" s="27" t="s">
        <v>11114</v>
      </c>
    </row>
    <row r="5185" spans="3:3">
      <c r="C5185" s="27" t="s">
        <v>14229</v>
      </c>
    </row>
    <row r="5186" spans="3:3">
      <c r="C5186" s="27" t="s">
        <v>11175</v>
      </c>
    </row>
    <row r="5187" spans="3:3">
      <c r="C5187" s="27" t="s">
        <v>6363</v>
      </c>
    </row>
    <row r="5188" spans="3:3">
      <c r="C5188" s="27" t="s">
        <v>11104</v>
      </c>
    </row>
    <row r="5189" spans="3:3">
      <c r="C5189" s="27" t="s">
        <v>4987</v>
      </c>
    </row>
    <row r="5190" spans="3:3">
      <c r="C5190" s="27" t="s">
        <v>4955</v>
      </c>
    </row>
    <row r="5191" spans="3:3">
      <c r="C5191" s="27" t="s">
        <v>4440</v>
      </c>
    </row>
    <row r="5192" spans="3:3">
      <c r="C5192" s="27" t="s">
        <v>11953</v>
      </c>
    </row>
    <row r="5193" spans="3:3">
      <c r="C5193" s="27" t="s">
        <v>4011</v>
      </c>
    </row>
    <row r="5194" spans="3:3">
      <c r="C5194" s="27" t="s">
        <v>5813</v>
      </c>
    </row>
    <row r="5195" spans="3:3">
      <c r="C5195" s="27" t="s">
        <v>9323</v>
      </c>
    </row>
    <row r="5196" spans="3:3">
      <c r="C5196" s="27" t="s">
        <v>9609</v>
      </c>
    </row>
    <row r="5197" spans="3:3">
      <c r="C5197" s="27" t="s">
        <v>14176</v>
      </c>
    </row>
    <row r="5198" spans="3:3">
      <c r="C5198" s="27" t="s">
        <v>5269</v>
      </c>
    </row>
    <row r="5199" spans="3:3">
      <c r="C5199" s="27" t="s">
        <v>5875</v>
      </c>
    </row>
    <row r="5200" spans="3:3">
      <c r="C5200" s="27" t="s">
        <v>7539</v>
      </c>
    </row>
    <row r="5201" spans="3:3">
      <c r="C5201" s="27" t="s">
        <v>9326</v>
      </c>
    </row>
    <row r="5202" spans="3:3">
      <c r="C5202" s="27" t="s">
        <v>11111</v>
      </c>
    </row>
    <row r="5203" spans="3:3">
      <c r="C5203" s="27" t="s">
        <v>8873</v>
      </c>
    </row>
    <row r="5204" spans="3:3">
      <c r="C5204" s="27" t="s">
        <v>8715</v>
      </c>
    </row>
    <row r="5205" spans="3:3">
      <c r="C5205" s="27" t="s">
        <v>8720</v>
      </c>
    </row>
    <row r="5206" spans="3:3">
      <c r="C5206" s="27" t="s">
        <v>11155</v>
      </c>
    </row>
    <row r="5207" spans="3:3">
      <c r="C5207" s="27" t="s">
        <v>9134</v>
      </c>
    </row>
    <row r="5208" spans="3:3">
      <c r="C5208" s="27" t="s">
        <v>5410</v>
      </c>
    </row>
    <row r="5209" spans="3:3">
      <c r="C5209" s="27" t="s">
        <v>6216</v>
      </c>
    </row>
    <row r="5210" spans="3:3">
      <c r="C5210" s="27" t="s">
        <v>14169</v>
      </c>
    </row>
    <row r="5211" spans="3:3">
      <c r="C5211" s="27" t="s">
        <v>4796</v>
      </c>
    </row>
    <row r="5212" spans="3:3">
      <c r="C5212" s="27" t="s">
        <v>7309</v>
      </c>
    </row>
    <row r="5213" spans="3:3">
      <c r="C5213" s="27" t="s">
        <v>4428</v>
      </c>
    </row>
    <row r="5214" spans="3:3">
      <c r="C5214" s="27" t="s">
        <v>5897</v>
      </c>
    </row>
    <row r="5215" spans="3:3">
      <c r="C5215" s="27" t="s">
        <v>4420</v>
      </c>
    </row>
    <row r="5216" spans="3:3">
      <c r="C5216" s="27" t="s">
        <v>9430</v>
      </c>
    </row>
    <row r="5217" spans="3:3">
      <c r="C5217" s="27" t="s">
        <v>5794</v>
      </c>
    </row>
    <row r="5218" spans="3:3">
      <c r="C5218" s="27" t="s">
        <v>9442</v>
      </c>
    </row>
    <row r="5219" spans="3:3">
      <c r="C5219" s="27" t="s">
        <v>11116</v>
      </c>
    </row>
    <row r="5220" spans="3:3">
      <c r="C5220" s="27" t="s">
        <v>5791</v>
      </c>
    </row>
    <row r="5221" spans="3:3">
      <c r="C5221" s="27" t="s">
        <v>4954</v>
      </c>
    </row>
    <row r="5222" spans="3:3">
      <c r="C5222" s="27" t="s">
        <v>5267</v>
      </c>
    </row>
    <row r="5223" spans="3:3">
      <c r="C5223" s="27" t="s">
        <v>5951</v>
      </c>
    </row>
    <row r="5224" spans="3:3">
      <c r="C5224" s="27" t="s">
        <v>4973</v>
      </c>
    </row>
    <row r="5225" spans="3:3">
      <c r="C5225" s="27" t="s">
        <v>14171</v>
      </c>
    </row>
    <row r="5226" spans="3:3">
      <c r="C5226" s="27" t="s">
        <v>14236</v>
      </c>
    </row>
    <row r="5227" spans="3:3">
      <c r="C5227" s="27" t="s">
        <v>3908</v>
      </c>
    </row>
    <row r="5228" spans="3:3">
      <c r="C5228" s="27" t="s">
        <v>4993</v>
      </c>
    </row>
    <row r="5229" spans="3:3">
      <c r="C5229" s="27" t="s">
        <v>8029</v>
      </c>
    </row>
    <row r="5230" spans="3:3">
      <c r="C5230" s="27" t="s">
        <v>6403</v>
      </c>
    </row>
    <row r="5231" spans="3:3">
      <c r="C5231" s="27" t="s">
        <v>11068</v>
      </c>
    </row>
    <row r="5232" spans="3:3">
      <c r="C5232" s="27" t="s">
        <v>6204</v>
      </c>
    </row>
    <row r="5233" spans="3:3">
      <c r="C5233" s="27" t="s">
        <v>11070</v>
      </c>
    </row>
    <row r="5234" spans="3:3">
      <c r="C5234" s="27" t="s">
        <v>9232</v>
      </c>
    </row>
    <row r="5235" spans="3:3">
      <c r="C5235" s="27" t="s">
        <v>5278</v>
      </c>
    </row>
    <row r="5236" spans="3:3">
      <c r="C5236" s="27" t="s">
        <v>7548</v>
      </c>
    </row>
    <row r="5237" spans="3:3">
      <c r="C5237" s="27" t="s">
        <v>5804</v>
      </c>
    </row>
    <row r="5238" spans="3:3">
      <c r="C5238" s="27" t="s">
        <v>4436</v>
      </c>
    </row>
    <row r="5239" spans="3:3">
      <c r="C5239" s="27" t="s">
        <v>5412</v>
      </c>
    </row>
    <row r="5240" spans="3:3">
      <c r="C5240" s="27" t="s">
        <v>4780</v>
      </c>
    </row>
    <row r="5241" spans="3:3">
      <c r="C5241" s="27" t="s">
        <v>9132</v>
      </c>
    </row>
    <row r="5242" spans="3:3">
      <c r="C5242" s="27" t="s">
        <v>11129</v>
      </c>
    </row>
    <row r="5243" spans="3:3">
      <c r="C5243" s="27" t="s">
        <v>9129</v>
      </c>
    </row>
    <row r="5244" spans="3:3">
      <c r="C5244" s="27" t="s">
        <v>4980</v>
      </c>
    </row>
    <row r="5245" spans="3:3">
      <c r="C5245" s="27" t="s">
        <v>4963</v>
      </c>
    </row>
    <row r="5246" spans="3:3">
      <c r="C5246" s="27" t="s">
        <v>6753</v>
      </c>
    </row>
    <row r="5247" spans="3:3">
      <c r="C5247" s="27" t="s">
        <v>11090</v>
      </c>
    </row>
    <row r="5248" spans="3:3">
      <c r="C5248" s="27" t="s">
        <v>11095</v>
      </c>
    </row>
    <row r="5249" spans="3:3">
      <c r="C5249" s="27" t="s">
        <v>11958</v>
      </c>
    </row>
    <row r="5250" spans="3:3">
      <c r="C5250" s="27" t="s">
        <v>6188</v>
      </c>
    </row>
    <row r="5251" spans="3:3">
      <c r="C5251" s="27" t="s">
        <v>8723</v>
      </c>
    </row>
    <row r="5252" spans="3:3">
      <c r="C5252" s="27" t="s">
        <v>14188</v>
      </c>
    </row>
    <row r="5253" spans="3:3">
      <c r="C5253" s="27" t="s">
        <v>11146</v>
      </c>
    </row>
    <row r="5254" spans="3:3">
      <c r="C5254" s="27" t="s">
        <v>4971</v>
      </c>
    </row>
    <row r="5255" spans="3:3">
      <c r="C5255" s="27" t="s">
        <v>7532</v>
      </c>
    </row>
    <row r="5256" spans="3:3">
      <c r="C5256" s="27" t="s">
        <v>7304</v>
      </c>
    </row>
    <row r="5257" spans="3:3">
      <c r="C5257" s="27" t="s">
        <v>9451</v>
      </c>
    </row>
    <row r="5258" spans="3:3">
      <c r="C5258" s="27" t="s">
        <v>6774</v>
      </c>
    </row>
    <row r="5259" spans="3:3">
      <c r="C5259" s="27" t="s">
        <v>5980</v>
      </c>
    </row>
    <row r="5260" spans="3:3">
      <c r="C5260" s="27" t="s">
        <v>11141</v>
      </c>
    </row>
    <row r="5261" spans="3:3">
      <c r="C5261" s="27" t="s">
        <v>5427</v>
      </c>
    </row>
    <row r="5262" spans="3:3">
      <c r="C5262" s="27" t="s">
        <v>7531</v>
      </c>
    </row>
    <row r="5263" spans="3:3">
      <c r="C5263" s="27" t="s">
        <v>8075</v>
      </c>
    </row>
    <row r="5264" spans="3:3">
      <c r="C5264" s="27" t="s">
        <v>9899</v>
      </c>
    </row>
    <row r="5265" spans="3:3">
      <c r="C5265" s="27" t="s">
        <v>14208</v>
      </c>
    </row>
    <row r="5266" spans="3:3">
      <c r="C5266" s="27" t="s">
        <v>14172</v>
      </c>
    </row>
    <row r="5267" spans="3:3">
      <c r="C5267" s="27" t="s">
        <v>14206</v>
      </c>
    </row>
    <row r="5268" spans="3:3">
      <c r="C5268" s="27" t="s">
        <v>9455</v>
      </c>
    </row>
    <row r="5269" spans="3:3">
      <c r="C5269" s="27" t="s">
        <v>4424</v>
      </c>
    </row>
    <row r="5270" spans="3:3">
      <c r="C5270" s="27" t="s">
        <v>8849</v>
      </c>
    </row>
    <row r="5271" spans="3:3">
      <c r="C5271" s="27" t="s">
        <v>5653</v>
      </c>
    </row>
    <row r="5272" spans="3:3">
      <c r="C5272" s="27" t="s">
        <v>14226</v>
      </c>
    </row>
    <row r="5273" spans="3:3">
      <c r="C5273" s="27" t="s">
        <v>4967</v>
      </c>
    </row>
    <row r="5274" spans="3:3">
      <c r="C5274" s="27" t="s">
        <v>8054</v>
      </c>
    </row>
    <row r="5275" spans="3:3">
      <c r="C5275" s="27" t="s">
        <v>6779</v>
      </c>
    </row>
    <row r="5276" spans="3:3">
      <c r="C5276" s="27" t="s">
        <v>11961</v>
      </c>
    </row>
    <row r="5277" spans="3:3">
      <c r="C5277" s="27" t="s">
        <v>11172</v>
      </c>
    </row>
    <row r="5278" spans="3:3">
      <c r="C5278" s="27" t="s">
        <v>5196</v>
      </c>
    </row>
    <row r="5279" spans="3:3">
      <c r="C5279" s="27" t="s">
        <v>11170</v>
      </c>
    </row>
    <row r="5280" spans="3:3">
      <c r="C5280" s="27" t="s">
        <v>7703</v>
      </c>
    </row>
    <row r="5281" spans="3:3">
      <c r="C5281" s="27" t="s">
        <v>9608</v>
      </c>
    </row>
    <row r="5282" spans="3:3">
      <c r="C5282" s="27" t="s">
        <v>11085</v>
      </c>
    </row>
    <row r="5283" spans="3:3">
      <c r="C5283" s="27" t="s">
        <v>11122</v>
      </c>
    </row>
    <row r="5284" spans="3:3">
      <c r="C5284" s="27" t="s">
        <v>7552</v>
      </c>
    </row>
    <row r="5285" spans="3:3">
      <c r="C5285" s="27" t="s">
        <v>11077</v>
      </c>
    </row>
    <row r="5286" spans="3:3">
      <c r="C5286" s="27" t="s">
        <v>4984</v>
      </c>
    </row>
    <row r="5287" spans="3:3">
      <c r="C5287" s="27" t="s">
        <v>4413</v>
      </c>
    </row>
    <row r="5288" spans="3:3">
      <c r="C5288" s="27" t="s">
        <v>9225</v>
      </c>
    </row>
    <row r="5289" spans="3:3">
      <c r="C5289" s="27" t="s">
        <v>11955</v>
      </c>
    </row>
    <row r="5290" spans="3:3">
      <c r="C5290" s="27" t="s">
        <v>11137</v>
      </c>
    </row>
    <row r="5291" spans="3:3">
      <c r="C5291" s="27" t="s">
        <v>11123</v>
      </c>
    </row>
    <row r="5292" spans="3:3">
      <c r="C5292" s="27" t="s">
        <v>4976</v>
      </c>
    </row>
    <row r="5293" spans="3:3">
      <c r="C5293" s="27" t="s">
        <v>5748</v>
      </c>
    </row>
    <row r="5294" spans="3:3">
      <c r="C5294" s="27" t="s">
        <v>5276</v>
      </c>
    </row>
    <row r="5295" spans="3:3">
      <c r="C5295" s="27" t="s">
        <v>7646</v>
      </c>
    </row>
    <row r="5296" spans="3:3">
      <c r="C5296" s="27" t="s">
        <v>3927</v>
      </c>
    </row>
    <row r="5297" spans="3:3">
      <c r="C5297" s="27" t="s">
        <v>11072</v>
      </c>
    </row>
    <row r="5298" spans="3:3">
      <c r="C5298" s="27" t="s">
        <v>6370</v>
      </c>
    </row>
    <row r="5299" spans="3:3">
      <c r="C5299" s="27" t="s">
        <v>14264</v>
      </c>
    </row>
    <row r="5300" spans="3:3">
      <c r="C5300" s="27" t="s">
        <v>11954</v>
      </c>
    </row>
    <row r="5301" spans="3:3">
      <c r="C5301" s="27" t="s">
        <v>11964</v>
      </c>
    </row>
    <row r="5302" spans="3:3">
      <c r="C5302" s="27" t="s">
        <v>11149</v>
      </c>
    </row>
    <row r="5303" spans="3:3">
      <c r="C5303" s="27" t="s">
        <v>11099</v>
      </c>
    </row>
    <row r="5304" spans="3:3">
      <c r="C5304" s="27" t="s">
        <v>4291</v>
      </c>
    </row>
    <row r="5305" spans="3:3">
      <c r="C5305" s="27" t="s">
        <v>4959</v>
      </c>
    </row>
    <row r="5306" spans="3:3">
      <c r="C5306" s="27" t="s">
        <v>11117</v>
      </c>
    </row>
    <row r="5307" spans="3:3">
      <c r="C5307" s="27" t="s">
        <v>14204</v>
      </c>
    </row>
    <row r="5308" spans="3:3">
      <c r="C5308" s="27" t="s">
        <v>14246</v>
      </c>
    </row>
    <row r="5309" spans="3:3">
      <c r="C5309" s="27" t="s">
        <v>11109</v>
      </c>
    </row>
    <row r="5310" spans="3:3">
      <c r="C5310" s="27" t="s">
        <v>6749</v>
      </c>
    </row>
    <row r="5311" spans="3:3">
      <c r="C5311" s="27" t="s">
        <v>7299</v>
      </c>
    </row>
    <row r="5312" spans="3:3">
      <c r="C5312" s="27" t="s">
        <v>10914</v>
      </c>
    </row>
    <row r="5313" spans="3:3">
      <c r="C5313" s="27" t="s">
        <v>5976</v>
      </c>
    </row>
    <row r="5314" spans="3:3">
      <c r="C5314" s="27" t="s">
        <v>11069</v>
      </c>
    </row>
    <row r="5315" spans="3:3">
      <c r="C5315" s="27" t="s">
        <v>6385</v>
      </c>
    </row>
    <row r="5316" spans="3:3">
      <c r="C5316" s="27" t="s">
        <v>5698</v>
      </c>
    </row>
    <row r="5317" spans="3:3">
      <c r="C5317" s="27" t="s">
        <v>6766</v>
      </c>
    </row>
    <row r="5318" spans="3:3">
      <c r="C5318" s="27" t="s">
        <v>5753</v>
      </c>
    </row>
    <row r="5319" spans="3:3">
      <c r="C5319" s="27" t="s">
        <v>11957</v>
      </c>
    </row>
    <row r="5320" spans="3:3">
      <c r="C5320" s="27" t="s">
        <v>9886</v>
      </c>
    </row>
    <row r="5321" spans="3:3">
      <c r="C5321" s="27" t="s">
        <v>5193</v>
      </c>
    </row>
    <row r="5322" spans="3:3">
      <c r="C5322" s="27" t="s">
        <v>14184</v>
      </c>
    </row>
    <row r="5323" spans="3:3">
      <c r="C5323" s="27" t="s">
        <v>8509</v>
      </c>
    </row>
    <row r="5324" spans="3:3">
      <c r="C5324" s="27" t="s">
        <v>5755</v>
      </c>
    </row>
    <row r="5325" spans="3:3">
      <c r="C5325" s="27" t="s">
        <v>8842</v>
      </c>
    </row>
    <row r="5326" spans="3:3">
      <c r="C5326" s="27" t="s">
        <v>6745</v>
      </c>
    </row>
    <row r="5327" spans="3:3">
      <c r="C5327" s="27" t="s">
        <v>4151</v>
      </c>
    </row>
    <row r="5328" spans="3:3">
      <c r="C5328" s="27" t="s">
        <v>8058</v>
      </c>
    </row>
    <row r="5329" spans="3:3">
      <c r="C5329" s="27" t="s">
        <v>7546</v>
      </c>
    </row>
    <row r="5330" spans="3:3">
      <c r="C5330" s="27" t="s">
        <v>11960</v>
      </c>
    </row>
    <row r="5331" spans="3:3">
      <c r="C5331" s="27" t="s">
        <v>11145</v>
      </c>
    </row>
    <row r="5332" spans="3:3">
      <c r="C5332" s="27" t="s">
        <v>11131</v>
      </c>
    </row>
    <row r="5333" spans="3:3">
      <c r="C5333" s="27" t="s">
        <v>5898</v>
      </c>
    </row>
    <row r="5334" spans="3:3">
      <c r="C5334" s="27" t="s">
        <v>7715</v>
      </c>
    </row>
    <row r="5335" spans="3:3">
      <c r="C5335" s="27" t="s">
        <v>14197</v>
      </c>
    </row>
    <row r="5336" spans="3:3">
      <c r="C5336" s="27" t="s">
        <v>4160</v>
      </c>
    </row>
    <row r="5337" spans="3:3">
      <c r="C5337" s="27" t="s">
        <v>6392</v>
      </c>
    </row>
    <row r="5338" spans="3:3">
      <c r="C5338" s="27" t="s">
        <v>6377</v>
      </c>
    </row>
    <row r="5339" spans="3:3">
      <c r="C5339" s="27" t="s">
        <v>7312</v>
      </c>
    </row>
    <row r="5340" spans="3:3">
      <c r="C5340" s="27" t="s">
        <v>6756</v>
      </c>
    </row>
    <row r="5341" spans="3:3">
      <c r="C5341" s="27" t="s">
        <v>11132</v>
      </c>
    </row>
    <row r="5342" spans="3:3">
      <c r="C5342" s="27" t="s">
        <v>11099</v>
      </c>
    </row>
    <row r="5343" spans="3:3">
      <c r="C5343" s="27" t="s">
        <v>6399</v>
      </c>
    </row>
    <row r="5344" spans="3:3">
      <c r="C5344" s="27" t="s">
        <v>9428</v>
      </c>
    </row>
    <row r="5345" spans="3:3">
      <c r="C5345" s="27" t="s">
        <v>6189</v>
      </c>
    </row>
    <row r="5346" spans="3:3">
      <c r="C5346" s="27" t="s">
        <v>9227</v>
      </c>
    </row>
    <row r="5347" spans="3:3">
      <c r="C5347" s="27" t="s">
        <v>6363</v>
      </c>
    </row>
    <row r="5348" spans="3:3">
      <c r="C5348" s="27" t="s">
        <v>4782</v>
      </c>
    </row>
    <row r="5349" spans="3:3">
      <c r="C5349" s="27" t="s">
        <v>8845</v>
      </c>
    </row>
    <row r="5350" spans="3:3">
      <c r="C5350" s="27" t="s">
        <v>11949</v>
      </c>
    </row>
    <row r="5351" spans="3:3">
      <c r="C5351" s="27" t="s">
        <v>8842</v>
      </c>
    </row>
    <row r="5352" spans="3:3">
      <c r="C5352" s="27" t="s">
        <v>11109</v>
      </c>
    </row>
    <row r="5353" spans="3:3">
      <c r="C5353" s="27" t="s">
        <v>8856</v>
      </c>
    </row>
    <row r="5354" spans="3:3">
      <c r="C5354" s="27" t="s">
        <v>11085</v>
      </c>
    </row>
    <row r="5355" spans="3:3">
      <c r="C5355" s="27" t="s">
        <v>5897</v>
      </c>
    </row>
    <row r="5356" spans="3:3">
      <c r="C5356" s="27" t="s">
        <v>8472</v>
      </c>
    </row>
    <row r="5357" spans="3:3">
      <c r="C5357" s="27" t="s">
        <v>5751</v>
      </c>
    </row>
    <row r="5358" spans="3:3">
      <c r="C5358" s="27" t="s">
        <v>5278</v>
      </c>
    </row>
    <row r="5359" spans="3:3">
      <c r="C5359" s="27" t="s">
        <v>3927</v>
      </c>
    </row>
    <row r="5360" spans="3:3">
      <c r="C5360" s="27" t="s">
        <v>11968</v>
      </c>
    </row>
    <row r="5361" spans="3:3">
      <c r="C5361" s="27" t="s">
        <v>11971</v>
      </c>
    </row>
    <row r="5362" spans="3:3">
      <c r="C5362" s="27" t="s">
        <v>11074</v>
      </c>
    </row>
    <row r="5363" spans="3:3">
      <c r="C5363" s="27" t="s">
        <v>4298</v>
      </c>
    </row>
    <row r="5364" spans="3:3">
      <c r="C5364" s="27" t="s">
        <v>5993</v>
      </c>
    </row>
    <row r="5365" spans="3:3">
      <c r="C5365" s="27" t="s">
        <v>11079</v>
      </c>
    </row>
    <row r="5366" spans="3:3">
      <c r="C5366" s="27" t="s">
        <v>11972</v>
      </c>
    </row>
    <row r="5367" spans="3:3">
      <c r="C5367" s="27" t="s">
        <v>4967</v>
      </c>
    </row>
    <row r="5368" spans="3:3">
      <c r="C5368" s="27" t="s">
        <v>7554</v>
      </c>
    </row>
    <row r="5369" spans="3:3">
      <c r="C5369" s="27" t="s">
        <v>8866</v>
      </c>
    </row>
    <row r="5370" spans="3:3">
      <c r="C5370" s="27" t="s">
        <v>4787</v>
      </c>
    </row>
    <row r="5371" spans="3:3">
      <c r="C5371" s="27" t="s">
        <v>11119</v>
      </c>
    </row>
    <row r="5372" spans="3:3">
      <c r="C5372" s="27" t="s">
        <v>5794</v>
      </c>
    </row>
    <row r="5373" spans="3:3">
      <c r="C5373" s="27" t="s">
        <v>6766</v>
      </c>
    </row>
    <row r="5374" spans="3:3">
      <c r="C5374" s="27" t="s">
        <v>11072</v>
      </c>
    </row>
    <row r="5375" spans="3:3">
      <c r="C5375" s="27" t="s">
        <v>14196</v>
      </c>
    </row>
    <row r="5376" spans="3:3">
      <c r="C5376" s="27" t="s">
        <v>5969</v>
      </c>
    </row>
    <row r="5377" spans="3:3">
      <c r="C5377" s="27" t="s">
        <v>9326</v>
      </c>
    </row>
    <row r="5378" spans="3:3">
      <c r="C5378" s="27" t="s">
        <v>7548</v>
      </c>
    </row>
    <row r="5379" spans="3:3">
      <c r="C5379" s="27" t="s">
        <v>4167</v>
      </c>
    </row>
    <row r="5380" spans="3:3">
      <c r="C5380" s="27" t="s">
        <v>4323</v>
      </c>
    </row>
    <row r="5381" spans="3:3">
      <c r="C5381" s="27" t="s">
        <v>5980</v>
      </c>
    </row>
    <row r="5382" spans="3:3">
      <c r="C5382" s="27" t="s">
        <v>6779</v>
      </c>
    </row>
    <row r="5383" spans="3:3">
      <c r="C5383" s="27" t="s">
        <v>7307</v>
      </c>
    </row>
    <row r="5384" spans="3:3">
      <c r="C5384" s="27" t="s">
        <v>11127</v>
      </c>
    </row>
    <row r="5385" spans="3:3">
      <c r="C5385" s="27" t="s">
        <v>8058</v>
      </c>
    </row>
    <row r="5386" spans="3:3">
      <c r="C5386" s="27" t="s">
        <v>7536</v>
      </c>
    </row>
    <row r="5387" spans="3:3">
      <c r="C5387" s="27" t="s">
        <v>14208</v>
      </c>
    </row>
    <row r="5388" spans="3:3">
      <c r="C5388" s="27" t="s">
        <v>14239</v>
      </c>
    </row>
    <row r="5389" spans="3:3">
      <c r="C5389" s="27" t="s">
        <v>8509</v>
      </c>
    </row>
    <row r="5390" spans="3:3">
      <c r="C5390" s="27" t="s">
        <v>7533</v>
      </c>
    </row>
    <row r="5391" spans="3:3">
      <c r="C5391" s="27" t="s">
        <v>14222</v>
      </c>
    </row>
    <row r="5392" spans="3:3">
      <c r="C5392" s="27" t="s">
        <v>14176</v>
      </c>
    </row>
    <row r="5393" spans="3:3">
      <c r="C5393" s="27" t="s">
        <v>11136</v>
      </c>
    </row>
    <row r="5394" spans="3:3">
      <c r="C5394" s="27" t="s">
        <v>6746</v>
      </c>
    </row>
    <row r="5395" spans="3:3">
      <c r="C5395" s="27" t="s">
        <v>4440</v>
      </c>
    </row>
    <row r="5396" spans="3:3">
      <c r="C5396" s="27" t="s">
        <v>5672</v>
      </c>
    </row>
    <row r="5397" spans="3:3">
      <c r="C5397" s="27" t="s">
        <v>4955</v>
      </c>
    </row>
    <row r="5398" spans="3:3">
      <c r="C5398" s="27" t="s">
        <v>11089</v>
      </c>
    </row>
    <row r="5399" spans="3:3">
      <c r="C5399" s="27" t="s">
        <v>11077</v>
      </c>
    </row>
    <row r="5400" spans="3:3">
      <c r="C5400" s="27" t="s">
        <v>4160</v>
      </c>
    </row>
    <row r="5401" spans="3:3">
      <c r="C5401" s="27" t="s">
        <v>11192</v>
      </c>
    </row>
    <row r="5402" spans="3:3">
      <c r="C5402" s="27" t="s">
        <v>5410</v>
      </c>
    </row>
    <row r="5403" spans="3:3">
      <c r="C5403" s="27" t="s">
        <v>6359</v>
      </c>
    </row>
    <row r="5404" spans="3:3">
      <c r="C5404" s="27" t="s">
        <v>11112</v>
      </c>
    </row>
    <row r="5405" spans="3:3">
      <c r="C5405" s="27" t="s">
        <v>8077</v>
      </c>
    </row>
    <row r="5406" spans="3:3">
      <c r="C5406" s="27" t="s">
        <v>6396</v>
      </c>
    </row>
    <row r="5407" spans="3:3">
      <c r="C5407" s="27" t="s">
        <v>8468</v>
      </c>
    </row>
    <row r="5408" spans="3:3">
      <c r="C5408" s="27" t="s">
        <v>11172</v>
      </c>
    </row>
    <row r="5409" spans="3:3">
      <c r="C5409" s="27" t="s">
        <v>14197</v>
      </c>
    </row>
    <row r="5410" spans="3:3">
      <c r="C5410" s="27" t="s">
        <v>4778</v>
      </c>
    </row>
    <row r="5411" spans="3:3">
      <c r="C5411" s="27" t="s">
        <v>4138</v>
      </c>
    </row>
    <row r="5412" spans="3:3">
      <c r="C5412" s="27" t="s">
        <v>4135</v>
      </c>
    </row>
    <row r="5413" spans="3:3">
      <c r="C5413" s="27" t="s">
        <v>5412</v>
      </c>
    </row>
    <row r="5414" spans="3:3">
      <c r="C5414" s="27" t="s">
        <v>4420</v>
      </c>
    </row>
    <row r="5415" spans="3:3">
      <c r="C5415" s="27" t="s">
        <v>5875</v>
      </c>
    </row>
    <row r="5416" spans="3:3">
      <c r="C5416" s="27" t="s">
        <v>6206</v>
      </c>
    </row>
    <row r="5417" spans="3:3">
      <c r="C5417" s="27" t="s">
        <v>5877</v>
      </c>
    </row>
    <row r="5418" spans="3:3">
      <c r="C5418" s="27" t="s">
        <v>8840</v>
      </c>
    </row>
    <row r="5419" spans="3:3">
      <c r="C5419" s="27" t="s">
        <v>11113</v>
      </c>
    </row>
    <row r="5420" spans="3:3">
      <c r="C5420" s="27" t="s">
        <v>9129</v>
      </c>
    </row>
    <row r="5421" spans="3:3">
      <c r="C5421" s="27" t="s">
        <v>4987</v>
      </c>
    </row>
    <row r="5422" spans="3:3">
      <c r="C5422" s="27" t="s">
        <v>5976</v>
      </c>
    </row>
    <row r="5423" spans="3:3">
      <c r="C5423" s="27" t="s">
        <v>7531</v>
      </c>
    </row>
    <row r="5424" spans="3:3">
      <c r="C5424" s="27" t="s">
        <v>11148</v>
      </c>
    </row>
    <row r="5425" spans="3:3">
      <c r="C5425" s="27" t="s">
        <v>7532</v>
      </c>
    </row>
    <row r="5426" spans="3:3">
      <c r="C5426" s="27" t="s">
        <v>6760</v>
      </c>
    </row>
    <row r="5427" spans="3:3">
      <c r="C5427" s="27" t="s">
        <v>5791</v>
      </c>
    </row>
    <row r="5428" spans="3:3">
      <c r="C5428" s="27" t="s">
        <v>6774</v>
      </c>
    </row>
    <row r="5429" spans="3:3">
      <c r="C5429" s="27" t="s">
        <v>11188</v>
      </c>
    </row>
    <row r="5430" spans="3:3">
      <c r="C5430" s="27" t="s">
        <v>8720</v>
      </c>
    </row>
    <row r="5431" spans="3:3">
      <c r="C5431" s="27" t="s">
        <v>14185</v>
      </c>
    </row>
    <row r="5432" spans="3:3">
      <c r="C5432" s="27" t="s">
        <v>11104</v>
      </c>
    </row>
    <row r="5433" spans="3:3">
      <c r="C5433" s="27" t="s">
        <v>4288</v>
      </c>
    </row>
    <row r="5434" spans="3:3">
      <c r="C5434" s="27" t="s">
        <v>14174</v>
      </c>
    </row>
    <row r="5435" spans="3:3">
      <c r="C5435" s="27" t="s">
        <v>9899</v>
      </c>
    </row>
    <row r="5436" spans="3:3">
      <c r="C5436" s="27" t="s">
        <v>14206</v>
      </c>
    </row>
    <row r="5437" spans="3:3">
      <c r="C5437" s="27" t="s">
        <v>14226</v>
      </c>
    </row>
    <row r="5438" spans="3:3">
      <c r="C5438" s="27" t="s">
        <v>7546</v>
      </c>
    </row>
    <row r="5439" spans="3:3">
      <c r="C5439" s="27" t="s">
        <v>5418</v>
      </c>
    </row>
    <row r="5440" spans="3:3">
      <c r="C5440" s="27" t="s">
        <v>4286</v>
      </c>
    </row>
    <row r="5441" spans="3:3">
      <c r="C5441" s="27" t="s">
        <v>8465</v>
      </c>
    </row>
    <row r="5442" spans="3:3">
      <c r="C5442" s="27" t="s">
        <v>5267</v>
      </c>
    </row>
    <row r="5443" spans="3:3">
      <c r="C5443" s="27" t="s">
        <v>14231</v>
      </c>
    </row>
    <row r="5444" spans="3:3">
      <c r="C5444" s="27" t="s">
        <v>6370</v>
      </c>
    </row>
    <row r="5445" spans="3:3">
      <c r="C5445" s="27" t="s">
        <v>9232</v>
      </c>
    </row>
    <row r="5446" spans="3:3">
      <c r="C5446" s="27" t="s">
        <v>8039</v>
      </c>
    </row>
    <row r="5447" spans="3:3">
      <c r="C5447" s="27" t="s">
        <v>11075</v>
      </c>
    </row>
    <row r="5448" spans="3:3">
      <c r="C5448" s="27" t="s">
        <v>11961</v>
      </c>
    </row>
    <row r="5449" spans="3:3">
      <c r="C5449" s="27" t="s">
        <v>8910</v>
      </c>
    </row>
    <row r="5450" spans="3:3">
      <c r="C5450" s="27" t="s">
        <v>4302</v>
      </c>
    </row>
    <row r="5451" spans="3:3">
      <c r="C5451" s="27" t="s">
        <v>5421</v>
      </c>
    </row>
    <row r="5452" spans="3:3">
      <c r="C5452" s="27" t="s">
        <v>11958</v>
      </c>
    </row>
    <row r="5453" spans="3:3">
      <c r="C5453" s="27" t="s">
        <v>9934</v>
      </c>
    </row>
    <row r="5454" spans="3:3">
      <c r="C5454" s="27" t="s">
        <v>8860</v>
      </c>
    </row>
    <row r="5455" spans="3:3">
      <c r="C5455" s="27" t="s">
        <v>4413</v>
      </c>
    </row>
    <row r="5456" spans="3:3">
      <c r="C5456" s="27" t="s">
        <v>6762</v>
      </c>
    </row>
    <row r="5457" spans="3:3">
      <c r="C5457" s="27" t="s">
        <v>9881</v>
      </c>
    </row>
    <row r="5458" spans="3:3">
      <c r="C5458" s="27" t="s">
        <v>11101</v>
      </c>
    </row>
    <row r="5459" spans="3:3">
      <c r="C5459" s="27" t="s">
        <v>11069</v>
      </c>
    </row>
    <row r="5460" spans="3:3">
      <c r="C5460" s="27" t="s">
        <v>11947</v>
      </c>
    </row>
    <row r="5461" spans="3:3">
      <c r="C5461" s="27" t="s">
        <v>14236</v>
      </c>
    </row>
    <row r="5462" spans="3:3">
      <c r="C5462" s="27" t="s">
        <v>6377</v>
      </c>
    </row>
    <row r="5463" spans="3:3">
      <c r="C5463" s="27" t="s">
        <v>7715</v>
      </c>
    </row>
    <row r="5464" spans="3:3">
      <c r="C5464" s="27" t="s">
        <v>4971</v>
      </c>
    </row>
    <row r="5465" spans="3:3">
      <c r="C5465" s="27" t="s">
        <v>11171</v>
      </c>
    </row>
    <row r="5466" spans="3:3">
      <c r="C5466" s="27" t="s">
        <v>11950</v>
      </c>
    </row>
    <row r="5467" spans="3:3">
      <c r="C5467" s="27" t="s">
        <v>8476</v>
      </c>
    </row>
    <row r="5468" spans="3:3">
      <c r="C5468" s="27" t="s">
        <v>6204</v>
      </c>
    </row>
    <row r="5469" spans="3:3">
      <c r="C5469" s="27" t="s">
        <v>4959</v>
      </c>
    </row>
    <row r="5470" spans="3:3">
      <c r="C5470" s="27" t="s">
        <v>4991</v>
      </c>
    </row>
    <row r="5471" spans="3:3">
      <c r="C5471" s="27" t="s">
        <v>5822</v>
      </c>
    </row>
    <row r="5472" spans="3:3">
      <c r="C5472" s="27" t="s">
        <v>8029</v>
      </c>
    </row>
    <row r="5473" spans="3:3">
      <c r="C5473" s="27" t="s">
        <v>8043</v>
      </c>
    </row>
    <row r="5474" spans="3:3">
      <c r="C5474" s="27" t="s">
        <v>6216</v>
      </c>
    </row>
    <row r="5475" spans="3:3">
      <c r="C5475" s="27" t="s">
        <v>5982</v>
      </c>
    </row>
    <row r="5476" spans="3:3">
      <c r="C5476" s="27" t="s">
        <v>4414</v>
      </c>
    </row>
    <row r="5477" spans="3:3">
      <c r="C5477" s="27" t="s">
        <v>5977</v>
      </c>
    </row>
    <row r="5478" spans="3:3">
      <c r="C5478" s="27" t="s">
        <v>11122</v>
      </c>
    </row>
    <row r="5479" spans="3:3">
      <c r="C5479" s="27" t="s">
        <v>11955</v>
      </c>
    </row>
    <row r="5480" spans="3:3">
      <c r="C5480" s="27" t="s">
        <v>5196</v>
      </c>
    </row>
    <row r="5481" spans="3:3">
      <c r="C5481" s="27" t="s">
        <v>6392</v>
      </c>
    </row>
    <row r="5482" spans="3:3">
      <c r="C5482" s="27" t="s">
        <v>11959</v>
      </c>
    </row>
    <row r="5483" spans="3:3">
      <c r="C5483" s="27" t="s">
        <v>4162</v>
      </c>
    </row>
    <row r="5484" spans="3:3">
      <c r="C5484" s="27" t="s">
        <v>14167</v>
      </c>
    </row>
    <row r="5485" spans="3:3">
      <c r="C5485" s="27" t="s">
        <v>5188</v>
      </c>
    </row>
    <row r="5486" spans="3:3">
      <c r="C5486" s="27" t="s">
        <v>5276</v>
      </c>
    </row>
    <row r="5487" spans="3:3">
      <c r="C5487" s="27" t="s">
        <v>5009</v>
      </c>
    </row>
    <row r="5488" spans="3:3">
      <c r="C5488" s="27" t="s">
        <v>8050</v>
      </c>
    </row>
    <row r="5489" spans="3:3">
      <c r="C5489" s="27" t="s">
        <v>9124</v>
      </c>
    </row>
    <row r="5490" spans="3:3">
      <c r="C5490" s="27" t="s">
        <v>8876</v>
      </c>
    </row>
    <row r="5491" spans="3:3">
      <c r="C5491" s="27" t="s">
        <v>14172</v>
      </c>
    </row>
    <row r="5492" spans="3:3">
      <c r="C5492" s="27" t="s">
        <v>6749</v>
      </c>
    </row>
    <row r="5493" spans="3:3">
      <c r="C5493" s="27" t="s">
        <v>14180</v>
      </c>
    </row>
    <row r="5494" spans="3:3">
      <c r="C5494" s="27" t="s">
        <v>4436</v>
      </c>
    </row>
    <row r="5495" spans="3:3">
      <c r="C5495" s="27" t="s">
        <v>5755</v>
      </c>
    </row>
    <row r="5496" spans="3:3">
      <c r="C5496" s="27" t="s">
        <v>7703</v>
      </c>
    </row>
    <row r="5497" spans="3:3">
      <c r="C5497" s="27" t="s">
        <v>4796</v>
      </c>
    </row>
    <row r="5498" spans="3:3">
      <c r="C5498" s="27" t="s">
        <v>4294</v>
      </c>
    </row>
    <row r="5499" spans="3:3">
      <c r="C5499" s="27" t="s">
        <v>4142</v>
      </c>
    </row>
    <row r="5500" spans="3:3">
      <c r="C5500" s="27" t="s">
        <v>11964</v>
      </c>
    </row>
    <row r="5501" spans="3:3">
      <c r="C5501" s="27" t="s">
        <v>11068</v>
      </c>
    </row>
    <row r="5502" spans="3:3">
      <c r="C5502" s="27" t="s">
        <v>8054</v>
      </c>
    </row>
    <row r="5503" spans="3:3">
      <c r="C5503" s="27" t="s">
        <v>11094</v>
      </c>
    </row>
    <row r="5504" spans="3:3">
      <c r="C5504" s="27" t="s">
        <v>4980</v>
      </c>
    </row>
    <row r="5505" spans="3:3">
      <c r="C5505" s="27" t="s">
        <v>8715</v>
      </c>
    </row>
    <row r="5506" spans="3:3">
      <c r="C5506" s="27" t="s">
        <v>14188</v>
      </c>
    </row>
    <row r="5507" spans="3:3">
      <c r="C5507" s="27" t="s">
        <v>4424</v>
      </c>
    </row>
    <row r="5508" spans="3:3">
      <c r="C5508" s="27" t="s">
        <v>5753</v>
      </c>
    </row>
    <row r="5509" spans="3:3">
      <c r="C5509" s="27" t="s">
        <v>7309</v>
      </c>
    </row>
    <row r="5510" spans="3:3">
      <c r="C5510" s="27" t="s">
        <v>9455</v>
      </c>
    </row>
    <row r="5511" spans="3:3">
      <c r="C5511" s="27" t="s">
        <v>5756</v>
      </c>
    </row>
    <row r="5512" spans="3:3">
      <c r="C5512" s="27" t="s">
        <v>4291</v>
      </c>
    </row>
    <row r="5513" spans="3:3">
      <c r="C5513" s="27" t="s">
        <v>11187</v>
      </c>
    </row>
    <row r="5514" spans="3:3">
      <c r="C5514" s="27" t="s">
        <v>4151</v>
      </c>
    </row>
    <row r="5515" spans="3:3">
      <c r="C5515" s="27" t="s">
        <v>9438</v>
      </c>
    </row>
    <row r="5516" spans="3:3">
      <c r="C5516" s="27" t="s">
        <v>11123</v>
      </c>
    </row>
    <row r="5517" spans="3:3">
      <c r="C5517" s="27" t="s">
        <v>7299</v>
      </c>
    </row>
    <row r="5518" spans="3:3">
      <c r="C5518" s="27" t="s">
        <v>8464</v>
      </c>
    </row>
    <row r="5519" spans="3:3">
      <c r="C5519" s="27" t="s">
        <v>9442</v>
      </c>
    </row>
    <row r="5520" spans="3:3">
      <c r="C5520" s="27" t="s">
        <v>11956</v>
      </c>
    </row>
    <row r="5521" spans="3:3">
      <c r="C5521" s="27" t="s">
        <v>5274</v>
      </c>
    </row>
    <row r="5522" spans="3:3">
      <c r="C5522" s="27" t="s">
        <v>4780</v>
      </c>
    </row>
    <row r="5523" spans="3:3">
      <c r="C5523" s="27" t="s">
        <v>7301</v>
      </c>
    </row>
    <row r="5524" spans="3:3">
      <c r="C5524" s="27" t="s">
        <v>10946</v>
      </c>
    </row>
    <row r="5525" spans="3:3">
      <c r="C5525" s="27" t="s">
        <v>6745</v>
      </c>
    </row>
    <row r="5526" spans="3:3">
      <c r="C5526" s="27" t="s">
        <v>9327</v>
      </c>
    </row>
    <row r="5527" spans="3:3">
      <c r="C5527" s="27" t="s">
        <v>5698</v>
      </c>
    </row>
    <row r="5528" spans="3:3">
      <c r="C5528" s="27" t="s">
        <v>9134</v>
      </c>
    </row>
    <row r="5529" spans="3:3">
      <c r="C5529" s="27" t="s">
        <v>9323</v>
      </c>
    </row>
    <row r="5530" spans="3:3">
      <c r="C5530" s="27" t="s">
        <v>11954</v>
      </c>
    </row>
    <row r="5531" spans="3:3">
      <c r="C5531" s="27" t="s">
        <v>14194</v>
      </c>
    </row>
    <row r="5532" spans="3:3">
      <c r="C5532" s="27" t="s">
        <v>6389</v>
      </c>
    </row>
    <row r="5533" spans="3:3">
      <c r="C5533" s="27" t="s">
        <v>11129</v>
      </c>
    </row>
    <row r="5534" spans="3:3">
      <c r="C5534" s="27" t="s">
        <v>14238</v>
      </c>
    </row>
    <row r="5535" spans="3:3">
      <c r="C5535" s="27" t="s">
        <v>11070</v>
      </c>
    </row>
    <row r="5536" spans="3:3">
      <c r="C5536" s="27" t="s">
        <v>6768</v>
      </c>
    </row>
    <row r="5537" spans="3:3">
      <c r="C5537" s="27" t="s">
        <v>4132</v>
      </c>
    </row>
    <row r="5538" spans="3:3">
      <c r="C5538" s="27" t="s">
        <v>11146</v>
      </c>
    </row>
    <row r="5539" spans="3:3">
      <c r="C5539" s="27" t="s">
        <v>11145</v>
      </c>
    </row>
    <row r="5540" spans="3:3">
      <c r="C5540" s="27" t="s">
        <v>8053</v>
      </c>
    </row>
    <row r="5541" spans="3:3">
      <c r="C5541" s="27" t="s">
        <v>5653</v>
      </c>
    </row>
    <row r="5542" spans="3:3">
      <c r="C5542" s="27" t="s">
        <v>14202</v>
      </c>
    </row>
    <row r="5543" spans="3:3">
      <c r="C5543" s="27" t="s">
        <v>11111</v>
      </c>
    </row>
    <row r="5544" spans="3:3">
      <c r="C5544" s="27" t="s">
        <v>7305</v>
      </c>
    </row>
    <row r="5545" spans="3:3">
      <c r="C5545" s="27" t="s">
        <v>8849</v>
      </c>
    </row>
    <row r="5546" spans="3:3">
      <c r="C5546" s="27" t="s">
        <v>4153</v>
      </c>
    </row>
    <row r="5547" spans="3:3">
      <c r="C5547" s="27" t="s">
        <v>14184</v>
      </c>
    </row>
    <row r="5548" spans="3:3">
      <c r="C5548" s="27" t="s">
        <v>5427</v>
      </c>
    </row>
    <row r="5549" spans="3:3">
      <c r="C5549" s="27" t="s">
        <v>10914</v>
      </c>
    </row>
    <row r="5550" spans="3:3">
      <c r="C5550" s="27" t="s">
        <v>5748</v>
      </c>
    </row>
    <row r="5551" spans="3:3">
      <c r="C5551" s="27" t="s">
        <v>14171</v>
      </c>
    </row>
    <row r="5552" spans="3:3">
      <c r="C5552" s="27" t="s">
        <v>8479</v>
      </c>
    </row>
    <row r="5553" spans="3:3">
      <c r="C5553" s="27" t="s">
        <v>11952</v>
      </c>
    </row>
    <row r="5554" spans="3:3">
      <c r="C5554" s="27" t="s">
        <v>8852</v>
      </c>
    </row>
    <row r="5555" spans="3:3">
      <c r="C5555" s="27" t="s">
        <v>11196</v>
      </c>
    </row>
    <row r="5556" spans="3:3">
      <c r="C5556" s="27" t="s">
        <v>5623</v>
      </c>
    </row>
    <row r="5557" spans="3:3">
      <c r="C5557" s="27" t="s">
        <v>11142</v>
      </c>
    </row>
    <row r="5558" spans="3:3">
      <c r="C5558" s="27" t="s">
        <v>5986</v>
      </c>
    </row>
    <row r="5559" spans="3:3">
      <c r="C5559" s="27" t="s">
        <v>4011</v>
      </c>
    </row>
    <row r="5560" spans="3:3">
      <c r="C5560" s="27" t="s">
        <v>11090</v>
      </c>
    </row>
    <row r="5561" spans="3:3">
      <c r="C5561" s="27" t="s">
        <v>6403</v>
      </c>
    </row>
    <row r="5562" spans="3:3">
      <c r="C5562" s="27" t="s">
        <v>9451</v>
      </c>
    </row>
    <row r="5563" spans="3:3">
      <c r="C5563" s="27" t="s">
        <v>8873</v>
      </c>
    </row>
    <row r="5564" spans="3:3">
      <c r="C5564" s="27" t="s">
        <v>11149</v>
      </c>
    </row>
    <row r="5565" spans="3:3">
      <c r="C5565" s="27" t="s">
        <v>6753</v>
      </c>
    </row>
    <row r="5566" spans="3:3">
      <c r="C5566" s="27" t="s">
        <v>11131</v>
      </c>
    </row>
    <row r="5567" spans="3:3">
      <c r="C5567" s="27" t="s">
        <v>8723</v>
      </c>
    </row>
    <row r="5568" spans="3:3">
      <c r="C5568" s="27" t="s">
        <v>4976</v>
      </c>
    </row>
    <row r="5569" spans="3:3">
      <c r="C5569" s="27" t="s">
        <v>14204</v>
      </c>
    </row>
    <row r="5570" spans="3:3">
      <c r="C5570" s="27" t="s">
        <v>11126</v>
      </c>
    </row>
    <row r="5571" spans="3:3">
      <c r="C5571" s="27" t="s">
        <v>9235</v>
      </c>
    </row>
    <row r="5572" spans="3:3">
      <c r="C5572" s="27" t="s">
        <v>9228</v>
      </c>
    </row>
    <row r="5573" spans="3:3">
      <c r="C5573" s="27" t="s">
        <v>4963</v>
      </c>
    </row>
    <row r="5574" spans="3:3">
      <c r="C5574" s="27" t="s">
        <v>11116</v>
      </c>
    </row>
    <row r="5575" spans="3:3">
      <c r="C5575" s="27" t="s">
        <v>7705</v>
      </c>
    </row>
    <row r="5576" spans="3:3">
      <c r="C5576" s="27" t="s">
        <v>11170</v>
      </c>
    </row>
    <row r="5577" spans="3:3">
      <c r="C5577" s="27" t="s">
        <v>9430</v>
      </c>
    </row>
    <row r="5578" spans="3:3">
      <c r="C5578" s="27" t="s">
        <v>5813</v>
      </c>
    </row>
    <row r="5579" spans="3:3">
      <c r="C5579" s="27" t="s">
        <v>11121</v>
      </c>
    </row>
    <row r="5580" spans="3:3">
      <c r="C5580" s="27" t="s">
        <v>14169</v>
      </c>
    </row>
    <row r="5581" spans="3:3">
      <c r="C5581" s="27" t="s">
        <v>11095</v>
      </c>
    </row>
    <row r="5582" spans="3:3">
      <c r="C5582" s="27" t="s">
        <v>5193</v>
      </c>
    </row>
    <row r="5583" spans="3:3">
      <c r="C5583" s="27" t="s">
        <v>5974</v>
      </c>
    </row>
    <row r="5584" spans="3:3">
      <c r="C5584" s="27" t="s">
        <v>7662</v>
      </c>
    </row>
    <row r="5585" spans="3:3">
      <c r="C5585" s="27" t="s">
        <v>9615</v>
      </c>
    </row>
    <row r="5586" spans="3:3">
      <c r="C5586" s="27" t="s">
        <v>5758</v>
      </c>
    </row>
    <row r="5587" spans="3:3">
      <c r="C5587" s="27" t="s">
        <v>11138</v>
      </c>
    </row>
    <row r="5588" spans="3:3">
      <c r="C5588" s="27" t="s">
        <v>5898</v>
      </c>
    </row>
    <row r="5589" spans="3:3">
      <c r="C5589" s="27" t="s">
        <v>11951</v>
      </c>
    </row>
    <row r="5590" spans="3:3">
      <c r="C5590" s="27" t="s">
        <v>9609</v>
      </c>
    </row>
    <row r="5591" spans="3:3">
      <c r="C5591" s="27" t="s">
        <v>4973</v>
      </c>
    </row>
    <row r="5592" spans="3:3">
      <c r="C5592" s="27" t="s">
        <v>11130</v>
      </c>
    </row>
    <row r="5593" spans="3:3">
      <c r="C5593" s="27" t="s">
        <v>7539</v>
      </c>
    </row>
    <row r="5594" spans="3:3">
      <c r="C5594" s="27" t="s">
        <v>14246</v>
      </c>
    </row>
    <row r="5595" spans="3:3">
      <c r="C5595" s="27" t="s">
        <v>9608</v>
      </c>
    </row>
    <row r="5596" spans="3:3">
      <c r="C5596" s="27" t="s">
        <v>8033</v>
      </c>
    </row>
    <row r="5597" spans="3:3">
      <c r="C5597" s="27" t="s">
        <v>8490</v>
      </c>
    </row>
    <row r="5598" spans="3:3">
      <c r="C5598" s="27" t="s">
        <v>3993</v>
      </c>
    </row>
    <row r="5599" spans="3:3">
      <c r="C5599" s="27" t="s">
        <v>9132</v>
      </c>
    </row>
    <row r="5600" spans="3:3">
      <c r="C5600" s="27" t="s">
        <v>9225</v>
      </c>
    </row>
    <row r="5601" spans="3:3">
      <c r="C5601" s="27" t="s">
        <v>7713</v>
      </c>
    </row>
    <row r="5602" spans="3:3">
      <c r="C5602" s="27" t="s">
        <v>9886</v>
      </c>
    </row>
    <row r="5603" spans="3:3">
      <c r="C5603" s="27" t="s">
        <v>11097</v>
      </c>
    </row>
    <row r="5604" spans="3:3">
      <c r="C5604" s="27" t="s">
        <v>8064</v>
      </c>
    </row>
    <row r="5605" spans="3:3">
      <c r="C5605" s="27" t="s">
        <v>11076</v>
      </c>
    </row>
    <row r="5606" spans="3:3">
      <c r="C5606" s="27" t="s">
        <v>14264</v>
      </c>
    </row>
    <row r="5607" spans="3:3">
      <c r="C5607" s="27" t="s">
        <v>11107</v>
      </c>
    </row>
    <row r="5608" spans="3:3">
      <c r="C5608" s="27" t="s">
        <v>11141</v>
      </c>
    </row>
    <row r="5609" spans="3:3">
      <c r="C5609" s="27" t="s">
        <v>5424</v>
      </c>
    </row>
    <row r="5610" spans="3:3">
      <c r="C5610" s="27" t="s">
        <v>11120</v>
      </c>
    </row>
    <row r="5611" spans="3:3">
      <c r="C5611" s="27" t="s">
        <v>11091</v>
      </c>
    </row>
    <row r="5612" spans="3:3">
      <c r="C5612" s="27" t="s">
        <v>9324</v>
      </c>
    </row>
    <row r="5613" spans="3:3">
      <c r="C5613" s="27" t="s">
        <v>8731</v>
      </c>
    </row>
    <row r="5614" spans="3:3">
      <c r="C5614" s="27" t="s">
        <v>6188</v>
      </c>
    </row>
    <row r="5615" spans="3:3">
      <c r="C5615" s="27" t="s">
        <v>6385</v>
      </c>
    </row>
    <row r="5616" spans="3:3">
      <c r="C5616" s="27" t="s">
        <v>11084</v>
      </c>
    </row>
    <row r="5617" spans="3:3">
      <c r="C5617" s="27" t="s">
        <v>7800</v>
      </c>
    </row>
    <row r="5618" spans="3:3">
      <c r="C5618" s="27" t="s">
        <v>14260</v>
      </c>
    </row>
    <row r="5619" spans="3:3">
      <c r="C5619" s="27" t="s">
        <v>4954</v>
      </c>
    </row>
    <row r="5620" spans="3:3">
      <c r="C5620" s="27" t="s">
        <v>14213</v>
      </c>
    </row>
    <row r="5621" spans="3:3">
      <c r="C5621" s="27" t="s">
        <v>5273</v>
      </c>
    </row>
    <row r="5622" spans="3:3">
      <c r="C5622" s="27" t="s">
        <v>11092</v>
      </c>
    </row>
    <row r="5623" spans="3:3">
      <c r="C5623" s="27" t="s">
        <v>5190</v>
      </c>
    </row>
    <row r="5624" spans="3:3">
      <c r="C5624" s="27" t="s">
        <v>11970</v>
      </c>
    </row>
    <row r="5625" spans="3:3">
      <c r="C5625" s="27" t="s">
        <v>11966</v>
      </c>
    </row>
    <row r="5626" spans="3:3">
      <c r="C5626" s="27" t="s">
        <v>11118</v>
      </c>
    </row>
    <row r="5627" spans="3:3">
      <c r="C5627" s="27" t="s">
        <v>11960</v>
      </c>
    </row>
    <row r="5628" spans="3:3">
      <c r="C5628" s="27" t="s">
        <v>5266</v>
      </c>
    </row>
    <row r="5629" spans="3:3">
      <c r="C5629" s="27" t="s">
        <v>3908</v>
      </c>
    </row>
    <row r="5630" spans="3:3">
      <c r="C5630" s="27" t="s">
        <v>11074</v>
      </c>
    </row>
    <row r="5631" spans="3:3">
      <c r="C5631" s="27" t="s">
        <v>4428</v>
      </c>
    </row>
    <row r="5632" spans="3:3">
      <c r="C5632" s="27" t="s">
        <v>11110</v>
      </c>
    </row>
    <row r="5633" spans="3:3">
      <c r="C5633" s="27" t="s">
        <v>11962</v>
      </c>
    </row>
    <row r="5634" spans="3:3">
      <c r="C5634" s="27" t="s">
        <v>11175</v>
      </c>
    </row>
    <row r="5635" spans="3:3">
      <c r="C5635" s="27" t="s">
        <v>8046</v>
      </c>
    </row>
    <row r="5636" spans="3:3">
      <c r="C5636" s="27" t="s">
        <v>5873</v>
      </c>
    </row>
    <row r="5637" spans="3:3">
      <c r="C5637" s="27" t="s">
        <v>11067</v>
      </c>
    </row>
    <row r="5638" spans="3:3">
      <c r="C5638" s="27" t="s">
        <v>11953</v>
      </c>
    </row>
    <row r="5639" spans="3:3">
      <c r="C5639" s="27" t="s">
        <v>11117</v>
      </c>
    </row>
    <row r="5640" spans="3:3">
      <c r="C5640" s="27" t="s">
        <v>5269</v>
      </c>
    </row>
    <row r="5641" spans="3:3">
      <c r="C5641" s="27" t="s">
        <v>4131</v>
      </c>
    </row>
    <row r="5642" spans="3:3">
      <c r="C5642" s="27" t="s">
        <v>8075</v>
      </c>
    </row>
    <row r="5643" spans="3:3">
      <c r="C5643" s="27" t="s">
        <v>11106</v>
      </c>
    </row>
    <row r="5644" spans="3:3">
      <c r="C5644" s="27" t="s">
        <v>10111</v>
      </c>
    </row>
    <row r="5645" spans="3:3">
      <c r="C5645" s="27" t="s">
        <v>8483</v>
      </c>
    </row>
    <row r="5646" spans="3:3">
      <c r="C5646" s="27" t="s">
        <v>4449</v>
      </c>
    </row>
    <row r="5647" spans="3:3">
      <c r="C5647" s="27" t="s">
        <v>7646</v>
      </c>
    </row>
    <row r="5648" spans="3:3">
      <c r="C5648" s="27" t="s">
        <v>7304</v>
      </c>
    </row>
    <row r="5649" spans="3:3">
      <c r="C5649" s="27" t="s">
        <v>5414</v>
      </c>
    </row>
    <row r="5650" spans="3:3">
      <c r="C5650" s="27" t="s">
        <v>14221</v>
      </c>
    </row>
    <row r="5651" spans="3:3">
      <c r="C5651" s="27" t="s">
        <v>6778</v>
      </c>
    </row>
    <row r="5652" spans="3:3">
      <c r="C5652" s="27" t="s">
        <v>4984</v>
      </c>
    </row>
    <row r="5653" spans="3:3">
      <c r="C5653" s="27" t="s">
        <v>5804</v>
      </c>
    </row>
    <row r="5654" spans="3:3">
      <c r="C5654" s="27" t="s">
        <v>8036</v>
      </c>
    </row>
    <row r="5655" spans="3:3">
      <c r="C5655" s="27" t="s">
        <v>11967</v>
      </c>
    </row>
    <row r="5656" spans="3:3">
      <c r="C5656" s="27" t="s">
        <v>4432</v>
      </c>
    </row>
    <row r="5657" spans="3:3">
      <c r="C5657" s="27" t="s">
        <v>7322</v>
      </c>
    </row>
    <row r="5658" spans="3:3">
      <c r="C5658" s="27" t="s">
        <v>14229</v>
      </c>
    </row>
    <row r="5659" spans="3:3">
      <c r="C5659" s="27" t="s">
        <v>3990</v>
      </c>
    </row>
    <row r="5660" spans="3:3">
      <c r="C5660" s="27" t="s">
        <v>4993</v>
      </c>
    </row>
    <row r="5661" spans="3:3">
      <c r="C5661" s="27" t="s">
        <v>11083</v>
      </c>
    </row>
    <row r="5662" spans="3:3">
      <c r="C5662" s="27" t="s">
        <v>11969</v>
      </c>
    </row>
    <row r="5663" spans="3:3">
      <c r="C5663" s="27" t="s">
        <v>8863</v>
      </c>
    </row>
    <row r="5664" spans="3:3">
      <c r="C5664" s="27" t="s">
        <v>6193</v>
      </c>
    </row>
    <row r="5665" spans="3:3">
      <c r="C5665" s="27" t="s">
        <v>11957</v>
      </c>
    </row>
    <row r="5666" spans="3:3">
      <c r="C5666" s="27" t="s">
        <v>5779</v>
      </c>
    </row>
    <row r="5667" spans="3:3">
      <c r="C5667" s="27" t="s">
        <v>11155</v>
      </c>
    </row>
    <row r="5668" spans="3:3">
      <c r="C5668" s="27" t="s">
        <v>7552</v>
      </c>
    </row>
    <row r="5669" spans="3:3">
      <c r="C5669" s="27" t="s">
        <v>8866</v>
      </c>
    </row>
    <row r="5670" spans="3:3">
      <c r="C5670" s="27" t="s">
        <v>5188</v>
      </c>
    </row>
    <row r="5671" spans="3:3">
      <c r="C5671" s="27" t="s">
        <v>4967</v>
      </c>
    </row>
    <row r="5672" spans="3:3">
      <c r="C5672" s="27" t="s">
        <v>7662</v>
      </c>
    </row>
    <row r="5673" spans="3:3">
      <c r="C5673" s="27" t="s">
        <v>11094</v>
      </c>
    </row>
    <row r="5674" spans="3:3">
      <c r="C5674" s="27" t="s">
        <v>10946</v>
      </c>
    </row>
    <row r="5675" spans="3:3">
      <c r="C5675" s="27" t="s">
        <v>5418</v>
      </c>
    </row>
    <row r="5676" spans="3:3">
      <c r="C5676" s="27" t="s">
        <v>11951</v>
      </c>
    </row>
    <row r="5677" spans="3:3">
      <c r="C5677" s="27" t="s">
        <v>11967</v>
      </c>
    </row>
    <row r="5678" spans="3:3">
      <c r="C5678" s="27" t="s">
        <v>11130</v>
      </c>
    </row>
    <row r="5679" spans="3:3">
      <c r="C5679" s="27" t="s">
        <v>11148</v>
      </c>
    </row>
    <row r="5680" spans="3:3">
      <c r="C5680" s="27" t="s">
        <v>4987</v>
      </c>
    </row>
    <row r="5681" spans="3:3">
      <c r="C5681" s="27" t="s">
        <v>11957</v>
      </c>
    </row>
    <row r="5682" spans="3:3">
      <c r="C5682" s="27" t="s">
        <v>5753</v>
      </c>
    </row>
    <row r="5683" spans="3:3">
      <c r="C5683" s="27" t="s">
        <v>5653</v>
      </c>
    </row>
    <row r="5684" spans="3:3">
      <c r="C5684" s="27" t="s">
        <v>4414</v>
      </c>
    </row>
    <row r="5685" spans="3:3">
      <c r="C5685" s="27" t="s">
        <v>6204</v>
      </c>
    </row>
    <row r="5686" spans="3:3">
      <c r="C5686" s="27" t="s">
        <v>11091</v>
      </c>
    </row>
    <row r="5687" spans="3:3">
      <c r="C5687" s="27" t="s">
        <v>8046</v>
      </c>
    </row>
    <row r="5688" spans="3:3">
      <c r="C5688" s="27" t="s">
        <v>8468</v>
      </c>
    </row>
    <row r="5689" spans="3:3">
      <c r="C5689" s="27" t="s">
        <v>11099</v>
      </c>
    </row>
    <row r="5690" spans="3:3">
      <c r="C5690" s="27" t="s">
        <v>5756</v>
      </c>
    </row>
    <row r="5691" spans="3:3">
      <c r="C5691" s="27" t="s">
        <v>4432</v>
      </c>
    </row>
    <row r="5692" spans="3:3">
      <c r="C5692" s="27" t="s">
        <v>11123</v>
      </c>
    </row>
    <row r="5693" spans="3:3">
      <c r="C5693" s="27" t="s">
        <v>5412</v>
      </c>
    </row>
    <row r="5694" spans="3:3">
      <c r="C5694" s="27" t="s">
        <v>4424</v>
      </c>
    </row>
    <row r="5695" spans="3:3">
      <c r="C5695" s="27" t="s">
        <v>11067</v>
      </c>
    </row>
    <row r="5696" spans="3:3">
      <c r="C5696" s="27" t="s">
        <v>9323</v>
      </c>
    </row>
    <row r="5697" spans="3:3">
      <c r="C5697" s="27" t="s">
        <v>11075</v>
      </c>
    </row>
    <row r="5698" spans="3:3">
      <c r="C5698" s="27" t="s">
        <v>7531</v>
      </c>
    </row>
    <row r="5699" spans="3:3">
      <c r="C5699" s="27" t="s">
        <v>5190</v>
      </c>
    </row>
    <row r="5700" spans="3:3">
      <c r="C5700" s="27" t="s">
        <v>7552</v>
      </c>
    </row>
    <row r="5701" spans="3:3">
      <c r="C5701" s="27" t="s">
        <v>6766</v>
      </c>
    </row>
    <row r="5702" spans="3:3">
      <c r="C5702" s="27" t="s">
        <v>5813</v>
      </c>
    </row>
    <row r="5703" spans="3:3">
      <c r="C5703" s="27" t="s">
        <v>11146</v>
      </c>
    </row>
    <row r="5704" spans="3:3">
      <c r="C5704" s="27" t="s">
        <v>11954</v>
      </c>
    </row>
    <row r="5705" spans="3:3">
      <c r="C5705" s="27" t="s">
        <v>9455</v>
      </c>
    </row>
    <row r="5706" spans="3:3">
      <c r="C5706" s="27" t="s">
        <v>4138</v>
      </c>
    </row>
    <row r="5707" spans="3:3">
      <c r="C5707" s="27" t="s">
        <v>7539</v>
      </c>
    </row>
    <row r="5708" spans="3:3">
      <c r="C5708" s="27" t="s">
        <v>5273</v>
      </c>
    </row>
    <row r="5709" spans="3:3">
      <c r="C5709" s="27" t="s">
        <v>8479</v>
      </c>
    </row>
    <row r="5710" spans="3:3">
      <c r="C5710" s="27" t="s">
        <v>8845</v>
      </c>
    </row>
    <row r="5711" spans="3:3">
      <c r="C5711" s="27" t="s">
        <v>11149</v>
      </c>
    </row>
    <row r="5712" spans="3:3">
      <c r="C5712" s="27" t="s">
        <v>8856</v>
      </c>
    </row>
    <row r="5713" spans="3:3">
      <c r="C5713" s="27" t="s">
        <v>11109</v>
      </c>
    </row>
    <row r="5714" spans="3:3">
      <c r="C5714" s="27" t="s">
        <v>4151</v>
      </c>
    </row>
    <row r="5715" spans="3:3">
      <c r="C5715" s="27" t="s">
        <v>6377</v>
      </c>
    </row>
    <row r="5716" spans="3:3">
      <c r="C5716" s="27" t="s">
        <v>8720</v>
      </c>
    </row>
    <row r="5717" spans="3:3">
      <c r="C5717" s="27" t="s">
        <v>6193</v>
      </c>
    </row>
    <row r="5718" spans="3:3">
      <c r="C5718" s="27" t="s">
        <v>11964</v>
      </c>
    </row>
    <row r="5719" spans="3:3">
      <c r="C5719" s="27" t="s">
        <v>7703</v>
      </c>
    </row>
    <row r="5720" spans="3:3">
      <c r="C5720" s="27" t="s">
        <v>11962</v>
      </c>
    </row>
    <row r="5721" spans="3:3">
      <c r="C5721" s="27" t="s">
        <v>11070</v>
      </c>
    </row>
    <row r="5722" spans="3:3">
      <c r="C5722" s="27" t="s">
        <v>8873</v>
      </c>
    </row>
    <row r="5723" spans="3:3">
      <c r="C5723" s="27" t="s">
        <v>6749</v>
      </c>
    </row>
    <row r="5724" spans="3:3">
      <c r="C5724" s="27" t="s">
        <v>11188</v>
      </c>
    </row>
    <row r="5725" spans="3:3">
      <c r="C5725" s="27" t="s">
        <v>7713</v>
      </c>
    </row>
    <row r="5726" spans="3:3">
      <c r="C5726" s="27" t="s">
        <v>6189</v>
      </c>
    </row>
    <row r="5727" spans="3:3">
      <c r="C5727" s="27" t="s">
        <v>8490</v>
      </c>
    </row>
    <row r="5728" spans="3:3">
      <c r="C5728" s="27" t="s">
        <v>5193</v>
      </c>
    </row>
    <row r="5729" spans="3:3">
      <c r="C5729" s="27" t="s">
        <v>11172</v>
      </c>
    </row>
    <row r="5730" spans="3:3">
      <c r="C5730" s="27" t="s">
        <v>14204</v>
      </c>
    </row>
    <row r="5731" spans="3:3">
      <c r="C5731" s="27" t="s">
        <v>11126</v>
      </c>
    </row>
    <row r="5732" spans="3:3">
      <c r="C5732" s="27" t="s">
        <v>6385</v>
      </c>
    </row>
    <row r="5733" spans="3:3">
      <c r="C5733" s="27" t="s">
        <v>11131</v>
      </c>
    </row>
    <row r="5734" spans="3:3">
      <c r="C5734" s="27" t="s">
        <v>7536</v>
      </c>
    </row>
    <row r="5735" spans="3:3">
      <c r="C5735" s="27" t="s">
        <v>5969</v>
      </c>
    </row>
    <row r="5736" spans="3:3">
      <c r="C5736" s="27" t="s">
        <v>5822</v>
      </c>
    </row>
    <row r="5737" spans="3:3">
      <c r="C5737" s="27" t="s">
        <v>8840</v>
      </c>
    </row>
    <row r="5738" spans="3:3">
      <c r="C5738" s="27" t="s">
        <v>14238</v>
      </c>
    </row>
    <row r="5739" spans="3:3">
      <c r="C5739" s="27" t="s">
        <v>9886</v>
      </c>
    </row>
    <row r="5740" spans="3:3">
      <c r="C5740" s="27" t="s">
        <v>7312</v>
      </c>
    </row>
    <row r="5741" spans="3:3">
      <c r="C5741" s="27" t="s">
        <v>11089</v>
      </c>
    </row>
    <row r="5742" spans="3:3">
      <c r="C5742" s="27" t="s">
        <v>7705</v>
      </c>
    </row>
    <row r="5743" spans="3:3">
      <c r="C5743" s="27" t="s">
        <v>4955</v>
      </c>
    </row>
    <row r="5744" spans="3:3">
      <c r="C5744" s="27" t="s">
        <v>14176</v>
      </c>
    </row>
    <row r="5745" spans="3:3">
      <c r="C5745" s="27" t="s">
        <v>4449</v>
      </c>
    </row>
    <row r="5746" spans="3:3">
      <c r="C5746" s="27" t="s">
        <v>11074</v>
      </c>
    </row>
    <row r="5747" spans="3:3">
      <c r="C5747" s="27" t="s">
        <v>8039</v>
      </c>
    </row>
    <row r="5748" spans="3:3">
      <c r="C5748" s="27" t="s">
        <v>8464</v>
      </c>
    </row>
    <row r="5749" spans="3:3">
      <c r="C5749" s="27" t="s">
        <v>11121</v>
      </c>
    </row>
    <row r="5750" spans="3:3">
      <c r="C5750" s="27" t="s">
        <v>3990</v>
      </c>
    </row>
    <row r="5751" spans="3:3">
      <c r="C5751" s="27" t="s">
        <v>9430</v>
      </c>
    </row>
    <row r="5752" spans="3:3">
      <c r="C5752" s="27" t="s">
        <v>14246</v>
      </c>
    </row>
    <row r="5753" spans="3:3">
      <c r="C5753" s="27" t="s">
        <v>11107</v>
      </c>
    </row>
    <row r="5754" spans="3:3">
      <c r="C5754" s="27" t="s">
        <v>11083</v>
      </c>
    </row>
    <row r="5755" spans="3:3">
      <c r="C5755" s="27" t="s">
        <v>4420</v>
      </c>
    </row>
    <row r="5756" spans="3:3">
      <c r="C5756" s="27" t="s">
        <v>4302</v>
      </c>
    </row>
    <row r="5757" spans="3:3">
      <c r="C5757" s="27" t="s">
        <v>8054</v>
      </c>
    </row>
    <row r="5758" spans="3:3">
      <c r="C5758" s="27" t="s">
        <v>11949</v>
      </c>
    </row>
    <row r="5759" spans="3:3">
      <c r="C5759" s="27" t="s">
        <v>4787</v>
      </c>
    </row>
    <row r="5760" spans="3:3">
      <c r="C5760" s="27" t="s">
        <v>14208</v>
      </c>
    </row>
    <row r="5761" spans="3:3">
      <c r="C5761" s="27" t="s">
        <v>4413</v>
      </c>
    </row>
    <row r="5762" spans="3:3">
      <c r="C5762" s="27" t="s">
        <v>11953</v>
      </c>
    </row>
    <row r="5763" spans="3:3">
      <c r="C5763" s="27" t="s">
        <v>4436</v>
      </c>
    </row>
    <row r="5764" spans="3:3">
      <c r="C5764" s="27" t="s">
        <v>14213</v>
      </c>
    </row>
    <row r="5765" spans="3:3">
      <c r="C5765" s="27" t="s">
        <v>8863</v>
      </c>
    </row>
    <row r="5766" spans="3:3">
      <c r="C5766" s="27" t="s">
        <v>14169</v>
      </c>
    </row>
    <row r="5767" spans="3:3">
      <c r="C5767" s="27" t="s">
        <v>5875</v>
      </c>
    </row>
    <row r="5768" spans="3:3">
      <c r="C5768" s="27" t="s">
        <v>11187</v>
      </c>
    </row>
    <row r="5769" spans="3:3">
      <c r="C5769" s="27" t="s">
        <v>4959</v>
      </c>
    </row>
    <row r="5770" spans="3:3">
      <c r="C5770" s="27" t="s">
        <v>8033</v>
      </c>
    </row>
    <row r="5771" spans="3:3">
      <c r="C5771" s="27" t="s">
        <v>10914</v>
      </c>
    </row>
    <row r="5772" spans="3:3">
      <c r="C5772" s="27" t="s">
        <v>11106</v>
      </c>
    </row>
    <row r="5773" spans="3:3">
      <c r="C5773" s="27" t="s">
        <v>6778</v>
      </c>
    </row>
    <row r="5774" spans="3:3">
      <c r="C5774" s="27" t="s">
        <v>7548</v>
      </c>
    </row>
    <row r="5775" spans="3:3">
      <c r="C5775" s="27" t="s">
        <v>5427</v>
      </c>
    </row>
    <row r="5776" spans="3:3">
      <c r="C5776" s="27" t="s">
        <v>8029</v>
      </c>
    </row>
    <row r="5777" spans="3:3">
      <c r="C5777" s="27" t="s">
        <v>8472</v>
      </c>
    </row>
    <row r="5778" spans="3:3">
      <c r="C5778" s="27" t="s">
        <v>11960</v>
      </c>
    </row>
    <row r="5779" spans="3:3">
      <c r="C5779" s="27" t="s">
        <v>7322</v>
      </c>
    </row>
    <row r="5780" spans="3:3">
      <c r="C5780" s="27" t="s">
        <v>6392</v>
      </c>
    </row>
    <row r="5781" spans="3:3">
      <c r="C5781" s="27" t="s">
        <v>4131</v>
      </c>
    </row>
    <row r="5782" spans="3:3">
      <c r="C5782" s="27" t="s">
        <v>8075</v>
      </c>
    </row>
    <row r="5783" spans="3:3">
      <c r="C5783" s="27" t="s">
        <v>7546</v>
      </c>
    </row>
    <row r="5784" spans="3:3">
      <c r="C5784" s="27" t="s">
        <v>11966</v>
      </c>
    </row>
    <row r="5785" spans="3:3">
      <c r="C5785" s="27" t="s">
        <v>11192</v>
      </c>
    </row>
    <row r="5786" spans="3:3">
      <c r="C5786" s="27" t="s">
        <v>4160</v>
      </c>
    </row>
    <row r="5787" spans="3:3">
      <c r="C5787" s="27" t="s">
        <v>4132</v>
      </c>
    </row>
    <row r="5788" spans="3:3">
      <c r="C5788" s="27" t="s">
        <v>4142</v>
      </c>
    </row>
    <row r="5789" spans="3:3">
      <c r="C5789" s="27" t="s">
        <v>7307</v>
      </c>
    </row>
    <row r="5790" spans="3:3">
      <c r="C5790" s="27" t="s">
        <v>6188</v>
      </c>
    </row>
    <row r="5791" spans="3:3">
      <c r="C5791" s="27" t="s">
        <v>6779</v>
      </c>
    </row>
    <row r="5792" spans="3:3">
      <c r="C5792" s="27" t="s">
        <v>14206</v>
      </c>
    </row>
    <row r="5793" spans="3:3">
      <c r="C5793" s="27" t="s">
        <v>5267</v>
      </c>
    </row>
    <row r="5794" spans="3:3">
      <c r="C5794" s="27" t="s">
        <v>9438</v>
      </c>
    </row>
    <row r="5795" spans="3:3">
      <c r="C5795" s="27" t="s">
        <v>5269</v>
      </c>
    </row>
    <row r="5796" spans="3:3">
      <c r="C5796" s="27" t="s">
        <v>11092</v>
      </c>
    </row>
    <row r="5797" spans="3:3">
      <c r="C5797" s="27" t="s">
        <v>9225</v>
      </c>
    </row>
    <row r="5798" spans="3:3">
      <c r="C5798" s="27" t="s">
        <v>11127</v>
      </c>
    </row>
    <row r="5799" spans="3:3">
      <c r="C5799" s="27" t="s">
        <v>6768</v>
      </c>
    </row>
    <row r="5800" spans="3:3">
      <c r="C5800" s="27" t="s">
        <v>4954</v>
      </c>
    </row>
    <row r="5801" spans="3:3">
      <c r="C5801" s="27" t="s">
        <v>14264</v>
      </c>
    </row>
    <row r="5802" spans="3:3">
      <c r="C5802" s="27" t="s">
        <v>4980</v>
      </c>
    </row>
    <row r="5803" spans="3:3">
      <c r="C5803" s="27" t="s">
        <v>3993</v>
      </c>
    </row>
    <row r="5804" spans="3:3">
      <c r="C5804" s="27" t="s">
        <v>11097</v>
      </c>
    </row>
    <row r="5805" spans="3:3">
      <c r="C5805" s="27" t="s">
        <v>5751</v>
      </c>
    </row>
    <row r="5806" spans="3:3">
      <c r="C5806" s="27" t="s">
        <v>6216</v>
      </c>
    </row>
    <row r="5807" spans="3:3">
      <c r="C5807" s="27" t="s">
        <v>14188</v>
      </c>
    </row>
    <row r="5808" spans="3:3">
      <c r="C5808" s="27" t="s">
        <v>5748</v>
      </c>
    </row>
    <row r="5809" spans="3:3">
      <c r="C5809" s="27" t="s">
        <v>11110</v>
      </c>
    </row>
    <row r="5810" spans="3:3">
      <c r="C5810" s="27" t="s">
        <v>11955</v>
      </c>
    </row>
    <row r="5811" spans="3:3">
      <c r="C5811" s="27" t="s">
        <v>7309</v>
      </c>
    </row>
    <row r="5812" spans="3:3">
      <c r="C5812" s="27" t="s">
        <v>11111</v>
      </c>
    </row>
    <row r="5813" spans="3:3">
      <c r="C5813" s="27" t="s">
        <v>14185</v>
      </c>
    </row>
    <row r="5814" spans="3:3">
      <c r="C5814" s="27" t="s">
        <v>9324</v>
      </c>
    </row>
    <row r="5815" spans="3:3">
      <c r="C5815" s="27" t="s">
        <v>14194</v>
      </c>
    </row>
    <row r="5816" spans="3:3">
      <c r="C5816" s="27" t="s">
        <v>11155</v>
      </c>
    </row>
    <row r="5817" spans="3:3">
      <c r="C5817" s="27" t="s">
        <v>5672</v>
      </c>
    </row>
    <row r="5818" spans="3:3">
      <c r="C5818" s="27" t="s">
        <v>5980</v>
      </c>
    </row>
    <row r="5819" spans="3:3">
      <c r="C5819" s="27" t="s">
        <v>9134</v>
      </c>
    </row>
    <row r="5820" spans="3:3">
      <c r="C5820" s="27" t="s">
        <v>4971</v>
      </c>
    </row>
    <row r="5821" spans="3:3">
      <c r="C5821" s="27" t="s">
        <v>5977</v>
      </c>
    </row>
    <row r="5822" spans="3:3">
      <c r="C5822" s="27" t="s">
        <v>4162</v>
      </c>
    </row>
    <row r="5823" spans="3:3">
      <c r="C5823" s="27" t="s">
        <v>6756</v>
      </c>
    </row>
    <row r="5824" spans="3:3">
      <c r="C5824" s="27" t="s">
        <v>11947</v>
      </c>
    </row>
    <row r="5825" spans="3:3">
      <c r="C5825" s="27" t="s">
        <v>8058</v>
      </c>
    </row>
    <row r="5826" spans="3:3">
      <c r="C5826" s="27" t="s">
        <v>4963</v>
      </c>
    </row>
    <row r="5827" spans="3:3">
      <c r="C5827" s="27" t="s">
        <v>5755</v>
      </c>
    </row>
    <row r="5828" spans="3:3">
      <c r="C5828" s="27" t="s">
        <v>7305</v>
      </c>
    </row>
    <row r="5829" spans="3:3">
      <c r="C5829" s="27" t="s">
        <v>14202</v>
      </c>
    </row>
    <row r="5830" spans="3:3">
      <c r="C5830" s="27" t="s">
        <v>4135</v>
      </c>
    </row>
    <row r="5831" spans="3:3">
      <c r="C5831" s="27" t="s">
        <v>11961</v>
      </c>
    </row>
    <row r="5832" spans="3:3">
      <c r="C5832" s="27" t="s">
        <v>11078</v>
      </c>
    </row>
    <row r="5833" spans="3:3">
      <c r="C5833" s="27" t="s">
        <v>11952</v>
      </c>
    </row>
    <row r="5834" spans="3:3">
      <c r="C5834" s="27" t="s">
        <v>11072</v>
      </c>
    </row>
    <row r="5835" spans="3:3">
      <c r="C5835" s="27" t="s">
        <v>5623</v>
      </c>
    </row>
    <row r="5836" spans="3:3">
      <c r="C5836" s="27" t="s">
        <v>14167</v>
      </c>
    </row>
    <row r="5837" spans="3:3">
      <c r="C5837" s="27" t="s">
        <v>11132</v>
      </c>
    </row>
    <row r="5838" spans="3:3">
      <c r="C5838" s="27" t="s">
        <v>11969</v>
      </c>
    </row>
    <row r="5839" spans="3:3">
      <c r="C5839" s="27" t="s">
        <v>9934</v>
      </c>
    </row>
    <row r="5840" spans="3:3">
      <c r="C5840" s="27" t="s">
        <v>11970</v>
      </c>
    </row>
    <row r="5841" spans="3:3">
      <c r="C5841" s="27" t="s">
        <v>4323</v>
      </c>
    </row>
    <row r="5842" spans="3:3">
      <c r="C5842" s="27" t="s">
        <v>11076</v>
      </c>
    </row>
    <row r="5843" spans="3:3">
      <c r="C5843" s="27" t="s">
        <v>4993</v>
      </c>
    </row>
    <row r="5844" spans="3:3">
      <c r="C5844" s="27" t="s">
        <v>8723</v>
      </c>
    </row>
    <row r="5845" spans="3:3">
      <c r="C5845" s="27" t="s">
        <v>8860</v>
      </c>
    </row>
    <row r="5846" spans="3:3">
      <c r="C5846" s="27" t="s">
        <v>7304</v>
      </c>
    </row>
    <row r="5847" spans="3:3">
      <c r="C5847" s="27" t="s">
        <v>5873</v>
      </c>
    </row>
    <row r="5848" spans="3:3">
      <c r="C5848" s="27" t="s">
        <v>7532</v>
      </c>
    </row>
    <row r="5849" spans="3:3">
      <c r="C5849" s="27" t="s">
        <v>11142</v>
      </c>
    </row>
    <row r="5850" spans="3:3">
      <c r="C5850" s="27" t="s">
        <v>11956</v>
      </c>
    </row>
    <row r="5851" spans="3:3">
      <c r="C5851" s="27" t="s">
        <v>9326</v>
      </c>
    </row>
    <row r="5852" spans="3:3">
      <c r="C5852" s="27" t="s">
        <v>11971</v>
      </c>
    </row>
    <row r="5853" spans="3:3">
      <c r="C5853" s="27" t="s">
        <v>5974</v>
      </c>
    </row>
    <row r="5854" spans="3:3">
      <c r="C5854" s="27" t="s">
        <v>8465</v>
      </c>
    </row>
    <row r="5855" spans="3:3">
      <c r="C5855" s="27" t="s">
        <v>11112</v>
      </c>
    </row>
    <row r="5856" spans="3:3">
      <c r="C5856" s="27" t="s">
        <v>6745</v>
      </c>
    </row>
    <row r="5857" spans="3:3">
      <c r="C5857" s="27" t="s">
        <v>6359</v>
      </c>
    </row>
    <row r="5858" spans="3:3">
      <c r="C5858" s="27" t="s">
        <v>6762</v>
      </c>
    </row>
    <row r="5859" spans="3:3">
      <c r="C5859" s="27" t="s">
        <v>8715</v>
      </c>
    </row>
    <row r="5860" spans="3:3">
      <c r="C5860" s="27" t="s">
        <v>9327</v>
      </c>
    </row>
    <row r="5861" spans="3:3">
      <c r="C5861" s="27" t="s">
        <v>9132</v>
      </c>
    </row>
    <row r="5862" spans="3:3">
      <c r="C5862" s="27" t="s">
        <v>11171</v>
      </c>
    </row>
    <row r="5863" spans="3:3">
      <c r="C5863" s="27" t="s">
        <v>8483</v>
      </c>
    </row>
    <row r="5864" spans="3:3">
      <c r="C5864" s="27" t="s">
        <v>4991</v>
      </c>
    </row>
    <row r="5865" spans="3:3">
      <c r="C5865" s="27" t="s">
        <v>11069</v>
      </c>
    </row>
    <row r="5866" spans="3:3">
      <c r="C5866" s="27" t="s">
        <v>11116</v>
      </c>
    </row>
    <row r="5867" spans="3:3">
      <c r="C5867" s="27" t="s">
        <v>5278</v>
      </c>
    </row>
    <row r="5868" spans="3:3">
      <c r="C5868" s="27" t="s">
        <v>5898</v>
      </c>
    </row>
    <row r="5869" spans="3:3">
      <c r="C5869" s="27" t="s">
        <v>5410</v>
      </c>
    </row>
    <row r="5870" spans="3:3">
      <c r="C5870" s="27" t="s">
        <v>11129</v>
      </c>
    </row>
    <row r="5871" spans="3:3">
      <c r="C5871" s="27" t="s">
        <v>5274</v>
      </c>
    </row>
    <row r="5872" spans="3:3">
      <c r="C5872" s="27" t="s">
        <v>5196</v>
      </c>
    </row>
    <row r="5873" spans="3:3">
      <c r="C5873" s="27" t="s">
        <v>6370</v>
      </c>
    </row>
    <row r="5874" spans="3:3">
      <c r="C5874" s="27" t="s">
        <v>5794</v>
      </c>
    </row>
    <row r="5875" spans="3:3">
      <c r="C5875" s="27" t="s">
        <v>8852</v>
      </c>
    </row>
    <row r="5876" spans="3:3">
      <c r="C5876" s="27" t="s">
        <v>14226</v>
      </c>
    </row>
    <row r="5877" spans="3:3">
      <c r="C5877" s="27" t="s">
        <v>11968</v>
      </c>
    </row>
    <row r="5878" spans="3:3">
      <c r="C5878" s="27" t="s">
        <v>11090</v>
      </c>
    </row>
    <row r="5879" spans="3:3">
      <c r="C5879" s="27" t="s">
        <v>14236</v>
      </c>
    </row>
    <row r="5880" spans="3:3">
      <c r="C5880" s="27" t="s">
        <v>11085</v>
      </c>
    </row>
    <row r="5881" spans="3:3">
      <c r="C5881" s="27" t="s">
        <v>8053</v>
      </c>
    </row>
    <row r="5882" spans="3:3">
      <c r="C5882" s="27" t="s">
        <v>4294</v>
      </c>
    </row>
    <row r="5883" spans="3:3">
      <c r="C5883" s="27" t="s">
        <v>4778</v>
      </c>
    </row>
    <row r="5884" spans="3:3">
      <c r="C5884" s="27" t="s">
        <v>11141</v>
      </c>
    </row>
    <row r="5885" spans="3:3">
      <c r="C5885" s="27" t="s">
        <v>9615</v>
      </c>
    </row>
    <row r="5886" spans="3:3">
      <c r="C5886" s="27" t="s">
        <v>11095</v>
      </c>
    </row>
    <row r="5887" spans="3:3">
      <c r="C5887" s="27" t="s">
        <v>6774</v>
      </c>
    </row>
    <row r="5888" spans="3:3">
      <c r="C5888" s="27" t="s">
        <v>8036</v>
      </c>
    </row>
    <row r="5889" spans="3:3">
      <c r="C5889" s="27" t="s">
        <v>5791</v>
      </c>
    </row>
    <row r="5890" spans="3:3">
      <c r="C5890" s="27" t="s">
        <v>14196</v>
      </c>
    </row>
    <row r="5891" spans="3:3">
      <c r="C5891" s="27" t="s">
        <v>4782</v>
      </c>
    </row>
    <row r="5892" spans="3:3">
      <c r="C5892" s="27" t="s">
        <v>3927</v>
      </c>
    </row>
    <row r="5893" spans="3:3">
      <c r="C5893" s="27" t="s">
        <v>14180</v>
      </c>
    </row>
    <row r="5894" spans="3:3">
      <c r="C5894" s="27" t="s">
        <v>6363</v>
      </c>
    </row>
    <row r="5895" spans="3:3">
      <c r="C5895" s="27" t="s">
        <v>11138</v>
      </c>
    </row>
    <row r="5896" spans="3:3">
      <c r="C5896" s="27" t="s">
        <v>6403</v>
      </c>
    </row>
    <row r="5897" spans="3:3">
      <c r="C5897" s="27" t="s">
        <v>11096</v>
      </c>
    </row>
    <row r="5898" spans="3:3">
      <c r="C5898" s="27" t="s">
        <v>9235</v>
      </c>
    </row>
    <row r="5899" spans="3:3">
      <c r="C5899" s="27" t="s">
        <v>5009</v>
      </c>
    </row>
    <row r="5900" spans="3:3">
      <c r="C5900" s="27" t="s">
        <v>14265</v>
      </c>
    </row>
    <row r="5901" spans="3:3">
      <c r="C5901" s="27" t="s">
        <v>10111</v>
      </c>
    </row>
    <row r="5902" spans="3:3">
      <c r="C5902" s="27" t="s">
        <v>8876</v>
      </c>
    </row>
    <row r="5903" spans="3:3">
      <c r="C5903" s="27" t="s">
        <v>11084</v>
      </c>
    </row>
    <row r="5904" spans="3:3">
      <c r="C5904" s="27" t="s">
        <v>5424</v>
      </c>
    </row>
    <row r="5905" spans="3:3">
      <c r="C5905" s="27" t="s">
        <v>6753</v>
      </c>
    </row>
    <row r="5906" spans="3:3">
      <c r="C5906" s="27" t="s">
        <v>5276</v>
      </c>
    </row>
    <row r="5907" spans="3:3">
      <c r="C5907" s="27" t="s">
        <v>4973</v>
      </c>
    </row>
    <row r="5908" spans="3:3">
      <c r="C5908" s="27" t="s">
        <v>14172</v>
      </c>
    </row>
    <row r="5909" spans="3:3">
      <c r="C5909" s="27" t="s">
        <v>4011</v>
      </c>
    </row>
    <row r="5910" spans="3:3">
      <c r="C5910" s="27" t="s">
        <v>14239</v>
      </c>
    </row>
    <row r="5911" spans="3:3">
      <c r="C5911" s="27" t="s">
        <v>9609</v>
      </c>
    </row>
    <row r="5912" spans="3:3">
      <c r="C5912" s="27" t="s">
        <v>8731</v>
      </c>
    </row>
    <row r="5913" spans="3:3">
      <c r="C5913" s="27" t="s">
        <v>5897</v>
      </c>
    </row>
    <row r="5914" spans="3:3">
      <c r="C5914" s="27" t="s">
        <v>5976</v>
      </c>
    </row>
    <row r="5915" spans="3:3">
      <c r="C5915" s="27" t="s">
        <v>14184</v>
      </c>
    </row>
    <row r="5916" spans="3:3">
      <c r="C5916" s="27" t="s">
        <v>14197</v>
      </c>
    </row>
    <row r="5917" spans="3:3">
      <c r="C5917" s="27" t="s">
        <v>14221</v>
      </c>
    </row>
    <row r="5918" spans="3:3">
      <c r="C5918" s="27" t="s">
        <v>8476</v>
      </c>
    </row>
    <row r="5919" spans="3:3">
      <c r="C5919" s="27" t="s">
        <v>11104</v>
      </c>
    </row>
    <row r="5920" spans="3:3">
      <c r="C5920" s="27" t="s">
        <v>8849</v>
      </c>
    </row>
    <row r="5921" spans="3:3">
      <c r="C5921" s="27" t="s">
        <v>5758</v>
      </c>
    </row>
    <row r="5922" spans="3:3">
      <c r="C5922" s="27" t="s">
        <v>4984</v>
      </c>
    </row>
    <row r="5923" spans="3:3">
      <c r="C5923" s="27" t="s">
        <v>7715</v>
      </c>
    </row>
    <row r="5924" spans="3:3">
      <c r="C5924" s="27" t="s">
        <v>8064</v>
      </c>
    </row>
    <row r="5925" spans="3:3">
      <c r="C5925" s="27" t="s">
        <v>4976</v>
      </c>
    </row>
    <row r="5926" spans="3:3">
      <c r="C5926" s="27" t="s">
        <v>14229</v>
      </c>
    </row>
    <row r="5927" spans="3:3">
      <c r="C5927" s="27" t="s">
        <v>5982</v>
      </c>
    </row>
    <row r="5928" spans="3:3">
      <c r="C5928" s="27" t="s">
        <v>9228</v>
      </c>
    </row>
    <row r="5929" spans="3:3">
      <c r="C5929" s="27" t="s">
        <v>6389</v>
      </c>
    </row>
    <row r="5930" spans="3:3">
      <c r="C5930" s="27" t="s">
        <v>11113</v>
      </c>
    </row>
    <row r="5931" spans="3:3">
      <c r="C5931" s="27" t="s">
        <v>8050</v>
      </c>
    </row>
    <row r="5932" spans="3:3">
      <c r="C5932" s="27" t="s">
        <v>7646</v>
      </c>
    </row>
    <row r="5933" spans="3:3">
      <c r="C5933" s="27" t="s">
        <v>4288</v>
      </c>
    </row>
    <row r="5934" spans="3:3">
      <c r="C5934" s="27" t="s">
        <v>11120</v>
      </c>
    </row>
    <row r="5935" spans="3:3">
      <c r="C5935" s="27" t="s">
        <v>11950</v>
      </c>
    </row>
    <row r="5936" spans="3:3">
      <c r="C5936" s="27" t="s">
        <v>9227</v>
      </c>
    </row>
    <row r="5937" spans="3:3">
      <c r="C5937" s="27" t="s">
        <v>9451</v>
      </c>
    </row>
    <row r="5938" spans="3:3">
      <c r="C5938" s="27" t="s">
        <v>14222</v>
      </c>
    </row>
    <row r="5939" spans="3:3">
      <c r="C5939" s="27" t="s">
        <v>6206</v>
      </c>
    </row>
    <row r="5940" spans="3:3">
      <c r="C5940" s="27" t="s">
        <v>11077</v>
      </c>
    </row>
    <row r="5941" spans="3:3">
      <c r="C5941" s="27" t="s">
        <v>4796</v>
      </c>
    </row>
    <row r="5942" spans="3:3">
      <c r="C5942" s="27" t="s">
        <v>5993</v>
      </c>
    </row>
    <row r="5943" spans="3:3">
      <c r="C5943" s="27" t="s">
        <v>7301</v>
      </c>
    </row>
    <row r="5944" spans="3:3">
      <c r="C5944" s="27" t="s">
        <v>6396</v>
      </c>
    </row>
    <row r="5945" spans="3:3">
      <c r="C5945" s="27" t="s">
        <v>5698</v>
      </c>
    </row>
    <row r="5946" spans="3:3">
      <c r="C5946" s="27" t="s">
        <v>11136</v>
      </c>
    </row>
    <row r="5947" spans="3:3">
      <c r="C5947" s="27" t="s">
        <v>11074</v>
      </c>
    </row>
    <row r="5948" spans="3:3">
      <c r="C5948" s="27" t="s">
        <v>5818</v>
      </c>
    </row>
    <row r="5949" spans="3:3">
      <c r="C5949" s="27" t="s">
        <v>5266</v>
      </c>
    </row>
    <row r="5950" spans="3:3">
      <c r="C5950" s="27" t="s">
        <v>5421</v>
      </c>
    </row>
    <row r="5951" spans="3:3">
      <c r="C5951" s="27" t="s">
        <v>8842</v>
      </c>
    </row>
    <row r="5952" spans="3:3">
      <c r="C5952" s="27" t="s">
        <v>4440</v>
      </c>
    </row>
    <row r="5953" spans="3:3">
      <c r="C5953" s="27" t="s">
        <v>9442</v>
      </c>
    </row>
    <row r="5954" spans="3:3">
      <c r="C5954" s="27" t="s">
        <v>11122</v>
      </c>
    </row>
    <row r="5955" spans="3:3">
      <c r="C5955" s="27" t="s">
        <v>11119</v>
      </c>
    </row>
    <row r="5956" spans="3:3">
      <c r="C5956" s="27" t="s">
        <v>8910</v>
      </c>
    </row>
    <row r="5957" spans="3:3">
      <c r="C5957" s="27" t="s">
        <v>11175</v>
      </c>
    </row>
    <row r="5958" spans="3:3">
      <c r="C5958" s="27" t="s">
        <v>11196</v>
      </c>
    </row>
    <row r="5959" spans="3:3">
      <c r="C5959" s="27" t="s">
        <v>11972</v>
      </c>
    </row>
    <row r="5960" spans="3:3">
      <c r="C5960" s="27" t="s">
        <v>14171</v>
      </c>
    </row>
    <row r="5961" spans="3:3">
      <c r="C5961" s="27" t="s">
        <v>8077</v>
      </c>
    </row>
    <row r="5962" spans="3:3">
      <c r="C5962" s="27" t="s">
        <v>11128</v>
      </c>
    </row>
    <row r="5963" spans="3:3">
      <c r="C5963" s="27" t="s">
        <v>14260</v>
      </c>
    </row>
    <row r="5964" spans="3:3">
      <c r="C5964" s="27" t="s">
        <v>11959</v>
      </c>
    </row>
    <row r="5965" spans="3:3">
      <c r="C5965" s="27" t="s">
        <v>4167</v>
      </c>
    </row>
    <row r="5966" spans="3:3">
      <c r="C5966" s="27" t="s">
        <v>6399</v>
      </c>
    </row>
    <row r="5967" spans="3:3">
      <c r="C5967" s="27" t="s">
        <v>8043</v>
      </c>
    </row>
    <row r="5968" spans="3:3">
      <c r="C5968" s="27" t="s">
        <v>7800</v>
      </c>
    </row>
    <row r="5969" spans="3:3">
      <c r="C5969" s="27" t="s">
        <v>4291</v>
      </c>
    </row>
    <row r="5970" spans="3:3">
      <c r="C5970" s="27" t="s">
        <v>5414</v>
      </c>
    </row>
    <row r="5971" spans="3:3">
      <c r="C5971" s="27" t="s">
        <v>11101</v>
      </c>
    </row>
    <row r="5972" spans="3:3">
      <c r="C5972" s="27" t="s">
        <v>4780</v>
      </c>
    </row>
    <row r="5973" spans="3:3">
      <c r="C5973" s="27" t="s">
        <v>5804</v>
      </c>
    </row>
    <row r="5974" spans="3:3">
      <c r="C5974" s="27" t="s">
        <v>4428</v>
      </c>
    </row>
    <row r="5975" spans="3:3">
      <c r="C5975" s="27" t="s">
        <v>11958</v>
      </c>
    </row>
    <row r="5976" spans="3:3">
      <c r="C5976" s="27" t="s">
        <v>5986</v>
      </c>
    </row>
    <row r="5977" spans="3:3">
      <c r="C5977" s="27" t="s">
        <v>6746</v>
      </c>
    </row>
    <row r="5978" spans="3:3">
      <c r="C5978" s="27" t="s">
        <v>6760</v>
      </c>
    </row>
    <row r="5979" spans="3:3">
      <c r="C5979" s="27" t="s">
        <v>7533</v>
      </c>
    </row>
    <row r="5980" spans="3:3">
      <c r="C5980" s="27" t="s">
        <v>5779</v>
      </c>
    </row>
    <row r="5981" spans="3:3">
      <c r="C5981" s="27" t="s">
        <v>9129</v>
      </c>
    </row>
    <row r="5982" spans="3:3">
      <c r="C5982" s="27" t="s">
        <v>11117</v>
      </c>
    </row>
    <row r="5983" spans="3:3">
      <c r="C5983" s="27" t="s">
        <v>9899</v>
      </c>
    </row>
    <row r="5984" spans="3:3">
      <c r="C5984" s="27" t="s">
        <v>14231</v>
      </c>
    </row>
    <row r="5985" spans="3:3">
      <c r="C5985" s="27" t="s">
        <v>4298</v>
      </c>
    </row>
    <row r="5986" spans="3:3">
      <c r="C5986" s="27" t="s">
        <v>9232</v>
      </c>
    </row>
    <row r="5987" spans="3:3">
      <c r="C5987" s="27" t="s">
        <v>11079</v>
      </c>
    </row>
    <row r="5988" spans="3:3">
      <c r="C5988" s="27" t="s">
        <v>11145</v>
      </c>
    </row>
    <row r="5989" spans="3:3">
      <c r="C5989" s="27" t="s">
        <v>9608</v>
      </c>
    </row>
    <row r="5990" spans="3:3">
      <c r="C5990" s="27" t="s">
        <v>14174</v>
      </c>
    </row>
    <row r="5991" spans="3:3">
      <c r="C5991" s="27" t="s">
        <v>7299</v>
      </c>
    </row>
    <row r="5992" spans="3:3">
      <c r="C5992" s="27" t="s">
        <v>4286</v>
      </c>
    </row>
    <row r="5993" spans="3:3">
      <c r="C5993" s="27" t="s">
        <v>9428</v>
      </c>
    </row>
    <row r="5994" spans="3:3">
      <c r="C5994" s="27" t="s">
        <v>9124</v>
      </c>
    </row>
    <row r="5995" spans="3:3">
      <c r="C5995" s="27" t="s">
        <v>9881</v>
      </c>
    </row>
    <row r="5996" spans="3:3">
      <c r="C5996" s="27" t="s">
        <v>8479</v>
      </c>
    </row>
    <row r="5997" spans="3:3">
      <c r="C5997" s="27" t="s">
        <v>8058</v>
      </c>
    </row>
    <row r="5998" spans="3:3">
      <c r="C5998" s="27" t="s">
        <v>7301</v>
      </c>
    </row>
    <row r="5999" spans="3:3">
      <c r="C5999" s="27" t="s">
        <v>7552</v>
      </c>
    </row>
    <row r="6000" spans="3:3">
      <c r="C6000" s="27" t="s">
        <v>6774</v>
      </c>
    </row>
    <row r="6001" spans="3:3">
      <c r="C6001" s="27" t="s">
        <v>11113</v>
      </c>
    </row>
    <row r="6002" spans="3:3">
      <c r="C6002" s="27" t="s">
        <v>11131</v>
      </c>
    </row>
    <row r="6003" spans="3:3">
      <c r="C6003" s="27" t="s">
        <v>6389</v>
      </c>
    </row>
    <row r="6004" spans="3:3">
      <c r="C6004" s="27" t="s">
        <v>5794</v>
      </c>
    </row>
    <row r="6005" spans="3:3">
      <c r="C6005" s="27" t="s">
        <v>7703</v>
      </c>
    </row>
    <row r="6006" spans="3:3">
      <c r="C6006" s="27" t="s">
        <v>11101</v>
      </c>
    </row>
    <row r="6007" spans="3:3">
      <c r="C6007" s="27" t="s">
        <v>8731</v>
      </c>
    </row>
    <row r="6008" spans="3:3">
      <c r="C6008" s="27" t="s">
        <v>14238</v>
      </c>
    </row>
    <row r="6009" spans="3:3">
      <c r="C6009" s="27" t="s">
        <v>5791</v>
      </c>
    </row>
    <row r="6010" spans="3:3">
      <c r="C6010" s="27" t="s">
        <v>4963</v>
      </c>
    </row>
    <row r="6011" spans="3:3">
      <c r="C6011" s="27" t="s">
        <v>8465</v>
      </c>
    </row>
    <row r="6012" spans="3:3">
      <c r="C6012" s="27" t="s">
        <v>6753</v>
      </c>
    </row>
    <row r="6013" spans="3:3">
      <c r="C6013" s="27" t="s">
        <v>11968</v>
      </c>
    </row>
    <row r="6014" spans="3:3">
      <c r="C6014" s="27" t="s">
        <v>6188</v>
      </c>
    </row>
    <row r="6015" spans="3:3">
      <c r="C6015" s="27" t="s">
        <v>14194</v>
      </c>
    </row>
    <row r="6016" spans="3:3">
      <c r="C6016" s="27" t="s">
        <v>5974</v>
      </c>
    </row>
    <row r="6017" spans="3:3">
      <c r="C6017" s="27" t="s">
        <v>14213</v>
      </c>
    </row>
    <row r="6018" spans="3:3">
      <c r="C6018" s="27" t="s">
        <v>11957</v>
      </c>
    </row>
    <row r="6019" spans="3:3">
      <c r="C6019" s="27" t="s">
        <v>9455</v>
      </c>
    </row>
    <row r="6020" spans="3:3">
      <c r="C6020" s="27" t="s">
        <v>5009</v>
      </c>
    </row>
    <row r="6021" spans="3:3">
      <c r="C6021" s="27" t="s">
        <v>14174</v>
      </c>
    </row>
    <row r="6022" spans="3:3">
      <c r="C6022" s="27" t="s">
        <v>5421</v>
      </c>
    </row>
    <row r="6023" spans="3:3">
      <c r="C6023" s="27" t="s">
        <v>11085</v>
      </c>
    </row>
    <row r="6024" spans="3:3">
      <c r="C6024" s="27" t="s">
        <v>8043</v>
      </c>
    </row>
    <row r="6025" spans="3:3">
      <c r="C6025" s="27" t="s">
        <v>4973</v>
      </c>
    </row>
    <row r="6026" spans="3:3">
      <c r="C6026" s="27" t="s">
        <v>11070</v>
      </c>
    </row>
    <row r="6027" spans="3:3">
      <c r="C6027" s="27" t="s">
        <v>7800</v>
      </c>
    </row>
    <row r="6028" spans="3:3">
      <c r="C6028" s="27" t="s">
        <v>14231</v>
      </c>
    </row>
    <row r="6029" spans="3:3">
      <c r="C6029" s="27" t="s">
        <v>14239</v>
      </c>
    </row>
    <row r="6030" spans="3:3">
      <c r="C6030" s="27" t="s">
        <v>11126</v>
      </c>
    </row>
    <row r="6031" spans="3:3">
      <c r="C6031" s="27" t="s">
        <v>5278</v>
      </c>
    </row>
    <row r="6032" spans="3:3">
      <c r="C6032" s="27" t="s">
        <v>4135</v>
      </c>
    </row>
    <row r="6033" spans="3:3">
      <c r="C6033" s="27" t="s">
        <v>10946</v>
      </c>
    </row>
    <row r="6034" spans="3:3">
      <c r="C6034" s="27" t="s">
        <v>5980</v>
      </c>
    </row>
    <row r="6035" spans="3:3">
      <c r="C6035" s="27" t="s">
        <v>4138</v>
      </c>
    </row>
    <row r="6036" spans="3:3">
      <c r="C6036" s="27" t="s">
        <v>14265</v>
      </c>
    </row>
    <row r="6037" spans="3:3">
      <c r="C6037" s="27" t="s">
        <v>10111</v>
      </c>
    </row>
    <row r="6038" spans="3:3">
      <c r="C6038" s="27" t="s">
        <v>11129</v>
      </c>
    </row>
    <row r="6039" spans="3:3">
      <c r="C6039" s="27" t="s">
        <v>4984</v>
      </c>
    </row>
    <row r="6040" spans="3:3">
      <c r="C6040" s="27" t="s">
        <v>11954</v>
      </c>
    </row>
    <row r="6041" spans="3:3">
      <c r="C6041" s="27" t="s">
        <v>7539</v>
      </c>
    </row>
    <row r="6042" spans="3:3">
      <c r="C6042" s="27" t="s">
        <v>5753</v>
      </c>
    </row>
    <row r="6043" spans="3:3">
      <c r="C6043" s="27" t="s">
        <v>6760</v>
      </c>
    </row>
    <row r="6044" spans="3:3">
      <c r="C6044" s="27" t="s">
        <v>5756</v>
      </c>
    </row>
    <row r="6045" spans="3:3">
      <c r="C6045" s="27" t="s">
        <v>6216</v>
      </c>
    </row>
    <row r="6046" spans="3:3">
      <c r="C6046" s="27" t="s">
        <v>4132</v>
      </c>
    </row>
    <row r="6047" spans="3:3">
      <c r="C6047" s="27" t="s">
        <v>6385</v>
      </c>
    </row>
    <row r="6048" spans="3:3">
      <c r="C6048" s="27" t="s">
        <v>9225</v>
      </c>
    </row>
    <row r="6049" spans="3:3">
      <c r="C6049" s="27" t="s">
        <v>9608</v>
      </c>
    </row>
    <row r="6050" spans="3:3">
      <c r="C6050" s="27" t="s">
        <v>7646</v>
      </c>
    </row>
    <row r="6051" spans="3:3">
      <c r="C6051" s="27" t="s">
        <v>5976</v>
      </c>
    </row>
    <row r="6052" spans="3:3">
      <c r="C6052" s="27" t="s">
        <v>5424</v>
      </c>
    </row>
    <row r="6053" spans="3:3">
      <c r="C6053" s="27" t="s">
        <v>11090</v>
      </c>
    </row>
    <row r="6054" spans="3:3">
      <c r="C6054" s="27" t="s">
        <v>8860</v>
      </c>
    </row>
    <row r="6055" spans="3:3">
      <c r="C6055" s="27" t="s">
        <v>11149</v>
      </c>
    </row>
    <row r="6056" spans="3:3">
      <c r="C6056" s="27" t="s">
        <v>5653</v>
      </c>
    </row>
    <row r="6057" spans="3:3">
      <c r="C6057" s="27" t="s">
        <v>11956</v>
      </c>
    </row>
    <row r="6058" spans="3:3">
      <c r="C6058" s="27" t="s">
        <v>9327</v>
      </c>
    </row>
    <row r="6059" spans="3:3">
      <c r="C6059" s="27" t="s">
        <v>4991</v>
      </c>
    </row>
    <row r="6060" spans="3:3">
      <c r="C6060" s="27" t="s">
        <v>14197</v>
      </c>
    </row>
    <row r="6061" spans="3:3">
      <c r="C6061" s="27" t="s">
        <v>11959</v>
      </c>
    </row>
    <row r="6062" spans="3:3">
      <c r="C6062" s="27" t="s">
        <v>9326</v>
      </c>
    </row>
    <row r="6063" spans="3:3">
      <c r="C6063" s="27" t="s">
        <v>8046</v>
      </c>
    </row>
    <row r="6064" spans="3:3">
      <c r="C6064" s="27" t="s">
        <v>9442</v>
      </c>
    </row>
    <row r="6065" spans="3:3">
      <c r="C6065" s="27" t="s">
        <v>14206</v>
      </c>
    </row>
    <row r="6066" spans="3:3">
      <c r="C6066" s="27" t="s">
        <v>14176</v>
      </c>
    </row>
    <row r="6067" spans="3:3">
      <c r="C6067" s="27" t="s">
        <v>11076</v>
      </c>
    </row>
    <row r="6068" spans="3:3">
      <c r="C6068" s="27" t="s">
        <v>6392</v>
      </c>
    </row>
    <row r="6069" spans="3:3">
      <c r="C6069" s="27" t="s">
        <v>11171</v>
      </c>
    </row>
    <row r="6070" spans="3:3">
      <c r="C6070" s="27" t="s">
        <v>5758</v>
      </c>
    </row>
    <row r="6071" spans="3:3">
      <c r="C6071" s="27" t="s">
        <v>11072</v>
      </c>
    </row>
    <row r="6072" spans="3:3">
      <c r="C6072" s="27" t="s">
        <v>11972</v>
      </c>
    </row>
    <row r="6073" spans="3:3">
      <c r="C6073" s="27" t="s">
        <v>11947</v>
      </c>
    </row>
    <row r="6074" spans="3:3">
      <c r="C6074" s="27" t="s">
        <v>4291</v>
      </c>
    </row>
    <row r="6075" spans="3:3">
      <c r="C6075" s="27" t="s">
        <v>9934</v>
      </c>
    </row>
    <row r="6076" spans="3:3">
      <c r="C6076" s="27" t="s">
        <v>8472</v>
      </c>
    </row>
    <row r="6077" spans="3:3">
      <c r="C6077" s="27" t="s">
        <v>6766</v>
      </c>
    </row>
    <row r="6078" spans="3:3">
      <c r="C6078" s="27" t="s">
        <v>7662</v>
      </c>
    </row>
    <row r="6079" spans="3:3">
      <c r="C6079" s="27" t="s">
        <v>11075</v>
      </c>
    </row>
    <row r="6080" spans="3:3">
      <c r="C6080" s="27" t="s">
        <v>11110</v>
      </c>
    </row>
    <row r="6081" spans="3:3">
      <c r="C6081" s="27" t="s">
        <v>9124</v>
      </c>
    </row>
    <row r="6082" spans="3:3">
      <c r="C6082" s="27" t="s">
        <v>4298</v>
      </c>
    </row>
    <row r="6083" spans="3:3">
      <c r="C6083" s="27" t="s">
        <v>5969</v>
      </c>
    </row>
    <row r="6084" spans="3:3">
      <c r="C6084" s="27" t="s">
        <v>11951</v>
      </c>
    </row>
    <row r="6085" spans="3:3">
      <c r="C6085" s="27" t="s">
        <v>4778</v>
      </c>
    </row>
    <row r="6086" spans="3:3">
      <c r="C6086" s="27" t="s">
        <v>11097</v>
      </c>
    </row>
    <row r="6087" spans="3:3">
      <c r="C6087" s="27" t="s">
        <v>14236</v>
      </c>
    </row>
    <row r="6088" spans="3:3">
      <c r="C6088" s="27" t="s">
        <v>7531</v>
      </c>
    </row>
    <row r="6089" spans="3:3">
      <c r="C6089" s="27" t="s">
        <v>4780</v>
      </c>
    </row>
    <row r="6090" spans="3:3">
      <c r="C6090" s="27" t="s">
        <v>11074</v>
      </c>
    </row>
    <row r="6091" spans="3:3">
      <c r="C6091" s="27" t="s">
        <v>11111</v>
      </c>
    </row>
    <row r="6092" spans="3:3">
      <c r="C6092" s="27" t="s">
        <v>6749</v>
      </c>
    </row>
    <row r="6093" spans="3:3">
      <c r="C6093" s="27" t="s">
        <v>4414</v>
      </c>
    </row>
    <row r="6094" spans="3:3">
      <c r="C6094" s="27" t="s">
        <v>7715</v>
      </c>
    </row>
    <row r="6095" spans="3:3">
      <c r="C6095" s="27" t="s">
        <v>8866</v>
      </c>
    </row>
    <row r="6096" spans="3:3">
      <c r="C6096" s="27" t="s">
        <v>11096</v>
      </c>
    </row>
    <row r="6097" spans="3:3">
      <c r="C6097" s="27" t="s">
        <v>5267</v>
      </c>
    </row>
    <row r="6098" spans="3:3">
      <c r="C6098" s="27" t="s">
        <v>6363</v>
      </c>
    </row>
    <row r="6099" spans="3:3">
      <c r="C6099" s="27" t="s">
        <v>11128</v>
      </c>
    </row>
    <row r="6100" spans="3:3">
      <c r="C6100" s="27" t="s">
        <v>7312</v>
      </c>
    </row>
    <row r="6101" spans="3:3">
      <c r="C6101" s="27" t="s">
        <v>11104</v>
      </c>
    </row>
    <row r="6102" spans="3:3">
      <c r="C6102" s="27" t="s">
        <v>9323</v>
      </c>
    </row>
    <row r="6103" spans="3:3">
      <c r="C6103" s="27" t="s">
        <v>7536</v>
      </c>
    </row>
    <row r="6104" spans="3:3">
      <c r="C6104" s="27" t="s">
        <v>8468</v>
      </c>
    </row>
    <row r="6105" spans="3:3">
      <c r="C6105" s="27" t="s">
        <v>10513</v>
      </c>
    </row>
    <row r="6106" spans="3:3">
      <c r="C6106" s="27" t="s">
        <v>4286</v>
      </c>
    </row>
    <row r="6107" spans="3:3">
      <c r="C6107" s="27" t="s">
        <v>5427</v>
      </c>
    </row>
    <row r="6108" spans="3:3">
      <c r="C6108" s="27" t="s">
        <v>7304</v>
      </c>
    </row>
    <row r="6109" spans="3:3">
      <c r="C6109" s="27" t="s">
        <v>14188</v>
      </c>
    </row>
    <row r="6110" spans="3:3">
      <c r="C6110" s="27" t="s">
        <v>10914</v>
      </c>
    </row>
    <row r="6111" spans="3:3">
      <c r="C6111" s="27" t="s">
        <v>5672</v>
      </c>
    </row>
    <row r="6112" spans="3:3">
      <c r="C6112" s="27" t="s">
        <v>11094</v>
      </c>
    </row>
    <row r="6113" spans="3:3">
      <c r="C6113" s="27" t="s">
        <v>11116</v>
      </c>
    </row>
    <row r="6114" spans="3:3">
      <c r="C6114" s="27" t="s">
        <v>11078</v>
      </c>
    </row>
    <row r="6115" spans="3:3">
      <c r="C6115" s="27" t="s">
        <v>11148</v>
      </c>
    </row>
    <row r="6116" spans="3:3">
      <c r="C6116" s="27" t="s">
        <v>11122</v>
      </c>
    </row>
    <row r="6117" spans="3:3">
      <c r="C6117" s="27" t="s">
        <v>5269</v>
      </c>
    </row>
    <row r="6118" spans="3:3">
      <c r="C6118" s="27" t="s">
        <v>11127</v>
      </c>
    </row>
    <row r="6119" spans="3:3">
      <c r="C6119" s="27" t="s">
        <v>4993</v>
      </c>
    </row>
    <row r="6120" spans="3:3">
      <c r="C6120" s="27" t="s">
        <v>5898</v>
      </c>
    </row>
    <row r="6121" spans="3:3">
      <c r="C6121" s="27" t="s">
        <v>6779</v>
      </c>
    </row>
    <row r="6122" spans="3:3">
      <c r="C6122" s="27" t="s">
        <v>9134</v>
      </c>
    </row>
    <row r="6123" spans="3:3">
      <c r="C6123" s="27" t="s">
        <v>11970</v>
      </c>
    </row>
    <row r="6124" spans="3:3">
      <c r="C6124" s="27" t="s">
        <v>4323</v>
      </c>
    </row>
    <row r="6125" spans="3:3">
      <c r="C6125" s="27" t="s">
        <v>11966</v>
      </c>
    </row>
    <row r="6126" spans="3:3">
      <c r="C6126" s="27" t="s">
        <v>5188</v>
      </c>
    </row>
    <row r="6127" spans="3:3">
      <c r="C6127" s="27" t="s">
        <v>4971</v>
      </c>
    </row>
    <row r="6128" spans="3:3">
      <c r="C6128" s="27" t="s">
        <v>9881</v>
      </c>
    </row>
    <row r="6129" spans="3:3">
      <c r="C6129" s="27" t="s">
        <v>14172</v>
      </c>
    </row>
    <row r="6130" spans="3:3">
      <c r="C6130" s="27" t="s">
        <v>8849</v>
      </c>
    </row>
    <row r="6131" spans="3:3">
      <c r="C6131" s="27" t="s">
        <v>11074</v>
      </c>
    </row>
    <row r="6132" spans="3:3">
      <c r="C6132" s="27" t="s">
        <v>11958</v>
      </c>
    </row>
    <row r="6133" spans="3:3">
      <c r="C6133" s="27" t="s">
        <v>5410</v>
      </c>
    </row>
    <row r="6134" spans="3:3">
      <c r="C6134" s="27" t="s">
        <v>5818</v>
      </c>
    </row>
    <row r="6135" spans="3:3">
      <c r="C6135" s="27" t="s">
        <v>6403</v>
      </c>
    </row>
    <row r="6136" spans="3:3">
      <c r="C6136" s="27" t="s">
        <v>11146</v>
      </c>
    </row>
    <row r="6137" spans="3:3">
      <c r="C6137" s="27" t="s">
        <v>4131</v>
      </c>
    </row>
    <row r="6138" spans="3:3">
      <c r="C6138" s="27" t="s">
        <v>8064</v>
      </c>
    </row>
    <row r="6139" spans="3:3">
      <c r="C6139" s="27" t="s">
        <v>4787</v>
      </c>
    </row>
    <row r="6140" spans="3:3">
      <c r="C6140" s="27" t="s">
        <v>11067</v>
      </c>
    </row>
    <row r="6141" spans="3:3">
      <c r="C6141" s="27" t="s">
        <v>11084</v>
      </c>
    </row>
    <row r="6142" spans="3:3">
      <c r="C6142" s="27" t="s">
        <v>4413</v>
      </c>
    </row>
    <row r="6143" spans="3:3">
      <c r="C6143" s="27" t="s">
        <v>14222</v>
      </c>
    </row>
    <row r="6144" spans="3:3">
      <c r="C6144" s="27" t="s">
        <v>7322</v>
      </c>
    </row>
    <row r="6145" spans="3:3">
      <c r="C6145" s="27" t="s">
        <v>8476</v>
      </c>
    </row>
    <row r="6146" spans="3:3">
      <c r="C6146" s="27" t="s">
        <v>11949</v>
      </c>
    </row>
    <row r="6147" spans="3:3">
      <c r="C6147" s="27" t="s">
        <v>8053</v>
      </c>
    </row>
    <row r="6148" spans="3:3">
      <c r="C6148" s="27" t="s">
        <v>4955</v>
      </c>
    </row>
    <row r="6149" spans="3:3">
      <c r="C6149" s="27" t="s">
        <v>14221</v>
      </c>
    </row>
    <row r="6150" spans="3:3">
      <c r="C6150" s="27" t="s">
        <v>11971</v>
      </c>
    </row>
    <row r="6151" spans="3:3">
      <c r="C6151" s="27" t="s">
        <v>11196</v>
      </c>
    </row>
    <row r="6152" spans="3:3">
      <c r="C6152" s="27" t="s">
        <v>11132</v>
      </c>
    </row>
    <row r="6153" spans="3:3">
      <c r="C6153" s="27" t="s">
        <v>8852</v>
      </c>
    </row>
    <row r="6154" spans="3:3">
      <c r="C6154" s="27" t="s">
        <v>11089</v>
      </c>
    </row>
    <row r="6155" spans="3:3">
      <c r="C6155" s="27" t="s">
        <v>9615</v>
      </c>
    </row>
    <row r="6156" spans="3:3">
      <c r="C6156" s="27" t="s">
        <v>11138</v>
      </c>
    </row>
    <row r="6157" spans="3:3">
      <c r="C6157" s="27" t="s">
        <v>9899</v>
      </c>
    </row>
    <row r="6158" spans="3:3">
      <c r="C6158" s="27" t="s">
        <v>6377</v>
      </c>
    </row>
    <row r="6159" spans="3:3">
      <c r="C6159" s="27" t="s">
        <v>11077</v>
      </c>
    </row>
    <row r="6160" spans="3:3">
      <c r="C6160" s="27" t="s">
        <v>5698</v>
      </c>
    </row>
    <row r="6161" spans="3:3">
      <c r="C6161" s="27" t="s">
        <v>9451</v>
      </c>
    </row>
    <row r="6162" spans="3:3">
      <c r="C6162" s="27" t="s">
        <v>5779</v>
      </c>
    </row>
    <row r="6163" spans="3:3">
      <c r="C6163" s="27" t="s">
        <v>7309</v>
      </c>
    </row>
    <row r="6164" spans="3:3">
      <c r="C6164" s="27" t="s">
        <v>6768</v>
      </c>
    </row>
    <row r="6165" spans="3:3">
      <c r="C6165" s="27" t="s">
        <v>4954</v>
      </c>
    </row>
    <row r="6166" spans="3:3">
      <c r="C6166" s="27" t="s">
        <v>7307</v>
      </c>
    </row>
    <row r="6167" spans="3:3">
      <c r="C6167" s="27" t="s">
        <v>8863</v>
      </c>
    </row>
    <row r="6168" spans="3:3">
      <c r="C6168" s="27" t="s">
        <v>11141</v>
      </c>
    </row>
    <row r="6169" spans="3:3">
      <c r="C6169" s="27" t="s">
        <v>11155</v>
      </c>
    </row>
    <row r="6170" spans="3:3">
      <c r="C6170" s="27" t="s">
        <v>8483</v>
      </c>
    </row>
    <row r="6171" spans="3:3">
      <c r="C6171" s="27" t="s">
        <v>14260</v>
      </c>
    </row>
    <row r="6172" spans="3:3">
      <c r="C6172" s="27" t="s">
        <v>9428</v>
      </c>
    </row>
    <row r="6173" spans="3:3">
      <c r="C6173" s="27" t="s">
        <v>7299</v>
      </c>
    </row>
    <row r="6174" spans="3:3">
      <c r="C6174" s="27" t="s">
        <v>11192</v>
      </c>
    </row>
    <row r="6175" spans="3:3">
      <c r="C6175" s="27" t="s">
        <v>4782</v>
      </c>
    </row>
    <row r="6176" spans="3:3">
      <c r="C6176" s="27" t="s">
        <v>8054</v>
      </c>
    </row>
    <row r="6177" spans="3:3">
      <c r="C6177" s="27" t="s">
        <v>8036</v>
      </c>
    </row>
    <row r="6178" spans="3:3">
      <c r="C6178" s="27" t="s">
        <v>14185</v>
      </c>
    </row>
    <row r="6179" spans="3:3">
      <c r="C6179" s="27" t="s">
        <v>6206</v>
      </c>
    </row>
    <row r="6180" spans="3:3">
      <c r="C6180" s="27" t="s">
        <v>7548</v>
      </c>
    </row>
    <row r="6181" spans="3:3">
      <c r="C6181" s="27" t="s">
        <v>8876</v>
      </c>
    </row>
    <row r="6182" spans="3:3">
      <c r="C6182" s="27" t="s">
        <v>6778</v>
      </c>
    </row>
    <row r="6183" spans="3:3">
      <c r="C6183" s="27" t="s">
        <v>14246</v>
      </c>
    </row>
    <row r="6184" spans="3:3">
      <c r="C6184" s="27" t="s">
        <v>4959</v>
      </c>
    </row>
    <row r="6185" spans="3:3">
      <c r="C6185" s="27" t="s">
        <v>11092</v>
      </c>
    </row>
    <row r="6186" spans="3:3">
      <c r="C6186" s="27" t="s">
        <v>11962</v>
      </c>
    </row>
    <row r="6187" spans="3:3">
      <c r="C6187" s="27" t="s">
        <v>9232</v>
      </c>
    </row>
    <row r="6188" spans="3:3">
      <c r="C6188" s="27" t="s">
        <v>11961</v>
      </c>
    </row>
    <row r="6189" spans="3:3">
      <c r="C6189" s="27" t="s">
        <v>9228</v>
      </c>
    </row>
    <row r="6190" spans="3:3">
      <c r="C6190" s="27" t="s">
        <v>5266</v>
      </c>
    </row>
    <row r="6191" spans="3:3">
      <c r="C6191" s="27" t="s">
        <v>14264</v>
      </c>
    </row>
    <row r="6192" spans="3:3">
      <c r="C6192" s="27" t="s">
        <v>8077</v>
      </c>
    </row>
    <row r="6193" spans="3:3">
      <c r="C6193" s="27" t="s">
        <v>8873</v>
      </c>
    </row>
    <row r="6194" spans="3:3">
      <c r="C6194" s="27" t="s">
        <v>5986</v>
      </c>
    </row>
    <row r="6195" spans="3:3">
      <c r="C6195" s="27" t="s">
        <v>8715</v>
      </c>
    </row>
    <row r="6196" spans="3:3">
      <c r="C6196" s="27" t="s">
        <v>11118</v>
      </c>
    </row>
    <row r="6197" spans="3:3">
      <c r="C6197" s="27" t="s">
        <v>11114</v>
      </c>
    </row>
    <row r="6198" spans="3:3">
      <c r="C6198" s="27" t="s">
        <v>4449</v>
      </c>
    </row>
    <row r="6199" spans="3:3">
      <c r="C6199" s="27" t="s">
        <v>9132</v>
      </c>
    </row>
    <row r="6200" spans="3:3">
      <c r="C6200" s="27" t="s">
        <v>7533</v>
      </c>
    </row>
    <row r="6201" spans="3:3">
      <c r="C6201" s="27" t="s">
        <v>8033</v>
      </c>
    </row>
    <row r="6202" spans="3:3">
      <c r="C6202" s="27" t="s">
        <v>11187</v>
      </c>
    </row>
    <row r="6203" spans="3:3">
      <c r="C6203" s="27" t="s">
        <v>6370</v>
      </c>
    </row>
    <row r="6204" spans="3:3">
      <c r="C6204" s="27" t="s">
        <v>11130</v>
      </c>
    </row>
    <row r="6205" spans="3:3">
      <c r="C6205" s="27" t="s">
        <v>4976</v>
      </c>
    </row>
    <row r="6206" spans="3:3">
      <c r="C6206" s="27" t="s">
        <v>5412</v>
      </c>
    </row>
    <row r="6207" spans="3:3">
      <c r="C6207" s="27" t="s">
        <v>9430</v>
      </c>
    </row>
    <row r="6208" spans="3:3">
      <c r="C6208" s="27" t="s">
        <v>6745</v>
      </c>
    </row>
    <row r="6209" spans="3:3">
      <c r="C6209" s="27" t="s">
        <v>11136</v>
      </c>
    </row>
    <row r="6210" spans="3:3">
      <c r="C6210" s="27" t="s">
        <v>4288</v>
      </c>
    </row>
    <row r="6211" spans="3:3">
      <c r="C6211" s="27" t="s">
        <v>11175</v>
      </c>
    </row>
    <row r="6212" spans="3:3">
      <c r="C6212" s="27" t="s">
        <v>11091</v>
      </c>
    </row>
    <row r="6213" spans="3:3">
      <c r="C6213" s="27" t="s">
        <v>4167</v>
      </c>
    </row>
    <row r="6214" spans="3:3">
      <c r="C6214" s="27" t="s">
        <v>11188</v>
      </c>
    </row>
    <row r="6215" spans="3:3">
      <c r="C6215" s="27" t="s">
        <v>4796</v>
      </c>
    </row>
    <row r="6216" spans="3:3">
      <c r="C6216" s="27" t="s">
        <v>14184</v>
      </c>
    </row>
    <row r="6217" spans="3:3">
      <c r="C6217" s="27" t="s">
        <v>11145</v>
      </c>
    </row>
    <row r="6218" spans="3:3">
      <c r="C6218" s="27" t="s">
        <v>4153</v>
      </c>
    </row>
    <row r="6219" spans="3:3">
      <c r="C6219" s="27" t="s">
        <v>11095</v>
      </c>
    </row>
    <row r="6220" spans="3:3">
      <c r="C6220" s="27" t="s">
        <v>5274</v>
      </c>
    </row>
    <row r="6221" spans="3:3">
      <c r="C6221" s="27" t="s">
        <v>8845</v>
      </c>
    </row>
    <row r="6222" spans="3:3">
      <c r="C6222" s="27" t="s">
        <v>14171</v>
      </c>
    </row>
    <row r="6223" spans="3:3">
      <c r="C6223" s="27" t="s">
        <v>4424</v>
      </c>
    </row>
    <row r="6224" spans="3:3">
      <c r="C6224" s="27" t="s">
        <v>6762</v>
      </c>
    </row>
    <row r="6225" spans="3:3">
      <c r="C6225" s="27" t="s">
        <v>3993</v>
      </c>
    </row>
    <row r="6226" spans="3:3">
      <c r="C6226" s="27" t="s">
        <v>4294</v>
      </c>
    </row>
    <row r="6227" spans="3:3">
      <c r="C6227" s="27" t="s">
        <v>9609</v>
      </c>
    </row>
    <row r="6228" spans="3:3">
      <c r="C6228" s="27" t="s">
        <v>4987</v>
      </c>
    </row>
    <row r="6229" spans="3:3">
      <c r="C6229" s="27" t="s">
        <v>7305</v>
      </c>
    </row>
    <row r="6230" spans="3:3">
      <c r="C6230" s="27" t="s">
        <v>5748</v>
      </c>
    </row>
    <row r="6231" spans="3:3">
      <c r="C6231" s="27" t="s">
        <v>11106</v>
      </c>
    </row>
    <row r="6232" spans="3:3">
      <c r="C6232" s="27" t="s">
        <v>4796</v>
      </c>
    </row>
    <row r="6233" spans="3:3">
      <c r="C6233" s="27" t="s">
        <v>9235</v>
      </c>
    </row>
    <row r="6234" spans="3:3">
      <c r="C6234" s="27" t="s">
        <v>4011</v>
      </c>
    </row>
    <row r="6235" spans="3:3">
      <c r="C6235" s="27" t="s">
        <v>5190</v>
      </c>
    </row>
    <row r="6236" spans="3:3">
      <c r="C6236" s="27" t="s">
        <v>6193</v>
      </c>
    </row>
    <row r="6237" spans="3:3">
      <c r="C6237" s="27" t="s">
        <v>11117</v>
      </c>
    </row>
    <row r="6238" spans="3:3">
      <c r="C6238" s="27" t="s">
        <v>11083</v>
      </c>
    </row>
    <row r="6239" spans="3:3">
      <c r="C6239" s="27" t="s">
        <v>8050</v>
      </c>
    </row>
    <row r="6240" spans="3:3">
      <c r="C6240" s="27" t="s">
        <v>5414</v>
      </c>
    </row>
    <row r="6241" spans="3:3">
      <c r="C6241" s="27" t="s">
        <v>6399</v>
      </c>
    </row>
    <row r="6242" spans="3:3">
      <c r="C6242" s="27" t="s">
        <v>4151</v>
      </c>
    </row>
    <row r="6243" spans="3:3">
      <c r="C6243" s="27" t="s">
        <v>8464</v>
      </c>
    </row>
    <row r="6244" spans="3:3">
      <c r="C6244" s="27" t="s">
        <v>14167</v>
      </c>
    </row>
    <row r="6245" spans="3:3">
      <c r="C6245" s="27" t="s">
        <v>11123</v>
      </c>
    </row>
    <row r="6246" spans="3:3">
      <c r="C6246" s="27" t="s">
        <v>11069</v>
      </c>
    </row>
    <row r="6247" spans="3:3">
      <c r="C6247" s="27" t="s">
        <v>11952</v>
      </c>
    </row>
    <row r="6248" spans="3:3">
      <c r="C6248" s="27" t="s">
        <v>11121</v>
      </c>
    </row>
    <row r="6249" spans="3:3">
      <c r="C6249" s="27" t="s">
        <v>8029</v>
      </c>
    </row>
    <row r="6250" spans="3:3">
      <c r="C6250" s="27" t="s">
        <v>5193</v>
      </c>
    </row>
    <row r="6251" spans="3:3">
      <c r="C6251" s="27" t="s">
        <v>8840</v>
      </c>
    </row>
    <row r="6252" spans="3:3">
      <c r="C6252" s="27" t="s">
        <v>5623</v>
      </c>
    </row>
    <row r="6253" spans="3:3">
      <c r="C6253" s="27" t="s">
        <v>14202</v>
      </c>
    </row>
    <row r="6254" spans="3:3">
      <c r="C6254" s="27" t="s">
        <v>14208</v>
      </c>
    </row>
    <row r="6255" spans="3:3">
      <c r="C6255" s="27" t="s">
        <v>11079</v>
      </c>
    </row>
    <row r="6256" spans="3:3">
      <c r="C6256" s="27" t="s">
        <v>7713</v>
      </c>
    </row>
    <row r="6257" spans="3:3">
      <c r="C6257" s="27" t="s">
        <v>5875</v>
      </c>
    </row>
    <row r="6258" spans="3:3">
      <c r="C6258" s="27" t="s">
        <v>9129</v>
      </c>
    </row>
    <row r="6259" spans="3:3">
      <c r="C6259" s="27" t="s">
        <v>5822</v>
      </c>
    </row>
    <row r="6260" spans="3:3">
      <c r="C6260" s="27" t="s">
        <v>11969</v>
      </c>
    </row>
    <row r="6261" spans="3:3">
      <c r="C6261" s="27" t="s">
        <v>6746</v>
      </c>
    </row>
    <row r="6262" spans="3:3">
      <c r="C6262" s="27" t="s">
        <v>3990</v>
      </c>
    </row>
    <row r="6263" spans="3:3">
      <c r="C6263" s="27" t="s">
        <v>6359</v>
      </c>
    </row>
    <row r="6264" spans="3:3">
      <c r="C6264" s="27" t="s">
        <v>11953</v>
      </c>
    </row>
    <row r="6265" spans="3:3">
      <c r="C6265" s="27" t="s">
        <v>14229</v>
      </c>
    </row>
    <row r="6266" spans="3:3">
      <c r="C6266" s="27" t="s">
        <v>14169</v>
      </c>
    </row>
    <row r="6267" spans="3:3">
      <c r="C6267" s="27" t="s">
        <v>10051</v>
      </c>
    </row>
    <row r="6268" spans="3:3">
      <c r="C6268" s="27" t="s">
        <v>4432</v>
      </c>
    </row>
    <row r="6269" spans="3:3">
      <c r="C6269" s="27" t="s">
        <v>5751</v>
      </c>
    </row>
    <row r="6270" spans="3:3">
      <c r="C6270" s="27" t="s">
        <v>11172</v>
      </c>
    </row>
    <row r="6271" spans="3:3">
      <c r="C6271" s="27" t="s">
        <v>8720</v>
      </c>
    </row>
    <row r="6272" spans="3:3">
      <c r="C6272" s="27" t="s">
        <v>14226</v>
      </c>
    </row>
    <row r="6273" spans="3:3">
      <c r="C6273" s="27" t="s">
        <v>5273</v>
      </c>
    </row>
    <row r="6274" spans="3:3">
      <c r="C6274" s="27" t="s">
        <v>5418</v>
      </c>
    </row>
    <row r="6275" spans="3:3">
      <c r="C6275" s="27" t="s">
        <v>9886</v>
      </c>
    </row>
    <row r="6276" spans="3:3">
      <c r="C6276" s="27" t="s">
        <v>6189</v>
      </c>
    </row>
    <row r="6277" spans="3:3">
      <c r="C6277" s="27" t="s">
        <v>5196</v>
      </c>
    </row>
    <row r="6278" spans="3:3">
      <c r="C6278" s="27" t="s">
        <v>11142</v>
      </c>
    </row>
    <row r="6279" spans="3:3">
      <c r="C6279" s="27" t="s">
        <v>4436</v>
      </c>
    </row>
    <row r="6280" spans="3:3">
      <c r="C6280" s="27" t="s">
        <v>8856</v>
      </c>
    </row>
    <row r="6281" spans="3:3">
      <c r="C6281" s="27" t="s">
        <v>9227</v>
      </c>
    </row>
    <row r="6282" spans="3:3">
      <c r="C6282" s="27" t="s">
        <v>8075</v>
      </c>
    </row>
    <row r="6283" spans="3:3">
      <c r="C6283" s="27" t="s">
        <v>8039</v>
      </c>
    </row>
    <row r="6284" spans="3:3">
      <c r="C6284" s="27" t="s">
        <v>11964</v>
      </c>
    </row>
    <row r="6285" spans="3:3">
      <c r="C6285" s="27" t="s">
        <v>8490</v>
      </c>
    </row>
    <row r="6286" spans="3:3">
      <c r="C6286" s="27" t="s">
        <v>4980</v>
      </c>
    </row>
    <row r="6287" spans="3:3">
      <c r="C6287" s="27" t="s">
        <v>4420</v>
      </c>
    </row>
    <row r="6288" spans="3:3">
      <c r="C6288" s="27" t="s">
        <v>5804</v>
      </c>
    </row>
    <row r="6289" spans="3:3">
      <c r="C6289" s="27" t="s">
        <v>9324</v>
      </c>
    </row>
    <row r="6290" spans="3:3">
      <c r="C6290" s="27" t="s">
        <v>14204</v>
      </c>
    </row>
    <row r="6291" spans="3:3">
      <c r="C6291" s="27" t="s">
        <v>4440</v>
      </c>
    </row>
    <row r="6292" spans="3:3">
      <c r="C6292" s="27" t="s">
        <v>5993</v>
      </c>
    </row>
    <row r="6293" spans="3:3">
      <c r="C6293" s="27" t="s">
        <v>5977</v>
      </c>
    </row>
    <row r="6294" spans="3:3">
      <c r="C6294" s="27" t="s">
        <v>5982</v>
      </c>
    </row>
    <row r="6295" spans="3:3">
      <c r="C6295" s="27" t="s">
        <v>5755</v>
      </c>
    </row>
    <row r="6296" spans="3:3">
      <c r="C6296" s="27" t="s">
        <v>4142</v>
      </c>
    </row>
    <row r="6297" spans="3:3">
      <c r="C6297" s="27" t="s">
        <v>8723</v>
      </c>
    </row>
    <row r="6298" spans="3:3">
      <c r="C6298" s="27" t="s">
        <v>4302</v>
      </c>
    </row>
    <row r="6299" spans="3:3">
      <c r="C6299" s="27" t="s">
        <v>5873</v>
      </c>
    </row>
    <row r="6300" spans="3:3">
      <c r="C6300" s="27" t="s">
        <v>7546</v>
      </c>
    </row>
    <row r="6301" spans="3:3">
      <c r="C6301" s="27" t="s">
        <v>11107</v>
      </c>
    </row>
    <row r="6302" spans="3:3">
      <c r="C6302" s="27" t="s">
        <v>6756</v>
      </c>
    </row>
    <row r="6303" spans="3:3">
      <c r="C6303" s="27" t="s">
        <v>14196</v>
      </c>
    </row>
    <row r="6304" spans="3:3">
      <c r="C6304" s="27" t="s">
        <v>11960</v>
      </c>
    </row>
    <row r="6305" spans="3:3">
      <c r="C6305" s="27" t="s">
        <v>4162</v>
      </c>
    </row>
    <row r="6306" spans="3:3">
      <c r="C6306" s="27" t="s">
        <v>8842</v>
      </c>
    </row>
    <row r="6307" spans="3:3">
      <c r="C6307" s="27" t="s">
        <v>4967</v>
      </c>
    </row>
    <row r="6308" spans="3:3">
      <c r="C6308" s="27" t="s">
        <v>7532</v>
      </c>
    </row>
    <row r="6309" spans="3:3">
      <c r="C6309" s="27" t="s">
        <v>11955</v>
      </c>
    </row>
    <row r="6310" spans="3:3">
      <c r="C6310" s="27" t="s">
        <v>11950</v>
      </c>
    </row>
    <row r="6311" spans="3:3">
      <c r="C6311" s="27" t="s">
        <v>9438</v>
      </c>
    </row>
    <row r="6312" spans="3:3">
      <c r="C6312" s="27" t="s">
        <v>11112</v>
      </c>
    </row>
    <row r="6313" spans="3:3">
      <c r="C6313" s="27" t="s">
        <v>7705</v>
      </c>
    </row>
    <row r="6314" spans="3:3">
      <c r="C6314" s="27" t="s">
        <v>14180</v>
      </c>
    </row>
    <row r="6315" spans="3:3">
      <c r="C6315" s="27" t="s">
        <v>11099</v>
      </c>
    </row>
    <row r="6316" spans="3:3">
      <c r="C6316" s="27" t="s">
        <v>5276</v>
      </c>
    </row>
    <row r="6317" spans="3:3">
      <c r="C6317" s="27" t="s">
        <v>4160</v>
      </c>
    </row>
    <row r="6318" spans="3:3">
      <c r="C6318" s="27" t="s">
        <v>6204</v>
      </c>
    </row>
    <row r="6319" spans="3:3">
      <c r="C6319" s="27" t="s">
        <v>11967</v>
      </c>
    </row>
    <row r="6320" spans="3:3">
      <c r="C6320" s="27" t="s">
        <v>11109</v>
      </c>
    </row>
    <row r="6321" spans="3:3">
      <c r="C6321" s="27" t="s">
        <v>11119</v>
      </c>
    </row>
    <row r="6322" spans="3:3">
      <c r="C6322" s="27" t="s">
        <v>6396</v>
      </c>
    </row>
    <row r="6323" spans="3:3">
      <c r="C6323" s="27" t="s">
        <v>4428</v>
      </c>
    </row>
    <row r="6324" spans="3:3">
      <c r="C6324" s="27" t="s">
        <v>5273</v>
      </c>
    </row>
    <row r="6325" spans="3:3">
      <c r="C6325" s="27" t="s">
        <v>5274</v>
      </c>
    </row>
    <row r="6326" spans="3:3">
      <c r="C6326" s="27" t="s">
        <v>5276</v>
      </c>
    </row>
    <row r="6327" spans="3:3">
      <c r="C6327" s="27" t="s">
        <v>5278</v>
      </c>
    </row>
    <row r="6328" spans="3:3">
      <c r="C6328" s="27" t="s">
        <v>5410</v>
      </c>
    </row>
    <row r="6329" spans="3:3">
      <c r="C6329" s="27" t="s">
        <v>5412</v>
      </c>
    </row>
    <row r="6330" spans="3:3">
      <c r="C6330" s="27" t="s">
        <v>5414</v>
      </c>
    </row>
    <row r="6331" spans="3:3">
      <c r="C6331" s="27" t="s">
        <v>5418</v>
      </c>
    </row>
    <row r="6332" spans="3:3">
      <c r="C6332" s="27" t="s">
        <v>5421</v>
      </c>
    </row>
    <row r="6333" spans="3:3">
      <c r="C6333" s="27" t="s">
        <v>5424</v>
      </c>
    </row>
    <row r="6334" spans="3:3">
      <c r="C6334" s="27" t="s">
        <v>5427</v>
      </c>
    </row>
    <row r="6335" spans="3:3">
      <c r="C6335" s="27" t="s">
        <v>11966</v>
      </c>
    </row>
    <row r="6336" spans="3:3">
      <c r="C6336" s="27" t="s">
        <v>11094</v>
      </c>
    </row>
    <row r="6337" spans="3:3">
      <c r="C6337" s="27" t="s">
        <v>11095</v>
      </c>
    </row>
    <row r="6338" spans="3:3">
      <c r="C6338" s="27" t="s">
        <v>14184</v>
      </c>
    </row>
    <row r="6339" spans="3:3">
      <c r="C6339" s="27" t="s">
        <v>10946</v>
      </c>
    </row>
    <row r="6340" spans="3:3">
      <c r="C6340" s="27" t="s">
        <v>14185</v>
      </c>
    </row>
    <row r="6341" spans="3:3">
      <c r="C6341" s="27" t="s">
        <v>14204</v>
      </c>
    </row>
    <row r="6342" spans="3:3">
      <c r="C6342" s="27" t="s">
        <v>14226</v>
      </c>
    </row>
    <row r="6343" spans="3:3">
      <c r="C6343" s="27" t="s">
        <v>11096</v>
      </c>
    </row>
    <row r="6344" spans="3:3">
      <c r="C6344" s="27" t="s">
        <v>11967</v>
      </c>
    </row>
    <row r="6345" spans="3:3">
      <c r="C6345" s="27" t="s">
        <v>11097</v>
      </c>
    </row>
    <row r="6346" spans="3:3">
      <c r="C6346" s="27" t="s">
        <v>5623</v>
      </c>
    </row>
    <row r="6347" spans="3:3">
      <c r="C6347" s="27" t="s">
        <v>11099</v>
      </c>
    </row>
    <row r="6348" spans="3:3">
      <c r="C6348" s="27" t="s">
        <v>14174</v>
      </c>
    </row>
    <row r="6349" spans="3:3">
      <c r="C6349" s="27" t="s">
        <v>11101</v>
      </c>
    </row>
    <row r="6350" spans="3:3">
      <c r="C6350" s="27" t="s">
        <v>11104</v>
      </c>
    </row>
    <row r="6351" spans="3:3">
      <c r="C6351" s="27" t="s">
        <v>11968</v>
      </c>
    </row>
    <row r="6352" spans="3:3">
      <c r="C6352" s="27" t="s">
        <v>5653</v>
      </c>
    </row>
    <row r="6353" spans="3:3">
      <c r="C6353" s="27" t="s">
        <v>5672</v>
      </c>
    </row>
    <row r="6354" spans="3:3">
      <c r="C6354" s="27" t="s">
        <v>11969</v>
      </c>
    </row>
    <row r="6355" spans="3:3">
      <c r="C6355" s="27" t="s">
        <v>5698</v>
      </c>
    </row>
    <row r="6356" spans="3:3">
      <c r="C6356" s="27" t="s">
        <v>14172</v>
      </c>
    </row>
    <row r="6357" spans="3:3">
      <c r="C6357" s="27" t="s">
        <v>5748</v>
      </c>
    </row>
    <row r="6358" spans="3:3">
      <c r="C6358" s="27" t="s">
        <v>14206</v>
      </c>
    </row>
    <row r="6359" spans="3:3">
      <c r="C6359" s="27" t="s">
        <v>5751</v>
      </c>
    </row>
    <row r="6360" spans="3:3">
      <c r="C6360" s="27" t="s">
        <v>5753</v>
      </c>
    </row>
    <row r="6361" spans="3:3">
      <c r="C6361" s="27" t="s">
        <v>5755</v>
      </c>
    </row>
    <row r="6362" spans="3:3">
      <c r="C6362" s="27" t="s">
        <v>5756</v>
      </c>
    </row>
    <row r="6363" spans="3:3">
      <c r="C6363" s="27" t="s">
        <v>5758</v>
      </c>
    </row>
    <row r="6364" spans="3:3">
      <c r="C6364" s="27" t="s">
        <v>11106</v>
      </c>
    </row>
    <row r="6365" spans="3:3">
      <c r="C6365" s="27" t="s">
        <v>11107</v>
      </c>
    </row>
    <row r="6366" spans="3:3">
      <c r="C6366" s="27" t="s">
        <v>14202</v>
      </c>
    </row>
    <row r="6367" spans="3:3">
      <c r="C6367" s="27" t="s">
        <v>11109</v>
      </c>
    </row>
    <row r="6368" spans="3:3">
      <c r="C6368" s="27" t="s">
        <v>11110</v>
      </c>
    </row>
    <row r="6369" spans="3:3">
      <c r="C6369" s="27" t="s">
        <v>11111</v>
      </c>
    </row>
    <row r="6370" spans="3:3">
      <c r="C6370" s="27" t="s">
        <v>11112</v>
      </c>
    </row>
    <row r="6371" spans="3:3">
      <c r="C6371" s="27" t="s">
        <v>11113</v>
      </c>
    </row>
    <row r="6372" spans="3:3">
      <c r="C6372" s="27" t="s">
        <v>11114</v>
      </c>
    </row>
    <row r="6373" spans="3:3">
      <c r="C6373" s="27" t="s">
        <v>5779</v>
      </c>
    </row>
    <row r="6374" spans="3:3">
      <c r="C6374" s="27" t="s">
        <v>11116</v>
      </c>
    </row>
    <row r="6375" spans="3:3">
      <c r="C6375" s="27" t="s">
        <v>11117</v>
      </c>
    </row>
    <row r="6376" spans="3:3">
      <c r="C6376" s="27" t="s">
        <v>11118</v>
      </c>
    </row>
    <row r="6377" spans="3:3">
      <c r="C6377" s="27" t="s">
        <v>11119</v>
      </c>
    </row>
    <row r="6378" spans="3:3">
      <c r="C6378" s="27" t="s">
        <v>11121</v>
      </c>
    </row>
    <row r="6379" spans="3:3">
      <c r="C6379" s="27" t="s">
        <v>11122</v>
      </c>
    </row>
    <row r="6380" spans="3:3">
      <c r="C6380" s="27" t="s">
        <v>11074</v>
      </c>
    </row>
    <row r="6381" spans="3:3">
      <c r="C6381" s="27" t="s">
        <v>11123</v>
      </c>
    </row>
    <row r="6382" spans="3:3">
      <c r="C6382" s="27" t="s">
        <v>5791</v>
      </c>
    </row>
    <row r="6383" spans="3:3">
      <c r="C6383" s="27" t="s">
        <v>11970</v>
      </c>
    </row>
    <row r="6384" spans="3:3">
      <c r="C6384" s="27" t="s">
        <v>11126</v>
      </c>
    </row>
    <row r="6385" spans="3:3">
      <c r="C6385" s="27" t="s">
        <v>5794</v>
      </c>
    </row>
    <row r="6386" spans="3:3">
      <c r="C6386" s="27" t="s">
        <v>11127</v>
      </c>
    </row>
    <row r="6387" spans="3:3">
      <c r="C6387" s="27" t="s">
        <v>11128</v>
      </c>
    </row>
    <row r="6388" spans="3:3">
      <c r="C6388" s="27" t="s">
        <v>11129</v>
      </c>
    </row>
    <row r="6389" spans="3:3">
      <c r="C6389" s="27" t="s">
        <v>11130</v>
      </c>
    </row>
    <row r="6390" spans="3:3">
      <c r="C6390" s="27" t="s">
        <v>11131</v>
      </c>
    </row>
    <row r="6391" spans="3:3">
      <c r="C6391" s="27" t="s">
        <v>11132</v>
      </c>
    </row>
    <row r="6392" spans="3:3">
      <c r="C6392" s="27" t="s">
        <v>14246</v>
      </c>
    </row>
    <row r="6393" spans="3:3">
      <c r="C6393" s="27" t="s">
        <v>5804</v>
      </c>
    </row>
    <row r="6394" spans="3:3">
      <c r="C6394" s="27" t="s">
        <v>5818</v>
      </c>
    </row>
    <row r="6395" spans="3:3">
      <c r="C6395" s="27" t="s">
        <v>5822</v>
      </c>
    </row>
    <row r="6396" spans="3:3">
      <c r="C6396" s="27" t="s">
        <v>5873</v>
      </c>
    </row>
    <row r="6397" spans="3:3">
      <c r="C6397" s="27" t="s">
        <v>5875</v>
      </c>
    </row>
    <row r="6398" spans="3:3">
      <c r="C6398" s="27" t="s">
        <v>5898</v>
      </c>
    </row>
    <row r="6399" spans="3:3">
      <c r="C6399" s="27" t="s">
        <v>11971</v>
      </c>
    </row>
    <row r="6400" spans="3:3">
      <c r="C6400" s="27" t="s">
        <v>5969</v>
      </c>
    </row>
    <row r="6401" spans="3:3">
      <c r="C6401" s="27" t="s">
        <v>5974</v>
      </c>
    </row>
    <row r="6402" spans="3:3">
      <c r="C6402" s="27" t="s">
        <v>5976</v>
      </c>
    </row>
    <row r="6403" spans="3:3">
      <c r="C6403" s="27" t="s">
        <v>5977</v>
      </c>
    </row>
    <row r="6404" spans="3:3">
      <c r="C6404" s="27" t="s">
        <v>5980</v>
      </c>
    </row>
    <row r="6405" spans="3:3">
      <c r="C6405" s="27" t="s">
        <v>5982</v>
      </c>
    </row>
    <row r="6406" spans="3:3">
      <c r="C6406" s="27" t="s">
        <v>5986</v>
      </c>
    </row>
    <row r="6407" spans="3:3">
      <c r="C6407" s="27" t="s">
        <v>14171</v>
      </c>
    </row>
    <row r="6408" spans="3:3">
      <c r="C6408" s="27" t="s">
        <v>5993</v>
      </c>
    </row>
    <row r="6409" spans="3:3">
      <c r="C6409" s="27" t="s">
        <v>6188</v>
      </c>
    </row>
    <row r="6410" spans="3:3">
      <c r="C6410" s="27" t="s">
        <v>6189</v>
      </c>
    </row>
    <row r="6411" spans="3:3">
      <c r="C6411" s="27" t="s">
        <v>6193</v>
      </c>
    </row>
    <row r="6412" spans="3:3">
      <c r="C6412" s="27" t="s">
        <v>14264</v>
      </c>
    </row>
    <row r="6413" spans="3:3">
      <c r="C6413" s="27" t="s">
        <v>6204</v>
      </c>
    </row>
    <row r="6414" spans="3:3">
      <c r="C6414" s="27" t="s">
        <v>6206</v>
      </c>
    </row>
    <row r="6415" spans="3:3">
      <c r="C6415" s="27" t="s">
        <v>11136</v>
      </c>
    </row>
    <row r="6416" spans="3:3">
      <c r="C6416" s="27" t="s">
        <v>11138</v>
      </c>
    </row>
    <row r="6417" spans="3:3">
      <c r="C6417" s="27" t="s">
        <v>6216</v>
      </c>
    </row>
    <row r="6418" spans="3:3">
      <c r="C6418" s="27" t="s">
        <v>6359</v>
      </c>
    </row>
    <row r="6419" spans="3:3">
      <c r="C6419" s="27" t="s">
        <v>11955</v>
      </c>
    </row>
    <row r="6420" spans="3:3">
      <c r="C6420" s="27" t="s">
        <v>6363</v>
      </c>
    </row>
    <row r="6421" spans="3:3">
      <c r="C6421" s="27" t="s">
        <v>14194</v>
      </c>
    </row>
    <row r="6422" spans="3:3">
      <c r="C6422" s="27" t="s">
        <v>6370</v>
      </c>
    </row>
    <row r="6423" spans="3:3">
      <c r="C6423" s="27" t="s">
        <v>11954</v>
      </c>
    </row>
    <row r="6424" spans="3:3">
      <c r="C6424" s="27" t="s">
        <v>6377</v>
      </c>
    </row>
    <row r="6425" spans="3:3">
      <c r="C6425" s="27" t="s">
        <v>11953</v>
      </c>
    </row>
    <row r="6426" spans="3:3">
      <c r="C6426" s="27" t="s">
        <v>11952</v>
      </c>
    </row>
    <row r="6427" spans="3:3">
      <c r="C6427" s="27" t="s">
        <v>6385</v>
      </c>
    </row>
    <row r="6428" spans="3:3">
      <c r="C6428" s="27" t="s">
        <v>6389</v>
      </c>
    </row>
    <row r="6429" spans="3:3">
      <c r="C6429" s="27" t="s">
        <v>6392</v>
      </c>
    </row>
    <row r="6430" spans="3:3">
      <c r="C6430" s="27" t="s">
        <v>6396</v>
      </c>
    </row>
    <row r="6431" spans="3:3">
      <c r="C6431" s="27" t="s">
        <v>6399</v>
      </c>
    </row>
    <row r="6432" spans="3:3">
      <c r="C6432" s="27" t="s">
        <v>6403</v>
      </c>
    </row>
    <row r="6433" spans="3:3">
      <c r="C6433" s="27" t="s">
        <v>14231</v>
      </c>
    </row>
    <row r="6434" spans="3:3">
      <c r="C6434" s="27" t="s">
        <v>11141</v>
      </c>
    </row>
    <row r="6435" spans="3:3">
      <c r="C6435" s="27" t="s">
        <v>11142</v>
      </c>
    </row>
    <row r="6436" spans="3:3">
      <c r="C6436" s="27" t="s">
        <v>11972</v>
      </c>
    </row>
    <row r="6437" spans="3:3">
      <c r="C6437" s="27" t="s">
        <v>6745</v>
      </c>
    </row>
    <row r="6438" spans="3:3">
      <c r="C6438" s="27" t="s">
        <v>6746</v>
      </c>
    </row>
    <row r="6439" spans="3:3">
      <c r="C6439" s="27" t="s">
        <v>6749</v>
      </c>
    </row>
    <row r="6440" spans="3:3">
      <c r="C6440" s="27" t="s">
        <v>6753</v>
      </c>
    </row>
    <row r="6441" spans="3:3">
      <c r="C6441" s="27" t="s">
        <v>6756</v>
      </c>
    </row>
    <row r="6442" spans="3:3">
      <c r="C6442" s="27" t="s">
        <v>6760</v>
      </c>
    </row>
    <row r="6443" spans="3:3">
      <c r="C6443" s="27" t="s">
        <v>6762</v>
      </c>
    </row>
    <row r="6444" spans="3:3">
      <c r="C6444" s="27" t="s">
        <v>6766</v>
      </c>
    </row>
    <row r="6445" spans="3:3">
      <c r="C6445" s="27" t="s">
        <v>6768</v>
      </c>
    </row>
    <row r="6446" spans="3:3">
      <c r="C6446" s="27" t="s">
        <v>11956</v>
      </c>
    </row>
    <row r="6447" spans="3:3">
      <c r="C6447" s="27" t="s">
        <v>6774</v>
      </c>
    </row>
    <row r="6448" spans="3:3">
      <c r="C6448" s="27" t="s">
        <v>6778</v>
      </c>
    </row>
    <row r="6449" spans="3:3">
      <c r="C6449" s="27" t="s">
        <v>6779</v>
      </c>
    </row>
    <row r="6450" spans="3:3">
      <c r="C6450" s="27" t="s">
        <v>11145</v>
      </c>
    </row>
    <row r="6451" spans="3:3">
      <c r="C6451" s="27" t="s">
        <v>11146</v>
      </c>
    </row>
    <row r="6452" spans="3:3">
      <c r="C6452" s="27" t="s">
        <v>7299</v>
      </c>
    </row>
    <row r="6453" spans="3:3">
      <c r="C6453" s="27" t="s">
        <v>7301</v>
      </c>
    </row>
    <row r="6454" spans="3:3">
      <c r="C6454" s="27" t="s">
        <v>7304</v>
      </c>
    </row>
    <row r="6455" spans="3:3">
      <c r="C6455" s="27" t="s">
        <v>7305</v>
      </c>
    </row>
    <row r="6456" spans="3:3">
      <c r="C6456" s="27" t="s">
        <v>7307</v>
      </c>
    </row>
    <row r="6457" spans="3:3">
      <c r="C6457" s="27" t="s">
        <v>7309</v>
      </c>
    </row>
    <row r="6458" spans="3:3">
      <c r="C6458" s="27" t="s">
        <v>7312</v>
      </c>
    </row>
    <row r="6459" spans="3:3">
      <c r="C6459" s="27" t="s">
        <v>11148</v>
      </c>
    </row>
    <row r="6460" spans="3:3">
      <c r="C6460" s="27" t="s">
        <v>11149</v>
      </c>
    </row>
    <row r="6461" spans="3:3">
      <c r="C6461" s="27" t="s">
        <v>7322</v>
      </c>
    </row>
    <row r="6462" spans="3:3">
      <c r="C6462" s="27" t="s">
        <v>7531</v>
      </c>
    </row>
    <row r="6463" spans="3:3">
      <c r="C6463" s="27" t="s">
        <v>7532</v>
      </c>
    </row>
    <row r="6464" spans="3:3">
      <c r="C6464" s="27" t="s">
        <v>7533</v>
      </c>
    </row>
    <row r="6465" spans="3:3">
      <c r="C6465" s="27" t="s">
        <v>7536</v>
      </c>
    </row>
    <row r="6466" spans="3:3">
      <c r="C6466" s="27" t="s">
        <v>7539</v>
      </c>
    </row>
    <row r="6467" spans="3:3">
      <c r="C6467" s="27" t="s">
        <v>11957</v>
      </c>
    </row>
    <row r="6468" spans="3:3">
      <c r="C6468" s="27" t="s">
        <v>7546</v>
      </c>
    </row>
    <row r="6469" spans="3:3">
      <c r="C6469" s="27" t="s">
        <v>7548</v>
      </c>
    </row>
    <row r="6470" spans="3:3">
      <c r="C6470" s="27" t="s">
        <v>11155</v>
      </c>
    </row>
    <row r="6471" spans="3:3">
      <c r="C6471" s="27" t="s">
        <v>7552</v>
      </c>
    </row>
    <row r="6472" spans="3:3">
      <c r="C6472" s="27" t="s">
        <v>7646</v>
      </c>
    </row>
    <row r="6473" spans="3:3">
      <c r="C6473" s="27" t="s">
        <v>7662</v>
      </c>
    </row>
    <row r="6474" spans="3:3">
      <c r="C6474" s="27" t="s">
        <v>7703</v>
      </c>
    </row>
    <row r="6475" spans="3:3">
      <c r="C6475" s="27" t="s">
        <v>7705</v>
      </c>
    </row>
    <row r="6476" spans="3:3">
      <c r="C6476" s="27" t="s">
        <v>14196</v>
      </c>
    </row>
    <row r="6477" spans="3:3">
      <c r="C6477" s="27" t="s">
        <v>14167</v>
      </c>
    </row>
    <row r="6478" spans="3:3">
      <c r="C6478" s="27" t="s">
        <v>7713</v>
      </c>
    </row>
    <row r="6479" spans="3:3">
      <c r="C6479" s="27" t="s">
        <v>7715</v>
      </c>
    </row>
    <row r="6480" spans="3:3">
      <c r="C6480" s="27" t="s">
        <v>14260</v>
      </c>
    </row>
    <row r="6481" spans="3:3">
      <c r="C6481" s="27" t="s">
        <v>7800</v>
      </c>
    </row>
    <row r="6482" spans="3:3">
      <c r="C6482" s="27" t="s">
        <v>10914</v>
      </c>
    </row>
    <row r="6483" spans="3:3">
      <c r="C6483" s="27" t="s">
        <v>14188</v>
      </c>
    </row>
    <row r="6484" spans="3:3">
      <c r="C6484" s="27" t="s">
        <v>14221</v>
      </c>
    </row>
    <row r="6485" spans="3:3">
      <c r="C6485" s="27" t="s">
        <v>14238</v>
      </c>
    </row>
    <row r="6486" spans="3:3">
      <c r="C6486" s="27" t="s">
        <v>11958</v>
      </c>
    </row>
    <row r="6487" spans="3:3">
      <c r="C6487" s="27" t="s">
        <v>14222</v>
      </c>
    </row>
    <row r="6488" spans="3:3">
      <c r="C6488" s="27" t="s">
        <v>11171</v>
      </c>
    </row>
    <row r="6489" spans="3:3">
      <c r="C6489" s="27" t="s">
        <v>11172</v>
      </c>
    </row>
    <row r="6490" spans="3:3">
      <c r="C6490" s="27" t="s">
        <v>8029</v>
      </c>
    </row>
    <row r="6491" spans="3:3">
      <c r="C6491" s="27" t="s">
        <v>11961</v>
      </c>
    </row>
    <row r="6492" spans="3:3">
      <c r="C6492" s="27" t="s">
        <v>8033</v>
      </c>
    </row>
    <row r="6493" spans="3:3">
      <c r="C6493" s="27" t="s">
        <v>8036</v>
      </c>
    </row>
    <row r="6494" spans="3:3">
      <c r="C6494" s="27" t="s">
        <v>8039</v>
      </c>
    </row>
    <row r="6495" spans="3:3">
      <c r="C6495" s="27" t="s">
        <v>8043</v>
      </c>
    </row>
    <row r="6496" spans="3:3">
      <c r="C6496" s="27" t="s">
        <v>8046</v>
      </c>
    </row>
    <row r="6497" spans="3:3">
      <c r="C6497" s="27" t="s">
        <v>8050</v>
      </c>
    </row>
    <row r="6498" spans="3:3">
      <c r="C6498" s="27" t="s">
        <v>8053</v>
      </c>
    </row>
    <row r="6499" spans="3:3">
      <c r="C6499" s="27" t="s">
        <v>8054</v>
      </c>
    </row>
    <row r="6500" spans="3:3">
      <c r="C6500" s="27" t="s">
        <v>8058</v>
      </c>
    </row>
    <row r="6501" spans="3:3">
      <c r="C6501" s="27" t="s">
        <v>11960</v>
      </c>
    </row>
    <row r="6502" spans="3:3">
      <c r="C6502" s="27" t="s">
        <v>8064</v>
      </c>
    </row>
    <row r="6503" spans="3:3">
      <c r="C6503" s="27" t="s">
        <v>14180</v>
      </c>
    </row>
    <row r="6504" spans="3:3">
      <c r="C6504" s="27" t="s">
        <v>14236</v>
      </c>
    </row>
    <row r="6505" spans="3:3">
      <c r="C6505" s="27" t="s">
        <v>11175</v>
      </c>
    </row>
    <row r="6506" spans="3:3">
      <c r="C6506" s="27" t="s">
        <v>8075</v>
      </c>
    </row>
    <row r="6507" spans="3:3">
      <c r="C6507" s="27" t="s">
        <v>8077</v>
      </c>
    </row>
    <row r="6508" spans="3:3">
      <c r="C6508" s="27" t="s">
        <v>8464</v>
      </c>
    </row>
    <row r="6509" spans="3:3">
      <c r="C6509" s="27" t="s">
        <v>8465</v>
      </c>
    </row>
    <row r="6510" spans="3:3">
      <c r="C6510" s="27" t="s">
        <v>8468</v>
      </c>
    </row>
    <row r="6511" spans="3:3">
      <c r="C6511" s="27" t="s">
        <v>8472</v>
      </c>
    </row>
    <row r="6512" spans="3:3">
      <c r="C6512" s="27" t="s">
        <v>8476</v>
      </c>
    </row>
    <row r="6513" spans="3:3">
      <c r="C6513" s="27" t="s">
        <v>8479</v>
      </c>
    </row>
    <row r="6514" spans="3:3">
      <c r="C6514" s="27" t="s">
        <v>8483</v>
      </c>
    </row>
    <row r="6515" spans="3:3">
      <c r="C6515" s="27" t="s">
        <v>14208</v>
      </c>
    </row>
    <row r="6516" spans="3:3">
      <c r="C6516" s="27" t="s">
        <v>8490</v>
      </c>
    </row>
    <row r="6517" spans="3:3">
      <c r="C6517" s="27" t="s">
        <v>11187</v>
      </c>
    </row>
    <row r="6518" spans="3:3">
      <c r="C6518" s="27" t="s">
        <v>11188</v>
      </c>
    </row>
    <row r="6519" spans="3:3">
      <c r="C6519" s="27" t="s">
        <v>8715</v>
      </c>
    </row>
    <row r="6520" spans="3:3">
      <c r="C6520" s="27" t="s">
        <v>11962</v>
      </c>
    </row>
    <row r="6521" spans="3:3">
      <c r="C6521" s="27" t="s">
        <v>8720</v>
      </c>
    </row>
    <row r="6522" spans="3:3">
      <c r="C6522" s="27" t="s">
        <v>8723</v>
      </c>
    </row>
    <row r="6523" spans="3:3">
      <c r="C6523" s="27" t="s">
        <v>14213</v>
      </c>
    </row>
    <row r="6524" spans="3:3">
      <c r="C6524" s="27" t="s">
        <v>14169</v>
      </c>
    </row>
    <row r="6525" spans="3:3">
      <c r="C6525" s="27" t="s">
        <v>8731</v>
      </c>
    </row>
    <row r="6526" spans="3:3">
      <c r="C6526" s="27" t="s">
        <v>8840</v>
      </c>
    </row>
    <row r="6527" spans="3:3">
      <c r="C6527" s="27" t="s">
        <v>8842</v>
      </c>
    </row>
    <row r="6528" spans="3:3">
      <c r="C6528" s="27" t="s">
        <v>8845</v>
      </c>
    </row>
    <row r="6529" spans="3:3">
      <c r="C6529" s="27" t="s">
        <v>8849</v>
      </c>
    </row>
    <row r="6530" spans="3:3">
      <c r="C6530" s="27" t="s">
        <v>8852</v>
      </c>
    </row>
    <row r="6531" spans="3:3">
      <c r="C6531" s="27" t="s">
        <v>8856</v>
      </c>
    </row>
    <row r="6532" spans="3:3">
      <c r="C6532" s="27" t="s">
        <v>8860</v>
      </c>
    </row>
    <row r="6533" spans="3:3">
      <c r="C6533" s="27" t="s">
        <v>8863</v>
      </c>
    </row>
    <row r="6534" spans="3:3">
      <c r="C6534" s="27" t="s">
        <v>8866</v>
      </c>
    </row>
    <row r="6535" spans="3:3">
      <c r="C6535" s="27" t="s">
        <v>11192</v>
      </c>
    </row>
    <row r="6536" spans="3:3">
      <c r="C6536" s="27" t="s">
        <v>8873</v>
      </c>
    </row>
    <row r="6537" spans="3:3">
      <c r="C6537" s="27" t="s">
        <v>8876</v>
      </c>
    </row>
    <row r="6538" spans="3:3">
      <c r="C6538" s="27" t="s">
        <v>9124</v>
      </c>
    </row>
    <row r="6539" spans="3:3">
      <c r="C6539" s="27" t="s">
        <v>11964</v>
      </c>
    </row>
    <row r="6540" spans="3:3">
      <c r="C6540" s="27" t="s">
        <v>9129</v>
      </c>
    </row>
    <row r="6541" spans="3:3">
      <c r="C6541" s="27" t="s">
        <v>9132</v>
      </c>
    </row>
    <row r="6542" spans="3:3">
      <c r="C6542" s="27" t="s">
        <v>9134</v>
      </c>
    </row>
    <row r="6543" spans="3:3">
      <c r="C6543" s="27" t="s">
        <v>9225</v>
      </c>
    </row>
    <row r="6544" spans="3:3">
      <c r="C6544" s="27" t="s">
        <v>9227</v>
      </c>
    </row>
    <row r="6545" spans="3:3">
      <c r="C6545" s="27" t="s">
        <v>9228</v>
      </c>
    </row>
    <row r="6546" spans="3:3">
      <c r="C6546" s="27" t="s">
        <v>11196</v>
      </c>
    </row>
    <row r="6547" spans="3:3">
      <c r="C6547" s="27" t="s">
        <v>9232</v>
      </c>
    </row>
    <row r="6548" spans="3:3">
      <c r="C6548" s="27" t="s">
        <v>9235</v>
      </c>
    </row>
    <row r="6549" spans="3:3">
      <c r="C6549" s="27" t="s">
        <v>14265</v>
      </c>
    </row>
    <row r="6550" spans="3:3">
      <c r="C6550" s="27" t="s">
        <v>9323</v>
      </c>
    </row>
    <row r="6551" spans="3:3">
      <c r="C6551" s="27" t="s">
        <v>9324</v>
      </c>
    </row>
    <row r="6552" spans="3:3">
      <c r="C6552" s="27" t="s">
        <v>9326</v>
      </c>
    </row>
    <row r="6553" spans="3:3">
      <c r="C6553" s="27" t="s">
        <v>9327</v>
      </c>
    </row>
    <row r="6554" spans="3:3">
      <c r="C6554" s="27" t="s">
        <v>14197</v>
      </c>
    </row>
    <row r="6555" spans="3:3">
      <c r="C6555" s="27" t="s">
        <v>9428</v>
      </c>
    </row>
    <row r="6556" spans="3:3">
      <c r="C6556" s="27" t="s">
        <v>3979</v>
      </c>
    </row>
    <row r="6557" spans="3:3">
      <c r="C6557" s="27" t="s">
        <v>3981</v>
      </c>
    </row>
    <row r="6558" spans="3:3">
      <c r="C6558" s="27" t="s">
        <v>3982</v>
      </c>
    </row>
    <row r="6559" spans="3:3">
      <c r="C6559" s="27" t="s">
        <v>11297</v>
      </c>
    </row>
    <row r="6560" spans="3:3">
      <c r="C6560" s="27" t="s">
        <v>3987</v>
      </c>
    </row>
    <row r="6561" spans="3:3">
      <c r="C6561" s="27" t="s">
        <v>3988</v>
      </c>
    </row>
    <row r="6562" spans="3:3">
      <c r="C6562" s="27" t="s">
        <v>3990</v>
      </c>
    </row>
    <row r="6563" spans="3:3">
      <c r="C6563" s="27" t="s">
        <v>11070</v>
      </c>
    </row>
    <row r="6564" spans="3:3">
      <c r="C6564" s="27" t="s">
        <v>3993</v>
      </c>
    </row>
    <row r="6565" spans="3:3">
      <c r="C6565" s="27" t="s">
        <v>3995</v>
      </c>
    </row>
    <row r="6566" spans="3:3">
      <c r="C6566" s="27" t="s">
        <v>3996</v>
      </c>
    </row>
    <row r="6567" spans="3:3">
      <c r="C6567" s="27" t="s">
        <v>3998</v>
      </c>
    </row>
    <row r="6568" spans="3:3">
      <c r="C6568" s="27" t="s">
        <v>4000</v>
      </c>
    </row>
    <row r="6569" spans="3:3">
      <c r="C6569" s="27" t="s">
        <v>4003</v>
      </c>
    </row>
    <row r="6570" spans="3:3">
      <c r="C6570" s="27" t="s">
        <v>4005</v>
      </c>
    </row>
    <row r="6571" spans="3:3">
      <c r="C6571" s="27" t="s">
        <v>4007</v>
      </c>
    </row>
    <row r="6572" spans="3:3">
      <c r="C6572" s="27" t="s">
        <v>4011</v>
      </c>
    </row>
    <row r="6573" spans="3:3">
      <c r="C6573" s="27" t="s">
        <v>4015</v>
      </c>
    </row>
    <row r="6574" spans="3:3">
      <c r="C6574" s="27" t="s">
        <v>4017</v>
      </c>
    </row>
    <row r="6575" spans="3:3">
      <c r="C6575" s="27" t="s">
        <v>4019</v>
      </c>
    </row>
    <row r="6576" spans="3:3">
      <c r="C6576" s="27" t="s">
        <v>4020</v>
      </c>
    </row>
    <row r="6577" spans="3:3">
      <c r="C6577" s="27" t="s">
        <v>4023</v>
      </c>
    </row>
    <row r="6578" spans="3:3">
      <c r="C6578" s="27" t="s">
        <v>11042</v>
      </c>
    </row>
    <row r="6579" spans="3:3">
      <c r="C6579" s="27" t="s">
        <v>4024</v>
      </c>
    </row>
    <row r="6580" spans="3:3">
      <c r="C6580" s="27" t="s">
        <v>4026</v>
      </c>
    </row>
    <row r="6581" spans="3:3">
      <c r="C6581" s="27" t="s">
        <v>11071</v>
      </c>
    </row>
    <row r="6582" spans="3:3">
      <c r="C6582" s="27" t="s">
        <v>4027</v>
      </c>
    </row>
    <row r="6583" spans="3:3">
      <c r="C6583" s="27" t="s">
        <v>4029</v>
      </c>
    </row>
    <row r="6584" spans="3:3">
      <c r="C6584" s="27" t="s">
        <v>4030</v>
      </c>
    </row>
    <row r="6585" spans="3:3">
      <c r="C6585" s="27" t="s">
        <v>4032</v>
      </c>
    </row>
    <row r="6586" spans="3:3">
      <c r="C6586" s="27" t="s">
        <v>4034</v>
      </c>
    </row>
    <row r="6587" spans="3:3">
      <c r="C6587" s="27" t="s">
        <v>4038</v>
      </c>
    </row>
    <row r="6588" spans="3:3">
      <c r="C6588" s="27" t="s">
        <v>4042</v>
      </c>
    </row>
    <row r="6589" spans="3:3">
      <c r="C6589" s="27" t="s">
        <v>4044</v>
      </c>
    </row>
    <row r="6590" spans="3:3">
      <c r="C6590" s="27" t="s">
        <v>4045</v>
      </c>
    </row>
    <row r="6591" spans="3:3">
      <c r="C6591" s="27" t="s">
        <v>4046</v>
      </c>
    </row>
    <row r="6592" spans="3:3">
      <c r="C6592" s="27" t="s">
        <v>4048</v>
      </c>
    </row>
    <row r="6593" spans="3:3">
      <c r="C6593" s="27" t="s">
        <v>4050</v>
      </c>
    </row>
    <row r="6594" spans="3:3">
      <c r="C6594" s="27" t="s">
        <v>4052</v>
      </c>
    </row>
    <row r="6595" spans="3:3">
      <c r="C6595" s="27" t="s">
        <v>4056</v>
      </c>
    </row>
    <row r="6596" spans="3:3">
      <c r="C6596" s="27" t="s">
        <v>4057</v>
      </c>
    </row>
    <row r="6597" spans="3:3">
      <c r="C6597" s="27" t="s">
        <v>4059</v>
      </c>
    </row>
    <row r="6598" spans="3:3">
      <c r="C6598" s="27" t="s">
        <v>4061</v>
      </c>
    </row>
    <row r="6599" spans="3:3">
      <c r="C6599" s="27" t="s">
        <v>4063</v>
      </c>
    </row>
    <row r="6600" spans="3:3">
      <c r="C6600" s="27" t="s">
        <v>4067</v>
      </c>
    </row>
    <row r="6601" spans="3:3">
      <c r="C6601" s="27" t="s">
        <v>4071</v>
      </c>
    </row>
    <row r="6602" spans="3:3">
      <c r="C6602" s="27" t="s">
        <v>4075</v>
      </c>
    </row>
    <row r="6603" spans="3:3">
      <c r="C6603" s="27" t="s">
        <v>4232</v>
      </c>
    </row>
    <row r="6604" spans="3:3">
      <c r="C6604" s="27" t="s">
        <v>4234</v>
      </c>
    </row>
    <row r="6605" spans="3:3">
      <c r="C6605" s="27" t="s">
        <v>4236</v>
      </c>
    </row>
    <row r="6606" spans="3:3">
      <c r="C6606" s="27" t="s">
        <v>4240</v>
      </c>
    </row>
    <row r="6607" spans="3:3">
      <c r="C6607" s="27" t="s">
        <v>4242</v>
      </c>
    </row>
    <row r="6608" spans="3:3">
      <c r="C6608" s="27" t="s">
        <v>4246</v>
      </c>
    </row>
    <row r="6609" spans="3:3">
      <c r="C6609" s="27" t="s">
        <v>4247</v>
      </c>
    </row>
    <row r="6610" spans="3:3">
      <c r="C6610" s="27" t="s">
        <v>4249</v>
      </c>
    </row>
    <row r="6611" spans="3:3">
      <c r="C6611" s="27" t="s">
        <v>4251</v>
      </c>
    </row>
    <row r="6612" spans="3:3">
      <c r="C6612" s="27" t="s">
        <v>4253</v>
      </c>
    </row>
    <row r="6613" spans="3:3">
      <c r="C6613" s="27" t="s">
        <v>4255</v>
      </c>
    </row>
    <row r="6614" spans="3:3">
      <c r="C6614" s="27" t="s">
        <v>4258</v>
      </c>
    </row>
    <row r="6615" spans="3:3">
      <c r="C6615" s="27" t="s">
        <v>4260</v>
      </c>
    </row>
    <row r="6616" spans="3:3">
      <c r="C6616" s="27" t="s">
        <v>4261</v>
      </c>
    </row>
    <row r="6617" spans="3:3">
      <c r="C6617" s="27" t="s">
        <v>4263</v>
      </c>
    </row>
    <row r="6618" spans="3:3">
      <c r="C6618" s="27" t="s">
        <v>4265</v>
      </c>
    </row>
    <row r="6619" spans="3:3">
      <c r="C6619" s="27" t="s">
        <v>4267</v>
      </c>
    </row>
    <row r="6620" spans="3:3">
      <c r="C6620" s="27" t="s">
        <v>11418</v>
      </c>
    </row>
    <row r="6621" spans="3:3">
      <c r="C6621" s="27" t="s">
        <v>4269</v>
      </c>
    </row>
    <row r="6622" spans="3:3">
      <c r="C6622" s="27" t="s">
        <v>4270</v>
      </c>
    </row>
    <row r="6623" spans="3:3">
      <c r="C6623" s="27" t="s">
        <v>4272</v>
      </c>
    </row>
    <row r="6624" spans="3:3">
      <c r="C6624" s="27" t="s">
        <v>4273</v>
      </c>
    </row>
    <row r="6625" spans="3:3">
      <c r="C6625" s="27" t="s">
        <v>4275</v>
      </c>
    </row>
    <row r="6626" spans="3:3">
      <c r="C6626" s="27" t="s">
        <v>4277</v>
      </c>
    </row>
    <row r="6627" spans="3:3">
      <c r="C6627" s="27" t="s">
        <v>4278</v>
      </c>
    </row>
    <row r="6628" spans="3:3">
      <c r="C6628" s="27" t="s">
        <v>4279</v>
      </c>
    </row>
    <row r="6629" spans="3:3">
      <c r="C6629" s="27" t="s">
        <v>10908</v>
      </c>
    </row>
    <row r="6630" spans="3:3">
      <c r="C6630" s="27" t="s">
        <v>4281</v>
      </c>
    </row>
    <row r="6631" spans="3:3">
      <c r="C6631" s="27" t="s">
        <v>11299</v>
      </c>
    </row>
    <row r="6632" spans="3:3">
      <c r="C6632" s="27" t="s">
        <v>4285</v>
      </c>
    </row>
    <row r="6633" spans="3:3">
      <c r="C6633" s="27" t="s">
        <v>11944</v>
      </c>
    </row>
    <row r="6634" spans="3:3">
      <c r="C6634" s="27" t="s">
        <v>4286</v>
      </c>
    </row>
    <row r="6635" spans="3:3">
      <c r="C6635" s="27" t="s">
        <v>4288</v>
      </c>
    </row>
    <row r="6636" spans="3:3">
      <c r="C6636" s="27" t="s">
        <v>4291</v>
      </c>
    </row>
    <row r="6637" spans="3:3">
      <c r="C6637" s="27" t="s">
        <v>4294</v>
      </c>
    </row>
    <row r="6638" spans="3:3">
      <c r="C6638" s="27" t="s">
        <v>4298</v>
      </c>
    </row>
    <row r="6639" spans="3:3">
      <c r="C6639" s="27" t="s">
        <v>4302</v>
      </c>
    </row>
    <row r="6640" spans="3:3">
      <c r="C6640" s="27" t="s">
        <v>4303</v>
      </c>
    </row>
    <row r="6641" spans="3:3">
      <c r="C6641" s="27" t="s">
        <v>4305</v>
      </c>
    </row>
    <row r="6642" spans="3:3">
      <c r="C6642" s="27" t="s">
        <v>4307</v>
      </c>
    </row>
    <row r="6643" spans="3:3">
      <c r="C6643" s="27" t="s">
        <v>4308</v>
      </c>
    </row>
    <row r="6644" spans="3:3">
      <c r="C6644" s="27" t="s">
        <v>11451</v>
      </c>
    </row>
    <row r="6645" spans="3:3">
      <c r="C6645" s="27" t="s">
        <v>4309</v>
      </c>
    </row>
    <row r="6646" spans="3:3">
      <c r="C6646" s="27" t="s">
        <v>4310</v>
      </c>
    </row>
    <row r="6647" spans="3:3">
      <c r="C6647" s="27" t="s">
        <v>4311</v>
      </c>
    </row>
    <row r="6648" spans="3:3">
      <c r="C6648" s="27" t="s">
        <v>4312</v>
      </c>
    </row>
    <row r="6649" spans="3:3">
      <c r="C6649" s="27" t="s">
        <v>4314</v>
      </c>
    </row>
    <row r="6650" spans="3:3">
      <c r="C6650" s="27" t="s">
        <v>12470</v>
      </c>
    </row>
    <row r="6651" spans="3:3">
      <c r="C6651" s="27" t="s">
        <v>12473</v>
      </c>
    </row>
    <row r="6652" spans="3:3">
      <c r="C6652" s="27" t="s">
        <v>12478</v>
      </c>
    </row>
    <row r="6653" spans="3:3">
      <c r="C6653" s="27" t="s">
        <v>12481</v>
      </c>
    </row>
    <row r="6654" spans="3:3">
      <c r="C6654" s="27" t="s">
        <v>12317</v>
      </c>
    </row>
    <row r="6655" spans="3:3">
      <c r="C6655" s="27" t="s">
        <v>12322</v>
      </c>
    </row>
    <row r="6656" spans="3:3">
      <c r="C6656" s="27" t="s">
        <v>12324</v>
      </c>
    </row>
    <row r="6657" spans="3:3">
      <c r="C6657" s="27" t="s">
        <v>12326</v>
      </c>
    </row>
    <row r="6658" spans="3:3">
      <c r="C6658" s="27" t="s">
        <v>12330</v>
      </c>
    </row>
    <row r="6659" spans="3:3">
      <c r="C6659" s="27" t="s">
        <v>8088</v>
      </c>
    </row>
    <row r="6660" spans="3:3">
      <c r="C6660" s="27" t="s">
        <v>12339</v>
      </c>
    </row>
    <row r="6661" spans="3:3">
      <c r="C6661" s="27" t="s">
        <v>12343</v>
      </c>
    </row>
    <row r="6662" spans="3:3">
      <c r="C6662" s="27" t="s">
        <v>12491</v>
      </c>
    </row>
    <row r="6663" spans="3:3">
      <c r="C6663" s="27" t="s">
        <v>12493</v>
      </c>
    </row>
    <row r="6664" spans="3:3">
      <c r="C6664" s="27" t="s">
        <v>12497</v>
      </c>
    </row>
    <row r="6665" spans="3:3">
      <c r="C6665" s="27" t="s">
        <v>12551</v>
      </c>
    </row>
    <row r="6666" spans="3:3">
      <c r="C6666" s="27" t="s">
        <v>12556</v>
      </c>
    </row>
    <row r="6667" spans="3:3">
      <c r="C6667" s="27" t="s">
        <v>5481</v>
      </c>
    </row>
    <row r="6668" spans="3:3">
      <c r="C6668" s="27" t="s">
        <v>11947</v>
      </c>
    </row>
    <row r="6669" spans="3:3">
      <c r="C6669" s="27" t="s">
        <v>11067</v>
      </c>
    </row>
    <row r="6670" spans="3:3">
      <c r="C6670" s="27" t="s">
        <v>11069</v>
      </c>
    </row>
    <row r="6671" spans="3:3">
      <c r="C6671" s="27" t="s">
        <v>4796</v>
      </c>
    </row>
    <row r="6672" spans="3:3">
      <c r="C6672" s="27" t="s">
        <v>3990</v>
      </c>
    </row>
    <row r="6673" spans="3:3">
      <c r="C6673" s="27" t="s">
        <v>11070</v>
      </c>
    </row>
    <row r="6674" spans="3:3">
      <c r="C6674" s="27" t="s">
        <v>3993</v>
      </c>
    </row>
    <row r="6675" spans="3:3">
      <c r="C6675" s="27" t="s">
        <v>4011</v>
      </c>
    </row>
    <row r="6676" spans="3:3">
      <c r="C6676" s="27" t="s">
        <v>4131</v>
      </c>
    </row>
    <row r="6677" spans="3:3">
      <c r="C6677" s="27" t="s">
        <v>4132</v>
      </c>
    </row>
    <row r="6678" spans="3:3">
      <c r="C6678" s="27" t="s">
        <v>4135</v>
      </c>
    </row>
    <row r="6679" spans="3:3">
      <c r="C6679" s="27" t="s">
        <v>4138</v>
      </c>
    </row>
    <row r="6680" spans="3:3">
      <c r="C6680" s="27" t="s">
        <v>4142</v>
      </c>
    </row>
    <row r="6681" spans="3:3">
      <c r="C6681" s="27" t="s">
        <v>11072</v>
      </c>
    </row>
    <row r="6682" spans="3:3">
      <c r="C6682" s="27" t="s">
        <v>4151</v>
      </c>
    </row>
    <row r="6683" spans="3:3">
      <c r="C6683" s="27" t="s">
        <v>4153</v>
      </c>
    </row>
    <row r="6684" spans="3:3">
      <c r="C6684" s="27" t="s">
        <v>11074</v>
      </c>
    </row>
    <row r="6685" spans="3:3">
      <c r="C6685" s="27" t="s">
        <v>11075</v>
      </c>
    </row>
    <row r="6686" spans="3:3">
      <c r="C6686" s="27" t="s">
        <v>4160</v>
      </c>
    </row>
    <row r="6687" spans="3:3">
      <c r="C6687" s="27" t="s">
        <v>4162</v>
      </c>
    </row>
    <row r="6688" spans="3:3">
      <c r="C6688" s="27" t="s">
        <v>4167</v>
      </c>
    </row>
    <row r="6689" spans="3:3">
      <c r="C6689" s="27" t="s">
        <v>4286</v>
      </c>
    </row>
    <row r="6690" spans="3:3">
      <c r="C6690" s="27" t="s">
        <v>4288</v>
      </c>
    </row>
    <row r="6691" spans="3:3">
      <c r="C6691" s="27" t="s">
        <v>4291</v>
      </c>
    </row>
    <row r="6692" spans="3:3">
      <c r="C6692" s="27" t="s">
        <v>4294</v>
      </c>
    </row>
    <row r="6693" spans="3:3">
      <c r="C6693" s="27" t="s">
        <v>4298</v>
      </c>
    </row>
    <row r="6694" spans="3:3">
      <c r="C6694" s="27" t="s">
        <v>4302</v>
      </c>
    </row>
    <row r="6695" spans="3:3">
      <c r="C6695" s="27" t="s">
        <v>4323</v>
      </c>
    </row>
    <row r="6696" spans="3:3">
      <c r="C6696" s="27" t="s">
        <v>4413</v>
      </c>
    </row>
    <row r="6697" spans="3:3">
      <c r="C6697" s="27" t="s">
        <v>4414</v>
      </c>
    </row>
    <row r="6698" spans="3:3">
      <c r="C6698" s="27" t="s">
        <v>11949</v>
      </c>
    </row>
    <row r="6699" spans="3:3">
      <c r="C6699" s="27" t="s">
        <v>4420</v>
      </c>
    </row>
    <row r="6700" spans="3:3">
      <c r="C6700" s="27" t="s">
        <v>4424</v>
      </c>
    </row>
    <row r="6701" spans="3:3">
      <c r="C6701" s="27" t="s">
        <v>4428</v>
      </c>
    </row>
    <row r="6702" spans="3:3">
      <c r="C6702" s="27" t="s">
        <v>4432</v>
      </c>
    </row>
    <row r="6703" spans="3:3">
      <c r="C6703" s="27" t="s">
        <v>4436</v>
      </c>
    </row>
    <row r="6704" spans="3:3">
      <c r="C6704" s="27" t="s">
        <v>4440</v>
      </c>
    </row>
    <row r="6705" spans="3:3">
      <c r="C6705" s="27" t="s">
        <v>4449</v>
      </c>
    </row>
    <row r="6706" spans="3:3">
      <c r="C6706" s="27" t="s">
        <v>4778</v>
      </c>
    </row>
    <row r="6707" spans="3:3">
      <c r="C6707" s="27" t="s">
        <v>4780</v>
      </c>
    </row>
    <row r="6708" spans="3:3">
      <c r="C6708" s="27" t="s">
        <v>4782</v>
      </c>
    </row>
    <row r="6709" spans="3:3">
      <c r="C6709" s="27" t="s">
        <v>11950</v>
      </c>
    </row>
    <row r="6710" spans="3:3">
      <c r="C6710" s="27" t="s">
        <v>4787</v>
      </c>
    </row>
    <row r="6711" spans="3:3">
      <c r="C6711" s="27" t="s">
        <v>11076</v>
      </c>
    </row>
    <row r="6712" spans="3:3">
      <c r="C6712" s="27" t="s">
        <v>11077</v>
      </c>
    </row>
    <row r="6713" spans="3:3">
      <c r="C6713" s="27" t="s">
        <v>11078</v>
      </c>
    </row>
    <row r="6714" spans="3:3">
      <c r="C6714" s="27" t="s">
        <v>4796</v>
      </c>
    </row>
    <row r="6715" spans="3:3">
      <c r="C6715" s="27" t="s">
        <v>11079</v>
      </c>
    </row>
    <row r="6716" spans="3:3">
      <c r="C6716" s="27" t="s">
        <v>4954</v>
      </c>
    </row>
    <row r="6717" spans="3:3">
      <c r="C6717" s="27" t="s">
        <v>4955</v>
      </c>
    </row>
    <row r="6718" spans="3:3">
      <c r="C6718" s="27" t="s">
        <v>4959</v>
      </c>
    </row>
    <row r="6719" spans="3:3">
      <c r="C6719" s="27" t="s">
        <v>4963</v>
      </c>
    </row>
    <row r="6720" spans="3:3">
      <c r="C6720" s="27" t="s">
        <v>4967</v>
      </c>
    </row>
    <row r="6721" spans="3:3">
      <c r="C6721" s="27" t="s">
        <v>4971</v>
      </c>
    </row>
    <row r="6722" spans="3:3">
      <c r="C6722" s="27" t="s">
        <v>4973</v>
      </c>
    </row>
    <row r="6723" spans="3:3">
      <c r="C6723" s="27" t="s">
        <v>4976</v>
      </c>
    </row>
    <row r="6724" spans="3:3">
      <c r="C6724" s="27" t="s">
        <v>4980</v>
      </c>
    </row>
    <row r="6725" spans="3:3">
      <c r="C6725" s="27" t="s">
        <v>4984</v>
      </c>
    </row>
    <row r="6726" spans="3:3">
      <c r="C6726" s="27" t="s">
        <v>4987</v>
      </c>
    </row>
    <row r="6727" spans="3:3">
      <c r="C6727" s="27" t="s">
        <v>11083</v>
      </c>
    </row>
    <row r="6728" spans="3:3">
      <c r="C6728" s="27" t="s">
        <v>11084</v>
      </c>
    </row>
    <row r="6729" spans="3:3">
      <c r="C6729" s="27" t="s">
        <v>11085</v>
      </c>
    </row>
    <row r="6730" spans="3:3">
      <c r="C6730" s="27" t="s">
        <v>14176</v>
      </c>
    </row>
    <row r="6731" spans="3:3">
      <c r="C6731" s="27" t="s">
        <v>11089</v>
      </c>
    </row>
    <row r="6732" spans="3:3">
      <c r="C6732" s="27" t="s">
        <v>4991</v>
      </c>
    </row>
    <row r="6733" spans="3:3">
      <c r="C6733" s="27" t="s">
        <v>11090</v>
      </c>
    </row>
    <row r="6734" spans="3:3">
      <c r="C6734" s="27" t="s">
        <v>4993</v>
      </c>
    </row>
    <row r="6735" spans="3:3">
      <c r="C6735" s="27" t="s">
        <v>11091</v>
      </c>
    </row>
    <row r="6736" spans="3:3">
      <c r="C6736" s="27" t="s">
        <v>5009</v>
      </c>
    </row>
    <row r="6737" spans="3:3">
      <c r="C6737" s="27" t="s">
        <v>11951</v>
      </c>
    </row>
    <row r="6738" spans="3:3">
      <c r="C6738" s="27" t="s">
        <v>5188</v>
      </c>
    </row>
    <row r="6739" spans="3:3">
      <c r="C6739" s="27" t="s">
        <v>5190</v>
      </c>
    </row>
    <row r="6740" spans="3:3">
      <c r="C6740" s="27" t="s">
        <v>5193</v>
      </c>
    </row>
    <row r="6741" spans="3:3">
      <c r="C6741" s="27" t="s">
        <v>5196</v>
      </c>
    </row>
    <row r="6742" spans="3:3">
      <c r="C6742" s="27" t="s">
        <v>11092</v>
      </c>
    </row>
    <row r="6743" spans="3:3">
      <c r="C6743" s="27" t="s">
        <v>5266</v>
      </c>
    </row>
    <row r="6744" spans="3:3">
      <c r="C6744" s="27" t="s">
        <v>5267</v>
      </c>
    </row>
    <row r="6745" spans="3:3">
      <c r="C6745" s="27" t="s">
        <v>5269</v>
      </c>
    </row>
    <row r="6746" spans="3:3">
      <c r="C6746" s="27" t="s">
        <v>9430</v>
      </c>
    </row>
    <row r="6747" spans="3:3">
      <c r="C6747" s="27" t="s">
        <v>9438</v>
      </c>
    </row>
    <row r="6748" spans="3:3">
      <c r="C6748" s="27" t="s">
        <v>9442</v>
      </c>
    </row>
    <row r="6749" spans="3:3">
      <c r="C6749" s="27" t="s">
        <v>11959</v>
      </c>
    </row>
    <row r="6750" spans="3:3">
      <c r="C6750" s="27" t="s">
        <v>9451</v>
      </c>
    </row>
    <row r="6751" spans="3:3">
      <c r="C6751" s="27" t="s">
        <v>9455</v>
      </c>
    </row>
    <row r="6752" spans="3:3">
      <c r="C6752" s="27" t="s">
        <v>9608</v>
      </c>
    </row>
    <row r="6753" spans="3:3">
      <c r="C6753" s="27" t="s">
        <v>9609</v>
      </c>
    </row>
    <row r="6754" spans="3:3">
      <c r="C6754" s="27" t="s">
        <v>14229</v>
      </c>
    </row>
    <row r="6755" spans="3:3">
      <c r="C6755" s="27" t="s">
        <v>9615</v>
      </c>
    </row>
    <row r="6756" spans="3:3">
      <c r="C6756" s="27" t="s">
        <v>14239</v>
      </c>
    </row>
    <row r="6757" spans="3:3">
      <c r="C6757" s="27" t="s">
        <v>9881</v>
      </c>
    </row>
    <row r="6758" spans="3:3">
      <c r="C6758" s="27" t="s">
        <v>9886</v>
      </c>
    </row>
    <row r="6759" spans="3:3">
      <c r="C6759" s="27" t="s">
        <v>9899</v>
      </c>
    </row>
    <row r="6760" spans="3:3">
      <c r="C6760" s="27" t="s">
        <v>9921</v>
      </c>
    </row>
    <row r="6761" spans="3:3">
      <c r="C6761" s="27" t="s">
        <v>9934</v>
      </c>
    </row>
    <row r="6762" spans="3:3">
      <c r="C6762" s="27" t="s">
        <v>10051</v>
      </c>
    </row>
    <row r="6763" spans="3:3">
      <c r="C6763" s="27" t="s">
        <v>10111</v>
      </c>
    </row>
    <row r="6764" spans="3:3">
      <c r="C6764" s="27" t="s">
        <v>10513</v>
      </c>
    </row>
    <row r="6765" spans="3:3">
      <c r="C6765" s="27" t="s">
        <v>10967</v>
      </c>
    </row>
    <row r="6766" spans="3:3">
      <c r="C6766" s="27" t="s">
        <v>12545</v>
      </c>
    </row>
    <row r="6767" spans="3:3">
      <c r="C6767" s="27" t="s">
        <v>11296</v>
      </c>
    </row>
    <row r="6768" spans="3:3">
      <c r="C6768" s="27" t="s">
        <v>3896</v>
      </c>
    </row>
    <row r="6769" spans="3:3">
      <c r="C6769" s="27" t="s">
        <v>3898</v>
      </c>
    </row>
    <row r="6770" spans="3:3">
      <c r="C6770" s="27" t="s">
        <v>3899</v>
      </c>
    </row>
    <row r="6771" spans="3:3">
      <c r="C6771" s="27" t="s">
        <v>11311</v>
      </c>
    </row>
    <row r="6772" spans="3:3">
      <c r="C6772" s="27" t="s">
        <v>11067</v>
      </c>
    </row>
    <row r="6773" spans="3:3">
      <c r="C6773" s="27" t="s">
        <v>11068</v>
      </c>
    </row>
    <row r="6774" spans="3:3">
      <c r="C6774" s="27" t="s">
        <v>11069</v>
      </c>
    </row>
    <row r="6775" spans="3:3">
      <c r="C6775" s="27" t="s">
        <v>4796</v>
      </c>
    </row>
    <row r="6776" spans="3:3">
      <c r="C6776" s="27" t="s">
        <v>11448</v>
      </c>
    </row>
    <row r="6777" spans="3:3">
      <c r="C6777" s="27" t="s">
        <v>3913</v>
      </c>
    </row>
    <row r="6778" spans="3:3">
      <c r="C6778" s="27" t="s">
        <v>3914</v>
      </c>
    </row>
    <row r="6779" spans="3:3">
      <c r="C6779" s="27" t="s">
        <v>11349</v>
      </c>
    </row>
    <row r="6780" spans="3:3">
      <c r="C6780" s="27" t="s">
        <v>3916</v>
      </c>
    </row>
    <row r="6781" spans="3:3">
      <c r="C6781" s="27" t="s">
        <v>3920</v>
      </c>
    </row>
    <row r="6782" spans="3:3">
      <c r="C6782" s="27" t="s">
        <v>11449</v>
      </c>
    </row>
    <row r="6783" spans="3:3">
      <c r="C6783" s="27" t="s">
        <v>3923</v>
      </c>
    </row>
    <row r="6784" spans="3:3">
      <c r="C6784" s="27" t="s">
        <v>11382</v>
      </c>
    </row>
    <row r="6785" spans="3:3">
      <c r="C6785" s="27" t="s">
        <v>3925</v>
      </c>
    </row>
    <row r="6786" spans="3:3">
      <c r="C6786" s="27" t="s">
        <v>3926</v>
      </c>
    </row>
    <row r="6787" spans="3:3">
      <c r="C6787" s="27" t="s">
        <v>3927</v>
      </c>
    </row>
    <row r="6788" spans="3:3">
      <c r="C6788" s="27" t="s">
        <v>11450</v>
      </c>
    </row>
    <row r="6789" spans="3:3">
      <c r="C6789" s="27" t="s">
        <v>3930</v>
      </c>
    </row>
    <row r="6790" spans="3:3">
      <c r="C6790" s="27" t="s">
        <v>11041</v>
      </c>
    </row>
    <row r="6791" spans="3:3">
      <c r="C6791" s="27" t="s">
        <v>3931</v>
      </c>
    </row>
    <row r="6792" spans="3:3">
      <c r="C6792" s="27" t="s">
        <v>3933</v>
      </c>
    </row>
    <row r="6793" spans="3:3">
      <c r="C6793" s="27" t="s">
        <v>3934</v>
      </c>
    </row>
    <row r="6794" spans="3:3">
      <c r="C6794" s="27" t="s">
        <v>3935</v>
      </c>
    </row>
    <row r="6795" spans="3:3">
      <c r="C6795" s="27" t="s">
        <v>3936</v>
      </c>
    </row>
    <row r="6796" spans="3:3">
      <c r="C6796" s="27" t="s">
        <v>3938</v>
      </c>
    </row>
    <row r="6797" spans="3:3">
      <c r="C6797" s="27" t="s">
        <v>3939</v>
      </c>
    </row>
    <row r="6798" spans="3:3">
      <c r="C6798" s="27" t="s">
        <v>3941</v>
      </c>
    </row>
    <row r="6799" spans="3:3">
      <c r="C6799" s="27" t="s">
        <v>3943</v>
      </c>
    </row>
    <row r="6800" spans="3:3">
      <c r="C6800" s="27" t="s">
        <v>11941</v>
      </c>
    </row>
    <row r="6801" spans="3:3">
      <c r="C6801" s="27" t="s">
        <v>3946</v>
      </c>
    </row>
    <row r="6802" spans="3:3">
      <c r="C6802" s="27" t="s">
        <v>3950</v>
      </c>
    </row>
    <row r="6803" spans="3:3">
      <c r="C6803" s="27" t="s">
        <v>3952</v>
      </c>
    </row>
    <row r="6804" spans="3:3">
      <c r="C6804" s="27" t="s">
        <v>3954</v>
      </c>
    </row>
    <row r="6805" spans="3:3">
      <c r="C6805" s="27" t="s">
        <v>3956</v>
      </c>
    </row>
    <row r="6806" spans="3:3">
      <c r="C6806" s="27" t="s">
        <v>3958</v>
      </c>
    </row>
    <row r="6807" spans="3:3">
      <c r="C6807" s="27" t="s">
        <v>3960</v>
      </c>
    </row>
    <row r="6808" spans="3:3">
      <c r="C6808" s="27" t="s">
        <v>3962</v>
      </c>
    </row>
    <row r="6809" spans="3:3">
      <c r="C6809" s="27" t="s">
        <v>3968</v>
      </c>
    </row>
    <row r="6810" spans="3:3">
      <c r="C6810" s="27" t="s">
        <v>3972</v>
      </c>
    </row>
    <row r="6811" spans="3:3">
      <c r="C6811" s="27" t="s">
        <v>3974</v>
      </c>
    </row>
    <row r="6812" spans="3:3">
      <c r="C6812" s="27" t="s">
        <v>10195</v>
      </c>
    </row>
    <row r="6813" spans="3:3">
      <c r="C6813" s="27" t="s">
        <v>3978</v>
      </c>
    </row>
    <row r="6814" spans="3:3">
      <c r="C6814" s="27" t="s">
        <v>4078</v>
      </c>
    </row>
    <row r="6815" spans="3:3">
      <c r="C6815" s="27" t="s">
        <v>4080</v>
      </c>
    </row>
    <row r="6816" spans="3:3">
      <c r="C6816" s="27" t="s">
        <v>4085</v>
      </c>
    </row>
    <row r="6817" spans="3:3">
      <c r="C6817" s="27" t="s">
        <v>4087</v>
      </c>
    </row>
    <row r="6818" spans="3:3">
      <c r="C6818" s="27" t="s">
        <v>4089</v>
      </c>
    </row>
    <row r="6819" spans="3:3">
      <c r="C6819" s="27" t="s">
        <v>4091</v>
      </c>
    </row>
    <row r="6820" spans="3:3">
      <c r="C6820" s="27" t="s">
        <v>4093</v>
      </c>
    </row>
    <row r="6821" spans="3:3">
      <c r="C6821" s="27" t="s">
        <v>4095</v>
      </c>
    </row>
    <row r="6822" spans="3:3">
      <c r="C6822" s="27" t="s">
        <v>4097</v>
      </c>
    </row>
    <row r="6823" spans="3:3">
      <c r="C6823" s="27" t="s">
        <v>4099</v>
      </c>
    </row>
    <row r="6824" spans="3:3">
      <c r="C6824" s="27" t="s">
        <v>4101</v>
      </c>
    </row>
    <row r="6825" spans="3:3">
      <c r="C6825" s="27" t="s">
        <v>4103</v>
      </c>
    </row>
    <row r="6826" spans="3:3">
      <c r="C6826" s="27" t="s">
        <v>4105</v>
      </c>
    </row>
    <row r="6827" spans="3:3">
      <c r="C6827" s="27" t="s">
        <v>4107</v>
      </c>
    </row>
    <row r="6828" spans="3:3">
      <c r="C6828" s="27" t="s">
        <v>4109</v>
      </c>
    </row>
    <row r="6829" spans="3:3">
      <c r="C6829" s="27" t="s">
        <v>4111</v>
      </c>
    </row>
    <row r="6830" spans="3:3">
      <c r="C6830" s="27" t="s">
        <v>4112</v>
      </c>
    </row>
    <row r="6831" spans="3:3">
      <c r="C6831" s="27" t="s">
        <v>4114</v>
      </c>
    </row>
    <row r="6832" spans="3:3">
      <c r="C6832" s="27" t="s">
        <v>4116</v>
      </c>
    </row>
    <row r="6833" spans="3:3">
      <c r="C6833" s="27" t="s">
        <v>4118</v>
      </c>
    </row>
    <row r="6834" spans="3:3">
      <c r="C6834" s="27" t="s">
        <v>4119</v>
      </c>
    </row>
    <row r="6835" spans="3:3">
      <c r="C6835" s="27" t="s">
        <v>4120</v>
      </c>
    </row>
    <row r="6836" spans="3:3">
      <c r="C6836" s="27" t="s">
        <v>4122</v>
      </c>
    </row>
    <row r="6837" spans="3:3">
      <c r="C6837" s="27" t="s">
        <v>4124</v>
      </c>
    </row>
    <row r="6838" spans="3:3">
      <c r="C6838" s="27" t="s">
        <v>4125</v>
      </c>
    </row>
    <row r="6839" spans="3:3">
      <c r="C6839" s="27" t="s">
        <v>11298</v>
      </c>
    </row>
    <row r="6840" spans="3:3">
      <c r="C6840" s="27" t="s">
        <v>4130</v>
      </c>
    </row>
    <row r="6841" spans="3:3">
      <c r="C6841" s="27" t="s">
        <v>10744</v>
      </c>
    </row>
    <row r="6842" spans="3:3">
      <c r="C6842" s="27" t="s">
        <v>10748</v>
      </c>
    </row>
    <row r="6843" spans="3:3">
      <c r="C6843" s="27" t="s">
        <v>4131</v>
      </c>
    </row>
    <row r="6844" spans="3:3">
      <c r="C6844" s="27" t="s">
        <v>4132</v>
      </c>
    </row>
    <row r="6845" spans="3:3">
      <c r="C6845" s="27" t="s">
        <v>4135</v>
      </c>
    </row>
    <row r="6846" spans="3:3">
      <c r="C6846" s="27" t="s">
        <v>4138</v>
      </c>
    </row>
    <row r="6847" spans="3:3">
      <c r="C6847" s="27" t="s">
        <v>4142</v>
      </c>
    </row>
    <row r="6848" spans="3:3">
      <c r="C6848" s="27" t="s">
        <v>4147</v>
      </c>
    </row>
    <row r="6849" spans="3:3">
      <c r="C6849" s="27" t="s">
        <v>11072</v>
      </c>
    </row>
    <row r="6850" spans="3:3">
      <c r="C6850" s="27" t="s">
        <v>4151</v>
      </c>
    </row>
    <row r="6851" spans="3:3">
      <c r="C6851" s="27" t="s">
        <v>4153</v>
      </c>
    </row>
    <row r="6852" spans="3:3">
      <c r="C6852" s="27" t="s">
        <v>4155</v>
      </c>
    </row>
    <row r="6853" spans="3:3">
      <c r="C6853" s="27" t="s">
        <v>11073</v>
      </c>
    </row>
    <row r="6854" spans="3:3">
      <c r="C6854" s="27" t="s">
        <v>11074</v>
      </c>
    </row>
    <row r="6855" spans="3:3">
      <c r="C6855" s="27" t="s">
        <v>4158</v>
      </c>
    </row>
    <row r="6856" spans="3:3">
      <c r="C6856" s="27" t="s">
        <v>11075</v>
      </c>
    </row>
    <row r="6857" spans="3:3">
      <c r="C6857" s="27" t="s">
        <v>4160</v>
      </c>
    </row>
    <row r="6858" spans="3:3">
      <c r="C6858" s="27" t="s">
        <v>4162</v>
      </c>
    </row>
    <row r="6859" spans="3:3">
      <c r="C6859" s="27" t="s">
        <v>4163</v>
      </c>
    </row>
    <row r="6860" spans="3:3">
      <c r="C6860" s="27" t="s">
        <v>4165</v>
      </c>
    </row>
    <row r="6861" spans="3:3">
      <c r="C6861" s="27" t="s">
        <v>4316</v>
      </c>
    </row>
    <row r="6862" spans="3:3">
      <c r="C6862" s="27" t="s">
        <v>11452</v>
      </c>
    </row>
    <row r="6863" spans="3:3">
      <c r="C6863" s="27" t="s">
        <v>4318</v>
      </c>
    </row>
    <row r="6864" spans="3:3">
      <c r="C6864" s="27" t="s">
        <v>11039</v>
      </c>
    </row>
    <row r="6865" spans="3:3">
      <c r="C6865" s="27" t="s">
        <v>4320</v>
      </c>
    </row>
    <row r="6866" spans="3:3">
      <c r="C6866" s="27" t="s">
        <v>4323</v>
      </c>
    </row>
    <row r="6867" spans="3:3">
      <c r="C6867" s="27" t="s">
        <v>10694</v>
      </c>
    </row>
    <row r="6868" spans="3:3">
      <c r="C6868" s="27" t="s">
        <v>4325</v>
      </c>
    </row>
    <row r="6869" spans="3:3">
      <c r="C6869" s="27" t="s">
        <v>4327</v>
      </c>
    </row>
    <row r="6870" spans="3:3">
      <c r="C6870" s="27" t="s">
        <v>4330</v>
      </c>
    </row>
    <row r="6871" spans="3:3">
      <c r="C6871" s="27" t="s">
        <v>4332</v>
      </c>
    </row>
    <row r="6872" spans="3:3">
      <c r="C6872" s="27" t="s">
        <v>4333</v>
      </c>
    </row>
    <row r="6873" spans="3:3">
      <c r="C6873" s="27" t="s">
        <v>4335</v>
      </c>
    </row>
    <row r="6874" spans="3:3">
      <c r="C6874" s="27" t="s">
        <v>4339</v>
      </c>
    </row>
    <row r="6875" spans="3:3">
      <c r="C6875" s="27" t="s">
        <v>4341</v>
      </c>
    </row>
    <row r="6876" spans="3:3">
      <c r="C6876" s="27" t="s">
        <v>4343</v>
      </c>
    </row>
    <row r="6877" spans="3:3">
      <c r="C6877" s="27" t="s">
        <v>10620</v>
      </c>
    </row>
    <row r="6878" spans="3:3">
      <c r="C6878" s="27" t="s">
        <v>4344</v>
      </c>
    </row>
    <row r="6879" spans="3:3">
      <c r="C6879" s="27" t="s">
        <v>4346</v>
      </c>
    </row>
    <row r="6880" spans="3:3">
      <c r="C6880" s="27" t="s">
        <v>4348</v>
      </c>
    </row>
    <row r="6881" spans="3:3">
      <c r="C6881" s="27" t="s">
        <v>4352</v>
      </c>
    </row>
    <row r="6882" spans="3:3">
      <c r="C6882" s="27" t="s">
        <v>4354</v>
      </c>
    </row>
    <row r="6883" spans="3:3">
      <c r="C6883" s="27" t="s">
        <v>4356</v>
      </c>
    </row>
    <row r="6884" spans="3:3">
      <c r="C6884" s="27" t="s">
        <v>4357</v>
      </c>
    </row>
    <row r="6885" spans="3:3">
      <c r="C6885" s="27" t="s">
        <v>4361</v>
      </c>
    </row>
    <row r="6886" spans="3:3">
      <c r="C6886" s="27" t="s">
        <v>4363</v>
      </c>
    </row>
    <row r="6887" spans="3:3">
      <c r="C6887" s="27" t="s">
        <v>4365</v>
      </c>
    </row>
    <row r="6888" spans="3:3">
      <c r="C6888" s="27" t="s">
        <v>4367</v>
      </c>
    </row>
    <row r="6889" spans="3:3">
      <c r="C6889" s="27" t="s">
        <v>4368</v>
      </c>
    </row>
    <row r="6890" spans="3:3">
      <c r="C6890" s="27" t="s">
        <v>4370</v>
      </c>
    </row>
    <row r="6891" spans="3:3">
      <c r="C6891" s="27" t="s">
        <v>4374</v>
      </c>
    </row>
    <row r="6892" spans="3:3">
      <c r="C6892" s="27" t="s">
        <v>4375</v>
      </c>
    </row>
    <row r="6893" spans="3:3">
      <c r="C6893" s="27" t="s">
        <v>4377</v>
      </c>
    </row>
    <row r="6894" spans="3:3">
      <c r="C6894" s="27" t="s">
        <v>4379</v>
      </c>
    </row>
    <row r="6895" spans="3:3">
      <c r="C6895" s="27" t="s">
        <v>4381</v>
      </c>
    </row>
    <row r="6896" spans="3:3">
      <c r="C6896" s="27" t="s">
        <v>4383</v>
      </c>
    </row>
    <row r="6897" spans="3:3">
      <c r="C6897" s="27" t="s">
        <v>4385</v>
      </c>
    </row>
    <row r="6898" spans="3:3">
      <c r="C6898" s="27" t="s">
        <v>4387</v>
      </c>
    </row>
    <row r="6899" spans="3:3">
      <c r="C6899" s="27" t="s">
        <v>4389</v>
      </c>
    </row>
    <row r="6900" spans="3:3">
      <c r="C6900" s="27" t="s">
        <v>4391</v>
      </c>
    </row>
    <row r="6901" spans="3:3">
      <c r="C6901" s="27" t="s">
        <v>4393</v>
      </c>
    </row>
    <row r="6902" spans="3:3">
      <c r="C6902" s="27" t="s">
        <v>4395</v>
      </c>
    </row>
    <row r="6903" spans="3:3">
      <c r="C6903" s="27" t="s">
        <v>4397</v>
      </c>
    </row>
    <row r="6904" spans="3:3">
      <c r="C6904" s="27" t="s">
        <v>4399</v>
      </c>
    </row>
    <row r="6905" spans="3:3">
      <c r="C6905" s="27" t="s">
        <v>4401</v>
      </c>
    </row>
    <row r="6906" spans="3:3">
      <c r="C6906" s="27" t="s">
        <v>4403</v>
      </c>
    </row>
    <row r="6907" spans="3:3">
      <c r="C6907" s="27" t="s">
        <v>4404</v>
      </c>
    </row>
    <row r="6908" spans="3:3">
      <c r="C6908" s="27" t="s">
        <v>4600</v>
      </c>
    </row>
    <row r="6909" spans="3:3">
      <c r="C6909" s="27" t="s">
        <v>4602</v>
      </c>
    </row>
    <row r="6910" spans="3:3">
      <c r="C6910" s="27" t="s">
        <v>4604</v>
      </c>
    </row>
    <row r="6911" spans="3:3">
      <c r="C6911" s="27" t="s">
        <v>4606</v>
      </c>
    </row>
    <row r="6912" spans="3:3">
      <c r="C6912" s="27" t="s">
        <v>4608</v>
      </c>
    </row>
    <row r="6913" spans="3:3">
      <c r="C6913" s="27" t="s">
        <v>4610</v>
      </c>
    </row>
    <row r="6914" spans="3:3">
      <c r="C6914" s="27" t="s">
        <v>4612</v>
      </c>
    </row>
    <row r="6915" spans="3:3">
      <c r="C6915" s="27" t="s">
        <v>4614</v>
      </c>
    </row>
    <row r="6916" spans="3:3">
      <c r="C6916" s="27" t="s">
        <v>4616</v>
      </c>
    </row>
    <row r="6917" spans="3:3">
      <c r="C6917" s="27" t="s">
        <v>4618</v>
      </c>
    </row>
    <row r="6918" spans="3:3">
      <c r="C6918" s="27" t="s">
        <v>4620</v>
      </c>
    </row>
    <row r="6919" spans="3:3">
      <c r="C6919" s="27" t="s">
        <v>4622</v>
      </c>
    </row>
    <row r="6920" spans="3:3">
      <c r="C6920" s="27" t="s">
        <v>4624</v>
      </c>
    </row>
    <row r="6921" spans="3:3">
      <c r="C6921" s="27" t="s">
        <v>4626</v>
      </c>
    </row>
    <row r="6922" spans="3:3">
      <c r="C6922" s="27" t="s">
        <v>4628</v>
      </c>
    </row>
    <row r="6923" spans="3:3">
      <c r="C6923" s="27" t="s">
        <v>4630</v>
      </c>
    </row>
    <row r="6924" spans="3:3">
      <c r="C6924" s="27" t="s">
        <v>4632</v>
      </c>
    </row>
    <row r="6925" spans="3:3">
      <c r="C6925" s="27" t="s">
        <v>4634</v>
      </c>
    </row>
    <row r="6926" spans="3:3">
      <c r="C6926" s="27" t="s">
        <v>4636</v>
      </c>
    </row>
    <row r="6927" spans="3:3">
      <c r="C6927" s="27" t="s">
        <v>4638</v>
      </c>
    </row>
    <row r="6928" spans="3:3">
      <c r="C6928" s="27" t="s">
        <v>4640</v>
      </c>
    </row>
    <row r="6929" spans="3:3">
      <c r="C6929" s="27" t="s">
        <v>4642</v>
      </c>
    </row>
    <row r="6930" spans="3:3">
      <c r="C6930" s="27" t="s">
        <v>4644</v>
      </c>
    </row>
    <row r="6931" spans="3:3">
      <c r="C6931" s="27" t="s">
        <v>4646</v>
      </c>
    </row>
    <row r="6932" spans="3:3">
      <c r="C6932" s="27" t="s">
        <v>4648</v>
      </c>
    </row>
    <row r="6933" spans="3:3">
      <c r="C6933" s="27" t="s">
        <v>4650</v>
      </c>
    </row>
    <row r="6934" spans="3:3">
      <c r="C6934" s="27" t="s">
        <v>14266</v>
      </c>
    </row>
    <row r="6935" spans="3:3">
      <c r="C6935" s="27" t="s">
        <v>4653</v>
      </c>
    </row>
    <row r="6936" spans="3:3">
      <c r="C6936" s="27" t="s">
        <v>4655</v>
      </c>
    </row>
    <row r="6937" spans="3:3">
      <c r="C6937" s="27" t="s">
        <v>4657</v>
      </c>
    </row>
    <row r="6938" spans="3:3">
      <c r="C6938" s="27" t="s">
        <v>4659</v>
      </c>
    </row>
    <row r="6939" spans="3:3">
      <c r="C6939" s="27" t="s">
        <v>4661</v>
      </c>
    </row>
    <row r="6940" spans="3:3">
      <c r="C6940" s="27" t="s">
        <v>4663</v>
      </c>
    </row>
    <row r="6941" spans="3:3">
      <c r="C6941" s="27" t="s">
        <v>4665</v>
      </c>
    </row>
    <row r="6942" spans="3:3">
      <c r="C6942" s="27" t="s">
        <v>4667</v>
      </c>
    </row>
    <row r="6943" spans="3:3">
      <c r="C6943" s="27" t="s">
        <v>4668</v>
      </c>
    </row>
    <row r="6944" spans="3:3">
      <c r="C6944" s="27" t="s">
        <v>4670</v>
      </c>
    </row>
    <row r="6945" spans="3:3">
      <c r="C6945" s="27" t="s">
        <v>4672</v>
      </c>
    </row>
    <row r="6946" spans="3:3">
      <c r="C6946" s="27" t="s">
        <v>4674</v>
      </c>
    </row>
    <row r="6947" spans="3:3">
      <c r="C6947" s="27" t="s">
        <v>4675</v>
      </c>
    </row>
    <row r="6948" spans="3:3">
      <c r="C6948" s="27" t="s">
        <v>4676</v>
      </c>
    </row>
    <row r="6949" spans="3:3">
      <c r="C6949" s="27" t="s">
        <v>4678</v>
      </c>
    </row>
    <row r="6950" spans="3:3">
      <c r="C6950" s="27" t="s">
        <v>4680</v>
      </c>
    </row>
    <row r="6951" spans="3:3">
      <c r="C6951" s="27" t="s">
        <v>4682</v>
      </c>
    </row>
    <row r="6952" spans="3:3">
      <c r="C6952" s="27" t="s">
        <v>4684</v>
      </c>
    </row>
    <row r="6953" spans="3:3">
      <c r="C6953" s="27" t="s">
        <v>4685</v>
      </c>
    </row>
    <row r="6954" spans="3:3">
      <c r="C6954" s="27" t="s">
        <v>4687</v>
      </c>
    </row>
    <row r="6955" spans="3:3">
      <c r="C6955" s="27" t="s">
        <v>4843</v>
      </c>
    </row>
    <row r="6956" spans="3:3">
      <c r="C6956" s="27" t="s">
        <v>4845</v>
      </c>
    </row>
    <row r="6957" spans="3:3">
      <c r="C6957" s="27" t="s">
        <v>4847</v>
      </c>
    </row>
    <row r="6958" spans="3:3">
      <c r="C6958" s="27" t="s">
        <v>4849</v>
      </c>
    </row>
    <row r="6959" spans="3:3">
      <c r="C6959" s="27" t="s">
        <v>4851</v>
      </c>
    </row>
    <row r="6960" spans="3:3">
      <c r="C6960" s="27" t="s">
        <v>4853</v>
      </c>
    </row>
    <row r="6961" spans="3:3">
      <c r="C6961" s="27" t="s">
        <v>4855</v>
      </c>
    </row>
    <row r="6962" spans="3:3">
      <c r="C6962" s="27" t="s">
        <v>4857</v>
      </c>
    </row>
    <row r="6963" spans="3:3">
      <c r="C6963" s="27" t="s">
        <v>4858</v>
      </c>
    </row>
    <row r="6964" spans="3:3">
      <c r="C6964" s="27" t="s">
        <v>4862</v>
      </c>
    </row>
    <row r="6965" spans="3:3">
      <c r="C6965" s="27" t="s">
        <v>4866</v>
      </c>
    </row>
    <row r="6966" spans="3:3">
      <c r="C6966" s="27" t="s">
        <v>4870</v>
      </c>
    </row>
    <row r="6967" spans="3:3">
      <c r="C6967" s="27" t="s">
        <v>4872</v>
      </c>
    </row>
    <row r="6968" spans="3:3">
      <c r="C6968" s="27" t="s">
        <v>10934</v>
      </c>
    </row>
    <row r="6969" spans="3:3">
      <c r="C6969" s="27" t="s">
        <v>4875</v>
      </c>
    </row>
    <row r="6970" spans="3:3">
      <c r="C6970" s="27" t="s">
        <v>4877</v>
      </c>
    </row>
    <row r="6971" spans="3:3">
      <c r="C6971" s="27" t="s">
        <v>4878</v>
      </c>
    </row>
    <row r="6972" spans="3:3">
      <c r="C6972" s="27" t="s">
        <v>4880</v>
      </c>
    </row>
    <row r="6973" spans="3:3">
      <c r="C6973" s="27" t="s">
        <v>4884</v>
      </c>
    </row>
    <row r="6974" spans="3:3">
      <c r="C6974" s="27" t="s">
        <v>4888</v>
      </c>
    </row>
    <row r="6975" spans="3:3">
      <c r="C6975" s="27" t="s">
        <v>4892</v>
      </c>
    </row>
    <row r="6976" spans="3:3">
      <c r="C6976" s="27" t="s">
        <v>4893</v>
      </c>
    </row>
    <row r="6977" spans="3:3">
      <c r="C6977" s="27" t="s">
        <v>4895</v>
      </c>
    </row>
    <row r="6978" spans="3:3">
      <c r="C6978" s="27" t="s">
        <v>4897</v>
      </c>
    </row>
    <row r="6979" spans="3:3">
      <c r="C6979" s="27" t="s">
        <v>4899</v>
      </c>
    </row>
    <row r="6980" spans="3:3">
      <c r="C6980" s="27" t="s">
        <v>4901</v>
      </c>
    </row>
    <row r="6981" spans="3:3">
      <c r="C6981" s="27" t="s">
        <v>4903</v>
      </c>
    </row>
    <row r="6982" spans="3:3">
      <c r="C6982" s="27" t="s">
        <v>4905</v>
      </c>
    </row>
    <row r="6983" spans="3:3">
      <c r="C6983" s="27" t="s">
        <v>4907</v>
      </c>
    </row>
    <row r="6984" spans="3:3">
      <c r="C6984" s="27" t="s">
        <v>4909</v>
      </c>
    </row>
    <row r="6985" spans="3:3">
      <c r="C6985" s="27" t="s">
        <v>4911</v>
      </c>
    </row>
    <row r="6986" spans="3:3">
      <c r="C6986" s="27" t="s">
        <v>4913</v>
      </c>
    </row>
    <row r="6987" spans="3:3">
      <c r="C6987" s="27" t="s">
        <v>4915</v>
      </c>
    </row>
    <row r="6988" spans="3:3">
      <c r="C6988" s="27" t="s">
        <v>4917</v>
      </c>
    </row>
    <row r="6989" spans="3:3">
      <c r="C6989" s="27" t="s">
        <v>4919</v>
      </c>
    </row>
    <row r="6990" spans="3:3">
      <c r="C6990" s="27" t="s">
        <v>4921</v>
      </c>
    </row>
    <row r="6991" spans="3:3">
      <c r="C6991" s="27" t="s">
        <v>4923</v>
      </c>
    </row>
    <row r="6992" spans="3:3">
      <c r="C6992" s="27" t="s">
        <v>4925</v>
      </c>
    </row>
    <row r="6993" spans="3:3">
      <c r="C6993" s="27" t="s">
        <v>4927</v>
      </c>
    </row>
    <row r="6994" spans="3:3">
      <c r="C6994" s="27" t="s">
        <v>4929</v>
      </c>
    </row>
    <row r="6995" spans="3:3">
      <c r="C6995" s="27" t="s">
        <v>4931</v>
      </c>
    </row>
    <row r="6996" spans="3:3">
      <c r="C6996" s="27" t="s">
        <v>4933</v>
      </c>
    </row>
    <row r="6997" spans="3:3">
      <c r="C6997" s="27" t="s">
        <v>4935</v>
      </c>
    </row>
    <row r="6998" spans="3:3">
      <c r="C6998" s="27" t="s">
        <v>4937</v>
      </c>
    </row>
    <row r="6999" spans="3:3">
      <c r="C6999" s="27" t="s">
        <v>4939</v>
      </c>
    </row>
    <row r="7000" spans="3:3">
      <c r="C7000" s="27" t="s">
        <v>4941</v>
      </c>
    </row>
    <row r="7001" spans="3:3">
      <c r="C7001" s="27" t="s">
        <v>4943</v>
      </c>
    </row>
    <row r="7002" spans="3:3">
      <c r="C7002" s="27" t="s">
        <v>5129</v>
      </c>
    </row>
    <row r="7003" spans="3:3">
      <c r="C7003" s="27" t="s">
        <v>5131</v>
      </c>
    </row>
    <row r="7004" spans="3:3">
      <c r="C7004" s="27" t="s">
        <v>5133</v>
      </c>
    </row>
    <row r="7005" spans="3:3">
      <c r="C7005" s="27" t="s">
        <v>5135</v>
      </c>
    </row>
    <row r="7006" spans="3:3">
      <c r="C7006" s="27" t="s">
        <v>5137</v>
      </c>
    </row>
    <row r="7007" spans="3:3">
      <c r="C7007" s="27" t="s">
        <v>5139</v>
      </c>
    </row>
    <row r="7008" spans="3:3">
      <c r="C7008" s="27" t="s">
        <v>5141</v>
      </c>
    </row>
    <row r="7009" spans="3:3">
      <c r="C7009" s="27" t="s">
        <v>5143</v>
      </c>
    </row>
    <row r="7010" spans="3:3">
      <c r="C7010" s="27" t="s">
        <v>5145</v>
      </c>
    </row>
    <row r="7011" spans="3:3">
      <c r="C7011" s="27" t="s">
        <v>5147</v>
      </c>
    </row>
    <row r="7012" spans="3:3">
      <c r="C7012" s="27" t="s">
        <v>5149</v>
      </c>
    </row>
    <row r="7013" spans="3:3">
      <c r="C7013" s="27" t="s">
        <v>5150</v>
      </c>
    </row>
    <row r="7014" spans="3:3">
      <c r="C7014" s="27" t="s">
        <v>5152</v>
      </c>
    </row>
    <row r="7015" spans="3:3">
      <c r="C7015" s="27" t="s">
        <v>14360</v>
      </c>
    </row>
    <row r="7016" spans="3:3">
      <c r="C7016" s="27" t="s">
        <v>5156</v>
      </c>
    </row>
    <row r="7017" spans="3:3">
      <c r="C7017" s="27" t="s">
        <v>14361</v>
      </c>
    </row>
    <row r="7018" spans="3:3">
      <c r="C7018" s="27" t="s">
        <v>5160</v>
      </c>
    </row>
    <row r="7019" spans="3:3">
      <c r="C7019" s="27" t="s">
        <v>5162</v>
      </c>
    </row>
    <row r="7020" spans="3:3">
      <c r="C7020" s="27" t="s">
        <v>5164</v>
      </c>
    </row>
    <row r="7021" spans="3:3">
      <c r="C7021" s="27" t="s">
        <v>5165</v>
      </c>
    </row>
    <row r="7022" spans="3:3">
      <c r="C7022" s="27" t="s">
        <v>5167</v>
      </c>
    </row>
    <row r="7023" spans="3:3">
      <c r="C7023" s="27" t="s">
        <v>5169</v>
      </c>
    </row>
    <row r="7024" spans="3:3">
      <c r="C7024" s="27" t="s">
        <v>5171</v>
      </c>
    </row>
    <row r="7025" spans="3:3">
      <c r="C7025" s="27" t="s">
        <v>5172</v>
      </c>
    </row>
    <row r="7026" spans="3:3">
      <c r="C7026" s="27" t="s">
        <v>5173</v>
      </c>
    </row>
    <row r="7027" spans="3:3">
      <c r="C7027" s="27" t="s">
        <v>11326</v>
      </c>
    </row>
    <row r="7028" spans="3:3">
      <c r="C7028" s="27" t="s">
        <v>5174</v>
      </c>
    </row>
    <row r="7029" spans="3:3">
      <c r="C7029" s="27" t="s">
        <v>5175</v>
      </c>
    </row>
    <row r="7030" spans="3:3">
      <c r="C7030" s="27" t="s">
        <v>5177</v>
      </c>
    </row>
    <row r="7031" spans="3:3">
      <c r="C7031" s="27" t="s">
        <v>5178</v>
      </c>
    </row>
    <row r="7032" spans="3:3">
      <c r="C7032" s="27" t="s">
        <v>11303</v>
      </c>
    </row>
    <row r="7033" spans="3:3">
      <c r="C7033" s="27" t="s">
        <v>5182</v>
      </c>
    </row>
    <row r="7034" spans="3:3">
      <c r="C7034" s="27" t="s">
        <v>5183</v>
      </c>
    </row>
    <row r="7035" spans="3:3">
      <c r="C7035" s="27" t="s">
        <v>10917</v>
      </c>
    </row>
    <row r="7036" spans="3:3">
      <c r="C7036" s="27" t="s">
        <v>5188</v>
      </c>
    </row>
    <row r="7037" spans="3:3">
      <c r="C7037" s="27" t="s">
        <v>5190</v>
      </c>
    </row>
    <row r="7038" spans="3:3">
      <c r="C7038" s="27" t="s">
        <v>5193</v>
      </c>
    </row>
    <row r="7039" spans="3:3">
      <c r="C7039" s="27" t="s">
        <v>5196</v>
      </c>
    </row>
    <row r="7040" spans="3:3">
      <c r="C7040" s="27" t="s">
        <v>11092</v>
      </c>
    </row>
    <row r="7041" spans="3:3">
      <c r="C7041" s="27" t="s">
        <v>5199</v>
      </c>
    </row>
    <row r="7042" spans="3:3">
      <c r="C7042" s="27" t="s">
        <v>4999</v>
      </c>
    </row>
    <row r="7043" spans="3:3">
      <c r="C7043" s="27" t="s">
        <v>5200</v>
      </c>
    </row>
    <row r="7044" spans="3:3">
      <c r="C7044" s="27" t="s">
        <v>5201</v>
      </c>
    </row>
    <row r="7045" spans="3:3">
      <c r="C7045" s="27" t="s">
        <v>5202</v>
      </c>
    </row>
    <row r="7046" spans="3:3">
      <c r="C7046" s="27" t="s">
        <v>5203</v>
      </c>
    </row>
    <row r="7047" spans="3:3">
      <c r="C7047" s="27" t="s">
        <v>5207</v>
      </c>
    </row>
    <row r="7048" spans="3:3">
      <c r="C7048" s="27" t="s">
        <v>11025</v>
      </c>
    </row>
    <row r="7049" spans="3:3">
      <c r="C7049" s="27" t="s">
        <v>5385</v>
      </c>
    </row>
    <row r="7050" spans="3:3">
      <c r="C7050" s="27" t="s">
        <v>5386</v>
      </c>
    </row>
    <row r="7051" spans="3:3">
      <c r="C7051" s="27" t="s">
        <v>5388</v>
      </c>
    </row>
    <row r="7052" spans="3:3">
      <c r="C7052" s="27" t="s">
        <v>5389</v>
      </c>
    </row>
    <row r="7053" spans="3:3">
      <c r="C7053" s="27" t="s">
        <v>5391</v>
      </c>
    </row>
    <row r="7054" spans="3:3">
      <c r="C7054" s="27" t="s">
        <v>10995</v>
      </c>
    </row>
    <row r="7055" spans="3:3">
      <c r="C7055" s="27" t="s">
        <v>5393</v>
      </c>
    </row>
    <row r="7056" spans="3:3">
      <c r="C7056" s="27" t="s">
        <v>5394</v>
      </c>
    </row>
    <row r="7057" spans="3:3">
      <c r="C7057" s="27" t="s">
        <v>5396</v>
      </c>
    </row>
    <row r="7058" spans="3:3">
      <c r="C7058" s="27" t="s">
        <v>5398</v>
      </c>
    </row>
    <row r="7059" spans="3:3">
      <c r="C7059" s="27" t="s">
        <v>5400</v>
      </c>
    </row>
    <row r="7060" spans="3:3">
      <c r="C7060" s="27" t="s">
        <v>5401</v>
      </c>
    </row>
    <row r="7061" spans="3:3">
      <c r="C7061" s="27" t="s">
        <v>14267</v>
      </c>
    </row>
    <row r="7062" spans="3:3">
      <c r="C7062" s="27" t="s">
        <v>5405</v>
      </c>
    </row>
    <row r="7063" spans="3:3">
      <c r="C7063" s="27" t="s">
        <v>5406</v>
      </c>
    </row>
    <row r="7064" spans="3:3">
      <c r="C7064" s="27" t="s">
        <v>5410</v>
      </c>
    </row>
    <row r="7065" spans="3:3">
      <c r="C7065" s="27" t="s">
        <v>5412</v>
      </c>
    </row>
    <row r="7066" spans="3:3">
      <c r="C7066" s="27" t="s">
        <v>5414</v>
      </c>
    </row>
    <row r="7067" spans="3:3">
      <c r="C7067" s="27" t="s">
        <v>5418</v>
      </c>
    </row>
    <row r="7068" spans="3:3">
      <c r="C7068" s="27" t="s">
        <v>5421</v>
      </c>
    </row>
    <row r="7069" spans="3:3">
      <c r="C7069" s="27" t="s">
        <v>5424</v>
      </c>
    </row>
    <row r="7070" spans="3:3">
      <c r="C7070" s="27" t="s">
        <v>5427</v>
      </c>
    </row>
    <row r="7071" spans="3:3">
      <c r="C7071" s="27" t="s">
        <v>11093</v>
      </c>
    </row>
    <row r="7072" spans="3:3">
      <c r="C7072" s="27" t="s">
        <v>5428</v>
      </c>
    </row>
    <row r="7073" spans="3:3">
      <c r="C7073" s="27" t="s">
        <v>5430</v>
      </c>
    </row>
    <row r="7074" spans="3:3">
      <c r="C7074" s="27" t="s">
        <v>11094</v>
      </c>
    </row>
    <row r="7075" spans="3:3">
      <c r="C7075" s="27" t="s">
        <v>5432</v>
      </c>
    </row>
    <row r="7076" spans="3:3">
      <c r="C7076" s="27" t="s">
        <v>11095</v>
      </c>
    </row>
    <row r="7077" spans="3:3">
      <c r="C7077" s="27" t="s">
        <v>5437</v>
      </c>
    </row>
    <row r="7078" spans="3:3">
      <c r="C7078" s="27" t="s">
        <v>10654</v>
      </c>
    </row>
    <row r="7079" spans="3:3">
      <c r="C7079" s="27" t="s">
        <v>5438</v>
      </c>
    </row>
    <row r="7080" spans="3:3">
      <c r="C7080" s="27" t="s">
        <v>5439</v>
      </c>
    </row>
    <row r="7081" spans="3:3">
      <c r="C7081" s="27" t="s">
        <v>5440</v>
      </c>
    </row>
    <row r="7082" spans="3:3">
      <c r="C7082" s="27" t="s">
        <v>5441</v>
      </c>
    </row>
    <row r="7083" spans="3:3">
      <c r="C7083" s="27" t="s">
        <v>5443</v>
      </c>
    </row>
    <row r="7084" spans="3:3">
      <c r="C7084" s="27" t="s">
        <v>5445</v>
      </c>
    </row>
    <row r="7085" spans="3:3">
      <c r="C7085" s="27" t="s">
        <v>5447</v>
      </c>
    </row>
    <row r="7086" spans="3:3">
      <c r="C7086" s="27" t="s">
        <v>5449</v>
      </c>
    </row>
    <row r="7087" spans="3:3">
      <c r="C7087" s="27" t="s">
        <v>5453</v>
      </c>
    </row>
    <row r="7088" spans="3:3">
      <c r="C7088" s="27" t="s">
        <v>5455</v>
      </c>
    </row>
    <row r="7089" spans="3:3">
      <c r="C7089" s="27" t="s">
        <v>5457</v>
      </c>
    </row>
    <row r="7090" spans="3:3">
      <c r="C7090" s="27" t="s">
        <v>5459</v>
      </c>
    </row>
    <row r="7091" spans="3:3">
      <c r="C7091" s="27" t="s">
        <v>5463</v>
      </c>
    </row>
    <row r="7092" spans="3:3">
      <c r="C7092" s="27" t="s">
        <v>5465</v>
      </c>
    </row>
    <row r="7093" spans="3:3">
      <c r="C7093" s="27" t="s">
        <v>5467</v>
      </c>
    </row>
    <row r="7094" spans="3:3">
      <c r="C7094" s="27" t="s">
        <v>5469</v>
      </c>
    </row>
    <row r="7095" spans="3:3">
      <c r="C7095" s="27" t="s">
        <v>5470</v>
      </c>
    </row>
    <row r="7096" spans="3:3">
      <c r="C7096" s="27" t="s">
        <v>5638</v>
      </c>
    </row>
    <row r="7097" spans="3:3">
      <c r="C7097" s="27" t="s">
        <v>11104</v>
      </c>
    </row>
    <row r="7098" spans="3:3">
      <c r="C7098" s="27" t="s">
        <v>5642</v>
      </c>
    </row>
    <row r="7099" spans="3:3">
      <c r="C7099" s="27" t="s">
        <v>5644</v>
      </c>
    </row>
    <row r="7100" spans="3:3">
      <c r="C7100" s="27" t="s">
        <v>5645</v>
      </c>
    </row>
    <row r="7101" spans="3:3">
      <c r="C7101" s="27" t="s">
        <v>5646</v>
      </c>
    </row>
    <row r="7102" spans="3:3">
      <c r="C7102" s="27" t="s">
        <v>5649</v>
      </c>
    </row>
    <row r="7103" spans="3:3">
      <c r="C7103" s="27" t="s">
        <v>11705</v>
      </c>
    </row>
    <row r="7104" spans="3:3">
      <c r="C7104" s="27" t="s">
        <v>5653</v>
      </c>
    </row>
    <row r="7105" spans="3:3">
      <c r="C7105" s="27" t="s">
        <v>5655</v>
      </c>
    </row>
    <row r="7106" spans="3:3">
      <c r="C7106" s="27" t="s">
        <v>5656</v>
      </c>
    </row>
    <row r="7107" spans="3:3">
      <c r="C7107" s="27" t="s">
        <v>5657</v>
      </c>
    </row>
    <row r="7108" spans="3:3">
      <c r="C7108" s="27" t="s">
        <v>5658</v>
      </c>
    </row>
    <row r="7109" spans="3:3">
      <c r="C7109" s="27" t="s">
        <v>5660</v>
      </c>
    </row>
    <row r="7110" spans="3:3">
      <c r="C7110" s="27" t="s">
        <v>5661</v>
      </c>
    </row>
    <row r="7111" spans="3:3">
      <c r="C7111" s="27" t="s">
        <v>5663</v>
      </c>
    </row>
    <row r="7112" spans="3:3">
      <c r="C7112" s="27" t="s">
        <v>5664</v>
      </c>
    </row>
    <row r="7113" spans="3:3">
      <c r="C7113" s="27" t="s">
        <v>5665</v>
      </c>
    </row>
    <row r="7114" spans="3:3">
      <c r="C7114" s="27" t="s">
        <v>5667</v>
      </c>
    </row>
    <row r="7115" spans="3:3">
      <c r="C7115" s="27" t="s">
        <v>5668</v>
      </c>
    </row>
    <row r="7116" spans="3:3">
      <c r="C7116" s="27" t="s">
        <v>5670</v>
      </c>
    </row>
    <row r="7117" spans="3:3">
      <c r="C7117" s="27" t="s">
        <v>11056</v>
      </c>
    </row>
    <row r="7118" spans="3:3">
      <c r="C7118" s="27" t="s">
        <v>5672</v>
      </c>
    </row>
    <row r="7119" spans="3:3">
      <c r="C7119" s="27" t="s">
        <v>11037</v>
      </c>
    </row>
    <row r="7120" spans="3:3">
      <c r="C7120" s="27" t="s">
        <v>5674</v>
      </c>
    </row>
    <row r="7121" spans="3:3">
      <c r="C7121" s="27" t="s">
        <v>5675</v>
      </c>
    </row>
    <row r="7122" spans="3:3">
      <c r="C7122" s="27" t="s">
        <v>5677</v>
      </c>
    </row>
    <row r="7123" spans="3:3">
      <c r="C7123" s="27" t="s">
        <v>5679</v>
      </c>
    </row>
    <row r="7124" spans="3:3">
      <c r="C7124" s="27" t="s">
        <v>5680</v>
      </c>
    </row>
    <row r="7125" spans="3:3">
      <c r="C7125" s="27" t="s">
        <v>10935</v>
      </c>
    </row>
    <row r="7126" spans="3:3">
      <c r="C7126" s="27" t="s">
        <v>5682</v>
      </c>
    </row>
    <row r="7127" spans="3:3">
      <c r="C7127" s="27" t="s">
        <v>5684</v>
      </c>
    </row>
    <row r="7128" spans="3:3">
      <c r="C7128" s="27" t="s">
        <v>5686</v>
      </c>
    </row>
    <row r="7129" spans="3:3">
      <c r="C7129" s="27" t="s">
        <v>5688</v>
      </c>
    </row>
    <row r="7130" spans="3:3">
      <c r="C7130" s="27" t="s">
        <v>5690</v>
      </c>
    </row>
    <row r="7131" spans="3:3">
      <c r="C7131" s="27" t="s">
        <v>5692</v>
      </c>
    </row>
    <row r="7132" spans="3:3">
      <c r="C7132" s="27" t="s">
        <v>5693</v>
      </c>
    </row>
    <row r="7133" spans="3:3">
      <c r="C7133" s="27" t="s">
        <v>5694</v>
      </c>
    </row>
    <row r="7134" spans="3:3">
      <c r="C7134" s="27" t="s">
        <v>5696</v>
      </c>
    </row>
    <row r="7135" spans="3:3">
      <c r="C7135" s="27" t="s">
        <v>5698</v>
      </c>
    </row>
    <row r="7136" spans="3:3">
      <c r="C7136" s="27" t="s">
        <v>5700</v>
      </c>
    </row>
    <row r="7137" spans="3:3">
      <c r="C7137" s="27" t="s">
        <v>5702</v>
      </c>
    </row>
    <row r="7138" spans="3:3">
      <c r="C7138" s="27" t="s">
        <v>5704</v>
      </c>
    </row>
    <row r="7139" spans="3:3">
      <c r="C7139" s="27" t="s">
        <v>5705</v>
      </c>
    </row>
    <row r="7140" spans="3:3">
      <c r="C7140" s="27" t="s">
        <v>5707</v>
      </c>
    </row>
    <row r="7141" spans="3:3">
      <c r="C7141" s="27" t="s">
        <v>5709</v>
      </c>
    </row>
    <row r="7142" spans="3:3">
      <c r="C7142" s="27" t="s">
        <v>5710</v>
      </c>
    </row>
    <row r="7143" spans="3:3">
      <c r="C7143" s="27" t="s">
        <v>4551</v>
      </c>
    </row>
    <row r="7144" spans="3:3">
      <c r="C7144" s="27" t="s">
        <v>5861</v>
      </c>
    </row>
    <row r="7145" spans="3:3">
      <c r="C7145" s="27" t="s">
        <v>5863</v>
      </c>
    </row>
    <row r="7146" spans="3:3">
      <c r="C7146" s="27" t="s">
        <v>5865</v>
      </c>
    </row>
    <row r="7147" spans="3:3">
      <c r="C7147" s="27" t="s">
        <v>10691</v>
      </c>
    </row>
    <row r="7148" spans="3:3">
      <c r="C7148" s="27" t="s">
        <v>5867</v>
      </c>
    </row>
    <row r="7149" spans="3:3">
      <c r="C7149" s="27" t="s">
        <v>5869</v>
      </c>
    </row>
    <row r="7150" spans="3:3">
      <c r="C7150" s="27" t="s">
        <v>5872</v>
      </c>
    </row>
    <row r="7151" spans="3:3">
      <c r="C7151" s="27" t="s">
        <v>5873</v>
      </c>
    </row>
    <row r="7152" spans="3:3">
      <c r="C7152" s="27" t="s">
        <v>5874</v>
      </c>
    </row>
    <row r="7153" spans="3:3">
      <c r="C7153" s="27" t="s">
        <v>5875</v>
      </c>
    </row>
    <row r="7154" spans="3:3">
      <c r="C7154" s="27" t="s">
        <v>11710</v>
      </c>
    </row>
    <row r="7155" spans="3:3">
      <c r="C7155" s="27" t="s">
        <v>5879</v>
      </c>
    </row>
    <row r="7156" spans="3:3">
      <c r="C7156" s="27" t="s">
        <v>5880</v>
      </c>
    </row>
    <row r="7157" spans="3:3">
      <c r="C7157" s="27" t="s">
        <v>5881</v>
      </c>
    </row>
    <row r="7158" spans="3:3">
      <c r="C7158" s="27" t="s">
        <v>5883</v>
      </c>
    </row>
    <row r="7159" spans="3:3">
      <c r="C7159" s="27" t="s">
        <v>5885</v>
      </c>
    </row>
    <row r="7160" spans="3:3">
      <c r="C7160" s="27" t="s">
        <v>5886</v>
      </c>
    </row>
    <row r="7161" spans="3:3">
      <c r="C7161" s="27" t="s">
        <v>5888</v>
      </c>
    </row>
    <row r="7162" spans="3:3">
      <c r="C7162" s="27" t="s">
        <v>5889</v>
      </c>
    </row>
    <row r="7163" spans="3:3">
      <c r="C7163" s="27" t="s">
        <v>5890</v>
      </c>
    </row>
    <row r="7164" spans="3:3">
      <c r="C7164" s="27" t="s">
        <v>5892</v>
      </c>
    </row>
    <row r="7165" spans="3:3">
      <c r="C7165" s="27" t="s">
        <v>5893</v>
      </c>
    </row>
    <row r="7166" spans="3:3">
      <c r="C7166" s="27" t="s">
        <v>5895</v>
      </c>
    </row>
    <row r="7167" spans="3:3">
      <c r="C7167" s="27" t="s">
        <v>10781</v>
      </c>
    </row>
    <row r="7168" spans="3:3">
      <c r="C7168" s="27" t="s">
        <v>5898</v>
      </c>
    </row>
    <row r="7169" spans="3:3">
      <c r="C7169" s="27" t="s">
        <v>5899</v>
      </c>
    </row>
    <row r="7170" spans="3:3">
      <c r="C7170" s="27" t="s">
        <v>5901</v>
      </c>
    </row>
    <row r="7171" spans="3:3">
      <c r="C7171" s="27" t="s">
        <v>5903</v>
      </c>
    </row>
    <row r="7172" spans="3:3">
      <c r="C7172" s="27" t="s">
        <v>5905</v>
      </c>
    </row>
    <row r="7173" spans="3:3">
      <c r="C7173" s="27" t="s">
        <v>5907</v>
      </c>
    </row>
    <row r="7174" spans="3:3">
      <c r="C7174" s="27" t="s">
        <v>5908</v>
      </c>
    </row>
    <row r="7175" spans="3:3">
      <c r="C7175" s="27" t="s">
        <v>5909</v>
      </c>
    </row>
    <row r="7176" spans="3:3">
      <c r="C7176" s="27" t="s">
        <v>5911</v>
      </c>
    </row>
    <row r="7177" spans="3:3">
      <c r="C7177" s="27" t="s">
        <v>12219</v>
      </c>
    </row>
    <row r="7178" spans="3:3">
      <c r="C7178" s="27" t="s">
        <v>12476</v>
      </c>
    </row>
    <row r="7179" spans="3:3">
      <c r="C7179" s="27" t="s">
        <v>5915</v>
      </c>
    </row>
    <row r="7180" spans="3:3">
      <c r="C7180" s="27" t="s">
        <v>5917</v>
      </c>
    </row>
    <row r="7181" spans="3:3">
      <c r="C7181" s="27" t="s">
        <v>5919</v>
      </c>
    </row>
    <row r="7182" spans="3:3">
      <c r="C7182" s="27" t="s">
        <v>5921</v>
      </c>
    </row>
    <row r="7183" spans="3:3">
      <c r="C7183" s="27" t="s">
        <v>5922</v>
      </c>
    </row>
    <row r="7184" spans="3:3">
      <c r="C7184" s="27" t="s">
        <v>5923</v>
      </c>
    </row>
    <row r="7185" spans="3:3">
      <c r="C7185" s="27" t="s">
        <v>5924</v>
      </c>
    </row>
    <row r="7186" spans="3:3">
      <c r="C7186" s="27" t="s">
        <v>5926</v>
      </c>
    </row>
    <row r="7187" spans="3:3">
      <c r="C7187" s="27" t="s">
        <v>12114</v>
      </c>
    </row>
    <row r="7188" spans="3:3">
      <c r="C7188" s="27" t="s">
        <v>5928</v>
      </c>
    </row>
    <row r="7189" spans="3:3">
      <c r="C7189" s="27" t="s">
        <v>5930</v>
      </c>
    </row>
    <row r="7190" spans="3:3">
      <c r="C7190" s="27" t="s">
        <v>11057</v>
      </c>
    </row>
    <row r="7191" spans="3:3">
      <c r="C7191" s="27" t="s">
        <v>5932</v>
      </c>
    </row>
    <row r="7192" spans="3:3">
      <c r="C7192" s="27" t="s">
        <v>4202</v>
      </c>
    </row>
    <row r="7193" spans="3:3">
      <c r="C7193" s="27" t="s">
        <v>5934</v>
      </c>
    </row>
    <row r="7194" spans="3:3">
      <c r="C7194" s="27" t="s">
        <v>11047</v>
      </c>
    </row>
    <row r="7195" spans="3:3">
      <c r="C7195" s="27" t="s">
        <v>5936</v>
      </c>
    </row>
    <row r="7196" spans="3:3">
      <c r="C7196" s="27" t="s">
        <v>5938</v>
      </c>
    </row>
    <row r="7197" spans="3:3">
      <c r="C7197" s="27" t="s">
        <v>5940</v>
      </c>
    </row>
    <row r="7198" spans="3:3">
      <c r="C7198" s="27" t="s">
        <v>5942</v>
      </c>
    </row>
    <row r="7199" spans="3:3">
      <c r="C7199" s="27" t="s">
        <v>10600</v>
      </c>
    </row>
    <row r="7200" spans="3:3">
      <c r="C7200" s="27" t="s">
        <v>11133</v>
      </c>
    </row>
    <row r="7201" spans="3:3">
      <c r="C7201" s="27" t="s">
        <v>5945</v>
      </c>
    </row>
    <row r="7202" spans="3:3">
      <c r="C7202" s="27" t="s">
        <v>5948</v>
      </c>
    </row>
    <row r="7203" spans="3:3">
      <c r="C7203" s="27" t="s">
        <v>11134</v>
      </c>
    </row>
    <row r="7204" spans="3:3">
      <c r="C7204" s="27" t="s">
        <v>5953</v>
      </c>
    </row>
    <row r="7205" spans="3:3">
      <c r="C7205" s="27" t="s">
        <v>5954</v>
      </c>
    </row>
    <row r="7206" spans="3:3">
      <c r="C7206" s="27" t="s">
        <v>5956</v>
      </c>
    </row>
    <row r="7207" spans="3:3">
      <c r="C7207" s="27" t="s">
        <v>5957</v>
      </c>
    </row>
    <row r="7208" spans="3:3">
      <c r="C7208" s="27" t="s">
        <v>5959</v>
      </c>
    </row>
    <row r="7209" spans="3:3">
      <c r="C7209" s="27" t="s">
        <v>5960</v>
      </c>
    </row>
    <row r="7210" spans="3:3">
      <c r="C7210" s="27" t="s">
        <v>5962</v>
      </c>
    </row>
    <row r="7211" spans="3:3">
      <c r="C7211" s="27" t="s">
        <v>5963</v>
      </c>
    </row>
    <row r="7212" spans="3:3">
      <c r="C7212" s="27" t="s">
        <v>5965</v>
      </c>
    </row>
    <row r="7213" spans="3:3">
      <c r="C7213" s="27" t="s">
        <v>5969</v>
      </c>
    </row>
    <row r="7214" spans="3:3">
      <c r="C7214" s="27" t="s">
        <v>5970</v>
      </c>
    </row>
    <row r="7215" spans="3:3">
      <c r="C7215" s="27" t="s">
        <v>5973</v>
      </c>
    </row>
    <row r="7216" spans="3:3">
      <c r="C7216" s="27" t="s">
        <v>5974</v>
      </c>
    </row>
    <row r="7217" spans="3:3">
      <c r="C7217" s="27" t="s">
        <v>5976</v>
      </c>
    </row>
    <row r="7218" spans="3:3">
      <c r="C7218" s="27" t="s">
        <v>5977</v>
      </c>
    </row>
    <row r="7219" spans="3:3">
      <c r="C7219" s="27" t="s">
        <v>5980</v>
      </c>
    </row>
    <row r="7220" spans="3:3">
      <c r="C7220" s="27" t="s">
        <v>5982</v>
      </c>
    </row>
    <row r="7221" spans="3:3">
      <c r="C7221" s="27" t="s">
        <v>5986</v>
      </c>
    </row>
    <row r="7222" spans="3:3">
      <c r="C7222" s="27" t="s">
        <v>5990</v>
      </c>
    </row>
    <row r="7223" spans="3:3">
      <c r="C7223" s="27" t="s">
        <v>10910</v>
      </c>
    </row>
    <row r="7224" spans="3:3">
      <c r="C7224" s="27" t="s">
        <v>5993</v>
      </c>
    </row>
    <row r="7225" spans="3:3">
      <c r="C7225" s="27" t="s">
        <v>5995</v>
      </c>
    </row>
    <row r="7226" spans="3:3">
      <c r="C7226" s="27" t="s">
        <v>5997</v>
      </c>
    </row>
    <row r="7227" spans="3:3">
      <c r="C7227" s="27" t="s">
        <v>5999</v>
      </c>
    </row>
    <row r="7228" spans="3:3">
      <c r="C7228" s="27" t="s">
        <v>6000</v>
      </c>
    </row>
    <row r="7229" spans="3:3">
      <c r="C7229" s="27" t="s">
        <v>6002</v>
      </c>
    </row>
    <row r="7230" spans="3:3">
      <c r="C7230" s="27" t="s">
        <v>6004</v>
      </c>
    </row>
    <row r="7231" spans="3:3">
      <c r="C7231" s="27" t="s">
        <v>6005</v>
      </c>
    </row>
    <row r="7232" spans="3:3">
      <c r="C7232" s="27" t="s">
        <v>6009</v>
      </c>
    </row>
    <row r="7233" spans="3:3">
      <c r="C7233" s="27" t="s">
        <v>6013</v>
      </c>
    </row>
    <row r="7234" spans="3:3">
      <c r="C7234" s="27" t="s">
        <v>6018</v>
      </c>
    </row>
    <row r="7235" spans="3:3">
      <c r="C7235" s="27" t="s">
        <v>6019</v>
      </c>
    </row>
    <row r="7236" spans="3:3">
      <c r="C7236" s="27" t="s">
        <v>6021</v>
      </c>
    </row>
    <row r="7237" spans="3:3">
      <c r="C7237" s="27" t="s">
        <v>6023</v>
      </c>
    </row>
    <row r="7238" spans="3:3">
      <c r="C7238" s="27" t="s">
        <v>6028</v>
      </c>
    </row>
    <row r="7239" spans="3:3">
      <c r="C7239" s="27" t="s">
        <v>6029</v>
      </c>
    </row>
    <row r="7240" spans="3:3">
      <c r="C7240" s="27" t="s">
        <v>6030</v>
      </c>
    </row>
    <row r="7241" spans="3:3">
      <c r="C7241" s="27" t="s">
        <v>6031</v>
      </c>
    </row>
    <row r="7242" spans="3:3">
      <c r="C7242" s="27" t="s">
        <v>6033</v>
      </c>
    </row>
    <row r="7243" spans="3:3">
      <c r="C7243" s="27" t="s">
        <v>6035</v>
      </c>
    </row>
    <row r="7244" spans="3:3">
      <c r="C7244" s="27" t="s">
        <v>6039</v>
      </c>
    </row>
    <row r="7245" spans="3:3">
      <c r="C7245" s="27" t="s">
        <v>6040</v>
      </c>
    </row>
    <row r="7246" spans="3:3">
      <c r="C7246" s="27" t="s">
        <v>6042</v>
      </c>
    </row>
    <row r="7247" spans="3:3">
      <c r="C7247" s="27" t="s">
        <v>6043</v>
      </c>
    </row>
    <row r="7248" spans="3:3">
      <c r="C7248" s="27" t="s">
        <v>6044</v>
      </c>
    </row>
    <row r="7249" spans="3:3">
      <c r="C7249" s="27" t="s">
        <v>6047</v>
      </c>
    </row>
    <row r="7250" spans="3:3">
      <c r="C7250" s="27" t="s">
        <v>6049</v>
      </c>
    </row>
    <row r="7251" spans="3:3">
      <c r="C7251" s="27" t="s">
        <v>6051</v>
      </c>
    </row>
    <row r="7252" spans="3:3">
      <c r="C7252" s="27" t="s">
        <v>6053</v>
      </c>
    </row>
    <row r="7253" spans="3:3">
      <c r="C7253" s="27" t="s">
        <v>6055</v>
      </c>
    </row>
    <row r="7254" spans="3:3">
      <c r="C7254" s="27" t="s">
        <v>6057</v>
      </c>
    </row>
    <row r="7255" spans="3:3">
      <c r="C7255" s="27" t="s">
        <v>6059</v>
      </c>
    </row>
    <row r="7256" spans="3:3">
      <c r="C7256" s="27" t="s">
        <v>10936</v>
      </c>
    </row>
    <row r="7257" spans="3:3">
      <c r="C7257" s="27" t="s">
        <v>6064</v>
      </c>
    </row>
    <row r="7258" spans="3:3">
      <c r="C7258" s="27" t="s">
        <v>6066</v>
      </c>
    </row>
    <row r="7259" spans="3:3">
      <c r="C7259" s="27" t="s">
        <v>6068</v>
      </c>
    </row>
    <row r="7260" spans="3:3">
      <c r="C7260" s="27" t="s">
        <v>6070</v>
      </c>
    </row>
    <row r="7261" spans="3:3">
      <c r="C7261" s="27" t="s">
        <v>6072</v>
      </c>
    </row>
    <row r="7262" spans="3:3">
      <c r="C7262" s="27" t="s">
        <v>6074</v>
      </c>
    </row>
    <row r="7263" spans="3:3">
      <c r="C7263" s="27" t="s">
        <v>6076</v>
      </c>
    </row>
    <row r="7264" spans="3:3">
      <c r="C7264" s="27" t="s">
        <v>6078</v>
      </c>
    </row>
    <row r="7265" spans="3:3">
      <c r="C7265" s="27" t="s">
        <v>11317</v>
      </c>
    </row>
    <row r="7266" spans="3:3">
      <c r="C7266" s="27" t="s">
        <v>6081</v>
      </c>
    </row>
    <row r="7267" spans="3:3">
      <c r="C7267" s="27" t="s">
        <v>6083</v>
      </c>
    </row>
    <row r="7268" spans="3:3">
      <c r="C7268" s="27" t="s">
        <v>6085</v>
      </c>
    </row>
    <row r="7269" spans="3:3">
      <c r="C7269" s="27" t="s">
        <v>6088</v>
      </c>
    </row>
    <row r="7270" spans="3:3">
      <c r="C7270" s="27" t="s">
        <v>6090</v>
      </c>
    </row>
    <row r="7271" spans="3:3">
      <c r="C7271" s="27" t="s">
        <v>6094</v>
      </c>
    </row>
    <row r="7272" spans="3:3">
      <c r="C7272" s="27" t="s">
        <v>6095</v>
      </c>
    </row>
    <row r="7273" spans="3:3">
      <c r="C7273" s="27" t="s">
        <v>6097</v>
      </c>
    </row>
    <row r="7274" spans="3:3">
      <c r="C7274" s="27" t="s">
        <v>5073</v>
      </c>
    </row>
    <row r="7275" spans="3:3">
      <c r="C7275" s="27" t="s">
        <v>10937</v>
      </c>
    </row>
    <row r="7276" spans="3:3">
      <c r="C7276" s="27" t="s">
        <v>6101</v>
      </c>
    </row>
    <row r="7277" spans="3:3">
      <c r="C7277" s="27" t="s">
        <v>6103</v>
      </c>
    </row>
    <row r="7278" spans="3:3">
      <c r="C7278" s="27" t="s">
        <v>10938</v>
      </c>
    </row>
    <row r="7279" spans="3:3">
      <c r="C7279" s="27" t="s">
        <v>4551</v>
      </c>
    </row>
    <row r="7280" spans="3:3">
      <c r="C7280" s="27" t="s">
        <v>6108</v>
      </c>
    </row>
    <row r="7281" spans="3:3">
      <c r="C7281" s="27" t="s">
        <v>6110</v>
      </c>
    </row>
    <row r="7282" spans="3:3">
      <c r="C7282" s="27" t="s">
        <v>6111</v>
      </c>
    </row>
    <row r="7283" spans="3:3">
      <c r="C7283" s="27" t="s">
        <v>6112</v>
      </c>
    </row>
    <row r="7284" spans="3:3">
      <c r="C7284" s="27" t="s">
        <v>6114</v>
      </c>
    </row>
    <row r="7285" spans="3:3">
      <c r="C7285" s="27" t="s">
        <v>6115</v>
      </c>
    </row>
    <row r="7286" spans="3:3">
      <c r="C7286" s="27" t="s">
        <v>10939</v>
      </c>
    </row>
    <row r="7287" spans="3:3">
      <c r="C7287" s="27" t="s">
        <v>6116</v>
      </c>
    </row>
    <row r="7288" spans="3:3">
      <c r="C7288" s="27" t="s">
        <v>6118</v>
      </c>
    </row>
    <row r="7289" spans="3:3">
      <c r="C7289" s="27" t="s">
        <v>6120</v>
      </c>
    </row>
    <row r="7290" spans="3:3">
      <c r="C7290" s="27" t="s">
        <v>10692</v>
      </c>
    </row>
    <row r="7291" spans="3:3">
      <c r="C7291" s="27" t="s">
        <v>6123</v>
      </c>
    </row>
    <row r="7292" spans="3:3">
      <c r="C7292" s="27" t="s">
        <v>6124</v>
      </c>
    </row>
    <row r="7293" spans="3:3">
      <c r="C7293" s="27" t="s">
        <v>6126</v>
      </c>
    </row>
    <row r="7294" spans="3:3">
      <c r="C7294" s="27" t="s">
        <v>6128</v>
      </c>
    </row>
    <row r="7295" spans="3:3">
      <c r="C7295" s="27" t="s">
        <v>6130</v>
      </c>
    </row>
    <row r="7296" spans="3:3">
      <c r="C7296" s="27" t="s">
        <v>6132</v>
      </c>
    </row>
    <row r="7297" spans="3:3">
      <c r="C7297" s="27" t="s">
        <v>6135</v>
      </c>
    </row>
    <row r="7298" spans="3:3">
      <c r="C7298" s="27" t="s">
        <v>6137</v>
      </c>
    </row>
    <row r="7299" spans="3:3">
      <c r="C7299" s="27" t="s">
        <v>6138</v>
      </c>
    </row>
    <row r="7300" spans="3:3">
      <c r="C7300" s="27" t="s">
        <v>6140</v>
      </c>
    </row>
    <row r="7301" spans="3:3">
      <c r="C7301" s="27" t="s">
        <v>6142</v>
      </c>
    </row>
    <row r="7302" spans="3:3">
      <c r="C7302" s="27" t="s">
        <v>6143</v>
      </c>
    </row>
    <row r="7303" spans="3:3">
      <c r="C7303" s="27" t="s">
        <v>10903</v>
      </c>
    </row>
    <row r="7304" spans="3:3">
      <c r="C7304" s="27" t="s">
        <v>14268</v>
      </c>
    </row>
    <row r="7305" spans="3:3">
      <c r="C7305" s="27" t="s">
        <v>11315</v>
      </c>
    </row>
    <row r="7306" spans="3:3">
      <c r="C7306" s="27" t="s">
        <v>6148</v>
      </c>
    </row>
    <row r="7307" spans="3:3">
      <c r="C7307" s="27" t="s">
        <v>6150</v>
      </c>
    </row>
    <row r="7308" spans="3:3">
      <c r="C7308" s="27" t="s">
        <v>6152</v>
      </c>
    </row>
    <row r="7309" spans="3:3">
      <c r="C7309" s="27" t="s">
        <v>6154</v>
      </c>
    </row>
    <row r="7310" spans="3:3">
      <c r="C7310" s="27" t="s">
        <v>6156</v>
      </c>
    </row>
    <row r="7311" spans="3:3">
      <c r="C7311" s="27" t="s">
        <v>6158</v>
      </c>
    </row>
    <row r="7312" spans="3:3">
      <c r="C7312" s="27" t="s">
        <v>14269</v>
      </c>
    </row>
    <row r="7313" spans="3:3">
      <c r="C7313" s="27" t="s">
        <v>6160</v>
      </c>
    </row>
    <row r="7314" spans="3:3">
      <c r="C7314" s="27" t="s">
        <v>6162</v>
      </c>
    </row>
    <row r="7315" spans="3:3">
      <c r="C7315" s="27" t="s">
        <v>6164</v>
      </c>
    </row>
    <row r="7316" spans="3:3">
      <c r="C7316" s="27" t="s">
        <v>6166</v>
      </c>
    </row>
    <row r="7317" spans="3:3">
      <c r="C7317" s="27" t="s">
        <v>12118</v>
      </c>
    </row>
    <row r="7318" spans="3:3">
      <c r="C7318" s="27" t="s">
        <v>10643</v>
      </c>
    </row>
    <row r="7319" spans="3:3">
      <c r="C7319" s="27" t="s">
        <v>6167</v>
      </c>
    </row>
    <row r="7320" spans="3:3">
      <c r="C7320" s="27" t="s">
        <v>6169</v>
      </c>
    </row>
    <row r="7321" spans="3:3">
      <c r="C7321" s="27" t="s">
        <v>6170</v>
      </c>
    </row>
    <row r="7322" spans="3:3">
      <c r="C7322" s="27" t="s">
        <v>6171</v>
      </c>
    </row>
    <row r="7323" spans="3:3">
      <c r="C7323" s="27" t="s">
        <v>6172</v>
      </c>
    </row>
    <row r="7324" spans="3:3">
      <c r="C7324" s="27" t="s">
        <v>6174</v>
      </c>
    </row>
    <row r="7325" spans="3:3">
      <c r="C7325" s="27" t="s">
        <v>6176</v>
      </c>
    </row>
    <row r="7326" spans="3:3">
      <c r="C7326" s="27" t="s">
        <v>11319</v>
      </c>
    </row>
    <row r="7327" spans="3:3">
      <c r="C7327" s="27" t="s">
        <v>5178</v>
      </c>
    </row>
    <row r="7328" spans="3:3">
      <c r="C7328" s="27" t="s">
        <v>6177</v>
      </c>
    </row>
    <row r="7329" spans="3:3">
      <c r="C7329" s="27" t="s">
        <v>11316</v>
      </c>
    </row>
    <row r="7330" spans="3:3">
      <c r="C7330" s="27" t="s">
        <v>6179</v>
      </c>
    </row>
    <row r="7331" spans="3:3">
      <c r="C7331" s="27" t="s">
        <v>6180</v>
      </c>
    </row>
    <row r="7332" spans="3:3">
      <c r="C7332" s="27" t="s">
        <v>6181</v>
      </c>
    </row>
    <row r="7333" spans="3:3">
      <c r="C7333" s="27" t="s">
        <v>6182</v>
      </c>
    </row>
    <row r="7334" spans="3:3">
      <c r="C7334" s="27" t="s">
        <v>14270</v>
      </c>
    </row>
    <row r="7335" spans="3:3">
      <c r="C7335" s="27" t="s">
        <v>6186</v>
      </c>
    </row>
    <row r="7336" spans="3:3">
      <c r="C7336" s="27" t="s">
        <v>6188</v>
      </c>
    </row>
    <row r="7337" spans="3:3">
      <c r="C7337" s="27" t="s">
        <v>6189</v>
      </c>
    </row>
    <row r="7338" spans="3:3">
      <c r="C7338" s="27" t="s">
        <v>6193</v>
      </c>
    </row>
    <row r="7339" spans="3:3">
      <c r="C7339" s="27" t="s">
        <v>11765</v>
      </c>
    </row>
    <row r="7340" spans="3:3">
      <c r="C7340" s="27" t="s">
        <v>10911</v>
      </c>
    </row>
    <row r="7341" spans="3:3">
      <c r="C7341" s="27" t="s">
        <v>6203</v>
      </c>
    </row>
    <row r="7342" spans="3:3">
      <c r="C7342" s="27" t="s">
        <v>6204</v>
      </c>
    </row>
    <row r="7343" spans="3:3">
      <c r="C7343" s="27" t="s">
        <v>6206</v>
      </c>
    </row>
    <row r="7344" spans="3:3">
      <c r="C7344" s="27" t="s">
        <v>11136</v>
      </c>
    </row>
    <row r="7345" spans="3:3">
      <c r="C7345" s="27" t="s">
        <v>11137</v>
      </c>
    </row>
    <row r="7346" spans="3:3">
      <c r="C7346" s="27" t="s">
        <v>11138</v>
      </c>
    </row>
    <row r="7347" spans="3:3">
      <c r="C7347" s="27" t="s">
        <v>6211</v>
      </c>
    </row>
    <row r="7348" spans="3:3">
      <c r="C7348" s="27" t="s">
        <v>6213</v>
      </c>
    </row>
    <row r="7349" spans="3:3">
      <c r="C7349" s="27" t="s">
        <v>6214</v>
      </c>
    </row>
    <row r="7350" spans="3:3">
      <c r="C7350" s="27" t="s">
        <v>6215</v>
      </c>
    </row>
    <row r="7351" spans="3:3">
      <c r="C7351" s="27" t="s">
        <v>6216</v>
      </c>
    </row>
    <row r="7352" spans="3:3">
      <c r="C7352" s="27" t="s">
        <v>6218</v>
      </c>
    </row>
    <row r="7353" spans="3:3">
      <c r="C7353" s="27" t="s">
        <v>6220</v>
      </c>
    </row>
    <row r="7354" spans="3:3">
      <c r="C7354" s="27" t="s">
        <v>6221</v>
      </c>
    </row>
    <row r="7355" spans="3:3">
      <c r="C7355" s="27" t="s">
        <v>6222</v>
      </c>
    </row>
    <row r="7356" spans="3:3">
      <c r="C7356" s="27" t="s">
        <v>6224</v>
      </c>
    </row>
    <row r="7357" spans="3:3">
      <c r="C7357" s="27" t="s">
        <v>6226</v>
      </c>
    </row>
    <row r="7358" spans="3:3">
      <c r="C7358" s="27" t="s">
        <v>6227</v>
      </c>
    </row>
    <row r="7359" spans="3:3">
      <c r="C7359" s="27" t="s">
        <v>6229</v>
      </c>
    </row>
    <row r="7360" spans="3:3">
      <c r="C7360" s="27" t="s">
        <v>6230</v>
      </c>
    </row>
    <row r="7361" spans="3:3">
      <c r="C7361" s="27" t="s">
        <v>6231</v>
      </c>
    </row>
    <row r="7362" spans="3:3">
      <c r="C7362" s="27" t="s">
        <v>6232</v>
      </c>
    </row>
    <row r="7363" spans="3:3">
      <c r="C7363" s="27" t="s">
        <v>6233</v>
      </c>
    </row>
    <row r="7364" spans="3:3">
      <c r="C7364" s="27" t="s">
        <v>6235</v>
      </c>
    </row>
    <row r="7365" spans="3:3">
      <c r="C7365" s="27" t="s">
        <v>6237</v>
      </c>
    </row>
    <row r="7366" spans="3:3">
      <c r="C7366" s="27" t="s">
        <v>6238</v>
      </c>
    </row>
    <row r="7367" spans="3:3">
      <c r="C7367" s="27" t="s">
        <v>6239</v>
      </c>
    </row>
    <row r="7368" spans="3:3">
      <c r="C7368" s="27" t="s">
        <v>6241</v>
      </c>
    </row>
    <row r="7369" spans="3:3">
      <c r="C7369" s="27" t="s">
        <v>6243</v>
      </c>
    </row>
    <row r="7370" spans="3:3">
      <c r="C7370" s="27" t="s">
        <v>6244</v>
      </c>
    </row>
    <row r="7371" spans="3:3">
      <c r="C7371" s="27" t="s">
        <v>6246</v>
      </c>
    </row>
    <row r="7372" spans="3:3">
      <c r="C7372" s="27" t="s">
        <v>6248</v>
      </c>
    </row>
    <row r="7373" spans="3:3">
      <c r="C7373" s="27" t="s">
        <v>6251</v>
      </c>
    </row>
    <row r="7374" spans="3:3">
      <c r="C7374" s="27" t="s">
        <v>6253</v>
      </c>
    </row>
    <row r="7375" spans="3:3">
      <c r="C7375" s="27" t="s">
        <v>6254</v>
      </c>
    </row>
    <row r="7376" spans="3:3">
      <c r="C7376" s="27" t="s">
        <v>6256</v>
      </c>
    </row>
    <row r="7377" spans="3:3">
      <c r="C7377" s="27" t="s">
        <v>6258</v>
      </c>
    </row>
    <row r="7378" spans="3:3">
      <c r="C7378" s="27" t="s">
        <v>6259</v>
      </c>
    </row>
    <row r="7379" spans="3:3">
      <c r="C7379" s="27" t="s">
        <v>6260</v>
      </c>
    </row>
    <row r="7380" spans="3:3">
      <c r="C7380" s="27" t="s">
        <v>6262</v>
      </c>
    </row>
    <row r="7381" spans="3:3">
      <c r="C7381" s="27" t="s">
        <v>6264</v>
      </c>
    </row>
    <row r="7382" spans="3:3">
      <c r="C7382" s="27" t="s">
        <v>6266</v>
      </c>
    </row>
    <row r="7383" spans="3:3">
      <c r="C7383" s="27" t="s">
        <v>5861</v>
      </c>
    </row>
    <row r="7384" spans="3:3">
      <c r="C7384" s="27" t="s">
        <v>6269</v>
      </c>
    </row>
    <row r="7385" spans="3:3">
      <c r="C7385" s="27" t="s">
        <v>11713</v>
      </c>
    </row>
    <row r="7386" spans="3:3">
      <c r="C7386" s="27" t="s">
        <v>6272</v>
      </c>
    </row>
    <row r="7387" spans="3:3">
      <c r="C7387" s="27" t="s">
        <v>6274</v>
      </c>
    </row>
    <row r="7388" spans="3:3">
      <c r="C7388" s="27" t="s">
        <v>6276</v>
      </c>
    </row>
    <row r="7389" spans="3:3">
      <c r="C7389" s="27" t="s">
        <v>11714</v>
      </c>
    </row>
    <row r="7390" spans="3:3">
      <c r="C7390" s="27" t="s">
        <v>6278</v>
      </c>
    </row>
    <row r="7391" spans="3:3">
      <c r="C7391" s="27" t="s">
        <v>11715</v>
      </c>
    </row>
    <row r="7392" spans="3:3">
      <c r="C7392" s="27" t="s">
        <v>6281</v>
      </c>
    </row>
    <row r="7393" spans="3:3">
      <c r="C7393" s="27" t="s">
        <v>6283</v>
      </c>
    </row>
    <row r="7394" spans="3:3">
      <c r="C7394" s="27" t="s">
        <v>6285</v>
      </c>
    </row>
    <row r="7395" spans="3:3">
      <c r="C7395" s="27" t="s">
        <v>6287</v>
      </c>
    </row>
    <row r="7396" spans="3:3">
      <c r="C7396" s="27" t="s">
        <v>6289</v>
      </c>
    </row>
    <row r="7397" spans="3:3">
      <c r="C7397" s="27" t="s">
        <v>6291</v>
      </c>
    </row>
    <row r="7398" spans="3:3">
      <c r="C7398" s="27" t="s">
        <v>6293</v>
      </c>
    </row>
    <row r="7399" spans="3:3">
      <c r="C7399" s="27" t="s">
        <v>6297</v>
      </c>
    </row>
    <row r="7400" spans="3:3">
      <c r="C7400" s="27" t="s">
        <v>6299</v>
      </c>
    </row>
    <row r="7401" spans="3:3">
      <c r="C7401" s="27" t="s">
        <v>6301</v>
      </c>
    </row>
    <row r="7402" spans="3:3">
      <c r="C7402" s="27" t="s">
        <v>6303</v>
      </c>
    </row>
    <row r="7403" spans="3:3">
      <c r="C7403" s="27" t="s">
        <v>6305</v>
      </c>
    </row>
    <row r="7404" spans="3:3">
      <c r="C7404" s="27" t="s">
        <v>6307</v>
      </c>
    </row>
    <row r="7405" spans="3:3">
      <c r="C7405" s="27" t="s">
        <v>6309</v>
      </c>
    </row>
    <row r="7406" spans="3:3">
      <c r="C7406" s="27" t="s">
        <v>6310</v>
      </c>
    </row>
    <row r="7407" spans="3:3">
      <c r="C7407" s="27" t="s">
        <v>6312</v>
      </c>
    </row>
    <row r="7408" spans="3:3">
      <c r="C7408" s="27" t="s">
        <v>6314</v>
      </c>
    </row>
    <row r="7409" spans="3:3">
      <c r="C7409" s="27" t="s">
        <v>6316</v>
      </c>
    </row>
    <row r="7410" spans="3:3">
      <c r="C7410" s="27" t="s">
        <v>6318</v>
      </c>
    </row>
    <row r="7411" spans="3:3">
      <c r="C7411" s="27" t="s">
        <v>6320</v>
      </c>
    </row>
    <row r="7412" spans="3:3">
      <c r="C7412" s="27" t="s">
        <v>6321</v>
      </c>
    </row>
    <row r="7413" spans="3:3">
      <c r="C7413" s="27" t="s">
        <v>6323</v>
      </c>
    </row>
    <row r="7414" spans="3:3">
      <c r="C7414" s="27" t="s">
        <v>6325</v>
      </c>
    </row>
    <row r="7415" spans="3:3">
      <c r="C7415" s="27" t="s">
        <v>6326</v>
      </c>
    </row>
    <row r="7416" spans="3:3">
      <c r="C7416" s="27" t="s">
        <v>6328</v>
      </c>
    </row>
    <row r="7417" spans="3:3">
      <c r="C7417" s="27" t="s">
        <v>6329</v>
      </c>
    </row>
    <row r="7418" spans="3:3">
      <c r="C7418" s="27" t="s">
        <v>6330</v>
      </c>
    </row>
    <row r="7419" spans="3:3">
      <c r="C7419" s="27" t="s">
        <v>6331</v>
      </c>
    </row>
    <row r="7420" spans="3:3">
      <c r="C7420" s="27" t="s">
        <v>6333</v>
      </c>
    </row>
    <row r="7421" spans="3:3">
      <c r="C7421" s="27" t="s">
        <v>6334</v>
      </c>
    </row>
    <row r="7422" spans="3:3">
      <c r="C7422" s="27" t="s">
        <v>6336</v>
      </c>
    </row>
    <row r="7423" spans="3:3">
      <c r="C7423" s="27" t="s">
        <v>6337</v>
      </c>
    </row>
    <row r="7424" spans="3:3">
      <c r="C7424" s="27" t="s">
        <v>6339</v>
      </c>
    </row>
    <row r="7425" spans="3:3">
      <c r="C7425" s="27" t="s">
        <v>6340</v>
      </c>
    </row>
    <row r="7426" spans="3:3">
      <c r="C7426" s="27" t="s">
        <v>6341</v>
      </c>
    </row>
    <row r="7427" spans="3:3">
      <c r="C7427" s="27" t="s">
        <v>6342</v>
      </c>
    </row>
    <row r="7428" spans="3:3">
      <c r="C7428" s="27" t="s">
        <v>6343</v>
      </c>
    </row>
    <row r="7429" spans="3:3">
      <c r="C7429" s="27" t="s">
        <v>6344</v>
      </c>
    </row>
    <row r="7430" spans="3:3">
      <c r="C7430" s="27" t="s">
        <v>6345</v>
      </c>
    </row>
    <row r="7431" spans="3:3">
      <c r="C7431" s="27" t="s">
        <v>6347</v>
      </c>
    </row>
    <row r="7432" spans="3:3">
      <c r="C7432" s="27" t="s">
        <v>6348</v>
      </c>
    </row>
    <row r="7433" spans="3:3">
      <c r="C7433" s="27" t="s">
        <v>6350</v>
      </c>
    </row>
    <row r="7434" spans="3:3">
      <c r="C7434" s="27" t="s">
        <v>6351</v>
      </c>
    </row>
    <row r="7435" spans="3:3">
      <c r="C7435" s="27" t="s">
        <v>6352</v>
      </c>
    </row>
    <row r="7436" spans="3:3">
      <c r="C7436" s="27" t="s">
        <v>6353</v>
      </c>
    </row>
    <row r="7437" spans="3:3">
      <c r="C7437" s="27" t="s">
        <v>14271</v>
      </c>
    </row>
    <row r="7438" spans="3:3">
      <c r="C7438" s="27" t="s">
        <v>6356</v>
      </c>
    </row>
    <row r="7439" spans="3:3">
      <c r="C7439" s="27" t="s">
        <v>6357</v>
      </c>
    </row>
    <row r="7440" spans="3:3">
      <c r="C7440" s="27" t="s">
        <v>6359</v>
      </c>
    </row>
    <row r="7441" spans="3:3">
      <c r="C7441" s="27" t="s">
        <v>10993</v>
      </c>
    </row>
    <row r="7442" spans="3:3">
      <c r="C7442" s="27" t="s">
        <v>6363</v>
      </c>
    </row>
    <row r="7443" spans="3:3">
      <c r="C7443" s="27" t="s">
        <v>10918</v>
      </c>
    </row>
    <row r="7444" spans="3:3">
      <c r="C7444" s="27" t="s">
        <v>6370</v>
      </c>
    </row>
    <row r="7445" spans="3:3">
      <c r="C7445" s="27" t="s">
        <v>10912</v>
      </c>
    </row>
    <row r="7446" spans="3:3">
      <c r="C7446" s="27" t="s">
        <v>6377</v>
      </c>
    </row>
    <row r="7447" spans="3:3">
      <c r="C7447" s="27" t="s">
        <v>11028</v>
      </c>
    </row>
    <row r="7448" spans="3:3">
      <c r="C7448" s="27" t="s">
        <v>10990</v>
      </c>
    </row>
    <row r="7449" spans="3:3">
      <c r="C7449" s="27" t="s">
        <v>6385</v>
      </c>
    </row>
    <row r="7450" spans="3:3">
      <c r="C7450" s="27" t="s">
        <v>6389</v>
      </c>
    </row>
    <row r="7451" spans="3:3">
      <c r="C7451" s="27" t="s">
        <v>6392</v>
      </c>
    </row>
    <row r="7452" spans="3:3">
      <c r="C7452" s="27" t="s">
        <v>6396</v>
      </c>
    </row>
    <row r="7453" spans="3:3">
      <c r="C7453" s="27" t="s">
        <v>6399</v>
      </c>
    </row>
    <row r="7454" spans="3:3">
      <c r="C7454" s="27" t="s">
        <v>6403</v>
      </c>
    </row>
    <row r="7455" spans="3:3">
      <c r="C7455" s="27" t="s">
        <v>6406</v>
      </c>
    </row>
    <row r="7456" spans="3:3">
      <c r="C7456" s="27" t="s">
        <v>11139</v>
      </c>
    </row>
    <row r="7457" spans="3:3">
      <c r="C7457" s="27" t="s">
        <v>6408</v>
      </c>
    </row>
    <row r="7458" spans="3:3">
      <c r="C7458" s="27" t="s">
        <v>11140</v>
      </c>
    </row>
    <row r="7459" spans="3:3">
      <c r="C7459" s="27" t="s">
        <v>6411</v>
      </c>
    </row>
    <row r="7460" spans="3:3">
      <c r="C7460" s="27" t="s">
        <v>11141</v>
      </c>
    </row>
    <row r="7461" spans="3:3">
      <c r="C7461" s="27" t="s">
        <v>11142</v>
      </c>
    </row>
    <row r="7462" spans="3:3">
      <c r="C7462" s="27" t="s">
        <v>5871</v>
      </c>
    </row>
    <row r="7463" spans="3:3">
      <c r="C7463" s="27" t="s">
        <v>6415</v>
      </c>
    </row>
    <row r="7464" spans="3:3">
      <c r="C7464" s="27" t="s">
        <v>6416</v>
      </c>
    </row>
    <row r="7465" spans="3:3">
      <c r="C7465" s="27" t="s">
        <v>11143</v>
      </c>
    </row>
    <row r="7466" spans="3:3">
      <c r="C7466" s="27" t="s">
        <v>6419</v>
      </c>
    </row>
    <row r="7467" spans="3:3">
      <c r="C7467" s="27" t="s">
        <v>6421</v>
      </c>
    </row>
    <row r="7468" spans="3:3">
      <c r="C7468" s="27" t="s">
        <v>6422</v>
      </c>
    </row>
    <row r="7469" spans="3:3">
      <c r="C7469" s="27" t="s">
        <v>6425</v>
      </c>
    </row>
    <row r="7470" spans="3:3">
      <c r="C7470" s="27" t="s">
        <v>6427</v>
      </c>
    </row>
    <row r="7471" spans="3:3">
      <c r="C7471" s="27" t="s">
        <v>6430</v>
      </c>
    </row>
    <row r="7472" spans="3:3">
      <c r="C7472" s="27" t="s">
        <v>6431</v>
      </c>
    </row>
    <row r="7473" spans="3:3">
      <c r="C7473" s="27" t="s">
        <v>6432</v>
      </c>
    </row>
    <row r="7474" spans="3:3">
      <c r="C7474" s="27" t="s">
        <v>6433</v>
      </c>
    </row>
    <row r="7475" spans="3:3">
      <c r="C7475" s="27" t="s">
        <v>6435</v>
      </c>
    </row>
    <row r="7476" spans="3:3">
      <c r="C7476" s="27" t="s">
        <v>6437</v>
      </c>
    </row>
    <row r="7477" spans="3:3">
      <c r="C7477" s="27" t="s">
        <v>6438</v>
      </c>
    </row>
    <row r="7478" spans="3:3">
      <c r="C7478" s="27" t="s">
        <v>6439</v>
      </c>
    </row>
    <row r="7479" spans="3:3">
      <c r="C7479" s="27" t="s">
        <v>6441</v>
      </c>
    </row>
    <row r="7480" spans="3:3">
      <c r="C7480" s="27" t="s">
        <v>6442</v>
      </c>
    </row>
    <row r="7481" spans="3:3">
      <c r="C7481" s="27" t="s">
        <v>10951</v>
      </c>
    </row>
    <row r="7482" spans="3:3">
      <c r="C7482" s="27" t="s">
        <v>6445</v>
      </c>
    </row>
    <row r="7483" spans="3:3">
      <c r="C7483" s="27" t="s">
        <v>6447</v>
      </c>
    </row>
    <row r="7484" spans="3:3">
      <c r="C7484" s="27" t="s">
        <v>6449</v>
      </c>
    </row>
    <row r="7485" spans="3:3">
      <c r="C7485" s="27" t="s">
        <v>6451</v>
      </c>
    </row>
    <row r="7486" spans="3:3">
      <c r="C7486" s="27" t="s">
        <v>6452</v>
      </c>
    </row>
    <row r="7487" spans="3:3">
      <c r="C7487" s="27" t="s">
        <v>6453</v>
      </c>
    </row>
    <row r="7488" spans="3:3">
      <c r="C7488" s="27" t="s">
        <v>11048</v>
      </c>
    </row>
    <row r="7489" spans="3:3">
      <c r="C7489" s="27" t="s">
        <v>6455</v>
      </c>
    </row>
    <row r="7490" spans="3:3">
      <c r="C7490" s="27" t="s">
        <v>6456</v>
      </c>
    </row>
    <row r="7491" spans="3:3">
      <c r="C7491" s="27" t="s">
        <v>6457</v>
      </c>
    </row>
    <row r="7492" spans="3:3">
      <c r="C7492" s="27" t="s">
        <v>6459</v>
      </c>
    </row>
    <row r="7493" spans="3:3">
      <c r="C7493" s="27" t="s">
        <v>6461</v>
      </c>
    </row>
    <row r="7494" spans="3:3">
      <c r="C7494" s="27" t="s">
        <v>6462</v>
      </c>
    </row>
    <row r="7495" spans="3:3">
      <c r="C7495" s="27" t="s">
        <v>6464</v>
      </c>
    </row>
    <row r="7496" spans="3:3">
      <c r="C7496" s="27" t="s">
        <v>6466</v>
      </c>
    </row>
    <row r="7497" spans="3:3">
      <c r="C7497" s="27" t="s">
        <v>11017</v>
      </c>
    </row>
    <row r="7498" spans="3:3">
      <c r="C7498" s="27" t="s">
        <v>6469</v>
      </c>
    </row>
    <row r="7499" spans="3:3">
      <c r="C7499" s="27" t="s">
        <v>10940</v>
      </c>
    </row>
    <row r="7500" spans="3:3">
      <c r="C7500" s="27" t="s">
        <v>6474</v>
      </c>
    </row>
    <row r="7501" spans="3:3">
      <c r="C7501" s="27" t="s">
        <v>6478</v>
      </c>
    </row>
    <row r="7502" spans="3:3">
      <c r="C7502" s="27" t="s">
        <v>6481</v>
      </c>
    </row>
    <row r="7503" spans="3:3">
      <c r="C7503" s="27" t="s">
        <v>10941</v>
      </c>
    </row>
    <row r="7504" spans="3:3">
      <c r="C7504" s="27" t="s">
        <v>6487</v>
      </c>
    </row>
    <row r="7505" spans="3:3">
      <c r="C7505" s="27" t="s">
        <v>6490</v>
      </c>
    </row>
    <row r="7506" spans="3:3">
      <c r="C7506" s="27" t="s">
        <v>6494</v>
      </c>
    </row>
    <row r="7507" spans="3:3">
      <c r="C7507" s="27" t="s">
        <v>6498</v>
      </c>
    </row>
    <row r="7508" spans="3:3">
      <c r="C7508" s="27" t="s">
        <v>6501</v>
      </c>
    </row>
    <row r="7509" spans="3:3">
      <c r="C7509" s="27" t="s">
        <v>6504</v>
      </c>
    </row>
    <row r="7510" spans="3:3">
      <c r="C7510" s="27" t="s">
        <v>6507</v>
      </c>
    </row>
    <row r="7511" spans="3:3">
      <c r="C7511" s="27" t="s">
        <v>6511</v>
      </c>
    </row>
    <row r="7512" spans="3:3">
      <c r="C7512" s="27" t="s">
        <v>6513</v>
      </c>
    </row>
    <row r="7513" spans="3:3">
      <c r="C7513" s="27" t="s">
        <v>6517</v>
      </c>
    </row>
    <row r="7514" spans="3:3">
      <c r="C7514" s="27" t="s">
        <v>6518</v>
      </c>
    </row>
    <row r="7515" spans="3:3">
      <c r="C7515" s="27" t="s">
        <v>10942</v>
      </c>
    </row>
    <row r="7516" spans="3:3">
      <c r="C7516" s="27" t="s">
        <v>6523</v>
      </c>
    </row>
    <row r="7517" spans="3:3">
      <c r="C7517" s="27" t="s">
        <v>10943</v>
      </c>
    </row>
    <row r="7518" spans="3:3">
      <c r="C7518" s="27" t="s">
        <v>10944</v>
      </c>
    </row>
    <row r="7519" spans="3:3">
      <c r="C7519" s="27" t="s">
        <v>10945</v>
      </c>
    </row>
    <row r="7520" spans="3:3">
      <c r="C7520" s="27" t="s">
        <v>6528</v>
      </c>
    </row>
    <row r="7521" spans="3:3">
      <c r="C7521" s="27" t="s">
        <v>6530</v>
      </c>
    </row>
    <row r="7522" spans="3:3">
      <c r="C7522" s="27" t="s">
        <v>6534</v>
      </c>
    </row>
    <row r="7523" spans="3:3">
      <c r="C7523" s="27" t="s">
        <v>6536</v>
      </c>
    </row>
    <row r="7524" spans="3:3">
      <c r="C7524" s="27" t="s">
        <v>6537</v>
      </c>
    </row>
    <row r="7525" spans="3:3">
      <c r="C7525" s="27" t="s">
        <v>6539</v>
      </c>
    </row>
    <row r="7526" spans="3:3">
      <c r="C7526" s="27" t="s">
        <v>6542</v>
      </c>
    </row>
    <row r="7527" spans="3:3">
      <c r="C7527" s="27" t="s">
        <v>6544</v>
      </c>
    </row>
    <row r="7528" spans="3:3">
      <c r="C7528" s="27" t="s">
        <v>6546</v>
      </c>
    </row>
    <row r="7529" spans="3:3">
      <c r="C7529" s="27" t="s">
        <v>6550</v>
      </c>
    </row>
    <row r="7530" spans="3:3">
      <c r="C7530" s="27" t="s">
        <v>6552</v>
      </c>
    </row>
    <row r="7531" spans="3:3">
      <c r="C7531" s="27" t="s">
        <v>6554</v>
      </c>
    </row>
    <row r="7532" spans="3:3">
      <c r="C7532" s="27" t="s">
        <v>6556</v>
      </c>
    </row>
    <row r="7533" spans="3:3">
      <c r="C7533" s="27" t="s">
        <v>6560</v>
      </c>
    </row>
    <row r="7534" spans="3:3">
      <c r="C7534" s="27" t="s">
        <v>6562</v>
      </c>
    </row>
    <row r="7535" spans="3:3">
      <c r="C7535" s="27" t="s">
        <v>6564</v>
      </c>
    </row>
    <row r="7536" spans="3:3">
      <c r="C7536" s="27" t="s">
        <v>6566</v>
      </c>
    </row>
    <row r="7537" spans="3:3">
      <c r="C7537" s="27" t="s">
        <v>6568</v>
      </c>
    </row>
    <row r="7538" spans="3:3">
      <c r="C7538" s="27" t="s">
        <v>6140</v>
      </c>
    </row>
    <row r="7539" spans="3:3">
      <c r="C7539" s="27" t="s">
        <v>6571</v>
      </c>
    </row>
    <row r="7540" spans="3:3">
      <c r="C7540" s="27" t="s">
        <v>6573</v>
      </c>
    </row>
    <row r="7541" spans="3:3">
      <c r="C7541" s="27" t="s">
        <v>6575</v>
      </c>
    </row>
    <row r="7542" spans="3:3">
      <c r="C7542" s="27" t="s">
        <v>6577</v>
      </c>
    </row>
    <row r="7543" spans="3:3">
      <c r="C7543" s="27" t="s">
        <v>6578</v>
      </c>
    </row>
    <row r="7544" spans="3:3">
      <c r="C7544" s="27" t="s">
        <v>6580</v>
      </c>
    </row>
    <row r="7545" spans="3:3">
      <c r="C7545" s="27" t="s">
        <v>6582</v>
      </c>
    </row>
    <row r="7546" spans="3:3">
      <c r="C7546" s="27" t="s">
        <v>6584</v>
      </c>
    </row>
    <row r="7547" spans="3:3">
      <c r="C7547" s="27" t="s">
        <v>6586</v>
      </c>
    </row>
    <row r="7548" spans="3:3">
      <c r="C7548" s="27" t="s">
        <v>6588</v>
      </c>
    </row>
    <row r="7549" spans="3:3">
      <c r="C7549" s="27" t="s">
        <v>6590</v>
      </c>
    </row>
    <row r="7550" spans="3:3">
      <c r="C7550" s="27" t="s">
        <v>6592</v>
      </c>
    </row>
    <row r="7551" spans="3:3">
      <c r="C7551" s="27" t="s">
        <v>6594</v>
      </c>
    </row>
    <row r="7552" spans="3:3">
      <c r="C7552" s="27" t="s">
        <v>6596</v>
      </c>
    </row>
    <row r="7553" spans="3:3">
      <c r="C7553" s="27" t="s">
        <v>6598</v>
      </c>
    </row>
    <row r="7554" spans="3:3">
      <c r="C7554" s="27" t="s">
        <v>6600</v>
      </c>
    </row>
    <row r="7555" spans="3:3">
      <c r="C7555" s="27" t="s">
        <v>6602</v>
      </c>
    </row>
    <row r="7556" spans="3:3">
      <c r="C7556" s="27" t="s">
        <v>6604</v>
      </c>
    </row>
    <row r="7557" spans="3:3">
      <c r="C7557" s="27" t="s">
        <v>6606</v>
      </c>
    </row>
    <row r="7558" spans="3:3">
      <c r="C7558" s="27" t="s">
        <v>6608</v>
      </c>
    </row>
    <row r="7559" spans="3:3">
      <c r="C7559" s="27" t="s">
        <v>6610</v>
      </c>
    </row>
    <row r="7560" spans="3:3">
      <c r="C7560" s="27" t="s">
        <v>6612</v>
      </c>
    </row>
    <row r="7561" spans="3:3">
      <c r="C7561" s="27" t="s">
        <v>6614</v>
      </c>
    </row>
    <row r="7562" spans="3:3">
      <c r="C7562" s="27" t="s">
        <v>6616</v>
      </c>
    </row>
    <row r="7563" spans="3:3">
      <c r="C7563" s="27" t="s">
        <v>6618</v>
      </c>
    </row>
    <row r="7564" spans="3:3">
      <c r="C7564" s="27" t="s">
        <v>6620</v>
      </c>
    </row>
    <row r="7565" spans="3:3">
      <c r="C7565" s="27" t="s">
        <v>6622</v>
      </c>
    </row>
    <row r="7566" spans="3:3">
      <c r="C7566" s="27" t="s">
        <v>4689</v>
      </c>
    </row>
    <row r="7567" spans="3:3">
      <c r="C7567" s="27" t="s">
        <v>4691</v>
      </c>
    </row>
    <row r="7568" spans="3:3">
      <c r="C7568" s="27" t="s">
        <v>4693</v>
      </c>
    </row>
    <row r="7569" spans="3:3">
      <c r="C7569" s="27" t="s">
        <v>4695</v>
      </c>
    </row>
    <row r="7570" spans="3:3">
      <c r="C7570" s="27" t="s">
        <v>4697</v>
      </c>
    </row>
    <row r="7571" spans="3:3">
      <c r="C7571" s="27" t="s">
        <v>4699</v>
      </c>
    </row>
    <row r="7572" spans="3:3">
      <c r="C7572" s="27" t="s">
        <v>4701</v>
      </c>
    </row>
    <row r="7573" spans="3:3">
      <c r="C7573" s="27" t="s">
        <v>4703</v>
      </c>
    </row>
    <row r="7574" spans="3:3">
      <c r="C7574" s="27" t="s">
        <v>4705</v>
      </c>
    </row>
    <row r="7575" spans="3:3">
      <c r="C7575" s="27" t="s">
        <v>4707</v>
      </c>
    </row>
    <row r="7576" spans="3:3">
      <c r="C7576" s="27" t="s">
        <v>4709</v>
      </c>
    </row>
    <row r="7577" spans="3:3">
      <c r="C7577" s="27" t="s">
        <v>4711</v>
      </c>
    </row>
    <row r="7578" spans="3:3">
      <c r="C7578" s="27" t="s">
        <v>4713</v>
      </c>
    </row>
    <row r="7579" spans="3:3">
      <c r="C7579" s="27" t="s">
        <v>4715</v>
      </c>
    </row>
    <row r="7580" spans="3:3">
      <c r="C7580" s="27" t="s">
        <v>4717</v>
      </c>
    </row>
    <row r="7581" spans="3:3">
      <c r="C7581" s="27" t="s">
        <v>4719</v>
      </c>
    </row>
    <row r="7582" spans="3:3">
      <c r="C7582" s="27" t="s">
        <v>4721</v>
      </c>
    </row>
    <row r="7583" spans="3:3">
      <c r="C7583" s="27" t="s">
        <v>4722</v>
      </c>
    </row>
    <row r="7584" spans="3:3">
      <c r="C7584" s="27" t="s">
        <v>4724</v>
      </c>
    </row>
    <row r="7585" spans="3:3">
      <c r="C7585" s="27" t="s">
        <v>4728</v>
      </c>
    </row>
    <row r="7586" spans="3:3">
      <c r="C7586" s="27" t="s">
        <v>4730</v>
      </c>
    </row>
    <row r="7587" spans="3:3">
      <c r="C7587" s="27" t="s">
        <v>4732</v>
      </c>
    </row>
    <row r="7588" spans="3:3">
      <c r="C7588" s="27" t="s">
        <v>4734</v>
      </c>
    </row>
    <row r="7589" spans="3:3">
      <c r="C7589" s="27" t="s">
        <v>4736</v>
      </c>
    </row>
    <row r="7590" spans="3:3">
      <c r="C7590" s="27" t="s">
        <v>4738</v>
      </c>
    </row>
    <row r="7591" spans="3:3">
      <c r="C7591" s="27" t="s">
        <v>4740</v>
      </c>
    </row>
    <row r="7592" spans="3:3">
      <c r="C7592" s="27" t="s">
        <v>4741</v>
      </c>
    </row>
    <row r="7593" spans="3:3">
      <c r="C7593" s="27" t="s">
        <v>4743</v>
      </c>
    </row>
    <row r="7594" spans="3:3">
      <c r="C7594" s="27" t="s">
        <v>4744</v>
      </c>
    </row>
    <row r="7595" spans="3:3">
      <c r="C7595" s="27" t="s">
        <v>4745</v>
      </c>
    </row>
    <row r="7596" spans="3:3">
      <c r="C7596" s="27" t="s">
        <v>4747</v>
      </c>
    </row>
    <row r="7597" spans="3:3">
      <c r="C7597" s="27" t="s">
        <v>4749</v>
      </c>
    </row>
    <row r="7598" spans="3:3">
      <c r="C7598" s="27" t="s">
        <v>4753</v>
      </c>
    </row>
    <row r="7599" spans="3:3">
      <c r="C7599" s="27" t="s">
        <v>4755</v>
      </c>
    </row>
    <row r="7600" spans="3:3">
      <c r="C7600" s="27" t="s">
        <v>4757</v>
      </c>
    </row>
    <row r="7601" spans="3:3">
      <c r="C7601" s="27" t="s">
        <v>4758</v>
      </c>
    </row>
    <row r="7602" spans="3:3">
      <c r="C7602" s="27" t="s">
        <v>4760</v>
      </c>
    </row>
    <row r="7603" spans="3:3">
      <c r="C7603" s="27" t="s">
        <v>4762</v>
      </c>
    </row>
    <row r="7604" spans="3:3">
      <c r="C7604" s="27" t="s">
        <v>4764</v>
      </c>
    </row>
    <row r="7605" spans="3:3">
      <c r="C7605" s="27" t="s">
        <v>4765</v>
      </c>
    </row>
    <row r="7606" spans="3:3">
      <c r="C7606" s="27" t="s">
        <v>4767</v>
      </c>
    </row>
    <row r="7607" spans="3:3">
      <c r="C7607" s="27" t="s">
        <v>11741</v>
      </c>
    </row>
    <row r="7608" spans="3:3">
      <c r="C7608" s="27" t="s">
        <v>11740</v>
      </c>
    </row>
    <row r="7609" spans="3:3">
      <c r="C7609" s="27" t="s">
        <v>4769</v>
      </c>
    </row>
    <row r="7610" spans="3:3">
      <c r="C7610" s="27" t="s">
        <v>4771</v>
      </c>
    </row>
    <row r="7611" spans="3:3">
      <c r="C7611" s="27" t="s">
        <v>4772</v>
      </c>
    </row>
    <row r="7612" spans="3:3">
      <c r="C7612" s="27" t="s">
        <v>11301</v>
      </c>
    </row>
    <row r="7613" spans="3:3">
      <c r="C7613" s="27" t="s">
        <v>4775</v>
      </c>
    </row>
    <row r="7614" spans="3:3">
      <c r="C7614" s="27" t="s">
        <v>4776</v>
      </c>
    </row>
    <row r="7615" spans="3:3">
      <c r="C7615" s="27" t="s">
        <v>4777</v>
      </c>
    </row>
    <row r="7616" spans="3:3">
      <c r="C7616" s="27" t="s">
        <v>4778</v>
      </c>
    </row>
    <row r="7617" spans="3:3">
      <c r="C7617" s="27" t="s">
        <v>4780</v>
      </c>
    </row>
    <row r="7618" spans="3:3">
      <c r="C7618" s="27" t="s">
        <v>4782</v>
      </c>
    </row>
    <row r="7619" spans="3:3">
      <c r="C7619" s="27" t="s">
        <v>10920</v>
      </c>
    </row>
    <row r="7620" spans="3:3">
      <c r="C7620" s="27" t="s">
        <v>4787</v>
      </c>
    </row>
    <row r="7621" spans="3:3">
      <c r="C7621" s="27" t="s">
        <v>4791</v>
      </c>
    </row>
    <row r="7622" spans="3:3">
      <c r="C7622" s="27" t="s">
        <v>4793</v>
      </c>
    </row>
    <row r="7623" spans="3:3">
      <c r="C7623" s="27" t="s">
        <v>11076</v>
      </c>
    </row>
    <row r="7624" spans="3:3">
      <c r="C7624" s="27" t="s">
        <v>11077</v>
      </c>
    </row>
    <row r="7625" spans="3:3">
      <c r="C7625" s="27" t="s">
        <v>11078</v>
      </c>
    </row>
    <row r="7626" spans="3:3">
      <c r="C7626" s="27" t="s">
        <v>4796</v>
      </c>
    </row>
    <row r="7627" spans="3:3">
      <c r="C7627" s="27" t="s">
        <v>11079</v>
      </c>
    </row>
    <row r="7628" spans="3:3">
      <c r="C7628" s="27" t="s">
        <v>4798</v>
      </c>
    </row>
    <row r="7629" spans="3:3">
      <c r="C7629" s="27" t="s">
        <v>4800</v>
      </c>
    </row>
    <row r="7630" spans="3:3">
      <c r="C7630" s="27" t="s">
        <v>11080</v>
      </c>
    </row>
    <row r="7631" spans="3:3">
      <c r="C7631" s="27" t="s">
        <v>4801</v>
      </c>
    </row>
    <row r="7632" spans="3:3">
      <c r="C7632" s="27" t="s">
        <v>11081</v>
      </c>
    </row>
    <row r="7633" spans="3:3">
      <c r="C7633" s="27" t="s">
        <v>4802</v>
      </c>
    </row>
    <row r="7634" spans="3:3">
      <c r="C7634" s="27" t="s">
        <v>4804</v>
      </c>
    </row>
    <row r="7635" spans="3:3">
      <c r="C7635" s="27" t="s">
        <v>4805</v>
      </c>
    </row>
    <row r="7636" spans="3:3">
      <c r="C7636" s="27" t="s">
        <v>11350</v>
      </c>
    </row>
    <row r="7637" spans="3:3">
      <c r="C7637" s="27" t="s">
        <v>10730</v>
      </c>
    </row>
    <row r="7638" spans="3:3">
      <c r="C7638" s="27" t="s">
        <v>4808</v>
      </c>
    </row>
    <row r="7639" spans="3:3">
      <c r="C7639" s="27" t="s">
        <v>4810</v>
      </c>
    </row>
    <row r="7640" spans="3:3">
      <c r="C7640" s="27" t="s">
        <v>4812</v>
      </c>
    </row>
    <row r="7641" spans="3:3">
      <c r="C7641" s="27" t="s">
        <v>11082</v>
      </c>
    </row>
    <row r="7642" spans="3:3">
      <c r="C7642" s="27" t="s">
        <v>4814</v>
      </c>
    </row>
    <row r="7643" spans="3:3">
      <c r="C7643" s="27" t="s">
        <v>4816</v>
      </c>
    </row>
    <row r="7644" spans="3:3">
      <c r="C7644" s="27" t="s">
        <v>4817</v>
      </c>
    </row>
    <row r="7645" spans="3:3">
      <c r="C7645" s="27" t="s">
        <v>4819</v>
      </c>
    </row>
    <row r="7646" spans="3:3">
      <c r="C7646" s="27" t="s">
        <v>4821</v>
      </c>
    </row>
    <row r="7647" spans="3:3">
      <c r="C7647" s="27" t="s">
        <v>4823</v>
      </c>
    </row>
    <row r="7648" spans="3:3">
      <c r="C7648" s="27" t="s">
        <v>4824</v>
      </c>
    </row>
    <row r="7649" spans="3:3">
      <c r="C7649" s="27" t="s">
        <v>4826</v>
      </c>
    </row>
    <row r="7650" spans="3:3">
      <c r="C7650" s="27" t="s">
        <v>11453</v>
      </c>
    </row>
    <row r="7651" spans="3:3">
      <c r="C7651" s="27" t="s">
        <v>4829</v>
      </c>
    </row>
    <row r="7652" spans="3:3">
      <c r="C7652" s="27" t="s">
        <v>4831</v>
      </c>
    </row>
    <row r="7653" spans="3:3">
      <c r="C7653" s="27" t="s">
        <v>4832</v>
      </c>
    </row>
    <row r="7654" spans="3:3">
      <c r="C7654" s="27" t="s">
        <v>4833</v>
      </c>
    </row>
    <row r="7655" spans="3:3">
      <c r="C7655" s="27" t="s">
        <v>4834</v>
      </c>
    </row>
    <row r="7656" spans="3:3">
      <c r="C7656" s="27" t="s">
        <v>4836</v>
      </c>
    </row>
    <row r="7657" spans="3:3">
      <c r="C7657" s="27" t="s">
        <v>4838</v>
      </c>
    </row>
    <row r="7658" spans="3:3">
      <c r="C7658" s="27" t="s">
        <v>4840</v>
      </c>
    </row>
    <row r="7659" spans="3:3">
      <c r="C7659" s="27" t="s">
        <v>4842</v>
      </c>
    </row>
    <row r="7660" spans="3:3">
      <c r="C7660" s="27" t="s">
        <v>4945</v>
      </c>
    </row>
    <row r="7661" spans="3:3">
      <c r="C7661" s="27" t="s">
        <v>4946</v>
      </c>
    </row>
    <row r="7662" spans="3:3">
      <c r="C7662" s="27" t="s">
        <v>4947</v>
      </c>
    </row>
    <row r="7663" spans="3:3">
      <c r="C7663" s="27" t="s">
        <v>11302</v>
      </c>
    </row>
    <row r="7664" spans="3:3">
      <c r="C7664" s="27" t="s">
        <v>4951</v>
      </c>
    </row>
    <row r="7665" spans="3:3">
      <c r="C7665" s="27" t="s">
        <v>4953</v>
      </c>
    </row>
    <row r="7666" spans="3:3">
      <c r="C7666" s="27" t="s">
        <v>4954</v>
      </c>
    </row>
    <row r="7667" spans="3:3">
      <c r="C7667" s="27" t="s">
        <v>4955</v>
      </c>
    </row>
    <row r="7668" spans="3:3">
      <c r="C7668" s="27" t="s">
        <v>4959</v>
      </c>
    </row>
    <row r="7669" spans="3:3">
      <c r="C7669" s="27" t="s">
        <v>4963</v>
      </c>
    </row>
    <row r="7670" spans="3:3">
      <c r="C7670" s="27" t="s">
        <v>4967</v>
      </c>
    </row>
    <row r="7671" spans="3:3">
      <c r="C7671" s="27" t="s">
        <v>4971</v>
      </c>
    </row>
    <row r="7672" spans="3:3">
      <c r="C7672" s="27" t="s">
        <v>4973</v>
      </c>
    </row>
    <row r="7673" spans="3:3">
      <c r="C7673" s="27" t="s">
        <v>4976</v>
      </c>
    </row>
    <row r="7674" spans="3:3">
      <c r="C7674" s="27" t="s">
        <v>4980</v>
      </c>
    </row>
    <row r="7675" spans="3:3">
      <c r="C7675" s="27" t="s">
        <v>4984</v>
      </c>
    </row>
    <row r="7676" spans="3:3">
      <c r="C7676" s="27" t="s">
        <v>4987</v>
      </c>
    </row>
    <row r="7677" spans="3:3">
      <c r="C7677" s="27" t="s">
        <v>11083</v>
      </c>
    </row>
    <row r="7678" spans="3:3">
      <c r="C7678" s="27" t="s">
        <v>11084</v>
      </c>
    </row>
    <row r="7679" spans="3:3">
      <c r="C7679" s="27" t="s">
        <v>11085</v>
      </c>
    </row>
    <row r="7680" spans="3:3">
      <c r="C7680" s="27" t="s">
        <v>11087</v>
      </c>
    </row>
    <row r="7681" spans="3:3">
      <c r="C7681" s="27" t="s">
        <v>11088</v>
      </c>
    </row>
    <row r="7682" spans="3:3">
      <c r="C7682" s="27" t="s">
        <v>11089</v>
      </c>
    </row>
    <row r="7683" spans="3:3">
      <c r="C7683" s="27" t="s">
        <v>4991</v>
      </c>
    </row>
    <row r="7684" spans="3:3">
      <c r="C7684" s="27" t="s">
        <v>11090</v>
      </c>
    </row>
    <row r="7685" spans="3:3">
      <c r="C7685" s="27" t="s">
        <v>4993</v>
      </c>
    </row>
    <row r="7686" spans="3:3">
      <c r="C7686" s="27" t="s">
        <v>11091</v>
      </c>
    </row>
    <row r="7687" spans="3:3">
      <c r="C7687" s="27" t="s">
        <v>4995</v>
      </c>
    </row>
    <row r="7688" spans="3:3">
      <c r="C7688" s="27" t="s">
        <v>4997</v>
      </c>
    </row>
    <row r="7689" spans="3:3">
      <c r="C7689" s="27" t="s">
        <v>4998</v>
      </c>
    </row>
    <row r="7690" spans="3:3">
      <c r="C7690" s="27" t="s">
        <v>10845</v>
      </c>
    </row>
    <row r="7691" spans="3:3">
      <c r="C7691" s="27" t="s">
        <v>5001</v>
      </c>
    </row>
    <row r="7692" spans="3:3">
      <c r="C7692" s="27" t="s">
        <v>5002</v>
      </c>
    </row>
    <row r="7693" spans="3:3">
      <c r="C7693" s="27" t="s">
        <v>5004</v>
      </c>
    </row>
    <row r="7694" spans="3:3">
      <c r="C7694" s="27" t="s">
        <v>5006</v>
      </c>
    </row>
    <row r="7695" spans="3:3">
      <c r="C7695" s="27" t="s">
        <v>5007</v>
      </c>
    </row>
    <row r="7696" spans="3:3">
      <c r="C7696" s="27" t="s">
        <v>5009</v>
      </c>
    </row>
    <row r="7697" spans="3:3">
      <c r="C7697" s="27" t="s">
        <v>5010</v>
      </c>
    </row>
    <row r="7698" spans="3:3">
      <c r="C7698" s="27" t="s">
        <v>5011</v>
      </c>
    </row>
    <row r="7699" spans="3:3">
      <c r="C7699" s="27" t="s">
        <v>5013</v>
      </c>
    </row>
    <row r="7700" spans="3:3">
      <c r="C7700" s="27" t="s">
        <v>5015</v>
      </c>
    </row>
    <row r="7701" spans="3:3">
      <c r="C7701" s="27" t="s">
        <v>5017</v>
      </c>
    </row>
    <row r="7702" spans="3:3">
      <c r="C7702" s="27" t="s">
        <v>5019</v>
      </c>
    </row>
    <row r="7703" spans="3:3">
      <c r="C7703" s="27" t="s">
        <v>5021</v>
      </c>
    </row>
    <row r="7704" spans="3:3">
      <c r="C7704" s="27" t="s">
        <v>5023</v>
      </c>
    </row>
    <row r="7705" spans="3:3">
      <c r="C7705" s="27" t="s">
        <v>5024</v>
      </c>
    </row>
    <row r="7706" spans="3:3">
      <c r="C7706" s="27" t="s">
        <v>5028</v>
      </c>
    </row>
    <row r="7707" spans="3:3">
      <c r="C7707" s="27" t="s">
        <v>4500</v>
      </c>
    </row>
    <row r="7708" spans="3:3">
      <c r="C7708" s="27" t="s">
        <v>4502</v>
      </c>
    </row>
    <row r="7709" spans="3:3">
      <c r="C7709" s="27" t="s">
        <v>4503</v>
      </c>
    </row>
    <row r="7710" spans="3:3">
      <c r="C7710" s="27" t="s">
        <v>4505</v>
      </c>
    </row>
    <row r="7711" spans="3:3">
      <c r="C7711" s="27" t="s">
        <v>4507</v>
      </c>
    </row>
    <row r="7712" spans="3:3">
      <c r="C7712" s="27" t="s">
        <v>4509</v>
      </c>
    </row>
    <row r="7713" spans="3:3">
      <c r="C7713" s="27" t="s">
        <v>4511</v>
      </c>
    </row>
    <row r="7714" spans="3:3">
      <c r="C7714" s="27" t="s">
        <v>4514</v>
      </c>
    </row>
    <row r="7715" spans="3:3">
      <c r="C7715" s="27" t="s">
        <v>4516</v>
      </c>
    </row>
    <row r="7716" spans="3:3">
      <c r="C7716" s="27" t="s">
        <v>4520</v>
      </c>
    </row>
    <row r="7717" spans="3:3">
      <c r="C7717" s="27" t="s">
        <v>4524</v>
      </c>
    </row>
    <row r="7718" spans="3:3">
      <c r="C7718" s="27" t="s">
        <v>4528</v>
      </c>
    </row>
    <row r="7719" spans="3:3">
      <c r="C7719" s="27" t="s">
        <v>4529</v>
      </c>
    </row>
    <row r="7720" spans="3:3">
      <c r="C7720" s="27" t="s">
        <v>4531</v>
      </c>
    </row>
    <row r="7721" spans="3:3">
      <c r="C7721" s="27" t="s">
        <v>4532</v>
      </c>
    </row>
    <row r="7722" spans="3:3">
      <c r="C7722" s="27" t="s">
        <v>4536</v>
      </c>
    </row>
    <row r="7723" spans="3:3">
      <c r="C7723" s="27" t="s">
        <v>4538</v>
      </c>
    </row>
    <row r="7724" spans="3:3">
      <c r="C7724" s="27" t="s">
        <v>4540</v>
      </c>
    </row>
    <row r="7725" spans="3:3">
      <c r="C7725" s="27" t="s">
        <v>4542</v>
      </c>
    </row>
    <row r="7726" spans="3:3">
      <c r="C7726" s="27" t="s">
        <v>4543</v>
      </c>
    </row>
    <row r="7727" spans="3:3">
      <c r="C7727" s="27" t="s">
        <v>4545</v>
      </c>
    </row>
    <row r="7728" spans="3:3">
      <c r="C7728" s="27" t="s">
        <v>4547</v>
      </c>
    </row>
    <row r="7729" spans="3:3">
      <c r="C7729" s="27" t="s">
        <v>4549</v>
      </c>
    </row>
    <row r="7730" spans="3:3">
      <c r="C7730" s="27" t="s">
        <v>4551</v>
      </c>
    </row>
    <row r="7731" spans="3:3">
      <c r="C7731" s="27" t="s">
        <v>4553</v>
      </c>
    </row>
    <row r="7732" spans="3:3">
      <c r="C7732" s="27" t="s">
        <v>4555</v>
      </c>
    </row>
    <row r="7733" spans="3:3">
      <c r="C7733" s="27" t="s">
        <v>4557</v>
      </c>
    </row>
    <row r="7734" spans="3:3">
      <c r="C7734" s="27" t="s">
        <v>4559</v>
      </c>
    </row>
    <row r="7735" spans="3:3">
      <c r="C7735" s="27" t="s">
        <v>4561</v>
      </c>
    </row>
    <row r="7736" spans="3:3">
      <c r="C7736" s="27" t="s">
        <v>4563</v>
      </c>
    </row>
    <row r="7737" spans="3:3">
      <c r="C7737" s="27" t="s">
        <v>4567</v>
      </c>
    </row>
    <row r="7738" spans="3:3">
      <c r="C7738" s="27" t="s">
        <v>4568</v>
      </c>
    </row>
    <row r="7739" spans="3:3">
      <c r="C7739" s="27" t="s">
        <v>4570</v>
      </c>
    </row>
    <row r="7740" spans="3:3">
      <c r="C7740" s="27" t="s">
        <v>4572</v>
      </c>
    </row>
    <row r="7741" spans="3:3">
      <c r="C7741" s="27" t="s">
        <v>4574</v>
      </c>
    </row>
    <row r="7742" spans="3:3">
      <c r="C7742" s="27" t="s">
        <v>4576</v>
      </c>
    </row>
    <row r="7743" spans="3:3">
      <c r="C7743" s="27" t="s">
        <v>4578</v>
      </c>
    </row>
    <row r="7744" spans="3:3">
      <c r="C7744" s="27" t="s">
        <v>4579</v>
      </c>
    </row>
    <row r="7745" spans="3:3">
      <c r="C7745" s="27" t="s">
        <v>4581</v>
      </c>
    </row>
    <row r="7746" spans="3:3">
      <c r="C7746" s="27" t="s">
        <v>4583</v>
      </c>
    </row>
    <row r="7747" spans="3:3">
      <c r="C7747" s="27" t="s">
        <v>4586</v>
      </c>
    </row>
    <row r="7748" spans="3:3">
      <c r="C7748" s="27" t="s">
        <v>4588</v>
      </c>
    </row>
    <row r="7749" spans="3:3">
      <c r="C7749" s="27" t="s">
        <v>4590</v>
      </c>
    </row>
    <row r="7750" spans="3:3">
      <c r="C7750" s="27" t="s">
        <v>4592</v>
      </c>
    </row>
    <row r="7751" spans="3:3">
      <c r="C7751" s="27" t="s">
        <v>4594</v>
      </c>
    </row>
    <row r="7752" spans="3:3">
      <c r="C7752" s="27" t="s">
        <v>4596</v>
      </c>
    </row>
    <row r="7753" spans="3:3">
      <c r="C7753" s="27" t="s">
        <v>4598</v>
      </c>
    </row>
    <row r="7754" spans="3:3">
      <c r="C7754" s="27" t="s">
        <v>5029</v>
      </c>
    </row>
    <row r="7755" spans="3:3">
      <c r="C7755" s="27" t="s">
        <v>5031</v>
      </c>
    </row>
    <row r="7756" spans="3:3">
      <c r="C7756" s="27" t="s">
        <v>5033</v>
      </c>
    </row>
    <row r="7757" spans="3:3">
      <c r="C7757" s="27" t="s">
        <v>5034</v>
      </c>
    </row>
    <row r="7758" spans="3:3">
      <c r="C7758" s="27" t="s">
        <v>5036</v>
      </c>
    </row>
    <row r="7759" spans="3:3">
      <c r="C7759" s="27" t="s">
        <v>5039</v>
      </c>
    </row>
    <row r="7760" spans="3:3">
      <c r="C7760" s="27" t="s">
        <v>5041</v>
      </c>
    </row>
    <row r="7761" spans="3:3">
      <c r="C7761" s="27" t="s">
        <v>5045</v>
      </c>
    </row>
    <row r="7762" spans="3:3">
      <c r="C7762" s="27" t="s">
        <v>5046</v>
      </c>
    </row>
    <row r="7763" spans="3:3">
      <c r="C7763" s="27" t="s">
        <v>5050</v>
      </c>
    </row>
    <row r="7764" spans="3:3">
      <c r="C7764" s="27" t="s">
        <v>5051</v>
      </c>
    </row>
    <row r="7765" spans="3:3">
      <c r="C7765" s="27" t="s">
        <v>5053</v>
      </c>
    </row>
    <row r="7766" spans="3:3">
      <c r="C7766" s="27" t="s">
        <v>5055</v>
      </c>
    </row>
    <row r="7767" spans="3:3">
      <c r="C7767" s="27" t="s">
        <v>5057</v>
      </c>
    </row>
    <row r="7768" spans="3:3">
      <c r="C7768" s="27" t="s">
        <v>5061</v>
      </c>
    </row>
    <row r="7769" spans="3:3">
      <c r="C7769" s="27" t="s">
        <v>5065</v>
      </c>
    </row>
    <row r="7770" spans="3:3">
      <c r="C7770" s="27" t="s">
        <v>5067</v>
      </c>
    </row>
    <row r="7771" spans="3:3">
      <c r="C7771" s="27" t="s">
        <v>5069</v>
      </c>
    </row>
    <row r="7772" spans="3:3">
      <c r="C7772" s="27" t="s">
        <v>5071</v>
      </c>
    </row>
    <row r="7773" spans="3:3">
      <c r="C7773" s="27" t="s">
        <v>5073</v>
      </c>
    </row>
    <row r="7774" spans="3:3">
      <c r="C7774" s="27" t="s">
        <v>5075</v>
      </c>
    </row>
    <row r="7775" spans="3:3">
      <c r="C7775" s="27" t="s">
        <v>14272</v>
      </c>
    </row>
    <row r="7776" spans="3:3">
      <c r="C7776" s="27" t="s">
        <v>5076</v>
      </c>
    </row>
    <row r="7777" spans="3:3">
      <c r="C7777" s="27" t="s">
        <v>5078</v>
      </c>
    </row>
    <row r="7778" spans="3:3">
      <c r="C7778" s="27" t="s">
        <v>5079</v>
      </c>
    </row>
    <row r="7779" spans="3:3">
      <c r="C7779" s="27" t="s">
        <v>5081</v>
      </c>
    </row>
    <row r="7780" spans="3:3">
      <c r="C7780" s="27" t="s">
        <v>5085</v>
      </c>
    </row>
    <row r="7781" spans="3:3">
      <c r="C7781" s="27" t="s">
        <v>5089</v>
      </c>
    </row>
    <row r="7782" spans="3:3">
      <c r="C7782" s="27" t="s">
        <v>5091</v>
      </c>
    </row>
    <row r="7783" spans="3:3">
      <c r="C7783" s="27" t="s">
        <v>5093</v>
      </c>
    </row>
    <row r="7784" spans="3:3">
      <c r="C7784" s="27" t="s">
        <v>5095</v>
      </c>
    </row>
    <row r="7785" spans="3:3">
      <c r="C7785" s="27" t="s">
        <v>5097</v>
      </c>
    </row>
    <row r="7786" spans="3:3">
      <c r="C7786" s="27" t="s">
        <v>5099</v>
      </c>
    </row>
    <row r="7787" spans="3:3">
      <c r="C7787" s="27" t="s">
        <v>5101</v>
      </c>
    </row>
    <row r="7788" spans="3:3">
      <c r="C7788" s="27" t="s">
        <v>5103</v>
      </c>
    </row>
    <row r="7789" spans="3:3">
      <c r="C7789" s="27" t="s">
        <v>5105</v>
      </c>
    </row>
    <row r="7790" spans="3:3">
      <c r="C7790" s="27" t="s">
        <v>5107</v>
      </c>
    </row>
    <row r="7791" spans="3:3">
      <c r="C7791" s="27" t="s">
        <v>5109</v>
      </c>
    </row>
    <row r="7792" spans="3:3">
      <c r="C7792" s="27" t="s">
        <v>5111</v>
      </c>
    </row>
    <row r="7793" spans="3:3">
      <c r="C7793" s="27" t="s">
        <v>5113</v>
      </c>
    </row>
    <row r="7794" spans="3:3">
      <c r="C7794" s="27" t="s">
        <v>5115</v>
      </c>
    </row>
    <row r="7795" spans="3:3">
      <c r="C7795" s="27" t="s">
        <v>5117</v>
      </c>
    </row>
    <row r="7796" spans="3:3">
      <c r="C7796" s="27" t="s">
        <v>5119</v>
      </c>
    </row>
    <row r="7797" spans="3:3">
      <c r="C7797" s="27" t="s">
        <v>5121</v>
      </c>
    </row>
    <row r="7798" spans="3:3">
      <c r="C7798" s="27" t="s">
        <v>5123</v>
      </c>
    </row>
    <row r="7799" spans="3:3">
      <c r="C7799" s="27" t="s">
        <v>5125</v>
      </c>
    </row>
    <row r="7800" spans="3:3">
      <c r="C7800" s="27" t="s">
        <v>5127</v>
      </c>
    </row>
    <row r="7801" spans="3:3">
      <c r="C7801" s="27" t="s">
        <v>4167</v>
      </c>
    </row>
    <row r="7802" spans="3:3">
      <c r="C7802" s="27" t="s">
        <v>4168</v>
      </c>
    </row>
    <row r="7803" spans="3:3">
      <c r="C7803" s="27" t="s">
        <v>4169</v>
      </c>
    </row>
    <row r="7804" spans="3:3">
      <c r="C7804" s="27" t="s">
        <v>4171</v>
      </c>
    </row>
    <row r="7805" spans="3:3">
      <c r="C7805" s="27" t="s">
        <v>4172</v>
      </c>
    </row>
    <row r="7806" spans="3:3">
      <c r="C7806" s="27" t="s">
        <v>4174</v>
      </c>
    </row>
    <row r="7807" spans="3:3">
      <c r="C7807" s="27" t="s">
        <v>4176</v>
      </c>
    </row>
    <row r="7808" spans="3:3">
      <c r="C7808" s="27" t="s">
        <v>4178</v>
      </c>
    </row>
    <row r="7809" spans="3:3">
      <c r="C7809" s="27" t="s">
        <v>4179</v>
      </c>
    </row>
    <row r="7810" spans="3:3">
      <c r="C7810" s="27" t="s">
        <v>4180</v>
      </c>
    </row>
    <row r="7811" spans="3:3">
      <c r="C7811" s="27" t="s">
        <v>4182</v>
      </c>
    </row>
    <row r="7812" spans="3:3">
      <c r="C7812" s="27" t="s">
        <v>4183</v>
      </c>
    </row>
    <row r="7813" spans="3:3">
      <c r="C7813" s="27" t="s">
        <v>4185</v>
      </c>
    </row>
    <row r="7814" spans="3:3">
      <c r="C7814" s="27" t="s">
        <v>4189</v>
      </c>
    </row>
    <row r="7815" spans="3:3">
      <c r="C7815" s="27" t="s">
        <v>10844</v>
      </c>
    </row>
    <row r="7816" spans="3:3">
      <c r="C7816" s="27" t="s">
        <v>4191</v>
      </c>
    </row>
    <row r="7817" spans="3:3">
      <c r="C7817" s="27" t="s">
        <v>10724</v>
      </c>
    </row>
    <row r="7818" spans="3:3">
      <c r="C7818" s="27" t="s">
        <v>4192</v>
      </c>
    </row>
    <row r="7819" spans="3:3">
      <c r="C7819" s="27" t="s">
        <v>4193</v>
      </c>
    </row>
    <row r="7820" spans="3:3">
      <c r="C7820" s="27" t="s">
        <v>4194</v>
      </c>
    </row>
    <row r="7821" spans="3:3">
      <c r="C7821" s="27" t="s">
        <v>4195</v>
      </c>
    </row>
    <row r="7822" spans="3:3">
      <c r="C7822" s="27" t="s">
        <v>4196</v>
      </c>
    </row>
    <row r="7823" spans="3:3">
      <c r="C7823" s="27" t="s">
        <v>4197</v>
      </c>
    </row>
    <row r="7824" spans="3:3">
      <c r="C7824" s="27" t="s">
        <v>11043</v>
      </c>
    </row>
    <row r="7825" spans="3:3">
      <c r="C7825" s="27" t="s">
        <v>4200</v>
      </c>
    </row>
    <row r="7826" spans="3:3">
      <c r="C7826" s="27" t="s">
        <v>4202</v>
      </c>
    </row>
    <row r="7827" spans="3:3">
      <c r="C7827" s="27" t="s">
        <v>4203</v>
      </c>
    </row>
    <row r="7828" spans="3:3">
      <c r="C7828" s="27" t="s">
        <v>11342</v>
      </c>
    </row>
    <row r="7829" spans="3:3">
      <c r="C7829" s="27" t="s">
        <v>4204</v>
      </c>
    </row>
    <row r="7830" spans="3:3">
      <c r="C7830" s="27" t="s">
        <v>4206</v>
      </c>
    </row>
    <row r="7831" spans="3:3">
      <c r="C7831" s="27" t="s">
        <v>10636</v>
      </c>
    </row>
    <row r="7832" spans="3:3">
      <c r="C7832" s="27" t="s">
        <v>4208</v>
      </c>
    </row>
    <row r="7833" spans="3:3">
      <c r="C7833" s="27" t="s">
        <v>4209</v>
      </c>
    </row>
    <row r="7834" spans="3:3">
      <c r="C7834" s="27" t="s">
        <v>4210</v>
      </c>
    </row>
    <row r="7835" spans="3:3">
      <c r="C7835" s="27" t="s">
        <v>4211</v>
      </c>
    </row>
    <row r="7836" spans="3:3">
      <c r="C7836" s="27" t="s">
        <v>4212</v>
      </c>
    </row>
    <row r="7837" spans="3:3">
      <c r="C7837" s="27" t="s">
        <v>4202</v>
      </c>
    </row>
    <row r="7838" spans="3:3">
      <c r="C7838" s="27" t="s">
        <v>4213</v>
      </c>
    </row>
    <row r="7839" spans="3:3">
      <c r="C7839" s="27" t="s">
        <v>4215</v>
      </c>
    </row>
    <row r="7840" spans="3:3">
      <c r="C7840" s="27" t="s">
        <v>4217</v>
      </c>
    </row>
    <row r="7841" spans="3:3">
      <c r="C7841" s="27" t="s">
        <v>4219</v>
      </c>
    </row>
    <row r="7842" spans="3:3">
      <c r="C7842" s="27" t="s">
        <v>4221</v>
      </c>
    </row>
    <row r="7843" spans="3:3">
      <c r="C7843" s="27" t="s">
        <v>4223</v>
      </c>
    </row>
    <row r="7844" spans="3:3">
      <c r="C7844" s="27" t="s">
        <v>4225</v>
      </c>
    </row>
    <row r="7845" spans="3:3">
      <c r="C7845" s="27" t="s">
        <v>4227</v>
      </c>
    </row>
    <row r="7846" spans="3:3">
      <c r="C7846" s="27" t="s">
        <v>4229</v>
      </c>
    </row>
    <row r="7847" spans="3:3">
      <c r="C7847" s="27" t="s">
        <v>4230</v>
      </c>
    </row>
    <row r="7848" spans="3:3">
      <c r="C7848" s="27" t="s">
        <v>5213</v>
      </c>
    </row>
    <row r="7849" spans="3:3">
      <c r="C7849" s="27" t="s">
        <v>11024</v>
      </c>
    </row>
    <row r="7850" spans="3:3">
      <c r="C7850" s="27" t="s">
        <v>11022</v>
      </c>
    </row>
    <row r="7851" spans="3:3">
      <c r="C7851" s="27" t="s">
        <v>5216</v>
      </c>
    </row>
    <row r="7852" spans="3:3">
      <c r="C7852" s="27" t="s">
        <v>10783</v>
      </c>
    </row>
    <row r="7853" spans="3:3">
      <c r="C7853" s="27" t="s">
        <v>11026</v>
      </c>
    </row>
    <row r="7854" spans="3:3">
      <c r="C7854" s="27" t="s">
        <v>5224</v>
      </c>
    </row>
    <row r="7855" spans="3:3">
      <c r="C7855" s="27" t="s">
        <v>10846</v>
      </c>
    </row>
    <row r="7856" spans="3:3">
      <c r="C7856" s="27" t="s">
        <v>5228</v>
      </c>
    </row>
    <row r="7857" spans="3:3">
      <c r="C7857" s="27" t="s">
        <v>5232</v>
      </c>
    </row>
    <row r="7858" spans="3:3">
      <c r="C7858" s="27" t="s">
        <v>5234</v>
      </c>
    </row>
    <row r="7859" spans="3:3">
      <c r="C7859" s="27" t="s">
        <v>5236</v>
      </c>
    </row>
    <row r="7860" spans="3:3">
      <c r="C7860" s="27" t="s">
        <v>5238</v>
      </c>
    </row>
    <row r="7861" spans="3:3">
      <c r="C7861" s="27" t="s">
        <v>5240</v>
      </c>
    </row>
    <row r="7862" spans="3:3">
      <c r="C7862" s="27" t="s">
        <v>5242</v>
      </c>
    </row>
    <row r="7863" spans="3:3">
      <c r="C7863" s="27" t="s">
        <v>5244</v>
      </c>
    </row>
    <row r="7864" spans="3:3">
      <c r="C7864" s="27" t="s">
        <v>5246</v>
      </c>
    </row>
    <row r="7865" spans="3:3">
      <c r="C7865" s="27" t="s">
        <v>5248</v>
      </c>
    </row>
    <row r="7866" spans="3:3">
      <c r="C7866" s="27" t="s">
        <v>5250</v>
      </c>
    </row>
    <row r="7867" spans="3:3">
      <c r="C7867" s="27" t="s">
        <v>5252</v>
      </c>
    </row>
    <row r="7868" spans="3:3">
      <c r="C7868" s="27" t="s">
        <v>5253</v>
      </c>
    </row>
    <row r="7869" spans="3:3">
      <c r="C7869" s="27" t="s">
        <v>14273</v>
      </c>
    </row>
    <row r="7870" spans="3:3">
      <c r="C7870" s="27" t="s">
        <v>5256</v>
      </c>
    </row>
    <row r="7871" spans="3:3">
      <c r="C7871" s="27" t="s">
        <v>5258</v>
      </c>
    </row>
    <row r="7872" spans="3:3">
      <c r="C7872" s="27" t="s">
        <v>5260</v>
      </c>
    </row>
    <row r="7873" spans="3:3">
      <c r="C7873" s="27" t="s">
        <v>14274</v>
      </c>
    </row>
    <row r="7874" spans="3:3">
      <c r="C7874" s="27" t="s">
        <v>11032</v>
      </c>
    </row>
    <row r="7875" spans="3:3">
      <c r="C7875" s="27" t="s">
        <v>5263</v>
      </c>
    </row>
    <row r="7876" spans="3:3">
      <c r="C7876" s="27" t="s">
        <v>5266</v>
      </c>
    </row>
    <row r="7877" spans="3:3">
      <c r="C7877" s="27" t="s">
        <v>5267</v>
      </c>
    </row>
    <row r="7878" spans="3:3">
      <c r="C7878" s="27" t="s">
        <v>5269</v>
      </c>
    </row>
    <row r="7879" spans="3:3">
      <c r="C7879" s="27" t="s">
        <v>5273</v>
      </c>
    </row>
    <row r="7880" spans="3:3">
      <c r="C7880" s="27" t="s">
        <v>5274</v>
      </c>
    </row>
    <row r="7881" spans="3:3">
      <c r="C7881" s="27" t="s">
        <v>5276</v>
      </c>
    </row>
    <row r="7882" spans="3:3">
      <c r="C7882" s="27" t="s">
        <v>5278</v>
      </c>
    </row>
    <row r="7883" spans="3:3">
      <c r="C7883" s="27" t="s">
        <v>5279</v>
      </c>
    </row>
    <row r="7884" spans="3:3">
      <c r="C7884" s="27" t="s">
        <v>5282</v>
      </c>
    </row>
    <row r="7885" spans="3:3">
      <c r="C7885" s="27" t="s">
        <v>5286</v>
      </c>
    </row>
    <row r="7886" spans="3:3">
      <c r="C7886" s="27" t="s">
        <v>5287</v>
      </c>
    </row>
    <row r="7887" spans="3:3">
      <c r="C7887" s="27" t="s">
        <v>5291</v>
      </c>
    </row>
    <row r="7888" spans="3:3">
      <c r="C7888" s="27" t="s">
        <v>5295</v>
      </c>
    </row>
    <row r="7889" spans="3:3">
      <c r="C7889" s="27" t="s">
        <v>5296</v>
      </c>
    </row>
    <row r="7890" spans="3:3">
      <c r="C7890" s="27" t="s">
        <v>5298</v>
      </c>
    </row>
    <row r="7891" spans="3:3">
      <c r="C7891" s="27" t="s">
        <v>5300</v>
      </c>
    </row>
    <row r="7892" spans="3:3">
      <c r="C7892" s="27" t="s">
        <v>5302</v>
      </c>
    </row>
    <row r="7893" spans="3:3">
      <c r="C7893" s="27" t="s">
        <v>10728</v>
      </c>
    </row>
    <row r="7894" spans="3:3">
      <c r="C7894" s="27" t="s">
        <v>5305</v>
      </c>
    </row>
    <row r="7895" spans="3:3">
      <c r="C7895" s="27" t="s">
        <v>5307</v>
      </c>
    </row>
    <row r="7896" spans="3:3">
      <c r="C7896" s="27" t="s">
        <v>5308</v>
      </c>
    </row>
    <row r="7897" spans="3:3">
      <c r="C7897" s="27" t="s">
        <v>5310</v>
      </c>
    </row>
    <row r="7898" spans="3:3">
      <c r="C7898" s="27" t="s">
        <v>5312</v>
      </c>
    </row>
    <row r="7899" spans="3:3">
      <c r="C7899" s="27" t="s">
        <v>5314</v>
      </c>
    </row>
    <row r="7900" spans="3:3">
      <c r="C7900" s="27" t="s">
        <v>5315</v>
      </c>
    </row>
    <row r="7901" spans="3:3">
      <c r="C7901" s="27" t="s">
        <v>5317</v>
      </c>
    </row>
    <row r="7902" spans="3:3">
      <c r="C7902" s="27" t="s">
        <v>5319</v>
      </c>
    </row>
    <row r="7903" spans="3:3">
      <c r="C7903" s="27" t="s">
        <v>5321</v>
      </c>
    </row>
    <row r="7904" spans="3:3">
      <c r="C7904" s="27" t="s">
        <v>10621</v>
      </c>
    </row>
    <row r="7905" spans="3:3">
      <c r="C7905" s="27" t="s">
        <v>5325</v>
      </c>
    </row>
    <row r="7906" spans="3:3">
      <c r="C7906" s="27" t="s">
        <v>5327</v>
      </c>
    </row>
    <row r="7907" spans="3:3">
      <c r="C7907" s="27" t="s">
        <v>5329</v>
      </c>
    </row>
    <row r="7908" spans="3:3">
      <c r="C7908" s="27" t="s">
        <v>10622</v>
      </c>
    </row>
    <row r="7909" spans="3:3">
      <c r="C7909" s="27" t="s">
        <v>5332</v>
      </c>
    </row>
    <row r="7910" spans="3:3">
      <c r="C7910" s="27" t="s">
        <v>5334</v>
      </c>
    </row>
    <row r="7911" spans="3:3">
      <c r="C7911" s="27" t="s">
        <v>5336</v>
      </c>
    </row>
    <row r="7912" spans="3:3">
      <c r="C7912" s="27" t="s">
        <v>5337</v>
      </c>
    </row>
    <row r="7913" spans="3:3">
      <c r="C7913" s="27" t="s">
        <v>4348</v>
      </c>
    </row>
    <row r="7914" spans="3:3">
      <c r="C7914" s="27" t="s">
        <v>5339</v>
      </c>
    </row>
    <row r="7915" spans="3:3">
      <c r="C7915" s="27" t="s">
        <v>5341</v>
      </c>
    </row>
    <row r="7916" spans="3:3">
      <c r="C7916" s="27" t="s">
        <v>5342</v>
      </c>
    </row>
    <row r="7917" spans="3:3">
      <c r="C7917" s="27" t="s">
        <v>5343</v>
      </c>
    </row>
    <row r="7918" spans="3:3">
      <c r="C7918" s="27" t="s">
        <v>5345</v>
      </c>
    </row>
    <row r="7919" spans="3:3">
      <c r="C7919" s="27" t="s">
        <v>5347</v>
      </c>
    </row>
    <row r="7920" spans="3:3">
      <c r="C7920" s="27" t="s">
        <v>5349</v>
      </c>
    </row>
    <row r="7921" spans="3:3">
      <c r="C7921" s="27" t="s">
        <v>5351</v>
      </c>
    </row>
    <row r="7922" spans="3:3">
      <c r="C7922" s="27" t="s">
        <v>5353</v>
      </c>
    </row>
    <row r="7923" spans="3:3">
      <c r="C7923" s="27" t="s">
        <v>5355</v>
      </c>
    </row>
    <row r="7924" spans="3:3">
      <c r="C7924" s="27" t="s">
        <v>5357</v>
      </c>
    </row>
    <row r="7925" spans="3:3">
      <c r="C7925" s="27" t="s">
        <v>5359</v>
      </c>
    </row>
    <row r="7926" spans="3:3">
      <c r="C7926" s="27" t="s">
        <v>5361</v>
      </c>
    </row>
    <row r="7927" spans="3:3">
      <c r="C7927" s="27" t="s">
        <v>5362</v>
      </c>
    </row>
    <row r="7928" spans="3:3">
      <c r="C7928" s="27" t="s">
        <v>5364</v>
      </c>
    </row>
    <row r="7929" spans="3:3">
      <c r="C7929" s="27" t="s">
        <v>5365</v>
      </c>
    </row>
    <row r="7930" spans="3:3">
      <c r="C7930" s="27" t="s">
        <v>5367</v>
      </c>
    </row>
    <row r="7931" spans="3:3">
      <c r="C7931" s="27" t="s">
        <v>5368</v>
      </c>
    </row>
    <row r="7932" spans="3:3">
      <c r="C7932" s="27" t="s">
        <v>5369</v>
      </c>
    </row>
    <row r="7933" spans="3:3">
      <c r="C7933" s="27" t="s">
        <v>10932</v>
      </c>
    </row>
    <row r="7934" spans="3:3">
      <c r="C7934" s="27" t="s">
        <v>5370</v>
      </c>
    </row>
    <row r="7935" spans="3:3">
      <c r="C7935" s="27" t="s">
        <v>5372</v>
      </c>
    </row>
    <row r="7936" spans="3:3">
      <c r="C7936" s="27" t="s">
        <v>5374</v>
      </c>
    </row>
    <row r="7937" spans="3:3">
      <c r="C7937" s="27" t="s">
        <v>5375</v>
      </c>
    </row>
    <row r="7938" spans="3:3">
      <c r="C7938" s="27" t="s">
        <v>5377</v>
      </c>
    </row>
    <row r="7939" spans="3:3">
      <c r="C7939" s="27" t="s">
        <v>5379</v>
      </c>
    </row>
    <row r="7940" spans="3:3">
      <c r="C7940" s="27" t="s">
        <v>5381</v>
      </c>
    </row>
    <row r="7941" spans="3:3">
      <c r="C7941" s="27" t="s">
        <v>5383</v>
      </c>
    </row>
    <row r="7942" spans="3:3">
      <c r="C7942" s="27" t="s">
        <v>12548</v>
      </c>
    </row>
    <row r="7943" spans="3:3">
      <c r="C7943" s="27" t="s">
        <v>5471</v>
      </c>
    </row>
    <row r="7944" spans="3:3">
      <c r="C7944" s="27" t="s">
        <v>5472</v>
      </c>
    </row>
    <row r="7945" spans="3:3">
      <c r="C7945" s="27" t="s">
        <v>5034</v>
      </c>
    </row>
    <row r="7946" spans="3:3">
      <c r="C7946" s="27" t="s">
        <v>5475</v>
      </c>
    </row>
    <row r="7947" spans="3:3">
      <c r="C7947" s="27" t="s">
        <v>5477</v>
      </c>
    </row>
    <row r="7948" spans="3:3">
      <c r="C7948" s="27" t="s">
        <v>5478</v>
      </c>
    </row>
    <row r="7949" spans="3:3">
      <c r="C7949" s="27" t="s">
        <v>5481</v>
      </c>
    </row>
    <row r="7950" spans="3:3">
      <c r="C7950" s="27" t="s">
        <v>5483</v>
      </c>
    </row>
    <row r="7951" spans="3:3">
      <c r="C7951" s="27" t="s">
        <v>5485</v>
      </c>
    </row>
    <row r="7952" spans="3:3">
      <c r="C7952" s="27" t="s">
        <v>4551</v>
      </c>
    </row>
    <row r="7953" spans="3:3">
      <c r="C7953" s="27" t="s">
        <v>5489</v>
      </c>
    </row>
    <row r="7954" spans="3:3">
      <c r="C7954" s="27" t="s">
        <v>5491</v>
      </c>
    </row>
    <row r="7955" spans="3:3">
      <c r="C7955" s="27" t="s">
        <v>5495</v>
      </c>
    </row>
    <row r="7956" spans="3:3">
      <c r="C7956" s="27" t="s">
        <v>5498</v>
      </c>
    </row>
    <row r="7957" spans="3:3">
      <c r="C7957" s="27" t="s">
        <v>5500</v>
      </c>
    </row>
    <row r="7958" spans="3:3">
      <c r="C7958" s="27" t="s">
        <v>5501</v>
      </c>
    </row>
    <row r="7959" spans="3:3">
      <c r="C7959" s="27" t="s">
        <v>5503</v>
      </c>
    </row>
    <row r="7960" spans="3:3">
      <c r="C7960" s="27" t="s">
        <v>5505</v>
      </c>
    </row>
    <row r="7961" spans="3:3">
      <c r="C7961" s="27" t="s">
        <v>5051</v>
      </c>
    </row>
    <row r="7962" spans="3:3">
      <c r="C7962" s="27" t="s">
        <v>5512</v>
      </c>
    </row>
    <row r="7963" spans="3:3">
      <c r="C7963" s="27" t="s">
        <v>5513</v>
      </c>
    </row>
    <row r="7964" spans="3:3">
      <c r="C7964" s="27" t="s">
        <v>5516</v>
      </c>
    </row>
    <row r="7965" spans="3:3">
      <c r="C7965" s="27" t="s">
        <v>5517</v>
      </c>
    </row>
    <row r="7966" spans="3:3">
      <c r="C7966" s="27" t="s">
        <v>5519</v>
      </c>
    </row>
    <row r="7967" spans="3:3">
      <c r="C7967" s="27" t="s">
        <v>5521</v>
      </c>
    </row>
    <row r="7968" spans="3:3">
      <c r="C7968" s="27" t="s">
        <v>5523</v>
      </c>
    </row>
    <row r="7969" spans="3:3">
      <c r="C7969" s="27" t="s">
        <v>5525</v>
      </c>
    </row>
    <row r="7970" spans="3:3">
      <c r="C7970" s="27" t="s">
        <v>5527</v>
      </c>
    </row>
    <row r="7971" spans="3:3">
      <c r="C7971" s="27" t="s">
        <v>5529</v>
      </c>
    </row>
    <row r="7972" spans="3:3">
      <c r="C7972" s="27" t="s">
        <v>5533</v>
      </c>
    </row>
    <row r="7973" spans="3:3">
      <c r="C7973" s="27" t="s">
        <v>5535</v>
      </c>
    </row>
    <row r="7974" spans="3:3">
      <c r="C7974" s="27" t="s">
        <v>5537</v>
      </c>
    </row>
    <row r="7975" spans="3:3">
      <c r="C7975" s="27" t="s">
        <v>5539</v>
      </c>
    </row>
    <row r="7976" spans="3:3">
      <c r="C7976" s="27" t="s">
        <v>5541</v>
      </c>
    </row>
    <row r="7977" spans="3:3">
      <c r="C7977" s="27" t="s">
        <v>5547</v>
      </c>
    </row>
    <row r="7978" spans="3:3">
      <c r="C7978" s="27" t="s">
        <v>5549</v>
      </c>
    </row>
    <row r="7979" spans="3:3">
      <c r="C7979" s="27" t="s">
        <v>5551</v>
      </c>
    </row>
    <row r="7980" spans="3:3">
      <c r="C7980" s="27" t="s">
        <v>5553</v>
      </c>
    </row>
    <row r="7981" spans="3:3">
      <c r="C7981" s="27" t="s">
        <v>10848</v>
      </c>
    </row>
    <row r="7982" spans="3:3">
      <c r="C7982" s="27" t="s">
        <v>5557</v>
      </c>
    </row>
    <row r="7983" spans="3:3">
      <c r="C7983" s="27" t="s">
        <v>5559</v>
      </c>
    </row>
    <row r="7984" spans="3:3">
      <c r="C7984" s="27" t="s">
        <v>5561</v>
      </c>
    </row>
    <row r="7985" spans="3:3">
      <c r="C7985" s="27" t="s">
        <v>5563</v>
      </c>
    </row>
    <row r="7986" spans="3:3">
      <c r="C7986" s="27" t="s">
        <v>5565</v>
      </c>
    </row>
    <row r="7987" spans="3:3">
      <c r="C7987" s="27" t="s">
        <v>5566</v>
      </c>
    </row>
    <row r="7988" spans="3:3">
      <c r="C7988" s="27" t="s">
        <v>5567</v>
      </c>
    </row>
    <row r="7989" spans="3:3">
      <c r="C7989" s="27" t="s">
        <v>5569</v>
      </c>
    </row>
    <row r="7990" spans="3:3">
      <c r="C7990" s="27" t="s">
        <v>5571</v>
      </c>
    </row>
    <row r="7991" spans="3:3">
      <c r="C7991" s="27" t="s">
        <v>5572</v>
      </c>
    </row>
    <row r="7992" spans="3:3">
      <c r="C7992" s="27" t="s">
        <v>5574</v>
      </c>
    </row>
    <row r="7993" spans="3:3">
      <c r="C7993" s="27" t="s">
        <v>5575</v>
      </c>
    </row>
    <row r="7994" spans="3:3">
      <c r="C7994" s="27" t="s">
        <v>5577</v>
      </c>
    </row>
    <row r="7995" spans="3:3">
      <c r="C7995" s="27" t="s">
        <v>5579</v>
      </c>
    </row>
    <row r="7996" spans="3:3">
      <c r="C7996" s="27" t="s">
        <v>5581</v>
      </c>
    </row>
    <row r="7997" spans="3:3">
      <c r="C7997" s="27" t="s">
        <v>5583</v>
      </c>
    </row>
    <row r="7998" spans="3:3">
      <c r="C7998" s="27" t="s">
        <v>5585</v>
      </c>
    </row>
    <row r="7999" spans="3:3">
      <c r="C7999" s="27" t="s">
        <v>5586</v>
      </c>
    </row>
    <row r="8000" spans="3:3">
      <c r="C8000" s="27" t="s">
        <v>5588</v>
      </c>
    </row>
    <row r="8001" spans="3:3">
      <c r="C8001" s="27" t="s">
        <v>5590</v>
      </c>
    </row>
    <row r="8002" spans="3:3">
      <c r="C8002" s="27" t="s">
        <v>5592</v>
      </c>
    </row>
    <row r="8003" spans="3:3">
      <c r="C8003" s="27" t="s">
        <v>5594</v>
      </c>
    </row>
    <row r="8004" spans="3:3">
      <c r="C8004" s="27" t="s">
        <v>5595</v>
      </c>
    </row>
    <row r="8005" spans="3:3">
      <c r="C8005" s="27" t="s">
        <v>5596</v>
      </c>
    </row>
    <row r="8006" spans="3:3">
      <c r="C8006" s="27" t="s">
        <v>5597</v>
      </c>
    </row>
    <row r="8007" spans="3:3">
      <c r="C8007" s="27" t="s">
        <v>5599</v>
      </c>
    </row>
    <row r="8008" spans="3:3">
      <c r="C8008" s="27" t="s">
        <v>5601</v>
      </c>
    </row>
    <row r="8009" spans="3:3">
      <c r="C8009" s="27" t="s">
        <v>5603</v>
      </c>
    </row>
    <row r="8010" spans="3:3">
      <c r="C8010" s="27" t="s">
        <v>5605</v>
      </c>
    </row>
    <row r="8011" spans="3:3">
      <c r="C8011" s="27" t="s">
        <v>14275</v>
      </c>
    </row>
    <row r="8012" spans="3:3">
      <c r="C8012" s="27" t="s">
        <v>5609</v>
      </c>
    </row>
    <row r="8013" spans="3:3">
      <c r="C8013" s="27" t="s">
        <v>10909</v>
      </c>
    </row>
    <row r="8014" spans="3:3">
      <c r="C8014" s="27" t="s">
        <v>10946</v>
      </c>
    </row>
    <row r="8015" spans="3:3">
      <c r="C8015" s="27" t="s">
        <v>5612</v>
      </c>
    </row>
    <row r="8016" spans="3:3">
      <c r="C8016" s="27" t="s">
        <v>11704</v>
      </c>
    </row>
    <row r="8017" spans="3:3">
      <c r="C8017" s="27" t="s">
        <v>5615</v>
      </c>
    </row>
    <row r="8018" spans="3:3">
      <c r="C8018" s="27" t="s">
        <v>11096</v>
      </c>
    </row>
    <row r="8019" spans="3:3">
      <c r="C8019" s="27" t="s">
        <v>11351</v>
      </c>
    </row>
    <row r="8020" spans="3:3">
      <c r="C8020" s="27" t="s">
        <v>10731</v>
      </c>
    </row>
    <row r="8021" spans="3:3">
      <c r="C8021" s="27" t="s">
        <v>11097</v>
      </c>
    </row>
    <row r="8022" spans="3:3">
      <c r="C8022" s="27" t="s">
        <v>11098</v>
      </c>
    </row>
    <row r="8023" spans="3:3">
      <c r="C8023" s="27" t="s">
        <v>5620</v>
      </c>
    </row>
    <row r="8024" spans="3:3">
      <c r="C8024" s="27" t="s">
        <v>5621</v>
      </c>
    </row>
    <row r="8025" spans="3:3">
      <c r="C8025" s="27" t="s">
        <v>5622</v>
      </c>
    </row>
    <row r="8026" spans="3:3">
      <c r="C8026" s="27" t="s">
        <v>5623</v>
      </c>
    </row>
    <row r="8027" spans="3:3">
      <c r="C8027" s="27" t="s">
        <v>5625</v>
      </c>
    </row>
    <row r="8028" spans="3:3">
      <c r="C8028" s="27" t="s">
        <v>11099</v>
      </c>
    </row>
    <row r="8029" spans="3:3">
      <c r="C8029" s="27" t="s">
        <v>5628</v>
      </c>
    </row>
    <row r="8030" spans="3:3">
      <c r="C8030" s="27" t="s">
        <v>5629</v>
      </c>
    </row>
    <row r="8031" spans="3:3">
      <c r="C8031" s="27" t="s">
        <v>5630</v>
      </c>
    </row>
    <row r="8032" spans="3:3">
      <c r="C8032" s="27" t="s">
        <v>6009</v>
      </c>
    </row>
    <row r="8033" spans="3:3">
      <c r="C8033" s="27" t="s">
        <v>5632</v>
      </c>
    </row>
    <row r="8034" spans="3:3">
      <c r="C8034" s="27" t="s">
        <v>11101</v>
      </c>
    </row>
    <row r="8035" spans="3:3">
      <c r="C8035" s="27" t="s">
        <v>5634</v>
      </c>
    </row>
    <row r="8036" spans="3:3">
      <c r="C8036" s="27" t="s">
        <v>5636</v>
      </c>
    </row>
    <row r="8037" spans="3:3">
      <c r="C8037" s="27" t="s">
        <v>5712</v>
      </c>
    </row>
    <row r="8038" spans="3:3">
      <c r="C8038" s="27" t="s">
        <v>5714</v>
      </c>
    </row>
    <row r="8039" spans="3:3">
      <c r="C8039" s="27" t="s">
        <v>5716</v>
      </c>
    </row>
    <row r="8040" spans="3:3">
      <c r="C8040" s="27" t="s">
        <v>5718</v>
      </c>
    </row>
    <row r="8041" spans="3:3">
      <c r="C8041" s="27" t="s">
        <v>5720</v>
      </c>
    </row>
    <row r="8042" spans="3:3">
      <c r="C8042" s="27" t="s">
        <v>5721</v>
      </c>
    </row>
    <row r="8043" spans="3:3">
      <c r="C8043" s="27" t="s">
        <v>5722</v>
      </c>
    </row>
    <row r="8044" spans="3:3">
      <c r="C8044" s="27" t="s">
        <v>5724</v>
      </c>
    </row>
    <row r="8045" spans="3:3">
      <c r="C8045" s="27" t="s">
        <v>5726</v>
      </c>
    </row>
    <row r="8046" spans="3:3">
      <c r="C8046" s="27" t="s">
        <v>5728</v>
      </c>
    </row>
    <row r="8047" spans="3:3">
      <c r="C8047" s="27" t="s">
        <v>5730</v>
      </c>
    </row>
    <row r="8048" spans="3:3">
      <c r="C8048" s="27" t="s">
        <v>5732</v>
      </c>
    </row>
    <row r="8049" spans="3:3">
      <c r="C8049" s="27" t="s">
        <v>5734</v>
      </c>
    </row>
    <row r="8050" spans="3:3">
      <c r="C8050" s="27" t="s">
        <v>5736</v>
      </c>
    </row>
    <row r="8051" spans="3:3">
      <c r="C8051" s="27" t="s">
        <v>5737</v>
      </c>
    </row>
    <row r="8052" spans="3:3">
      <c r="C8052" s="27" t="s">
        <v>5738</v>
      </c>
    </row>
    <row r="8053" spans="3:3">
      <c r="C8053" s="27" t="s">
        <v>5739</v>
      </c>
    </row>
    <row r="8054" spans="3:3">
      <c r="C8054" s="27" t="s">
        <v>5740</v>
      </c>
    </row>
    <row r="8055" spans="3:3">
      <c r="C8055" s="27" t="s">
        <v>14276</v>
      </c>
    </row>
    <row r="8056" spans="3:3">
      <c r="C8056" s="27" t="s">
        <v>5745</v>
      </c>
    </row>
    <row r="8057" spans="3:3">
      <c r="C8057" s="27" t="s">
        <v>5746</v>
      </c>
    </row>
    <row r="8058" spans="3:3">
      <c r="C8058" s="27" t="s">
        <v>10919</v>
      </c>
    </row>
    <row r="8059" spans="3:3">
      <c r="C8059" s="27" t="s">
        <v>5748</v>
      </c>
    </row>
    <row r="8060" spans="3:3">
      <c r="C8060" s="27" t="s">
        <v>10916</v>
      </c>
    </row>
    <row r="8061" spans="3:3">
      <c r="C8061" s="27" t="s">
        <v>5751</v>
      </c>
    </row>
    <row r="8062" spans="3:3">
      <c r="C8062" s="27" t="s">
        <v>5753</v>
      </c>
    </row>
    <row r="8063" spans="3:3">
      <c r="C8063" s="27" t="s">
        <v>5755</v>
      </c>
    </row>
    <row r="8064" spans="3:3">
      <c r="C8064" s="27" t="s">
        <v>5756</v>
      </c>
    </row>
    <row r="8065" spans="3:3">
      <c r="C8065" s="27" t="s">
        <v>5758</v>
      </c>
    </row>
    <row r="8066" spans="3:3">
      <c r="C8066" s="27" t="s">
        <v>11106</v>
      </c>
    </row>
    <row r="8067" spans="3:3">
      <c r="C8067" s="27" t="s">
        <v>11107</v>
      </c>
    </row>
    <row r="8068" spans="3:3">
      <c r="C8068" s="27" t="s">
        <v>11108</v>
      </c>
    </row>
    <row r="8069" spans="3:3">
      <c r="C8069" s="27" t="s">
        <v>11109</v>
      </c>
    </row>
    <row r="8070" spans="3:3">
      <c r="C8070" s="27" t="s">
        <v>11110</v>
      </c>
    </row>
    <row r="8071" spans="3:3">
      <c r="C8071" s="27" t="s">
        <v>11111</v>
      </c>
    </row>
    <row r="8072" spans="3:3">
      <c r="C8072" s="27" t="s">
        <v>11112</v>
      </c>
    </row>
    <row r="8073" spans="3:3">
      <c r="C8073" s="27" t="s">
        <v>11113</v>
      </c>
    </row>
    <row r="8074" spans="3:3">
      <c r="C8074" s="27" t="s">
        <v>11114</v>
      </c>
    </row>
    <row r="8075" spans="3:3">
      <c r="C8075" s="27" t="s">
        <v>5779</v>
      </c>
    </row>
    <row r="8076" spans="3:3">
      <c r="C8076" s="27" t="s">
        <v>11115</v>
      </c>
    </row>
    <row r="8077" spans="3:3">
      <c r="C8077" s="27" t="s">
        <v>5784</v>
      </c>
    </row>
    <row r="8078" spans="3:3">
      <c r="C8078" s="27" t="s">
        <v>11116</v>
      </c>
    </row>
    <row r="8079" spans="3:3">
      <c r="C8079" s="27" t="s">
        <v>11117</v>
      </c>
    </row>
    <row r="8080" spans="3:3">
      <c r="C8080" s="27" t="s">
        <v>11118</v>
      </c>
    </row>
    <row r="8081" spans="3:3">
      <c r="C8081" s="27" t="s">
        <v>11119</v>
      </c>
    </row>
    <row r="8082" spans="3:3">
      <c r="C8082" s="27" t="s">
        <v>11121</v>
      </c>
    </row>
    <row r="8083" spans="3:3">
      <c r="C8083" s="27" t="s">
        <v>11122</v>
      </c>
    </row>
    <row r="8084" spans="3:3">
      <c r="C8084" s="27" t="s">
        <v>11074</v>
      </c>
    </row>
    <row r="8085" spans="3:3">
      <c r="C8085" s="27" t="s">
        <v>11123</v>
      </c>
    </row>
    <row r="8086" spans="3:3">
      <c r="C8086" s="27" t="s">
        <v>5791</v>
      </c>
    </row>
    <row r="8087" spans="3:3">
      <c r="C8087" s="27" t="s">
        <v>11124</v>
      </c>
    </row>
    <row r="8088" spans="3:3">
      <c r="C8088" s="27" t="s">
        <v>11126</v>
      </c>
    </row>
    <row r="8089" spans="3:3">
      <c r="C8089" s="27" t="s">
        <v>5794</v>
      </c>
    </row>
    <row r="8090" spans="3:3">
      <c r="C8090" s="27" t="s">
        <v>11127</v>
      </c>
    </row>
    <row r="8091" spans="3:3">
      <c r="C8091" s="27" t="s">
        <v>11128</v>
      </c>
    </row>
    <row r="8092" spans="3:3">
      <c r="C8092" s="27" t="s">
        <v>11129</v>
      </c>
    </row>
    <row r="8093" spans="3:3">
      <c r="C8093" s="27" t="s">
        <v>11130</v>
      </c>
    </row>
    <row r="8094" spans="3:3">
      <c r="C8094" s="27" t="s">
        <v>11131</v>
      </c>
    </row>
    <row r="8095" spans="3:3">
      <c r="C8095" s="27" t="s">
        <v>11132</v>
      </c>
    </row>
    <row r="8096" spans="3:3">
      <c r="C8096" s="27" t="s">
        <v>11708</v>
      </c>
    </row>
    <row r="8097" spans="3:3">
      <c r="C8097" s="27" t="s">
        <v>5804</v>
      </c>
    </row>
    <row r="8098" spans="3:3">
      <c r="C8098" s="27" t="s">
        <v>5806</v>
      </c>
    </row>
    <row r="8099" spans="3:3">
      <c r="C8099" s="27" t="s">
        <v>5807</v>
      </c>
    </row>
    <row r="8100" spans="3:3">
      <c r="C8100" s="27" t="s">
        <v>5809</v>
      </c>
    </row>
    <row r="8101" spans="3:3">
      <c r="C8101" s="27" t="s">
        <v>5811</v>
      </c>
    </row>
    <row r="8102" spans="3:3">
      <c r="C8102" s="27" t="s">
        <v>5812</v>
      </c>
    </row>
    <row r="8103" spans="3:3">
      <c r="C8103" s="27" t="s">
        <v>5815</v>
      </c>
    </row>
    <row r="8104" spans="3:3">
      <c r="C8104" s="27" t="s">
        <v>5817</v>
      </c>
    </row>
    <row r="8105" spans="3:3">
      <c r="C8105" s="27" t="s">
        <v>11337</v>
      </c>
    </row>
    <row r="8106" spans="3:3">
      <c r="C8106" s="27" t="s">
        <v>12229</v>
      </c>
    </row>
    <row r="8107" spans="3:3">
      <c r="C8107" s="27" t="s">
        <v>5820</v>
      </c>
    </row>
    <row r="8108" spans="3:3">
      <c r="C8108" s="27" t="s">
        <v>5822</v>
      </c>
    </row>
    <row r="8109" spans="3:3">
      <c r="C8109" s="27" t="s">
        <v>5824</v>
      </c>
    </row>
    <row r="8110" spans="3:3">
      <c r="C8110" s="27" t="s">
        <v>5825</v>
      </c>
    </row>
    <row r="8111" spans="3:3">
      <c r="C8111" s="27" t="s">
        <v>11709</v>
      </c>
    </row>
    <row r="8112" spans="3:3">
      <c r="C8112" s="27" t="s">
        <v>5827</v>
      </c>
    </row>
    <row r="8113" spans="3:3">
      <c r="C8113" s="27" t="s">
        <v>5828</v>
      </c>
    </row>
    <row r="8114" spans="3:3">
      <c r="C8114" s="27" t="s">
        <v>5829</v>
      </c>
    </row>
    <row r="8115" spans="3:3">
      <c r="C8115" s="27" t="s">
        <v>5830</v>
      </c>
    </row>
    <row r="8116" spans="3:3">
      <c r="C8116" s="27" t="s">
        <v>5832</v>
      </c>
    </row>
    <row r="8117" spans="3:3">
      <c r="C8117" s="27" t="s">
        <v>5834</v>
      </c>
    </row>
    <row r="8118" spans="3:3">
      <c r="C8118" s="27" t="s">
        <v>5836</v>
      </c>
    </row>
    <row r="8119" spans="3:3">
      <c r="C8119" s="27" t="s">
        <v>5838</v>
      </c>
    </row>
    <row r="8120" spans="3:3">
      <c r="C8120" s="27" t="s">
        <v>5840</v>
      </c>
    </row>
    <row r="8121" spans="3:3">
      <c r="C8121" s="27" t="s">
        <v>5842</v>
      </c>
    </row>
    <row r="8122" spans="3:3">
      <c r="C8122" s="27" t="s">
        <v>5844</v>
      </c>
    </row>
    <row r="8123" spans="3:3">
      <c r="C8123" s="27" t="s">
        <v>5845</v>
      </c>
    </row>
    <row r="8124" spans="3:3">
      <c r="C8124" s="27" t="s">
        <v>5847</v>
      </c>
    </row>
    <row r="8125" spans="3:3">
      <c r="C8125" s="27" t="s">
        <v>5849</v>
      </c>
    </row>
    <row r="8126" spans="3:3">
      <c r="C8126" s="27" t="s">
        <v>5851</v>
      </c>
    </row>
    <row r="8127" spans="3:3">
      <c r="C8127" s="27" t="s">
        <v>5853</v>
      </c>
    </row>
    <row r="8128" spans="3:3">
      <c r="C8128" s="27" t="s">
        <v>5855</v>
      </c>
    </row>
    <row r="8129" spans="3:3">
      <c r="C8129" s="27" t="s">
        <v>5857</v>
      </c>
    </row>
    <row r="8130" spans="3:3">
      <c r="C8130" s="27" t="s">
        <v>5859</v>
      </c>
    </row>
    <row r="8131" spans="3:3">
      <c r="C8131" s="27" t="s">
        <v>11300</v>
      </c>
    </row>
    <row r="8132" spans="3:3">
      <c r="C8132" s="27" t="s">
        <v>4409</v>
      </c>
    </row>
    <row r="8133" spans="3:3">
      <c r="C8133" s="27" t="s">
        <v>4410</v>
      </c>
    </row>
    <row r="8134" spans="3:3">
      <c r="C8134" s="27" t="s">
        <v>4413</v>
      </c>
    </row>
    <row r="8135" spans="3:3">
      <c r="C8135" s="27" t="s">
        <v>4414</v>
      </c>
    </row>
    <row r="8136" spans="3:3">
      <c r="C8136" s="27" t="s">
        <v>10921</v>
      </c>
    </row>
    <row r="8137" spans="3:3">
      <c r="C8137" s="27" t="s">
        <v>4420</v>
      </c>
    </row>
    <row r="8138" spans="3:3">
      <c r="C8138" s="27" t="s">
        <v>4424</v>
      </c>
    </row>
    <row r="8139" spans="3:3">
      <c r="C8139" s="27" t="s">
        <v>4428</v>
      </c>
    </row>
    <row r="8140" spans="3:3">
      <c r="C8140" s="27" t="s">
        <v>4432</v>
      </c>
    </row>
    <row r="8141" spans="3:3">
      <c r="C8141" s="27" t="s">
        <v>4436</v>
      </c>
    </row>
    <row r="8142" spans="3:3">
      <c r="C8142" s="27" t="s">
        <v>4440</v>
      </c>
    </row>
    <row r="8143" spans="3:3">
      <c r="C8143" s="27" t="s">
        <v>4444</v>
      </c>
    </row>
    <row r="8144" spans="3:3">
      <c r="C8144" s="27" t="s">
        <v>4446</v>
      </c>
    </row>
    <row r="8145" spans="3:3">
      <c r="C8145" s="27" t="s">
        <v>4447</v>
      </c>
    </row>
    <row r="8146" spans="3:3">
      <c r="C8146" s="27" t="s">
        <v>4449</v>
      </c>
    </row>
    <row r="8147" spans="3:3">
      <c r="C8147" s="27" t="s">
        <v>4451</v>
      </c>
    </row>
    <row r="8148" spans="3:3">
      <c r="C8148" s="27" t="s">
        <v>4453</v>
      </c>
    </row>
    <row r="8149" spans="3:3">
      <c r="C8149" s="27" t="s">
        <v>4454</v>
      </c>
    </row>
    <row r="8150" spans="3:3">
      <c r="C8150" s="27" t="s">
        <v>4456</v>
      </c>
    </row>
    <row r="8151" spans="3:3">
      <c r="C8151" s="27" t="s">
        <v>10624</v>
      </c>
    </row>
    <row r="8152" spans="3:3">
      <c r="C8152" s="27" t="s">
        <v>4459</v>
      </c>
    </row>
    <row r="8153" spans="3:3">
      <c r="C8153" s="27" t="s">
        <v>11328</v>
      </c>
    </row>
    <row r="8154" spans="3:3">
      <c r="C8154" s="27" t="s">
        <v>4460</v>
      </c>
    </row>
    <row r="8155" spans="3:3">
      <c r="C8155" s="27" t="s">
        <v>4462</v>
      </c>
    </row>
    <row r="8156" spans="3:3">
      <c r="C8156" s="27" t="s">
        <v>11429</v>
      </c>
    </row>
    <row r="8157" spans="3:3">
      <c r="C8157" s="27" t="s">
        <v>4466</v>
      </c>
    </row>
    <row r="8158" spans="3:3">
      <c r="C8158" s="27" t="s">
        <v>4468</v>
      </c>
    </row>
    <row r="8159" spans="3:3">
      <c r="C8159" s="27" t="s">
        <v>4470</v>
      </c>
    </row>
    <row r="8160" spans="3:3">
      <c r="C8160" s="27" t="s">
        <v>4471</v>
      </c>
    </row>
    <row r="8161" spans="3:3">
      <c r="C8161" s="27" t="s">
        <v>4473</v>
      </c>
    </row>
    <row r="8162" spans="3:3">
      <c r="C8162" s="27" t="s">
        <v>4474</v>
      </c>
    </row>
    <row r="8163" spans="3:3">
      <c r="C8163" s="27" t="s">
        <v>4476</v>
      </c>
    </row>
    <row r="8164" spans="3:3">
      <c r="C8164" s="27" t="s">
        <v>4478</v>
      </c>
    </row>
    <row r="8165" spans="3:3">
      <c r="C8165" s="27" t="s">
        <v>4480</v>
      </c>
    </row>
    <row r="8166" spans="3:3">
      <c r="C8166" s="27" t="s">
        <v>11044</v>
      </c>
    </row>
    <row r="8167" spans="3:3">
      <c r="C8167" s="27" t="s">
        <v>4482</v>
      </c>
    </row>
    <row r="8168" spans="3:3">
      <c r="C8168" s="27" t="s">
        <v>4483</v>
      </c>
    </row>
    <row r="8169" spans="3:3">
      <c r="C8169" s="27" t="s">
        <v>4485</v>
      </c>
    </row>
    <row r="8170" spans="3:3">
      <c r="C8170" s="27" t="s">
        <v>4487</v>
      </c>
    </row>
    <row r="8171" spans="3:3">
      <c r="C8171" s="27" t="s">
        <v>11541</v>
      </c>
    </row>
    <row r="8172" spans="3:3">
      <c r="C8172" s="27" t="s">
        <v>11542</v>
      </c>
    </row>
    <row r="8173" spans="3:3">
      <c r="C8173" s="27" t="s">
        <v>4491</v>
      </c>
    </row>
    <row r="8174" spans="3:3">
      <c r="C8174" s="27" t="s">
        <v>11045</v>
      </c>
    </row>
    <row r="8175" spans="3:3">
      <c r="C8175" s="27" t="s">
        <v>4493</v>
      </c>
    </row>
    <row r="8176" spans="3:3">
      <c r="C8176" s="27" t="s">
        <v>11046</v>
      </c>
    </row>
    <row r="8177" spans="3:3">
      <c r="C8177" s="27" t="s">
        <v>4495</v>
      </c>
    </row>
    <row r="8178" spans="3:3">
      <c r="C8178" s="27" t="s">
        <v>6624</v>
      </c>
    </row>
    <row r="8179" spans="3:3">
      <c r="C8179" s="27" t="s">
        <v>6626</v>
      </c>
    </row>
    <row r="8180" spans="3:3">
      <c r="C8180" s="27" t="s">
        <v>6629</v>
      </c>
    </row>
    <row r="8181" spans="3:3">
      <c r="C8181" s="27" t="s">
        <v>6631</v>
      </c>
    </row>
    <row r="8182" spans="3:3">
      <c r="C8182" s="27" t="s">
        <v>6633</v>
      </c>
    </row>
    <row r="8183" spans="3:3">
      <c r="C8183" s="27" t="s">
        <v>6635</v>
      </c>
    </row>
    <row r="8184" spans="3:3">
      <c r="C8184" s="27" t="s">
        <v>6637</v>
      </c>
    </row>
    <row r="8185" spans="3:3">
      <c r="C8185" s="27" t="s">
        <v>6639</v>
      </c>
    </row>
    <row r="8186" spans="3:3">
      <c r="C8186" s="27" t="s">
        <v>6643</v>
      </c>
    </row>
    <row r="8187" spans="3:3">
      <c r="C8187" s="27" t="s">
        <v>6645</v>
      </c>
    </row>
    <row r="8188" spans="3:3">
      <c r="C8188" s="27" t="s">
        <v>6647</v>
      </c>
    </row>
    <row r="8189" spans="3:3">
      <c r="C8189" s="27" t="s">
        <v>6649</v>
      </c>
    </row>
    <row r="8190" spans="3:3">
      <c r="C8190" s="27" t="s">
        <v>6651</v>
      </c>
    </row>
    <row r="8191" spans="3:3">
      <c r="C8191" s="27" t="s">
        <v>6653</v>
      </c>
    </row>
    <row r="8192" spans="3:3">
      <c r="C8192" s="27" t="s">
        <v>6655</v>
      </c>
    </row>
    <row r="8193" spans="3:3">
      <c r="C8193" s="27" t="s">
        <v>6657</v>
      </c>
    </row>
    <row r="8194" spans="3:3">
      <c r="C8194" s="27" t="s">
        <v>6659</v>
      </c>
    </row>
    <row r="8195" spans="3:3">
      <c r="C8195" s="27" t="s">
        <v>6661</v>
      </c>
    </row>
    <row r="8196" spans="3:3">
      <c r="C8196" s="27" t="s">
        <v>6662</v>
      </c>
    </row>
    <row r="8197" spans="3:3">
      <c r="C8197" s="27" t="s">
        <v>6664</v>
      </c>
    </row>
    <row r="8198" spans="3:3">
      <c r="C8198" s="27" t="s">
        <v>6666</v>
      </c>
    </row>
    <row r="8199" spans="3:3">
      <c r="C8199" s="27" t="s">
        <v>6668</v>
      </c>
    </row>
    <row r="8200" spans="3:3">
      <c r="C8200" s="27" t="s">
        <v>6670</v>
      </c>
    </row>
    <row r="8201" spans="3:3">
      <c r="C8201" s="27" t="s">
        <v>6672</v>
      </c>
    </row>
    <row r="8202" spans="3:3">
      <c r="C8202" s="27" t="s">
        <v>6674</v>
      </c>
    </row>
    <row r="8203" spans="3:3">
      <c r="C8203" s="27" t="s">
        <v>6676</v>
      </c>
    </row>
    <row r="8204" spans="3:3">
      <c r="C8204" s="27" t="s">
        <v>6678</v>
      </c>
    </row>
    <row r="8205" spans="3:3">
      <c r="C8205" s="27" t="s">
        <v>6680</v>
      </c>
    </row>
    <row r="8206" spans="3:3">
      <c r="C8206" s="27" t="s">
        <v>6682</v>
      </c>
    </row>
    <row r="8207" spans="3:3">
      <c r="C8207" s="27" t="s">
        <v>6684</v>
      </c>
    </row>
    <row r="8208" spans="3:3">
      <c r="C8208" s="27" t="s">
        <v>6686</v>
      </c>
    </row>
    <row r="8209" spans="3:3">
      <c r="C8209" s="27" t="s">
        <v>6688</v>
      </c>
    </row>
    <row r="8210" spans="3:3">
      <c r="C8210" s="27" t="s">
        <v>6690</v>
      </c>
    </row>
    <row r="8211" spans="3:3">
      <c r="C8211" s="27" t="s">
        <v>6692</v>
      </c>
    </row>
    <row r="8212" spans="3:3">
      <c r="C8212" s="27" t="s">
        <v>6694</v>
      </c>
    </row>
    <row r="8213" spans="3:3">
      <c r="C8213" s="27" t="s">
        <v>6696</v>
      </c>
    </row>
    <row r="8214" spans="3:3">
      <c r="C8214" s="27" t="s">
        <v>6698</v>
      </c>
    </row>
    <row r="8215" spans="3:3">
      <c r="C8215" s="27" t="s">
        <v>6700</v>
      </c>
    </row>
    <row r="8216" spans="3:3">
      <c r="C8216" s="27" t="s">
        <v>6702</v>
      </c>
    </row>
    <row r="8217" spans="3:3">
      <c r="C8217" s="27" t="s">
        <v>6552</v>
      </c>
    </row>
    <row r="8218" spans="3:3">
      <c r="C8218" s="27" t="s">
        <v>6705</v>
      </c>
    </row>
    <row r="8219" spans="3:3">
      <c r="C8219" s="27" t="s">
        <v>6706</v>
      </c>
    </row>
    <row r="8220" spans="3:3">
      <c r="C8220" s="27" t="s">
        <v>6708</v>
      </c>
    </row>
    <row r="8221" spans="3:3">
      <c r="C8221" s="27" t="s">
        <v>6710</v>
      </c>
    </row>
    <row r="8222" spans="3:3">
      <c r="C8222" s="27" t="s">
        <v>6712</v>
      </c>
    </row>
    <row r="8223" spans="3:3">
      <c r="C8223" s="27" t="s">
        <v>6714</v>
      </c>
    </row>
    <row r="8224" spans="3:3">
      <c r="C8224" s="27" t="s">
        <v>6715</v>
      </c>
    </row>
    <row r="8225" spans="3:3">
      <c r="C8225" s="27" t="s">
        <v>6717</v>
      </c>
    </row>
    <row r="8226" spans="3:3">
      <c r="C8226" s="27" t="s">
        <v>6719</v>
      </c>
    </row>
    <row r="8227" spans="3:3">
      <c r="C8227" s="27" t="s">
        <v>6720</v>
      </c>
    </row>
    <row r="8228" spans="3:3">
      <c r="C8228" s="27" t="s">
        <v>11016</v>
      </c>
    </row>
    <row r="8229" spans="3:3">
      <c r="C8229" s="27" t="s">
        <v>6722</v>
      </c>
    </row>
    <row r="8230" spans="3:3">
      <c r="C8230" s="27" t="s">
        <v>6724</v>
      </c>
    </row>
    <row r="8231" spans="3:3">
      <c r="C8231" s="27" t="s">
        <v>6725</v>
      </c>
    </row>
    <row r="8232" spans="3:3">
      <c r="C8232" s="27" t="s">
        <v>6727</v>
      </c>
    </row>
    <row r="8233" spans="3:3">
      <c r="C8233" s="27" t="s">
        <v>6730</v>
      </c>
    </row>
    <row r="8234" spans="3:3">
      <c r="C8234" s="27" t="s">
        <v>6731</v>
      </c>
    </row>
    <row r="8235" spans="3:3">
      <c r="C8235" s="27" t="s">
        <v>11679</v>
      </c>
    </row>
    <row r="8236" spans="3:3">
      <c r="C8236" s="27" t="s">
        <v>6745</v>
      </c>
    </row>
    <row r="8237" spans="3:3">
      <c r="C8237" s="27" t="s">
        <v>6746</v>
      </c>
    </row>
    <row r="8238" spans="3:3">
      <c r="C8238" s="27" t="s">
        <v>6749</v>
      </c>
    </row>
    <row r="8239" spans="3:3">
      <c r="C8239" s="27" t="s">
        <v>6753</v>
      </c>
    </row>
    <row r="8240" spans="3:3">
      <c r="C8240" s="27" t="s">
        <v>6756</v>
      </c>
    </row>
    <row r="8241" spans="3:3">
      <c r="C8241" s="27" t="s">
        <v>6760</v>
      </c>
    </row>
    <row r="8242" spans="3:3">
      <c r="C8242" s="27" t="s">
        <v>6762</v>
      </c>
    </row>
    <row r="8243" spans="3:3">
      <c r="C8243" s="27" t="s">
        <v>6766</v>
      </c>
    </row>
    <row r="8244" spans="3:3">
      <c r="C8244" s="27" t="s">
        <v>6768</v>
      </c>
    </row>
    <row r="8245" spans="3:3">
      <c r="C8245" s="27" t="s">
        <v>6770</v>
      </c>
    </row>
    <row r="8246" spans="3:3">
      <c r="C8246" s="27" t="s">
        <v>6774</v>
      </c>
    </row>
    <row r="8247" spans="3:3">
      <c r="C8247" s="27" t="s">
        <v>6778</v>
      </c>
    </row>
    <row r="8248" spans="3:3">
      <c r="C8248" s="27" t="s">
        <v>6779</v>
      </c>
    </row>
    <row r="8249" spans="3:3">
      <c r="C8249" s="27" t="s">
        <v>6783</v>
      </c>
    </row>
    <row r="8250" spans="3:3">
      <c r="C8250" s="27" t="s">
        <v>6785</v>
      </c>
    </row>
    <row r="8251" spans="3:3">
      <c r="C8251" s="27" t="s">
        <v>6787</v>
      </c>
    </row>
    <row r="8252" spans="3:3">
      <c r="C8252" s="27" t="s">
        <v>6789</v>
      </c>
    </row>
    <row r="8253" spans="3:3">
      <c r="C8253" s="27" t="s">
        <v>6791</v>
      </c>
    </row>
    <row r="8254" spans="3:3">
      <c r="C8254" s="27" t="s">
        <v>6792</v>
      </c>
    </row>
    <row r="8255" spans="3:3">
      <c r="C8255" s="27" t="s">
        <v>6793</v>
      </c>
    </row>
    <row r="8256" spans="3:3">
      <c r="C8256" s="27" t="s">
        <v>6794</v>
      </c>
    </row>
    <row r="8257" spans="3:3">
      <c r="C8257" s="27" t="s">
        <v>6795</v>
      </c>
    </row>
    <row r="8258" spans="3:3">
      <c r="C8258" s="27" t="s">
        <v>6797</v>
      </c>
    </row>
    <row r="8259" spans="3:3">
      <c r="C8259" s="27" t="s">
        <v>6799</v>
      </c>
    </row>
    <row r="8260" spans="3:3">
      <c r="C8260" s="27" t="s">
        <v>6802</v>
      </c>
    </row>
    <row r="8261" spans="3:3">
      <c r="C8261" s="27" t="s">
        <v>11146</v>
      </c>
    </row>
    <row r="8262" spans="3:3">
      <c r="C8262" s="27" t="s">
        <v>6805</v>
      </c>
    </row>
    <row r="8263" spans="3:3">
      <c r="C8263" s="27" t="s">
        <v>11291</v>
      </c>
    </row>
    <row r="8264" spans="3:3">
      <c r="C8264" s="27" t="s">
        <v>6808</v>
      </c>
    </row>
    <row r="8265" spans="3:3">
      <c r="C8265" s="27" t="s">
        <v>6809</v>
      </c>
    </row>
    <row r="8266" spans="3:3">
      <c r="C8266" s="27" t="s">
        <v>6810</v>
      </c>
    </row>
    <row r="8267" spans="3:3">
      <c r="C8267" s="27" t="s">
        <v>11147</v>
      </c>
    </row>
    <row r="8268" spans="3:3">
      <c r="C8268" s="27" t="s">
        <v>6818</v>
      </c>
    </row>
    <row r="8269" spans="3:3">
      <c r="C8269" s="27" t="s">
        <v>6820</v>
      </c>
    </row>
    <row r="8270" spans="3:3">
      <c r="C8270" s="27" t="s">
        <v>6821</v>
      </c>
    </row>
    <row r="8271" spans="3:3">
      <c r="C8271" s="27" t="s">
        <v>6823</v>
      </c>
    </row>
    <row r="8272" spans="3:3">
      <c r="C8272" s="27" t="s">
        <v>6824</v>
      </c>
    </row>
    <row r="8273" spans="3:3">
      <c r="C8273" s="27" t="s">
        <v>6826</v>
      </c>
    </row>
    <row r="8274" spans="3:3">
      <c r="C8274" s="27" t="s">
        <v>6828</v>
      </c>
    </row>
    <row r="8275" spans="3:3">
      <c r="C8275" s="27" t="s">
        <v>6829</v>
      </c>
    </row>
    <row r="8276" spans="3:3">
      <c r="C8276" s="27" t="s">
        <v>6830</v>
      </c>
    </row>
    <row r="8277" spans="3:3">
      <c r="C8277" s="27" t="s">
        <v>6831</v>
      </c>
    </row>
    <row r="8278" spans="3:3">
      <c r="C8278" s="27" t="s">
        <v>6283</v>
      </c>
    </row>
    <row r="8279" spans="3:3">
      <c r="C8279" s="27" t="s">
        <v>6834</v>
      </c>
    </row>
    <row r="8280" spans="3:3">
      <c r="C8280" s="27" t="s">
        <v>6836</v>
      </c>
    </row>
    <row r="8281" spans="3:3">
      <c r="C8281" s="27" t="s">
        <v>6838</v>
      </c>
    </row>
    <row r="8282" spans="3:3">
      <c r="C8282" s="27" t="s">
        <v>6839</v>
      </c>
    </row>
    <row r="8283" spans="3:3">
      <c r="C8283" s="27" t="s">
        <v>6843</v>
      </c>
    </row>
    <row r="8284" spans="3:3">
      <c r="C8284" s="27" t="s">
        <v>6845</v>
      </c>
    </row>
    <row r="8285" spans="3:3">
      <c r="C8285" s="27" t="s">
        <v>6849</v>
      </c>
    </row>
    <row r="8286" spans="3:3">
      <c r="C8286" s="27" t="s">
        <v>6851</v>
      </c>
    </row>
    <row r="8287" spans="3:3">
      <c r="C8287" s="27" t="s">
        <v>6854</v>
      </c>
    </row>
    <row r="8288" spans="3:3">
      <c r="C8288" s="27" t="s">
        <v>6856</v>
      </c>
    </row>
    <row r="8289" spans="3:3">
      <c r="C8289" s="27" t="s">
        <v>6859</v>
      </c>
    </row>
    <row r="8290" spans="3:3">
      <c r="C8290" s="27" t="s">
        <v>6863</v>
      </c>
    </row>
    <row r="8291" spans="3:3">
      <c r="C8291" s="27" t="s">
        <v>6867</v>
      </c>
    </row>
    <row r="8292" spans="3:3">
      <c r="C8292" s="27" t="s">
        <v>6869</v>
      </c>
    </row>
    <row r="8293" spans="3:3">
      <c r="C8293" s="27" t="s">
        <v>6872</v>
      </c>
    </row>
    <row r="8294" spans="3:3">
      <c r="C8294" s="27" t="s">
        <v>6875</v>
      </c>
    </row>
    <row r="8295" spans="3:3">
      <c r="C8295" s="27" t="s">
        <v>6878</v>
      </c>
    </row>
    <row r="8296" spans="3:3">
      <c r="C8296" s="27" t="s">
        <v>6880</v>
      </c>
    </row>
    <row r="8297" spans="3:3">
      <c r="C8297" s="27" t="s">
        <v>6884</v>
      </c>
    </row>
    <row r="8298" spans="3:3">
      <c r="C8298" s="27" t="s">
        <v>6888</v>
      </c>
    </row>
    <row r="8299" spans="3:3">
      <c r="C8299" s="27" t="s">
        <v>6890</v>
      </c>
    </row>
    <row r="8300" spans="3:3">
      <c r="C8300" s="27" t="s">
        <v>6894</v>
      </c>
    </row>
    <row r="8301" spans="3:3">
      <c r="C8301" s="27" t="s">
        <v>6898</v>
      </c>
    </row>
    <row r="8302" spans="3:3">
      <c r="C8302" s="27" t="s">
        <v>6899</v>
      </c>
    </row>
    <row r="8303" spans="3:3">
      <c r="C8303" s="27" t="s">
        <v>6901</v>
      </c>
    </row>
    <row r="8304" spans="3:3">
      <c r="C8304" s="27" t="s">
        <v>6903</v>
      </c>
    </row>
    <row r="8305" spans="3:3">
      <c r="C8305" s="27" t="s">
        <v>6905</v>
      </c>
    </row>
    <row r="8306" spans="3:3">
      <c r="C8306" s="27" t="s">
        <v>6908</v>
      </c>
    </row>
    <row r="8307" spans="3:3">
      <c r="C8307" s="27" t="s">
        <v>6911</v>
      </c>
    </row>
    <row r="8308" spans="3:3">
      <c r="C8308" s="27" t="s">
        <v>6913</v>
      </c>
    </row>
    <row r="8309" spans="3:3">
      <c r="C8309" s="27" t="s">
        <v>6915</v>
      </c>
    </row>
    <row r="8310" spans="3:3">
      <c r="C8310" s="27" t="s">
        <v>6917</v>
      </c>
    </row>
    <row r="8311" spans="3:3">
      <c r="C8311" s="27" t="s">
        <v>6919</v>
      </c>
    </row>
    <row r="8312" spans="3:3">
      <c r="C8312" s="27" t="s">
        <v>6921</v>
      </c>
    </row>
    <row r="8313" spans="3:3">
      <c r="C8313" s="27" t="s">
        <v>6923</v>
      </c>
    </row>
    <row r="8314" spans="3:3">
      <c r="C8314" s="27" t="s">
        <v>6925</v>
      </c>
    </row>
    <row r="8315" spans="3:3">
      <c r="C8315" s="27" t="s">
        <v>6927</v>
      </c>
    </row>
    <row r="8316" spans="3:3">
      <c r="C8316" s="27" t="s">
        <v>6929</v>
      </c>
    </row>
    <row r="8317" spans="3:3">
      <c r="C8317" s="27" t="s">
        <v>6931</v>
      </c>
    </row>
    <row r="8318" spans="3:3">
      <c r="C8318" s="27" t="s">
        <v>6933</v>
      </c>
    </row>
    <row r="8319" spans="3:3">
      <c r="C8319" s="27" t="s">
        <v>6935</v>
      </c>
    </row>
    <row r="8320" spans="3:3">
      <c r="C8320" s="27" t="s">
        <v>6937</v>
      </c>
    </row>
    <row r="8321" spans="3:3">
      <c r="C8321" s="27" t="s">
        <v>6939</v>
      </c>
    </row>
    <row r="8322" spans="3:3">
      <c r="C8322" s="27" t="s">
        <v>6941</v>
      </c>
    </row>
    <row r="8323" spans="3:3">
      <c r="C8323" s="27" t="s">
        <v>6943</v>
      </c>
    </row>
    <row r="8324" spans="3:3">
      <c r="C8324" s="27" t="s">
        <v>6945</v>
      </c>
    </row>
    <row r="8325" spans="3:3">
      <c r="C8325" s="27" t="s">
        <v>6947</v>
      </c>
    </row>
    <row r="8326" spans="3:3">
      <c r="C8326" s="27" t="s">
        <v>6949</v>
      </c>
    </row>
    <row r="8327" spans="3:3">
      <c r="C8327" s="27" t="s">
        <v>6951</v>
      </c>
    </row>
    <row r="8328" spans="3:3">
      <c r="C8328" s="27" t="s">
        <v>6953</v>
      </c>
    </row>
    <row r="8329" spans="3:3">
      <c r="C8329" s="27" t="s">
        <v>6955</v>
      </c>
    </row>
    <row r="8330" spans="3:3">
      <c r="C8330" s="27" t="s">
        <v>6957</v>
      </c>
    </row>
    <row r="8331" spans="3:3">
      <c r="C8331" s="27" t="s">
        <v>6959</v>
      </c>
    </row>
    <row r="8332" spans="3:3">
      <c r="C8332" s="27" t="s">
        <v>6961</v>
      </c>
    </row>
    <row r="8333" spans="3:3">
      <c r="C8333" s="27" t="s">
        <v>6963</v>
      </c>
    </row>
    <row r="8334" spans="3:3">
      <c r="C8334" s="27" t="s">
        <v>6965</v>
      </c>
    </row>
    <row r="8335" spans="3:3">
      <c r="C8335" s="27" t="s">
        <v>6967</v>
      </c>
    </row>
    <row r="8336" spans="3:3">
      <c r="C8336" s="27" t="s">
        <v>6969</v>
      </c>
    </row>
    <row r="8337" spans="3:3">
      <c r="C8337" s="27" t="s">
        <v>6971</v>
      </c>
    </row>
    <row r="8338" spans="3:3">
      <c r="C8338" s="27" t="s">
        <v>6973</v>
      </c>
    </row>
    <row r="8339" spans="3:3">
      <c r="C8339" s="27" t="s">
        <v>6975</v>
      </c>
    </row>
    <row r="8340" spans="3:3">
      <c r="C8340" s="27" t="s">
        <v>11029</v>
      </c>
    </row>
    <row r="8341" spans="3:3">
      <c r="C8341" s="27" t="s">
        <v>6978</v>
      </c>
    </row>
    <row r="8342" spans="3:3">
      <c r="C8342" s="27" t="s">
        <v>6980</v>
      </c>
    </row>
    <row r="8343" spans="3:3">
      <c r="C8343" s="27" t="s">
        <v>6982</v>
      </c>
    </row>
    <row r="8344" spans="3:3">
      <c r="C8344" s="27" t="s">
        <v>6984</v>
      </c>
    </row>
    <row r="8345" spans="3:3">
      <c r="C8345" s="27" t="s">
        <v>6986</v>
      </c>
    </row>
    <row r="8346" spans="3:3">
      <c r="C8346" s="27" t="s">
        <v>6988</v>
      </c>
    </row>
    <row r="8347" spans="3:3">
      <c r="C8347" s="27" t="s">
        <v>6990</v>
      </c>
    </row>
    <row r="8348" spans="3:3">
      <c r="C8348" s="27" t="s">
        <v>6992</v>
      </c>
    </row>
    <row r="8349" spans="3:3">
      <c r="C8349" s="27" t="s">
        <v>6994</v>
      </c>
    </row>
    <row r="8350" spans="3:3">
      <c r="C8350" s="27" t="s">
        <v>6996</v>
      </c>
    </row>
    <row r="8351" spans="3:3">
      <c r="C8351" s="27" t="s">
        <v>6998</v>
      </c>
    </row>
    <row r="8352" spans="3:3">
      <c r="C8352" s="27" t="s">
        <v>7000</v>
      </c>
    </row>
    <row r="8353" spans="3:3">
      <c r="C8353" s="27" t="s">
        <v>7002</v>
      </c>
    </row>
    <row r="8354" spans="3:3">
      <c r="C8354" s="27" t="s">
        <v>7004</v>
      </c>
    </row>
    <row r="8355" spans="3:3">
      <c r="C8355" s="27" t="s">
        <v>7006</v>
      </c>
    </row>
    <row r="8356" spans="3:3">
      <c r="C8356" s="27" t="s">
        <v>7008</v>
      </c>
    </row>
    <row r="8357" spans="3:3">
      <c r="C8357" s="27" t="s">
        <v>7010</v>
      </c>
    </row>
    <row r="8358" spans="3:3">
      <c r="C8358" s="27" t="s">
        <v>7012</v>
      </c>
    </row>
    <row r="8359" spans="3:3">
      <c r="C8359" s="27" t="s">
        <v>7014</v>
      </c>
    </row>
    <row r="8360" spans="3:3">
      <c r="C8360" s="27" t="s">
        <v>7016</v>
      </c>
    </row>
    <row r="8361" spans="3:3">
      <c r="C8361" s="27" t="s">
        <v>7018</v>
      </c>
    </row>
    <row r="8362" spans="3:3">
      <c r="C8362" s="27" t="s">
        <v>7020</v>
      </c>
    </row>
    <row r="8363" spans="3:3">
      <c r="C8363" s="27" t="s">
        <v>7022</v>
      </c>
    </row>
    <row r="8364" spans="3:3">
      <c r="C8364" s="27" t="s">
        <v>7024</v>
      </c>
    </row>
    <row r="8365" spans="3:3">
      <c r="C8365" s="27" t="s">
        <v>7026</v>
      </c>
    </row>
    <row r="8366" spans="3:3">
      <c r="C8366" s="27" t="s">
        <v>7028</v>
      </c>
    </row>
    <row r="8367" spans="3:3">
      <c r="C8367" s="27" t="s">
        <v>7030</v>
      </c>
    </row>
    <row r="8368" spans="3:3">
      <c r="C8368" s="27" t="s">
        <v>7032</v>
      </c>
    </row>
    <row r="8369" spans="3:3">
      <c r="C8369" s="27" t="s">
        <v>7034</v>
      </c>
    </row>
    <row r="8370" spans="3:3">
      <c r="C8370" s="27" t="s">
        <v>7036</v>
      </c>
    </row>
    <row r="8371" spans="3:3">
      <c r="C8371" s="27" t="s">
        <v>7038</v>
      </c>
    </row>
    <row r="8372" spans="3:3">
      <c r="C8372" s="27" t="s">
        <v>7040</v>
      </c>
    </row>
    <row r="8373" spans="3:3">
      <c r="C8373" s="27" t="s">
        <v>7042</v>
      </c>
    </row>
    <row r="8374" spans="3:3">
      <c r="C8374" s="27" t="s">
        <v>7044</v>
      </c>
    </row>
    <row r="8375" spans="3:3">
      <c r="C8375" s="27" t="s">
        <v>7046</v>
      </c>
    </row>
    <row r="8376" spans="3:3">
      <c r="C8376" s="27" t="s">
        <v>7048</v>
      </c>
    </row>
    <row r="8377" spans="3:3">
      <c r="C8377" s="27" t="s">
        <v>7050</v>
      </c>
    </row>
    <row r="8378" spans="3:3">
      <c r="C8378" s="27" t="s">
        <v>7052</v>
      </c>
    </row>
    <row r="8379" spans="3:3">
      <c r="C8379" s="27" t="s">
        <v>7054</v>
      </c>
    </row>
    <row r="8380" spans="3:3">
      <c r="C8380" s="27" t="s">
        <v>7056</v>
      </c>
    </row>
    <row r="8381" spans="3:3">
      <c r="C8381" s="27" t="s">
        <v>7058</v>
      </c>
    </row>
    <row r="8382" spans="3:3">
      <c r="C8382" s="27" t="s">
        <v>7060</v>
      </c>
    </row>
    <row r="8383" spans="3:3">
      <c r="C8383" s="27" t="s">
        <v>7062</v>
      </c>
    </row>
    <row r="8384" spans="3:3">
      <c r="C8384" s="27" t="s">
        <v>7064</v>
      </c>
    </row>
    <row r="8385" spans="3:3">
      <c r="C8385" s="27" t="s">
        <v>7066</v>
      </c>
    </row>
    <row r="8386" spans="3:3">
      <c r="C8386" s="27" t="s">
        <v>7068</v>
      </c>
    </row>
    <row r="8387" spans="3:3">
      <c r="C8387" s="27" t="s">
        <v>7070</v>
      </c>
    </row>
    <row r="8388" spans="3:3">
      <c r="C8388" s="27" t="s">
        <v>7072</v>
      </c>
    </row>
    <row r="8389" spans="3:3">
      <c r="C8389" s="27" t="s">
        <v>7074</v>
      </c>
    </row>
    <row r="8390" spans="3:3">
      <c r="C8390" s="27" t="s">
        <v>7076</v>
      </c>
    </row>
    <row r="8391" spans="3:3">
      <c r="C8391" s="27" t="s">
        <v>7078</v>
      </c>
    </row>
    <row r="8392" spans="3:3">
      <c r="C8392" s="27" t="s">
        <v>7080</v>
      </c>
    </row>
    <row r="8393" spans="3:3">
      <c r="C8393" s="27" t="s">
        <v>7082</v>
      </c>
    </row>
    <row r="8394" spans="3:3">
      <c r="C8394" s="27" t="s">
        <v>11033</v>
      </c>
    </row>
    <row r="8395" spans="3:3">
      <c r="C8395" s="27" t="s">
        <v>7085</v>
      </c>
    </row>
    <row r="8396" spans="3:3">
      <c r="C8396" s="27" t="s">
        <v>7087</v>
      </c>
    </row>
    <row r="8397" spans="3:3">
      <c r="C8397" s="27" t="s">
        <v>7089</v>
      </c>
    </row>
    <row r="8398" spans="3:3">
      <c r="C8398" s="27" t="s">
        <v>7091</v>
      </c>
    </row>
    <row r="8399" spans="3:3">
      <c r="C8399" s="27" t="s">
        <v>7093</v>
      </c>
    </row>
    <row r="8400" spans="3:3">
      <c r="C8400" s="27" t="s">
        <v>7095</v>
      </c>
    </row>
    <row r="8401" spans="3:3">
      <c r="C8401" s="27" t="s">
        <v>10924</v>
      </c>
    </row>
    <row r="8402" spans="3:3">
      <c r="C8402" s="27" t="s">
        <v>7098</v>
      </c>
    </row>
    <row r="8403" spans="3:3">
      <c r="C8403" s="27" t="s">
        <v>7100</v>
      </c>
    </row>
    <row r="8404" spans="3:3">
      <c r="C8404" s="27" t="s">
        <v>7102</v>
      </c>
    </row>
    <row r="8405" spans="3:3">
      <c r="C8405" s="27" t="s">
        <v>7104</v>
      </c>
    </row>
    <row r="8406" spans="3:3">
      <c r="C8406" s="27" t="s">
        <v>7106</v>
      </c>
    </row>
    <row r="8407" spans="3:3">
      <c r="C8407" s="27" t="s">
        <v>7108</v>
      </c>
    </row>
    <row r="8408" spans="3:3">
      <c r="C8408" s="27" t="s">
        <v>7110</v>
      </c>
    </row>
    <row r="8409" spans="3:3">
      <c r="C8409" s="27" t="s">
        <v>7112</v>
      </c>
    </row>
    <row r="8410" spans="3:3">
      <c r="C8410" s="27" t="s">
        <v>7114</v>
      </c>
    </row>
    <row r="8411" spans="3:3">
      <c r="C8411" s="27" t="s">
        <v>7116</v>
      </c>
    </row>
    <row r="8412" spans="3:3">
      <c r="C8412" s="27" t="s">
        <v>7118</v>
      </c>
    </row>
    <row r="8413" spans="3:3">
      <c r="C8413" s="27" t="s">
        <v>7120</v>
      </c>
    </row>
    <row r="8414" spans="3:3">
      <c r="C8414" s="27" t="s">
        <v>7122</v>
      </c>
    </row>
    <row r="8415" spans="3:3">
      <c r="C8415" s="27" t="s">
        <v>7124</v>
      </c>
    </row>
    <row r="8416" spans="3:3">
      <c r="C8416" s="27" t="s">
        <v>7126</v>
      </c>
    </row>
    <row r="8417" spans="3:3">
      <c r="C8417" s="27" t="s">
        <v>7128</v>
      </c>
    </row>
    <row r="8418" spans="3:3">
      <c r="C8418" s="27" t="s">
        <v>7130</v>
      </c>
    </row>
    <row r="8419" spans="3:3">
      <c r="C8419" s="27" t="s">
        <v>7132</v>
      </c>
    </row>
    <row r="8420" spans="3:3">
      <c r="C8420" s="27" t="s">
        <v>7134</v>
      </c>
    </row>
    <row r="8421" spans="3:3">
      <c r="C8421" s="27" t="s">
        <v>7136</v>
      </c>
    </row>
    <row r="8422" spans="3:3">
      <c r="C8422" s="27" t="s">
        <v>7138</v>
      </c>
    </row>
    <row r="8423" spans="3:3">
      <c r="C8423" s="27" t="s">
        <v>7140</v>
      </c>
    </row>
    <row r="8424" spans="3:3">
      <c r="C8424" s="27" t="s">
        <v>7142</v>
      </c>
    </row>
    <row r="8425" spans="3:3">
      <c r="C8425" s="27" t="s">
        <v>7144</v>
      </c>
    </row>
    <row r="8426" spans="3:3">
      <c r="C8426" s="27" t="s">
        <v>7146</v>
      </c>
    </row>
    <row r="8427" spans="3:3">
      <c r="C8427" s="27" t="s">
        <v>7148</v>
      </c>
    </row>
    <row r="8428" spans="3:3">
      <c r="C8428" s="27" t="s">
        <v>7150</v>
      </c>
    </row>
    <row r="8429" spans="3:3">
      <c r="C8429" s="27" t="s">
        <v>7152</v>
      </c>
    </row>
    <row r="8430" spans="3:3">
      <c r="C8430" s="27" t="s">
        <v>7154</v>
      </c>
    </row>
    <row r="8431" spans="3:3">
      <c r="C8431" s="27" t="s">
        <v>7156</v>
      </c>
    </row>
    <row r="8432" spans="3:3">
      <c r="C8432" s="27" t="s">
        <v>7158</v>
      </c>
    </row>
    <row r="8433" spans="3:3">
      <c r="C8433" s="27" t="s">
        <v>7160</v>
      </c>
    </row>
    <row r="8434" spans="3:3">
      <c r="C8434" s="27" t="s">
        <v>7161</v>
      </c>
    </row>
    <row r="8435" spans="3:3">
      <c r="C8435" s="27" t="s">
        <v>7163</v>
      </c>
    </row>
    <row r="8436" spans="3:3">
      <c r="C8436" s="27" t="s">
        <v>7165</v>
      </c>
    </row>
    <row r="8437" spans="3:3">
      <c r="C8437" s="27" t="s">
        <v>7167</v>
      </c>
    </row>
    <row r="8438" spans="3:3">
      <c r="C8438" s="27" t="s">
        <v>7169</v>
      </c>
    </row>
    <row r="8439" spans="3:3">
      <c r="C8439" s="27" t="s">
        <v>7171</v>
      </c>
    </row>
    <row r="8440" spans="3:3">
      <c r="C8440" s="27" t="s">
        <v>7173</v>
      </c>
    </row>
    <row r="8441" spans="3:3">
      <c r="C8441" s="27" t="s">
        <v>7175</v>
      </c>
    </row>
    <row r="8442" spans="3:3">
      <c r="C8442" s="27" t="s">
        <v>7177</v>
      </c>
    </row>
    <row r="8443" spans="3:3">
      <c r="C8443" s="27" t="s">
        <v>7179</v>
      </c>
    </row>
    <row r="8444" spans="3:3">
      <c r="C8444" s="27" t="s">
        <v>7181</v>
      </c>
    </row>
    <row r="8445" spans="3:3">
      <c r="C8445" s="27" t="s">
        <v>7183</v>
      </c>
    </row>
    <row r="8446" spans="3:3">
      <c r="C8446" s="27" t="s">
        <v>7185</v>
      </c>
    </row>
    <row r="8447" spans="3:3">
      <c r="C8447" s="27" t="s">
        <v>7187</v>
      </c>
    </row>
    <row r="8448" spans="3:3">
      <c r="C8448" s="27" t="s">
        <v>7188</v>
      </c>
    </row>
    <row r="8449" spans="3:3">
      <c r="C8449" s="27" t="s">
        <v>7190</v>
      </c>
    </row>
    <row r="8450" spans="3:3">
      <c r="C8450" s="27" t="s">
        <v>7192</v>
      </c>
    </row>
    <row r="8451" spans="3:3">
      <c r="C8451" s="27" t="s">
        <v>7194</v>
      </c>
    </row>
    <row r="8452" spans="3:3">
      <c r="C8452" s="27" t="s">
        <v>7196</v>
      </c>
    </row>
    <row r="8453" spans="3:3">
      <c r="C8453" s="27" t="s">
        <v>7198</v>
      </c>
    </row>
    <row r="8454" spans="3:3">
      <c r="C8454" s="27" t="s">
        <v>7200</v>
      </c>
    </row>
    <row r="8455" spans="3:3">
      <c r="C8455" s="27" t="s">
        <v>7202</v>
      </c>
    </row>
    <row r="8456" spans="3:3">
      <c r="C8456" s="27" t="s">
        <v>7204</v>
      </c>
    </row>
    <row r="8457" spans="3:3">
      <c r="C8457" s="27" t="s">
        <v>7206</v>
      </c>
    </row>
    <row r="8458" spans="3:3">
      <c r="C8458" s="27" t="s">
        <v>7208</v>
      </c>
    </row>
    <row r="8459" spans="3:3">
      <c r="C8459" s="27" t="s">
        <v>7210</v>
      </c>
    </row>
    <row r="8460" spans="3:3">
      <c r="C8460" s="27" t="s">
        <v>7212</v>
      </c>
    </row>
    <row r="8461" spans="3:3">
      <c r="C8461" s="27" t="s">
        <v>7214</v>
      </c>
    </row>
    <row r="8462" spans="3:3">
      <c r="C8462" s="27" t="s">
        <v>7216</v>
      </c>
    </row>
    <row r="8463" spans="3:3">
      <c r="C8463" s="27" t="s">
        <v>7218</v>
      </c>
    </row>
    <row r="8464" spans="3:3">
      <c r="C8464" s="27" t="s">
        <v>7220</v>
      </c>
    </row>
    <row r="8465" spans="3:3">
      <c r="C8465" s="27" t="s">
        <v>7222</v>
      </c>
    </row>
    <row r="8466" spans="3:3">
      <c r="C8466" s="27" t="s">
        <v>7223</v>
      </c>
    </row>
    <row r="8467" spans="3:3">
      <c r="C8467" s="27" t="s">
        <v>7225</v>
      </c>
    </row>
    <row r="8468" spans="3:3">
      <c r="C8468" s="27" t="s">
        <v>7227</v>
      </c>
    </row>
    <row r="8469" spans="3:3">
      <c r="C8469" s="27" t="s">
        <v>7229</v>
      </c>
    </row>
    <row r="8470" spans="3:3">
      <c r="C8470" s="27" t="s">
        <v>7231</v>
      </c>
    </row>
    <row r="8471" spans="3:3">
      <c r="C8471" s="27" t="s">
        <v>7233</v>
      </c>
    </row>
    <row r="8472" spans="3:3">
      <c r="C8472" s="27" t="s">
        <v>6293</v>
      </c>
    </row>
    <row r="8473" spans="3:3">
      <c r="C8473" s="27" t="s">
        <v>7236</v>
      </c>
    </row>
    <row r="8474" spans="3:3">
      <c r="C8474" s="27" t="s">
        <v>7239</v>
      </c>
    </row>
    <row r="8475" spans="3:3">
      <c r="C8475" s="27" t="s">
        <v>7240</v>
      </c>
    </row>
    <row r="8476" spans="3:3">
      <c r="C8476" s="27" t="s">
        <v>7241</v>
      </c>
    </row>
    <row r="8477" spans="3:3">
      <c r="C8477" s="27" t="s">
        <v>7243</v>
      </c>
    </row>
    <row r="8478" spans="3:3">
      <c r="C8478" s="27" t="s">
        <v>7245</v>
      </c>
    </row>
    <row r="8479" spans="3:3">
      <c r="C8479" s="27" t="s">
        <v>7247</v>
      </c>
    </row>
    <row r="8480" spans="3:3">
      <c r="C8480" s="27" t="s">
        <v>7249</v>
      </c>
    </row>
    <row r="8481" spans="3:3">
      <c r="C8481" s="27" t="s">
        <v>7251</v>
      </c>
    </row>
    <row r="8482" spans="3:3">
      <c r="C8482" s="27" t="s">
        <v>7253</v>
      </c>
    </row>
    <row r="8483" spans="3:3">
      <c r="C8483" s="27" t="s">
        <v>7255</v>
      </c>
    </row>
    <row r="8484" spans="3:3">
      <c r="C8484" s="27" t="s">
        <v>7257</v>
      </c>
    </row>
    <row r="8485" spans="3:3">
      <c r="C8485" s="27" t="s">
        <v>7259</v>
      </c>
    </row>
    <row r="8486" spans="3:3">
      <c r="C8486" s="27" t="s">
        <v>7261</v>
      </c>
    </row>
    <row r="8487" spans="3:3">
      <c r="C8487" s="27" t="s">
        <v>7263</v>
      </c>
    </row>
    <row r="8488" spans="3:3">
      <c r="C8488" s="27" t="s">
        <v>7265</v>
      </c>
    </row>
    <row r="8489" spans="3:3">
      <c r="C8489" s="27" t="s">
        <v>7267</v>
      </c>
    </row>
    <row r="8490" spans="3:3">
      <c r="C8490" s="27" t="s">
        <v>7269</v>
      </c>
    </row>
    <row r="8491" spans="3:3">
      <c r="C8491" s="27" t="s">
        <v>7271</v>
      </c>
    </row>
    <row r="8492" spans="3:3">
      <c r="C8492" s="27" t="s">
        <v>7273</v>
      </c>
    </row>
    <row r="8493" spans="3:3">
      <c r="C8493" s="27" t="s">
        <v>7275</v>
      </c>
    </row>
    <row r="8494" spans="3:3">
      <c r="C8494" s="27" t="s">
        <v>7277</v>
      </c>
    </row>
    <row r="8495" spans="3:3">
      <c r="C8495" s="27" t="s">
        <v>7278</v>
      </c>
    </row>
    <row r="8496" spans="3:3">
      <c r="C8496" s="27" t="s">
        <v>7280</v>
      </c>
    </row>
    <row r="8497" spans="3:3">
      <c r="C8497" s="27" t="s">
        <v>7282</v>
      </c>
    </row>
    <row r="8498" spans="3:3">
      <c r="C8498" s="27" t="s">
        <v>7284</v>
      </c>
    </row>
    <row r="8499" spans="3:3">
      <c r="C8499" s="27" t="s">
        <v>7285</v>
      </c>
    </row>
    <row r="8500" spans="3:3">
      <c r="C8500" s="27" t="s">
        <v>7287</v>
      </c>
    </row>
    <row r="8501" spans="3:3">
      <c r="C8501" s="27" t="s">
        <v>7289</v>
      </c>
    </row>
    <row r="8502" spans="3:3">
      <c r="C8502" s="27" t="s">
        <v>7290</v>
      </c>
    </row>
    <row r="8503" spans="3:3">
      <c r="C8503" s="27" t="s">
        <v>7291</v>
      </c>
    </row>
    <row r="8504" spans="3:3">
      <c r="C8504" s="27" t="s">
        <v>7292</v>
      </c>
    </row>
    <row r="8505" spans="3:3">
      <c r="C8505" s="27" t="s">
        <v>12119</v>
      </c>
    </row>
    <row r="8506" spans="3:3">
      <c r="C8506" s="27" t="s">
        <v>10739</v>
      </c>
    </row>
    <row r="8507" spans="3:3">
      <c r="C8507" s="27" t="s">
        <v>7294</v>
      </c>
    </row>
    <row r="8508" spans="3:3">
      <c r="C8508" s="27" t="s">
        <v>7297</v>
      </c>
    </row>
    <row r="8509" spans="3:3">
      <c r="C8509" s="27" t="s">
        <v>7298</v>
      </c>
    </row>
    <row r="8510" spans="3:3">
      <c r="C8510" s="27" t="s">
        <v>7299</v>
      </c>
    </row>
    <row r="8511" spans="3:3">
      <c r="C8511" s="27" t="s">
        <v>7301</v>
      </c>
    </row>
    <row r="8512" spans="3:3">
      <c r="C8512" s="27" t="s">
        <v>7304</v>
      </c>
    </row>
    <row r="8513" spans="3:3">
      <c r="C8513" s="27" t="s">
        <v>7305</v>
      </c>
    </row>
    <row r="8514" spans="3:3">
      <c r="C8514" s="27" t="s">
        <v>7307</v>
      </c>
    </row>
    <row r="8515" spans="3:3">
      <c r="C8515" s="27" t="s">
        <v>7309</v>
      </c>
    </row>
    <row r="8516" spans="3:3">
      <c r="C8516" s="27" t="s">
        <v>7312</v>
      </c>
    </row>
    <row r="8517" spans="3:3">
      <c r="C8517" s="27" t="s">
        <v>7315</v>
      </c>
    </row>
    <row r="8518" spans="3:3">
      <c r="C8518" s="27" t="s">
        <v>11148</v>
      </c>
    </row>
    <row r="8519" spans="3:3">
      <c r="C8519" s="27" t="s">
        <v>11149</v>
      </c>
    </row>
    <row r="8520" spans="3:3">
      <c r="C8520" s="27" t="s">
        <v>7319</v>
      </c>
    </row>
    <row r="8521" spans="3:3">
      <c r="C8521" s="27" t="s">
        <v>7320</v>
      </c>
    </row>
    <row r="8522" spans="3:3">
      <c r="C8522" s="27" t="s">
        <v>7322</v>
      </c>
    </row>
    <row r="8523" spans="3:3">
      <c r="C8523" s="27" t="s">
        <v>7323</v>
      </c>
    </row>
    <row r="8524" spans="3:3">
      <c r="C8524" s="27" t="s">
        <v>11150</v>
      </c>
    </row>
    <row r="8525" spans="3:3">
      <c r="C8525" s="27" t="s">
        <v>7325</v>
      </c>
    </row>
    <row r="8526" spans="3:3">
      <c r="C8526" s="27" t="s">
        <v>7326</v>
      </c>
    </row>
    <row r="8527" spans="3:3">
      <c r="C8527" s="27" t="s">
        <v>7327</v>
      </c>
    </row>
    <row r="8528" spans="3:3">
      <c r="C8528" s="27" t="s">
        <v>7328</v>
      </c>
    </row>
    <row r="8529" spans="3:3">
      <c r="C8529" s="27" t="s">
        <v>7329</v>
      </c>
    </row>
    <row r="8530" spans="3:3">
      <c r="C8530" s="27" t="s">
        <v>7330</v>
      </c>
    </row>
    <row r="8531" spans="3:3">
      <c r="C8531" s="27" t="s">
        <v>11151</v>
      </c>
    </row>
    <row r="8532" spans="3:3">
      <c r="C8532" s="27" t="s">
        <v>11152</v>
      </c>
    </row>
    <row r="8533" spans="3:3">
      <c r="C8533" s="27" t="s">
        <v>11153</v>
      </c>
    </row>
    <row r="8534" spans="3:3">
      <c r="C8534" s="27" t="s">
        <v>11154</v>
      </c>
    </row>
    <row r="8535" spans="3:3">
      <c r="C8535" s="27" t="s">
        <v>7332</v>
      </c>
    </row>
    <row r="8536" spans="3:3">
      <c r="C8536" s="27" t="s">
        <v>5475</v>
      </c>
    </row>
    <row r="8537" spans="3:3">
      <c r="C8537" s="27" t="s">
        <v>7334</v>
      </c>
    </row>
    <row r="8538" spans="3:3">
      <c r="C8538" s="27" t="s">
        <v>7335</v>
      </c>
    </row>
    <row r="8539" spans="3:3">
      <c r="C8539" s="27" t="s">
        <v>7337</v>
      </c>
    </row>
    <row r="8540" spans="3:3">
      <c r="C8540" s="27" t="s">
        <v>7338</v>
      </c>
    </row>
    <row r="8541" spans="3:3">
      <c r="C8541" s="27" t="s">
        <v>7340</v>
      </c>
    </row>
    <row r="8542" spans="3:3">
      <c r="C8542" s="27" t="s">
        <v>7343</v>
      </c>
    </row>
    <row r="8543" spans="3:3">
      <c r="C8543" s="27" t="s">
        <v>7346</v>
      </c>
    </row>
    <row r="8544" spans="3:3">
      <c r="C8544" s="27" t="s">
        <v>7349</v>
      </c>
    </row>
    <row r="8545" spans="3:3">
      <c r="C8545" s="27" t="s">
        <v>7351</v>
      </c>
    </row>
    <row r="8546" spans="3:3">
      <c r="C8546" s="27" t="s">
        <v>7354</v>
      </c>
    </row>
    <row r="8547" spans="3:3">
      <c r="C8547" s="27" t="s">
        <v>7356</v>
      </c>
    </row>
    <row r="8548" spans="3:3">
      <c r="C8548" s="27" t="s">
        <v>7357</v>
      </c>
    </row>
    <row r="8549" spans="3:3">
      <c r="C8549" s="27" t="s">
        <v>7360</v>
      </c>
    </row>
    <row r="8550" spans="3:3">
      <c r="C8550" s="27" t="s">
        <v>7362</v>
      </c>
    </row>
    <row r="8551" spans="3:3">
      <c r="C8551" s="27" t="s">
        <v>7363</v>
      </c>
    </row>
    <row r="8552" spans="3:3">
      <c r="C8552" s="27" t="s">
        <v>7365</v>
      </c>
    </row>
    <row r="8553" spans="3:3">
      <c r="C8553" s="27" t="s">
        <v>12211</v>
      </c>
    </row>
    <row r="8554" spans="3:3">
      <c r="C8554" s="27" t="s">
        <v>7370</v>
      </c>
    </row>
    <row r="8555" spans="3:3">
      <c r="C8555" s="27" t="s">
        <v>7372</v>
      </c>
    </row>
    <row r="8556" spans="3:3">
      <c r="C8556" s="27" t="s">
        <v>7373</v>
      </c>
    </row>
    <row r="8557" spans="3:3">
      <c r="C8557" s="27" t="s">
        <v>7375</v>
      </c>
    </row>
    <row r="8558" spans="3:3">
      <c r="C8558" s="27" t="s">
        <v>7376</v>
      </c>
    </row>
    <row r="8559" spans="3:3">
      <c r="C8559" s="27" t="s">
        <v>7378</v>
      </c>
    </row>
    <row r="8560" spans="3:3">
      <c r="C8560" s="27" t="s">
        <v>7381</v>
      </c>
    </row>
    <row r="8561" spans="3:3">
      <c r="C8561" s="27" t="s">
        <v>7384</v>
      </c>
    </row>
    <row r="8562" spans="3:3">
      <c r="C8562" s="27" t="s">
        <v>7385</v>
      </c>
    </row>
    <row r="8563" spans="3:3">
      <c r="C8563" s="27" t="s">
        <v>7387</v>
      </c>
    </row>
    <row r="8564" spans="3:3">
      <c r="C8564" s="27" t="s">
        <v>7389</v>
      </c>
    </row>
    <row r="8565" spans="3:3">
      <c r="C8565" s="27" t="s">
        <v>7391</v>
      </c>
    </row>
    <row r="8566" spans="3:3">
      <c r="C8566" s="27" t="s">
        <v>7393</v>
      </c>
    </row>
    <row r="8567" spans="3:3">
      <c r="C8567" s="27" t="s">
        <v>7395</v>
      </c>
    </row>
    <row r="8568" spans="3:3">
      <c r="C8568" s="27" t="s">
        <v>7397</v>
      </c>
    </row>
    <row r="8569" spans="3:3">
      <c r="C8569" s="27" t="s">
        <v>7399</v>
      </c>
    </row>
    <row r="8570" spans="3:3">
      <c r="C8570" s="27" t="s">
        <v>7401</v>
      </c>
    </row>
    <row r="8571" spans="3:3">
      <c r="C8571" s="27" t="s">
        <v>7403</v>
      </c>
    </row>
    <row r="8572" spans="3:3">
      <c r="C8572" s="27" t="s">
        <v>7405</v>
      </c>
    </row>
    <row r="8573" spans="3:3">
      <c r="C8573" s="27" t="s">
        <v>7407</v>
      </c>
    </row>
    <row r="8574" spans="3:3">
      <c r="C8574" s="27" t="s">
        <v>7409</v>
      </c>
    </row>
    <row r="8575" spans="3:3">
      <c r="C8575" s="27" t="s">
        <v>11306</v>
      </c>
    </row>
    <row r="8576" spans="3:3">
      <c r="C8576" s="27" t="s">
        <v>7411</v>
      </c>
    </row>
    <row r="8577" spans="3:3">
      <c r="C8577" s="27" t="s">
        <v>7413</v>
      </c>
    </row>
    <row r="8578" spans="3:3">
      <c r="C8578" s="27" t="s">
        <v>7415</v>
      </c>
    </row>
    <row r="8579" spans="3:3">
      <c r="C8579" s="27" t="s">
        <v>7417</v>
      </c>
    </row>
    <row r="8580" spans="3:3">
      <c r="C8580" s="27" t="s">
        <v>7421</v>
      </c>
    </row>
    <row r="8581" spans="3:3">
      <c r="C8581" s="27" t="s">
        <v>7423</v>
      </c>
    </row>
    <row r="8582" spans="3:3">
      <c r="C8582" s="27" t="s">
        <v>7425</v>
      </c>
    </row>
    <row r="8583" spans="3:3">
      <c r="C8583" s="27" t="s">
        <v>7427</v>
      </c>
    </row>
    <row r="8584" spans="3:3">
      <c r="C8584" s="27" t="s">
        <v>7429</v>
      </c>
    </row>
    <row r="8585" spans="3:3">
      <c r="C8585" s="27" t="s">
        <v>7431</v>
      </c>
    </row>
    <row r="8586" spans="3:3">
      <c r="C8586" s="27" t="s">
        <v>7433</v>
      </c>
    </row>
    <row r="8587" spans="3:3">
      <c r="C8587" s="27" t="s">
        <v>7435</v>
      </c>
    </row>
    <row r="8588" spans="3:3">
      <c r="C8588" s="27" t="s">
        <v>7437</v>
      </c>
    </row>
    <row r="8589" spans="3:3">
      <c r="C8589" s="27" t="s">
        <v>7439</v>
      </c>
    </row>
    <row r="8590" spans="3:3">
      <c r="C8590" s="27" t="s">
        <v>7441</v>
      </c>
    </row>
    <row r="8591" spans="3:3">
      <c r="C8591" s="27" t="s">
        <v>7443</v>
      </c>
    </row>
    <row r="8592" spans="3:3">
      <c r="C8592" s="27" t="s">
        <v>7445</v>
      </c>
    </row>
    <row r="8593" spans="3:3">
      <c r="C8593" s="27" t="s">
        <v>7447</v>
      </c>
    </row>
    <row r="8594" spans="3:3">
      <c r="C8594" s="27" t="s">
        <v>7449</v>
      </c>
    </row>
    <row r="8595" spans="3:3">
      <c r="C8595" s="27" t="s">
        <v>7451</v>
      </c>
    </row>
    <row r="8596" spans="3:3">
      <c r="C8596" s="27" t="s">
        <v>7453</v>
      </c>
    </row>
    <row r="8597" spans="3:3">
      <c r="C8597" s="27" t="s">
        <v>7455</v>
      </c>
    </row>
    <row r="8598" spans="3:3">
      <c r="C8598" s="27" t="s">
        <v>7457</v>
      </c>
    </row>
    <row r="8599" spans="3:3">
      <c r="C8599" s="27" t="s">
        <v>7461</v>
      </c>
    </row>
    <row r="8600" spans="3:3">
      <c r="C8600" s="27" t="s">
        <v>7463</v>
      </c>
    </row>
    <row r="8601" spans="3:3">
      <c r="C8601" s="27" t="s">
        <v>7465</v>
      </c>
    </row>
    <row r="8602" spans="3:3">
      <c r="C8602" s="27" t="s">
        <v>7467</v>
      </c>
    </row>
    <row r="8603" spans="3:3">
      <c r="C8603" s="27" t="s">
        <v>7469</v>
      </c>
    </row>
    <row r="8604" spans="3:3">
      <c r="C8604" s="27" t="s">
        <v>7471</v>
      </c>
    </row>
    <row r="8605" spans="3:3">
      <c r="C8605" s="27" t="s">
        <v>7473</v>
      </c>
    </row>
    <row r="8606" spans="3:3">
      <c r="C8606" s="27" t="s">
        <v>7475</v>
      </c>
    </row>
    <row r="8607" spans="3:3">
      <c r="C8607" s="27" t="s">
        <v>7477</v>
      </c>
    </row>
    <row r="8608" spans="3:3">
      <c r="C8608" s="27" t="s">
        <v>7479</v>
      </c>
    </row>
    <row r="8609" spans="3:3">
      <c r="C8609" s="27" t="s">
        <v>7481</v>
      </c>
    </row>
    <row r="8610" spans="3:3">
      <c r="C8610" s="27" t="s">
        <v>7483</v>
      </c>
    </row>
    <row r="8611" spans="3:3">
      <c r="C8611" s="27" t="s">
        <v>7485</v>
      </c>
    </row>
    <row r="8612" spans="3:3">
      <c r="C8612" s="27" t="s">
        <v>7487</v>
      </c>
    </row>
    <row r="8613" spans="3:3">
      <c r="C8613" s="27" t="s">
        <v>7489</v>
      </c>
    </row>
    <row r="8614" spans="3:3">
      <c r="C8614" s="27" t="s">
        <v>7491</v>
      </c>
    </row>
    <row r="8615" spans="3:3">
      <c r="C8615" s="27" t="s">
        <v>7493</v>
      </c>
    </row>
    <row r="8616" spans="3:3">
      <c r="C8616" s="27" t="s">
        <v>7495</v>
      </c>
    </row>
    <row r="8617" spans="3:3">
      <c r="C8617" s="27" t="s">
        <v>7497</v>
      </c>
    </row>
    <row r="8618" spans="3:3">
      <c r="C8618" s="27" t="s">
        <v>7499</v>
      </c>
    </row>
    <row r="8619" spans="3:3">
      <c r="C8619" s="27" t="s">
        <v>7501</v>
      </c>
    </row>
    <row r="8620" spans="3:3">
      <c r="C8620" s="27" t="s">
        <v>7503</v>
      </c>
    </row>
    <row r="8621" spans="3:3">
      <c r="C8621" s="27" t="s">
        <v>7505</v>
      </c>
    </row>
    <row r="8622" spans="3:3">
      <c r="C8622" s="27" t="s">
        <v>7507</v>
      </c>
    </row>
    <row r="8623" spans="3:3">
      <c r="C8623" s="27" t="s">
        <v>7509</v>
      </c>
    </row>
    <row r="8624" spans="3:3">
      <c r="C8624" s="27" t="s">
        <v>7510</v>
      </c>
    </row>
    <row r="8625" spans="3:3">
      <c r="C8625" s="27" t="s">
        <v>7511</v>
      </c>
    </row>
    <row r="8626" spans="3:3">
      <c r="C8626" s="27" t="s">
        <v>7513</v>
      </c>
    </row>
    <row r="8627" spans="3:3">
      <c r="C8627" s="27" t="s">
        <v>7515</v>
      </c>
    </row>
    <row r="8628" spans="3:3">
      <c r="C8628" s="27" t="s">
        <v>7517</v>
      </c>
    </row>
    <row r="8629" spans="3:3">
      <c r="C8629" s="27" t="s">
        <v>7519</v>
      </c>
    </row>
    <row r="8630" spans="3:3">
      <c r="C8630" s="27" t="s">
        <v>7522</v>
      </c>
    </row>
    <row r="8631" spans="3:3">
      <c r="C8631" s="27" t="s">
        <v>7523</v>
      </c>
    </row>
    <row r="8632" spans="3:3">
      <c r="C8632" s="27" t="s">
        <v>7524</v>
      </c>
    </row>
    <row r="8633" spans="3:3">
      <c r="C8633" s="27" t="s">
        <v>7526</v>
      </c>
    </row>
    <row r="8634" spans="3:3">
      <c r="C8634" s="27" t="s">
        <v>7528</v>
      </c>
    </row>
    <row r="8635" spans="3:3">
      <c r="C8635" s="27" t="s">
        <v>7530</v>
      </c>
    </row>
    <row r="8636" spans="3:3">
      <c r="C8636" s="27" t="s">
        <v>7531</v>
      </c>
    </row>
    <row r="8637" spans="3:3">
      <c r="C8637" s="27" t="s">
        <v>7532</v>
      </c>
    </row>
    <row r="8638" spans="3:3">
      <c r="C8638" s="27" t="s">
        <v>7533</v>
      </c>
    </row>
    <row r="8639" spans="3:3">
      <c r="C8639" s="27" t="s">
        <v>7536</v>
      </c>
    </row>
    <row r="8640" spans="3:3">
      <c r="C8640" s="27" t="s">
        <v>7539</v>
      </c>
    </row>
    <row r="8641" spans="3:3">
      <c r="C8641" s="27" t="s">
        <v>7542</v>
      </c>
    </row>
    <row r="8642" spans="3:3">
      <c r="C8642" s="27" t="s">
        <v>7545</v>
      </c>
    </row>
    <row r="8643" spans="3:3">
      <c r="C8643" s="27" t="s">
        <v>7546</v>
      </c>
    </row>
    <row r="8644" spans="3:3">
      <c r="C8644" s="27" t="s">
        <v>7548</v>
      </c>
    </row>
    <row r="8645" spans="3:3">
      <c r="C8645" s="27" t="s">
        <v>11500</v>
      </c>
    </row>
    <row r="8646" spans="3:3">
      <c r="C8646" s="27" t="s">
        <v>11155</v>
      </c>
    </row>
    <row r="8647" spans="3:3">
      <c r="C8647" s="27" t="s">
        <v>7552</v>
      </c>
    </row>
    <row r="8648" spans="3:3">
      <c r="C8648" s="27" t="s">
        <v>7554</v>
      </c>
    </row>
    <row r="8649" spans="3:3">
      <c r="C8649" s="27" t="s">
        <v>11049</v>
      </c>
    </row>
    <row r="8650" spans="3:3">
      <c r="C8650" s="27" t="s">
        <v>7557</v>
      </c>
    </row>
    <row r="8651" spans="3:3">
      <c r="C8651" s="27" t="s">
        <v>7562</v>
      </c>
    </row>
    <row r="8652" spans="3:3">
      <c r="C8652" s="27" t="s">
        <v>7566</v>
      </c>
    </row>
    <row r="8653" spans="3:3">
      <c r="C8653" s="27" t="s">
        <v>11464</v>
      </c>
    </row>
    <row r="8654" spans="3:3">
      <c r="C8654" s="27" t="s">
        <v>7569</v>
      </c>
    </row>
    <row r="8655" spans="3:3">
      <c r="C8655" s="27" t="s">
        <v>11156</v>
      </c>
    </row>
    <row r="8656" spans="3:3">
      <c r="C8656" s="27" t="s">
        <v>7570</v>
      </c>
    </row>
    <row r="8657" spans="3:3">
      <c r="C8657" s="27" t="s">
        <v>7571</v>
      </c>
    </row>
    <row r="8658" spans="3:3">
      <c r="C8658" s="27" t="s">
        <v>7573</v>
      </c>
    </row>
    <row r="8659" spans="3:3">
      <c r="C8659" s="27" t="s">
        <v>7574</v>
      </c>
    </row>
    <row r="8660" spans="3:3">
      <c r="C8660" s="27" t="s">
        <v>10626</v>
      </c>
    </row>
    <row r="8661" spans="3:3">
      <c r="C8661" s="27" t="s">
        <v>7576</v>
      </c>
    </row>
    <row r="8662" spans="3:3">
      <c r="C8662" s="27" t="s">
        <v>7579</v>
      </c>
    </row>
    <row r="8663" spans="3:3">
      <c r="C8663" s="27" t="s">
        <v>7581</v>
      </c>
    </row>
    <row r="8664" spans="3:3">
      <c r="C8664" s="27" t="s">
        <v>7583</v>
      </c>
    </row>
    <row r="8665" spans="3:3">
      <c r="C8665" s="27" t="s">
        <v>7585</v>
      </c>
    </row>
    <row r="8666" spans="3:3">
      <c r="C8666" s="27" t="s">
        <v>7587</v>
      </c>
    </row>
    <row r="8667" spans="3:3">
      <c r="C8667" s="27" t="s">
        <v>7589</v>
      </c>
    </row>
    <row r="8668" spans="3:3">
      <c r="C8668" s="27" t="s">
        <v>7591</v>
      </c>
    </row>
    <row r="8669" spans="3:3">
      <c r="C8669" s="27" t="s">
        <v>7593</v>
      </c>
    </row>
    <row r="8670" spans="3:3">
      <c r="C8670" s="27" t="s">
        <v>7595</v>
      </c>
    </row>
    <row r="8671" spans="3:3">
      <c r="C8671" s="27" t="s">
        <v>7597</v>
      </c>
    </row>
    <row r="8672" spans="3:3">
      <c r="C8672" s="27" t="s">
        <v>7598</v>
      </c>
    </row>
    <row r="8673" spans="3:3">
      <c r="C8673" s="27" t="s">
        <v>7600</v>
      </c>
    </row>
    <row r="8674" spans="3:3">
      <c r="C8674" s="27" t="s">
        <v>7602</v>
      </c>
    </row>
    <row r="8675" spans="3:3">
      <c r="C8675" s="27" t="s">
        <v>7603</v>
      </c>
    </row>
    <row r="8676" spans="3:3">
      <c r="C8676" s="27" t="s">
        <v>7604</v>
      </c>
    </row>
    <row r="8677" spans="3:3">
      <c r="C8677" s="27" t="s">
        <v>7606</v>
      </c>
    </row>
    <row r="8678" spans="3:3">
      <c r="C8678" s="27" t="s">
        <v>7608</v>
      </c>
    </row>
    <row r="8679" spans="3:3">
      <c r="C8679" s="27" t="s">
        <v>7610</v>
      </c>
    </row>
    <row r="8680" spans="3:3">
      <c r="C8680" s="27" t="s">
        <v>7612</v>
      </c>
    </row>
    <row r="8681" spans="3:3">
      <c r="C8681" s="27" t="s">
        <v>7617</v>
      </c>
    </row>
    <row r="8682" spans="3:3">
      <c r="C8682" s="27" t="s">
        <v>7621</v>
      </c>
    </row>
    <row r="8683" spans="3:3">
      <c r="C8683" s="27" t="s">
        <v>7623</v>
      </c>
    </row>
    <row r="8684" spans="3:3">
      <c r="C8684" s="27" t="s">
        <v>7624</v>
      </c>
    </row>
    <row r="8685" spans="3:3">
      <c r="C8685" s="27" t="s">
        <v>7626</v>
      </c>
    </row>
    <row r="8686" spans="3:3">
      <c r="C8686" s="27" t="s">
        <v>7628</v>
      </c>
    </row>
    <row r="8687" spans="3:3">
      <c r="C8687" s="27" t="s">
        <v>7630</v>
      </c>
    </row>
    <row r="8688" spans="3:3">
      <c r="C8688" s="27" t="s">
        <v>7632</v>
      </c>
    </row>
    <row r="8689" spans="3:3">
      <c r="C8689" s="27" t="s">
        <v>7634</v>
      </c>
    </row>
    <row r="8690" spans="3:3">
      <c r="C8690" s="27" t="s">
        <v>7636</v>
      </c>
    </row>
    <row r="8691" spans="3:3">
      <c r="C8691" s="27" t="s">
        <v>7638</v>
      </c>
    </row>
    <row r="8692" spans="3:3">
      <c r="C8692" s="27" t="s">
        <v>7640</v>
      </c>
    </row>
    <row r="8693" spans="3:3">
      <c r="C8693" s="27" t="s">
        <v>7642</v>
      </c>
    </row>
    <row r="8694" spans="3:3">
      <c r="C8694" s="27" t="s">
        <v>7644</v>
      </c>
    </row>
    <row r="8695" spans="3:3">
      <c r="C8695" s="27" t="s">
        <v>11157</v>
      </c>
    </row>
    <row r="8696" spans="3:3">
      <c r="C8696" s="27" t="s">
        <v>7649</v>
      </c>
    </row>
    <row r="8697" spans="3:3">
      <c r="C8697" s="27" t="s">
        <v>7650</v>
      </c>
    </row>
    <row r="8698" spans="3:3">
      <c r="C8698" s="27" t="s">
        <v>11158</v>
      </c>
    </row>
    <row r="8699" spans="3:3">
      <c r="C8699" s="27" t="s">
        <v>7652</v>
      </c>
    </row>
    <row r="8700" spans="3:3">
      <c r="C8700" s="27" t="s">
        <v>11159</v>
      </c>
    </row>
    <row r="8701" spans="3:3">
      <c r="C8701" s="27" t="s">
        <v>7654</v>
      </c>
    </row>
    <row r="8702" spans="3:3">
      <c r="C8702" s="27" t="s">
        <v>11160</v>
      </c>
    </row>
    <row r="8703" spans="3:3">
      <c r="C8703" s="27" t="s">
        <v>10960</v>
      </c>
    </row>
    <row r="8704" spans="3:3">
      <c r="C8704" s="27" t="s">
        <v>11161</v>
      </c>
    </row>
    <row r="8705" spans="3:3">
      <c r="C8705" s="27" t="s">
        <v>11162</v>
      </c>
    </row>
    <row r="8706" spans="3:3">
      <c r="C8706" s="27" t="s">
        <v>11163</v>
      </c>
    </row>
    <row r="8707" spans="3:3">
      <c r="C8707" s="27" t="s">
        <v>11164</v>
      </c>
    </row>
    <row r="8708" spans="3:3">
      <c r="C8708" s="27" t="s">
        <v>11165</v>
      </c>
    </row>
    <row r="8709" spans="3:3">
      <c r="C8709" s="27" t="s">
        <v>7659</v>
      </c>
    </row>
    <row r="8710" spans="3:3">
      <c r="C8710" s="27" t="s">
        <v>11352</v>
      </c>
    </row>
    <row r="8711" spans="3:3">
      <c r="C8711" s="27" t="s">
        <v>7661</v>
      </c>
    </row>
    <row r="8712" spans="3:3">
      <c r="C8712" s="27" t="s">
        <v>7662</v>
      </c>
    </row>
    <row r="8713" spans="3:3">
      <c r="C8713" s="27" t="s">
        <v>7663</v>
      </c>
    </row>
    <row r="8714" spans="3:3">
      <c r="C8714" s="27" t="s">
        <v>7665</v>
      </c>
    </row>
    <row r="8715" spans="3:3">
      <c r="C8715" s="27" t="s">
        <v>11013</v>
      </c>
    </row>
    <row r="8716" spans="3:3">
      <c r="C8716" s="27" t="s">
        <v>7667</v>
      </c>
    </row>
    <row r="8717" spans="3:3">
      <c r="C8717" s="27" t="s">
        <v>7668</v>
      </c>
    </row>
    <row r="8718" spans="3:3">
      <c r="C8718" s="27" t="s">
        <v>7670</v>
      </c>
    </row>
    <row r="8719" spans="3:3">
      <c r="C8719" s="27" t="s">
        <v>7671</v>
      </c>
    </row>
    <row r="8720" spans="3:3">
      <c r="C8720" s="27" t="s">
        <v>7673</v>
      </c>
    </row>
    <row r="8721" spans="3:3">
      <c r="C8721" s="27" t="s">
        <v>11166</v>
      </c>
    </row>
    <row r="8722" spans="3:3">
      <c r="C8722" s="27" t="s">
        <v>7674</v>
      </c>
    </row>
    <row r="8723" spans="3:3">
      <c r="C8723" s="27" t="s">
        <v>7676</v>
      </c>
    </row>
    <row r="8724" spans="3:3">
      <c r="C8724" s="27" t="s">
        <v>7678</v>
      </c>
    </row>
    <row r="8725" spans="3:3">
      <c r="C8725" s="27" t="s">
        <v>7680</v>
      </c>
    </row>
    <row r="8726" spans="3:3">
      <c r="C8726" s="27" t="s">
        <v>10905</v>
      </c>
    </row>
    <row r="8727" spans="3:3">
      <c r="C8727" s="27" t="s">
        <v>7683</v>
      </c>
    </row>
    <row r="8728" spans="3:3">
      <c r="C8728" s="27" t="s">
        <v>7684</v>
      </c>
    </row>
    <row r="8729" spans="3:3">
      <c r="C8729" s="27" t="s">
        <v>12291</v>
      </c>
    </row>
    <row r="8730" spans="3:3">
      <c r="C8730" s="27" t="s">
        <v>12292</v>
      </c>
    </row>
    <row r="8731" spans="3:3">
      <c r="C8731" s="27" t="s">
        <v>7690</v>
      </c>
    </row>
    <row r="8732" spans="3:3">
      <c r="C8732" s="27" t="s">
        <v>7691</v>
      </c>
    </row>
    <row r="8733" spans="3:3">
      <c r="C8733" s="27" t="s">
        <v>7693</v>
      </c>
    </row>
    <row r="8734" spans="3:3">
      <c r="C8734" s="27" t="s">
        <v>7694</v>
      </c>
    </row>
    <row r="8735" spans="3:3">
      <c r="C8735" s="27" t="s">
        <v>7696</v>
      </c>
    </row>
    <row r="8736" spans="3:3">
      <c r="C8736" s="27" t="s">
        <v>7697</v>
      </c>
    </row>
    <row r="8737" spans="3:3">
      <c r="C8737" s="27" t="s">
        <v>7699</v>
      </c>
    </row>
    <row r="8738" spans="3:3">
      <c r="C8738" s="27" t="s">
        <v>7700</v>
      </c>
    </row>
    <row r="8739" spans="3:3">
      <c r="C8739" s="27" t="s">
        <v>7701</v>
      </c>
    </row>
    <row r="8740" spans="3:3">
      <c r="C8740" s="27" t="s">
        <v>7702</v>
      </c>
    </row>
    <row r="8741" spans="3:3">
      <c r="C8741" s="27" t="s">
        <v>7703</v>
      </c>
    </row>
    <row r="8742" spans="3:3">
      <c r="C8742" s="27" t="s">
        <v>7705</v>
      </c>
    </row>
    <row r="8743" spans="3:3">
      <c r="C8743" s="27" t="s">
        <v>10913</v>
      </c>
    </row>
    <row r="8744" spans="3:3">
      <c r="C8744" s="27" t="s">
        <v>11058</v>
      </c>
    </row>
    <row r="8745" spans="3:3">
      <c r="C8745" s="27" t="s">
        <v>7713</v>
      </c>
    </row>
    <row r="8746" spans="3:3">
      <c r="C8746" s="27" t="s">
        <v>7715</v>
      </c>
    </row>
    <row r="8747" spans="3:3">
      <c r="C8747" s="27" t="s">
        <v>14260</v>
      </c>
    </row>
    <row r="8748" spans="3:3">
      <c r="C8748" s="27" t="s">
        <v>11167</v>
      </c>
    </row>
    <row r="8749" spans="3:3">
      <c r="C8749" s="27" t="s">
        <v>11168</v>
      </c>
    </row>
    <row r="8750" spans="3:3">
      <c r="C8750" s="27" t="s">
        <v>11169</v>
      </c>
    </row>
    <row r="8751" spans="3:3">
      <c r="C8751" s="27" t="s">
        <v>7721</v>
      </c>
    </row>
    <row r="8752" spans="3:3">
      <c r="C8752" s="27" t="s">
        <v>7728</v>
      </c>
    </row>
    <row r="8753" spans="3:3">
      <c r="C8753" s="27" t="s">
        <v>7730</v>
      </c>
    </row>
    <row r="8754" spans="3:3">
      <c r="C8754" s="27" t="s">
        <v>7731</v>
      </c>
    </row>
    <row r="8755" spans="3:3">
      <c r="C8755" s="27" t="s">
        <v>7733</v>
      </c>
    </row>
    <row r="8756" spans="3:3">
      <c r="C8756" s="27" t="s">
        <v>7735</v>
      </c>
    </row>
    <row r="8757" spans="3:3">
      <c r="C8757" s="27" t="s">
        <v>6237</v>
      </c>
    </row>
    <row r="8758" spans="3:3">
      <c r="C8758" s="27" t="s">
        <v>7737</v>
      </c>
    </row>
    <row r="8759" spans="3:3">
      <c r="C8759" s="27" t="s">
        <v>7739</v>
      </c>
    </row>
    <row r="8760" spans="3:3">
      <c r="C8760" s="27" t="s">
        <v>7741</v>
      </c>
    </row>
    <row r="8761" spans="3:3">
      <c r="C8761" s="27" t="s">
        <v>7743</v>
      </c>
    </row>
    <row r="8762" spans="3:3">
      <c r="C8762" s="27" t="s">
        <v>7745</v>
      </c>
    </row>
    <row r="8763" spans="3:3">
      <c r="C8763" s="27" t="s">
        <v>7747</v>
      </c>
    </row>
    <row r="8764" spans="3:3">
      <c r="C8764" s="27" t="s">
        <v>7749</v>
      </c>
    </row>
    <row r="8765" spans="3:3">
      <c r="C8765" s="27" t="s">
        <v>10623</v>
      </c>
    </row>
    <row r="8766" spans="3:3">
      <c r="C8766" s="27" t="s">
        <v>7752</v>
      </c>
    </row>
    <row r="8767" spans="3:3">
      <c r="C8767" s="27" t="s">
        <v>7753</v>
      </c>
    </row>
    <row r="8768" spans="3:3">
      <c r="C8768" s="27" t="s">
        <v>7755</v>
      </c>
    </row>
    <row r="8769" spans="3:3">
      <c r="C8769" s="27" t="s">
        <v>7757</v>
      </c>
    </row>
    <row r="8770" spans="3:3">
      <c r="C8770" s="27" t="s">
        <v>7759</v>
      </c>
    </row>
    <row r="8771" spans="3:3">
      <c r="C8771" s="27" t="s">
        <v>7761</v>
      </c>
    </row>
    <row r="8772" spans="3:3">
      <c r="C8772" s="27" t="s">
        <v>7763</v>
      </c>
    </row>
    <row r="8773" spans="3:3">
      <c r="C8773" s="27" t="s">
        <v>5379</v>
      </c>
    </row>
    <row r="8774" spans="3:3">
      <c r="C8774" s="27" t="s">
        <v>7764</v>
      </c>
    </row>
    <row r="8775" spans="3:3">
      <c r="C8775" s="27" t="s">
        <v>7766</v>
      </c>
    </row>
    <row r="8776" spans="3:3">
      <c r="C8776" s="27" t="s">
        <v>7768</v>
      </c>
    </row>
    <row r="8777" spans="3:3">
      <c r="C8777" s="27" t="s">
        <v>7770</v>
      </c>
    </row>
    <row r="8778" spans="3:3">
      <c r="C8778" s="27" t="s">
        <v>7772</v>
      </c>
    </row>
    <row r="8779" spans="3:3">
      <c r="C8779" s="27" t="s">
        <v>7774</v>
      </c>
    </row>
    <row r="8780" spans="3:3">
      <c r="C8780" s="27" t="s">
        <v>7776</v>
      </c>
    </row>
    <row r="8781" spans="3:3">
      <c r="C8781" s="27" t="s">
        <v>7777</v>
      </c>
    </row>
    <row r="8782" spans="3:3">
      <c r="C8782" s="27" t="s">
        <v>7778</v>
      </c>
    </row>
    <row r="8783" spans="3:3">
      <c r="C8783" s="27" t="s">
        <v>7779</v>
      </c>
    </row>
    <row r="8784" spans="3:3">
      <c r="C8784" s="27" t="s">
        <v>7780</v>
      </c>
    </row>
    <row r="8785" spans="3:3">
      <c r="C8785" s="27" t="s">
        <v>7781</v>
      </c>
    </row>
    <row r="8786" spans="3:3">
      <c r="C8786" s="27" t="s">
        <v>7783</v>
      </c>
    </row>
    <row r="8787" spans="3:3">
      <c r="C8787" s="27" t="s">
        <v>7785</v>
      </c>
    </row>
    <row r="8788" spans="3:3">
      <c r="C8788" s="27" t="s">
        <v>7786</v>
      </c>
    </row>
    <row r="8789" spans="3:3">
      <c r="C8789" s="27" t="s">
        <v>7790</v>
      </c>
    </row>
    <row r="8790" spans="3:3">
      <c r="C8790" s="27" t="s">
        <v>7791</v>
      </c>
    </row>
    <row r="8791" spans="3:3">
      <c r="C8791" s="27" t="s">
        <v>7794</v>
      </c>
    </row>
    <row r="8792" spans="3:3">
      <c r="C8792" s="27" t="s">
        <v>7797</v>
      </c>
    </row>
    <row r="8793" spans="3:3">
      <c r="C8793" s="27" t="s">
        <v>7800</v>
      </c>
    </row>
    <row r="8794" spans="3:3">
      <c r="C8794" s="27" t="s">
        <v>10914</v>
      </c>
    </row>
    <row r="8795" spans="3:3">
      <c r="C8795" s="27" t="s">
        <v>10915</v>
      </c>
    </row>
    <row r="8796" spans="3:3">
      <c r="C8796" s="27" t="s">
        <v>7807</v>
      </c>
    </row>
    <row r="8797" spans="3:3">
      <c r="C8797" s="27" t="s">
        <v>7808</v>
      </c>
    </row>
    <row r="8798" spans="3:3">
      <c r="C8798" s="27" t="s">
        <v>7811</v>
      </c>
    </row>
    <row r="8799" spans="3:3">
      <c r="C8799" s="27" t="s">
        <v>7813</v>
      </c>
    </row>
    <row r="8800" spans="3:3">
      <c r="C8800" s="27" t="s">
        <v>7814</v>
      </c>
    </row>
    <row r="8801" spans="3:3">
      <c r="C8801" s="27" t="s">
        <v>11171</v>
      </c>
    </row>
    <row r="8802" spans="3:3">
      <c r="C8802" s="27" t="s">
        <v>7816</v>
      </c>
    </row>
    <row r="8803" spans="3:3">
      <c r="C8803" s="27" t="s">
        <v>11172</v>
      </c>
    </row>
    <row r="8804" spans="3:3">
      <c r="C8804" s="27" t="s">
        <v>11173</v>
      </c>
    </row>
    <row r="8805" spans="3:3">
      <c r="C8805" s="27" t="s">
        <v>7820</v>
      </c>
    </row>
    <row r="8806" spans="3:3">
      <c r="C8806" s="27" t="s">
        <v>7821</v>
      </c>
    </row>
    <row r="8807" spans="3:3">
      <c r="C8807" s="27" t="s">
        <v>7822</v>
      </c>
    </row>
    <row r="8808" spans="3:3">
      <c r="C8808" s="27" t="s">
        <v>7824</v>
      </c>
    </row>
    <row r="8809" spans="3:3">
      <c r="C8809" s="27" t="s">
        <v>7827</v>
      </c>
    </row>
    <row r="8810" spans="3:3">
      <c r="C8810" s="27" t="s">
        <v>7828</v>
      </c>
    </row>
    <row r="8811" spans="3:3">
      <c r="C8811" s="27" t="s">
        <v>7830</v>
      </c>
    </row>
    <row r="8812" spans="3:3">
      <c r="C8812" s="27" t="s">
        <v>7831</v>
      </c>
    </row>
    <row r="8813" spans="3:3">
      <c r="C8813" s="27" t="s">
        <v>7834</v>
      </c>
    </row>
    <row r="8814" spans="3:3">
      <c r="C8814" s="27" t="s">
        <v>7835</v>
      </c>
    </row>
    <row r="8815" spans="3:3">
      <c r="C8815" s="27" t="s">
        <v>7837</v>
      </c>
    </row>
    <row r="8816" spans="3:3">
      <c r="C8816" s="27" t="s">
        <v>7841</v>
      </c>
    </row>
    <row r="8817" spans="3:3">
      <c r="C8817" s="27" t="s">
        <v>7844</v>
      </c>
    </row>
    <row r="8818" spans="3:3">
      <c r="C8818" s="27" t="s">
        <v>7847</v>
      </c>
    </row>
    <row r="8819" spans="3:3">
      <c r="C8819" s="27" t="s">
        <v>7849</v>
      </c>
    </row>
    <row r="8820" spans="3:3">
      <c r="C8820" s="27" t="s">
        <v>7851</v>
      </c>
    </row>
    <row r="8821" spans="3:3">
      <c r="C8821" s="27" t="s">
        <v>7853</v>
      </c>
    </row>
    <row r="8822" spans="3:3">
      <c r="C8822" s="27" t="s">
        <v>7857</v>
      </c>
    </row>
    <row r="8823" spans="3:3">
      <c r="C8823" s="27" t="s">
        <v>7858</v>
      </c>
    </row>
    <row r="8824" spans="3:3">
      <c r="C8824" s="27" t="s">
        <v>7859</v>
      </c>
    </row>
    <row r="8825" spans="3:3">
      <c r="C8825" s="27" t="s">
        <v>7861</v>
      </c>
    </row>
    <row r="8826" spans="3:3">
      <c r="C8826" s="27" t="s">
        <v>7865</v>
      </c>
    </row>
    <row r="8827" spans="3:3">
      <c r="C8827" s="27" t="s">
        <v>7867</v>
      </c>
    </row>
    <row r="8828" spans="3:3">
      <c r="C8828" s="27" t="s">
        <v>7869</v>
      </c>
    </row>
    <row r="8829" spans="3:3">
      <c r="C8829" s="27" t="s">
        <v>7870</v>
      </c>
    </row>
    <row r="8830" spans="3:3">
      <c r="C8830" s="27" t="s">
        <v>7872</v>
      </c>
    </row>
    <row r="8831" spans="3:3">
      <c r="C8831" s="27" t="s">
        <v>7874</v>
      </c>
    </row>
    <row r="8832" spans="3:3">
      <c r="C8832" s="27" t="s">
        <v>7876</v>
      </c>
    </row>
    <row r="8833" spans="3:3">
      <c r="C8833" s="27" t="s">
        <v>7879</v>
      </c>
    </row>
    <row r="8834" spans="3:3">
      <c r="C8834" s="27" t="s">
        <v>11174</v>
      </c>
    </row>
    <row r="8835" spans="3:3">
      <c r="C8835" s="27" t="s">
        <v>7882</v>
      </c>
    </row>
    <row r="8836" spans="3:3">
      <c r="C8836" s="27" t="s">
        <v>7884</v>
      </c>
    </row>
    <row r="8837" spans="3:3">
      <c r="C8837" s="27" t="s">
        <v>7886</v>
      </c>
    </row>
    <row r="8838" spans="3:3">
      <c r="C8838" s="27" t="s">
        <v>7888</v>
      </c>
    </row>
    <row r="8839" spans="3:3">
      <c r="C8839" s="27" t="s">
        <v>7890</v>
      </c>
    </row>
    <row r="8840" spans="3:3">
      <c r="C8840" s="27" t="s">
        <v>7892</v>
      </c>
    </row>
    <row r="8841" spans="3:3">
      <c r="C8841" s="27" t="s">
        <v>7893</v>
      </c>
    </row>
    <row r="8842" spans="3:3">
      <c r="C8842" s="27" t="s">
        <v>7895</v>
      </c>
    </row>
    <row r="8843" spans="3:3">
      <c r="C8843" s="27" t="s">
        <v>7897</v>
      </c>
    </row>
    <row r="8844" spans="3:3">
      <c r="C8844" s="27" t="s">
        <v>7899</v>
      </c>
    </row>
    <row r="8845" spans="3:3">
      <c r="C8845" s="27" t="s">
        <v>7901</v>
      </c>
    </row>
    <row r="8846" spans="3:3">
      <c r="C8846" s="27" t="s">
        <v>7903</v>
      </c>
    </row>
    <row r="8847" spans="3:3">
      <c r="C8847" s="27" t="s">
        <v>7905</v>
      </c>
    </row>
    <row r="8848" spans="3:3">
      <c r="C8848" s="27" t="s">
        <v>7907</v>
      </c>
    </row>
    <row r="8849" spans="3:3">
      <c r="C8849" s="27" t="s">
        <v>7909</v>
      </c>
    </row>
    <row r="8850" spans="3:3">
      <c r="C8850" s="27" t="s">
        <v>7911</v>
      </c>
    </row>
    <row r="8851" spans="3:3">
      <c r="C8851" s="27" t="s">
        <v>7913</v>
      </c>
    </row>
    <row r="8852" spans="3:3">
      <c r="C8852" s="27" t="s">
        <v>7915</v>
      </c>
    </row>
    <row r="8853" spans="3:3">
      <c r="C8853" s="27" t="s">
        <v>7917</v>
      </c>
    </row>
    <row r="8854" spans="3:3">
      <c r="C8854" s="27" t="s">
        <v>7919</v>
      </c>
    </row>
    <row r="8855" spans="3:3">
      <c r="C8855" s="27" t="s">
        <v>7921</v>
      </c>
    </row>
    <row r="8856" spans="3:3">
      <c r="C8856" s="27" t="s">
        <v>7923</v>
      </c>
    </row>
    <row r="8857" spans="3:3">
      <c r="C8857" s="27" t="s">
        <v>7925</v>
      </c>
    </row>
    <row r="8858" spans="3:3">
      <c r="C8858" s="27" t="s">
        <v>7927</v>
      </c>
    </row>
    <row r="8859" spans="3:3">
      <c r="C8859" s="27" t="s">
        <v>7929</v>
      </c>
    </row>
    <row r="8860" spans="3:3">
      <c r="C8860" s="27" t="s">
        <v>7931</v>
      </c>
    </row>
    <row r="8861" spans="3:3">
      <c r="C8861" s="27" t="s">
        <v>7934</v>
      </c>
    </row>
    <row r="8862" spans="3:3">
      <c r="C8862" s="27" t="s">
        <v>7936</v>
      </c>
    </row>
    <row r="8863" spans="3:3">
      <c r="C8863" s="27" t="s">
        <v>7937</v>
      </c>
    </row>
    <row r="8864" spans="3:3">
      <c r="C8864" s="27" t="s">
        <v>7939</v>
      </c>
    </row>
    <row r="8865" spans="3:3">
      <c r="C8865" s="27" t="s">
        <v>7941</v>
      </c>
    </row>
    <row r="8866" spans="3:3">
      <c r="C8866" s="27" t="s">
        <v>7943</v>
      </c>
    </row>
    <row r="8867" spans="3:3">
      <c r="C8867" s="27" t="s">
        <v>7945</v>
      </c>
    </row>
    <row r="8868" spans="3:3">
      <c r="C8868" s="27" t="s">
        <v>7947</v>
      </c>
    </row>
    <row r="8869" spans="3:3">
      <c r="C8869" s="27" t="s">
        <v>7949</v>
      </c>
    </row>
    <row r="8870" spans="3:3">
      <c r="C8870" s="27" t="s">
        <v>7951</v>
      </c>
    </row>
    <row r="8871" spans="3:3">
      <c r="C8871" s="27" t="s">
        <v>7953</v>
      </c>
    </row>
    <row r="8872" spans="3:3">
      <c r="C8872" s="27" t="s">
        <v>7955</v>
      </c>
    </row>
    <row r="8873" spans="3:3">
      <c r="C8873" s="27" t="s">
        <v>7957</v>
      </c>
    </row>
    <row r="8874" spans="3:3">
      <c r="C8874" s="27" t="s">
        <v>7959</v>
      </c>
    </row>
    <row r="8875" spans="3:3">
      <c r="C8875" s="27" t="s">
        <v>7961</v>
      </c>
    </row>
    <row r="8876" spans="3:3">
      <c r="C8876" s="27" t="s">
        <v>7963</v>
      </c>
    </row>
    <row r="8877" spans="3:3">
      <c r="C8877" s="27" t="s">
        <v>7965</v>
      </c>
    </row>
    <row r="8878" spans="3:3">
      <c r="C8878" s="27" t="s">
        <v>7967</v>
      </c>
    </row>
    <row r="8879" spans="3:3">
      <c r="C8879" s="27" t="s">
        <v>7969</v>
      </c>
    </row>
    <row r="8880" spans="3:3">
      <c r="C8880" s="27" t="s">
        <v>7971</v>
      </c>
    </row>
    <row r="8881" spans="3:3">
      <c r="C8881" s="27" t="s">
        <v>7973</v>
      </c>
    </row>
    <row r="8882" spans="3:3">
      <c r="C8882" s="27" t="s">
        <v>7975</v>
      </c>
    </row>
    <row r="8883" spans="3:3">
      <c r="C8883" s="27" t="s">
        <v>7977</v>
      </c>
    </row>
    <row r="8884" spans="3:3">
      <c r="C8884" s="27" t="s">
        <v>7979</v>
      </c>
    </row>
    <row r="8885" spans="3:3">
      <c r="C8885" s="27" t="s">
        <v>7981</v>
      </c>
    </row>
    <row r="8886" spans="3:3">
      <c r="C8886" s="27" t="s">
        <v>7983</v>
      </c>
    </row>
    <row r="8887" spans="3:3">
      <c r="C8887" s="27" t="s">
        <v>7985</v>
      </c>
    </row>
    <row r="8888" spans="3:3">
      <c r="C8888" s="27" t="s">
        <v>7987</v>
      </c>
    </row>
    <row r="8889" spans="3:3">
      <c r="C8889" s="27" t="s">
        <v>7989</v>
      </c>
    </row>
    <row r="8890" spans="3:3">
      <c r="C8890" s="27" t="s">
        <v>7991</v>
      </c>
    </row>
    <row r="8891" spans="3:3">
      <c r="C8891" s="27" t="s">
        <v>7993</v>
      </c>
    </row>
    <row r="8892" spans="3:3">
      <c r="C8892" s="27" t="s">
        <v>7995</v>
      </c>
    </row>
    <row r="8893" spans="3:3">
      <c r="C8893" s="27" t="s">
        <v>7997</v>
      </c>
    </row>
    <row r="8894" spans="3:3">
      <c r="C8894" s="27" t="s">
        <v>7999</v>
      </c>
    </row>
    <row r="8895" spans="3:3">
      <c r="C8895" s="27" t="s">
        <v>8000</v>
      </c>
    </row>
    <row r="8896" spans="3:3">
      <c r="C8896" s="27" t="s">
        <v>8002</v>
      </c>
    </row>
    <row r="8897" spans="3:3">
      <c r="C8897" s="27" t="s">
        <v>8004</v>
      </c>
    </row>
    <row r="8898" spans="3:3">
      <c r="C8898" s="27" t="s">
        <v>8006</v>
      </c>
    </row>
    <row r="8899" spans="3:3">
      <c r="C8899" s="27" t="s">
        <v>8008</v>
      </c>
    </row>
    <row r="8900" spans="3:3">
      <c r="C8900" s="27" t="s">
        <v>8010</v>
      </c>
    </row>
    <row r="8901" spans="3:3">
      <c r="C8901" s="27" t="s">
        <v>8012</v>
      </c>
    </row>
    <row r="8902" spans="3:3">
      <c r="C8902" s="27" t="s">
        <v>8014</v>
      </c>
    </row>
    <row r="8903" spans="3:3">
      <c r="C8903" s="27" t="s">
        <v>8015</v>
      </c>
    </row>
    <row r="8904" spans="3:3">
      <c r="C8904" s="27" t="s">
        <v>8016</v>
      </c>
    </row>
    <row r="8905" spans="3:3">
      <c r="C8905" s="27" t="s">
        <v>8017</v>
      </c>
    </row>
    <row r="8906" spans="3:3">
      <c r="C8906" s="27" t="s">
        <v>8020</v>
      </c>
    </row>
    <row r="8907" spans="3:3">
      <c r="C8907" s="27" t="s">
        <v>8021</v>
      </c>
    </row>
    <row r="8908" spans="3:3">
      <c r="C8908" s="27" t="s">
        <v>8023</v>
      </c>
    </row>
    <row r="8909" spans="3:3">
      <c r="C8909" s="27" t="s">
        <v>8025</v>
      </c>
    </row>
    <row r="8910" spans="3:3">
      <c r="C8910" s="27" t="s">
        <v>8029</v>
      </c>
    </row>
    <row r="8911" spans="3:3">
      <c r="C8911" s="27" t="s">
        <v>11978</v>
      </c>
    </row>
    <row r="8912" spans="3:3">
      <c r="C8912" s="27" t="s">
        <v>8033</v>
      </c>
    </row>
    <row r="8913" spans="3:3">
      <c r="C8913" s="27" t="s">
        <v>8036</v>
      </c>
    </row>
    <row r="8914" spans="3:3">
      <c r="C8914" s="27" t="s">
        <v>8039</v>
      </c>
    </row>
    <row r="8915" spans="3:3">
      <c r="C8915" s="27" t="s">
        <v>8043</v>
      </c>
    </row>
    <row r="8916" spans="3:3">
      <c r="C8916" s="27" t="s">
        <v>8046</v>
      </c>
    </row>
    <row r="8917" spans="3:3">
      <c r="C8917" s="27" t="s">
        <v>8050</v>
      </c>
    </row>
    <row r="8918" spans="3:3">
      <c r="C8918" s="27" t="s">
        <v>8053</v>
      </c>
    </row>
    <row r="8919" spans="3:3">
      <c r="C8919" s="27" t="s">
        <v>8054</v>
      </c>
    </row>
    <row r="8920" spans="3:3">
      <c r="C8920" s="27" t="s">
        <v>8058</v>
      </c>
    </row>
    <row r="8921" spans="3:3">
      <c r="C8921" s="27" t="s">
        <v>10922</v>
      </c>
    </row>
    <row r="8922" spans="3:3">
      <c r="C8922" s="27" t="s">
        <v>8064</v>
      </c>
    </row>
    <row r="8923" spans="3:3">
      <c r="C8923" s="27" t="s">
        <v>11486</v>
      </c>
    </row>
    <row r="8924" spans="3:3">
      <c r="C8924" s="27" t="s">
        <v>11487</v>
      </c>
    </row>
    <row r="8925" spans="3:3">
      <c r="C8925" s="27" t="s">
        <v>11175</v>
      </c>
    </row>
    <row r="8926" spans="3:3">
      <c r="C8926" s="27" t="s">
        <v>8074</v>
      </c>
    </row>
    <row r="8927" spans="3:3">
      <c r="C8927" s="27" t="s">
        <v>8075</v>
      </c>
    </row>
    <row r="8928" spans="3:3">
      <c r="C8928" s="27" t="s">
        <v>8077</v>
      </c>
    </row>
    <row r="8929" spans="3:3">
      <c r="C8929" s="27" t="s">
        <v>8079</v>
      </c>
    </row>
    <row r="8930" spans="3:3">
      <c r="C8930" s="27" t="s">
        <v>8081</v>
      </c>
    </row>
    <row r="8931" spans="3:3">
      <c r="C8931" s="27" t="s">
        <v>8083</v>
      </c>
    </row>
    <row r="8932" spans="3:3">
      <c r="C8932" s="27" t="s">
        <v>8084</v>
      </c>
    </row>
    <row r="8933" spans="3:3">
      <c r="C8933" s="27" t="s">
        <v>11176</v>
      </c>
    </row>
    <row r="8934" spans="3:3">
      <c r="C8934" s="27" t="s">
        <v>8087</v>
      </c>
    </row>
    <row r="8935" spans="3:3">
      <c r="C8935" s="27" t="s">
        <v>8088</v>
      </c>
    </row>
    <row r="8936" spans="3:3">
      <c r="C8936" s="27" t="s">
        <v>8089</v>
      </c>
    </row>
    <row r="8937" spans="3:3">
      <c r="C8937" s="27" t="s">
        <v>8090</v>
      </c>
    </row>
    <row r="8938" spans="3:3">
      <c r="C8938" s="27" t="s">
        <v>8094</v>
      </c>
    </row>
    <row r="8939" spans="3:3">
      <c r="C8939" s="27" t="s">
        <v>11038</v>
      </c>
    </row>
    <row r="8940" spans="3:3">
      <c r="C8940" s="27" t="s">
        <v>8096</v>
      </c>
    </row>
    <row r="8941" spans="3:3">
      <c r="C8941" s="27" t="s">
        <v>8099</v>
      </c>
    </row>
    <row r="8942" spans="3:3">
      <c r="C8942" s="27" t="s">
        <v>8101</v>
      </c>
    </row>
    <row r="8943" spans="3:3">
      <c r="C8943" s="27" t="s">
        <v>11178</v>
      </c>
    </row>
    <row r="8944" spans="3:3">
      <c r="C8944" s="27" t="s">
        <v>8102</v>
      </c>
    </row>
    <row r="8945" spans="3:3">
      <c r="C8945" s="27" t="s">
        <v>8104</v>
      </c>
    </row>
    <row r="8946" spans="3:3">
      <c r="C8946" s="27" t="s">
        <v>8105</v>
      </c>
    </row>
    <row r="8947" spans="3:3">
      <c r="C8947" s="27" t="s">
        <v>8106</v>
      </c>
    </row>
    <row r="8948" spans="3:3">
      <c r="C8948" s="27" t="s">
        <v>8109</v>
      </c>
    </row>
    <row r="8949" spans="3:3">
      <c r="C8949" s="27" t="s">
        <v>11179</v>
      </c>
    </row>
    <row r="8950" spans="3:3">
      <c r="C8950" s="27" t="s">
        <v>8110</v>
      </c>
    </row>
    <row r="8951" spans="3:3">
      <c r="C8951" s="27" t="s">
        <v>8111</v>
      </c>
    </row>
    <row r="8952" spans="3:3">
      <c r="C8952" s="27" t="s">
        <v>8112</v>
      </c>
    </row>
    <row r="8953" spans="3:3">
      <c r="C8953" s="27" t="s">
        <v>8113</v>
      </c>
    </row>
    <row r="8954" spans="3:3">
      <c r="C8954" s="27" t="s">
        <v>8115</v>
      </c>
    </row>
    <row r="8955" spans="3:3">
      <c r="C8955" s="27" t="s">
        <v>11180</v>
      </c>
    </row>
    <row r="8956" spans="3:3">
      <c r="C8956" s="27" t="s">
        <v>11050</v>
      </c>
    </row>
    <row r="8957" spans="3:3">
      <c r="C8957" s="27" t="s">
        <v>8116</v>
      </c>
    </row>
    <row r="8958" spans="3:3">
      <c r="C8958" s="27" t="s">
        <v>8117</v>
      </c>
    </row>
    <row r="8959" spans="3:3">
      <c r="C8959" s="27" t="s">
        <v>6839</v>
      </c>
    </row>
    <row r="8960" spans="3:3">
      <c r="C8960" s="27" t="s">
        <v>8120</v>
      </c>
    </row>
    <row r="8961" spans="3:3">
      <c r="C8961" s="27" t="s">
        <v>8122</v>
      </c>
    </row>
    <row r="8962" spans="3:3">
      <c r="C8962" s="27" t="s">
        <v>8124</v>
      </c>
    </row>
    <row r="8963" spans="3:3">
      <c r="C8963" s="27" t="s">
        <v>8126</v>
      </c>
    </row>
    <row r="8964" spans="3:3">
      <c r="C8964" s="27" t="s">
        <v>8128</v>
      </c>
    </row>
    <row r="8965" spans="3:3">
      <c r="C8965" s="27" t="s">
        <v>8131</v>
      </c>
    </row>
    <row r="8966" spans="3:3">
      <c r="C8966" s="27" t="s">
        <v>8134</v>
      </c>
    </row>
    <row r="8967" spans="3:3">
      <c r="C8967" s="27" t="s">
        <v>8138</v>
      </c>
    </row>
    <row r="8968" spans="3:3">
      <c r="C8968" s="27" t="s">
        <v>10671</v>
      </c>
    </row>
    <row r="8969" spans="3:3">
      <c r="C8969" s="27" t="s">
        <v>8142</v>
      </c>
    </row>
    <row r="8970" spans="3:3">
      <c r="C8970" s="27" t="s">
        <v>8145</v>
      </c>
    </row>
    <row r="8971" spans="3:3">
      <c r="C8971" s="27" t="s">
        <v>8147</v>
      </c>
    </row>
    <row r="8972" spans="3:3">
      <c r="C8972" s="27" t="s">
        <v>8148</v>
      </c>
    </row>
    <row r="8973" spans="3:3">
      <c r="C8973" s="27" t="s">
        <v>8150</v>
      </c>
    </row>
    <row r="8974" spans="3:3">
      <c r="C8974" s="27" t="s">
        <v>11488</v>
      </c>
    </row>
    <row r="8975" spans="3:3">
      <c r="C8975" s="27" t="s">
        <v>8153</v>
      </c>
    </row>
    <row r="8976" spans="3:3">
      <c r="C8976" s="27" t="s">
        <v>8155</v>
      </c>
    </row>
    <row r="8977" spans="3:3">
      <c r="C8977" s="27" t="s">
        <v>8157</v>
      </c>
    </row>
    <row r="8978" spans="3:3">
      <c r="C8978" s="27" t="s">
        <v>8161</v>
      </c>
    </row>
    <row r="8979" spans="3:3">
      <c r="C8979" s="27" t="s">
        <v>7581</v>
      </c>
    </row>
    <row r="8980" spans="3:3">
      <c r="C8980" s="27" t="s">
        <v>8163</v>
      </c>
    </row>
    <row r="8981" spans="3:3">
      <c r="C8981" s="27" t="s">
        <v>8165</v>
      </c>
    </row>
    <row r="8982" spans="3:3">
      <c r="C8982" s="27" t="s">
        <v>8167</v>
      </c>
    </row>
    <row r="8983" spans="3:3">
      <c r="C8983" s="27" t="s">
        <v>8170</v>
      </c>
    </row>
    <row r="8984" spans="3:3">
      <c r="C8984" s="27" t="s">
        <v>14277</v>
      </c>
    </row>
    <row r="8985" spans="3:3">
      <c r="C8985" s="27" t="s">
        <v>7373</v>
      </c>
    </row>
    <row r="8986" spans="3:3">
      <c r="C8986" s="27" t="s">
        <v>10672</v>
      </c>
    </row>
    <row r="8987" spans="3:3">
      <c r="C8987" s="27" t="s">
        <v>8174</v>
      </c>
    </row>
    <row r="8988" spans="3:3">
      <c r="C8988" s="27" t="s">
        <v>8176</v>
      </c>
    </row>
    <row r="8989" spans="3:3">
      <c r="C8989" s="27" t="s">
        <v>8180</v>
      </c>
    </row>
    <row r="8990" spans="3:3">
      <c r="C8990" s="27" t="s">
        <v>8182</v>
      </c>
    </row>
    <row r="8991" spans="3:3">
      <c r="C8991" s="27" t="s">
        <v>8184</v>
      </c>
    </row>
    <row r="8992" spans="3:3">
      <c r="C8992" s="27" t="s">
        <v>8186</v>
      </c>
    </row>
    <row r="8993" spans="3:3">
      <c r="C8993" s="27" t="s">
        <v>8188</v>
      </c>
    </row>
    <row r="8994" spans="3:3">
      <c r="C8994" s="27" t="s">
        <v>8190</v>
      </c>
    </row>
    <row r="8995" spans="3:3">
      <c r="C8995" s="27" t="s">
        <v>8192</v>
      </c>
    </row>
    <row r="8996" spans="3:3">
      <c r="C8996" s="27" t="s">
        <v>8194</v>
      </c>
    </row>
    <row r="8997" spans="3:3">
      <c r="C8997" s="27" t="s">
        <v>8198</v>
      </c>
    </row>
    <row r="8998" spans="3:3">
      <c r="C8998" s="27" t="s">
        <v>8200</v>
      </c>
    </row>
    <row r="8999" spans="3:3">
      <c r="C8999" s="27" t="s">
        <v>8202</v>
      </c>
    </row>
    <row r="9000" spans="3:3">
      <c r="C9000" s="27" t="s">
        <v>8204</v>
      </c>
    </row>
    <row r="9001" spans="3:3">
      <c r="C9001" s="27" t="s">
        <v>8206</v>
      </c>
    </row>
    <row r="9002" spans="3:3">
      <c r="C9002" s="27" t="s">
        <v>8207</v>
      </c>
    </row>
    <row r="9003" spans="3:3">
      <c r="C9003" s="27" t="s">
        <v>8209</v>
      </c>
    </row>
    <row r="9004" spans="3:3">
      <c r="C9004" s="27" t="s">
        <v>8211</v>
      </c>
    </row>
    <row r="9005" spans="3:3">
      <c r="C9005" s="27" t="s">
        <v>8213</v>
      </c>
    </row>
    <row r="9006" spans="3:3">
      <c r="C9006" s="27" t="s">
        <v>8215</v>
      </c>
    </row>
    <row r="9007" spans="3:3">
      <c r="C9007" s="27" t="s">
        <v>8217</v>
      </c>
    </row>
    <row r="9008" spans="3:3">
      <c r="C9008" s="27" t="s">
        <v>10925</v>
      </c>
    </row>
    <row r="9009" spans="3:3">
      <c r="C9009" s="27" t="s">
        <v>8220</v>
      </c>
    </row>
    <row r="9010" spans="3:3">
      <c r="C9010" s="27" t="s">
        <v>8222</v>
      </c>
    </row>
    <row r="9011" spans="3:3">
      <c r="C9011" s="27" t="s">
        <v>11181</v>
      </c>
    </row>
    <row r="9012" spans="3:3">
      <c r="C9012" s="27" t="s">
        <v>8225</v>
      </c>
    </row>
    <row r="9013" spans="3:3">
      <c r="C9013" s="27" t="s">
        <v>8227</v>
      </c>
    </row>
    <row r="9014" spans="3:3">
      <c r="C9014" s="27" t="s">
        <v>8229</v>
      </c>
    </row>
    <row r="9015" spans="3:3">
      <c r="C9015" s="27" t="s">
        <v>8231</v>
      </c>
    </row>
    <row r="9016" spans="3:3">
      <c r="C9016" s="27" t="s">
        <v>8233</v>
      </c>
    </row>
    <row r="9017" spans="3:3">
      <c r="C9017" s="27" t="s">
        <v>8235</v>
      </c>
    </row>
    <row r="9018" spans="3:3">
      <c r="C9018" s="27" t="s">
        <v>8237</v>
      </c>
    </row>
    <row r="9019" spans="3:3">
      <c r="C9019" s="27" t="s">
        <v>8239</v>
      </c>
    </row>
    <row r="9020" spans="3:3">
      <c r="C9020" s="27" t="s">
        <v>8241</v>
      </c>
    </row>
    <row r="9021" spans="3:3">
      <c r="C9021" s="27" t="s">
        <v>8243</v>
      </c>
    </row>
    <row r="9022" spans="3:3">
      <c r="C9022" s="27" t="s">
        <v>8245</v>
      </c>
    </row>
    <row r="9023" spans="3:3">
      <c r="C9023" s="27" t="s">
        <v>8247</v>
      </c>
    </row>
    <row r="9024" spans="3:3">
      <c r="C9024" s="27" t="s">
        <v>8249</v>
      </c>
    </row>
    <row r="9025" spans="3:3">
      <c r="C9025" s="27" t="s">
        <v>8251</v>
      </c>
    </row>
    <row r="9026" spans="3:3">
      <c r="C9026" s="27" t="s">
        <v>8253</v>
      </c>
    </row>
    <row r="9027" spans="3:3">
      <c r="C9027" s="27" t="s">
        <v>8255</v>
      </c>
    </row>
    <row r="9028" spans="3:3">
      <c r="C9028" s="27" t="s">
        <v>8257</v>
      </c>
    </row>
    <row r="9029" spans="3:3">
      <c r="C9029" s="27" t="s">
        <v>8259</v>
      </c>
    </row>
    <row r="9030" spans="3:3">
      <c r="C9030" s="27" t="s">
        <v>8261</v>
      </c>
    </row>
    <row r="9031" spans="3:3">
      <c r="C9031" s="27" t="s">
        <v>8263</v>
      </c>
    </row>
    <row r="9032" spans="3:3">
      <c r="C9032" s="27" t="s">
        <v>8265</v>
      </c>
    </row>
    <row r="9033" spans="3:3">
      <c r="C9033" s="27" t="s">
        <v>8267</v>
      </c>
    </row>
    <row r="9034" spans="3:3">
      <c r="C9034" s="27" t="s">
        <v>8269</v>
      </c>
    </row>
    <row r="9035" spans="3:3">
      <c r="C9035" s="27" t="s">
        <v>8271</v>
      </c>
    </row>
    <row r="9036" spans="3:3">
      <c r="C9036" s="27" t="s">
        <v>8273</v>
      </c>
    </row>
    <row r="9037" spans="3:3">
      <c r="C9037" s="27" t="s">
        <v>6696</v>
      </c>
    </row>
    <row r="9038" spans="3:3">
      <c r="C9038" s="27" t="s">
        <v>8276</v>
      </c>
    </row>
    <row r="9039" spans="3:3">
      <c r="C9039" s="27" t="s">
        <v>8278</v>
      </c>
    </row>
    <row r="9040" spans="3:3">
      <c r="C9040" s="27" t="s">
        <v>8280</v>
      </c>
    </row>
    <row r="9041" spans="3:3">
      <c r="C9041" s="27" t="s">
        <v>8282</v>
      </c>
    </row>
    <row r="9042" spans="3:3">
      <c r="C9042" s="27" t="s">
        <v>11182</v>
      </c>
    </row>
    <row r="9043" spans="3:3">
      <c r="C9043" s="27" t="s">
        <v>8285</v>
      </c>
    </row>
    <row r="9044" spans="3:3">
      <c r="C9044" s="27" t="s">
        <v>8287</v>
      </c>
    </row>
    <row r="9045" spans="3:3">
      <c r="C9045" s="27" t="s">
        <v>8289</v>
      </c>
    </row>
    <row r="9046" spans="3:3">
      <c r="C9046" s="27" t="s">
        <v>8291</v>
      </c>
    </row>
    <row r="9047" spans="3:3">
      <c r="C9047" s="27" t="s">
        <v>8293</v>
      </c>
    </row>
    <row r="9048" spans="3:3">
      <c r="C9048" s="27" t="s">
        <v>8295</v>
      </c>
    </row>
    <row r="9049" spans="3:3">
      <c r="C9049" s="27" t="s">
        <v>8297</v>
      </c>
    </row>
    <row r="9050" spans="3:3">
      <c r="C9050" s="27" t="s">
        <v>8299</v>
      </c>
    </row>
    <row r="9051" spans="3:3">
      <c r="C9051" s="27" t="s">
        <v>8301</v>
      </c>
    </row>
    <row r="9052" spans="3:3">
      <c r="C9052" s="27" t="s">
        <v>11183</v>
      </c>
    </row>
    <row r="9053" spans="3:3">
      <c r="C9053" s="27" t="s">
        <v>8304</v>
      </c>
    </row>
    <row r="9054" spans="3:3">
      <c r="C9054" s="27" t="s">
        <v>8306</v>
      </c>
    </row>
    <row r="9055" spans="3:3">
      <c r="C9055" s="27" t="s">
        <v>8308</v>
      </c>
    </row>
    <row r="9056" spans="3:3">
      <c r="C9056" s="27" t="s">
        <v>8310</v>
      </c>
    </row>
    <row r="9057" spans="3:3">
      <c r="C9057" s="27" t="s">
        <v>11184</v>
      </c>
    </row>
    <row r="9058" spans="3:3">
      <c r="C9058" s="27" t="s">
        <v>8642</v>
      </c>
    </row>
    <row r="9059" spans="3:3">
      <c r="C9059" s="27" t="s">
        <v>11185</v>
      </c>
    </row>
    <row r="9060" spans="3:3">
      <c r="C9060" s="27" t="s">
        <v>8315</v>
      </c>
    </row>
    <row r="9061" spans="3:3">
      <c r="C9061" s="27" t="s">
        <v>8317</v>
      </c>
    </row>
    <row r="9062" spans="3:3">
      <c r="C9062" s="27" t="s">
        <v>8319</v>
      </c>
    </row>
    <row r="9063" spans="3:3">
      <c r="C9063" s="27" t="s">
        <v>8321</v>
      </c>
    </row>
    <row r="9064" spans="3:3">
      <c r="C9064" s="27" t="s">
        <v>8323</v>
      </c>
    </row>
    <row r="9065" spans="3:3">
      <c r="C9065" s="27" t="s">
        <v>8325</v>
      </c>
    </row>
    <row r="9066" spans="3:3">
      <c r="C9066" s="27" t="s">
        <v>8327</v>
      </c>
    </row>
    <row r="9067" spans="3:3">
      <c r="C9067" s="27" t="s">
        <v>8329</v>
      </c>
    </row>
    <row r="9068" spans="3:3">
      <c r="C9068" s="27" t="s">
        <v>8331</v>
      </c>
    </row>
    <row r="9069" spans="3:3">
      <c r="C9069" s="27" t="s">
        <v>8333</v>
      </c>
    </row>
    <row r="9070" spans="3:3">
      <c r="C9070" s="27" t="s">
        <v>8335</v>
      </c>
    </row>
    <row r="9071" spans="3:3">
      <c r="C9071" s="27" t="s">
        <v>8337</v>
      </c>
    </row>
    <row r="9072" spans="3:3">
      <c r="C9072" s="27" t="s">
        <v>10770</v>
      </c>
    </row>
    <row r="9073" spans="3:3">
      <c r="C9073" s="27" t="s">
        <v>8339</v>
      </c>
    </row>
    <row r="9074" spans="3:3">
      <c r="C9074" s="27" t="s">
        <v>8341</v>
      </c>
    </row>
    <row r="9075" spans="3:3">
      <c r="C9075" s="27" t="s">
        <v>8343</v>
      </c>
    </row>
    <row r="9076" spans="3:3">
      <c r="C9076" s="27" t="s">
        <v>8345</v>
      </c>
    </row>
    <row r="9077" spans="3:3">
      <c r="C9077" s="27" t="s">
        <v>10950</v>
      </c>
    </row>
    <row r="9078" spans="3:3">
      <c r="C9078" s="27" t="s">
        <v>8348</v>
      </c>
    </row>
    <row r="9079" spans="3:3">
      <c r="C9079" s="27" t="s">
        <v>8350</v>
      </c>
    </row>
    <row r="9080" spans="3:3">
      <c r="C9080" s="27" t="s">
        <v>8352</v>
      </c>
    </row>
    <row r="9081" spans="3:3">
      <c r="C9081" s="27" t="s">
        <v>8354</v>
      </c>
    </row>
    <row r="9082" spans="3:3">
      <c r="C9082" s="27" t="s">
        <v>8358</v>
      </c>
    </row>
    <row r="9083" spans="3:3">
      <c r="C9083" s="27" t="s">
        <v>8360</v>
      </c>
    </row>
    <row r="9084" spans="3:3">
      <c r="C9084" s="27" t="s">
        <v>8362</v>
      </c>
    </row>
    <row r="9085" spans="3:3">
      <c r="C9085" s="27" t="s">
        <v>8364</v>
      </c>
    </row>
    <row r="9086" spans="3:3">
      <c r="C9086" s="27" t="s">
        <v>8366</v>
      </c>
    </row>
    <row r="9087" spans="3:3">
      <c r="C9087" s="27" t="s">
        <v>8368</v>
      </c>
    </row>
    <row r="9088" spans="3:3">
      <c r="C9088" s="27" t="s">
        <v>8370</v>
      </c>
    </row>
    <row r="9089" spans="3:3">
      <c r="C9089" s="27" t="s">
        <v>8372</v>
      </c>
    </row>
    <row r="9090" spans="3:3">
      <c r="C9090" s="27" t="s">
        <v>8374</v>
      </c>
    </row>
    <row r="9091" spans="3:3">
      <c r="C9091" s="27" t="s">
        <v>8376</v>
      </c>
    </row>
    <row r="9092" spans="3:3">
      <c r="C9092" s="27" t="s">
        <v>8378</v>
      </c>
    </row>
    <row r="9093" spans="3:3">
      <c r="C9093" s="27" t="s">
        <v>8380</v>
      </c>
    </row>
    <row r="9094" spans="3:3">
      <c r="C9094" s="27" t="s">
        <v>8382</v>
      </c>
    </row>
    <row r="9095" spans="3:3">
      <c r="C9095" s="27" t="s">
        <v>8384</v>
      </c>
    </row>
    <row r="9096" spans="3:3">
      <c r="C9096" s="27" t="s">
        <v>8386</v>
      </c>
    </row>
    <row r="9097" spans="3:3">
      <c r="C9097" s="27" t="s">
        <v>8388</v>
      </c>
    </row>
    <row r="9098" spans="3:3">
      <c r="C9098" s="27" t="s">
        <v>8390</v>
      </c>
    </row>
    <row r="9099" spans="3:3">
      <c r="C9099" s="27" t="s">
        <v>8392</v>
      </c>
    </row>
    <row r="9100" spans="3:3">
      <c r="C9100" s="27" t="s">
        <v>8394</v>
      </c>
    </row>
    <row r="9101" spans="3:3">
      <c r="C9101" s="27" t="s">
        <v>8396</v>
      </c>
    </row>
    <row r="9102" spans="3:3">
      <c r="C9102" s="27" t="s">
        <v>8398</v>
      </c>
    </row>
    <row r="9103" spans="3:3">
      <c r="C9103" s="27" t="s">
        <v>8399</v>
      </c>
    </row>
    <row r="9104" spans="3:3">
      <c r="C9104" s="27" t="s">
        <v>8401</v>
      </c>
    </row>
    <row r="9105" spans="3:3">
      <c r="C9105" s="27" t="s">
        <v>8403</v>
      </c>
    </row>
    <row r="9106" spans="3:3">
      <c r="C9106" s="27" t="s">
        <v>8404</v>
      </c>
    </row>
    <row r="9107" spans="3:3">
      <c r="C9107" s="27" t="s">
        <v>8406</v>
      </c>
    </row>
    <row r="9108" spans="3:3">
      <c r="C9108" s="27" t="s">
        <v>8408</v>
      </c>
    </row>
    <row r="9109" spans="3:3">
      <c r="C9109" s="27" t="s">
        <v>8410</v>
      </c>
    </row>
    <row r="9110" spans="3:3">
      <c r="C9110" s="27" t="s">
        <v>8412</v>
      </c>
    </row>
    <row r="9111" spans="3:3">
      <c r="C9111" s="27" t="s">
        <v>8414</v>
      </c>
    </row>
    <row r="9112" spans="3:3">
      <c r="C9112" s="27" t="s">
        <v>8416</v>
      </c>
    </row>
    <row r="9113" spans="3:3">
      <c r="C9113" s="27" t="s">
        <v>8417</v>
      </c>
    </row>
    <row r="9114" spans="3:3">
      <c r="C9114" s="27" t="s">
        <v>8419</v>
      </c>
    </row>
    <row r="9115" spans="3:3">
      <c r="C9115" s="27" t="s">
        <v>8421</v>
      </c>
    </row>
    <row r="9116" spans="3:3">
      <c r="C9116" s="27" t="s">
        <v>8423</v>
      </c>
    </row>
    <row r="9117" spans="3:3">
      <c r="C9117" s="27" t="s">
        <v>8425</v>
      </c>
    </row>
    <row r="9118" spans="3:3">
      <c r="C9118" s="27" t="s">
        <v>8427</v>
      </c>
    </row>
    <row r="9119" spans="3:3">
      <c r="C9119" s="27" t="s">
        <v>8429</v>
      </c>
    </row>
    <row r="9120" spans="3:3">
      <c r="C9120" s="27" t="s">
        <v>11186</v>
      </c>
    </row>
    <row r="9121" spans="3:3">
      <c r="C9121" s="27" t="s">
        <v>8432</v>
      </c>
    </row>
    <row r="9122" spans="3:3">
      <c r="C9122" s="27" t="s">
        <v>8433</v>
      </c>
    </row>
    <row r="9123" spans="3:3">
      <c r="C9123" s="27" t="s">
        <v>8435</v>
      </c>
    </row>
    <row r="9124" spans="3:3">
      <c r="C9124" s="27" t="s">
        <v>8160</v>
      </c>
    </row>
    <row r="9125" spans="3:3">
      <c r="C9125" s="27" t="s">
        <v>8437</v>
      </c>
    </row>
    <row r="9126" spans="3:3">
      <c r="C9126" s="27" t="s">
        <v>11489</v>
      </c>
    </row>
    <row r="9127" spans="3:3">
      <c r="C9127" s="27" t="s">
        <v>8439</v>
      </c>
    </row>
    <row r="9128" spans="3:3">
      <c r="C9128" s="27" t="s">
        <v>8441</v>
      </c>
    </row>
    <row r="9129" spans="3:3">
      <c r="C9129" s="27" t="s">
        <v>8442</v>
      </c>
    </row>
    <row r="9130" spans="3:3">
      <c r="C9130" s="27" t="s">
        <v>14278</v>
      </c>
    </row>
    <row r="9131" spans="3:3">
      <c r="C9131" s="27" t="s">
        <v>8445</v>
      </c>
    </row>
    <row r="9132" spans="3:3">
      <c r="C9132" s="27" t="s">
        <v>8447</v>
      </c>
    </row>
    <row r="9133" spans="3:3">
      <c r="C9133" s="27" t="s">
        <v>8449</v>
      </c>
    </row>
    <row r="9134" spans="3:3">
      <c r="C9134" s="27" t="s">
        <v>8451</v>
      </c>
    </row>
    <row r="9135" spans="3:3">
      <c r="C9135" s="27" t="s">
        <v>8452</v>
      </c>
    </row>
    <row r="9136" spans="3:3">
      <c r="C9136" s="27" t="s">
        <v>8453</v>
      </c>
    </row>
    <row r="9137" spans="3:3">
      <c r="C9137" s="27" t="s">
        <v>8455</v>
      </c>
    </row>
    <row r="9138" spans="3:3">
      <c r="C9138" s="27" t="s">
        <v>8456</v>
      </c>
    </row>
    <row r="9139" spans="3:3">
      <c r="C9139" s="27" t="s">
        <v>8457</v>
      </c>
    </row>
    <row r="9140" spans="3:3">
      <c r="C9140" s="27" t="s">
        <v>8459</v>
      </c>
    </row>
    <row r="9141" spans="3:3">
      <c r="C9141" s="27" t="s">
        <v>8461</v>
      </c>
    </row>
    <row r="9142" spans="3:3">
      <c r="C9142" s="27" t="s">
        <v>8462</v>
      </c>
    </row>
    <row r="9143" spans="3:3">
      <c r="C9143" s="27" t="s">
        <v>8463</v>
      </c>
    </row>
    <row r="9144" spans="3:3">
      <c r="C9144" s="27" t="s">
        <v>8464</v>
      </c>
    </row>
    <row r="9145" spans="3:3">
      <c r="C9145" s="27" t="s">
        <v>8465</v>
      </c>
    </row>
    <row r="9146" spans="3:3">
      <c r="C9146" s="27" t="s">
        <v>8468</v>
      </c>
    </row>
    <row r="9147" spans="3:3">
      <c r="C9147" s="27" t="s">
        <v>8472</v>
      </c>
    </row>
    <row r="9148" spans="3:3">
      <c r="C9148" s="27" t="s">
        <v>8476</v>
      </c>
    </row>
    <row r="9149" spans="3:3">
      <c r="C9149" s="27" t="s">
        <v>8479</v>
      </c>
    </row>
    <row r="9150" spans="3:3">
      <c r="C9150" s="27" t="s">
        <v>8483</v>
      </c>
    </row>
    <row r="9151" spans="3:3">
      <c r="C9151" s="27" t="s">
        <v>8486</v>
      </c>
    </row>
    <row r="9152" spans="3:3">
      <c r="C9152" s="27" t="s">
        <v>8490</v>
      </c>
    </row>
    <row r="9153" spans="3:3">
      <c r="C9153" s="27" t="s">
        <v>11187</v>
      </c>
    </row>
    <row r="9154" spans="3:3">
      <c r="C9154" s="27" t="s">
        <v>8495</v>
      </c>
    </row>
    <row r="9155" spans="3:3">
      <c r="C9155" s="27" t="s">
        <v>11188</v>
      </c>
    </row>
    <row r="9156" spans="3:3">
      <c r="C9156" s="27" t="s">
        <v>8497</v>
      </c>
    </row>
    <row r="9157" spans="3:3">
      <c r="C9157" s="27" t="s">
        <v>5430</v>
      </c>
    </row>
    <row r="9158" spans="3:3">
      <c r="C9158" s="27" t="s">
        <v>8498</v>
      </c>
    </row>
    <row r="9159" spans="3:3">
      <c r="C9159" s="27" t="s">
        <v>11499</v>
      </c>
    </row>
    <row r="9160" spans="3:3">
      <c r="C9160" s="27" t="s">
        <v>8501</v>
      </c>
    </row>
    <row r="9161" spans="3:3">
      <c r="C9161" s="27" t="s">
        <v>8503</v>
      </c>
    </row>
    <row r="9162" spans="3:3">
      <c r="C9162" s="27" t="s">
        <v>8504</v>
      </c>
    </row>
    <row r="9163" spans="3:3">
      <c r="C9163" s="27" t="s">
        <v>8505</v>
      </c>
    </row>
    <row r="9164" spans="3:3">
      <c r="C9164" s="27" t="s">
        <v>8506</v>
      </c>
    </row>
    <row r="9165" spans="3:3">
      <c r="C9165" s="27" t="s">
        <v>8507</v>
      </c>
    </row>
    <row r="9166" spans="3:3">
      <c r="C9166" s="27" t="s">
        <v>8508</v>
      </c>
    </row>
    <row r="9167" spans="3:3">
      <c r="C9167" s="27" t="s">
        <v>8511</v>
      </c>
    </row>
    <row r="9168" spans="3:3">
      <c r="C9168" s="27" t="s">
        <v>8512</v>
      </c>
    </row>
    <row r="9169" spans="3:3">
      <c r="C9169" s="27" t="s">
        <v>8514</v>
      </c>
    </row>
    <row r="9170" spans="3:3">
      <c r="C9170" s="27" t="s">
        <v>8515</v>
      </c>
    </row>
    <row r="9171" spans="3:3">
      <c r="C9171" s="27" t="s">
        <v>8516</v>
      </c>
    </row>
    <row r="9172" spans="3:3">
      <c r="C9172" s="27" t="s">
        <v>8517</v>
      </c>
    </row>
    <row r="9173" spans="3:3">
      <c r="C9173" s="27" t="s">
        <v>8518</v>
      </c>
    </row>
    <row r="9174" spans="3:3">
      <c r="C9174" s="27" t="s">
        <v>8520</v>
      </c>
    </row>
    <row r="9175" spans="3:3">
      <c r="C9175" s="27" t="s">
        <v>8521</v>
      </c>
    </row>
    <row r="9176" spans="3:3">
      <c r="C9176" s="27" t="s">
        <v>8522</v>
      </c>
    </row>
    <row r="9177" spans="3:3">
      <c r="C9177" s="27" t="s">
        <v>8523</v>
      </c>
    </row>
    <row r="9178" spans="3:3">
      <c r="C9178" s="27" t="s">
        <v>8524</v>
      </c>
    </row>
    <row r="9179" spans="3:3">
      <c r="C9179" s="27" t="s">
        <v>8525</v>
      </c>
    </row>
    <row r="9180" spans="3:3">
      <c r="C9180" s="27" t="s">
        <v>11392</v>
      </c>
    </row>
    <row r="9181" spans="3:3">
      <c r="C9181" s="27" t="s">
        <v>8526</v>
      </c>
    </row>
    <row r="9182" spans="3:3">
      <c r="C9182" s="27" t="s">
        <v>8527</v>
      </c>
    </row>
    <row r="9183" spans="3:3">
      <c r="C9183" s="27" t="s">
        <v>8528</v>
      </c>
    </row>
    <row r="9184" spans="3:3">
      <c r="C9184" s="27" t="s">
        <v>8529</v>
      </c>
    </row>
    <row r="9185" spans="3:3">
      <c r="C9185" s="27" t="s">
        <v>8530</v>
      </c>
    </row>
    <row r="9186" spans="3:3">
      <c r="C9186" s="27" t="s">
        <v>8533</v>
      </c>
    </row>
    <row r="9187" spans="3:3">
      <c r="C9187" s="27" t="s">
        <v>8534</v>
      </c>
    </row>
    <row r="9188" spans="3:3">
      <c r="C9188" s="27" t="s">
        <v>11189</v>
      </c>
    </row>
    <row r="9189" spans="3:3">
      <c r="C9189" s="27" t="s">
        <v>11051</v>
      </c>
    </row>
    <row r="9190" spans="3:3">
      <c r="C9190" s="27" t="s">
        <v>8535</v>
      </c>
    </row>
    <row r="9191" spans="3:3">
      <c r="C9191" s="27" t="s">
        <v>8536</v>
      </c>
    </row>
    <row r="9192" spans="3:3">
      <c r="C9192" s="27" t="s">
        <v>8538</v>
      </c>
    </row>
    <row r="9193" spans="3:3">
      <c r="C9193" s="27" t="s">
        <v>8539</v>
      </c>
    </row>
    <row r="9194" spans="3:3">
      <c r="C9194" s="27" t="s">
        <v>10619</v>
      </c>
    </row>
    <row r="9195" spans="3:3">
      <c r="C9195" s="27" t="s">
        <v>8542</v>
      </c>
    </row>
    <row r="9196" spans="3:3">
      <c r="C9196" s="27" t="s">
        <v>8543</v>
      </c>
    </row>
    <row r="9197" spans="3:3">
      <c r="C9197" s="27" t="s">
        <v>10618</v>
      </c>
    </row>
    <row r="9198" spans="3:3">
      <c r="C9198" s="27" t="s">
        <v>10614</v>
      </c>
    </row>
    <row r="9199" spans="3:3">
      <c r="C9199" s="27" t="s">
        <v>10617</v>
      </c>
    </row>
    <row r="9200" spans="3:3">
      <c r="C9200" s="27" t="s">
        <v>10610</v>
      </c>
    </row>
    <row r="9201" spans="3:3">
      <c r="C9201" s="27" t="s">
        <v>8554</v>
      </c>
    </row>
    <row r="9202" spans="3:3">
      <c r="C9202" s="27" t="s">
        <v>10615</v>
      </c>
    </row>
    <row r="9203" spans="3:3">
      <c r="C9203" s="27" t="s">
        <v>10616</v>
      </c>
    </row>
    <row r="9204" spans="3:3">
      <c r="C9204" s="27" t="s">
        <v>8556</v>
      </c>
    </row>
    <row r="9205" spans="3:3">
      <c r="C9205" s="27" t="s">
        <v>8558</v>
      </c>
    </row>
    <row r="9206" spans="3:3">
      <c r="C9206" s="27" t="s">
        <v>10598</v>
      </c>
    </row>
    <row r="9207" spans="3:3">
      <c r="C9207" s="27" t="s">
        <v>10599</v>
      </c>
    </row>
    <row r="9208" spans="3:3">
      <c r="C9208" s="27" t="s">
        <v>8560</v>
      </c>
    </row>
    <row r="9209" spans="3:3">
      <c r="C9209" s="27" t="s">
        <v>8562</v>
      </c>
    </row>
    <row r="9210" spans="3:3">
      <c r="C9210" s="27" t="s">
        <v>8564</v>
      </c>
    </row>
    <row r="9211" spans="3:3">
      <c r="C9211" s="27" t="s">
        <v>8566</v>
      </c>
    </row>
    <row r="9212" spans="3:3">
      <c r="C9212" s="27" t="s">
        <v>8568</v>
      </c>
    </row>
    <row r="9213" spans="3:3">
      <c r="C9213" s="27" t="s">
        <v>8570</v>
      </c>
    </row>
    <row r="9214" spans="3:3">
      <c r="C9214" s="27" t="s">
        <v>8572</v>
      </c>
    </row>
    <row r="9215" spans="3:3">
      <c r="C9215" s="27" t="s">
        <v>8574</v>
      </c>
    </row>
    <row r="9216" spans="3:3">
      <c r="C9216" s="27" t="s">
        <v>8576</v>
      </c>
    </row>
    <row r="9217" spans="3:3">
      <c r="C9217" s="27" t="s">
        <v>8580</v>
      </c>
    </row>
    <row r="9218" spans="3:3">
      <c r="C9218" s="27" t="s">
        <v>8582</v>
      </c>
    </row>
    <row r="9219" spans="3:3">
      <c r="C9219" s="27" t="s">
        <v>8584</v>
      </c>
    </row>
    <row r="9220" spans="3:3">
      <c r="C9220" s="27" t="s">
        <v>8588</v>
      </c>
    </row>
    <row r="9221" spans="3:3">
      <c r="C9221" s="27" t="s">
        <v>8590</v>
      </c>
    </row>
    <row r="9222" spans="3:3">
      <c r="C9222" s="27" t="s">
        <v>8592</v>
      </c>
    </row>
    <row r="9223" spans="3:3">
      <c r="C9223" s="27" t="s">
        <v>8594</v>
      </c>
    </row>
    <row r="9224" spans="3:3">
      <c r="C9224" s="27" t="s">
        <v>8596</v>
      </c>
    </row>
    <row r="9225" spans="3:3">
      <c r="C9225" s="27" t="s">
        <v>8598</v>
      </c>
    </row>
    <row r="9226" spans="3:3">
      <c r="C9226" s="27" t="s">
        <v>8600</v>
      </c>
    </row>
    <row r="9227" spans="3:3">
      <c r="C9227" s="27" t="s">
        <v>10677</v>
      </c>
    </row>
    <row r="9228" spans="3:3">
      <c r="C9228" s="27" t="s">
        <v>8602</v>
      </c>
    </row>
    <row r="9229" spans="3:3">
      <c r="C9229" s="27" t="s">
        <v>8604</v>
      </c>
    </row>
    <row r="9230" spans="3:3">
      <c r="C9230" s="27" t="s">
        <v>8606</v>
      </c>
    </row>
    <row r="9231" spans="3:3">
      <c r="C9231" s="27" t="s">
        <v>8608</v>
      </c>
    </row>
    <row r="9232" spans="3:3">
      <c r="C9232" s="27" t="s">
        <v>8610</v>
      </c>
    </row>
    <row r="9233" spans="3:3">
      <c r="C9233" s="27" t="s">
        <v>8612</v>
      </c>
    </row>
    <row r="9234" spans="3:3">
      <c r="C9234" s="27" t="s">
        <v>8614</v>
      </c>
    </row>
    <row r="9235" spans="3:3">
      <c r="C9235" s="27" t="s">
        <v>8616</v>
      </c>
    </row>
    <row r="9236" spans="3:3">
      <c r="C9236" s="27" t="s">
        <v>8618</v>
      </c>
    </row>
    <row r="9237" spans="3:3">
      <c r="C9237" s="27" t="s">
        <v>8620</v>
      </c>
    </row>
    <row r="9238" spans="3:3">
      <c r="C9238" s="27" t="s">
        <v>8622</v>
      </c>
    </row>
    <row r="9239" spans="3:3">
      <c r="C9239" s="27" t="s">
        <v>8624</v>
      </c>
    </row>
    <row r="9240" spans="3:3">
      <c r="C9240" s="27" t="s">
        <v>8626</v>
      </c>
    </row>
    <row r="9241" spans="3:3">
      <c r="C9241" s="27" t="s">
        <v>8628</v>
      </c>
    </row>
    <row r="9242" spans="3:3">
      <c r="C9242" s="27" t="s">
        <v>8630</v>
      </c>
    </row>
    <row r="9243" spans="3:3">
      <c r="C9243" s="27" t="s">
        <v>8632</v>
      </c>
    </row>
    <row r="9244" spans="3:3">
      <c r="C9244" s="27" t="s">
        <v>8634</v>
      </c>
    </row>
    <row r="9245" spans="3:3">
      <c r="C9245" s="27" t="s">
        <v>8636</v>
      </c>
    </row>
    <row r="9246" spans="3:3">
      <c r="C9246" s="27" t="s">
        <v>8638</v>
      </c>
    </row>
    <row r="9247" spans="3:3">
      <c r="C9247" s="27" t="s">
        <v>8640</v>
      </c>
    </row>
    <row r="9248" spans="3:3">
      <c r="C9248" s="27" t="s">
        <v>8642</v>
      </c>
    </row>
    <row r="9249" spans="3:3">
      <c r="C9249" s="27" t="s">
        <v>8644</v>
      </c>
    </row>
    <row r="9250" spans="3:3">
      <c r="C9250" s="27" t="s">
        <v>8646</v>
      </c>
    </row>
    <row r="9251" spans="3:3">
      <c r="C9251" s="27" t="s">
        <v>8648</v>
      </c>
    </row>
    <row r="9252" spans="3:3">
      <c r="C9252" s="27" t="s">
        <v>8650</v>
      </c>
    </row>
    <row r="9253" spans="3:3">
      <c r="C9253" s="27" t="s">
        <v>8652</v>
      </c>
    </row>
    <row r="9254" spans="3:3">
      <c r="C9254" s="27" t="s">
        <v>8654</v>
      </c>
    </row>
    <row r="9255" spans="3:3">
      <c r="C9255" s="27" t="s">
        <v>8656</v>
      </c>
    </row>
    <row r="9256" spans="3:3">
      <c r="C9256" s="27" t="s">
        <v>8658</v>
      </c>
    </row>
    <row r="9257" spans="3:3">
      <c r="C9257" s="27" t="s">
        <v>8660</v>
      </c>
    </row>
    <row r="9258" spans="3:3">
      <c r="C9258" s="27" t="s">
        <v>8662</v>
      </c>
    </row>
    <row r="9259" spans="3:3">
      <c r="C9259" s="27" t="s">
        <v>8664</v>
      </c>
    </row>
    <row r="9260" spans="3:3">
      <c r="C9260" s="27" t="s">
        <v>8666</v>
      </c>
    </row>
    <row r="9261" spans="3:3">
      <c r="C9261" s="27" t="s">
        <v>8668</v>
      </c>
    </row>
    <row r="9262" spans="3:3">
      <c r="C9262" s="27" t="s">
        <v>8670</v>
      </c>
    </row>
    <row r="9263" spans="3:3">
      <c r="C9263" s="27" t="s">
        <v>8672</v>
      </c>
    </row>
    <row r="9264" spans="3:3">
      <c r="C9264" s="27" t="s">
        <v>8674</v>
      </c>
    </row>
    <row r="9265" spans="3:3">
      <c r="C9265" s="27" t="s">
        <v>10747</v>
      </c>
    </row>
    <row r="9266" spans="3:3">
      <c r="C9266" s="27" t="s">
        <v>8677</v>
      </c>
    </row>
    <row r="9267" spans="3:3">
      <c r="C9267" s="27" t="s">
        <v>8679</v>
      </c>
    </row>
    <row r="9268" spans="3:3">
      <c r="C9268" s="27" t="s">
        <v>8681</v>
      </c>
    </row>
    <row r="9269" spans="3:3">
      <c r="C9269" s="27" t="s">
        <v>8682</v>
      </c>
    </row>
    <row r="9270" spans="3:3">
      <c r="C9270" s="27" t="s">
        <v>8684</v>
      </c>
    </row>
    <row r="9271" spans="3:3">
      <c r="C9271" s="27" t="s">
        <v>8686</v>
      </c>
    </row>
    <row r="9272" spans="3:3">
      <c r="C9272" s="27" t="s">
        <v>8688</v>
      </c>
    </row>
    <row r="9273" spans="3:3">
      <c r="C9273" s="27" t="s">
        <v>8689</v>
      </c>
    </row>
    <row r="9274" spans="3:3">
      <c r="C9274" s="27" t="s">
        <v>8691</v>
      </c>
    </row>
    <row r="9275" spans="3:3">
      <c r="C9275" s="27" t="s">
        <v>8692</v>
      </c>
    </row>
    <row r="9276" spans="3:3">
      <c r="C9276" s="27" t="s">
        <v>8694</v>
      </c>
    </row>
    <row r="9277" spans="3:3">
      <c r="C9277" s="27" t="s">
        <v>8696</v>
      </c>
    </row>
    <row r="9278" spans="3:3">
      <c r="C9278" s="27" t="s">
        <v>8698</v>
      </c>
    </row>
    <row r="9279" spans="3:3">
      <c r="C9279" s="27" t="s">
        <v>8700</v>
      </c>
    </row>
    <row r="9280" spans="3:3">
      <c r="C9280" s="27" t="s">
        <v>8702</v>
      </c>
    </row>
    <row r="9281" spans="3:3">
      <c r="C9281" s="27" t="s">
        <v>8703</v>
      </c>
    </row>
    <row r="9282" spans="3:3">
      <c r="C9282" s="27" t="s">
        <v>8704</v>
      </c>
    </row>
    <row r="9283" spans="3:3">
      <c r="C9283" s="27" t="s">
        <v>8706</v>
      </c>
    </row>
    <row r="9284" spans="3:3">
      <c r="C9284" s="27" t="s">
        <v>8707</v>
      </c>
    </row>
    <row r="9285" spans="3:3">
      <c r="C9285" s="27" t="s">
        <v>8708</v>
      </c>
    </row>
    <row r="9286" spans="3:3">
      <c r="C9286" s="27" t="s">
        <v>8712</v>
      </c>
    </row>
    <row r="9287" spans="3:3">
      <c r="C9287" s="27" t="s">
        <v>8713</v>
      </c>
    </row>
    <row r="9288" spans="3:3">
      <c r="C9288" s="27" t="s">
        <v>14279</v>
      </c>
    </row>
    <row r="9289" spans="3:3">
      <c r="C9289" s="27" t="s">
        <v>8715</v>
      </c>
    </row>
    <row r="9290" spans="3:3">
      <c r="C9290" s="27" t="s">
        <v>11010</v>
      </c>
    </row>
    <row r="9291" spans="3:3">
      <c r="C9291" s="27" t="s">
        <v>8720</v>
      </c>
    </row>
    <row r="9292" spans="3:3">
      <c r="C9292" s="27" t="s">
        <v>8723</v>
      </c>
    </row>
    <row r="9293" spans="3:3">
      <c r="C9293" s="27" t="s">
        <v>10650</v>
      </c>
    </row>
    <row r="9294" spans="3:3">
      <c r="C9294" s="27" t="s">
        <v>10651</v>
      </c>
    </row>
    <row r="9295" spans="3:3">
      <c r="C9295" s="27" t="s">
        <v>8731</v>
      </c>
    </row>
    <row r="9296" spans="3:3">
      <c r="C9296" s="27" t="s">
        <v>8733</v>
      </c>
    </row>
    <row r="9297" spans="3:3">
      <c r="C9297" s="27" t="s">
        <v>11190</v>
      </c>
    </row>
    <row r="9298" spans="3:3">
      <c r="C9298" s="27" t="s">
        <v>8734</v>
      </c>
    </row>
    <row r="9299" spans="3:3">
      <c r="C9299" s="27" t="s">
        <v>8735</v>
      </c>
    </row>
    <row r="9300" spans="3:3">
      <c r="C9300" s="27" t="s">
        <v>8737</v>
      </c>
    </row>
    <row r="9301" spans="3:3">
      <c r="C9301" s="27" t="s">
        <v>8739</v>
      </c>
    </row>
    <row r="9302" spans="3:3">
      <c r="C9302" s="27" t="s">
        <v>10726</v>
      </c>
    </row>
    <row r="9303" spans="3:3">
      <c r="C9303" s="27" t="s">
        <v>8741</v>
      </c>
    </row>
    <row r="9304" spans="3:3">
      <c r="C9304" s="27" t="s">
        <v>8742</v>
      </c>
    </row>
    <row r="9305" spans="3:3">
      <c r="C9305" s="27" t="s">
        <v>4197</v>
      </c>
    </row>
    <row r="9306" spans="3:3">
      <c r="C9306" s="27" t="s">
        <v>8743</v>
      </c>
    </row>
    <row r="9307" spans="3:3">
      <c r="C9307" s="27" t="s">
        <v>8744</v>
      </c>
    </row>
    <row r="9308" spans="3:3">
      <c r="C9308" s="27" t="s">
        <v>8746</v>
      </c>
    </row>
    <row r="9309" spans="3:3">
      <c r="C9309" s="27" t="s">
        <v>8748</v>
      </c>
    </row>
    <row r="9310" spans="3:3">
      <c r="C9310" s="27" t="s">
        <v>8750</v>
      </c>
    </row>
    <row r="9311" spans="3:3">
      <c r="C9311" s="27" t="s">
        <v>8752</v>
      </c>
    </row>
    <row r="9312" spans="3:3">
      <c r="C9312" s="27" t="s">
        <v>8755</v>
      </c>
    </row>
    <row r="9313" spans="3:3">
      <c r="C9313" s="27" t="s">
        <v>8756</v>
      </c>
    </row>
    <row r="9314" spans="3:3">
      <c r="C9314" s="27" t="s">
        <v>8758</v>
      </c>
    </row>
    <row r="9315" spans="3:3">
      <c r="C9315" s="27" t="s">
        <v>8759</v>
      </c>
    </row>
    <row r="9316" spans="3:3">
      <c r="C9316" s="27" t="s">
        <v>8761</v>
      </c>
    </row>
    <row r="9317" spans="3:3">
      <c r="C9317" s="27" t="s">
        <v>8763</v>
      </c>
    </row>
    <row r="9318" spans="3:3">
      <c r="C9318" s="27" t="s">
        <v>8765</v>
      </c>
    </row>
    <row r="9319" spans="3:3">
      <c r="C9319" s="27" t="s">
        <v>8767</v>
      </c>
    </row>
    <row r="9320" spans="3:3">
      <c r="C9320" s="27" t="s">
        <v>8769</v>
      </c>
    </row>
    <row r="9321" spans="3:3">
      <c r="C9321" s="27" t="s">
        <v>8771</v>
      </c>
    </row>
    <row r="9322" spans="3:3">
      <c r="C9322" s="27" t="s">
        <v>8773</v>
      </c>
    </row>
    <row r="9323" spans="3:3">
      <c r="C9323" s="27" t="s">
        <v>8775</v>
      </c>
    </row>
    <row r="9324" spans="3:3">
      <c r="C9324" s="27" t="s">
        <v>8777</v>
      </c>
    </row>
    <row r="9325" spans="3:3">
      <c r="C9325" s="27" t="s">
        <v>8779</v>
      </c>
    </row>
    <row r="9326" spans="3:3">
      <c r="C9326" s="27" t="s">
        <v>8781</v>
      </c>
    </row>
    <row r="9327" spans="3:3">
      <c r="C9327" s="27" t="s">
        <v>8783</v>
      </c>
    </row>
    <row r="9328" spans="3:3">
      <c r="C9328" s="27" t="s">
        <v>8785</v>
      </c>
    </row>
    <row r="9329" spans="3:3">
      <c r="C9329" s="27" t="s">
        <v>8787</v>
      </c>
    </row>
    <row r="9330" spans="3:3">
      <c r="C9330" s="27" t="s">
        <v>8789</v>
      </c>
    </row>
    <row r="9331" spans="3:3">
      <c r="C9331" s="27" t="s">
        <v>8791</v>
      </c>
    </row>
    <row r="9332" spans="3:3">
      <c r="C9332" s="27" t="s">
        <v>8793</v>
      </c>
    </row>
    <row r="9333" spans="3:3">
      <c r="C9333" s="27" t="s">
        <v>8795</v>
      </c>
    </row>
    <row r="9334" spans="3:3">
      <c r="C9334" s="27" t="s">
        <v>8797</v>
      </c>
    </row>
    <row r="9335" spans="3:3">
      <c r="C9335" s="27" t="s">
        <v>8799</v>
      </c>
    </row>
    <row r="9336" spans="3:3">
      <c r="C9336" s="27" t="s">
        <v>8801</v>
      </c>
    </row>
    <row r="9337" spans="3:3">
      <c r="C9337" s="27" t="s">
        <v>8803</v>
      </c>
    </row>
    <row r="9338" spans="3:3">
      <c r="C9338" s="27" t="s">
        <v>8679</v>
      </c>
    </row>
    <row r="9339" spans="3:3">
      <c r="C9339" s="27" t="s">
        <v>8806</v>
      </c>
    </row>
    <row r="9340" spans="3:3">
      <c r="C9340" s="27" t="s">
        <v>8808</v>
      </c>
    </row>
    <row r="9341" spans="3:3">
      <c r="C9341" s="27" t="s">
        <v>8809</v>
      </c>
    </row>
    <row r="9342" spans="3:3">
      <c r="C9342" s="27" t="s">
        <v>8811</v>
      </c>
    </row>
    <row r="9343" spans="3:3">
      <c r="C9343" s="27" t="s">
        <v>8813</v>
      </c>
    </row>
    <row r="9344" spans="3:3">
      <c r="C9344" s="27" t="s">
        <v>8815</v>
      </c>
    </row>
    <row r="9345" spans="3:3">
      <c r="C9345" s="27" t="s">
        <v>8817</v>
      </c>
    </row>
    <row r="9346" spans="3:3">
      <c r="C9346" s="27" t="s">
        <v>8819</v>
      </c>
    </row>
    <row r="9347" spans="3:3">
      <c r="C9347" s="27" t="s">
        <v>8821</v>
      </c>
    </row>
    <row r="9348" spans="3:3">
      <c r="C9348" s="27" t="s">
        <v>8823</v>
      </c>
    </row>
    <row r="9349" spans="3:3">
      <c r="C9349" s="27" t="s">
        <v>8825</v>
      </c>
    </row>
    <row r="9350" spans="3:3">
      <c r="C9350" s="27" t="s">
        <v>8827</v>
      </c>
    </row>
    <row r="9351" spans="3:3">
      <c r="C9351" s="27" t="s">
        <v>8829</v>
      </c>
    </row>
    <row r="9352" spans="3:3">
      <c r="C9352" s="27" t="s">
        <v>8831</v>
      </c>
    </row>
    <row r="9353" spans="3:3">
      <c r="C9353" s="27" t="s">
        <v>8832</v>
      </c>
    </row>
    <row r="9354" spans="3:3">
      <c r="C9354" s="27" t="s">
        <v>8834</v>
      </c>
    </row>
    <row r="9355" spans="3:3">
      <c r="C9355" s="27" t="s">
        <v>8838</v>
      </c>
    </row>
    <row r="9356" spans="3:3">
      <c r="C9356" s="27" t="s">
        <v>8839</v>
      </c>
    </row>
    <row r="9357" spans="3:3">
      <c r="C9357" s="27" t="s">
        <v>8840</v>
      </c>
    </row>
    <row r="9358" spans="3:3">
      <c r="C9358" s="27" t="s">
        <v>8842</v>
      </c>
    </row>
    <row r="9359" spans="3:3">
      <c r="C9359" s="27" t="s">
        <v>8845</v>
      </c>
    </row>
    <row r="9360" spans="3:3">
      <c r="C9360" s="27" t="s">
        <v>8849</v>
      </c>
    </row>
    <row r="9361" spans="3:3">
      <c r="C9361" s="27" t="s">
        <v>8852</v>
      </c>
    </row>
    <row r="9362" spans="3:3">
      <c r="C9362" s="27" t="s">
        <v>8856</v>
      </c>
    </row>
    <row r="9363" spans="3:3">
      <c r="C9363" s="27" t="s">
        <v>8860</v>
      </c>
    </row>
    <row r="9364" spans="3:3">
      <c r="C9364" s="27" t="s">
        <v>8863</v>
      </c>
    </row>
    <row r="9365" spans="3:3">
      <c r="C9365" s="27" t="s">
        <v>8866</v>
      </c>
    </row>
    <row r="9366" spans="3:3">
      <c r="C9366" s="27" t="s">
        <v>11191</v>
      </c>
    </row>
    <row r="9367" spans="3:3">
      <c r="C9367" s="27" t="s">
        <v>10733</v>
      </c>
    </row>
    <row r="9368" spans="3:3">
      <c r="C9368" s="27" t="s">
        <v>11192</v>
      </c>
    </row>
    <row r="9369" spans="3:3">
      <c r="C9369" s="27" t="s">
        <v>8872</v>
      </c>
    </row>
    <row r="9370" spans="3:3">
      <c r="C9370" s="27" t="s">
        <v>8873</v>
      </c>
    </row>
    <row r="9371" spans="3:3">
      <c r="C9371" s="27" t="s">
        <v>8874</v>
      </c>
    </row>
    <row r="9372" spans="3:3">
      <c r="C9372" s="27" t="s">
        <v>8876</v>
      </c>
    </row>
    <row r="9373" spans="3:3">
      <c r="C9373" s="27" t="s">
        <v>8878</v>
      </c>
    </row>
    <row r="9374" spans="3:3">
      <c r="C9374" s="27" t="s">
        <v>8879</v>
      </c>
    </row>
    <row r="9375" spans="3:3">
      <c r="C9375" s="27" t="s">
        <v>8881</v>
      </c>
    </row>
    <row r="9376" spans="3:3">
      <c r="C9376" s="27" t="s">
        <v>8883</v>
      </c>
    </row>
    <row r="9377" spans="3:3">
      <c r="C9377" s="27" t="s">
        <v>8885</v>
      </c>
    </row>
    <row r="9378" spans="3:3">
      <c r="C9378" s="27" t="s">
        <v>11353</v>
      </c>
    </row>
    <row r="9379" spans="3:3">
      <c r="C9379" s="27" t="s">
        <v>8886</v>
      </c>
    </row>
    <row r="9380" spans="3:3">
      <c r="C9380" s="27" t="s">
        <v>8887</v>
      </c>
    </row>
    <row r="9381" spans="3:3">
      <c r="C9381" s="27" t="s">
        <v>8889</v>
      </c>
    </row>
    <row r="9382" spans="3:3">
      <c r="C9382" s="27" t="s">
        <v>8890</v>
      </c>
    </row>
    <row r="9383" spans="3:3">
      <c r="C9383" s="27" t="s">
        <v>8891</v>
      </c>
    </row>
    <row r="9384" spans="3:3">
      <c r="C9384" s="27" t="s">
        <v>8892</v>
      </c>
    </row>
    <row r="9385" spans="3:3">
      <c r="C9385" s="27" t="s">
        <v>8894</v>
      </c>
    </row>
    <row r="9386" spans="3:3">
      <c r="C9386" s="27" t="s">
        <v>11052</v>
      </c>
    </row>
    <row r="9387" spans="3:3">
      <c r="C9387" s="27" t="s">
        <v>8895</v>
      </c>
    </row>
    <row r="9388" spans="3:3">
      <c r="C9388" s="27" t="s">
        <v>8897</v>
      </c>
    </row>
    <row r="9389" spans="3:3">
      <c r="C9389" s="27" t="s">
        <v>8899</v>
      </c>
    </row>
    <row r="9390" spans="3:3">
      <c r="C9390" s="27" t="s">
        <v>8901</v>
      </c>
    </row>
    <row r="9391" spans="3:3">
      <c r="C9391" s="27" t="s">
        <v>8903</v>
      </c>
    </row>
    <row r="9392" spans="3:3">
      <c r="C9392" s="27" t="s">
        <v>8905</v>
      </c>
    </row>
    <row r="9393" spans="3:3">
      <c r="C9393" s="27" t="s">
        <v>10613</v>
      </c>
    </row>
    <row r="9394" spans="3:3">
      <c r="C9394" s="27" t="s">
        <v>8908</v>
      </c>
    </row>
    <row r="9395" spans="3:3">
      <c r="C9395" s="27" t="s">
        <v>7373</v>
      </c>
    </row>
    <row r="9396" spans="3:3">
      <c r="C9396" s="27" t="s">
        <v>8910</v>
      </c>
    </row>
    <row r="9397" spans="3:3">
      <c r="C9397" s="27" t="s">
        <v>8913</v>
      </c>
    </row>
    <row r="9398" spans="3:3">
      <c r="C9398" s="27" t="s">
        <v>8914</v>
      </c>
    </row>
    <row r="9399" spans="3:3">
      <c r="C9399" s="27" t="s">
        <v>8916</v>
      </c>
    </row>
    <row r="9400" spans="3:3">
      <c r="C9400" s="27" t="s">
        <v>8918</v>
      </c>
    </row>
    <row r="9401" spans="3:3">
      <c r="C9401" s="27" t="s">
        <v>8920</v>
      </c>
    </row>
    <row r="9402" spans="3:3">
      <c r="C9402" s="27" t="s">
        <v>8922</v>
      </c>
    </row>
    <row r="9403" spans="3:3">
      <c r="C9403" s="27" t="s">
        <v>8924</v>
      </c>
    </row>
    <row r="9404" spans="3:3">
      <c r="C9404" s="27" t="s">
        <v>8926</v>
      </c>
    </row>
    <row r="9405" spans="3:3">
      <c r="C9405" s="27" t="s">
        <v>8928</v>
      </c>
    </row>
    <row r="9406" spans="3:3">
      <c r="C9406" s="27" t="s">
        <v>8930</v>
      </c>
    </row>
    <row r="9407" spans="3:3">
      <c r="C9407" s="27" t="s">
        <v>8932</v>
      </c>
    </row>
    <row r="9408" spans="3:3">
      <c r="C9408" s="27" t="s">
        <v>8934</v>
      </c>
    </row>
    <row r="9409" spans="3:3">
      <c r="C9409" s="27" t="s">
        <v>8936</v>
      </c>
    </row>
    <row r="9410" spans="3:3">
      <c r="C9410" s="27" t="s">
        <v>8938</v>
      </c>
    </row>
    <row r="9411" spans="3:3">
      <c r="C9411" s="27" t="s">
        <v>8940</v>
      </c>
    </row>
    <row r="9412" spans="3:3">
      <c r="C9412" s="27" t="s">
        <v>8944</v>
      </c>
    </row>
    <row r="9413" spans="3:3">
      <c r="C9413" s="27" t="s">
        <v>8945</v>
      </c>
    </row>
    <row r="9414" spans="3:3">
      <c r="C9414" s="27" t="s">
        <v>8947</v>
      </c>
    </row>
    <row r="9415" spans="3:3">
      <c r="C9415" s="27" t="s">
        <v>8949</v>
      </c>
    </row>
    <row r="9416" spans="3:3">
      <c r="C9416" s="27" t="s">
        <v>8951</v>
      </c>
    </row>
    <row r="9417" spans="3:3">
      <c r="C9417" s="27" t="s">
        <v>8953</v>
      </c>
    </row>
    <row r="9418" spans="3:3">
      <c r="C9418" s="27" t="s">
        <v>8955</v>
      </c>
    </row>
    <row r="9419" spans="3:3">
      <c r="C9419" s="27" t="s">
        <v>8957</v>
      </c>
    </row>
    <row r="9420" spans="3:3">
      <c r="C9420" s="27" t="s">
        <v>10697</v>
      </c>
    </row>
    <row r="9421" spans="3:3">
      <c r="C9421" s="27" t="s">
        <v>8959</v>
      </c>
    </row>
    <row r="9422" spans="3:3">
      <c r="C9422" s="27" t="s">
        <v>8961</v>
      </c>
    </row>
    <row r="9423" spans="3:3">
      <c r="C9423" s="27" t="s">
        <v>8963</v>
      </c>
    </row>
    <row r="9424" spans="3:3">
      <c r="C9424" s="27" t="s">
        <v>8965</v>
      </c>
    </row>
    <row r="9425" spans="3:3">
      <c r="C9425" s="27" t="s">
        <v>8967</v>
      </c>
    </row>
    <row r="9426" spans="3:3">
      <c r="C9426" s="27" t="s">
        <v>8969</v>
      </c>
    </row>
    <row r="9427" spans="3:3">
      <c r="C9427" s="27" t="s">
        <v>8971</v>
      </c>
    </row>
    <row r="9428" spans="3:3">
      <c r="C9428" s="27" t="s">
        <v>8973</v>
      </c>
    </row>
    <row r="9429" spans="3:3">
      <c r="C9429" s="27" t="s">
        <v>8975</v>
      </c>
    </row>
    <row r="9430" spans="3:3">
      <c r="C9430" s="27" t="s">
        <v>8977</v>
      </c>
    </row>
    <row r="9431" spans="3:3">
      <c r="C9431" s="27" t="s">
        <v>8979</v>
      </c>
    </row>
    <row r="9432" spans="3:3">
      <c r="C9432" s="27" t="s">
        <v>8981</v>
      </c>
    </row>
    <row r="9433" spans="3:3">
      <c r="C9433" s="27" t="s">
        <v>8983</v>
      </c>
    </row>
    <row r="9434" spans="3:3">
      <c r="C9434" s="27" t="s">
        <v>8985</v>
      </c>
    </row>
    <row r="9435" spans="3:3">
      <c r="C9435" s="27" t="s">
        <v>11030</v>
      </c>
    </row>
    <row r="9436" spans="3:3">
      <c r="C9436" s="27" t="s">
        <v>8987</v>
      </c>
    </row>
    <row r="9437" spans="3:3">
      <c r="C9437" s="27" t="s">
        <v>8989</v>
      </c>
    </row>
    <row r="9438" spans="3:3">
      <c r="C9438" s="27" t="s">
        <v>8991</v>
      </c>
    </row>
    <row r="9439" spans="3:3">
      <c r="C9439" s="27" t="s">
        <v>8992</v>
      </c>
    </row>
    <row r="9440" spans="3:3">
      <c r="C9440" s="27" t="s">
        <v>8994</v>
      </c>
    </row>
    <row r="9441" spans="3:3">
      <c r="C9441" s="27" t="s">
        <v>8998</v>
      </c>
    </row>
    <row r="9442" spans="3:3">
      <c r="C9442" s="27" t="s">
        <v>9000</v>
      </c>
    </row>
    <row r="9443" spans="3:3">
      <c r="C9443" s="27" t="s">
        <v>9002</v>
      </c>
    </row>
    <row r="9444" spans="3:3">
      <c r="C9444" s="27" t="s">
        <v>9004</v>
      </c>
    </row>
    <row r="9445" spans="3:3">
      <c r="C9445" s="27" t="s">
        <v>9006</v>
      </c>
    </row>
    <row r="9446" spans="3:3">
      <c r="C9446" s="27" t="s">
        <v>9008</v>
      </c>
    </row>
    <row r="9447" spans="3:3">
      <c r="C9447" s="27" t="s">
        <v>9010</v>
      </c>
    </row>
    <row r="9448" spans="3:3">
      <c r="C9448" s="27" t="s">
        <v>9012</v>
      </c>
    </row>
    <row r="9449" spans="3:3">
      <c r="C9449" s="27" t="s">
        <v>9014</v>
      </c>
    </row>
    <row r="9450" spans="3:3">
      <c r="C9450" s="27" t="s">
        <v>9016</v>
      </c>
    </row>
    <row r="9451" spans="3:3">
      <c r="C9451" s="27" t="s">
        <v>9018</v>
      </c>
    </row>
    <row r="9452" spans="3:3">
      <c r="C9452" s="27" t="s">
        <v>9020</v>
      </c>
    </row>
    <row r="9453" spans="3:3">
      <c r="C9453" s="27" t="s">
        <v>11193</v>
      </c>
    </row>
    <row r="9454" spans="3:3">
      <c r="C9454" s="27" t="s">
        <v>9023</v>
      </c>
    </row>
    <row r="9455" spans="3:3">
      <c r="C9455" s="27" t="s">
        <v>9025</v>
      </c>
    </row>
    <row r="9456" spans="3:3">
      <c r="C9456" s="27" t="s">
        <v>9027</v>
      </c>
    </row>
    <row r="9457" spans="3:3">
      <c r="C9457" s="27" t="s">
        <v>9029</v>
      </c>
    </row>
    <row r="9458" spans="3:3">
      <c r="C9458" s="27" t="s">
        <v>9031</v>
      </c>
    </row>
    <row r="9459" spans="3:3">
      <c r="C9459" s="27" t="s">
        <v>9032</v>
      </c>
    </row>
    <row r="9460" spans="3:3">
      <c r="C9460" s="27" t="s">
        <v>9034</v>
      </c>
    </row>
    <row r="9461" spans="3:3">
      <c r="C9461" s="27" t="s">
        <v>9036</v>
      </c>
    </row>
    <row r="9462" spans="3:3">
      <c r="C9462" s="27" t="s">
        <v>9038</v>
      </c>
    </row>
    <row r="9463" spans="3:3">
      <c r="C9463" s="27" t="s">
        <v>9040</v>
      </c>
    </row>
    <row r="9464" spans="3:3">
      <c r="C9464" s="27" t="s">
        <v>9042</v>
      </c>
    </row>
    <row r="9465" spans="3:3">
      <c r="C9465" s="27" t="s">
        <v>9046</v>
      </c>
    </row>
    <row r="9466" spans="3:3">
      <c r="C9466" s="27" t="s">
        <v>9048</v>
      </c>
    </row>
    <row r="9467" spans="3:3">
      <c r="C9467" s="27" t="s">
        <v>11194</v>
      </c>
    </row>
    <row r="9468" spans="3:3">
      <c r="C9468" s="27" t="s">
        <v>9051</v>
      </c>
    </row>
    <row r="9469" spans="3:3">
      <c r="C9469" s="27" t="s">
        <v>9055</v>
      </c>
    </row>
    <row r="9470" spans="3:3">
      <c r="C9470" s="27" t="s">
        <v>9057</v>
      </c>
    </row>
    <row r="9471" spans="3:3">
      <c r="C9471" s="27" t="s">
        <v>9059</v>
      </c>
    </row>
    <row r="9472" spans="3:3">
      <c r="C9472" s="27" t="s">
        <v>9061</v>
      </c>
    </row>
    <row r="9473" spans="3:3">
      <c r="C9473" s="27" t="s">
        <v>9063</v>
      </c>
    </row>
    <row r="9474" spans="3:3">
      <c r="C9474" s="27" t="s">
        <v>9066</v>
      </c>
    </row>
    <row r="9475" spans="3:3">
      <c r="C9475" s="27" t="s">
        <v>9068</v>
      </c>
    </row>
    <row r="9476" spans="3:3">
      <c r="C9476" s="27" t="s">
        <v>9070</v>
      </c>
    </row>
    <row r="9477" spans="3:3">
      <c r="C9477" s="27" t="s">
        <v>9072</v>
      </c>
    </row>
    <row r="9478" spans="3:3">
      <c r="C9478" s="27" t="s">
        <v>9074</v>
      </c>
    </row>
    <row r="9479" spans="3:3">
      <c r="C9479" s="27" t="s">
        <v>9076</v>
      </c>
    </row>
    <row r="9480" spans="3:3">
      <c r="C9480" s="27" t="s">
        <v>9078</v>
      </c>
    </row>
    <row r="9481" spans="3:3">
      <c r="C9481" s="27" t="s">
        <v>9080</v>
      </c>
    </row>
    <row r="9482" spans="3:3">
      <c r="C9482" s="27" t="s">
        <v>9082</v>
      </c>
    </row>
    <row r="9483" spans="3:3">
      <c r="C9483" s="27" t="s">
        <v>9084</v>
      </c>
    </row>
    <row r="9484" spans="3:3">
      <c r="C9484" s="27" t="s">
        <v>9086</v>
      </c>
    </row>
    <row r="9485" spans="3:3">
      <c r="C9485" s="27" t="s">
        <v>9088</v>
      </c>
    </row>
    <row r="9486" spans="3:3">
      <c r="C9486" s="27" t="s">
        <v>9090</v>
      </c>
    </row>
    <row r="9487" spans="3:3">
      <c r="C9487" s="27" t="s">
        <v>9092</v>
      </c>
    </row>
    <row r="9488" spans="3:3">
      <c r="C9488" s="27" t="s">
        <v>9094</v>
      </c>
    </row>
    <row r="9489" spans="3:3">
      <c r="C9489" s="27" t="s">
        <v>9096</v>
      </c>
    </row>
    <row r="9490" spans="3:3">
      <c r="C9490" s="27" t="s">
        <v>9098</v>
      </c>
    </row>
    <row r="9491" spans="3:3">
      <c r="C9491" s="27" t="s">
        <v>9100</v>
      </c>
    </row>
    <row r="9492" spans="3:3">
      <c r="C9492" s="27" t="s">
        <v>9102</v>
      </c>
    </row>
    <row r="9493" spans="3:3">
      <c r="C9493" s="27" t="s">
        <v>9104</v>
      </c>
    </row>
    <row r="9494" spans="3:3">
      <c r="C9494" s="27" t="s">
        <v>9106</v>
      </c>
    </row>
    <row r="9495" spans="3:3">
      <c r="C9495" s="27" t="s">
        <v>9108</v>
      </c>
    </row>
    <row r="9496" spans="3:3">
      <c r="C9496" s="27" t="s">
        <v>9110</v>
      </c>
    </row>
    <row r="9497" spans="3:3">
      <c r="C9497" s="27" t="s">
        <v>9111</v>
      </c>
    </row>
    <row r="9498" spans="3:3">
      <c r="C9498" s="27" t="s">
        <v>9113</v>
      </c>
    </row>
    <row r="9499" spans="3:3">
      <c r="C9499" s="27" t="s">
        <v>9116</v>
      </c>
    </row>
    <row r="9500" spans="3:3">
      <c r="C9500" s="27" t="s">
        <v>11505</v>
      </c>
    </row>
    <row r="9501" spans="3:3">
      <c r="C9501" s="27" t="s">
        <v>9117</v>
      </c>
    </row>
    <row r="9502" spans="3:3">
      <c r="C9502" s="27" t="s">
        <v>9121</v>
      </c>
    </row>
    <row r="9503" spans="3:3">
      <c r="C9503" s="27" t="s">
        <v>9122</v>
      </c>
    </row>
    <row r="9504" spans="3:3">
      <c r="C9504" s="27" t="s">
        <v>9124</v>
      </c>
    </row>
    <row r="9505" spans="3:3">
      <c r="C9505" s="27" t="s">
        <v>9125</v>
      </c>
    </row>
    <row r="9506" spans="3:3">
      <c r="C9506" s="27" t="s">
        <v>9129</v>
      </c>
    </row>
    <row r="9507" spans="3:3">
      <c r="C9507" s="27" t="s">
        <v>9132</v>
      </c>
    </row>
    <row r="9508" spans="3:3">
      <c r="C9508" s="27" t="s">
        <v>9134</v>
      </c>
    </row>
    <row r="9509" spans="3:3">
      <c r="C9509" s="27" t="s">
        <v>9137</v>
      </c>
    </row>
    <row r="9510" spans="3:3">
      <c r="C9510" s="27" t="s">
        <v>11195</v>
      </c>
    </row>
    <row r="9511" spans="3:3">
      <c r="C9511" s="27" t="s">
        <v>10853</v>
      </c>
    </row>
    <row r="9512" spans="3:3">
      <c r="C9512" s="27" t="s">
        <v>9140</v>
      </c>
    </row>
    <row r="9513" spans="3:3">
      <c r="C9513" s="27" t="s">
        <v>9141</v>
      </c>
    </row>
    <row r="9514" spans="3:3">
      <c r="C9514" s="27" t="s">
        <v>9143</v>
      </c>
    </row>
    <row r="9515" spans="3:3">
      <c r="C9515" s="27" t="s">
        <v>9144</v>
      </c>
    </row>
    <row r="9516" spans="3:3">
      <c r="C9516" s="27" t="s">
        <v>9146</v>
      </c>
    </row>
    <row r="9517" spans="3:3">
      <c r="C9517" s="27" t="s">
        <v>9148</v>
      </c>
    </row>
    <row r="9518" spans="3:3">
      <c r="C9518" s="27" t="s">
        <v>9150</v>
      </c>
    </row>
    <row r="9519" spans="3:3">
      <c r="C9519" s="27" t="s">
        <v>9154</v>
      </c>
    </row>
    <row r="9520" spans="3:3">
      <c r="C9520" s="27" t="s">
        <v>9156</v>
      </c>
    </row>
    <row r="9521" spans="3:3">
      <c r="C9521" s="27" t="s">
        <v>9158</v>
      </c>
    </row>
    <row r="9522" spans="3:3">
      <c r="C9522" s="27" t="s">
        <v>9162</v>
      </c>
    </row>
    <row r="9523" spans="3:3">
      <c r="C9523" s="27" t="s">
        <v>9164</v>
      </c>
    </row>
    <row r="9524" spans="3:3">
      <c r="C9524" s="27" t="s">
        <v>9166</v>
      </c>
    </row>
    <row r="9525" spans="3:3">
      <c r="C9525" s="27" t="s">
        <v>9170</v>
      </c>
    </row>
    <row r="9526" spans="3:3">
      <c r="C9526" s="27" t="s">
        <v>9172</v>
      </c>
    </row>
    <row r="9527" spans="3:3">
      <c r="C9527" s="27" t="s">
        <v>9174</v>
      </c>
    </row>
    <row r="9528" spans="3:3">
      <c r="C9528" s="27" t="s">
        <v>9176</v>
      </c>
    </row>
    <row r="9529" spans="3:3">
      <c r="C9529" s="27" t="s">
        <v>9178</v>
      </c>
    </row>
    <row r="9530" spans="3:3">
      <c r="C9530" s="27" t="s">
        <v>9180</v>
      </c>
    </row>
    <row r="9531" spans="3:3">
      <c r="C9531" s="27" t="s">
        <v>9182</v>
      </c>
    </row>
    <row r="9532" spans="3:3">
      <c r="C9532" s="27" t="s">
        <v>9184</v>
      </c>
    </row>
    <row r="9533" spans="3:3">
      <c r="C9533" s="27" t="s">
        <v>9186</v>
      </c>
    </row>
    <row r="9534" spans="3:3">
      <c r="C9534" s="27" t="s">
        <v>10947</v>
      </c>
    </row>
    <row r="9535" spans="3:3">
      <c r="C9535" s="27" t="s">
        <v>9188</v>
      </c>
    </row>
    <row r="9536" spans="3:3">
      <c r="C9536" s="27" t="s">
        <v>9190</v>
      </c>
    </row>
    <row r="9537" spans="3:3">
      <c r="C9537" s="27" t="s">
        <v>9192</v>
      </c>
    </row>
    <row r="9538" spans="3:3">
      <c r="C9538" s="27" t="s">
        <v>9194</v>
      </c>
    </row>
    <row r="9539" spans="3:3">
      <c r="C9539" s="27" t="s">
        <v>9196</v>
      </c>
    </row>
    <row r="9540" spans="3:3">
      <c r="C9540" s="27" t="s">
        <v>9198</v>
      </c>
    </row>
    <row r="9541" spans="3:3">
      <c r="C9541" s="27" t="s">
        <v>9200</v>
      </c>
    </row>
    <row r="9542" spans="3:3">
      <c r="C9542" s="27" t="s">
        <v>9203</v>
      </c>
    </row>
    <row r="9543" spans="3:3">
      <c r="C9543" s="27" t="s">
        <v>9205</v>
      </c>
    </row>
    <row r="9544" spans="3:3">
      <c r="C9544" s="27" t="s">
        <v>9207</v>
      </c>
    </row>
    <row r="9545" spans="3:3">
      <c r="C9545" s="27" t="s">
        <v>9211</v>
      </c>
    </row>
    <row r="9546" spans="3:3">
      <c r="C9546" s="27" t="s">
        <v>10899</v>
      </c>
    </row>
    <row r="9547" spans="3:3">
      <c r="C9547" s="27" t="s">
        <v>9213</v>
      </c>
    </row>
    <row r="9548" spans="3:3">
      <c r="C9548" s="27" t="s">
        <v>9215</v>
      </c>
    </row>
    <row r="9549" spans="3:3">
      <c r="C9549" s="27" t="s">
        <v>9219</v>
      </c>
    </row>
    <row r="9550" spans="3:3">
      <c r="C9550" s="27" t="s">
        <v>9220</v>
      </c>
    </row>
    <row r="9551" spans="3:3">
      <c r="C9551" s="27" t="s">
        <v>9224</v>
      </c>
    </row>
    <row r="9552" spans="3:3">
      <c r="C9552" s="27" t="s">
        <v>9225</v>
      </c>
    </row>
    <row r="9553" spans="3:3">
      <c r="C9553" s="27" t="s">
        <v>9227</v>
      </c>
    </row>
    <row r="9554" spans="3:3">
      <c r="C9554" s="27" t="s">
        <v>9228</v>
      </c>
    </row>
    <row r="9555" spans="3:3">
      <c r="C9555" s="27" t="s">
        <v>11196</v>
      </c>
    </row>
    <row r="9556" spans="3:3">
      <c r="C9556" s="27" t="s">
        <v>9232</v>
      </c>
    </row>
    <row r="9557" spans="3:3">
      <c r="C9557" s="27" t="s">
        <v>9233</v>
      </c>
    </row>
    <row r="9558" spans="3:3">
      <c r="C9558" s="27" t="s">
        <v>9234</v>
      </c>
    </row>
    <row r="9559" spans="3:3">
      <c r="C9559" s="27" t="s">
        <v>9235</v>
      </c>
    </row>
    <row r="9560" spans="3:3">
      <c r="C9560" s="27" t="s">
        <v>9238</v>
      </c>
    </row>
    <row r="9561" spans="3:3">
      <c r="C9561" s="27" t="s">
        <v>9240</v>
      </c>
    </row>
    <row r="9562" spans="3:3">
      <c r="C9562" s="27" t="s">
        <v>9241</v>
      </c>
    </row>
    <row r="9563" spans="3:3">
      <c r="C9563" s="27" t="s">
        <v>9243</v>
      </c>
    </row>
    <row r="9564" spans="3:3">
      <c r="C9564" s="27" t="s">
        <v>9244</v>
      </c>
    </row>
    <row r="9565" spans="3:3">
      <c r="C9565" s="27" t="s">
        <v>9248</v>
      </c>
    </row>
    <row r="9566" spans="3:3">
      <c r="C9566" s="27" t="s">
        <v>11059</v>
      </c>
    </row>
    <row r="9567" spans="3:3">
      <c r="C9567" s="27" t="s">
        <v>9250</v>
      </c>
    </row>
    <row r="9568" spans="3:3">
      <c r="C9568" s="27" t="s">
        <v>9252</v>
      </c>
    </row>
    <row r="9569" spans="3:3">
      <c r="C9569" s="27" t="s">
        <v>9255</v>
      </c>
    </row>
    <row r="9570" spans="3:3">
      <c r="C9570" s="27" t="s">
        <v>9256</v>
      </c>
    </row>
    <row r="9571" spans="3:3">
      <c r="C9571" s="27" t="s">
        <v>9258</v>
      </c>
    </row>
    <row r="9572" spans="3:3">
      <c r="C9572" s="27" t="s">
        <v>9259</v>
      </c>
    </row>
    <row r="9573" spans="3:3">
      <c r="C9573" s="27" t="s">
        <v>9260</v>
      </c>
    </row>
    <row r="9574" spans="3:3">
      <c r="C9574" s="27" t="s">
        <v>9262</v>
      </c>
    </row>
    <row r="9575" spans="3:3">
      <c r="C9575" s="27" t="s">
        <v>9263</v>
      </c>
    </row>
    <row r="9576" spans="3:3">
      <c r="C9576" s="27" t="s">
        <v>9265</v>
      </c>
    </row>
    <row r="9577" spans="3:3">
      <c r="C9577" s="27" t="s">
        <v>9267</v>
      </c>
    </row>
    <row r="9578" spans="3:3">
      <c r="C9578" s="27" t="s">
        <v>9269</v>
      </c>
    </row>
    <row r="9579" spans="3:3">
      <c r="C9579" s="27" t="s">
        <v>9271</v>
      </c>
    </row>
    <row r="9580" spans="3:3">
      <c r="C9580" s="27" t="s">
        <v>9273</v>
      </c>
    </row>
    <row r="9581" spans="3:3">
      <c r="C9581" s="27" t="s">
        <v>9275</v>
      </c>
    </row>
    <row r="9582" spans="3:3">
      <c r="C9582" s="27" t="s">
        <v>9277</v>
      </c>
    </row>
    <row r="9583" spans="3:3">
      <c r="C9583" s="27" t="s">
        <v>9281</v>
      </c>
    </row>
    <row r="9584" spans="3:3">
      <c r="C9584" s="27" t="s">
        <v>9285</v>
      </c>
    </row>
    <row r="9585" spans="3:3">
      <c r="C9585" s="27" t="s">
        <v>9289</v>
      </c>
    </row>
    <row r="9586" spans="3:3">
      <c r="C9586" s="27" t="s">
        <v>9292</v>
      </c>
    </row>
    <row r="9587" spans="3:3">
      <c r="C9587" s="27" t="s">
        <v>9294</v>
      </c>
    </row>
    <row r="9588" spans="3:3">
      <c r="C9588" s="27" t="s">
        <v>9298</v>
      </c>
    </row>
    <row r="9589" spans="3:3">
      <c r="C9589" s="27" t="s">
        <v>9300</v>
      </c>
    </row>
    <row r="9590" spans="3:3">
      <c r="C9590" s="27" t="s">
        <v>9302</v>
      </c>
    </row>
    <row r="9591" spans="3:3">
      <c r="C9591" s="27" t="s">
        <v>9304</v>
      </c>
    </row>
    <row r="9592" spans="3:3">
      <c r="C9592" s="27" t="s">
        <v>9306</v>
      </c>
    </row>
    <row r="9593" spans="3:3">
      <c r="C9593" s="27" t="s">
        <v>9308</v>
      </c>
    </row>
    <row r="9594" spans="3:3">
      <c r="C9594" s="27" t="s">
        <v>9310</v>
      </c>
    </row>
    <row r="9595" spans="3:3">
      <c r="C9595" s="27" t="s">
        <v>9312</v>
      </c>
    </row>
    <row r="9596" spans="3:3">
      <c r="C9596" s="27" t="s">
        <v>9313</v>
      </c>
    </row>
    <row r="9597" spans="3:3">
      <c r="C9597" s="27" t="s">
        <v>9316</v>
      </c>
    </row>
    <row r="9598" spans="3:3">
      <c r="C9598" s="27" t="s">
        <v>9317</v>
      </c>
    </row>
    <row r="9599" spans="3:3">
      <c r="C9599" s="27" t="s">
        <v>9318</v>
      </c>
    </row>
    <row r="9600" spans="3:3">
      <c r="C9600" s="27" t="s">
        <v>9319</v>
      </c>
    </row>
    <row r="9601" spans="3:3">
      <c r="C9601" s="27" t="s">
        <v>9323</v>
      </c>
    </row>
    <row r="9602" spans="3:3">
      <c r="C9602" s="27" t="s">
        <v>9324</v>
      </c>
    </row>
    <row r="9603" spans="3:3">
      <c r="C9603" s="27" t="s">
        <v>9326</v>
      </c>
    </row>
    <row r="9604" spans="3:3">
      <c r="C9604" s="27" t="s">
        <v>9327</v>
      </c>
    </row>
    <row r="9605" spans="3:3">
      <c r="C9605" s="27" t="s">
        <v>10923</v>
      </c>
    </row>
    <row r="9606" spans="3:3">
      <c r="C9606" s="27" t="s">
        <v>7726</v>
      </c>
    </row>
    <row r="9607" spans="3:3">
      <c r="C9607" s="27" t="s">
        <v>9330</v>
      </c>
    </row>
    <row r="9608" spans="3:3">
      <c r="C9608" s="27" t="s">
        <v>7726</v>
      </c>
    </row>
    <row r="9609" spans="3:3">
      <c r="C9609" s="27" t="s">
        <v>9331</v>
      </c>
    </row>
    <row r="9610" spans="3:3">
      <c r="C9610" s="27" t="s">
        <v>9332</v>
      </c>
    </row>
    <row r="9611" spans="3:3">
      <c r="C9611" s="27" t="s">
        <v>9336</v>
      </c>
    </row>
    <row r="9612" spans="3:3">
      <c r="C9612" s="27" t="s">
        <v>9338</v>
      </c>
    </row>
    <row r="9613" spans="3:3">
      <c r="C9613" s="27" t="s">
        <v>9341</v>
      </c>
    </row>
    <row r="9614" spans="3:3">
      <c r="C9614" s="27" t="s">
        <v>9343</v>
      </c>
    </row>
    <row r="9615" spans="3:3">
      <c r="C9615" s="27" t="s">
        <v>9345</v>
      </c>
    </row>
    <row r="9616" spans="3:3">
      <c r="C9616" s="27" t="s">
        <v>9347</v>
      </c>
    </row>
    <row r="9617" spans="3:3">
      <c r="C9617" s="27" t="s">
        <v>9349</v>
      </c>
    </row>
    <row r="9618" spans="3:3">
      <c r="C9618" s="27" t="s">
        <v>9351</v>
      </c>
    </row>
    <row r="9619" spans="3:3">
      <c r="C9619" s="27" t="s">
        <v>9355</v>
      </c>
    </row>
    <row r="9620" spans="3:3">
      <c r="C9620" s="27" t="s">
        <v>9357</v>
      </c>
    </row>
    <row r="9621" spans="3:3">
      <c r="C9621" s="27" t="s">
        <v>9359</v>
      </c>
    </row>
    <row r="9622" spans="3:3">
      <c r="C9622" s="27" t="s">
        <v>9360</v>
      </c>
    </row>
    <row r="9623" spans="3:3">
      <c r="C9623" s="27" t="s">
        <v>9362</v>
      </c>
    </row>
    <row r="9624" spans="3:3">
      <c r="C9624" s="27" t="s">
        <v>9364</v>
      </c>
    </row>
    <row r="9625" spans="3:3">
      <c r="C9625" s="27" t="s">
        <v>9366</v>
      </c>
    </row>
    <row r="9626" spans="3:3">
      <c r="C9626" s="27" t="s">
        <v>9368</v>
      </c>
    </row>
    <row r="9627" spans="3:3">
      <c r="C9627" s="27" t="s">
        <v>9370</v>
      </c>
    </row>
    <row r="9628" spans="3:3">
      <c r="C9628" s="27" t="s">
        <v>9372</v>
      </c>
    </row>
    <row r="9629" spans="3:3">
      <c r="C9629" s="27" t="s">
        <v>9374</v>
      </c>
    </row>
    <row r="9630" spans="3:3">
      <c r="C9630" s="27" t="s">
        <v>9376</v>
      </c>
    </row>
    <row r="9631" spans="3:3">
      <c r="C9631" s="27" t="s">
        <v>9378</v>
      </c>
    </row>
    <row r="9632" spans="3:3">
      <c r="C9632" s="27" t="s">
        <v>9380</v>
      </c>
    </row>
    <row r="9633" spans="3:3">
      <c r="C9633" s="27" t="s">
        <v>9382</v>
      </c>
    </row>
    <row r="9634" spans="3:3">
      <c r="C9634" s="27" t="s">
        <v>9384</v>
      </c>
    </row>
    <row r="9635" spans="3:3">
      <c r="C9635" s="27" t="s">
        <v>9386</v>
      </c>
    </row>
    <row r="9636" spans="3:3">
      <c r="C9636" s="27" t="s">
        <v>9388</v>
      </c>
    </row>
    <row r="9637" spans="3:3">
      <c r="C9637" s="27" t="s">
        <v>9390</v>
      </c>
    </row>
    <row r="9638" spans="3:3">
      <c r="C9638" s="27" t="s">
        <v>9392</v>
      </c>
    </row>
    <row r="9639" spans="3:3">
      <c r="C9639" s="27" t="s">
        <v>9394</v>
      </c>
    </row>
    <row r="9640" spans="3:3">
      <c r="C9640" s="27" t="s">
        <v>9396</v>
      </c>
    </row>
    <row r="9641" spans="3:3">
      <c r="C9641" s="27" t="s">
        <v>9398</v>
      </c>
    </row>
    <row r="9642" spans="3:3">
      <c r="C9642" s="27" t="s">
        <v>9400</v>
      </c>
    </row>
    <row r="9643" spans="3:3">
      <c r="C9643" s="27" t="s">
        <v>9402</v>
      </c>
    </row>
    <row r="9644" spans="3:3">
      <c r="C9644" s="27" t="s">
        <v>9404</v>
      </c>
    </row>
    <row r="9645" spans="3:3">
      <c r="C9645" s="27" t="s">
        <v>9405</v>
      </c>
    </row>
    <row r="9646" spans="3:3">
      <c r="C9646" s="27" t="s">
        <v>9407</v>
      </c>
    </row>
    <row r="9647" spans="3:3">
      <c r="C9647" s="27" t="s">
        <v>9409</v>
      </c>
    </row>
    <row r="9648" spans="3:3">
      <c r="C9648" s="27" t="s">
        <v>9411</v>
      </c>
    </row>
    <row r="9649" spans="3:3">
      <c r="C9649" s="27" t="s">
        <v>9413</v>
      </c>
    </row>
    <row r="9650" spans="3:3">
      <c r="C9650" s="27" t="s">
        <v>9414</v>
      </c>
    </row>
    <row r="9651" spans="3:3">
      <c r="C9651" s="27" t="s">
        <v>9415</v>
      </c>
    </row>
    <row r="9652" spans="3:3">
      <c r="C9652" s="27" t="s">
        <v>12228</v>
      </c>
    </row>
    <row r="9653" spans="3:3">
      <c r="C9653" s="27" t="s">
        <v>9416</v>
      </c>
    </row>
    <row r="9654" spans="3:3">
      <c r="C9654" s="27" t="s">
        <v>9417</v>
      </c>
    </row>
    <row r="9655" spans="3:3">
      <c r="C9655" s="27" t="s">
        <v>9420</v>
      </c>
    </row>
    <row r="9656" spans="3:3">
      <c r="C9656" s="27" t="s">
        <v>9421</v>
      </c>
    </row>
    <row r="9657" spans="3:3">
      <c r="C9657" s="27" t="s">
        <v>9422</v>
      </c>
    </row>
    <row r="9658" spans="3:3">
      <c r="C9658" s="27" t="s">
        <v>9428</v>
      </c>
    </row>
    <row r="9659" spans="3:3">
      <c r="C9659" s="27" t="s">
        <v>9430</v>
      </c>
    </row>
    <row r="9660" spans="3:3">
      <c r="C9660" s="27" t="s">
        <v>9434</v>
      </c>
    </row>
    <row r="9661" spans="3:3">
      <c r="C9661" s="27" t="s">
        <v>9438</v>
      </c>
    </row>
    <row r="9662" spans="3:3">
      <c r="C9662" s="27" t="s">
        <v>9442</v>
      </c>
    </row>
    <row r="9663" spans="3:3">
      <c r="C9663" s="27" t="s">
        <v>9445</v>
      </c>
    </row>
    <row r="9664" spans="3:3">
      <c r="C9664" s="27" t="s">
        <v>9449</v>
      </c>
    </row>
    <row r="9665" spans="3:3">
      <c r="C9665" s="27" t="s">
        <v>9451</v>
      </c>
    </row>
    <row r="9666" spans="3:3">
      <c r="C9666" s="27" t="s">
        <v>9455</v>
      </c>
    </row>
    <row r="9667" spans="3:3">
      <c r="C9667" s="27" t="s">
        <v>9458</v>
      </c>
    </row>
    <row r="9668" spans="3:3">
      <c r="C9668" s="27" t="s">
        <v>9460</v>
      </c>
    </row>
    <row r="9669" spans="3:3">
      <c r="C9669" s="27" t="s">
        <v>9462</v>
      </c>
    </row>
    <row r="9670" spans="3:3">
      <c r="C9670" s="27" t="s">
        <v>9463</v>
      </c>
    </row>
    <row r="9671" spans="3:3">
      <c r="C9671" s="27" t="s">
        <v>9466</v>
      </c>
    </row>
    <row r="9672" spans="3:3">
      <c r="C9672" s="27" t="s">
        <v>9468</v>
      </c>
    </row>
    <row r="9673" spans="3:3">
      <c r="C9673" s="27" t="s">
        <v>9472</v>
      </c>
    </row>
    <row r="9674" spans="3:3">
      <c r="C9674" s="27" t="s">
        <v>9474</v>
      </c>
    </row>
    <row r="9675" spans="3:3">
      <c r="C9675" s="27" t="s">
        <v>9476</v>
      </c>
    </row>
    <row r="9676" spans="3:3">
      <c r="C9676" s="27" t="s">
        <v>9478</v>
      </c>
    </row>
    <row r="9677" spans="3:3">
      <c r="C9677" s="27" t="s">
        <v>9479</v>
      </c>
    </row>
    <row r="9678" spans="3:3">
      <c r="C9678" s="27" t="s">
        <v>9481</v>
      </c>
    </row>
    <row r="9679" spans="3:3">
      <c r="C9679" s="27" t="s">
        <v>9483</v>
      </c>
    </row>
    <row r="9680" spans="3:3">
      <c r="C9680" s="27" t="s">
        <v>9485</v>
      </c>
    </row>
    <row r="9681" spans="3:3">
      <c r="C9681" s="27" t="s">
        <v>9487</v>
      </c>
    </row>
    <row r="9682" spans="3:3">
      <c r="C9682" s="27" t="s">
        <v>9489</v>
      </c>
    </row>
    <row r="9683" spans="3:3">
      <c r="C9683" s="27" t="s">
        <v>9491</v>
      </c>
    </row>
    <row r="9684" spans="3:3">
      <c r="C9684" s="27" t="s">
        <v>9493</v>
      </c>
    </row>
    <row r="9685" spans="3:3">
      <c r="C9685" s="27" t="s">
        <v>9495</v>
      </c>
    </row>
    <row r="9686" spans="3:3">
      <c r="C9686" s="27" t="s">
        <v>9497</v>
      </c>
    </row>
    <row r="9687" spans="3:3">
      <c r="C9687" s="27" t="s">
        <v>9499</v>
      </c>
    </row>
    <row r="9688" spans="3:3">
      <c r="C9688" s="27" t="s">
        <v>9501</v>
      </c>
    </row>
    <row r="9689" spans="3:3">
      <c r="C9689" s="27" t="s">
        <v>9503</v>
      </c>
    </row>
    <row r="9690" spans="3:3">
      <c r="C9690" s="27" t="s">
        <v>9505</v>
      </c>
    </row>
    <row r="9691" spans="3:3">
      <c r="C9691" s="27" t="s">
        <v>9507</v>
      </c>
    </row>
    <row r="9692" spans="3:3">
      <c r="C9692" s="27" t="s">
        <v>9509</v>
      </c>
    </row>
    <row r="9693" spans="3:3">
      <c r="C9693" s="27" t="s">
        <v>9511</v>
      </c>
    </row>
    <row r="9694" spans="3:3">
      <c r="C9694" s="27" t="s">
        <v>9513</v>
      </c>
    </row>
    <row r="9695" spans="3:3">
      <c r="C9695" s="27" t="s">
        <v>9514</v>
      </c>
    </row>
    <row r="9696" spans="3:3">
      <c r="C9696" s="27" t="s">
        <v>9516</v>
      </c>
    </row>
    <row r="9697" spans="3:3">
      <c r="C9697" s="27" t="s">
        <v>9518</v>
      </c>
    </row>
    <row r="9698" spans="3:3">
      <c r="C9698" s="27" t="s">
        <v>9520</v>
      </c>
    </row>
    <row r="9699" spans="3:3">
      <c r="C9699" s="27" t="s">
        <v>9522</v>
      </c>
    </row>
    <row r="9700" spans="3:3">
      <c r="C9700" s="27" t="s">
        <v>9524</v>
      </c>
    </row>
    <row r="9701" spans="3:3">
      <c r="C9701" s="27" t="s">
        <v>9526</v>
      </c>
    </row>
    <row r="9702" spans="3:3">
      <c r="C9702" s="27" t="s">
        <v>9528</v>
      </c>
    </row>
    <row r="9703" spans="3:3">
      <c r="C9703" s="27" t="s">
        <v>9530</v>
      </c>
    </row>
    <row r="9704" spans="3:3">
      <c r="C9704" s="27" t="s">
        <v>9532</v>
      </c>
    </row>
    <row r="9705" spans="3:3">
      <c r="C9705" s="27" t="s">
        <v>9534</v>
      </c>
    </row>
    <row r="9706" spans="3:3">
      <c r="C9706" s="27" t="s">
        <v>9536</v>
      </c>
    </row>
    <row r="9707" spans="3:3">
      <c r="C9707" s="27" t="s">
        <v>9538</v>
      </c>
    </row>
    <row r="9708" spans="3:3">
      <c r="C9708" s="27" t="s">
        <v>9540</v>
      </c>
    </row>
    <row r="9709" spans="3:3">
      <c r="C9709" s="27" t="s">
        <v>9542</v>
      </c>
    </row>
    <row r="9710" spans="3:3">
      <c r="C9710" s="27" t="s">
        <v>9544</v>
      </c>
    </row>
    <row r="9711" spans="3:3">
      <c r="C9711" s="27" t="s">
        <v>9546</v>
      </c>
    </row>
    <row r="9712" spans="3:3">
      <c r="C9712" s="27" t="s">
        <v>9548</v>
      </c>
    </row>
    <row r="9713" spans="3:3">
      <c r="C9713" s="27" t="s">
        <v>9550</v>
      </c>
    </row>
    <row r="9714" spans="3:3">
      <c r="C9714" s="27" t="s">
        <v>9552</v>
      </c>
    </row>
    <row r="9715" spans="3:3">
      <c r="C9715" s="27" t="s">
        <v>9554</v>
      </c>
    </row>
    <row r="9716" spans="3:3">
      <c r="C9716" s="27" t="s">
        <v>9556</v>
      </c>
    </row>
    <row r="9717" spans="3:3">
      <c r="C9717" s="27" t="s">
        <v>9558</v>
      </c>
    </row>
    <row r="9718" spans="3:3">
      <c r="C9718" s="27" t="s">
        <v>9560</v>
      </c>
    </row>
    <row r="9719" spans="3:3">
      <c r="C9719" s="27" t="s">
        <v>9562</v>
      </c>
    </row>
    <row r="9720" spans="3:3">
      <c r="C9720" s="27" t="s">
        <v>9564</v>
      </c>
    </row>
    <row r="9721" spans="3:3">
      <c r="C9721" s="27" t="s">
        <v>9566</v>
      </c>
    </row>
    <row r="9722" spans="3:3">
      <c r="C9722" s="27" t="s">
        <v>9568</v>
      </c>
    </row>
    <row r="9723" spans="3:3">
      <c r="C9723" s="27" t="s">
        <v>9570</v>
      </c>
    </row>
    <row r="9724" spans="3:3">
      <c r="C9724" s="27" t="s">
        <v>9572</v>
      </c>
    </row>
    <row r="9725" spans="3:3">
      <c r="C9725" s="27" t="s">
        <v>9574</v>
      </c>
    </row>
    <row r="9726" spans="3:3">
      <c r="C9726" s="27" t="s">
        <v>9576</v>
      </c>
    </row>
    <row r="9727" spans="3:3">
      <c r="C9727" s="27" t="s">
        <v>9578</v>
      </c>
    </row>
    <row r="9728" spans="3:3">
      <c r="C9728" s="27" t="s">
        <v>9580</v>
      </c>
    </row>
    <row r="9729" spans="3:3">
      <c r="C9729" s="27" t="s">
        <v>9582</v>
      </c>
    </row>
    <row r="9730" spans="3:3">
      <c r="C9730" s="27" t="s">
        <v>9583</v>
      </c>
    </row>
    <row r="9731" spans="3:3">
      <c r="C9731" s="27" t="s">
        <v>9585</v>
      </c>
    </row>
    <row r="9732" spans="3:3">
      <c r="C9732" s="27" t="s">
        <v>9587</v>
      </c>
    </row>
    <row r="9733" spans="3:3">
      <c r="C9733" s="27" t="s">
        <v>9589</v>
      </c>
    </row>
    <row r="9734" spans="3:3">
      <c r="C9734" s="27" t="s">
        <v>9591</v>
      </c>
    </row>
    <row r="9735" spans="3:3">
      <c r="C9735" s="27" t="s">
        <v>9593</v>
      </c>
    </row>
    <row r="9736" spans="3:3">
      <c r="C9736" s="27" t="s">
        <v>9595</v>
      </c>
    </row>
    <row r="9737" spans="3:3">
      <c r="C9737" s="27" t="s">
        <v>14280</v>
      </c>
    </row>
    <row r="9738" spans="3:3">
      <c r="C9738" s="27" t="s">
        <v>9598</v>
      </c>
    </row>
    <row r="9739" spans="3:3">
      <c r="C9739" s="27" t="s">
        <v>9600</v>
      </c>
    </row>
    <row r="9740" spans="3:3">
      <c r="C9740" s="27" t="s">
        <v>9601</v>
      </c>
    </row>
    <row r="9741" spans="3:3">
      <c r="C9741" s="27" t="s">
        <v>9603</v>
      </c>
    </row>
    <row r="9742" spans="3:3">
      <c r="C9742" s="27" t="s">
        <v>9605</v>
      </c>
    </row>
    <row r="9743" spans="3:3">
      <c r="C9743" s="27" t="s">
        <v>9607</v>
      </c>
    </row>
    <row r="9744" spans="3:3">
      <c r="C9744" s="27" t="s">
        <v>9608</v>
      </c>
    </row>
    <row r="9745" spans="3:3">
      <c r="C9745" s="27" t="s">
        <v>9609</v>
      </c>
    </row>
    <row r="9746" spans="3:3">
      <c r="C9746" s="27" t="s">
        <v>9612</v>
      </c>
    </row>
    <row r="9747" spans="3:3">
      <c r="C9747" s="27" t="s">
        <v>9615</v>
      </c>
    </row>
    <row r="9748" spans="3:3">
      <c r="C9748" s="27" t="s">
        <v>11421</v>
      </c>
    </row>
    <row r="9749" spans="3:3">
      <c r="C9749" s="27" t="s">
        <v>9621</v>
      </c>
    </row>
    <row r="9750" spans="3:3">
      <c r="C9750" s="27" t="s">
        <v>9622</v>
      </c>
    </row>
    <row r="9751" spans="3:3">
      <c r="C9751" s="27" t="s">
        <v>9623</v>
      </c>
    </row>
    <row r="9752" spans="3:3">
      <c r="C9752" s="27" t="s">
        <v>9625</v>
      </c>
    </row>
    <row r="9753" spans="3:3">
      <c r="C9753" s="27" t="s">
        <v>9626</v>
      </c>
    </row>
    <row r="9754" spans="3:3">
      <c r="C9754" s="27" t="s">
        <v>9627</v>
      </c>
    </row>
    <row r="9755" spans="3:3">
      <c r="C9755" s="27" t="s">
        <v>9628</v>
      </c>
    </row>
    <row r="9756" spans="3:3">
      <c r="C9756" s="27" t="s">
        <v>9630</v>
      </c>
    </row>
    <row r="9757" spans="3:3">
      <c r="C9757" s="27" t="s">
        <v>9632</v>
      </c>
    </row>
    <row r="9758" spans="3:3">
      <c r="C9758" s="27" t="s">
        <v>9633</v>
      </c>
    </row>
    <row r="9759" spans="3:3">
      <c r="C9759" s="27" t="s">
        <v>10727</v>
      </c>
    </row>
    <row r="9760" spans="3:3">
      <c r="C9760" s="27" t="s">
        <v>10725</v>
      </c>
    </row>
    <row r="9761" spans="3:3">
      <c r="C9761" s="27" t="s">
        <v>9635</v>
      </c>
    </row>
    <row r="9762" spans="3:3">
      <c r="C9762" s="27" t="s">
        <v>8088</v>
      </c>
    </row>
    <row r="9763" spans="3:3">
      <c r="C9763" s="27" t="s">
        <v>9636</v>
      </c>
    </row>
    <row r="9764" spans="3:3">
      <c r="C9764" s="27" t="s">
        <v>9637</v>
      </c>
    </row>
    <row r="9765" spans="3:3">
      <c r="C9765" s="27" t="s">
        <v>9638</v>
      </c>
    </row>
    <row r="9766" spans="3:3">
      <c r="C9766" s="27" t="s">
        <v>9639</v>
      </c>
    </row>
    <row r="9767" spans="3:3">
      <c r="C9767" s="27" t="s">
        <v>9642</v>
      </c>
    </row>
    <row r="9768" spans="3:3">
      <c r="C9768" s="27" t="s">
        <v>9645</v>
      </c>
    </row>
    <row r="9769" spans="3:3">
      <c r="C9769" s="27" t="s">
        <v>9648</v>
      </c>
    </row>
    <row r="9770" spans="3:3">
      <c r="C9770" s="27" t="s">
        <v>9651</v>
      </c>
    </row>
    <row r="9771" spans="3:3">
      <c r="C9771" s="27" t="s">
        <v>9653</v>
      </c>
    </row>
    <row r="9772" spans="3:3">
      <c r="C9772" s="27" t="s">
        <v>9655</v>
      </c>
    </row>
    <row r="9773" spans="3:3">
      <c r="C9773" s="27" t="s">
        <v>9656</v>
      </c>
    </row>
    <row r="9774" spans="3:3">
      <c r="C9774" s="27" t="s">
        <v>9658</v>
      </c>
    </row>
    <row r="9775" spans="3:3">
      <c r="C9775" s="27" t="s">
        <v>9660</v>
      </c>
    </row>
    <row r="9776" spans="3:3">
      <c r="C9776" s="27" t="s">
        <v>9662</v>
      </c>
    </row>
    <row r="9777" spans="3:3">
      <c r="C9777" s="27" t="s">
        <v>9664</v>
      </c>
    </row>
    <row r="9778" spans="3:3">
      <c r="C9778" s="27" t="s">
        <v>9666</v>
      </c>
    </row>
    <row r="9779" spans="3:3">
      <c r="C9779" s="27" t="s">
        <v>9668</v>
      </c>
    </row>
    <row r="9780" spans="3:3">
      <c r="C9780" s="27" t="s">
        <v>9670</v>
      </c>
    </row>
    <row r="9781" spans="3:3">
      <c r="C9781" s="27" t="s">
        <v>9672</v>
      </c>
    </row>
    <row r="9782" spans="3:3">
      <c r="C9782" s="27" t="s">
        <v>9674</v>
      </c>
    </row>
    <row r="9783" spans="3:3">
      <c r="C9783" s="27" t="s">
        <v>9676</v>
      </c>
    </row>
    <row r="9784" spans="3:3">
      <c r="C9784" s="27" t="s">
        <v>9678</v>
      </c>
    </row>
    <row r="9785" spans="3:3">
      <c r="C9785" s="27" t="s">
        <v>9680</v>
      </c>
    </row>
    <row r="9786" spans="3:3">
      <c r="C9786" s="27" t="s">
        <v>9682</v>
      </c>
    </row>
    <row r="9787" spans="3:3">
      <c r="C9787" s="27" t="s">
        <v>9684</v>
      </c>
    </row>
    <row r="9788" spans="3:3">
      <c r="C9788" s="27" t="s">
        <v>9686</v>
      </c>
    </row>
    <row r="9789" spans="3:3">
      <c r="C9789" s="27" t="s">
        <v>9688</v>
      </c>
    </row>
    <row r="9790" spans="3:3">
      <c r="C9790" s="27" t="s">
        <v>9690</v>
      </c>
    </row>
    <row r="9791" spans="3:3">
      <c r="C9791" s="27" t="s">
        <v>9692</v>
      </c>
    </row>
    <row r="9792" spans="3:3">
      <c r="C9792" s="27" t="s">
        <v>9694</v>
      </c>
    </row>
    <row r="9793" spans="3:3">
      <c r="C9793" s="27" t="s">
        <v>12154</v>
      </c>
    </row>
    <row r="9794" spans="3:3">
      <c r="C9794" s="27" t="s">
        <v>9697</v>
      </c>
    </row>
    <row r="9795" spans="3:3">
      <c r="C9795" s="27" t="s">
        <v>9699</v>
      </c>
    </row>
    <row r="9796" spans="3:3">
      <c r="C9796" s="27" t="s">
        <v>9701</v>
      </c>
    </row>
    <row r="9797" spans="3:3">
      <c r="C9797" s="27" t="s">
        <v>9705</v>
      </c>
    </row>
    <row r="9798" spans="3:3">
      <c r="C9798" s="27" t="s">
        <v>9706</v>
      </c>
    </row>
    <row r="9799" spans="3:3">
      <c r="C9799" s="27" t="s">
        <v>9708</v>
      </c>
    </row>
    <row r="9800" spans="3:3">
      <c r="C9800" s="27" t="s">
        <v>9710</v>
      </c>
    </row>
    <row r="9801" spans="3:3">
      <c r="C9801" s="27" t="s">
        <v>9711</v>
      </c>
    </row>
    <row r="9802" spans="3:3">
      <c r="C9802" s="27" t="s">
        <v>9713</v>
      </c>
    </row>
    <row r="9803" spans="3:3">
      <c r="C9803" s="27" t="s">
        <v>9715</v>
      </c>
    </row>
    <row r="9804" spans="3:3">
      <c r="C9804" s="27" t="s">
        <v>9717</v>
      </c>
    </row>
    <row r="9805" spans="3:3">
      <c r="C9805" s="27" t="s">
        <v>9719</v>
      </c>
    </row>
    <row r="9806" spans="3:3">
      <c r="C9806" s="27" t="s">
        <v>9721</v>
      </c>
    </row>
    <row r="9807" spans="3:3">
      <c r="C9807" s="27" t="s">
        <v>9723</v>
      </c>
    </row>
    <row r="9808" spans="3:3">
      <c r="C9808" s="27" t="s">
        <v>9725</v>
      </c>
    </row>
    <row r="9809" spans="3:3">
      <c r="C9809" s="27" t="s">
        <v>9727</v>
      </c>
    </row>
    <row r="9810" spans="3:3">
      <c r="C9810" s="27" t="s">
        <v>9729</v>
      </c>
    </row>
    <row r="9811" spans="3:3">
      <c r="C9811" s="27" t="s">
        <v>9731</v>
      </c>
    </row>
    <row r="9812" spans="3:3">
      <c r="C9812" s="27" t="s">
        <v>9733</v>
      </c>
    </row>
    <row r="9813" spans="3:3">
      <c r="C9813" s="27" t="s">
        <v>9735</v>
      </c>
    </row>
    <row r="9814" spans="3:3">
      <c r="C9814" s="27" t="s">
        <v>9737</v>
      </c>
    </row>
    <row r="9815" spans="3:3">
      <c r="C9815" s="27" t="s">
        <v>9739</v>
      </c>
    </row>
    <row r="9816" spans="3:3">
      <c r="C9816" s="27" t="s">
        <v>9741</v>
      </c>
    </row>
    <row r="9817" spans="3:3">
      <c r="C9817" s="27" t="s">
        <v>9743</v>
      </c>
    </row>
    <row r="9818" spans="3:3">
      <c r="C9818" s="27" t="s">
        <v>9745</v>
      </c>
    </row>
    <row r="9819" spans="3:3">
      <c r="C9819" s="27" t="s">
        <v>9747</v>
      </c>
    </row>
    <row r="9820" spans="3:3">
      <c r="C9820" s="27" t="s">
        <v>9748</v>
      </c>
    </row>
    <row r="9821" spans="3:3">
      <c r="C9821" s="27" t="s">
        <v>9750</v>
      </c>
    </row>
    <row r="9822" spans="3:3">
      <c r="C9822" s="27" t="s">
        <v>9752</v>
      </c>
    </row>
    <row r="9823" spans="3:3">
      <c r="C9823" s="27" t="s">
        <v>9754</v>
      </c>
    </row>
    <row r="9824" spans="3:3">
      <c r="C9824" s="27" t="s">
        <v>9756</v>
      </c>
    </row>
    <row r="9825" spans="3:3">
      <c r="C9825" s="27" t="s">
        <v>9758</v>
      </c>
    </row>
    <row r="9826" spans="3:3">
      <c r="C9826" s="27" t="s">
        <v>9760</v>
      </c>
    </row>
    <row r="9827" spans="3:3">
      <c r="C9827" s="27" t="s">
        <v>9762</v>
      </c>
    </row>
    <row r="9828" spans="3:3">
      <c r="C9828" s="27" t="s">
        <v>9764</v>
      </c>
    </row>
    <row r="9829" spans="3:3">
      <c r="C9829" s="27" t="s">
        <v>10690</v>
      </c>
    </row>
    <row r="9830" spans="3:3">
      <c r="C9830" s="27" t="s">
        <v>9767</v>
      </c>
    </row>
    <row r="9831" spans="3:3">
      <c r="C9831" s="27" t="s">
        <v>9769</v>
      </c>
    </row>
    <row r="9832" spans="3:3">
      <c r="C9832" s="27" t="s">
        <v>9771</v>
      </c>
    </row>
    <row r="9833" spans="3:3">
      <c r="C9833" s="27" t="s">
        <v>9773</v>
      </c>
    </row>
    <row r="9834" spans="3:3">
      <c r="C9834" s="27" t="s">
        <v>9775</v>
      </c>
    </row>
    <row r="9835" spans="3:3">
      <c r="C9835" s="27" t="s">
        <v>9777</v>
      </c>
    </row>
    <row r="9836" spans="3:3">
      <c r="C9836" s="27" t="s">
        <v>9779</v>
      </c>
    </row>
    <row r="9837" spans="3:3">
      <c r="C9837" s="27" t="s">
        <v>9781</v>
      </c>
    </row>
    <row r="9838" spans="3:3">
      <c r="C9838" s="27" t="s">
        <v>9783</v>
      </c>
    </row>
    <row r="9839" spans="3:3">
      <c r="C9839" s="27" t="s">
        <v>9785</v>
      </c>
    </row>
    <row r="9840" spans="3:3">
      <c r="C9840" s="27" t="s">
        <v>10926</v>
      </c>
    </row>
    <row r="9841" spans="3:3">
      <c r="C9841" s="27" t="s">
        <v>11423</v>
      </c>
    </row>
    <row r="9842" spans="3:3">
      <c r="C9842" s="27" t="s">
        <v>10927</v>
      </c>
    </row>
    <row r="9843" spans="3:3">
      <c r="C9843" s="27" t="s">
        <v>10689</v>
      </c>
    </row>
    <row r="9844" spans="3:3">
      <c r="C9844" s="27" t="s">
        <v>9790</v>
      </c>
    </row>
    <row r="9845" spans="3:3">
      <c r="C9845" s="27" t="s">
        <v>9792</v>
      </c>
    </row>
    <row r="9846" spans="3:3">
      <c r="C9846" s="27" t="s">
        <v>9794</v>
      </c>
    </row>
    <row r="9847" spans="3:3">
      <c r="C9847" s="27" t="s">
        <v>9796</v>
      </c>
    </row>
    <row r="9848" spans="3:3">
      <c r="C9848" s="27" t="s">
        <v>9798</v>
      </c>
    </row>
    <row r="9849" spans="3:3">
      <c r="C9849" s="27" t="s">
        <v>9800</v>
      </c>
    </row>
    <row r="9850" spans="3:3">
      <c r="C9850" s="27" t="s">
        <v>9802</v>
      </c>
    </row>
    <row r="9851" spans="3:3">
      <c r="C9851" s="27" t="s">
        <v>9804</v>
      </c>
    </row>
    <row r="9852" spans="3:3">
      <c r="C9852" s="27" t="s">
        <v>9806</v>
      </c>
    </row>
    <row r="9853" spans="3:3">
      <c r="C9853" s="27" t="s">
        <v>9808</v>
      </c>
    </row>
    <row r="9854" spans="3:3">
      <c r="C9854" s="27" t="s">
        <v>9809</v>
      </c>
    </row>
    <row r="9855" spans="3:3">
      <c r="C9855" s="27" t="s">
        <v>9811</v>
      </c>
    </row>
    <row r="9856" spans="3:3">
      <c r="C9856" s="27" t="s">
        <v>9812</v>
      </c>
    </row>
    <row r="9857" spans="3:3">
      <c r="C9857" s="27" t="s">
        <v>9814</v>
      </c>
    </row>
    <row r="9858" spans="3:3">
      <c r="C9858" s="27" t="s">
        <v>9815</v>
      </c>
    </row>
    <row r="9859" spans="3:3">
      <c r="C9859" s="27" t="s">
        <v>9816</v>
      </c>
    </row>
    <row r="9860" spans="3:3">
      <c r="C9860" s="27" t="s">
        <v>9818</v>
      </c>
    </row>
    <row r="9861" spans="3:3">
      <c r="C9861" s="27" t="s">
        <v>9819</v>
      </c>
    </row>
    <row r="9862" spans="3:3">
      <c r="C9862" s="27" t="s">
        <v>11053</v>
      </c>
    </row>
    <row r="9863" spans="3:3">
      <c r="C9863" s="27" t="s">
        <v>9824</v>
      </c>
    </row>
    <row r="9864" spans="3:3">
      <c r="C9864" s="27" t="s">
        <v>9826</v>
      </c>
    </row>
    <row r="9865" spans="3:3">
      <c r="C9865" s="27" t="s">
        <v>9827</v>
      </c>
    </row>
    <row r="9866" spans="3:3">
      <c r="C9866" s="27" t="s">
        <v>9829</v>
      </c>
    </row>
    <row r="9867" spans="3:3">
      <c r="C9867" s="27" t="s">
        <v>9831</v>
      </c>
    </row>
    <row r="9868" spans="3:3">
      <c r="C9868" s="27" t="s">
        <v>9832</v>
      </c>
    </row>
    <row r="9869" spans="3:3">
      <c r="C9869" s="27" t="s">
        <v>9834</v>
      </c>
    </row>
    <row r="9870" spans="3:3">
      <c r="C9870" s="27" t="s">
        <v>9835</v>
      </c>
    </row>
    <row r="9871" spans="3:3">
      <c r="C9871" s="27" t="s">
        <v>9837</v>
      </c>
    </row>
    <row r="9872" spans="3:3">
      <c r="C9872" s="27" t="s">
        <v>11197</v>
      </c>
    </row>
    <row r="9873" spans="3:3">
      <c r="C9873" s="27" t="s">
        <v>9839</v>
      </c>
    </row>
    <row r="9874" spans="3:3">
      <c r="C9874" s="27" t="s">
        <v>9841</v>
      </c>
    </row>
    <row r="9875" spans="3:3">
      <c r="C9875" s="27" t="s">
        <v>9842</v>
      </c>
    </row>
    <row r="9876" spans="3:3">
      <c r="C9876" s="27" t="s">
        <v>10723</v>
      </c>
    </row>
    <row r="9877" spans="3:3">
      <c r="C9877" s="27" t="s">
        <v>9843</v>
      </c>
    </row>
    <row r="9878" spans="3:3">
      <c r="C9878" s="27" t="s">
        <v>9845</v>
      </c>
    </row>
    <row r="9879" spans="3:3">
      <c r="C9879" s="27" t="s">
        <v>9847</v>
      </c>
    </row>
    <row r="9880" spans="3:3">
      <c r="C9880" s="27" t="s">
        <v>11198</v>
      </c>
    </row>
    <row r="9881" spans="3:3">
      <c r="C9881" s="27" t="s">
        <v>11543</v>
      </c>
    </row>
    <row r="9882" spans="3:3">
      <c r="C9882" s="27" t="s">
        <v>9849</v>
      </c>
    </row>
    <row r="9883" spans="3:3">
      <c r="C9883" s="27" t="s">
        <v>9850</v>
      </c>
    </row>
    <row r="9884" spans="3:3">
      <c r="C9884" s="27" t="s">
        <v>9851</v>
      </c>
    </row>
    <row r="9885" spans="3:3">
      <c r="C9885" s="27" t="s">
        <v>9852</v>
      </c>
    </row>
    <row r="9886" spans="3:3">
      <c r="C9886" s="27" t="s">
        <v>9853</v>
      </c>
    </row>
    <row r="9887" spans="3:3">
      <c r="C9887" s="27" t="s">
        <v>9854</v>
      </c>
    </row>
    <row r="9888" spans="3:3">
      <c r="C9888" s="27" t="s">
        <v>9855</v>
      </c>
    </row>
    <row r="9889" spans="3:3">
      <c r="C9889" s="27" t="s">
        <v>9856</v>
      </c>
    </row>
    <row r="9890" spans="3:3">
      <c r="C9890" s="27" t="s">
        <v>9857</v>
      </c>
    </row>
    <row r="9891" spans="3:3">
      <c r="C9891" s="27" t="s">
        <v>9859</v>
      </c>
    </row>
    <row r="9892" spans="3:3">
      <c r="C9892" s="27" t="s">
        <v>9861</v>
      </c>
    </row>
    <row r="9893" spans="3:3">
      <c r="C9893" s="27" t="s">
        <v>9863</v>
      </c>
    </row>
    <row r="9894" spans="3:3">
      <c r="C9894" s="27" t="s">
        <v>9864</v>
      </c>
    </row>
    <row r="9895" spans="3:3">
      <c r="C9895" s="27" t="s">
        <v>9866</v>
      </c>
    </row>
    <row r="9896" spans="3:3">
      <c r="C9896" s="27" t="s">
        <v>9867</v>
      </c>
    </row>
    <row r="9897" spans="3:3">
      <c r="C9897" s="27" t="s">
        <v>9869</v>
      </c>
    </row>
    <row r="9898" spans="3:3">
      <c r="C9898" s="27" t="s">
        <v>9872</v>
      </c>
    </row>
    <row r="9899" spans="3:3">
      <c r="C9899" s="27" t="s">
        <v>11199</v>
      </c>
    </row>
    <row r="9900" spans="3:3">
      <c r="C9900" s="27" t="s">
        <v>9875</v>
      </c>
    </row>
    <row r="9901" spans="3:3">
      <c r="C9901" s="27" t="s">
        <v>11060</v>
      </c>
    </row>
    <row r="9902" spans="3:3">
      <c r="C9902" s="27" t="s">
        <v>9877</v>
      </c>
    </row>
    <row r="9903" spans="3:3">
      <c r="C9903" s="27" t="s">
        <v>9879</v>
      </c>
    </row>
    <row r="9904" spans="3:3">
      <c r="C9904" s="27" t="s">
        <v>9881</v>
      </c>
    </row>
    <row r="9905" spans="3:3">
      <c r="C9905" s="27" t="s">
        <v>9883</v>
      </c>
    </row>
    <row r="9906" spans="3:3">
      <c r="C9906" s="27" t="s">
        <v>9884</v>
      </c>
    </row>
    <row r="9907" spans="3:3">
      <c r="C9907" s="27" t="s">
        <v>9886</v>
      </c>
    </row>
    <row r="9908" spans="3:3">
      <c r="C9908" s="27" t="s">
        <v>9888</v>
      </c>
    </row>
    <row r="9909" spans="3:3">
      <c r="C9909" s="27" t="s">
        <v>9889</v>
      </c>
    </row>
    <row r="9910" spans="3:3">
      <c r="C9910" s="27" t="s">
        <v>9890</v>
      </c>
    </row>
    <row r="9911" spans="3:3">
      <c r="C9911" s="27" t="s">
        <v>9892</v>
      </c>
    </row>
    <row r="9912" spans="3:3">
      <c r="C9912" s="27" t="s">
        <v>9893</v>
      </c>
    </row>
    <row r="9913" spans="3:3">
      <c r="C9913" s="27" t="s">
        <v>9895</v>
      </c>
    </row>
    <row r="9914" spans="3:3">
      <c r="C9914" s="27" t="s">
        <v>9896</v>
      </c>
    </row>
    <row r="9915" spans="3:3">
      <c r="C9915" s="27" t="s">
        <v>9897</v>
      </c>
    </row>
    <row r="9916" spans="3:3">
      <c r="C9916" s="27" t="s">
        <v>9898</v>
      </c>
    </row>
    <row r="9917" spans="3:3">
      <c r="C9917" s="27" t="s">
        <v>9899</v>
      </c>
    </row>
    <row r="9918" spans="3:3">
      <c r="C9918" s="27" t="s">
        <v>9901</v>
      </c>
    </row>
    <row r="9919" spans="3:3">
      <c r="C9919" s="27" t="s">
        <v>9902</v>
      </c>
    </row>
    <row r="9920" spans="3:3">
      <c r="C9920" s="27" t="s">
        <v>9904</v>
      </c>
    </row>
    <row r="9921" spans="3:3">
      <c r="C9921" s="27" t="s">
        <v>9906</v>
      </c>
    </row>
    <row r="9922" spans="3:3">
      <c r="C9922" s="27" t="s">
        <v>9907</v>
      </c>
    </row>
    <row r="9923" spans="3:3">
      <c r="C9923" s="27" t="s">
        <v>9908</v>
      </c>
    </row>
    <row r="9924" spans="3:3">
      <c r="C9924" s="27" t="s">
        <v>9910</v>
      </c>
    </row>
    <row r="9925" spans="3:3">
      <c r="C9925" s="27" t="s">
        <v>9911</v>
      </c>
    </row>
    <row r="9926" spans="3:3">
      <c r="C9926" s="27" t="s">
        <v>9912</v>
      </c>
    </row>
    <row r="9927" spans="3:3">
      <c r="C9927" s="27" t="s">
        <v>9914</v>
      </c>
    </row>
    <row r="9928" spans="3:3">
      <c r="C9928" s="27" t="s">
        <v>9915</v>
      </c>
    </row>
    <row r="9929" spans="3:3">
      <c r="C9929" s="27" t="s">
        <v>9916</v>
      </c>
    </row>
    <row r="9930" spans="3:3">
      <c r="C9930" s="27" t="s">
        <v>9917</v>
      </c>
    </row>
    <row r="9931" spans="3:3">
      <c r="C9931" s="27" t="s">
        <v>9918</v>
      </c>
    </row>
    <row r="9932" spans="3:3">
      <c r="C9932" s="27" t="s">
        <v>9919</v>
      </c>
    </row>
    <row r="9933" spans="3:3">
      <c r="C9933" s="27" t="s">
        <v>10729</v>
      </c>
    </row>
    <row r="9934" spans="3:3">
      <c r="C9934" s="27" t="s">
        <v>9920</v>
      </c>
    </row>
    <row r="9935" spans="3:3">
      <c r="C9935" s="27" t="s">
        <v>9921</v>
      </c>
    </row>
    <row r="9936" spans="3:3">
      <c r="C9936" s="27" t="s">
        <v>9923</v>
      </c>
    </row>
    <row r="9937" spans="3:3">
      <c r="C9937" s="27" t="s">
        <v>9925</v>
      </c>
    </row>
    <row r="9938" spans="3:3">
      <c r="C9938" s="27" t="s">
        <v>9926</v>
      </c>
    </row>
    <row r="9939" spans="3:3">
      <c r="C9939" s="27" t="s">
        <v>9927</v>
      </c>
    </row>
    <row r="9940" spans="3:3">
      <c r="C9940" s="27" t="s">
        <v>9928</v>
      </c>
    </row>
    <row r="9941" spans="3:3">
      <c r="C9941" s="27" t="s">
        <v>9930</v>
      </c>
    </row>
    <row r="9942" spans="3:3">
      <c r="C9942" s="27" t="s">
        <v>9931</v>
      </c>
    </row>
    <row r="9943" spans="3:3">
      <c r="C9943" s="27" t="s">
        <v>9932</v>
      </c>
    </row>
    <row r="9944" spans="3:3">
      <c r="C9944" s="27" t="s">
        <v>9933</v>
      </c>
    </row>
    <row r="9945" spans="3:3">
      <c r="C9945" s="27" t="s">
        <v>9934</v>
      </c>
    </row>
    <row r="9946" spans="3:3">
      <c r="C9946" s="27" t="s">
        <v>8604</v>
      </c>
    </row>
    <row r="9947" spans="3:3">
      <c r="C9947" s="27" t="s">
        <v>9938</v>
      </c>
    </row>
    <row r="9948" spans="3:3">
      <c r="C9948" s="27" t="s">
        <v>10859</v>
      </c>
    </row>
    <row r="9949" spans="3:3">
      <c r="C9949" s="27" t="s">
        <v>9939</v>
      </c>
    </row>
    <row r="9950" spans="3:3">
      <c r="C9950" s="27" t="s">
        <v>9940</v>
      </c>
    </row>
    <row r="9951" spans="3:3">
      <c r="C9951" s="27" t="s">
        <v>9941</v>
      </c>
    </row>
    <row r="9952" spans="3:3">
      <c r="C9952" s="27" t="s">
        <v>9942</v>
      </c>
    </row>
    <row r="9953" spans="3:3">
      <c r="C9953" s="27" t="s">
        <v>9943</v>
      </c>
    </row>
    <row r="9954" spans="3:3">
      <c r="C9954" s="27" t="s">
        <v>9944</v>
      </c>
    </row>
    <row r="9955" spans="3:3">
      <c r="C9955" s="27" t="s">
        <v>9946</v>
      </c>
    </row>
    <row r="9956" spans="3:3">
      <c r="C9956" s="27" t="s">
        <v>9947</v>
      </c>
    </row>
    <row r="9957" spans="3:3">
      <c r="C9957" s="27" t="s">
        <v>9950</v>
      </c>
    </row>
    <row r="9958" spans="3:3">
      <c r="C9958" s="27" t="s">
        <v>6181</v>
      </c>
    </row>
    <row r="9959" spans="3:3">
      <c r="C9959" s="27" t="s">
        <v>9951</v>
      </c>
    </row>
    <row r="9960" spans="3:3">
      <c r="C9960" s="27" t="s">
        <v>9952</v>
      </c>
    </row>
    <row r="9961" spans="3:3">
      <c r="C9961" s="27" t="s">
        <v>9954</v>
      </c>
    </row>
    <row r="9962" spans="3:3">
      <c r="C9962" s="27" t="s">
        <v>9955</v>
      </c>
    </row>
    <row r="9963" spans="3:3">
      <c r="C9963" s="27" t="s">
        <v>9956</v>
      </c>
    </row>
    <row r="9964" spans="3:3">
      <c r="C9964" s="27" t="s">
        <v>9957</v>
      </c>
    </row>
    <row r="9965" spans="3:3">
      <c r="C9965" s="27" t="s">
        <v>9958</v>
      </c>
    </row>
    <row r="9966" spans="3:3">
      <c r="C9966" s="27" t="s">
        <v>9959</v>
      </c>
    </row>
    <row r="9967" spans="3:3">
      <c r="C9967" s="27" t="s">
        <v>9960</v>
      </c>
    </row>
    <row r="9968" spans="3:3">
      <c r="C9968" s="27" t="s">
        <v>9961</v>
      </c>
    </row>
    <row r="9969" spans="3:3">
      <c r="C9969" s="27" t="s">
        <v>9962</v>
      </c>
    </row>
    <row r="9970" spans="3:3">
      <c r="C9970" s="27" t="s">
        <v>9963</v>
      </c>
    </row>
    <row r="9971" spans="3:3">
      <c r="C9971" s="27" t="s">
        <v>9964</v>
      </c>
    </row>
    <row r="9972" spans="3:3">
      <c r="C9972" s="27" t="s">
        <v>9965</v>
      </c>
    </row>
    <row r="9973" spans="3:3">
      <c r="C9973" s="27" t="s">
        <v>9966</v>
      </c>
    </row>
    <row r="9974" spans="3:3">
      <c r="C9974" s="27" t="s">
        <v>9967</v>
      </c>
    </row>
    <row r="9975" spans="3:3">
      <c r="C9975" s="27" t="s">
        <v>9968</v>
      </c>
    </row>
    <row r="9976" spans="3:3">
      <c r="C9976" s="27" t="s">
        <v>9970</v>
      </c>
    </row>
    <row r="9977" spans="3:3">
      <c r="C9977" s="27" t="s">
        <v>9972</v>
      </c>
    </row>
    <row r="9978" spans="3:3">
      <c r="C9978" s="27" t="s">
        <v>9973</v>
      </c>
    </row>
    <row r="9979" spans="3:3">
      <c r="C9979" s="27" t="s">
        <v>9974</v>
      </c>
    </row>
    <row r="9980" spans="3:3">
      <c r="C9980" s="27" t="s">
        <v>9975</v>
      </c>
    </row>
    <row r="9981" spans="3:3">
      <c r="C9981" s="27" t="s">
        <v>9976</v>
      </c>
    </row>
    <row r="9982" spans="3:3">
      <c r="C9982" s="27" t="s">
        <v>9977</v>
      </c>
    </row>
    <row r="9983" spans="3:3">
      <c r="C9983" s="27" t="s">
        <v>9978</v>
      </c>
    </row>
    <row r="9984" spans="3:3">
      <c r="C9984" s="27" t="s">
        <v>9979</v>
      </c>
    </row>
    <row r="9985" spans="3:3">
      <c r="C9985" s="27" t="s">
        <v>9981</v>
      </c>
    </row>
    <row r="9986" spans="3:3">
      <c r="C9986" s="27" t="s">
        <v>12210</v>
      </c>
    </row>
    <row r="9987" spans="3:3">
      <c r="C9987" s="27" t="s">
        <v>9982</v>
      </c>
    </row>
    <row r="9988" spans="3:3">
      <c r="C9988" s="27" t="s">
        <v>9983</v>
      </c>
    </row>
    <row r="9989" spans="3:3">
      <c r="C9989" s="27" t="s">
        <v>9984</v>
      </c>
    </row>
    <row r="9990" spans="3:3">
      <c r="C9990" s="27" t="s">
        <v>9985</v>
      </c>
    </row>
    <row r="9991" spans="3:3">
      <c r="C9991" s="27" t="s">
        <v>9986</v>
      </c>
    </row>
    <row r="9992" spans="3:3">
      <c r="C9992" s="27" t="s">
        <v>9988</v>
      </c>
    </row>
    <row r="9993" spans="3:3">
      <c r="C9993" s="27" t="s">
        <v>9989</v>
      </c>
    </row>
    <row r="9994" spans="3:3">
      <c r="C9994" s="27" t="s">
        <v>9991</v>
      </c>
    </row>
    <row r="9995" spans="3:3">
      <c r="C9995" s="27" t="s">
        <v>9993</v>
      </c>
    </row>
    <row r="9996" spans="3:3">
      <c r="C9996" s="27" t="s">
        <v>9994</v>
      </c>
    </row>
    <row r="9997" spans="3:3">
      <c r="C9997" s="27" t="s">
        <v>9995</v>
      </c>
    </row>
    <row r="9998" spans="3:3">
      <c r="C9998" s="27" t="s">
        <v>9996</v>
      </c>
    </row>
    <row r="9999" spans="3:3">
      <c r="C9999" s="27" t="s">
        <v>9997</v>
      </c>
    </row>
    <row r="10000" spans="3:3">
      <c r="C10000" s="27" t="s">
        <v>9999</v>
      </c>
    </row>
    <row r="10001" spans="3:3">
      <c r="C10001" s="27" t="s">
        <v>10000</v>
      </c>
    </row>
    <row r="10002" spans="3:3">
      <c r="C10002" s="27" t="s">
        <v>10001</v>
      </c>
    </row>
    <row r="10003" spans="3:3">
      <c r="C10003" s="27" t="s">
        <v>10002</v>
      </c>
    </row>
    <row r="10004" spans="3:3">
      <c r="C10004" s="27" t="s">
        <v>10004</v>
      </c>
    </row>
    <row r="10005" spans="3:3">
      <c r="C10005" s="27" t="s">
        <v>10005</v>
      </c>
    </row>
    <row r="10006" spans="3:3">
      <c r="C10006" s="27" t="s">
        <v>10006</v>
      </c>
    </row>
    <row r="10007" spans="3:3">
      <c r="C10007" s="27" t="s">
        <v>10008</v>
      </c>
    </row>
    <row r="10008" spans="3:3">
      <c r="C10008" s="27" t="s">
        <v>10009</v>
      </c>
    </row>
    <row r="10009" spans="3:3">
      <c r="C10009" s="27" t="s">
        <v>10011</v>
      </c>
    </row>
    <row r="10010" spans="3:3">
      <c r="C10010" s="27" t="s">
        <v>12600</v>
      </c>
    </row>
    <row r="10011" spans="3:3">
      <c r="C10011" s="27" t="s">
        <v>10013</v>
      </c>
    </row>
    <row r="10012" spans="3:3">
      <c r="C10012" s="27" t="s">
        <v>14281</v>
      </c>
    </row>
    <row r="10013" spans="3:3">
      <c r="C10013" s="27" t="s">
        <v>10014</v>
      </c>
    </row>
    <row r="10014" spans="3:3">
      <c r="C10014" s="27" t="s">
        <v>10015</v>
      </c>
    </row>
    <row r="10015" spans="3:3">
      <c r="C10015" s="27" t="s">
        <v>10016</v>
      </c>
    </row>
    <row r="10016" spans="3:3">
      <c r="C10016" s="27" t="s">
        <v>10017</v>
      </c>
    </row>
    <row r="10017" spans="3:3">
      <c r="C10017" s="27" t="s">
        <v>10018</v>
      </c>
    </row>
    <row r="10018" spans="3:3">
      <c r="C10018" s="27" t="s">
        <v>10019</v>
      </c>
    </row>
    <row r="10019" spans="3:3">
      <c r="C10019" s="27" t="s">
        <v>10020</v>
      </c>
    </row>
    <row r="10020" spans="3:3">
      <c r="C10020" s="27" t="s">
        <v>10021</v>
      </c>
    </row>
    <row r="10021" spans="3:3">
      <c r="C10021" s="27" t="s">
        <v>10022</v>
      </c>
    </row>
    <row r="10022" spans="3:3">
      <c r="C10022" s="27" t="s">
        <v>10024</v>
      </c>
    </row>
    <row r="10023" spans="3:3">
      <c r="C10023" s="27" t="s">
        <v>10025</v>
      </c>
    </row>
    <row r="10024" spans="3:3">
      <c r="C10024" s="27" t="s">
        <v>10026</v>
      </c>
    </row>
    <row r="10025" spans="3:3">
      <c r="C10025" s="27" t="s">
        <v>10027</v>
      </c>
    </row>
    <row r="10026" spans="3:3">
      <c r="C10026" s="27" t="s">
        <v>11348</v>
      </c>
    </row>
    <row r="10027" spans="3:3">
      <c r="C10027" s="27" t="s">
        <v>10028</v>
      </c>
    </row>
    <row r="10028" spans="3:3">
      <c r="C10028" s="27" t="s">
        <v>10030</v>
      </c>
    </row>
    <row r="10029" spans="3:3">
      <c r="C10029" s="27" t="s">
        <v>12152</v>
      </c>
    </row>
    <row r="10030" spans="3:3">
      <c r="C10030" s="27" t="s">
        <v>10031</v>
      </c>
    </row>
    <row r="10031" spans="3:3">
      <c r="C10031" s="27" t="s">
        <v>10032</v>
      </c>
    </row>
    <row r="10032" spans="3:3">
      <c r="C10032" s="27" t="s">
        <v>10033</v>
      </c>
    </row>
    <row r="10033" spans="3:3">
      <c r="C10033" s="27" t="s">
        <v>10034</v>
      </c>
    </row>
    <row r="10034" spans="3:3">
      <c r="C10034" s="27" t="s">
        <v>11061</v>
      </c>
    </row>
    <row r="10035" spans="3:3">
      <c r="C10035" s="27" t="s">
        <v>10037</v>
      </c>
    </row>
    <row r="10036" spans="3:3">
      <c r="C10036" s="27" t="s">
        <v>10045</v>
      </c>
    </row>
    <row r="10037" spans="3:3">
      <c r="C10037" s="27" t="s">
        <v>10047</v>
      </c>
    </row>
    <row r="10038" spans="3:3">
      <c r="C10038" s="27" t="s">
        <v>10048</v>
      </c>
    </row>
    <row r="10039" spans="3:3">
      <c r="C10039" s="27" t="s">
        <v>10660</v>
      </c>
    </row>
    <row r="10040" spans="3:3">
      <c r="C10040" s="27" t="s">
        <v>10049</v>
      </c>
    </row>
    <row r="10041" spans="3:3">
      <c r="C10041" s="27" t="s">
        <v>10050</v>
      </c>
    </row>
    <row r="10042" spans="3:3">
      <c r="C10042" s="27" t="s">
        <v>10051</v>
      </c>
    </row>
    <row r="10043" spans="3:3">
      <c r="C10043" s="27" t="s">
        <v>10052</v>
      </c>
    </row>
    <row r="10044" spans="3:3">
      <c r="C10044" s="27" t="s">
        <v>10053</v>
      </c>
    </row>
    <row r="10045" spans="3:3">
      <c r="C10045" s="27" t="s">
        <v>10054</v>
      </c>
    </row>
    <row r="10046" spans="3:3">
      <c r="C10046" s="27" t="s">
        <v>10056</v>
      </c>
    </row>
    <row r="10047" spans="3:3">
      <c r="C10047" s="27" t="s">
        <v>10057</v>
      </c>
    </row>
    <row r="10048" spans="3:3">
      <c r="C10048" s="27" t="s">
        <v>10059</v>
      </c>
    </row>
    <row r="10049" spans="3:3">
      <c r="C10049" s="27" t="s">
        <v>10061</v>
      </c>
    </row>
    <row r="10050" spans="3:3">
      <c r="C10050" s="27" t="s">
        <v>10062</v>
      </c>
    </row>
    <row r="10051" spans="3:3">
      <c r="C10051" s="27" t="s">
        <v>10063</v>
      </c>
    </row>
    <row r="10052" spans="3:3">
      <c r="C10052" s="27" t="s">
        <v>10065</v>
      </c>
    </row>
    <row r="10053" spans="3:3">
      <c r="C10053" s="27" t="s">
        <v>10067</v>
      </c>
    </row>
    <row r="10054" spans="3:3">
      <c r="C10054" s="27" t="s">
        <v>11055</v>
      </c>
    </row>
    <row r="10055" spans="3:3">
      <c r="C10055" s="27" t="s">
        <v>10070</v>
      </c>
    </row>
    <row r="10056" spans="3:3">
      <c r="C10056" s="27" t="s">
        <v>11200</v>
      </c>
    </row>
    <row r="10057" spans="3:3">
      <c r="C10057" s="27" t="s">
        <v>10072</v>
      </c>
    </row>
    <row r="10058" spans="3:3">
      <c r="C10058" s="27" t="s">
        <v>10074</v>
      </c>
    </row>
    <row r="10059" spans="3:3">
      <c r="C10059" s="27" t="s">
        <v>10076</v>
      </c>
    </row>
    <row r="10060" spans="3:3">
      <c r="C10060" s="27" t="s">
        <v>11040</v>
      </c>
    </row>
    <row r="10061" spans="3:3">
      <c r="C10061" s="27" t="s">
        <v>11201</v>
      </c>
    </row>
    <row r="10062" spans="3:3">
      <c r="C10062" s="27" t="s">
        <v>10078</v>
      </c>
    </row>
    <row r="10063" spans="3:3">
      <c r="C10063" s="27" t="s">
        <v>10080</v>
      </c>
    </row>
    <row r="10064" spans="3:3">
      <c r="C10064" s="27" t="s">
        <v>10082</v>
      </c>
    </row>
    <row r="10065" spans="3:3">
      <c r="C10065" s="27" t="s">
        <v>10084</v>
      </c>
    </row>
    <row r="10066" spans="3:3">
      <c r="C10066" s="27" t="s">
        <v>10086</v>
      </c>
    </row>
    <row r="10067" spans="3:3">
      <c r="C10067" s="27" t="s">
        <v>10087</v>
      </c>
    </row>
    <row r="10068" spans="3:3">
      <c r="C10068" s="27" t="s">
        <v>10089</v>
      </c>
    </row>
    <row r="10069" spans="3:3">
      <c r="C10069" s="27" t="s">
        <v>10091</v>
      </c>
    </row>
    <row r="10070" spans="3:3">
      <c r="C10070" s="27" t="s">
        <v>10093</v>
      </c>
    </row>
    <row r="10071" spans="3:3">
      <c r="C10071" s="27" t="s">
        <v>10095</v>
      </c>
    </row>
    <row r="10072" spans="3:3">
      <c r="C10072" s="27" t="s">
        <v>10096</v>
      </c>
    </row>
    <row r="10073" spans="3:3">
      <c r="C10073" s="27" t="s">
        <v>10098</v>
      </c>
    </row>
    <row r="10074" spans="3:3">
      <c r="C10074" s="27" t="s">
        <v>10100</v>
      </c>
    </row>
    <row r="10075" spans="3:3">
      <c r="C10075" s="27" t="s">
        <v>11202</v>
      </c>
    </row>
    <row r="10076" spans="3:3">
      <c r="C10076" s="27" t="s">
        <v>10103</v>
      </c>
    </row>
    <row r="10077" spans="3:3">
      <c r="C10077" s="27" t="s">
        <v>10105</v>
      </c>
    </row>
    <row r="10078" spans="3:3">
      <c r="C10078" s="27" t="s">
        <v>10106</v>
      </c>
    </row>
    <row r="10079" spans="3:3">
      <c r="C10079" s="27" t="s">
        <v>11362</v>
      </c>
    </row>
    <row r="10080" spans="3:3">
      <c r="C10080" s="27" t="s">
        <v>10108</v>
      </c>
    </row>
    <row r="10081" spans="3:3">
      <c r="C10081" s="27" t="s">
        <v>5728</v>
      </c>
    </row>
    <row r="10082" spans="3:3">
      <c r="C10082" s="27" t="s">
        <v>10111</v>
      </c>
    </row>
    <row r="10083" spans="3:3">
      <c r="C10083" s="27" t="s">
        <v>10112</v>
      </c>
    </row>
    <row r="10084" spans="3:3">
      <c r="C10084" s="27" t="s">
        <v>10114</v>
      </c>
    </row>
    <row r="10085" spans="3:3">
      <c r="C10085" s="27" t="s">
        <v>10115</v>
      </c>
    </row>
    <row r="10086" spans="3:3">
      <c r="C10086" s="27" t="s">
        <v>10116</v>
      </c>
    </row>
    <row r="10087" spans="3:3">
      <c r="C10087" s="27" t="s">
        <v>11354</v>
      </c>
    </row>
    <row r="10088" spans="3:3">
      <c r="C10088" s="27" t="s">
        <v>10118</v>
      </c>
    </row>
    <row r="10089" spans="3:3">
      <c r="C10089" s="27" t="s">
        <v>10120</v>
      </c>
    </row>
    <row r="10090" spans="3:3">
      <c r="C10090" s="27" t="s">
        <v>10122</v>
      </c>
    </row>
    <row r="10091" spans="3:3">
      <c r="C10091" s="27" t="s">
        <v>10124</v>
      </c>
    </row>
    <row r="10092" spans="3:3">
      <c r="C10092" s="27" t="s">
        <v>11355</v>
      </c>
    </row>
    <row r="10093" spans="3:3">
      <c r="C10093" s="27" t="s">
        <v>11356</v>
      </c>
    </row>
    <row r="10094" spans="3:3">
      <c r="C10094" s="27" t="s">
        <v>10127</v>
      </c>
    </row>
    <row r="10095" spans="3:3">
      <c r="C10095" s="27" t="s">
        <v>10129</v>
      </c>
    </row>
    <row r="10096" spans="3:3">
      <c r="C10096" s="27" t="s">
        <v>10130</v>
      </c>
    </row>
    <row r="10097" spans="3:3">
      <c r="C10097" s="27" t="s">
        <v>11361</v>
      </c>
    </row>
    <row r="10098" spans="3:3">
      <c r="C10098" s="27" t="s">
        <v>10132</v>
      </c>
    </row>
    <row r="10099" spans="3:3">
      <c r="C10099" s="27" t="s">
        <v>10134</v>
      </c>
    </row>
    <row r="10100" spans="3:3">
      <c r="C10100" s="27" t="s">
        <v>10136</v>
      </c>
    </row>
    <row r="10101" spans="3:3">
      <c r="C10101" s="27" t="s">
        <v>10136</v>
      </c>
    </row>
    <row r="10102" spans="3:3">
      <c r="C10102" s="27" t="s">
        <v>10137</v>
      </c>
    </row>
    <row r="10103" spans="3:3">
      <c r="C10103" s="27" t="s">
        <v>10782</v>
      </c>
    </row>
    <row r="10104" spans="3:3">
      <c r="C10104" s="27" t="s">
        <v>10139</v>
      </c>
    </row>
    <row r="10105" spans="3:3">
      <c r="C10105" s="27" t="s">
        <v>10140</v>
      </c>
    </row>
    <row r="10106" spans="3:3">
      <c r="C10106" s="27" t="s">
        <v>10141</v>
      </c>
    </row>
    <row r="10107" spans="3:3">
      <c r="C10107" s="27" t="s">
        <v>10143</v>
      </c>
    </row>
    <row r="10108" spans="3:3">
      <c r="C10108" s="27" t="s">
        <v>10145</v>
      </c>
    </row>
    <row r="10109" spans="3:3">
      <c r="C10109" s="27" t="s">
        <v>10147</v>
      </c>
    </row>
    <row r="10110" spans="3:3">
      <c r="C10110" s="27" t="s">
        <v>10149</v>
      </c>
    </row>
    <row r="10111" spans="3:3">
      <c r="C10111" s="27" t="s">
        <v>10151</v>
      </c>
    </row>
    <row r="10112" spans="3:3">
      <c r="C10112" s="27" t="s">
        <v>10154</v>
      </c>
    </row>
    <row r="10113" spans="3:3">
      <c r="C10113" s="27" t="s">
        <v>10156</v>
      </c>
    </row>
    <row r="10114" spans="3:3">
      <c r="C10114" s="27" t="s">
        <v>10157</v>
      </c>
    </row>
    <row r="10115" spans="3:3">
      <c r="C10115" s="27" t="s">
        <v>10159</v>
      </c>
    </row>
    <row r="10116" spans="3:3">
      <c r="C10116" s="27" t="s">
        <v>10161</v>
      </c>
    </row>
    <row r="10117" spans="3:3">
      <c r="C10117" s="27" t="s">
        <v>10163</v>
      </c>
    </row>
    <row r="10118" spans="3:3">
      <c r="C10118" s="27" t="s">
        <v>10164</v>
      </c>
    </row>
    <row r="10119" spans="3:3">
      <c r="C10119" s="27" t="s">
        <v>10166</v>
      </c>
    </row>
    <row r="10120" spans="3:3">
      <c r="C10120" s="27" t="s">
        <v>11203</v>
      </c>
    </row>
    <row r="10121" spans="3:3">
      <c r="C10121" s="27" t="s">
        <v>10169</v>
      </c>
    </row>
    <row r="10122" spans="3:3">
      <c r="C10122" s="27" t="s">
        <v>10171</v>
      </c>
    </row>
    <row r="10123" spans="3:3">
      <c r="C10123" s="27" t="s">
        <v>10173</v>
      </c>
    </row>
    <row r="10124" spans="3:3">
      <c r="C10124" s="27" t="s">
        <v>11218</v>
      </c>
    </row>
    <row r="10125" spans="3:3">
      <c r="C10125" s="27" t="s">
        <v>10175</v>
      </c>
    </row>
    <row r="10126" spans="3:3">
      <c r="C10126" s="27" t="s">
        <v>10177</v>
      </c>
    </row>
    <row r="10127" spans="3:3">
      <c r="C10127" s="27" t="s">
        <v>10179</v>
      </c>
    </row>
    <row r="10128" spans="3:3">
      <c r="C10128" s="27" t="s">
        <v>10181</v>
      </c>
    </row>
    <row r="10129" spans="3:3">
      <c r="C10129" s="27" t="s">
        <v>9902</v>
      </c>
    </row>
    <row r="10130" spans="3:3">
      <c r="C10130" s="27" t="s">
        <v>10183</v>
      </c>
    </row>
    <row r="10131" spans="3:3">
      <c r="C10131" s="27" t="s">
        <v>10185</v>
      </c>
    </row>
    <row r="10132" spans="3:3">
      <c r="C10132" s="27" t="s">
        <v>10186</v>
      </c>
    </row>
    <row r="10133" spans="3:3">
      <c r="C10133" s="27" t="s">
        <v>10188</v>
      </c>
    </row>
    <row r="10134" spans="3:3">
      <c r="C10134" s="27" t="s">
        <v>10190</v>
      </c>
    </row>
    <row r="10135" spans="3:3">
      <c r="C10135" s="27" t="s">
        <v>10191</v>
      </c>
    </row>
    <row r="10136" spans="3:3">
      <c r="C10136" s="27" t="s">
        <v>10193</v>
      </c>
    </row>
    <row r="10137" spans="3:3">
      <c r="C10137" s="27" t="s">
        <v>10195</v>
      </c>
    </row>
    <row r="10138" spans="3:3">
      <c r="C10138" s="27" t="s">
        <v>10197</v>
      </c>
    </row>
    <row r="10139" spans="3:3">
      <c r="C10139" s="27" t="s">
        <v>10200</v>
      </c>
    </row>
    <row r="10140" spans="3:3">
      <c r="C10140" s="27" t="s">
        <v>10201</v>
      </c>
    </row>
    <row r="10141" spans="3:3">
      <c r="C10141" s="27" t="s">
        <v>10203</v>
      </c>
    </row>
    <row r="10142" spans="3:3">
      <c r="C10142" s="27" t="s">
        <v>11219</v>
      </c>
    </row>
    <row r="10143" spans="3:3">
      <c r="C10143" s="27" t="s">
        <v>10205</v>
      </c>
    </row>
    <row r="10144" spans="3:3">
      <c r="C10144" s="27" t="s">
        <v>10207</v>
      </c>
    </row>
    <row r="10145" spans="3:3">
      <c r="C10145" s="27" t="s">
        <v>10657</v>
      </c>
    </row>
    <row r="10146" spans="3:3">
      <c r="C10146" s="27" t="s">
        <v>10208</v>
      </c>
    </row>
    <row r="10147" spans="3:3">
      <c r="C10147" s="27" t="s">
        <v>10209</v>
      </c>
    </row>
    <row r="10148" spans="3:3">
      <c r="C10148" s="27" t="s">
        <v>10849</v>
      </c>
    </row>
    <row r="10149" spans="3:3">
      <c r="C10149" s="27" t="s">
        <v>10850</v>
      </c>
    </row>
    <row r="10150" spans="3:3">
      <c r="C10150" s="27" t="s">
        <v>10776</v>
      </c>
    </row>
    <row r="10151" spans="3:3">
      <c r="C10151" s="27" t="s">
        <v>10214</v>
      </c>
    </row>
    <row r="10152" spans="3:3">
      <c r="C10152" s="27" t="s">
        <v>10216</v>
      </c>
    </row>
    <row r="10153" spans="3:3">
      <c r="C10153" s="27" t="s">
        <v>10218</v>
      </c>
    </row>
    <row r="10154" spans="3:3">
      <c r="C10154" s="27" t="s">
        <v>10220</v>
      </c>
    </row>
    <row r="10155" spans="3:3">
      <c r="C10155" s="27" t="s">
        <v>8534</v>
      </c>
    </row>
    <row r="10156" spans="3:3">
      <c r="C10156" s="27" t="s">
        <v>10224</v>
      </c>
    </row>
    <row r="10157" spans="3:3">
      <c r="C10157" s="27" t="s">
        <v>10226</v>
      </c>
    </row>
    <row r="10158" spans="3:3">
      <c r="C10158" s="27" t="s">
        <v>10227</v>
      </c>
    </row>
    <row r="10159" spans="3:3">
      <c r="C10159" s="27" t="s">
        <v>10228</v>
      </c>
    </row>
    <row r="10160" spans="3:3">
      <c r="C10160" s="27" t="s">
        <v>10230</v>
      </c>
    </row>
    <row r="10161" spans="3:3">
      <c r="C10161" s="27" t="s">
        <v>10231</v>
      </c>
    </row>
    <row r="10162" spans="3:3">
      <c r="C10162" s="27" t="s">
        <v>10233</v>
      </c>
    </row>
    <row r="10163" spans="3:3">
      <c r="C10163" s="27" t="s">
        <v>10235</v>
      </c>
    </row>
    <row r="10164" spans="3:3">
      <c r="C10164" s="27" t="s">
        <v>8088</v>
      </c>
    </row>
    <row r="10165" spans="3:3">
      <c r="C10165" s="27" t="s">
        <v>10237</v>
      </c>
    </row>
    <row r="10166" spans="3:3">
      <c r="C10166" s="27" t="s">
        <v>10239</v>
      </c>
    </row>
    <row r="10167" spans="3:3">
      <c r="C10167" s="27" t="s">
        <v>10241</v>
      </c>
    </row>
    <row r="10168" spans="3:3">
      <c r="C10168" s="27" t="s">
        <v>10242</v>
      </c>
    </row>
    <row r="10169" spans="3:3">
      <c r="C10169" s="27" t="s">
        <v>10244</v>
      </c>
    </row>
    <row r="10170" spans="3:3">
      <c r="C10170" s="27" t="s">
        <v>10246</v>
      </c>
    </row>
    <row r="10171" spans="3:3">
      <c r="C10171" s="27" t="s">
        <v>10248</v>
      </c>
    </row>
    <row r="10172" spans="3:3">
      <c r="C10172" s="27" t="s">
        <v>10250</v>
      </c>
    </row>
    <row r="10173" spans="3:3">
      <c r="C10173" s="27" t="s">
        <v>10252</v>
      </c>
    </row>
    <row r="10174" spans="3:3">
      <c r="C10174" s="27" t="s">
        <v>10254</v>
      </c>
    </row>
    <row r="10175" spans="3:3">
      <c r="C10175" s="27" t="s">
        <v>10256</v>
      </c>
    </row>
    <row r="10176" spans="3:3">
      <c r="C10176" s="27" t="s">
        <v>10258</v>
      </c>
    </row>
    <row r="10177" spans="3:3">
      <c r="C10177" s="27" t="s">
        <v>10260</v>
      </c>
    </row>
    <row r="10178" spans="3:3">
      <c r="C10178" s="27" t="s">
        <v>10262</v>
      </c>
    </row>
    <row r="10179" spans="3:3">
      <c r="C10179" s="27" t="s">
        <v>10264</v>
      </c>
    </row>
    <row r="10180" spans="3:3">
      <c r="C10180" s="27" t="s">
        <v>10266</v>
      </c>
    </row>
    <row r="10181" spans="3:3">
      <c r="C10181" s="27" t="s">
        <v>10268</v>
      </c>
    </row>
    <row r="10182" spans="3:3">
      <c r="C10182" s="27" t="s">
        <v>10270</v>
      </c>
    </row>
    <row r="10183" spans="3:3">
      <c r="C10183" s="27" t="s">
        <v>10272</v>
      </c>
    </row>
    <row r="10184" spans="3:3">
      <c r="C10184" s="27" t="s">
        <v>14282</v>
      </c>
    </row>
    <row r="10185" spans="3:3">
      <c r="C10185" s="27" t="s">
        <v>10904</v>
      </c>
    </row>
    <row r="10186" spans="3:3">
      <c r="C10186" s="27" t="s">
        <v>11357</v>
      </c>
    </row>
    <row r="10187" spans="3:3">
      <c r="C10187" s="27" t="s">
        <v>10274</v>
      </c>
    </row>
    <row r="10188" spans="3:3">
      <c r="C10188" s="27" t="s">
        <v>10277</v>
      </c>
    </row>
    <row r="10189" spans="3:3">
      <c r="C10189" s="27" t="s">
        <v>11420</v>
      </c>
    </row>
    <row r="10190" spans="3:3">
      <c r="C10190" s="27" t="s">
        <v>10902</v>
      </c>
    </row>
    <row r="10191" spans="3:3">
      <c r="C10191" s="27" t="s">
        <v>10279</v>
      </c>
    </row>
    <row r="10192" spans="3:3">
      <c r="C10192" s="27" t="s">
        <v>10280</v>
      </c>
    </row>
    <row r="10193" spans="3:3">
      <c r="C10193" s="27" t="s">
        <v>10282</v>
      </c>
    </row>
    <row r="10194" spans="3:3">
      <c r="C10194" s="27" t="s">
        <v>10284</v>
      </c>
    </row>
    <row r="10195" spans="3:3">
      <c r="C10195" s="27" t="s">
        <v>10286</v>
      </c>
    </row>
    <row r="10196" spans="3:3">
      <c r="C10196" s="27" t="s">
        <v>9601</v>
      </c>
    </row>
    <row r="10197" spans="3:3">
      <c r="C10197" s="27" t="s">
        <v>10289</v>
      </c>
    </row>
    <row r="10198" spans="3:3">
      <c r="C10198" s="27" t="s">
        <v>10290</v>
      </c>
    </row>
    <row r="10199" spans="3:3">
      <c r="C10199" s="27" t="s">
        <v>10292</v>
      </c>
    </row>
    <row r="10200" spans="3:3">
      <c r="C10200" s="27" t="s">
        <v>10294</v>
      </c>
    </row>
    <row r="10201" spans="3:3">
      <c r="C10201" s="27" t="s">
        <v>10295</v>
      </c>
    </row>
    <row r="10202" spans="3:3">
      <c r="C10202" s="27" t="s">
        <v>10297</v>
      </c>
    </row>
    <row r="10203" spans="3:3">
      <c r="C10203" s="27" t="s">
        <v>10299</v>
      </c>
    </row>
    <row r="10204" spans="3:3">
      <c r="C10204" s="27" t="s">
        <v>10301</v>
      </c>
    </row>
    <row r="10205" spans="3:3">
      <c r="C10205" s="27" t="s">
        <v>10303</v>
      </c>
    </row>
    <row r="10206" spans="3:3">
      <c r="C10206" s="27" t="s">
        <v>10305</v>
      </c>
    </row>
    <row r="10207" spans="3:3">
      <c r="C10207" s="27" t="s">
        <v>10308</v>
      </c>
    </row>
    <row r="10208" spans="3:3">
      <c r="C10208" s="27" t="s">
        <v>10310</v>
      </c>
    </row>
    <row r="10209" spans="3:3">
      <c r="C10209" s="27" t="s">
        <v>10311</v>
      </c>
    </row>
    <row r="10210" spans="3:3">
      <c r="C10210" s="27" t="s">
        <v>10313</v>
      </c>
    </row>
    <row r="10211" spans="3:3">
      <c r="C10211" s="27" t="s">
        <v>10314</v>
      </c>
    </row>
    <row r="10212" spans="3:3">
      <c r="C10212" s="27" t="s">
        <v>10316</v>
      </c>
    </row>
    <row r="10213" spans="3:3">
      <c r="C10213" s="27" t="s">
        <v>10318</v>
      </c>
    </row>
    <row r="10214" spans="3:3">
      <c r="C10214" s="27" t="s">
        <v>10320</v>
      </c>
    </row>
    <row r="10215" spans="3:3">
      <c r="C10215" s="27" t="s">
        <v>10322</v>
      </c>
    </row>
    <row r="10216" spans="3:3">
      <c r="C10216" s="27" t="s">
        <v>10324</v>
      </c>
    </row>
    <row r="10217" spans="3:3">
      <c r="C10217" s="27" t="s">
        <v>10326</v>
      </c>
    </row>
    <row r="10218" spans="3:3">
      <c r="C10218" s="27" t="s">
        <v>10327</v>
      </c>
    </row>
    <row r="10219" spans="3:3">
      <c r="C10219" s="27" t="s">
        <v>10330</v>
      </c>
    </row>
    <row r="10220" spans="3:3">
      <c r="C10220" s="27" t="s">
        <v>10331</v>
      </c>
    </row>
    <row r="10221" spans="3:3">
      <c r="C10221" s="27" t="s">
        <v>11204</v>
      </c>
    </row>
    <row r="10222" spans="3:3">
      <c r="C10222" s="27" t="s">
        <v>11205</v>
      </c>
    </row>
    <row r="10223" spans="3:3">
      <c r="C10223" s="27" t="s">
        <v>10334</v>
      </c>
    </row>
    <row r="10224" spans="3:3">
      <c r="C10224" s="27" t="s">
        <v>11206</v>
      </c>
    </row>
    <row r="10225" spans="3:3">
      <c r="C10225" s="27" t="s">
        <v>11314</v>
      </c>
    </row>
    <row r="10226" spans="3:3">
      <c r="C10226" s="27" t="s">
        <v>11207</v>
      </c>
    </row>
    <row r="10227" spans="3:3">
      <c r="C10227" s="27" t="s">
        <v>10337</v>
      </c>
    </row>
    <row r="10228" spans="3:3">
      <c r="C10228" s="27" t="s">
        <v>10339</v>
      </c>
    </row>
    <row r="10229" spans="3:3">
      <c r="C10229" s="27" t="s">
        <v>10341</v>
      </c>
    </row>
    <row r="10230" spans="3:3">
      <c r="C10230" s="27" t="s">
        <v>10344</v>
      </c>
    </row>
    <row r="10231" spans="3:3">
      <c r="C10231" s="27" t="s">
        <v>10345</v>
      </c>
    </row>
    <row r="10232" spans="3:3">
      <c r="C10232" s="27" t="s">
        <v>10348</v>
      </c>
    </row>
    <row r="10233" spans="3:3">
      <c r="C10233" s="27" t="s">
        <v>10351</v>
      </c>
    </row>
    <row r="10234" spans="3:3">
      <c r="C10234" s="27" t="s">
        <v>11208</v>
      </c>
    </row>
    <row r="10235" spans="3:3">
      <c r="C10235" s="27" t="s">
        <v>10354</v>
      </c>
    </row>
    <row r="10236" spans="3:3">
      <c r="C10236" s="27" t="s">
        <v>10355</v>
      </c>
    </row>
    <row r="10237" spans="3:3">
      <c r="C10237" s="27" t="s">
        <v>10356</v>
      </c>
    </row>
    <row r="10238" spans="3:3">
      <c r="C10238" s="27" t="s">
        <v>10359</v>
      </c>
    </row>
    <row r="10239" spans="3:3">
      <c r="C10239" s="27" t="s">
        <v>10361</v>
      </c>
    </row>
    <row r="10240" spans="3:3">
      <c r="C10240" s="27" t="s">
        <v>10363</v>
      </c>
    </row>
    <row r="10241" spans="3:3">
      <c r="C10241" s="27" t="s">
        <v>10364</v>
      </c>
    </row>
    <row r="10242" spans="3:3">
      <c r="C10242" s="27" t="s">
        <v>10366</v>
      </c>
    </row>
    <row r="10243" spans="3:3">
      <c r="C10243" s="27" t="s">
        <v>10368</v>
      </c>
    </row>
    <row r="10244" spans="3:3">
      <c r="C10244" s="27" t="s">
        <v>10369</v>
      </c>
    </row>
    <row r="10245" spans="3:3">
      <c r="C10245" s="27" t="s">
        <v>10370</v>
      </c>
    </row>
    <row r="10246" spans="3:3">
      <c r="C10246" s="27" t="s">
        <v>10371</v>
      </c>
    </row>
    <row r="10247" spans="3:3">
      <c r="C10247" s="27" t="s">
        <v>11054</v>
      </c>
    </row>
    <row r="10248" spans="3:3">
      <c r="C10248" s="27" t="s">
        <v>9926</v>
      </c>
    </row>
    <row r="10249" spans="3:3">
      <c r="C10249" s="27" t="s">
        <v>10374</v>
      </c>
    </row>
    <row r="10250" spans="3:3">
      <c r="C10250" s="27" t="s">
        <v>10375</v>
      </c>
    </row>
    <row r="10251" spans="3:3">
      <c r="C10251" s="27" t="s">
        <v>10377</v>
      </c>
    </row>
    <row r="10252" spans="3:3">
      <c r="C10252" s="27" t="s">
        <v>10378</v>
      </c>
    </row>
    <row r="10253" spans="3:3">
      <c r="C10253" s="27" t="s">
        <v>10379</v>
      </c>
    </row>
    <row r="10254" spans="3:3">
      <c r="C10254" s="27" t="s">
        <v>10381</v>
      </c>
    </row>
    <row r="10255" spans="3:3">
      <c r="C10255" s="27" t="s">
        <v>10383</v>
      </c>
    </row>
    <row r="10256" spans="3:3">
      <c r="C10256" s="27" t="s">
        <v>6422</v>
      </c>
    </row>
    <row r="10257" spans="3:3">
      <c r="C10257" s="27" t="s">
        <v>10387</v>
      </c>
    </row>
    <row r="10258" spans="3:3">
      <c r="C10258" s="27" t="s">
        <v>10389</v>
      </c>
    </row>
    <row r="10259" spans="3:3">
      <c r="C10259" s="27" t="s">
        <v>10391</v>
      </c>
    </row>
    <row r="10260" spans="3:3">
      <c r="C10260" s="27" t="s">
        <v>10393</v>
      </c>
    </row>
    <row r="10261" spans="3:3">
      <c r="C10261" s="27" t="s">
        <v>10396</v>
      </c>
    </row>
    <row r="10262" spans="3:3">
      <c r="C10262" s="27" t="s">
        <v>10398</v>
      </c>
    </row>
    <row r="10263" spans="3:3">
      <c r="C10263" s="27" t="s">
        <v>10400</v>
      </c>
    </row>
    <row r="10264" spans="3:3">
      <c r="C10264" s="27" t="s">
        <v>10401</v>
      </c>
    </row>
    <row r="10265" spans="3:3">
      <c r="C10265" s="27" t="s">
        <v>10403</v>
      </c>
    </row>
    <row r="10266" spans="3:3">
      <c r="C10266" s="27" t="s">
        <v>10404</v>
      </c>
    </row>
    <row r="10267" spans="3:3">
      <c r="C10267" s="27" t="s">
        <v>10406</v>
      </c>
    </row>
    <row r="10268" spans="3:3">
      <c r="C10268" s="27" t="s">
        <v>10409</v>
      </c>
    </row>
    <row r="10269" spans="3:3">
      <c r="C10269" s="27" t="s">
        <v>10411</v>
      </c>
    </row>
    <row r="10270" spans="3:3">
      <c r="C10270" s="27" t="s">
        <v>10413</v>
      </c>
    </row>
    <row r="10271" spans="3:3">
      <c r="C10271" s="27" t="s">
        <v>10415</v>
      </c>
    </row>
    <row r="10272" spans="3:3">
      <c r="C10272" s="27" t="s">
        <v>3930</v>
      </c>
    </row>
    <row r="10273" spans="3:3">
      <c r="C10273" s="27" t="s">
        <v>10418</v>
      </c>
    </row>
    <row r="10274" spans="3:3">
      <c r="C10274" s="27" t="s">
        <v>10420</v>
      </c>
    </row>
    <row r="10275" spans="3:3">
      <c r="C10275" s="27" t="s">
        <v>10421</v>
      </c>
    </row>
    <row r="10276" spans="3:3">
      <c r="C10276" s="27" t="s">
        <v>10422</v>
      </c>
    </row>
    <row r="10277" spans="3:3">
      <c r="C10277" s="27" t="s">
        <v>10423</v>
      </c>
    </row>
    <row r="10278" spans="3:3">
      <c r="C10278" s="27" t="s">
        <v>10425</v>
      </c>
    </row>
    <row r="10279" spans="3:3">
      <c r="C10279" s="27" t="s">
        <v>10426</v>
      </c>
    </row>
    <row r="10280" spans="3:3">
      <c r="C10280" s="27" t="s">
        <v>10428</v>
      </c>
    </row>
    <row r="10281" spans="3:3">
      <c r="C10281" s="27" t="s">
        <v>11209</v>
      </c>
    </row>
    <row r="10282" spans="3:3">
      <c r="C10282" s="27" t="s">
        <v>10432</v>
      </c>
    </row>
    <row r="10283" spans="3:3">
      <c r="C10283" s="27" t="s">
        <v>10433</v>
      </c>
    </row>
    <row r="10284" spans="3:3">
      <c r="C10284" s="27" t="s">
        <v>10435</v>
      </c>
    </row>
    <row r="10285" spans="3:3">
      <c r="C10285" s="27" t="s">
        <v>10437</v>
      </c>
    </row>
    <row r="10286" spans="3:3">
      <c r="C10286" s="27" t="s">
        <v>10439</v>
      </c>
    </row>
    <row r="10287" spans="3:3">
      <c r="C10287" s="27" t="s">
        <v>10440</v>
      </c>
    </row>
    <row r="10288" spans="3:3">
      <c r="C10288" s="27" t="s">
        <v>10442</v>
      </c>
    </row>
    <row r="10289" spans="3:3">
      <c r="C10289" s="27" t="s">
        <v>10443</v>
      </c>
    </row>
    <row r="10290" spans="3:3">
      <c r="C10290" s="27" t="s">
        <v>11245</v>
      </c>
    </row>
    <row r="10291" spans="3:3">
      <c r="C10291" s="27" t="s">
        <v>11246</v>
      </c>
    </row>
    <row r="10292" spans="3:3">
      <c r="C10292" s="27" t="s">
        <v>10931</v>
      </c>
    </row>
    <row r="10293" spans="3:3">
      <c r="C10293" s="27" t="s">
        <v>5948</v>
      </c>
    </row>
    <row r="10294" spans="3:3">
      <c r="C10294" s="27" t="s">
        <v>10449</v>
      </c>
    </row>
    <row r="10295" spans="3:3">
      <c r="C10295" s="27" t="s">
        <v>10450</v>
      </c>
    </row>
    <row r="10296" spans="3:3">
      <c r="C10296" s="27" t="s">
        <v>10452</v>
      </c>
    </row>
    <row r="10297" spans="3:3">
      <c r="C10297" s="27" t="s">
        <v>5312</v>
      </c>
    </row>
    <row r="10298" spans="3:3">
      <c r="C10298" s="27" t="s">
        <v>10455</v>
      </c>
    </row>
    <row r="10299" spans="3:3">
      <c r="C10299" s="27" t="s">
        <v>11217</v>
      </c>
    </row>
    <row r="10300" spans="3:3">
      <c r="C10300" s="27" t="s">
        <v>10458</v>
      </c>
    </row>
    <row r="10301" spans="3:3">
      <c r="C10301" s="27" t="s">
        <v>10459</v>
      </c>
    </row>
    <row r="10302" spans="3:3">
      <c r="C10302" s="27" t="s">
        <v>10461</v>
      </c>
    </row>
    <row r="10303" spans="3:3">
      <c r="C10303" s="27" t="s">
        <v>10463</v>
      </c>
    </row>
    <row r="10304" spans="3:3">
      <c r="C10304" s="27" t="s">
        <v>10464</v>
      </c>
    </row>
    <row r="10305" spans="3:3">
      <c r="C10305" s="27" t="s">
        <v>10466</v>
      </c>
    </row>
    <row r="10306" spans="3:3">
      <c r="C10306" s="27" t="s">
        <v>10469</v>
      </c>
    </row>
    <row r="10307" spans="3:3">
      <c r="C10307" s="27" t="s">
        <v>10470</v>
      </c>
    </row>
    <row r="10308" spans="3:3">
      <c r="C10308" s="27" t="s">
        <v>10471</v>
      </c>
    </row>
    <row r="10309" spans="3:3">
      <c r="C10309" s="27" t="s">
        <v>10473</v>
      </c>
    </row>
    <row r="10310" spans="3:3">
      <c r="C10310" s="27" t="s">
        <v>11358</v>
      </c>
    </row>
    <row r="10311" spans="3:3">
      <c r="C10311" s="27" t="s">
        <v>4202</v>
      </c>
    </row>
    <row r="10312" spans="3:3">
      <c r="C10312" s="27" t="s">
        <v>11359</v>
      </c>
    </row>
    <row r="10313" spans="3:3">
      <c r="C10313" s="27" t="s">
        <v>10478</v>
      </c>
    </row>
    <row r="10314" spans="3:3">
      <c r="C10314" s="27" t="s">
        <v>10479</v>
      </c>
    </row>
    <row r="10315" spans="3:3">
      <c r="C10315" s="27" t="s">
        <v>10480</v>
      </c>
    </row>
    <row r="10316" spans="3:3">
      <c r="C10316" s="27" t="s">
        <v>10481</v>
      </c>
    </row>
    <row r="10317" spans="3:3">
      <c r="C10317" s="27" t="s">
        <v>10482</v>
      </c>
    </row>
    <row r="10318" spans="3:3">
      <c r="C10318" s="27" t="s">
        <v>10484</v>
      </c>
    </row>
    <row r="10319" spans="3:3">
      <c r="C10319" s="27" t="s">
        <v>10486</v>
      </c>
    </row>
    <row r="10320" spans="3:3">
      <c r="C10320" s="27" t="s">
        <v>10487</v>
      </c>
    </row>
    <row r="10321" spans="3:3">
      <c r="C10321" s="27" t="s">
        <v>10489</v>
      </c>
    </row>
    <row r="10322" spans="3:3">
      <c r="C10322" s="27" t="s">
        <v>10491</v>
      </c>
    </row>
    <row r="10323" spans="3:3">
      <c r="C10323" s="27" t="s">
        <v>10493</v>
      </c>
    </row>
    <row r="10324" spans="3:3">
      <c r="C10324" s="27" t="s">
        <v>10495</v>
      </c>
    </row>
    <row r="10325" spans="3:3">
      <c r="C10325" s="27" t="s">
        <v>10496</v>
      </c>
    </row>
    <row r="10326" spans="3:3">
      <c r="C10326" s="27" t="s">
        <v>10499</v>
      </c>
    </row>
    <row r="10327" spans="3:3">
      <c r="C10327" s="27" t="s">
        <v>10639</v>
      </c>
    </row>
    <row r="10328" spans="3:3">
      <c r="C10328" s="27" t="s">
        <v>10503</v>
      </c>
    </row>
    <row r="10329" spans="3:3">
      <c r="C10329" s="27" t="s">
        <v>10505</v>
      </c>
    </row>
    <row r="10330" spans="3:3">
      <c r="C10330" s="27" t="s">
        <v>10507</v>
      </c>
    </row>
    <row r="10331" spans="3:3">
      <c r="C10331" s="27" t="s">
        <v>10509</v>
      </c>
    </row>
    <row r="10332" spans="3:3">
      <c r="C10332" s="27" t="s">
        <v>10511</v>
      </c>
    </row>
    <row r="10333" spans="3:3">
      <c r="C10333" s="27" t="s">
        <v>10513</v>
      </c>
    </row>
    <row r="10334" spans="3:3">
      <c r="C10334" s="27" t="s">
        <v>11210</v>
      </c>
    </row>
    <row r="10335" spans="3:3">
      <c r="C10335" s="27" t="s">
        <v>10516</v>
      </c>
    </row>
    <row r="10336" spans="3:3">
      <c r="C10336" s="27" t="s">
        <v>10517</v>
      </c>
    </row>
    <row r="10337" spans="3:3">
      <c r="C10337" s="27" t="s">
        <v>10518</v>
      </c>
    </row>
    <row r="10338" spans="3:3">
      <c r="C10338" s="27" t="s">
        <v>10520</v>
      </c>
    </row>
    <row r="10339" spans="3:3">
      <c r="C10339" s="27" t="s">
        <v>10522</v>
      </c>
    </row>
    <row r="10340" spans="3:3">
      <c r="C10340" s="27" t="s">
        <v>10524</v>
      </c>
    </row>
    <row r="10341" spans="3:3">
      <c r="C10341" s="27" t="s">
        <v>10526</v>
      </c>
    </row>
    <row r="10342" spans="3:3">
      <c r="C10342" s="27" t="s">
        <v>10601</v>
      </c>
    </row>
    <row r="10343" spans="3:3">
      <c r="C10343" s="27" t="s">
        <v>10603</v>
      </c>
    </row>
    <row r="10344" spans="3:3">
      <c r="C10344" s="27" t="s">
        <v>10627</v>
      </c>
    </row>
    <row r="10345" spans="3:3">
      <c r="C10345" s="27" t="s">
        <v>10633</v>
      </c>
    </row>
    <row r="10346" spans="3:3">
      <c r="C10346" s="27" t="s">
        <v>8088</v>
      </c>
    </row>
    <row r="10347" spans="3:3">
      <c r="C10347" s="27" t="s">
        <v>10640</v>
      </c>
    </row>
    <row r="10348" spans="3:3">
      <c r="C10348" s="27" t="s">
        <v>10646</v>
      </c>
    </row>
    <row r="10349" spans="3:3">
      <c r="C10349" s="27" t="s">
        <v>10647</v>
      </c>
    </row>
    <row r="10350" spans="3:3">
      <c r="C10350" s="27" t="s">
        <v>10655</v>
      </c>
    </row>
    <row r="10351" spans="3:3">
      <c r="C10351" s="27" t="s">
        <v>10659</v>
      </c>
    </row>
    <row r="10352" spans="3:3">
      <c r="C10352" s="27" t="s">
        <v>10652</v>
      </c>
    </row>
    <row r="10353" spans="3:3">
      <c r="C10353" s="27" t="s">
        <v>10661</v>
      </c>
    </row>
    <row r="10354" spans="3:3">
      <c r="C10354" s="27" t="s">
        <v>10666</v>
      </c>
    </row>
    <row r="10355" spans="3:3">
      <c r="C10355" s="27" t="s">
        <v>10673</v>
      </c>
    </row>
    <row r="10356" spans="3:3">
      <c r="C10356" s="27" t="s">
        <v>10683</v>
      </c>
    </row>
    <row r="10357" spans="3:3">
      <c r="C10357" s="27" t="s">
        <v>10686</v>
      </c>
    </row>
    <row r="10358" spans="3:3">
      <c r="C10358" s="27" t="s">
        <v>10695</v>
      </c>
    </row>
    <row r="10359" spans="3:3">
      <c r="C10359" s="27" t="s">
        <v>10702</v>
      </c>
    </row>
    <row r="10360" spans="3:3">
      <c r="C10360" s="27" t="s">
        <v>10705</v>
      </c>
    </row>
    <row r="10361" spans="3:3">
      <c r="C10361" s="27" t="s">
        <v>11211</v>
      </c>
    </row>
    <row r="10362" spans="3:3">
      <c r="C10362" s="27" t="s">
        <v>10709</v>
      </c>
    </row>
    <row r="10363" spans="3:3">
      <c r="C10363" s="27" t="s">
        <v>11064</v>
      </c>
    </row>
    <row r="10364" spans="3:3">
      <c r="C10364" s="27" t="s">
        <v>10710</v>
      </c>
    </row>
    <row r="10365" spans="3:3">
      <c r="C10365" s="27" t="s">
        <v>10713</v>
      </c>
    </row>
    <row r="10366" spans="3:3">
      <c r="C10366" s="27" t="s">
        <v>10732</v>
      </c>
    </row>
    <row r="10367" spans="3:3">
      <c r="C10367" s="27" t="s">
        <v>10736</v>
      </c>
    </row>
    <row r="10368" spans="3:3">
      <c r="C10368" s="27" t="s">
        <v>10741</v>
      </c>
    </row>
    <row r="10369" spans="3:3">
      <c r="C10369" s="27" t="s">
        <v>11212</v>
      </c>
    </row>
    <row r="10370" spans="3:3">
      <c r="C10370" s="27" t="s">
        <v>10851</v>
      </c>
    </row>
    <row r="10371" spans="3:3">
      <c r="C10371" s="27" t="s">
        <v>10752</v>
      </c>
    </row>
    <row r="10372" spans="3:3">
      <c r="C10372" s="27" t="s">
        <v>10754</v>
      </c>
    </row>
    <row r="10373" spans="3:3">
      <c r="C10373" s="27" t="s">
        <v>10756</v>
      </c>
    </row>
    <row r="10374" spans="3:3">
      <c r="C10374" s="27" t="s">
        <v>10758</v>
      </c>
    </row>
    <row r="10375" spans="3:3">
      <c r="C10375" s="27" t="s">
        <v>10764</v>
      </c>
    </row>
    <row r="10376" spans="3:3">
      <c r="C10376" s="27" t="s">
        <v>10766</v>
      </c>
    </row>
    <row r="10377" spans="3:3">
      <c r="C10377" s="27" t="s">
        <v>10772</v>
      </c>
    </row>
    <row r="10378" spans="3:3">
      <c r="C10378" s="27" t="s">
        <v>11062</v>
      </c>
    </row>
    <row r="10379" spans="3:3">
      <c r="C10379" s="27" t="s">
        <v>10778</v>
      </c>
    </row>
    <row r="10380" spans="3:3">
      <c r="C10380" s="27" t="s">
        <v>10973</v>
      </c>
    </row>
    <row r="10381" spans="3:3">
      <c r="C10381" s="27" t="s">
        <v>10784</v>
      </c>
    </row>
    <row r="10382" spans="3:3">
      <c r="C10382" s="27" t="s">
        <v>10789</v>
      </c>
    </row>
    <row r="10383" spans="3:3">
      <c r="C10383" s="27" t="s">
        <v>10791</v>
      </c>
    </row>
    <row r="10384" spans="3:3">
      <c r="C10384" s="27" t="s">
        <v>10794</v>
      </c>
    </row>
    <row r="10385" spans="3:3">
      <c r="C10385" s="27" t="s">
        <v>10797</v>
      </c>
    </row>
    <row r="10386" spans="3:3">
      <c r="C10386" s="27" t="s">
        <v>10800</v>
      </c>
    </row>
    <row r="10387" spans="3:3">
      <c r="C10387" s="27" t="s">
        <v>10802</v>
      </c>
    </row>
    <row r="10388" spans="3:3">
      <c r="C10388" s="27" t="s">
        <v>10805</v>
      </c>
    </row>
    <row r="10389" spans="3:3">
      <c r="C10389" s="27" t="s">
        <v>10809</v>
      </c>
    </row>
    <row r="10390" spans="3:3">
      <c r="C10390" s="27" t="s">
        <v>10812</v>
      </c>
    </row>
    <row r="10391" spans="3:3">
      <c r="C10391" s="27" t="s">
        <v>11063</v>
      </c>
    </row>
    <row r="10392" spans="3:3">
      <c r="C10392" s="27" t="s">
        <v>10816</v>
      </c>
    </row>
    <row r="10393" spans="3:3">
      <c r="C10393" s="27" t="s">
        <v>10819</v>
      </c>
    </row>
    <row r="10394" spans="3:3">
      <c r="C10394" s="27" t="s">
        <v>10822</v>
      </c>
    </row>
    <row r="10395" spans="3:3">
      <c r="C10395" s="27" t="s">
        <v>10843</v>
      </c>
    </row>
    <row r="10396" spans="3:3">
      <c r="C10396" s="27" t="s">
        <v>10842</v>
      </c>
    </row>
    <row r="10397" spans="3:3">
      <c r="C10397" s="27" t="s">
        <v>10829</v>
      </c>
    </row>
    <row r="10398" spans="3:3">
      <c r="C10398" s="27" t="s">
        <v>10831</v>
      </c>
    </row>
    <row r="10399" spans="3:3">
      <c r="C10399" s="27" t="s">
        <v>10841</v>
      </c>
    </row>
    <row r="10400" spans="3:3">
      <c r="C10400" s="27" t="s">
        <v>10864</v>
      </c>
    </row>
    <row r="10401" spans="3:3">
      <c r="C10401" s="27" t="s">
        <v>10854</v>
      </c>
    </row>
    <row r="10402" spans="3:3">
      <c r="C10402" s="27" t="s">
        <v>10857</v>
      </c>
    </row>
    <row r="10403" spans="3:3">
      <c r="C10403" s="27" t="s">
        <v>10861</v>
      </c>
    </row>
    <row r="10404" spans="3:3">
      <c r="C10404" s="27" t="s">
        <v>11485</v>
      </c>
    </row>
    <row r="10405" spans="3:3">
      <c r="C10405" s="27" t="s">
        <v>10890</v>
      </c>
    </row>
    <row r="10406" spans="3:3">
      <c r="C10406" s="27" t="s">
        <v>10965</v>
      </c>
    </row>
    <row r="10407" spans="3:3">
      <c r="C10407" s="27" t="s">
        <v>10906</v>
      </c>
    </row>
    <row r="10408" spans="3:3">
      <c r="C10408" s="27" t="s">
        <v>10928</v>
      </c>
    </row>
    <row r="10409" spans="3:3">
      <c r="C10409" s="27" t="s">
        <v>10957</v>
      </c>
    </row>
    <row r="10410" spans="3:3">
      <c r="C10410" s="27" t="s">
        <v>10961</v>
      </c>
    </row>
    <row r="10411" spans="3:3">
      <c r="C10411" s="27" t="s">
        <v>10967</v>
      </c>
    </row>
    <row r="10412" spans="3:3">
      <c r="C10412" s="27" t="s">
        <v>14283</v>
      </c>
    </row>
    <row r="10413" spans="3:3">
      <c r="C10413" s="27" t="s">
        <v>10971</v>
      </c>
    </row>
    <row r="10414" spans="3:3">
      <c r="C10414" s="27" t="s">
        <v>11007</v>
      </c>
    </row>
    <row r="10415" spans="3:3">
      <c r="C10415" s="27" t="s">
        <v>11011</v>
      </c>
    </row>
    <row r="10416" spans="3:3">
      <c r="C10416" s="27" t="s">
        <v>11014</v>
      </c>
    </row>
    <row r="10417" spans="3:3">
      <c r="C10417" s="27" t="s">
        <v>11019</v>
      </c>
    </row>
    <row r="10418" spans="3:3">
      <c r="C10418" s="27" t="s">
        <v>11036</v>
      </c>
    </row>
    <row r="10419" spans="3:3">
      <c r="C10419" s="27" t="s">
        <v>11238</v>
      </c>
    </row>
    <row r="10420" spans="3:3">
      <c r="C10420" s="27" t="s">
        <v>11214</v>
      </c>
    </row>
    <row r="10421" spans="3:3">
      <c r="C10421" s="27" t="s">
        <v>11220</v>
      </c>
    </row>
    <row r="10422" spans="3:3">
      <c r="C10422" s="27" t="s">
        <v>11223</v>
      </c>
    </row>
    <row r="10423" spans="3:3">
      <c r="C10423" s="27" t="s">
        <v>11227</v>
      </c>
    </row>
    <row r="10424" spans="3:3">
      <c r="C10424" s="27" t="s">
        <v>11229</v>
      </c>
    </row>
    <row r="10425" spans="3:3">
      <c r="C10425" s="27" t="s">
        <v>7686</v>
      </c>
    </row>
    <row r="10426" spans="3:3">
      <c r="C10426" s="27" t="s">
        <v>7689</v>
      </c>
    </row>
    <row r="10427" spans="3:3">
      <c r="C10427" s="27" t="s">
        <v>11236</v>
      </c>
    </row>
    <row r="10428" spans="3:3">
      <c r="C10428" s="27" t="s">
        <v>11237</v>
      </c>
    </row>
    <row r="10429" spans="3:3">
      <c r="C10429" s="27" t="s">
        <v>11244</v>
      </c>
    </row>
    <row r="10430" spans="3:3">
      <c r="C10430" s="27" t="s">
        <v>11247</v>
      </c>
    </row>
    <row r="10431" spans="3:3">
      <c r="C10431" s="27" t="s">
        <v>11252</v>
      </c>
    </row>
    <row r="10432" spans="3:3">
      <c r="C10432" s="27" t="s">
        <v>11255</v>
      </c>
    </row>
    <row r="10433" spans="3:3">
      <c r="C10433" s="27" t="s">
        <v>11257</v>
      </c>
    </row>
    <row r="10434" spans="3:3">
      <c r="C10434" s="27" t="s">
        <v>11261</v>
      </c>
    </row>
    <row r="10435" spans="3:3">
      <c r="C10435" s="27" t="s">
        <v>11267</v>
      </c>
    </row>
    <row r="10436" spans="3:3">
      <c r="C10436" s="27" t="s">
        <v>11271</v>
      </c>
    </row>
    <row r="10437" spans="3:3">
      <c r="C10437" s="27" t="s">
        <v>11275</v>
      </c>
    </row>
    <row r="10438" spans="3:3">
      <c r="C10438" s="27" t="s">
        <v>11276</v>
      </c>
    </row>
    <row r="10439" spans="3:3">
      <c r="C10439" s="27" t="s">
        <v>11279</v>
      </c>
    </row>
    <row r="10440" spans="3:3">
      <c r="C10440" s="27" t="s">
        <v>11282</v>
      </c>
    </row>
    <row r="10441" spans="3:3">
      <c r="C10441" s="27" t="s">
        <v>11284</v>
      </c>
    </row>
    <row r="10442" spans="3:3">
      <c r="C10442" s="27" t="s">
        <v>11289</v>
      </c>
    </row>
    <row r="10443" spans="3:3">
      <c r="C10443" s="27" t="s">
        <v>11292</v>
      </c>
    </row>
    <row r="10444" spans="3:3">
      <c r="C10444" s="27" t="s">
        <v>11293</v>
      </c>
    </row>
    <row r="10445" spans="3:3">
      <c r="C10445" s="27" t="s">
        <v>11308</v>
      </c>
    </row>
    <row r="10446" spans="3:3">
      <c r="C10446" s="27" t="s">
        <v>14284</v>
      </c>
    </row>
    <row r="10447" spans="3:3">
      <c r="C10447" s="27" t="s">
        <v>11324</v>
      </c>
    </row>
    <row r="10448" spans="3:3">
      <c r="C10448" s="27" t="s">
        <v>11331</v>
      </c>
    </row>
    <row r="10449" spans="3:3">
      <c r="C10449" s="27" t="s">
        <v>11333</v>
      </c>
    </row>
    <row r="10450" spans="3:3">
      <c r="C10450" s="27" t="s">
        <v>11335</v>
      </c>
    </row>
    <row r="10451" spans="3:3">
      <c r="C10451" s="27" t="s">
        <v>11339</v>
      </c>
    </row>
    <row r="10452" spans="3:3">
      <c r="C10452" s="27" t="s">
        <v>11320</v>
      </c>
    </row>
    <row r="10453" spans="3:3">
      <c r="C10453" s="27" t="s">
        <v>11345</v>
      </c>
    </row>
    <row r="10454" spans="3:3">
      <c r="C10454" s="27" t="s">
        <v>11363</v>
      </c>
    </row>
    <row r="10455" spans="3:3">
      <c r="C10455" s="27" t="s">
        <v>11365</v>
      </c>
    </row>
    <row r="10456" spans="3:3">
      <c r="C10456" s="27" t="s">
        <v>11368</v>
      </c>
    </row>
    <row r="10457" spans="3:3">
      <c r="C10457" s="27" t="s">
        <v>11370</v>
      </c>
    </row>
    <row r="10458" spans="3:3">
      <c r="C10458" s="27" t="s">
        <v>11374</v>
      </c>
    </row>
    <row r="10459" spans="3:3">
      <c r="C10459" s="27" t="s">
        <v>11377</v>
      </c>
    </row>
    <row r="10460" spans="3:3">
      <c r="C10460" s="27" t="s">
        <v>11385</v>
      </c>
    </row>
    <row r="10461" spans="3:3">
      <c r="C10461" s="27" t="s">
        <v>11387</v>
      </c>
    </row>
    <row r="10462" spans="3:3">
      <c r="C10462" s="27" t="s">
        <v>11390</v>
      </c>
    </row>
    <row r="10463" spans="3:3">
      <c r="C10463" s="27" t="s">
        <v>11394</v>
      </c>
    </row>
    <row r="10464" spans="3:3">
      <c r="C10464" s="27" t="s">
        <v>11397</v>
      </c>
    </row>
    <row r="10465" spans="3:3">
      <c r="C10465" s="27" t="s">
        <v>11400</v>
      </c>
    </row>
    <row r="10466" spans="3:3">
      <c r="C10466" s="27" t="s">
        <v>11403</v>
      </c>
    </row>
    <row r="10467" spans="3:3">
      <c r="C10467" s="27" t="s">
        <v>11404</v>
      </c>
    </row>
    <row r="10468" spans="3:3">
      <c r="C10468" s="27" t="s">
        <v>11409</v>
      </c>
    </row>
    <row r="10469" spans="3:3">
      <c r="C10469" s="27" t="s">
        <v>11419</v>
      </c>
    </row>
    <row r="10470" spans="3:3">
      <c r="C10470" s="27" t="s">
        <v>11415</v>
      </c>
    </row>
    <row r="10471" spans="3:3">
      <c r="C10471" s="27" t="s">
        <v>11426</v>
      </c>
    </row>
    <row r="10472" spans="3:3">
      <c r="C10472" s="27" t="s">
        <v>11436</v>
      </c>
    </row>
    <row r="10473" spans="3:3">
      <c r="C10473" s="27" t="s">
        <v>7567</v>
      </c>
    </row>
    <row r="10474" spans="3:3">
      <c r="C10474" s="27" t="s">
        <v>11440</v>
      </c>
    </row>
    <row r="10475" spans="3:3">
      <c r="C10475" s="27" t="s">
        <v>11443</v>
      </c>
    </row>
    <row r="10476" spans="3:3">
      <c r="C10476" s="27" t="s">
        <v>11446</v>
      </c>
    </row>
    <row r="10477" spans="3:3">
      <c r="C10477" s="27" t="s">
        <v>11459</v>
      </c>
    </row>
    <row r="10478" spans="3:3">
      <c r="C10478" s="27" t="s">
        <v>11455</v>
      </c>
    </row>
    <row r="10479" spans="3:3">
      <c r="C10479" s="27" t="s">
        <v>11457</v>
      </c>
    </row>
    <row r="10480" spans="3:3">
      <c r="C10480" s="27" t="s">
        <v>9816</v>
      </c>
    </row>
    <row r="10481" spans="3:3">
      <c r="C10481" s="27" t="s">
        <v>9816</v>
      </c>
    </row>
    <row r="10482" spans="3:3">
      <c r="C10482" s="27" t="s">
        <v>10233</v>
      </c>
    </row>
    <row r="10483" spans="3:3">
      <c r="C10483" s="27" t="s">
        <v>11471</v>
      </c>
    </row>
    <row r="10484" spans="3:3">
      <c r="C10484" s="27" t="s">
        <v>11475</v>
      </c>
    </row>
    <row r="10485" spans="3:3">
      <c r="C10485" s="27" t="s">
        <v>11479</v>
      </c>
    </row>
    <row r="10486" spans="3:3">
      <c r="C10486" s="27" t="s">
        <v>11482</v>
      </c>
    </row>
    <row r="10487" spans="3:3">
      <c r="C10487" s="27" t="s">
        <v>11490</v>
      </c>
    </row>
    <row r="10488" spans="3:3">
      <c r="C10488" s="27" t="s">
        <v>11506</v>
      </c>
    </row>
    <row r="10489" spans="3:3">
      <c r="C10489" s="27" t="s">
        <v>11510</v>
      </c>
    </row>
    <row r="10490" spans="3:3">
      <c r="C10490" s="27" t="s">
        <v>11513</v>
      </c>
    </row>
    <row r="10491" spans="3:3">
      <c r="C10491" s="27" t="s">
        <v>11514</v>
      </c>
    </row>
    <row r="10492" spans="3:3">
      <c r="C10492" s="27" t="s">
        <v>11517</v>
      </c>
    </row>
    <row r="10493" spans="3:3">
      <c r="C10493" s="27" t="s">
        <v>11519</v>
      </c>
    </row>
    <row r="10494" spans="3:3">
      <c r="C10494" s="27" t="s">
        <v>11525</v>
      </c>
    </row>
    <row r="10495" spans="3:3">
      <c r="C10495" s="27" t="s">
        <v>11529</v>
      </c>
    </row>
    <row r="10496" spans="3:3">
      <c r="C10496" s="27" t="s">
        <v>11532</v>
      </c>
    </row>
    <row r="10497" spans="3:3">
      <c r="C10497" s="27" t="s">
        <v>11535</v>
      </c>
    </row>
    <row r="10498" spans="3:3">
      <c r="C10498" s="27" t="s">
        <v>11537</v>
      </c>
    </row>
    <row r="10499" spans="3:3">
      <c r="C10499" s="27" t="s">
        <v>11544</v>
      </c>
    </row>
    <row r="10500" spans="3:3">
      <c r="C10500" s="27" t="s">
        <v>11548</v>
      </c>
    </row>
    <row r="10501" spans="3:3">
      <c r="C10501" s="27" t="s">
        <v>11550</v>
      </c>
    </row>
    <row r="10502" spans="3:3">
      <c r="C10502" s="27" t="s">
        <v>11642</v>
      </c>
    </row>
    <row r="10503" spans="3:3">
      <c r="C10503" s="27" t="s">
        <v>11643</v>
      </c>
    </row>
    <row r="10504" spans="3:3">
      <c r="C10504" s="27" t="s">
        <v>11644</v>
      </c>
    </row>
    <row r="10505" spans="3:3">
      <c r="C10505" s="27" t="s">
        <v>11645</v>
      </c>
    </row>
    <row r="10506" spans="3:3">
      <c r="C10506" s="27" t="s">
        <v>11646</v>
      </c>
    </row>
    <row r="10507" spans="3:3">
      <c r="C10507" s="27" t="s">
        <v>11647</v>
      </c>
    </row>
    <row r="10508" spans="3:3">
      <c r="C10508" s="27" t="s">
        <v>11648</v>
      </c>
    </row>
    <row r="10509" spans="3:3">
      <c r="C10509" s="27" t="s">
        <v>11649</v>
      </c>
    </row>
    <row r="10510" spans="3:3">
      <c r="C10510" s="27" t="s">
        <v>11650</v>
      </c>
    </row>
    <row r="10511" spans="3:3">
      <c r="C10511" s="27" t="s">
        <v>11573</v>
      </c>
    </row>
    <row r="10512" spans="3:3">
      <c r="C10512" s="27" t="s">
        <v>11574</v>
      </c>
    </row>
    <row r="10513" spans="3:3">
      <c r="C10513" s="27" t="s">
        <v>11575</v>
      </c>
    </row>
    <row r="10514" spans="3:3">
      <c r="C10514" s="27" t="s">
        <v>11576</v>
      </c>
    </row>
    <row r="10515" spans="3:3">
      <c r="C10515" s="27" t="s">
        <v>11577</v>
      </c>
    </row>
    <row r="10516" spans="3:3">
      <c r="C10516" s="27" t="s">
        <v>11578</v>
      </c>
    </row>
    <row r="10517" spans="3:3">
      <c r="C10517" s="27" t="s">
        <v>11579</v>
      </c>
    </row>
    <row r="10518" spans="3:3">
      <c r="C10518" s="27" t="s">
        <v>11580</v>
      </c>
    </row>
    <row r="10519" spans="3:3">
      <c r="C10519" s="27" t="s">
        <v>11581</v>
      </c>
    </row>
    <row r="10520" spans="3:3">
      <c r="C10520" s="27" t="s">
        <v>11582</v>
      </c>
    </row>
    <row r="10521" spans="3:3">
      <c r="C10521" s="27" t="s">
        <v>11583</v>
      </c>
    </row>
    <row r="10522" spans="3:3">
      <c r="C10522" s="27" t="s">
        <v>11584</v>
      </c>
    </row>
    <row r="10523" spans="3:3">
      <c r="C10523" s="27" t="s">
        <v>11585</v>
      </c>
    </row>
    <row r="10524" spans="3:3">
      <c r="C10524" s="27" t="s">
        <v>11586</v>
      </c>
    </row>
    <row r="10525" spans="3:3">
      <c r="C10525" s="27" t="s">
        <v>11587</v>
      </c>
    </row>
    <row r="10526" spans="3:3">
      <c r="C10526" s="27" t="s">
        <v>11588</v>
      </c>
    </row>
    <row r="10527" spans="3:3">
      <c r="C10527" s="27" t="s">
        <v>11589</v>
      </c>
    </row>
    <row r="10528" spans="3:3">
      <c r="C10528" s="27" t="s">
        <v>11590</v>
      </c>
    </row>
    <row r="10529" spans="3:3">
      <c r="C10529" s="27" t="s">
        <v>11591</v>
      </c>
    </row>
    <row r="10530" spans="3:3">
      <c r="C10530" s="27" t="s">
        <v>11592</v>
      </c>
    </row>
    <row r="10531" spans="3:3">
      <c r="C10531" s="27" t="s">
        <v>11593</v>
      </c>
    </row>
    <row r="10532" spans="3:3">
      <c r="C10532" s="27" t="s">
        <v>11594</v>
      </c>
    </row>
    <row r="10533" spans="3:3">
      <c r="C10533" s="27" t="s">
        <v>11595</v>
      </c>
    </row>
    <row r="10534" spans="3:3">
      <c r="C10534" s="27" t="s">
        <v>11596</v>
      </c>
    </row>
    <row r="10535" spans="3:3">
      <c r="C10535" s="27" t="s">
        <v>11597</v>
      </c>
    </row>
    <row r="10536" spans="3:3">
      <c r="C10536" s="27" t="s">
        <v>11598</v>
      </c>
    </row>
    <row r="10537" spans="3:3">
      <c r="C10537" s="27" t="s">
        <v>11599</v>
      </c>
    </row>
    <row r="10538" spans="3:3">
      <c r="C10538" s="27" t="s">
        <v>11600</v>
      </c>
    </row>
    <row r="10539" spans="3:3">
      <c r="C10539" s="27" t="s">
        <v>11601</v>
      </c>
    </row>
    <row r="10540" spans="3:3">
      <c r="C10540" s="27" t="s">
        <v>11655</v>
      </c>
    </row>
    <row r="10541" spans="3:3">
      <c r="C10541" s="27" t="s">
        <v>11711</v>
      </c>
    </row>
    <row r="10542" spans="3:3">
      <c r="C10542" s="27" t="s">
        <v>11712</v>
      </c>
    </row>
    <row r="10543" spans="3:3">
      <c r="C10543" s="27" t="s">
        <v>11706</v>
      </c>
    </row>
    <row r="10544" spans="3:3">
      <c r="C10544" s="27" t="s">
        <v>11707</v>
      </c>
    </row>
    <row r="10545" spans="3:3">
      <c r="C10545" s="27" t="s">
        <v>11660</v>
      </c>
    </row>
    <row r="10546" spans="3:3">
      <c r="C10546" s="27" t="s">
        <v>14285</v>
      </c>
    </row>
    <row r="10547" spans="3:3">
      <c r="C10547" s="27" t="s">
        <v>14286</v>
      </c>
    </row>
    <row r="10548" spans="3:3">
      <c r="C10548" s="27" t="s">
        <v>14287</v>
      </c>
    </row>
    <row r="10549" spans="3:3">
      <c r="C10549" s="27" t="s">
        <v>11669</v>
      </c>
    </row>
    <row r="10550" spans="3:3">
      <c r="C10550" s="27" t="s">
        <v>11762</v>
      </c>
    </row>
    <row r="10551" spans="3:3">
      <c r="C10551" s="27" t="s">
        <v>14288</v>
      </c>
    </row>
    <row r="10552" spans="3:3">
      <c r="C10552" s="27" t="s">
        <v>11671</v>
      </c>
    </row>
    <row r="10553" spans="3:3">
      <c r="C10553" s="27" t="s">
        <v>11680</v>
      </c>
    </row>
    <row r="10554" spans="3:3">
      <c r="C10554" s="27" t="s">
        <v>11683</v>
      </c>
    </row>
    <row r="10555" spans="3:3">
      <c r="C10555" s="27" t="s">
        <v>11684</v>
      </c>
    </row>
    <row r="10556" spans="3:3">
      <c r="C10556" s="27" t="s">
        <v>11687</v>
      </c>
    </row>
    <row r="10557" spans="3:3">
      <c r="C10557" s="27" t="s">
        <v>11689</v>
      </c>
    </row>
    <row r="10558" spans="3:3">
      <c r="C10558" s="27" t="s">
        <v>11691</v>
      </c>
    </row>
    <row r="10559" spans="3:3">
      <c r="C10559" s="27" t="s">
        <v>11716</v>
      </c>
    </row>
    <row r="10560" spans="3:3">
      <c r="C10560" s="27" t="s">
        <v>11718</v>
      </c>
    </row>
    <row r="10561" spans="3:3">
      <c r="C10561" s="27" t="s">
        <v>11721</v>
      </c>
    </row>
    <row r="10562" spans="3:3">
      <c r="C10562" s="27" t="s">
        <v>11726</v>
      </c>
    </row>
    <row r="10563" spans="3:3">
      <c r="C10563" s="27" t="s">
        <v>11731</v>
      </c>
    </row>
    <row r="10564" spans="3:3">
      <c r="C10564" s="27" t="s">
        <v>11734</v>
      </c>
    </row>
    <row r="10565" spans="3:3">
      <c r="C10565" s="27" t="s">
        <v>11738</v>
      </c>
    </row>
    <row r="10566" spans="3:3">
      <c r="C10566" s="27" t="s">
        <v>11747</v>
      </c>
    </row>
    <row r="10567" spans="3:3">
      <c r="C10567" s="27" t="s">
        <v>11763</v>
      </c>
    </row>
    <row r="10568" spans="3:3">
      <c r="C10568" s="27" t="s">
        <v>11749</v>
      </c>
    </row>
    <row r="10569" spans="3:3">
      <c r="C10569" s="27" t="s">
        <v>11750</v>
      </c>
    </row>
    <row r="10570" spans="3:3">
      <c r="C10570" s="27" t="s">
        <v>11752</v>
      </c>
    </row>
    <row r="10571" spans="3:3">
      <c r="C10571" s="27" t="s">
        <v>11755</v>
      </c>
    </row>
    <row r="10572" spans="3:3">
      <c r="C10572" s="27" t="s">
        <v>11766</v>
      </c>
    </row>
    <row r="10573" spans="3:3">
      <c r="C10573" s="27" t="s">
        <v>11769</v>
      </c>
    </row>
    <row r="10574" spans="3:3">
      <c r="C10574" s="27" t="s">
        <v>12602</v>
      </c>
    </row>
    <row r="10575" spans="3:3">
      <c r="C10575" s="27" t="s">
        <v>11977</v>
      </c>
    </row>
    <row r="10576" spans="3:3">
      <c r="C10576" s="27" t="s">
        <v>11770</v>
      </c>
    </row>
    <row r="10577" spans="3:3">
      <c r="C10577" s="27" t="s">
        <v>11771</v>
      </c>
    </row>
    <row r="10578" spans="3:3">
      <c r="C10578" s="27" t="s">
        <v>11772</v>
      </c>
    </row>
    <row r="10579" spans="3:3">
      <c r="C10579" s="27" t="s">
        <v>11773</v>
      </c>
    </row>
    <row r="10580" spans="3:3">
      <c r="C10580" s="27" t="s">
        <v>11782</v>
      </c>
    </row>
    <row r="10581" spans="3:3">
      <c r="C10581" s="27" t="s">
        <v>11783</v>
      </c>
    </row>
    <row r="10582" spans="3:3">
      <c r="C10582" s="27" t="s">
        <v>11784</v>
      </c>
    </row>
    <row r="10583" spans="3:3">
      <c r="C10583" s="27" t="s">
        <v>11785</v>
      </c>
    </row>
    <row r="10584" spans="3:3">
      <c r="C10584" s="27" t="s">
        <v>11786</v>
      </c>
    </row>
    <row r="10585" spans="3:3">
      <c r="C10585" s="27" t="s">
        <v>11787</v>
      </c>
    </row>
    <row r="10586" spans="3:3">
      <c r="C10586" s="27" t="s">
        <v>11788</v>
      </c>
    </row>
    <row r="10587" spans="3:3">
      <c r="C10587" s="27" t="s">
        <v>11789</v>
      </c>
    </row>
    <row r="10588" spans="3:3">
      <c r="C10588" s="27" t="s">
        <v>11790</v>
      </c>
    </row>
    <row r="10589" spans="3:3">
      <c r="C10589" s="27" t="s">
        <v>11791</v>
      </c>
    </row>
    <row r="10590" spans="3:3">
      <c r="C10590" s="27" t="s">
        <v>11792</v>
      </c>
    </row>
    <row r="10591" spans="3:3">
      <c r="C10591" s="27" t="s">
        <v>11793</v>
      </c>
    </row>
    <row r="10592" spans="3:3">
      <c r="C10592" s="27" t="s">
        <v>11794</v>
      </c>
    </row>
    <row r="10593" spans="3:3">
      <c r="C10593" s="27" t="s">
        <v>11795</v>
      </c>
    </row>
    <row r="10594" spans="3:3">
      <c r="C10594" s="27" t="s">
        <v>11796</v>
      </c>
    </row>
    <row r="10595" spans="3:3">
      <c r="C10595" s="27" t="s">
        <v>11797</v>
      </c>
    </row>
    <row r="10596" spans="3:3">
      <c r="C10596" s="27" t="s">
        <v>11798</v>
      </c>
    </row>
    <row r="10597" spans="3:3">
      <c r="C10597" s="27" t="s">
        <v>11799</v>
      </c>
    </row>
    <row r="10598" spans="3:3">
      <c r="C10598" s="27" t="s">
        <v>11800</v>
      </c>
    </row>
    <row r="10599" spans="3:3">
      <c r="C10599" s="27" t="s">
        <v>11801</v>
      </c>
    </row>
    <row r="10600" spans="3:3">
      <c r="C10600" s="27" t="s">
        <v>11802</v>
      </c>
    </row>
    <row r="10601" spans="3:3">
      <c r="C10601" s="27" t="s">
        <v>11809</v>
      </c>
    </row>
    <row r="10602" spans="3:3">
      <c r="C10602" s="27" t="s">
        <v>11810</v>
      </c>
    </row>
    <row r="10603" spans="3:3">
      <c r="C10603" s="27" t="s">
        <v>11811</v>
      </c>
    </row>
    <row r="10604" spans="3:3">
      <c r="C10604" s="27" t="s">
        <v>11812</v>
      </c>
    </row>
    <row r="10605" spans="3:3">
      <c r="C10605" s="27" t="s">
        <v>11813</v>
      </c>
    </row>
    <row r="10606" spans="3:3">
      <c r="C10606" s="27" t="s">
        <v>11814</v>
      </c>
    </row>
    <row r="10607" spans="3:3">
      <c r="C10607" s="27" t="s">
        <v>11815</v>
      </c>
    </row>
    <row r="10608" spans="3:3">
      <c r="C10608" s="27" t="s">
        <v>11816</v>
      </c>
    </row>
    <row r="10609" spans="3:3">
      <c r="C10609" s="27" t="s">
        <v>11817</v>
      </c>
    </row>
    <row r="10610" spans="3:3">
      <c r="C10610" s="27" t="s">
        <v>11818</v>
      </c>
    </row>
    <row r="10611" spans="3:3">
      <c r="C10611" s="27" t="s">
        <v>11819</v>
      </c>
    </row>
    <row r="10612" spans="3:3">
      <c r="C10612" s="27" t="s">
        <v>11820</v>
      </c>
    </row>
    <row r="10613" spans="3:3">
      <c r="C10613" s="27" t="s">
        <v>11821</v>
      </c>
    </row>
    <row r="10614" spans="3:3">
      <c r="C10614" s="27" t="s">
        <v>11822</v>
      </c>
    </row>
    <row r="10615" spans="3:3">
      <c r="C10615" s="27" t="s">
        <v>11823</v>
      </c>
    </row>
    <row r="10616" spans="3:3">
      <c r="C10616" s="27" t="s">
        <v>11824</v>
      </c>
    </row>
    <row r="10617" spans="3:3">
      <c r="C10617" s="27" t="s">
        <v>11825</v>
      </c>
    </row>
    <row r="10618" spans="3:3">
      <c r="C10618" s="27" t="s">
        <v>11826</v>
      </c>
    </row>
    <row r="10619" spans="3:3">
      <c r="C10619" s="27" t="s">
        <v>11827</v>
      </c>
    </row>
    <row r="10620" spans="3:3">
      <c r="C10620" s="27" t="s">
        <v>11828</v>
      </c>
    </row>
    <row r="10621" spans="3:3">
      <c r="C10621" s="27" t="s">
        <v>11829</v>
      </c>
    </row>
    <row r="10622" spans="3:3">
      <c r="C10622" s="27" t="s">
        <v>11830</v>
      </c>
    </row>
    <row r="10623" spans="3:3">
      <c r="C10623" s="27" t="s">
        <v>11831</v>
      </c>
    </row>
    <row r="10624" spans="3:3">
      <c r="C10624" s="27" t="s">
        <v>11832</v>
      </c>
    </row>
    <row r="10625" spans="3:3">
      <c r="C10625" s="27" t="s">
        <v>11833</v>
      </c>
    </row>
    <row r="10626" spans="3:3">
      <c r="C10626" s="27" t="s">
        <v>11834</v>
      </c>
    </row>
    <row r="10627" spans="3:3">
      <c r="C10627" s="27" t="s">
        <v>11835</v>
      </c>
    </row>
    <row r="10628" spans="3:3">
      <c r="C10628" s="27" t="s">
        <v>11836</v>
      </c>
    </row>
    <row r="10629" spans="3:3">
      <c r="C10629" s="27" t="s">
        <v>11803</v>
      </c>
    </row>
    <row r="10630" spans="3:3">
      <c r="C10630" s="27" t="s">
        <v>11804</v>
      </c>
    </row>
    <row r="10631" spans="3:3">
      <c r="C10631" s="27" t="s">
        <v>11805</v>
      </c>
    </row>
    <row r="10632" spans="3:3">
      <c r="C10632" s="27" t="s">
        <v>11806</v>
      </c>
    </row>
    <row r="10633" spans="3:3">
      <c r="C10633" s="27" t="s">
        <v>11900</v>
      </c>
    </row>
    <row r="10634" spans="3:3">
      <c r="C10634" s="27" t="s">
        <v>11897</v>
      </c>
    </row>
    <row r="10635" spans="3:3">
      <c r="C10635" s="27" t="s">
        <v>11979</v>
      </c>
    </row>
    <row r="10636" spans="3:3">
      <c r="C10636" s="27" t="s">
        <v>11982</v>
      </c>
    </row>
    <row r="10637" spans="3:3">
      <c r="C10637" s="27" t="s">
        <v>14289</v>
      </c>
    </row>
    <row r="10638" spans="3:3">
      <c r="C10638" s="27" t="s">
        <v>14290</v>
      </c>
    </row>
    <row r="10639" spans="3:3">
      <c r="C10639" s="27" t="s">
        <v>11988</v>
      </c>
    </row>
    <row r="10640" spans="3:3">
      <c r="C10640" s="27" t="s">
        <v>11990</v>
      </c>
    </row>
    <row r="10641" spans="3:3">
      <c r="C10641" s="27" t="s">
        <v>11991</v>
      </c>
    </row>
    <row r="10642" spans="3:3">
      <c r="C10642" s="27" t="s">
        <v>11992</v>
      </c>
    </row>
    <row r="10643" spans="3:3">
      <c r="C10643" s="27" t="s">
        <v>11993</v>
      </c>
    </row>
    <row r="10644" spans="3:3">
      <c r="C10644" s="27" t="s">
        <v>11994</v>
      </c>
    </row>
    <row r="10645" spans="3:3">
      <c r="C10645" s="27" t="s">
        <v>11995</v>
      </c>
    </row>
    <row r="10646" spans="3:3">
      <c r="C10646" s="27" t="s">
        <v>11997</v>
      </c>
    </row>
    <row r="10647" spans="3:3">
      <c r="C10647" s="27" t="s">
        <v>11998</v>
      </c>
    </row>
    <row r="10648" spans="3:3">
      <c r="C10648" s="27" t="s">
        <v>11999</v>
      </c>
    </row>
    <row r="10649" spans="3:3">
      <c r="C10649" s="27" t="s">
        <v>12001</v>
      </c>
    </row>
    <row r="10650" spans="3:3">
      <c r="C10650" s="27" t="s">
        <v>12002</v>
      </c>
    </row>
    <row r="10651" spans="3:3">
      <c r="C10651" s="27" t="s">
        <v>12003</v>
      </c>
    </row>
    <row r="10652" spans="3:3">
      <c r="C10652" s="27" t="s">
        <v>12005</v>
      </c>
    </row>
    <row r="10653" spans="3:3">
      <c r="C10653" s="27" t="s">
        <v>12007</v>
      </c>
    </row>
    <row r="10654" spans="3:3">
      <c r="C10654" s="27" t="s">
        <v>12008</v>
      </c>
    </row>
    <row r="10655" spans="3:3">
      <c r="C10655" s="27" t="s">
        <v>12009</v>
      </c>
    </row>
    <row r="10656" spans="3:3">
      <c r="C10656" s="27" t="s">
        <v>12010</v>
      </c>
    </row>
    <row r="10657" spans="3:3">
      <c r="C10657" s="27" t="s">
        <v>12011</v>
      </c>
    </row>
    <row r="10658" spans="3:3">
      <c r="C10658" s="27" t="s">
        <v>12012</v>
      </c>
    </row>
    <row r="10659" spans="3:3">
      <c r="C10659" s="27" t="s">
        <v>12013</v>
      </c>
    </row>
    <row r="10660" spans="3:3">
      <c r="C10660" s="27" t="s">
        <v>12015</v>
      </c>
    </row>
    <row r="10661" spans="3:3">
      <c r="C10661" s="27" t="s">
        <v>12016</v>
      </c>
    </row>
    <row r="10662" spans="3:3">
      <c r="C10662" s="27" t="s">
        <v>12018</v>
      </c>
    </row>
    <row r="10663" spans="3:3">
      <c r="C10663" s="27" t="s">
        <v>12020</v>
      </c>
    </row>
    <row r="10664" spans="3:3">
      <c r="C10664" s="27" t="s">
        <v>12021</v>
      </c>
    </row>
    <row r="10665" spans="3:3">
      <c r="C10665" s="27" t="s">
        <v>12023</v>
      </c>
    </row>
    <row r="10666" spans="3:3">
      <c r="C10666" s="27" t="s">
        <v>12024</v>
      </c>
    </row>
    <row r="10667" spans="3:3">
      <c r="C10667" s="27" t="s">
        <v>12053</v>
      </c>
    </row>
    <row r="10668" spans="3:3">
      <c r="C10668" s="27" t="s">
        <v>12055</v>
      </c>
    </row>
    <row r="10669" spans="3:3">
      <c r="C10669" s="27" t="s">
        <v>12058</v>
      </c>
    </row>
    <row r="10670" spans="3:3">
      <c r="C10670" s="27" t="s">
        <v>12059</v>
      </c>
    </row>
    <row r="10671" spans="3:3">
      <c r="C10671" s="27" t="s">
        <v>12065</v>
      </c>
    </row>
    <row r="10672" spans="3:3">
      <c r="C10672" s="27" t="s">
        <v>12066</v>
      </c>
    </row>
    <row r="10673" spans="3:3">
      <c r="C10673" s="27" t="s">
        <v>12067</v>
      </c>
    </row>
    <row r="10674" spans="3:3">
      <c r="C10674" s="27" t="s">
        <v>12068</v>
      </c>
    </row>
    <row r="10675" spans="3:3">
      <c r="C10675" s="27" t="s">
        <v>12069</v>
      </c>
    </row>
    <row r="10676" spans="3:3">
      <c r="C10676" s="27" t="s">
        <v>12070</v>
      </c>
    </row>
    <row r="10677" spans="3:3">
      <c r="C10677" s="27" t="s">
        <v>12071</v>
      </c>
    </row>
    <row r="10678" spans="3:3">
      <c r="C10678" s="27" t="s">
        <v>12072</v>
      </c>
    </row>
    <row r="10679" spans="3:3">
      <c r="C10679" s="27" t="s">
        <v>12073</v>
      </c>
    </row>
    <row r="10680" spans="3:3">
      <c r="C10680" s="27" t="s">
        <v>12074</v>
      </c>
    </row>
    <row r="10681" spans="3:3">
      <c r="C10681" s="27" t="s">
        <v>12075</v>
      </c>
    </row>
    <row r="10682" spans="3:3">
      <c r="C10682" s="27" t="s">
        <v>12212</v>
      </c>
    </row>
    <row r="10683" spans="3:3">
      <c r="C10683" s="27" t="s">
        <v>12076</v>
      </c>
    </row>
    <row r="10684" spans="3:3">
      <c r="C10684" s="27" t="s">
        <v>12077</v>
      </c>
    </row>
    <row r="10685" spans="3:3">
      <c r="C10685" s="27" t="s">
        <v>12078</v>
      </c>
    </row>
    <row r="10686" spans="3:3">
      <c r="C10686" s="27" t="s">
        <v>14291</v>
      </c>
    </row>
    <row r="10687" spans="3:3">
      <c r="C10687" s="27" t="s">
        <v>12103</v>
      </c>
    </row>
    <row r="10688" spans="3:3">
      <c r="C10688" s="27" t="s">
        <v>12095</v>
      </c>
    </row>
    <row r="10689" spans="3:3">
      <c r="C10689" s="27" t="s">
        <v>12104</v>
      </c>
    </row>
    <row r="10690" spans="3:3">
      <c r="C10690" s="27" t="s">
        <v>12096</v>
      </c>
    </row>
    <row r="10691" spans="3:3">
      <c r="C10691" s="27" t="s">
        <v>12110</v>
      </c>
    </row>
    <row r="10692" spans="3:3">
      <c r="C10692" s="27" t="s">
        <v>12113</v>
      </c>
    </row>
    <row r="10693" spans="3:3">
      <c r="C10693" s="27" t="s">
        <v>12116</v>
      </c>
    </row>
    <row r="10694" spans="3:3">
      <c r="C10694" s="27" t="s">
        <v>12123</v>
      </c>
    </row>
    <row r="10695" spans="3:3">
      <c r="C10695" s="27" t="s">
        <v>12125</v>
      </c>
    </row>
    <row r="10696" spans="3:3">
      <c r="C10696" s="27" t="s">
        <v>12127</v>
      </c>
    </row>
    <row r="10697" spans="3:3">
      <c r="C10697" s="27" t="s">
        <v>12129</v>
      </c>
    </row>
    <row r="10698" spans="3:3">
      <c r="C10698" s="27" t="s">
        <v>12131</v>
      </c>
    </row>
    <row r="10699" spans="3:3">
      <c r="C10699" s="27" t="s">
        <v>12133</v>
      </c>
    </row>
    <row r="10700" spans="3:3">
      <c r="C10700" s="27" t="s">
        <v>12135</v>
      </c>
    </row>
    <row r="10701" spans="3:3">
      <c r="C10701" s="27" t="s">
        <v>12137</v>
      </c>
    </row>
    <row r="10702" spans="3:3">
      <c r="C10702" s="27" t="s">
        <v>12139</v>
      </c>
    </row>
    <row r="10703" spans="3:3">
      <c r="C10703" s="27" t="s">
        <v>12141</v>
      </c>
    </row>
    <row r="10704" spans="3:3">
      <c r="C10704" s="27" t="s">
        <v>12143</v>
      </c>
    </row>
    <row r="10705" spans="3:3">
      <c r="C10705" s="27" t="s">
        <v>12145</v>
      </c>
    </row>
    <row r="10706" spans="3:3">
      <c r="C10706" s="27" t="s">
        <v>12147</v>
      </c>
    </row>
    <row r="10707" spans="3:3">
      <c r="C10707" s="27" t="s">
        <v>12149</v>
      </c>
    </row>
    <row r="10708" spans="3:3">
      <c r="C10708" s="27" t="s">
        <v>12151</v>
      </c>
    </row>
    <row r="10709" spans="3:3">
      <c r="C10709" s="27" t="s">
        <v>12157</v>
      </c>
    </row>
    <row r="10710" spans="3:3">
      <c r="C10710" s="27" t="s">
        <v>12158</v>
      </c>
    </row>
    <row r="10711" spans="3:3">
      <c r="C10711" s="27" t="s">
        <v>12162</v>
      </c>
    </row>
    <row r="10712" spans="3:3">
      <c r="C10712" s="27" t="s">
        <v>12164</v>
      </c>
    </row>
    <row r="10713" spans="3:3">
      <c r="C10713" s="27" t="s">
        <v>12170</v>
      </c>
    </row>
    <row r="10714" spans="3:3">
      <c r="C10714" s="27" t="s">
        <v>12171</v>
      </c>
    </row>
    <row r="10715" spans="3:3">
      <c r="C10715" s="27" t="s">
        <v>12177</v>
      </c>
    </row>
    <row r="10716" spans="3:3">
      <c r="C10716" s="27" t="s">
        <v>12179</v>
      </c>
    </row>
    <row r="10717" spans="3:3">
      <c r="C10717" s="27" t="s">
        <v>12181</v>
      </c>
    </row>
    <row r="10718" spans="3:3">
      <c r="C10718" s="27" t="s">
        <v>12186</v>
      </c>
    </row>
    <row r="10719" spans="3:3">
      <c r="C10719" s="27" t="s">
        <v>12188</v>
      </c>
    </row>
    <row r="10720" spans="3:3">
      <c r="C10720" s="27" t="s">
        <v>12189</v>
      </c>
    </row>
    <row r="10721" spans="3:3">
      <c r="C10721" s="27" t="s">
        <v>12190</v>
      </c>
    </row>
    <row r="10722" spans="3:3">
      <c r="C10722" s="27" t="s">
        <v>12191</v>
      </c>
    </row>
    <row r="10723" spans="3:3">
      <c r="C10723" s="27" t="s">
        <v>12195</v>
      </c>
    </row>
    <row r="10724" spans="3:3">
      <c r="C10724" s="27" t="s">
        <v>12196</v>
      </c>
    </row>
    <row r="10725" spans="3:3">
      <c r="C10725" s="27" t="s">
        <v>12197</v>
      </c>
    </row>
    <row r="10726" spans="3:3">
      <c r="C10726" s="27" t="s">
        <v>12202</v>
      </c>
    </row>
    <row r="10727" spans="3:3">
      <c r="C10727" s="27" t="s">
        <v>12203</v>
      </c>
    </row>
    <row r="10728" spans="3:3">
      <c r="C10728" s="27" t="s">
        <v>12214</v>
      </c>
    </row>
    <row r="10729" spans="3:3">
      <c r="C10729" s="27" t="s">
        <v>12217</v>
      </c>
    </row>
    <row r="10730" spans="3:3">
      <c r="C10730" s="27" t="s">
        <v>12221</v>
      </c>
    </row>
    <row r="10731" spans="3:3">
      <c r="C10731" s="27" t="s">
        <v>12223</v>
      </c>
    </row>
    <row r="10732" spans="3:3">
      <c r="C10732" s="27" t="s">
        <v>12226</v>
      </c>
    </row>
    <row r="10733" spans="3:3">
      <c r="C10733" s="27" t="s">
        <v>12313</v>
      </c>
    </row>
    <row r="10734" spans="3:3">
      <c r="C10734" s="27" t="s">
        <v>14292</v>
      </c>
    </row>
    <row r="10735" spans="3:3">
      <c r="C10735" s="27" t="s">
        <v>12233</v>
      </c>
    </row>
    <row r="10736" spans="3:3">
      <c r="C10736" s="27" t="s">
        <v>12280</v>
      </c>
    </row>
    <row r="10737" spans="3:3">
      <c r="C10737" s="27" t="s">
        <v>12250</v>
      </c>
    </row>
    <row r="10738" spans="3:3">
      <c r="C10738" s="27" t="s">
        <v>12255</v>
      </c>
    </row>
    <row r="10739" spans="3:3">
      <c r="C10739" s="27" t="s">
        <v>12248</v>
      </c>
    </row>
    <row r="10740" spans="3:3">
      <c r="C10740" s="27" t="s">
        <v>12242</v>
      </c>
    </row>
    <row r="10741" spans="3:3">
      <c r="C10741" s="27" t="s">
        <v>12236</v>
      </c>
    </row>
    <row r="10742" spans="3:3">
      <c r="C10742" s="27" t="s">
        <v>12239</v>
      </c>
    </row>
    <row r="10743" spans="3:3">
      <c r="C10743" s="27" t="s">
        <v>12243</v>
      </c>
    </row>
    <row r="10744" spans="3:3">
      <c r="C10744" s="27" t="s">
        <v>12259</v>
      </c>
    </row>
    <row r="10745" spans="3:3">
      <c r="C10745" s="27" t="s">
        <v>12260</v>
      </c>
    </row>
    <row r="10746" spans="3:3">
      <c r="C10746" s="27" t="s">
        <v>12252</v>
      </c>
    </row>
    <row r="10747" spans="3:3">
      <c r="C10747" s="27" t="s">
        <v>12257</v>
      </c>
    </row>
    <row r="10748" spans="3:3">
      <c r="C10748" s="27" t="s">
        <v>12269</v>
      </c>
    </row>
    <row r="10749" spans="3:3">
      <c r="C10749" s="27" t="s">
        <v>12271</v>
      </c>
    </row>
    <row r="10750" spans="3:3">
      <c r="C10750" s="27" t="s">
        <v>12279</v>
      </c>
    </row>
    <row r="10751" spans="3:3">
      <c r="C10751" s="27" t="s">
        <v>12281</v>
      </c>
    </row>
    <row r="10752" spans="3:3">
      <c r="C10752" s="27" t="s">
        <v>12294</v>
      </c>
    </row>
    <row r="10753" spans="3:3">
      <c r="C10753" s="27" t="s">
        <v>12297</v>
      </c>
    </row>
    <row r="10754" spans="3:3">
      <c r="C10754" s="27" t="s">
        <v>12300</v>
      </c>
    </row>
    <row r="10755" spans="3:3">
      <c r="C10755" s="27" t="s">
        <v>12301</v>
      </c>
    </row>
    <row r="10756" spans="3:3">
      <c r="C10756" s="27" t="s">
        <v>12302</v>
      </c>
    </row>
    <row r="10757" spans="3:3">
      <c r="C10757" s="27" t="s">
        <v>12303</v>
      </c>
    </row>
    <row r="10758" spans="3:3">
      <c r="C10758" s="27" t="s">
        <v>12304</v>
      </c>
    </row>
    <row r="10759" spans="3:3">
      <c r="C10759" s="27" t="s">
        <v>12310</v>
      </c>
    </row>
    <row r="10760" spans="3:3">
      <c r="C10760" s="27" t="s">
        <v>12315</v>
      </c>
    </row>
    <row r="10761" spans="3:3">
      <c r="C10761" s="27" t="s">
        <v>12345</v>
      </c>
    </row>
    <row r="10762" spans="3:3">
      <c r="C10762" s="27" t="s">
        <v>12346</v>
      </c>
    </row>
    <row r="10763" spans="3:3">
      <c r="C10763" s="27" t="s">
        <v>12352</v>
      </c>
    </row>
    <row r="10764" spans="3:3">
      <c r="C10764" s="27" t="s">
        <v>12355</v>
      </c>
    </row>
    <row r="10765" spans="3:3">
      <c r="C10765" s="27" t="s">
        <v>12357</v>
      </c>
    </row>
    <row r="10766" spans="3:3">
      <c r="C10766" s="27" t="s">
        <v>12360</v>
      </c>
    </row>
    <row r="10767" spans="3:3">
      <c r="C10767" s="27" t="s">
        <v>12362</v>
      </c>
    </row>
    <row r="10768" spans="3:3">
      <c r="C10768" s="27" t="s">
        <v>12365</v>
      </c>
    </row>
    <row r="10769" spans="3:3">
      <c r="C10769" s="27" t="s">
        <v>12419</v>
      </c>
    </row>
    <row r="10770" spans="3:3">
      <c r="C10770" s="27" t="s">
        <v>12421</v>
      </c>
    </row>
    <row r="10771" spans="3:3">
      <c r="C10771" s="27" t="s">
        <v>12423</v>
      </c>
    </row>
    <row r="10772" spans="3:3">
      <c r="C10772" s="27" t="s">
        <v>12429</v>
      </c>
    </row>
    <row r="10773" spans="3:3">
      <c r="C10773" s="27" t="s">
        <v>12430</v>
      </c>
    </row>
    <row r="10774" spans="3:3">
      <c r="C10774" s="27" t="s">
        <v>12432</v>
      </c>
    </row>
    <row r="10775" spans="3:3">
      <c r="C10775" s="27" t="s">
        <v>12433</v>
      </c>
    </row>
    <row r="10776" spans="3:3">
      <c r="C10776" s="27" t="s">
        <v>12431</v>
      </c>
    </row>
    <row r="10777" spans="3:3">
      <c r="C10777" s="27" t="s">
        <v>12434</v>
      </c>
    </row>
    <row r="10778" spans="3:3">
      <c r="C10778" s="27" t="s">
        <v>12435</v>
      </c>
    </row>
    <row r="10779" spans="3:3">
      <c r="C10779" s="27" t="s">
        <v>12436</v>
      </c>
    </row>
    <row r="10780" spans="3:3">
      <c r="C10780" s="27" t="s">
        <v>12437</v>
      </c>
    </row>
    <row r="10781" spans="3:3">
      <c r="C10781" s="27" t="s">
        <v>12438</v>
      </c>
    </row>
    <row r="10782" spans="3:3">
      <c r="C10782" s="27" t="s">
        <v>12439</v>
      </c>
    </row>
    <row r="10783" spans="3:3">
      <c r="C10783" s="27" t="s">
        <v>12440</v>
      </c>
    </row>
    <row r="10784" spans="3:3">
      <c r="C10784" s="27" t="s">
        <v>12441</v>
      </c>
    </row>
    <row r="10785" spans="3:3">
      <c r="C10785" s="27" t="s">
        <v>12569</v>
      </c>
    </row>
    <row r="10786" spans="3:3">
      <c r="C10786" s="27" t="s">
        <v>12573</v>
      </c>
    </row>
    <row r="10787" spans="3:3">
      <c r="C10787" s="27" t="s">
        <v>10327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21ED8-03BB-4283-92CC-FEAE33D36E19}">
  <dimension ref="A1:B21"/>
  <sheetViews>
    <sheetView workbookViewId="0">
      <selection activeCell="A3" sqref="A3"/>
    </sheetView>
  </sheetViews>
  <sheetFormatPr baseColWidth="10" defaultRowHeight="16.5"/>
  <cols>
    <col min="1" max="1" width="23.5703125" style="137" customWidth="1"/>
    <col min="2" max="2" width="61.42578125" style="137" customWidth="1"/>
    <col min="3" max="3" width="24.7109375" style="137" customWidth="1"/>
    <col min="4" max="16384" width="11.42578125" style="137"/>
  </cols>
  <sheetData>
    <row r="1" spans="1:2" ht="27.75" customHeight="1">
      <c r="A1" s="145" t="s">
        <v>14449</v>
      </c>
    </row>
    <row r="5" spans="1:2">
      <c r="A5" s="156" t="s">
        <v>14305</v>
      </c>
      <c r="B5" s="156" t="s">
        <v>14306</v>
      </c>
    </row>
    <row r="6" spans="1:2" ht="17.25">
      <c r="A6" s="157">
        <v>15</v>
      </c>
      <c r="B6" s="158" t="s">
        <v>11923</v>
      </c>
    </row>
    <row r="7" spans="1:2" ht="17.25">
      <c r="A7" s="157">
        <v>1</v>
      </c>
      <c r="B7" s="158" t="s">
        <v>11924</v>
      </c>
    </row>
    <row r="8" spans="1:2" ht="17.25">
      <c r="A8" s="157">
        <v>2</v>
      </c>
      <c r="B8" s="158" t="s">
        <v>11925</v>
      </c>
    </row>
    <row r="9" spans="1:2" ht="17.25">
      <c r="A9" s="157">
        <v>3</v>
      </c>
      <c r="B9" s="158" t="s">
        <v>11926</v>
      </c>
    </row>
    <row r="10" spans="1:2" ht="17.25">
      <c r="A10" s="157">
        <v>4</v>
      </c>
      <c r="B10" s="158" t="s">
        <v>11927</v>
      </c>
    </row>
    <row r="11" spans="1:2" ht="17.25">
      <c r="A11" s="157">
        <v>5</v>
      </c>
      <c r="B11" s="158" t="s">
        <v>11928</v>
      </c>
    </row>
    <row r="12" spans="1:2" ht="17.25">
      <c r="A12" s="157">
        <v>13</v>
      </c>
      <c r="B12" s="158" t="s">
        <v>11929</v>
      </c>
    </row>
    <row r="13" spans="1:2" ht="17.25">
      <c r="A13" s="157">
        <v>6</v>
      </c>
      <c r="B13" s="158" t="s">
        <v>11930</v>
      </c>
    </row>
    <row r="14" spans="1:2" ht="17.25">
      <c r="A14" s="157">
        <v>7</v>
      </c>
      <c r="B14" s="158" t="s">
        <v>11931</v>
      </c>
    </row>
    <row r="15" spans="1:2" ht="17.25">
      <c r="A15" s="157">
        <v>16</v>
      </c>
      <c r="B15" s="158" t="s">
        <v>11932</v>
      </c>
    </row>
    <row r="16" spans="1:2" ht="17.25">
      <c r="A16" s="157">
        <v>8</v>
      </c>
      <c r="B16" s="158" t="s">
        <v>11933</v>
      </c>
    </row>
    <row r="17" spans="1:2" ht="17.25">
      <c r="A17" s="157">
        <v>9</v>
      </c>
      <c r="B17" s="158" t="s">
        <v>11934</v>
      </c>
    </row>
    <row r="18" spans="1:2" ht="17.25">
      <c r="A18" s="157">
        <v>14</v>
      </c>
      <c r="B18" s="158" t="s">
        <v>11935</v>
      </c>
    </row>
    <row r="19" spans="1:2" ht="17.25">
      <c r="A19" s="157">
        <v>10</v>
      </c>
      <c r="B19" s="158" t="s">
        <v>11936</v>
      </c>
    </row>
    <row r="20" spans="1:2" ht="17.25">
      <c r="A20" s="157">
        <v>11</v>
      </c>
      <c r="B20" s="159" t="s">
        <v>11937</v>
      </c>
    </row>
    <row r="21" spans="1:2" ht="17.25">
      <c r="A21" s="157">
        <v>12</v>
      </c>
      <c r="B21" s="158" t="s">
        <v>11938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7250C-5C3A-4773-A262-F28C0C015510}">
  <dimension ref="A1:B20"/>
  <sheetViews>
    <sheetView workbookViewId="0"/>
  </sheetViews>
  <sheetFormatPr baseColWidth="10" defaultRowHeight="15"/>
  <cols>
    <col min="1" max="1" width="28" style="105" customWidth="1"/>
    <col min="2" max="2" width="27.28515625" style="105" customWidth="1"/>
    <col min="3" max="16384" width="11.42578125" style="105"/>
  </cols>
  <sheetData>
    <row r="1" spans="1:2" ht="15.75">
      <c r="A1" s="110" t="s">
        <v>14351</v>
      </c>
    </row>
    <row r="2" spans="1:2">
      <c r="A2" s="111" t="s">
        <v>14352</v>
      </c>
      <c r="B2" s="116" t="s">
        <v>14353</v>
      </c>
    </row>
    <row r="3" spans="1:2">
      <c r="A3" s="117">
        <v>1</v>
      </c>
      <c r="B3" s="117" t="s">
        <v>14354</v>
      </c>
    </row>
    <row r="4" spans="1:2">
      <c r="A4" s="117">
        <v>2</v>
      </c>
      <c r="B4" s="117" t="s">
        <v>3940</v>
      </c>
    </row>
    <row r="5" spans="1:2" hidden="1">
      <c r="A5" s="117">
        <v>3</v>
      </c>
      <c r="B5" s="117"/>
    </row>
    <row r="6" spans="1:2">
      <c r="A6" s="117">
        <v>4</v>
      </c>
      <c r="B6" s="117" t="s">
        <v>14355</v>
      </c>
    </row>
    <row r="7" spans="1:2">
      <c r="A7" s="117">
        <v>5</v>
      </c>
      <c r="B7" s="105" t="s">
        <v>14349</v>
      </c>
    </row>
    <row r="8" spans="1:2" hidden="1">
      <c r="A8" s="117">
        <v>6</v>
      </c>
      <c r="B8" s="117"/>
    </row>
    <row r="9" spans="1:2" hidden="1">
      <c r="A9" s="117">
        <v>7</v>
      </c>
      <c r="B9" s="117"/>
    </row>
    <row r="10" spans="1:2">
      <c r="A10" s="117">
        <v>8</v>
      </c>
      <c r="B10" s="117" t="s">
        <v>14356</v>
      </c>
    </row>
    <row r="11" spans="1:2">
      <c r="A11" s="117">
        <v>9</v>
      </c>
      <c r="B11" s="117" t="s">
        <v>14357</v>
      </c>
    </row>
    <row r="12" spans="1:2">
      <c r="A12" s="117">
        <v>10</v>
      </c>
      <c r="B12" s="105" t="s">
        <v>14350</v>
      </c>
    </row>
    <row r="13" spans="1:2">
      <c r="A13" s="117"/>
      <c r="B13" s="117"/>
    </row>
    <row r="14" spans="1:2">
      <c r="A14" s="117"/>
      <c r="B14" s="117"/>
    </row>
    <row r="15" spans="1:2">
      <c r="A15" s="117"/>
      <c r="B15" s="117"/>
    </row>
    <row r="16" spans="1:2">
      <c r="A16" s="117"/>
      <c r="B16" s="117"/>
    </row>
    <row r="17" spans="1:2">
      <c r="A17" s="117"/>
      <c r="B17" s="117"/>
    </row>
    <row r="18" spans="1:2">
      <c r="A18" s="117"/>
      <c r="B18" s="117"/>
    </row>
    <row r="19" spans="1:2">
      <c r="A19" s="117"/>
      <c r="B19" s="117"/>
    </row>
    <row r="20" spans="1:2">
      <c r="A20" s="117"/>
      <c r="B20" s="11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00B38-378C-4517-BEDB-E0F5E995FA02}">
  <dimension ref="A1:B52"/>
  <sheetViews>
    <sheetView workbookViewId="0">
      <selection activeCell="B8" sqref="B8"/>
    </sheetView>
  </sheetViews>
  <sheetFormatPr baseColWidth="10" defaultRowHeight="16.5"/>
  <cols>
    <col min="1" max="1" width="28.28515625" style="134" customWidth="1"/>
    <col min="2" max="2" width="65.5703125" style="134" customWidth="1"/>
    <col min="3" max="16384" width="11.42578125" style="134"/>
  </cols>
  <sheetData>
    <row r="1" spans="1:2">
      <c r="A1" s="142" t="s">
        <v>14039</v>
      </c>
    </row>
    <row r="2" spans="1:2">
      <c r="A2" s="135"/>
    </row>
    <row r="3" spans="1:2">
      <c r="A3" s="104" t="s">
        <v>14401</v>
      </c>
      <c r="B3" s="104" t="s">
        <v>14402</v>
      </c>
    </row>
    <row r="4" spans="1:2">
      <c r="A4" s="140" t="s">
        <v>14403</v>
      </c>
      <c r="B4" s="141" t="s">
        <v>14404</v>
      </c>
    </row>
    <row r="5" spans="1:2">
      <c r="A5" s="140" t="s">
        <v>14347</v>
      </c>
      <c r="B5" s="141" t="s">
        <v>14346</v>
      </c>
    </row>
    <row r="6" spans="1:2">
      <c r="A6" s="140" t="s">
        <v>14406</v>
      </c>
      <c r="B6" s="141" t="s">
        <v>14405</v>
      </c>
    </row>
    <row r="7" spans="1:2">
      <c r="A7" s="136"/>
      <c r="B7" s="138"/>
    </row>
    <row r="8" spans="1:2">
      <c r="A8" s="135"/>
    </row>
    <row r="9" spans="1:2">
      <c r="A9" s="135"/>
    </row>
    <row r="10" spans="1:2">
      <c r="A10" s="135"/>
    </row>
    <row r="11" spans="1:2">
      <c r="A11" s="135"/>
    </row>
    <row r="12" spans="1:2">
      <c r="A12" s="135"/>
    </row>
    <row r="13" spans="1:2">
      <c r="A13" s="135"/>
    </row>
    <row r="14" spans="1:2">
      <c r="A14" s="135"/>
    </row>
    <row r="15" spans="1:2">
      <c r="A15" s="135"/>
    </row>
    <row r="16" spans="1:2">
      <c r="A16" s="135"/>
    </row>
    <row r="17" spans="1:1">
      <c r="A17" s="135"/>
    </row>
    <row r="18" spans="1:1">
      <c r="A18" s="135"/>
    </row>
    <row r="19" spans="1:1">
      <c r="A19" s="135"/>
    </row>
    <row r="20" spans="1:1">
      <c r="A20" s="135"/>
    </row>
    <row r="21" spans="1:1">
      <c r="A21" s="135"/>
    </row>
    <row r="22" spans="1:1">
      <c r="A22" s="135"/>
    </row>
    <row r="23" spans="1:1" s="139" customFormat="1"/>
    <row r="24" spans="1:1">
      <c r="A24" s="135"/>
    </row>
    <row r="25" spans="1:1">
      <c r="A25" s="135"/>
    </row>
    <row r="26" spans="1:1">
      <c r="A26" s="135"/>
    </row>
    <row r="27" spans="1:1">
      <c r="A27" s="135"/>
    </row>
    <row r="28" spans="1:1">
      <c r="A28" s="135"/>
    </row>
    <row r="29" spans="1:1">
      <c r="A29" s="135"/>
    </row>
    <row r="30" spans="1:1">
      <c r="A30" s="135"/>
    </row>
    <row r="31" spans="1:1">
      <c r="A31" s="135"/>
    </row>
    <row r="32" spans="1:1">
      <c r="A32" s="135"/>
    </row>
    <row r="33" spans="1:1" s="139" customFormat="1"/>
    <row r="34" spans="1:1">
      <c r="A34" s="135"/>
    </row>
    <row r="35" spans="1:1">
      <c r="A35" s="135"/>
    </row>
    <row r="36" spans="1:1">
      <c r="A36" s="135"/>
    </row>
    <row r="37" spans="1:1">
      <c r="A37" s="135"/>
    </row>
    <row r="38" spans="1:1">
      <c r="A38" s="135"/>
    </row>
    <row r="39" spans="1:1">
      <c r="A39" s="135"/>
    </row>
    <row r="40" spans="1:1">
      <c r="A40" s="135"/>
    </row>
    <row r="41" spans="1:1">
      <c r="A41" s="135"/>
    </row>
    <row r="42" spans="1:1">
      <c r="A42" s="135"/>
    </row>
    <row r="43" spans="1:1">
      <c r="A43" s="135"/>
    </row>
    <row r="44" spans="1:1">
      <c r="A44" s="135"/>
    </row>
    <row r="45" spans="1:1">
      <c r="A45" s="135"/>
    </row>
    <row r="46" spans="1:1">
      <c r="A46" s="135"/>
    </row>
    <row r="47" spans="1:1">
      <c r="A47" s="135"/>
    </row>
    <row r="48" spans="1:1">
      <c r="A48" s="135"/>
    </row>
    <row r="49" spans="1:1">
      <c r="A49" s="135"/>
    </row>
    <row r="50" spans="1:1">
      <c r="A50" s="135"/>
    </row>
    <row r="51" spans="1:1">
      <c r="A51" s="135"/>
    </row>
    <row r="52" spans="1:1">
      <c r="A52" s="13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65B09-FB91-47E0-9A86-DC143D46D9FE}">
  <dimension ref="A1:B6"/>
  <sheetViews>
    <sheetView workbookViewId="0">
      <selection activeCell="D3" sqref="D3"/>
    </sheetView>
  </sheetViews>
  <sheetFormatPr baseColWidth="10" defaultRowHeight="16.5"/>
  <cols>
    <col min="1" max="1" width="24.42578125" style="137" customWidth="1"/>
    <col min="2" max="2" width="36.28515625" style="137" customWidth="1"/>
    <col min="3" max="16384" width="11.42578125" style="137"/>
  </cols>
  <sheetData>
    <row r="1" spans="1:2">
      <c r="A1" s="147" t="s">
        <v>14467</v>
      </c>
    </row>
    <row r="3" spans="1:2">
      <c r="A3" s="156" t="s">
        <v>14450</v>
      </c>
      <c r="B3" s="156" t="s">
        <v>14451</v>
      </c>
    </row>
    <row r="4" spans="1:2">
      <c r="A4" s="141" t="s">
        <v>14337</v>
      </c>
      <c r="B4" s="141" t="s">
        <v>14397</v>
      </c>
    </row>
    <row r="5" spans="1:2">
      <c r="A5" s="141" t="s">
        <v>14468</v>
      </c>
      <c r="B5" s="141" t="s">
        <v>14470</v>
      </c>
    </row>
    <row r="6" spans="1:2">
      <c r="A6" s="141" t="s">
        <v>14469</v>
      </c>
      <c r="B6" s="141" t="s">
        <v>14471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2EA14-B38A-46B0-80D3-83D8E68D7B3A}">
  <dimension ref="A1:B6"/>
  <sheetViews>
    <sheetView workbookViewId="0">
      <selection activeCell="C13" sqref="C13"/>
    </sheetView>
  </sheetViews>
  <sheetFormatPr baseColWidth="10" defaultRowHeight="16.5"/>
  <cols>
    <col min="1" max="1" width="11.42578125" style="137"/>
    <col min="2" max="2" width="61.42578125" style="137" customWidth="1"/>
    <col min="3" max="16384" width="11.42578125" style="137"/>
  </cols>
  <sheetData>
    <row r="1" spans="1:2">
      <c r="A1" s="145" t="s">
        <v>14477</v>
      </c>
    </row>
    <row r="4" spans="1:2">
      <c r="A4" s="156" t="s">
        <v>14472</v>
      </c>
      <c r="B4" s="156" t="s">
        <v>14473</v>
      </c>
    </row>
    <row r="5" spans="1:2">
      <c r="A5" s="141" t="s">
        <v>12613</v>
      </c>
      <c r="B5" s="141" t="s">
        <v>14478</v>
      </c>
    </row>
    <row r="6" spans="1:2">
      <c r="A6" s="141" t="s">
        <v>12596</v>
      </c>
      <c r="B6" s="141" t="s">
        <v>14474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EC451-2175-4AB5-A0FC-6050A30BE923}">
  <dimension ref="A1:B12"/>
  <sheetViews>
    <sheetView workbookViewId="0">
      <selection activeCell="A3" sqref="A3:B12"/>
    </sheetView>
  </sheetViews>
  <sheetFormatPr baseColWidth="10" defaultRowHeight="16.5"/>
  <cols>
    <col min="1" max="1" width="18.28515625" style="137" customWidth="1"/>
    <col min="2" max="2" width="36" style="137" customWidth="1"/>
    <col min="3" max="16384" width="11.42578125" style="137"/>
  </cols>
  <sheetData>
    <row r="1" spans="1:2">
      <c r="A1" s="145" t="s">
        <v>14351</v>
      </c>
    </row>
    <row r="2" spans="1:2">
      <c r="A2" s="145"/>
    </row>
    <row r="3" spans="1:2">
      <c r="A3" s="177" t="s">
        <v>14352</v>
      </c>
      <c r="B3" s="156" t="s">
        <v>14353</v>
      </c>
    </row>
    <row r="4" spans="1:2">
      <c r="A4" s="141">
        <v>1</v>
      </c>
      <c r="B4" s="141" t="s">
        <v>3890</v>
      </c>
    </row>
    <row r="5" spans="1:2">
      <c r="A5" s="141">
        <v>2</v>
      </c>
      <c r="B5" s="141" t="s">
        <v>3940</v>
      </c>
    </row>
    <row r="6" spans="1:2">
      <c r="A6" s="141">
        <v>4</v>
      </c>
      <c r="B6" s="141" t="s">
        <v>14155</v>
      </c>
    </row>
    <row r="7" spans="1:2">
      <c r="A7" s="141">
        <v>5</v>
      </c>
      <c r="B7" s="141" t="s">
        <v>12319</v>
      </c>
    </row>
    <row r="8" spans="1:2">
      <c r="A8" s="141">
        <v>8</v>
      </c>
      <c r="B8" s="141" t="s">
        <v>14108</v>
      </c>
    </row>
    <row r="9" spans="1:2">
      <c r="A9" s="141">
        <v>9</v>
      </c>
      <c r="B9" s="141" t="s">
        <v>14357</v>
      </c>
    </row>
    <row r="10" spans="1:2">
      <c r="A10" s="141">
        <v>10</v>
      </c>
      <c r="B10" s="141" t="s">
        <v>14507</v>
      </c>
    </row>
    <row r="11" spans="1:2">
      <c r="A11" s="141">
        <v>11</v>
      </c>
      <c r="B11" s="141" t="s">
        <v>3904</v>
      </c>
    </row>
    <row r="12" spans="1:2">
      <c r="A12" s="141">
        <v>12</v>
      </c>
      <c r="B12" s="141" t="s">
        <v>14350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98496-754C-4218-83B3-0038C02D539A}">
  <dimension ref="A1:B7"/>
  <sheetViews>
    <sheetView workbookViewId="0">
      <selection activeCell="B14" sqref="B14"/>
    </sheetView>
  </sheetViews>
  <sheetFormatPr baseColWidth="10" defaultRowHeight="16.5"/>
  <cols>
    <col min="1" max="1" width="40.7109375" style="137" customWidth="1"/>
    <col min="2" max="2" width="36.28515625" style="137" customWidth="1"/>
    <col min="3" max="16384" width="11.42578125" style="137"/>
  </cols>
  <sheetData>
    <row r="1" spans="1:2">
      <c r="A1" s="145" t="s">
        <v>14464</v>
      </c>
    </row>
    <row r="3" spans="1:2">
      <c r="A3" s="156" t="s">
        <v>14479</v>
      </c>
      <c r="B3" s="156" t="s">
        <v>14451</v>
      </c>
    </row>
    <row r="4" spans="1:2">
      <c r="A4" s="141" t="s">
        <v>14448</v>
      </c>
      <c r="B4" s="141" t="s">
        <v>14454</v>
      </c>
    </row>
    <row r="5" spans="1:2">
      <c r="A5" s="141" t="s">
        <v>14452</v>
      </c>
      <c r="B5" s="141" t="s">
        <v>14455</v>
      </c>
    </row>
    <row r="6" spans="1:2">
      <c r="A6" s="141" t="s">
        <v>14453</v>
      </c>
      <c r="B6" s="141" t="s">
        <v>14456</v>
      </c>
    </row>
    <row r="7" spans="1:2">
      <c r="A7" s="141" t="s">
        <v>14510</v>
      </c>
      <c r="B7" s="141" t="s">
        <v>14509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D1388-4EE3-41A9-9D44-C35737C06A11}">
  <dimension ref="A1:C349"/>
  <sheetViews>
    <sheetView workbookViewId="0">
      <selection activeCell="F106" sqref="F106"/>
    </sheetView>
  </sheetViews>
  <sheetFormatPr baseColWidth="10" defaultRowHeight="16.5"/>
  <cols>
    <col min="1" max="1" width="31" style="134" bestFit="1" customWidth="1"/>
    <col min="2" max="2" width="20.7109375" style="134" bestFit="1" customWidth="1"/>
    <col min="3" max="3" width="15.42578125" style="134" customWidth="1"/>
    <col min="4" max="16384" width="11.42578125" style="134"/>
  </cols>
  <sheetData>
    <row r="1" spans="1:3">
      <c r="A1" s="155" t="s">
        <v>14459</v>
      </c>
    </row>
    <row r="2" spans="1:3">
      <c r="A2" s="155"/>
    </row>
    <row r="3" spans="1:3">
      <c r="A3" s="173" t="s">
        <v>14364</v>
      </c>
      <c r="B3" s="174" t="s">
        <v>14460</v>
      </c>
      <c r="C3" s="173" t="s">
        <v>14368</v>
      </c>
    </row>
    <row r="4" spans="1:3">
      <c r="A4" s="144">
        <v>16101</v>
      </c>
      <c r="B4" s="144" t="s">
        <v>10823</v>
      </c>
      <c r="C4" s="144">
        <v>16</v>
      </c>
    </row>
    <row r="5" spans="1:3">
      <c r="A5" s="144">
        <v>16102</v>
      </c>
      <c r="B5" s="144" t="s">
        <v>5639</v>
      </c>
      <c r="C5" s="144">
        <v>16</v>
      </c>
    </row>
    <row r="6" spans="1:3">
      <c r="A6" s="144">
        <v>16202</v>
      </c>
      <c r="B6" s="144" t="s">
        <v>7344</v>
      </c>
      <c r="C6" s="144">
        <v>16</v>
      </c>
    </row>
    <row r="7" spans="1:3">
      <c r="A7" s="144">
        <v>16203</v>
      </c>
      <c r="B7" s="144" t="s">
        <v>7313</v>
      </c>
      <c r="C7" s="144">
        <v>16</v>
      </c>
    </row>
    <row r="8" spans="1:3">
      <c r="A8" s="144">
        <v>16302</v>
      </c>
      <c r="B8" s="144" t="s">
        <v>7368</v>
      </c>
      <c r="C8" s="144">
        <v>16</v>
      </c>
    </row>
    <row r="9" spans="1:3">
      <c r="A9" s="144">
        <v>16103</v>
      </c>
      <c r="B9" s="144" t="s">
        <v>7382</v>
      </c>
      <c r="C9" s="144">
        <v>16</v>
      </c>
    </row>
    <row r="10" spans="1:3">
      <c r="A10" s="144">
        <v>16104</v>
      </c>
      <c r="B10" s="144" t="s">
        <v>7310</v>
      </c>
      <c r="C10" s="144">
        <v>16</v>
      </c>
    </row>
    <row r="11" spans="1:3">
      <c r="A11" s="144">
        <v>16204</v>
      </c>
      <c r="B11" s="144" t="s">
        <v>7361</v>
      </c>
      <c r="C11" s="144">
        <v>16</v>
      </c>
    </row>
    <row r="12" spans="1:3">
      <c r="A12" s="144">
        <v>16303</v>
      </c>
      <c r="B12" s="144" t="s">
        <v>7358</v>
      </c>
      <c r="C12" s="144">
        <v>16</v>
      </c>
    </row>
    <row r="13" spans="1:3">
      <c r="A13" s="144">
        <v>16105</v>
      </c>
      <c r="B13" s="144" t="s">
        <v>7352</v>
      </c>
      <c r="C13" s="144">
        <v>16</v>
      </c>
    </row>
    <row r="14" spans="1:3">
      <c r="A14" s="144">
        <v>16106</v>
      </c>
      <c r="B14" s="144" t="s">
        <v>7366</v>
      </c>
      <c r="C14" s="144">
        <v>16</v>
      </c>
    </row>
    <row r="15" spans="1:3">
      <c r="A15" s="144">
        <v>16205</v>
      </c>
      <c r="B15" s="144" t="s">
        <v>7339</v>
      </c>
      <c r="C15" s="144">
        <v>16</v>
      </c>
    </row>
    <row r="16" spans="1:3">
      <c r="A16" s="144">
        <v>16107</v>
      </c>
      <c r="B16" s="144" t="s">
        <v>7341</v>
      </c>
      <c r="C16" s="144">
        <v>16</v>
      </c>
    </row>
    <row r="17" spans="1:3">
      <c r="A17" s="144">
        <v>16201</v>
      </c>
      <c r="B17" s="144" t="s">
        <v>7308</v>
      </c>
      <c r="C17" s="144">
        <v>16</v>
      </c>
    </row>
    <row r="18" spans="1:3">
      <c r="A18" s="144">
        <v>16206</v>
      </c>
      <c r="B18" s="144" t="s">
        <v>7364</v>
      </c>
      <c r="C18" s="144">
        <v>16</v>
      </c>
    </row>
    <row r="19" spans="1:3">
      <c r="A19" s="144">
        <v>16301</v>
      </c>
      <c r="B19" s="144" t="s">
        <v>7302</v>
      </c>
      <c r="C19" s="144">
        <v>16</v>
      </c>
    </row>
    <row r="20" spans="1:3">
      <c r="A20" s="144">
        <v>16304</v>
      </c>
      <c r="B20" s="144" t="s">
        <v>7350</v>
      </c>
      <c r="C20" s="144">
        <v>16</v>
      </c>
    </row>
    <row r="21" spans="1:3">
      <c r="A21" s="144">
        <v>16108</v>
      </c>
      <c r="B21" s="144" t="s">
        <v>7347</v>
      </c>
      <c r="C21" s="144">
        <v>16</v>
      </c>
    </row>
    <row r="22" spans="1:3">
      <c r="A22" s="144">
        <v>16305</v>
      </c>
      <c r="B22" s="144" t="s">
        <v>6042</v>
      </c>
      <c r="C22" s="144">
        <v>16</v>
      </c>
    </row>
    <row r="23" spans="1:3">
      <c r="A23" s="144">
        <v>16207</v>
      </c>
      <c r="B23" s="144" t="s">
        <v>7379</v>
      </c>
      <c r="C23" s="144">
        <v>16</v>
      </c>
    </row>
    <row r="24" spans="1:3">
      <c r="A24" s="144">
        <v>16109</v>
      </c>
      <c r="B24" s="144" t="s">
        <v>4790</v>
      </c>
      <c r="C24" s="144">
        <v>16</v>
      </c>
    </row>
    <row r="25" spans="1:3">
      <c r="A25" s="144">
        <v>10101</v>
      </c>
      <c r="B25" s="144" t="s">
        <v>8836</v>
      </c>
      <c r="C25" s="144">
        <v>10</v>
      </c>
    </row>
    <row r="26" spans="1:3">
      <c r="A26" s="144">
        <v>10102</v>
      </c>
      <c r="B26" s="144" t="s">
        <v>8858</v>
      </c>
      <c r="C26" s="144">
        <v>10</v>
      </c>
    </row>
    <row r="27" spans="1:3">
      <c r="A27" s="144">
        <v>10103</v>
      </c>
      <c r="B27" s="144" t="s">
        <v>8942</v>
      </c>
      <c r="C27" s="144">
        <v>10</v>
      </c>
    </row>
    <row r="28" spans="1:3">
      <c r="A28" s="144">
        <v>10104</v>
      </c>
      <c r="B28" s="144" t="s">
        <v>7609</v>
      </c>
      <c r="C28" s="144">
        <v>10</v>
      </c>
    </row>
    <row r="29" spans="1:3">
      <c r="A29" s="144">
        <v>10105</v>
      </c>
      <c r="B29" s="144" t="s">
        <v>8847</v>
      </c>
      <c r="C29" s="144">
        <v>10</v>
      </c>
    </row>
    <row r="30" spans="1:3">
      <c r="A30" s="144">
        <v>10106</v>
      </c>
      <c r="B30" s="144" t="s">
        <v>8907</v>
      </c>
      <c r="C30" s="144">
        <v>10</v>
      </c>
    </row>
    <row r="31" spans="1:3">
      <c r="A31" s="144">
        <v>10107</v>
      </c>
      <c r="B31" s="144" t="s">
        <v>8844</v>
      </c>
      <c r="C31" s="144">
        <v>10</v>
      </c>
    </row>
    <row r="32" spans="1:3">
      <c r="A32" s="144">
        <v>10108</v>
      </c>
      <c r="B32" s="144" t="s">
        <v>8854</v>
      </c>
      <c r="C32" s="144">
        <v>10</v>
      </c>
    </row>
    <row r="33" spans="1:3">
      <c r="A33" s="144">
        <v>10109</v>
      </c>
      <c r="B33" s="144" t="s">
        <v>8868</v>
      </c>
      <c r="C33" s="144">
        <v>10</v>
      </c>
    </row>
    <row r="34" spans="1:3">
      <c r="A34" s="144">
        <v>10201</v>
      </c>
      <c r="B34" s="144" t="s">
        <v>6497</v>
      </c>
      <c r="C34" s="144">
        <v>10</v>
      </c>
    </row>
    <row r="35" spans="1:3">
      <c r="A35" s="144">
        <v>10202</v>
      </c>
      <c r="B35" s="144" t="s">
        <v>9611</v>
      </c>
      <c r="C35" s="144">
        <v>10</v>
      </c>
    </row>
    <row r="36" spans="1:3">
      <c r="A36" s="144">
        <v>10203</v>
      </c>
      <c r="B36" s="144" t="s">
        <v>9644</v>
      </c>
      <c r="C36" s="144">
        <v>10</v>
      </c>
    </row>
    <row r="37" spans="1:3">
      <c r="A37" s="144">
        <v>10204</v>
      </c>
      <c r="B37" s="144" t="s">
        <v>6277</v>
      </c>
      <c r="C37" s="144">
        <v>10</v>
      </c>
    </row>
    <row r="38" spans="1:3">
      <c r="A38" s="144">
        <v>10205</v>
      </c>
      <c r="B38" s="144" t="s">
        <v>9647</v>
      </c>
      <c r="C38" s="144">
        <v>10</v>
      </c>
    </row>
    <row r="39" spans="1:3">
      <c r="A39" s="144">
        <v>10206</v>
      </c>
      <c r="B39" s="144" t="s">
        <v>9650</v>
      </c>
      <c r="C39" s="144">
        <v>10</v>
      </c>
    </row>
    <row r="40" spans="1:3">
      <c r="A40" s="144">
        <v>10207</v>
      </c>
      <c r="B40" s="144" t="s">
        <v>9620</v>
      </c>
      <c r="C40" s="144">
        <v>10</v>
      </c>
    </row>
    <row r="41" spans="1:3">
      <c r="A41" s="144">
        <v>10208</v>
      </c>
      <c r="B41" s="144" t="s">
        <v>9617</v>
      </c>
      <c r="C41" s="144">
        <v>10</v>
      </c>
    </row>
    <row r="42" spans="1:3">
      <c r="A42" s="144">
        <v>10209</v>
      </c>
      <c r="B42" s="144" t="s">
        <v>9641</v>
      </c>
      <c r="C42" s="144">
        <v>10</v>
      </c>
    </row>
    <row r="43" spans="1:3">
      <c r="A43" s="144">
        <v>10210</v>
      </c>
      <c r="B43" s="144" t="s">
        <v>9614</v>
      </c>
      <c r="C43" s="144">
        <v>10</v>
      </c>
    </row>
    <row r="44" spans="1:3">
      <c r="A44" s="144">
        <v>10301</v>
      </c>
      <c r="B44" s="144" t="s">
        <v>8710</v>
      </c>
      <c r="C44" s="144">
        <v>10</v>
      </c>
    </row>
    <row r="45" spans="1:3">
      <c r="A45" s="144">
        <v>10302</v>
      </c>
      <c r="B45" s="144" t="s">
        <v>8725</v>
      </c>
      <c r="C45" s="144">
        <v>10</v>
      </c>
    </row>
    <row r="46" spans="1:3">
      <c r="A46" s="144">
        <v>10303</v>
      </c>
      <c r="B46" s="144" t="s">
        <v>8718</v>
      </c>
      <c r="C46" s="144">
        <v>10</v>
      </c>
    </row>
    <row r="47" spans="1:3">
      <c r="A47" s="144">
        <v>10304</v>
      </c>
      <c r="B47" s="144" t="s">
        <v>8092</v>
      </c>
      <c r="C47" s="144">
        <v>10</v>
      </c>
    </row>
    <row r="48" spans="1:3">
      <c r="A48" s="144">
        <v>10305</v>
      </c>
      <c r="B48" s="144" t="s">
        <v>8722</v>
      </c>
      <c r="C48" s="144">
        <v>10</v>
      </c>
    </row>
    <row r="49" spans="1:3">
      <c r="A49" s="144">
        <v>10306</v>
      </c>
      <c r="B49" s="144" t="s">
        <v>8728</v>
      </c>
      <c r="C49" s="144">
        <v>10</v>
      </c>
    </row>
    <row r="50" spans="1:3">
      <c r="A50" s="144">
        <v>10307</v>
      </c>
      <c r="B50" s="144" t="s">
        <v>5452</v>
      </c>
      <c r="C50" s="144">
        <v>10</v>
      </c>
    </row>
    <row r="51" spans="1:3">
      <c r="A51" s="144">
        <v>10401</v>
      </c>
      <c r="B51" s="144" t="s">
        <v>9044</v>
      </c>
      <c r="C51" s="144">
        <v>10</v>
      </c>
    </row>
    <row r="52" spans="1:3">
      <c r="A52" s="144">
        <v>10402</v>
      </c>
      <c r="B52" s="144" t="s">
        <v>8865</v>
      </c>
      <c r="C52" s="144">
        <v>10</v>
      </c>
    </row>
    <row r="53" spans="1:3">
      <c r="A53" s="144">
        <v>10403</v>
      </c>
      <c r="B53" s="144" t="s">
        <v>8912</v>
      </c>
      <c r="C53" s="144">
        <v>10</v>
      </c>
    </row>
    <row r="54" spans="1:3">
      <c r="A54" s="144">
        <v>10404</v>
      </c>
      <c r="B54" s="144" t="s">
        <v>8862</v>
      </c>
      <c r="C54" s="144">
        <v>10</v>
      </c>
    </row>
    <row r="55" spans="1:3">
      <c r="A55" s="144">
        <v>1101</v>
      </c>
      <c r="B55" s="144" t="s">
        <v>3985</v>
      </c>
      <c r="C55" s="144">
        <v>1</v>
      </c>
    </row>
    <row r="56" spans="1:3">
      <c r="A56" s="144">
        <v>1107</v>
      </c>
      <c r="B56" s="144" t="s">
        <v>4013</v>
      </c>
      <c r="C56" s="144">
        <v>1</v>
      </c>
    </row>
    <row r="57" spans="1:3">
      <c r="A57" s="144">
        <v>11101</v>
      </c>
      <c r="B57" s="144" t="s">
        <v>5691</v>
      </c>
      <c r="C57" s="144">
        <v>11</v>
      </c>
    </row>
    <row r="58" spans="1:3">
      <c r="A58" s="144">
        <v>11102</v>
      </c>
      <c r="B58" s="144" t="s">
        <v>9160</v>
      </c>
      <c r="C58" s="144">
        <v>11</v>
      </c>
    </row>
    <row r="59" spans="1:3">
      <c r="A59" s="144">
        <v>11201</v>
      </c>
      <c r="B59" s="144" t="s">
        <v>9127</v>
      </c>
      <c r="C59" s="144">
        <v>11</v>
      </c>
    </row>
    <row r="60" spans="1:3">
      <c r="A60" s="144">
        <v>11202</v>
      </c>
      <c r="B60" s="144" t="s">
        <v>9136</v>
      </c>
      <c r="C60" s="144">
        <v>11</v>
      </c>
    </row>
    <row r="61" spans="1:3">
      <c r="A61" s="144">
        <v>11203</v>
      </c>
      <c r="B61" s="144" t="s">
        <v>9152</v>
      </c>
      <c r="C61" s="144">
        <v>11</v>
      </c>
    </row>
    <row r="62" spans="1:3">
      <c r="A62" s="144">
        <v>11301</v>
      </c>
      <c r="B62" s="144" t="s">
        <v>8738</v>
      </c>
      <c r="C62" s="144">
        <v>11</v>
      </c>
    </row>
    <row r="63" spans="1:3">
      <c r="A63" s="144">
        <v>11302</v>
      </c>
      <c r="B63" s="144" t="s">
        <v>4141</v>
      </c>
      <c r="C63" s="144">
        <v>11</v>
      </c>
    </row>
    <row r="64" spans="1:3">
      <c r="A64" s="144">
        <v>11303</v>
      </c>
      <c r="B64" s="144" t="s">
        <v>9209</v>
      </c>
      <c r="C64" s="144">
        <v>11</v>
      </c>
    </row>
    <row r="65" spans="1:3">
      <c r="A65" s="144">
        <v>11401</v>
      </c>
      <c r="B65" s="144" t="s">
        <v>9131</v>
      </c>
      <c r="C65" s="144">
        <v>11</v>
      </c>
    </row>
    <row r="66" spans="1:3">
      <c r="A66" s="144">
        <v>11402</v>
      </c>
      <c r="B66" s="144" t="s">
        <v>9168</v>
      </c>
      <c r="C66" s="144">
        <v>11</v>
      </c>
    </row>
    <row r="67" spans="1:3">
      <c r="A67" s="144">
        <v>12101</v>
      </c>
      <c r="B67" s="144" t="s">
        <v>9217</v>
      </c>
      <c r="C67" s="144">
        <v>12</v>
      </c>
    </row>
    <row r="68" spans="1:3">
      <c r="A68" s="144">
        <v>12102</v>
      </c>
      <c r="B68" s="144" t="s">
        <v>9287</v>
      </c>
      <c r="C68" s="144">
        <v>12</v>
      </c>
    </row>
    <row r="69" spans="1:3">
      <c r="A69" s="144">
        <v>12103</v>
      </c>
      <c r="B69" s="144" t="s">
        <v>9283</v>
      </c>
      <c r="C69" s="144">
        <v>12</v>
      </c>
    </row>
    <row r="70" spans="1:3">
      <c r="A70" s="144">
        <v>12104</v>
      </c>
      <c r="B70" s="144" t="s">
        <v>6332</v>
      </c>
      <c r="C70" s="144">
        <v>12</v>
      </c>
    </row>
    <row r="71" spans="1:3">
      <c r="A71" s="144">
        <v>12201</v>
      </c>
      <c r="B71" s="144" t="s">
        <v>9237</v>
      </c>
      <c r="C71" s="144">
        <v>12</v>
      </c>
    </row>
    <row r="72" spans="1:3">
      <c r="A72" s="144">
        <v>12202</v>
      </c>
      <c r="B72" s="144" t="s">
        <v>14461</v>
      </c>
      <c r="C72" s="144">
        <v>12</v>
      </c>
    </row>
    <row r="73" spans="1:3">
      <c r="A73" s="144">
        <v>12301</v>
      </c>
      <c r="B73" s="144" t="s">
        <v>9230</v>
      </c>
      <c r="C73" s="144">
        <v>12</v>
      </c>
    </row>
    <row r="74" spans="1:3">
      <c r="A74" s="144">
        <v>12302</v>
      </c>
      <c r="B74" s="144" t="s">
        <v>9246</v>
      </c>
      <c r="C74" s="144">
        <v>12</v>
      </c>
    </row>
    <row r="75" spans="1:3">
      <c r="A75" s="144">
        <v>12303</v>
      </c>
      <c r="B75" s="144" t="s">
        <v>9296</v>
      </c>
      <c r="C75" s="144">
        <v>12</v>
      </c>
    </row>
    <row r="76" spans="1:3">
      <c r="A76" s="144">
        <v>12401</v>
      </c>
      <c r="B76" s="144" t="s">
        <v>9222</v>
      </c>
      <c r="C76" s="144">
        <v>12</v>
      </c>
    </row>
    <row r="77" spans="1:3">
      <c r="A77" s="144">
        <v>12402</v>
      </c>
      <c r="B77" s="144" t="s">
        <v>9279</v>
      </c>
      <c r="C77" s="144">
        <v>12</v>
      </c>
    </row>
    <row r="78" spans="1:3">
      <c r="A78" s="144">
        <v>13101</v>
      </c>
      <c r="B78" s="144" t="s">
        <v>5403</v>
      </c>
      <c r="C78" s="144">
        <v>13</v>
      </c>
    </row>
    <row r="79" spans="1:3">
      <c r="A79" s="144">
        <v>13102</v>
      </c>
      <c r="B79" s="144" t="s">
        <v>5651</v>
      </c>
      <c r="C79" s="144">
        <v>13</v>
      </c>
    </row>
    <row r="80" spans="1:3">
      <c r="A80" s="144">
        <v>13103</v>
      </c>
      <c r="B80" s="144" t="s">
        <v>5461</v>
      </c>
      <c r="C80" s="144">
        <v>13</v>
      </c>
    </row>
    <row r="81" spans="1:3">
      <c r="A81" s="144">
        <v>13104</v>
      </c>
      <c r="B81" s="144" t="s">
        <v>5293</v>
      </c>
      <c r="C81" s="144">
        <v>13</v>
      </c>
    </row>
    <row r="82" spans="1:3">
      <c r="A82" s="144">
        <v>13105</v>
      </c>
      <c r="B82" s="144" t="s">
        <v>6037</v>
      </c>
      <c r="C82" s="144">
        <v>13</v>
      </c>
    </row>
    <row r="83" spans="1:3">
      <c r="A83" s="144">
        <v>13106</v>
      </c>
      <c r="B83" s="144" t="s">
        <v>5617</v>
      </c>
      <c r="C83" s="144">
        <v>13</v>
      </c>
    </row>
    <row r="84" spans="1:3">
      <c r="A84" s="144">
        <v>13107</v>
      </c>
      <c r="B84" s="144" t="s">
        <v>5281</v>
      </c>
      <c r="C84" s="144">
        <v>13</v>
      </c>
    </row>
    <row r="85" spans="1:3">
      <c r="A85" s="144">
        <v>13108</v>
      </c>
      <c r="B85" s="144" t="s">
        <v>4423</v>
      </c>
      <c r="C85" s="144">
        <v>13</v>
      </c>
    </row>
    <row r="86" spans="1:3">
      <c r="A86" s="144">
        <v>13109</v>
      </c>
      <c r="B86" s="144" t="s">
        <v>6016</v>
      </c>
      <c r="C86" s="144">
        <v>13</v>
      </c>
    </row>
    <row r="87" spans="1:3">
      <c r="A87" s="144">
        <v>13110</v>
      </c>
      <c r="B87" s="144" t="s">
        <v>6199</v>
      </c>
      <c r="C87" s="144">
        <v>13</v>
      </c>
    </row>
    <row r="88" spans="1:3">
      <c r="A88" s="144">
        <v>13111</v>
      </c>
      <c r="B88" s="144" t="s">
        <v>6062</v>
      </c>
      <c r="C88" s="144">
        <v>13</v>
      </c>
    </row>
    <row r="89" spans="1:3">
      <c r="A89" s="144">
        <v>13112</v>
      </c>
      <c r="B89" s="144" t="s">
        <v>6209</v>
      </c>
      <c r="C89" s="144">
        <v>13</v>
      </c>
    </row>
    <row r="90" spans="1:3">
      <c r="A90" s="144">
        <v>13113</v>
      </c>
      <c r="B90" s="144" t="s">
        <v>5798</v>
      </c>
      <c r="C90" s="144">
        <v>13</v>
      </c>
    </row>
    <row r="91" spans="1:3">
      <c r="A91" s="144">
        <v>13114</v>
      </c>
      <c r="B91" s="144" t="s">
        <v>5768</v>
      </c>
      <c r="C91" s="144">
        <v>13</v>
      </c>
    </row>
    <row r="92" spans="1:3">
      <c r="A92" s="144">
        <v>13115</v>
      </c>
      <c r="B92" s="144" t="s">
        <v>5801</v>
      </c>
      <c r="C92" s="144">
        <v>13</v>
      </c>
    </row>
    <row r="93" spans="1:3">
      <c r="A93" s="144">
        <v>13116</v>
      </c>
      <c r="B93" s="144" t="s">
        <v>6007</v>
      </c>
      <c r="C93" s="144">
        <v>13</v>
      </c>
    </row>
    <row r="94" spans="1:3">
      <c r="A94" s="144">
        <v>13117</v>
      </c>
      <c r="B94" s="144" t="s">
        <v>5451</v>
      </c>
      <c r="C94" s="144">
        <v>13</v>
      </c>
    </row>
    <row r="95" spans="1:3">
      <c r="A95" s="144">
        <v>13118</v>
      </c>
      <c r="B95" s="144" t="s">
        <v>5772</v>
      </c>
      <c r="C95" s="144">
        <v>13</v>
      </c>
    </row>
    <row r="96" spans="1:3">
      <c r="A96" s="144">
        <v>13119</v>
      </c>
      <c r="B96" s="144" t="s">
        <v>11380</v>
      </c>
      <c r="C96" s="144">
        <v>13</v>
      </c>
    </row>
    <row r="97" spans="1:3">
      <c r="A97" s="144">
        <v>13120</v>
      </c>
      <c r="B97" s="144" t="s">
        <v>5777</v>
      </c>
      <c r="C97" s="144">
        <v>13</v>
      </c>
    </row>
    <row r="98" spans="1:3">
      <c r="A98" s="144">
        <v>13121</v>
      </c>
      <c r="B98" s="144" t="s">
        <v>4175</v>
      </c>
      <c r="C98" s="144">
        <v>13</v>
      </c>
    </row>
    <row r="99" spans="1:3">
      <c r="A99" s="144">
        <v>13122</v>
      </c>
      <c r="B99" s="144" t="s">
        <v>5750</v>
      </c>
      <c r="C99" s="144">
        <v>13</v>
      </c>
    </row>
    <row r="100" spans="1:3">
      <c r="A100" s="144">
        <v>13123</v>
      </c>
      <c r="B100" s="144" t="s">
        <v>5743</v>
      </c>
      <c r="C100" s="144">
        <v>13</v>
      </c>
    </row>
    <row r="101" spans="1:3">
      <c r="A101" s="144">
        <v>13124</v>
      </c>
      <c r="B101" s="144" t="s">
        <v>5435</v>
      </c>
      <c r="C101" s="144">
        <v>13</v>
      </c>
    </row>
    <row r="102" spans="1:3">
      <c r="A102" s="144">
        <v>13125</v>
      </c>
      <c r="B102" s="144" t="s">
        <v>5284</v>
      </c>
      <c r="C102" s="144">
        <v>13</v>
      </c>
    </row>
    <row r="103" spans="1:3">
      <c r="A103" s="144">
        <v>13126</v>
      </c>
      <c r="B103" s="144" t="s">
        <v>5416</v>
      </c>
      <c r="C103" s="144">
        <v>13</v>
      </c>
    </row>
    <row r="104" spans="1:3">
      <c r="A104" s="144">
        <v>13127</v>
      </c>
      <c r="B104" s="144" t="s">
        <v>5271</v>
      </c>
      <c r="C104" s="144">
        <v>13</v>
      </c>
    </row>
    <row r="105" spans="1:3">
      <c r="A105" s="144">
        <v>13128</v>
      </c>
      <c r="B105" s="144" t="s">
        <v>5480</v>
      </c>
      <c r="C105" s="144">
        <v>13</v>
      </c>
    </row>
    <row r="106" spans="1:3">
      <c r="A106" s="144">
        <v>13129</v>
      </c>
      <c r="B106" s="144" t="s">
        <v>6011</v>
      </c>
      <c r="C106" s="144">
        <v>13</v>
      </c>
    </row>
    <row r="107" spans="1:3">
      <c r="A107" s="144">
        <v>13130</v>
      </c>
      <c r="B107" s="144" t="s">
        <v>5972</v>
      </c>
      <c r="C107" s="144">
        <v>13</v>
      </c>
    </row>
    <row r="108" spans="1:3">
      <c r="A108" s="144">
        <v>13131</v>
      </c>
      <c r="B108" s="144" t="s">
        <v>6195</v>
      </c>
      <c r="C108" s="144">
        <v>13</v>
      </c>
    </row>
    <row r="109" spans="1:3">
      <c r="A109" s="144">
        <v>13132</v>
      </c>
      <c r="B109" s="144" t="s">
        <v>5763</v>
      </c>
      <c r="C109" s="144">
        <v>13</v>
      </c>
    </row>
    <row r="110" spans="1:3">
      <c r="A110" s="144">
        <v>13201</v>
      </c>
      <c r="B110" s="144" t="s">
        <v>5984</v>
      </c>
      <c r="C110" s="144">
        <v>13</v>
      </c>
    </row>
    <row r="111" spans="1:3">
      <c r="A111" s="144">
        <v>13202</v>
      </c>
      <c r="B111" s="144" t="s">
        <v>6250</v>
      </c>
      <c r="C111" s="144">
        <v>13</v>
      </c>
    </row>
    <row r="112" spans="1:3">
      <c r="A112" s="144">
        <v>13203</v>
      </c>
      <c r="B112" s="144" t="s">
        <v>6191</v>
      </c>
      <c r="C112" s="144">
        <v>13</v>
      </c>
    </row>
    <row r="113" spans="1:3">
      <c r="A113" s="144">
        <v>13301</v>
      </c>
      <c r="B113" s="144" t="s">
        <v>5289</v>
      </c>
      <c r="C113" s="144">
        <v>13</v>
      </c>
    </row>
    <row r="114" spans="1:3">
      <c r="A114" s="144">
        <v>13302</v>
      </c>
      <c r="B114" s="144" t="s">
        <v>5324</v>
      </c>
      <c r="C114" s="144">
        <v>13</v>
      </c>
    </row>
    <row r="115" spans="1:3">
      <c r="A115" s="144">
        <v>13303</v>
      </c>
      <c r="B115" s="144" t="s">
        <v>5265</v>
      </c>
      <c r="C115" s="144">
        <v>13</v>
      </c>
    </row>
    <row r="116" spans="1:3">
      <c r="A116" s="144">
        <v>13401</v>
      </c>
      <c r="B116" s="144" t="s">
        <v>5988</v>
      </c>
      <c r="C116" s="144">
        <v>13</v>
      </c>
    </row>
    <row r="117" spans="1:3">
      <c r="A117" s="144">
        <v>13402</v>
      </c>
      <c r="B117" s="144" t="s">
        <v>5979</v>
      </c>
      <c r="C117" s="144">
        <v>13</v>
      </c>
    </row>
    <row r="118" spans="1:3">
      <c r="A118" s="144">
        <v>13403</v>
      </c>
      <c r="B118" s="144" t="s">
        <v>6092</v>
      </c>
      <c r="C118" s="144">
        <v>13</v>
      </c>
    </row>
    <row r="119" spans="1:3">
      <c r="A119" s="144">
        <v>13404</v>
      </c>
      <c r="B119" s="144" t="s">
        <v>6025</v>
      </c>
      <c r="C119" s="144">
        <v>13</v>
      </c>
    </row>
    <row r="120" spans="1:3">
      <c r="A120" s="144">
        <v>13501</v>
      </c>
      <c r="B120" s="144" t="s">
        <v>5426</v>
      </c>
      <c r="C120" s="144">
        <v>13</v>
      </c>
    </row>
    <row r="121" spans="1:3">
      <c r="A121" s="144">
        <v>13502</v>
      </c>
      <c r="B121" s="144" t="s">
        <v>5515</v>
      </c>
      <c r="C121" s="144">
        <v>13</v>
      </c>
    </row>
    <row r="122" spans="1:3">
      <c r="A122" s="144">
        <v>13503</v>
      </c>
      <c r="B122" s="144" t="s">
        <v>5408</v>
      </c>
      <c r="C122" s="144">
        <v>13</v>
      </c>
    </row>
    <row r="123" spans="1:3">
      <c r="A123" s="144">
        <v>13504</v>
      </c>
      <c r="B123" s="144" t="s">
        <v>5507</v>
      </c>
      <c r="C123" s="144">
        <v>13</v>
      </c>
    </row>
    <row r="124" spans="1:3">
      <c r="A124" s="144">
        <v>13505</v>
      </c>
      <c r="B124" s="144" t="s">
        <v>5510</v>
      </c>
      <c r="C124" s="144">
        <v>13</v>
      </c>
    </row>
    <row r="125" spans="1:3">
      <c r="A125" s="144">
        <v>13601</v>
      </c>
      <c r="B125" s="144" t="s">
        <v>5420</v>
      </c>
      <c r="C125" s="144">
        <v>13</v>
      </c>
    </row>
    <row r="126" spans="1:3">
      <c r="A126" s="144">
        <v>13602</v>
      </c>
      <c r="B126" s="144" t="s">
        <v>5493</v>
      </c>
      <c r="C126" s="144">
        <v>13</v>
      </c>
    </row>
    <row r="127" spans="1:3">
      <c r="A127" s="144">
        <v>13603</v>
      </c>
      <c r="B127" s="144" t="s">
        <v>5497</v>
      </c>
      <c r="C127" s="144">
        <v>13</v>
      </c>
    </row>
    <row r="128" spans="1:3">
      <c r="A128" s="144">
        <v>13604</v>
      </c>
      <c r="B128" s="144" t="s">
        <v>5488</v>
      </c>
      <c r="C128" s="144">
        <v>13</v>
      </c>
    </row>
    <row r="129" spans="1:3">
      <c r="A129" s="144">
        <v>13605</v>
      </c>
      <c r="B129" s="144" t="s">
        <v>5423</v>
      </c>
      <c r="C129" s="144">
        <v>13</v>
      </c>
    </row>
    <row r="130" spans="1:3">
      <c r="A130" s="144">
        <v>1401</v>
      </c>
      <c r="B130" s="144" t="s">
        <v>4054</v>
      </c>
      <c r="C130" s="144">
        <v>1</v>
      </c>
    </row>
    <row r="131" spans="1:3">
      <c r="A131" s="144">
        <v>1402</v>
      </c>
      <c r="B131" s="144" t="s">
        <v>4069</v>
      </c>
      <c r="C131" s="144">
        <v>1</v>
      </c>
    </row>
    <row r="132" spans="1:3">
      <c r="A132" s="144">
        <v>1403</v>
      </c>
      <c r="B132" s="144" t="s">
        <v>4073</v>
      </c>
      <c r="C132" s="144">
        <v>1</v>
      </c>
    </row>
    <row r="133" spans="1:3">
      <c r="A133" s="144">
        <v>1404</v>
      </c>
      <c r="B133" s="144" t="s">
        <v>4065</v>
      </c>
      <c r="C133" s="144">
        <v>1</v>
      </c>
    </row>
    <row r="134" spans="1:3">
      <c r="A134" s="144">
        <v>1405</v>
      </c>
      <c r="B134" s="144" t="s">
        <v>4009</v>
      </c>
      <c r="C134" s="144">
        <v>1</v>
      </c>
    </row>
    <row r="135" spans="1:3">
      <c r="A135" s="144">
        <v>14101</v>
      </c>
      <c r="B135" s="144" t="s">
        <v>6440</v>
      </c>
      <c r="C135" s="144">
        <v>14</v>
      </c>
    </row>
    <row r="136" spans="1:3">
      <c r="A136" s="144">
        <v>14102</v>
      </c>
      <c r="B136" s="144" t="s">
        <v>8467</v>
      </c>
      <c r="C136" s="144">
        <v>14</v>
      </c>
    </row>
    <row r="137" spans="1:3">
      <c r="A137" s="144">
        <v>14103</v>
      </c>
      <c r="B137" s="144" t="s">
        <v>8474</v>
      </c>
      <c r="C137" s="144">
        <v>14</v>
      </c>
    </row>
    <row r="138" spans="1:3">
      <c r="A138" s="144">
        <v>14104</v>
      </c>
      <c r="B138" s="144" t="s">
        <v>8470</v>
      </c>
      <c r="C138" s="144">
        <v>14</v>
      </c>
    </row>
    <row r="139" spans="1:3">
      <c r="A139" s="144">
        <v>14105</v>
      </c>
      <c r="B139" s="144" t="s">
        <v>8551</v>
      </c>
      <c r="C139" s="144">
        <v>14</v>
      </c>
    </row>
    <row r="140" spans="1:3">
      <c r="A140" s="144">
        <v>14106</v>
      </c>
      <c r="B140" s="144" t="s">
        <v>8488</v>
      </c>
      <c r="C140" s="144">
        <v>14</v>
      </c>
    </row>
    <row r="141" spans="1:3">
      <c r="A141" s="144">
        <v>14107</v>
      </c>
      <c r="B141" s="144" t="s">
        <v>8485</v>
      </c>
      <c r="C141" s="144">
        <v>14</v>
      </c>
    </row>
    <row r="142" spans="1:3">
      <c r="A142" s="144">
        <v>14108</v>
      </c>
      <c r="B142" s="144" t="s">
        <v>8492</v>
      </c>
      <c r="C142" s="144">
        <v>14</v>
      </c>
    </row>
    <row r="143" spans="1:3">
      <c r="A143" s="144">
        <v>14201</v>
      </c>
      <c r="B143" s="144" t="s">
        <v>8478</v>
      </c>
      <c r="C143" s="144">
        <v>14</v>
      </c>
    </row>
    <row r="144" spans="1:3">
      <c r="A144" s="144">
        <v>14202</v>
      </c>
      <c r="B144" s="144" t="s">
        <v>8545</v>
      </c>
      <c r="C144" s="144">
        <v>14</v>
      </c>
    </row>
    <row r="145" spans="1:3">
      <c r="A145" s="144">
        <v>14203</v>
      </c>
      <c r="B145" s="144" t="s">
        <v>8548</v>
      </c>
      <c r="C145" s="144">
        <v>14</v>
      </c>
    </row>
    <row r="146" spans="1:3">
      <c r="A146" s="144">
        <v>14204</v>
      </c>
      <c r="B146" s="144" t="s">
        <v>8481</v>
      </c>
      <c r="C146" s="144">
        <v>14</v>
      </c>
    </row>
    <row r="147" spans="1:3">
      <c r="A147" s="144">
        <v>15101</v>
      </c>
      <c r="B147" s="144" t="s">
        <v>3893</v>
      </c>
      <c r="C147" s="144">
        <v>15</v>
      </c>
    </row>
    <row r="148" spans="1:3">
      <c r="A148" s="144">
        <v>15102</v>
      </c>
      <c r="B148" s="144" t="s">
        <v>3970</v>
      </c>
      <c r="C148" s="144">
        <v>15</v>
      </c>
    </row>
    <row r="149" spans="1:3">
      <c r="A149" s="144">
        <v>15201</v>
      </c>
      <c r="B149" s="144" t="s">
        <v>3948</v>
      </c>
      <c r="C149" s="144">
        <v>15</v>
      </c>
    </row>
    <row r="150" spans="1:3">
      <c r="A150" s="144">
        <v>15202</v>
      </c>
      <c r="B150" s="144" t="s">
        <v>3964</v>
      </c>
      <c r="C150" s="144">
        <v>15</v>
      </c>
    </row>
    <row r="151" spans="1:3">
      <c r="A151" s="144">
        <v>2101</v>
      </c>
      <c r="B151" s="144" t="s">
        <v>4128</v>
      </c>
      <c r="C151" s="144">
        <v>2</v>
      </c>
    </row>
    <row r="152" spans="1:3">
      <c r="A152" s="144">
        <v>2102</v>
      </c>
      <c r="B152" s="144" t="s">
        <v>4144</v>
      </c>
      <c r="C152" s="144">
        <v>2</v>
      </c>
    </row>
    <row r="153" spans="1:3">
      <c r="A153" s="144">
        <v>2103</v>
      </c>
      <c r="B153" s="144" t="s">
        <v>4244</v>
      </c>
      <c r="C153" s="144">
        <v>2</v>
      </c>
    </row>
    <row r="154" spans="1:3">
      <c r="A154" s="144">
        <v>2104</v>
      </c>
      <c r="B154" s="144" t="s">
        <v>4140</v>
      </c>
      <c r="C154" s="144">
        <v>2</v>
      </c>
    </row>
    <row r="155" spans="1:3">
      <c r="A155" s="144">
        <v>2201</v>
      </c>
      <c r="B155" s="144" t="s">
        <v>4134</v>
      </c>
      <c r="C155" s="144">
        <v>2</v>
      </c>
    </row>
    <row r="156" spans="1:3">
      <c r="A156" s="144">
        <v>2202</v>
      </c>
      <c r="B156" s="144" t="s">
        <v>4257</v>
      </c>
      <c r="C156" s="144">
        <v>2</v>
      </c>
    </row>
    <row r="157" spans="1:3">
      <c r="A157" s="144">
        <v>2203</v>
      </c>
      <c r="B157" s="144" t="s">
        <v>4238</v>
      </c>
      <c r="C157" s="144">
        <v>2</v>
      </c>
    </row>
    <row r="158" spans="1:3">
      <c r="A158" s="144">
        <v>2301</v>
      </c>
      <c r="B158" s="144" t="s">
        <v>4137</v>
      </c>
      <c r="C158" s="144">
        <v>2</v>
      </c>
    </row>
    <row r="159" spans="1:3">
      <c r="A159" s="144">
        <v>2302</v>
      </c>
      <c r="B159" s="144" t="s">
        <v>4149</v>
      </c>
      <c r="C159" s="144">
        <v>2</v>
      </c>
    </row>
    <row r="160" spans="1:3">
      <c r="A160" s="144">
        <v>3101</v>
      </c>
      <c r="B160" s="144" t="s">
        <v>14297</v>
      </c>
      <c r="C160" s="144">
        <v>3</v>
      </c>
    </row>
    <row r="161" spans="1:3">
      <c r="A161" s="144">
        <v>3102</v>
      </c>
      <c r="B161" s="144" t="s">
        <v>4337</v>
      </c>
      <c r="C161" s="144">
        <v>3</v>
      </c>
    </row>
    <row r="162" spans="1:3">
      <c r="A162" s="144">
        <v>3103</v>
      </c>
      <c r="B162" s="144" t="s">
        <v>4350</v>
      </c>
      <c r="C162" s="144">
        <v>3</v>
      </c>
    </row>
    <row r="163" spans="1:3">
      <c r="A163" s="144">
        <v>3201</v>
      </c>
      <c r="B163" s="144" t="s">
        <v>4290</v>
      </c>
      <c r="C163" s="144">
        <v>3</v>
      </c>
    </row>
    <row r="164" spans="1:3">
      <c r="A164" s="144">
        <v>3202</v>
      </c>
      <c r="B164" s="144" t="s">
        <v>4235</v>
      </c>
      <c r="C164" s="144">
        <v>3</v>
      </c>
    </row>
    <row r="165" spans="1:3">
      <c r="A165" s="144">
        <v>3301</v>
      </c>
      <c r="B165" s="144" t="s">
        <v>4296</v>
      </c>
      <c r="C165" s="144">
        <v>3</v>
      </c>
    </row>
    <row r="166" spans="1:3">
      <c r="A166" s="144">
        <v>3302</v>
      </c>
      <c r="B166" s="144" t="s">
        <v>4372</v>
      </c>
      <c r="C166" s="144">
        <v>3</v>
      </c>
    </row>
    <row r="167" spans="1:3">
      <c r="A167" s="144">
        <v>3303</v>
      </c>
      <c r="B167" s="144" t="s">
        <v>4359</v>
      </c>
      <c r="C167" s="144">
        <v>3</v>
      </c>
    </row>
    <row r="168" spans="1:3">
      <c r="A168" s="144">
        <v>3304</v>
      </c>
      <c r="B168" s="144" t="s">
        <v>4300</v>
      </c>
      <c r="C168" s="144">
        <v>3</v>
      </c>
    </row>
    <row r="169" spans="1:3">
      <c r="A169" s="144">
        <v>4101</v>
      </c>
      <c r="B169" s="144" t="s">
        <v>4407</v>
      </c>
      <c r="C169" s="144">
        <v>4</v>
      </c>
    </row>
    <row r="170" spans="1:3">
      <c r="A170" s="144">
        <v>4102</v>
      </c>
      <c r="B170" s="144" t="s">
        <v>4186</v>
      </c>
      <c r="C170" s="144">
        <v>4</v>
      </c>
    </row>
    <row r="171" spans="1:3">
      <c r="A171" s="144">
        <v>4103</v>
      </c>
      <c r="B171" s="144" t="s">
        <v>4434</v>
      </c>
      <c r="C171" s="144">
        <v>4</v>
      </c>
    </row>
    <row r="172" spans="1:3">
      <c r="A172" s="144">
        <v>4104</v>
      </c>
      <c r="B172" s="144" t="s">
        <v>4534</v>
      </c>
      <c r="C172" s="144">
        <v>4</v>
      </c>
    </row>
    <row r="173" spans="1:3">
      <c r="A173" s="144">
        <v>4105</v>
      </c>
      <c r="B173" s="144" t="s">
        <v>4513</v>
      </c>
      <c r="C173" s="144">
        <v>4</v>
      </c>
    </row>
    <row r="174" spans="1:3">
      <c r="A174" s="144">
        <v>4106</v>
      </c>
      <c r="B174" s="144" t="s">
        <v>4438</v>
      </c>
      <c r="C174" s="144">
        <v>4</v>
      </c>
    </row>
    <row r="175" spans="1:3">
      <c r="A175" s="144">
        <v>4201</v>
      </c>
      <c r="B175" s="144" t="s">
        <v>4422</v>
      </c>
      <c r="C175" s="144">
        <v>4</v>
      </c>
    </row>
    <row r="176" spans="1:3">
      <c r="A176" s="144">
        <v>4202</v>
      </c>
      <c r="B176" s="144" t="s">
        <v>4522</v>
      </c>
      <c r="C176" s="144">
        <v>4</v>
      </c>
    </row>
    <row r="177" spans="1:3">
      <c r="A177" s="144">
        <v>4203</v>
      </c>
      <c r="B177" s="144" t="s">
        <v>4442</v>
      </c>
      <c r="C177" s="144">
        <v>4</v>
      </c>
    </row>
    <row r="178" spans="1:3">
      <c r="A178" s="144">
        <v>4204</v>
      </c>
      <c r="B178" s="144" t="s">
        <v>4426</v>
      </c>
      <c r="C178" s="144">
        <v>4</v>
      </c>
    </row>
    <row r="179" spans="1:3">
      <c r="A179" s="144">
        <v>4301</v>
      </c>
      <c r="B179" s="144" t="s">
        <v>4418</v>
      </c>
      <c r="C179" s="144">
        <v>4</v>
      </c>
    </row>
    <row r="180" spans="1:3">
      <c r="A180" s="144">
        <v>4302</v>
      </c>
      <c r="B180" s="144" t="s">
        <v>4430</v>
      </c>
      <c r="C180" s="144">
        <v>4</v>
      </c>
    </row>
    <row r="181" spans="1:3">
      <c r="A181" s="144">
        <v>4303</v>
      </c>
      <c r="B181" s="144" t="s">
        <v>4412</v>
      </c>
      <c r="C181" s="144">
        <v>4</v>
      </c>
    </row>
    <row r="182" spans="1:3">
      <c r="A182" s="144">
        <v>4304</v>
      </c>
      <c r="B182" s="144" t="s">
        <v>4518</v>
      </c>
      <c r="C182" s="144">
        <v>4</v>
      </c>
    </row>
    <row r="183" spans="1:3">
      <c r="A183" s="144">
        <v>4305</v>
      </c>
      <c r="B183" s="144" t="s">
        <v>4526</v>
      </c>
      <c r="C183" s="144">
        <v>4</v>
      </c>
    </row>
    <row r="184" spans="1:3">
      <c r="A184" s="144">
        <v>5101</v>
      </c>
      <c r="B184" s="144" t="s">
        <v>12796</v>
      </c>
      <c r="C184" s="144">
        <v>5</v>
      </c>
    </row>
    <row r="185" spans="1:3">
      <c r="A185" s="144">
        <v>5102</v>
      </c>
      <c r="B185" s="144" t="s">
        <v>4789</v>
      </c>
      <c r="C185" s="144">
        <v>5</v>
      </c>
    </row>
    <row r="186" spans="1:3">
      <c r="A186" s="144">
        <v>5103</v>
      </c>
      <c r="B186" s="144" t="s">
        <v>5026</v>
      </c>
      <c r="C186" s="144">
        <v>5</v>
      </c>
    </row>
    <row r="187" spans="1:3">
      <c r="A187" s="144">
        <v>5104</v>
      </c>
      <c r="B187" s="144" t="s">
        <v>4890</v>
      </c>
      <c r="C187" s="144">
        <v>5</v>
      </c>
    </row>
    <row r="188" spans="1:3">
      <c r="A188" s="144">
        <v>5105</v>
      </c>
      <c r="B188" s="144" t="s">
        <v>5043</v>
      </c>
      <c r="C188" s="144">
        <v>5</v>
      </c>
    </row>
    <row r="189" spans="1:3">
      <c r="A189" s="144">
        <v>5801</v>
      </c>
      <c r="B189" s="144" t="s">
        <v>4961</v>
      </c>
      <c r="C189" s="144">
        <v>5</v>
      </c>
    </row>
    <row r="190" spans="1:3">
      <c r="A190" s="144">
        <v>5107</v>
      </c>
      <c r="B190" s="144" t="s">
        <v>4982</v>
      </c>
      <c r="C190" s="144">
        <v>5</v>
      </c>
    </row>
    <row r="191" spans="1:3">
      <c r="A191" s="144">
        <v>5804</v>
      </c>
      <c r="B191" s="144" t="s">
        <v>4986</v>
      </c>
      <c r="C191" s="144">
        <v>5</v>
      </c>
    </row>
    <row r="192" spans="1:3">
      <c r="A192" s="144">
        <v>5109</v>
      </c>
      <c r="B192" s="144" t="s">
        <v>4949</v>
      </c>
      <c r="C192" s="144">
        <v>5</v>
      </c>
    </row>
    <row r="193" spans="1:3">
      <c r="A193" s="144">
        <v>5201</v>
      </c>
      <c r="B193" s="144" t="s">
        <v>5760</v>
      </c>
      <c r="C193" s="144">
        <v>5</v>
      </c>
    </row>
    <row r="194" spans="1:3">
      <c r="A194" s="144">
        <v>5301</v>
      </c>
      <c r="B194" s="144" t="s">
        <v>5185</v>
      </c>
      <c r="C194" s="144">
        <v>5</v>
      </c>
    </row>
    <row r="195" spans="1:3">
      <c r="A195" s="144">
        <v>5302</v>
      </c>
      <c r="B195" s="144" t="s">
        <v>5219</v>
      </c>
      <c r="C195" s="144">
        <v>5</v>
      </c>
    </row>
    <row r="196" spans="1:3">
      <c r="A196" s="144">
        <v>5303</v>
      </c>
      <c r="B196" s="144" t="s">
        <v>5205</v>
      </c>
      <c r="C196" s="144">
        <v>5</v>
      </c>
    </row>
    <row r="197" spans="1:3">
      <c r="A197" s="144">
        <v>5304</v>
      </c>
      <c r="B197" s="144" t="s">
        <v>5209</v>
      </c>
      <c r="C197" s="144">
        <v>5</v>
      </c>
    </row>
    <row r="198" spans="1:3">
      <c r="A198" s="144">
        <v>5401</v>
      </c>
      <c r="B198" s="144" t="s">
        <v>4660</v>
      </c>
      <c r="C198" s="144">
        <v>5</v>
      </c>
    </row>
    <row r="199" spans="1:3">
      <c r="A199" s="144">
        <v>5402</v>
      </c>
      <c r="B199" s="144" t="s">
        <v>4975</v>
      </c>
      <c r="C199" s="144">
        <v>5</v>
      </c>
    </row>
    <row r="200" spans="1:3">
      <c r="A200" s="144">
        <v>5403</v>
      </c>
      <c r="B200" s="144" t="s">
        <v>5083</v>
      </c>
      <c r="C200" s="144">
        <v>5</v>
      </c>
    </row>
    <row r="201" spans="1:3">
      <c r="A201" s="144">
        <v>5404</v>
      </c>
      <c r="B201" s="144" t="s">
        <v>4978</v>
      </c>
      <c r="C201" s="144">
        <v>5</v>
      </c>
    </row>
    <row r="202" spans="1:3">
      <c r="A202" s="144">
        <v>5405</v>
      </c>
      <c r="B202" s="144" t="s">
        <v>5087</v>
      </c>
      <c r="C202" s="144">
        <v>5</v>
      </c>
    </row>
    <row r="203" spans="1:3">
      <c r="A203" s="144">
        <v>5501</v>
      </c>
      <c r="B203" s="144" t="s">
        <v>4957</v>
      </c>
      <c r="C203" s="144">
        <v>5</v>
      </c>
    </row>
    <row r="204" spans="1:3">
      <c r="A204" s="144">
        <v>5502</v>
      </c>
      <c r="B204" s="144" t="s">
        <v>4965</v>
      </c>
      <c r="C204" s="144">
        <v>5</v>
      </c>
    </row>
    <row r="205" spans="1:3">
      <c r="A205" s="144">
        <v>5503</v>
      </c>
      <c r="B205" s="144" t="s">
        <v>5059</v>
      </c>
      <c r="C205" s="144">
        <v>5</v>
      </c>
    </row>
    <row r="206" spans="1:3">
      <c r="A206" s="144">
        <v>5504</v>
      </c>
      <c r="B206" s="144" t="s">
        <v>5038</v>
      </c>
      <c r="C206" s="144">
        <v>5</v>
      </c>
    </row>
    <row r="207" spans="1:3">
      <c r="A207" s="144">
        <v>5802</v>
      </c>
      <c r="B207" s="144" t="s">
        <v>4969</v>
      </c>
      <c r="C207" s="144">
        <v>5</v>
      </c>
    </row>
    <row r="208" spans="1:3">
      <c r="A208" s="144">
        <v>5506</v>
      </c>
      <c r="B208" s="144" t="s">
        <v>5063</v>
      </c>
      <c r="C208" s="144">
        <v>5</v>
      </c>
    </row>
    <row r="209" spans="1:3">
      <c r="A209" s="144">
        <v>5803</v>
      </c>
      <c r="B209" s="144" t="s">
        <v>5048</v>
      </c>
      <c r="C209" s="144">
        <v>5</v>
      </c>
    </row>
    <row r="210" spans="1:3">
      <c r="A210" s="144">
        <v>5601</v>
      </c>
      <c r="B210" s="144" t="s">
        <v>4784</v>
      </c>
      <c r="C210" s="144">
        <v>5</v>
      </c>
    </row>
    <row r="211" spans="1:3">
      <c r="A211" s="144">
        <v>5602</v>
      </c>
      <c r="B211" s="144" t="s">
        <v>4864</v>
      </c>
      <c r="C211" s="144">
        <v>5</v>
      </c>
    </row>
    <row r="212" spans="1:3">
      <c r="A212" s="144">
        <v>5603</v>
      </c>
      <c r="B212" s="144" t="s">
        <v>4860</v>
      </c>
      <c r="C212" s="144">
        <v>5</v>
      </c>
    </row>
    <row r="213" spans="1:3">
      <c r="A213" s="144">
        <v>5604</v>
      </c>
      <c r="B213" s="144" t="s">
        <v>4868</v>
      </c>
      <c r="C213" s="144">
        <v>5</v>
      </c>
    </row>
    <row r="214" spans="1:3">
      <c r="A214" s="144">
        <v>5605</v>
      </c>
      <c r="B214" s="144" t="s">
        <v>4886</v>
      </c>
      <c r="C214" s="144">
        <v>5</v>
      </c>
    </row>
    <row r="215" spans="1:3">
      <c r="A215" s="144">
        <v>5606</v>
      </c>
      <c r="B215" s="144" t="s">
        <v>4882</v>
      </c>
      <c r="C215" s="144">
        <v>5</v>
      </c>
    </row>
    <row r="216" spans="1:3">
      <c r="A216" s="144">
        <v>5701</v>
      </c>
      <c r="B216" s="144" t="s">
        <v>5180</v>
      </c>
      <c r="C216" s="144">
        <v>5</v>
      </c>
    </row>
    <row r="217" spans="1:3">
      <c r="A217" s="144">
        <v>5702</v>
      </c>
      <c r="B217" s="144" t="s">
        <v>5212</v>
      </c>
      <c r="C217" s="144">
        <v>5</v>
      </c>
    </row>
    <row r="218" spans="1:3">
      <c r="A218" s="144">
        <v>5703</v>
      </c>
      <c r="B218" s="144" t="s">
        <v>5192</v>
      </c>
      <c r="C218" s="144">
        <v>5</v>
      </c>
    </row>
    <row r="219" spans="1:3">
      <c r="A219" s="144">
        <v>5704</v>
      </c>
      <c r="B219" s="144" t="s">
        <v>5227</v>
      </c>
      <c r="C219" s="144">
        <v>5</v>
      </c>
    </row>
    <row r="220" spans="1:3">
      <c r="A220" s="144">
        <v>5705</v>
      </c>
      <c r="B220" s="144" t="s">
        <v>5195</v>
      </c>
      <c r="C220" s="144">
        <v>5</v>
      </c>
    </row>
    <row r="221" spans="1:3">
      <c r="A221" s="144">
        <v>5706</v>
      </c>
      <c r="B221" s="144" t="s">
        <v>5222</v>
      </c>
      <c r="C221" s="144">
        <v>5</v>
      </c>
    </row>
    <row r="222" spans="1:3">
      <c r="A222" s="144">
        <v>6101</v>
      </c>
      <c r="B222" s="144" t="s">
        <v>5796</v>
      </c>
      <c r="C222" s="144">
        <v>6</v>
      </c>
    </row>
    <row r="223" spans="1:3">
      <c r="A223" s="144">
        <v>6102</v>
      </c>
      <c r="B223" s="144" t="s">
        <v>6480</v>
      </c>
      <c r="C223" s="144">
        <v>6</v>
      </c>
    </row>
    <row r="224" spans="1:3">
      <c r="A224" s="144">
        <v>6103</v>
      </c>
      <c r="B224" s="144" t="s">
        <v>6365</v>
      </c>
      <c r="C224" s="144">
        <v>6</v>
      </c>
    </row>
    <row r="225" spans="1:3">
      <c r="A225" s="144">
        <v>6104</v>
      </c>
      <c r="B225" s="144" t="s">
        <v>6486</v>
      </c>
      <c r="C225" s="144">
        <v>6</v>
      </c>
    </row>
    <row r="226" spans="1:3">
      <c r="A226" s="144">
        <v>6105</v>
      </c>
      <c r="B226" s="144" t="s">
        <v>6483</v>
      </c>
      <c r="C226" s="144">
        <v>6</v>
      </c>
    </row>
    <row r="227" spans="1:3">
      <c r="A227" s="144">
        <v>6106</v>
      </c>
      <c r="B227" s="144" t="s">
        <v>6361</v>
      </c>
      <c r="C227" s="144">
        <v>6</v>
      </c>
    </row>
    <row r="228" spans="1:3">
      <c r="A228" s="144">
        <v>6107</v>
      </c>
      <c r="B228" s="144" t="s">
        <v>6492</v>
      </c>
      <c r="C228" s="144">
        <v>6</v>
      </c>
    </row>
    <row r="229" spans="1:3">
      <c r="A229" s="144">
        <v>6108</v>
      </c>
      <c r="B229" s="144" t="s">
        <v>6472</v>
      </c>
      <c r="C229" s="144">
        <v>6</v>
      </c>
    </row>
    <row r="230" spans="1:3">
      <c r="A230" s="144">
        <v>6109</v>
      </c>
      <c r="B230" s="144" t="s">
        <v>6526</v>
      </c>
      <c r="C230" s="144">
        <v>6</v>
      </c>
    </row>
    <row r="231" spans="1:3">
      <c r="A231" s="144">
        <v>6110</v>
      </c>
      <c r="B231" s="144" t="s">
        <v>6476</v>
      </c>
      <c r="C231" s="144">
        <v>6</v>
      </c>
    </row>
    <row r="232" spans="1:3">
      <c r="A232" s="144">
        <v>6111</v>
      </c>
      <c r="B232" s="144" t="s">
        <v>6532</v>
      </c>
      <c r="C232" s="144">
        <v>6</v>
      </c>
    </row>
    <row r="233" spans="1:3">
      <c r="A233" s="144">
        <v>6112</v>
      </c>
      <c r="B233" s="144" t="s">
        <v>6368</v>
      </c>
      <c r="C233" s="144">
        <v>6</v>
      </c>
    </row>
    <row r="234" spans="1:3">
      <c r="A234" s="144">
        <v>6113</v>
      </c>
      <c r="B234" s="144" t="s">
        <v>6379</v>
      </c>
      <c r="C234" s="144">
        <v>6</v>
      </c>
    </row>
    <row r="235" spans="1:3">
      <c r="A235" s="144">
        <v>6114</v>
      </c>
      <c r="B235" s="144" t="s">
        <v>6496</v>
      </c>
      <c r="C235" s="144">
        <v>6</v>
      </c>
    </row>
    <row r="236" spans="1:3">
      <c r="A236" s="144">
        <v>6115</v>
      </c>
      <c r="B236" s="144" t="s">
        <v>6372</v>
      </c>
      <c r="C236" s="144">
        <v>6</v>
      </c>
    </row>
    <row r="237" spans="1:3">
      <c r="A237" s="144">
        <v>6116</v>
      </c>
      <c r="B237" s="144" t="s">
        <v>6489</v>
      </c>
      <c r="C237" s="144">
        <v>6</v>
      </c>
    </row>
    <row r="238" spans="1:3">
      <c r="A238" s="144">
        <v>6117</v>
      </c>
      <c r="B238" s="144" t="s">
        <v>6375</v>
      </c>
      <c r="C238" s="144">
        <v>6</v>
      </c>
    </row>
    <row r="239" spans="1:3">
      <c r="A239" s="144">
        <v>6201</v>
      </c>
      <c r="B239" s="144" t="s">
        <v>6398</v>
      </c>
      <c r="C239" s="144">
        <v>6</v>
      </c>
    </row>
    <row r="240" spans="1:3">
      <c r="A240" s="144">
        <v>6202</v>
      </c>
      <c r="B240" s="144" t="s">
        <v>6503</v>
      </c>
      <c r="C240" s="144">
        <v>6</v>
      </c>
    </row>
    <row r="241" spans="1:3">
      <c r="A241" s="144">
        <v>6203</v>
      </c>
      <c r="B241" s="144" t="s">
        <v>6405</v>
      </c>
      <c r="C241" s="144">
        <v>6</v>
      </c>
    </row>
    <row r="242" spans="1:3">
      <c r="A242" s="144">
        <v>6204</v>
      </c>
      <c r="B242" s="144" t="s">
        <v>6394</v>
      </c>
      <c r="C242" s="144">
        <v>6</v>
      </c>
    </row>
    <row r="243" spans="1:3">
      <c r="A243" s="144">
        <v>6205</v>
      </c>
      <c r="B243" s="144" t="s">
        <v>6520</v>
      </c>
      <c r="C243" s="144">
        <v>6</v>
      </c>
    </row>
    <row r="244" spans="1:3">
      <c r="A244" s="144">
        <v>6206</v>
      </c>
      <c r="B244" s="144" t="s">
        <v>6509</v>
      </c>
      <c r="C244" s="144">
        <v>6</v>
      </c>
    </row>
    <row r="245" spans="1:3">
      <c r="A245" s="144">
        <v>6301</v>
      </c>
      <c r="B245" s="144" t="s">
        <v>6381</v>
      </c>
      <c r="C245" s="144">
        <v>6</v>
      </c>
    </row>
    <row r="246" spans="1:3">
      <c r="A246" s="144">
        <v>6302</v>
      </c>
      <c r="B246" s="144" t="s">
        <v>6506</v>
      </c>
      <c r="C246" s="144">
        <v>6</v>
      </c>
    </row>
    <row r="247" spans="1:3">
      <c r="A247" s="144">
        <v>6303</v>
      </c>
      <c r="B247" s="144" t="s">
        <v>6384</v>
      </c>
      <c r="C247" s="144">
        <v>6</v>
      </c>
    </row>
    <row r="248" spans="1:3">
      <c r="A248" s="144">
        <v>6304</v>
      </c>
      <c r="B248" s="144" t="s">
        <v>6401</v>
      </c>
      <c r="C248" s="144">
        <v>6</v>
      </c>
    </row>
    <row r="249" spans="1:3">
      <c r="A249" s="144">
        <v>6305</v>
      </c>
      <c r="B249" s="144" t="s">
        <v>6387</v>
      </c>
      <c r="C249" s="144">
        <v>6</v>
      </c>
    </row>
    <row r="250" spans="1:3">
      <c r="A250" s="144">
        <v>6306</v>
      </c>
      <c r="B250" s="144" t="s">
        <v>6628</v>
      </c>
      <c r="C250" s="144">
        <v>6</v>
      </c>
    </row>
    <row r="251" spans="1:3">
      <c r="A251" s="144">
        <v>6307</v>
      </c>
      <c r="B251" s="144" t="s">
        <v>6500</v>
      </c>
      <c r="C251" s="144">
        <v>6</v>
      </c>
    </row>
    <row r="252" spans="1:3">
      <c r="A252" s="144">
        <v>6308</v>
      </c>
      <c r="B252" s="144" t="s">
        <v>6515</v>
      </c>
      <c r="C252" s="144">
        <v>6</v>
      </c>
    </row>
    <row r="253" spans="1:3">
      <c r="A253" s="144">
        <v>6309</v>
      </c>
      <c r="B253" s="144" t="s">
        <v>6641</v>
      </c>
      <c r="C253" s="144">
        <v>6</v>
      </c>
    </row>
    <row r="254" spans="1:3">
      <c r="A254" s="144">
        <v>6310</v>
      </c>
      <c r="B254" s="144" t="s">
        <v>6391</v>
      </c>
      <c r="C254" s="144">
        <v>6</v>
      </c>
    </row>
    <row r="255" spans="1:3">
      <c r="A255" s="144">
        <v>7101</v>
      </c>
      <c r="B255" s="144" t="s">
        <v>4157</v>
      </c>
      <c r="C255" s="144">
        <v>7</v>
      </c>
    </row>
    <row r="256" spans="1:3">
      <c r="A256" s="144">
        <v>7102</v>
      </c>
      <c r="B256" s="144" t="s">
        <v>6740</v>
      </c>
      <c r="C256" s="144">
        <v>7</v>
      </c>
    </row>
    <row r="257" spans="1:3">
      <c r="A257" s="144">
        <v>7103</v>
      </c>
      <c r="B257" s="144" t="s">
        <v>6764</v>
      </c>
      <c r="C257" s="144">
        <v>7</v>
      </c>
    </row>
    <row r="258" spans="1:3">
      <c r="A258" s="144">
        <v>7104</v>
      </c>
      <c r="B258" s="144" t="s">
        <v>6910</v>
      </c>
      <c r="C258" s="144">
        <v>7</v>
      </c>
    </row>
    <row r="259" spans="1:3">
      <c r="A259" s="144">
        <v>7105</v>
      </c>
      <c r="B259" s="144" t="s">
        <v>6853</v>
      </c>
      <c r="C259" s="144">
        <v>7</v>
      </c>
    </row>
    <row r="260" spans="1:3">
      <c r="A260" s="144">
        <v>7106</v>
      </c>
      <c r="B260" s="144" t="s">
        <v>6813</v>
      </c>
      <c r="C260" s="144">
        <v>7</v>
      </c>
    </row>
    <row r="261" spans="1:3">
      <c r="A261" s="144">
        <v>7107</v>
      </c>
      <c r="B261" s="144" t="s">
        <v>6847</v>
      </c>
      <c r="C261" s="144">
        <v>7</v>
      </c>
    </row>
    <row r="262" spans="1:3">
      <c r="A262" s="144">
        <v>7108</v>
      </c>
      <c r="B262" s="144" t="s">
        <v>5589</v>
      </c>
      <c r="C262" s="144">
        <v>7</v>
      </c>
    </row>
    <row r="263" spans="1:3">
      <c r="A263" s="144">
        <v>7109</v>
      </c>
      <c r="B263" s="144" t="s">
        <v>6816</v>
      </c>
      <c r="C263" s="144">
        <v>7</v>
      </c>
    </row>
    <row r="264" spans="1:3">
      <c r="A264" s="144">
        <v>7110</v>
      </c>
      <c r="B264" s="144" t="s">
        <v>6882</v>
      </c>
      <c r="C264" s="144">
        <v>7</v>
      </c>
    </row>
    <row r="265" spans="1:3">
      <c r="A265" s="144">
        <v>7201</v>
      </c>
      <c r="B265" s="144" t="s">
        <v>5790</v>
      </c>
      <c r="C265" s="144">
        <v>7</v>
      </c>
    </row>
    <row r="266" spans="1:3">
      <c r="A266" s="144">
        <v>7202</v>
      </c>
      <c r="B266" s="144" t="s">
        <v>6781</v>
      </c>
      <c r="C266" s="144">
        <v>7</v>
      </c>
    </row>
    <row r="267" spans="1:3">
      <c r="A267" s="144">
        <v>7203</v>
      </c>
      <c r="B267" s="144" t="s">
        <v>6877</v>
      </c>
      <c r="C267" s="144">
        <v>7</v>
      </c>
    </row>
    <row r="268" spans="1:3">
      <c r="A268" s="144">
        <v>7301</v>
      </c>
      <c r="B268" s="144" t="s">
        <v>6737</v>
      </c>
      <c r="C268" s="144">
        <v>7</v>
      </c>
    </row>
    <row r="269" spans="1:3">
      <c r="A269" s="144">
        <v>7302</v>
      </c>
      <c r="B269" s="144" t="s">
        <v>6755</v>
      </c>
      <c r="C269" s="144">
        <v>7</v>
      </c>
    </row>
    <row r="270" spans="1:3">
      <c r="A270" s="144">
        <v>7303</v>
      </c>
      <c r="B270" s="144" t="s">
        <v>6758</v>
      </c>
      <c r="C270" s="144">
        <v>7</v>
      </c>
    </row>
    <row r="271" spans="1:3">
      <c r="A271" s="144">
        <v>7304</v>
      </c>
      <c r="B271" s="144" t="s">
        <v>6751</v>
      </c>
      <c r="C271" s="144">
        <v>7</v>
      </c>
    </row>
    <row r="272" spans="1:3">
      <c r="A272" s="144">
        <v>7305</v>
      </c>
      <c r="B272" s="144" t="s">
        <v>6907</v>
      </c>
      <c r="C272" s="144">
        <v>7</v>
      </c>
    </row>
    <row r="273" spans="1:3">
      <c r="A273" s="144">
        <v>7306</v>
      </c>
      <c r="B273" s="144" t="s">
        <v>6896</v>
      </c>
      <c r="C273" s="144">
        <v>7</v>
      </c>
    </row>
    <row r="274" spans="1:3">
      <c r="A274" s="144">
        <v>7307</v>
      </c>
      <c r="B274" s="144" t="s">
        <v>6886</v>
      </c>
      <c r="C274" s="144">
        <v>7</v>
      </c>
    </row>
    <row r="275" spans="1:3">
      <c r="A275" s="144">
        <v>7308</v>
      </c>
      <c r="B275" s="144" t="s">
        <v>6748</v>
      </c>
      <c r="C275" s="144">
        <v>7</v>
      </c>
    </row>
    <row r="276" spans="1:3">
      <c r="A276" s="144">
        <v>7309</v>
      </c>
      <c r="B276" s="144" t="s">
        <v>6892</v>
      </c>
      <c r="C276" s="144">
        <v>7</v>
      </c>
    </row>
    <row r="277" spans="1:3">
      <c r="A277" s="144">
        <v>7401</v>
      </c>
      <c r="B277" s="144" t="s">
        <v>4510</v>
      </c>
      <c r="C277" s="144">
        <v>7</v>
      </c>
    </row>
    <row r="278" spans="1:3">
      <c r="A278" s="144">
        <v>7402</v>
      </c>
      <c r="B278" s="144" t="s">
        <v>6861</v>
      </c>
      <c r="C278" s="144">
        <v>7</v>
      </c>
    </row>
    <row r="279" spans="1:3">
      <c r="A279" s="144">
        <v>7403</v>
      </c>
      <c r="B279" s="144" t="s">
        <v>6871</v>
      </c>
      <c r="C279" s="144">
        <v>7</v>
      </c>
    </row>
    <row r="280" spans="1:3">
      <c r="A280" s="144">
        <v>7404</v>
      </c>
      <c r="B280" s="144" t="s">
        <v>6776</v>
      </c>
      <c r="C280" s="144">
        <v>7</v>
      </c>
    </row>
    <row r="281" spans="1:3">
      <c r="A281" s="144">
        <v>7405</v>
      </c>
      <c r="B281" s="144" t="s">
        <v>6874</v>
      </c>
      <c r="C281" s="144">
        <v>7</v>
      </c>
    </row>
    <row r="282" spans="1:3">
      <c r="A282" s="144">
        <v>7406</v>
      </c>
      <c r="B282" s="144" t="s">
        <v>6772</v>
      </c>
      <c r="C282" s="144">
        <v>7</v>
      </c>
    </row>
    <row r="283" spans="1:3">
      <c r="A283" s="144">
        <v>7407</v>
      </c>
      <c r="B283" s="144" t="s">
        <v>6841</v>
      </c>
      <c r="C283" s="144">
        <v>7</v>
      </c>
    </row>
    <row r="284" spans="1:3">
      <c r="A284" s="144">
        <v>7408</v>
      </c>
      <c r="B284" s="144" t="s">
        <v>6865</v>
      </c>
      <c r="C284" s="144">
        <v>7</v>
      </c>
    </row>
    <row r="285" spans="1:3">
      <c r="A285" s="144">
        <v>8101</v>
      </c>
      <c r="B285" s="144" t="s">
        <v>4958</v>
      </c>
      <c r="C285" s="144">
        <v>8</v>
      </c>
    </row>
    <row r="286" spans="1:3">
      <c r="A286" s="144">
        <v>8102</v>
      </c>
      <c r="B286" s="144" t="s">
        <v>7535</v>
      </c>
      <c r="C286" s="144">
        <v>8</v>
      </c>
    </row>
    <row r="287" spans="1:3">
      <c r="A287" s="144">
        <v>8103</v>
      </c>
      <c r="B287" s="144" t="s">
        <v>7578</v>
      </c>
      <c r="C287" s="144">
        <v>8</v>
      </c>
    </row>
    <row r="288" spans="1:3">
      <c r="A288" s="144">
        <v>8104</v>
      </c>
      <c r="B288" s="144" t="s">
        <v>7544</v>
      </c>
      <c r="C288" s="144">
        <v>8</v>
      </c>
    </row>
    <row r="289" spans="1:3">
      <c r="A289" s="144">
        <v>8105</v>
      </c>
      <c r="B289" s="144" t="s">
        <v>7614</v>
      </c>
      <c r="C289" s="144">
        <v>8</v>
      </c>
    </row>
    <row r="290" spans="1:3">
      <c r="A290" s="144">
        <v>8106</v>
      </c>
      <c r="B290" s="144" t="s">
        <v>7538</v>
      </c>
      <c r="C290" s="144">
        <v>8</v>
      </c>
    </row>
    <row r="291" spans="1:3">
      <c r="A291" s="144">
        <v>8107</v>
      </c>
      <c r="B291" s="144" t="s">
        <v>7709</v>
      </c>
      <c r="C291" s="144">
        <v>8</v>
      </c>
    </row>
    <row r="292" spans="1:3">
      <c r="A292" s="144">
        <v>8108</v>
      </c>
      <c r="B292" s="144" t="s">
        <v>7560</v>
      </c>
      <c r="C292" s="144">
        <v>8</v>
      </c>
    </row>
    <row r="293" spans="1:3">
      <c r="A293" s="144">
        <v>8109</v>
      </c>
      <c r="B293" s="144" t="s">
        <v>7541</v>
      </c>
      <c r="C293" s="144">
        <v>8</v>
      </c>
    </row>
    <row r="294" spans="1:3">
      <c r="A294" s="144">
        <v>8110</v>
      </c>
      <c r="B294" s="144" t="s">
        <v>7564</v>
      </c>
      <c r="C294" s="144">
        <v>8</v>
      </c>
    </row>
    <row r="295" spans="1:3">
      <c r="A295" s="144">
        <v>8111</v>
      </c>
      <c r="B295" s="144" t="s">
        <v>7707</v>
      </c>
      <c r="C295" s="144">
        <v>8</v>
      </c>
    </row>
    <row r="296" spans="1:3">
      <c r="A296" s="144">
        <v>8112</v>
      </c>
      <c r="B296" s="144" t="s">
        <v>7717</v>
      </c>
      <c r="C296" s="144">
        <v>8</v>
      </c>
    </row>
    <row r="297" spans="1:3">
      <c r="A297" s="144">
        <v>8201</v>
      </c>
      <c r="B297" s="144" t="s">
        <v>9315</v>
      </c>
      <c r="C297" s="144">
        <v>8</v>
      </c>
    </row>
    <row r="298" spans="1:3">
      <c r="A298" s="144">
        <v>8202</v>
      </c>
      <c r="B298" s="144" t="s">
        <v>4443</v>
      </c>
      <c r="C298" s="144">
        <v>8</v>
      </c>
    </row>
    <row r="299" spans="1:3">
      <c r="A299" s="144">
        <v>8203</v>
      </c>
      <c r="B299" s="144" t="s">
        <v>7724</v>
      </c>
      <c r="C299" s="144">
        <v>8</v>
      </c>
    </row>
    <row r="300" spans="1:3">
      <c r="A300" s="144">
        <v>8204</v>
      </c>
      <c r="B300" s="144" t="s">
        <v>4932</v>
      </c>
      <c r="C300" s="144">
        <v>8</v>
      </c>
    </row>
    <row r="301" spans="1:3">
      <c r="A301" s="144">
        <v>8205</v>
      </c>
      <c r="B301" s="144" t="s">
        <v>9322</v>
      </c>
      <c r="C301" s="144">
        <v>8</v>
      </c>
    </row>
    <row r="302" spans="1:3">
      <c r="A302" s="144">
        <v>8206</v>
      </c>
      <c r="B302" s="144" t="s">
        <v>4058</v>
      </c>
      <c r="C302" s="144">
        <v>8</v>
      </c>
    </row>
    <row r="303" spans="1:3">
      <c r="A303" s="144">
        <v>8207</v>
      </c>
      <c r="B303" s="144" t="s">
        <v>9334</v>
      </c>
      <c r="C303" s="144">
        <v>8</v>
      </c>
    </row>
    <row r="304" spans="1:3">
      <c r="A304" s="144">
        <v>8301</v>
      </c>
      <c r="B304" s="144" t="s">
        <v>7788</v>
      </c>
      <c r="C304" s="144">
        <v>8</v>
      </c>
    </row>
    <row r="305" spans="1:3">
      <c r="A305" s="144">
        <v>8302</v>
      </c>
      <c r="B305" s="144" t="s">
        <v>7833</v>
      </c>
      <c r="C305" s="144">
        <v>8</v>
      </c>
    </row>
    <row r="306" spans="1:3">
      <c r="A306" s="144">
        <v>8303</v>
      </c>
      <c r="B306" s="144" t="s">
        <v>7826</v>
      </c>
      <c r="C306" s="144">
        <v>8</v>
      </c>
    </row>
    <row r="307" spans="1:3">
      <c r="A307" s="144">
        <v>8304</v>
      </c>
      <c r="B307" s="144" t="s">
        <v>7810</v>
      </c>
      <c r="C307" s="144">
        <v>8</v>
      </c>
    </row>
    <row r="308" spans="1:3">
      <c r="A308" s="144">
        <v>8305</v>
      </c>
      <c r="B308" s="144" t="s">
        <v>7802</v>
      </c>
      <c r="C308" s="144">
        <v>8</v>
      </c>
    </row>
    <row r="309" spans="1:3">
      <c r="A309" s="144">
        <v>8306</v>
      </c>
      <c r="B309" s="144" t="s">
        <v>7805</v>
      </c>
      <c r="C309" s="144">
        <v>8</v>
      </c>
    </row>
    <row r="310" spans="1:3">
      <c r="A310" s="144">
        <v>8307</v>
      </c>
      <c r="B310" s="144" t="s">
        <v>6382</v>
      </c>
      <c r="C310" s="144">
        <v>8</v>
      </c>
    </row>
    <row r="311" spans="1:3">
      <c r="A311" s="144">
        <v>8308</v>
      </c>
      <c r="B311" s="144" t="s">
        <v>7863</v>
      </c>
      <c r="C311" s="144">
        <v>8</v>
      </c>
    </row>
    <row r="312" spans="1:3">
      <c r="A312" s="144">
        <v>8309</v>
      </c>
      <c r="B312" s="144" t="s">
        <v>7839</v>
      </c>
      <c r="C312" s="144">
        <v>8</v>
      </c>
    </row>
    <row r="313" spans="1:3">
      <c r="A313" s="144">
        <v>8310</v>
      </c>
      <c r="B313" s="144" t="s">
        <v>7846</v>
      </c>
      <c r="C313" s="144">
        <v>8</v>
      </c>
    </row>
    <row r="314" spans="1:3">
      <c r="A314" s="144">
        <v>8311</v>
      </c>
      <c r="B314" s="144" t="s">
        <v>7796</v>
      </c>
      <c r="C314" s="144">
        <v>8</v>
      </c>
    </row>
    <row r="315" spans="1:3">
      <c r="A315" s="144">
        <v>8312</v>
      </c>
      <c r="B315" s="144" t="s">
        <v>7653</v>
      </c>
      <c r="C315" s="144">
        <v>8</v>
      </c>
    </row>
    <row r="316" spans="1:3">
      <c r="A316" s="144">
        <v>8313</v>
      </c>
      <c r="B316" s="144" t="s">
        <v>7799</v>
      </c>
      <c r="C316" s="144">
        <v>8</v>
      </c>
    </row>
    <row r="317" spans="1:3">
      <c r="A317" s="144">
        <v>8314</v>
      </c>
      <c r="B317" s="144" t="s">
        <v>7855</v>
      </c>
      <c r="C317" s="144">
        <v>8</v>
      </c>
    </row>
    <row r="318" spans="1:3">
      <c r="A318" s="144">
        <v>9101</v>
      </c>
      <c r="B318" s="144" t="s">
        <v>8019</v>
      </c>
      <c r="C318" s="144">
        <v>9</v>
      </c>
    </row>
    <row r="319" spans="1:3">
      <c r="A319" s="144">
        <v>9102</v>
      </c>
      <c r="B319" s="144" t="s">
        <v>8048</v>
      </c>
      <c r="C319" s="144">
        <v>9</v>
      </c>
    </row>
    <row r="320" spans="1:3">
      <c r="A320" s="144">
        <v>9103</v>
      </c>
      <c r="B320" s="144" t="s">
        <v>8041</v>
      </c>
      <c r="C320" s="144">
        <v>9</v>
      </c>
    </row>
    <row r="321" spans="1:3">
      <c r="A321" s="144">
        <v>9104</v>
      </c>
      <c r="B321" s="144" t="s">
        <v>8136</v>
      </c>
      <c r="C321" s="144">
        <v>9</v>
      </c>
    </row>
    <row r="322" spans="1:3">
      <c r="A322" s="144">
        <v>9105</v>
      </c>
      <c r="B322" s="144" t="s">
        <v>6001</v>
      </c>
      <c r="C322" s="144">
        <v>9</v>
      </c>
    </row>
    <row r="323" spans="1:3">
      <c r="A323" s="144">
        <v>9106</v>
      </c>
      <c r="B323" s="144" t="s">
        <v>4835</v>
      </c>
      <c r="C323" s="144">
        <v>9</v>
      </c>
    </row>
    <row r="324" spans="1:3">
      <c r="A324" s="144">
        <v>9107</v>
      </c>
      <c r="B324" s="144" t="s">
        <v>8060</v>
      </c>
      <c r="C324" s="144">
        <v>9</v>
      </c>
    </row>
    <row r="325" spans="1:3">
      <c r="A325" s="144">
        <v>9108</v>
      </c>
      <c r="B325" s="144" t="s">
        <v>4362</v>
      </c>
      <c r="C325" s="144">
        <v>9</v>
      </c>
    </row>
    <row r="326" spans="1:3">
      <c r="A326" s="144">
        <v>9109</v>
      </c>
      <c r="B326" s="144" t="s">
        <v>8063</v>
      </c>
      <c r="C326" s="144">
        <v>9</v>
      </c>
    </row>
    <row r="327" spans="1:3">
      <c r="A327" s="144">
        <v>9110</v>
      </c>
      <c r="B327" s="144" t="s">
        <v>8130</v>
      </c>
      <c r="C327" s="144">
        <v>9</v>
      </c>
    </row>
    <row r="328" spans="1:3">
      <c r="A328" s="144">
        <v>9111</v>
      </c>
      <c r="B328" s="144" t="s">
        <v>8045</v>
      </c>
      <c r="C328" s="144">
        <v>9</v>
      </c>
    </row>
    <row r="329" spans="1:3">
      <c r="A329" s="144">
        <v>9112</v>
      </c>
      <c r="B329" s="144" t="s">
        <v>8071</v>
      </c>
      <c r="C329" s="144">
        <v>9</v>
      </c>
    </row>
    <row r="330" spans="1:3">
      <c r="A330" s="144">
        <v>9113</v>
      </c>
      <c r="B330" s="144" t="s">
        <v>8140</v>
      </c>
      <c r="C330" s="144">
        <v>9</v>
      </c>
    </row>
    <row r="331" spans="1:3">
      <c r="A331" s="144">
        <v>9114</v>
      </c>
      <c r="B331" s="144" t="s">
        <v>8028</v>
      </c>
      <c r="C331" s="144">
        <v>9</v>
      </c>
    </row>
    <row r="332" spans="1:3">
      <c r="A332" s="144">
        <v>9115</v>
      </c>
      <c r="B332" s="144" t="s">
        <v>8068</v>
      </c>
      <c r="C332" s="144">
        <v>9</v>
      </c>
    </row>
    <row r="333" spans="1:3">
      <c r="A333" s="144">
        <v>9116</v>
      </c>
      <c r="B333" s="144" t="s">
        <v>8052</v>
      </c>
      <c r="C333" s="144">
        <v>9</v>
      </c>
    </row>
    <row r="334" spans="1:3">
      <c r="A334" s="144">
        <v>9117</v>
      </c>
      <c r="B334" s="144" t="s">
        <v>8133</v>
      </c>
      <c r="C334" s="144">
        <v>9</v>
      </c>
    </row>
    <row r="335" spans="1:3">
      <c r="A335" s="144">
        <v>9118</v>
      </c>
      <c r="B335" s="144" t="s">
        <v>8056</v>
      </c>
      <c r="C335" s="144">
        <v>9</v>
      </c>
    </row>
    <row r="336" spans="1:3">
      <c r="A336" s="144">
        <v>9119</v>
      </c>
      <c r="B336" s="144" t="s">
        <v>8038</v>
      </c>
      <c r="C336" s="144">
        <v>9</v>
      </c>
    </row>
    <row r="337" spans="1:3">
      <c r="A337" s="144">
        <v>9120</v>
      </c>
      <c r="B337" s="144" t="s">
        <v>8066</v>
      </c>
      <c r="C337" s="144">
        <v>9</v>
      </c>
    </row>
    <row r="338" spans="1:3">
      <c r="A338" s="144">
        <v>9121</v>
      </c>
      <c r="B338" s="144" t="s">
        <v>8144</v>
      </c>
      <c r="C338" s="144">
        <v>9</v>
      </c>
    </row>
    <row r="339" spans="1:3">
      <c r="A339" s="144">
        <v>9201</v>
      </c>
      <c r="B339" s="144" t="s">
        <v>7648</v>
      </c>
      <c r="C339" s="144">
        <v>9</v>
      </c>
    </row>
    <row r="340" spans="1:3">
      <c r="A340" s="144">
        <v>9202</v>
      </c>
      <c r="B340" s="144" t="s">
        <v>9440</v>
      </c>
      <c r="C340" s="144">
        <v>9</v>
      </c>
    </row>
    <row r="341" spans="1:3">
      <c r="A341" s="144">
        <v>9203</v>
      </c>
      <c r="B341" s="144" t="s">
        <v>9453</v>
      </c>
      <c r="C341" s="144">
        <v>9</v>
      </c>
    </row>
    <row r="342" spans="1:3">
      <c r="A342" s="144">
        <v>9204</v>
      </c>
      <c r="B342" s="144" t="s">
        <v>9437</v>
      </c>
      <c r="C342" s="144">
        <v>9</v>
      </c>
    </row>
    <row r="343" spans="1:3">
      <c r="A343" s="144">
        <v>9205</v>
      </c>
      <c r="B343" s="144" t="s">
        <v>9457</v>
      </c>
      <c r="C343" s="144">
        <v>9</v>
      </c>
    </row>
    <row r="344" spans="1:3">
      <c r="A344" s="144">
        <v>9206</v>
      </c>
      <c r="B344" s="144" t="s">
        <v>9436</v>
      </c>
      <c r="C344" s="144">
        <v>9</v>
      </c>
    </row>
    <row r="345" spans="1:3">
      <c r="A345" s="144">
        <v>9207</v>
      </c>
      <c r="B345" s="144" t="s">
        <v>9447</v>
      </c>
      <c r="C345" s="144">
        <v>9</v>
      </c>
    </row>
    <row r="346" spans="1:3">
      <c r="A346" s="144">
        <v>9208</v>
      </c>
      <c r="B346" s="144" t="s">
        <v>9432</v>
      </c>
      <c r="C346" s="144">
        <v>9</v>
      </c>
    </row>
    <row r="347" spans="1:3">
      <c r="A347" s="144">
        <v>9209</v>
      </c>
      <c r="B347" s="144" t="s">
        <v>9470</v>
      </c>
      <c r="C347" s="144">
        <v>9</v>
      </c>
    </row>
    <row r="348" spans="1:3">
      <c r="A348" s="144">
        <v>9210</v>
      </c>
      <c r="B348" s="144" t="s">
        <v>9444</v>
      </c>
      <c r="C348" s="144">
        <v>9</v>
      </c>
    </row>
    <row r="349" spans="1:3">
      <c r="A349" s="144">
        <v>9211</v>
      </c>
      <c r="B349" s="144" t="s">
        <v>6003</v>
      </c>
      <c r="C349" s="144">
        <v>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108AD-4B39-43CC-B2C9-A394CC05AF50}">
  <dimension ref="A1:B12"/>
  <sheetViews>
    <sheetView workbookViewId="0">
      <selection activeCell="B11" sqref="B11"/>
    </sheetView>
  </sheetViews>
  <sheetFormatPr baseColWidth="10" defaultRowHeight="15"/>
  <cols>
    <col min="1" max="1" width="35.140625" customWidth="1"/>
    <col min="2" max="2" width="30.28515625" customWidth="1"/>
  </cols>
  <sheetData>
    <row r="1" spans="1:2">
      <c r="A1" t="s">
        <v>14498</v>
      </c>
    </row>
    <row r="2" spans="1:2" s="119" customFormat="1"/>
    <row r="3" spans="1:2" s="119" customFormat="1"/>
    <row r="4" spans="1:2">
      <c r="A4" s="168" t="s">
        <v>14499</v>
      </c>
      <c r="B4" s="168" t="s">
        <v>14500</v>
      </c>
    </row>
    <row r="5" spans="1:2" ht="17.25">
      <c r="A5" s="193" t="s">
        <v>13982</v>
      </c>
      <c r="B5" s="193" t="s">
        <v>12206</v>
      </c>
    </row>
    <row r="6" spans="1:2" ht="17.25">
      <c r="A6" s="193" t="s">
        <v>14504</v>
      </c>
      <c r="B6" s="193" t="s">
        <v>14501</v>
      </c>
    </row>
    <row r="7" spans="1:2" ht="17.25">
      <c r="A7" s="193" t="s">
        <v>13866</v>
      </c>
      <c r="B7" s="193" t="s">
        <v>14502</v>
      </c>
    </row>
    <row r="8" spans="1:2" ht="17.25">
      <c r="A8" s="193" t="s">
        <v>14505</v>
      </c>
      <c r="B8" s="193" t="s">
        <v>10550</v>
      </c>
    </row>
    <row r="9" spans="1:2" ht="17.25">
      <c r="A9" s="193" t="s">
        <v>14506</v>
      </c>
      <c r="B9" s="193" t="s">
        <v>14503</v>
      </c>
    </row>
    <row r="10" spans="1:2" ht="17.25">
      <c r="A10" s="191"/>
      <c r="B10" s="196" t="s">
        <v>14511</v>
      </c>
    </row>
    <row r="12" spans="1:2">
      <c r="A12" s="192"/>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0DA09-67D5-4C75-9B24-893D1280F465}">
  <dimension ref="A1:B8"/>
  <sheetViews>
    <sheetView workbookViewId="0">
      <selection activeCell="A3" sqref="A3:B8"/>
    </sheetView>
  </sheetViews>
  <sheetFormatPr baseColWidth="10" defaultRowHeight="16.5"/>
  <cols>
    <col min="1" max="1" width="40.7109375" style="137" customWidth="1"/>
    <col min="2" max="2" width="36.28515625" style="137" customWidth="1"/>
    <col min="3" max="16384" width="11.42578125" style="137"/>
  </cols>
  <sheetData>
    <row r="1" spans="1:2">
      <c r="A1" s="145" t="s">
        <v>14480</v>
      </c>
    </row>
    <row r="3" spans="1:2">
      <c r="A3" s="156" t="s">
        <v>14481</v>
      </c>
      <c r="B3" s="156" t="s">
        <v>14482</v>
      </c>
    </row>
    <row r="4" spans="1:2">
      <c r="A4" s="141" t="s">
        <v>14485</v>
      </c>
      <c r="B4" s="141" t="s">
        <v>14484</v>
      </c>
    </row>
    <row r="5" spans="1:2">
      <c r="A5" s="141" t="s">
        <v>14486</v>
      </c>
      <c r="B5" s="141" t="s">
        <v>14487</v>
      </c>
    </row>
    <row r="6" spans="1:2">
      <c r="A6" s="141" t="s">
        <v>14151</v>
      </c>
      <c r="B6" s="141" t="s">
        <v>14488</v>
      </c>
    </row>
    <row r="7" spans="1:2">
      <c r="A7" s="141" t="s">
        <v>14483</v>
      </c>
      <c r="B7" s="141" t="s">
        <v>14489</v>
      </c>
    </row>
    <row r="8" spans="1:2">
      <c r="A8" s="141" t="s">
        <v>14491</v>
      </c>
      <c r="B8" s="141" t="s">
        <v>14490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AA025-943C-45D8-8054-B0AB6E38588E}">
  <dimension ref="A1:B8"/>
  <sheetViews>
    <sheetView workbookViewId="0">
      <selection activeCell="C4" sqref="C4"/>
    </sheetView>
  </sheetViews>
  <sheetFormatPr baseColWidth="10" defaultRowHeight="27.75" customHeight="1"/>
  <cols>
    <col min="1" max="1" width="29.85546875" style="133" customWidth="1"/>
    <col min="2" max="2" width="60" style="133" customWidth="1"/>
    <col min="3" max="16384" width="11.42578125" style="133"/>
  </cols>
  <sheetData>
    <row r="1" spans="1:2" ht="27.75" customHeight="1">
      <c r="A1" s="145" t="s">
        <v>14463</v>
      </c>
    </row>
    <row r="4" spans="1:2" ht="27.75" customHeight="1">
      <c r="A4" s="143" t="s">
        <v>14394</v>
      </c>
      <c r="B4" s="143" t="s">
        <v>14395</v>
      </c>
    </row>
    <row r="5" spans="1:2" ht="27.75" customHeight="1">
      <c r="A5" s="141" t="s">
        <v>13971</v>
      </c>
      <c r="B5" s="141" t="s">
        <v>13968</v>
      </c>
    </row>
    <row r="6" spans="1:2" ht="27.75" customHeight="1">
      <c r="A6" s="141" t="s">
        <v>13972</v>
      </c>
      <c r="B6" s="141" t="s">
        <v>13969</v>
      </c>
    </row>
    <row r="7" spans="1:2" ht="27.75" customHeight="1">
      <c r="A7" s="141" t="s">
        <v>13974</v>
      </c>
      <c r="B7" s="141" t="s">
        <v>13970</v>
      </c>
    </row>
    <row r="8" spans="1:2" ht="27.75" customHeight="1">
      <c r="A8" s="141" t="s">
        <v>14407</v>
      </c>
      <c r="B8" s="141" t="s">
        <v>14348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10C9D-0381-410A-B4D9-04E6670867CC}">
  <dimension ref="A1:E7"/>
  <sheetViews>
    <sheetView workbookViewId="0">
      <selection activeCell="A12" sqref="A12"/>
    </sheetView>
  </sheetViews>
  <sheetFormatPr baseColWidth="10" defaultRowHeight="16.5"/>
  <cols>
    <col min="1" max="1" width="63.5703125" style="137" customWidth="1"/>
    <col min="2" max="2" width="40.140625" style="137" customWidth="1"/>
    <col min="3" max="3" width="63.85546875" style="137" customWidth="1"/>
    <col min="4" max="4" width="20.28515625" style="137" customWidth="1"/>
    <col min="5" max="5" width="20.28515625" style="137" hidden="1" customWidth="1"/>
    <col min="6" max="16384" width="11.42578125" style="137"/>
  </cols>
  <sheetData>
    <row r="1" spans="1:3">
      <c r="A1" s="145" t="s">
        <v>14492</v>
      </c>
    </row>
    <row r="4" spans="1:3">
      <c r="A4" s="148" t="s">
        <v>14444</v>
      </c>
      <c r="B4" s="148" t="s">
        <v>14445</v>
      </c>
    </row>
    <row r="5" spans="1:3">
      <c r="A5" s="141" t="s">
        <v>14336</v>
      </c>
      <c r="B5" s="141" t="s">
        <v>14334</v>
      </c>
      <c r="C5" s="141" t="s">
        <v>14338</v>
      </c>
    </row>
    <row r="6" spans="1:3">
      <c r="A6" s="141" t="s">
        <v>14337</v>
      </c>
      <c r="B6" s="141" t="s">
        <v>14335</v>
      </c>
      <c r="C6" s="141" t="s">
        <v>14339</v>
      </c>
    </row>
    <row r="7" spans="1:3">
      <c r="A7" s="149"/>
      <c r="B7" s="149"/>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860BC-BDEA-40E8-8CF1-EEB5A1DFCEC7}">
  <dimension ref="A1:AD141"/>
  <sheetViews>
    <sheetView workbookViewId="0">
      <selection activeCell="C1" sqref="C1"/>
    </sheetView>
  </sheetViews>
  <sheetFormatPr baseColWidth="10" defaultRowHeight="15"/>
  <sheetData>
    <row r="1" spans="1:30">
      <c r="A1" s="98" t="s">
        <v>18</v>
      </c>
      <c r="B1" s="98">
        <v>101214</v>
      </c>
      <c r="C1" s="98"/>
      <c r="D1" s="98"/>
      <c r="E1" s="98">
        <v>15</v>
      </c>
      <c r="F1" s="99" t="s">
        <v>4</v>
      </c>
      <c r="G1" s="99" t="s">
        <v>13</v>
      </c>
      <c r="H1" s="100" t="s">
        <v>14</v>
      </c>
      <c r="I1" s="99" t="s">
        <v>15</v>
      </c>
      <c r="J1" s="98"/>
      <c r="K1" s="98"/>
      <c r="L1" s="98" t="s">
        <v>12596</v>
      </c>
      <c r="M1" s="98" t="s">
        <v>3904</v>
      </c>
      <c r="N1" s="98" t="s">
        <v>3891</v>
      </c>
      <c r="O1" s="100" t="s">
        <v>3908</v>
      </c>
      <c r="P1" s="98" t="s">
        <v>3892</v>
      </c>
      <c r="Q1" s="99" t="s">
        <v>3893</v>
      </c>
      <c r="R1" s="99" t="s">
        <v>3909</v>
      </c>
      <c r="S1" s="98">
        <v>2249</v>
      </c>
      <c r="T1" s="98" t="s">
        <v>3910</v>
      </c>
      <c r="U1" s="98">
        <v>582241300</v>
      </c>
      <c r="V1" s="98">
        <v>39814</v>
      </c>
      <c r="W1" s="98">
        <v>42515</v>
      </c>
      <c r="X1" s="98">
        <v>15</v>
      </c>
      <c r="Y1" s="98"/>
      <c r="Z1" s="98"/>
      <c r="AA1" s="98" t="s">
        <v>10532</v>
      </c>
      <c r="AB1" s="98" t="s">
        <v>10592</v>
      </c>
      <c r="AC1" s="98" t="s">
        <v>10592</v>
      </c>
      <c r="AD1" s="98"/>
    </row>
    <row r="2" spans="1:30">
      <c r="A2" s="98" t="s">
        <v>26</v>
      </c>
      <c r="B2" s="98">
        <v>101224</v>
      </c>
      <c r="C2" s="98"/>
      <c r="D2" s="98"/>
      <c r="E2" s="98">
        <v>15</v>
      </c>
      <c r="F2" s="99" t="s">
        <v>4</v>
      </c>
      <c r="G2" s="99" t="s">
        <v>13</v>
      </c>
      <c r="H2" s="100" t="s">
        <v>14</v>
      </c>
      <c r="I2" s="99" t="s">
        <v>15</v>
      </c>
      <c r="J2" s="98"/>
      <c r="K2" s="98"/>
      <c r="L2" s="98" t="s">
        <v>12596</v>
      </c>
      <c r="M2" s="98" t="s">
        <v>3904</v>
      </c>
      <c r="N2" s="98" t="s">
        <v>3891</v>
      </c>
      <c r="O2" s="100" t="s">
        <v>3918</v>
      </c>
      <c r="P2" s="98" t="s">
        <v>3892</v>
      </c>
      <c r="Q2" s="99" t="s">
        <v>3893</v>
      </c>
      <c r="R2" s="99" t="s">
        <v>3894</v>
      </c>
      <c r="S2" s="98">
        <v>2188</v>
      </c>
      <c r="T2" s="98" t="s">
        <v>3919</v>
      </c>
      <c r="U2" s="98">
        <v>582247654</v>
      </c>
      <c r="V2" s="98">
        <v>39814</v>
      </c>
      <c r="W2" s="98">
        <v>41662</v>
      </c>
      <c r="X2" s="98">
        <v>15</v>
      </c>
      <c r="Y2" s="98"/>
      <c r="Z2" s="98"/>
      <c r="AA2" s="98" t="s">
        <v>10532</v>
      </c>
      <c r="AB2" s="98" t="s">
        <v>10592</v>
      </c>
      <c r="AC2" s="98" t="s">
        <v>10592</v>
      </c>
      <c r="AD2" s="98"/>
    </row>
    <row r="3" spans="1:30">
      <c r="A3" s="98" t="s">
        <v>35</v>
      </c>
      <c r="B3" s="98">
        <v>101238</v>
      </c>
      <c r="C3" s="98"/>
      <c r="D3" s="98"/>
      <c r="E3" s="98">
        <v>15</v>
      </c>
      <c r="F3" s="99" t="s">
        <v>4</v>
      </c>
      <c r="G3" s="99" t="s">
        <v>13</v>
      </c>
      <c r="H3" s="100" t="s">
        <v>14</v>
      </c>
      <c r="I3" s="99" t="s">
        <v>15</v>
      </c>
      <c r="J3" s="98"/>
      <c r="K3" s="98"/>
      <c r="L3" s="98" t="s">
        <v>12596</v>
      </c>
      <c r="M3" s="98" t="s">
        <v>3904</v>
      </c>
      <c r="N3" s="98" t="s">
        <v>3891</v>
      </c>
      <c r="O3" s="100" t="s">
        <v>3928</v>
      </c>
      <c r="P3" s="98" t="s">
        <v>3892</v>
      </c>
      <c r="Q3" s="99" t="s">
        <v>3893</v>
      </c>
      <c r="R3" s="99" t="s">
        <v>3894</v>
      </c>
      <c r="S3" s="98">
        <v>565</v>
      </c>
      <c r="T3" s="98" t="s">
        <v>3929</v>
      </c>
      <c r="U3" s="98">
        <v>582256854</v>
      </c>
      <c r="V3" s="98">
        <v>39814</v>
      </c>
      <c r="W3" s="98">
        <v>41862</v>
      </c>
      <c r="X3" s="98">
        <v>15</v>
      </c>
      <c r="Y3" s="98"/>
      <c r="Z3" s="98"/>
      <c r="AA3" s="98" t="s">
        <v>10532</v>
      </c>
      <c r="AB3" s="98" t="s">
        <v>10592</v>
      </c>
      <c r="AC3" s="98" t="s">
        <v>10592</v>
      </c>
      <c r="AD3" s="98"/>
    </row>
    <row r="4" spans="1:30">
      <c r="A4" s="98" t="s">
        <v>60</v>
      </c>
      <c r="B4" s="98">
        <v>101405</v>
      </c>
      <c r="C4" s="98"/>
      <c r="D4" s="98"/>
      <c r="E4" s="98">
        <v>15</v>
      </c>
      <c r="F4" s="99" t="s">
        <v>4</v>
      </c>
      <c r="G4" s="99" t="s">
        <v>5</v>
      </c>
      <c r="H4" s="100" t="s">
        <v>1</v>
      </c>
      <c r="I4" s="99" t="s">
        <v>56</v>
      </c>
      <c r="J4" s="100"/>
      <c r="K4" s="98"/>
      <c r="L4" s="98" t="s">
        <v>12596</v>
      </c>
      <c r="M4" s="98" t="s">
        <v>3940</v>
      </c>
      <c r="N4" s="98" t="s">
        <v>3897</v>
      </c>
      <c r="O4" s="100" t="s">
        <v>3966</v>
      </c>
      <c r="P4" s="98" t="s">
        <v>3963</v>
      </c>
      <c r="Q4" s="99" t="s">
        <v>3964</v>
      </c>
      <c r="R4" s="99" t="s">
        <v>3894</v>
      </c>
      <c r="S4" s="100" t="s">
        <v>3900</v>
      </c>
      <c r="T4" s="98" t="s">
        <v>3967</v>
      </c>
      <c r="U4" s="98"/>
      <c r="V4" s="98">
        <v>39814</v>
      </c>
      <c r="W4" s="98">
        <v>41942</v>
      </c>
      <c r="X4" s="98">
        <v>1</v>
      </c>
      <c r="Y4" s="98"/>
      <c r="Z4" s="98"/>
      <c r="AA4" s="98" t="s">
        <v>10533</v>
      </c>
      <c r="AB4" s="98" t="s">
        <v>10592</v>
      </c>
      <c r="AC4" s="98" t="s">
        <v>10592</v>
      </c>
      <c r="AD4" s="98"/>
    </row>
    <row r="5" spans="1:30">
      <c r="A5" s="98" t="s">
        <v>93</v>
      </c>
      <c r="B5" s="98">
        <v>102226</v>
      </c>
      <c r="C5" s="98"/>
      <c r="D5" s="98"/>
      <c r="E5" s="98">
        <v>1</v>
      </c>
      <c r="F5" s="99" t="s">
        <v>71</v>
      </c>
      <c r="G5" s="99" t="s">
        <v>77</v>
      </c>
      <c r="H5" s="100" t="s">
        <v>14</v>
      </c>
      <c r="I5" s="99" t="s">
        <v>91</v>
      </c>
      <c r="J5" s="98"/>
      <c r="K5" s="98"/>
      <c r="L5" s="98" t="s">
        <v>12596</v>
      </c>
      <c r="M5" s="98" t="s">
        <v>3904</v>
      </c>
      <c r="N5" s="98" t="s">
        <v>3891</v>
      </c>
      <c r="O5" s="100" t="s">
        <v>4022</v>
      </c>
      <c r="P5" s="98" t="s">
        <v>3984</v>
      </c>
      <c r="Q5" s="99" t="s">
        <v>3985</v>
      </c>
      <c r="R5" s="99" t="s">
        <v>3909</v>
      </c>
      <c r="S5" s="98">
        <v>1170</v>
      </c>
      <c r="T5" s="98" t="s">
        <v>3895</v>
      </c>
      <c r="U5" s="98">
        <v>572514121</v>
      </c>
      <c r="V5" s="98">
        <v>40301</v>
      </c>
      <c r="W5" s="98">
        <v>41015</v>
      </c>
      <c r="X5" s="98">
        <v>1</v>
      </c>
      <c r="Y5" s="98"/>
      <c r="Z5" s="98"/>
      <c r="AA5" s="98" t="s">
        <v>10532</v>
      </c>
      <c r="AB5" s="98" t="s">
        <v>10592</v>
      </c>
      <c r="AC5" s="98" t="s">
        <v>10592</v>
      </c>
      <c r="AD5" s="98"/>
    </row>
    <row r="6" spans="1:30">
      <c r="A6" s="98" t="s">
        <v>105</v>
      </c>
      <c r="B6" s="98">
        <v>102237</v>
      </c>
      <c r="C6" s="98"/>
      <c r="D6" s="98"/>
      <c r="E6" s="98">
        <v>1</v>
      </c>
      <c r="F6" s="99" t="s">
        <v>71</v>
      </c>
      <c r="G6" s="99" t="s">
        <v>77</v>
      </c>
      <c r="H6" s="100" t="s">
        <v>14</v>
      </c>
      <c r="I6" s="99" t="s">
        <v>38</v>
      </c>
      <c r="J6" s="98"/>
      <c r="K6" s="98"/>
      <c r="L6" s="98" t="s">
        <v>12596</v>
      </c>
      <c r="M6" s="98" t="s">
        <v>3904</v>
      </c>
      <c r="N6" s="98" t="s">
        <v>3891</v>
      </c>
      <c r="O6" s="100" t="s">
        <v>4036</v>
      </c>
      <c r="P6" s="98" t="s">
        <v>4012</v>
      </c>
      <c r="Q6" s="99" t="s">
        <v>4013</v>
      </c>
      <c r="R6" s="99" t="s">
        <v>3909</v>
      </c>
      <c r="S6" s="98">
        <v>3154</v>
      </c>
      <c r="T6" s="98" t="s">
        <v>4037</v>
      </c>
      <c r="U6" s="98">
        <v>572434899</v>
      </c>
      <c r="V6" s="98">
        <v>38379</v>
      </c>
      <c r="W6" s="98">
        <v>41354</v>
      </c>
      <c r="X6" s="98">
        <v>1</v>
      </c>
      <c r="Y6" s="98"/>
      <c r="Z6" s="98"/>
      <c r="AA6" s="98" t="s">
        <v>10532</v>
      </c>
      <c r="AB6" s="98">
        <v>-70.101118</v>
      </c>
      <c r="AC6" s="98">
        <v>-20.269310999999998</v>
      </c>
      <c r="AD6" s="98"/>
    </row>
    <row r="7" spans="1:30">
      <c r="A7" s="98" t="s">
        <v>107</v>
      </c>
      <c r="B7" s="98">
        <v>102239</v>
      </c>
      <c r="C7" s="98"/>
      <c r="D7" s="98"/>
      <c r="E7" s="98">
        <v>1</v>
      </c>
      <c r="F7" s="99" t="s">
        <v>71</v>
      </c>
      <c r="G7" s="99" t="s">
        <v>77</v>
      </c>
      <c r="H7" s="100" t="s">
        <v>14</v>
      </c>
      <c r="I7" s="99" t="s">
        <v>38</v>
      </c>
      <c r="J7" s="98"/>
      <c r="K7" s="98"/>
      <c r="L7" s="98" t="s">
        <v>12596</v>
      </c>
      <c r="M7" s="98" t="s">
        <v>3904</v>
      </c>
      <c r="N7" s="98" t="s">
        <v>3891</v>
      </c>
      <c r="O7" s="100" t="s">
        <v>4040</v>
      </c>
      <c r="P7" s="98" t="s">
        <v>3984</v>
      </c>
      <c r="Q7" s="99" t="s">
        <v>3985</v>
      </c>
      <c r="R7" s="99" t="s">
        <v>3894</v>
      </c>
      <c r="S7" s="98">
        <v>973</v>
      </c>
      <c r="T7" s="98" t="s">
        <v>4041</v>
      </c>
      <c r="U7" s="98">
        <v>572214743</v>
      </c>
      <c r="V7" s="98">
        <v>39814</v>
      </c>
      <c r="W7" s="98">
        <v>41995</v>
      </c>
      <c r="X7" s="98">
        <v>1</v>
      </c>
      <c r="Y7" s="98"/>
      <c r="Z7" s="98"/>
      <c r="AA7" s="98" t="s">
        <v>10532</v>
      </c>
      <c r="AB7" s="98" t="s">
        <v>10592</v>
      </c>
      <c r="AC7" s="98" t="s">
        <v>10592</v>
      </c>
      <c r="AD7" s="98"/>
    </row>
    <row r="8" spans="1:30">
      <c r="A8" s="98" t="s">
        <v>123</v>
      </c>
      <c r="B8" s="98">
        <v>102401</v>
      </c>
      <c r="C8" s="98"/>
      <c r="D8" s="98"/>
      <c r="E8" s="98">
        <v>1</v>
      </c>
      <c r="F8" s="99" t="s">
        <v>71</v>
      </c>
      <c r="G8" s="99" t="s">
        <v>72</v>
      </c>
      <c r="H8" s="100" t="s">
        <v>1</v>
      </c>
      <c r="I8" s="99" t="s">
        <v>56</v>
      </c>
      <c r="J8" s="100"/>
      <c r="K8" s="98"/>
      <c r="L8" s="98" t="s">
        <v>12596</v>
      </c>
      <c r="M8" s="98" t="s">
        <v>3940</v>
      </c>
      <c r="N8" s="98" t="s">
        <v>3897</v>
      </c>
      <c r="O8" s="100" t="s">
        <v>4076</v>
      </c>
      <c r="P8" s="98" t="s">
        <v>4064</v>
      </c>
      <c r="Q8" s="99" t="s">
        <v>4065</v>
      </c>
      <c r="R8" s="99" t="s">
        <v>3894</v>
      </c>
      <c r="S8" s="100" t="s">
        <v>3900</v>
      </c>
      <c r="T8" s="98" t="s">
        <v>4077</v>
      </c>
      <c r="U8" s="98"/>
      <c r="V8" s="98">
        <v>39814</v>
      </c>
      <c r="W8" s="98">
        <v>40865</v>
      </c>
      <c r="X8" s="98">
        <v>2</v>
      </c>
      <c r="Y8" s="98"/>
      <c r="Z8" s="98">
        <v>40865</v>
      </c>
      <c r="AA8" s="98" t="s">
        <v>10537</v>
      </c>
      <c r="AB8" s="98" t="s">
        <v>10592</v>
      </c>
      <c r="AC8" s="98" t="s">
        <v>10592</v>
      </c>
      <c r="AD8" s="98"/>
    </row>
    <row r="9" spans="1:30">
      <c r="A9" s="98" t="s">
        <v>126</v>
      </c>
      <c r="B9" s="98">
        <v>102404</v>
      </c>
      <c r="C9" s="98"/>
      <c r="D9" s="98"/>
      <c r="E9" s="98">
        <v>1</v>
      </c>
      <c r="F9" s="99" t="s">
        <v>71</v>
      </c>
      <c r="G9" s="99" t="s">
        <v>72</v>
      </c>
      <c r="H9" s="100" t="s">
        <v>1</v>
      </c>
      <c r="I9" s="99" t="s">
        <v>56</v>
      </c>
      <c r="J9" s="100"/>
      <c r="K9" s="98"/>
      <c r="L9" s="98" t="s">
        <v>12596</v>
      </c>
      <c r="M9" s="98" t="s">
        <v>3940</v>
      </c>
      <c r="N9" s="98" t="s">
        <v>3897</v>
      </c>
      <c r="O9" s="100" t="s">
        <v>4082</v>
      </c>
      <c r="P9" s="98" t="s">
        <v>4068</v>
      </c>
      <c r="Q9" s="99" t="s">
        <v>4069</v>
      </c>
      <c r="R9" s="99" t="s">
        <v>3894</v>
      </c>
      <c r="S9" s="100" t="s">
        <v>3900</v>
      </c>
      <c r="T9" s="98" t="s">
        <v>4070</v>
      </c>
      <c r="U9" s="98"/>
      <c r="V9" s="98">
        <v>39814</v>
      </c>
      <c r="W9" s="98">
        <v>40865</v>
      </c>
      <c r="X9" s="98">
        <v>2</v>
      </c>
      <c r="Y9" s="98"/>
      <c r="Z9" s="98">
        <v>40865</v>
      </c>
      <c r="AA9" s="98" t="s">
        <v>10538</v>
      </c>
      <c r="AB9" s="98" t="s">
        <v>10592</v>
      </c>
      <c r="AC9" s="98" t="s">
        <v>10592</v>
      </c>
      <c r="AD9" s="98"/>
    </row>
    <row r="10" spans="1:30">
      <c r="A10" s="98" t="s">
        <v>127</v>
      </c>
      <c r="B10" s="98">
        <v>102405</v>
      </c>
      <c r="C10" s="98"/>
      <c r="D10" s="98"/>
      <c r="E10" s="98">
        <v>1</v>
      </c>
      <c r="F10" s="99" t="s">
        <v>71</v>
      </c>
      <c r="G10" s="99" t="s">
        <v>72</v>
      </c>
      <c r="H10" s="100" t="s">
        <v>1</v>
      </c>
      <c r="I10" s="99" t="s">
        <v>56</v>
      </c>
      <c r="J10" s="100"/>
      <c r="K10" s="98"/>
      <c r="L10" s="98" t="s">
        <v>12596</v>
      </c>
      <c r="M10" s="98" t="s">
        <v>3940</v>
      </c>
      <c r="N10" s="98" t="s">
        <v>3897</v>
      </c>
      <c r="O10" s="100" t="s">
        <v>4083</v>
      </c>
      <c r="P10" s="98" t="s">
        <v>4072</v>
      </c>
      <c r="Q10" s="99" t="s">
        <v>4073</v>
      </c>
      <c r="R10" s="99" t="s">
        <v>3894</v>
      </c>
      <c r="S10" s="100" t="s">
        <v>3900</v>
      </c>
      <c r="T10" s="98" t="s">
        <v>4084</v>
      </c>
      <c r="U10" s="98"/>
      <c r="V10" s="98">
        <v>39814</v>
      </c>
      <c r="W10" s="98">
        <v>40865</v>
      </c>
      <c r="X10" s="98">
        <v>2</v>
      </c>
      <c r="Y10" s="98"/>
      <c r="Z10" s="98">
        <v>40865</v>
      </c>
      <c r="AA10" s="98" t="s">
        <v>10539</v>
      </c>
      <c r="AB10" s="98" t="s">
        <v>10592</v>
      </c>
      <c r="AC10" s="98" t="s">
        <v>10592</v>
      </c>
      <c r="AD10" s="98"/>
    </row>
    <row r="11" spans="1:30">
      <c r="A11" s="98" t="s">
        <v>162</v>
      </c>
      <c r="B11" s="98">
        <v>103105</v>
      </c>
      <c r="C11" s="98"/>
      <c r="D11" s="98"/>
      <c r="E11" s="98">
        <v>2</v>
      </c>
      <c r="F11" s="99" t="s">
        <v>152</v>
      </c>
      <c r="G11" s="99" t="s">
        <v>153</v>
      </c>
      <c r="H11" s="100" t="s">
        <v>1</v>
      </c>
      <c r="I11" s="100" t="s">
        <v>14060</v>
      </c>
      <c r="J11" s="100"/>
      <c r="K11" s="98"/>
      <c r="L11" s="98" t="s">
        <v>12596</v>
      </c>
      <c r="M11" s="98" t="s">
        <v>3890</v>
      </c>
      <c r="N11" s="98" t="s">
        <v>3976</v>
      </c>
      <c r="O11" s="100" t="s">
        <v>4145</v>
      </c>
      <c r="P11" s="98" t="s">
        <v>4127</v>
      </c>
      <c r="Q11" s="99" t="s">
        <v>4128</v>
      </c>
      <c r="R11" s="99" t="s">
        <v>3894</v>
      </c>
      <c r="S11" s="100">
        <v>10255</v>
      </c>
      <c r="T11" s="98" t="s">
        <v>4146</v>
      </c>
      <c r="U11" s="98">
        <v>552655909</v>
      </c>
      <c r="V11" s="98">
        <v>40456</v>
      </c>
      <c r="W11" s="98">
        <v>43175</v>
      </c>
      <c r="X11" s="98">
        <v>3</v>
      </c>
      <c r="Y11" s="98"/>
      <c r="Z11" s="98"/>
      <c r="AA11" s="98" t="s">
        <v>10839</v>
      </c>
      <c r="AB11" s="98">
        <v>-70.378788999999998</v>
      </c>
      <c r="AC11" s="98">
        <v>-23.569837</v>
      </c>
      <c r="AD11" s="98"/>
    </row>
    <row r="12" spans="1:30">
      <c r="A12" s="98" t="s">
        <v>191</v>
      </c>
      <c r="B12" s="98">
        <v>103253</v>
      </c>
      <c r="C12" s="98"/>
      <c r="D12" s="98"/>
      <c r="E12" s="98">
        <v>2</v>
      </c>
      <c r="F12" s="99" t="s">
        <v>152</v>
      </c>
      <c r="G12" s="99" t="s">
        <v>165</v>
      </c>
      <c r="H12" s="100" t="s">
        <v>14</v>
      </c>
      <c r="I12" s="100" t="s">
        <v>15</v>
      </c>
      <c r="J12" s="98"/>
      <c r="K12" s="98"/>
      <c r="L12" s="98" t="s">
        <v>12596</v>
      </c>
      <c r="M12" s="98" t="s">
        <v>3904</v>
      </c>
      <c r="N12" s="98" t="s">
        <v>3891</v>
      </c>
      <c r="O12" s="100" t="s">
        <v>4187</v>
      </c>
      <c r="P12" s="98" t="s">
        <v>4133</v>
      </c>
      <c r="Q12" s="99" t="s">
        <v>4134</v>
      </c>
      <c r="R12" s="99" t="s">
        <v>3894</v>
      </c>
      <c r="S12" s="98">
        <v>1631</v>
      </c>
      <c r="T12" s="98" t="s">
        <v>4188</v>
      </c>
      <c r="U12" s="98">
        <v>552424803</v>
      </c>
      <c r="V12" s="98">
        <v>39814</v>
      </c>
      <c r="W12" s="98">
        <v>41182</v>
      </c>
      <c r="X12" s="98">
        <v>2</v>
      </c>
      <c r="Y12" s="98"/>
      <c r="Z12" s="98"/>
      <c r="AA12" s="98" t="s">
        <v>10532</v>
      </c>
      <c r="AB12" s="98" t="s">
        <v>10592</v>
      </c>
      <c r="AC12" s="98" t="s">
        <v>10592</v>
      </c>
      <c r="AD12" s="98"/>
    </row>
    <row r="13" spans="1:30">
      <c r="A13" s="98" t="s">
        <v>229</v>
      </c>
      <c r="B13" s="98">
        <v>103350</v>
      </c>
      <c r="C13" s="98"/>
      <c r="D13" s="98"/>
      <c r="E13" s="98">
        <v>2</v>
      </c>
      <c r="F13" s="99" t="s">
        <v>152</v>
      </c>
      <c r="G13" s="99" t="s">
        <v>153</v>
      </c>
      <c r="H13" s="100" t="s">
        <v>1</v>
      </c>
      <c r="I13" s="100" t="s">
        <v>14059</v>
      </c>
      <c r="J13" s="100"/>
      <c r="K13" s="100" t="s">
        <v>12596</v>
      </c>
      <c r="L13" s="98" t="s">
        <v>12596</v>
      </c>
      <c r="M13" s="98" t="s">
        <v>3890</v>
      </c>
      <c r="N13" s="98" t="s">
        <v>3976</v>
      </c>
      <c r="O13" s="100" t="s">
        <v>10667</v>
      </c>
      <c r="P13" s="98" t="s">
        <v>4127</v>
      </c>
      <c r="Q13" s="99" t="s">
        <v>4128</v>
      </c>
      <c r="R13" s="99" t="s">
        <v>3894</v>
      </c>
      <c r="S13" s="100">
        <v>10255</v>
      </c>
      <c r="T13" s="98" t="s">
        <v>4146</v>
      </c>
      <c r="U13" s="98">
        <v>552554000</v>
      </c>
      <c r="V13" s="98">
        <v>40456</v>
      </c>
      <c r="W13" s="98">
        <v>43175</v>
      </c>
      <c r="X13" s="98" t="s">
        <v>12120</v>
      </c>
      <c r="Y13" s="98"/>
      <c r="Z13" s="98"/>
      <c r="AA13" s="98" t="s">
        <v>12616</v>
      </c>
      <c r="AB13" s="98">
        <v>-70.379095000000007</v>
      </c>
      <c r="AC13" s="98">
        <v>-23.569147000000001</v>
      </c>
      <c r="AD13" s="98"/>
    </row>
    <row r="14" spans="1:30">
      <c r="A14" s="98" t="s">
        <v>281</v>
      </c>
      <c r="B14" s="98">
        <v>104246</v>
      </c>
      <c r="C14" s="98"/>
      <c r="D14" s="98"/>
      <c r="E14" s="98">
        <v>3</v>
      </c>
      <c r="F14" s="99" t="s">
        <v>256</v>
      </c>
      <c r="G14" s="99" t="s">
        <v>266</v>
      </c>
      <c r="H14" s="100" t="s">
        <v>14</v>
      </c>
      <c r="I14" s="100" t="s">
        <v>38</v>
      </c>
      <c r="J14" s="98"/>
      <c r="K14" s="98"/>
      <c r="L14" s="98" t="s">
        <v>12596</v>
      </c>
      <c r="M14" s="98" t="s">
        <v>3904</v>
      </c>
      <c r="N14" s="98" t="s">
        <v>3891</v>
      </c>
      <c r="O14" s="100" t="s">
        <v>4212</v>
      </c>
      <c r="P14" s="98" t="s">
        <v>4283</v>
      </c>
      <c r="Q14" s="99" t="s">
        <v>4284</v>
      </c>
      <c r="R14" s="99" t="s">
        <v>3894</v>
      </c>
      <c r="S14" s="98">
        <v>484</v>
      </c>
      <c r="T14" s="98" t="s">
        <v>4319</v>
      </c>
      <c r="U14" s="98">
        <v>522217272</v>
      </c>
      <c r="V14" s="98">
        <v>39814</v>
      </c>
      <c r="W14" s="98">
        <v>43178</v>
      </c>
      <c r="X14" s="98">
        <v>3</v>
      </c>
      <c r="Y14" s="98"/>
      <c r="Z14" s="98"/>
      <c r="AA14" s="98" t="s">
        <v>10542</v>
      </c>
      <c r="AB14" s="98" t="s">
        <v>10592</v>
      </c>
      <c r="AC14" s="98" t="s">
        <v>10592</v>
      </c>
      <c r="AD14" s="98"/>
    </row>
    <row r="15" spans="1:30">
      <c r="A15" s="98" t="s">
        <v>283</v>
      </c>
      <c r="B15" s="98">
        <v>104248</v>
      </c>
      <c r="C15" s="98"/>
      <c r="D15" s="98"/>
      <c r="E15" s="98">
        <v>3</v>
      </c>
      <c r="F15" s="99" t="s">
        <v>256</v>
      </c>
      <c r="G15" s="99" t="s">
        <v>266</v>
      </c>
      <c r="H15" s="100" t="s">
        <v>14</v>
      </c>
      <c r="I15" s="100" t="s">
        <v>38</v>
      </c>
      <c r="J15" s="98"/>
      <c r="K15" s="98"/>
      <c r="L15" s="98" t="s">
        <v>12596</v>
      </c>
      <c r="M15" s="98" t="s">
        <v>3904</v>
      </c>
      <c r="N15" s="98" t="s">
        <v>3891</v>
      </c>
      <c r="O15" s="100" t="s">
        <v>4321</v>
      </c>
      <c r="P15" s="98" t="s">
        <v>4295</v>
      </c>
      <c r="Q15" s="99" t="s">
        <v>4296</v>
      </c>
      <c r="R15" s="99" t="s">
        <v>3894</v>
      </c>
      <c r="S15" s="98">
        <v>536</v>
      </c>
      <c r="T15" s="98" t="s">
        <v>4322</v>
      </c>
      <c r="U15" s="98">
        <v>512616780</v>
      </c>
      <c r="V15" s="98">
        <v>39814</v>
      </c>
      <c r="W15" s="98">
        <v>43101</v>
      </c>
      <c r="X15" s="98">
        <v>3</v>
      </c>
      <c r="Y15" s="98"/>
      <c r="Z15" s="98"/>
      <c r="AA15" s="98" t="s">
        <v>10543</v>
      </c>
      <c r="AB15" s="98" t="s">
        <v>10592</v>
      </c>
      <c r="AC15" s="98" t="s">
        <v>10592</v>
      </c>
      <c r="AD15" s="98"/>
    </row>
    <row r="16" spans="1:30">
      <c r="A16" s="98" t="s">
        <v>285</v>
      </c>
      <c r="B16" s="98">
        <v>104250</v>
      </c>
      <c r="C16" s="98"/>
      <c r="D16" s="98"/>
      <c r="E16" s="98">
        <v>3</v>
      </c>
      <c r="F16" s="99" t="s">
        <v>256</v>
      </c>
      <c r="G16" s="99" t="s">
        <v>266</v>
      </c>
      <c r="H16" s="100" t="s">
        <v>14</v>
      </c>
      <c r="I16" s="100" t="s">
        <v>38</v>
      </c>
      <c r="J16" s="98"/>
      <c r="K16" s="98"/>
      <c r="L16" s="98" t="s">
        <v>12596</v>
      </c>
      <c r="M16" s="98" t="s">
        <v>3904</v>
      </c>
      <c r="N16" s="98" t="s">
        <v>3891</v>
      </c>
      <c r="O16" s="100" t="s">
        <v>4324</v>
      </c>
      <c r="P16" s="98" t="s">
        <v>4283</v>
      </c>
      <c r="Q16" s="99" t="s">
        <v>4284</v>
      </c>
      <c r="R16" s="99" t="s">
        <v>3894</v>
      </c>
      <c r="S16" s="98">
        <v>483</v>
      </c>
      <c r="T16" s="98" t="s">
        <v>4315</v>
      </c>
      <c r="U16" s="98">
        <v>522217543</v>
      </c>
      <c r="V16" s="98">
        <v>39814</v>
      </c>
      <c r="W16" s="98">
        <v>42005</v>
      </c>
      <c r="X16" s="98">
        <v>3</v>
      </c>
      <c r="Y16" s="98"/>
      <c r="Z16" s="98"/>
      <c r="AA16" s="98" t="s">
        <v>10532</v>
      </c>
      <c r="AB16" s="98" t="s">
        <v>10592</v>
      </c>
      <c r="AC16" s="98" t="s">
        <v>10592</v>
      </c>
      <c r="AD16" s="98"/>
    </row>
    <row r="17" spans="1:30">
      <c r="A17" s="98" t="s">
        <v>289</v>
      </c>
      <c r="B17" s="98">
        <v>104254</v>
      </c>
      <c r="C17" s="98"/>
      <c r="D17" s="98"/>
      <c r="E17" s="98">
        <v>3</v>
      </c>
      <c r="F17" s="99" t="s">
        <v>256</v>
      </c>
      <c r="G17" s="99" t="s">
        <v>266</v>
      </c>
      <c r="H17" s="100" t="s">
        <v>14</v>
      </c>
      <c r="I17" s="100" t="s">
        <v>100</v>
      </c>
      <c r="J17" s="98"/>
      <c r="K17" s="98"/>
      <c r="L17" s="98" t="s">
        <v>12596</v>
      </c>
      <c r="M17" s="98" t="s">
        <v>3904</v>
      </c>
      <c r="N17" s="98" t="s">
        <v>3891</v>
      </c>
      <c r="O17" s="100" t="s">
        <v>4328</v>
      </c>
      <c r="P17" s="98" t="s">
        <v>4283</v>
      </c>
      <c r="Q17" s="99" t="s">
        <v>4284</v>
      </c>
      <c r="R17" s="99" t="s">
        <v>4001</v>
      </c>
      <c r="S17" s="98">
        <v>572</v>
      </c>
      <c r="T17" s="98" t="s">
        <v>4329</v>
      </c>
      <c r="U17" s="98">
        <v>522366953</v>
      </c>
      <c r="V17" s="98">
        <v>39814</v>
      </c>
      <c r="W17" s="98">
        <v>42044</v>
      </c>
      <c r="X17" s="98">
        <v>3</v>
      </c>
      <c r="Y17" s="98"/>
      <c r="Z17" s="98"/>
      <c r="AA17" s="98" t="s">
        <v>10542</v>
      </c>
      <c r="AB17" s="98">
        <v>-70.350194999999999</v>
      </c>
      <c r="AC17" s="98">
        <v>-27.356521999999998</v>
      </c>
      <c r="AD17" s="98"/>
    </row>
    <row r="18" spans="1:30">
      <c r="A18" s="98" t="s">
        <v>356</v>
      </c>
      <c r="B18" s="98">
        <v>105238</v>
      </c>
      <c r="C18" s="98"/>
      <c r="D18" s="98"/>
      <c r="E18" s="98">
        <v>4</v>
      </c>
      <c r="F18" s="99" t="s">
        <v>329</v>
      </c>
      <c r="G18" s="99" t="s">
        <v>343</v>
      </c>
      <c r="H18" s="100" t="s">
        <v>14</v>
      </c>
      <c r="I18" s="100" t="s">
        <v>91</v>
      </c>
      <c r="J18" s="98"/>
      <c r="K18" s="98"/>
      <c r="L18" s="98" t="s">
        <v>12596</v>
      </c>
      <c r="M18" s="98" t="s">
        <v>3904</v>
      </c>
      <c r="N18" s="98" t="s">
        <v>3891</v>
      </c>
      <c r="O18" s="100" t="s">
        <v>4464</v>
      </c>
      <c r="P18" s="98" t="s">
        <v>4406</v>
      </c>
      <c r="Q18" s="99" t="s">
        <v>4407</v>
      </c>
      <c r="R18" s="99" t="s">
        <v>3894</v>
      </c>
      <c r="S18" s="98">
        <v>1015</v>
      </c>
      <c r="T18" s="98" t="s">
        <v>4055</v>
      </c>
      <c r="U18" s="98"/>
      <c r="V18" s="98">
        <v>39814</v>
      </c>
      <c r="W18" s="98">
        <v>41995</v>
      </c>
      <c r="X18" s="98">
        <v>4</v>
      </c>
      <c r="Y18" s="98"/>
      <c r="Z18" s="98"/>
      <c r="AA18" s="98" t="s">
        <v>10532</v>
      </c>
      <c r="AB18" s="98" t="s">
        <v>10592</v>
      </c>
      <c r="AC18" s="98" t="s">
        <v>10592</v>
      </c>
      <c r="AD18" s="98"/>
    </row>
    <row r="19" spans="1:30">
      <c r="A19" s="98" t="s">
        <v>379</v>
      </c>
      <c r="B19" s="98">
        <v>105261</v>
      </c>
      <c r="C19" s="98"/>
      <c r="D19" s="98"/>
      <c r="E19" s="98">
        <v>4</v>
      </c>
      <c r="F19" s="99" t="s">
        <v>329</v>
      </c>
      <c r="G19" s="99" t="s">
        <v>343</v>
      </c>
      <c r="H19" s="100" t="s">
        <v>14</v>
      </c>
      <c r="I19" s="100" t="s">
        <v>38</v>
      </c>
      <c r="J19" s="98"/>
      <c r="K19" s="98"/>
      <c r="L19" s="98" t="s">
        <v>12596</v>
      </c>
      <c r="M19" s="98" t="s">
        <v>3904</v>
      </c>
      <c r="N19" s="98" t="s">
        <v>3891</v>
      </c>
      <c r="O19" s="100" t="s">
        <v>4497</v>
      </c>
      <c r="P19" s="98" t="s">
        <v>4415</v>
      </c>
      <c r="Q19" s="99" t="s">
        <v>4186</v>
      </c>
      <c r="R19" s="99" t="s">
        <v>3894</v>
      </c>
      <c r="S19" s="98">
        <v>60</v>
      </c>
      <c r="T19" s="98" t="s">
        <v>4498</v>
      </c>
      <c r="U19" s="98">
        <v>512673229</v>
      </c>
      <c r="V19" s="98">
        <v>39814</v>
      </c>
      <c r="W19" s="98">
        <v>42920</v>
      </c>
      <c r="X19" s="98">
        <v>4</v>
      </c>
      <c r="Y19" s="98"/>
      <c r="Z19" s="98"/>
      <c r="AA19" s="98" t="s">
        <v>10532</v>
      </c>
      <c r="AB19" s="98" t="s">
        <v>10592</v>
      </c>
      <c r="AC19" s="98" t="s">
        <v>10592</v>
      </c>
      <c r="AD19" s="98"/>
    </row>
    <row r="20" spans="1:30">
      <c r="A20" s="98" t="s">
        <v>380</v>
      </c>
      <c r="B20" s="98">
        <v>105262</v>
      </c>
      <c r="C20" s="98"/>
      <c r="D20" s="98"/>
      <c r="E20" s="98">
        <v>4</v>
      </c>
      <c r="F20" s="99" t="s">
        <v>329</v>
      </c>
      <c r="G20" s="99" t="s">
        <v>343</v>
      </c>
      <c r="H20" s="100" t="s">
        <v>14</v>
      </c>
      <c r="I20" s="100" t="s">
        <v>15</v>
      </c>
      <c r="J20" s="98"/>
      <c r="K20" s="98"/>
      <c r="L20" s="98" t="s">
        <v>12596</v>
      </c>
      <c r="M20" s="98" t="s">
        <v>3904</v>
      </c>
      <c r="N20" s="98" t="s">
        <v>3891</v>
      </c>
      <c r="O20" s="100" t="s">
        <v>4499</v>
      </c>
      <c r="P20" s="98" t="s">
        <v>4415</v>
      </c>
      <c r="Q20" s="99" t="s">
        <v>4186</v>
      </c>
      <c r="R20" s="99" t="s">
        <v>3894</v>
      </c>
      <c r="S20" s="98" t="s">
        <v>3900</v>
      </c>
      <c r="T20" s="98" t="s">
        <v>4066</v>
      </c>
      <c r="U20" s="98">
        <v>512670000</v>
      </c>
      <c r="V20" s="98">
        <v>39814</v>
      </c>
      <c r="W20" s="98">
        <v>43097</v>
      </c>
      <c r="X20" s="98">
        <v>4</v>
      </c>
      <c r="Y20" s="98"/>
      <c r="Z20" s="98"/>
      <c r="AA20" s="98" t="s">
        <v>10532</v>
      </c>
      <c r="AB20" s="98" t="s">
        <v>10592</v>
      </c>
      <c r="AC20" s="98" t="s">
        <v>10592</v>
      </c>
      <c r="AD20" s="98"/>
    </row>
    <row r="21" spans="1:30">
      <c r="A21" s="98" t="s">
        <v>411</v>
      </c>
      <c r="B21" s="98">
        <v>105406</v>
      </c>
      <c r="C21" s="98"/>
      <c r="D21" s="98"/>
      <c r="E21" s="98">
        <v>4</v>
      </c>
      <c r="F21" s="99" t="s">
        <v>329</v>
      </c>
      <c r="G21" s="99" t="s">
        <v>330</v>
      </c>
      <c r="H21" s="100" t="s">
        <v>1</v>
      </c>
      <c r="I21" s="100" t="s">
        <v>56</v>
      </c>
      <c r="J21" s="100"/>
      <c r="K21" s="98"/>
      <c r="L21" s="98" t="s">
        <v>12596</v>
      </c>
      <c r="M21" s="98" t="s">
        <v>3940</v>
      </c>
      <c r="N21" s="98" t="s">
        <v>3897</v>
      </c>
      <c r="O21" s="100" t="s">
        <v>4565</v>
      </c>
      <c r="P21" s="98" t="s">
        <v>4415</v>
      </c>
      <c r="Q21" s="99" t="s">
        <v>4186</v>
      </c>
      <c r="R21" s="99" t="s">
        <v>3894</v>
      </c>
      <c r="S21" s="100" t="s">
        <v>3900</v>
      </c>
      <c r="T21" s="98" t="s">
        <v>4566</v>
      </c>
      <c r="U21" s="98">
        <v>512241260</v>
      </c>
      <c r="V21" s="98">
        <v>39814</v>
      </c>
      <c r="W21" s="98">
        <v>43482</v>
      </c>
      <c r="X21" s="98">
        <v>5</v>
      </c>
      <c r="Y21" s="98"/>
      <c r="Z21" s="98">
        <v>43482</v>
      </c>
      <c r="AA21" s="98" t="s">
        <v>10895</v>
      </c>
      <c r="AB21" s="98">
        <v>-71.259876000000006</v>
      </c>
      <c r="AC21" s="98">
        <v>-29.990521999999999</v>
      </c>
      <c r="AD21" s="98"/>
    </row>
    <row r="22" spans="1:30">
      <c r="A22" s="98" t="s">
        <v>422</v>
      </c>
      <c r="B22" s="98">
        <v>105420</v>
      </c>
      <c r="C22" s="98"/>
      <c r="D22" s="98"/>
      <c r="E22" s="98">
        <v>4</v>
      </c>
      <c r="F22" s="99" t="s">
        <v>329</v>
      </c>
      <c r="G22" s="99" t="s">
        <v>330</v>
      </c>
      <c r="H22" s="100" t="s">
        <v>1</v>
      </c>
      <c r="I22" s="100" t="s">
        <v>56</v>
      </c>
      <c r="J22" s="100"/>
      <c r="K22" s="98"/>
      <c r="L22" s="98" t="s">
        <v>12596</v>
      </c>
      <c r="M22" s="98" t="s">
        <v>3940</v>
      </c>
      <c r="N22" s="98" t="s">
        <v>3897</v>
      </c>
      <c r="O22" s="100" t="s">
        <v>4584</v>
      </c>
      <c r="P22" s="98" t="s">
        <v>4417</v>
      </c>
      <c r="Q22" s="99" t="s">
        <v>4418</v>
      </c>
      <c r="R22" s="99" t="s">
        <v>3894</v>
      </c>
      <c r="S22" s="100" t="s">
        <v>3900</v>
      </c>
      <c r="T22" s="98" t="s">
        <v>4585</v>
      </c>
      <c r="U22" s="98">
        <v>532632793</v>
      </c>
      <c r="V22" s="98">
        <v>39814</v>
      </c>
      <c r="W22" s="98">
        <v>42979</v>
      </c>
      <c r="X22" s="98">
        <v>5</v>
      </c>
      <c r="Y22" s="98"/>
      <c r="Z22" s="98">
        <v>42979</v>
      </c>
      <c r="AA22" s="98" t="s">
        <v>10546</v>
      </c>
      <c r="AB22" s="98" t="s">
        <v>10592</v>
      </c>
      <c r="AC22" s="98" t="s">
        <v>10592</v>
      </c>
      <c r="AD22" s="98"/>
    </row>
    <row r="23" spans="1:30">
      <c r="A23" s="98" t="s">
        <v>496</v>
      </c>
      <c r="B23" s="98">
        <v>105502</v>
      </c>
      <c r="C23" s="98"/>
      <c r="D23" s="98"/>
      <c r="E23" s="98">
        <v>4</v>
      </c>
      <c r="F23" s="99" t="s">
        <v>329</v>
      </c>
      <c r="G23" s="99" t="s">
        <v>330</v>
      </c>
      <c r="H23" s="100" t="s">
        <v>1</v>
      </c>
      <c r="I23" s="100" t="s">
        <v>56</v>
      </c>
      <c r="J23" s="100"/>
      <c r="K23" s="98"/>
      <c r="L23" s="98" t="s">
        <v>12596</v>
      </c>
      <c r="M23" s="98" t="s">
        <v>3940</v>
      </c>
      <c r="N23" s="98" t="s">
        <v>3897</v>
      </c>
      <c r="O23" s="100" t="s">
        <v>4726</v>
      </c>
      <c r="P23" s="98" t="s">
        <v>4437</v>
      </c>
      <c r="Q23" s="99" t="s">
        <v>4438</v>
      </c>
      <c r="R23" s="99" t="s">
        <v>3894</v>
      </c>
      <c r="S23" s="100">
        <v>133</v>
      </c>
      <c r="T23" s="98" t="s">
        <v>4727</v>
      </c>
      <c r="U23" s="98"/>
      <c r="V23" s="98">
        <v>39814</v>
      </c>
      <c r="W23" s="98">
        <v>43482</v>
      </c>
      <c r="X23" s="98">
        <v>5</v>
      </c>
      <c r="Y23" s="98"/>
      <c r="Z23" s="98">
        <v>43482</v>
      </c>
      <c r="AA23" s="98" t="s">
        <v>10894</v>
      </c>
      <c r="AB23" s="98">
        <v>-70.696247</v>
      </c>
      <c r="AC23" s="98">
        <v>-30.022628999999998</v>
      </c>
      <c r="AD23" s="98"/>
    </row>
    <row r="24" spans="1:30">
      <c r="A24" s="98" t="s">
        <v>645</v>
      </c>
      <c r="B24" s="98">
        <v>107209</v>
      </c>
      <c r="C24" s="98"/>
      <c r="D24" s="98"/>
      <c r="E24" s="98">
        <v>5</v>
      </c>
      <c r="F24" s="99" t="s">
        <v>526</v>
      </c>
      <c r="G24" s="99" t="s">
        <v>539</v>
      </c>
      <c r="H24" s="100" t="s">
        <v>14</v>
      </c>
      <c r="I24" s="100" t="s">
        <v>15</v>
      </c>
      <c r="J24" s="98"/>
      <c r="K24" s="98"/>
      <c r="L24" s="98" t="s">
        <v>12596</v>
      </c>
      <c r="M24" s="98" t="s">
        <v>3904</v>
      </c>
      <c r="N24" s="98" t="s">
        <v>3891</v>
      </c>
      <c r="O24" s="100" t="s">
        <v>11086</v>
      </c>
      <c r="P24" s="98" t="s">
        <v>4960</v>
      </c>
      <c r="Q24" s="99" t="s">
        <v>4961</v>
      </c>
      <c r="R24" s="99" t="s">
        <v>3894</v>
      </c>
      <c r="S24" s="98">
        <v>818</v>
      </c>
      <c r="T24" s="98" t="s">
        <v>3986</v>
      </c>
      <c r="U24" s="98">
        <v>322910295</v>
      </c>
      <c r="V24" s="98">
        <v>39814</v>
      </c>
      <c r="W24" s="98">
        <v>40634</v>
      </c>
      <c r="X24" s="98">
        <v>5</v>
      </c>
      <c r="Y24" s="98"/>
      <c r="Z24" s="98"/>
      <c r="AA24" s="98" t="s">
        <v>10532</v>
      </c>
      <c r="AB24" s="98" t="s">
        <v>10592</v>
      </c>
      <c r="AC24" s="98" t="s">
        <v>10592</v>
      </c>
      <c r="AD24" s="98"/>
    </row>
    <row r="25" spans="1:30">
      <c r="A25" s="98" t="s">
        <v>777</v>
      </c>
      <c r="B25" s="98">
        <v>108400</v>
      </c>
      <c r="C25" s="98"/>
      <c r="D25" s="98"/>
      <c r="E25" s="98">
        <v>5</v>
      </c>
      <c r="F25" s="99" t="s">
        <v>526</v>
      </c>
      <c r="G25" s="99" t="s">
        <v>751</v>
      </c>
      <c r="H25" s="100" t="s">
        <v>1</v>
      </c>
      <c r="I25" s="100" t="s">
        <v>56</v>
      </c>
      <c r="J25" s="100"/>
      <c r="K25" s="98"/>
      <c r="L25" s="98" t="s">
        <v>12596</v>
      </c>
      <c r="M25" s="98" t="s">
        <v>3940</v>
      </c>
      <c r="N25" s="98" t="s">
        <v>3897</v>
      </c>
      <c r="O25" s="100" t="s">
        <v>5230</v>
      </c>
      <c r="P25" s="98" t="s">
        <v>5208</v>
      </c>
      <c r="Q25" s="99" t="s">
        <v>5209</v>
      </c>
      <c r="R25" s="99" t="s">
        <v>3894</v>
      </c>
      <c r="S25" s="100" t="s">
        <v>3900</v>
      </c>
      <c r="T25" s="98" t="s">
        <v>5231</v>
      </c>
      <c r="U25" s="98"/>
      <c r="V25" s="98">
        <v>39814</v>
      </c>
      <c r="W25" s="98">
        <v>40778</v>
      </c>
      <c r="X25" s="98">
        <v>8</v>
      </c>
      <c r="Y25" s="98"/>
      <c r="Z25" s="98">
        <v>40778</v>
      </c>
      <c r="AA25" s="98" t="s">
        <v>10551</v>
      </c>
      <c r="AB25" s="98" t="s">
        <v>10592</v>
      </c>
      <c r="AC25" s="98" t="s">
        <v>10592</v>
      </c>
      <c r="AD25" s="98"/>
    </row>
    <row r="26" spans="1:30">
      <c r="A26" s="98" t="s">
        <v>943</v>
      </c>
      <c r="B26" s="98">
        <v>110450</v>
      </c>
      <c r="C26" s="98"/>
      <c r="D26" s="98"/>
      <c r="E26" s="98">
        <v>13</v>
      </c>
      <c r="F26" s="99" t="s">
        <v>795</v>
      </c>
      <c r="G26" s="99" t="s">
        <v>879</v>
      </c>
      <c r="H26" s="100" t="s">
        <v>1</v>
      </c>
      <c r="I26" s="100" t="s">
        <v>56</v>
      </c>
      <c r="J26" s="100"/>
      <c r="K26" s="98"/>
      <c r="L26" s="98" t="s">
        <v>12596</v>
      </c>
      <c r="M26" s="98" t="s">
        <v>3940</v>
      </c>
      <c r="N26" s="98" t="s">
        <v>3897</v>
      </c>
      <c r="O26" s="100" t="s">
        <v>5531</v>
      </c>
      <c r="P26" s="98" t="s">
        <v>5425</v>
      </c>
      <c r="Q26" s="99" t="s">
        <v>5426</v>
      </c>
      <c r="R26" s="99" t="s">
        <v>4001</v>
      </c>
      <c r="S26" s="100" t="s">
        <v>3900</v>
      </c>
      <c r="T26" s="98" t="s">
        <v>5532</v>
      </c>
      <c r="U26" s="98"/>
      <c r="V26" s="98">
        <v>39814</v>
      </c>
      <c r="W26" s="98">
        <v>41255</v>
      </c>
      <c r="X26" s="98">
        <v>10</v>
      </c>
      <c r="Y26" s="98"/>
      <c r="Z26" s="98">
        <v>41255</v>
      </c>
      <c r="AA26" s="98" t="s">
        <v>10553</v>
      </c>
      <c r="AB26" s="98" t="s">
        <v>10592</v>
      </c>
      <c r="AC26" s="98" t="s">
        <v>10592</v>
      </c>
      <c r="AD26" s="98"/>
    </row>
    <row r="27" spans="1:30">
      <c r="A27" s="98" t="s">
        <v>949</v>
      </c>
      <c r="B27" s="98">
        <v>110480</v>
      </c>
      <c r="C27" s="98"/>
      <c r="D27" s="98"/>
      <c r="E27" s="98">
        <v>13</v>
      </c>
      <c r="F27" s="99" t="s">
        <v>795</v>
      </c>
      <c r="G27" s="99" t="s">
        <v>879</v>
      </c>
      <c r="H27" s="100" t="s">
        <v>1</v>
      </c>
      <c r="I27" s="100" t="s">
        <v>56</v>
      </c>
      <c r="J27" s="100"/>
      <c r="K27" s="98"/>
      <c r="L27" s="98" t="s">
        <v>12596</v>
      </c>
      <c r="M27" s="98" t="s">
        <v>3940</v>
      </c>
      <c r="N27" s="98" t="s">
        <v>3897</v>
      </c>
      <c r="O27" s="100" t="s">
        <v>5545</v>
      </c>
      <c r="P27" s="98" t="s">
        <v>5509</v>
      </c>
      <c r="Q27" s="99" t="s">
        <v>5510</v>
      </c>
      <c r="R27" s="99" t="s">
        <v>3909</v>
      </c>
      <c r="S27" s="100" t="s">
        <v>3900</v>
      </c>
      <c r="T27" s="98" t="s">
        <v>5546</v>
      </c>
      <c r="U27" s="98"/>
      <c r="V27" s="98">
        <v>39814</v>
      </c>
      <c r="W27" s="98">
        <v>41255</v>
      </c>
      <c r="X27" s="98">
        <v>10</v>
      </c>
      <c r="Y27" s="98"/>
      <c r="Z27" s="98">
        <v>41255</v>
      </c>
      <c r="AA27" s="98" t="s">
        <v>10554</v>
      </c>
      <c r="AB27" s="98" t="s">
        <v>10592</v>
      </c>
      <c r="AC27" s="98" t="s">
        <v>10592</v>
      </c>
      <c r="AD27" s="98"/>
    </row>
    <row r="28" spans="1:30">
      <c r="A28" s="98" t="s">
        <v>954</v>
      </c>
      <c r="B28" s="98">
        <v>110500</v>
      </c>
      <c r="C28" s="98"/>
      <c r="D28" s="98"/>
      <c r="E28" s="98">
        <v>13</v>
      </c>
      <c r="F28" s="99" t="s">
        <v>795</v>
      </c>
      <c r="G28" s="99" t="s">
        <v>879</v>
      </c>
      <c r="H28" s="100" t="s">
        <v>1</v>
      </c>
      <c r="I28" s="100" t="s">
        <v>56</v>
      </c>
      <c r="J28" s="100"/>
      <c r="K28" s="98"/>
      <c r="L28" s="98" t="s">
        <v>12596</v>
      </c>
      <c r="M28" s="98" t="s">
        <v>3940</v>
      </c>
      <c r="N28" s="98" t="s">
        <v>3897</v>
      </c>
      <c r="O28" s="100" t="s">
        <v>5555</v>
      </c>
      <c r="P28" s="98" t="s">
        <v>5514</v>
      </c>
      <c r="Q28" s="99" t="s">
        <v>5515</v>
      </c>
      <c r="R28" s="99" t="s">
        <v>3894</v>
      </c>
      <c r="S28" s="100" t="s">
        <v>3900</v>
      </c>
      <c r="T28" s="98" t="s">
        <v>5556</v>
      </c>
      <c r="U28" s="98"/>
      <c r="V28" s="98">
        <v>39814</v>
      </c>
      <c r="W28" s="98">
        <v>41255</v>
      </c>
      <c r="X28" s="98">
        <v>10</v>
      </c>
      <c r="Y28" s="98"/>
      <c r="Z28" s="98">
        <v>41255</v>
      </c>
      <c r="AA28" s="98" t="s">
        <v>10555</v>
      </c>
      <c r="AB28" s="98" t="s">
        <v>10592</v>
      </c>
      <c r="AC28" s="98" t="s">
        <v>10592</v>
      </c>
      <c r="AD28" s="98"/>
    </row>
    <row r="29" spans="1:30">
      <c r="A29" s="98" t="s">
        <v>1004</v>
      </c>
      <c r="B29" s="98">
        <v>111215</v>
      </c>
      <c r="C29" s="98"/>
      <c r="D29" s="98"/>
      <c r="E29" s="98">
        <v>13</v>
      </c>
      <c r="F29" s="99" t="s">
        <v>795</v>
      </c>
      <c r="G29" s="99" t="s">
        <v>805</v>
      </c>
      <c r="H29" s="100" t="s">
        <v>14</v>
      </c>
      <c r="I29" s="100" t="s">
        <v>15</v>
      </c>
      <c r="J29" s="98"/>
      <c r="K29" s="98"/>
      <c r="L29" s="98" t="s">
        <v>12596</v>
      </c>
      <c r="M29" s="98" t="s">
        <v>3904</v>
      </c>
      <c r="N29" s="98" t="s">
        <v>3891</v>
      </c>
      <c r="O29" s="100" t="s">
        <v>11100</v>
      </c>
      <c r="P29" s="98" t="s">
        <v>5402</v>
      </c>
      <c r="Q29" s="99" t="s">
        <v>5403</v>
      </c>
      <c r="R29" s="99" t="s">
        <v>3894</v>
      </c>
      <c r="S29" s="98">
        <v>344</v>
      </c>
      <c r="T29" s="98" t="s">
        <v>5627</v>
      </c>
      <c r="U29" s="98">
        <v>226348991</v>
      </c>
      <c r="V29" s="98">
        <v>39814</v>
      </c>
      <c r="W29" s="98">
        <v>42004</v>
      </c>
      <c r="X29" s="98">
        <v>13</v>
      </c>
      <c r="Y29" s="98"/>
      <c r="Z29" s="98"/>
      <c r="AA29" s="98" t="s">
        <v>10532</v>
      </c>
      <c r="AB29" s="98" t="s">
        <v>10592</v>
      </c>
      <c r="AC29" s="98" t="s">
        <v>10592</v>
      </c>
      <c r="AD29" s="98"/>
    </row>
    <row r="30" spans="1:30">
      <c r="A30" s="98" t="s">
        <v>1012</v>
      </c>
      <c r="B30" s="98">
        <v>111223</v>
      </c>
      <c r="C30" s="98"/>
      <c r="D30" s="98"/>
      <c r="E30" s="98">
        <v>13</v>
      </c>
      <c r="F30" s="99" t="s">
        <v>795</v>
      </c>
      <c r="G30" s="99" t="s">
        <v>805</v>
      </c>
      <c r="H30" s="100" t="s">
        <v>14</v>
      </c>
      <c r="I30" s="100" t="s">
        <v>15</v>
      </c>
      <c r="J30" s="98"/>
      <c r="K30" s="98"/>
      <c r="L30" s="98" t="s">
        <v>12596</v>
      </c>
      <c r="M30" s="98" t="s">
        <v>3904</v>
      </c>
      <c r="N30" s="98" t="s">
        <v>3891</v>
      </c>
      <c r="O30" s="100" t="s">
        <v>11102</v>
      </c>
      <c r="P30" s="98" t="s">
        <v>5402</v>
      </c>
      <c r="Q30" s="99" t="s">
        <v>5403</v>
      </c>
      <c r="R30" s="99" t="s">
        <v>3909</v>
      </c>
      <c r="S30" s="98">
        <v>665</v>
      </c>
      <c r="T30" s="98" t="s">
        <v>4366</v>
      </c>
      <c r="U30" s="98"/>
      <c r="V30" s="98">
        <v>39814</v>
      </c>
      <c r="W30" s="98">
        <v>41426</v>
      </c>
      <c r="X30" s="98">
        <v>13</v>
      </c>
      <c r="Y30" s="98"/>
      <c r="Z30" s="98"/>
      <c r="AA30" s="98" t="s">
        <v>10532</v>
      </c>
      <c r="AB30" s="98" t="s">
        <v>10592</v>
      </c>
      <c r="AC30" s="98" t="s">
        <v>10592</v>
      </c>
      <c r="AD30" s="98"/>
    </row>
    <row r="31" spans="1:30">
      <c r="A31" s="98" t="s">
        <v>1015</v>
      </c>
      <c r="B31" s="98">
        <v>111229</v>
      </c>
      <c r="C31" s="98"/>
      <c r="D31" s="98"/>
      <c r="E31" s="98">
        <v>13</v>
      </c>
      <c r="F31" s="99" t="s">
        <v>795</v>
      </c>
      <c r="G31" s="99" t="s">
        <v>805</v>
      </c>
      <c r="H31" s="100" t="s">
        <v>14</v>
      </c>
      <c r="I31" s="100" t="s">
        <v>15</v>
      </c>
      <c r="J31" s="98"/>
      <c r="K31" s="98"/>
      <c r="L31" s="98" t="s">
        <v>12596</v>
      </c>
      <c r="M31" s="98" t="s">
        <v>3904</v>
      </c>
      <c r="N31" s="98" t="s">
        <v>3891</v>
      </c>
      <c r="O31" s="100" t="s">
        <v>11103</v>
      </c>
      <c r="P31" s="98" t="s">
        <v>5402</v>
      </c>
      <c r="Q31" s="99" t="s">
        <v>5403</v>
      </c>
      <c r="R31" s="99" t="s">
        <v>3894</v>
      </c>
      <c r="S31" s="98">
        <v>354</v>
      </c>
      <c r="T31" s="98" t="s">
        <v>5640</v>
      </c>
      <c r="U31" s="98">
        <v>226352435</v>
      </c>
      <c r="V31" s="98">
        <v>39814</v>
      </c>
      <c r="W31" s="98">
        <v>42004</v>
      </c>
      <c r="X31" s="98">
        <v>13</v>
      </c>
      <c r="Y31" s="98"/>
      <c r="Z31" s="98"/>
      <c r="AA31" s="98" t="s">
        <v>10532</v>
      </c>
      <c r="AB31" s="98" t="s">
        <v>10592</v>
      </c>
      <c r="AC31" s="98" t="s">
        <v>10592</v>
      </c>
      <c r="AD31" s="98"/>
    </row>
    <row r="32" spans="1:30">
      <c r="A32" s="98" t="s">
        <v>1020</v>
      </c>
      <c r="B32" s="98">
        <v>111268</v>
      </c>
      <c r="C32" s="98"/>
      <c r="D32" s="98"/>
      <c r="E32" s="98">
        <v>13</v>
      </c>
      <c r="F32" s="99" t="s">
        <v>795</v>
      </c>
      <c r="G32" s="99" t="s">
        <v>805</v>
      </c>
      <c r="H32" s="100" t="s">
        <v>14</v>
      </c>
      <c r="I32" s="100" t="s">
        <v>15</v>
      </c>
      <c r="J32" s="98"/>
      <c r="K32" s="98"/>
      <c r="L32" s="98" t="s">
        <v>12596</v>
      </c>
      <c r="M32" s="98" t="s">
        <v>3904</v>
      </c>
      <c r="N32" s="98" t="s">
        <v>3891</v>
      </c>
      <c r="O32" s="100" t="s">
        <v>5430</v>
      </c>
      <c r="P32" s="98" t="s">
        <v>5425</v>
      </c>
      <c r="Q32" s="99" t="s">
        <v>5426</v>
      </c>
      <c r="R32" s="99" t="s">
        <v>3894</v>
      </c>
      <c r="S32" s="98">
        <v>710</v>
      </c>
      <c r="T32" s="98" t="s">
        <v>4297</v>
      </c>
      <c r="U32" s="98">
        <v>228324656</v>
      </c>
      <c r="V32" s="98">
        <v>39814</v>
      </c>
      <c r="W32" s="98">
        <v>41639</v>
      </c>
      <c r="X32" s="98">
        <v>13</v>
      </c>
      <c r="Y32" s="98"/>
      <c r="Z32" s="98"/>
      <c r="AA32" s="98" t="s">
        <v>10532</v>
      </c>
      <c r="AB32" s="98" t="s">
        <v>10592</v>
      </c>
      <c r="AC32" s="98" t="s">
        <v>10592</v>
      </c>
      <c r="AD32" s="98"/>
    </row>
    <row r="33" spans="1:30">
      <c r="A33" s="98" t="s">
        <v>1022</v>
      </c>
      <c r="B33" s="98">
        <v>111273</v>
      </c>
      <c r="C33" s="98"/>
      <c r="D33" s="98"/>
      <c r="E33" s="98">
        <v>13</v>
      </c>
      <c r="F33" s="99" t="s">
        <v>795</v>
      </c>
      <c r="G33" s="99" t="s">
        <v>805</v>
      </c>
      <c r="H33" s="100" t="s">
        <v>14</v>
      </c>
      <c r="I33" s="100" t="s">
        <v>21</v>
      </c>
      <c r="J33" s="98"/>
      <c r="K33" s="98"/>
      <c r="L33" s="98" t="s">
        <v>12596</v>
      </c>
      <c r="M33" s="98" t="s">
        <v>3904</v>
      </c>
      <c r="N33" s="98" t="s">
        <v>3891</v>
      </c>
      <c r="O33" s="100" t="s">
        <v>11105</v>
      </c>
      <c r="P33" s="98" t="s">
        <v>5610</v>
      </c>
      <c r="Q33" s="99" t="s">
        <v>4184</v>
      </c>
      <c r="R33" s="99" t="s">
        <v>3909</v>
      </c>
      <c r="S33" s="98">
        <v>2833</v>
      </c>
      <c r="T33" s="98" t="s">
        <v>5648</v>
      </c>
      <c r="U33" s="98">
        <v>224107400</v>
      </c>
      <c r="V33" s="98">
        <v>39814</v>
      </c>
      <c r="W33" s="98">
        <v>41609</v>
      </c>
      <c r="X33" s="98">
        <v>13</v>
      </c>
      <c r="Y33" s="98"/>
      <c r="Z33" s="98"/>
      <c r="AA33" s="98" t="s">
        <v>10532</v>
      </c>
      <c r="AB33" s="98">
        <v>-70.757033000000007</v>
      </c>
      <c r="AC33" s="98">
        <v>-33.500691000000003</v>
      </c>
      <c r="AD33" s="98"/>
    </row>
    <row r="34" spans="1:30">
      <c r="A34" s="98" t="s">
        <v>1096</v>
      </c>
      <c r="B34" s="98">
        <v>112202</v>
      </c>
      <c r="C34" s="98"/>
      <c r="D34" s="98"/>
      <c r="E34" s="98">
        <v>13</v>
      </c>
      <c r="F34" s="99" t="s">
        <v>795</v>
      </c>
      <c r="G34" s="99" t="s">
        <v>805</v>
      </c>
      <c r="H34" s="100" t="s">
        <v>14</v>
      </c>
      <c r="I34" s="100" t="s">
        <v>15</v>
      </c>
      <c r="J34" s="98"/>
      <c r="K34" s="98"/>
      <c r="L34" s="98" t="s">
        <v>12596</v>
      </c>
      <c r="M34" s="98" t="s">
        <v>3904</v>
      </c>
      <c r="N34" s="98" t="s">
        <v>3891</v>
      </c>
      <c r="O34" s="100" t="s">
        <v>5765</v>
      </c>
      <c r="P34" s="98" t="s">
        <v>5742</v>
      </c>
      <c r="Q34" s="99" t="s">
        <v>5743</v>
      </c>
      <c r="R34" s="99" t="s">
        <v>3894</v>
      </c>
      <c r="S34" s="98">
        <v>189</v>
      </c>
      <c r="T34" s="98" t="s">
        <v>5766</v>
      </c>
      <c r="U34" s="98">
        <v>222358839</v>
      </c>
      <c r="V34" s="98">
        <v>39814</v>
      </c>
      <c r="W34" s="98">
        <v>42975</v>
      </c>
      <c r="X34" s="98">
        <v>13</v>
      </c>
      <c r="Y34" s="98"/>
      <c r="Z34" s="98"/>
      <c r="AA34" s="98" t="s">
        <v>10532</v>
      </c>
      <c r="AB34" s="98" t="s">
        <v>10592</v>
      </c>
      <c r="AC34" s="98" t="s">
        <v>10592</v>
      </c>
      <c r="AD34" s="98"/>
    </row>
    <row r="35" spans="1:30">
      <c r="A35" s="98" t="s">
        <v>1105</v>
      </c>
      <c r="B35" s="98">
        <v>112219</v>
      </c>
      <c r="C35" s="98"/>
      <c r="D35" s="98"/>
      <c r="E35" s="98">
        <v>13</v>
      </c>
      <c r="F35" s="99" t="s">
        <v>795</v>
      </c>
      <c r="G35" s="99" t="s">
        <v>805</v>
      </c>
      <c r="H35" s="100" t="s">
        <v>14</v>
      </c>
      <c r="I35" s="100" t="s">
        <v>15</v>
      </c>
      <c r="J35" s="98"/>
      <c r="K35" s="98"/>
      <c r="L35" s="98" t="s">
        <v>12596</v>
      </c>
      <c r="M35" s="98" t="s">
        <v>3904</v>
      </c>
      <c r="N35" s="98" t="s">
        <v>3891</v>
      </c>
      <c r="O35" s="100" t="s">
        <v>5781</v>
      </c>
      <c r="P35" s="98" t="s">
        <v>5742</v>
      </c>
      <c r="Q35" s="99" t="s">
        <v>5743</v>
      </c>
      <c r="R35" s="99" t="s">
        <v>3894</v>
      </c>
      <c r="S35" s="98">
        <v>190</v>
      </c>
      <c r="T35" s="98" t="s">
        <v>5782</v>
      </c>
      <c r="U35" s="98">
        <v>226406500</v>
      </c>
      <c r="V35" s="98">
        <v>42166</v>
      </c>
      <c r="W35" s="98">
        <v>43535</v>
      </c>
      <c r="X35" s="98">
        <v>13</v>
      </c>
      <c r="Y35" s="98"/>
      <c r="Z35" s="98"/>
      <c r="AA35" s="98" t="s">
        <v>10532</v>
      </c>
      <c r="AB35" s="98">
        <v>-70.620450000000005</v>
      </c>
      <c r="AC35" s="98">
        <v>-33.427219999999998</v>
      </c>
      <c r="AD35" s="98"/>
    </row>
    <row r="36" spans="1:30">
      <c r="A36" s="98" t="s">
        <v>1112</v>
      </c>
      <c r="B36" s="98">
        <v>112231</v>
      </c>
      <c r="C36" s="98"/>
      <c r="D36" s="98"/>
      <c r="E36" s="98">
        <v>13</v>
      </c>
      <c r="F36" s="99" t="s">
        <v>795</v>
      </c>
      <c r="G36" s="99" t="s">
        <v>805</v>
      </c>
      <c r="H36" s="100" t="s">
        <v>14</v>
      </c>
      <c r="I36" s="100" t="s">
        <v>15</v>
      </c>
      <c r="J36" s="98"/>
      <c r="K36" s="98"/>
      <c r="L36" s="98" t="s">
        <v>12596</v>
      </c>
      <c r="M36" s="98" t="s">
        <v>3904</v>
      </c>
      <c r="N36" s="98" t="s">
        <v>3891</v>
      </c>
      <c r="O36" s="100" t="s">
        <v>11120</v>
      </c>
      <c r="P36" s="98" t="s">
        <v>5742</v>
      </c>
      <c r="Q36" s="99" t="s">
        <v>5743</v>
      </c>
      <c r="R36" s="99" t="s">
        <v>3909</v>
      </c>
      <c r="S36" s="98">
        <v>2219</v>
      </c>
      <c r="T36" s="98" t="s">
        <v>5789</v>
      </c>
      <c r="U36" s="98">
        <v>223478000</v>
      </c>
      <c r="V36" s="98">
        <v>39814</v>
      </c>
      <c r="W36" s="98">
        <v>42886</v>
      </c>
      <c r="X36" s="98">
        <v>13</v>
      </c>
      <c r="Y36" s="98"/>
      <c r="Z36" s="98"/>
      <c r="AA36" s="98" t="s">
        <v>10532</v>
      </c>
      <c r="AB36" s="98" t="s">
        <v>10592</v>
      </c>
      <c r="AC36" s="98" t="s">
        <v>10592</v>
      </c>
      <c r="AD36" s="98"/>
    </row>
    <row r="37" spans="1:30">
      <c r="A37" s="98" t="s">
        <v>1119</v>
      </c>
      <c r="B37" s="98">
        <v>112245</v>
      </c>
      <c r="C37" s="98"/>
      <c r="D37" s="98"/>
      <c r="E37" s="98">
        <v>13</v>
      </c>
      <c r="F37" s="99" t="s">
        <v>795</v>
      </c>
      <c r="G37" s="99" t="s">
        <v>805</v>
      </c>
      <c r="H37" s="100" t="s">
        <v>14</v>
      </c>
      <c r="I37" s="100" t="s">
        <v>15</v>
      </c>
      <c r="J37" s="98"/>
      <c r="K37" s="98"/>
      <c r="L37" s="98" t="s">
        <v>12596</v>
      </c>
      <c r="M37" s="98" t="s">
        <v>3904</v>
      </c>
      <c r="N37" s="98" t="s">
        <v>3891</v>
      </c>
      <c r="O37" s="100" t="s">
        <v>11125</v>
      </c>
      <c r="P37" s="98" t="s">
        <v>5742</v>
      </c>
      <c r="Q37" s="99" t="s">
        <v>5743</v>
      </c>
      <c r="R37" s="99" t="s">
        <v>3894</v>
      </c>
      <c r="S37" s="98">
        <v>580</v>
      </c>
      <c r="T37" s="98" t="s">
        <v>5793</v>
      </c>
      <c r="U37" s="98">
        <v>226355660</v>
      </c>
      <c r="V37" s="98">
        <v>39814</v>
      </c>
      <c r="W37" s="98">
        <v>41736</v>
      </c>
      <c r="X37" s="98">
        <v>13</v>
      </c>
      <c r="Y37" s="98"/>
      <c r="Z37" s="98"/>
      <c r="AA37" s="98" t="s">
        <v>10532</v>
      </c>
      <c r="AB37" s="98" t="s">
        <v>10592</v>
      </c>
      <c r="AC37" s="98" t="s">
        <v>10592</v>
      </c>
      <c r="AD37" s="98"/>
    </row>
    <row r="38" spans="1:30">
      <c r="A38" s="98" t="s">
        <v>1135</v>
      </c>
      <c r="B38" s="98">
        <v>112270</v>
      </c>
      <c r="C38" s="98"/>
      <c r="D38" s="98"/>
      <c r="E38" s="98">
        <v>13</v>
      </c>
      <c r="F38" s="99" t="s">
        <v>795</v>
      </c>
      <c r="G38" s="99" t="s">
        <v>805</v>
      </c>
      <c r="H38" s="100" t="s">
        <v>14</v>
      </c>
      <c r="I38" s="100" t="s">
        <v>15</v>
      </c>
      <c r="J38" s="98"/>
      <c r="K38" s="98"/>
      <c r="L38" s="98" t="s">
        <v>12596</v>
      </c>
      <c r="M38" s="98" t="s">
        <v>3904</v>
      </c>
      <c r="N38" s="98" t="s">
        <v>3891</v>
      </c>
      <c r="O38" s="100" t="s">
        <v>5813</v>
      </c>
      <c r="P38" s="98" t="s">
        <v>5776</v>
      </c>
      <c r="Q38" s="99" t="s">
        <v>5777</v>
      </c>
      <c r="R38" s="99" t="s">
        <v>3894</v>
      </c>
      <c r="S38" s="98">
        <v>2866</v>
      </c>
      <c r="T38" s="98" t="s">
        <v>5814</v>
      </c>
      <c r="U38" s="98">
        <v>222232373</v>
      </c>
      <c r="V38" s="98">
        <v>39814</v>
      </c>
      <c r="W38" s="98">
        <v>42957</v>
      </c>
      <c r="X38" s="98">
        <v>13</v>
      </c>
      <c r="Y38" s="98"/>
      <c r="Z38" s="98"/>
      <c r="AA38" s="98" t="s">
        <v>10532</v>
      </c>
      <c r="AB38" s="98" t="s">
        <v>10592</v>
      </c>
      <c r="AC38" s="98" t="s">
        <v>10592</v>
      </c>
      <c r="AD38" s="98"/>
    </row>
    <row r="39" spans="1:30">
      <c r="A39" s="98" t="s">
        <v>1137</v>
      </c>
      <c r="B39" s="98">
        <v>112273</v>
      </c>
      <c r="C39" s="98"/>
      <c r="D39" s="98"/>
      <c r="E39" s="98">
        <v>13</v>
      </c>
      <c r="F39" s="99" t="s">
        <v>795</v>
      </c>
      <c r="G39" s="99" t="s">
        <v>805</v>
      </c>
      <c r="H39" s="100" t="s">
        <v>14</v>
      </c>
      <c r="I39" s="100" t="s">
        <v>21</v>
      </c>
      <c r="J39" s="98"/>
      <c r="K39" s="98"/>
      <c r="L39" s="98" t="s">
        <v>12596</v>
      </c>
      <c r="M39" s="98" t="s">
        <v>3904</v>
      </c>
      <c r="N39" s="98" t="s">
        <v>3891</v>
      </c>
      <c r="O39" s="100" t="s">
        <v>5816</v>
      </c>
      <c r="P39" s="98" t="s">
        <v>5742</v>
      </c>
      <c r="Q39" s="99" t="s">
        <v>5743</v>
      </c>
      <c r="R39" s="99" t="s">
        <v>3909</v>
      </c>
      <c r="S39" s="98">
        <v>2219</v>
      </c>
      <c r="T39" s="98" t="s">
        <v>5789</v>
      </c>
      <c r="U39" s="98">
        <v>222238351</v>
      </c>
      <c r="V39" s="98">
        <v>39814</v>
      </c>
      <c r="W39" s="98">
        <v>42894</v>
      </c>
      <c r="X39" s="98">
        <v>13</v>
      </c>
      <c r="Y39" s="98"/>
      <c r="Z39" s="98"/>
      <c r="AA39" s="98" t="s">
        <v>10532</v>
      </c>
      <c r="AB39" s="98" t="s">
        <v>10592</v>
      </c>
      <c r="AC39" s="98" t="s">
        <v>10592</v>
      </c>
      <c r="AD39" s="98"/>
    </row>
    <row r="40" spans="1:30">
      <c r="A40" s="98" t="s">
        <v>1172</v>
      </c>
      <c r="B40" s="98">
        <v>112503</v>
      </c>
      <c r="C40" s="98"/>
      <c r="D40" s="98"/>
      <c r="E40" s="98">
        <v>13</v>
      </c>
      <c r="F40" s="99" t="s">
        <v>795</v>
      </c>
      <c r="G40" s="99" t="s">
        <v>805</v>
      </c>
      <c r="H40" s="100" t="s">
        <v>14</v>
      </c>
      <c r="I40" s="100" t="s">
        <v>15</v>
      </c>
      <c r="J40" s="98"/>
      <c r="K40" s="98"/>
      <c r="L40" s="98" t="s">
        <v>12596</v>
      </c>
      <c r="M40" s="98" t="s">
        <v>3904</v>
      </c>
      <c r="N40" s="98" t="s">
        <v>3891</v>
      </c>
      <c r="O40" s="100" t="s">
        <v>5871</v>
      </c>
      <c r="P40" s="98" t="s">
        <v>5742</v>
      </c>
      <c r="Q40" s="99" t="s">
        <v>5743</v>
      </c>
      <c r="R40" s="99" t="s">
        <v>3894</v>
      </c>
      <c r="S40" s="98">
        <v>2608</v>
      </c>
      <c r="T40" s="98" t="s">
        <v>5743</v>
      </c>
      <c r="U40" s="98">
        <v>223730950</v>
      </c>
      <c r="V40" s="98">
        <v>39814</v>
      </c>
      <c r="W40" s="98">
        <v>42783</v>
      </c>
      <c r="X40" s="98">
        <v>13</v>
      </c>
      <c r="Y40" s="98"/>
      <c r="Z40" s="98"/>
      <c r="AA40" s="98" t="s">
        <v>10532</v>
      </c>
      <c r="AB40" s="98" t="s">
        <v>10592</v>
      </c>
      <c r="AC40" s="98" t="s">
        <v>10592</v>
      </c>
      <c r="AD40" s="98"/>
    </row>
    <row r="41" spans="1:30">
      <c r="A41" s="98" t="s">
        <v>1177</v>
      </c>
      <c r="B41" s="98">
        <v>112511</v>
      </c>
      <c r="C41" s="98"/>
      <c r="D41" s="98"/>
      <c r="E41" s="98">
        <v>13</v>
      </c>
      <c r="F41" s="99" t="s">
        <v>795</v>
      </c>
      <c r="G41" s="99" t="s">
        <v>805</v>
      </c>
      <c r="H41" s="100" t="s">
        <v>14</v>
      </c>
      <c r="I41" s="100" t="s">
        <v>15</v>
      </c>
      <c r="J41" s="98"/>
      <c r="K41" s="98"/>
      <c r="L41" s="98" t="s">
        <v>12596</v>
      </c>
      <c r="M41" s="98" t="s">
        <v>3904</v>
      </c>
      <c r="N41" s="98" t="s">
        <v>3891</v>
      </c>
      <c r="O41" s="100" t="s">
        <v>5877</v>
      </c>
      <c r="P41" s="98" t="s">
        <v>5767</v>
      </c>
      <c r="Q41" s="99" t="s">
        <v>5768</v>
      </c>
      <c r="R41" s="99" t="s">
        <v>3909</v>
      </c>
      <c r="S41" s="98" t="s">
        <v>5878</v>
      </c>
      <c r="T41" s="98" t="s">
        <v>5787</v>
      </c>
      <c r="U41" s="98">
        <v>222990299</v>
      </c>
      <c r="V41" s="98">
        <v>39814</v>
      </c>
      <c r="W41" s="98">
        <v>43083</v>
      </c>
      <c r="X41" s="98">
        <v>13</v>
      </c>
      <c r="Y41" s="98"/>
      <c r="Z41" s="98"/>
      <c r="AA41" s="98" t="s">
        <v>10532</v>
      </c>
      <c r="AB41" s="98" t="s">
        <v>10592</v>
      </c>
      <c r="AC41" s="98" t="s">
        <v>10592</v>
      </c>
      <c r="AD41" s="98"/>
    </row>
    <row r="42" spans="1:30">
      <c r="A42" s="98" t="s">
        <v>1188</v>
      </c>
      <c r="B42" s="98">
        <v>112524</v>
      </c>
      <c r="C42" s="98"/>
      <c r="D42" s="98"/>
      <c r="E42" s="98">
        <v>13</v>
      </c>
      <c r="F42" s="99" t="s">
        <v>795</v>
      </c>
      <c r="G42" s="99" t="s">
        <v>805</v>
      </c>
      <c r="H42" s="100" t="s">
        <v>14</v>
      </c>
      <c r="I42" s="100" t="s">
        <v>15</v>
      </c>
      <c r="J42" s="98"/>
      <c r="K42" s="98"/>
      <c r="L42" s="98" t="s">
        <v>12596</v>
      </c>
      <c r="M42" s="98" t="s">
        <v>3904</v>
      </c>
      <c r="N42" s="98" t="s">
        <v>3891</v>
      </c>
      <c r="O42" s="100" t="s">
        <v>11097</v>
      </c>
      <c r="P42" s="98" t="s">
        <v>5742</v>
      </c>
      <c r="Q42" s="99" t="s">
        <v>5743</v>
      </c>
      <c r="R42" s="99" t="s">
        <v>3909</v>
      </c>
      <c r="S42" s="98">
        <v>1215</v>
      </c>
      <c r="T42" s="98" t="s">
        <v>5810</v>
      </c>
      <c r="U42" s="98">
        <v>222366060</v>
      </c>
      <c r="V42" s="98">
        <v>39814</v>
      </c>
      <c r="W42" s="98">
        <v>42745</v>
      </c>
      <c r="X42" s="98">
        <v>13</v>
      </c>
      <c r="Y42" s="98"/>
      <c r="Z42" s="98"/>
      <c r="AA42" s="98" t="s">
        <v>10532</v>
      </c>
      <c r="AB42" s="98" t="s">
        <v>10592</v>
      </c>
      <c r="AC42" s="98" t="s">
        <v>10592</v>
      </c>
      <c r="AD42" s="98"/>
    </row>
    <row r="43" spans="1:30">
      <c r="A43" s="98" t="s">
        <v>1192</v>
      </c>
      <c r="B43" s="98">
        <v>112528</v>
      </c>
      <c r="C43" s="98"/>
      <c r="D43" s="98"/>
      <c r="E43" s="98">
        <v>13</v>
      </c>
      <c r="F43" s="99" t="s">
        <v>795</v>
      </c>
      <c r="G43" s="99" t="s">
        <v>805</v>
      </c>
      <c r="H43" s="100" t="s">
        <v>14</v>
      </c>
      <c r="I43" s="100" t="s">
        <v>15</v>
      </c>
      <c r="J43" s="98"/>
      <c r="K43" s="98"/>
      <c r="L43" s="98" t="s">
        <v>12596</v>
      </c>
      <c r="M43" s="98" t="s">
        <v>3904</v>
      </c>
      <c r="N43" s="98" t="s">
        <v>3891</v>
      </c>
      <c r="O43" s="100" t="s">
        <v>5897</v>
      </c>
      <c r="P43" s="98" t="s">
        <v>5742</v>
      </c>
      <c r="Q43" s="99" t="s">
        <v>5743</v>
      </c>
      <c r="R43" s="99" t="s">
        <v>3909</v>
      </c>
      <c r="S43" s="98">
        <v>2087</v>
      </c>
      <c r="T43" s="98" t="s">
        <v>5810</v>
      </c>
      <c r="U43" s="98">
        <v>226780800</v>
      </c>
      <c r="V43" s="98">
        <v>39133</v>
      </c>
      <c r="W43" s="98">
        <v>43378</v>
      </c>
      <c r="X43" s="98">
        <v>13</v>
      </c>
      <c r="Y43" s="98"/>
      <c r="Z43" s="98"/>
      <c r="AA43" s="98" t="s">
        <v>10532</v>
      </c>
      <c r="AB43" s="98" t="s">
        <v>10592</v>
      </c>
      <c r="AC43" s="98" t="s">
        <v>10592</v>
      </c>
      <c r="AD43" s="98"/>
    </row>
    <row r="44" spans="1:30">
      <c r="A44" s="98" t="s">
        <v>1230</v>
      </c>
      <c r="B44" s="98">
        <v>112981</v>
      </c>
      <c r="C44" s="98"/>
      <c r="D44" s="98"/>
      <c r="E44" s="98">
        <v>13</v>
      </c>
      <c r="F44" s="99" t="s">
        <v>795</v>
      </c>
      <c r="G44" s="99" t="s">
        <v>805</v>
      </c>
      <c r="H44" s="100" t="s">
        <v>14</v>
      </c>
      <c r="I44" s="100" t="s">
        <v>21</v>
      </c>
      <c r="J44" s="98"/>
      <c r="K44" s="98"/>
      <c r="L44" s="98" t="s">
        <v>12596</v>
      </c>
      <c r="M44" s="98" t="s">
        <v>3904</v>
      </c>
      <c r="N44" s="98" t="s">
        <v>3891</v>
      </c>
      <c r="O44" s="100" t="s">
        <v>5951</v>
      </c>
      <c r="P44" s="98" t="s">
        <v>5776</v>
      </c>
      <c r="Q44" s="99" t="s">
        <v>5777</v>
      </c>
      <c r="R44" s="99" t="s">
        <v>3894</v>
      </c>
      <c r="S44" s="98">
        <v>727</v>
      </c>
      <c r="T44" s="98" t="s">
        <v>5952</v>
      </c>
      <c r="U44" s="98">
        <v>222375441</v>
      </c>
      <c r="V44" s="98">
        <v>39814</v>
      </c>
      <c r="W44" s="98">
        <v>42759</v>
      </c>
      <c r="X44" s="98">
        <v>13</v>
      </c>
      <c r="Y44" s="98"/>
      <c r="Z44" s="98"/>
      <c r="AA44" s="98" t="s">
        <v>10532</v>
      </c>
      <c r="AB44" s="98" t="s">
        <v>10592</v>
      </c>
      <c r="AC44" s="98" t="s">
        <v>10592</v>
      </c>
      <c r="AD44" s="98"/>
    </row>
    <row r="45" spans="1:30">
      <c r="A45" s="98" t="s">
        <v>1240</v>
      </c>
      <c r="B45" s="98">
        <v>112996</v>
      </c>
      <c r="C45" s="98"/>
      <c r="D45" s="98"/>
      <c r="E45" s="98">
        <v>13</v>
      </c>
      <c r="F45" s="99" t="s">
        <v>795</v>
      </c>
      <c r="G45" s="99" t="s">
        <v>805</v>
      </c>
      <c r="H45" s="100" t="s">
        <v>14</v>
      </c>
      <c r="I45" s="100" t="s">
        <v>21</v>
      </c>
      <c r="J45" s="98"/>
      <c r="K45" s="98"/>
      <c r="L45" s="98" t="s">
        <v>12596</v>
      </c>
      <c r="M45" s="98" t="s">
        <v>3904</v>
      </c>
      <c r="N45" s="98" t="s">
        <v>3891</v>
      </c>
      <c r="O45" s="100" t="s">
        <v>5967</v>
      </c>
      <c r="P45" s="98" t="s">
        <v>5742</v>
      </c>
      <c r="Q45" s="99" t="s">
        <v>5743</v>
      </c>
      <c r="R45" s="99" t="s">
        <v>3894</v>
      </c>
      <c r="S45" s="98">
        <v>396</v>
      </c>
      <c r="T45" s="98" t="s">
        <v>5968</v>
      </c>
      <c r="U45" s="98">
        <v>222341511</v>
      </c>
      <c r="V45" s="98">
        <v>41985</v>
      </c>
      <c r="W45" s="98">
        <v>43132</v>
      </c>
      <c r="X45" s="98">
        <v>13</v>
      </c>
      <c r="Y45" s="98"/>
      <c r="Z45" s="98"/>
      <c r="AA45" s="98" t="s">
        <v>10532</v>
      </c>
      <c r="AB45" s="98" t="s">
        <v>10592</v>
      </c>
      <c r="AC45" s="98" t="s">
        <v>10592</v>
      </c>
      <c r="AD45" s="98"/>
    </row>
    <row r="46" spans="1:30">
      <c r="A46" s="98" t="s">
        <v>1263</v>
      </c>
      <c r="B46" s="98">
        <v>113245</v>
      </c>
      <c r="C46" s="98"/>
      <c r="D46" s="98"/>
      <c r="E46" s="98">
        <v>13</v>
      </c>
      <c r="F46" s="99" t="s">
        <v>795</v>
      </c>
      <c r="G46" s="99" t="s">
        <v>805</v>
      </c>
      <c r="H46" s="100" t="s">
        <v>14</v>
      </c>
      <c r="I46" s="100" t="s">
        <v>15</v>
      </c>
      <c r="J46" s="98"/>
      <c r="K46" s="98"/>
      <c r="L46" s="98" t="s">
        <v>12596</v>
      </c>
      <c r="M46" s="98" t="s">
        <v>3904</v>
      </c>
      <c r="N46" s="98" t="s">
        <v>3891</v>
      </c>
      <c r="O46" s="100" t="s">
        <v>6014</v>
      </c>
      <c r="P46" s="98" t="s">
        <v>6015</v>
      </c>
      <c r="Q46" s="99" t="s">
        <v>6016</v>
      </c>
      <c r="R46" s="99" t="s">
        <v>3894</v>
      </c>
      <c r="S46" s="98">
        <v>46</v>
      </c>
      <c r="T46" s="98" t="s">
        <v>6017</v>
      </c>
      <c r="U46" s="98">
        <v>225521674</v>
      </c>
      <c r="V46" s="98">
        <v>38842</v>
      </c>
      <c r="W46" s="98">
        <v>42272</v>
      </c>
      <c r="X46" s="98">
        <v>13</v>
      </c>
      <c r="Y46" s="98"/>
      <c r="Z46" s="98"/>
      <c r="AA46" s="98" t="s">
        <v>10532</v>
      </c>
      <c r="AB46" s="98" t="s">
        <v>10592</v>
      </c>
      <c r="AC46" s="98" t="s">
        <v>10592</v>
      </c>
      <c r="AD46" s="98"/>
    </row>
    <row r="47" spans="1:30">
      <c r="A47" s="98" t="s">
        <v>1279</v>
      </c>
      <c r="B47" s="98">
        <v>113261</v>
      </c>
      <c r="C47" s="98"/>
      <c r="D47" s="98"/>
      <c r="E47" s="98">
        <v>13</v>
      </c>
      <c r="F47" s="99" t="s">
        <v>795</v>
      </c>
      <c r="G47" s="99" t="s">
        <v>805</v>
      </c>
      <c r="H47" s="100" t="s">
        <v>14</v>
      </c>
      <c r="I47" s="100" t="s">
        <v>38</v>
      </c>
      <c r="J47" s="98"/>
      <c r="K47" s="98"/>
      <c r="L47" s="98" t="s">
        <v>12596</v>
      </c>
      <c r="M47" s="98" t="s">
        <v>3904</v>
      </c>
      <c r="N47" s="98" t="s">
        <v>3891</v>
      </c>
      <c r="O47" s="100" t="s">
        <v>6046</v>
      </c>
      <c r="P47" s="98" t="s">
        <v>5987</v>
      </c>
      <c r="Q47" s="99" t="s">
        <v>5988</v>
      </c>
      <c r="R47" s="99" t="s">
        <v>3894</v>
      </c>
      <c r="S47" s="98">
        <v>411</v>
      </c>
      <c r="T47" s="98" t="s">
        <v>6003</v>
      </c>
      <c r="U47" s="98">
        <v>223907600</v>
      </c>
      <c r="V47" s="98">
        <v>39814</v>
      </c>
      <c r="W47" s="98">
        <v>41947</v>
      </c>
      <c r="X47" s="98">
        <v>13</v>
      </c>
      <c r="Y47" s="98"/>
      <c r="Z47" s="98"/>
      <c r="AA47" s="98" t="s">
        <v>10532</v>
      </c>
      <c r="AB47" s="98" t="s">
        <v>10592</v>
      </c>
      <c r="AC47" s="98" t="s">
        <v>10592</v>
      </c>
      <c r="AD47" s="98"/>
    </row>
    <row r="48" spans="1:30">
      <c r="A48" s="98" t="s">
        <v>1322</v>
      </c>
      <c r="B48" s="98">
        <v>113403</v>
      </c>
      <c r="C48" s="98"/>
      <c r="D48" s="98"/>
      <c r="E48" s="98">
        <v>13</v>
      </c>
      <c r="F48" s="99" t="s">
        <v>795</v>
      </c>
      <c r="G48" s="99" t="s">
        <v>1243</v>
      </c>
      <c r="H48" s="100" t="s">
        <v>1</v>
      </c>
      <c r="I48" s="100" t="s">
        <v>56</v>
      </c>
      <c r="J48" s="100"/>
      <c r="K48" s="98"/>
      <c r="L48" s="98" t="s">
        <v>12596</v>
      </c>
      <c r="M48" s="98" t="s">
        <v>3940</v>
      </c>
      <c r="N48" s="98" t="s">
        <v>3897</v>
      </c>
      <c r="O48" s="100" t="s">
        <v>6122</v>
      </c>
      <c r="P48" s="98" t="s">
        <v>5978</v>
      </c>
      <c r="Q48" s="99" t="s">
        <v>5979</v>
      </c>
      <c r="R48" s="99" t="s">
        <v>3894</v>
      </c>
      <c r="S48" s="100" t="s">
        <v>3900</v>
      </c>
      <c r="T48" s="98" t="s">
        <v>6109</v>
      </c>
      <c r="U48" s="98"/>
      <c r="V48" s="98">
        <v>39814</v>
      </c>
      <c r="W48" s="98">
        <v>40909</v>
      </c>
      <c r="X48" s="98">
        <v>13</v>
      </c>
      <c r="Y48" s="98"/>
      <c r="Z48" s="98">
        <v>40909</v>
      </c>
      <c r="AA48" s="98" t="s">
        <v>10559</v>
      </c>
      <c r="AB48" s="98" t="s">
        <v>10592</v>
      </c>
      <c r="AC48" s="98" t="s">
        <v>10592</v>
      </c>
      <c r="AD48" s="98"/>
    </row>
    <row r="49" spans="1:30">
      <c r="A49" s="98" t="s">
        <v>1369</v>
      </c>
      <c r="B49" s="98">
        <v>114050</v>
      </c>
      <c r="C49" s="98" t="s">
        <v>1366</v>
      </c>
      <c r="D49" s="98">
        <v>114010</v>
      </c>
      <c r="E49" s="98">
        <v>13</v>
      </c>
      <c r="F49" s="99" t="s">
        <v>795</v>
      </c>
      <c r="G49" s="99" t="s">
        <v>1367</v>
      </c>
      <c r="H49" s="100" t="s">
        <v>1</v>
      </c>
      <c r="I49" s="100" t="s">
        <v>1370</v>
      </c>
      <c r="J49" s="100"/>
      <c r="K49" s="98"/>
      <c r="L49" s="98" t="s">
        <v>12596</v>
      </c>
      <c r="M49" s="98" t="s">
        <v>3890</v>
      </c>
      <c r="N49" s="98" t="s">
        <v>3902</v>
      </c>
      <c r="O49" s="100" t="s">
        <v>6187</v>
      </c>
      <c r="P49" s="98" t="s">
        <v>5983</v>
      </c>
      <c r="Q49" s="99" t="s">
        <v>5984</v>
      </c>
      <c r="R49" s="99" t="s">
        <v>3909</v>
      </c>
      <c r="S49" s="100">
        <v>3459</v>
      </c>
      <c r="T49" s="98" t="s">
        <v>6185</v>
      </c>
      <c r="U49" s="98"/>
      <c r="V49" s="98">
        <v>40238</v>
      </c>
      <c r="W49" s="98">
        <v>40258</v>
      </c>
      <c r="X49" s="98">
        <v>14</v>
      </c>
      <c r="Y49" s="98"/>
      <c r="Z49" s="98"/>
      <c r="AA49" s="98" t="s">
        <v>10532</v>
      </c>
      <c r="AB49" s="98" t="s">
        <v>10592</v>
      </c>
      <c r="AC49" s="98" t="s">
        <v>10592</v>
      </c>
      <c r="AD49" s="98"/>
    </row>
    <row r="50" spans="1:30">
      <c r="A50" s="98" t="s">
        <v>1376</v>
      </c>
      <c r="B50" s="98">
        <v>114150</v>
      </c>
      <c r="C50" s="98"/>
      <c r="D50" s="98"/>
      <c r="E50" s="98">
        <v>13</v>
      </c>
      <c r="F50" s="99" t="s">
        <v>795</v>
      </c>
      <c r="G50" s="99" t="s">
        <v>1367</v>
      </c>
      <c r="H50" s="100" t="s">
        <v>1</v>
      </c>
      <c r="I50" s="100" t="s">
        <v>1370</v>
      </c>
      <c r="J50" s="100"/>
      <c r="K50" s="98"/>
      <c r="L50" s="98" t="s">
        <v>12596</v>
      </c>
      <c r="M50" s="98" t="s">
        <v>3890</v>
      </c>
      <c r="N50" s="98" t="s">
        <v>3976</v>
      </c>
      <c r="O50" s="100" t="s">
        <v>6201</v>
      </c>
      <c r="P50" s="98" t="s">
        <v>6198</v>
      </c>
      <c r="Q50" s="99" t="s">
        <v>6199</v>
      </c>
      <c r="R50" s="99" t="s">
        <v>3909</v>
      </c>
      <c r="S50" s="100" t="s">
        <v>3900</v>
      </c>
      <c r="T50" s="98" t="s">
        <v>6202</v>
      </c>
      <c r="U50" s="98">
        <v>225762000</v>
      </c>
      <c r="V50" s="98">
        <v>39814</v>
      </c>
      <c r="W50" s="98">
        <v>41639</v>
      </c>
      <c r="X50" s="98">
        <v>14</v>
      </c>
      <c r="Y50" s="98"/>
      <c r="Z50" s="98"/>
      <c r="AA50" s="98" t="s">
        <v>10532</v>
      </c>
      <c r="AB50" s="98">
        <v>-70.598105000000004</v>
      </c>
      <c r="AC50" s="98">
        <v>-33.514203000000002</v>
      </c>
      <c r="AD50" s="98"/>
    </row>
    <row r="51" spans="1:30">
      <c r="A51" s="98" t="s">
        <v>1379</v>
      </c>
      <c r="B51" s="98">
        <v>114203</v>
      </c>
      <c r="C51" s="98"/>
      <c r="D51" s="98"/>
      <c r="E51" s="98">
        <v>13</v>
      </c>
      <c r="F51" s="99" t="s">
        <v>795</v>
      </c>
      <c r="G51" s="99" t="s">
        <v>805</v>
      </c>
      <c r="H51" s="100" t="s">
        <v>14</v>
      </c>
      <c r="I51" s="100" t="s">
        <v>1370</v>
      </c>
      <c r="J51" s="98"/>
      <c r="K51" s="98"/>
      <c r="L51" s="98" t="s">
        <v>12596</v>
      </c>
      <c r="M51" s="98" t="s">
        <v>3904</v>
      </c>
      <c r="N51" s="98" t="s">
        <v>3891</v>
      </c>
      <c r="O51" s="100" t="s">
        <v>11135</v>
      </c>
      <c r="P51" s="98" t="s">
        <v>6198</v>
      </c>
      <c r="Q51" s="99" t="s">
        <v>6199</v>
      </c>
      <c r="R51" s="99" t="s">
        <v>3909</v>
      </c>
      <c r="S51" s="98">
        <v>10177</v>
      </c>
      <c r="T51" s="98" t="s">
        <v>3921</v>
      </c>
      <c r="U51" s="98">
        <v>227246657</v>
      </c>
      <c r="V51" s="98">
        <v>40001</v>
      </c>
      <c r="W51" s="98">
        <v>42863</v>
      </c>
      <c r="X51" s="98">
        <v>13</v>
      </c>
      <c r="Y51" s="98"/>
      <c r="Z51" s="98"/>
      <c r="AA51" s="98" t="s">
        <v>10532</v>
      </c>
      <c r="AB51" s="98">
        <v>-70.616035999999994</v>
      </c>
      <c r="AC51" s="98">
        <v>-33.550392000000002</v>
      </c>
      <c r="AD51" s="98"/>
    </row>
    <row r="52" spans="1:30">
      <c r="A52" s="98" t="s">
        <v>1436</v>
      </c>
      <c r="B52" s="98">
        <v>114404</v>
      </c>
      <c r="C52" s="98"/>
      <c r="D52" s="98"/>
      <c r="E52" s="98">
        <v>13</v>
      </c>
      <c r="F52" s="99" t="s">
        <v>795</v>
      </c>
      <c r="G52" s="99" t="s">
        <v>1367</v>
      </c>
      <c r="H52" s="100" t="s">
        <v>1</v>
      </c>
      <c r="I52" s="100" t="s">
        <v>56</v>
      </c>
      <c r="J52" s="100"/>
      <c r="K52" s="98"/>
      <c r="L52" s="98" t="s">
        <v>12596</v>
      </c>
      <c r="M52" s="98" t="s">
        <v>3940</v>
      </c>
      <c r="N52" s="98" t="s">
        <v>3897</v>
      </c>
      <c r="O52" s="100" t="s">
        <v>6295</v>
      </c>
      <c r="P52" s="98" t="s">
        <v>6249</v>
      </c>
      <c r="Q52" s="99" t="s">
        <v>6250</v>
      </c>
      <c r="R52" s="99" t="s">
        <v>3894</v>
      </c>
      <c r="S52" s="100" t="s">
        <v>3900</v>
      </c>
      <c r="T52" s="98" t="s">
        <v>6296</v>
      </c>
      <c r="U52" s="98"/>
      <c r="V52" s="98">
        <v>39814</v>
      </c>
      <c r="W52" s="98">
        <v>41061</v>
      </c>
      <c r="X52" s="98">
        <v>14</v>
      </c>
      <c r="Y52" s="98"/>
      <c r="Z52" s="98"/>
      <c r="AA52" s="98" t="s">
        <v>10532</v>
      </c>
      <c r="AB52" s="98" t="s">
        <v>10592</v>
      </c>
      <c r="AC52" s="98" t="s">
        <v>10592</v>
      </c>
      <c r="AD52" s="98"/>
    </row>
    <row r="53" spans="1:30">
      <c r="A53" s="98" t="s">
        <v>1510</v>
      </c>
      <c r="B53" s="98">
        <v>115246</v>
      </c>
      <c r="C53" s="98"/>
      <c r="D53" s="98"/>
      <c r="E53" s="98">
        <v>6</v>
      </c>
      <c r="F53" s="99" t="s">
        <v>1476</v>
      </c>
      <c r="G53" s="99" t="s">
        <v>1496</v>
      </c>
      <c r="H53" s="100" t="s">
        <v>14</v>
      </c>
      <c r="I53" s="100" t="s">
        <v>38</v>
      </c>
      <c r="J53" s="98"/>
      <c r="K53" s="98"/>
      <c r="L53" s="98" t="s">
        <v>12596</v>
      </c>
      <c r="M53" s="98" t="s">
        <v>3904</v>
      </c>
      <c r="N53" s="98" t="s">
        <v>3891</v>
      </c>
      <c r="O53" s="100" t="s">
        <v>6423</v>
      </c>
      <c r="P53" s="98" t="s">
        <v>6355</v>
      </c>
      <c r="Q53" s="99" t="s">
        <v>5796</v>
      </c>
      <c r="R53" s="99" t="s">
        <v>3894</v>
      </c>
      <c r="S53" s="98">
        <v>47</v>
      </c>
      <c r="T53" s="98" t="s">
        <v>6424</v>
      </c>
      <c r="U53" s="98">
        <v>722239792</v>
      </c>
      <c r="V53" s="98">
        <v>35759</v>
      </c>
      <c r="W53" s="98">
        <v>39124</v>
      </c>
      <c r="X53" s="98">
        <v>6</v>
      </c>
      <c r="Y53" s="98"/>
      <c r="Z53" s="98"/>
      <c r="AA53" s="98" t="s">
        <v>11498</v>
      </c>
      <c r="AB53" s="98">
        <v>-70.740082999999998</v>
      </c>
      <c r="AC53" s="98">
        <v>-34.166015000000002</v>
      </c>
      <c r="AD53" s="98"/>
    </row>
    <row r="54" spans="1:30">
      <c r="A54" s="98" t="s">
        <v>1569</v>
      </c>
      <c r="B54" s="98">
        <v>115350</v>
      </c>
      <c r="C54" s="98"/>
      <c r="D54" s="98"/>
      <c r="E54" s="98">
        <v>6</v>
      </c>
      <c r="F54" s="99" t="s">
        <v>1476</v>
      </c>
      <c r="G54" s="99" t="s">
        <v>1477</v>
      </c>
      <c r="H54" s="100" t="s">
        <v>1</v>
      </c>
      <c r="I54" s="100" t="s">
        <v>14156</v>
      </c>
      <c r="J54" s="100"/>
      <c r="K54" s="98"/>
      <c r="L54" s="98" t="s">
        <v>12596</v>
      </c>
      <c r="M54" s="98" t="s">
        <v>3890</v>
      </c>
      <c r="N54" s="98" t="s">
        <v>3891</v>
      </c>
      <c r="O54" s="100" t="s">
        <v>6541</v>
      </c>
      <c r="P54" s="98" t="s">
        <v>6355</v>
      </c>
      <c r="Q54" s="99" t="s">
        <v>5796</v>
      </c>
      <c r="R54" s="99" t="s">
        <v>3894</v>
      </c>
      <c r="S54" s="100">
        <v>609</v>
      </c>
      <c r="T54" s="98" t="s">
        <v>5641</v>
      </c>
      <c r="U54" s="98"/>
      <c r="V54" s="98">
        <v>39814</v>
      </c>
      <c r="W54" s="98">
        <v>41255</v>
      </c>
      <c r="X54" s="98">
        <v>15</v>
      </c>
      <c r="Y54" s="98"/>
      <c r="Z54" s="98">
        <v>41255</v>
      </c>
      <c r="AA54" s="98" t="s">
        <v>10562</v>
      </c>
      <c r="AB54" s="98" t="s">
        <v>10592</v>
      </c>
      <c r="AC54" s="98" t="s">
        <v>10592</v>
      </c>
      <c r="AD54" s="98"/>
    </row>
    <row r="55" spans="1:30">
      <c r="A55" s="98" t="s">
        <v>1573</v>
      </c>
      <c r="B55" s="98">
        <v>115403</v>
      </c>
      <c r="C55" s="98"/>
      <c r="D55" s="98"/>
      <c r="E55" s="98">
        <v>6</v>
      </c>
      <c r="F55" s="99" t="s">
        <v>1476</v>
      </c>
      <c r="G55" s="99" t="s">
        <v>1477</v>
      </c>
      <c r="H55" s="100" t="s">
        <v>1</v>
      </c>
      <c r="I55" s="100" t="s">
        <v>56</v>
      </c>
      <c r="J55" s="100"/>
      <c r="K55" s="98"/>
      <c r="L55" s="98" t="s">
        <v>12596</v>
      </c>
      <c r="M55" s="98" t="s">
        <v>3940</v>
      </c>
      <c r="N55" s="98" t="s">
        <v>3897</v>
      </c>
      <c r="O55" s="100" t="s">
        <v>6548</v>
      </c>
      <c r="P55" s="98" t="s">
        <v>6531</v>
      </c>
      <c r="Q55" s="99" t="s">
        <v>6532</v>
      </c>
      <c r="R55" s="99" t="s">
        <v>3894</v>
      </c>
      <c r="S55" s="100" t="s">
        <v>3900</v>
      </c>
      <c r="T55" s="98" t="s">
        <v>6549</v>
      </c>
      <c r="U55" s="98"/>
      <c r="V55" s="98">
        <v>39814</v>
      </c>
      <c r="W55" s="98">
        <v>41255</v>
      </c>
      <c r="X55" s="98">
        <v>15</v>
      </c>
      <c r="Y55" s="98"/>
      <c r="Z55" s="98">
        <v>41255</v>
      </c>
      <c r="AA55" s="98" t="s">
        <v>10564</v>
      </c>
      <c r="AB55" s="98" t="s">
        <v>10592</v>
      </c>
      <c r="AC55" s="98" t="s">
        <v>10592</v>
      </c>
      <c r="AD55" s="98"/>
    </row>
    <row r="56" spans="1:30">
      <c r="A56" s="98" t="s">
        <v>1578</v>
      </c>
      <c r="B56" s="98">
        <v>115408</v>
      </c>
      <c r="C56" s="98"/>
      <c r="D56" s="98"/>
      <c r="E56" s="98">
        <v>6</v>
      </c>
      <c r="F56" s="99" t="s">
        <v>1476</v>
      </c>
      <c r="G56" s="99" t="s">
        <v>1477</v>
      </c>
      <c r="H56" s="100" t="s">
        <v>1</v>
      </c>
      <c r="I56" s="100" t="s">
        <v>56</v>
      </c>
      <c r="J56" s="100"/>
      <c r="K56" s="98"/>
      <c r="L56" s="98" t="s">
        <v>12596</v>
      </c>
      <c r="M56" s="98" t="s">
        <v>3940</v>
      </c>
      <c r="N56" s="98" t="s">
        <v>3897</v>
      </c>
      <c r="O56" s="100" t="s">
        <v>6558</v>
      </c>
      <c r="P56" s="98" t="s">
        <v>6367</v>
      </c>
      <c r="Q56" s="99" t="s">
        <v>6368</v>
      </c>
      <c r="R56" s="99" t="s">
        <v>3894</v>
      </c>
      <c r="S56" s="100">
        <v>61</v>
      </c>
      <c r="T56" s="98" t="s">
        <v>6559</v>
      </c>
      <c r="U56" s="98"/>
      <c r="V56" s="98">
        <v>30839</v>
      </c>
      <c r="W56" s="98">
        <v>41255</v>
      </c>
      <c r="X56" s="98">
        <v>15</v>
      </c>
      <c r="Y56" s="98"/>
      <c r="Z56" s="98">
        <v>41255</v>
      </c>
      <c r="AA56" s="98" t="s">
        <v>10565</v>
      </c>
      <c r="AB56" s="98" t="s">
        <v>10592</v>
      </c>
      <c r="AC56" s="98" t="s">
        <v>10592</v>
      </c>
      <c r="AD56" s="98"/>
    </row>
    <row r="57" spans="1:30">
      <c r="A57" s="98" t="s">
        <v>1671</v>
      </c>
      <c r="B57" s="98">
        <v>116050</v>
      </c>
      <c r="C57" s="98"/>
      <c r="D57" s="98"/>
      <c r="E57" s="98">
        <v>7</v>
      </c>
      <c r="F57" s="99" t="s">
        <v>1667</v>
      </c>
      <c r="G57" s="99" t="s">
        <v>1668</v>
      </c>
      <c r="H57" s="100" t="s">
        <v>1</v>
      </c>
      <c r="I57" s="100" t="s">
        <v>1672</v>
      </c>
      <c r="J57" s="100"/>
      <c r="K57" s="98"/>
      <c r="L57" s="98" t="s">
        <v>12596</v>
      </c>
      <c r="M57" s="100" t="s">
        <v>14151</v>
      </c>
      <c r="N57" s="98" t="s">
        <v>3897</v>
      </c>
      <c r="O57" s="100" t="s">
        <v>6733</v>
      </c>
      <c r="P57" s="98" t="s">
        <v>6728</v>
      </c>
      <c r="Q57" s="99" t="s">
        <v>4157</v>
      </c>
      <c r="R57" s="99" t="s">
        <v>3894</v>
      </c>
      <c r="S57" s="100" t="s">
        <v>3900</v>
      </c>
      <c r="T57" s="98" t="s">
        <v>6734</v>
      </c>
      <c r="U57" s="98"/>
      <c r="V57" s="98">
        <v>40238</v>
      </c>
      <c r="W57" s="98">
        <v>41274</v>
      </c>
      <c r="X57" s="98">
        <v>16</v>
      </c>
      <c r="Y57" s="98"/>
      <c r="Z57" s="98"/>
      <c r="AA57" s="98" t="s">
        <v>10532</v>
      </c>
      <c r="AB57" s="98" t="s">
        <v>10592</v>
      </c>
      <c r="AC57" s="98" t="s">
        <v>10592</v>
      </c>
      <c r="AD57" s="98"/>
    </row>
    <row r="58" spans="1:30">
      <c r="A58" s="98" t="s">
        <v>1673</v>
      </c>
      <c r="B58" s="98">
        <v>116051</v>
      </c>
      <c r="C58" s="98"/>
      <c r="D58" s="98"/>
      <c r="E58" s="98">
        <v>7</v>
      </c>
      <c r="F58" s="99" t="s">
        <v>1667</v>
      </c>
      <c r="G58" s="99" t="s">
        <v>1668</v>
      </c>
      <c r="H58" s="100" t="s">
        <v>1</v>
      </c>
      <c r="I58" s="100" t="s">
        <v>1672</v>
      </c>
      <c r="J58" s="100"/>
      <c r="K58" s="98"/>
      <c r="L58" s="98" t="s">
        <v>12596</v>
      </c>
      <c r="M58" s="100" t="s">
        <v>14151</v>
      </c>
      <c r="N58" s="98" t="s">
        <v>3897</v>
      </c>
      <c r="O58" s="100" t="s">
        <v>6735</v>
      </c>
      <c r="P58" s="98" t="s">
        <v>6736</v>
      </c>
      <c r="Q58" s="99" t="s">
        <v>6737</v>
      </c>
      <c r="R58" s="99" t="s">
        <v>3894</v>
      </c>
      <c r="S58" s="100" t="s">
        <v>3900</v>
      </c>
      <c r="T58" s="98" t="s">
        <v>6734</v>
      </c>
      <c r="U58" s="98"/>
      <c r="V58" s="98">
        <v>40238</v>
      </c>
      <c r="W58" s="98">
        <v>41274</v>
      </c>
      <c r="X58" s="98">
        <v>16</v>
      </c>
      <c r="Y58" s="98"/>
      <c r="Z58" s="98"/>
      <c r="AA58" s="98" t="s">
        <v>10532</v>
      </c>
      <c r="AB58" s="98" t="s">
        <v>10592</v>
      </c>
      <c r="AC58" s="98" t="s">
        <v>10592</v>
      </c>
      <c r="AD58" s="98"/>
    </row>
    <row r="59" spans="1:30">
      <c r="A59" s="98" t="s">
        <v>1674</v>
      </c>
      <c r="B59" s="98">
        <v>116052</v>
      </c>
      <c r="C59" s="98"/>
      <c r="D59" s="98"/>
      <c r="E59" s="98">
        <v>7</v>
      </c>
      <c r="F59" s="99" t="s">
        <v>1667</v>
      </c>
      <c r="G59" s="99" t="s">
        <v>1668</v>
      </c>
      <c r="H59" s="100" t="s">
        <v>1</v>
      </c>
      <c r="I59" s="100" t="s">
        <v>1672</v>
      </c>
      <c r="J59" s="100"/>
      <c r="K59" s="98"/>
      <c r="L59" s="98" t="s">
        <v>12596</v>
      </c>
      <c r="M59" s="100" t="s">
        <v>14151</v>
      </c>
      <c r="N59" s="98" t="s">
        <v>3897</v>
      </c>
      <c r="O59" s="100" t="s">
        <v>6738</v>
      </c>
      <c r="P59" s="98" t="s">
        <v>6739</v>
      </c>
      <c r="Q59" s="99" t="s">
        <v>6740</v>
      </c>
      <c r="R59" s="99" t="s">
        <v>3894</v>
      </c>
      <c r="S59" s="100" t="s">
        <v>3900</v>
      </c>
      <c r="T59" s="98" t="s">
        <v>6734</v>
      </c>
      <c r="U59" s="98"/>
      <c r="V59" s="98">
        <v>40238</v>
      </c>
      <c r="W59" s="98">
        <v>41274</v>
      </c>
      <c r="X59" s="98">
        <v>16</v>
      </c>
      <c r="Y59" s="98"/>
      <c r="Z59" s="98"/>
      <c r="AA59" s="98" t="s">
        <v>10532</v>
      </c>
      <c r="AB59" s="98" t="s">
        <v>10592</v>
      </c>
      <c r="AC59" s="98" t="s">
        <v>10592</v>
      </c>
      <c r="AD59" s="98"/>
    </row>
    <row r="60" spans="1:30">
      <c r="A60" s="98" t="s">
        <v>1675</v>
      </c>
      <c r="B60" s="98">
        <v>116053</v>
      </c>
      <c r="C60" s="98" t="s">
        <v>1666</v>
      </c>
      <c r="D60" s="98">
        <v>116010</v>
      </c>
      <c r="E60" s="98">
        <v>7</v>
      </c>
      <c r="F60" s="99" t="s">
        <v>1667</v>
      </c>
      <c r="G60" s="99" t="s">
        <v>1668</v>
      </c>
      <c r="H60" s="100" t="s">
        <v>1</v>
      </c>
      <c r="I60" s="100" t="s">
        <v>1370</v>
      </c>
      <c r="J60" s="100"/>
      <c r="K60" s="98"/>
      <c r="L60" s="98" t="s">
        <v>12596</v>
      </c>
      <c r="M60" s="98" t="s">
        <v>3890</v>
      </c>
      <c r="N60" s="98" t="s">
        <v>3902</v>
      </c>
      <c r="O60" s="100" t="s">
        <v>6741</v>
      </c>
      <c r="P60" s="98" t="s">
        <v>6728</v>
      </c>
      <c r="Q60" s="99" t="s">
        <v>4157</v>
      </c>
      <c r="R60" s="99" t="s">
        <v>3894</v>
      </c>
      <c r="S60" s="100" t="s">
        <v>3900</v>
      </c>
      <c r="T60" s="98" t="s">
        <v>6734</v>
      </c>
      <c r="U60" s="98"/>
      <c r="V60" s="98">
        <v>40238</v>
      </c>
      <c r="W60" s="98">
        <v>41274</v>
      </c>
      <c r="X60" s="98">
        <v>16</v>
      </c>
      <c r="Y60" s="98"/>
      <c r="Z60" s="98"/>
      <c r="AA60" s="98" t="s">
        <v>10532</v>
      </c>
      <c r="AB60" s="98" t="s">
        <v>10592</v>
      </c>
      <c r="AC60" s="98" t="s">
        <v>10592</v>
      </c>
      <c r="AD60" s="98"/>
    </row>
    <row r="61" spans="1:30">
      <c r="A61" s="98" t="s">
        <v>1676</v>
      </c>
      <c r="B61" s="98">
        <v>116054</v>
      </c>
      <c r="C61" s="98" t="s">
        <v>1666</v>
      </c>
      <c r="D61" s="98">
        <v>116010</v>
      </c>
      <c r="E61" s="98">
        <v>7</v>
      </c>
      <c r="F61" s="99" t="s">
        <v>1667</v>
      </c>
      <c r="G61" s="99" t="s">
        <v>1668</v>
      </c>
      <c r="H61" s="100" t="s">
        <v>1</v>
      </c>
      <c r="I61" s="100" t="s">
        <v>1370</v>
      </c>
      <c r="J61" s="100"/>
      <c r="K61" s="98"/>
      <c r="L61" s="98" t="s">
        <v>12596</v>
      </c>
      <c r="M61" s="98" t="s">
        <v>3890</v>
      </c>
      <c r="N61" s="98" t="s">
        <v>3902</v>
      </c>
      <c r="O61" s="100" t="s">
        <v>6742</v>
      </c>
      <c r="P61" s="98" t="s">
        <v>6736</v>
      </c>
      <c r="Q61" s="99" t="s">
        <v>6737</v>
      </c>
      <c r="R61" s="99" t="s">
        <v>3894</v>
      </c>
      <c r="S61" s="100" t="s">
        <v>3900</v>
      </c>
      <c r="T61" s="98" t="s">
        <v>6734</v>
      </c>
      <c r="U61" s="98"/>
      <c r="V61" s="98">
        <v>40238</v>
      </c>
      <c r="W61" s="98">
        <v>40544</v>
      </c>
      <c r="X61" s="98">
        <v>16</v>
      </c>
      <c r="Y61" s="98"/>
      <c r="Z61" s="98"/>
      <c r="AA61" s="98" t="s">
        <v>10532</v>
      </c>
      <c r="AB61" s="98" t="s">
        <v>10592</v>
      </c>
      <c r="AC61" s="98" t="s">
        <v>10592</v>
      </c>
      <c r="AD61" s="98"/>
    </row>
    <row r="62" spans="1:30">
      <c r="A62" s="98" t="s">
        <v>1677</v>
      </c>
      <c r="B62" s="98">
        <v>116055</v>
      </c>
      <c r="C62" s="98"/>
      <c r="D62" s="98"/>
      <c r="E62" s="98">
        <v>7</v>
      </c>
      <c r="F62" s="99" t="s">
        <v>1667</v>
      </c>
      <c r="G62" s="99" t="s">
        <v>1668</v>
      </c>
      <c r="H62" s="100" t="s">
        <v>1</v>
      </c>
      <c r="I62" s="100" t="s">
        <v>1370</v>
      </c>
      <c r="J62" s="100"/>
      <c r="K62" s="98"/>
      <c r="L62" s="98" t="s">
        <v>12596</v>
      </c>
      <c r="M62" s="98" t="s">
        <v>3890</v>
      </c>
      <c r="N62" s="98" t="s">
        <v>3902</v>
      </c>
      <c r="O62" s="100" t="s">
        <v>6743</v>
      </c>
      <c r="P62" s="98" t="s">
        <v>6744</v>
      </c>
      <c r="Q62" s="99" t="s">
        <v>5790</v>
      </c>
      <c r="R62" s="99" t="s">
        <v>3894</v>
      </c>
      <c r="S62" s="100" t="s">
        <v>3900</v>
      </c>
      <c r="T62" s="98" t="s">
        <v>6734</v>
      </c>
      <c r="U62" s="98"/>
      <c r="V62" s="98">
        <v>40238</v>
      </c>
      <c r="W62" s="98">
        <v>41274</v>
      </c>
      <c r="X62" s="98">
        <v>16</v>
      </c>
      <c r="Y62" s="98"/>
      <c r="Z62" s="98"/>
      <c r="AA62" s="98" t="s">
        <v>10532</v>
      </c>
      <c r="AB62" s="98" t="s">
        <v>10592</v>
      </c>
      <c r="AC62" s="98" t="s">
        <v>10592</v>
      </c>
      <c r="AD62" s="98"/>
    </row>
    <row r="63" spans="1:30">
      <c r="A63" s="98" t="s">
        <v>1693</v>
      </c>
      <c r="B63" s="98">
        <v>116202</v>
      </c>
      <c r="C63" s="98"/>
      <c r="D63" s="98"/>
      <c r="E63" s="98">
        <v>7</v>
      </c>
      <c r="F63" s="99" t="s">
        <v>1667</v>
      </c>
      <c r="G63" s="99" t="s">
        <v>1694</v>
      </c>
      <c r="H63" s="100" t="s">
        <v>14</v>
      </c>
      <c r="I63" s="100" t="s">
        <v>542</v>
      </c>
      <c r="J63" s="98"/>
      <c r="K63" s="98"/>
      <c r="L63" s="98" t="s">
        <v>12596</v>
      </c>
      <c r="M63" s="98" t="s">
        <v>3904</v>
      </c>
      <c r="N63" s="98" t="s">
        <v>3891</v>
      </c>
      <c r="O63" s="100" t="s">
        <v>11144</v>
      </c>
      <c r="P63" s="98" t="s">
        <v>6736</v>
      </c>
      <c r="Q63" s="99" t="s">
        <v>6737</v>
      </c>
      <c r="R63" s="99" t="s">
        <v>3894</v>
      </c>
      <c r="S63" s="98">
        <v>737</v>
      </c>
      <c r="T63" s="98" t="s">
        <v>6784</v>
      </c>
      <c r="U63" s="98">
        <v>722583670</v>
      </c>
      <c r="V63" s="98">
        <v>39814</v>
      </c>
      <c r="W63" s="98">
        <v>41608</v>
      </c>
      <c r="X63" s="98">
        <v>7</v>
      </c>
      <c r="Y63" s="98"/>
      <c r="Z63" s="98"/>
      <c r="AA63" s="98" t="s">
        <v>10532</v>
      </c>
      <c r="AB63" s="98" t="s">
        <v>10592</v>
      </c>
      <c r="AC63" s="98" t="s">
        <v>10592</v>
      </c>
      <c r="AD63" s="98"/>
    </row>
    <row r="64" spans="1:30">
      <c r="A64" s="98" t="s">
        <v>1696</v>
      </c>
      <c r="B64" s="98">
        <v>116208</v>
      </c>
      <c r="C64" s="98"/>
      <c r="D64" s="98"/>
      <c r="E64" s="98">
        <v>7</v>
      </c>
      <c r="F64" s="99" t="s">
        <v>1667</v>
      </c>
      <c r="G64" s="99" t="s">
        <v>1694</v>
      </c>
      <c r="H64" s="100" t="s">
        <v>14</v>
      </c>
      <c r="I64" s="100" t="s">
        <v>15</v>
      </c>
      <c r="J64" s="98"/>
      <c r="K64" s="98"/>
      <c r="L64" s="98" t="s">
        <v>12596</v>
      </c>
      <c r="M64" s="98" t="s">
        <v>3904</v>
      </c>
      <c r="N64" s="98" t="s">
        <v>3891</v>
      </c>
      <c r="O64" s="100" t="s">
        <v>11145</v>
      </c>
      <c r="P64" s="98" t="s">
        <v>6728</v>
      </c>
      <c r="Q64" s="99" t="s">
        <v>4157</v>
      </c>
      <c r="R64" s="99" t="s">
        <v>3894</v>
      </c>
      <c r="S64" s="98">
        <v>1650</v>
      </c>
      <c r="T64" s="98" t="s">
        <v>6786</v>
      </c>
      <c r="U64" s="98">
        <v>712201800</v>
      </c>
      <c r="V64" s="98">
        <v>39814</v>
      </c>
      <c r="W64" s="98"/>
      <c r="X64" s="98">
        <v>7</v>
      </c>
      <c r="Y64" s="98"/>
      <c r="Z64" s="98">
        <v>43626</v>
      </c>
      <c r="AA64" s="98" t="s">
        <v>10532</v>
      </c>
      <c r="AB64" s="98" t="s">
        <v>10592</v>
      </c>
      <c r="AC64" s="98" t="s">
        <v>10592</v>
      </c>
      <c r="AD64" s="98"/>
    </row>
    <row r="65" spans="1:30">
      <c r="A65" s="98" t="s">
        <v>1706</v>
      </c>
      <c r="B65" s="98">
        <v>116237</v>
      </c>
      <c r="C65" s="98"/>
      <c r="D65" s="98"/>
      <c r="E65" s="98">
        <v>7</v>
      </c>
      <c r="F65" s="99" t="s">
        <v>1667</v>
      </c>
      <c r="G65" s="99" t="s">
        <v>1694</v>
      </c>
      <c r="H65" s="100" t="s">
        <v>14</v>
      </c>
      <c r="I65" s="100" t="s">
        <v>91</v>
      </c>
      <c r="J65" s="98"/>
      <c r="K65" s="98"/>
      <c r="L65" s="98" t="s">
        <v>12596</v>
      </c>
      <c r="M65" s="98" t="s">
        <v>3904</v>
      </c>
      <c r="N65" s="98" t="s">
        <v>3891</v>
      </c>
      <c r="O65" s="100" t="s">
        <v>6800</v>
      </c>
      <c r="P65" s="98" t="s">
        <v>6736</v>
      </c>
      <c r="Q65" s="99" t="s">
        <v>6737</v>
      </c>
      <c r="R65" s="99" t="s">
        <v>3894</v>
      </c>
      <c r="S65" s="98">
        <v>747</v>
      </c>
      <c r="T65" s="98" t="s">
        <v>6801</v>
      </c>
      <c r="U65" s="98"/>
      <c r="V65" s="98">
        <v>39814</v>
      </c>
      <c r="W65" s="98">
        <v>42736</v>
      </c>
      <c r="X65" s="98">
        <v>7</v>
      </c>
      <c r="Y65" s="98"/>
      <c r="Z65" s="98"/>
      <c r="AA65" s="98" t="s">
        <v>10543</v>
      </c>
      <c r="AB65" s="98" t="s">
        <v>10592</v>
      </c>
      <c r="AC65" s="98" t="s">
        <v>10592</v>
      </c>
      <c r="AD65" s="98"/>
    </row>
    <row r="66" spans="1:30">
      <c r="A66" s="98" t="s">
        <v>1709</v>
      </c>
      <c r="B66" s="98">
        <v>116263</v>
      </c>
      <c r="C66" s="98"/>
      <c r="D66" s="98"/>
      <c r="E66" s="98">
        <v>7</v>
      </c>
      <c r="F66" s="99" t="s">
        <v>1667</v>
      </c>
      <c r="G66" s="99" t="s">
        <v>1694</v>
      </c>
      <c r="H66" s="100" t="s">
        <v>14</v>
      </c>
      <c r="I66" s="100" t="s">
        <v>15</v>
      </c>
      <c r="J66" s="98"/>
      <c r="K66" s="98"/>
      <c r="L66" s="98" t="s">
        <v>12596</v>
      </c>
      <c r="M66" s="98" t="s">
        <v>3904</v>
      </c>
      <c r="N66" s="98" t="s">
        <v>3891</v>
      </c>
      <c r="O66" s="100" t="s">
        <v>6804</v>
      </c>
      <c r="P66" s="98" t="s">
        <v>6736</v>
      </c>
      <c r="Q66" s="99" t="s">
        <v>6737</v>
      </c>
      <c r="R66" s="99" t="s">
        <v>3894</v>
      </c>
      <c r="S66" s="98">
        <v>321</v>
      </c>
      <c r="T66" s="98" t="s">
        <v>6790</v>
      </c>
      <c r="U66" s="98">
        <v>752318159</v>
      </c>
      <c r="V66" s="98">
        <v>39814</v>
      </c>
      <c r="W66" s="98">
        <v>41729</v>
      </c>
      <c r="X66" s="98">
        <v>7</v>
      </c>
      <c r="Y66" s="98"/>
      <c r="Z66" s="98"/>
      <c r="AA66" s="98" t="s">
        <v>10532</v>
      </c>
      <c r="AB66" s="98" t="s">
        <v>10592</v>
      </c>
      <c r="AC66" s="98" t="s">
        <v>10592</v>
      </c>
      <c r="AD66" s="98"/>
    </row>
    <row r="67" spans="1:30">
      <c r="A67" s="98" t="s">
        <v>1715</v>
      </c>
      <c r="B67" s="98">
        <v>116270</v>
      </c>
      <c r="C67" s="98"/>
      <c r="D67" s="98"/>
      <c r="E67" s="98">
        <v>7</v>
      </c>
      <c r="F67" s="99" t="s">
        <v>1667</v>
      </c>
      <c r="G67" s="99" t="s">
        <v>1668</v>
      </c>
      <c r="H67" s="100" t="s">
        <v>1</v>
      </c>
      <c r="I67" s="100" t="s">
        <v>14060</v>
      </c>
      <c r="J67" s="100"/>
      <c r="K67" s="98"/>
      <c r="L67" s="98" t="s">
        <v>12596</v>
      </c>
      <c r="M67" s="98" t="s">
        <v>3940</v>
      </c>
      <c r="N67" s="98" t="s">
        <v>3976</v>
      </c>
      <c r="O67" s="100" t="s">
        <v>6811</v>
      </c>
      <c r="P67" s="98" t="s">
        <v>6812</v>
      </c>
      <c r="Q67" s="99" t="s">
        <v>6813</v>
      </c>
      <c r="R67" s="99" t="s">
        <v>3894</v>
      </c>
      <c r="S67" s="100" t="s">
        <v>3900</v>
      </c>
      <c r="T67" s="98" t="s">
        <v>6813</v>
      </c>
      <c r="U67" s="98"/>
      <c r="V67" s="98">
        <v>40236</v>
      </c>
      <c r="W67" s="98">
        <v>40908</v>
      </c>
      <c r="X67" s="98">
        <v>16</v>
      </c>
      <c r="Y67" s="98"/>
      <c r="Z67" s="98"/>
      <c r="AA67" s="98" t="s">
        <v>10566</v>
      </c>
      <c r="AB67" s="98" t="s">
        <v>10592</v>
      </c>
      <c r="AC67" s="98" t="s">
        <v>10592</v>
      </c>
      <c r="AD67" s="98"/>
    </row>
    <row r="68" spans="1:30">
      <c r="A68" s="98" t="s">
        <v>1716</v>
      </c>
      <c r="B68" s="98">
        <v>116272</v>
      </c>
      <c r="C68" s="98"/>
      <c r="D68" s="98"/>
      <c r="E68" s="98">
        <v>7</v>
      </c>
      <c r="F68" s="99" t="s">
        <v>1667</v>
      </c>
      <c r="G68" s="99" t="s">
        <v>1668</v>
      </c>
      <c r="H68" s="100" t="s">
        <v>1</v>
      </c>
      <c r="I68" s="100" t="s">
        <v>14060</v>
      </c>
      <c r="J68" s="100"/>
      <c r="K68" s="98"/>
      <c r="L68" s="98" t="s">
        <v>12596</v>
      </c>
      <c r="M68" s="98" t="s">
        <v>3940</v>
      </c>
      <c r="N68" s="98" t="s">
        <v>3976</v>
      </c>
      <c r="O68" s="100" t="s">
        <v>6814</v>
      </c>
      <c r="P68" s="98" t="s">
        <v>6815</v>
      </c>
      <c r="Q68" s="99" t="s">
        <v>6816</v>
      </c>
      <c r="R68" s="99" t="s">
        <v>3894</v>
      </c>
      <c r="S68" s="100" t="s">
        <v>3900</v>
      </c>
      <c r="T68" s="98" t="s">
        <v>6817</v>
      </c>
      <c r="U68" s="98"/>
      <c r="V68" s="98">
        <v>40236</v>
      </c>
      <c r="W68" s="98">
        <v>40908</v>
      </c>
      <c r="X68" s="98">
        <v>16</v>
      </c>
      <c r="Y68" s="98"/>
      <c r="Z68" s="98"/>
      <c r="AA68" s="98" t="s">
        <v>11494</v>
      </c>
      <c r="AB68" s="98" t="s">
        <v>10592</v>
      </c>
      <c r="AC68" s="98" t="s">
        <v>10592</v>
      </c>
      <c r="AD68" s="98"/>
    </row>
    <row r="69" spans="1:30">
      <c r="A69" s="98" t="s">
        <v>1926</v>
      </c>
      <c r="B69" s="98">
        <v>116600</v>
      </c>
      <c r="C69" s="98" t="s">
        <v>1666</v>
      </c>
      <c r="D69" s="98">
        <v>116010</v>
      </c>
      <c r="E69" s="98">
        <v>7</v>
      </c>
      <c r="F69" s="99" t="s">
        <v>1667</v>
      </c>
      <c r="G69" s="99" t="s">
        <v>1668</v>
      </c>
      <c r="H69" s="100" t="s">
        <v>1</v>
      </c>
      <c r="I69" s="99" t="s">
        <v>14156</v>
      </c>
      <c r="J69" s="100"/>
      <c r="K69" s="98"/>
      <c r="L69" s="98" t="s">
        <v>12596</v>
      </c>
      <c r="M69" s="98" t="s">
        <v>3890</v>
      </c>
      <c r="N69" s="98" t="s">
        <v>3891</v>
      </c>
      <c r="O69" s="100" t="s">
        <v>6730</v>
      </c>
      <c r="P69" s="98" t="s">
        <v>6728</v>
      </c>
      <c r="Q69" s="99" t="s">
        <v>4157</v>
      </c>
      <c r="R69" s="99" t="s">
        <v>3894</v>
      </c>
      <c r="S69" s="100">
        <v>936</v>
      </c>
      <c r="T69" s="98" t="s">
        <v>7238</v>
      </c>
      <c r="U69" s="98"/>
      <c r="V69" s="98">
        <v>39448</v>
      </c>
      <c r="W69" s="98">
        <v>39814</v>
      </c>
      <c r="X69" s="98">
        <v>16</v>
      </c>
      <c r="Y69" s="98"/>
      <c r="Z69" s="98">
        <v>39814</v>
      </c>
      <c r="AA69" s="98" t="s">
        <v>10567</v>
      </c>
      <c r="AB69" s="98" t="s">
        <v>10592</v>
      </c>
      <c r="AC69" s="98" t="s">
        <v>10592</v>
      </c>
      <c r="AD69" s="98"/>
    </row>
    <row r="70" spans="1:30">
      <c r="A70" s="98" t="s">
        <v>1992</v>
      </c>
      <c r="B70" s="98">
        <v>117239</v>
      </c>
      <c r="C70" s="98"/>
      <c r="D70" s="98"/>
      <c r="E70" s="98">
        <v>16</v>
      </c>
      <c r="F70" s="99" t="s">
        <v>10887</v>
      </c>
      <c r="G70" s="99" t="s">
        <v>10888</v>
      </c>
      <c r="H70" s="100" t="s">
        <v>14</v>
      </c>
      <c r="I70" s="99" t="s">
        <v>38</v>
      </c>
      <c r="J70" s="98"/>
      <c r="K70" s="98"/>
      <c r="L70" s="98" t="s">
        <v>12596</v>
      </c>
      <c r="M70" s="98" t="s">
        <v>3904</v>
      </c>
      <c r="N70" s="98" t="s">
        <v>3891</v>
      </c>
      <c r="O70" s="100" t="s">
        <v>7333</v>
      </c>
      <c r="P70" s="98" t="s">
        <v>10866</v>
      </c>
      <c r="Q70" s="99" t="s">
        <v>7295</v>
      </c>
      <c r="R70" s="99" t="s">
        <v>3909</v>
      </c>
      <c r="S70" s="98">
        <v>1137</v>
      </c>
      <c r="T70" s="98" t="s">
        <v>4494</v>
      </c>
      <c r="U70" s="98"/>
      <c r="V70" s="98">
        <v>39814</v>
      </c>
      <c r="W70" s="98">
        <v>41750</v>
      </c>
      <c r="X70" s="98">
        <v>16</v>
      </c>
      <c r="Y70" s="98"/>
      <c r="Z70" s="98"/>
      <c r="AA70" s="98" t="s">
        <v>10532</v>
      </c>
      <c r="AB70" s="98" t="s">
        <v>10592</v>
      </c>
      <c r="AC70" s="98" t="s">
        <v>10592</v>
      </c>
      <c r="AD70" s="98"/>
    </row>
    <row r="71" spans="1:30">
      <c r="A71" s="98" t="s">
        <v>1993</v>
      </c>
      <c r="B71" s="98">
        <v>117240</v>
      </c>
      <c r="C71" s="98"/>
      <c r="D71" s="98"/>
      <c r="E71" s="98">
        <v>16</v>
      </c>
      <c r="F71" s="99" t="s">
        <v>10887</v>
      </c>
      <c r="G71" s="99" t="s">
        <v>10888</v>
      </c>
      <c r="H71" s="100" t="s">
        <v>14</v>
      </c>
      <c r="I71" s="99" t="s">
        <v>38</v>
      </c>
      <c r="J71" s="98"/>
      <c r="K71" s="98"/>
      <c r="L71" s="98" t="s">
        <v>12596</v>
      </c>
      <c r="M71" s="98" t="s">
        <v>3904</v>
      </c>
      <c r="N71" s="98" t="s">
        <v>3891</v>
      </c>
      <c r="O71" s="100" t="s">
        <v>7330</v>
      </c>
      <c r="P71" s="98" t="s">
        <v>10866</v>
      </c>
      <c r="Q71" s="99" t="s">
        <v>7295</v>
      </c>
      <c r="R71" s="99" t="s">
        <v>3894</v>
      </c>
      <c r="S71" s="98">
        <v>446</v>
      </c>
      <c r="T71" s="98" t="s">
        <v>7331</v>
      </c>
      <c r="U71" s="98"/>
      <c r="V71" s="98">
        <v>39814</v>
      </c>
      <c r="W71" s="98">
        <v>41750</v>
      </c>
      <c r="X71" s="98">
        <v>16</v>
      </c>
      <c r="Y71" s="98"/>
      <c r="Z71" s="98"/>
      <c r="AA71" s="98" t="s">
        <v>10532</v>
      </c>
      <c r="AB71" s="98" t="s">
        <v>10592</v>
      </c>
      <c r="AC71" s="98" t="s">
        <v>10592</v>
      </c>
      <c r="AD71" s="98"/>
    </row>
    <row r="72" spans="1:30">
      <c r="A72" s="98" t="s">
        <v>1994</v>
      </c>
      <c r="B72" s="98">
        <v>117241</v>
      </c>
      <c r="C72" s="98"/>
      <c r="D72" s="98"/>
      <c r="E72" s="98">
        <v>16</v>
      </c>
      <c r="F72" s="99" t="s">
        <v>10887</v>
      </c>
      <c r="G72" s="99" t="s">
        <v>10888</v>
      </c>
      <c r="H72" s="100" t="s">
        <v>14</v>
      </c>
      <c r="I72" s="99" t="s">
        <v>38</v>
      </c>
      <c r="J72" s="98"/>
      <c r="K72" s="98"/>
      <c r="L72" s="98" t="s">
        <v>12596</v>
      </c>
      <c r="M72" s="98" t="s">
        <v>3904</v>
      </c>
      <c r="N72" s="98" t="s">
        <v>3891</v>
      </c>
      <c r="O72" s="100" t="s">
        <v>7327</v>
      </c>
      <c r="P72" s="98" t="s">
        <v>10866</v>
      </c>
      <c r="Q72" s="99" t="s">
        <v>7295</v>
      </c>
      <c r="R72" s="99" t="s">
        <v>3909</v>
      </c>
      <c r="S72" s="98">
        <v>648</v>
      </c>
      <c r="T72" s="98" t="s">
        <v>3910</v>
      </c>
      <c r="U72" s="98"/>
      <c r="V72" s="98">
        <v>39814</v>
      </c>
      <c r="W72" s="98">
        <v>41750</v>
      </c>
      <c r="X72" s="98">
        <v>16</v>
      </c>
      <c r="Y72" s="98"/>
      <c r="Z72" s="98"/>
      <c r="AA72" s="98" t="s">
        <v>10532</v>
      </c>
      <c r="AB72" s="98" t="s">
        <v>10592</v>
      </c>
      <c r="AC72" s="98" t="s">
        <v>10592</v>
      </c>
      <c r="AD72" s="98"/>
    </row>
    <row r="73" spans="1:30">
      <c r="A73" s="98" t="s">
        <v>2039</v>
      </c>
      <c r="B73" s="98">
        <v>117425</v>
      </c>
      <c r="C73" s="98"/>
      <c r="D73" s="98"/>
      <c r="E73" s="98">
        <v>16</v>
      </c>
      <c r="F73" s="99" t="s">
        <v>10887</v>
      </c>
      <c r="G73" s="99" t="s">
        <v>1962</v>
      </c>
      <c r="H73" s="100" t="s">
        <v>1</v>
      </c>
      <c r="I73" s="99" t="s">
        <v>56</v>
      </c>
      <c r="J73" s="100"/>
      <c r="K73" s="98"/>
      <c r="L73" s="98" t="s">
        <v>12596</v>
      </c>
      <c r="M73" s="98" t="s">
        <v>3940</v>
      </c>
      <c r="N73" s="98" t="s">
        <v>3897</v>
      </c>
      <c r="O73" s="100" t="s">
        <v>7419</v>
      </c>
      <c r="P73" s="98" t="s">
        <v>10867</v>
      </c>
      <c r="Q73" s="99" t="s">
        <v>5639</v>
      </c>
      <c r="R73" s="99" t="s">
        <v>3894</v>
      </c>
      <c r="S73" s="100" t="s">
        <v>3900</v>
      </c>
      <c r="T73" s="98" t="s">
        <v>7420</v>
      </c>
      <c r="U73" s="98"/>
      <c r="V73" s="98">
        <v>39814</v>
      </c>
      <c r="W73" s="98">
        <v>42005</v>
      </c>
      <c r="X73" s="98">
        <v>17</v>
      </c>
      <c r="Y73" s="98"/>
      <c r="Z73" s="98"/>
      <c r="AA73" s="98" t="s">
        <v>10896</v>
      </c>
      <c r="AB73" s="98" t="s">
        <v>10592</v>
      </c>
      <c r="AC73" s="98" t="s">
        <v>10592</v>
      </c>
      <c r="AD73" s="98"/>
    </row>
    <row r="74" spans="1:30">
      <c r="A74" s="98" t="s">
        <v>2059</v>
      </c>
      <c r="B74" s="98">
        <v>117450</v>
      </c>
      <c r="C74" s="98"/>
      <c r="D74" s="98"/>
      <c r="E74" s="98">
        <v>16</v>
      </c>
      <c r="F74" s="99" t="s">
        <v>10887</v>
      </c>
      <c r="G74" s="99" t="s">
        <v>1962</v>
      </c>
      <c r="H74" s="100" t="s">
        <v>1</v>
      </c>
      <c r="I74" s="99" t="s">
        <v>56</v>
      </c>
      <c r="J74" s="100"/>
      <c r="K74" s="98"/>
      <c r="L74" s="98" t="s">
        <v>12596</v>
      </c>
      <c r="M74" s="98" t="s">
        <v>3940</v>
      </c>
      <c r="N74" s="98" t="s">
        <v>3897</v>
      </c>
      <c r="O74" s="100" t="s">
        <v>7459</v>
      </c>
      <c r="P74" s="98" t="s">
        <v>10878</v>
      </c>
      <c r="Q74" s="99" t="s">
        <v>7341</v>
      </c>
      <c r="R74" s="99" t="s">
        <v>3894</v>
      </c>
      <c r="S74" s="100" t="s">
        <v>3900</v>
      </c>
      <c r="T74" s="98" t="s">
        <v>7460</v>
      </c>
      <c r="U74" s="98"/>
      <c r="V74" s="98">
        <v>39814</v>
      </c>
      <c r="W74" s="98">
        <v>39524</v>
      </c>
      <c r="X74" s="98">
        <v>17</v>
      </c>
      <c r="Y74" s="98"/>
      <c r="Z74" s="98"/>
      <c r="AA74" s="98" t="s">
        <v>10532</v>
      </c>
      <c r="AB74" s="98" t="s">
        <v>10592</v>
      </c>
      <c r="AC74" s="98" t="s">
        <v>10592</v>
      </c>
      <c r="AD74" s="98"/>
    </row>
    <row r="75" spans="1:30">
      <c r="A75" s="98" t="s">
        <v>2108</v>
      </c>
      <c r="B75" s="98">
        <v>118203</v>
      </c>
      <c r="C75" s="98"/>
      <c r="D75" s="98"/>
      <c r="E75" s="98">
        <v>8</v>
      </c>
      <c r="F75" s="99" t="s">
        <v>1961</v>
      </c>
      <c r="G75" s="99" t="s">
        <v>1973</v>
      </c>
      <c r="H75" s="100" t="s">
        <v>14</v>
      </c>
      <c r="I75" s="99" t="s">
        <v>15</v>
      </c>
      <c r="J75" s="98"/>
      <c r="K75" s="98"/>
      <c r="L75" s="98" t="s">
        <v>12596</v>
      </c>
      <c r="M75" s="98" t="s">
        <v>3904</v>
      </c>
      <c r="N75" s="98" t="s">
        <v>3891</v>
      </c>
      <c r="O75" s="100" t="s">
        <v>7549</v>
      </c>
      <c r="P75" s="98" t="s">
        <v>7529</v>
      </c>
      <c r="Q75" s="99" t="s">
        <v>4958</v>
      </c>
      <c r="R75" s="99" t="s">
        <v>3909</v>
      </c>
      <c r="S75" s="98">
        <v>97</v>
      </c>
      <c r="T75" s="98" t="s">
        <v>7550</v>
      </c>
      <c r="U75" s="98">
        <v>412205113</v>
      </c>
      <c r="V75" s="98">
        <v>39814</v>
      </c>
      <c r="W75" s="98">
        <v>41935</v>
      </c>
      <c r="X75" s="98">
        <v>8</v>
      </c>
      <c r="Y75" s="98"/>
      <c r="Z75" s="98"/>
      <c r="AA75" s="98" t="s">
        <v>10532</v>
      </c>
      <c r="AB75" s="98" t="s">
        <v>10592</v>
      </c>
      <c r="AC75" s="98" t="s">
        <v>10592</v>
      </c>
      <c r="AD75" s="98"/>
    </row>
    <row r="76" spans="1:30">
      <c r="A76" s="98" t="s">
        <v>2114</v>
      </c>
      <c r="B76" s="98">
        <v>118251</v>
      </c>
      <c r="C76" s="98"/>
      <c r="D76" s="98"/>
      <c r="E76" s="98">
        <v>8</v>
      </c>
      <c r="F76" s="99" t="s">
        <v>1961</v>
      </c>
      <c r="G76" s="99" t="s">
        <v>1973</v>
      </c>
      <c r="H76" s="100" t="s">
        <v>14</v>
      </c>
      <c r="I76" s="99" t="s">
        <v>38</v>
      </c>
      <c r="J76" s="98"/>
      <c r="K76" s="98"/>
      <c r="L76" s="98" t="s">
        <v>12596</v>
      </c>
      <c r="M76" s="98" t="s">
        <v>3904</v>
      </c>
      <c r="N76" s="98" t="s">
        <v>3891</v>
      </c>
      <c r="O76" s="100" t="s">
        <v>7556</v>
      </c>
      <c r="P76" s="98" t="s">
        <v>7529</v>
      </c>
      <c r="Q76" s="99" t="s">
        <v>4958</v>
      </c>
      <c r="R76" s="99" t="s">
        <v>3894</v>
      </c>
      <c r="S76" s="98">
        <v>940</v>
      </c>
      <c r="T76" s="98" t="s">
        <v>3953</v>
      </c>
      <c r="U76" s="98"/>
      <c r="V76" s="98">
        <v>39814</v>
      </c>
      <c r="W76" s="98">
        <v>43713</v>
      </c>
      <c r="X76" s="98">
        <v>8</v>
      </c>
      <c r="Y76" s="98"/>
      <c r="Z76" s="98"/>
      <c r="AA76" s="98" t="s">
        <v>10532</v>
      </c>
      <c r="AB76" s="98" t="s">
        <v>10592</v>
      </c>
      <c r="AC76" s="98" t="s">
        <v>10592</v>
      </c>
      <c r="AD76" s="98"/>
    </row>
    <row r="77" spans="1:30">
      <c r="A77" s="98" t="s">
        <v>2116</v>
      </c>
      <c r="B77" s="98">
        <v>118253</v>
      </c>
      <c r="C77" s="98"/>
      <c r="D77" s="98"/>
      <c r="E77" s="98">
        <v>8</v>
      </c>
      <c r="F77" s="99" t="s">
        <v>1961</v>
      </c>
      <c r="G77" s="99" t="s">
        <v>1973</v>
      </c>
      <c r="H77" s="100" t="s">
        <v>14</v>
      </c>
      <c r="I77" s="99" t="s">
        <v>15</v>
      </c>
      <c r="J77" s="98"/>
      <c r="K77" s="98"/>
      <c r="L77" s="98" t="s">
        <v>12596</v>
      </c>
      <c r="M77" s="98" t="s">
        <v>3904</v>
      </c>
      <c r="N77" s="98" t="s">
        <v>3891</v>
      </c>
      <c r="O77" s="100" t="s">
        <v>7558</v>
      </c>
      <c r="P77" s="98" t="s">
        <v>7559</v>
      </c>
      <c r="Q77" s="99" t="s">
        <v>7560</v>
      </c>
      <c r="R77" s="99" t="s">
        <v>3909</v>
      </c>
      <c r="S77" s="98">
        <v>97</v>
      </c>
      <c r="T77" s="98" t="s">
        <v>7561</v>
      </c>
      <c r="U77" s="98">
        <v>412667000</v>
      </c>
      <c r="V77" s="98">
        <v>39814</v>
      </c>
      <c r="W77" s="98">
        <v>41738</v>
      </c>
      <c r="X77" s="98">
        <v>8</v>
      </c>
      <c r="Y77" s="98"/>
      <c r="Z77" s="98"/>
      <c r="AA77" s="98" t="s">
        <v>10532</v>
      </c>
      <c r="AB77" s="98">
        <v>-73.066540000000003</v>
      </c>
      <c r="AC77" s="98">
        <v>-36.790832999999999</v>
      </c>
      <c r="AD77" s="98"/>
    </row>
    <row r="78" spans="1:30">
      <c r="A78" s="98" t="s">
        <v>2120</v>
      </c>
      <c r="B78" s="98">
        <v>118292</v>
      </c>
      <c r="C78" s="98"/>
      <c r="D78" s="98"/>
      <c r="E78" s="98">
        <v>8</v>
      </c>
      <c r="F78" s="99" t="s">
        <v>1961</v>
      </c>
      <c r="G78" s="99" t="s">
        <v>1973</v>
      </c>
      <c r="H78" s="100" t="s">
        <v>14</v>
      </c>
      <c r="I78" s="99" t="s">
        <v>91</v>
      </c>
      <c r="J78" s="98"/>
      <c r="K78" s="98"/>
      <c r="L78" s="98" t="s">
        <v>12596</v>
      </c>
      <c r="M78" s="98" t="s">
        <v>3904</v>
      </c>
      <c r="N78" s="98" t="s">
        <v>3891</v>
      </c>
      <c r="O78" s="100" t="s">
        <v>7568</v>
      </c>
      <c r="P78" s="98" t="s">
        <v>7559</v>
      </c>
      <c r="Q78" s="99" t="s">
        <v>7560</v>
      </c>
      <c r="R78" s="99" t="s">
        <v>3909</v>
      </c>
      <c r="S78" s="98">
        <v>1055</v>
      </c>
      <c r="T78" s="98" t="s">
        <v>4175</v>
      </c>
      <c r="U78" s="98"/>
      <c r="V78" s="98">
        <v>39814</v>
      </c>
      <c r="W78" s="98"/>
      <c r="X78" s="98">
        <v>8</v>
      </c>
      <c r="Y78" s="98"/>
      <c r="Z78" s="98"/>
      <c r="AA78" s="98" t="s">
        <v>11531</v>
      </c>
      <c r="AB78" s="98">
        <v>-73.096675000000005</v>
      </c>
      <c r="AC78" s="98">
        <v>-36.839216999999998</v>
      </c>
      <c r="AD78" s="98"/>
    </row>
    <row r="79" spans="1:30">
      <c r="A79" s="98" t="s">
        <v>2148</v>
      </c>
      <c r="B79" s="98">
        <v>118400</v>
      </c>
      <c r="C79" s="98"/>
      <c r="D79" s="98"/>
      <c r="E79" s="98">
        <v>8</v>
      </c>
      <c r="F79" s="99" t="s">
        <v>1961</v>
      </c>
      <c r="G79" s="99" t="s">
        <v>2097</v>
      </c>
      <c r="H79" s="100" t="s">
        <v>1</v>
      </c>
      <c r="I79" s="99" t="s">
        <v>56</v>
      </c>
      <c r="J79" s="100"/>
      <c r="K79" s="98"/>
      <c r="L79" s="98" t="s">
        <v>12596</v>
      </c>
      <c r="M79" s="98" t="s">
        <v>3940</v>
      </c>
      <c r="N79" s="98" t="s">
        <v>3897</v>
      </c>
      <c r="O79" s="100" t="s">
        <v>7615</v>
      </c>
      <c r="P79" s="98" t="s">
        <v>7543</v>
      </c>
      <c r="Q79" s="99" t="s">
        <v>7544</v>
      </c>
      <c r="R79" s="99" t="s">
        <v>3894</v>
      </c>
      <c r="S79" s="100" t="s">
        <v>3900</v>
      </c>
      <c r="T79" s="98" t="s">
        <v>7616</v>
      </c>
      <c r="U79" s="98"/>
      <c r="V79" s="98">
        <v>39814</v>
      </c>
      <c r="W79" s="98">
        <v>41596</v>
      </c>
      <c r="X79" s="98">
        <v>18</v>
      </c>
      <c r="Y79" s="98"/>
      <c r="Z79" s="98">
        <v>41596</v>
      </c>
      <c r="AA79" s="98" t="s">
        <v>10569</v>
      </c>
      <c r="AB79" s="98" t="s">
        <v>10592</v>
      </c>
      <c r="AC79" s="98" t="s">
        <v>10592</v>
      </c>
      <c r="AD79" s="98"/>
    </row>
    <row r="80" spans="1:30">
      <c r="A80" s="98" t="s">
        <v>2150</v>
      </c>
      <c r="B80" s="98">
        <v>118402</v>
      </c>
      <c r="C80" s="98"/>
      <c r="D80" s="98"/>
      <c r="E80" s="98">
        <v>8</v>
      </c>
      <c r="F80" s="99" t="s">
        <v>1961</v>
      </c>
      <c r="G80" s="99" t="s">
        <v>2097</v>
      </c>
      <c r="H80" s="100" t="s">
        <v>1</v>
      </c>
      <c r="I80" s="99" t="s">
        <v>56</v>
      </c>
      <c r="J80" s="100"/>
      <c r="K80" s="98"/>
      <c r="L80" s="98" t="s">
        <v>12596</v>
      </c>
      <c r="M80" s="98" t="s">
        <v>3940</v>
      </c>
      <c r="N80" s="98" t="s">
        <v>3897</v>
      </c>
      <c r="O80" s="100" t="s">
        <v>7619</v>
      </c>
      <c r="P80" s="98" t="s">
        <v>7534</v>
      </c>
      <c r="Q80" s="99" t="s">
        <v>7535</v>
      </c>
      <c r="R80" s="99" t="s">
        <v>3894</v>
      </c>
      <c r="S80" s="100" t="s">
        <v>3900</v>
      </c>
      <c r="T80" s="98" t="s">
        <v>7620</v>
      </c>
      <c r="U80" s="98"/>
      <c r="V80" s="98">
        <v>39814</v>
      </c>
      <c r="W80" s="98">
        <v>41596</v>
      </c>
      <c r="X80" s="98">
        <v>18</v>
      </c>
      <c r="Y80" s="98"/>
      <c r="Z80" s="98">
        <v>41596</v>
      </c>
      <c r="AA80" s="98" t="s">
        <v>10570</v>
      </c>
      <c r="AB80" s="98" t="s">
        <v>10592</v>
      </c>
      <c r="AC80" s="98" t="s">
        <v>10592</v>
      </c>
      <c r="AD80" s="98"/>
    </row>
    <row r="81" spans="1:30">
      <c r="A81" s="98" t="s">
        <v>2164</v>
      </c>
      <c r="B81" s="98">
        <v>118500</v>
      </c>
      <c r="C81" s="98"/>
      <c r="D81" s="98"/>
      <c r="E81" s="98">
        <v>8</v>
      </c>
      <c r="F81" s="99" t="s">
        <v>1961</v>
      </c>
      <c r="G81" s="99" t="s">
        <v>1973</v>
      </c>
      <c r="H81" s="100" t="s">
        <v>14</v>
      </c>
      <c r="I81" s="99" t="s">
        <v>15</v>
      </c>
      <c r="J81" s="98"/>
      <c r="K81" s="98"/>
      <c r="L81" s="98" t="s">
        <v>12596</v>
      </c>
      <c r="M81" s="98" t="s">
        <v>3904</v>
      </c>
      <c r="N81" s="98" t="s">
        <v>3891</v>
      </c>
      <c r="O81" s="100" t="s">
        <v>7646</v>
      </c>
      <c r="P81" s="98" t="s">
        <v>7559</v>
      </c>
      <c r="Q81" s="99" t="s">
        <v>7560</v>
      </c>
      <c r="R81" s="99" t="s">
        <v>3894</v>
      </c>
      <c r="S81" s="98">
        <v>1145</v>
      </c>
      <c r="T81" s="98" t="s">
        <v>7647</v>
      </c>
      <c r="U81" s="98">
        <v>412666000</v>
      </c>
      <c r="V81" s="98">
        <v>41032</v>
      </c>
      <c r="W81" s="98">
        <v>43518</v>
      </c>
      <c r="X81" s="98">
        <v>8</v>
      </c>
      <c r="Y81" s="98"/>
      <c r="Z81" s="98"/>
      <c r="AA81" s="98" t="s">
        <v>10532</v>
      </c>
      <c r="AB81" s="98">
        <v>-73.094560000000001</v>
      </c>
      <c r="AC81" s="98">
        <v>-36.845590000000001</v>
      </c>
      <c r="AD81" s="98"/>
    </row>
    <row r="82" spans="1:30">
      <c r="A82" s="98" t="s">
        <v>2166</v>
      </c>
      <c r="B82" s="98">
        <v>118502</v>
      </c>
      <c r="C82" s="98"/>
      <c r="D82" s="98"/>
      <c r="E82" s="98">
        <v>8</v>
      </c>
      <c r="F82" s="99" t="s">
        <v>1961</v>
      </c>
      <c r="G82" s="99" t="s">
        <v>1973</v>
      </c>
      <c r="H82" s="100" t="s">
        <v>14</v>
      </c>
      <c r="I82" s="99" t="s">
        <v>38</v>
      </c>
      <c r="J82" s="98"/>
      <c r="K82" s="98"/>
      <c r="L82" s="98" t="s">
        <v>12596</v>
      </c>
      <c r="M82" s="98" t="s">
        <v>14151</v>
      </c>
      <c r="N82" s="98" t="s">
        <v>3891</v>
      </c>
      <c r="O82" s="100" t="s">
        <v>4208</v>
      </c>
      <c r="P82" s="98" t="s">
        <v>7529</v>
      </c>
      <c r="Q82" s="99" t="s">
        <v>4958</v>
      </c>
      <c r="R82" s="99" t="s">
        <v>3894</v>
      </c>
      <c r="S82" s="98">
        <v>963</v>
      </c>
      <c r="T82" s="98" t="s">
        <v>3953</v>
      </c>
      <c r="U82" s="98">
        <v>412919793</v>
      </c>
      <c r="V82" s="98">
        <v>33555</v>
      </c>
      <c r="W82" s="98">
        <v>41585</v>
      </c>
      <c r="X82" s="98">
        <v>8</v>
      </c>
      <c r="Y82" s="98"/>
      <c r="Z82" s="98"/>
      <c r="AA82" s="98" t="s">
        <v>10532</v>
      </c>
      <c r="AB82" s="98" t="s">
        <v>10592</v>
      </c>
      <c r="AC82" s="98" t="s">
        <v>10592</v>
      </c>
      <c r="AD82" s="98"/>
    </row>
    <row r="83" spans="1:30">
      <c r="A83" s="98" t="s">
        <v>2217</v>
      </c>
      <c r="B83" s="98">
        <v>119201</v>
      </c>
      <c r="C83" s="98"/>
      <c r="D83" s="98"/>
      <c r="E83" s="98">
        <v>8</v>
      </c>
      <c r="F83" s="99" t="s">
        <v>1961</v>
      </c>
      <c r="G83" s="99" t="s">
        <v>1973</v>
      </c>
      <c r="H83" s="100" t="s">
        <v>14</v>
      </c>
      <c r="I83" s="99" t="s">
        <v>21</v>
      </c>
      <c r="J83" s="98"/>
      <c r="K83" s="98"/>
      <c r="L83" s="98" t="s">
        <v>12596</v>
      </c>
      <c r="M83" s="98" t="s">
        <v>3904</v>
      </c>
      <c r="N83" s="98" t="s">
        <v>3891</v>
      </c>
      <c r="O83" s="100" t="s">
        <v>7711</v>
      </c>
      <c r="P83" s="98" t="s">
        <v>7563</v>
      </c>
      <c r="Q83" s="99" t="s">
        <v>7564</v>
      </c>
      <c r="R83" s="99" t="s">
        <v>3909</v>
      </c>
      <c r="S83" s="98">
        <v>2910</v>
      </c>
      <c r="T83" s="98" t="s">
        <v>7712</v>
      </c>
      <c r="U83" s="98">
        <v>412502399</v>
      </c>
      <c r="V83" s="98">
        <v>39814</v>
      </c>
      <c r="W83" s="98">
        <v>42518</v>
      </c>
      <c r="X83" s="98">
        <v>8</v>
      </c>
      <c r="Y83" s="98"/>
      <c r="Z83" s="98"/>
      <c r="AA83" s="98" t="s">
        <v>10532</v>
      </c>
      <c r="AB83" s="98" t="s">
        <v>10592</v>
      </c>
      <c r="AC83" s="98" t="s">
        <v>10592</v>
      </c>
      <c r="AD83" s="98"/>
    </row>
    <row r="84" spans="1:30">
      <c r="A84" s="98" t="s">
        <v>2224</v>
      </c>
      <c r="B84" s="98">
        <v>119215</v>
      </c>
      <c r="C84" s="98"/>
      <c r="D84" s="98"/>
      <c r="E84" s="98">
        <v>8</v>
      </c>
      <c r="F84" s="99" t="s">
        <v>1961</v>
      </c>
      <c r="G84" s="99" t="s">
        <v>1973</v>
      </c>
      <c r="H84" s="100" t="s">
        <v>14</v>
      </c>
      <c r="I84" s="99" t="s">
        <v>21</v>
      </c>
      <c r="J84" s="98"/>
      <c r="K84" s="98"/>
      <c r="L84" s="98" t="s">
        <v>12596</v>
      </c>
      <c r="M84" s="98" t="s">
        <v>3904</v>
      </c>
      <c r="N84" s="98" t="s">
        <v>3891</v>
      </c>
      <c r="O84" s="100" t="s">
        <v>7720</v>
      </c>
      <c r="P84" s="98" t="s">
        <v>7716</v>
      </c>
      <c r="Q84" s="99" t="s">
        <v>7717</v>
      </c>
      <c r="R84" s="99" t="s">
        <v>3909</v>
      </c>
      <c r="S84" s="98">
        <v>2910</v>
      </c>
      <c r="T84" s="98" t="s">
        <v>7712</v>
      </c>
      <c r="U84" s="98"/>
      <c r="V84" s="98">
        <v>39814</v>
      </c>
      <c r="W84" s="98">
        <v>41704</v>
      </c>
      <c r="X84" s="98">
        <v>8</v>
      </c>
      <c r="Y84" s="98"/>
      <c r="Z84" s="98"/>
      <c r="AA84" s="98" t="s">
        <v>10532</v>
      </c>
      <c r="AB84" s="98" t="s">
        <v>10592</v>
      </c>
      <c r="AC84" s="98" t="s">
        <v>10592</v>
      </c>
      <c r="AD84" s="98"/>
    </row>
    <row r="85" spans="1:30">
      <c r="A85" s="98" t="s">
        <v>2226</v>
      </c>
      <c r="B85" s="98">
        <v>119217</v>
      </c>
      <c r="C85" s="98"/>
      <c r="D85" s="98"/>
      <c r="E85" s="98">
        <v>8</v>
      </c>
      <c r="F85" s="99" t="s">
        <v>1961</v>
      </c>
      <c r="G85" s="99" t="s">
        <v>1973</v>
      </c>
      <c r="H85" s="100" t="s">
        <v>14</v>
      </c>
      <c r="I85" s="99" t="s">
        <v>38</v>
      </c>
      <c r="J85" s="98"/>
      <c r="K85" s="98"/>
      <c r="L85" s="98" t="s">
        <v>12596</v>
      </c>
      <c r="M85" s="98" t="s">
        <v>3904</v>
      </c>
      <c r="N85" s="98" t="s">
        <v>3891</v>
      </c>
      <c r="O85" s="100" t="s">
        <v>7722</v>
      </c>
      <c r="P85" s="98" t="s">
        <v>7723</v>
      </c>
      <c r="Q85" s="99" t="s">
        <v>7724</v>
      </c>
      <c r="R85" s="99" t="s">
        <v>3894</v>
      </c>
      <c r="S85" s="98" t="s">
        <v>7725</v>
      </c>
      <c r="T85" s="98" t="s">
        <v>4362</v>
      </c>
      <c r="U85" s="98"/>
      <c r="V85" s="98">
        <v>39814</v>
      </c>
      <c r="W85" s="98">
        <v>41750</v>
      </c>
      <c r="X85" s="98">
        <v>8</v>
      </c>
      <c r="Y85" s="98"/>
      <c r="Z85" s="98"/>
      <c r="AA85" s="98" t="s">
        <v>10532</v>
      </c>
      <c r="AB85" s="98" t="s">
        <v>10592</v>
      </c>
      <c r="AC85" s="98" t="s">
        <v>10592</v>
      </c>
      <c r="AD85" s="98"/>
    </row>
    <row r="86" spans="1:30">
      <c r="A86" s="98" t="s">
        <v>2227</v>
      </c>
      <c r="B86" s="98">
        <v>119218</v>
      </c>
      <c r="C86" s="98"/>
      <c r="D86" s="98"/>
      <c r="E86" s="98">
        <v>8</v>
      </c>
      <c r="F86" s="99" t="s">
        <v>1961</v>
      </c>
      <c r="G86" s="99" t="s">
        <v>1973</v>
      </c>
      <c r="H86" s="100" t="s">
        <v>14</v>
      </c>
      <c r="I86" s="99" t="s">
        <v>38</v>
      </c>
      <c r="J86" s="98"/>
      <c r="K86" s="98"/>
      <c r="L86" s="98" t="s">
        <v>12596</v>
      </c>
      <c r="M86" s="98" t="s">
        <v>3904</v>
      </c>
      <c r="N86" s="98" t="s">
        <v>3891</v>
      </c>
      <c r="O86" s="100" t="s">
        <v>7726</v>
      </c>
      <c r="P86" s="98" t="s">
        <v>7723</v>
      </c>
      <c r="Q86" s="99" t="s">
        <v>7724</v>
      </c>
      <c r="R86" s="99" t="s">
        <v>3894</v>
      </c>
      <c r="S86" s="98">
        <v>473</v>
      </c>
      <c r="T86" s="98" t="s">
        <v>7727</v>
      </c>
      <c r="U86" s="98"/>
      <c r="V86" s="98">
        <v>39814</v>
      </c>
      <c r="W86" s="98">
        <v>41750</v>
      </c>
      <c r="X86" s="98">
        <v>8</v>
      </c>
      <c r="Y86" s="98"/>
      <c r="Z86" s="98"/>
      <c r="AA86" s="98" t="s">
        <v>10532</v>
      </c>
      <c r="AB86" s="98" t="s">
        <v>10592</v>
      </c>
      <c r="AC86" s="98" t="s">
        <v>10592</v>
      </c>
      <c r="AD86" s="98"/>
    </row>
    <row r="87" spans="1:30">
      <c r="A87" s="98" t="s">
        <v>2278</v>
      </c>
      <c r="B87" s="98">
        <v>120204</v>
      </c>
      <c r="C87" s="98"/>
      <c r="D87" s="98"/>
      <c r="E87" s="98">
        <v>8</v>
      </c>
      <c r="F87" s="99" t="s">
        <v>1961</v>
      </c>
      <c r="G87" s="99" t="s">
        <v>1973</v>
      </c>
      <c r="H87" s="100" t="s">
        <v>14</v>
      </c>
      <c r="I87" s="99" t="s">
        <v>542</v>
      </c>
      <c r="J87" s="98"/>
      <c r="K87" s="98"/>
      <c r="L87" s="98" t="s">
        <v>12596</v>
      </c>
      <c r="M87" s="98" t="s">
        <v>3904</v>
      </c>
      <c r="N87" s="98" t="s">
        <v>3891</v>
      </c>
      <c r="O87" s="100" t="s">
        <v>11170</v>
      </c>
      <c r="P87" s="98" t="s">
        <v>7787</v>
      </c>
      <c r="Q87" s="99" t="s">
        <v>7788</v>
      </c>
      <c r="R87" s="99" t="s">
        <v>3894</v>
      </c>
      <c r="S87" s="98">
        <v>873</v>
      </c>
      <c r="T87" s="98" t="s">
        <v>4477</v>
      </c>
      <c r="U87" s="98">
        <v>432533140</v>
      </c>
      <c r="V87" s="98">
        <v>39814</v>
      </c>
      <c r="W87" s="98">
        <v>42584</v>
      </c>
      <c r="X87" s="98">
        <v>8</v>
      </c>
      <c r="Y87" s="98"/>
      <c r="Z87" s="98"/>
      <c r="AA87" s="98" t="s">
        <v>10532</v>
      </c>
      <c r="AB87" s="98" t="s">
        <v>10592</v>
      </c>
      <c r="AC87" s="98" t="s">
        <v>10592</v>
      </c>
      <c r="AD87" s="98"/>
    </row>
    <row r="88" spans="1:30">
      <c r="A88" s="98" t="s">
        <v>2340</v>
      </c>
      <c r="B88" s="98">
        <v>120437</v>
      </c>
      <c r="C88" s="98"/>
      <c r="D88" s="98"/>
      <c r="E88" s="98">
        <v>8</v>
      </c>
      <c r="F88" s="99" t="s">
        <v>1961</v>
      </c>
      <c r="G88" s="99" t="s">
        <v>2265</v>
      </c>
      <c r="H88" s="100" t="s">
        <v>1</v>
      </c>
      <c r="I88" s="99" t="s">
        <v>56</v>
      </c>
      <c r="J88" s="100"/>
      <c r="K88" s="98"/>
      <c r="L88" s="98" t="s">
        <v>12596</v>
      </c>
      <c r="M88" s="98" t="s">
        <v>3940</v>
      </c>
      <c r="N88" s="98" t="s">
        <v>3897</v>
      </c>
      <c r="O88" s="100" t="s">
        <v>7933</v>
      </c>
      <c r="P88" s="98" t="s">
        <v>7862</v>
      </c>
      <c r="Q88" s="99" t="s">
        <v>7863</v>
      </c>
      <c r="R88" s="99" t="s">
        <v>3894</v>
      </c>
      <c r="S88" s="100" t="s">
        <v>3900</v>
      </c>
      <c r="T88" s="98" t="s">
        <v>7864</v>
      </c>
      <c r="U88" s="98">
        <v>432633614</v>
      </c>
      <c r="V88" s="98">
        <v>39814</v>
      </c>
      <c r="W88" s="98">
        <v>41275</v>
      </c>
      <c r="X88" s="98">
        <v>20</v>
      </c>
      <c r="Y88" s="98"/>
      <c r="Z88" s="98">
        <v>41275</v>
      </c>
      <c r="AA88" s="98" t="s">
        <v>10574</v>
      </c>
      <c r="AB88" s="98" t="s">
        <v>10592</v>
      </c>
      <c r="AC88" s="98" t="s">
        <v>10592</v>
      </c>
      <c r="AD88" s="98"/>
    </row>
    <row r="89" spans="1:30">
      <c r="A89" s="98" t="s">
        <v>2392</v>
      </c>
      <c r="B89" s="98">
        <v>121050</v>
      </c>
      <c r="C89" s="98" t="s">
        <v>2385</v>
      </c>
      <c r="D89" s="98">
        <v>121010</v>
      </c>
      <c r="E89" s="98">
        <v>9</v>
      </c>
      <c r="F89" s="99" t="s">
        <v>2386</v>
      </c>
      <c r="G89" s="99" t="s">
        <v>2387</v>
      </c>
      <c r="H89" s="100" t="s">
        <v>1</v>
      </c>
      <c r="I89" s="99" t="s">
        <v>1370</v>
      </c>
      <c r="J89" s="100"/>
      <c r="K89" s="98"/>
      <c r="L89" s="98" t="s">
        <v>12596</v>
      </c>
      <c r="M89" s="98" t="s">
        <v>3890</v>
      </c>
      <c r="N89" s="98" t="s">
        <v>3902</v>
      </c>
      <c r="O89" s="100" t="s">
        <v>8026</v>
      </c>
      <c r="P89" s="98" t="s">
        <v>8027</v>
      </c>
      <c r="Q89" s="99" t="s">
        <v>8028</v>
      </c>
      <c r="R89" s="99" t="s">
        <v>3894</v>
      </c>
      <c r="S89" s="100">
        <v>1235</v>
      </c>
      <c r="T89" s="98" t="s">
        <v>5060</v>
      </c>
      <c r="U89" s="98"/>
      <c r="V89" s="98">
        <v>40238</v>
      </c>
      <c r="W89" s="98">
        <v>40908</v>
      </c>
      <c r="X89" s="98">
        <v>21</v>
      </c>
      <c r="Y89" s="98"/>
      <c r="Z89" s="98"/>
      <c r="AA89" s="98" t="s">
        <v>10532</v>
      </c>
      <c r="AB89" s="98" t="s">
        <v>10592</v>
      </c>
      <c r="AC89" s="98" t="s">
        <v>10592</v>
      </c>
      <c r="AD89" s="98"/>
    </row>
    <row r="90" spans="1:30">
      <c r="A90" s="98" t="s">
        <v>2422</v>
      </c>
      <c r="B90" s="98">
        <v>121254</v>
      </c>
      <c r="C90" s="98" t="s">
        <v>3891</v>
      </c>
      <c r="D90" s="98" t="s">
        <v>3891</v>
      </c>
      <c r="E90" s="98">
        <v>9</v>
      </c>
      <c r="F90" s="99" t="s">
        <v>11934</v>
      </c>
      <c r="G90" s="99" t="s">
        <v>2409</v>
      </c>
      <c r="H90" s="100" t="s">
        <v>14</v>
      </c>
      <c r="I90" s="99" t="s">
        <v>38</v>
      </c>
      <c r="J90" s="100"/>
      <c r="K90" s="98"/>
      <c r="L90" s="98" t="s">
        <v>12596</v>
      </c>
      <c r="M90" s="98" t="s">
        <v>3904</v>
      </c>
      <c r="N90" s="98" t="s">
        <v>3891</v>
      </c>
      <c r="O90" s="100" t="s">
        <v>8091</v>
      </c>
      <c r="P90" s="98" t="s">
        <v>8018</v>
      </c>
      <c r="Q90" s="99" t="s">
        <v>8019</v>
      </c>
      <c r="R90" s="99" t="s">
        <v>3894</v>
      </c>
      <c r="S90" s="98">
        <v>1745</v>
      </c>
      <c r="T90" s="98" t="s">
        <v>8092</v>
      </c>
      <c r="U90" s="98">
        <v>452955560</v>
      </c>
      <c r="V90" s="98">
        <v>39814</v>
      </c>
      <c r="W90" s="98" t="s">
        <v>3891</v>
      </c>
      <c r="X90" s="98">
        <v>9</v>
      </c>
      <c r="Y90" s="98" t="s">
        <v>3891</v>
      </c>
      <c r="Z90" s="98" t="s">
        <v>3891</v>
      </c>
      <c r="AA90" s="98" t="s">
        <v>11914</v>
      </c>
      <c r="AB90" s="98">
        <v>-72.627478999999994</v>
      </c>
      <c r="AC90" s="98">
        <v>-38.737386000000001</v>
      </c>
      <c r="AD90" s="98"/>
    </row>
    <row r="91" spans="1:30">
      <c r="A91" s="98" t="s">
        <v>2423</v>
      </c>
      <c r="B91" s="98">
        <v>121255</v>
      </c>
      <c r="C91" s="98" t="s">
        <v>3891</v>
      </c>
      <c r="D91" s="98" t="s">
        <v>3891</v>
      </c>
      <c r="E91" s="98">
        <v>9</v>
      </c>
      <c r="F91" s="99" t="s">
        <v>11934</v>
      </c>
      <c r="G91" s="99" t="s">
        <v>2409</v>
      </c>
      <c r="H91" s="100" t="s">
        <v>14</v>
      </c>
      <c r="I91" s="99" t="s">
        <v>38</v>
      </c>
      <c r="J91" s="100"/>
      <c r="K91" s="98"/>
      <c r="L91" s="98" t="s">
        <v>12596</v>
      </c>
      <c r="M91" s="98" t="s">
        <v>3904</v>
      </c>
      <c r="N91" s="98" t="s">
        <v>3891</v>
      </c>
      <c r="O91" s="100" t="s">
        <v>3933</v>
      </c>
      <c r="P91" s="98" t="s">
        <v>8018</v>
      </c>
      <c r="Q91" s="99" t="s">
        <v>8019</v>
      </c>
      <c r="R91" s="99" t="s">
        <v>3894</v>
      </c>
      <c r="S91" s="98">
        <v>765</v>
      </c>
      <c r="T91" s="98" t="s">
        <v>8093</v>
      </c>
      <c r="U91" s="98">
        <v>452272136</v>
      </c>
      <c r="V91" s="98">
        <v>39814</v>
      </c>
      <c r="W91" s="98" t="s">
        <v>3891</v>
      </c>
      <c r="X91" s="98">
        <v>9</v>
      </c>
      <c r="Y91" s="98" t="s">
        <v>3891</v>
      </c>
      <c r="Z91" s="98" t="s">
        <v>3891</v>
      </c>
      <c r="AA91" s="98" t="s">
        <v>11914</v>
      </c>
      <c r="AB91" s="98">
        <v>-72.591943999999998</v>
      </c>
      <c r="AC91" s="98">
        <v>-38.741070000000001</v>
      </c>
      <c r="AD91" s="98"/>
    </row>
    <row r="92" spans="1:30">
      <c r="A92" s="98" t="s">
        <v>2427</v>
      </c>
      <c r="B92" s="98">
        <v>121259</v>
      </c>
      <c r="C92" s="98"/>
      <c r="D92" s="98"/>
      <c r="E92" s="98">
        <v>9</v>
      </c>
      <c r="F92" s="99" t="s">
        <v>2386</v>
      </c>
      <c r="G92" s="99" t="s">
        <v>2409</v>
      </c>
      <c r="H92" s="100" t="s">
        <v>14</v>
      </c>
      <c r="I92" s="99" t="s">
        <v>38</v>
      </c>
      <c r="J92" s="100"/>
      <c r="K92" s="98"/>
      <c r="L92" s="98" t="s">
        <v>12596</v>
      </c>
      <c r="M92" s="98" t="s">
        <v>3904</v>
      </c>
      <c r="N92" s="98" t="s">
        <v>3891</v>
      </c>
      <c r="O92" s="100" t="s">
        <v>8097</v>
      </c>
      <c r="P92" s="98" t="s">
        <v>8018</v>
      </c>
      <c r="Q92" s="99" t="s">
        <v>8019</v>
      </c>
      <c r="R92" s="99" t="s">
        <v>3894</v>
      </c>
      <c r="S92" s="98">
        <v>379</v>
      </c>
      <c r="T92" s="98" t="s">
        <v>4979</v>
      </c>
      <c r="U92" s="98">
        <v>452401990</v>
      </c>
      <c r="V92" s="98">
        <v>39814</v>
      </c>
      <c r="W92" s="98">
        <v>43264</v>
      </c>
      <c r="X92" s="98">
        <v>9</v>
      </c>
      <c r="Y92" s="98"/>
      <c r="Z92" s="98"/>
      <c r="AA92" s="98" t="s">
        <v>10532</v>
      </c>
      <c r="AB92" s="98" t="s">
        <v>10592</v>
      </c>
      <c r="AC92" s="98" t="s">
        <v>10592</v>
      </c>
      <c r="AD92" s="98"/>
    </row>
    <row r="93" spans="1:30">
      <c r="A93" s="98" t="s">
        <v>2428</v>
      </c>
      <c r="B93" s="98">
        <v>121260</v>
      </c>
      <c r="C93" s="98"/>
      <c r="D93" s="98"/>
      <c r="E93" s="98">
        <v>9</v>
      </c>
      <c r="F93" s="99" t="s">
        <v>2386</v>
      </c>
      <c r="G93" s="99" t="s">
        <v>2409</v>
      </c>
      <c r="H93" s="100" t="s">
        <v>14</v>
      </c>
      <c r="I93" s="99" t="s">
        <v>38</v>
      </c>
      <c r="J93" s="100"/>
      <c r="K93" s="98"/>
      <c r="L93" s="98" t="s">
        <v>12596</v>
      </c>
      <c r="M93" s="98" t="s">
        <v>3904</v>
      </c>
      <c r="N93" s="98" t="s">
        <v>3891</v>
      </c>
      <c r="O93" s="100" t="s">
        <v>8098</v>
      </c>
      <c r="P93" s="98" t="s">
        <v>8018</v>
      </c>
      <c r="Q93" s="99" t="s">
        <v>8019</v>
      </c>
      <c r="R93" s="99" t="s">
        <v>3894</v>
      </c>
      <c r="S93" s="98">
        <v>481</v>
      </c>
      <c r="T93" s="98" t="s">
        <v>3921</v>
      </c>
      <c r="U93" s="98">
        <v>452401067</v>
      </c>
      <c r="V93" s="98">
        <v>39814</v>
      </c>
      <c r="W93" s="98">
        <v>41426</v>
      </c>
      <c r="X93" s="98">
        <v>9</v>
      </c>
      <c r="Y93" s="98"/>
      <c r="Z93" s="98"/>
      <c r="AA93" s="98" t="s">
        <v>10532</v>
      </c>
      <c r="AB93" s="98" t="s">
        <v>10592</v>
      </c>
      <c r="AC93" s="98" t="s">
        <v>10592</v>
      </c>
      <c r="AD93" s="98"/>
    </row>
    <row r="94" spans="1:30">
      <c r="A94" s="98" t="s">
        <v>2429</v>
      </c>
      <c r="B94" s="98">
        <v>121261</v>
      </c>
      <c r="C94" s="98"/>
      <c r="D94" s="98"/>
      <c r="E94" s="98">
        <v>9</v>
      </c>
      <c r="F94" s="99" t="s">
        <v>2386</v>
      </c>
      <c r="G94" s="99" t="s">
        <v>2409</v>
      </c>
      <c r="H94" s="100" t="s">
        <v>14</v>
      </c>
      <c r="I94" s="99" t="s">
        <v>38</v>
      </c>
      <c r="J94" s="100"/>
      <c r="K94" s="98"/>
      <c r="L94" s="98" t="s">
        <v>12596</v>
      </c>
      <c r="M94" s="98" t="s">
        <v>3904</v>
      </c>
      <c r="N94" s="98" t="s">
        <v>3891</v>
      </c>
      <c r="O94" s="100" t="s">
        <v>11177</v>
      </c>
      <c r="P94" s="98" t="s">
        <v>8018</v>
      </c>
      <c r="Q94" s="99" t="s">
        <v>8019</v>
      </c>
      <c r="R94" s="99" t="s">
        <v>3894</v>
      </c>
      <c r="S94" s="98">
        <v>110</v>
      </c>
      <c r="T94" s="98" t="s">
        <v>4988</v>
      </c>
      <c r="U94" s="98">
        <v>452232577</v>
      </c>
      <c r="V94" s="98">
        <v>37504</v>
      </c>
      <c r="W94" s="98">
        <v>43264</v>
      </c>
      <c r="X94" s="98">
        <v>9</v>
      </c>
      <c r="Y94" s="98"/>
      <c r="Z94" s="98"/>
      <c r="AA94" s="98" t="s">
        <v>10532</v>
      </c>
      <c r="AB94" s="98" t="s">
        <v>10592</v>
      </c>
      <c r="AC94" s="98" t="s">
        <v>10592</v>
      </c>
      <c r="AD94" s="98"/>
    </row>
    <row r="95" spans="1:30">
      <c r="A95" s="98" t="s">
        <v>2437</v>
      </c>
      <c r="B95" s="98">
        <v>121271</v>
      </c>
      <c r="C95" s="98"/>
      <c r="D95" s="98"/>
      <c r="E95" s="98">
        <v>9</v>
      </c>
      <c r="F95" s="99" t="s">
        <v>2386</v>
      </c>
      <c r="G95" s="99" t="s">
        <v>2409</v>
      </c>
      <c r="H95" s="100" t="s">
        <v>14</v>
      </c>
      <c r="I95" s="99" t="s">
        <v>38</v>
      </c>
      <c r="J95" s="100"/>
      <c r="K95" s="98"/>
      <c r="L95" s="98" t="s">
        <v>12596</v>
      </c>
      <c r="M95" s="98" t="s">
        <v>3904</v>
      </c>
      <c r="N95" s="98" t="s">
        <v>3891</v>
      </c>
      <c r="O95" s="100" t="s">
        <v>8107</v>
      </c>
      <c r="P95" s="98" t="s">
        <v>8067</v>
      </c>
      <c r="Q95" s="99" t="s">
        <v>8068</v>
      </c>
      <c r="R95" s="99" t="s">
        <v>3894</v>
      </c>
      <c r="S95" s="98">
        <v>326</v>
      </c>
      <c r="T95" s="98" t="s">
        <v>8108</v>
      </c>
      <c r="U95" s="98">
        <v>452444113</v>
      </c>
      <c r="V95" s="98">
        <v>39814</v>
      </c>
      <c r="W95" s="98">
        <v>40969</v>
      </c>
      <c r="X95" s="98">
        <v>9</v>
      </c>
      <c r="Y95" s="98"/>
      <c r="Z95" s="98"/>
      <c r="AA95" s="98" t="s">
        <v>10532</v>
      </c>
      <c r="AB95" s="98" t="s">
        <v>10592</v>
      </c>
      <c r="AC95" s="98" t="s">
        <v>10592</v>
      </c>
      <c r="AD95" s="98"/>
    </row>
    <row r="96" spans="1:30">
      <c r="A96" s="98" t="s">
        <v>2468</v>
      </c>
      <c r="B96" s="98">
        <v>121344</v>
      </c>
      <c r="C96" s="98" t="s">
        <v>2385</v>
      </c>
      <c r="D96" s="98">
        <v>121010</v>
      </c>
      <c r="E96" s="98">
        <v>9</v>
      </c>
      <c r="F96" s="99" t="s">
        <v>2386</v>
      </c>
      <c r="G96" s="99" t="s">
        <v>2387</v>
      </c>
      <c r="H96" s="100" t="s">
        <v>1</v>
      </c>
      <c r="I96" s="99" t="s">
        <v>65</v>
      </c>
      <c r="J96" s="100"/>
      <c r="K96" s="98"/>
      <c r="L96" s="98" t="s">
        <v>12596</v>
      </c>
      <c r="M96" s="98" t="s">
        <v>3890</v>
      </c>
      <c r="N96" s="98" t="s">
        <v>3976</v>
      </c>
      <c r="O96" s="100" t="s">
        <v>8158</v>
      </c>
      <c r="P96" s="98" t="s">
        <v>8018</v>
      </c>
      <c r="Q96" s="99" t="s">
        <v>8019</v>
      </c>
      <c r="R96" s="99" t="s">
        <v>3894</v>
      </c>
      <c r="S96" s="100">
        <v>191</v>
      </c>
      <c r="T96" s="98" t="s">
        <v>8159</v>
      </c>
      <c r="U96" s="98"/>
      <c r="V96" s="98">
        <v>39814</v>
      </c>
      <c r="W96" s="98">
        <v>39447</v>
      </c>
      <c r="X96" s="98">
        <v>21</v>
      </c>
      <c r="Y96" s="98"/>
      <c r="Z96" s="98"/>
      <c r="AA96" s="98" t="s">
        <v>10532</v>
      </c>
      <c r="AB96" s="98">
        <v>-72.586691999999999</v>
      </c>
      <c r="AC96" s="98">
        <v>-38.735528000000002</v>
      </c>
      <c r="AD96" s="98"/>
    </row>
    <row r="97" spans="1:30">
      <c r="A97" s="98" t="s">
        <v>2469</v>
      </c>
      <c r="B97" s="98">
        <v>121345</v>
      </c>
      <c r="C97" s="98" t="s">
        <v>2385</v>
      </c>
      <c r="D97" s="98">
        <v>121010</v>
      </c>
      <c r="E97" s="98">
        <v>9</v>
      </c>
      <c r="F97" s="99" t="s">
        <v>2386</v>
      </c>
      <c r="G97" s="99" t="s">
        <v>2387</v>
      </c>
      <c r="H97" s="100" t="s">
        <v>1</v>
      </c>
      <c r="I97" s="99" t="s">
        <v>65</v>
      </c>
      <c r="J97" s="100"/>
      <c r="K97" s="98"/>
      <c r="L97" s="98" t="s">
        <v>12596</v>
      </c>
      <c r="M97" s="98" t="s">
        <v>3890</v>
      </c>
      <c r="N97" s="98" t="s">
        <v>3976</v>
      </c>
      <c r="O97" s="100" t="s">
        <v>8160</v>
      </c>
      <c r="P97" s="98" t="s">
        <v>8018</v>
      </c>
      <c r="Q97" s="99" t="s">
        <v>8019</v>
      </c>
      <c r="R97" s="99" t="s">
        <v>3894</v>
      </c>
      <c r="S97" s="100">
        <v>51</v>
      </c>
      <c r="T97" s="98" t="s">
        <v>5573</v>
      </c>
      <c r="U97" s="98"/>
      <c r="V97" s="98">
        <v>39814</v>
      </c>
      <c r="W97" s="98">
        <v>40909</v>
      </c>
      <c r="X97" s="98">
        <v>21</v>
      </c>
      <c r="Y97" s="98"/>
      <c r="Z97" s="98">
        <v>40909</v>
      </c>
      <c r="AA97" s="98" t="s">
        <v>10575</v>
      </c>
      <c r="AB97" s="98" t="s">
        <v>10592</v>
      </c>
      <c r="AC97" s="98" t="s">
        <v>10592</v>
      </c>
      <c r="AD97" s="98"/>
    </row>
    <row r="98" spans="1:30">
      <c r="A98" s="98" t="s">
        <v>2475</v>
      </c>
      <c r="B98" s="98">
        <v>121351</v>
      </c>
      <c r="C98" s="98" t="s">
        <v>2385</v>
      </c>
      <c r="D98" s="98">
        <v>121010</v>
      </c>
      <c r="E98" s="98">
        <v>9</v>
      </c>
      <c r="F98" s="99" t="s">
        <v>2386</v>
      </c>
      <c r="G98" s="99" t="s">
        <v>2387</v>
      </c>
      <c r="H98" s="100" t="s">
        <v>1</v>
      </c>
      <c r="I98" s="99" t="s">
        <v>65</v>
      </c>
      <c r="J98" s="100"/>
      <c r="K98" s="98"/>
      <c r="L98" s="98" t="s">
        <v>12596</v>
      </c>
      <c r="M98" s="98" t="s">
        <v>3890</v>
      </c>
      <c r="N98" s="98" t="s">
        <v>3976</v>
      </c>
      <c r="O98" s="100" t="s">
        <v>8169</v>
      </c>
      <c r="P98" s="98" t="s">
        <v>8070</v>
      </c>
      <c r="Q98" s="99" t="s">
        <v>8071</v>
      </c>
      <c r="R98" s="99" t="s">
        <v>3894</v>
      </c>
      <c r="S98" s="100">
        <v>1398</v>
      </c>
      <c r="T98" s="98" t="s">
        <v>4530</v>
      </c>
      <c r="U98" s="98">
        <v>452990596</v>
      </c>
      <c r="V98" s="98">
        <v>39814</v>
      </c>
      <c r="W98" s="98">
        <v>40908</v>
      </c>
      <c r="X98" s="98">
        <v>21</v>
      </c>
      <c r="Y98" s="98"/>
      <c r="Z98" s="98">
        <v>40908</v>
      </c>
      <c r="AA98" s="98" t="s">
        <v>10930</v>
      </c>
      <c r="AB98" s="98" t="s">
        <v>10592</v>
      </c>
      <c r="AC98" s="98" t="s">
        <v>10592</v>
      </c>
      <c r="AD98" s="98"/>
    </row>
    <row r="99" spans="1:30">
      <c r="A99" s="98" t="s">
        <v>2482</v>
      </c>
      <c r="B99" s="98">
        <v>121457</v>
      </c>
      <c r="C99" s="98"/>
      <c r="D99" s="98"/>
      <c r="E99" s="98">
        <v>9</v>
      </c>
      <c r="F99" s="99" t="s">
        <v>2386</v>
      </c>
      <c r="G99" s="99" t="s">
        <v>2387</v>
      </c>
      <c r="H99" s="100" t="s">
        <v>1</v>
      </c>
      <c r="I99" s="99" t="s">
        <v>56</v>
      </c>
      <c r="J99" s="100"/>
      <c r="K99" s="98"/>
      <c r="L99" s="98" t="s">
        <v>12596</v>
      </c>
      <c r="M99" s="98" t="s">
        <v>3940</v>
      </c>
      <c r="N99" s="98" t="s">
        <v>3897</v>
      </c>
      <c r="O99" s="100" t="s">
        <v>8178</v>
      </c>
      <c r="P99" s="98" t="s">
        <v>8018</v>
      </c>
      <c r="Q99" s="99" t="s">
        <v>8019</v>
      </c>
      <c r="R99" s="99" t="s">
        <v>3894</v>
      </c>
      <c r="S99" s="100" t="s">
        <v>3900</v>
      </c>
      <c r="T99" s="98" t="s">
        <v>8179</v>
      </c>
      <c r="U99" s="98"/>
      <c r="V99" s="98">
        <v>39814</v>
      </c>
      <c r="W99" s="98">
        <v>40238</v>
      </c>
      <c r="X99" s="98">
        <v>21</v>
      </c>
      <c r="Y99" s="98"/>
      <c r="Z99" s="98">
        <v>40238</v>
      </c>
      <c r="AA99" s="98" t="s">
        <v>10576</v>
      </c>
      <c r="AB99" s="98" t="s">
        <v>10592</v>
      </c>
      <c r="AC99" s="98" t="s">
        <v>10592</v>
      </c>
      <c r="AD99" s="98"/>
    </row>
    <row r="100" spans="1:30">
      <c r="A100" s="98" t="s">
        <v>2491</v>
      </c>
      <c r="B100" s="98">
        <v>121466</v>
      </c>
      <c r="C100" s="98"/>
      <c r="D100" s="98"/>
      <c r="E100" s="98">
        <v>9</v>
      </c>
      <c r="F100" s="99" t="s">
        <v>2386</v>
      </c>
      <c r="G100" s="99" t="s">
        <v>2387</v>
      </c>
      <c r="H100" s="100" t="s">
        <v>1</v>
      </c>
      <c r="I100" s="99" t="s">
        <v>56</v>
      </c>
      <c r="J100" s="100"/>
      <c r="K100" s="98"/>
      <c r="L100" s="98" t="s">
        <v>12596</v>
      </c>
      <c r="M100" s="98" t="s">
        <v>3940</v>
      </c>
      <c r="N100" s="98" t="s">
        <v>3897</v>
      </c>
      <c r="O100" s="100" t="s">
        <v>8196</v>
      </c>
      <c r="P100" s="98" t="s">
        <v>8139</v>
      </c>
      <c r="Q100" s="99" t="s">
        <v>8140</v>
      </c>
      <c r="R100" s="99" t="s">
        <v>3894</v>
      </c>
      <c r="S100" s="100" t="s">
        <v>3900</v>
      </c>
      <c r="T100" s="98" t="s">
        <v>8197</v>
      </c>
      <c r="U100" s="98"/>
      <c r="V100" s="98">
        <v>39814</v>
      </c>
      <c r="W100" s="98">
        <v>41883</v>
      </c>
      <c r="X100" s="98">
        <v>21</v>
      </c>
      <c r="Y100" s="98"/>
      <c r="Z100" s="98"/>
      <c r="AA100" s="98" t="s">
        <v>10532</v>
      </c>
      <c r="AB100" s="98" t="s">
        <v>10592</v>
      </c>
      <c r="AC100" s="98" t="s">
        <v>10592</v>
      </c>
      <c r="AD100" s="98"/>
    </row>
    <row r="101" spans="1:30">
      <c r="A101" s="98" t="s">
        <v>2577</v>
      </c>
      <c r="B101" s="98">
        <v>121553</v>
      </c>
      <c r="C101" s="98"/>
      <c r="D101" s="98"/>
      <c r="E101" s="98">
        <v>9</v>
      </c>
      <c r="F101" s="99" t="s">
        <v>2386</v>
      </c>
      <c r="G101" s="99" t="s">
        <v>2387</v>
      </c>
      <c r="H101" s="100" t="s">
        <v>1</v>
      </c>
      <c r="I101" s="99" t="s">
        <v>56</v>
      </c>
      <c r="J101" s="100"/>
      <c r="K101" s="98"/>
      <c r="L101" s="98" t="s">
        <v>12596</v>
      </c>
      <c r="M101" s="98" t="s">
        <v>3940</v>
      </c>
      <c r="N101" s="98" t="s">
        <v>3897</v>
      </c>
      <c r="O101" s="100" t="s">
        <v>8356</v>
      </c>
      <c r="P101" s="98" t="s">
        <v>8065</v>
      </c>
      <c r="Q101" s="99" t="s">
        <v>8066</v>
      </c>
      <c r="R101" s="99" t="s">
        <v>3894</v>
      </c>
      <c r="S101" s="100" t="s">
        <v>3900</v>
      </c>
      <c r="T101" s="98" t="s">
        <v>8357</v>
      </c>
      <c r="U101" s="98"/>
      <c r="V101" s="98">
        <v>39814</v>
      </c>
      <c r="W101" s="98">
        <v>43466</v>
      </c>
      <c r="X101" s="98">
        <v>21</v>
      </c>
      <c r="Y101" s="98"/>
      <c r="Z101" s="98"/>
      <c r="AA101" s="98" t="s">
        <v>10532</v>
      </c>
      <c r="AB101" s="98">
        <v>-72.305967999999993</v>
      </c>
      <c r="AC101" s="98">
        <v>-39.283709000000002</v>
      </c>
      <c r="AD101" s="98"/>
    </row>
    <row r="102" spans="1:30">
      <c r="A102" s="98" t="s">
        <v>2666</v>
      </c>
      <c r="B102" s="98">
        <v>122225</v>
      </c>
      <c r="C102" s="98"/>
      <c r="D102" s="98"/>
      <c r="E102" s="98">
        <v>14</v>
      </c>
      <c r="F102" s="99" t="s">
        <v>2637</v>
      </c>
      <c r="G102" s="99" t="s">
        <v>2652</v>
      </c>
      <c r="H102" s="100" t="s">
        <v>14</v>
      </c>
      <c r="I102" s="99" t="s">
        <v>15</v>
      </c>
      <c r="J102" s="98"/>
      <c r="K102" s="98"/>
      <c r="L102" s="98" t="s">
        <v>12596</v>
      </c>
      <c r="M102" s="98" t="s">
        <v>3904</v>
      </c>
      <c r="N102" s="98" t="s">
        <v>3891</v>
      </c>
      <c r="O102" s="100" t="s">
        <v>8509</v>
      </c>
      <c r="P102" s="98" t="s">
        <v>8460</v>
      </c>
      <c r="Q102" s="99" t="s">
        <v>6440</v>
      </c>
      <c r="R102" s="99" t="s">
        <v>3894</v>
      </c>
      <c r="S102" s="98" t="s">
        <v>3900</v>
      </c>
      <c r="T102" s="98" t="s">
        <v>8510</v>
      </c>
      <c r="U102" s="98">
        <v>632235970</v>
      </c>
      <c r="V102" s="98">
        <v>39814</v>
      </c>
      <c r="W102" s="98">
        <v>42663</v>
      </c>
      <c r="X102" s="98">
        <v>14</v>
      </c>
      <c r="Y102" s="98"/>
      <c r="Z102" s="98"/>
      <c r="AA102" s="98" t="s">
        <v>10532</v>
      </c>
      <c r="AB102" s="98" t="s">
        <v>10592</v>
      </c>
      <c r="AC102" s="98" t="s">
        <v>10592</v>
      </c>
      <c r="AD102" s="98"/>
    </row>
    <row r="103" spans="1:30">
      <c r="A103" s="98" t="s">
        <v>2717</v>
      </c>
      <c r="B103" s="98">
        <v>122410</v>
      </c>
      <c r="C103" s="98"/>
      <c r="D103" s="98"/>
      <c r="E103" s="98">
        <v>14</v>
      </c>
      <c r="F103" s="99" t="s">
        <v>2637</v>
      </c>
      <c r="G103" s="99" t="s">
        <v>2638</v>
      </c>
      <c r="H103" s="100" t="s">
        <v>1</v>
      </c>
      <c r="I103" s="99" t="s">
        <v>56</v>
      </c>
      <c r="J103" s="100"/>
      <c r="K103" s="98"/>
      <c r="L103" s="98" t="s">
        <v>12596</v>
      </c>
      <c r="M103" s="98" t="s">
        <v>3940</v>
      </c>
      <c r="N103" s="98" t="s">
        <v>3897</v>
      </c>
      <c r="O103" s="100" t="s">
        <v>8578</v>
      </c>
      <c r="P103" s="98" t="s">
        <v>8469</v>
      </c>
      <c r="Q103" s="99" t="s">
        <v>8470</v>
      </c>
      <c r="R103" s="99" t="s">
        <v>3894</v>
      </c>
      <c r="S103" s="100" t="s">
        <v>3900</v>
      </c>
      <c r="T103" s="98" t="s">
        <v>8579</v>
      </c>
      <c r="U103" s="98"/>
      <c r="V103" s="98">
        <v>39814</v>
      </c>
      <c r="W103" s="98">
        <v>43160</v>
      </c>
      <c r="X103" s="98">
        <v>22</v>
      </c>
      <c r="Y103" s="98"/>
      <c r="Z103" s="98">
        <v>43160</v>
      </c>
      <c r="AA103" s="98" t="s">
        <v>10746</v>
      </c>
      <c r="AB103" s="98" t="s">
        <v>10592</v>
      </c>
      <c r="AC103" s="98" t="s">
        <v>10592</v>
      </c>
      <c r="AD103" s="98"/>
    </row>
    <row r="104" spans="1:30">
      <c r="A104" s="98" t="s">
        <v>2721</v>
      </c>
      <c r="B104" s="98">
        <v>122415</v>
      </c>
      <c r="C104" s="98"/>
      <c r="D104" s="98"/>
      <c r="E104" s="98">
        <v>14</v>
      </c>
      <c r="F104" s="99" t="s">
        <v>2637</v>
      </c>
      <c r="G104" s="99" t="s">
        <v>2638</v>
      </c>
      <c r="H104" s="100" t="s">
        <v>1</v>
      </c>
      <c r="I104" s="99" t="s">
        <v>56</v>
      </c>
      <c r="J104" s="100"/>
      <c r="K104" s="98"/>
      <c r="L104" s="98" t="s">
        <v>12596</v>
      </c>
      <c r="M104" s="98" t="s">
        <v>3940</v>
      </c>
      <c r="N104" s="98" t="s">
        <v>3897</v>
      </c>
      <c r="O104" s="100" t="s">
        <v>8586</v>
      </c>
      <c r="P104" s="98" t="s">
        <v>8487</v>
      </c>
      <c r="Q104" s="99" t="s">
        <v>8488</v>
      </c>
      <c r="R104" s="99" t="s">
        <v>3894</v>
      </c>
      <c r="S104" s="100" t="s">
        <v>3900</v>
      </c>
      <c r="T104" s="98" t="s">
        <v>8587</v>
      </c>
      <c r="U104" s="98"/>
      <c r="V104" s="98">
        <v>39814</v>
      </c>
      <c r="W104" s="98">
        <v>39083</v>
      </c>
      <c r="X104" s="98">
        <v>22</v>
      </c>
      <c r="Y104" s="98"/>
      <c r="Z104" s="98">
        <v>39083</v>
      </c>
      <c r="AA104" s="98" t="s">
        <v>10577</v>
      </c>
      <c r="AB104" s="98" t="s">
        <v>10592</v>
      </c>
      <c r="AC104" s="98" t="s">
        <v>10592</v>
      </c>
      <c r="AD104" s="98"/>
    </row>
    <row r="105" spans="1:30">
      <c r="A105" s="98" t="s">
        <v>2785</v>
      </c>
      <c r="B105" s="98">
        <v>122811</v>
      </c>
      <c r="C105" s="98" t="s">
        <v>2702</v>
      </c>
      <c r="D105" s="98">
        <v>122311</v>
      </c>
      <c r="E105" s="98">
        <v>14</v>
      </c>
      <c r="F105" s="99" t="s">
        <v>2637</v>
      </c>
      <c r="G105" s="99" t="s">
        <v>2638</v>
      </c>
      <c r="H105" s="100" t="s">
        <v>1</v>
      </c>
      <c r="I105" s="99" t="s">
        <v>11975</v>
      </c>
      <c r="J105" s="100"/>
      <c r="K105" s="98"/>
      <c r="L105" s="98" t="s">
        <v>12596</v>
      </c>
      <c r="M105" s="98" t="s">
        <v>3940</v>
      </c>
      <c r="N105" s="98" t="s">
        <v>3897</v>
      </c>
      <c r="O105" s="100" t="s">
        <v>8705</v>
      </c>
      <c r="P105" s="98" t="s">
        <v>8473</v>
      </c>
      <c r="Q105" s="99" t="s">
        <v>8474</v>
      </c>
      <c r="R105" s="99" t="s">
        <v>3894</v>
      </c>
      <c r="S105" s="100">
        <v>138</v>
      </c>
      <c r="T105" s="98" t="s">
        <v>4055</v>
      </c>
      <c r="U105" s="98"/>
      <c r="V105" s="98">
        <v>39814</v>
      </c>
      <c r="W105" s="98">
        <v>42004</v>
      </c>
      <c r="X105" s="98">
        <v>22</v>
      </c>
      <c r="Y105" s="98"/>
      <c r="Z105" s="98"/>
      <c r="AA105" s="98" t="s">
        <v>10578</v>
      </c>
      <c r="AB105" s="98">
        <v>-72.507917000000006</v>
      </c>
      <c r="AC105" s="98">
        <v>-39.540835000000001</v>
      </c>
      <c r="AD105" s="98"/>
    </row>
    <row r="106" spans="1:30">
      <c r="A106" s="98" t="s">
        <v>2807</v>
      </c>
      <c r="B106" s="98">
        <v>123210</v>
      </c>
      <c r="C106" s="98"/>
      <c r="D106" s="98"/>
      <c r="E106" s="98">
        <v>10</v>
      </c>
      <c r="F106" s="99" t="s">
        <v>2789</v>
      </c>
      <c r="G106" s="99" t="s">
        <v>2801</v>
      </c>
      <c r="H106" s="100" t="s">
        <v>14</v>
      </c>
      <c r="I106" s="99" t="s">
        <v>21</v>
      </c>
      <c r="J106" s="98"/>
      <c r="K106" s="98"/>
      <c r="L106" s="98" t="s">
        <v>12596</v>
      </c>
      <c r="M106" s="98" t="s">
        <v>3904</v>
      </c>
      <c r="N106" s="98" t="s">
        <v>3891</v>
      </c>
      <c r="O106" s="100" t="s">
        <v>8736</v>
      </c>
      <c r="P106" s="98" t="s">
        <v>8717</v>
      </c>
      <c r="Q106" s="99" t="s">
        <v>8718</v>
      </c>
      <c r="R106" s="99" t="s">
        <v>3894</v>
      </c>
      <c r="S106" s="98">
        <v>216</v>
      </c>
      <c r="T106" s="98" t="s">
        <v>4508</v>
      </c>
      <c r="U106" s="98">
        <v>642263262</v>
      </c>
      <c r="V106" s="98">
        <v>39814</v>
      </c>
      <c r="W106" s="98">
        <v>42004</v>
      </c>
      <c r="X106" s="98">
        <v>10</v>
      </c>
      <c r="Y106" s="98"/>
      <c r="Z106" s="98"/>
      <c r="AA106" s="98" t="s">
        <v>10532</v>
      </c>
      <c r="AB106" s="98" t="s">
        <v>10592</v>
      </c>
      <c r="AC106" s="98" t="s">
        <v>10592</v>
      </c>
      <c r="AD106" s="98"/>
    </row>
    <row r="107" spans="1:30">
      <c r="A107" s="98" t="s">
        <v>2950</v>
      </c>
      <c r="B107" s="98">
        <v>124442</v>
      </c>
      <c r="C107" s="98"/>
      <c r="D107" s="98"/>
      <c r="E107" s="98">
        <v>10</v>
      </c>
      <c r="F107" s="99" t="s">
        <v>2789</v>
      </c>
      <c r="G107" s="99" t="s">
        <v>2863</v>
      </c>
      <c r="H107" s="100" t="s">
        <v>1</v>
      </c>
      <c r="I107" s="99" t="s">
        <v>56</v>
      </c>
      <c r="J107" s="100"/>
      <c r="K107" s="98"/>
      <c r="L107" s="98" t="s">
        <v>12596</v>
      </c>
      <c r="M107" s="98" t="s">
        <v>3940</v>
      </c>
      <c r="N107" s="98" t="s">
        <v>3897</v>
      </c>
      <c r="O107" s="100" t="s">
        <v>8996</v>
      </c>
      <c r="P107" s="98" t="s">
        <v>8853</v>
      </c>
      <c r="Q107" s="99" t="s">
        <v>8854</v>
      </c>
      <c r="R107" s="99" t="s">
        <v>3894</v>
      </c>
      <c r="S107" s="100" t="s">
        <v>3900</v>
      </c>
      <c r="T107" s="98" t="s">
        <v>8997</v>
      </c>
      <c r="U107" s="98"/>
      <c r="V107" s="98">
        <v>39814</v>
      </c>
      <c r="W107" s="98">
        <v>40872</v>
      </c>
      <c r="X107" s="98">
        <v>24</v>
      </c>
      <c r="Y107" s="98"/>
      <c r="Z107" s="98">
        <v>40872</v>
      </c>
      <c r="AA107" s="98" t="s">
        <v>10580</v>
      </c>
      <c r="AB107" s="98" t="s">
        <v>10592</v>
      </c>
      <c r="AC107" s="98" t="s">
        <v>10592</v>
      </c>
      <c r="AD107" s="98"/>
    </row>
    <row r="108" spans="1:30">
      <c r="A108" s="98" t="s">
        <v>2979</v>
      </c>
      <c r="B108" s="98">
        <v>124531</v>
      </c>
      <c r="C108" s="98"/>
      <c r="D108" s="98"/>
      <c r="E108" s="98">
        <v>10</v>
      </c>
      <c r="F108" s="99" t="s">
        <v>2789</v>
      </c>
      <c r="G108" s="99" t="s">
        <v>2863</v>
      </c>
      <c r="H108" s="100" t="s">
        <v>1</v>
      </c>
      <c r="I108" s="99" t="s">
        <v>56</v>
      </c>
      <c r="J108" s="100"/>
      <c r="K108" s="98"/>
      <c r="L108" s="98" t="s">
        <v>12596</v>
      </c>
      <c r="M108" s="98" t="s">
        <v>3940</v>
      </c>
      <c r="N108" s="98" t="s">
        <v>3897</v>
      </c>
      <c r="O108" s="100" t="s">
        <v>9053</v>
      </c>
      <c r="P108" s="98" t="s">
        <v>9043</v>
      </c>
      <c r="Q108" s="99" t="s">
        <v>9044</v>
      </c>
      <c r="R108" s="99" t="s">
        <v>3894</v>
      </c>
      <c r="S108" s="100" t="s">
        <v>3900</v>
      </c>
      <c r="T108" s="98" t="s">
        <v>9054</v>
      </c>
      <c r="U108" s="98"/>
      <c r="V108" s="98">
        <v>27395</v>
      </c>
      <c r="W108" s="98">
        <v>39636</v>
      </c>
      <c r="X108" s="98">
        <v>24</v>
      </c>
      <c r="Y108" s="98"/>
      <c r="Z108" s="98">
        <v>39636</v>
      </c>
      <c r="AA108" s="98" t="s">
        <v>10581</v>
      </c>
      <c r="AB108" s="98" t="s">
        <v>10592</v>
      </c>
      <c r="AC108" s="98" t="s">
        <v>10592</v>
      </c>
      <c r="AD108" s="98"/>
    </row>
    <row r="109" spans="1:30">
      <c r="A109" s="98" t="s">
        <v>3028</v>
      </c>
      <c r="B109" s="98">
        <v>125206</v>
      </c>
      <c r="C109" s="98"/>
      <c r="D109" s="98"/>
      <c r="E109" s="98">
        <v>11</v>
      </c>
      <c r="F109" s="99" t="s">
        <v>3013</v>
      </c>
      <c r="G109" s="99" t="s">
        <v>3023</v>
      </c>
      <c r="H109" s="100" t="s">
        <v>14</v>
      </c>
      <c r="I109" s="99" t="s">
        <v>91</v>
      </c>
      <c r="J109" s="98"/>
      <c r="K109" s="98"/>
      <c r="L109" s="98" t="s">
        <v>12596</v>
      </c>
      <c r="M109" s="98" t="s">
        <v>3904</v>
      </c>
      <c r="N109" s="98" t="s">
        <v>3891</v>
      </c>
      <c r="O109" s="100" t="s">
        <v>9142</v>
      </c>
      <c r="P109" s="98" t="s">
        <v>9118</v>
      </c>
      <c r="Q109" s="99" t="s">
        <v>9119</v>
      </c>
      <c r="R109" s="99" t="s">
        <v>3894</v>
      </c>
      <c r="S109" s="98">
        <v>328</v>
      </c>
      <c r="T109" s="98" t="s">
        <v>3906</v>
      </c>
      <c r="U109" s="98"/>
      <c r="V109" s="98">
        <v>39814</v>
      </c>
      <c r="W109" s="98">
        <v>42858</v>
      </c>
      <c r="X109" s="98">
        <v>11</v>
      </c>
      <c r="Y109" s="98"/>
      <c r="Z109" s="98"/>
      <c r="AA109" s="98" t="s">
        <v>10532</v>
      </c>
      <c r="AB109" s="98" t="s">
        <v>10592</v>
      </c>
      <c r="AC109" s="98" t="s">
        <v>10592</v>
      </c>
      <c r="AD109" s="98"/>
    </row>
    <row r="110" spans="1:30" ht="15.75">
      <c r="A110" s="98" t="s">
        <v>3119</v>
      </c>
      <c r="B110" s="98">
        <v>128050</v>
      </c>
      <c r="C110" s="98" t="s">
        <v>3113</v>
      </c>
      <c r="D110" s="98">
        <v>128010</v>
      </c>
      <c r="E110" s="98">
        <v>8</v>
      </c>
      <c r="F110" s="99" t="s">
        <v>1961</v>
      </c>
      <c r="G110" s="99" t="s">
        <v>3114</v>
      </c>
      <c r="H110" s="100" t="s">
        <v>1</v>
      </c>
      <c r="I110" s="99" t="s">
        <v>1370</v>
      </c>
      <c r="J110" s="101"/>
      <c r="K110" s="98"/>
      <c r="L110" s="98" t="s">
        <v>12596</v>
      </c>
      <c r="M110" s="98" t="s">
        <v>3890</v>
      </c>
      <c r="N110" s="98" t="s">
        <v>3902</v>
      </c>
      <c r="O110" s="100" t="s">
        <v>9320</v>
      </c>
      <c r="P110" s="98" t="s">
        <v>9321</v>
      </c>
      <c r="Q110" s="99" t="s">
        <v>9322</v>
      </c>
      <c r="R110" s="99" t="s">
        <v>3894</v>
      </c>
      <c r="S110" s="100" t="s">
        <v>3900</v>
      </c>
      <c r="T110" s="98" t="s">
        <v>6734</v>
      </c>
      <c r="U110" s="98"/>
      <c r="V110" s="98">
        <v>40238</v>
      </c>
      <c r="W110" s="98">
        <v>40543</v>
      </c>
      <c r="X110" s="98">
        <v>28</v>
      </c>
      <c r="Y110" s="98"/>
      <c r="Z110" s="98"/>
      <c r="AA110" s="98" t="s">
        <v>10532</v>
      </c>
      <c r="AB110" s="98" t="s">
        <v>10592</v>
      </c>
      <c r="AC110" s="98" t="s">
        <v>10592</v>
      </c>
      <c r="AD110" s="98"/>
    </row>
    <row r="111" spans="1:30">
      <c r="A111" s="98" t="s">
        <v>3138</v>
      </c>
      <c r="B111" s="98">
        <v>128411</v>
      </c>
      <c r="C111" s="98"/>
      <c r="D111" s="98"/>
      <c r="E111" s="98">
        <v>8</v>
      </c>
      <c r="F111" s="99" t="s">
        <v>1961</v>
      </c>
      <c r="G111" s="99" t="s">
        <v>3114</v>
      </c>
      <c r="H111" s="100" t="s">
        <v>1</v>
      </c>
      <c r="I111" s="99" t="s">
        <v>56</v>
      </c>
      <c r="J111" s="100"/>
      <c r="K111" s="98"/>
      <c r="L111" s="98" t="s">
        <v>12596</v>
      </c>
      <c r="M111" s="98" t="s">
        <v>3940</v>
      </c>
      <c r="N111" s="98" t="s">
        <v>3897</v>
      </c>
      <c r="O111" s="100" t="s">
        <v>9353</v>
      </c>
      <c r="P111" s="98" t="s">
        <v>9329</v>
      </c>
      <c r="Q111" s="99" t="s">
        <v>4443</v>
      </c>
      <c r="R111" s="99" t="s">
        <v>3894</v>
      </c>
      <c r="S111" s="100" t="s">
        <v>3900</v>
      </c>
      <c r="T111" s="98" t="s">
        <v>9354</v>
      </c>
      <c r="U111" s="98"/>
      <c r="V111" s="98">
        <v>39814</v>
      </c>
      <c r="W111" s="98">
        <v>42004</v>
      </c>
      <c r="X111" s="98">
        <v>28</v>
      </c>
      <c r="Y111" s="98"/>
      <c r="Z111" s="98"/>
      <c r="AA111" s="98" t="s">
        <v>10532</v>
      </c>
      <c r="AB111" s="98" t="s">
        <v>10592</v>
      </c>
      <c r="AC111" s="98" t="s">
        <v>10592</v>
      </c>
      <c r="AD111" s="98"/>
    </row>
    <row r="112" spans="1:30" ht="15.75">
      <c r="A112" s="98" t="s">
        <v>3179</v>
      </c>
      <c r="B112" s="98">
        <v>129050</v>
      </c>
      <c r="C112" s="98" t="s">
        <v>3174</v>
      </c>
      <c r="D112" s="98">
        <v>129010</v>
      </c>
      <c r="E112" s="98">
        <v>9</v>
      </c>
      <c r="F112" s="99" t="s">
        <v>2386</v>
      </c>
      <c r="G112" s="99" t="s">
        <v>3175</v>
      </c>
      <c r="H112" s="100" t="s">
        <v>1</v>
      </c>
      <c r="I112" s="99" t="s">
        <v>1370</v>
      </c>
      <c r="J112" s="101"/>
      <c r="K112" s="98"/>
      <c r="L112" s="98" t="s">
        <v>12596</v>
      </c>
      <c r="M112" s="98" t="s">
        <v>3890</v>
      </c>
      <c r="N112" s="98" t="s">
        <v>3902</v>
      </c>
      <c r="O112" s="100" t="s">
        <v>9423</v>
      </c>
      <c r="P112" s="98" t="s">
        <v>9418</v>
      </c>
      <c r="Q112" s="99" t="s">
        <v>7648</v>
      </c>
      <c r="R112" s="99" t="s">
        <v>3894</v>
      </c>
      <c r="S112" s="100" t="s">
        <v>3900</v>
      </c>
      <c r="T112" s="98" t="s">
        <v>6734</v>
      </c>
      <c r="U112" s="98"/>
      <c r="V112" s="98">
        <v>40238</v>
      </c>
      <c r="W112" s="98">
        <v>41274</v>
      </c>
      <c r="X112" s="98">
        <v>29</v>
      </c>
      <c r="Y112" s="98"/>
      <c r="Z112" s="98"/>
      <c r="AA112" s="98" t="s">
        <v>10532</v>
      </c>
      <c r="AB112" s="98" t="s">
        <v>10592</v>
      </c>
      <c r="AC112" s="98" t="s">
        <v>10592</v>
      </c>
      <c r="AD112" s="98"/>
    </row>
    <row r="113" spans="1:30" ht="15.75">
      <c r="A113" s="98" t="s">
        <v>3180</v>
      </c>
      <c r="B113" s="98">
        <v>129051</v>
      </c>
      <c r="C113" s="98" t="s">
        <v>3174</v>
      </c>
      <c r="D113" s="98">
        <v>129010</v>
      </c>
      <c r="E113" s="98">
        <v>9</v>
      </c>
      <c r="F113" s="99" t="s">
        <v>2386</v>
      </c>
      <c r="G113" s="99" t="s">
        <v>3175</v>
      </c>
      <c r="H113" s="100" t="s">
        <v>1</v>
      </c>
      <c r="I113" s="99" t="s">
        <v>1370</v>
      </c>
      <c r="J113" s="101"/>
      <c r="K113" s="98"/>
      <c r="L113" s="98" t="s">
        <v>12596</v>
      </c>
      <c r="M113" s="98" t="s">
        <v>3890</v>
      </c>
      <c r="N113" s="98" t="s">
        <v>3902</v>
      </c>
      <c r="O113" s="100" t="s">
        <v>9424</v>
      </c>
      <c r="P113" s="98" t="s">
        <v>9418</v>
      </c>
      <c r="Q113" s="99" t="s">
        <v>7648</v>
      </c>
      <c r="R113" s="99" t="s">
        <v>3894</v>
      </c>
      <c r="S113" s="100" t="s">
        <v>3900</v>
      </c>
      <c r="T113" s="98" t="s">
        <v>9425</v>
      </c>
      <c r="U113" s="98">
        <v>452719888</v>
      </c>
      <c r="V113" s="98">
        <v>40238</v>
      </c>
      <c r="W113" s="98">
        <v>41274</v>
      </c>
      <c r="X113" s="98">
        <v>29</v>
      </c>
      <c r="Y113" s="98"/>
      <c r="Z113" s="98"/>
      <c r="AA113" s="98" t="s">
        <v>10532</v>
      </c>
      <c r="AB113" s="98" t="s">
        <v>10592</v>
      </c>
      <c r="AC113" s="98" t="s">
        <v>10592</v>
      </c>
      <c r="AD113" s="98"/>
    </row>
    <row r="114" spans="1:30" ht="15.75">
      <c r="A114" s="98" t="s">
        <v>3181</v>
      </c>
      <c r="B114" s="98">
        <v>129052</v>
      </c>
      <c r="C114" s="98" t="s">
        <v>3174</v>
      </c>
      <c r="D114" s="98">
        <v>129010</v>
      </c>
      <c r="E114" s="98">
        <v>9</v>
      </c>
      <c r="F114" s="99" t="s">
        <v>2386</v>
      </c>
      <c r="G114" s="99" t="s">
        <v>3175</v>
      </c>
      <c r="H114" s="100" t="s">
        <v>1</v>
      </c>
      <c r="I114" s="99" t="s">
        <v>1370</v>
      </c>
      <c r="J114" s="101"/>
      <c r="K114" s="98"/>
      <c r="L114" s="98" t="s">
        <v>12596</v>
      </c>
      <c r="M114" s="98" t="s">
        <v>3890</v>
      </c>
      <c r="N114" s="98" t="s">
        <v>3902</v>
      </c>
      <c r="O114" s="100" t="s">
        <v>9426</v>
      </c>
      <c r="P114" s="98" t="s">
        <v>9418</v>
      </c>
      <c r="Q114" s="99" t="s">
        <v>7648</v>
      </c>
      <c r="R114" s="99" t="s">
        <v>3894</v>
      </c>
      <c r="S114" s="100" t="s">
        <v>3900</v>
      </c>
      <c r="T114" s="98" t="s">
        <v>9427</v>
      </c>
      <c r="U114" s="98">
        <v>452719888</v>
      </c>
      <c r="V114" s="98">
        <v>40238</v>
      </c>
      <c r="W114" s="98">
        <v>41274</v>
      </c>
      <c r="X114" s="98">
        <v>29</v>
      </c>
      <c r="Y114" s="98"/>
      <c r="Z114" s="98"/>
      <c r="AA114" s="98" t="s">
        <v>10532</v>
      </c>
      <c r="AB114" s="98" t="s">
        <v>10592</v>
      </c>
      <c r="AC114" s="98" t="s">
        <v>10592</v>
      </c>
      <c r="AD114" s="98"/>
    </row>
    <row r="115" spans="1:30">
      <c r="A115" s="98" t="s">
        <v>3195</v>
      </c>
      <c r="B115" s="98">
        <v>129237</v>
      </c>
      <c r="C115" s="98"/>
      <c r="D115" s="98"/>
      <c r="E115" s="98">
        <v>9</v>
      </c>
      <c r="F115" s="99" t="s">
        <v>2386</v>
      </c>
      <c r="G115" s="99" t="s">
        <v>2409</v>
      </c>
      <c r="H115" s="100" t="s">
        <v>14</v>
      </c>
      <c r="I115" s="99" t="s">
        <v>91</v>
      </c>
      <c r="J115" s="98"/>
      <c r="K115" s="98"/>
      <c r="L115" s="98" t="s">
        <v>12596</v>
      </c>
      <c r="M115" s="98" t="s">
        <v>3904</v>
      </c>
      <c r="N115" s="98" t="s">
        <v>3891</v>
      </c>
      <c r="O115" s="100" t="s">
        <v>9464</v>
      </c>
      <c r="P115" s="98" t="s">
        <v>9418</v>
      </c>
      <c r="Q115" s="99" t="s">
        <v>7648</v>
      </c>
      <c r="R115" s="99" t="s">
        <v>3894</v>
      </c>
      <c r="S115" s="98">
        <v>225</v>
      </c>
      <c r="T115" s="98" t="s">
        <v>9465</v>
      </c>
      <c r="U115" s="98">
        <v>452711862</v>
      </c>
      <c r="V115" s="98">
        <v>39814</v>
      </c>
      <c r="W115" s="98">
        <v>41759</v>
      </c>
      <c r="X115" s="98">
        <v>9</v>
      </c>
      <c r="Y115" s="98"/>
      <c r="Z115" s="98"/>
      <c r="AA115" s="98" t="s">
        <v>10532</v>
      </c>
      <c r="AB115" s="98" t="s">
        <v>10592</v>
      </c>
      <c r="AC115" s="98" t="s">
        <v>10592</v>
      </c>
      <c r="AD115" s="98"/>
    </row>
    <row r="116" spans="1:30">
      <c r="A116" s="98" t="s">
        <v>3278</v>
      </c>
      <c r="B116" s="98">
        <v>133202</v>
      </c>
      <c r="C116" s="98"/>
      <c r="D116" s="98"/>
      <c r="E116" s="98">
        <v>10</v>
      </c>
      <c r="F116" s="99" t="s">
        <v>2789</v>
      </c>
      <c r="G116" s="99" t="s">
        <v>2801</v>
      </c>
      <c r="H116" s="100" t="s">
        <v>14</v>
      </c>
      <c r="I116" s="99" t="s">
        <v>15</v>
      </c>
      <c r="J116" s="98"/>
      <c r="K116" s="98"/>
      <c r="L116" s="98" t="s">
        <v>12596</v>
      </c>
      <c r="M116" s="98" t="s">
        <v>3904</v>
      </c>
      <c r="N116" s="98" t="s">
        <v>3891</v>
      </c>
      <c r="O116" s="100" t="s">
        <v>9624</v>
      </c>
      <c r="P116" s="98" t="s">
        <v>9604</v>
      </c>
      <c r="Q116" s="99" t="s">
        <v>6497</v>
      </c>
      <c r="R116" s="99" t="s">
        <v>3894</v>
      </c>
      <c r="S116" s="98">
        <v>498</v>
      </c>
      <c r="T116" s="98" t="s">
        <v>6001</v>
      </c>
      <c r="U116" s="98">
        <v>652639410</v>
      </c>
      <c r="V116" s="98">
        <v>39814</v>
      </c>
      <c r="W116" s="98">
        <v>41815</v>
      </c>
      <c r="X116" s="98">
        <v>10</v>
      </c>
      <c r="Y116" s="98"/>
      <c r="Z116" s="98"/>
      <c r="AA116" s="98" t="s">
        <v>10532</v>
      </c>
      <c r="AB116" s="98" t="s">
        <v>10592</v>
      </c>
      <c r="AC116" s="98" t="s">
        <v>10592</v>
      </c>
      <c r="AD116" s="98"/>
    </row>
    <row r="117" spans="1:30">
      <c r="A117" s="98" t="s">
        <v>3324</v>
      </c>
      <c r="B117" s="98">
        <v>133491</v>
      </c>
      <c r="C117" s="98"/>
      <c r="D117" s="98"/>
      <c r="E117" s="98">
        <v>10</v>
      </c>
      <c r="F117" s="99" t="s">
        <v>2789</v>
      </c>
      <c r="G117" s="99" t="s">
        <v>3267</v>
      </c>
      <c r="H117" s="100" t="s">
        <v>1</v>
      </c>
      <c r="I117" s="99" t="s">
        <v>56</v>
      </c>
      <c r="J117" s="100"/>
      <c r="K117" s="98"/>
      <c r="L117" s="98" t="s">
        <v>12596</v>
      </c>
      <c r="M117" s="98" t="s">
        <v>3940</v>
      </c>
      <c r="N117" s="98" t="s">
        <v>3897</v>
      </c>
      <c r="O117" s="100" t="s">
        <v>9703</v>
      </c>
      <c r="P117" s="98" t="s">
        <v>9610</v>
      </c>
      <c r="Q117" s="99" t="s">
        <v>9611</v>
      </c>
      <c r="R117" s="99" t="s">
        <v>3894</v>
      </c>
      <c r="S117" s="100" t="s">
        <v>3900</v>
      </c>
      <c r="T117" s="98" t="s">
        <v>9704</v>
      </c>
      <c r="U117" s="98">
        <v>993193768</v>
      </c>
      <c r="V117" s="98">
        <v>39814</v>
      </c>
      <c r="W117" s="98">
        <v>43138</v>
      </c>
      <c r="X117" s="98">
        <v>33</v>
      </c>
      <c r="Y117" s="98"/>
      <c r="Z117" s="98">
        <v>43138</v>
      </c>
      <c r="AA117" s="100" t="s">
        <v>10585</v>
      </c>
      <c r="AB117" s="98" t="s">
        <v>10592</v>
      </c>
      <c r="AC117" s="98" t="s">
        <v>10592</v>
      </c>
      <c r="AD117" s="98"/>
    </row>
    <row r="118" spans="1:30">
      <c r="A118" s="98" t="s">
        <v>3390</v>
      </c>
      <c r="B118" s="98">
        <v>200005</v>
      </c>
      <c r="C118" s="98"/>
      <c r="D118" s="98"/>
      <c r="E118" s="98">
        <v>3</v>
      </c>
      <c r="F118" s="99" t="s">
        <v>256</v>
      </c>
      <c r="G118" s="99" t="s">
        <v>266</v>
      </c>
      <c r="H118" s="100" t="s">
        <v>14</v>
      </c>
      <c r="I118" s="99" t="s">
        <v>38</v>
      </c>
      <c r="J118" s="98"/>
      <c r="K118" s="98"/>
      <c r="L118" s="98" t="s">
        <v>12596</v>
      </c>
      <c r="M118" s="98" t="s">
        <v>3904</v>
      </c>
      <c r="N118" s="98" t="s">
        <v>3891</v>
      </c>
      <c r="O118" s="100" t="s">
        <v>4202</v>
      </c>
      <c r="P118" s="98" t="s">
        <v>4295</v>
      </c>
      <c r="Q118" s="99" t="s">
        <v>4296</v>
      </c>
      <c r="R118" s="99" t="s">
        <v>3894</v>
      </c>
      <c r="S118" s="98">
        <v>648</v>
      </c>
      <c r="T118" s="98" t="s">
        <v>4958</v>
      </c>
      <c r="U118" s="98"/>
      <c r="V118" s="98">
        <v>41617</v>
      </c>
      <c r="W118" s="98">
        <v>43844</v>
      </c>
      <c r="X118" s="98">
        <v>3</v>
      </c>
      <c r="Y118" s="98"/>
      <c r="Z118" s="98"/>
      <c r="AA118" s="98"/>
      <c r="AB118" s="98">
        <v>-70.754034000000004</v>
      </c>
      <c r="AC118" s="98">
        <v>-28.579847000000001</v>
      </c>
      <c r="AD118" s="98"/>
    </row>
    <row r="119" spans="1:30">
      <c r="A119" s="98" t="s">
        <v>3392</v>
      </c>
      <c r="B119" s="98">
        <v>200007</v>
      </c>
      <c r="C119" s="98"/>
      <c r="D119" s="98"/>
      <c r="E119" s="98">
        <v>3</v>
      </c>
      <c r="F119" s="99" t="s">
        <v>256</v>
      </c>
      <c r="G119" s="99" t="s">
        <v>266</v>
      </c>
      <c r="H119" s="100" t="s">
        <v>14</v>
      </c>
      <c r="I119" s="99" t="s">
        <v>38</v>
      </c>
      <c r="J119" s="98"/>
      <c r="K119" s="98"/>
      <c r="L119" s="98" t="s">
        <v>12596</v>
      </c>
      <c r="M119" s="98" t="s">
        <v>3904</v>
      </c>
      <c r="N119" s="98" t="s">
        <v>3891</v>
      </c>
      <c r="O119" s="100" t="s">
        <v>9821</v>
      </c>
      <c r="P119" s="98" t="s">
        <v>4289</v>
      </c>
      <c r="Q119" s="99" t="s">
        <v>4290</v>
      </c>
      <c r="R119" s="99" t="s">
        <v>3894</v>
      </c>
      <c r="S119" s="98" t="s">
        <v>9822</v>
      </c>
      <c r="T119" s="98" t="s">
        <v>4353</v>
      </c>
      <c r="U119" s="98"/>
      <c r="V119" s="98">
        <v>37089</v>
      </c>
      <c r="W119" s="98">
        <v>41341</v>
      </c>
      <c r="X119" s="98">
        <v>3</v>
      </c>
      <c r="Y119" s="98"/>
      <c r="Z119" s="98"/>
      <c r="AA119" s="98" t="s">
        <v>10542</v>
      </c>
      <c r="AB119" s="98">
        <v>-70.621851000000007</v>
      </c>
      <c r="AC119" s="98">
        <v>-26.346851000000001</v>
      </c>
      <c r="AD119" s="98"/>
    </row>
    <row r="120" spans="1:30">
      <c r="A120" s="98" t="s">
        <v>3393</v>
      </c>
      <c r="B120" s="98">
        <v>200008</v>
      </c>
      <c r="C120" s="98"/>
      <c r="D120" s="98"/>
      <c r="E120" s="98">
        <v>3</v>
      </c>
      <c r="F120" s="99" t="s">
        <v>256</v>
      </c>
      <c r="G120" s="99" t="s">
        <v>266</v>
      </c>
      <c r="H120" s="100" t="s">
        <v>14</v>
      </c>
      <c r="I120" s="99" t="s">
        <v>38</v>
      </c>
      <c r="J120" s="98"/>
      <c r="K120" s="98"/>
      <c r="L120" s="98" t="s">
        <v>12596</v>
      </c>
      <c r="M120" s="98" t="s">
        <v>3904</v>
      </c>
      <c r="N120" s="98" t="s">
        <v>3891</v>
      </c>
      <c r="O120" s="100" t="s">
        <v>9823</v>
      </c>
      <c r="P120" s="98" t="s">
        <v>4295</v>
      </c>
      <c r="Q120" s="99" t="s">
        <v>4296</v>
      </c>
      <c r="R120" s="99" t="s">
        <v>3894</v>
      </c>
      <c r="S120" s="98">
        <v>536</v>
      </c>
      <c r="T120" s="98" t="s">
        <v>4322</v>
      </c>
      <c r="U120" s="98"/>
      <c r="V120" s="98">
        <v>39814</v>
      </c>
      <c r="W120" s="98">
        <v>43101</v>
      </c>
      <c r="X120" s="98">
        <v>3</v>
      </c>
      <c r="Y120" s="98"/>
      <c r="Z120" s="98"/>
      <c r="AA120" s="98" t="s">
        <v>10543</v>
      </c>
      <c r="AB120" s="98" t="s">
        <v>10592</v>
      </c>
      <c r="AC120" s="98" t="s">
        <v>10592</v>
      </c>
      <c r="AD120" s="98"/>
    </row>
    <row r="121" spans="1:30">
      <c r="A121" s="98" t="s">
        <v>3477</v>
      </c>
      <c r="B121" s="98">
        <v>200092</v>
      </c>
      <c r="C121" s="98"/>
      <c r="D121" s="98"/>
      <c r="E121" s="98">
        <v>13</v>
      </c>
      <c r="F121" s="99" t="s">
        <v>795</v>
      </c>
      <c r="G121" s="99" t="s">
        <v>805</v>
      </c>
      <c r="H121" s="100" t="s">
        <v>14</v>
      </c>
      <c r="I121" s="99" t="s">
        <v>21</v>
      </c>
      <c r="J121" s="98"/>
      <c r="K121" s="98"/>
      <c r="L121" s="98" t="s">
        <v>12596</v>
      </c>
      <c r="M121" s="98" t="s">
        <v>3904</v>
      </c>
      <c r="N121" s="98" t="s">
        <v>3891</v>
      </c>
      <c r="O121" s="100" t="s">
        <v>9935</v>
      </c>
      <c r="P121" s="98" t="s">
        <v>5762</v>
      </c>
      <c r="Q121" s="99" t="s">
        <v>5763</v>
      </c>
      <c r="R121" s="99" t="s">
        <v>3909</v>
      </c>
      <c r="S121" s="98">
        <v>2051</v>
      </c>
      <c r="T121" s="98" t="s">
        <v>9936</v>
      </c>
      <c r="U121" s="98">
        <v>229540253</v>
      </c>
      <c r="V121" s="98">
        <v>41971</v>
      </c>
      <c r="W121" s="98">
        <v>42377</v>
      </c>
      <c r="X121" s="98">
        <v>13</v>
      </c>
      <c r="Y121" s="98"/>
      <c r="Z121" s="98"/>
      <c r="AA121" s="98" t="s">
        <v>10532</v>
      </c>
      <c r="AB121" s="98" t="s">
        <v>10592</v>
      </c>
      <c r="AC121" s="98" t="s">
        <v>10592</v>
      </c>
      <c r="AD121" s="98"/>
    </row>
    <row r="122" spans="1:30">
      <c r="A122" s="98" t="s">
        <v>3567</v>
      </c>
      <c r="B122" s="98">
        <v>200182</v>
      </c>
      <c r="C122" s="98" t="s">
        <v>510</v>
      </c>
      <c r="D122" s="98">
        <v>105705</v>
      </c>
      <c r="E122" s="98">
        <v>4</v>
      </c>
      <c r="F122" s="99" t="s">
        <v>11927</v>
      </c>
      <c r="G122" s="99" t="s">
        <v>330</v>
      </c>
      <c r="H122" s="100" t="s">
        <v>1</v>
      </c>
      <c r="I122" s="99" t="s">
        <v>11975</v>
      </c>
      <c r="J122" s="100"/>
      <c r="K122" s="98"/>
      <c r="L122" s="98" t="s">
        <v>12596</v>
      </c>
      <c r="M122" s="98" t="s">
        <v>3940</v>
      </c>
      <c r="N122" s="98" t="s">
        <v>3897</v>
      </c>
      <c r="O122" s="100" t="s">
        <v>10036</v>
      </c>
      <c r="P122" s="98" t="s">
        <v>4415</v>
      </c>
      <c r="Q122" s="99" t="s">
        <v>4186</v>
      </c>
      <c r="R122" s="99" t="s">
        <v>3894</v>
      </c>
      <c r="S122" s="100" t="s">
        <v>3900</v>
      </c>
      <c r="T122" s="98" t="s">
        <v>3894</v>
      </c>
      <c r="U122" s="98">
        <v>512336032</v>
      </c>
      <c r="V122" s="98" t="s">
        <v>11912</v>
      </c>
      <c r="W122" s="98" t="s">
        <v>3891</v>
      </c>
      <c r="X122" s="98" t="s">
        <v>12121</v>
      </c>
      <c r="Y122" s="98" t="s">
        <v>10560</v>
      </c>
      <c r="Z122" s="98"/>
      <c r="AA122" s="100" t="s">
        <v>12115</v>
      </c>
      <c r="AB122" s="98">
        <v>-71.246528999999995</v>
      </c>
      <c r="AC122" s="98">
        <v>-29.956121</v>
      </c>
      <c r="AD122" s="98"/>
    </row>
    <row r="123" spans="1:30">
      <c r="A123" s="98" t="s">
        <v>3569</v>
      </c>
      <c r="B123" s="98">
        <v>200184</v>
      </c>
      <c r="C123" s="98"/>
      <c r="D123" s="98"/>
      <c r="E123" s="98">
        <v>3</v>
      </c>
      <c r="F123" s="99" t="s">
        <v>256</v>
      </c>
      <c r="G123" s="99" t="s">
        <v>257</v>
      </c>
      <c r="H123" s="100" t="s">
        <v>1</v>
      </c>
      <c r="I123" s="99" t="s">
        <v>1672</v>
      </c>
      <c r="J123" s="100"/>
      <c r="K123" s="98"/>
      <c r="L123" s="98" t="s">
        <v>12596</v>
      </c>
      <c r="M123" s="100" t="s">
        <v>14151</v>
      </c>
      <c r="N123" s="98" t="s">
        <v>3897</v>
      </c>
      <c r="O123" s="100" t="s">
        <v>10039</v>
      </c>
      <c r="P123" s="98" t="s">
        <v>4349</v>
      </c>
      <c r="Q123" s="99" t="s">
        <v>4350</v>
      </c>
      <c r="R123" s="99" t="s">
        <v>3909</v>
      </c>
      <c r="S123" s="100"/>
      <c r="T123" s="98" t="s">
        <v>10040</v>
      </c>
      <c r="U123" s="98">
        <v>994567729</v>
      </c>
      <c r="V123" s="98">
        <v>42088</v>
      </c>
      <c r="W123" s="98">
        <v>42210</v>
      </c>
      <c r="X123" s="98">
        <v>4</v>
      </c>
      <c r="Y123" s="98"/>
      <c r="Z123" s="98"/>
      <c r="AA123" s="100" t="s">
        <v>11501</v>
      </c>
      <c r="AB123" s="98" t="s">
        <v>10592</v>
      </c>
      <c r="AC123" s="98" t="s">
        <v>10592</v>
      </c>
      <c r="AD123" s="98"/>
    </row>
    <row r="124" spans="1:30">
      <c r="A124" s="98" t="s">
        <v>3570</v>
      </c>
      <c r="B124" s="98">
        <v>200185</v>
      </c>
      <c r="C124" s="98"/>
      <c r="D124" s="98"/>
      <c r="E124" s="98">
        <v>3</v>
      </c>
      <c r="F124" s="99" t="s">
        <v>256</v>
      </c>
      <c r="G124" s="99" t="s">
        <v>257</v>
      </c>
      <c r="H124" s="100" t="s">
        <v>1</v>
      </c>
      <c r="I124" s="99" t="s">
        <v>1672</v>
      </c>
      <c r="J124" s="100"/>
      <c r="K124" s="98"/>
      <c r="L124" s="98" t="s">
        <v>12596</v>
      </c>
      <c r="M124" s="100" t="s">
        <v>14151</v>
      </c>
      <c r="N124" s="98" t="s">
        <v>3897</v>
      </c>
      <c r="O124" s="100" t="s">
        <v>10041</v>
      </c>
      <c r="P124" s="98" t="s">
        <v>4292</v>
      </c>
      <c r="Q124" s="99" t="s">
        <v>4235</v>
      </c>
      <c r="R124" s="99" t="s">
        <v>3909</v>
      </c>
      <c r="S124" s="100"/>
      <c r="T124" s="98" t="s">
        <v>10042</v>
      </c>
      <c r="U124" s="98">
        <v>998882184</v>
      </c>
      <c r="V124" s="98">
        <v>42088</v>
      </c>
      <c r="W124" s="98">
        <v>42210</v>
      </c>
      <c r="X124" s="98">
        <v>4</v>
      </c>
      <c r="Y124" s="98"/>
      <c r="Z124" s="98"/>
      <c r="AA124" s="100" t="s">
        <v>11501</v>
      </c>
      <c r="AB124" s="98" t="s">
        <v>10592</v>
      </c>
      <c r="AC124" s="98" t="s">
        <v>10592</v>
      </c>
      <c r="AD124" s="98"/>
    </row>
    <row r="125" spans="1:30" ht="60">
      <c r="A125" s="98" t="s">
        <v>3571</v>
      </c>
      <c r="B125" s="98">
        <v>200186</v>
      </c>
      <c r="C125" s="98"/>
      <c r="D125" s="98"/>
      <c r="E125" s="98">
        <v>3</v>
      </c>
      <c r="F125" s="99" t="s">
        <v>256</v>
      </c>
      <c r="G125" s="99" t="s">
        <v>257</v>
      </c>
      <c r="H125" s="100" t="s">
        <v>1</v>
      </c>
      <c r="I125" s="99" t="s">
        <v>1672</v>
      </c>
      <c r="J125" s="100"/>
      <c r="K125" s="98"/>
      <c r="L125" s="98" t="s">
        <v>12596</v>
      </c>
      <c r="M125" s="100" t="s">
        <v>14151</v>
      </c>
      <c r="N125" s="98" t="s">
        <v>3897</v>
      </c>
      <c r="O125" s="100" t="s">
        <v>10043</v>
      </c>
      <c r="P125" s="98" t="s">
        <v>4289</v>
      </c>
      <c r="Q125" s="99" t="s">
        <v>4290</v>
      </c>
      <c r="R125" s="99" t="s">
        <v>3894</v>
      </c>
      <c r="S125" s="100"/>
      <c r="T125" s="102" t="s">
        <v>10044</v>
      </c>
      <c r="U125" s="98">
        <v>981282127</v>
      </c>
      <c r="V125" s="98">
        <v>42088</v>
      </c>
      <c r="W125" s="98">
        <v>42210</v>
      </c>
      <c r="X125" s="98">
        <v>4</v>
      </c>
      <c r="Y125" s="98"/>
      <c r="Z125" s="98"/>
      <c r="AA125" s="100" t="s">
        <v>11501</v>
      </c>
      <c r="AB125" s="98" t="s">
        <v>10592</v>
      </c>
      <c r="AC125" s="98" t="s">
        <v>10592</v>
      </c>
      <c r="AD125" s="98"/>
    </row>
    <row r="126" spans="1:30">
      <c r="A126" s="98" t="s">
        <v>3582</v>
      </c>
      <c r="B126" s="98">
        <v>200197</v>
      </c>
      <c r="C126" s="98"/>
      <c r="D126" s="98"/>
      <c r="E126" s="98">
        <v>9</v>
      </c>
      <c r="F126" s="99" t="s">
        <v>2386</v>
      </c>
      <c r="G126" s="99" t="s">
        <v>2409</v>
      </c>
      <c r="H126" s="100" t="s">
        <v>14</v>
      </c>
      <c r="I126" s="99" t="s">
        <v>81</v>
      </c>
      <c r="J126" s="98"/>
      <c r="K126" s="98"/>
      <c r="L126" s="98" t="s">
        <v>12596</v>
      </c>
      <c r="M126" s="98" t="s">
        <v>3904</v>
      </c>
      <c r="N126" s="98" t="s">
        <v>3891</v>
      </c>
      <c r="O126" s="100" t="s">
        <v>10055</v>
      </c>
      <c r="P126" s="98" t="s">
        <v>8018</v>
      </c>
      <c r="Q126" s="99" t="s">
        <v>8019</v>
      </c>
      <c r="R126" s="99" t="s">
        <v>3894</v>
      </c>
      <c r="S126" s="98">
        <v>186</v>
      </c>
      <c r="T126" s="98" t="s">
        <v>4121</v>
      </c>
      <c r="U126" s="98">
        <v>452211707</v>
      </c>
      <c r="V126" s="98">
        <v>42179</v>
      </c>
      <c r="W126" s="98">
        <v>43446</v>
      </c>
      <c r="X126" s="98">
        <v>9</v>
      </c>
      <c r="Y126" s="98"/>
      <c r="Z126" s="98"/>
      <c r="AA126" s="98" t="s">
        <v>10532</v>
      </c>
      <c r="AB126" s="98" t="s">
        <v>10592</v>
      </c>
      <c r="AC126" s="98" t="s">
        <v>10592</v>
      </c>
      <c r="AD126" s="98"/>
    </row>
    <row r="127" spans="1:30">
      <c r="A127" s="98" t="s">
        <v>3794</v>
      </c>
      <c r="B127" s="98">
        <v>200408</v>
      </c>
      <c r="C127" s="98"/>
      <c r="D127" s="98"/>
      <c r="E127" s="98">
        <v>7</v>
      </c>
      <c r="F127" s="99" t="s">
        <v>1667</v>
      </c>
      <c r="G127" s="99" t="s">
        <v>1694</v>
      </c>
      <c r="H127" s="100" t="s">
        <v>14</v>
      </c>
      <c r="I127" s="99" t="s">
        <v>38</v>
      </c>
      <c r="J127" s="98"/>
      <c r="K127" s="98"/>
      <c r="L127" s="98" t="s">
        <v>12596</v>
      </c>
      <c r="M127" s="98" t="s">
        <v>3904</v>
      </c>
      <c r="N127" s="98" t="s">
        <v>3891</v>
      </c>
      <c r="O127" s="100" t="s">
        <v>10385</v>
      </c>
      <c r="P127" s="98" t="s">
        <v>6769</v>
      </c>
      <c r="Q127" s="99" t="s">
        <v>4510</v>
      </c>
      <c r="R127" s="99" t="s">
        <v>3894</v>
      </c>
      <c r="S127" s="98">
        <v>85</v>
      </c>
      <c r="T127" s="98" t="s">
        <v>10386</v>
      </c>
      <c r="U127" s="98"/>
      <c r="V127" s="98">
        <v>36563</v>
      </c>
      <c r="W127" s="98">
        <v>43084</v>
      </c>
      <c r="X127" s="98">
        <v>7</v>
      </c>
      <c r="Y127" s="98"/>
      <c r="Z127" s="98"/>
      <c r="AA127" s="98" t="s">
        <v>10532</v>
      </c>
      <c r="AB127" s="98" t="s">
        <v>10592</v>
      </c>
      <c r="AC127" s="98" t="s">
        <v>10592</v>
      </c>
      <c r="AD127" s="98"/>
    </row>
    <row r="128" spans="1:30">
      <c r="A128" s="98" t="s">
        <v>10632</v>
      </c>
      <c r="B128" s="98">
        <v>200498</v>
      </c>
      <c r="C128" s="98"/>
      <c r="D128" s="98"/>
      <c r="E128" s="98">
        <v>1</v>
      </c>
      <c r="F128" s="99" t="s">
        <v>71</v>
      </c>
      <c r="G128" s="99" t="s">
        <v>77</v>
      </c>
      <c r="H128" s="100" t="s">
        <v>14</v>
      </c>
      <c r="I128" s="99" t="s">
        <v>38</v>
      </c>
      <c r="J128" s="98"/>
      <c r="K128" s="98"/>
      <c r="L128" s="98" t="s">
        <v>12596</v>
      </c>
      <c r="M128" s="98" t="s">
        <v>3904</v>
      </c>
      <c r="N128" s="98" t="s">
        <v>3891</v>
      </c>
      <c r="O128" s="100" t="s">
        <v>10629</v>
      </c>
      <c r="P128" s="98" t="s">
        <v>4012</v>
      </c>
      <c r="Q128" s="99" t="s">
        <v>4013</v>
      </c>
      <c r="R128" s="99" t="s">
        <v>3894</v>
      </c>
      <c r="S128" s="98">
        <v>3058</v>
      </c>
      <c r="T128" s="98" t="s">
        <v>10630</v>
      </c>
      <c r="U128" s="98" t="s">
        <v>10631</v>
      </c>
      <c r="V128" s="98">
        <v>42662</v>
      </c>
      <c r="W128" s="98">
        <v>43509</v>
      </c>
      <c r="X128" s="98">
        <v>1</v>
      </c>
      <c r="Y128" s="98"/>
      <c r="Z128" s="98"/>
      <c r="AA128" s="98" t="s">
        <v>10532</v>
      </c>
      <c r="AB128" s="98">
        <v>-70.101827</v>
      </c>
      <c r="AC128" s="98">
        <v>-20.269659000000001</v>
      </c>
      <c r="AD128" s="98"/>
    </row>
    <row r="129" spans="1:30">
      <c r="A129" s="98" t="s">
        <v>10837</v>
      </c>
      <c r="B129" s="98">
        <v>200555</v>
      </c>
      <c r="C129" s="98"/>
      <c r="D129" s="98"/>
      <c r="E129" s="98">
        <v>13</v>
      </c>
      <c r="F129" s="99" t="s">
        <v>795</v>
      </c>
      <c r="G129" s="99" t="s">
        <v>805</v>
      </c>
      <c r="H129" s="100" t="s">
        <v>14</v>
      </c>
      <c r="I129" s="99" t="s">
        <v>15</v>
      </c>
      <c r="J129" s="98"/>
      <c r="K129" s="98"/>
      <c r="L129" s="98" t="s">
        <v>12596</v>
      </c>
      <c r="M129" s="98" t="s">
        <v>3904</v>
      </c>
      <c r="N129" s="98" t="s">
        <v>3891</v>
      </c>
      <c r="O129" s="100" t="s">
        <v>11213</v>
      </c>
      <c r="P129" s="98" t="s">
        <v>5762</v>
      </c>
      <c r="Q129" s="99" t="s">
        <v>5763</v>
      </c>
      <c r="R129" s="99" t="s">
        <v>3909</v>
      </c>
      <c r="S129" s="98">
        <v>1233</v>
      </c>
      <c r="T129" s="98" t="s">
        <v>5764</v>
      </c>
      <c r="U129" s="98">
        <v>223954000</v>
      </c>
      <c r="V129" s="98">
        <v>42493</v>
      </c>
      <c r="W129" s="98">
        <v>43483</v>
      </c>
      <c r="X129" s="98">
        <v>13</v>
      </c>
      <c r="Y129" s="98"/>
      <c r="Z129" s="98"/>
      <c r="AA129" s="98" t="s">
        <v>10532</v>
      </c>
      <c r="AB129" s="98" t="s">
        <v>10592</v>
      </c>
      <c r="AC129" s="98" t="s">
        <v>10592</v>
      </c>
      <c r="AD129" s="98"/>
    </row>
    <row r="130" spans="1:30">
      <c r="A130" s="98" t="s">
        <v>11696</v>
      </c>
      <c r="B130" s="98">
        <v>200711</v>
      </c>
      <c r="C130" s="98"/>
      <c r="D130" s="98"/>
      <c r="E130" s="98">
        <v>13</v>
      </c>
      <c r="F130" s="99" t="s">
        <v>795</v>
      </c>
      <c r="G130" s="99" t="s">
        <v>796</v>
      </c>
      <c r="H130" s="100" t="s">
        <v>1</v>
      </c>
      <c r="I130" s="99" t="s">
        <v>12320</v>
      </c>
      <c r="J130" s="100"/>
      <c r="K130" s="98" t="s">
        <v>12613</v>
      </c>
      <c r="L130" s="98" t="s">
        <v>12596</v>
      </c>
      <c r="M130" s="98" t="s">
        <v>3890</v>
      </c>
      <c r="N130" s="98" t="s">
        <v>3902</v>
      </c>
      <c r="O130" s="100" t="s">
        <v>11686</v>
      </c>
      <c r="P130" s="98" t="s">
        <v>5261</v>
      </c>
      <c r="Q130" s="99" t="s">
        <v>4423</v>
      </c>
      <c r="R130" s="99" t="s">
        <v>3894</v>
      </c>
      <c r="S130" s="100" t="s">
        <v>11676</v>
      </c>
      <c r="T130" s="98" t="s">
        <v>8851</v>
      </c>
      <c r="U130" s="98"/>
      <c r="V130" s="98"/>
      <c r="W130" s="98"/>
      <c r="X130" s="98">
        <v>13</v>
      </c>
      <c r="Y130" s="98"/>
      <c r="Z130" s="98"/>
      <c r="AA130" s="100" t="s">
        <v>11736</v>
      </c>
      <c r="AB130" s="98" t="s">
        <v>10592</v>
      </c>
      <c r="AC130" s="98" t="s">
        <v>10592</v>
      </c>
      <c r="AD130" s="98"/>
    </row>
    <row r="131" spans="1:30">
      <c r="A131" s="98" t="s">
        <v>510</v>
      </c>
      <c r="B131" s="98">
        <v>105705</v>
      </c>
      <c r="C131" s="98" t="s">
        <v>386</v>
      </c>
      <c r="D131" s="98">
        <v>105305</v>
      </c>
      <c r="E131" s="98">
        <v>4</v>
      </c>
      <c r="F131" s="99" t="s">
        <v>11927</v>
      </c>
      <c r="G131" s="99" t="s">
        <v>330</v>
      </c>
      <c r="H131" s="100" t="s">
        <v>1</v>
      </c>
      <c r="I131" s="99" t="s">
        <v>11901</v>
      </c>
      <c r="J131" s="100"/>
      <c r="K131" s="98"/>
      <c r="L131" s="98" t="s">
        <v>12596</v>
      </c>
      <c r="M131" s="98" t="s">
        <v>3940</v>
      </c>
      <c r="N131" s="98" t="s">
        <v>3897</v>
      </c>
      <c r="O131" s="100" t="s">
        <v>4751</v>
      </c>
      <c r="P131" s="98" t="s">
        <v>4415</v>
      </c>
      <c r="Q131" s="99" t="s">
        <v>4186</v>
      </c>
      <c r="R131" s="99" t="s">
        <v>3894</v>
      </c>
      <c r="S131" s="100">
        <v>2104</v>
      </c>
      <c r="T131" s="98" t="s">
        <v>4752</v>
      </c>
      <c r="U131" s="98">
        <v>512336031</v>
      </c>
      <c r="V131" s="98">
        <v>39814</v>
      </c>
      <c r="W131" s="98" t="s">
        <v>3891</v>
      </c>
      <c r="X131" s="98">
        <v>5</v>
      </c>
      <c r="Y131" s="98" t="s">
        <v>3891</v>
      </c>
      <c r="Z131" s="103">
        <v>44013</v>
      </c>
      <c r="AA131" s="100" t="s">
        <v>11914</v>
      </c>
      <c r="AB131" s="98">
        <v>-71.245566999999994</v>
      </c>
      <c r="AC131" s="98">
        <v>-29.955898000000001</v>
      </c>
      <c r="AD131" s="98" t="s">
        <v>14152</v>
      </c>
    </row>
    <row r="132" spans="1:30">
      <c r="A132" s="98" t="s">
        <v>2091</v>
      </c>
      <c r="B132" s="98">
        <v>117802</v>
      </c>
      <c r="C132" s="98" t="s">
        <v>1996</v>
      </c>
      <c r="D132" s="98">
        <v>117302</v>
      </c>
      <c r="E132" s="98">
        <v>16</v>
      </c>
      <c r="F132" s="99" t="s">
        <v>11932</v>
      </c>
      <c r="G132" s="99" t="s">
        <v>1962</v>
      </c>
      <c r="H132" s="100" t="s">
        <v>1</v>
      </c>
      <c r="I132" s="99" t="s">
        <v>11975</v>
      </c>
      <c r="J132" s="100"/>
      <c r="K132" s="98" t="s">
        <v>12613</v>
      </c>
      <c r="L132" s="98" t="s">
        <v>12596</v>
      </c>
      <c r="M132" s="98" t="s">
        <v>3940</v>
      </c>
      <c r="N132" s="98" t="s">
        <v>3897</v>
      </c>
      <c r="O132" s="100" t="s">
        <v>7520</v>
      </c>
      <c r="P132" s="98" t="s">
        <v>10866</v>
      </c>
      <c r="Q132" s="99" t="s">
        <v>7295</v>
      </c>
      <c r="R132" s="99" t="s">
        <v>3894</v>
      </c>
      <c r="S132" s="100" t="s">
        <v>3900</v>
      </c>
      <c r="T132" s="98" t="s">
        <v>7521</v>
      </c>
      <c r="U132" s="98">
        <v>422877560</v>
      </c>
      <c r="V132" s="98">
        <v>39814</v>
      </c>
      <c r="W132" s="98" t="s">
        <v>3891</v>
      </c>
      <c r="X132" s="98">
        <v>17</v>
      </c>
      <c r="Y132" s="98" t="s">
        <v>10540</v>
      </c>
      <c r="Z132" s="103">
        <v>42160</v>
      </c>
      <c r="AA132" s="100" t="s">
        <v>11914</v>
      </c>
      <c r="AB132" s="98">
        <v>-72.097151999999994</v>
      </c>
      <c r="AC132" s="98">
        <v>-36.624488999999997</v>
      </c>
      <c r="AD132" s="98" t="s">
        <v>14152</v>
      </c>
    </row>
    <row r="133" spans="1:30">
      <c r="A133" s="98" t="s">
        <v>1513</v>
      </c>
      <c r="B133" s="98">
        <v>115249</v>
      </c>
      <c r="C133" s="98" t="s">
        <v>3891</v>
      </c>
      <c r="D133" s="98" t="s">
        <v>3891</v>
      </c>
      <c r="E133" s="98">
        <v>6</v>
      </c>
      <c r="F133" s="99" t="s">
        <v>11930</v>
      </c>
      <c r="G133" s="99" t="s">
        <v>1496</v>
      </c>
      <c r="H133" s="100" t="s">
        <v>14</v>
      </c>
      <c r="I133" s="99" t="s">
        <v>38</v>
      </c>
      <c r="J133" s="98"/>
      <c r="K133" s="98"/>
      <c r="L133" s="98" t="s">
        <v>12596</v>
      </c>
      <c r="M133" s="98" t="s">
        <v>3904</v>
      </c>
      <c r="N133" s="98" t="s">
        <v>3897</v>
      </c>
      <c r="O133" s="100" t="s">
        <v>6428</v>
      </c>
      <c r="P133" s="98" t="s">
        <v>6355</v>
      </c>
      <c r="Q133" s="99" t="s">
        <v>5796</v>
      </c>
      <c r="R133" s="99" t="s">
        <v>3894</v>
      </c>
      <c r="S133" s="98">
        <v>165</v>
      </c>
      <c r="T133" s="98" t="s">
        <v>6429</v>
      </c>
      <c r="U133" s="98">
        <v>722230633</v>
      </c>
      <c r="V133" s="98">
        <v>39814</v>
      </c>
      <c r="W133" s="98" t="s">
        <v>3891</v>
      </c>
      <c r="X133" s="98">
        <v>6</v>
      </c>
      <c r="Y133" s="98" t="s">
        <v>3891</v>
      </c>
      <c r="Z133" s="98">
        <v>43980</v>
      </c>
      <c r="AA133" s="98" t="s">
        <v>11914</v>
      </c>
      <c r="AB133" s="98">
        <v>-70.743181000000007</v>
      </c>
      <c r="AC133" s="98">
        <v>-34.167228999999999</v>
      </c>
      <c r="AD133" s="98"/>
    </row>
    <row r="134" spans="1:30">
      <c r="A134" s="98" t="s">
        <v>3545</v>
      </c>
      <c r="B134" s="98">
        <v>200160</v>
      </c>
      <c r="C134" s="98" t="s">
        <v>2466</v>
      </c>
      <c r="D134" s="98">
        <v>121342</v>
      </c>
      <c r="E134" s="98">
        <v>9</v>
      </c>
      <c r="F134" s="99" t="s">
        <v>11934</v>
      </c>
      <c r="G134" s="99" t="s">
        <v>2387</v>
      </c>
      <c r="H134" s="100" t="s">
        <v>1</v>
      </c>
      <c r="I134" s="99" t="s">
        <v>11975</v>
      </c>
      <c r="J134" s="100"/>
      <c r="K134" s="98" t="s">
        <v>12613</v>
      </c>
      <c r="L134" s="98" t="s">
        <v>12596</v>
      </c>
      <c r="M134" s="98" t="s">
        <v>3940</v>
      </c>
      <c r="N134" s="98" t="s">
        <v>3897</v>
      </c>
      <c r="O134" s="100" t="s">
        <v>10014</v>
      </c>
      <c r="P134" s="98" t="s">
        <v>8070</v>
      </c>
      <c r="Q134" s="99" t="s">
        <v>8071</v>
      </c>
      <c r="R134" s="99" t="s">
        <v>3909</v>
      </c>
      <c r="S134" s="100">
        <v>1419</v>
      </c>
      <c r="T134" s="98" t="s">
        <v>8156</v>
      </c>
      <c r="U134" s="98">
        <v>452962100</v>
      </c>
      <c r="V134" s="98" t="s">
        <v>11912</v>
      </c>
      <c r="W134" s="98" t="s">
        <v>3891</v>
      </c>
      <c r="X134" s="98">
        <v>21</v>
      </c>
      <c r="Y134" s="98" t="s">
        <v>10540</v>
      </c>
      <c r="Z134" s="103">
        <v>43924</v>
      </c>
      <c r="AA134" s="100" t="s">
        <v>11914</v>
      </c>
      <c r="AB134" s="98">
        <v>-72.588964000000004</v>
      </c>
      <c r="AC134" s="98">
        <v>-38.772751999999997</v>
      </c>
      <c r="AD134" s="98" t="s">
        <v>14152</v>
      </c>
    </row>
    <row r="135" spans="1:30">
      <c r="A135" s="98" t="s">
        <v>11758</v>
      </c>
      <c r="B135" s="98">
        <v>200726</v>
      </c>
      <c r="C135" s="98" t="s">
        <v>3891</v>
      </c>
      <c r="D135" s="98" t="s">
        <v>3891</v>
      </c>
      <c r="E135" s="98">
        <v>8</v>
      </c>
      <c r="F135" s="99" t="s">
        <v>11933</v>
      </c>
      <c r="G135" s="99" t="s">
        <v>2265</v>
      </c>
      <c r="H135" s="100" t="s">
        <v>1</v>
      </c>
      <c r="I135" s="99" t="s">
        <v>11916</v>
      </c>
      <c r="J135" s="100"/>
      <c r="K135" s="98"/>
      <c r="L135" s="98" t="s">
        <v>12596</v>
      </c>
      <c r="M135" s="98" t="s">
        <v>3890</v>
      </c>
      <c r="N135" s="98" t="s">
        <v>3902</v>
      </c>
      <c r="O135" s="100" t="s">
        <v>11752</v>
      </c>
      <c r="P135" s="98" t="s">
        <v>7809</v>
      </c>
      <c r="Q135" s="99" t="s">
        <v>7810</v>
      </c>
      <c r="R135" s="99" t="s">
        <v>3894</v>
      </c>
      <c r="S135" s="100"/>
      <c r="T135" s="98" t="s">
        <v>11753</v>
      </c>
      <c r="U135" s="98" t="s">
        <v>11921</v>
      </c>
      <c r="V135" s="98" t="s">
        <v>11685</v>
      </c>
      <c r="W135" s="98" t="s">
        <v>3891</v>
      </c>
      <c r="X135" s="98">
        <v>20</v>
      </c>
      <c r="Y135" s="98" t="s">
        <v>3891</v>
      </c>
      <c r="Z135" s="103">
        <v>44159</v>
      </c>
      <c r="AA135" s="100" t="s">
        <v>11675</v>
      </c>
      <c r="AB135" s="98" t="s">
        <v>11685</v>
      </c>
      <c r="AC135" s="98" t="s">
        <v>11685</v>
      </c>
      <c r="AD135" s="98" t="s">
        <v>14152</v>
      </c>
    </row>
    <row r="136" spans="1:30">
      <c r="A136" s="98" t="s">
        <v>11702</v>
      </c>
      <c r="B136" s="98">
        <v>200705</v>
      </c>
      <c r="C136" s="98" t="s">
        <v>3891</v>
      </c>
      <c r="D136" s="98" t="s">
        <v>3891</v>
      </c>
      <c r="E136" s="98">
        <v>16</v>
      </c>
      <c r="F136" s="99" t="s">
        <v>11932</v>
      </c>
      <c r="G136" s="99" t="s">
        <v>1962</v>
      </c>
      <c r="H136" s="100" t="s">
        <v>1</v>
      </c>
      <c r="I136" s="99" t="s">
        <v>11916</v>
      </c>
      <c r="J136" s="100"/>
      <c r="K136" s="98"/>
      <c r="L136" s="98" t="s">
        <v>12596</v>
      </c>
      <c r="M136" s="98" t="s">
        <v>3890</v>
      </c>
      <c r="N136" s="98" t="s">
        <v>11685</v>
      </c>
      <c r="O136" s="100" t="s">
        <v>11762</v>
      </c>
      <c r="P136" s="98" t="s">
        <v>10866</v>
      </c>
      <c r="Q136" s="99" t="s">
        <v>10823</v>
      </c>
      <c r="R136" s="99" t="s">
        <v>3894</v>
      </c>
      <c r="S136" s="100">
        <v>297</v>
      </c>
      <c r="T136" s="98" t="s">
        <v>11677</v>
      </c>
      <c r="U136" s="98" t="s">
        <v>11921</v>
      </c>
      <c r="V136" s="98" t="s">
        <v>11685</v>
      </c>
      <c r="W136" s="98" t="s">
        <v>3891</v>
      </c>
      <c r="X136" s="98">
        <v>17</v>
      </c>
      <c r="Y136" s="98" t="s">
        <v>3891</v>
      </c>
      <c r="Z136" s="103">
        <v>44075</v>
      </c>
      <c r="AA136" s="100" t="s">
        <v>11675</v>
      </c>
      <c r="AB136" s="98" t="s">
        <v>11685</v>
      </c>
      <c r="AC136" s="98" t="s">
        <v>11685</v>
      </c>
      <c r="AD136" s="98" t="s">
        <v>14152</v>
      </c>
    </row>
    <row r="137" spans="1:30">
      <c r="A137" s="98" t="s">
        <v>11697</v>
      </c>
      <c r="B137" s="98">
        <v>200714</v>
      </c>
      <c r="C137" s="98" t="s">
        <v>3891</v>
      </c>
      <c r="D137" s="98" t="s">
        <v>3891</v>
      </c>
      <c r="E137" s="98">
        <v>13</v>
      </c>
      <c r="F137" s="99" t="s">
        <v>11929</v>
      </c>
      <c r="G137" s="99" t="s">
        <v>796</v>
      </c>
      <c r="H137" s="100" t="s">
        <v>1</v>
      </c>
      <c r="I137" s="99" t="s">
        <v>11916</v>
      </c>
      <c r="J137" s="100"/>
      <c r="K137" s="98"/>
      <c r="L137" s="98" t="s">
        <v>12596</v>
      </c>
      <c r="M137" s="98" t="s">
        <v>3890</v>
      </c>
      <c r="N137" s="98" t="s">
        <v>3902</v>
      </c>
      <c r="O137" s="100" t="s">
        <v>11691</v>
      </c>
      <c r="P137" s="98" t="s">
        <v>5280</v>
      </c>
      <c r="Q137" s="99" t="s">
        <v>5281</v>
      </c>
      <c r="R137" s="99" t="s">
        <v>3909</v>
      </c>
      <c r="S137" s="100">
        <v>5000</v>
      </c>
      <c r="T137" s="98" t="s">
        <v>11692</v>
      </c>
      <c r="U137" s="98" t="s">
        <v>11921</v>
      </c>
      <c r="V137" s="98" t="s">
        <v>11685</v>
      </c>
      <c r="W137" s="98" t="s">
        <v>3891</v>
      </c>
      <c r="X137" s="98">
        <v>9</v>
      </c>
      <c r="Y137" s="98" t="s">
        <v>3891</v>
      </c>
      <c r="Z137" s="103">
        <v>44044</v>
      </c>
      <c r="AA137" s="100" t="s">
        <v>11675</v>
      </c>
      <c r="AB137" s="98" t="s">
        <v>11685</v>
      </c>
      <c r="AC137" s="98" t="s">
        <v>11685</v>
      </c>
      <c r="AD137" s="98" t="s">
        <v>14152</v>
      </c>
    </row>
    <row r="138" spans="1:30">
      <c r="A138" s="98" t="s">
        <v>11759</v>
      </c>
      <c r="B138" s="98">
        <v>200727</v>
      </c>
      <c r="C138" s="98" t="s">
        <v>3891</v>
      </c>
      <c r="D138" s="98" t="s">
        <v>3891</v>
      </c>
      <c r="E138" s="98">
        <v>8</v>
      </c>
      <c r="F138" s="99" t="s">
        <v>11933</v>
      </c>
      <c r="G138" s="99" t="s">
        <v>3114</v>
      </c>
      <c r="H138" s="100" t="s">
        <v>1</v>
      </c>
      <c r="I138" s="99" t="s">
        <v>11916</v>
      </c>
      <c r="J138" s="100"/>
      <c r="K138" s="98"/>
      <c r="L138" s="98" t="s">
        <v>12596</v>
      </c>
      <c r="M138" s="98" t="s">
        <v>3890</v>
      </c>
      <c r="N138" s="98" t="s">
        <v>3902</v>
      </c>
      <c r="O138" s="100" t="s">
        <v>11755</v>
      </c>
      <c r="P138" s="98" t="s">
        <v>9329</v>
      </c>
      <c r="Q138" s="99" t="s">
        <v>4443</v>
      </c>
      <c r="R138" s="99" t="s">
        <v>3894</v>
      </c>
      <c r="S138" s="100"/>
      <c r="T138" s="98" t="s">
        <v>11754</v>
      </c>
      <c r="U138" s="98" t="s">
        <v>11921</v>
      </c>
      <c r="V138" s="98" t="s">
        <v>11685</v>
      </c>
      <c r="W138" s="98" t="s">
        <v>3891</v>
      </c>
      <c r="X138" s="98">
        <v>28</v>
      </c>
      <c r="Y138" s="98" t="s">
        <v>3891</v>
      </c>
      <c r="Z138" s="103">
        <v>44074</v>
      </c>
      <c r="AA138" s="100" t="s">
        <v>11675</v>
      </c>
      <c r="AB138" s="98" t="s">
        <v>11685</v>
      </c>
      <c r="AC138" s="98" t="s">
        <v>11685</v>
      </c>
      <c r="AD138" s="98" t="s">
        <v>14152</v>
      </c>
    </row>
    <row r="139" spans="1:30">
      <c r="A139" s="98" t="s">
        <v>2198</v>
      </c>
      <c r="B139" s="98">
        <v>118802</v>
      </c>
      <c r="C139" s="98" t="s">
        <v>2129</v>
      </c>
      <c r="D139" s="98">
        <v>118302</v>
      </c>
      <c r="E139" s="98">
        <v>8</v>
      </c>
      <c r="F139" s="99" t="s">
        <v>11933</v>
      </c>
      <c r="G139" s="99" t="s">
        <v>2097</v>
      </c>
      <c r="H139" s="100" t="s">
        <v>1</v>
      </c>
      <c r="I139" s="99" t="s">
        <v>11975</v>
      </c>
      <c r="J139" s="100"/>
      <c r="K139" s="98" t="s">
        <v>12613</v>
      </c>
      <c r="L139" s="98" t="s">
        <v>12596</v>
      </c>
      <c r="M139" s="98" t="s">
        <v>3890</v>
      </c>
      <c r="N139" s="98" t="s">
        <v>3897</v>
      </c>
      <c r="O139" s="100" t="s">
        <v>7683</v>
      </c>
      <c r="P139" s="98" t="s">
        <v>7559</v>
      </c>
      <c r="Q139" s="99" t="s">
        <v>7560</v>
      </c>
      <c r="R139" s="99" t="s">
        <v>3894</v>
      </c>
      <c r="S139" s="100">
        <v>457</v>
      </c>
      <c r="T139" s="98" t="s">
        <v>7580</v>
      </c>
      <c r="U139" s="98">
        <v>412766260</v>
      </c>
      <c r="V139" s="98">
        <v>39814</v>
      </c>
      <c r="W139" s="98" t="s">
        <v>3891</v>
      </c>
      <c r="X139" s="98">
        <v>18</v>
      </c>
      <c r="Y139" s="98" t="s">
        <v>10540</v>
      </c>
      <c r="Z139" s="103">
        <v>44182</v>
      </c>
      <c r="AA139" s="100" t="s">
        <v>12539</v>
      </c>
      <c r="AB139" s="98">
        <v>-73.140178000000006</v>
      </c>
      <c r="AC139" s="98">
        <v>-36.840155000000003</v>
      </c>
      <c r="AD139" s="98" t="s">
        <v>14152</v>
      </c>
    </row>
    <row r="140" spans="1:30">
      <c r="A140" s="98" t="s">
        <v>12165</v>
      </c>
      <c r="B140" s="98">
        <v>200867</v>
      </c>
      <c r="C140" s="98" t="s">
        <v>3891</v>
      </c>
      <c r="D140" s="98" t="s">
        <v>3891</v>
      </c>
      <c r="E140" s="98">
        <v>8</v>
      </c>
      <c r="F140" s="99" t="s">
        <v>11933</v>
      </c>
      <c r="G140" s="99" t="s">
        <v>2265</v>
      </c>
      <c r="H140" s="100" t="s">
        <v>1</v>
      </c>
      <c r="I140" s="99" t="s">
        <v>11916</v>
      </c>
      <c r="J140" s="100"/>
      <c r="K140" s="98"/>
      <c r="L140" s="98" t="s">
        <v>12596</v>
      </c>
      <c r="M140" s="98" t="s">
        <v>3890</v>
      </c>
      <c r="N140" s="98" t="s">
        <v>3902</v>
      </c>
      <c r="O140" s="100" t="s">
        <v>12162</v>
      </c>
      <c r="P140" s="98" t="s">
        <v>7787</v>
      </c>
      <c r="Q140" s="99" t="s">
        <v>7788</v>
      </c>
      <c r="R140" s="99" t="s">
        <v>3909</v>
      </c>
      <c r="S140" s="100">
        <v>751</v>
      </c>
      <c r="T140" s="98" t="s">
        <v>12163</v>
      </c>
      <c r="U140" s="98" t="s">
        <v>11921</v>
      </c>
      <c r="V140" s="98" t="s">
        <v>11685</v>
      </c>
      <c r="W140" s="98" t="s">
        <v>3891</v>
      </c>
      <c r="X140" s="98">
        <v>20</v>
      </c>
      <c r="Y140" s="98" t="s">
        <v>3891</v>
      </c>
      <c r="Z140" s="103">
        <v>44165</v>
      </c>
      <c r="AA140" s="100" t="s">
        <v>12544</v>
      </c>
      <c r="AB140" s="98" t="s">
        <v>11685</v>
      </c>
      <c r="AC140" s="98" t="s">
        <v>11685</v>
      </c>
      <c r="AD140" s="98" t="s">
        <v>14152</v>
      </c>
    </row>
    <row r="141" spans="1:30">
      <c r="A141" s="98">
        <v>112222</v>
      </c>
      <c r="B141" s="98" t="s">
        <v>1108</v>
      </c>
      <c r="C141" s="98" t="s">
        <v>3891</v>
      </c>
      <c r="D141" s="98" t="s">
        <v>3891</v>
      </c>
      <c r="E141" s="98">
        <v>13</v>
      </c>
      <c r="F141" s="99" t="s">
        <v>11965</v>
      </c>
      <c r="G141" s="99" t="s">
        <v>12565</v>
      </c>
      <c r="H141" s="100" t="s">
        <v>12566</v>
      </c>
      <c r="I141" s="99" t="s">
        <v>12567</v>
      </c>
      <c r="J141" s="98"/>
      <c r="K141" s="98"/>
      <c r="L141" s="98" t="s">
        <v>12596</v>
      </c>
      <c r="M141" s="98" t="s">
        <v>3904</v>
      </c>
      <c r="N141" s="98" t="s">
        <v>3902</v>
      </c>
      <c r="O141" s="100" t="s">
        <v>11116</v>
      </c>
      <c r="P141" s="98" t="s">
        <v>5776</v>
      </c>
      <c r="Q141" s="99" t="s">
        <v>5777</v>
      </c>
      <c r="R141" s="99" t="s">
        <v>3894</v>
      </c>
      <c r="S141" s="98">
        <v>2467</v>
      </c>
      <c r="T141" s="98" t="s">
        <v>5786</v>
      </c>
      <c r="U141" s="98">
        <v>222232475</v>
      </c>
      <c r="V141" s="98"/>
      <c r="W141" s="98"/>
      <c r="X141" s="98"/>
      <c r="Y141" s="98"/>
      <c r="Z141" s="98">
        <v>44195</v>
      </c>
      <c r="AA141" s="98" t="s">
        <v>12568</v>
      </c>
      <c r="AB141" s="98">
        <v>-70.605155999999994</v>
      </c>
      <c r="AC141" s="98">
        <v>-33.452862000000003</v>
      </c>
      <c r="AD141" s="98"/>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2873B-67BE-40B0-9E3F-19740D6A523D}">
  <dimension ref="A1:AH66"/>
  <sheetViews>
    <sheetView workbookViewId="0">
      <selection sqref="A1:AH66"/>
    </sheetView>
  </sheetViews>
  <sheetFormatPr baseColWidth="10" defaultRowHeight="15"/>
  <sheetData>
    <row r="1" spans="1:34">
      <c r="A1" s="98" t="s">
        <v>2114</v>
      </c>
      <c r="B1" s="98">
        <v>118251</v>
      </c>
      <c r="C1" s="98"/>
      <c r="D1" s="98"/>
      <c r="E1" s="98">
        <v>8</v>
      </c>
      <c r="F1" s="99" t="s">
        <v>1961</v>
      </c>
      <c r="G1" s="99" t="s">
        <v>1973</v>
      </c>
      <c r="H1" s="100" t="s">
        <v>14</v>
      </c>
      <c r="I1" s="99" t="s">
        <v>38</v>
      </c>
      <c r="J1" s="98"/>
      <c r="K1" s="98"/>
      <c r="L1" s="98" t="s">
        <v>12596</v>
      </c>
      <c r="M1" s="98" t="s">
        <v>3904</v>
      </c>
      <c r="N1" s="98" t="s">
        <v>3891</v>
      </c>
      <c r="O1" s="100" t="s">
        <v>7556</v>
      </c>
      <c r="P1" s="98" t="s">
        <v>7529</v>
      </c>
      <c r="Q1" s="99" t="s">
        <v>4958</v>
      </c>
      <c r="R1" s="99" t="s">
        <v>3894</v>
      </c>
      <c r="S1" s="98">
        <v>940</v>
      </c>
      <c r="T1" s="98" t="s">
        <v>3953</v>
      </c>
      <c r="U1" s="98"/>
      <c r="V1" s="98">
        <v>39814</v>
      </c>
      <c r="W1" s="98">
        <v>43713</v>
      </c>
      <c r="X1" s="98">
        <v>8</v>
      </c>
      <c r="Y1" s="98"/>
      <c r="Z1" s="98"/>
      <c r="AA1" s="98" t="s">
        <v>10532</v>
      </c>
      <c r="AB1" s="98" t="s">
        <v>10592</v>
      </c>
      <c r="AC1" s="98" t="s">
        <v>10592</v>
      </c>
      <c r="AD1" s="98"/>
      <c r="AE1" s="98" t="s">
        <v>14149</v>
      </c>
      <c r="AF1" s="98" t="s">
        <v>12596</v>
      </c>
      <c r="AG1" s="98"/>
      <c r="AH1" s="98" t="s">
        <v>12596</v>
      </c>
    </row>
    <row r="2" spans="1:34">
      <c r="A2" s="98" t="s">
        <v>2116</v>
      </c>
      <c r="B2" s="98">
        <v>118253</v>
      </c>
      <c r="C2" s="98"/>
      <c r="D2" s="98"/>
      <c r="E2" s="98">
        <v>8</v>
      </c>
      <c r="F2" s="99" t="s">
        <v>1961</v>
      </c>
      <c r="G2" s="99" t="s">
        <v>1973</v>
      </c>
      <c r="H2" s="100" t="s">
        <v>14</v>
      </c>
      <c r="I2" s="99" t="s">
        <v>15</v>
      </c>
      <c r="J2" s="98"/>
      <c r="K2" s="98"/>
      <c r="L2" s="98" t="s">
        <v>12596</v>
      </c>
      <c r="M2" s="98" t="s">
        <v>3904</v>
      </c>
      <c r="N2" s="98" t="s">
        <v>3891</v>
      </c>
      <c r="O2" s="100" t="s">
        <v>7558</v>
      </c>
      <c r="P2" s="98" t="s">
        <v>7559</v>
      </c>
      <c r="Q2" s="99" t="s">
        <v>7560</v>
      </c>
      <c r="R2" s="99" t="s">
        <v>3909</v>
      </c>
      <c r="S2" s="98">
        <v>97</v>
      </c>
      <c r="T2" s="98" t="s">
        <v>7561</v>
      </c>
      <c r="U2" s="98">
        <v>412667000</v>
      </c>
      <c r="V2" s="98">
        <v>39814</v>
      </c>
      <c r="W2" s="98">
        <v>41738</v>
      </c>
      <c r="X2" s="98">
        <v>8</v>
      </c>
      <c r="Y2" s="98"/>
      <c r="Z2" s="98"/>
      <c r="AA2" s="98" t="s">
        <v>10532</v>
      </c>
      <c r="AB2" s="98">
        <v>-73.066540000000003</v>
      </c>
      <c r="AC2" s="98">
        <v>-36.790832999999999</v>
      </c>
      <c r="AD2" s="98"/>
      <c r="AE2" s="98" t="s">
        <v>14149</v>
      </c>
      <c r="AF2" s="98" t="s">
        <v>12596</v>
      </c>
      <c r="AG2" s="98"/>
      <c r="AH2" s="98" t="s">
        <v>12596</v>
      </c>
    </row>
    <row r="3" spans="1:34">
      <c r="A3" s="98" t="s">
        <v>2120</v>
      </c>
      <c r="B3" s="98">
        <v>118292</v>
      </c>
      <c r="C3" s="98"/>
      <c r="D3" s="98"/>
      <c r="E3" s="98">
        <v>8</v>
      </c>
      <c r="F3" s="99" t="s">
        <v>1961</v>
      </c>
      <c r="G3" s="99" t="s">
        <v>1973</v>
      </c>
      <c r="H3" s="100" t="s">
        <v>14</v>
      </c>
      <c r="I3" s="99" t="s">
        <v>91</v>
      </c>
      <c r="J3" s="98"/>
      <c r="K3" s="98"/>
      <c r="L3" s="98" t="s">
        <v>12596</v>
      </c>
      <c r="M3" s="98" t="s">
        <v>3904</v>
      </c>
      <c r="N3" s="98" t="s">
        <v>3891</v>
      </c>
      <c r="O3" s="100" t="s">
        <v>7568</v>
      </c>
      <c r="P3" s="98" t="s">
        <v>7559</v>
      </c>
      <c r="Q3" s="99" t="s">
        <v>7560</v>
      </c>
      <c r="R3" s="99" t="s">
        <v>3909</v>
      </c>
      <c r="S3" s="98">
        <v>1055</v>
      </c>
      <c r="T3" s="98" t="s">
        <v>4175</v>
      </c>
      <c r="U3" s="98"/>
      <c r="V3" s="98">
        <v>39814</v>
      </c>
      <c r="W3" s="98"/>
      <c r="X3" s="98">
        <v>8</v>
      </c>
      <c r="Y3" s="98"/>
      <c r="Z3" s="98"/>
      <c r="AA3" s="98" t="s">
        <v>11531</v>
      </c>
      <c r="AB3" s="98">
        <v>-73.096675000000005</v>
      </c>
      <c r="AC3" s="98">
        <v>-36.839216999999998</v>
      </c>
      <c r="AD3" s="98"/>
      <c r="AE3" s="98" t="s">
        <v>14149</v>
      </c>
      <c r="AF3" s="98" t="s">
        <v>12596</v>
      </c>
      <c r="AG3" s="98"/>
      <c r="AH3" s="98" t="s">
        <v>12596</v>
      </c>
    </row>
    <row r="4" spans="1:34">
      <c r="A4" s="98" t="s">
        <v>2148</v>
      </c>
      <c r="B4" s="98">
        <v>118400</v>
      </c>
      <c r="C4" s="98"/>
      <c r="D4" s="98"/>
      <c r="E4" s="98">
        <v>8</v>
      </c>
      <c r="F4" s="99" t="s">
        <v>1961</v>
      </c>
      <c r="G4" s="99" t="s">
        <v>2097</v>
      </c>
      <c r="H4" s="100" t="s">
        <v>1</v>
      </c>
      <c r="I4" s="99" t="s">
        <v>56</v>
      </c>
      <c r="J4" s="100"/>
      <c r="K4" s="98"/>
      <c r="L4" s="98" t="s">
        <v>12596</v>
      </c>
      <c r="M4" s="98" t="s">
        <v>3940</v>
      </c>
      <c r="N4" s="98" t="s">
        <v>3897</v>
      </c>
      <c r="O4" s="100" t="s">
        <v>7615</v>
      </c>
      <c r="P4" s="98" t="s">
        <v>7543</v>
      </c>
      <c r="Q4" s="99" t="s">
        <v>7544</v>
      </c>
      <c r="R4" s="99" t="s">
        <v>3894</v>
      </c>
      <c r="S4" s="100" t="s">
        <v>3900</v>
      </c>
      <c r="T4" s="98" t="s">
        <v>7616</v>
      </c>
      <c r="U4" s="98"/>
      <c r="V4" s="98">
        <v>39814</v>
      </c>
      <c r="W4" s="98">
        <v>41596</v>
      </c>
      <c r="X4" s="98">
        <v>18</v>
      </c>
      <c r="Y4" s="98"/>
      <c r="Z4" s="98">
        <v>41596</v>
      </c>
      <c r="AA4" s="98" t="s">
        <v>10569</v>
      </c>
      <c r="AB4" s="98" t="s">
        <v>10592</v>
      </c>
      <c r="AC4" s="98" t="s">
        <v>10592</v>
      </c>
      <c r="AD4" s="98"/>
      <c r="AE4" s="98" t="s">
        <v>14149</v>
      </c>
      <c r="AF4" s="98" t="s">
        <v>12596</v>
      </c>
      <c r="AG4" s="98" t="s">
        <v>14150</v>
      </c>
      <c r="AH4" s="98" t="s">
        <v>12596</v>
      </c>
    </row>
    <row r="5" spans="1:34">
      <c r="A5" s="98" t="s">
        <v>2150</v>
      </c>
      <c r="B5" s="98">
        <v>118402</v>
      </c>
      <c r="C5" s="98"/>
      <c r="D5" s="98"/>
      <c r="E5" s="98">
        <v>8</v>
      </c>
      <c r="F5" s="99" t="s">
        <v>1961</v>
      </c>
      <c r="G5" s="99" t="s">
        <v>2097</v>
      </c>
      <c r="H5" s="100" t="s">
        <v>1</v>
      </c>
      <c r="I5" s="99" t="s">
        <v>56</v>
      </c>
      <c r="J5" s="100"/>
      <c r="K5" s="98"/>
      <c r="L5" s="98" t="s">
        <v>12596</v>
      </c>
      <c r="M5" s="98" t="s">
        <v>3940</v>
      </c>
      <c r="N5" s="98" t="s">
        <v>3897</v>
      </c>
      <c r="O5" s="100" t="s">
        <v>7619</v>
      </c>
      <c r="P5" s="98" t="s">
        <v>7534</v>
      </c>
      <c r="Q5" s="99" t="s">
        <v>7535</v>
      </c>
      <c r="R5" s="99" t="s">
        <v>3894</v>
      </c>
      <c r="S5" s="100" t="s">
        <v>3900</v>
      </c>
      <c r="T5" s="98" t="s">
        <v>7620</v>
      </c>
      <c r="U5" s="98"/>
      <c r="V5" s="98">
        <v>39814</v>
      </c>
      <c r="W5" s="98">
        <v>41596</v>
      </c>
      <c r="X5" s="98">
        <v>18</v>
      </c>
      <c r="Y5" s="98"/>
      <c r="Z5" s="98">
        <v>41596</v>
      </c>
      <c r="AA5" s="98" t="s">
        <v>10570</v>
      </c>
      <c r="AB5" s="98" t="s">
        <v>10592</v>
      </c>
      <c r="AC5" s="98" t="s">
        <v>10592</v>
      </c>
      <c r="AD5" s="98"/>
      <c r="AE5" s="98" t="s">
        <v>14149</v>
      </c>
      <c r="AF5" s="98" t="s">
        <v>12596</v>
      </c>
      <c r="AG5" s="98" t="s">
        <v>14150</v>
      </c>
      <c r="AH5" s="98" t="s">
        <v>12596</v>
      </c>
    </row>
    <row r="6" spans="1:34">
      <c r="A6" s="98" t="s">
        <v>2164</v>
      </c>
      <c r="B6" s="98">
        <v>118500</v>
      </c>
      <c r="C6" s="98"/>
      <c r="D6" s="98"/>
      <c r="E6" s="98">
        <v>8</v>
      </c>
      <c r="F6" s="99" t="s">
        <v>1961</v>
      </c>
      <c r="G6" s="99" t="s">
        <v>1973</v>
      </c>
      <c r="H6" s="100" t="s">
        <v>14</v>
      </c>
      <c r="I6" s="99" t="s">
        <v>15</v>
      </c>
      <c r="J6" s="98"/>
      <c r="K6" s="98"/>
      <c r="L6" s="98" t="s">
        <v>12596</v>
      </c>
      <c r="M6" s="98" t="s">
        <v>3904</v>
      </c>
      <c r="N6" s="98" t="s">
        <v>3891</v>
      </c>
      <c r="O6" s="100" t="s">
        <v>7646</v>
      </c>
      <c r="P6" s="98" t="s">
        <v>7559</v>
      </c>
      <c r="Q6" s="99" t="s">
        <v>7560</v>
      </c>
      <c r="R6" s="99" t="s">
        <v>3894</v>
      </c>
      <c r="S6" s="98">
        <v>1145</v>
      </c>
      <c r="T6" s="98" t="s">
        <v>7647</v>
      </c>
      <c r="U6" s="98">
        <v>412666000</v>
      </c>
      <c r="V6" s="98">
        <v>41032</v>
      </c>
      <c r="W6" s="98">
        <v>43518</v>
      </c>
      <c r="X6" s="98">
        <v>8</v>
      </c>
      <c r="Y6" s="98"/>
      <c r="Z6" s="98"/>
      <c r="AA6" s="98" t="s">
        <v>10532</v>
      </c>
      <c r="AB6" s="98">
        <v>-73.094560000000001</v>
      </c>
      <c r="AC6" s="98">
        <v>-36.845590000000001</v>
      </c>
      <c r="AD6" s="98"/>
      <c r="AE6" s="98" t="s">
        <v>14149</v>
      </c>
      <c r="AF6" s="98" t="s">
        <v>12596</v>
      </c>
      <c r="AG6" s="98"/>
      <c r="AH6" s="98" t="s">
        <v>12596</v>
      </c>
    </row>
    <row r="7" spans="1:34">
      <c r="A7" s="98" t="s">
        <v>2166</v>
      </c>
      <c r="B7" s="98">
        <v>118502</v>
      </c>
      <c r="C7" s="98"/>
      <c r="D7" s="98"/>
      <c r="E7" s="98">
        <v>8</v>
      </c>
      <c r="F7" s="99" t="s">
        <v>1961</v>
      </c>
      <c r="G7" s="99" t="s">
        <v>1973</v>
      </c>
      <c r="H7" s="100" t="s">
        <v>14</v>
      </c>
      <c r="I7" s="99" t="s">
        <v>38</v>
      </c>
      <c r="J7" s="98"/>
      <c r="K7" s="98"/>
      <c r="L7" s="98" t="s">
        <v>12596</v>
      </c>
      <c r="M7" s="98" t="s">
        <v>14151</v>
      </c>
      <c r="N7" s="98" t="s">
        <v>3891</v>
      </c>
      <c r="O7" s="100" t="s">
        <v>4208</v>
      </c>
      <c r="P7" s="98" t="s">
        <v>7529</v>
      </c>
      <c r="Q7" s="99" t="s">
        <v>4958</v>
      </c>
      <c r="R7" s="99" t="s">
        <v>3894</v>
      </c>
      <c r="S7" s="98">
        <v>963</v>
      </c>
      <c r="T7" s="98" t="s">
        <v>3953</v>
      </c>
      <c r="U7" s="98">
        <v>412919793</v>
      </c>
      <c r="V7" s="98">
        <v>33555</v>
      </c>
      <c r="W7" s="98">
        <v>41585</v>
      </c>
      <c r="X7" s="98">
        <v>8</v>
      </c>
      <c r="Y7" s="98"/>
      <c r="Z7" s="98"/>
      <c r="AA7" s="98" t="s">
        <v>10532</v>
      </c>
      <c r="AB7" s="98" t="s">
        <v>10592</v>
      </c>
      <c r="AC7" s="98" t="s">
        <v>10592</v>
      </c>
      <c r="AD7" s="98"/>
      <c r="AE7" s="98" t="s">
        <v>14149</v>
      </c>
      <c r="AF7" s="98" t="s">
        <v>12596</v>
      </c>
      <c r="AG7" s="98"/>
      <c r="AH7" s="98" t="s">
        <v>12596</v>
      </c>
    </row>
    <row r="8" spans="1:34">
      <c r="A8" s="98" t="s">
        <v>2217</v>
      </c>
      <c r="B8" s="98">
        <v>119201</v>
      </c>
      <c r="C8" s="98"/>
      <c r="D8" s="98"/>
      <c r="E8" s="98">
        <v>8</v>
      </c>
      <c r="F8" s="99" t="s">
        <v>1961</v>
      </c>
      <c r="G8" s="99" t="s">
        <v>1973</v>
      </c>
      <c r="H8" s="100" t="s">
        <v>14</v>
      </c>
      <c r="I8" s="99" t="s">
        <v>21</v>
      </c>
      <c r="J8" s="98"/>
      <c r="K8" s="98"/>
      <c r="L8" s="98" t="s">
        <v>12596</v>
      </c>
      <c r="M8" s="98" t="s">
        <v>3904</v>
      </c>
      <c r="N8" s="98" t="s">
        <v>3891</v>
      </c>
      <c r="O8" s="100" t="s">
        <v>7711</v>
      </c>
      <c r="P8" s="98" t="s">
        <v>7563</v>
      </c>
      <c r="Q8" s="99" t="s">
        <v>7564</v>
      </c>
      <c r="R8" s="99" t="s">
        <v>3909</v>
      </c>
      <c r="S8" s="98">
        <v>2910</v>
      </c>
      <c r="T8" s="98" t="s">
        <v>7712</v>
      </c>
      <c r="U8" s="98">
        <v>412502399</v>
      </c>
      <c r="V8" s="98">
        <v>39814</v>
      </c>
      <c r="W8" s="98">
        <v>42518</v>
      </c>
      <c r="X8" s="98">
        <v>8</v>
      </c>
      <c r="Y8" s="98"/>
      <c r="Z8" s="98"/>
      <c r="AA8" s="98" t="s">
        <v>10532</v>
      </c>
      <c r="AB8" s="98" t="s">
        <v>10592</v>
      </c>
      <c r="AC8" s="98" t="s">
        <v>10592</v>
      </c>
      <c r="AD8" s="98"/>
      <c r="AE8" s="98" t="s">
        <v>14149</v>
      </c>
      <c r="AF8" s="98" t="s">
        <v>12596</v>
      </c>
      <c r="AG8" s="98"/>
      <c r="AH8" s="98" t="s">
        <v>12596</v>
      </c>
    </row>
    <row r="9" spans="1:34">
      <c r="A9" s="98" t="s">
        <v>2224</v>
      </c>
      <c r="B9" s="98">
        <v>119215</v>
      </c>
      <c r="C9" s="98"/>
      <c r="D9" s="98"/>
      <c r="E9" s="98">
        <v>8</v>
      </c>
      <c r="F9" s="99" t="s">
        <v>1961</v>
      </c>
      <c r="G9" s="99" t="s">
        <v>1973</v>
      </c>
      <c r="H9" s="100" t="s">
        <v>14</v>
      </c>
      <c r="I9" s="99" t="s">
        <v>21</v>
      </c>
      <c r="J9" s="98"/>
      <c r="K9" s="98"/>
      <c r="L9" s="98" t="s">
        <v>12596</v>
      </c>
      <c r="M9" s="98" t="s">
        <v>3904</v>
      </c>
      <c r="N9" s="98" t="s">
        <v>3891</v>
      </c>
      <c r="O9" s="100" t="s">
        <v>7720</v>
      </c>
      <c r="P9" s="98" t="s">
        <v>7716</v>
      </c>
      <c r="Q9" s="99" t="s">
        <v>7717</v>
      </c>
      <c r="R9" s="99" t="s">
        <v>3909</v>
      </c>
      <c r="S9" s="98">
        <v>2910</v>
      </c>
      <c r="T9" s="98" t="s">
        <v>7712</v>
      </c>
      <c r="U9" s="98"/>
      <c r="V9" s="98">
        <v>39814</v>
      </c>
      <c r="W9" s="98">
        <v>41704</v>
      </c>
      <c r="X9" s="98">
        <v>8</v>
      </c>
      <c r="Y9" s="98"/>
      <c r="Z9" s="98"/>
      <c r="AA9" s="98" t="s">
        <v>10532</v>
      </c>
      <c r="AB9" s="98" t="s">
        <v>10592</v>
      </c>
      <c r="AC9" s="98" t="s">
        <v>10592</v>
      </c>
      <c r="AD9" s="98"/>
      <c r="AE9" s="98" t="s">
        <v>14149</v>
      </c>
      <c r="AF9" s="98" t="s">
        <v>12596</v>
      </c>
      <c r="AG9" s="98"/>
      <c r="AH9" s="98" t="s">
        <v>12596</v>
      </c>
    </row>
    <row r="10" spans="1:34">
      <c r="A10" s="98" t="s">
        <v>2226</v>
      </c>
      <c r="B10" s="98">
        <v>119217</v>
      </c>
      <c r="C10" s="98"/>
      <c r="D10" s="98"/>
      <c r="E10" s="98">
        <v>8</v>
      </c>
      <c r="F10" s="99" t="s">
        <v>1961</v>
      </c>
      <c r="G10" s="99" t="s">
        <v>1973</v>
      </c>
      <c r="H10" s="100" t="s">
        <v>14</v>
      </c>
      <c r="I10" s="99" t="s">
        <v>38</v>
      </c>
      <c r="J10" s="98"/>
      <c r="K10" s="98"/>
      <c r="L10" s="98" t="s">
        <v>12596</v>
      </c>
      <c r="M10" s="98" t="s">
        <v>3904</v>
      </c>
      <c r="N10" s="98" t="s">
        <v>3891</v>
      </c>
      <c r="O10" s="100" t="s">
        <v>7722</v>
      </c>
      <c r="P10" s="98" t="s">
        <v>7723</v>
      </c>
      <c r="Q10" s="99" t="s">
        <v>7724</v>
      </c>
      <c r="R10" s="99" t="s">
        <v>3894</v>
      </c>
      <c r="S10" s="98" t="s">
        <v>7725</v>
      </c>
      <c r="T10" s="98" t="s">
        <v>4362</v>
      </c>
      <c r="U10" s="98"/>
      <c r="V10" s="98">
        <v>39814</v>
      </c>
      <c r="W10" s="98">
        <v>41750</v>
      </c>
      <c r="X10" s="98">
        <v>8</v>
      </c>
      <c r="Y10" s="98"/>
      <c r="Z10" s="98"/>
      <c r="AA10" s="98" t="s">
        <v>10532</v>
      </c>
      <c r="AB10" s="98" t="s">
        <v>10592</v>
      </c>
      <c r="AC10" s="98" t="s">
        <v>10592</v>
      </c>
      <c r="AD10" s="98"/>
      <c r="AE10" s="98" t="s">
        <v>14149</v>
      </c>
      <c r="AF10" s="98" t="s">
        <v>12596</v>
      </c>
      <c r="AG10" s="98"/>
      <c r="AH10" s="98" t="s">
        <v>12596</v>
      </c>
    </row>
    <row r="11" spans="1:34">
      <c r="A11" s="98" t="s">
        <v>2227</v>
      </c>
      <c r="B11" s="98">
        <v>119218</v>
      </c>
      <c r="C11" s="98"/>
      <c r="D11" s="98"/>
      <c r="E11" s="98">
        <v>8</v>
      </c>
      <c r="F11" s="99" t="s">
        <v>1961</v>
      </c>
      <c r="G11" s="99" t="s">
        <v>1973</v>
      </c>
      <c r="H11" s="100" t="s">
        <v>14</v>
      </c>
      <c r="I11" s="99" t="s">
        <v>38</v>
      </c>
      <c r="J11" s="98"/>
      <c r="K11" s="98"/>
      <c r="L11" s="98" t="s">
        <v>12596</v>
      </c>
      <c r="M11" s="98" t="s">
        <v>3904</v>
      </c>
      <c r="N11" s="98" t="s">
        <v>3891</v>
      </c>
      <c r="O11" s="100" t="s">
        <v>7726</v>
      </c>
      <c r="P11" s="98" t="s">
        <v>7723</v>
      </c>
      <c r="Q11" s="99" t="s">
        <v>7724</v>
      </c>
      <c r="R11" s="99" t="s">
        <v>3894</v>
      </c>
      <c r="S11" s="98">
        <v>473</v>
      </c>
      <c r="T11" s="98" t="s">
        <v>7727</v>
      </c>
      <c r="U11" s="98"/>
      <c r="V11" s="98">
        <v>39814</v>
      </c>
      <c r="W11" s="98">
        <v>41750</v>
      </c>
      <c r="X11" s="98">
        <v>8</v>
      </c>
      <c r="Y11" s="98"/>
      <c r="Z11" s="98"/>
      <c r="AA11" s="98" t="s">
        <v>10532</v>
      </c>
      <c r="AB11" s="98" t="s">
        <v>10592</v>
      </c>
      <c r="AC11" s="98" t="s">
        <v>10592</v>
      </c>
      <c r="AD11" s="98"/>
      <c r="AE11" s="98" t="s">
        <v>14149</v>
      </c>
      <c r="AF11" s="98" t="s">
        <v>12596</v>
      </c>
      <c r="AG11" s="98"/>
      <c r="AH11" s="98" t="s">
        <v>12596</v>
      </c>
    </row>
    <row r="12" spans="1:34">
      <c r="A12" s="98" t="s">
        <v>2278</v>
      </c>
      <c r="B12" s="98">
        <v>120204</v>
      </c>
      <c r="C12" s="98"/>
      <c r="D12" s="98"/>
      <c r="E12" s="98">
        <v>8</v>
      </c>
      <c r="F12" s="99" t="s">
        <v>1961</v>
      </c>
      <c r="G12" s="99" t="s">
        <v>1973</v>
      </c>
      <c r="H12" s="100" t="s">
        <v>14</v>
      </c>
      <c r="I12" s="99" t="s">
        <v>542</v>
      </c>
      <c r="J12" s="98"/>
      <c r="K12" s="98"/>
      <c r="L12" s="98" t="s">
        <v>12596</v>
      </c>
      <c r="M12" s="98" t="s">
        <v>3904</v>
      </c>
      <c r="N12" s="98" t="s">
        <v>3891</v>
      </c>
      <c r="O12" s="100" t="s">
        <v>11170</v>
      </c>
      <c r="P12" s="98" t="s">
        <v>7787</v>
      </c>
      <c r="Q12" s="99" t="s">
        <v>7788</v>
      </c>
      <c r="R12" s="99" t="s">
        <v>3894</v>
      </c>
      <c r="S12" s="98">
        <v>873</v>
      </c>
      <c r="T12" s="98" t="s">
        <v>4477</v>
      </c>
      <c r="U12" s="98">
        <v>432533140</v>
      </c>
      <c r="V12" s="98">
        <v>39814</v>
      </c>
      <c r="W12" s="98">
        <v>42584</v>
      </c>
      <c r="X12" s="98">
        <v>8</v>
      </c>
      <c r="Y12" s="98"/>
      <c r="Z12" s="98"/>
      <c r="AA12" s="98" t="s">
        <v>10532</v>
      </c>
      <c r="AB12" s="98" t="s">
        <v>10592</v>
      </c>
      <c r="AC12" s="98" t="s">
        <v>10592</v>
      </c>
      <c r="AD12" s="98"/>
      <c r="AE12" s="98" t="s">
        <v>14149</v>
      </c>
      <c r="AF12" s="98" t="s">
        <v>12596</v>
      </c>
      <c r="AG12" s="98"/>
      <c r="AH12" s="98" t="s">
        <v>12596</v>
      </c>
    </row>
    <row r="13" spans="1:34">
      <c r="A13" s="98" t="s">
        <v>2340</v>
      </c>
      <c r="B13" s="98">
        <v>120437</v>
      </c>
      <c r="C13" s="98"/>
      <c r="D13" s="98"/>
      <c r="E13" s="98">
        <v>8</v>
      </c>
      <c r="F13" s="99" t="s">
        <v>1961</v>
      </c>
      <c r="G13" s="99" t="s">
        <v>2265</v>
      </c>
      <c r="H13" s="100" t="s">
        <v>1</v>
      </c>
      <c r="I13" s="99" t="s">
        <v>56</v>
      </c>
      <c r="J13" s="100"/>
      <c r="K13" s="98"/>
      <c r="L13" s="98" t="s">
        <v>12596</v>
      </c>
      <c r="M13" s="98" t="s">
        <v>3940</v>
      </c>
      <c r="N13" s="98" t="s">
        <v>3897</v>
      </c>
      <c r="O13" s="100" t="s">
        <v>7933</v>
      </c>
      <c r="P13" s="98" t="s">
        <v>7862</v>
      </c>
      <c r="Q13" s="99" t="s">
        <v>7863</v>
      </c>
      <c r="R13" s="99" t="s">
        <v>3894</v>
      </c>
      <c r="S13" s="100" t="s">
        <v>3900</v>
      </c>
      <c r="T13" s="98" t="s">
        <v>7864</v>
      </c>
      <c r="U13" s="98">
        <v>432633614</v>
      </c>
      <c r="V13" s="98">
        <v>39814</v>
      </c>
      <c r="W13" s="98">
        <v>41275</v>
      </c>
      <c r="X13" s="98">
        <v>20</v>
      </c>
      <c r="Y13" s="98"/>
      <c r="Z13" s="98">
        <v>41275</v>
      </c>
      <c r="AA13" s="98" t="s">
        <v>10574</v>
      </c>
      <c r="AB13" s="98" t="s">
        <v>10592</v>
      </c>
      <c r="AC13" s="98" t="s">
        <v>10592</v>
      </c>
      <c r="AD13" s="98"/>
      <c r="AE13" s="98" t="s">
        <v>14149</v>
      </c>
      <c r="AF13" s="98" t="s">
        <v>12596</v>
      </c>
      <c r="AG13" s="98" t="s">
        <v>14150</v>
      </c>
      <c r="AH13" s="98" t="s">
        <v>12596</v>
      </c>
    </row>
    <row r="14" spans="1:34">
      <c r="A14" s="98" t="s">
        <v>2392</v>
      </c>
      <c r="B14" s="98">
        <v>121050</v>
      </c>
      <c r="C14" s="98" t="s">
        <v>2385</v>
      </c>
      <c r="D14" s="98">
        <v>121010</v>
      </c>
      <c r="E14" s="98">
        <v>9</v>
      </c>
      <c r="F14" s="99" t="s">
        <v>2386</v>
      </c>
      <c r="G14" s="99" t="s">
        <v>2387</v>
      </c>
      <c r="H14" s="100" t="s">
        <v>1</v>
      </c>
      <c r="I14" s="99" t="s">
        <v>1370</v>
      </c>
      <c r="J14" s="100"/>
      <c r="K14" s="98"/>
      <c r="L14" s="98" t="s">
        <v>12596</v>
      </c>
      <c r="M14" s="98" t="s">
        <v>3890</v>
      </c>
      <c r="N14" s="98" t="s">
        <v>3902</v>
      </c>
      <c r="O14" s="100" t="s">
        <v>8026</v>
      </c>
      <c r="P14" s="98" t="s">
        <v>8027</v>
      </c>
      <c r="Q14" s="99" t="s">
        <v>8028</v>
      </c>
      <c r="R14" s="99" t="s">
        <v>3894</v>
      </c>
      <c r="S14" s="100">
        <v>1235</v>
      </c>
      <c r="T14" s="98" t="s">
        <v>5060</v>
      </c>
      <c r="U14" s="98"/>
      <c r="V14" s="98">
        <v>40238</v>
      </c>
      <c r="W14" s="98">
        <v>40908</v>
      </c>
      <c r="X14" s="98">
        <v>21</v>
      </c>
      <c r="Y14" s="98"/>
      <c r="Z14" s="98"/>
      <c r="AA14" s="98" t="s">
        <v>10532</v>
      </c>
      <c r="AB14" s="98" t="s">
        <v>10592</v>
      </c>
      <c r="AC14" s="98" t="s">
        <v>10592</v>
      </c>
      <c r="AD14" s="98"/>
      <c r="AE14" s="98" t="s">
        <v>14149</v>
      </c>
      <c r="AF14" s="98" t="s">
        <v>12596</v>
      </c>
      <c r="AG14" s="98"/>
      <c r="AH14" s="98" t="s">
        <v>12596</v>
      </c>
    </row>
    <row r="15" spans="1:34">
      <c r="A15" s="98" t="s">
        <v>2422</v>
      </c>
      <c r="B15" s="98">
        <v>121254</v>
      </c>
      <c r="C15" s="98" t="s">
        <v>3891</v>
      </c>
      <c r="D15" s="98" t="s">
        <v>3891</v>
      </c>
      <c r="E15" s="98">
        <v>9</v>
      </c>
      <c r="F15" s="99" t="s">
        <v>11934</v>
      </c>
      <c r="G15" s="99" t="s">
        <v>2409</v>
      </c>
      <c r="H15" s="100" t="s">
        <v>14</v>
      </c>
      <c r="I15" s="99" t="s">
        <v>38</v>
      </c>
      <c r="J15" s="100"/>
      <c r="K15" s="98"/>
      <c r="L15" s="98" t="s">
        <v>12596</v>
      </c>
      <c r="M15" s="98" t="s">
        <v>3904</v>
      </c>
      <c r="N15" s="98" t="s">
        <v>3891</v>
      </c>
      <c r="O15" s="100" t="s">
        <v>8091</v>
      </c>
      <c r="P15" s="98" t="s">
        <v>8018</v>
      </c>
      <c r="Q15" s="99" t="s">
        <v>8019</v>
      </c>
      <c r="R15" s="99" t="s">
        <v>3894</v>
      </c>
      <c r="S15" s="98">
        <v>1745</v>
      </c>
      <c r="T15" s="98" t="s">
        <v>8092</v>
      </c>
      <c r="U15" s="98">
        <v>452955560</v>
      </c>
      <c r="V15" s="98">
        <v>39814</v>
      </c>
      <c r="W15" s="98" t="s">
        <v>3891</v>
      </c>
      <c r="X15" s="98">
        <v>9</v>
      </c>
      <c r="Y15" s="98" t="s">
        <v>3891</v>
      </c>
      <c r="Z15" s="98" t="s">
        <v>3891</v>
      </c>
      <c r="AA15" s="98" t="s">
        <v>11914</v>
      </c>
      <c r="AB15" s="98">
        <v>-72.627478999999994</v>
      </c>
      <c r="AC15" s="98">
        <v>-38.737386000000001</v>
      </c>
      <c r="AD15" s="98"/>
      <c r="AE15" s="99" t="s">
        <v>14149</v>
      </c>
      <c r="AF15" s="98" t="s">
        <v>12596</v>
      </c>
      <c r="AG15" s="98"/>
      <c r="AH15" s="98" t="s">
        <v>12596</v>
      </c>
    </row>
    <row r="16" spans="1:34">
      <c r="A16" s="98" t="s">
        <v>2423</v>
      </c>
      <c r="B16" s="98">
        <v>121255</v>
      </c>
      <c r="C16" s="98" t="s">
        <v>3891</v>
      </c>
      <c r="D16" s="98" t="s">
        <v>3891</v>
      </c>
      <c r="E16" s="98">
        <v>9</v>
      </c>
      <c r="F16" s="99" t="s">
        <v>11934</v>
      </c>
      <c r="G16" s="99" t="s">
        <v>2409</v>
      </c>
      <c r="H16" s="100" t="s">
        <v>14</v>
      </c>
      <c r="I16" s="99" t="s">
        <v>38</v>
      </c>
      <c r="J16" s="100"/>
      <c r="K16" s="98"/>
      <c r="L16" s="98" t="s">
        <v>12596</v>
      </c>
      <c r="M16" s="98" t="s">
        <v>3904</v>
      </c>
      <c r="N16" s="98" t="s">
        <v>3891</v>
      </c>
      <c r="O16" s="100" t="s">
        <v>3933</v>
      </c>
      <c r="P16" s="98" t="s">
        <v>8018</v>
      </c>
      <c r="Q16" s="99" t="s">
        <v>8019</v>
      </c>
      <c r="R16" s="99" t="s">
        <v>3894</v>
      </c>
      <c r="S16" s="98">
        <v>765</v>
      </c>
      <c r="T16" s="98" t="s">
        <v>8093</v>
      </c>
      <c r="U16" s="98">
        <v>452272136</v>
      </c>
      <c r="V16" s="98">
        <v>39814</v>
      </c>
      <c r="W16" s="98" t="s">
        <v>3891</v>
      </c>
      <c r="X16" s="98">
        <v>9</v>
      </c>
      <c r="Y16" s="98" t="s">
        <v>3891</v>
      </c>
      <c r="Z16" s="98" t="s">
        <v>3891</v>
      </c>
      <c r="AA16" s="98" t="s">
        <v>11914</v>
      </c>
      <c r="AB16" s="98">
        <v>-72.591943999999998</v>
      </c>
      <c r="AC16" s="98">
        <v>-38.741070000000001</v>
      </c>
      <c r="AD16" s="98"/>
      <c r="AE16" s="99" t="s">
        <v>14149</v>
      </c>
      <c r="AF16" s="98" t="s">
        <v>12596</v>
      </c>
      <c r="AG16" s="98"/>
      <c r="AH16" s="98" t="s">
        <v>12596</v>
      </c>
    </row>
    <row r="17" spans="1:34">
      <c r="A17" s="98" t="s">
        <v>2427</v>
      </c>
      <c r="B17" s="98">
        <v>121259</v>
      </c>
      <c r="C17" s="98"/>
      <c r="D17" s="98"/>
      <c r="E17" s="98">
        <v>9</v>
      </c>
      <c r="F17" s="99" t="s">
        <v>2386</v>
      </c>
      <c r="G17" s="99" t="s">
        <v>2409</v>
      </c>
      <c r="H17" s="100" t="s">
        <v>14</v>
      </c>
      <c r="I17" s="99" t="s">
        <v>38</v>
      </c>
      <c r="J17" s="100"/>
      <c r="K17" s="98"/>
      <c r="L17" s="98" t="s">
        <v>12596</v>
      </c>
      <c r="M17" s="98" t="s">
        <v>3904</v>
      </c>
      <c r="N17" s="98" t="s">
        <v>3891</v>
      </c>
      <c r="O17" s="100" t="s">
        <v>8097</v>
      </c>
      <c r="P17" s="98" t="s">
        <v>8018</v>
      </c>
      <c r="Q17" s="99" t="s">
        <v>8019</v>
      </c>
      <c r="R17" s="99" t="s">
        <v>3894</v>
      </c>
      <c r="S17" s="98">
        <v>379</v>
      </c>
      <c r="T17" s="98" t="s">
        <v>4979</v>
      </c>
      <c r="U17" s="98">
        <v>452401990</v>
      </c>
      <c r="V17" s="98">
        <v>39814</v>
      </c>
      <c r="W17" s="98">
        <v>43264</v>
      </c>
      <c r="X17" s="98">
        <v>9</v>
      </c>
      <c r="Y17" s="98"/>
      <c r="Z17" s="98"/>
      <c r="AA17" s="98" t="s">
        <v>10532</v>
      </c>
      <c r="AB17" s="98" t="s">
        <v>10592</v>
      </c>
      <c r="AC17" s="98" t="s">
        <v>10592</v>
      </c>
      <c r="AD17" s="98"/>
      <c r="AE17" s="98" t="s">
        <v>14149</v>
      </c>
      <c r="AF17" s="98" t="s">
        <v>12596</v>
      </c>
      <c r="AG17" s="98"/>
      <c r="AH17" s="98" t="s">
        <v>12596</v>
      </c>
    </row>
    <row r="18" spans="1:34">
      <c r="A18" s="98" t="s">
        <v>2428</v>
      </c>
      <c r="B18" s="98">
        <v>121260</v>
      </c>
      <c r="C18" s="98"/>
      <c r="D18" s="98"/>
      <c r="E18" s="98">
        <v>9</v>
      </c>
      <c r="F18" s="99" t="s">
        <v>2386</v>
      </c>
      <c r="G18" s="99" t="s">
        <v>2409</v>
      </c>
      <c r="H18" s="100" t="s">
        <v>14</v>
      </c>
      <c r="I18" s="99" t="s">
        <v>38</v>
      </c>
      <c r="J18" s="100"/>
      <c r="K18" s="98"/>
      <c r="L18" s="98" t="s">
        <v>12596</v>
      </c>
      <c r="M18" s="98" t="s">
        <v>3904</v>
      </c>
      <c r="N18" s="98" t="s">
        <v>3891</v>
      </c>
      <c r="O18" s="100" t="s">
        <v>8098</v>
      </c>
      <c r="P18" s="98" t="s">
        <v>8018</v>
      </c>
      <c r="Q18" s="99" t="s">
        <v>8019</v>
      </c>
      <c r="R18" s="99" t="s">
        <v>3894</v>
      </c>
      <c r="S18" s="98">
        <v>481</v>
      </c>
      <c r="T18" s="98" t="s">
        <v>3921</v>
      </c>
      <c r="U18" s="98">
        <v>452401067</v>
      </c>
      <c r="V18" s="98">
        <v>39814</v>
      </c>
      <c r="W18" s="98">
        <v>41426</v>
      </c>
      <c r="X18" s="98">
        <v>9</v>
      </c>
      <c r="Y18" s="98"/>
      <c r="Z18" s="98"/>
      <c r="AA18" s="98" t="s">
        <v>10532</v>
      </c>
      <c r="AB18" s="98" t="s">
        <v>10592</v>
      </c>
      <c r="AC18" s="98" t="s">
        <v>10592</v>
      </c>
      <c r="AD18" s="98"/>
      <c r="AE18" s="98" t="s">
        <v>14149</v>
      </c>
      <c r="AF18" s="98" t="s">
        <v>12596</v>
      </c>
      <c r="AG18" s="98"/>
      <c r="AH18" s="98" t="s">
        <v>12596</v>
      </c>
    </row>
    <row r="19" spans="1:34">
      <c r="A19" s="98" t="s">
        <v>2429</v>
      </c>
      <c r="B19" s="98">
        <v>121261</v>
      </c>
      <c r="C19" s="98"/>
      <c r="D19" s="98"/>
      <c r="E19" s="98">
        <v>9</v>
      </c>
      <c r="F19" s="99" t="s">
        <v>2386</v>
      </c>
      <c r="G19" s="99" t="s">
        <v>2409</v>
      </c>
      <c r="H19" s="100" t="s">
        <v>14</v>
      </c>
      <c r="I19" s="99" t="s">
        <v>38</v>
      </c>
      <c r="J19" s="100"/>
      <c r="K19" s="98"/>
      <c r="L19" s="98" t="s">
        <v>12596</v>
      </c>
      <c r="M19" s="98" t="s">
        <v>3904</v>
      </c>
      <c r="N19" s="98" t="s">
        <v>3891</v>
      </c>
      <c r="O19" s="100" t="s">
        <v>11177</v>
      </c>
      <c r="P19" s="98" t="s">
        <v>8018</v>
      </c>
      <c r="Q19" s="99" t="s">
        <v>8019</v>
      </c>
      <c r="R19" s="99" t="s">
        <v>3894</v>
      </c>
      <c r="S19" s="98">
        <v>110</v>
      </c>
      <c r="T19" s="98" t="s">
        <v>4988</v>
      </c>
      <c r="U19" s="98">
        <v>452232577</v>
      </c>
      <c r="V19" s="98">
        <v>37504</v>
      </c>
      <c r="W19" s="98">
        <v>43264</v>
      </c>
      <c r="X19" s="98">
        <v>9</v>
      </c>
      <c r="Y19" s="98"/>
      <c r="Z19" s="98"/>
      <c r="AA19" s="98" t="s">
        <v>10532</v>
      </c>
      <c r="AB19" s="98" t="s">
        <v>10592</v>
      </c>
      <c r="AC19" s="98" t="s">
        <v>10592</v>
      </c>
      <c r="AD19" s="98"/>
      <c r="AE19" s="98" t="s">
        <v>14149</v>
      </c>
      <c r="AF19" s="98" t="s">
        <v>12596</v>
      </c>
      <c r="AG19" s="98"/>
      <c r="AH19" s="98" t="s">
        <v>12596</v>
      </c>
    </row>
    <row r="20" spans="1:34">
      <c r="A20" s="98" t="s">
        <v>2437</v>
      </c>
      <c r="B20" s="98">
        <v>121271</v>
      </c>
      <c r="C20" s="98"/>
      <c r="D20" s="98"/>
      <c r="E20" s="98">
        <v>9</v>
      </c>
      <c r="F20" s="99" t="s">
        <v>2386</v>
      </c>
      <c r="G20" s="99" t="s">
        <v>2409</v>
      </c>
      <c r="H20" s="100" t="s">
        <v>14</v>
      </c>
      <c r="I20" s="99" t="s">
        <v>38</v>
      </c>
      <c r="J20" s="100"/>
      <c r="K20" s="98"/>
      <c r="L20" s="98" t="s">
        <v>12596</v>
      </c>
      <c r="M20" s="98" t="s">
        <v>3904</v>
      </c>
      <c r="N20" s="98" t="s">
        <v>3891</v>
      </c>
      <c r="O20" s="100" t="s">
        <v>8107</v>
      </c>
      <c r="P20" s="98" t="s">
        <v>8067</v>
      </c>
      <c r="Q20" s="99" t="s">
        <v>8068</v>
      </c>
      <c r="R20" s="99" t="s">
        <v>3894</v>
      </c>
      <c r="S20" s="98">
        <v>326</v>
      </c>
      <c r="T20" s="98" t="s">
        <v>8108</v>
      </c>
      <c r="U20" s="98">
        <v>452444113</v>
      </c>
      <c r="V20" s="98">
        <v>39814</v>
      </c>
      <c r="W20" s="98">
        <v>40969</v>
      </c>
      <c r="X20" s="98">
        <v>9</v>
      </c>
      <c r="Y20" s="98"/>
      <c r="Z20" s="98"/>
      <c r="AA20" s="98" t="s">
        <v>10532</v>
      </c>
      <c r="AB20" s="98" t="s">
        <v>10592</v>
      </c>
      <c r="AC20" s="98" t="s">
        <v>10592</v>
      </c>
      <c r="AD20" s="98"/>
      <c r="AE20" s="98" t="s">
        <v>14149</v>
      </c>
      <c r="AF20" s="98" t="s">
        <v>12596</v>
      </c>
      <c r="AG20" s="98"/>
      <c r="AH20" s="98" t="s">
        <v>12596</v>
      </c>
    </row>
    <row r="21" spans="1:34">
      <c r="A21" s="98" t="s">
        <v>2468</v>
      </c>
      <c r="B21" s="98">
        <v>121344</v>
      </c>
      <c r="C21" s="98" t="s">
        <v>2385</v>
      </c>
      <c r="D21" s="98">
        <v>121010</v>
      </c>
      <c r="E21" s="98">
        <v>9</v>
      </c>
      <c r="F21" s="99" t="s">
        <v>2386</v>
      </c>
      <c r="G21" s="99" t="s">
        <v>2387</v>
      </c>
      <c r="H21" s="100" t="s">
        <v>1</v>
      </c>
      <c r="I21" s="99" t="s">
        <v>65</v>
      </c>
      <c r="J21" s="100"/>
      <c r="K21" s="98"/>
      <c r="L21" s="98" t="s">
        <v>12596</v>
      </c>
      <c r="M21" s="98" t="s">
        <v>3890</v>
      </c>
      <c r="N21" s="98" t="s">
        <v>3976</v>
      </c>
      <c r="O21" s="100" t="s">
        <v>8158</v>
      </c>
      <c r="P21" s="98" t="s">
        <v>8018</v>
      </c>
      <c r="Q21" s="99" t="s">
        <v>8019</v>
      </c>
      <c r="R21" s="99" t="s">
        <v>3894</v>
      </c>
      <c r="S21" s="100">
        <v>191</v>
      </c>
      <c r="T21" s="98" t="s">
        <v>8159</v>
      </c>
      <c r="U21" s="98"/>
      <c r="V21" s="98">
        <v>39814</v>
      </c>
      <c r="W21" s="98">
        <v>39447</v>
      </c>
      <c r="X21" s="98">
        <v>21</v>
      </c>
      <c r="Y21" s="98"/>
      <c r="Z21" s="98"/>
      <c r="AA21" s="98" t="s">
        <v>10532</v>
      </c>
      <c r="AB21" s="98">
        <v>-72.586691999999999</v>
      </c>
      <c r="AC21" s="98">
        <v>-38.735528000000002</v>
      </c>
      <c r="AD21" s="98"/>
      <c r="AE21" s="98" t="s">
        <v>14149</v>
      </c>
      <c r="AF21" s="98" t="s">
        <v>12596</v>
      </c>
      <c r="AG21" s="98"/>
      <c r="AH21" s="98" t="s">
        <v>12596</v>
      </c>
    </row>
    <row r="22" spans="1:34">
      <c r="A22" s="98" t="s">
        <v>2469</v>
      </c>
      <c r="B22" s="98">
        <v>121345</v>
      </c>
      <c r="C22" s="98" t="s">
        <v>2385</v>
      </c>
      <c r="D22" s="98">
        <v>121010</v>
      </c>
      <c r="E22" s="98">
        <v>9</v>
      </c>
      <c r="F22" s="99" t="s">
        <v>2386</v>
      </c>
      <c r="G22" s="99" t="s">
        <v>2387</v>
      </c>
      <c r="H22" s="100" t="s">
        <v>1</v>
      </c>
      <c r="I22" s="99" t="s">
        <v>65</v>
      </c>
      <c r="J22" s="100"/>
      <c r="K22" s="98"/>
      <c r="L22" s="98" t="s">
        <v>12596</v>
      </c>
      <c r="M22" s="98" t="s">
        <v>3890</v>
      </c>
      <c r="N22" s="98" t="s">
        <v>3976</v>
      </c>
      <c r="O22" s="100" t="s">
        <v>8160</v>
      </c>
      <c r="P22" s="98" t="s">
        <v>8018</v>
      </c>
      <c r="Q22" s="99" t="s">
        <v>8019</v>
      </c>
      <c r="R22" s="99" t="s">
        <v>3894</v>
      </c>
      <c r="S22" s="100">
        <v>51</v>
      </c>
      <c r="T22" s="98" t="s">
        <v>5573</v>
      </c>
      <c r="U22" s="98"/>
      <c r="V22" s="98">
        <v>39814</v>
      </c>
      <c r="W22" s="98">
        <v>40909</v>
      </c>
      <c r="X22" s="98">
        <v>21</v>
      </c>
      <c r="Y22" s="98"/>
      <c r="Z22" s="98">
        <v>40909</v>
      </c>
      <c r="AA22" s="98" t="s">
        <v>10575</v>
      </c>
      <c r="AB22" s="98" t="s">
        <v>10592</v>
      </c>
      <c r="AC22" s="98" t="s">
        <v>10592</v>
      </c>
      <c r="AD22" s="98"/>
      <c r="AE22" s="98" t="s">
        <v>14149</v>
      </c>
      <c r="AF22" s="98" t="s">
        <v>12596</v>
      </c>
      <c r="AG22" s="98"/>
      <c r="AH22" s="98" t="s">
        <v>12596</v>
      </c>
    </row>
    <row r="23" spans="1:34">
      <c r="A23" s="98" t="s">
        <v>2475</v>
      </c>
      <c r="B23" s="98">
        <v>121351</v>
      </c>
      <c r="C23" s="98" t="s">
        <v>2385</v>
      </c>
      <c r="D23" s="98">
        <v>121010</v>
      </c>
      <c r="E23" s="98">
        <v>9</v>
      </c>
      <c r="F23" s="99" t="s">
        <v>2386</v>
      </c>
      <c r="G23" s="99" t="s">
        <v>2387</v>
      </c>
      <c r="H23" s="100" t="s">
        <v>1</v>
      </c>
      <c r="I23" s="99" t="s">
        <v>65</v>
      </c>
      <c r="J23" s="100"/>
      <c r="K23" s="98"/>
      <c r="L23" s="98" t="s">
        <v>12596</v>
      </c>
      <c r="M23" s="98" t="s">
        <v>3890</v>
      </c>
      <c r="N23" s="98" t="s">
        <v>3976</v>
      </c>
      <c r="O23" s="100" t="s">
        <v>8169</v>
      </c>
      <c r="P23" s="98" t="s">
        <v>8070</v>
      </c>
      <c r="Q23" s="99" t="s">
        <v>8071</v>
      </c>
      <c r="R23" s="99" t="s">
        <v>3894</v>
      </c>
      <c r="S23" s="100">
        <v>1398</v>
      </c>
      <c r="T23" s="98" t="s">
        <v>4530</v>
      </c>
      <c r="U23" s="98">
        <v>452990596</v>
      </c>
      <c r="V23" s="98">
        <v>39814</v>
      </c>
      <c r="W23" s="98">
        <v>40908</v>
      </c>
      <c r="X23" s="98">
        <v>21</v>
      </c>
      <c r="Y23" s="98"/>
      <c r="Z23" s="98">
        <v>40908</v>
      </c>
      <c r="AA23" s="98" t="s">
        <v>10930</v>
      </c>
      <c r="AB23" s="98" t="s">
        <v>10592</v>
      </c>
      <c r="AC23" s="98" t="s">
        <v>10592</v>
      </c>
      <c r="AD23" s="98"/>
      <c r="AE23" s="98" t="s">
        <v>14149</v>
      </c>
      <c r="AF23" s="98" t="s">
        <v>12596</v>
      </c>
      <c r="AG23" s="98"/>
      <c r="AH23" s="98" t="s">
        <v>12596</v>
      </c>
    </row>
    <row r="24" spans="1:34">
      <c r="A24" s="98" t="s">
        <v>2482</v>
      </c>
      <c r="B24" s="98">
        <v>121457</v>
      </c>
      <c r="C24" s="98"/>
      <c r="D24" s="98"/>
      <c r="E24" s="98">
        <v>9</v>
      </c>
      <c r="F24" s="99" t="s">
        <v>2386</v>
      </c>
      <c r="G24" s="99" t="s">
        <v>2387</v>
      </c>
      <c r="H24" s="100" t="s">
        <v>1</v>
      </c>
      <c r="I24" s="99" t="s">
        <v>56</v>
      </c>
      <c r="J24" s="100"/>
      <c r="K24" s="98"/>
      <c r="L24" s="98" t="s">
        <v>12596</v>
      </c>
      <c r="M24" s="98" t="s">
        <v>3940</v>
      </c>
      <c r="N24" s="98" t="s">
        <v>3897</v>
      </c>
      <c r="O24" s="100" t="s">
        <v>8178</v>
      </c>
      <c r="P24" s="98" t="s">
        <v>8018</v>
      </c>
      <c r="Q24" s="99" t="s">
        <v>8019</v>
      </c>
      <c r="R24" s="99" t="s">
        <v>3894</v>
      </c>
      <c r="S24" s="100" t="s">
        <v>3900</v>
      </c>
      <c r="T24" s="98" t="s">
        <v>8179</v>
      </c>
      <c r="U24" s="98"/>
      <c r="V24" s="98">
        <v>39814</v>
      </c>
      <c r="W24" s="98">
        <v>40238</v>
      </c>
      <c r="X24" s="98">
        <v>21</v>
      </c>
      <c r="Y24" s="98"/>
      <c r="Z24" s="98">
        <v>40238</v>
      </c>
      <c r="AA24" s="98" t="s">
        <v>10576</v>
      </c>
      <c r="AB24" s="98" t="s">
        <v>10592</v>
      </c>
      <c r="AC24" s="98" t="s">
        <v>10592</v>
      </c>
      <c r="AD24" s="98"/>
      <c r="AE24" s="98" t="s">
        <v>14149</v>
      </c>
      <c r="AF24" s="98" t="s">
        <v>12596</v>
      </c>
      <c r="AG24" s="98" t="s">
        <v>14150</v>
      </c>
      <c r="AH24" s="98" t="s">
        <v>12596</v>
      </c>
    </row>
    <row r="25" spans="1:34">
      <c r="A25" s="98" t="s">
        <v>2491</v>
      </c>
      <c r="B25" s="98">
        <v>121466</v>
      </c>
      <c r="C25" s="98"/>
      <c r="D25" s="98"/>
      <c r="E25" s="98">
        <v>9</v>
      </c>
      <c r="F25" s="99" t="s">
        <v>2386</v>
      </c>
      <c r="G25" s="99" t="s">
        <v>2387</v>
      </c>
      <c r="H25" s="100" t="s">
        <v>1</v>
      </c>
      <c r="I25" s="99" t="s">
        <v>56</v>
      </c>
      <c r="J25" s="100"/>
      <c r="K25" s="98"/>
      <c r="L25" s="98" t="s">
        <v>12596</v>
      </c>
      <c r="M25" s="98" t="s">
        <v>3940</v>
      </c>
      <c r="N25" s="98" t="s">
        <v>3897</v>
      </c>
      <c r="O25" s="100" t="s">
        <v>8196</v>
      </c>
      <c r="P25" s="98" t="s">
        <v>8139</v>
      </c>
      <c r="Q25" s="99" t="s">
        <v>8140</v>
      </c>
      <c r="R25" s="99" t="s">
        <v>3894</v>
      </c>
      <c r="S25" s="100" t="s">
        <v>3900</v>
      </c>
      <c r="T25" s="98" t="s">
        <v>8197</v>
      </c>
      <c r="U25" s="98"/>
      <c r="V25" s="98">
        <v>39814</v>
      </c>
      <c r="W25" s="98">
        <v>41883</v>
      </c>
      <c r="X25" s="98">
        <v>21</v>
      </c>
      <c r="Y25" s="98"/>
      <c r="Z25" s="98"/>
      <c r="AA25" s="98" t="s">
        <v>10532</v>
      </c>
      <c r="AB25" s="98" t="s">
        <v>10592</v>
      </c>
      <c r="AC25" s="98" t="s">
        <v>10592</v>
      </c>
      <c r="AD25" s="98"/>
      <c r="AE25" s="98" t="s">
        <v>14149</v>
      </c>
      <c r="AF25" s="98" t="s">
        <v>12596</v>
      </c>
      <c r="AG25" s="98" t="s">
        <v>14150</v>
      </c>
      <c r="AH25" s="98" t="s">
        <v>12596</v>
      </c>
    </row>
    <row r="26" spans="1:34">
      <c r="A26" s="98" t="s">
        <v>2577</v>
      </c>
      <c r="B26" s="98">
        <v>121553</v>
      </c>
      <c r="C26" s="98"/>
      <c r="D26" s="98"/>
      <c r="E26" s="98">
        <v>9</v>
      </c>
      <c r="F26" s="99" t="s">
        <v>2386</v>
      </c>
      <c r="G26" s="99" t="s">
        <v>2387</v>
      </c>
      <c r="H26" s="100" t="s">
        <v>1</v>
      </c>
      <c r="I26" s="99" t="s">
        <v>56</v>
      </c>
      <c r="J26" s="100"/>
      <c r="K26" s="98"/>
      <c r="L26" s="98" t="s">
        <v>12596</v>
      </c>
      <c r="M26" s="98" t="s">
        <v>3940</v>
      </c>
      <c r="N26" s="98" t="s">
        <v>3897</v>
      </c>
      <c r="O26" s="100" t="s">
        <v>8356</v>
      </c>
      <c r="P26" s="98" t="s">
        <v>8065</v>
      </c>
      <c r="Q26" s="99" t="s">
        <v>8066</v>
      </c>
      <c r="R26" s="99" t="s">
        <v>3894</v>
      </c>
      <c r="S26" s="100" t="s">
        <v>3900</v>
      </c>
      <c r="T26" s="98" t="s">
        <v>8357</v>
      </c>
      <c r="U26" s="98"/>
      <c r="V26" s="98">
        <v>39814</v>
      </c>
      <c r="W26" s="98">
        <v>43466</v>
      </c>
      <c r="X26" s="98">
        <v>21</v>
      </c>
      <c r="Y26" s="98"/>
      <c r="Z26" s="98"/>
      <c r="AA26" s="98" t="s">
        <v>10532</v>
      </c>
      <c r="AB26" s="98">
        <v>-72.305967999999993</v>
      </c>
      <c r="AC26" s="98">
        <v>-39.283709000000002</v>
      </c>
      <c r="AD26" s="98"/>
      <c r="AE26" s="98" t="s">
        <v>14149</v>
      </c>
      <c r="AF26" s="98" t="s">
        <v>12596</v>
      </c>
      <c r="AG26" s="98" t="s">
        <v>14150</v>
      </c>
      <c r="AH26" s="98" t="s">
        <v>12596</v>
      </c>
    </row>
    <row r="27" spans="1:34">
      <c r="A27" s="98" t="s">
        <v>2666</v>
      </c>
      <c r="B27" s="98">
        <v>122225</v>
      </c>
      <c r="C27" s="98"/>
      <c r="D27" s="98"/>
      <c r="E27" s="98">
        <v>14</v>
      </c>
      <c r="F27" s="99" t="s">
        <v>2637</v>
      </c>
      <c r="G27" s="99" t="s">
        <v>2652</v>
      </c>
      <c r="H27" s="100" t="s">
        <v>14</v>
      </c>
      <c r="I27" s="99" t="s">
        <v>15</v>
      </c>
      <c r="J27" s="98"/>
      <c r="K27" s="98"/>
      <c r="L27" s="98" t="s">
        <v>12596</v>
      </c>
      <c r="M27" s="98" t="s">
        <v>3904</v>
      </c>
      <c r="N27" s="98" t="s">
        <v>3891</v>
      </c>
      <c r="O27" s="100" t="s">
        <v>8509</v>
      </c>
      <c r="P27" s="98" t="s">
        <v>8460</v>
      </c>
      <c r="Q27" s="99" t="s">
        <v>6440</v>
      </c>
      <c r="R27" s="99" t="s">
        <v>3894</v>
      </c>
      <c r="S27" s="98" t="s">
        <v>3900</v>
      </c>
      <c r="T27" s="98" t="s">
        <v>8510</v>
      </c>
      <c r="U27" s="98">
        <v>632235970</v>
      </c>
      <c r="V27" s="98">
        <v>39814</v>
      </c>
      <c r="W27" s="98">
        <v>42663</v>
      </c>
      <c r="X27" s="98">
        <v>14</v>
      </c>
      <c r="Y27" s="98"/>
      <c r="Z27" s="98"/>
      <c r="AA27" s="98" t="s">
        <v>10532</v>
      </c>
      <c r="AB27" s="98" t="s">
        <v>10592</v>
      </c>
      <c r="AC27" s="98" t="s">
        <v>10592</v>
      </c>
      <c r="AD27" s="98"/>
      <c r="AE27" s="98" t="s">
        <v>14149</v>
      </c>
      <c r="AF27" s="98" t="s">
        <v>12596</v>
      </c>
      <c r="AG27" s="98"/>
      <c r="AH27" s="98" t="s">
        <v>12596</v>
      </c>
    </row>
    <row r="28" spans="1:34">
      <c r="A28" s="98" t="s">
        <v>2717</v>
      </c>
      <c r="B28" s="98">
        <v>122410</v>
      </c>
      <c r="C28" s="98"/>
      <c r="D28" s="98"/>
      <c r="E28" s="98">
        <v>14</v>
      </c>
      <c r="F28" s="99" t="s">
        <v>2637</v>
      </c>
      <c r="G28" s="99" t="s">
        <v>2638</v>
      </c>
      <c r="H28" s="100" t="s">
        <v>1</v>
      </c>
      <c r="I28" s="99" t="s">
        <v>56</v>
      </c>
      <c r="J28" s="100"/>
      <c r="K28" s="98"/>
      <c r="L28" s="98" t="s">
        <v>12596</v>
      </c>
      <c r="M28" s="98" t="s">
        <v>3940</v>
      </c>
      <c r="N28" s="98" t="s">
        <v>3897</v>
      </c>
      <c r="O28" s="100" t="s">
        <v>8578</v>
      </c>
      <c r="P28" s="98" t="s">
        <v>8469</v>
      </c>
      <c r="Q28" s="99" t="s">
        <v>8470</v>
      </c>
      <c r="R28" s="99" t="s">
        <v>3894</v>
      </c>
      <c r="S28" s="100" t="s">
        <v>3900</v>
      </c>
      <c r="T28" s="98" t="s">
        <v>8579</v>
      </c>
      <c r="U28" s="98"/>
      <c r="V28" s="98">
        <v>39814</v>
      </c>
      <c r="W28" s="98">
        <v>43160</v>
      </c>
      <c r="X28" s="98">
        <v>22</v>
      </c>
      <c r="Y28" s="98"/>
      <c r="Z28" s="98">
        <v>43160</v>
      </c>
      <c r="AA28" s="98" t="s">
        <v>10746</v>
      </c>
      <c r="AB28" s="98" t="s">
        <v>10592</v>
      </c>
      <c r="AC28" s="98" t="s">
        <v>10592</v>
      </c>
      <c r="AD28" s="98"/>
      <c r="AE28" s="98" t="s">
        <v>14149</v>
      </c>
      <c r="AF28" s="98" t="s">
        <v>12596</v>
      </c>
      <c r="AG28" s="98" t="s">
        <v>14150</v>
      </c>
      <c r="AH28" s="98" t="s">
        <v>12596</v>
      </c>
    </row>
    <row r="29" spans="1:34">
      <c r="A29" s="98" t="s">
        <v>2721</v>
      </c>
      <c r="B29" s="98">
        <v>122415</v>
      </c>
      <c r="C29" s="98"/>
      <c r="D29" s="98"/>
      <c r="E29" s="98">
        <v>14</v>
      </c>
      <c r="F29" s="99" t="s">
        <v>2637</v>
      </c>
      <c r="G29" s="99" t="s">
        <v>2638</v>
      </c>
      <c r="H29" s="100" t="s">
        <v>1</v>
      </c>
      <c r="I29" s="99" t="s">
        <v>56</v>
      </c>
      <c r="J29" s="100"/>
      <c r="K29" s="98"/>
      <c r="L29" s="98" t="s">
        <v>12596</v>
      </c>
      <c r="M29" s="98" t="s">
        <v>3940</v>
      </c>
      <c r="N29" s="98" t="s">
        <v>3897</v>
      </c>
      <c r="O29" s="100" t="s">
        <v>8586</v>
      </c>
      <c r="P29" s="98" t="s">
        <v>8487</v>
      </c>
      <c r="Q29" s="99" t="s">
        <v>8488</v>
      </c>
      <c r="R29" s="99" t="s">
        <v>3894</v>
      </c>
      <c r="S29" s="100" t="s">
        <v>3900</v>
      </c>
      <c r="T29" s="98" t="s">
        <v>8587</v>
      </c>
      <c r="U29" s="98"/>
      <c r="V29" s="98">
        <v>39814</v>
      </c>
      <c r="W29" s="98">
        <v>39083</v>
      </c>
      <c r="X29" s="98">
        <v>22</v>
      </c>
      <c r="Y29" s="98"/>
      <c r="Z29" s="98">
        <v>39083</v>
      </c>
      <c r="AA29" s="98" t="s">
        <v>10577</v>
      </c>
      <c r="AB29" s="98" t="s">
        <v>10592</v>
      </c>
      <c r="AC29" s="98" t="s">
        <v>10592</v>
      </c>
      <c r="AD29" s="98"/>
      <c r="AE29" s="98" t="s">
        <v>14149</v>
      </c>
      <c r="AF29" s="98" t="s">
        <v>12596</v>
      </c>
      <c r="AG29" s="98" t="s">
        <v>14150</v>
      </c>
      <c r="AH29" s="98" t="s">
        <v>12596</v>
      </c>
    </row>
    <row r="30" spans="1:34">
      <c r="A30" s="98" t="s">
        <v>2785</v>
      </c>
      <c r="B30" s="98">
        <v>122811</v>
      </c>
      <c r="C30" s="98" t="s">
        <v>2702</v>
      </c>
      <c r="D30" s="98">
        <v>122311</v>
      </c>
      <c r="E30" s="98">
        <v>14</v>
      </c>
      <c r="F30" s="99" t="s">
        <v>2637</v>
      </c>
      <c r="G30" s="99" t="s">
        <v>2638</v>
      </c>
      <c r="H30" s="100" t="s">
        <v>1</v>
      </c>
      <c r="I30" s="99" t="s">
        <v>11975</v>
      </c>
      <c r="J30" s="100"/>
      <c r="K30" s="98"/>
      <c r="L30" s="98" t="s">
        <v>12596</v>
      </c>
      <c r="M30" s="98" t="s">
        <v>3940</v>
      </c>
      <c r="N30" s="98" t="s">
        <v>3897</v>
      </c>
      <c r="O30" s="100" t="s">
        <v>8705</v>
      </c>
      <c r="P30" s="98" t="s">
        <v>8473</v>
      </c>
      <c r="Q30" s="99" t="s">
        <v>8474</v>
      </c>
      <c r="R30" s="99" t="s">
        <v>3894</v>
      </c>
      <c r="S30" s="100">
        <v>138</v>
      </c>
      <c r="T30" s="98" t="s">
        <v>4055</v>
      </c>
      <c r="U30" s="98"/>
      <c r="V30" s="98">
        <v>39814</v>
      </c>
      <c r="W30" s="98">
        <v>42004</v>
      </c>
      <c r="X30" s="98">
        <v>22</v>
      </c>
      <c r="Y30" s="98"/>
      <c r="Z30" s="98"/>
      <c r="AA30" s="98" t="s">
        <v>10578</v>
      </c>
      <c r="AB30" s="98">
        <v>-72.507917000000006</v>
      </c>
      <c r="AC30" s="98">
        <v>-39.540835000000001</v>
      </c>
      <c r="AD30" s="98"/>
      <c r="AE30" s="98" t="s">
        <v>14149</v>
      </c>
      <c r="AF30" s="98" t="s">
        <v>12596</v>
      </c>
      <c r="AG30" s="98"/>
      <c r="AH30" s="98" t="s">
        <v>12596</v>
      </c>
    </row>
    <row r="31" spans="1:34">
      <c r="A31" s="98" t="s">
        <v>2807</v>
      </c>
      <c r="B31" s="98">
        <v>123210</v>
      </c>
      <c r="C31" s="98"/>
      <c r="D31" s="98"/>
      <c r="E31" s="98">
        <v>10</v>
      </c>
      <c r="F31" s="99" t="s">
        <v>2789</v>
      </c>
      <c r="G31" s="99" t="s">
        <v>2801</v>
      </c>
      <c r="H31" s="100" t="s">
        <v>14</v>
      </c>
      <c r="I31" s="99" t="s">
        <v>21</v>
      </c>
      <c r="J31" s="98"/>
      <c r="K31" s="98"/>
      <c r="L31" s="98" t="s">
        <v>12596</v>
      </c>
      <c r="M31" s="98" t="s">
        <v>3904</v>
      </c>
      <c r="N31" s="98" t="s">
        <v>3891</v>
      </c>
      <c r="O31" s="100" t="s">
        <v>8736</v>
      </c>
      <c r="P31" s="98" t="s">
        <v>8717</v>
      </c>
      <c r="Q31" s="99" t="s">
        <v>8718</v>
      </c>
      <c r="R31" s="99" t="s">
        <v>3894</v>
      </c>
      <c r="S31" s="98">
        <v>216</v>
      </c>
      <c r="T31" s="98" t="s">
        <v>4508</v>
      </c>
      <c r="U31" s="98">
        <v>642263262</v>
      </c>
      <c r="V31" s="98">
        <v>39814</v>
      </c>
      <c r="W31" s="98">
        <v>42004</v>
      </c>
      <c r="X31" s="98">
        <v>10</v>
      </c>
      <c r="Y31" s="98"/>
      <c r="Z31" s="98"/>
      <c r="AA31" s="98" t="s">
        <v>10532</v>
      </c>
      <c r="AB31" s="98" t="s">
        <v>10592</v>
      </c>
      <c r="AC31" s="98" t="s">
        <v>10592</v>
      </c>
      <c r="AD31" s="98"/>
      <c r="AE31" s="98" t="s">
        <v>14149</v>
      </c>
      <c r="AF31" s="98" t="s">
        <v>12596</v>
      </c>
      <c r="AG31" s="98"/>
      <c r="AH31" s="98" t="s">
        <v>12596</v>
      </c>
    </row>
    <row r="32" spans="1:34">
      <c r="A32" s="98" t="s">
        <v>2950</v>
      </c>
      <c r="B32" s="98">
        <v>124442</v>
      </c>
      <c r="C32" s="98"/>
      <c r="D32" s="98"/>
      <c r="E32" s="98">
        <v>10</v>
      </c>
      <c r="F32" s="99" t="s">
        <v>2789</v>
      </c>
      <c r="G32" s="99" t="s">
        <v>2863</v>
      </c>
      <c r="H32" s="100" t="s">
        <v>1</v>
      </c>
      <c r="I32" s="99" t="s">
        <v>56</v>
      </c>
      <c r="J32" s="100"/>
      <c r="K32" s="98"/>
      <c r="L32" s="98" t="s">
        <v>12596</v>
      </c>
      <c r="M32" s="98" t="s">
        <v>3940</v>
      </c>
      <c r="N32" s="98" t="s">
        <v>3897</v>
      </c>
      <c r="O32" s="100" t="s">
        <v>8996</v>
      </c>
      <c r="P32" s="98" t="s">
        <v>8853</v>
      </c>
      <c r="Q32" s="99" t="s">
        <v>8854</v>
      </c>
      <c r="R32" s="99" t="s">
        <v>3894</v>
      </c>
      <c r="S32" s="100" t="s">
        <v>3900</v>
      </c>
      <c r="T32" s="98" t="s">
        <v>8997</v>
      </c>
      <c r="U32" s="98"/>
      <c r="V32" s="98">
        <v>39814</v>
      </c>
      <c r="W32" s="98">
        <v>40872</v>
      </c>
      <c r="X32" s="98">
        <v>24</v>
      </c>
      <c r="Y32" s="98"/>
      <c r="Z32" s="98">
        <v>40872</v>
      </c>
      <c r="AA32" s="98" t="s">
        <v>10580</v>
      </c>
      <c r="AB32" s="98" t="s">
        <v>10592</v>
      </c>
      <c r="AC32" s="98" t="s">
        <v>10592</v>
      </c>
      <c r="AD32" s="98"/>
      <c r="AE32" s="98" t="s">
        <v>14149</v>
      </c>
      <c r="AF32" s="98" t="s">
        <v>12596</v>
      </c>
      <c r="AG32" s="98" t="s">
        <v>14150</v>
      </c>
      <c r="AH32" s="98" t="s">
        <v>12596</v>
      </c>
    </row>
    <row r="33" spans="1:34">
      <c r="A33" s="98" t="s">
        <v>2979</v>
      </c>
      <c r="B33" s="98">
        <v>124531</v>
      </c>
      <c r="C33" s="98"/>
      <c r="D33" s="98"/>
      <c r="E33" s="98">
        <v>10</v>
      </c>
      <c r="F33" s="99" t="s">
        <v>2789</v>
      </c>
      <c r="G33" s="99" t="s">
        <v>2863</v>
      </c>
      <c r="H33" s="100" t="s">
        <v>1</v>
      </c>
      <c r="I33" s="99" t="s">
        <v>56</v>
      </c>
      <c r="J33" s="100"/>
      <c r="K33" s="98"/>
      <c r="L33" s="98" t="s">
        <v>12596</v>
      </c>
      <c r="M33" s="98" t="s">
        <v>3940</v>
      </c>
      <c r="N33" s="98" t="s">
        <v>3897</v>
      </c>
      <c r="O33" s="100" t="s">
        <v>9053</v>
      </c>
      <c r="P33" s="98" t="s">
        <v>9043</v>
      </c>
      <c r="Q33" s="99" t="s">
        <v>9044</v>
      </c>
      <c r="R33" s="99" t="s">
        <v>3894</v>
      </c>
      <c r="S33" s="100" t="s">
        <v>3900</v>
      </c>
      <c r="T33" s="98" t="s">
        <v>9054</v>
      </c>
      <c r="U33" s="98"/>
      <c r="V33" s="98">
        <v>27395</v>
      </c>
      <c r="W33" s="98">
        <v>39636</v>
      </c>
      <c r="X33" s="98">
        <v>24</v>
      </c>
      <c r="Y33" s="98"/>
      <c r="Z33" s="98">
        <v>39636</v>
      </c>
      <c r="AA33" s="98" t="s">
        <v>10581</v>
      </c>
      <c r="AB33" s="98" t="s">
        <v>10592</v>
      </c>
      <c r="AC33" s="98" t="s">
        <v>10592</v>
      </c>
      <c r="AD33" s="98"/>
      <c r="AE33" s="98" t="s">
        <v>14149</v>
      </c>
      <c r="AF33" s="98" t="s">
        <v>12596</v>
      </c>
      <c r="AG33" s="98" t="s">
        <v>14150</v>
      </c>
      <c r="AH33" s="98" t="s">
        <v>12596</v>
      </c>
    </row>
    <row r="34" spans="1:34">
      <c r="A34" s="98" t="s">
        <v>3028</v>
      </c>
      <c r="B34" s="98">
        <v>125206</v>
      </c>
      <c r="C34" s="98"/>
      <c r="D34" s="98"/>
      <c r="E34" s="98">
        <v>11</v>
      </c>
      <c r="F34" s="99" t="s">
        <v>3013</v>
      </c>
      <c r="G34" s="99" t="s">
        <v>3023</v>
      </c>
      <c r="H34" s="100" t="s">
        <v>14</v>
      </c>
      <c r="I34" s="99" t="s">
        <v>91</v>
      </c>
      <c r="J34" s="98"/>
      <c r="K34" s="98"/>
      <c r="L34" s="98" t="s">
        <v>12596</v>
      </c>
      <c r="M34" s="98" t="s">
        <v>3904</v>
      </c>
      <c r="N34" s="98" t="s">
        <v>3891</v>
      </c>
      <c r="O34" s="100" t="s">
        <v>9142</v>
      </c>
      <c r="P34" s="98" t="s">
        <v>9118</v>
      </c>
      <c r="Q34" s="99" t="s">
        <v>9119</v>
      </c>
      <c r="R34" s="99" t="s">
        <v>3894</v>
      </c>
      <c r="S34" s="98">
        <v>328</v>
      </c>
      <c r="T34" s="98" t="s">
        <v>3906</v>
      </c>
      <c r="U34" s="98"/>
      <c r="V34" s="98">
        <v>39814</v>
      </c>
      <c r="W34" s="98">
        <v>42858</v>
      </c>
      <c r="X34" s="98">
        <v>11</v>
      </c>
      <c r="Y34" s="98"/>
      <c r="Z34" s="98"/>
      <c r="AA34" s="98" t="s">
        <v>10532</v>
      </c>
      <c r="AB34" s="98" t="s">
        <v>10592</v>
      </c>
      <c r="AC34" s="98" t="s">
        <v>10592</v>
      </c>
      <c r="AD34" s="98"/>
      <c r="AE34" s="98" t="s">
        <v>14149</v>
      </c>
      <c r="AF34" s="98" t="s">
        <v>12596</v>
      </c>
      <c r="AG34" s="98"/>
      <c r="AH34" s="98" t="s">
        <v>12596</v>
      </c>
    </row>
    <row r="35" spans="1:34" ht="15.75">
      <c r="A35" s="98" t="s">
        <v>3119</v>
      </c>
      <c r="B35" s="98">
        <v>128050</v>
      </c>
      <c r="C35" s="98" t="s">
        <v>3113</v>
      </c>
      <c r="D35" s="98">
        <v>128010</v>
      </c>
      <c r="E35" s="98">
        <v>8</v>
      </c>
      <c r="F35" s="99" t="s">
        <v>1961</v>
      </c>
      <c r="G35" s="99" t="s">
        <v>3114</v>
      </c>
      <c r="H35" s="100" t="s">
        <v>1</v>
      </c>
      <c r="I35" s="99" t="s">
        <v>1370</v>
      </c>
      <c r="J35" s="101"/>
      <c r="K35" s="98"/>
      <c r="L35" s="98" t="s">
        <v>12596</v>
      </c>
      <c r="M35" s="98" t="s">
        <v>3890</v>
      </c>
      <c r="N35" s="98" t="s">
        <v>3902</v>
      </c>
      <c r="O35" s="100" t="s">
        <v>9320</v>
      </c>
      <c r="P35" s="98" t="s">
        <v>9321</v>
      </c>
      <c r="Q35" s="99" t="s">
        <v>9322</v>
      </c>
      <c r="R35" s="99" t="s">
        <v>3894</v>
      </c>
      <c r="S35" s="100" t="s">
        <v>3900</v>
      </c>
      <c r="T35" s="98" t="s">
        <v>6734</v>
      </c>
      <c r="U35" s="98"/>
      <c r="V35" s="98">
        <v>40238</v>
      </c>
      <c r="W35" s="98">
        <v>40543</v>
      </c>
      <c r="X35" s="98">
        <v>28</v>
      </c>
      <c r="Y35" s="98"/>
      <c r="Z35" s="98"/>
      <c r="AA35" s="98" t="s">
        <v>10532</v>
      </c>
      <c r="AB35" s="98" t="s">
        <v>10592</v>
      </c>
      <c r="AC35" s="98" t="s">
        <v>10592</v>
      </c>
      <c r="AD35" s="98"/>
      <c r="AE35" s="98" t="s">
        <v>14149</v>
      </c>
      <c r="AF35" s="98" t="s">
        <v>12596</v>
      </c>
      <c r="AG35" s="98"/>
      <c r="AH35" s="98" t="s">
        <v>12596</v>
      </c>
    </row>
    <row r="36" spans="1:34">
      <c r="A36" s="98" t="s">
        <v>3138</v>
      </c>
      <c r="B36" s="98">
        <v>128411</v>
      </c>
      <c r="C36" s="98"/>
      <c r="D36" s="98"/>
      <c r="E36" s="98">
        <v>8</v>
      </c>
      <c r="F36" s="99" t="s">
        <v>1961</v>
      </c>
      <c r="G36" s="99" t="s">
        <v>3114</v>
      </c>
      <c r="H36" s="100" t="s">
        <v>1</v>
      </c>
      <c r="I36" s="99" t="s">
        <v>56</v>
      </c>
      <c r="J36" s="100"/>
      <c r="K36" s="98"/>
      <c r="L36" s="98" t="s">
        <v>12596</v>
      </c>
      <c r="M36" s="98" t="s">
        <v>3940</v>
      </c>
      <c r="N36" s="98" t="s">
        <v>3897</v>
      </c>
      <c r="O36" s="100" t="s">
        <v>9353</v>
      </c>
      <c r="P36" s="98" t="s">
        <v>9329</v>
      </c>
      <c r="Q36" s="99" t="s">
        <v>4443</v>
      </c>
      <c r="R36" s="99" t="s">
        <v>3894</v>
      </c>
      <c r="S36" s="100" t="s">
        <v>3900</v>
      </c>
      <c r="T36" s="98" t="s">
        <v>9354</v>
      </c>
      <c r="U36" s="98"/>
      <c r="V36" s="98">
        <v>39814</v>
      </c>
      <c r="W36" s="98">
        <v>42004</v>
      </c>
      <c r="X36" s="98">
        <v>28</v>
      </c>
      <c r="Y36" s="98"/>
      <c r="Z36" s="98"/>
      <c r="AA36" s="98" t="s">
        <v>10532</v>
      </c>
      <c r="AB36" s="98" t="s">
        <v>10592</v>
      </c>
      <c r="AC36" s="98" t="s">
        <v>10592</v>
      </c>
      <c r="AD36" s="98"/>
      <c r="AE36" s="98" t="s">
        <v>14149</v>
      </c>
      <c r="AF36" s="98" t="s">
        <v>12596</v>
      </c>
      <c r="AG36" s="98" t="s">
        <v>14150</v>
      </c>
      <c r="AH36" s="98" t="s">
        <v>12596</v>
      </c>
    </row>
    <row r="37" spans="1:34" ht="15.75">
      <c r="A37" s="98" t="s">
        <v>3179</v>
      </c>
      <c r="B37" s="98">
        <v>129050</v>
      </c>
      <c r="C37" s="98" t="s">
        <v>3174</v>
      </c>
      <c r="D37" s="98">
        <v>129010</v>
      </c>
      <c r="E37" s="98">
        <v>9</v>
      </c>
      <c r="F37" s="99" t="s">
        <v>2386</v>
      </c>
      <c r="G37" s="99" t="s">
        <v>3175</v>
      </c>
      <c r="H37" s="100" t="s">
        <v>1</v>
      </c>
      <c r="I37" s="99" t="s">
        <v>1370</v>
      </c>
      <c r="J37" s="101"/>
      <c r="K37" s="98"/>
      <c r="L37" s="98" t="s">
        <v>12596</v>
      </c>
      <c r="M37" s="98" t="s">
        <v>3890</v>
      </c>
      <c r="N37" s="98" t="s">
        <v>3902</v>
      </c>
      <c r="O37" s="100" t="s">
        <v>9423</v>
      </c>
      <c r="P37" s="98" t="s">
        <v>9418</v>
      </c>
      <c r="Q37" s="99" t="s">
        <v>7648</v>
      </c>
      <c r="R37" s="99" t="s">
        <v>3894</v>
      </c>
      <c r="S37" s="100" t="s">
        <v>3900</v>
      </c>
      <c r="T37" s="98" t="s">
        <v>6734</v>
      </c>
      <c r="U37" s="98"/>
      <c r="V37" s="98">
        <v>40238</v>
      </c>
      <c r="W37" s="98">
        <v>41274</v>
      </c>
      <c r="X37" s="98">
        <v>29</v>
      </c>
      <c r="Y37" s="98"/>
      <c r="Z37" s="98"/>
      <c r="AA37" s="98" t="s">
        <v>10532</v>
      </c>
      <c r="AB37" s="98" t="s">
        <v>10592</v>
      </c>
      <c r="AC37" s="98" t="s">
        <v>10592</v>
      </c>
      <c r="AD37" s="98"/>
      <c r="AE37" s="98" t="s">
        <v>14149</v>
      </c>
      <c r="AF37" s="98" t="s">
        <v>12596</v>
      </c>
      <c r="AG37" s="98"/>
      <c r="AH37" s="98" t="s">
        <v>12596</v>
      </c>
    </row>
    <row r="38" spans="1:34" ht="15.75">
      <c r="A38" s="98" t="s">
        <v>3180</v>
      </c>
      <c r="B38" s="98">
        <v>129051</v>
      </c>
      <c r="C38" s="98" t="s">
        <v>3174</v>
      </c>
      <c r="D38" s="98">
        <v>129010</v>
      </c>
      <c r="E38" s="98">
        <v>9</v>
      </c>
      <c r="F38" s="99" t="s">
        <v>2386</v>
      </c>
      <c r="G38" s="99" t="s">
        <v>3175</v>
      </c>
      <c r="H38" s="100" t="s">
        <v>1</v>
      </c>
      <c r="I38" s="99" t="s">
        <v>1370</v>
      </c>
      <c r="J38" s="101"/>
      <c r="K38" s="98"/>
      <c r="L38" s="98" t="s">
        <v>12596</v>
      </c>
      <c r="M38" s="98" t="s">
        <v>3890</v>
      </c>
      <c r="N38" s="98" t="s">
        <v>3902</v>
      </c>
      <c r="O38" s="100" t="s">
        <v>9424</v>
      </c>
      <c r="P38" s="98" t="s">
        <v>9418</v>
      </c>
      <c r="Q38" s="99" t="s">
        <v>7648</v>
      </c>
      <c r="R38" s="99" t="s">
        <v>3894</v>
      </c>
      <c r="S38" s="100" t="s">
        <v>3900</v>
      </c>
      <c r="T38" s="98" t="s">
        <v>9425</v>
      </c>
      <c r="U38" s="98">
        <v>452719888</v>
      </c>
      <c r="V38" s="98">
        <v>40238</v>
      </c>
      <c r="W38" s="98">
        <v>41274</v>
      </c>
      <c r="X38" s="98">
        <v>29</v>
      </c>
      <c r="Y38" s="98"/>
      <c r="Z38" s="98"/>
      <c r="AA38" s="98" t="s">
        <v>10532</v>
      </c>
      <c r="AB38" s="98" t="s">
        <v>10592</v>
      </c>
      <c r="AC38" s="98" t="s">
        <v>10592</v>
      </c>
      <c r="AD38" s="98"/>
      <c r="AE38" s="98" t="s">
        <v>14149</v>
      </c>
      <c r="AF38" s="98" t="s">
        <v>12596</v>
      </c>
      <c r="AG38" s="98"/>
      <c r="AH38" s="98" t="s">
        <v>12596</v>
      </c>
    </row>
    <row r="39" spans="1:34" ht="15.75">
      <c r="A39" s="98" t="s">
        <v>3181</v>
      </c>
      <c r="B39" s="98">
        <v>129052</v>
      </c>
      <c r="C39" s="98" t="s">
        <v>3174</v>
      </c>
      <c r="D39" s="98">
        <v>129010</v>
      </c>
      <c r="E39" s="98">
        <v>9</v>
      </c>
      <c r="F39" s="99" t="s">
        <v>2386</v>
      </c>
      <c r="G39" s="99" t="s">
        <v>3175</v>
      </c>
      <c r="H39" s="100" t="s">
        <v>1</v>
      </c>
      <c r="I39" s="99" t="s">
        <v>1370</v>
      </c>
      <c r="J39" s="101"/>
      <c r="K39" s="98"/>
      <c r="L39" s="98" t="s">
        <v>12596</v>
      </c>
      <c r="M39" s="98" t="s">
        <v>3890</v>
      </c>
      <c r="N39" s="98" t="s">
        <v>3902</v>
      </c>
      <c r="O39" s="100" t="s">
        <v>9426</v>
      </c>
      <c r="P39" s="98" t="s">
        <v>9418</v>
      </c>
      <c r="Q39" s="99" t="s">
        <v>7648</v>
      </c>
      <c r="R39" s="99" t="s">
        <v>3894</v>
      </c>
      <c r="S39" s="100" t="s">
        <v>3900</v>
      </c>
      <c r="T39" s="98" t="s">
        <v>9427</v>
      </c>
      <c r="U39" s="98">
        <v>452719888</v>
      </c>
      <c r="V39" s="98">
        <v>40238</v>
      </c>
      <c r="W39" s="98">
        <v>41274</v>
      </c>
      <c r="X39" s="98">
        <v>29</v>
      </c>
      <c r="Y39" s="98"/>
      <c r="Z39" s="98"/>
      <c r="AA39" s="98" t="s">
        <v>10532</v>
      </c>
      <c r="AB39" s="98" t="s">
        <v>10592</v>
      </c>
      <c r="AC39" s="98" t="s">
        <v>10592</v>
      </c>
      <c r="AD39" s="98"/>
      <c r="AE39" s="98" t="s">
        <v>14149</v>
      </c>
      <c r="AF39" s="98" t="s">
        <v>12596</v>
      </c>
      <c r="AG39" s="98"/>
      <c r="AH39" s="98" t="s">
        <v>12596</v>
      </c>
    </row>
    <row r="40" spans="1:34">
      <c r="A40" s="98" t="s">
        <v>3195</v>
      </c>
      <c r="B40" s="98">
        <v>129237</v>
      </c>
      <c r="C40" s="98"/>
      <c r="D40" s="98"/>
      <c r="E40" s="98">
        <v>9</v>
      </c>
      <c r="F40" s="99" t="s">
        <v>2386</v>
      </c>
      <c r="G40" s="99" t="s">
        <v>2409</v>
      </c>
      <c r="H40" s="100" t="s">
        <v>14</v>
      </c>
      <c r="I40" s="99" t="s">
        <v>91</v>
      </c>
      <c r="J40" s="98"/>
      <c r="K40" s="98"/>
      <c r="L40" s="98" t="s">
        <v>12596</v>
      </c>
      <c r="M40" s="98" t="s">
        <v>3904</v>
      </c>
      <c r="N40" s="98" t="s">
        <v>3891</v>
      </c>
      <c r="O40" s="100" t="s">
        <v>9464</v>
      </c>
      <c r="P40" s="98" t="s">
        <v>9418</v>
      </c>
      <c r="Q40" s="99" t="s">
        <v>7648</v>
      </c>
      <c r="R40" s="99" t="s">
        <v>3894</v>
      </c>
      <c r="S40" s="98">
        <v>225</v>
      </c>
      <c r="T40" s="98" t="s">
        <v>9465</v>
      </c>
      <c r="U40" s="98">
        <v>452711862</v>
      </c>
      <c r="V40" s="98">
        <v>39814</v>
      </c>
      <c r="W40" s="98">
        <v>41759</v>
      </c>
      <c r="X40" s="98">
        <v>9</v>
      </c>
      <c r="Y40" s="98"/>
      <c r="Z40" s="98"/>
      <c r="AA40" s="98" t="s">
        <v>10532</v>
      </c>
      <c r="AB40" s="98" t="s">
        <v>10592</v>
      </c>
      <c r="AC40" s="98" t="s">
        <v>10592</v>
      </c>
      <c r="AD40" s="98"/>
      <c r="AE40" s="98" t="s">
        <v>14149</v>
      </c>
      <c r="AF40" s="98" t="s">
        <v>12596</v>
      </c>
      <c r="AG40" s="98"/>
      <c r="AH40" s="98" t="s">
        <v>12596</v>
      </c>
    </row>
    <row r="41" spans="1:34">
      <c r="A41" s="98" t="s">
        <v>3278</v>
      </c>
      <c r="B41" s="98">
        <v>133202</v>
      </c>
      <c r="C41" s="98"/>
      <c r="D41" s="98"/>
      <c r="E41" s="98">
        <v>10</v>
      </c>
      <c r="F41" s="99" t="s">
        <v>2789</v>
      </c>
      <c r="G41" s="99" t="s">
        <v>2801</v>
      </c>
      <c r="H41" s="100" t="s">
        <v>14</v>
      </c>
      <c r="I41" s="99" t="s">
        <v>15</v>
      </c>
      <c r="J41" s="98"/>
      <c r="K41" s="98"/>
      <c r="L41" s="98" t="s">
        <v>12596</v>
      </c>
      <c r="M41" s="98" t="s">
        <v>3904</v>
      </c>
      <c r="N41" s="98" t="s">
        <v>3891</v>
      </c>
      <c r="O41" s="100" t="s">
        <v>9624</v>
      </c>
      <c r="P41" s="98" t="s">
        <v>9604</v>
      </c>
      <c r="Q41" s="99" t="s">
        <v>6497</v>
      </c>
      <c r="R41" s="99" t="s">
        <v>3894</v>
      </c>
      <c r="S41" s="98">
        <v>498</v>
      </c>
      <c r="T41" s="98" t="s">
        <v>6001</v>
      </c>
      <c r="U41" s="98">
        <v>652639410</v>
      </c>
      <c r="V41" s="98">
        <v>39814</v>
      </c>
      <c r="W41" s="98">
        <v>41815</v>
      </c>
      <c r="X41" s="98">
        <v>10</v>
      </c>
      <c r="Y41" s="98"/>
      <c r="Z41" s="98"/>
      <c r="AA41" s="98" t="s">
        <v>10532</v>
      </c>
      <c r="AB41" s="98" t="s">
        <v>10592</v>
      </c>
      <c r="AC41" s="98" t="s">
        <v>10592</v>
      </c>
      <c r="AD41" s="98"/>
      <c r="AE41" s="98" t="s">
        <v>14149</v>
      </c>
      <c r="AF41" s="98" t="s">
        <v>12596</v>
      </c>
      <c r="AG41" s="98"/>
      <c r="AH41" s="98" t="s">
        <v>12596</v>
      </c>
    </row>
    <row r="42" spans="1:34">
      <c r="A42" s="98" t="s">
        <v>3324</v>
      </c>
      <c r="B42" s="98">
        <v>133491</v>
      </c>
      <c r="C42" s="98"/>
      <c r="D42" s="98"/>
      <c r="E42" s="98">
        <v>10</v>
      </c>
      <c r="F42" s="99" t="s">
        <v>2789</v>
      </c>
      <c r="G42" s="99" t="s">
        <v>3267</v>
      </c>
      <c r="H42" s="100" t="s">
        <v>1</v>
      </c>
      <c r="I42" s="99" t="s">
        <v>56</v>
      </c>
      <c r="J42" s="100"/>
      <c r="K42" s="98"/>
      <c r="L42" s="98" t="s">
        <v>12596</v>
      </c>
      <c r="M42" s="98" t="s">
        <v>3940</v>
      </c>
      <c r="N42" s="98" t="s">
        <v>3897</v>
      </c>
      <c r="O42" s="100" t="s">
        <v>9703</v>
      </c>
      <c r="P42" s="98" t="s">
        <v>9610</v>
      </c>
      <c r="Q42" s="99" t="s">
        <v>9611</v>
      </c>
      <c r="R42" s="99" t="s">
        <v>3894</v>
      </c>
      <c r="S42" s="100" t="s">
        <v>3900</v>
      </c>
      <c r="T42" s="98" t="s">
        <v>9704</v>
      </c>
      <c r="U42" s="98">
        <v>993193768</v>
      </c>
      <c r="V42" s="98">
        <v>39814</v>
      </c>
      <c r="W42" s="98">
        <v>43138</v>
      </c>
      <c r="X42" s="98">
        <v>33</v>
      </c>
      <c r="Y42" s="98"/>
      <c r="Z42" s="98">
        <v>43138</v>
      </c>
      <c r="AA42" s="100" t="s">
        <v>10585</v>
      </c>
      <c r="AB42" s="98" t="s">
        <v>10592</v>
      </c>
      <c r="AC42" s="98" t="s">
        <v>10592</v>
      </c>
      <c r="AD42" s="98"/>
      <c r="AE42" s="98" t="s">
        <v>14149</v>
      </c>
      <c r="AF42" s="98" t="s">
        <v>12596</v>
      </c>
      <c r="AG42" s="98" t="s">
        <v>14150</v>
      </c>
      <c r="AH42" s="98" t="s">
        <v>12596</v>
      </c>
    </row>
    <row r="43" spans="1:34">
      <c r="A43" s="98" t="s">
        <v>3390</v>
      </c>
      <c r="B43" s="98">
        <v>200005</v>
      </c>
      <c r="C43" s="98"/>
      <c r="D43" s="98"/>
      <c r="E43" s="98">
        <v>3</v>
      </c>
      <c r="F43" s="99" t="s">
        <v>256</v>
      </c>
      <c r="G43" s="99" t="s">
        <v>266</v>
      </c>
      <c r="H43" s="100" t="s">
        <v>14</v>
      </c>
      <c r="I43" s="99" t="s">
        <v>38</v>
      </c>
      <c r="J43" s="98"/>
      <c r="K43" s="98"/>
      <c r="L43" s="98" t="s">
        <v>12596</v>
      </c>
      <c r="M43" s="98" t="s">
        <v>3904</v>
      </c>
      <c r="N43" s="98" t="s">
        <v>3891</v>
      </c>
      <c r="O43" s="100" t="s">
        <v>4202</v>
      </c>
      <c r="P43" s="98" t="s">
        <v>4295</v>
      </c>
      <c r="Q43" s="99" t="s">
        <v>4296</v>
      </c>
      <c r="R43" s="99" t="s">
        <v>3894</v>
      </c>
      <c r="S43" s="98">
        <v>648</v>
      </c>
      <c r="T43" s="98" t="s">
        <v>4958</v>
      </c>
      <c r="U43" s="98"/>
      <c r="V43" s="98">
        <v>41617</v>
      </c>
      <c r="W43" s="98">
        <v>43844</v>
      </c>
      <c r="X43" s="98">
        <v>3</v>
      </c>
      <c r="Y43" s="98"/>
      <c r="Z43" s="98"/>
      <c r="AA43" s="98"/>
      <c r="AB43" s="98">
        <v>-70.754034000000004</v>
      </c>
      <c r="AC43" s="98">
        <v>-28.579847000000001</v>
      </c>
      <c r="AD43" s="98"/>
      <c r="AE43" s="98" t="s">
        <v>14149</v>
      </c>
      <c r="AF43" s="98" t="s">
        <v>12596</v>
      </c>
      <c r="AG43" s="98"/>
      <c r="AH43" s="98" t="s">
        <v>12596</v>
      </c>
    </row>
    <row r="44" spans="1:34">
      <c r="A44" s="98" t="s">
        <v>3392</v>
      </c>
      <c r="B44" s="98">
        <v>200007</v>
      </c>
      <c r="C44" s="98"/>
      <c r="D44" s="98"/>
      <c r="E44" s="98">
        <v>3</v>
      </c>
      <c r="F44" s="99" t="s">
        <v>256</v>
      </c>
      <c r="G44" s="99" t="s">
        <v>266</v>
      </c>
      <c r="H44" s="100" t="s">
        <v>14</v>
      </c>
      <c r="I44" s="99" t="s">
        <v>38</v>
      </c>
      <c r="J44" s="98"/>
      <c r="K44" s="98"/>
      <c r="L44" s="98" t="s">
        <v>12596</v>
      </c>
      <c r="M44" s="98" t="s">
        <v>3904</v>
      </c>
      <c r="N44" s="98" t="s">
        <v>3891</v>
      </c>
      <c r="O44" s="100" t="s">
        <v>9821</v>
      </c>
      <c r="P44" s="98" t="s">
        <v>4289</v>
      </c>
      <c r="Q44" s="99" t="s">
        <v>4290</v>
      </c>
      <c r="R44" s="99" t="s">
        <v>3894</v>
      </c>
      <c r="S44" s="98" t="s">
        <v>9822</v>
      </c>
      <c r="T44" s="98" t="s">
        <v>4353</v>
      </c>
      <c r="U44" s="98"/>
      <c r="V44" s="98">
        <v>37089</v>
      </c>
      <c r="W44" s="98">
        <v>41341</v>
      </c>
      <c r="X44" s="98">
        <v>3</v>
      </c>
      <c r="Y44" s="98"/>
      <c r="Z44" s="98"/>
      <c r="AA44" s="98" t="s">
        <v>10542</v>
      </c>
      <c r="AB44" s="98">
        <v>-70.621851000000007</v>
      </c>
      <c r="AC44" s="98">
        <v>-26.346851000000001</v>
      </c>
      <c r="AD44" s="98"/>
      <c r="AE44" s="98" t="s">
        <v>14149</v>
      </c>
      <c r="AF44" s="98" t="s">
        <v>12596</v>
      </c>
      <c r="AG44" s="98"/>
      <c r="AH44" s="98" t="s">
        <v>12596</v>
      </c>
    </row>
    <row r="45" spans="1:34">
      <c r="A45" s="98" t="s">
        <v>3393</v>
      </c>
      <c r="B45" s="98">
        <v>200008</v>
      </c>
      <c r="C45" s="98"/>
      <c r="D45" s="98"/>
      <c r="E45" s="98">
        <v>3</v>
      </c>
      <c r="F45" s="99" t="s">
        <v>256</v>
      </c>
      <c r="G45" s="99" t="s">
        <v>266</v>
      </c>
      <c r="H45" s="100" t="s">
        <v>14</v>
      </c>
      <c r="I45" s="99" t="s">
        <v>38</v>
      </c>
      <c r="J45" s="98"/>
      <c r="K45" s="98"/>
      <c r="L45" s="98" t="s">
        <v>12596</v>
      </c>
      <c r="M45" s="98" t="s">
        <v>3904</v>
      </c>
      <c r="N45" s="98" t="s">
        <v>3891</v>
      </c>
      <c r="O45" s="100" t="s">
        <v>9823</v>
      </c>
      <c r="P45" s="98" t="s">
        <v>4295</v>
      </c>
      <c r="Q45" s="99" t="s">
        <v>4296</v>
      </c>
      <c r="R45" s="99" t="s">
        <v>3894</v>
      </c>
      <c r="S45" s="98">
        <v>536</v>
      </c>
      <c r="T45" s="98" t="s">
        <v>4322</v>
      </c>
      <c r="U45" s="98"/>
      <c r="V45" s="98">
        <v>39814</v>
      </c>
      <c r="W45" s="98">
        <v>43101</v>
      </c>
      <c r="X45" s="98">
        <v>3</v>
      </c>
      <c r="Y45" s="98"/>
      <c r="Z45" s="98"/>
      <c r="AA45" s="98" t="s">
        <v>10543</v>
      </c>
      <c r="AB45" s="98" t="s">
        <v>10592</v>
      </c>
      <c r="AC45" s="98" t="s">
        <v>10592</v>
      </c>
      <c r="AD45" s="98"/>
      <c r="AE45" s="98" t="s">
        <v>14149</v>
      </c>
      <c r="AF45" s="98" t="s">
        <v>12596</v>
      </c>
      <c r="AG45" s="98"/>
      <c r="AH45" s="98" t="s">
        <v>12596</v>
      </c>
    </row>
    <row r="46" spans="1:34">
      <c r="A46" s="98" t="s">
        <v>3477</v>
      </c>
      <c r="B46" s="98">
        <v>200092</v>
      </c>
      <c r="C46" s="98"/>
      <c r="D46" s="98"/>
      <c r="E46" s="98">
        <v>13</v>
      </c>
      <c r="F46" s="99" t="s">
        <v>795</v>
      </c>
      <c r="G46" s="99" t="s">
        <v>805</v>
      </c>
      <c r="H46" s="100" t="s">
        <v>14</v>
      </c>
      <c r="I46" s="99" t="s">
        <v>21</v>
      </c>
      <c r="J46" s="98"/>
      <c r="K46" s="98"/>
      <c r="L46" s="98" t="s">
        <v>12596</v>
      </c>
      <c r="M46" s="98" t="s">
        <v>3904</v>
      </c>
      <c r="N46" s="98" t="s">
        <v>3891</v>
      </c>
      <c r="O46" s="100" t="s">
        <v>9935</v>
      </c>
      <c r="P46" s="98" t="s">
        <v>5762</v>
      </c>
      <c r="Q46" s="99" t="s">
        <v>5763</v>
      </c>
      <c r="R46" s="99" t="s">
        <v>3909</v>
      </c>
      <c r="S46" s="98">
        <v>2051</v>
      </c>
      <c r="T46" s="98" t="s">
        <v>9936</v>
      </c>
      <c r="U46" s="98">
        <v>229540253</v>
      </c>
      <c r="V46" s="98">
        <v>41971</v>
      </c>
      <c r="W46" s="98">
        <v>42377</v>
      </c>
      <c r="X46" s="98">
        <v>13</v>
      </c>
      <c r="Y46" s="98"/>
      <c r="Z46" s="98"/>
      <c r="AA46" s="98" t="s">
        <v>10532</v>
      </c>
      <c r="AB46" s="98" t="s">
        <v>10592</v>
      </c>
      <c r="AC46" s="98" t="s">
        <v>10592</v>
      </c>
      <c r="AD46" s="98"/>
      <c r="AE46" s="98" t="s">
        <v>14149</v>
      </c>
      <c r="AF46" s="98" t="s">
        <v>12596</v>
      </c>
      <c r="AG46" s="98"/>
      <c r="AH46" s="98" t="s">
        <v>12596</v>
      </c>
    </row>
    <row r="47" spans="1:34">
      <c r="A47" s="98" t="s">
        <v>3567</v>
      </c>
      <c r="B47" s="98">
        <v>200182</v>
      </c>
      <c r="C47" s="98" t="s">
        <v>510</v>
      </c>
      <c r="D47" s="98">
        <v>105705</v>
      </c>
      <c r="E47" s="98">
        <v>4</v>
      </c>
      <c r="F47" s="99" t="s">
        <v>11927</v>
      </c>
      <c r="G47" s="99" t="s">
        <v>330</v>
      </c>
      <c r="H47" s="100" t="s">
        <v>1</v>
      </c>
      <c r="I47" s="99" t="s">
        <v>11975</v>
      </c>
      <c r="J47" s="100"/>
      <c r="K47" s="98"/>
      <c r="L47" s="98" t="s">
        <v>12596</v>
      </c>
      <c r="M47" s="98" t="s">
        <v>3940</v>
      </c>
      <c r="N47" s="98" t="s">
        <v>3897</v>
      </c>
      <c r="O47" s="100" t="s">
        <v>10036</v>
      </c>
      <c r="P47" s="98" t="s">
        <v>4415</v>
      </c>
      <c r="Q47" s="99" t="s">
        <v>4186</v>
      </c>
      <c r="R47" s="99" t="s">
        <v>3894</v>
      </c>
      <c r="S47" s="100" t="s">
        <v>3900</v>
      </c>
      <c r="T47" s="98" t="s">
        <v>3894</v>
      </c>
      <c r="U47" s="98">
        <v>512336032</v>
      </c>
      <c r="V47" s="98" t="s">
        <v>11912</v>
      </c>
      <c r="W47" s="98" t="s">
        <v>3891</v>
      </c>
      <c r="X47" s="98" t="s">
        <v>12121</v>
      </c>
      <c r="Y47" s="98" t="s">
        <v>10560</v>
      </c>
      <c r="Z47" s="98"/>
      <c r="AA47" s="100" t="s">
        <v>12115</v>
      </c>
      <c r="AB47" s="98">
        <v>-71.246528999999995</v>
      </c>
      <c r="AC47" s="98">
        <v>-29.956121</v>
      </c>
      <c r="AD47" s="98"/>
      <c r="AE47" s="98" t="s">
        <v>14149</v>
      </c>
      <c r="AF47" s="98" t="s">
        <v>12596</v>
      </c>
      <c r="AG47" s="98" t="s">
        <v>14150</v>
      </c>
      <c r="AH47" s="98" t="s">
        <v>12596</v>
      </c>
    </row>
    <row r="48" spans="1:34">
      <c r="A48" s="98" t="s">
        <v>3569</v>
      </c>
      <c r="B48" s="98">
        <v>200184</v>
      </c>
      <c r="C48" s="98"/>
      <c r="D48" s="98"/>
      <c r="E48" s="98">
        <v>3</v>
      </c>
      <c r="F48" s="99" t="s">
        <v>256</v>
      </c>
      <c r="G48" s="99" t="s">
        <v>257</v>
      </c>
      <c r="H48" s="100" t="s">
        <v>1</v>
      </c>
      <c r="I48" s="99" t="s">
        <v>1672</v>
      </c>
      <c r="J48" s="100"/>
      <c r="K48" s="98"/>
      <c r="L48" s="98" t="s">
        <v>12596</v>
      </c>
      <c r="M48" s="100" t="s">
        <v>14151</v>
      </c>
      <c r="N48" s="98" t="s">
        <v>3897</v>
      </c>
      <c r="O48" s="100" t="s">
        <v>10039</v>
      </c>
      <c r="P48" s="98" t="s">
        <v>4349</v>
      </c>
      <c r="Q48" s="99" t="s">
        <v>4350</v>
      </c>
      <c r="R48" s="99" t="s">
        <v>3909</v>
      </c>
      <c r="S48" s="100"/>
      <c r="T48" s="98" t="s">
        <v>10040</v>
      </c>
      <c r="U48" s="98">
        <v>994567729</v>
      </c>
      <c r="V48" s="98">
        <v>42088</v>
      </c>
      <c r="W48" s="98">
        <v>42210</v>
      </c>
      <c r="X48" s="98">
        <v>4</v>
      </c>
      <c r="Y48" s="98"/>
      <c r="Z48" s="98"/>
      <c r="AA48" s="100" t="s">
        <v>11501</v>
      </c>
      <c r="AB48" s="98" t="s">
        <v>10592</v>
      </c>
      <c r="AC48" s="98" t="s">
        <v>10592</v>
      </c>
      <c r="AD48" s="98"/>
      <c r="AE48" s="98" t="s">
        <v>14149</v>
      </c>
      <c r="AF48" s="98" t="s">
        <v>12596</v>
      </c>
      <c r="AG48" s="98"/>
      <c r="AH48" s="98" t="s">
        <v>12596</v>
      </c>
    </row>
    <row r="49" spans="1:34">
      <c r="A49" s="98" t="s">
        <v>3570</v>
      </c>
      <c r="B49" s="98">
        <v>200185</v>
      </c>
      <c r="C49" s="98"/>
      <c r="D49" s="98"/>
      <c r="E49" s="98">
        <v>3</v>
      </c>
      <c r="F49" s="99" t="s">
        <v>256</v>
      </c>
      <c r="G49" s="99" t="s">
        <v>257</v>
      </c>
      <c r="H49" s="100" t="s">
        <v>1</v>
      </c>
      <c r="I49" s="99" t="s">
        <v>1672</v>
      </c>
      <c r="J49" s="100"/>
      <c r="K49" s="98"/>
      <c r="L49" s="98" t="s">
        <v>12596</v>
      </c>
      <c r="M49" s="100" t="s">
        <v>14151</v>
      </c>
      <c r="N49" s="98" t="s">
        <v>3897</v>
      </c>
      <c r="O49" s="100" t="s">
        <v>10041</v>
      </c>
      <c r="P49" s="98" t="s">
        <v>4292</v>
      </c>
      <c r="Q49" s="99" t="s">
        <v>4235</v>
      </c>
      <c r="R49" s="99" t="s">
        <v>3909</v>
      </c>
      <c r="S49" s="100"/>
      <c r="T49" s="98" t="s">
        <v>10042</v>
      </c>
      <c r="U49" s="98">
        <v>998882184</v>
      </c>
      <c r="V49" s="98">
        <v>42088</v>
      </c>
      <c r="W49" s="98">
        <v>42210</v>
      </c>
      <c r="X49" s="98">
        <v>4</v>
      </c>
      <c r="Y49" s="98"/>
      <c r="Z49" s="98"/>
      <c r="AA49" s="100" t="s">
        <v>11501</v>
      </c>
      <c r="AB49" s="98" t="s">
        <v>10592</v>
      </c>
      <c r="AC49" s="98" t="s">
        <v>10592</v>
      </c>
      <c r="AD49" s="98"/>
      <c r="AE49" s="98" t="s">
        <v>14149</v>
      </c>
      <c r="AF49" s="98" t="s">
        <v>12596</v>
      </c>
      <c r="AG49" s="98"/>
      <c r="AH49" s="98" t="s">
        <v>12596</v>
      </c>
    </row>
    <row r="50" spans="1:34" ht="60">
      <c r="A50" s="98" t="s">
        <v>3571</v>
      </c>
      <c r="B50" s="98">
        <v>200186</v>
      </c>
      <c r="C50" s="98"/>
      <c r="D50" s="98"/>
      <c r="E50" s="98">
        <v>3</v>
      </c>
      <c r="F50" s="99" t="s">
        <v>256</v>
      </c>
      <c r="G50" s="99" t="s">
        <v>257</v>
      </c>
      <c r="H50" s="100" t="s">
        <v>1</v>
      </c>
      <c r="I50" s="99" t="s">
        <v>1672</v>
      </c>
      <c r="J50" s="100"/>
      <c r="K50" s="98"/>
      <c r="L50" s="98" t="s">
        <v>12596</v>
      </c>
      <c r="M50" s="100" t="s">
        <v>14151</v>
      </c>
      <c r="N50" s="98" t="s">
        <v>3897</v>
      </c>
      <c r="O50" s="100" t="s">
        <v>10043</v>
      </c>
      <c r="P50" s="98" t="s">
        <v>4289</v>
      </c>
      <c r="Q50" s="99" t="s">
        <v>4290</v>
      </c>
      <c r="R50" s="99" t="s">
        <v>3894</v>
      </c>
      <c r="S50" s="100"/>
      <c r="T50" s="102" t="s">
        <v>10044</v>
      </c>
      <c r="U50" s="98">
        <v>981282127</v>
      </c>
      <c r="V50" s="98">
        <v>42088</v>
      </c>
      <c r="W50" s="98">
        <v>42210</v>
      </c>
      <c r="X50" s="98">
        <v>4</v>
      </c>
      <c r="Y50" s="98"/>
      <c r="Z50" s="98"/>
      <c r="AA50" s="100" t="s">
        <v>11501</v>
      </c>
      <c r="AB50" s="98" t="s">
        <v>10592</v>
      </c>
      <c r="AC50" s="98" t="s">
        <v>10592</v>
      </c>
      <c r="AD50" s="98"/>
      <c r="AE50" s="98" t="s">
        <v>14149</v>
      </c>
      <c r="AF50" s="98" t="s">
        <v>12596</v>
      </c>
      <c r="AG50" s="98"/>
      <c r="AH50" s="98" t="s">
        <v>12596</v>
      </c>
    </row>
    <row r="51" spans="1:34">
      <c r="A51" s="98" t="s">
        <v>3582</v>
      </c>
      <c r="B51" s="98">
        <v>200197</v>
      </c>
      <c r="C51" s="98"/>
      <c r="D51" s="98"/>
      <c r="E51" s="98">
        <v>9</v>
      </c>
      <c r="F51" s="99" t="s">
        <v>2386</v>
      </c>
      <c r="G51" s="99" t="s">
        <v>2409</v>
      </c>
      <c r="H51" s="100" t="s">
        <v>14</v>
      </c>
      <c r="I51" s="99" t="s">
        <v>81</v>
      </c>
      <c r="J51" s="98"/>
      <c r="K51" s="98"/>
      <c r="L51" s="98" t="s">
        <v>12596</v>
      </c>
      <c r="M51" s="98" t="s">
        <v>3904</v>
      </c>
      <c r="N51" s="98" t="s">
        <v>3891</v>
      </c>
      <c r="O51" s="100" t="s">
        <v>10055</v>
      </c>
      <c r="P51" s="98" t="s">
        <v>8018</v>
      </c>
      <c r="Q51" s="99" t="s">
        <v>8019</v>
      </c>
      <c r="R51" s="99" t="s">
        <v>3894</v>
      </c>
      <c r="S51" s="98">
        <v>186</v>
      </c>
      <c r="T51" s="98" t="s">
        <v>4121</v>
      </c>
      <c r="U51" s="98">
        <v>452211707</v>
      </c>
      <c r="V51" s="98">
        <v>42179</v>
      </c>
      <c r="W51" s="98">
        <v>43446</v>
      </c>
      <c r="X51" s="98">
        <v>9</v>
      </c>
      <c r="Y51" s="98"/>
      <c r="Z51" s="98"/>
      <c r="AA51" s="98" t="s">
        <v>10532</v>
      </c>
      <c r="AB51" s="98" t="s">
        <v>10592</v>
      </c>
      <c r="AC51" s="98" t="s">
        <v>10592</v>
      </c>
      <c r="AD51" s="98"/>
      <c r="AE51" s="98" t="s">
        <v>14149</v>
      </c>
      <c r="AF51" s="98" t="s">
        <v>12596</v>
      </c>
      <c r="AG51" s="98"/>
      <c r="AH51" s="98" t="s">
        <v>12596</v>
      </c>
    </row>
    <row r="52" spans="1:34">
      <c r="A52" s="98" t="s">
        <v>3794</v>
      </c>
      <c r="B52" s="98">
        <v>200408</v>
      </c>
      <c r="C52" s="98"/>
      <c r="D52" s="98"/>
      <c r="E52" s="98">
        <v>7</v>
      </c>
      <c r="F52" s="99" t="s">
        <v>1667</v>
      </c>
      <c r="G52" s="99" t="s">
        <v>1694</v>
      </c>
      <c r="H52" s="100" t="s">
        <v>14</v>
      </c>
      <c r="I52" s="99" t="s">
        <v>38</v>
      </c>
      <c r="J52" s="98"/>
      <c r="K52" s="98"/>
      <c r="L52" s="98" t="s">
        <v>12596</v>
      </c>
      <c r="M52" s="98" t="s">
        <v>3904</v>
      </c>
      <c r="N52" s="98" t="s">
        <v>3891</v>
      </c>
      <c r="O52" s="100" t="s">
        <v>10385</v>
      </c>
      <c r="P52" s="98" t="s">
        <v>6769</v>
      </c>
      <c r="Q52" s="99" t="s">
        <v>4510</v>
      </c>
      <c r="R52" s="99" t="s">
        <v>3894</v>
      </c>
      <c r="S52" s="98">
        <v>85</v>
      </c>
      <c r="T52" s="98" t="s">
        <v>10386</v>
      </c>
      <c r="U52" s="98"/>
      <c r="V52" s="98">
        <v>36563</v>
      </c>
      <c r="W52" s="98">
        <v>43084</v>
      </c>
      <c r="X52" s="98">
        <v>7</v>
      </c>
      <c r="Y52" s="98"/>
      <c r="Z52" s="98"/>
      <c r="AA52" s="98" t="s">
        <v>10532</v>
      </c>
      <c r="AB52" s="98" t="s">
        <v>10592</v>
      </c>
      <c r="AC52" s="98" t="s">
        <v>10592</v>
      </c>
      <c r="AD52" s="98"/>
      <c r="AE52" s="98" t="s">
        <v>14149</v>
      </c>
      <c r="AF52" s="98" t="s">
        <v>12596</v>
      </c>
      <c r="AG52" s="98"/>
      <c r="AH52" s="98" t="s">
        <v>12596</v>
      </c>
    </row>
    <row r="53" spans="1:34">
      <c r="A53" s="98" t="s">
        <v>10632</v>
      </c>
      <c r="B53" s="98">
        <v>200498</v>
      </c>
      <c r="C53" s="98"/>
      <c r="D53" s="98"/>
      <c r="E53" s="98">
        <v>1</v>
      </c>
      <c r="F53" s="99" t="s">
        <v>71</v>
      </c>
      <c r="G53" s="99" t="s">
        <v>77</v>
      </c>
      <c r="H53" s="100" t="s">
        <v>14</v>
      </c>
      <c r="I53" s="99" t="s">
        <v>38</v>
      </c>
      <c r="J53" s="98"/>
      <c r="K53" s="98"/>
      <c r="L53" s="98" t="s">
        <v>12596</v>
      </c>
      <c r="M53" s="98" t="s">
        <v>3904</v>
      </c>
      <c r="N53" s="98" t="s">
        <v>3891</v>
      </c>
      <c r="O53" s="100" t="s">
        <v>10629</v>
      </c>
      <c r="P53" s="98" t="s">
        <v>4012</v>
      </c>
      <c r="Q53" s="99" t="s">
        <v>4013</v>
      </c>
      <c r="R53" s="99" t="s">
        <v>3894</v>
      </c>
      <c r="S53" s="98">
        <v>3058</v>
      </c>
      <c r="T53" s="98" t="s">
        <v>10630</v>
      </c>
      <c r="U53" s="98" t="s">
        <v>10631</v>
      </c>
      <c r="V53" s="98">
        <v>42662</v>
      </c>
      <c r="W53" s="98">
        <v>43509</v>
      </c>
      <c r="X53" s="98">
        <v>1</v>
      </c>
      <c r="Y53" s="98"/>
      <c r="Z53" s="98"/>
      <c r="AA53" s="98" t="s">
        <v>10532</v>
      </c>
      <c r="AB53" s="98">
        <v>-70.101827</v>
      </c>
      <c r="AC53" s="98">
        <v>-20.269659000000001</v>
      </c>
      <c r="AD53" s="98"/>
      <c r="AE53" s="98" t="s">
        <v>14149</v>
      </c>
      <c r="AF53" s="98" t="s">
        <v>12596</v>
      </c>
      <c r="AG53" s="98"/>
      <c r="AH53" s="98" t="s">
        <v>12596</v>
      </c>
    </row>
    <row r="54" spans="1:34">
      <c r="A54" s="98" t="s">
        <v>10837</v>
      </c>
      <c r="B54" s="98">
        <v>200555</v>
      </c>
      <c r="C54" s="98"/>
      <c r="D54" s="98"/>
      <c r="E54" s="98">
        <v>13</v>
      </c>
      <c r="F54" s="99" t="s">
        <v>795</v>
      </c>
      <c r="G54" s="99" t="s">
        <v>805</v>
      </c>
      <c r="H54" s="100" t="s">
        <v>14</v>
      </c>
      <c r="I54" s="99" t="s">
        <v>15</v>
      </c>
      <c r="J54" s="98"/>
      <c r="K54" s="98"/>
      <c r="L54" s="98" t="s">
        <v>12596</v>
      </c>
      <c r="M54" s="98" t="s">
        <v>3904</v>
      </c>
      <c r="N54" s="98" t="s">
        <v>3891</v>
      </c>
      <c r="O54" s="100" t="s">
        <v>11213</v>
      </c>
      <c r="P54" s="98" t="s">
        <v>5762</v>
      </c>
      <c r="Q54" s="99" t="s">
        <v>5763</v>
      </c>
      <c r="R54" s="99" t="s">
        <v>3909</v>
      </c>
      <c r="S54" s="98">
        <v>1233</v>
      </c>
      <c r="T54" s="98" t="s">
        <v>5764</v>
      </c>
      <c r="U54" s="98">
        <v>223954000</v>
      </c>
      <c r="V54" s="98">
        <v>42493</v>
      </c>
      <c r="W54" s="98">
        <v>43483</v>
      </c>
      <c r="X54" s="98">
        <v>13</v>
      </c>
      <c r="Y54" s="98"/>
      <c r="Z54" s="98"/>
      <c r="AA54" s="98" t="s">
        <v>10532</v>
      </c>
      <c r="AB54" s="98" t="s">
        <v>10592</v>
      </c>
      <c r="AC54" s="98" t="s">
        <v>10592</v>
      </c>
      <c r="AD54" s="98"/>
      <c r="AE54" s="98" t="s">
        <v>14149</v>
      </c>
      <c r="AF54" s="98" t="s">
        <v>12596</v>
      </c>
      <c r="AG54" s="98"/>
      <c r="AH54" s="98" t="s">
        <v>12596</v>
      </c>
    </row>
    <row r="55" spans="1:34">
      <c r="A55" s="98" t="s">
        <v>11696</v>
      </c>
      <c r="B55" s="98">
        <v>200711</v>
      </c>
      <c r="C55" s="98"/>
      <c r="D55" s="98"/>
      <c r="E55" s="98">
        <v>13</v>
      </c>
      <c r="F55" s="99" t="s">
        <v>795</v>
      </c>
      <c r="G55" s="99" t="s">
        <v>796</v>
      </c>
      <c r="H55" s="100" t="s">
        <v>1</v>
      </c>
      <c r="I55" s="99" t="s">
        <v>12320</v>
      </c>
      <c r="J55" s="100"/>
      <c r="K55" s="98" t="s">
        <v>12613</v>
      </c>
      <c r="L55" s="98" t="s">
        <v>12596</v>
      </c>
      <c r="M55" s="98" t="s">
        <v>3890</v>
      </c>
      <c r="N55" s="98" t="s">
        <v>3902</v>
      </c>
      <c r="O55" s="100" t="s">
        <v>11686</v>
      </c>
      <c r="P55" s="98" t="s">
        <v>5261</v>
      </c>
      <c r="Q55" s="99" t="s">
        <v>4423</v>
      </c>
      <c r="R55" s="99" t="s">
        <v>3894</v>
      </c>
      <c r="S55" s="100" t="s">
        <v>11676</v>
      </c>
      <c r="T55" s="98" t="s">
        <v>8851</v>
      </c>
      <c r="U55" s="98"/>
      <c r="V55" s="98"/>
      <c r="W55" s="98"/>
      <c r="X55" s="98">
        <v>13</v>
      </c>
      <c r="Y55" s="98"/>
      <c r="Z55" s="98"/>
      <c r="AA55" s="100" t="s">
        <v>11736</v>
      </c>
      <c r="AB55" s="98" t="s">
        <v>10592</v>
      </c>
      <c r="AC55" s="98" t="s">
        <v>10592</v>
      </c>
      <c r="AD55" s="98"/>
      <c r="AE55" s="98" t="s">
        <v>14149</v>
      </c>
      <c r="AF55" s="98" t="s">
        <v>12596</v>
      </c>
      <c r="AG55" s="98"/>
      <c r="AH55" s="98" t="s">
        <v>12596</v>
      </c>
    </row>
    <row r="56" spans="1:34">
      <c r="A56" s="98" t="s">
        <v>510</v>
      </c>
      <c r="B56" s="98">
        <v>105705</v>
      </c>
      <c r="C56" s="98" t="s">
        <v>386</v>
      </c>
      <c r="D56" s="98">
        <v>105305</v>
      </c>
      <c r="E56" s="98">
        <v>4</v>
      </c>
      <c r="F56" s="99" t="s">
        <v>11927</v>
      </c>
      <c r="G56" s="99" t="s">
        <v>330</v>
      </c>
      <c r="H56" s="100" t="s">
        <v>1</v>
      </c>
      <c r="I56" s="99" t="s">
        <v>11901</v>
      </c>
      <c r="J56" s="100"/>
      <c r="K56" s="98"/>
      <c r="L56" s="98" t="s">
        <v>12596</v>
      </c>
      <c r="M56" s="98" t="s">
        <v>3940</v>
      </c>
      <c r="N56" s="98" t="s">
        <v>3897</v>
      </c>
      <c r="O56" s="100" t="s">
        <v>4751</v>
      </c>
      <c r="P56" s="98" t="s">
        <v>4415</v>
      </c>
      <c r="Q56" s="99" t="s">
        <v>4186</v>
      </c>
      <c r="R56" s="99" t="s">
        <v>3894</v>
      </c>
      <c r="S56" s="100">
        <v>2104</v>
      </c>
      <c r="T56" s="98" t="s">
        <v>4752</v>
      </c>
      <c r="U56" s="98">
        <v>512336031</v>
      </c>
      <c r="V56" s="98">
        <v>39814</v>
      </c>
      <c r="W56" s="98" t="s">
        <v>3891</v>
      </c>
      <c r="X56" s="98">
        <v>5</v>
      </c>
      <c r="Y56" s="98" t="s">
        <v>3891</v>
      </c>
      <c r="Z56" s="103">
        <v>44013</v>
      </c>
      <c r="AA56" s="100" t="s">
        <v>11914</v>
      </c>
      <c r="AB56" s="98">
        <v>-71.245566999999994</v>
      </c>
      <c r="AC56" s="98">
        <v>-29.955898000000001</v>
      </c>
      <c r="AD56" s="98" t="s">
        <v>14152</v>
      </c>
      <c r="AE56" s="98" t="s">
        <v>14149</v>
      </c>
      <c r="AF56" s="98" t="s">
        <v>12596</v>
      </c>
      <c r="AG56" s="98" t="s">
        <v>14150</v>
      </c>
      <c r="AH56" s="98" t="s">
        <v>12596</v>
      </c>
    </row>
    <row r="57" spans="1:34">
      <c r="A57" s="98" t="s">
        <v>2091</v>
      </c>
      <c r="B57" s="98">
        <v>117802</v>
      </c>
      <c r="C57" s="98" t="s">
        <v>1996</v>
      </c>
      <c r="D57" s="98">
        <v>117302</v>
      </c>
      <c r="E57" s="98">
        <v>16</v>
      </c>
      <c r="F57" s="99" t="s">
        <v>11932</v>
      </c>
      <c r="G57" s="99" t="s">
        <v>1962</v>
      </c>
      <c r="H57" s="100" t="s">
        <v>1</v>
      </c>
      <c r="I57" s="99" t="s">
        <v>11975</v>
      </c>
      <c r="J57" s="100"/>
      <c r="K57" s="98" t="s">
        <v>12613</v>
      </c>
      <c r="L57" s="98" t="s">
        <v>12596</v>
      </c>
      <c r="M57" s="98" t="s">
        <v>3940</v>
      </c>
      <c r="N57" s="98" t="s">
        <v>3897</v>
      </c>
      <c r="O57" s="100" t="s">
        <v>7520</v>
      </c>
      <c r="P57" s="98" t="s">
        <v>10866</v>
      </c>
      <c r="Q57" s="99" t="s">
        <v>7295</v>
      </c>
      <c r="R57" s="99" t="s">
        <v>3894</v>
      </c>
      <c r="S57" s="100" t="s">
        <v>3900</v>
      </c>
      <c r="T57" s="98" t="s">
        <v>7521</v>
      </c>
      <c r="U57" s="98">
        <v>422877560</v>
      </c>
      <c r="V57" s="98">
        <v>39814</v>
      </c>
      <c r="W57" s="98" t="s">
        <v>3891</v>
      </c>
      <c r="X57" s="98">
        <v>17</v>
      </c>
      <c r="Y57" s="98" t="s">
        <v>10540</v>
      </c>
      <c r="Z57" s="103">
        <v>42160</v>
      </c>
      <c r="AA57" s="100" t="s">
        <v>11914</v>
      </c>
      <c r="AB57" s="98">
        <v>-72.097151999999994</v>
      </c>
      <c r="AC57" s="98">
        <v>-36.624488999999997</v>
      </c>
      <c r="AD57" s="98" t="s">
        <v>14152</v>
      </c>
      <c r="AE57" s="98" t="s">
        <v>14149</v>
      </c>
      <c r="AF57" s="98" t="s">
        <v>12596</v>
      </c>
      <c r="AG57" s="98" t="s">
        <v>14150</v>
      </c>
      <c r="AH57" s="98" t="s">
        <v>12596</v>
      </c>
    </row>
    <row r="58" spans="1:34">
      <c r="A58" s="98" t="s">
        <v>1513</v>
      </c>
      <c r="B58" s="98">
        <v>115249</v>
      </c>
      <c r="C58" s="98" t="s">
        <v>3891</v>
      </c>
      <c r="D58" s="98" t="s">
        <v>3891</v>
      </c>
      <c r="E58" s="98">
        <v>6</v>
      </c>
      <c r="F58" s="99" t="s">
        <v>11930</v>
      </c>
      <c r="G58" s="99" t="s">
        <v>1496</v>
      </c>
      <c r="H58" s="100" t="s">
        <v>14</v>
      </c>
      <c r="I58" s="99" t="s">
        <v>38</v>
      </c>
      <c r="J58" s="98"/>
      <c r="K58" s="98"/>
      <c r="L58" s="98" t="s">
        <v>12596</v>
      </c>
      <c r="M58" s="98" t="s">
        <v>3904</v>
      </c>
      <c r="N58" s="98" t="s">
        <v>3897</v>
      </c>
      <c r="O58" s="100" t="s">
        <v>6428</v>
      </c>
      <c r="P58" s="98" t="s">
        <v>6355</v>
      </c>
      <c r="Q58" s="99" t="s">
        <v>5796</v>
      </c>
      <c r="R58" s="99" t="s">
        <v>3894</v>
      </c>
      <c r="S58" s="98">
        <v>165</v>
      </c>
      <c r="T58" s="98" t="s">
        <v>6429</v>
      </c>
      <c r="U58" s="98">
        <v>722230633</v>
      </c>
      <c r="V58" s="98">
        <v>39814</v>
      </c>
      <c r="W58" s="98" t="s">
        <v>3891</v>
      </c>
      <c r="X58" s="98">
        <v>6</v>
      </c>
      <c r="Y58" s="98" t="s">
        <v>3891</v>
      </c>
      <c r="Z58" s="98">
        <v>43980</v>
      </c>
      <c r="AA58" s="98" t="s">
        <v>11914</v>
      </c>
      <c r="AB58" s="98">
        <v>-70.743181000000007</v>
      </c>
      <c r="AC58" s="98">
        <v>-34.167228999999999</v>
      </c>
      <c r="AD58" s="98"/>
      <c r="AE58" s="99" t="s">
        <v>14149</v>
      </c>
      <c r="AF58" s="98" t="s">
        <v>12596</v>
      </c>
      <c r="AG58" s="98"/>
      <c r="AH58" s="98" t="s">
        <v>12596</v>
      </c>
    </row>
    <row r="59" spans="1:34">
      <c r="A59" s="98" t="s">
        <v>3545</v>
      </c>
      <c r="B59" s="98">
        <v>200160</v>
      </c>
      <c r="C59" s="98" t="s">
        <v>2466</v>
      </c>
      <c r="D59" s="98">
        <v>121342</v>
      </c>
      <c r="E59" s="98">
        <v>9</v>
      </c>
      <c r="F59" s="99" t="s">
        <v>11934</v>
      </c>
      <c r="G59" s="99" t="s">
        <v>2387</v>
      </c>
      <c r="H59" s="100" t="s">
        <v>1</v>
      </c>
      <c r="I59" s="99" t="s">
        <v>11975</v>
      </c>
      <c r="J59" s="100"/>
      <c r="K59" s="98" t="s">
        <v>12613</v>
      </c>
      <c r="L59" s="98" t="s">
        <v>12596</v>
      </c>
      <c r="M59" s="98" t="s">
        <v>3940</v>
      </c>
      <c r="N59" s="98" t="s">
        <v>3897</v>
      </c>
      <c r="O59" s="100" t="s">
        <v>10014</v>
      </c>
      <c r="P59" s="98" t="s">
        <v>8070</v>
      </c>
      <c r="Q59" s="99" t="s">
        <v>8071</v>
      </c>
      <c r="R59" s="99" t="s">
        <v>3909</v>
      </c>
      <c r="S59" s="100">
        <v>1419</v>
      </c>
      <c r="T59" s="98" t="s">
        <v>8156</v>
      </c>
      <c r="U59" s="98">
        <v>452962100</v>
      </c>
      <c r="V59" s="98" t="s">
        <v>11912</v>
      </c>
      <c r="W59" s="98" t="s">
        <v>3891</v>
      </c>
      <c r="X59" s="98">
        <v>21</v>
      </c>
      <c r="Y59" s="98" t="s">
        <v>10540</v>
      </c>
      <c r="Z59" s="103">
        <v>43924</v>
      </c>
      <c r="AA59" s="100" t="s">
        <v>11914</v>
      </c>
      <c r="AB59" s="98">
        <v>-72.588964000000004</v>
      </c>
      <c r="AC59" s="98">
        <v>-38.772751999999997</v>
      </c>
      <c r="AD59" s="98" t="s">
        <v>14152</v>
      </c>
      <c r="AE59" s="98" t="s">
        <v>14149</v>
      </c>
      <c r="AF59" s="98" t="s">
        <v>12596</v>
      </c>
      <c r="AG59" s="98" t="s">
        <v>14150</v>
      </c>
      <c r="AH59" s="98" t="s">
        <v>12596</v>
      </c>
    </row>
    <row r="60" spans="1:34">
      <c r="A60" s="98" t="s">
        <v>11758</v>
      </c>
      <c r="B60" s="98">
        <v>200726</v>
      </c>
      <c r="C60" s="98" t="s">
        <v>3891</v>
      </c>
      <c r="D60" s="98" t="s">
        <v>3891</v>
      </c>
      <c r="E60" s="98">
        <v>8</v>
      </c>
      <c r="F60" s="99" t="s">
        <v>11933</v>
      </c>
      <c r="G60" s="99" t="s">
        <v>2265</v>
      </c>
      <c r="H60" s="100" t="s">
        <v>1</v>
      </c>
      <c r="I60" s="99" t="s">
        <v>11916</v>
      </c>
      <c r="J60" s="100"/>
      <c r="K60" s="98"/>
      <c r="L60" s="98" t="s">
        <v>12596</v>
      </c>
      <c r="M60" s="98" t="s">
        <v>3890</v>
      </c>
      <c r="N60" s="98" t="s">
        <v>3902</v>
      </c>
      <c r="O60" s="100" t="s">
        <v>11752</v>
      </c>
      <c r="P60" s="98" t="s">
        <v>7809</v>
      </c>
      <c r="Q60" s="99" t="s">
        <v>7810</v>
      </c>
      <c r="R60" s="99" t="s">
        <v>3894</v>
      </c>
      <c r="S60" s="100"/>
      <c r="T60" s="98" t="s">
        <v>11753</v>
      </c>
      <c r="U60" s="98" t="s">
        <v>11921</v>
      </c>
      <c r="V60" s="98" t="s">
        <v>11685</v>
      </c>
      <c r="W60" s="98" t="s">
        <v>3891</v>
      </c>
      <c r="X60" s="98">
        <v>20</v>
      </c>
      <c r="Y60" s="98" t="s">
        <v>3891</v>
      </c>
      <c r="Z60" s="103">
        <v>44159</v>
      </c>
      <c r="AA60" s="100" t="s">
        <v>11675</v>
      </c>
      <c r="AB60" s="98" t="s">
        <v>11685</v>
      </c>
      <c r="AC60" s="98" t="s">
        <v>11685</v>
      </c>
      <c r="AD60" s="98" t="s">
        <v>14152</v>
      </c>
      <c r="AE60" s="98" t="s">
        <v>14149</v>
      </c>
      <c r="AF60" s="98" t="s">
        <v>12596</v>
      </c>
      <c r="AG60" s="98"/>
      <c r="AH60" s="98" t="s">
        <v>12596</v>
      </c>
    </row>
    <row r="61" spans="1:34">
      <c r="A61" s="98" t="s">
        <v>11702</v>
      </c>
      <c r="B61" s="98">
        <v>200705</v>
      </c>
      <c r="C61" s="98" t="s">
        <v>3891</v>
      </c>
      <c r="D61" s="98" t="s">
        <v>3891</v>
      </c>
      <c r="E61" s="98">
        <v>16</v>
      </c>
      <c r="F61" s="99" t="s">
        <v>11932</v>
      </c>
      <c r="G61" s="99" t="s">
        <v>1962</v>
      </c>
      <c r="H61" s="100" t="s">
        <v>1</v>
      </c>
      <c r="I61" s="99" t="s">
        <v>11916</v>
      </c>
      <c r="J61" s="100"/>
      <c r="K61" s="98"/>
      <c r="L61" s="98" t="s">
        <v>12596</v>
      </c>
      <c r="M61" s="98" t="s">
        <v>3890</v>
      </c>
      <c r="N61" s="98" t="s">
        <v>11685</v>
      </c>
      <c r="O61" s="100" t="s">
        <v>11762</v>
      </c>
      <c r="P61" s="98" t="s">
        <v>10866</v>
      </c>
      <c r="Q61" s="99" t="s">
        <v>10823</v>
      </c>
      <c r="R61" s="99" t="s">
        <v>3894</v>
      </c>
      <c r="S61" s="100">
        <v>297</v>
      </c>
      <c r="T61" s="98" t="s">
        <v>11677</v>
      </c>
      <c r="U61" s="98" t="s">
        <v>11921</v>
      </c>
      <c r="V61" s="98" t="s">
        <v>11685</v>
      </c>
      <c r="W61" s="98" t="s">
        <v>3891</v>
      </c>
      <c r="X61" s="98">
        <v>17</v>
      </c>
      <c r="Y61" s="98" t="s">
        <v>3891</v>
      </c>
      <c r="Z61" s="103">
        <v>44075</v>
      </c>
      <c r="AA61" s="100" t="s">
        <v>11675</v>
      </c>
      <c r="AB61" s="98" t="s">
        <v>11685</v>
      </c>
      <c r="AC61" s="98" t="s">
        <v>11685</v>
      </c>
      <c r="AD61" s="98" t="s">
        <v>14152</v>
      </c>
      <c r="AE61" s="98" t="s">
        <v>14149</v>
      </c>
      <c r="AF61" s="98" t="s">
        <v>12596</v>
      </c>
      <c r="AG61" s="98"/>
      <c r="AH61" s="98" t="s">
        <v>12596</v>
      </c>
    </row>
    <row r="62" spans="1:34">
      <c r="A62" s="98" t="s">
        <v>11697</v>
      </c>
      <c r="B62" s="98">
        <v>200714</v>
      </c>
      <c r="C62" s="98" t="s">
        <v>3891</v>
      </c>
      <c r="D62" s="98" t="s">
        <v>3891</v>
      </c>
      <c r="E62" s="98">
        <v>13</v>
      </c>
      <c r="F62" s="99" t="s">
        <v>11929</v>
      </c>
      <c r="G62" s="99" t="s">
        <v>796</v>
      </c>
      <c r="H62" s="100" t="s">
        <v>1</v>
      </c>
      <c r="I62" s="99" t="s">
        <v>11916</v>
      </c>
      <c r="J62" s="100"/>
      <c r="K62" s="98"/>
      <c r="L62" s="98" t="s">
        <v>12596</v>
      </c>
      <c r="M62" s="98" t="s">
        <v>3890</v>
      </c>
      <c r="N62" s="98" t="s">
        <v>3902</v>
      </c>
      <c r="O62" s="100" t="s">
        <v>11691</v>
      </c>
      <c r="P62" s="98" t="s">
        <v>5280</v>
      </c>
      <c r="Q62" s="99" t="s">
        <v>5281</v>
      </c>
      <c r="R62" s="99" t="s">
        <v>3909</v>
      </c>
      <c r="S62" s="100">
        <v>5000</v>
      </c>
      <c r="T62" s="98" t="s">
        <v>11692</v>
      </c>
      <c r="U62" s="98" t="s">
        <v>11921</v>
      </c>
      <c r="V62" s="98" t="s">
        <v>11685</v>
      </c>
      <c r="W62" s="98" t="s">
        <v>3891</v>
      </c>
      <c r="X62" s="98">
        <v>9</v>
      </c>
      <c r="Y62" s="98" t="s">
        <v>3891</v>
      </c>
      <c r="Z62" s="103">
        <v>44044</v>
      </c>
      <c r="AA62" s="100" t="s">
        <v>11675</v>
      </c>
      <c r="AB62" s="98" t="s">
        <v>11685</v>
      </c>
      <c r="AC62" s="98" t="s">
        <v>11685</v>
      </c>
      <c r="AD62" s="98" t="s">
        <v>14152</v>
      </c>
      <c r="AE62" s="98" t="s">
        <v>14149</v>
      </c>
      <c r="AF62" s="98" t="s">
        <v>12596</v>
      </c>
      <c r="AG62" s="98"/>
      <c r="AH62" s="98" t="s">
        <v>12596</v>
      </c>
    </row>
    <row r="63" spans="1:34">
      <c r="A63" s="98" t="s">
        <v>11759</v>
      </c>
      <c r="B63" s="98">
        <v>200727</v>
      </c>
      <c r="C63" s="98" t="s">
        <v>3891</v>
      </c>
      <c r="D63" s="98" t="s">
        <v>3891</v>
      </c>
      <c r="E63" s="98">
        <v>8</v>
      </c>
      <c r="F63" s="99" t="s">
        <v>11933</v>
      </c>
      <c r="G63" s="99" t="s">
        <v>3114</v>
      </c>
      <c r="H63" s="100" t="s">
        <v>1</v>
      </c>
      <c r="I63" s="99" t="s">
        <v>11916</v>
      </c>
      <c r="J63" s="100"/>
      <c r="K63" s="98"/>
      <c r="L63" s="98" t="s">
        <v>12596</v>
      </c>
      <c r="M63" s="98" t="s">
        <v>3890</v>
      </c>
      <c r="N63" s="98" t="s">
        <v>3902</v>
      </c>
      <c r="O63" s="100" t="s">
        <v>11755</v>
      </c>
      <c r="P63" s="98" t="s">
        <v>9329</v>
      </c>
      <c r="Q63" s="99" t="s">
        <v>4443</v>
      </c>
      <c r="R63" s="99" t="s">
        <v>3894</v>
      </c>
      <c r="S63" s="100"/>
      <c r="T63" s="98" t="s">
        <v>11754</v>
      </c>
      <c r="U63" s="98" t="s">
        <v>11921</v>
      </c>
      <c r="V63" s="98" t="s">
        <v>11685</v>
      </c>
      <c r="W63" s="98" t="s">
        <v>3891</v>
      </c>
      <c r="X63" s="98">
        <v>28</v>
      </c>
      <c r="Y63" s="98" t="s">
        <v>3891</v>
      </c>
      <c r="Z63" s="103">
        <v>44074</v>
      </c>
      <c r="AA63" s="100" t="s">
        <v>11675</v>
      </c>
      <c r="AB63" s="98" t="s">
        <v>11685</v>
      </c>
      <c r="AC63" s="98" t="s">
        <v>11685</v>
      </c>
      <c r="AD63" s="98" t="s">
        <v>14152</v>
      </c>
      <c r="AE63" s="98" t="s">
        <v>14149</v>
      </c>
      <c r="AF63" s="98" t="s">
        <v>12596</v>
      </c>
      <c r="AG63" s="98"/>
      <c r="AH63" s="98" t="s">
        <v>12596</v>
      </c>
    </row>
    <row r="64" spans="1:34">
      <c r="A64" s="98" t="s">
        <v>2198</v>
      </c>
      <c r="B64" s="98">
        <v>118802</v>
      </c>
      <c r="C64" s="98" t="s">
        <v>2129</v>
      </c>
      <c r="D64" s="98">
        <v>118302</v>
      </c>
      <c r="E64" s="98">
        <v>8</v>
      </c>
      <c r="F64" s="99" t="s">
        <v>11933</v>
      </c>
      <c r="G64" s="99" t="s">
        <v>2097</v>
      </c>
      <c r="H64" s="100" t="s">
        <v>1</v>
      </c>
      <c r="I64" s="99" t="s">
        <v>11975</v>
      </c>
      <c r="J64" s="100"/>
      <c r="K64" s="98" t="s">
        <v>12613</v>
      </c>
      <c r="L64" s="98" t="s">
        <v>12596</v>
      </c>
      <c r="M64" s="98" t="s">
        <v>3890</v>
      </c>
      <c r="N64" s="98" t="s">
        <v>3897</v>
      </c>
      <c r="O64" s="100" t="s">
        <v>7683</v>
      </c>
      <c r="P64" s="98" t="s">
        <v>7559</v>
      </c>
      <c r="Q64" s="99" t="s">
        <v>7560</v>
      </c>
      <c r="R64" s="99" t="s">
        <v>3894</v>
      </c>
      <c r="S64" s="100">
        <v>457</v>
      </c>
      <c r="T64" s="98" t="s">
        <v>7580</v>
      </c>
      <c r="U64" s="98">
        <v>412766260</v>
      </c>
      <c r="V64" s="98">
        <v>39814</v>
      </c>
      <c r="W64" s="98" t="s">
        <v>3891</v>
      </c>
      <c r="X64" s="98">
        <v>18</v>
      </c>
      <c r="Y64" s="98" t="s">
        <v>10540</v>
      </c>
      <c r="Z64" s="103">
        <v>44182</v>
      </c>
      <c r="AA64" s="100" t="s">
        <v>12539</v>
      </c>
      <c r="AB64" s="98">
        <v>-73.140178000000006</v>
      </c>
      <c r="AC64" s="98">
        <v>-36.840155000000003</v>
      </c>
      <c r="AD64" s="98" t="s">
        <v>14152</v>
      </c>
      <c r="AE64" s="98" t="s">
        <v>14149</v>
      </c>
      <c r="AF64" s="98" t="s">
        <v>12596</v>
      </c>
      <c r="AG64" s="98" t="s">
        <v>14150</v>
      </c>
      <c r="AH64" s="98" t="s">
        <v>12596</v>
      </c>
    </row>
    <row r="65" spans="1:34">
      <c r="A65" s="98" t="s">
        <v>12165</v>
      </c>
      <c r="B65" s="98">
        <v>200867</v>
      </c>
      <c r="C65" s="98" t="s">
        <v>3891</v>
      </c>
      <c r="D65" s="98" t="s">
        <v>3891</v>
      </c>
      <c r="E65" s="98">
        <v>8</v>
      </c>
      <c r="F65" s="99" t="s">
        <v>11933</v>
      </c>
      <c r="G65" s="99" t="s">
        <v>2265</v>
      </c>
      <c r="H65" s="100" t="s">
        <v>1</v>
      </c>
      <c r="I65" s="99" t="s">
        <v>11916</v>
      </c>
      <c r="J65" s="100"/>
      <c r="K65" s="98"/>
      <c r="L65" s="98" t="s">
        <v>12596</v>
      </c>
      <c r="M65" s="98" t="s">
        <v>3890</v>
      </c>
      <c r="N65" s="98" t="s">
        <v>3902</v>
      </c>
      <c r="O65" s="100" t="s">
        <v>12162</v>
      </c>
      <c r="P65" s="98" t="s">
        <v>7787</v>
      </c>
      <c r="Q65" s="99" t="s">
        <v>7788</v>
      </c>
      <c r="R65" s="99" t="s">
        <v>3909</v>
      </c>
      <c r="S65" s="100">
        <v>751</v>
      </c>
      <c r="T65" s="98" t="s">
        <v>12163</v>
      </c>
      <c r="U65" s="98" t="s">
        <v>11921</v>
      </c>
      <c r="V65" s="98" t="s">
        <v>11685</v>
      </c>
      <c r="W65" s="98" t="s">
        <v>3891</v>
      </c>
      <c r="X65" s="98">
        <v>20</v>
      </c>
      <c r="Y65" s="98" t="s">
        <v>3891</v>
      </c>
      <c r="Z65" s="103">
        <v>44165</v>
      </c>
      <c r="AA65" s="100" t="s">
        <v>12544</v>
      </c>
      <c r="AB65" s="98" t="s">
        <v>11685</v>
      </c>
      <c r="AC65" s="98" t="s">
        <v>11685</v>
      </c>
      <c r="AD65" s="98" t="s">
        <v>14152</v>
      </c>
      <c r="AE65" s="98" t="s">
        <v>14149</v>
      </c>
      <c r="AF65" s="98" t="s">
        <v>12596</v>
      </c>
      <c r="AG65" s="98"/>
      <c r="AH65" s="98" t="s">
        <v>12596</v>
      </c>
    </row>
    <row r="66" spans="1:34">
      <c r="A66" s="98">
        <v>112222</v>
      </c>
      <c r="B66" s="98" t="s">
        <v>1108</v>
      </c>
      <c r="C66" s="98" t="s">
        <v>3891</v>
      </c>
      <c r="D66" s="98" t="s">
        <v>3891</v>
      </c>
      <c r="E66" s="98">
        <v>13</v>
      </c>
      <c r="F66" s="99" t="s">
        <v>11965</v>
      </c>
      <c r="G66" s="99" t="s">
        <v>12565</v>
      </c>
      <c r="H66" s="100" t="s">
        <v>12566</v>
      </c>
      <c r="I66" s="99" t="s">
        <v>12567</v>
      </c>
      <c r="J66" s="98"/>
      <c r="K66" s="98"/>
      <c r="L66" s="98" t="s">
        <v>12596</v>
      </c>
      <c r="M66" s="98" t="s">
        <v>3904</v>
      </c>
      <c r="N66" s="98" t="s">
        <v>3902</v>
      </c>
      <c r="O66" s="100" t="s">
        <v>11116</v>
      </c>
      <c r="P66" s="98" t="s">
        <v>5776</v>
      </c>
      <c r="Q66" s="99" t="s">
        <v>5777</v>
      </c>
      <c r="R66" s="99" t="s">
        <v>3894</v>
      </c>
      <c r="S66" s="98">
        <v>2467</v>
      </c>
      <c r="T66" s="98" t="s">
        <v>5786</v>
      </c>
      <c r="U66" s="98">
        <v>222232475</v>
      </c>
      <c r="V66" s="98"/>
      <c r="W66" s="98"/>
      <c r="X66" s="98"/>
      <c r="Y66" s="98"/>
      <c r="Z66" s="98">
        <v>44195</v>
      </c>
      <c r="AA66" s="98" t="s">
        <v>12568</v>
      </c>
      <c r="AB66" s="98">
        <v>-70.605155999999994</v>
      </c>
      <c r="AC66" s="98">
        <v>-33.452862000000003</v>
      </c>
      <c r="AD66" s="98"/>
      <c r="AE66" s="99" t="s">
        <v>14149</v>
      </c>
      <c r="AF66" s="98" t="s">
        <v>12596</v>
      </c>
      <c r="AG66" s="98"/>
      <c r="AH66" s="98" t="s">
        <v>12596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D1138-90B8-488C-ADF4-83C033FD0E56}">
  <dimension ref="A1:E66"/>
  <sheetViews>
    <sheetView topLeftCell="A54" workbookViewId="0">
      <selection activeCell="A66" sqref="A66"/>
    </sheetView>
  </sheetViews>
  <sheetFormatPr baseColWidth="10" defaultRowHeight="15"/>
  <cols>
    <col min="1" max="1" width="53" customWidth="1"/>
    <col min="4" max="5" width="20.28515625" customWidth="1"/>
  </cols>
  <sheetData>
    <row r="1" spans="1:5">
      <c r="A1" t="s">
        <v>13926</v>
      </c>
    </row>
    <row r="4" spans="1:5">
      <c r="A4" s="40" t="s">
        <v>13927</v>
      </c>
      <c r="B4" s="40" t="s">
        <v>13918</v>
      </c>
    </row>
    <row r="5" spans="1:5">
      <c r="A5" s="39" t="s">
        <v>13928</v>
      </c>
      <c r="B5" s="39" t="s">
        <v>13929</v>
      </c>
    </row>
    <row r="6" spans="1:5">
      <c r="A6" s="39" t="s">
        <v>13930</v>
      </c>
      <c r="B6" s="39" t="s">
        <v>13931</v>
      </c>
    </row>
    <row r="7" spans="1:5">
      <c r="A7" s="39" t="s">
        <v>13932</v>
      </c>
      <c r="B7" s="39" t="s">
        <v>13933</v>
      </c>
    </row>
    <row r="8" spans="1:5">
      <c r="A8" s="39" t="s">
        <v>13934</v>
      </c>
      <c r="B8" s="39" t="s">
        <v>13935</v>
      </c>
    </row>
    <row r="10" spans="1:5">
      <c r="A10" t="s">
        <v>13869</v>
      </c>
    </row>
    <row r="12" spans="1:5">
      <c r="A12" s="40" t="s">
        <v>13870</v>
      </c>
      <c r="B12" s="40" t="s">
        <v>13918</v>
      </c>
      <c r="C12" s="39" t="s">
        <v>13936</v>
      </c>
      <c r="D12" t="s">
        <v>13937</v>
      </c>
      <c r="E12" t="s">
        <v>12284</v>
      </c>
    </row>
    <row r="13" spans="1:5">
      <c r="A13" s="39" t="s">
        <v>11901</v>
      </c>
      <c r="B13" s="39"/>
      <c r="C13" s="39" t="s">
        <v>13933</v>
      </c>
      <c r="D13" t="s">
        <v>13938</v>
      </c>
      <c r="E13" s="39">
        <v>279</v>
      </c>
    </row>
    <row r="14" spans="1:5">
      <c r="A14" s="39" t="s">
        <v>11907</v>
      </c>
      <c r="B14" s="39"/>
      <c r="C14" s="39" t="s">
        <v>13933</v>
      </c>
      <c r="D14" t="s">
        <v>12290</v>
      </c>
      <c r="E14" s="39">
        <v>88</v>
      </c>
    </row>
    <row r="15" spans="1:5">
      <c r="A15" s="39" t="s">
        <v>12570</v>
      </c>
      <c r="B15" s="39"/>
      <c r="C15" s="39" t="s">
        <v>13933</v>
      </c>
      <c r="D15" t="s">
        <v>13939</v>
      </c>
      <c r="E15" s="39">
        <v>1</v>
      </c>
    </row>
    <row r="16" spans="1:5">
      <c r="A16" s="39" t="s">
        <v>542</v>
      </c>
      <c r="B16" s="39"/>
      <c r="C16" s="39" t="s">
        <v>13935</v>
      </c>
      <c r="D16" t="s">
        <v>13940</v>
      </c>
      <c r="E16" s="39">
        <v>2</v>
      </c>
    </row>
    <row r="17" spans="1:5">
      <c r="A17" s="39" t="s">
        <v>11902</v>
      </c>
      <c r="B17" s="39"/>
      <c r="C17" s="39" t="s">
        <v>13935</v>
      </c>
      <c r="D17" t="s">
        <v>13940</v>
      </c>
      <c r="E17" s="39">
        <v>7</v>
      </c>
    </row>
    <row r="18" spans="1:5">
      <c r="A18" s="39" t="s">
        <v>100</v>
      </c>
      <c r="B18" s="39"/>
      <c r="C18" s="39" t="s">
        <v>13929</v>
      </c>
      <c r="D18" t="s">
        <v>12620</v>
      </c>
      <c r="E18" s="39">
        <v>78</v>
      </c>
    </row>
    <row r="19" spans="1:5">
      <c r="A19" s="39" t="s">
        <v>230</v>
      </c>
      <c r="B19" s="39"/>
      <c r="C19" s="39" t="s">
        <v>13933</v>
      </c>
      <c r="D19" t="s">
        <v>12289</v>
      </c>
      <c r="E19" s="39">
        <v>14</v>
      </c>
    </row>
    <row r="20" spans="1:5">
      <c r="A20" s="39" t="s">
        <v>21</v>
      </c>
      <c r="B20" s="39"/>
      <c r="C20" s="39" t="s">
        <v>13933</v>
      </c>
      <c r="D20" t="s">
        <v>13941</v>
      </c>
      <c r="E20" s="39">
        <v>436</v>
      </c>
    </row>
    <row r="21" spans="1:5">
      <c r="A21" s="39" t="s">
        <v>12555</v>
      </c>
      <c r="B21" s="39"/>
      <c r="C21" s="39" t="s">
        <v>13933</v>
      </c>
      <c r="D21" t="s">
        <v>13941</v>
      </c>
      <c r="E21" s="39">
        <v>2</v>
      </c>
    </row>
    <row r="22" spans="1:5">
      <c r="A22" s="39" t="s">
        <v>11904</v>
      </c>
      <c r="B22" s="39"/>
      <c r="C22" s="39" t="s">
        <v>13933</v>
      </c>
      <c r="D22" t="s">
        <v>12285</v>
      </c>
      <c r="E22" s="39">
        <v>583</v>
      </c>
    </row>
    <row r="23" spans="1:5">
      <c r="A23" s="39" t="s">
        <v>81</v>
      </c>
      <c r="B23" s="39"/>
      <c r="C23" s="39" t="s">
        <v>13929</v>
      </c>
      <c r="D23" t="s">
        <v>13941</v>
      </c>
      <c r="E23" s="39">
        <v>61</v>
      </c>
    </row>
    <row r="24" spans="1:5">
      <c r="A24" s="39" t="s">
        <v>13854</v>
      </c>
      <c r="B24" s="39"/>
      <c r="C24" s="39" t="s">
        <v>13929</v>
      </c>
      <c r="D24" t="s">
        <v>13942</v>
      </c>
      <c r="E24" s="39">
        <v>1</v>
      </c>
    </row>
    <row r="25" spans="1:5">
      <c r="A25" s="39" t="s">
        <v>11905</v>
      </c>
      <c r="B25" s="39"/>
      <c r="C25" s="39" t="s">
        <v>13933</v>
      </c>
      <c r="D25" t="s">
        <v>13921</v>
      </c>
      <c r="E25" s="39">
        <v>29</v>
      </c>
    </row>
    <row r="26" spans="1:5">
      <c r="A26" s="39" t="s">
        <v>15</v>
      </c>
      <c r="B26" s="39"/>
      <c r="C26" s="39" t="s">
        <v>13935</v>
      </c>
      <c r="D26" t="s">
        <v>13935</v>
      </c>
      <c r="E26" s="39">
        <v>189</v>
      </c>
    </row>
    <row r="27" spans="1:5">
      <c r="A27" s="39" t="s">
        <v>12567</v>
      </c>
      <c r="B27" s="39"/>
      <c r="C27" s="39" t="s">
        <v>13935</v>
      </c>
      <c r="D27" t="s">
        <v>13935</v>
      </c>
      <c r="E27" s="39">
        <v>1</v>
      </c>
    </row>
    <row r="28" spans="1:5">
      <c r="A28" s="39" t="s">
        <v>33</v>
      </c>
      <c r="B28" s="39"/>
      <c r="C28" s="39" t="s">
        <v>13929</v>
      </c>
      <c r="D28" t="s">
        <v>12620</v>
      </c>
      <c r="E28" s="39">
        <v>121</v>
      </c>
    </row>
    <row r="29" spans="1:5">
      <c r="A29" s="39" t="s">
        <v>163</v>
      </c>
      <c r="B29" s="39"/>
      <c r="C29" s="39" t="s">
        <v>13933</v>
      </c>
      <c r="D29" t="s">
        <v>12288</v>
      </c>
      <c r="E29" s="39">
        <v>13</v>
      </c>
    </row>
    <row r="30" spans="1:5">
      <c r="A30" s="39" t="s">
        <v>65</v>
      </c>
      <c r="B30" s="39"/>
      <c r="C30" s="39" t="s">
        <v>13933</v>
      </c>
      <c r="D30" t="s">
        <v>13943</v>
      </c>
      <c r="E30" s="39">
        <v>2</v>
      </c>
    </row>
    <row r="31" spans="1:5">
      <c r="A31" s="39" t="s">
        <v>12283</v>
      </c>
      <c r="B31" s="39"/>
      <c r="C31" s="39" t="s">
        <v>13933</v>
      </c>
      <c r="D31" t="s">
        <v>12287</v>
      </c>
      <c r="E31" s="39">
        <v>17</v>
      </c>
    </row>
    <row r="32" spans="1:5">
      <c r="A32" s="39" t="s">
        <v>11920</v>
      </c>
      <c r="B32" s="39"/>
      <c r="C32" s="39" t="s">
        <v>13933</v>
      </c>
      <c r="D32" t="s">
        <v>12286</v>
      </c>
      <c r="E32" s="39">
        <v>1</v>
      </c>
    </row>
    <row r="33" spans="1:5">
      <c r="A33" s="39" t="s">
        <v>6</v>
      </c>
      <c r="B33" s="39"/>
      <c r="C33" s="15"/>
      <c r="D33" t="s">
        <v>13921</v>
      </c>
      <c r="E33" s="39">
        <v>29</v>
      </c>
    </row>
    <row r="34" spans="1:5">
      <c r="A34" s="39" t="s">
        <v>11916</v>
      </c>
      <c r="B34" s="39"/>
      <c r="C34" s="39" t="s">
        <v>13933</v>
      </c>
      <c r="D34" s="20"/>
      <c r="E34" s="39">
        <v>29</v>
      </c>
    </row>
    <row r="35" spans="1:5">
      <c r="A35" s="39" t="s">
        <v>12320</v>
      </c>
      <c r="B35" s="39"/>
      <c r="C35" s="39" t="s">
        <v>13935</v>
      </c>
      <c r="D35" t="s">
        <v>13935</v>
      </c>
      <c r="E35" s="39">
        <v>32</v>
      </c>
    </row>
    <row r="36" spans="1:5">
      <c r="A36" s="39" t="s">
        <v>11903</v>
      </c>
      <c r="B36" s="39"/>
      <c r="C36" s="39" t="s">
        <v>13935</v>
      </c>
      <c r="D36" t="s">
        <v>13944</v>
      </c>
      <c r="E36" s="39">
        <v>64</v>
      </c>
    </row>
    <row r="37" spans="1:5">
      <c r="A37" s="39" t="s">
        <v>11915</v>
      </c>
      <c r="B37" s="39"/>
      <c r="C37" s="39" t="s">
        <v>13935</v>
      </c>
      <c r="D37" t="s">
        <v>13945</v>
      </c>
      <c r="E37" s="39">
        <v>101</v>
      </c>
    </row>
    <row r="38" spans="1:5">
      <c r="A38" s="39" t="s">
        <v>11913</v>
      </c>
      <c r="B38" s="39"/>
      <c r="C38" s="39" t="s">
        <v>13935</v>
      </c>
      <c r="D38" t="s">
        <v>13946</v>
      </c>
      <c r="E38" s="39">
        <v>31</v>
      </c>
    </row>
    <row r="39" spans="1:5">
      <c r="A39" s="39" t="s">
        <v>38</v>
      </c>
      <c r="B39" s="39"/>
      <c r="C39" s="39" t="s">
        <v>13929</v>
      </c>
      <c r="D39" t="s">
        <v>13947</v>
      </c>
      <c r="E39" s="39">
        <v>339</v>
      </c>
    </row>
    <row r="40" spans="1:5">
      <c r="A40" s="39" t="s">
        <v>12321</v>
      </c>
      <c r="B40" s="39"/>
      <c r="C40" s="15"/>
      <c r="D40" s="20"/>
      <c r="E40" s="39">
        <v>53</v>
      </c>
    </row>
    <row r="41" spans="1:5">
      <c r="A41" s="39" t="s">
        <v>56</v>
      </c>
      <c r="B41" s="39"/>
      <c r="C41" s="39" t="s">
        <v>13933</v>
      </c>
      <c r="D41" t="s">
        <v>13948</v>
      </c>
      <c r="E41" s="39">
        <v>29</v>
      </c>
    </row>
    <row r="42" spans="1:5">
      <c r="A42" s="39" t="s">
        <v>11908</v>
      </c>
      <c r="B42" s="39"/>
      <c r="C42" s="39" t="s">
        <v>13933</v>
      </c>
      <c r="D42" t="s">
        <v>13948</v>
      </c>
      <c r="E42" s="39">
        <v>1128</v>
      </c>
    </row>
    <row r="43" spans="1:5">
      <c r="A43" s="39" t="s">
        <v>1672</v>
      </c>
      <c r="B43" s="39"/>
      <c r="C43" s="39" t="s">
        <v>13933</v>
      </c>
      <c r="D43" s="20"/>
      <c r="E43" s="39">
        <v>7</v>
      </c>
    </row>
    <row r="44" spans="1:5">
      <c r="A44" s="39" t="s">
        <v>11975</v>
      </c>
      <c r="B44" s="39"/>
      <c r="C44" s="39" t="s">
        <v>13933</v>
      </c>
      <c r="D44" t="s">
        <v>13812</v>
      </c>
      <c r="E44" s="39">
        <v>238</v>
      </c>
    </row>
    <row r="45" spans="1:5">
      <c r="A45" s="39" t="s">
        <v>12477</v>
      </c>
      <c r="B45" s="39"/>
      <c r="C45" s="39" t="s">
        <v>13933</v>
      </c>
      <c r="D45" t="s">
        <v>13949</v>
      </c>
      <c r="E45" s="39">
        <v>70</v>
      </c>
    </row>
    <row r="46" spans="1:5">
      <c r="A46" s="39" t="s">
        <v>11974</v>
      </c>
      <c r="B46" s="39"/>
      <c r="C46" s="39" t="s">
        <v>13933</v>
      </c>
      <c r="D46" s="20"/>
      <c r="E46" s="39">
        <v>3</v>
      </c>
    </row>
    <row r="47" spans="1:5">
      <c r="A47" s="39" t="s">
        <v>11976</v>
      </c>
      <c r="B47" s="39"/>
      <c r="C47" s="39" t="s">
        <v>13933</v>
      </c>
      <c r="D47" t="s">
        <v>13950</v>
      </c>
      <c r="E47" s="39">
        <v>147</v>
      </c>
    </row>
    <row r="48" spans="1:5">
      <c r="A48" s="39" t="s">
        <v>13751</v>
      </c>
      <c r="B48" s="39"/>
      <c r="C48" s="39" t="s">
        <v>13933</v>
      </c>
      <c r="D48" t="s">
        <v>13951</v>
      </c>
      <c r="E48" s="39">
        <v>29</v>
      </c>
    </row>
    <row r="49" spans="1:5">
      <c r="A49" s="39" t="s">
        <v>91</v>
      </c>
      <c r="B49" s="39"/>
      <c r="C49" s="39" t="s">
        <v>13929</v>
      </c>
      <c r="D49" t="s">
        <v>13952</v>
      </c>
      <c r="E49" s="39">
        <v>74</v>
      </c>
    </row>
    <row r="50" spans="1:5">
      <c r="A50" s="39" t="s">
        <v>12612</v>
      </c>
      <c r="B50" s="39">
        <v>4328</v>
      </c>
      <c r="C50" s="39"/>
      <c r="E50" s="39"/>
    </row>
    <row r="55" spans="1:5">
      <c r="A55" t="s">
        <v>13953</v>
      </c>
    </row>
    <row r="56" spans="1:5">
      <c r="A56" s="39" t="s">
        <v>13954</v>
      </c>
      <c r="B56" s="39" t="s">
        <v>13865</v>
      </c>
    </row>
    <row r="57" spans="1:5">
      <c r="A57" s="39" t="s">
        <v>13955</v>
      </c>
      <c r="B57" s="39" t="s">
        <v>13956</v>
      </c>
    </row>
    <row r="58" spans="1:5">
      <c r="A58" s="39" t="s">
        <v>13957</v>
      </c>
      <c r="B58" s="39" t="s">
        <v>13958</v>
      </c>
    </row>
    <row r="59" spans="1:5">
      <c r="A59" s="39" t="s">
        <v>13959</v>
      </c>
      <c r="B59" s="39" t="s">
        <v>13960</v>
      </c>
    </row>
    <row r="60" spans="1:5">
      <c r="A60" s="39" t="s">
        <v>13961</v>
      </c>
      <c r="B60" s="39" t="s">
        <v>13962</v>
      </c>
    </row>
    <row r="61" spans="1:5">
      <c r="A61" s="39" t="s">
        <v>13963</v>
      </c>
      <c r="B61" s="39" t="s">
        <v>13947</v>
      </c>
    </row>
    <row r="62" spans="1:5">
      <c r="A62" s="39" t="s">
        <v>13964</v>
      </c>
      <c r="B62" s="39" t="s">
        <v>13965</v>
      </c>
    </row>
    <row r="63" spans="1:5">
      <c r="A63" s="39"/>
      <c r="B63" s="39"/>
    </row>
    <row r="66" spans="1:1">
      <c r="A66" t="s">
        <v>14040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3FF67-9F3E-4D54-BAB6-8B3B155201A3}">
  <dimension ref="A1:D52"/>
  <sheetViews>
    <sheetView workbookViewId="0">
      <selection activeCell="B40" sqref="B40"/>
    </sheetView>
  </sheetViews>
  <sheetFormatPr baseColWidth="10" defaultRowHeight="15"/>
  <cols>
    <col min="1" max="1" width="27.140625" style="35" customWidth="1"/>
    <col min="2" max="2" width="92.28515625" customWidth="1"/>
    <col min="4" max="4" width="45.140625" customWidth="1"/>
  </cols>
  <sheetData>
    <row r="1" spans="1:4" ht="15.75">
      <c r="A1" s="34">
        <v>101100</v>
      </c>
      <c r="B1" s="32" t="s">
        <v>13761</v>
      </c>
      <c r="D1" s="1" t="s">
        <v>6189</v>
      </c>
    </row>
    <row r="2" spans="1:4" ht="15.75">
      <c r="A2" s="34">
        <v>102100</v>
      </c>
      <c r="B2" s="32" t="s">
        <v>13762</v>
      </c>
      <c r="D2" s="1" t="s">
        <v>6193</v>
      </c>
    </row>
    <row r="3" spans="1:4" ht="15.75">
      <c r="A3" s="34">
        <v>103100</v>
      </c>
      <c r="B3" s="32" t="s">
        <v>13763</v>
      </c>
      <c r="D3" s="1" t="s">
        <v>11765</v>
      </c>
    </row>
    <row r="4" spans="1:4" ht="15.75">
      <c r="A4" s="34">
        <v>105100</v>
      </c>
      <c r="B4" s="32" t="s">
        <v>13767</v>
      </c>
      <c r="D4" s="1" t="s">
        <v>10911</v>
      </c>
    </row>
    <row r="5" spans="1:4" ht="15.75">
      <c r="A5" s="34">
        <v>105101</v>
      </c>
      <c r="B5" s="32" t="s">
        <v>13768</v>
      </c>
      <c r="D5" s="1" t="s">
        <v>6206</v>
      </c>
    </row>
    <row r="6" spans="1:4" ht="15.75">
      <c r="A6" s="34">
        <v>105102</v>
      </c>
      <c r="B6" s="32" t="s">
        <v>13769</v>
      </c>
      <c r="D6" s="1" t="s">
        <v>6370</v>
      </c>
    </row>
    <row r="7" spans="1:4" ht="15.75">
      <c r="A7" s="34">
        <v>106100</v>
      </c>
      <c r="B7" s="32" t="s">
        <v>13770</v>
      </c>
      <c r="D7" s="1" t="s">
        <v>6389</v>
      </c>
    </row>
    <row r="8" spans="1:4" ht="15.75">
      <c r="A8" s="34">
        <v>106102</v>
      </c>
      <c r="B8" s="32" t="s">
        <v>13771</v>
      </c>
      <c r="D8" s="1" t="s">
        <v>6766</v>
      </c>
    </row>
    <row r="9" spans="1:4" ht="15.75">
      <c r="A9" s="34">
        <v>106103</v>
      </c>
      <c r="B9" s="32" t="s">
        <v>13772</v>
      </c>
      <c r="D9" s="1" t="s">
        <v>6770</v>
      </c>
    </row>
    <row r="10" spans="1:4" ht="15.75">
      <c r="A10" s="34">
        <v>107100</v>
      </c>
      <c r="B10" s="32" t="s">
        <v>13773</v>
      </c>
      <c r="D10" s="1" t="s">
        <v>6774</v>
      </c>
    </row>
    <row r="11" spans="1:4" ht="15.75">
      <c r="A11" s="34">
        <v>107101</v>
      </c>
      <c r="B11" s="32" t="s">
        <v>13774</v>
      </c>
      <c r="D11" s="1" t="s">
        <v>6778</v>
      </c>
    </row>
    <row r="12" spans="1:4" ht="15.75">
      <c r="A12" s="34">
        <v>107102</v>
      </c>
      <c r="B12" s="32" t="s">
        <v>13775</v>
      </c>
      <c r="D12" s="1" t="s">
        <v>7532</v>
      </c>
    </row>
    <row r="13" spans="1:4" ht="15.75">
      <c r="A13" s="34">
        <v>108100</v>
      </c>
      <c r="B13" s="32" t="s">
        <v>13776</v>
      </c>
      <c r="D13" s="1" t="s">
        <v>10913</v>
      </c>
    </row>
    <row r="14" spans="1:4" ht="15.75">
      <c r="A14" s="34">
        <v>108101</v>
      </c>
      <c r="B14" s="32" t="s">
        <v>13777</v>
      </c>
      <c r="D14" s="1" t="s">
        <v>11978</v>
      </c>
    </row>
    <row r="15" spans="1:4" ht="15.75">
      <c r="A15" s="34">
        <v>109100</v>
      </c>
      <c r="B15" s="32" t="s">
        <v>13778</v>
      </c>
      <c r="D15" s="1" t="s">
        <v>8043</v>
      </c>
    </row>
    <row r="16" spans="1:4" ht="15.75">
      <c r="A16" s="34">
        <v>109101</v>
      </c>
      <c r="B16" s="32" t="s">
        <v>13779</v>
      </c>
      <c r="D16" s="1" t="s">
        <v>8053</v>
      </c>
    </row>
    <row r="17" spans="1:4" ht="15.75">
      <c r="A17" s="34">
        <v>109102</v>
      </c>
      <c r="B17" s="32" t="s">
        <v>13757</v>
      </c>
      <c r="D17" s="1" t="s">
        <v>8064</v>
      </c>
    </row>
    <row r="18" spans="1:4" ht="15.75">
      <c r="A18" s="34">
        <v>109103</v>
      </c>
      <c r="B18" s="32" t="s">
        <v>13780</v>
      </c>
      <c r="D18" s="1" t="s">
        <v>8464</v>
      </c>
    </row>
    <row r="19" spans="1:4" ht="15.75">
      <c r="A19" s="34">
        <v>110100</v>
      </c>
      <c r="B19" s="32" t="s">
        <v>13781</v>
      </c>
      <c r="D19" s="1" t="s">
        <v>8715</v>
      </c>
    </row>
    <row r="20" spans="1:4" ht="15.75">
      <c r="A20" s="34">
        <v>110110</v>
      </c>
      <c r="B20" s="32" t="s">
        <v>13782</v>
      </c>
      <c r="D20" s="1" t="s">
        <v>11010</v>
      </c>
    </row>
    <row r="21" spans="1:4" ht="15.75">
      <c r="A21" s="34">
        <v>110120</v>
      </c>
      <c r="B21" s="32" t="s">
        <v>13783</v>
      </c>
      <c r="D21" s="1" t="s">
        <v>8840</v>
      </c>
    </row>
    <row r="22" spans="1:4" ht="15.75">
      <c r="A22" s="34">
        <v>110150</v>
      </c>
      <c r="B22" s="32" t="s">
        <v>13784</v>
      </c>
      <c r="D22" s="1" t="s">
        <v>9124</v>
      </c>
    </row>
    <row r="23" spans="1:4" s="37" customFormat="1" ht="15.75">
      <c r="A23" s="36">
        <v>111100</v>
      </c>
      <c r="B23" s="37" t="s">
        <v>13785</v>
      </c>
      <c r="D23" s="33" t="s">
        <v>9125</v>
      </c>
    </row>
    <row r="24" spans="1:4" ht="15.75">
      <c r="A24" s="34">
        <v>111195</v>
      </c>
      <c r="B24" s="32" t="s">
        <v>13786</v>
      </c>
      <c r="D24" s="1" t="s">
        <v>9225</v>
      </c>
    </row>
    <row r="25" spans="1:4" ht="15.75">
      <c r="A25" s="34">
        <v>112100</v>
      </c>
      <c r="B25" s="32" t="s">
        <v>13787</v>
      </c>
      <c r="D25" s="1" t="s">
        <v>9227</v>
      </c>
    </row>
    <row r="26" spans="1:4" ht="15.75">
      <c r="A26" s="34">
        <v>112101</v>
      </c>
      <c r="B26" s="32" t="s">
        <v>13788</v>
      </c>
      <c r="D26" s="1" t="s">
        <v>9235</v>
      </c>
    </row>
    <row r="27" spans="1:4" ht="15.75">
      <c r="A27" s="34">
        <v>112102</v>
      </c>
      <c r="B27" s="32" t="s">
        <v>13789</v>
      </c>
      <c r="D27" s="1" t="s">
        <v>9323</v>
      </c>
    </row>
    <row r="28" spans="1:4" ht="15.75">
      <c r="A28" s="34">
        <v>112103</v>
      </c>
      <c r="B28" s="32" t="s">
        <v>13790</v>
      </c>
      <c r="D28" s="1" t="s">
        <v>9442</v>
      </c>
    </row>
    <row r="29" spans="1:4" ht="15.75">
      <c r="A29" s="34">
        <v>112104</v>
      </c>
      <c r="B29" s="32" t="s">
        <v>13791</v>
      </c>
      <c r="D29" s="1" t="s">
        <v>9609</v>
      </c>
    </row>
    <row r="30" spans="1:4" ht="15.75">
      <c r="A30" s="34">
        <v>112105</v>
      </c>
      <c r="B30" s="32" t="s">
        <v>13758</v>
      </c>
      <c r="D30" s="1" t="s">
        <v>11721</v>
      </c>
    </row>
    <row r="31" spans="1:4">
      <c r="A31" s="34">
        <v>112106</v>
      </c>
      <c r="B31" s="32" t="s">
        <v>13792</v>
      </c>
    </row>
    <row r="32" spans="1:4">
      <c r="A32" s="34">
        <v>113100</v>
      </c>
      <c r="B32" s="32" t="s">
        <v>13793</v>
      </c>
    </row>
    <row r="33" spans="1:2" s="37" customFormat="1">
      <c r="A33" s="36">
        <v>113130</v>
      </c>
      <c r="B33" s="37" t="s">
        <v>13794</v>
      </c>
    </row>
    <row r="34" spans="1:2">
      <c r="A34" s="34">
        <v>113180</v>
      </c>
      <c r="B34" s="32" t="s">
        <v>13795</v>
      </c>
    </row>
    <row r="35" spans="1:2">
      <c r="A35" s="34">
        <v>114101</v>
      </c>
      <c r="B35" s="32" t="s">
        <v>13796</v>
      </c>
    </row>
    <row r="36" spans="1:2">
      <c r="A36" s="34">
        <v>115100</v>
      </c>
      <c r="B36" s="32" t="s">
        <v>6359</v>
      </c>
    </row>
    <row r="37" spans="1:2">
      <c r="A37" s="34">
        <v>115107</v>
      </c>
      <c r="B37" s="32" t="s">
        <v>13797</v>
      </c>
    </row>
    <row r="38" spans="1:2">
      <c r="A38" s="34">
        <v>116100</v>
      </c>
      <c r="B38" s="32" t="s">
        <v>13798</v>
      </c>
    </row>
    <row r="39" spans="1:2">
      <c r="A39" s="34">
        <v>116105</v>
      </c>
      <c r="B39" s="32" t="s">
        <v>13799</v>
      </c>
    </row>
    <row r="40" spans="1:2">
      <c r="A40" s="34">
        <v>116108</v>
      </c>
      <c r="B40" s="32" t="s">
        <v>13800</v>
      </c>
    </row>
    <row r="41" spans="1:2">
      <c r="A41" s="34">
        <v>117101</v>
      </c>
      <c r="B41" s="32" t="s">
        <v>13759</v>
      </c>
    </row>
    <row r="42" spans="1:2">
      <c r="A42" s="34">
        <v>117102</v>
      </c>
      <c r="B42" s="32" t="s">
        <v>7301</v>
      </c>
    </row>
    <row r="43" spans="1:2">
      <c r="A43" s="34">
        <v>118100</v>
      </c>
      <c r="B43" s="32" t="s">
        <v>13801</v>
      </c>
    </row>
    <row r="44" spans="1:2">
      <c r="A44" s="34">
        <v>118105</v>
      </c>
      <c r="B44" s="32" t="s">
        <v>13802</v>
      </c>
    </row>
    <row r="45" spans="1:2">
      <c r="A45" s="34">
        <v>118106</v>
      </c>
      <c r="B45" s="32" t="s">
        <v>13803</v>
      </c>
    </row>
    <row r="46" spans="1:2">
      <c r="A46" s="34">
        <v>119100</v>
      </c>
      <c r="B46" s="32" t="s">
        <v>13804</v>
      </c>
    </row>
    <row r="47" spans="1:2">
      <c r="A47" s="34">
        <v>119101</v>
      </c>
      <c r="B47" s="32" t="s">
        <v>13805</v>
      </c>
    </row>
    <row r="48" spans="1:2">
      <c r="A48" s="34">
        <v>120101</v>
      </c>
      <c r="B48" s="32" t="s">
        <v>13760</v>
      </c>
    </row>
    <row r="49" spans="1:2">
      <c r="A49" s="34">
        <v>121109</v>
      </c>
      <c r="B49" s="32" t="s">
        <v>13806</v>
      </c>
    </row>
    <row r="50" spans="1:2">
      <c r="A50" s="34">
        <v>129100</v>
      </c>
      <c r="B50" s="32" t="s">
        <v>13764</v>
      </c>
    </row>
    <row r="51" spans="1:2">
      <c r="A51" s="34">
        <v>129106</v>
      </c>
      <c r="B51" s="32" t="s">
        <v>13765</v>
      </c>
    </row>
    <row r="52" spans="1:2">
      <c r="A52" s="34">
        <v>133150</v>
      </c>
      <c r="B52" s="32" t="s">
        <v>13766</v>
      </c>
    </row>
  </sheetData>
  <sortState xmlns:xlrd2="http://schemas.microsoft.com/office/spreadsheetml/2017/richdata2" ref="A1:B52">
    <sortCondition ref="A1:A52"/>
  </sortState>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74746-38C2-4988-9F80-EB6AE69E4A59}">
  <dimension ref="A1:F587"/>
  <sheetViews>
    <sheetView topLeftCell="D1" zoomScaleNormal="100" workbookViewId="0">
      <selection activeCell="F1" sqref="F1:F1048576"/>
    </sheetView>
  </sheetViews>
  <sheetFormatPr baseColWidth="10" defaultRowHeight="15"/>
  <cols>
    <col min="1" max="1" width="41.5703125" style="16" customWidth="1"/>
    <col min="2" max="2" width="41.5703125" style="27" hidden="1" customWidth="1"/>
    <col min="3" max="5" width="41.5703125" customWidth="1"/>
    <col min="6" max="6" width="0" hidden="1" customWidth="1"/>
  </cols>
  <sheetData>
    <row r="1" spans="1:6">
      <c r="A1" s="28" t="s">
        <v>13750</v>
      </c>
      <c r="B1" s="26"/>
      <c r="C1" s="17" t="s">
        <v>12621</v>
      </c>
      <c r="D1" s="17" t="s">
        <v>3888</v>
      </c>
      <c r="E1" s="17" t="s">
        <v>3889</v>
      </c>
    </row>
    <row r="2" spans="1:6">
      <c r="A2" s="29" t="s">
        <v>13752</v>
      </c>
      <c r="B2" s="25" t="str">
        <f>TRIM(A2)</f>
        <v>Consultorio Poniente Cauquenes</v>
      </c>
      <c r="C2" s="18" t="s">
        <v>13323</v>
      </c>
      <c r="D2" s="18" t="s">
        <v>13324</v>
      </c>
      <c r="E2" s="18" t="s">
        <v>13325</v>
      </c>
      <c r="F2" t="e">
        <v>#N/A</v>
      </c>
    </row>
    <row r="3" spans="1:6" ht="28.5">
      <c r="A3" s="29" t="s">
        <v>6898</v>
      </c>
      <c r="B3" s="25" t="str">
        <f t="shared" ref="B3:B66" si="0">TRIM(A3)</f>
        <v>Centro de Salud Familiar Armando Williams</v>
      </c>
      <c r="C3" s="18" t="s">
        <v>13323</v>
      </c>
      <c r="D3" s="18" t="s">
        <v>13326</v>
      </c>
      <c r="E3" s="18" t="s">
        <v>13327</v>
      </c>
      <c r="F3" t="e">
        <v>#N/A</v>
      </c>
    </row>
    <row r="4" spans="1:6">
      <c r="A4" s="29" t="s">
        <v>13753</v>
      </c>
      <c r="B4" s="25" t="str">
        <f t="shared" si="0"/>
        <v>Consultorio Chepica</v>
      </c>
      <c r="C4" s="18" t="s">
        <v>13225</v>
      </c>
      <c r="D4" s="19" t="s">
        <v>13226</v>
      </c>
      <c r="E4" s="19" t="s">
        <v>13227</v>
      </c>
      <c r="F4" t="e">
        <v>#N/A</v>
      </c>
    </row>
    <row r="5" spans="1:6">
      <c r="A5" s="29" t="s">
        <v>13754</v>
      </c>
      <c r="B5" s="25" t="str">
        <f t="shared" si="0"/>
        <v>Consultorio Codegua</v>
      </c>
      <c r="C5" s="18" t="s">
        <v>13214</v>
      </c>
      <c r="D5" s="19" t="s">
        <v>13215</v>
      </c>
      <c r="E5" s="19" t="s">
        <v>13216</v>
      </c>
      <c r="F5" t="e">
        <v>#N/A</v>
      </c>
    </row>
    <row r="6" spans="1:6">
      <c r="A6" s="29" t="s">
        <v>13286</v>
      </c>
      <c r="B6" s="25" t="str">
        <f t="shared" si="0"/>
        <v> Centro de Salud Colbún</v>
      </c>
      <c r="C6" s="18" t="s">
        <v>13287</v>
      </c>
      <c r="D6" s="18" t="s">
        <v>13288</v>
      </c>
      <c r="E6" s="18"/>
      <c r="F6" t="e">
        <v>#N/A</v>
      </c>
    </row>
    <row r="7" spans="1:6">
      <c r="A7" s="29" t="s">
        <v>13289</v>
      </c>
      <c r="B7" s="25" t="str">
        <f t="shared" si="0"/>
        <v> Centro de Salud Panimávida</v>
      </c>
      <c r="C7" s="18" t="s">
        <v>13287</v>
      </c>
      <c r="D7" s="18" t="s">
        <v>13290</v>
      </c>
      <c r="E7" s="18">
        <v>732361057</v>
      </c>
      <c r="F7" t="e">
        <v>#N/A</v>
      </c>
    </row>
    <row r="8" spans="1:6">
      <c r="A8" s="29" t="s">
        <v>13228</v>
      </c>
      <c r="B8" s="25" t="str">
        <f t="shared" si="0"/>
        <v> Centro de Salud Familiar Coltauco</v>
      </c>
      <c r="C8" s="18" t="s">
        <v>13229</v>
      </c>
      <c r="D8" s="19" t="s">
        <v>13230</v>
      </c>
      <c r="E8" s="19" t="s">
        <v>13231</v>
      </c>
      <c r="F8" t="e">
        <v>#N/A</v>
      </c>
    </row>
    <row r="9" spans="1:6">
      <c r="A9" s="29" t="s">
        <v>13374</v>
      </c>
      <c r="B9" s="25" t="str">
        <f t="shared" si="0"/>
        <v> Centro de Salud Familiar Cerro Alto</v>
      </c>
      <c r="C9" s="18" t="s">
        <v>13375</v>
      </c>
      <c r="D9" s="18" t="s">
        <v>13376</v>
      </c>
      <c r="E9" s="18" t="s">
        <v>13377</v>
      </c>
      <c r="F9" t="e">
        <v>#N/A</v>
      </c>
    </row>
    <row r="10" spans="1:6" ht="28.5">
      <c r="A10" s="29" t="s">
        <v>13264</v>
      </c>
      <c r="B10" s="25" t="str">
        <f t="shared" si="0"/>
        <v> Centro de Salud Familiar Miguel Ángel Arenas López</v>
      </c>
      <c r="C10" s="18" t="s">
        <v>13265</v>
      </c>
      <c r="D10" s="18" t="s">
        <v>13266</v>
      </c>
      <c r="E10" s="18" t="s">
        <v>13267</v>
      </c>
      <c r="F10" t="e">
        <v>#N/A</v>
      </c>
    </row>
    <row r="11" spans="1:6">
      <c r="A11" s="29" t="s">
        <v>13268</v>
      </c>
      <c r="B11" s="25" t="str">
        <f t="shared" si="0"/>
        <v> Centro de Salud Familiar Los Niches</v>
      </c>
      <c r="C11" s="18" t="s">
        <v>13265</v>
      </c>
      <c r="D11" s="18" t="s">
        <v>13269</v>
      </c>
      <c r="E11" s="18" t="s">
        <v>13270</v>
      </c>
      <c r="F11" t="e">
        <v>#N/A</v>
      </c>
    </row>
    <row r="12" spans="1:6">
      <c r="A12" s="29" t="s">
        <v>13271</v>
      </c>
      <c r="B12" s="25" t="str">
        <f t="shared" si="0"/>
        <v> Consultorio Sol de Septiembre</v>
      </c>
      <c r="C12" s="18" t="s">
        <v>13265</v>
      </c>
      <c r="D12" s="18" t="s">
        <v>13272</v>
      </c>
      <c r="E12" s="18" t="s">
        <v>13273</v>
      </c>
      <c r="F12" t="e">
        <v>#N/A</v>
      </c>
    </row>
    <row r="13" spans="1:6">
      <c r="A13" s="29" t="s">
        <v>13274</v>
      </c>
      <c r="B13" s="25" t="str">
        <f t="shared" si="0"/>
        <v> Consultorio Curicó</v>
      </c>
      <c r="C13" s="18" t="s">
        <v>13265</v>
      </c>
      <c r="D13" s="18" t="s">
        <v>13275</v>
      </c>
      <c r="E13" s="18" t="s">
        <v>13276</v>
      </c>
      <c r="F13" t="e">
        <v>#N/A</v>
      </c>
    </row>
    <row r="14" spans="1:6">
      <c r="A14" s="29" t="s">
        <v>13277</v>
      </c>
      <c r="B14" s="25" t="str">
        <f t="shared" si="0"/>
        <v> Consultorio Colón</v>
      </c>
      <c r="C14" s="18" t="s">
        <v>13265</v>
      </c>
      <c r="D14" s="18" t="s">
        <v>13278</v>
      </c>
      <c r="E14" s="18" t="s">
        <v>13279</v>
      </c>
      <c r="F14" t="e">
        <v>#N/A</v>
      </c>
    </row>
    <row r="15" spans="1:6">
      <c r="A15" s="29" t="s">
        <v>13280</v>
      </c>
      <c r="B15" s="25" t="str">
        <f t="shared" si="0"/>
        <v> Centro de Salud Familiar Sarmiento</v>
      </c>
      <c r="C15" s="18" t="s">
        <v>13265</v>
      </c>
      <c r="D15" s="18" t="s">
        <v>13281</v>
      </c>
      <c r="E15" s="18" t="s">
        <v>13282</v>
      </c>
      <c r="F15" t="e">
        <v>#N/A</v>
      </c>
    </row>
    <row r="16" spans="1:6">
      <c r="A16" s="29" t="s">
        <v>13196</v>
      </c>
      <c r="B16" s="25" t="str">
        <f t="shared" si="0"/>
        <v> Consultorio Lo Miranda</v>
      </c>
      <c r="C16" s="18" t="s">
        <v>13197</v>
      </c>
      <c r="D16" s="19" t="s">
        <v>13198</v>
      </c>
      <c r="E16" s="18"/>
      <c r="F16" t="e">
        <v>#N/A</v>
      </c>
    </row>
    <row r="17" spans="1:6">
      <c r="A17" s="29" t="s">
        <v>13199</v>
      </c>
      <c r="B17" s="25" t="str">
        <f t="shared" si="0"/>
        <v> Consultorio Doñihue</v>
      </c>
      <c r="C17" s="18" t="s">
        <v>13197</v>
      </c>
      <c r="D17" s="19" t="s">
        <v>13200</v>
      </c>
      <c r="E17" s="19" t="s">
        <v>13201</v>
      </c>
      <c r="F17" t="e">
        <v>#N/A</v>
      </c>
    </row>
    <row r="18" spans="1:6">
      <c r="A18" s="29" t="s">
        <v>13344</v>
      </c>
      <c r="B18" s="25" t="str">
        <f t="shared" si="0"/>
        <v> Consultorio Empedrado</v>
      </c>
      <c r="C18" s="18" t="s">
        <v>13345</v>
      </c>
      <c r="D18" s="18" t="s">
        <v>13346</v>
      </c>
      <c r="E18" s="18" t="s">
        <v>13347</v>
      </c>
      <c r="F18" t="e">
        <v>#N/A</v>
      </c>
    </row>
    <row r="19" spans="1:6">
      <c r="A19" s="29" t="s">
        <v>13240</v>
      </c>
      <c r="B19" s="25" t="str">
        <f t="shared" si="0"/>
        <v> Consultorio La Estrella</v>
      </c>
      <c r="C19" s="18" t="s">
        <v>13241</v>
      </c>
      <c r="D19" s="19" t="s">
        <v>13242</v>
      </c>
      <c r="E19" s="19" t="s">
        <v>13243</v>
      </c>
      <c r="F19" t="e">
        <v>#N/A</v>
      </c>
    </row>
    <row r="20" spans="1:6">
      <c r="A20" s="29" t="s">
        <v>13184</v>
      </c>
      <c r="B20" s="25" t="str">
        <f t="shared" si="0"/>
        <v> Centro de Salud Familiar Las Cabras</v>
      </c>
      <c r="C20" s="18" t="s">
        <v>13185</v>
      </c>
      <c r="D20" s="19" t="s">
        <v>13186</v>
      </c>
      <c r="E20" s="19" t="s">
        <v>13187</v>
      </c>
      <c r="F20" t="e">
        <v>#N/A</v>
      </c>
    </row>
    <row r="21" spans="1:6">
      <c r="A21" s="29" t="s">
        <v>13294</v>
      </c>
      <c r="B21" s="25" t="str">
        <f t="shared" si="0"/>
        <v> Consultorio San Juan de Dios Linares</v>
      </c>
      <c r="C21" s="18" t="s">
        <v>13295</v>
      </c>
      <c r="D21" s="18" t="s">
        <v>13296</v>
      </c>
      <c r="E21" s="18" t="s">
        <v>13297</v>
      </c>
      <c r="F21" t="e">
        <v>#N/A</v>
      </c>
    </row>
    <row r="22" spans="1:6" ht="28.5">
      <c r="A22" s="29" t="s">
        <v>13298</v>
      </c>
      <c r="B22" s="25" t="str">
        <f t="shared" si="0"/>
        <v> Centro Comunitario de Salud Familiar Luis Navarrete</v>
      </c>
      <c r="C22" s="18" t="s">
        <v>13295</v>
      </c>
      <c r="D22" s="18" t="s">
        <v>13299</v>
      </c>
      <c r="E22" s="18" t="s">
        <v>13300</v>
      </c>
      <c r="F22" t="e">
        <v>#N/A</v>
      </c>
    </row>
    <row r="23" spans="1:6">
      <c r="A23" s="29" t="s">
        <v>13301</v>
      </c>
      <c r="B23" s="25" t="str">
        <f t="shared" si="0"/>
        <v> Centro de Salud Familiar Valentín Letelier</v>
      </c>
      <c r="C23" s="18" t="s">
        <v>13295</v>
      </c>
      <c r="D23" s="18" t="s">
        <v>13302</v>
      </c>
      <c r="E23" s="18" t="s">
        <v>13303</v>
      </c>
      <c r="F23" t="e">
        <v>#N/A</v>
      </c>
    </row>
    <row r="24" spans="1:6">
      <c r="A24" s="29" t="s">
        <v>13304</v>
      </c>
      <c r="B24" s="25" t="str">
        <f t="shared" si="0"/>
        <v> Centro de Salud Familiar Óscar Bonilla</v>
      </c>
      <c r="C24" s="18" t="s">
        <v>13295</v>
      </c>
      <c r="D24" s="18" t="s">
        <v>13305</v>
      </c>
      <c r="E24" s="18" t="s">
        <v>13306</v>
      </c>
      <c r="F24" t="e">
        <v>#N/A</v>
      </c>
    </row>
    <row r="25" spans="1:6">
      <c r="A25" s="29" t="s">
        <v>13328</v>
      </c>
      <c r="B25" s="25" t="str">
        <f t="shared" si="0"/>
        <v> Centro de Salud Amanda Benavente</v>
      </c>
      <c r="C25" s="18" t="s">
        <v>13329</v>
      </c>
      <c r="D25" s="18" t="s">
        <v>13330</v>
      </c>
      <c r="E25" s="18" t="s">
        <v>13331</v>
      </c>
      <c r="F25" t="e">
        <v>#N/A</v>
      </c>
    </row>
    <row r="26" spans="1:6">
      <c r="A26" s="29" t="s">
        <v>13236</v>
      </c>
      <c r="B26" s="25" t="str">
        <f t="shared" si="0"/>
        <v> Consultorio Machalí</v>
      </c>
      <c r="C26" s="18" t="s">
        <v>13237</v>
      </c>
      <c r="D26" s="19" t="s">
        <v>13238</v>
      </c>
      <c r="E26" s="19" t="s">
        <v>13239</v>
      </c>
      <c r="F26" t="e">
        <v>#N/A</v>
      </c>
    </row>
    <row r="27" spans="1:6">
      <c r="A27" s="29" t="s">
        <v>13174</v>
      </c>
      <c r="B27" s="25" t="str">
        <f t="shared" si="0"/>
        <v> Consultorio de Pelequén</v>
      </c>
      <c r="C27" s="18" t="s">
        <v>13175</v>
      </c>
      <c r="D27" s="19" t="s">
        <v>13176</v>
      </c>
      <c r="E27" s="18"/>
      <c r="F27" t="e">
        <v>#N/A</v>
      </c>
    </row>
    <row r="28" spans="1:6">
      <c r="A28" s="29" t="s">
        <v>13307</v>
      </c>
      <c r="B28" s="25" t="str">
        <f t="shared" si="0"/>
        <v> Consultorio Maule</v>
      </c>
      <c r="C28" s="18" t="s">
        <v>13308</v>
      </c>
      <c r="D28" s="18" t="s">
        <v>13309</v>
      </c>
      <c r="E28" s="18" t="s">
        <v>13310</v>
      </c>
      <c r="F28" t="e">
        <v>#N/A</v>
      </c>
    </row>
    <row r="29" spans="1:6">
      <c r="A29" s="29" t="s">
        <v>13348</v>
      </c>
      <c r="B29" s="25" t="str">
        <f t="shared" si="0"/>
        <v> Centro de Salud Familiar Lontué</v>
      </c>
      <c r="C29" s="18" t="s">
        <v>13349</v>
      </c>
      <c r="D29" s="18" t="s">
        <v>13350</v>
      </c>
      <c r="E29" s="18" t="s">
        <v>13351</v>
      </c>
      <c r="F29" t="e">
        <v>#N/A</v>
      </c>
    </row>
    <row r="30" spans="1:6">
      <c r="A30" s="29" t="s">
        <v>13217</v>
      </c>
      <c r="B30" s="25" t="str">
        <f t="shared" si="0"/>
        <v> Consultorio San Francisco de Mostazal</v>
      </c>
      <c r="C30" s="18" t="s">
        <v>13218</v>
      </c>
      <c r="D30" s="19" t="s">
        <v>13219</v>
      </c>
      <c r="E30" s="19" t="s">
        <v>13220</v>
      </c>
      <c r="F30" t="e">
        <v>#N/A</v>
      </c>
    </row>
    <row r="31" spans="1:6">
      <c r="A31" s="29" t="s">
        <v>13181</v>
      </c>
      <c r="B31" s="25" t="str">
        <f t="shared" si="0"/>
        <v> Consultorio Cunaco</v>
      </c>
      <c r="C31" s="18" t="s">
        <v>13182</v>
      </c>
      <c r="D31" s="19" t="s">
        <v>13183</v>
      </c>
      <c r="E31" s="18"/>
      <c r="F31" t="e">
        <v>#N/A</v>
      </c>
    </row>
    <row r="32" spans="1:6">
      <c r="A32" s="29" t="s">
        <v>13188</v>
      </c>
      <c r="B32" s="25" t="str">
        <f t="shared" si="0"/>
        <v> Consultorio Navidad</v>
      </c>
      <c r="C32" s="18" t="s">
        <v>13189</v>
      </c>
      <c r="D32" s="19" t="s">
        <v>13190</v>
      </c>
      <c r="E32" s="19" t="s">
        <v>13191</v>
      </c>
      <c r="F32" t="e">
        <v>#N/A</v>
      </c>
    </row>
    <row r="33" spans="1:6">
      <c r="A33" s="29" t="s">
        <v>13169</v>
      </c>
      <c r="B33" s="25" t="str">
        <f t="shared" si="0"/>
        <v> Centro de Salud Familiar Olivar</v>
      </c>
      <c r="C33" s="18" t="s">
        <v>13170</v>
      </c>
      <c r="D33" s="19" t="s">
        <v>13171</v>
      </c>
      <c r="E33" s="18"/>
      <c r="F33" t="e">
        <v>#N/A</v>
      </c>
    </row>
    <row r="34" spans="1:6">
      <c r="A34" s="29" t="s">
        <v>13172</v>
      </c>
      <c r="B34" s="25" t="str">
        <f t="shared" si="0"/>
        <v> Consultorio Rural Gultro</v>
      </c>
      <c r="C34" s="18" t="s">
        <v>13170</v>
      </c>
      <c r="D34" s="19" t="s">
        <v>13173</v>
      </c>
      <c r="E34" s="19">
        <v>722231958</v>
      </c>
      <c r="F34" t="e">
        <v>#N/A</v>
      </c>
    </row>
    <row r="35" spans="1:6">
      <c r="A35" s="29" t="s">
        <v>13177</v>
      </c>
      <c r="B35" s="25" t="str">
        <f t="shared" si="0"/>
        <v> Posta de Salud Rural Palmilla</v>
      </c>
      <c r="C35" s="18" t="s">
        <v>13178</v>
      </c>
      <c r="D35" s="19" t="s">
        <v>13179</v>
      </c>
      <c r="E35" s="19" t="s">
        <v>13180</v>
      </c>
      <c r="F35" t="e">
        <v>#N/A</v>
      </c>
    </row>
    <row r="36" spans="1:6">
      <c r="A36" s="29" t="s">
        <v>13210</v>
      </c>
      <c r="B36" s="25" t="str">
        <f t="shared" si="0"/>
        <v> Consultorio Paredones</v>
      </c>
      <c r="C36" s="18" t="s">
        <v>13211</v>
      </c>
      <c r="D36" s="19" t="s">
        <v>13212</v>
      </c>
      <c r="E36" s="19" t="s">
        <v>13213</v>
      </c>
      <c r="F36" t="e">
        <v>#N/A</v>
      </c>
    </row>
    <row r="37" spans="1:6">
      <c r="A37" s="29" t="s">
        <v>13382</v>
      </c>
      <c r="B37" s="25" t="str">
        <f t="shared" si="0"/>
        <v> Centro de Salud Familiar Arrau Méndez</v>
      </c>
      <c r="C37" s="18" t="s">
        <v>13383</v>
      </c>
      <c r="D37" s="18" t="s">
        <v>13384</v>
      </c>
      <c r="E37" s="18" t="s">
        <v>13385</v>
      </c>
      <c r="F37" t="e">
        <v>#N/A</v>
      </c>
    </row>
    <row r="38" spans="1:6">
      <c r="A38" s="29" t="s">
        <v>13340</v>
      </c>
      <c r="B38" s="25" t="str">
        <f t="shared" si="0"/>
        <v> Centro de Salud Familiar Pelarco</v>
      </c>
      <c r="C38" s="18" t="s">
        <v>13341</v>
      </c>
      <c r="D38" s="18" t="s">
        <v>13342</v>
      </c>
      <c r="E38" s="18" t="s">
        <v>13343</v>
      </c>
      <c r="F38" t="e">
        <v>#N/A</v>
      </c>
    </row>
    <row r="39" spans="1:6">
      <c r="A39" s="29" t="s">
        <v>13291</v>
      </c>
      <c r="B39" s="25" t="str">
        <f t="shared" si="0"/>
        <v> Centro de Salud Dr. Pedro Rivas Pinochet</v>
      </c>
      <c r="C39" s="18" t="s">
        <v>13292</v>
      </c>
      <c r="D39" s="18" t="s">
        <v>13234</v>
      </c>
      <c r="E39" s="18" t="s">
        <v>13293</v>
      </c>
      <c r="F39" t="e">
        <v>#N/A</v>
      </c>
    </row>
    <row r="40" spans="1:6">
      <c r="A40" s="29" t="s">
        <v>13332</v>
      </c>
      <c r="B40" s="25" t="str">
        <f t="shared" si="0"/>
        <v> Centro de Salud Familiar Pencahue</v>
      </c>
      <c r="C40" s="18" t="s">
        <v>13333</v>
      </c>
      <c r="D40" s="18" t="s">
        <v>13334</v>
      </c>
      <c r="E40" s="18" t="s">
        <v>13335</v>
      </c>
      <c r="F40" t="e">
        <v>#N/A</v>
      </c>
    </row>
    <row r="41" spans="1:6">
      <c r="A41" s="29" t="s">
        <v>13221</v>
      </c>
      <c r="B41" s="25" t="str">
        <f t="shared" si="0"/>
        <v> Consultorio Peralillo</v>
      </c>
      <c r="C41" s="18" t="s">
        <v>13222</v>
      </c>
      <c r="D41" s="19" t="s">
        <v>13223</v>
      </c>
      <c r="E41" s="19" t="s">
        <v>13224</v>
      </c>
      <c r="F41" t="e">
        <v>#N/A</v>
      </c>
    </row>
    <row r="42" spans="1:6">
      <c r="A42" s="29" t="s">
        <v>13147</v>
      </c>
      <c r="B42" s="25" t="str">
        <f t="shared" si="0"/>
        <v> Centro de Salud Familiar La Esperanza</v>
      </c>
      <c r="C42" s="18" t="s">
        <v>13148</v>
      </c>
      <c r="D42" s="19" t="s">
        <v>13149</v>
      </c>
      <c r="E42" s="19" t="s">
        <v>13150</v>
      </c>
      <c r="F42" t="e">
        <v>#N/A</v>
      </c>
    </row>
    <row r="43" spans="1:6">
      <c r="A43" s="29" t="s">
        <v>13158</v>
      </c>
      <c r="B43" s="25" t="str">
        <f t="shared" si="0"/>
        <v> Consultorio Placilla</v>
      </c>
      <c r="C43" s="18" t="s">
        <v>13159</v>
      </c>
      <c r="D43" s="19" t="s">
        <v>13160</v>
      </c>
      <c r="E43" s="19" t="s">
        <v>13161</v>
      </c>
      <c r="F43" t="e">
        <v>#N/A</v>
      </c>
    </row>
    <row r="44" spans="1:6">
      <c r="A44" s="29" t="s">
        <v>13206</v>
      </c>
      <c r="B44" s="25" t="str">
        <f t="shared" si="0"/>
        <v> Consultorio Quinta Tilcoco</v>
      </c>
      <c r="C44" s="18" t="s">
        <v>13207</v>
      </c>
      <c r="D44" s="19" t="s">
        <v>13208</v>
      </c>
      <c r="E44" s="19" t="s">
        <v>13209</v>
      </c>
      <c r="F44" t="e">
        <v>#N/A</v>
      </c>
    </row>
    <row r="45" spans="1:6">
      <c r="A45" s="29" t="s">
        <v>13128</v>
      </c>
      <c r="B45" s="25" t="str">
        <f t="shared" si="0"/>
        <v>Consultorio Eduardao Geyter (N°2)</v>
      </c>
      <c r="C45" s="18" t="s">
        <v>13129</v>
      </c>
      <c r="D45" s="19" t="s">
        <v>13130</v>
      </c>
      <c r="E45" s="19" t="s">
        <v>13131</v>
      </c>
      <c r="F45" t="e">
        <v>#N/A</v>
      </c>
    </row>
    <row r="46" spans="1:6" ht="28.5">
      <c r="A46" s="29" t="s">
        <v>13132</v>
      </c>
      <c r="B46" s="25" t="str">
        <f t="shared" si="0"/>
        <v> Centro de Salud Familiar Abel Zapata (N°3)</v>
      </c>
      <c r="C46" s="18" t="s">
        <v>13129</v>
      </c>
      <c r="D46" s="19" t="s">
        <v>13133</v>
      </c>
      <c r="E46" s="19" t="s">
        <v>13134</v>
      </c>
      <c r="F46" t="e">
        <v>#N/A</v>
      </c>
    </row>
    <row r="47" spans="1:6" ht="28.5">
      <c r="A47" s="29" t="s">
        <v>13135</v>
      </c>
      <c r="B47" s="25" t="str">
        <f t="shared" si="0"/>
        <v> Centro de Salud Familiar Enrique Dinstrans</v>
      </c>
      <c r="C47" s="18" t="s">
        <v>13129</v>
      </c>
      <c r="D47" s="19" t="s">
        <v>13136</v>
      </c>
      <c r="E47" s="19" t="s">
        <v>13137</v>
      </c>
      <c r="F47" t="e">
        <v>#N/A</v>
      </c>
    </row>
    <row r="48" spans="1:6">
      <c r="A48" s="29" t="s">
        <v>13138</v>
      </c>
      <c r="B48" s="25" t="str">
        <f t="shared" si="0"/>
        <v> Consultorio María Latiffe (N°4)</v>
      </c>
      <c r="C48" s="18" t="s">
        <v>13129</v>
      </c>
      <c r="D48" s="19" t="s">
        <v>13139</v>
      </c>
      <c r="E48" s="19" t="s">
        <v>13140</v>
      </c>
      <c r="F48" t="e">
        <v>#N/A</v>
      </c>
    </row>
    <row r="49" spans="1:6">
      <c r="A49" s="29" t="s">
        <v>13141</v>
      </c>
      <c r="B49" s="25" t="str">
        <f t="shared" si="0"/>
        <v> Centro de Salud Familiar N°6</v>
      </c>
      <c r="C49" s="18" t="s">
        <v>13129</v>
      </c>
      <c r="D49" s="19" t="s">
        <v>13142</v>
      </c>
      <c r="E49" s="19" t="s">
        <v>13143</v>
      </c>
      <c r="F49" t="e">
        <v>#N/A</v>
      </c>
    </row>
    <row r="50" spans="1:6" ht="28.5">
      <c r="A50" s="29" t="s">
        <v>13144</v>
      </c>
      <c r="B50" s="25" t="str">
        <f t="shared" si="0"/>
        <v> Centro de Salud Familiar Juan Chiorrini (N°5)</v>
      </c>
      <c r="C50" s="18" t="s">
        <v>13129</v>
      </c>
      <c r="D50" s="19" t="s">
        <v>13145</v>
      </c>
      <c r="E50" s="19" t="s">
        <v>13146</v>
      </c>
      <c r="F50" t="e">
        <v>#N/A</v>
      </c>
    </row>
    <row r="51" spans="1:6">
      <c r="A51" s="29" t="s">
        <v>13283</v>
      </c>
      <c r="B51" s="25" t="str">
        <f t="shared" si="0"/>
        <v> Consultorio Rauco</v>
      </c>
      <c r="C51" s="18" t="s">
        <v>13284</v>
      </c>
      <c r="D51" s="18" t="s">
        <v>13285</v>
      </c>
      <c r="E51" s="18">
        <v>752441230</v>
      </c>
      <c r="F51" t="e">
        <v>#N/A</v>
      </c>
    </row>
    <row r="52" spans="1:6" ht="28.5">
      <c r="A52" s="29" t="s">
        <v>13151</v>
      </c>
      <c r="B52" s="25" t="str">
        <f t="shared" si="0"/>
        <v> Centro de Salud Familiar Dr. Rienzi Valencia</v>
      </c>
      <c r="C52" s="18" t="s">
        <v>13152</v>
      </c>
      <c r="D52" s="19" t="s">
        <v>13153</v>
      </c>
      <c r="E52" s="19" t="s">
        <v>13154</v>
      </c>
      <c r="F52" t="e">
        <v>#N/A</v>
      </c>
    </row>
    <row r="53" spans="1:6">
      <c r="A53" s="29" t="s">
        <v>13155</v>
      </c>
      <c r="B53" s="25" t="str">
        <f t="shared" si="0"/>
        <v> Centro de Salud Familiar Rosario</v>
      </c>
      <c r="C53" s="18" t="s">
        <v>13152</v>
      </c>
      <c r="D53" s="19" t="s">
        <v>13156</v>
      </c>
      <c r="E53" s="19" t="s">
        <v>13157</v>
      </c>
      <c r="F53" t="e">
        <v>#N/A</v>
      </c>
    </row>
    <row r="54" spans="1:6">
      <c r="A54" s="29" t="s">
        <v>13232</v>
      </c>
      <c r="B54" s="25" t="str">
        <f t="shared" si="0"/>
        <v> Centro de Salud Familiar Requínoa</v>
      </c>
      <c r="C54" s="18" t="s">
        <v>13233</v>
      </c>
      <c r="D54" s="19" t="s">
        <v>13234</v>
      </c>
      <c r="E54" s="19" t="s">
        <v>13235</v>
      </c>
      <c r="F54" t="e">
        <v>#N/A</v>
      </c>
    </row>
    <row r="55" spans="1:6">
      <c r="A55" s="29" t="s">
        <v>13352</v>
      </c>
      <c r="B55" s="25" t="str">
        <f t="shared" si="0"/>
        <v> Consultorio Cumpeo</v>
      </c>
      <c r="C55" s="18" t="s">
        <v>13353</v>
      </c>
      <c r="D55" s="18" t="s">
        <v>13354</v>
      </c>
      <c r="E55" s="18" t="s">
        <v>13355</v>
      </c>
      <c r="F55" t="e">
        <v>#N/A</v>
      </c>
    </row>
    <row r="56" spans="1:6">
      <c r="A56" s="29" t="s">
        <v>13356</v>
      </c>
      <c r="B56" s="25" t="str">
        <f t="shared" si="0"/>
        <v> Centro de Salud Familiar Romeral</v>
      </c>
      <c r="C56" s="18" t="s">
        <v>13357</v>
      </c>
      <c r="D56" s="18" t="s">
        <v>13358</v>
      </c>
      <c r="E56" s="18" t="s">
        <v>13359</v>
      </c>
      <c r="F56" t="e">
        <v>#N/A</v>
      </c>
    </row>
    <row r="57" spans="1:6">
      <c r="A57" s="29" t="s">
        <v>13367</v>
      </c>
      <c r="B57" s="25" t="str">
        <f t="shared" si="0"/>
        <v> Consultorio Sagrada Familia</v>
      </c>
      <c r="C57" s="18" t="s">
        <v>13368</v>
      </c>
      <c r="D57" s="18" t="s">
        <v>13369</v>
      </c>
      <c r="E57" s="18" t="s">
        <v>13370</v>
      </c>
      <c r="F57" t="e">
        <v>#N/A</v>
      </c>
    </row>
    <row r="58" spans="1:6">
      <c r="A58" s="29" t="s">
        <v>13371</v>
      </c>
      <c r="B58" s="25" t="str">
        <f t="shared" si="0"/>
        <v> Consultorio Villa Prat</v>
      </c>
      <c r="C58" s="18" t="s">
        <v>13368</v>
      </c>
      <c r="D58" s="18" t="s">
        <v>13372</v>
      </c>
      <c r="E58" s="18" t="s">
        <v>13373</v>
      </c>
      <c r="F58" t="e">
        <v>#N/A</v>
      </c>
    </row>
    <row r="59" spans="1:6">
      <c r="A59" s="29" t="s">
        <v>13311</v>
      </c>
      <c r="B59" s="25" t="str">
        <f t="shared" si="0"/>
        <v> Consultorio San Clemente</v>
      </c>
      <c r="C59" s="18" t="s">
        <v>13312</v>
      </c>
      <c r="D59" s="18" t="s">
        <v>13313</v>
      </c>
      <c r="E59" s="18" t="s">
        <v>13314</v>
      </c>
      <c r="F59" t="e">
        <v>#N/A</v>
      </c>
    </row>
    <row r="60" spans="1:6" ht="28.5">
      <c r="A60" s="29" t="s">
        <v>13162</v>
      </c>
      <c r="B60" s="25" t="str">
        <f t="shared" si="0"/>
        <v> Centro de Salud Familiar Oriente San Fernando</v>
      </c>
      <c r="C60" s="18" t="s">
        <v>13163</v>
      </c>
      <c r="D60" s="19" t="s">
        <v>13164</v>
      </c>
      <c r="E60" s="19" t="s">
        <v>13165</v>
      </c>
      <c r="F60" t="e">
        <v>#N/A</v>
      </c>
    </row>
    <row r="61" spans="1:6">
      <c r="A61" s="29" t="s">
        <v>13166</v>
      </c>
      <c r="B61" s="25" t="str">
        <f t="shared" si="0"/>
        <v> Centro de Salud Familiar Chacabuco</v>
      </c>
      <c r="C61" s="18" t="s">
        <v>13163</v>
      </c>
      <c r="D61" s="19" t="s">
        <v>13167</v>
      </c>
      <c r="E61" s="19" t="s">
        <v>13168</v>
      </c>
      <c r="F61" t="e">
        <v>#N/A</v>
      </c>
    </row>
    <row r="62" spans="1:6" ht="28.5">
      <c r="A62" s="29" t="s">
        <v>13386</v>
      </c>
      <c r="B62" s="25" t="str">
        <f t="shared" si="0"/>
        <v> Centro de Salud Familiar Dr. Carlos Díaz Gidi</v>
      </c>
      <c r="C62" s="18" t="s">
        <v>13387</v>
      </c>
      <c r="D62" s="18" t="s">
        <v>13388</v>
      </c>
      <c r="E62" s="18" t="s">
        <v>13389</v>
      </c>
      <c r="F62" t="e">
        <v>#N/A</v>
      </c>
    </row>
    <row r="63" spans="1:6">
      <c r="A63" s="29" t="s">
        <v>13319</v>
      </c>
      <c r="B63" s="25" t="str">
        <f t="shared" si="0"/>
        <v> Consultorio San Rafael</v>
      </c>
      <c r="C63" s="18" t="s">
        <v>13320</v>
      </c>
      <c r="D63" s="18" t="s">
        <v>13321</v>
      </c>
      <c r="E63" s="18" t="s">
        <v>13322</v>
      </c>
      <c r="F63" t="e">
        <v>#N/A</v>
      </c>
    </row>
    <row r="64" spans="1:6" ht="28.5">
      <c r="A64" s="29" t="s">
        <v>13192</v>
      </c>
      <c r="B64" s="25" t="str">
        <f t="shared" si="0"/>
        <v> Centro de Salud Familiar San Vicente de Tagua Tagua</v>
      </c>
      <c r="C64" s="18" t="s">
        <v>13193</v>
      </c>
      <c r="D64" s="19" t="s">
        <v>13194</v>
      </c>
      <c r="E64" s="19" t="s">
        <v>13195</v>
      </c>
      <c r="F64" t="e">
        <v>#N/A</v>
      </c>
    </row>
    <row r="65" spans="1:6">
      <c r="A65" s="29" t="s">
        <v>13202</v>
      </c>
      <c r="B65" s="25" t="str">
        <f t="shared" si="0"/>
        <v> Centro de Salud Familiar Santa Cruz</v>
      </c>
      <c r="C65" s="18" t="s">
        <v>13203</v>
      </c>
      <c r="D65" s="19" t="s">
        <v>13204</v>
      </c>
      <c r="E65" s="19" t="s">
        <v>13205</v>
      </c>
      <c r="F65" t="e">
        <v>#N/A</v>
      </c>
    </row>
    <row r="66" spans="1:6">
      <c r="A66" s="29" t="s">
        <v>13244</v>
      </c>
      <c r="B66" s="25" t="str">
        <f t="shared" si="0"/>
        <v>Centro de Salud La Florida</v>
      </c>
      <c r="C66" s="18" t="s">
        <v>13245</v>
      </c>
      <c r="D66" s="18" t="s">
        <v>13246</v>
      </c>
      <c r="E66" s="18" t="s">
        <v>13247</v>
      </c>
      <c r="F66" t="e">
        <v>#N/A</v>
      </c>
    </row>
    <row r="67" spans="1:6">
      <c r="A67" s="29" t="s">
        <v>13248</v>
      </c>
      <c r="B67" s="25" t="str">
        <f t="shared" ref="B67:B130" si="1">TRIM(A67)</f>
        <v> Centro de Salud Familiar Villa Magisterio</v>
      </c>
      <c r="C67" s="18" t="s">
        <v>13245</v>
      </c>
      <c r="D67" s="18" t="s">
        <v>13249</v>
      </c>
      <c r="E67" s="18"/>
      <c r="F67" t="e">
        <v>#N/A</v>
      </c>
    </row>
    <row r="68" spans="1:6" ht="28.5">
      <c r="A68" s="29" t="s">
        <v>13250</v>
      </c>
      <c r="B68" s="25" t="str">
        <f t="shared" si="1"/>
        <v> Centro de Salud Familiar Julio Contardo Urzúa</v>
      </c>
      <c r="C68" s="18" t="s">
        <v>13245</v>
      </c>
      <c r="D68" s="18" t="s">
        <v>13251</v>
      </c>
      <c r="E68" s="18" t="s">
        <v>13252</v>
      </c>
      <c r="F68" t="e">
        <v>#N/A</v>
      </c>
    </row>
    <row r="69" spans="1:6" ht="28.5">
      <c r="A69" s="29" t="s">
        <v>13253</v>
      </c>
      <c r="B69" s="25" t="str">
        <f t="shared" si="1"/>
        <v> Centro de Salud Familiar Faustino González</v>
      </c>
      <c r="C69" s="18" t="s">
        <v>13245</v>
      </c>
      <c r="D69" s="18" t="s">
        <v>13254</v>
      </c>
      <c r="E69" s="18"/>
      <c r="F69" t="e">
        <v>#N/A</v>
      </c>
    </row>
    <row r="70" spans="1:6">
      <c r="A70" s="29" t="s">
        <v>13255</v>
      </c>
      <c r="B70" s="25" t="str">
        <f t="shared" si="1"/>
        <v> Centro de Salud Familiar Carlos Trupp</v>
      </c>
      <c r="C70" s="18" t="s">
        <v>13245</v>
      </c>
      <c r="D70" s="18" t="s">
        <v>13256</v>
      </c>
      <c r="E70" s="18" t="s">
        <v>13257</v>
      </c>
      <c r="F70" t="e">
        <v>#N/A</v>
      </c>
    </row>
    <row r="71" spans="1:6">
      <c r="A71" s="29" t="s">
        <v>13258</v>
      </c>
      <c r="B71" s="25" t="str">
        <f t="shared" si="1"/>
        <v> Centro de Salud Familiar Las Américas</v>
      </c>
      <c r="C71" s="18" t="s">
        <v>13245</v>
      </c>
      <c r="D71" s="18" t="s">
        <v>13259</v>
      </c>
      <c r="E71" s="18" t="s">
        <v>13260</v>
      </c>
      <c r="F71" t="e">
        <v>#N/A</v>
      </c>
    </row>
    <row r="72" spans="1:6">
      <c r="A72" s="29" t="s">
        <v>13261</v>
      </c>
      <c r="B72" s="25" t="str">
        <f t="shared" si="1"/>
        <v> Consultorio José Dionisio Astaburuaga</v>
      </c>
      <c r="C72" s="18" t="s">
        <v>13245</v>
      </c>
      <c r="D72" s="18" t="s">
        <v>13262</v>
      </c>
      <c r="E72" s="18" t="s">
        <v>13263</v>
      </c>
      <c r="F72" t="e">
        <v>#N/A</v>
      </c>
    </row>
    <row r="73" spans="1:6">
      <c r="A73" s="29" t="s">
        <v>13360</v>
      </c>
      <c r="B73" s="25" t="str">
        <f t="shared" si="1"/>
        <v> Centro de Salud Morza</v>
      </c>
      <c r="C73" s="18" t="s">
        <v>13361</v>
      </c>
      <c r="D73" s="18" t="s">
        <v>13362</v>
      </c>
      <c r="E73" s="18" t="s">
        <v>13363</v>
      </c>
      <c r="F73" t="e">
        <v>#N/A</v>
      </c>
    </row>
    <row r="74" spans="1:6">
      <c r="A74" s="29" t="s">
        <v>13364</v>
      </c>
      <c r="B74" s="25" t="str">
        <f t="shared" si="1"/>
        <v> Centro de Salud Comalle</v>
      </c>
      <c r="C74" s="18" t="s">
        <v>13361</v>
      </c>
      <c r="D74" s="18" t="s">
        <v>13365</v>
      </c>
      <c r="E74" s="18" t="s">
        <v>13366</v>
      </c>
      <c r="F74" t="e">
        <v>#N/A</v>
      </c>
    </row>
    <row r="75" spans="1:6">
      <c r="A75" s="29" t="s">
        <v>13378</v>
      </c>
      <c r="B75" s="25" t="str">
        <f t="shared" si="1"/>
        <v> Centro de Salud Vichuquén</v>
      </c>
      <c r="C75" s="18" t="s">
        <v>13379</v>
      </c>
      <c r="D75" s="18" t="s">
        <v>13380</v>
      </c>
      <c r="E75" s="18" t="s">
        <v>13381</v>
      </c>
      <c r="F75" t="e">
        <v>#N/A</v>
      </c>
    </row>
    <row r="76" spans="1:6">
      <c r="A76" s="29" t="s">
        <v>13315</v>
      </c>
      <c r="B76" s="25" t="str">
        <f t="shared" si="1"/>
        <v> Centro de Salud Villa Alegre</v>
      </c>
      <c r="C76" s="18" t="s">
        <v>13316</v>
      </c>
      <c r="D76" s="18" t="s">
        <v>13317</v>
      </c>
      <c r="E76" s="18" t="s">
        <v>13318</v>
      </c>
      <c r="F76" t="e">
        <v>#N/A</v>
      </c>
    </row>
    <row r="77" spans="1:6">
      <c r="A77" s="29" t="s">
        <v>13336</v>
      </c>
      <c r="B77" s="25" t="str">
        <f t="shared" si="1"/>
        <v> Centro de Salud Ignacio Carrera Pinto</v>
      </c>
      <c r="C77" s="18" t="s">
        <v>13337</v>
      </c>
      <c r="D77" s="18" t="s">
        <v>13338</v>
      </c>
      <c r="E77" s="18" t="s">
        <v>13339</v>
      </c>
      <c r="F77" t="e">
        <v>#N/A</v>
      </c>
    </row>
    <row r="78" spans="1:6">
      <c r="A78" s="29" t="s">
        <v>12717</v>
      </c>
      <c r="B78" s="25" t="str">
        <f t="shared" si="1"/>
        <v>onsultorio Algarrobo</v>
      </c>
      <c r="C78" s="18" t="s">
        <v>4864</v>
      </c>
      <c r="D78" s="18" t="s">
        <v>12718</v>
      </c>
      <c r="E78" s="18">
        <v>800500550</v>
      </c>
      <c r="F78" t="e">
        <v>#N/A</v>
      </c>
    </row>
    <row r="79" spans="1:6">
      <c r="A79" s="29" t="s">
        <v>12850</v>
      </c>
      <c r="B79" s="25" t="str">
        <f t="shared" si="1"/>
        <v>entro General rural Villa Alhué</v>
      </c>
      <c r="C79" s="18" t="s">
        <v>5515</v>
      </c>
      <c r="D79" s="19" t="s">
        <v>12851</v>
      </c>
      <c r="E79" s="19">
        <v>225760105</v>
      </c>
      <c r="F79" t="e">
        <v>#N/A</v>
      </c>
    </row>
    <row r="80" spans="1:6">
      <c r="A80" s="29" t="s">
        <v>13538</v>
      </c>
      <c r="B80" s="25" t="str">
        <f t="shared" si="1"/>
        <v> Centro de Salud Familiar Ralco</v>
      </c>
      <c r="C80" s="18" t="s">
        <v>7855</v>
      </c>
      <c r="D80" s="18" t="s">
        <v>13539</v>
      </c>
      <c r="E80" s="18">
        <v>432374151</v>
      </c>
      <c r="F80" t="e">
        <v>#N/A</v>
      </c>
    </row>
    <row r="81" spans="1:6" ht="28.5">
      <c r="A81" s="29" t="s">
        <v>12626</v>
      </c>
      <c r="B81" s="25" t="str">
        <f t="shared" si="1"/>
        <v>Hospital Comunitario de Salud Familiar Dr Héctor R</v>
      </c>
      <c r="C81" s="18" t="s">
        <v>4013</v>
      </c>
      <c r="D81" s="18" t="s">
        <v>12627</v>
      </c>
      <c r="E81" s="18"/>
      <c r="F81" t="e">
        <v>#N/A</v>
      </c>
    </row>
    <row r="82" spans="1:6">
      <c r="A82" s="29" t="s">
        <v>13698</v>
      </c>
      <c r="B82" s="25" t="str">
        <f t="shared" si="1"/>
        <v> Consultorio Dr. Manuel Ferreira</v>
      </c>
      <c r="C82" s="18" t="s">
        <v>9611</v>
      </c>
      <c r="D82" s="18" t="s">
        <v>13699</v>
      </c>
      <c r="E82" s="18">
        <v>652623623</v>
      </c>
      <c r="F82" t="e">
        <v>#N/A</v>
      </c>
    </row>
    <row r="83" spans="1:6">
      <c r="A83" s="29" t="s">
        <v>13700</v>
      </c>
      <c r="B83" s="25" t="str">
        <f t="shared" si="1"/>
        <v> Centro de Salud Familiar Pudeto Bajo</v>
      </c>
      <c r="C83" s="18" t="s">
        <v>9611</v>
      </c>
      <c r="D83" s="18" t="s">
        <v>13701</v>
      </c>
      <c r="E83" s="18">
        <v>652623622</v>
      </c>
      <c r="F83" t="e">
        <v>#N/A</v>
      </c>
    </row>
    <row r="84" spans="1:6">
      <c r="A84" s="29" t="s">
        <v>13587</v>
      </c>
      <c r="B84" s="25" t="str">
        <f t="shared" si="1"/>
        <v> Centro de Salud Familiar Huequén</v>
      </c>
      <c r="C84" s="18" t="s">
        <v>7648</v>
      </c>
      <c r="D84" s="18" t="s">
        <v>13588</v>
      </c>
      <c r="E84" s="18">
        <v>800500901</v>
      </c>
      <c r="F84" t="e">
        <v>#N/A</v>
      </c>
    </row>
    <row r="85" spans="1:6">
      <c r="A85" s="29" t="s">
        <v>13589</v>
      </c>
      <c r="B85" s="25" t="str">
        <f t="shared" si="1"/>
        <v> Centro de Salud Familiar Piedra de Águila</v>
      </c>
      <c r="C85" s="18" t="s">
        <v>7648</v>
      </c>
      <c r="D85" s="18" t="s">
        <v>13590</v>
      </c>
      <c r="E85" s="18">
        <v>452519001</v>
      </c>
      <c r="F85" t="e">
        <v>#N/A</v>
      </c>
    </row>
    <row r="86" spans="1:6">
      <c r="A86" s="29" t="s">
        <v>13533</v>
      </c>
      <c r="B86" s="25" t="str">
        <f t="shared" si="1"/>
        <v> Consultorio Antuco</v>
      </c>
      <c r="C86" s="18" t="s">
        <v>7833</v>
      </c>
      <c r="D86" s="18" t="s">
        <v>13437</v>
      </c>
      <c r="E86" s="18">
        <v>432621002</v>
      </c>
      <c r="F86" t="e">
        <v>#N/A</v>
      </c>
    </row>
    <row r="87" spans="1:6" ht="28.5">
      <c r="A87" s="29" t="s">
        <v>13512</v>
      </c>
      <c r="B87" s="25" t="str">
        <f t="shared" si="1"/>
        <v> Centro de Salud Comunitario de Salud Familiar Tubul</v>
      </c>
      <c r="C87" s="18" t="s">
        <v>4443</v>
      </c>
      <c r="D87" s="18" t="s">
        <v>13513</v>
      </c>
      <c r="E87" s="18"/>
      <c r="F87" t="e">
        <v>#N/A</v>
      </c>
    </row>
    <row r="88" spans="1:6">
      <c r="A88" s="29" t="s">
        <v>13514</v>
      </c>
      <c r="B88" s="25" t="str">
        <f t="shared" si="1"/>
        <v> Centro de Salud Familiar Carampangue</v>
      </c>
      <c r="C88" s="18" t="s">
        <v>4443</v>
      </c>
      <c r="D88" s="18" t="s">
        <v>13515</v>
      </c>
      <c r="E88" s="18">
        <v>4125711991</v>
      </c>
      <c r="F88" t="e">
        <v>#N/A</v>
      </c>
    </row>
    <row r="89" spans="1:6">
      <c r="A89" s="29" t="s">
        <v>13516</v>
      </c>
      <c r="B89" s="25" t="str">
        <f t="shared" si="1"/>
        <v> Centro de Salud Laraquete</v>
      </c>
      <c r="C89" s="18" t="s">
        <v>4443</v>
      </c>
      <c r="D89" s="18" t="s">
        <v>13517</v>
      </c>
      <c r="E89" s="18">
        <v>412571006</v>
      </c>
      <c r="F89" t="e">
        <v>#N/A</v>
      </c>
    </row>
    <row r="90" spans="1:6">
      <c r="A90" s="29" t="s">
        <v>12852</v>
      </c>
      <c r="B90" s="25" t="str">
        <f t="shared" si="1"/>
        <v>Consultorio Maipo</v>
      </c>
      <c r="C90" s="18" t="s">
        <v>5979</v>
      </c>
      <c r="D90" s="19" t="s">
        <v>12853</v>
      </c>
      <c r="E90" s="19">
        <v>228221180</v>
      </c>
      <c r="F90" t="e">
        <v>#N/A</v>
      </c>
    </row>
    <row r="91" spans="1:6">
      <c r="A91" s="29" t="s">
        <v>12854</v>
      </c>
      <c r="B91" s="25" t="str">
        <f t="shared" si="1"/>
        <v>Consultorio Alto Jahuel</v>
      </c>
      <c r="C91" s="18" t="s">
        <v>5979</v>
      </c>
      <c r="D91" s="19" t="s">
        <v>12855</v>
      </c>
      <c r="E91" s="18"/>
      <c r="F91" t="e">
        <v>#N/A</v>
      </c>
    </row>
    <row r="92" spans="1:6" ht="28.5">
      <c r="A92" s="29" t="s">
        <v>12856</v>
      </c>
      <c r="B92" s="25" t="str">
        <f t="shared" si="1"/>
        <v>Centro de Salud Familiar Dr Héctor García García</v>
      </c>
      <c r="C92" s="18" t="s">
        <v>5979</v>
      </c>
      <c r="D92" s="19" t="s">
        <v>12857</v>
      </c>
      <c r="E92" s="19">
        <v>800500475</v>
      </c>
      <c r="F92" t="e">
        <v>#N/A</v>
      </c>
    </row>
    <row r="93" spans="1:6">
      <c r="A93" s="29" t="s">
        <v>13434</v>
      </c>
      <c r="B93" s="25" t="str">
        <f t="shared" si="1"/>
        <v> Consultorio Santa Clara</v>
      </c>
      <c r="C93" s="18" t="s">
        <v>5639</v>
      </c>
      <c r="D93" s="18" t="s">
        <v>13435</v>
      </c>
      <c r="E93" s="18">
        <v>422641152</v>
      </c>
      <c r="F93" t="e">
        <v>#N/A</v>
      </c>
    </row>
    <row r="94" spans="1:6">
      <c r="A94" s="29" t="s">
        <v>13434</v>
      </c>
      <c r="B94" s="25" t="str">
        <f t="shared" si="1"/>
        <v> Consultorio Santa Clara</v>
      </c>
      <c r="C94" s="18" t="s">
        <v>5639</v>
      </c>
      <c r="D94" s="18" t="s">
        <v>13435</v>
      </c>
      <c r="E94" s="18">
        <v>422641152</v>
      </c>
      <c r="F94" t="e">
        <v>#N/A</v>
      </c>
    </row>
    <row r="95" spans="1:6">
      <c r="A95" s="29" t="s">
        <v>13748</v>
      </c>
      <c r="B95" s="25" t="str">
        <f t="shared" si="1"/>
        <v> Clínica Harris</v>
      </c>
      <c r="C95" s="18" t="s">
        <v>9237</v>
      </c>
      <c r="D95" s="18" t="s">
        <v>13749</v>
      </c>
      <c r="E95" s="18">
        <v>612750000</v>
      </c>
      <c r="F95" t="e">
        <v>#N/A</v>
      </c>
    </row>
    <row r="96" spans="1:6">
      <c r="A96" s="29" t="s">
        <v>13521</v>
      </c>
      <c r="B96" s="25" t="str">
        <f t="shared" si="1"/>
        <v> Centro de Salud Familiar Monteaguila</v>
      </c>
      <c r="C96" s="18" t="s">
        <v>7826</v>
      </c>
      <c r="D96" s="18" t="s">
        <v>13522</v>
      </c>
      <c r="E96" s="18">
        <v>432411346</v>
      </c>
      <c r="F96" t="e">
        <v>#N/A</v>
      </c>
    </row>
    <row r="97" spans="1:6">
      <c r="A97" s="29" t="s">
        <v>13523</v>
      </c>
      <c r="B97" s="25" t="str">
        <f t="shared" si="1"/>
        <v> Centro de Salud Familiar Lautaro Cáceres</v>
      </c>
      <c r="C97" s="18" t="s">
        <v>7826</v>
      </c>
      <c r="D97" s="18" t="s">
        <v>13524</v>
      </c>
      <c r="E97" s="18">
        <v>552411012</v>
      </c>
      <c r="F97" t="e">
        <v>#N/A</v>
      </c>
    </row>
    <row r="98" spans="1:6">
      <c r="A98" s="29" t="s">
        <v>13694</v>
      </c>
      <c r="B98" s="25" t="str">
        <f t="shared" si="1"/>
        <v> Centro de Salud Familiar Calbuco</v>
      </c>
      <c r="C98" s="18" t="s">
        <v>8858</v>
      </c>
      <c r="D98" s="18" t="s">
        <v>13695</v>
      </c>
      <c r="E98" s="18"/>
      <c r="F98" t="e">
        <v>#N/A</v>
      </c>
    </row>
    <row r="99" spans="1:6">
      <c r="A99" s="29" t="s">
        <v>4335</v>
      </c>
      <c r="B99" s="25" t="str">
        <f t="shared" si="1"/>
        <v>Centro de Salud Familiar Rosario Corvalán</v>
      </c>
      <c r="C99" s="18" t="s">
        <v>4337</v>
      </c>
      <c r="D99" s="18" t="s">
        <v>12645</v>
      </c>
      <c r="E99" s="18"/>
      <c r="F99" t="s">
        <v>4337</v>
      </c>
    </row>
    <row r="100" spans="1:6">
      <c r="A100" s="29" t="s">
        <v>12719</v>
      </c>
      <c r="B100" s="25" t="str">
        <f t="shared" si="1"/>
        <v>Consultorio Artificio</v>
      </c>
      <c r="C100" s="18" t="s">
        <v>4965</v>
      </c>
      <c r="D100" s="18" t="s">
        <v>12720</v>
      </c>
      <c r="E100" s="18">
        <v>332333365</v>
      </c>
      <c r="F100" t="e">
        <v>#N/A</v>
      </c>
    </row>
    <row r="101" spans="1:6">
      <c r="A101" s="29" t="s">
        <v>12858</v>
      </c>
      <c r="B101" s="25" t="str">
        <f t="shared" si="1"/>
        <v>Consultorio Bajos de San Agustín</v>
      </c>
      <c r="C101" s="18" t="s">
        <v>6092</v>
      </c>
      <c r="D101" s="19" t="s">
        <v>12859</v>
      </c>
      <c r="E101" s="18">
        <v>228551600</v>
      </c>
      <c r="F101" t="e">
        <v>#N/A</v>
      </c>
    </row>
    <row r="102" spans="1:6">
      <c r="A102" s="29" t="s">
        <v>12860</v>
      </c>
      <c r="B102" s="25" t="str">
        <f t="shared" si="1"/>
        <v>Consultorio Calera de Tango</v>
      </c>
      <c r="C102" s="18" t="s">
        <v>6092</v>
      </c>
      <c r="D102" s="19" t="s">
        <v>12861</v>
      </c>
      <c r="E102" s="18">
        <v>228557292</v>
      </c>
      <c r="F102" t="e">
        <v>#N/A</v>
      </c>
    </row>
    <row r="103" spans="1:6" ht="28.5">
      <c r="A103" s="29" t="s">
        <v>4503</v>
      </c>
      <c r="B103" s="25" t="str">
        <f t="shared" si="1"/>
        <v>Centro de Salud Familiar Pedro Aguirre Cerda</v>
      </c>
      <c r="C103" s="18" t="s">
        <v>5219</v>
      </c>
      <c r="D103" s="18" t="s">
        <v>12721</v>
      </c>
      <c r="E103" s="18">
        <v>342493050</v>
      </c>
      <c r="F103" t="s">
        <v>4407</v>
      </c>
    </row>
    <row r="104" spans="1:6">
      <c r="A104" s="29" t="s">
        <v>12628</v>
      </c>
      <c r="B104" s="25" t="str">
        <f t="shared" si="1"/>
        <v> Consultorio General Rural Camiña</v>
      </c>
      <c r="C104" s="18" t="s">
        <v>4069</v>
      </c>
      <c r="D104" s="18" t="s">
        <v>12629</v>
      </c>
      <c r="E104" s="18"/>
      <c r="F104" t="e">
        <v>#N/A</v>
      </c>
    </row>
    <row r="105" spans="1:6">
      <c r="A105" s="29" t="s">
        <v>12677</v>
      </c>
      <c r="B105" s="25" t="str">
        <f t="shared" si="1"/>
        <v>Consultorio Canela</v>
      </c>
      <c r="C105" s="18" t="s">
        <v>4522</v>
      </c>
      <c r="D105" s="18" t="s">
        <v>12678</v>
      </c>
      <c r="E105" s="18">
        <v>532540007</v>
      </c>
      <c r="F105" t="e">
        <v>#N/A</v>
      </c>
    </row>
    <row r="106" spans="1:6">
      <c r="A106" s="29" t="s">
        <v>13601</v>
      </c>
      <c r="B106" s="25" t="str">
        <f t="shared" si="1"/>
        <v> Consultorio Trovolhue</v>
      </c>
      <c r="C106" s="18" t="s">
        <v>8048</v>
      </c>
      <c r="D106" s="18" t="s">
        <v>13602</v>
      </c>
      <c r="E106" s="18">
        <v>452351306</v>
      </c>
      <c r="F106" t="e">
        <v>#N/A</v>
      </c>
    </row>
    <row r="107" spans="1:6">
      <c r="A107" s="29" t="s">
        <v>12722</v>
      </c>
      <c r="B107" s="25" t="str">
        <f t="shared" si="1"/>
        <v>Consultorio Cartagena</v>
      </c>
      <c r="C107" s="18" t="s">
        <v>4860</v>
      </c>
      <c r="D107" s="18" t="s">
        <v>12723</v>
      </c>
      <c r="E107" s="18"/>
      <c r="F107" t="e">
        <v>#N/A</v>
      </c>
    </row>
    <row r="108" spans="1:6">
      <c r="A108" s="29" t="s">
        <v>13718</v>
      </c>
      <c r="B108" s="25" t="str">
        <f t="shared" si="1"/>
        <v> Centro de Salud Familiar Quillahue</v>
      </c>
      <c r="C108" s="18" t="s">
        <v>6497</v>
      </c>
      <c r="D108" s="18" t="s">
        <v>13719</v>
      </c>
      <c r="E108" s="18">
        <v>652773080</v>
      </c>
      <c r="F108" t="e">
        <v>#N/A</v>
      </c>
    </row>
    <row r="109" spans="1:6" ht="28.5">
      <c r="A109" s="29" t="s">
        <v>13720</v>
      </c>
      <c r="B109" s="25" t="str">
        <f t="shared" si="1"/>
        <v> Centro de Salud Familiar Dr. René Tapia Salgado</v>
      </c>
      <c r="C109" s="18" t="s">
        <v>6497</v>
      </c>
      <c r="D109" s="18" t="s">
        <v>13721</v>
      </c>
      <c r="E109" s="18">
        <v>652632216</v>
      </c>
      <c r="F109" t="e">
        <v>#N/A</v>
      </c>
    </row>
    <row r="110" spans="1:6">
      <c r="A110" s="29" t="s">
        <v>12724</v>
      </c>
      <c r="B110" s="25" t="str">
        <f t="shared" si="1"/>
        <v>Centro de Salud Familiar Catemu</v>
      </c>
      <c r="C110" s="18" t="s">
        <v>5212</v>
      </c>
      <c r="D110" s="18" t="s">
        <v>12725</v>
      </c>
      <c r="E110" s="18">
        <v>342492540</v>
      </c>
      <c r="F110" t="e">
        <v>#N/A</v>
      </c>
    </row>
    <row r="111" spans="1:6">
      <c r="A111" s="29" t="s">
        <v>12862</v>
      </c>
      <c r="B111" s="25" t="str">
        <f t="shared" si="1"/>
        <v>Consultorio Enfermera Sofía Pincheira</v>
      </c>
      <c r="C111" s="18" t="s">
        <v>5651</v>
      </c>
      <c r="D111" s="19" t="s">
        <v>12863</v>
      </c>
      <c r="E111" s="18">
        <v>225747800</v>
      </c>
      <c r="F111" t="e">
        <v>#N/A</v>
      </c>
    </row>
    <row r="112" spans="1:6">
      <c r="A112" s="29" t="s">
        <v>12864</v>
      </c>
      <c r="B112" s="25" t="str">
        <f t="shared" si="1"/>
        <v>Consultorio Dr Norman Voulliéme</v>
      </c>
      <c r="C112" s="18" t="s">
        <v>5651</v>
      </c>
      <c r="D112" s="19" t="s">
        <v>12865</v>
      </c>
      <c r="E112" s="18">
        <v>225746650</v>
      </c>
      <c r="F112" t="e">
        <v>#N/A</v>
      </c>
    </row>
    <row r="113" spans="1:6">
      <c r="A113" s="29" t="s">
        <v>12866</v>
      </c>
      <c r="B113" s="25" t="str">
        <f t="shared" si="1"/>
        <v>Consultorio Dr Adalberto Steeger</v>
      </c>
      <c r="C113" s="18" t="s">
        <v>5461</v>
      </c>
      <c r="D113" s="19" t="s">
        <v>12867</v>
      </c>
      <c r="E113" s="18">
        <v>225744050</v>
      </c>
      <c r="F113" t="e">
        <v>#N/A</v>
      </c>
    </row>
    <row r="114" spans="1:6">
      <c r="A114" s="29" t="s">
        <v>12868</v>
      </c>
      <c r="B114" s="25" t="str">
        <f t="shared" si="1"/>
        <v>Centro de Salud Familiar Dr Arturo Albertz</v>
      </c>
      <c r="C114" s="18" t="s">
        <v>5461</v>
      </c>
      <c r="D114" s="19" t="s">
        <v>12869</v>
      </c>
      <c r="E114" s="18">
        <v>225743653</v>
      </c>
      <c r="F114" t="e">
        <v>#N/A</v>
      </c>
    </row>
    <row r="115" spans="1:6">
      <c r="A115" s="29" t="s">
        <v>5463</v>
      </c>
      <c r="B115" s="25" t="str">
        <f t="shared" si="1"/>
        <v>Centro de Salud Familiar Lo Amor</v>
      </c>
      <c r="C115" s="18" t="s">
        <v>5461</v>
      </c>
      <c r="D115" s="19" t="s">
        <v>12870</v>
      </c>
      <c r="E115" s="18"/>
      <c r="F115" t="s">
        <v>5461</v>
      </c>
    </row>
    <row r="116" spans="1:6">
      <c r="A116" s="29" t="s">
        <v>5465</v>
      </c>
      <c r="B116" s="25" t="str">
        <f t="shared" si="1"/>
        <v>Centro de Salud Familiar Cerro Navia</v>
      </c>
      <c r="C116" s="18" t="s">
        <v>5461</v>
      </c>
      <c r="D116" s="19" t="s">
        <v>12871</v>
      </c>
      <c r="E116" s="18">
        <v>225742900</v>
      </c>
      <c r="F116" t="s">
        <v>5461</v>
      </c>
    </row>
    <row r="117" spans="1:6">
      <c r="A117" s="29" t="s">
        <v>12646</v>
      </c>
      <c r="B117" s="25" t="str">
        <f t="shared" si="1"/>
        <v>Consultorio Dr Luis Herrera</v>
      </c>
      <c r="C117" s="18" t="s">
        <v>4290</v>
      </c>
      <c r="D117" s="18" t="s">
        <v>12647</v>
      </c>
      <c r="E117" s="18">
        <v>800500301</v>
      </c>
      <c r="F117" t="e">
        <v>#N/A</v>
      </c>
    </row>
    <row r="118" spans="1:6">
      <c r="A118" s="29" t="s">
        <v>13500</v>
      </c>
      <c r="B118" s="25" t="str">
        <f t="shared" si="1"/>
        <v> Centro de Salud Familiar Pinares</v>
      </c>
      <c r="C118" s="18" t="s">
        <v>7578</v>
      </c>
      <c r="D118" s="18" t="s">
        <v>13501</v>
      </c>
      <c r="E118" s="18">
        <v>412337194</v>
      </c>
      <c r="F118" t="e">
        <v>#N/A</v>
      </c>
    </row>
    <row r="119" spans="1:6">
      <c r="A119" s="29" t="s">
        <v>13502</v>
      </c>
      <c r="B119" s="25" t="str">
        <f t="shared" si="1"/>
        <v> Centro de Salud Familiar La Leonera</v>
      </c>
      <c r="C119" s="18" t="s">
        <v>7578</v>
      </c>
      <c r="D119" s="18" t="s">
        <v>13503</v>
      </c>
      <c r="E119" s="18">
        <v>800500808</v>
      </c>
      <c r="F119" t="e">
        <v>#N/A</v>
      </c>
    </row>
    <row r="120" spans="1:6">
      <c r="A120" s="29" t="s">
        <v>13504</v>
      </c>
      <c r="B120" s="25" t="str">
        <f t="shared" si="1"/>
        <v> Consultorio Chiguayante</v>
      </c>
      <c r="C120" s="18" t="s">
        <v>7578</v>
      </c>
      <c r="D120" s="18" t="s">
        <v>13505</v>
      </c>
      <c r="E120" s="18">
        <v>800500807</v>
      </c>
      <c r="F120" t="e">
        <v>#N/A</v>
      </c>
    </row>
    <row r="121" spans="1:6">
      <c r="A121" s="29" t="s">
        <v>7385</v>
      </c>
      <c r="B121" s="25" t="str">
        <f t="shared" si="1"/>
        <v>Centro de Salud Familiar Sol de Oriente</v>
      </c>
      <c r="C121" s="18" t="s">
        <v>10823</v>
      </c>
      <c r="D121" s="18" t="s">
        <v>13390</v>
      </c>
      <c r="E121" s="18"/>
      <c r="F121" t="s">
        <v>7295</v>
      </c>
    </row>
    <row r="122" spans="1:6">
      <c r="A122" s="29" t="s">
        <v>13391</v>
      </c>
      <c r="B122" s="25" t="str">
        <f t="shared" si="1"/>
        <v> Consultorio Violeta Parra</v>
      </c>
      <c r="C122" s="18" t="s">
        <v>10823</v>
      </c>
      <c r="D122" s="18" t="s">
        <v>13392</v>
      </c>
      <c r="E122" s="18"/>
      <c r="F122" t="e">
        <v>#N/A</v>
      </c>
    </row>
    <row r="123" spans="1:6">
      <c r="A123" s="29" t="s">
        <v>13393</v>
      </c>
      <c r="B123" s="25" t="str">
        <f t="shared" si="1"/>
        <v> Centro de Salud Familiar Ultraestación</v>
      </c>
      <c r="C123" s="18" t="s">
        <v>10823</v>
      </c>
      <c r="D123" s="18" t="s">
        <v>13394</v>
      </c>
      <c r="E123" s="18">
        <v>800500824</v>
      </c>
      <c r="F123" t="e">
        <v>#N/A</v>
      </c>
    </row>
    <row r="124" spans="1:6">
      <c r="A124" s="29" t="s">
        <v>13395</v>
      </c>
      <c r="B124" s="25" t="str">
        <f t="shared" si="1"/>
        <v> Centro de Salud Familiar Quinchamalí</v>
      </c>
      <c r="C124" s="18" t="s">
        <v>10823</v>
      </c>
      <c r="D124" s="18" t="s">
        <v>13396</v>
      </c>
      <c r="E124" s="18">
        <v>422351071</v>
      </c>
      <c r="F124" t="e">
        <v>#N/A</v>
      </c>
    </row>
    <row r="125" spans="1:6">
      <c r="A125" s="29" t="s">
        <v>13397</v>
      </c>
      <c r="B125" s="25" t="str">
        <f t="shared" si="1"/>
        <v> Centro de Salud Familiar Isabel Riquelme</v>
      </c>
      <c r="C125" s="18" t="s">
        <v>10823</v>
      </c>
      <c r="D125" s="18" t="s">
        <v>13398</v>
      </c>
      <c r="E125" s="18">
        <v>800500822</v>
      </c>
      <c r="F125" t="e">
        <v>#N/A</v>
      </c>
    </row>
    <row r="126" spans="1:6">
      <c r="A126" s="29" t="s">
        <v>13399</v>
      </c>
      <c r="B126" s="25" t="str">
        <f t="shared" si="1"/>
        <v> Centro de Salud Familiar Los Volcanes</v>
      </c>
      <c r="C126" s="18" t="s">
        <v>10823</v>
      </c>
      <c r="D126" s="18" t="s">
        <v>13400</v>
      </c>
      <c r="E126" s="18"/>
      <c r="F126" t="e">
        <v>#N/A</v>
      </c>
    </row>
    <row r="127" spans="1:6">
      <c r="A127" s="29" t="s">
        <v>13401</v>
      </c>
      <c r="B127" s="25" t="str">
        <f t="shared" si="1"/>
        <v> Consultorio San Ramón Nonato</v>
      </c>
      <c r="C127" s="18" t="s">
        <v>10823</v>
      </c>
      <c r="D127" s="18" t="s">
        <v>12806</v>
      </c>
      <c r="E127" s="18">
        <v>800500823</v>
      </c>
      <c r="F127" t="e">
        <v>#N/A</v>
      </c>
    </row>
    <row r="128" spans="1:6">
      <c r="A128" s="29" t="s">
        <v>13494</v>
      </c>
      <c r="B128" s="25" t="str">
        <f t="shared" si="1"/>
        <v> Centro de Salud Familiar Sol de Oriente</v>
      </c>
      <c r="C128" s="18" t="s">
        <v>10823</v>
      </c>
      <c r="D128" s="18" t="s">
        <v>13390</v>
      </c>
      <c r="E128" s="18"/>
      <c r="F128" t="e">
        <v>#N/A</v>
      </c>
    </row>
    <row r="129" spans="1:6">
      <c r="A129" s="29" t="s">
        <v>13391</v>
      </c>
      <c r="B129" s="25" t="str">
        <f t="shared" si="1"/>
        <v> Consultorio Violeta Parra</v>
      </c>
      <c r="C129" s="18" t="s">
        <v>10823</v>
      </c>
      <c r="D129" s="18" t="s">
        <v>13392</v>
      </c>
      <c r="E129" s="18"/>
      <c r="F129" t="e">
        <v>#N/A</v>
      </c>
    </row>
    <row r="130" spans="1:6">
      <c r="A130" s="29" t="s">
        <v>13393</v>
      </c>
      <c r="B130" s="25" t="str">
        <f t="shared" si="1"/>
        <v> Centro de Salud Familiar Ultraestación</v>
      </c>
      <c r="C130" s="18" t="s">
        <v>10823</v>
      </c>
      <c r="D130" s="18" t="s">
        <v>13394</v>
      </c>
      <c r="E130" s="18">
        <v>800500824</v>
      </c>
      <c r="F130" t="e">
        <v>#N/A</v>
      </c>
    </row>
    <row r="131" spans="1:6">
      <c r="A131" s="29" t="s">
        <v>13395</v>
      </c>
      <c r="B131" s="25" t="str">
        <f t="shared" ref="B131:B194" si="2">TRIM(A131)</f>
        <v> Centro de Salud Familiar Quinchamalí</v>
      </c>
      <c r="C131" s="18" t="s">
        <v>10823</v>
      </c>
      <c r="D131" s="18" t="s">
        <v>13396</v>
      </c>
      <c r="E131" s="18">
        <v>422351071</v>
      </c>
      <c r="F131" t="e">
        <v>#N/A</v>
      </c>
    </row>
    <row r="132" spans="1:6">
      <c r="A132" s="29" t="s">
        <v>13397</v>
      </c>
      <c r="B132" s="25" t="str">
        <f t="shared" si="2"/>
        <v> Centro de Salud Familiar Isabel Riquelme</v>
      </c>
      <c r="C132" s="18" t="s">
        <v>10823</v>
      </c>
      <c r="D132" s="18" t="s">
        <v>13398</v>
      </c>
      <c r="E132" s="18">
        <v>800500822</v>
      </c>
      <c r="F132" t="e">
        <v>#N/A</v>
      </c>
    </row>
    <row r="133" spans="1:6">
      <c r="A133" s="29" t="s">
        <v>13399</v>
      </c>
      <c r="B133" s="25" t="str">
        <f t="shared" si="2"/>
        <v> Centro de Salud Familiar Los Volcanes</v>
      </c>
      <c r="C133" s="18" t="s">
        <v>10823</v>
      </c>
      <c r="D133" s="18" t="s">
        <v>13400</v>
      </c>
      <c r="E133" s="18"/>
      <c r="F133" t="e">
        <v>#N/A</v>
      </c>
    </row>
    <row r="134" spans="1:6">
      <c r="A134" s="29" t="s">
        <v>13401</v>
      </c>
      <c r="B134" s="25" t="str">
        <f t="shared" si="2"/>
        <v> Consultorio San Ramón Nonato</v>
      </c>
      <c r="C134" s="18" t="s">
        <v>10823</v>
      </c>
      <c r="D134" s="18" t="s">
        <v>12806</v>
      </c>
      <c r="E134" s="18">
        <v>800500823</v>
      </c>
      <c r="F134" t="e">
        <v>#N/A</v>
      </c>
    </row>
    <row r="135" spans="1:6" ht="28.5">
      <c r="A135" s="29" t="s">
        <v>13402</v>
      </c>
      <c r="B135" s="25" t="str">
        <f t="shared" si="2"/>
        <v> Centro de Salud Familiar Dr. Federico Puga</v>
      </c>
      <c r="C135" s="18" t="s">
        <v>7382</v>
      </c>
      <c r="D135" s="18" t="s">
        <v>13403</v>
      </c>
      <c r="E135" s="18"/>
      <c r="F135" t="e">
        <v>#N/A</v>
      </c>
    </row>
    <row r="136" spans="1:6" ht="28.5">
      <c r="A136" s="29" t="s">
        <v>13404</v>
      </c>
      <c r="B136" s="25" t="str">
        <f t="shared" si="2"/>
        <v> Centro de Salud Familiar Dra. Michelle Bachelet</v>
      </c>
      <c r="C136" s="18" t="s">
        <v>7382</v>
      </c>
      <c r="D136" s="18" t="s">
        <v>13405</v>
      </c>
      <c r="E136" s="18"/>
      <c r="F136" t="e">
        <v>#N/A</v>
      </c>
    </row>
    <row r="137" spans="1:6" ht="28.5">
      <c r="A137" s="29" t="s">
        <v>13402</v>
      </c>
      <c r="B137" s="25" t="str">
        <f t="shared" si="2"/>
        <v> Centro de Salud Familiar Dr. Federico Puga</v>
      </c>
      <c r="C137" s="18" t="s">
        <v>7382</v>
      </c>
      <c r="D137" s="18" t="s">
        <v>13403</v>
      </c>
      <c r="E137" s="18"/>
      <c r="F137" t="e">
        <v>#N/A</v>
      </c>
    </row>
    <row r="138" spans="1:6" ht="28.5">
      <c r="A138" s="29" t="s">
        <v>13404</v>
      </c>
      <c r="B138" s="25" t="str">
        <f t="shared" si="2"/>
        <v> Centro de Salud Familiar Dra. Michelle Bachelet</v>
      </c>
      <c r="C138" s="18" t="s">
        <v>7382</v>
      </c>
      <c r="D138" s="18" t="s">
        <v>13405</v>
      </c>
      <c r="E138" s="18"/>
      <c r="F138" t="e">
        <v>#N/A</v>
      </c>
    </row>
    <row r="139" spans="1:6">
      <c r="A139" s="29" t="s">
        <v>13603</v>
      </c>
      <c r="B139" s="25" t="str">
        <f t="shared" si="2"/>
        <v> Consultorio Chol Chol</v>
      </c>
      <c r="C139" s="18" t="s">
        <v>8144</v>
      </c>
      <c r="D139" s="18" t="s">
        <v>13604</v>
      </c>
      <c r="E139" s="18">
        <v>452351507</v>
      </c>
      <c r="F139" t="e">
        <v>#N/A</v>
      </c>
    </row>
    <row r="140" spans="1:6">
      <c r="A140" s="29" t="s">
        <v>13692</v>
      </c>
      <c r="B140" s="25" t="str">
        <f t="shared" si="2"/>
        <v> Centro de Salud Familiar Chonchi</v>
      </c>
      <c r="C140" s="18" t="s">
        <v>9644</v>
      </c>
      <c r="D140" s="18" t="s">
        <v>13693</v>
      </c>
      <c r="E140" s="18">
        <v>652671240</v>
      </c>
      <c r="F140" t="e">
        <v>#N/A</v>
      </c>
    </row>
    <row r="141" spans="1:6">
      <c r="A141" s="29" t="s">
        <v>13414</v>
      </c>
      <c r="B141" s="25" t="str">
        <f t="shared" si="2"/>
        <v> Consultorio Cobquecura</v>
      </c>
      <c r="C141" s="18" t="s">
        <v>7344</v>
      </c>
      <c r="D141" s="18" t="s">
        <v>13415</v>
      </c>
      <c r="E141" s="18">
        <v>422371651</v>
      </c>
      <c r="F141" t="e">
        <v>#N/A</v>
      </c>
    </row>
    <row r="142" spans="1:6">
      <c r="A142" s="29" t="s">
        <v>13414</v>
      </c>
      <c r="B142" s="25" t="str">
        <f t="shared" si="2"/>
        <v> Consultorio Cobquecura</v>
      </c>
      <c r="C142" s="18" t="s">
        <v>7344</v>
      </c>
      <c r="D142" s="18" t="s">
        <v>13415</v>
      </c>
      <c r="E142" s="18">
        <v>422371651</v>
      </c>
      <c r="F142" t="e">
        <v>#N/A</v>
      </c>
    </row>
    <row r="143" spans="1:6">
      <c r="A143" s="29" t="s">
        <v>13430</v>
      </c>
      <c r="B143" s="25" t="str">
        <f t="shared" si="2"/>
        <v> Consultorio Coihueco</v>
      </c>
      <c r="C143" s="18" t="s">
        <v>7368</v>
      </c>
      <c r="D143" s="18" t="s">
        <v>13431</v>
      </c>
      <c r="E143" s="18">
        <v>422471060</v>
      </c>
      <c r="F143" t="e">
        <v>#N/A</v>
      </c>
    </row>
    <row r="144" spans="1:6">
      <c r="A144" s="29" t="s">
        <v>13432</v>
      </c>
      <c r="B144" s="25" t="str">
        <f t="shared" si="2"/>
        <v> Consultorio Luis Montecinos</v>
      </c>
      <c r="C144" s="18" t="s">
        <v>7368</v>
      </c>
      <c r="D144" s="18" t="s">
        <v>13433</v>
      </c>
      <c r="E144" s="18">
        <v>422471006</v>
      </c>
      <c r="F144" t="e">
        <v>#N/A</v>
      </c>
    </row>
    <row r="145" spans="1:6">
      <c r="A145" s="29" t="s">
        <v>13430</v>
      </c>
      <c r="B145" s="25" t="str">
        <f t="shared" si="2"/>
        <v> Consultorio Coihueco</v>
      </c>
      <c r="C145" s="18" t="s">
        <v>7368</v>
      </c>
      <c r="D145" s="18" t="s">
        <v>13431</v>
      </c>
      <c r="E145" s="18">
        <v>422471060</v>
      </c>
      <c r="F145" t="e">
        <v>#N/A</v>
      </c>
    </row>
    <row r="146" spans="1:6">
      <c r="A146" s="29" t="s">
        <v>13432</v>
      </c>
      <c r="B146" s="25" t="str">
        <f t="shared" si="2"/>
        <v> Consultorio Luis Montecinos</v>
      </c>
      <c r="C146" s="18" t="s">
        <v>7368</v>
      </c>
      <c r="D146" s="18" t="s">
        <v>13433</v>
      </c>
      <c r="E146" s="18">
        <v>422471006</v>
      </c>
      <c r="F146" t="e">
        <v>#N/A</v>
      </c>
    </row>
    <row r="147" spans="1:6">
      <c r="A147" s="29" t="s">
        <v>12630</v>
      </c>
      <c r="B147" s="25" t="str">
        <f t="shared" si="2"/>
        <v> Consultorio General Rural Colchane</v>
      </c>
      <c r="C147" s="18" t="s">
        <v>4073</v>
      </c>
      <c r="D147" s="18" t="s">
        <v>12631</v>
      </c>
      <c r="E147" s="18"/>
      <c r="F147" t="e">
        <v>#N/A</v>
      </c>
    </row>
    <row r="148" spans="1:6">
      <c r="A148" s="29" t="s">
        <v>5321</v>
      </c>
      <c r="B148" s="25" t="str">
        <f t="shared" si="2"/>
        <v>Centro de Salud Familiar Colina</v>
      </c>
      <c r="C148" s="18" t="s">
        <v>5289</v>
      </c>
      <c r="D148" s="19" t="s">
        <v>12872</v>
      </c>
      <c r="E148" s="18">
        <v>800500151</v>
      </c>
      <c r="F148" t="s">
        <v>5289</v>
      </c>
    </row>
    <row r="149" spans="1:6" ht="30">
      <c r="A149" s="29" t="s">
        <v>5332</v>
      </c>
      <c r="B149" s="25" t="str">
        <f t="shared" si="2"/>
        <v>Centro de Salud Familiar Esmeralda</v>
      </c>
      <c r="C149" s="18" t="s">
        <v>5289</v>
      </c>
      <c r="D149" s="19" t="s">
        <v>12873</v>
      </c>
      <c r="E149" s="18">
        <v>225751450</v>
      </c>
      <c r="F149" t="s">
        <v>5289</v>
      </c>
    </row>
    <row r="150" spans="1:6">
      <c r="A150" s="29" t="s">
        <v>5024</v>
      </c>
      <c r="B150" s="25" t="str">
        <f t="shared" si="2"/>
        <v>Centro de Salud Familiar Concón</v>
      </c>
      <c r="C150" s="18" t="s">
        <v>5026</v>
      </c>
      <c r="D150" s="18" t="s">
        <v>12726</v>
      </c>
      <c r="E150" s="18">
        <v>322813872</v>
      </c>
      <c r="F150" t="s">
        <v>5026</v>
      </c>
    </row>
    <row r="151" spans="1:6">
      <c r="A151" s="29" t="s">
        <v>13447</v>
      </c>
      <c r="B151" s="25" t="str">
        <f t="shared" si="2"/>
        <v> Centro de Salud Familiar Costanera</v>
      </c>
      <c r="C151" s="18" t="s">
        <v>4958</v>
      </c>
      <c r="D151" s="18" t="s">
        <v>13448</v>
      </c>
      <c r="E151" s="18">
        <v>800500809</v>
      </c>
      <c r="F151" t="e">
        <v>#N/A</v>
      </c>
    </row>
    <row r="152" spans="1:6">
      <c r="A152" s="29" t="s">
        <v>13449</v>
      </c>
      <c r="B152" s="25" t="str">
        <f t="shared" si="2"/>
        <v> Consultorio O’Higgins</v>
      </c>
      <c r="C152" s="18" t="s">
        <v>4958</v>
      </c>
      <c r="D152" s="18" t="s">
        <v>13450</v>
      </c>
      <c r="E152" s="18">
        <v>800500811</v>
      </c>
      <c r="F152" t="e">
        <v>#N/A</v>
      </c>
    </row>
    <row r="153" spans="1:6">
      <c r="A153" s="29" t="s">
        <v>13451</v>
      </c>
      <c r="B153" s="25" t="str">
        <f t="shared" si="2"/>
        <v> Centro Clínico Militar de Concepción</v>
      </c>
      <c r="C153" s="18" t="s">
        <v>4958</v>
      </c>
      <c r="D153" s="18" t="s">
        <v>13452</v>
      </c>
      <c r="E153" s="18">
        <v>412311678</v>
      </c>
      <c r="F153" t="e">
        <v>#N/A</v>
      </c>
    </row>
    <row r="154" spans="1:6" ht="28.5">
      <c r="A154" s="29" t="s">
        <v>13453</v>
      </c>
      <c r="B154" s="25" t="str">
        <f t="shared" si="2"/>
        <v> Centro de Salud Familiar Pedro de Valdivia</v>
      </c>
      <c r="C154" s="18" t="s">
        <v>4958</v>
      </c>
      <c r="D154" s="18" t="s">
        <v>13454</v>
      </c>
      <c r="E154" s="18">
        <v>800500812</v>
      </c>
      <c r="F154" t="e">
        <v>#N/A</v>
      </c>
    </row>
    <row r="155" spans="1:6" ht="28.5">
      <c r="A155" s="29" t="s">
        <v>13455</v>
      </c>
      <c r="B155" s="25" t="str">
        <f t="shared" si="2"/>
        <v> Centro Médico y Dental VIII Zona de Carabineros</v>
      </c>
      <c r="C155" s="18" t="s">
        <v>4958</v>
      </c>
      <c r="D155" s="18" t="s">
        <v>13456</v>
      </c>
      <c r="E155" s="18">
        <v>412141480</v>
      </c>
      <c r="F155" t="e">
        <v>#N/A</v>
      </c>
    </row>
    <row r="156" spans="1:6" ht="28.5">
      <c r="A156" s="29" t="s">
        <v>13457</v>
      </c>
      <c r="B156" s="25" t="str">
        <f t="shared" si="2"/>
        <v> Centro de Salud Familiar Víctor Manuel Fernández</v>
      </c>
      <c r="C156" s="18" t="s">
        <v>4958</v>
      </c>
      <c r="D156" s="18" t="s">
        <v>13458</v>
      </c>
      <c r="E156" s="18">
        <v>412721350</v>
      </c>
      <c r="F156" t="e">
        <v>#N/A</v>
      </c>
    </row>
    <row r="157" spans="1:6">
      <c r="A157" s="29" t="s">
        <v>13459</v>
      </c>
      <c r="B157" s="25" t="str">
        <f t="shared" si="2"/>
        <v> Centro de Salud Familiar Tucapel</v>
      </c>
      <c r="C157" s="18" t="s">
        <v>4958</v>
      </c>
      <c r="D157" s="18" t="s">
        <v>13460</v>
      </c>
      <c r="E157" s="18">
        <v>800500813</v>
      </c>
      <c r="F157" t="e">
        <v>#N/A</v>
      </c>
    </row>
    <row r="158" spans="1:6">
      <c r="A158" s="29" t="s">
        <v>13461</v>
      </c>
      <c r="B158" s="25" t="str">
        <f t="shared" si="2"/>
        <v> Centro de Salud Familiar Lorenzo Arenas</v>
      </c>
      <c r="C158" s="18" t="s">
        <v>4958</v>
      </c>
      <c r="D158" s="18" t="s">
        <v>13462</v>
      </c>
      <c r="E158" s="18">
        <v>800500810</v>
      </c>
      <c r="F158" t="e">
        <v>#N/A</v>
      </c>
    </row>
    <row r="159" spans="1:6">
      <c r="A159" s="29" t="s">
        <v>13463</v>
      </c>
      <c r="B159" s="25" t="str">
        <f t="shared" si="2"/>
        <v> Centro de Salud Familiar Santa Sabina</v>
      </c>
      <c r="C159" s="18" t="s">
        <v>4958</v>
      </c>
      <c r="D159" s="18" t="s">
        <v>13464</v>
      </c>
      <c r="E159" s="18">
        <v>412723790</v>
      </c>
      <c r="F159" t="e">
        <v>#N/A</v>
      </c>
    </row>
    <row r="160" spans="1:6">
      <c r="A160" s="29" t="s">
        <v>5329</v>
      </c>
      <c r="B160" s="25" t="str">
        <f t="shared" si="2"/>
        <v>Centro de Salud Familiar Juanita Aguirre</v>
      </c>
      <c r="C160" s="18" t="s">
        <v>5293</v>
      </c>
      <c r="D160" s="19" t="s">
        <v>12874</v>
      </c>
      <c r="E160" s="18">
        <v>225750350</v>
      </c>
      <c r="F160" t="s">
        <v>5293</v>
      </c>
    </row>
    <row r="161" spans="1:6" ht="28.5">
      <c r="A161" s="29" t="s">
        <v>5319</v>
      </c>
      <c r="B161" s="25" t="str">
        <f t="shared" si="2"/>
        <v>Centro de Salud Familiar José Symon Ojeda</v>
      </c>
      <c r="C161" s="18" t="s">
        <v>5293</v>
      </c>
      <c r="D161" s="19" t="s">
        <v>12875</v>
      </c>
      <c r="E161" s="18">
        <v>226231674</v>
      </c>
      <c r="F161" t="s">
        <v>5293</v>
      </c>
    </row>
    <row r="162" spans="1:6" ht="28.5">
      <c r="A162" s="29" t="s">
        <v>5317</v>
      </c>
      <c r="B162" s="25" t="str">
        <f t="shared" si="2"/>
        <v>Centro de Salud Familiar Alberto Bachelet Martínez</v>
      </c>
      <c r="C162" s="18" t="s">
        <v>5293</v>
      </c>
      <c r="D162" s="19" t="s">
        <v>12876</v>
      </c>
      <c r="E162" s="18">
        <v>800500154</v>
      </c>
      <c r="F162" t="s">
        <v>5293</v>
      </c>
    </row>
    <row r="163" spans="1:6">
      <c r="A163" s="29" t="s">
        <v>12877</v>
      </c>
      <c r="B163" s="25" t="str">
        <f t="shared" si="2"/>
        <v>Consultorio Lucas Sierra</v>
      </c>
      <c r="C163" s="18" t="s">
        <v>5293</v>
      </c>
      <c r="D163" s="19" t="s">
        <v>12878</v>
      </c>
      <c r="E163" s="18">
        <v>800500153</v>
      </c>
      <c r="F163" t="e">
        <v>#N/A</v>
      </c>
    </row>
    <row r="164" spans="1:6">
      <c r="A164" s="29" t="s">
        <v>12648</v>
      </c>
      <c r="B164" s="25" t="str">
        <f t="shared" si="2"/>
        <v>Consultorio Juan Martínez</v>
      </c>
      <c r="C164" s="18" t="s">
        <v>4284</v>
      </c>
      <c r="D164" s="18" t="s">
        <v>12649</v>
      </c>
      <c r="E164" s="18">
        <v>800500305</v>
      </c>
      <c r="F164" t="e">
        <v>#N/A</v>
      </c>
    </row>
    <row r="165" spans="1:6">
      <c r="A165" s="29" t="s">
        <v>12650</v>
      </c>
      <c r="B165" s="25" t="str">
        <f t="shared" si="2"/>
        <v>Consultorio Paipote</v>
      </c>
      <c r="C165" s="18" t="s">
        <v>4284</v>
      </c>
      <c r="D165" s="18" t="s">
        <v>12651</v>
      </c>
      <c r="E165" s="18">
        <v>800500307</v>
      </c>
      <c r="F165" t="e">
        <v>#N/A</v>
      </c>
    </row>
    <row r="166" spans="1:6" ht="28.5">
      <c r="A166" s="29" t="s">
        <v>12652</v>
      </c>
      <c r="B166" s="25" t="str">
        <f t="shared" si="2"/>
        <v>Centro de Salud Familiar Dr Bernardo Mellibovsky</v>
      </c>
      <c r="C166" s="18" t="s">
        <v>4284</v>
      </c>
      <c r="D166" s="18" t="s">
        <v>12653</v>
      </c>
      <c r="E166" s="18">
        <v>800500304</v>
      </c>
      <c r="F166" t="e">
        <v>#N/A</v>
      </c>
    </row>
    <row r="167" spans="1:6">
      <c r="A167" s="29" t="s">
        <v>4343</v>
      </c>
      <c r="B167" s="25" t="str">
        <f t="shared" si="2"/>
        <v>Centro de Salud Familiar Rosario-Palomar</v>
      </c>
      <c r="C167" s="18" t="s">
        <v>4284</v>
      </c>
      <c r="D167" s="18" t="s">
        <v>12654</v>
      </c>
      <c r="E167" s="18">
        <v>800500303</v>
      </c>
      <c r="F167" t="s">
        <v>4284</v>
      </c>
    </row>
    <row r="168" spans="1:6">
      <c r="A168" s="29" t="s">
        <v>4341</v>
      </c>
      <c r="B168" s="25" t="str">
        <f t="shared" si="2"/>
        <v>Centro de Salud Familiar Pedro León Gallo</v>
      </c>
      <c r="C168" s="18" t="s">
        <v>4284</v>
      </c>
      <c r="D168" s="18" t="s">
        <v>12655</v>
      </c>
      <c r="E168" s="18">
        <v>800500308</v>
      </c>
      <c r="F168" t="s">
        <v>4284</v>
      </c>
    </row>
    <row r="169" spans="1:6">
      <c r="A169" s="29" t="s">
        <v>12656</v>
      </c>
      <c r="B169" s="25" t="str">
        <f t="shared" si="2"/>
        <v>Consultorio Santa Elvira</v>
      </c>
      <c r="C169" s="18" t="s">
        <v>4284</v>
      </c>
      <c r="D169" s="18" t="s">
        <v>12657</v>
      </c>
      <c r="E169" s="18">
        <v>800500309</v>
      </c>
      <c r="F169" t="e">
        <v>#N/A</v>
      </c>
    </row>
    <row r="170" spans="1:6">
      <c r="A170" s="29" t="s">
        <v>12658</v>
      </c>
      <c r="B170" s="25" t="str">
        <f t="shared" si="2"/>
        <v>Consultorio Manuel Rodríguez</v>
      </c>
      <c r="C170" s="18" t="s">
        <v>4284</v>
      </c>
      <c r="D170" s="18" t="s">
        <v>12659</v>
      </c>
      <c r="E170" s="18">
        <v>522465191</v>
      </c>
      <c r="F170" t="e">
        <v>#N/A</v>
      </c>
    </row>
    <row r="171" spans="1:6">
      <c r="A171" s="29" t="s">
        <v>12660</v>
      </c>
      <c r="B171" s="25" t="str">
        <f t="shared" si="2"/>
        <v>Consultorio Candelaria Rosario</v>
      </c>
      <c r="C171" s="18" t="s">
        <v>4284</v>
      </c>
      <c r="D171" s="18" t="s">
        <v>12661</v>
      </c>
      <c r="E171" s="18">
        <v>800500302</v>
      </c>
      <c r="F171" t="e">
        <v>#N/A</v>
      </c>
    </row>
    <row r="172" spans="1:6" ht="28.5">
      <c r="A172" s="29" t="s">
        <v>12679</v>
      </c>
      <c r="B172" s="25" t="str">
        <f t="shared" si="2"/>
        <v>Centro de Salud Familiar Dr Sergio Aguilar Delgado</v>
      </c>
      <c r="C172" s="18" t="s">
        <v>4186</v>
      </c>
      <c r="D172" s="18" t="s">
        <v>12680</v>
      </c>
      <c r="E172" s="18">
        <v>512325404</v>
      </c>
      <c r="F172" t="e">
        <v>#N/A</v>
      </c>
    </row>
    <row r="173" spans="1:6">
      <c r="A173" s="29" t="s">
        <v>12681</v>
      </c>
      <c r="B173" s="25" t="str">
        <f t="shared" si="2"/>
        <v>Consultorio Tongoy</v>
      </c>
      <c r="C173" s="18" t="s">
        <v>4186</v>
      </c>
      <c r="D173" s="18" t="s">
        <v>12682</v>
      </c>
      <c r="E173" s="18"/>
      <c r="F173" t="e">
        <v>#N/A</v>
      </c>
    </row>
    <row r="174" spans="1:6">
      <c r="A174" s="29" t="s">
        <v>4505</v>
      </c>
      <c r="B174" s="25" t="str">
        <f t="shared" si="2"/>
        <v>Centro de Salud Familiar San Juan</v>
      </c>
      <c r="C174" s="18" t="s">
        <v>4186</v>
      </c>
      <c r="D174" s="18" t="s">
        <v>12683</v>
      </c>
      <c r="E174" s="18">
        <v>512331110</v>
      </c>
      <c r="F174" t="s">
        <v>4186</v>
      </c>
    </row>
    <row r="175" spans="1:6">
      <c r="A175" s="29" t="s">
        <v>4507</v>
      </c>
      <c r="B175" s="25" t="str">
        <f t="shared" si="2"/>
        <v>Centro de Salud Familiar Santa Cecilia</v>
      </c>
      <c r="C175" s="18" t="s">
        <v>4186</v>
      </c>
      <c r="D175" s="18" t="s">
        <v>12684</v>
      </c>
      <c r="E175" s="18">
        <v>512321108</v>
      </c>
      <c r="F175" t="s">
        <v>4186</v>
      </c>
    </row>
    <row r="176" spans="1:6">
      <c r="A176" s="29" t="s">
        <v>4509</v>
      </c>
      <c r="B176" s="25" t="str">
        <f t="shared" si="2"/>
        <v>Centro de Salud Familiar Tierras Blancas</v>
      </c>
      <c r="C176" s="18" t="s">
        <v>4186</v>
      </c>
      <c r="D176" s="18" t="s">
        <v>12685</v>
      </c>
      <c r="E176" s="18">
        <v>512241752</v>
      </c>
      <c r="F176" t="s">
        <v>4186</v>
      </c>
    </row>
    <row r="177" spans="1:6">
      <c r="A177" s="29" t="s">
        <v>13525</v>
      </c>
      <c r="B177" s="25" t="str">
        <f t="shared" si="2"/>
        <v> Centro de Salud Familiar Yobilo</v>
      </c>
      <c r="C177" s="18" t="s">
        <v>7535</v>
      </c>
      <c r="D177" s="18" t="s">
        <v>13526</v>
      </c>
      <c r="E177" s="18">
        <v>722723800</v>
      </c>
      <c r="F177" t="e">
        <v>#N/A</v>
      </c>
    </row>
    <row r="178" spans="1:6">
      <c r="A178" s="29" t="s">
        <v>13527</v>
      </c>
      <c r="B178" s="25" t="str">
        <f t="shared" si="2"/>
        <v> Centro de Salud Familiar Lagunillas</v>
      </c>
      <c r="C178" s="18" t="s">
        <v>7535</v>
      </c>
      <c r="D178" s="18" t="s">
        <v>13528</v>
      </c>
      <c r="E178" s="18">
        <v>800500814</v>
      </c>
      <c r="F178" t="e">
        <v>#N/A</v>
      </c>
    </row>
    <row r="179" spans="1:6" ht="28.5">
      <c r="A179" s="29" t="s">
        <v>13529</v>
      </c>
      <c r="B179" s="25" t="str">
        <f t="shared" si="2"/>
        <v> Centro de Salud Familiar Carlos Pinto Fierro</v>
      </c>
      <c r="C179" s="18" t="s">
        <v>7535</v>
      </c>
      <c r="D179" s="18" t="s">
        <v>13530</v>
      </c>
      <c r="E179" s="18">
        <v>412719829</v>
      </c>
      <c r="F179" t="e">
        <v>#N/A</v>
      </c>
    </row>
    <row r="180" spans="1:6">
      <c r="A180" s="29" t="s">
        <v>13734</v>
      </c>
      <c r="B180" s="25" t="str">
        <f t="shared" si="2"/>
        <v>onsultorio Víctor Domingo Silva</v>
      </c>
      <c r="C180" s="18" t="s">
        <v>9119</v>
      </c>
      <c r="D180" s="19" t="s">
        <v>13735</v>
      </c>
      <c r="E180" s="19">
        <v>800500977</v>
      </c>
      <c r="F180" t="e">
        <v>#N/A</v>
      </c>
    </row>
    <row r="181" spans="1:6">
      <c r="A181" s="29" t="s">
        <v>9146</v>
      </c>
      <c r="B181" s="25" t="str">
        <f t="shared" si="2"/>
        <v>Consultorio Alejandro Gutiérrez</v>
      </c>
      <c r="C181" s="18" t="s">
        <v>9119</v>
      </c>
      <c r="D181" s="19" t="s">
        <v>13736</v>
      </c>
      <c r="E181" s="19">
        <v>800500976</v>
      </c>
      <c r="F181" t="s">
        <v>9119</v>
      </c>
    </row>
    <row r="182" spans="1:6">
      <c r="A182" s="29" t="s">
        <v>13595</v>
      </c>
      <c r="B182" s="25" t="str">
        <f t="shared" si="2"/>
        <v> Consultorio Los Laureles</v>
      </c>
      <c r="C182" s="18" t="s">
        <v>8041</v>
      </c>
      <c r="D182" s="18" t="s">
        <v>13596</v>
      </c>
      <c r="E182" s="18">
        <v>452578202</v>
      </c>
      <c r="F182" t="e">
        <v>#N/A</v>
      </c>
    </row>
    <row r="183" spans="1:6">
      <c r="A183" s="29" t="s">
        <v>13704</v>
      </c>
      <c r="B183" s="25" t="str">
        <f t="shared" si="2"/>
        <v> Centro de Salud Familiar Curaco de Vélez</v>
      </c>
      <c r="C183" s="18" t="s">
        <v>6277</v>
      </c>
      <c r="D183" s="18" t="s">
        <v>13705</v>
      </c>
      <c r="E183" s="18">
        <v>652259477</v>
      </c>
      <c r="F183" t="e">
        <v>#N/A</v>
      </c>
    </row>
    <row r="184" spans="1:6" ht="28.5">
      <c r="A184" s="29" t="s">
        <v>13559</v>
      </c>
      <c r="B184" s="25" t="str">
        <f t="shared" si="2"/>
        <v> Centro de Salud Familiar Eleuterio Ramírez</v>
      </c>
      <c r="C184" s="18" t="s">
        <v>9322</v>
      </c>
      <c r="D184" s="18" t="s">
        <v>13560</v>
      </c>
      <c r="E184" s="18">
        <v>412691358</v>
      </c>
      <c r="F184" t="e">
        <v>#N/A</v>
      </c>
    </row>
    <row r="185" spans="1:6">
      <c r="A185" s="29" t="s">
        <v>13619</v>
      </c>
      <c r="B185" s="25" t="str">
        <f t="shared" si="2"/>
        <v> Consultorio Curarrehue</v>
      </c>
      <c r="C185" s="18" t="s">
        <v>8136</v>
      </c>
      <c r="D185" s="18" t="s">
        <v>13620</v>
      </c>
      <c r="E185" s="18">
        <v>452351579</v>
      </c>
      <c r="F185" t="e">
        <v>#N/A</v>
      </c>
    </row>
    <row r="186" spans="1:6">
      <c r="A186" s="29" t="s">
        <v>13730</v>
      </c>
      <c r="B186" s="25" t="str">
        <f t="shared" si="2"/>
        <v> Consultorio Dalcahue</v>
      </c>
      <c r="C186" s="18" t="s">
        <v>9647</v>
      </c>
      <c r="D186" s="18" t="s">
        <v>13731</v>
      </c>
      <c r="E186" s="18">
        <v>612750000</v>
      </c>
      <c r="F186" t="e">
        <v>#N/A</v>
      </c>
    </row>
    <row r="187" spans="1:6">
      <c r="A187" s="29" t="s">
        <v>12662</v>
      </c>
      <c r="B187" s="25" t="str">
        <f t="shared" si="2"/>
        <v>Consultorio El Salvador</v>
      </c>
      <c r="C187" s="18" t="s">
        <v>4235</v>
      </c>
      <c r="D187" s="18" t="s">
        <v>12663</v>
      </c>
      <c r="E187" s="18">
        <v>522449584</v>
      </c>
      <c r="F187" t="e">
        <v>#N/A</v>
      </c>
    </row>
    <row r="188" spans="1:6">
      <c r="A188" s="29" t="s">
        <v>12879</v>
      </c>
      <c r="B188" s="25" t="str">
        <f t="shared" si="2"/>
        <v>Centro de Salud Familiar Cóndores Chile</v>
      </c>
      <c r="C188" s="18" t="s">
        <v>6037</v>
      </c>
      <c r="D188" s="19" t="s">
        <v>12880</v>
      </c>
      <c r="E188" s="18">
        <v>800500452</v>
      </c>
      <c r="F188" t="e">
        <v>#N/A</v>
      </c>
    </row>
    <row r="189" spans="1:6">
      <c r="A189" s="29" t="s">
        <v>12881</v>
      </c>
      <c r="B189" s="25" t="str">
        <f t="shared" si="2"/>
        <v>Centro de Salud Familiar Dr Carlos Lorca</v>
      </c>
      <c r="C189" s="18" t="s">
        <v>6037</v>
      </c>
      <c r="D189" s="19" t="s">
        <v>12882</v>
      </c>
      <c r="E189" s="18">
        <v>225470523</v>
      </c>
      <c r="F189" t="e">
        <v>#N/A</v>
      </c>
    </row>
    <row r="190" spans="1:6">
      <c r="A190" s="29" t="s">
        <v>6081</v>
      </c>
      <c r="B190" s="25" t="str">
        <f t="shared" si="2"/>
        <v>Centro de Salud Familiar Santa Laura</v>
      </c>
      <c r="C190" s="18" t="s">
        <v>6037</v>
      </c>
      <c r="D190" s="19" t="s">
        <v>12883</v>
      </c>
      <c r="E190" s="18">
        <v>800500453</v>
      </c>
      <c r="F190" t="s">
        <v>6037</v>
      </c>
    </row>
    <row r="191" spans="1:6" ht="28.5">
      <c r="A191" s="29" t="s">
        <v>12884</v>
      </c>
      <c r="B191" s="25" t="str">
        <f t="shared" si="2"/>
        <v>Centro de Salud Dra. Haydeé López Casoou</v>
      </c>
      <c r="C191" s="18" t="s">
        <v>6037</v>
      </c>
      <c r="D191" s="19" t="s">
        <v>12885</v>
      </c>
      <c r="E191" s="18">
        <v>225761451</v>
      </c>
      <c r="F191" t="e">
        <v>#N/A</v>
      </c>
    </row>
    <row r="192" spans="1:6">
      <c r="A192" s="29" t="s">
        <v>12886</v>
      </c>
      <c r="B192" s="25" t="str">
        <f t="shared" si="2"/>
        <v>Centro de Salud Familiar Orlando Letelier</v>
      </c>
      <c r="C192" s="18" t="s">
        <v>6037</v>
      </c>
      <c r="D192" s="19" t="s">
        <v>12887</v>
      </c>
      <c r="E192" s="18">
        <v>800500454</v>
      </c>
      <c r="F192" t="e">
        <v>#N/A</v>
      </c>
    </row>
    <row r="193" spans="1:6">
      <c r="A193" s="29" t="s">
        <v>6285</v>
      </c>
      <c r="B193" s="25" t="str">
        <f t="shared" si="2"/>
        <v>Centro de Salud Familiar Laurita Vicuña</v>
      </c>
      <c r="C193" s="18" t="s">
        <v>6037</v>
      </c>
      <c r="D193" s="19" t="s">
        <v>12888</v>
      </c>
      <c r="E193" s="18"/>
      <c r="F193" t="s">
        <v>5984</v>
      </c>
    </row>
    <row r="194" spans="1:6">
      <c r="A194" s="29" t="s">
        <v>12889</v>
      </c>
      <c r="B194" s="25" t="str">
        <f t="shared" si="2"/>
        <v>Consultorio El Monte</v>
      </c>
      <c r="C194" s="18" t="s">
        <v>5493</v>
      </c>
      <c r="D194" s="19" t="s">
        <v>12890</v>
      </c>
      <c r="E194" s="18">
        <v>225743103</v>
      </c>
      <c r="F194" t="e">
        <v>#N/A</v>
      </c>
    </row>
    <row r="195" spans="1:6">
      <c r="A195" s="29" t="s">
        <v>12727</v>
      </c>
      <c r="B195" s="25" t="str">
        <f t="shared" ref="B195:B258" si="3">TRIM(A195)</f>
        <v>Consultorio El Quisco</v>
      </c>
      <c r="C195" s="18" t="s">
        <v>4868</v>
      </c>
      <c r="D195" s="18" t="s">
        <v>12728</v>
      </c>
      <c r="E195" s="18">
        <v>352471147</v>
      </c>
      <c r="F195" t="e">
        <v>#N/A</v>
      </c>
    </row>
    <row r="196" spans="1:6">
      <c r="A196" s="29" t="s">
        <v>12729</v>
      </c>
      <c r="B196" s="25" t="str">
        <f t="shared" si="3"/>
        <v>Centro de Salud Rural El Tabo</v>
      </c>
      <c r="C196" s="18" t="s">
        <v>4886</v>
      </c>
      <c r="D196" s="18" t="s">
        <v>12730</v>
      </c>
      <c r="E196" s="18">
        <v>352461594</v>
      </c>
      <c r="F196" t="e">
        <v>#N/A</v>
      </c>
    </row>
    <row r="197" spans="1:6">
      <c r="A197" s="29" t="s">
        <v>13625</v>
      </c>
      <c r="B197" s="25" t="str">
        <f t="shared" si="3"/>
        <v> Consultorio Ercilla</v>
      </c>
      <c r="C197" s="18" t="s">
        <v>9437</v>
      </c>
      <c r="D197" s="18" t="s">
        <v>13626</v>
      </c>
      <c r="E197" s="18">
        <v>455130547</v>
      </c>
      <c r="F197" t="e">
        <v>#N/A</v>
      </c>
    </row>
    <row r="198" spans="1:6" ht="28.5">
      <c r="A198" s="29" t="s">
        <v>12891</v>
      </c>
      <c r="B198" s="25" t="str">
        <f t="shared" si="3"/>
        <v>Centro de Salud Familiar Santiago Occidente de Car</v>
      </c>
      <c r="C198" s="18" t="s">
        <v>5617</v>
      </c>
      <c r="D198" s="19" t="s">
        <v>12892</v>
      </c>
      <c r="E198" s="18">
        <v>229122700</v>
      </c>
      <c r="F198" t="e">
        <v>#N/A</v>
      </c>
    </row>
    <row r="199" spans="1:6">
      <c r="A199" s="29" t="s">
        <v>12893</v>
      </c>
      <c r="B199" s="25" t="str">
        <f t="shared" si="3"/>
        <v>Consultorio Los Nogales</v>
      </c>
      <c r="C199" s="18" t="s">
        <v>5617</v>
      </c>
      <c r="D199" s="19" t="s">
        <v>12894</v>
      </c>
      <c r="E199" s="18">
        <v>225746400</v>
      </c>
      <c r="F199" t="e">
        <v>#N/A</v>
      </c>
    </row>
    <row r="200" spans="1:6">
      <c r="A200" s="29" t="s">
        <v>12895</v>
      </c>
      <c r="B200" s="25" t="str">
        <f t="shared" si="3"/>
        <v>Consultorio San José Chuchunco</v>
      </c>
      <c r="C200" s="18" t="s">
        <v>5617</v>
      </c>
      <c r="D200" s="19" t="s">
        <v>12896</v>
      </c>
      <c r="E200" s="18">
        <v>225746800</v>
      </c>
      <c r="F200" t="e">
        <v>#N/A</v>
      </c>
    </row>
    <row r="201" spans="1:6">
      <c r="A201" s="29" t="s">
        <v>12897</v>
      </c>
      <c r="B201" s="25" t="str">
        <f t="shared" si="3"/>
        <v>Las Mercedes</v>
      </c>
      <c r="C201" s="18" t="s">
        <v>5617</v>
      </c>
      <c r="D201" s="19" t="s">
        <v>12898</v>
      </c>
      <c r="E201" s="18"/>
      <c r="F201" t="e">
        <v>#N/A</v>
      </c>
    </row>
    <row r="202" spans="1:6">
      <c r="A202" s="29" t="s">
        <v>13621</v>
      </c>
      <c r="B202" s="25" t="str">
        <f t="shared" si="3"/>
        <v> Consultorio Quepe</v>
      </c>
      <c r="C202" s="18" t="s">
        <v>6001</v>
      </c>
      <c r="D202" s="18" t="s">
        <v>13622</v>
      </c>
      <c r="E202" s="18">
        <v>452391082</v>
      </c>
      <c r="F202" t="e">
        <v>#N/A</v>
      </c>
    </row>
    <row r="203" spans="1:6">
      <c r="A203" s="29" t="s">
        <v>13623</v>
      </c>
      <c r="B203" s="25" t="str">
        <f t="shared" si="3"/>
        <v> Consultorio Freire</v>
      </c>
      <c r="C203" s="18" t="s">
        <v>6001</v>
      </c>
      <c r="D203" s="18" t="s">
        <v>13624</v>
      </c>
      <c r="E203" s="18">
        <v>452391088</v>
      </c>
      <c r="F203" t="e">
        <v>#N/A</v>
      </c>
    </row>
    <row r="204" spans="1:6">
      <c r="A204" s="29" t="s">
        <v>12664</v>
      </c>
      <c r="B204" s="25" t="str">
        <f t="shared" si="3"/>
        <v>Consultorio Freirina</v>
      </c>
      <c r="C204" s="18" t="s">
        <v>4359</v>
      </c>
      <c r="D204" s="18" t="s">
        <v>12665</v>
      </c>
      <c r="E204" s="18">
        <v>512518725</v>
      </c>
      <c r="F204" t="e">
        <v>#N/A</v>
      </c>
    </row>
    <row r="205" spans="1:6">
      <c r="A205" s="29" t="s">
        <v>13728</v>
      </c>
      <c r="B205" s="25" t="str">
        <f t="shared" si="3"/>
        <v> Centro de Salud Familiar Frutillar Alto</v>
      </c>
      <c r="C205" s="18" t="s">
        <v>8847</v>
      </c>
      <c r="D205" s="18" t="s">
        <v>13729</v>
      </c>
      <c r="E205" s="18">
        <v>800500003</v>
      </c>
      <c r="F205" t="e">
        <v>#N/A</v>
      </c>
    </row>
    <row r="206" spans="1:6">
      <c r="A206" s="29" t="s">
        <v>13650</v>
      </c>
      <c r="B206" s="25" t="str">
        <f t="shared" si="3"/>
        <v> Consultorio Futrono</v>
      </c>
      <c r="C206" s="18" t="s">
        <v>8545</v>
      </c>
      <c r="D206" s="18" t="s">
        <v>13651</v>
      </c>
      <c r="E206" s="18">
        <v>632264591</v>
      </c>
      <c r="F206" t="e">
        <v>#N/A</v>
      </c>
    </row>
    <row r="207" spans="1:6">
      <c r="A207" s="29" t="s">
        <v>12731</v>
      </c>
      <c r="B207" s="25" t="str">
        <f t="shared" si="3"/>
        <v>Consultorio Hijuelas</v>
      </c>
      <c r="C207" s="18" t="s">
        <v>5059</v>
      </c>
      <c r="D207" s="18" t="s">
        <v>12732</v>
      </c>
      <c r="E207" s="18">
        <v>332271125</v>
      </c>
      <c r="F207" t="e">
        <v>#N/A</v>
      </c>
    </row>
    <row r="208" spans="1:6">
      <c r="A208" s="29" t="s">
        <v>13732</v>
      </c>
      <c r="B208" s="25" t="str">
        <f t="shared" si="3"/>
        <v> Consultorio Río Negro Hornopirén</v>
      </c>
      <c r="C208" s="18" t="s">
        <v>8912</v>
      </c>
      <c r="D208" s="18" t="s">
        <v>13733</v>
      </c>
      <c r="E208" s="18">
        <v>652328630</v>
      </c>
      <c r="F208" t="e">
        <v>#N/A</v>
      </c>
    </row>
    <row r="209" spans="1:6">
      <c r="A209" s="29" t="s">
        <v>13506</v>
      </c>
      <c r="B209" s="25" t="str">
        <f t="shared" si="3"/>
        <v> Centro de Salud Familiar Hualpencillo</v>
      </c>
      <c r="C209" s="18" t="s">
        <v>7717</v>
      </c>
      <c r="D209" s="18" t="s">
        <v>13507</v>
      </c>
      <c r="E209" s="18">
        <v>800500828</v>
      </c>
      <c r="F209" t="e">
        <v>#N/A</v>
      </c>
    </row>
    <row r="210" spans="1:6">
      <c r="A210" s="29" t="s">
        <v>13508</v>
      </c>
      <c r="B210" s="25" t="str">
        <f t="shared" si="3"/>
        <v> Centro de Salud Familiar La Floresta</v>
      </c>
      <c r="C210" s="18" t="s">
        <v>7717</v>
      </c>
      <c r="D210" s="18" t="s">
        <v>13509</v>
      </c>
      <c r="E210" s="18"/>
      <c r="F210" t="e">
        <v>#N/A</v>
      </c>
    </row>
    <row r="211" spans="1:6">
      <c r="A211" s="29" t="s">
        <v>13510</v>
      </c>
      <c r="B211" s="25" t="str">
        <f t="shared" si="3"/>
        <v> Centro de Salud Familiar Talcahuano Sur</v>
      </c>
      <c r="C211" s="18" t="s">
        <v>7717</v>
      </c>
      <c r="D211" s="18" t="s">
        <v>13511</v>
      </c>
      <c r="E211" s="18"/>
      <c r="F211" t="e">
        <v>#N/A</v>
      </c>
    </row>
    <row r="212" spans="1:6">
      <c r="A212" s="29" t="s">
        <v>13550</v>
      </c>
      <c r="B212" s="25" t="str">
        <f t="shared" si="3"/>
        <v> Centro de Salud Familiar Hualqui</v>
      </c>
      <c r="C212" s="18" t="s">
        <v>7614</v>
      </c>
      <c r="D212" s="18" t="s">
        <v>13551</v>
      </c>
      <c r="E212" s="18">
        <v>412780069</v>
      </c>
      <c r="F212" t="e">
        <v>#N/A</v>
      </c>
    </row>
    <row r="213" spans="1:6" ht="28.5">
      <c r="A213" s="29" t="s">
        <v>12632</v>
      </c>
      <c r="B213" s="25" t="str">
        <f t="shared" si="3"/>
        <v>Consultorio General Rural Dr. Amador Neghme Rodríg</v>
      </c>
      <c r="C213" s="18" t="s">
        <v>4065</v>
      </c>
      <c r="D213" s="18" t="s">
        <v>12633</v>
      </c>
      <c r="E213" s="18"/>
      <c r="F213" t="e">
        <v>#N/A</v>
      </c>
    </row>
    <row r="214" spans="1:6">
      <c r="A214" s="29" t="s">
        <v>12666</v>
      </c>
      <c r="B214" s="25" t="str">
        <f t="shared" si="3"/>
        <v>Consultorio Juan Verdaguer</v>
      </c>
      <c r="C214" s="18" t="s">
        <v>4300</v>
      </c>
      <c r="D214" s="18" t="s">
        <v>12667</v>
      </c>
      <c r="E214" s="18">
        <v>512539049</v>
      </c>
      <c r="F214" t="e">
        <v>#N/A</v>
      </c>
    </row>
    <row r="215" spans="1:6">
      <c r="A215" s="29" t="s">
        <v>12899</v>
      </c>
      <c r="B215" s="25" t="str">
        <f t="shared" si="3"/>
        <v>Consultorio La Pincoya</v>
      </c>
      <c r="C215" s="18" t="s">
        <v>5281</v>
      </c>
      <c r="D215" s="19" t="s">
        <v>12900</v>
      </c>
      <c r="E215" s="18">
        <v>800500157</v>
      </c>
      <c r="F215" t="e">
        <v>#N/A</v>
      </c>
    </row>
    <row r="216" spans="1:6" ht="28.5">
      <c r="A216" s="29" t="s">
        <v>12901</v>
      </c>
      <c r="B216" s="25" t="str">
        <f t="shared" si="3"/>
        <v>Centro de Salud Familiar Salvador Allende Gossens</v>
      </c>
      <c r="C216" s="18" t="s">
        <v>5281</v>
      </c>
      <c r="D216" s="19" t="s">
        <v>12902</v>
      </c>
      <c r="E216" s="18">
        <v>227198200</v>
      </c>
      <c r="F216" t="e">
        <v>#N/A</v>
      </c>
    </row>
    <row r="217" spans="1:6">
      <c r="A217" s="29" t="s">
        <v>5334</v>
      </c>
      <c r="B217" s="25" t="str">
        <f t="shared" si="3"/>
        <v>Centro de Salud Familiar El Barrero</v>
      </c>
      <c r="C217" s="18" t="s">
        <v>5281</v>
      </c>
      <c r="D217" s="19" t="s">
        <v>12903</v>
      </c>
      <c r="E217" s="18">
        <v>800500156</v>
      </c>
      <c r="F217" t="s">
        <v>5281</v>
      </c>
    </row>
    <row r="218" spans="1:6">
      <c r="A218" s="29" t="s">
        <v>10320</v>
      </c>
      <c r="B218" s="25" t="str">
        <f t="shared" si="3"/>
        <v>Centro de Salud Familiar Urbano de Illapel</v>
      </c>
      <c r="C218" s="18" t="s">
        <v>4422</v>
      </c>
      <c r="D218" s="18" t="s">
        <v>12686</v>
      </c>
      <c r="E218" s="18"/>
      <c r="F218" t="s">
        <v>4422</v>
      </c>
    </row>
    <row r="219" spans="1:6" ht="28.5">
      <c r="A219" s="29" t="s">
        <v>4553</v>
      </c>
      <c r="B219" s="25" t="str">
        <f t="shared" si="3"/>
        <v>Centro de Salud Familiar Villa San Rafael de Rozas</v>
      </c>
      <c r="C219" s="18" t="s">
        <v>4422</v>
      </c>
      <c r="D219" s="18" t="s">
        <v>12687</v>
      </c>
      <c r="E219" s="18">
        <v>532528166</v>
      </c>
      <c r="F219" t="s">
        <v>4422</v>
      </c>
    </row>
    <row r="220" spans="1:6">
      <c r="A220" s="29" t="s">
        <v>12904</v>
      </c>
      <c r="B220" s="25" t="str">
        <f t="shared" si="3"/>
        <v>Consultorio Agustín Cruz Melo</v>
      </c>
      <c r="C220" s="18" t="s">
        <v>4423</v>
      </c>
      <c r="D220" s="19" t="s">
        <v>12905</v>
      </c>
      <c r="E220" s="18">
        <v>227355547</v>
      </c>
      <c r="F220" t="e">
        <v>#N/A</v>
      </c>
    </row>
    <row r="221" spans="1:6">
      <c r="A221" s="29" t="s">
        <v>12906</v>
      </c>
      <c r="B221" s="25" t="str">
        <f t="shared" si="3"/>
        <v>Centro de Salud FamiliarJuan Antonio Ríos</v>
      </c>
      <c r="C221" s="18" t="s">
        <v>4423</v>
      </c>
      <c r="D221" s="19" t="s">
        <v>12907</v>
      </c>
      <c r="E221" s="18"/>
      <c r="F221" t="e">
        <v>#N/A</v>
      </c>
    </row>
    <row r="222" spans="1:6">
      <c r="A222" s="29" t="s">
        <v>12622</v>
      </c>
      <c r="B222" s="25" t="str">
        <f t="shared" si="3"/>
        <v>Consultorio Cirujano Guzmán</v>
      </c>
      <c r="C222" s="18" t="s">
        <v>3985</v>
      </c>
      <c r="D222" s="18" t="s">
        <v>12634</v>
      </c>
      <c r="E222" s="18">
        <v>800500106</v>
      </c>
      <c r="F222" t="e">
        <v>#N/A</v>
      </c>
    </row>
    <row r="223" spans="1:6">
      <c r="A223" s="29" t="s">
        <v>12623</v>
      </c>
      <c r="B223" s="25" t="str">
        <f t="shared" si="3"/>
        <v>Consultorio Cirujano Videla</v>
      </c>
      <c r="C223" s="18" t="s">
        <v>3985</v>
      </c>
      <c r="D223" s="18" t="s">
        <v>12635</v>
      </c>
      <c r="E223" s="18">
        <v>800500107</v>
      </c>
      <c r="F223" t="e">
        <v>#N/A</v>
      </c>
    </row>
    <row r="224" spans="1:6">
      <c r="A224" s="29" t="s">
        <v>4059</v>
      </c>
      <c r="B224" s="25" t="str">
        <f t="shared" si="3"/>
        <v>Centro de Salud Familiar Sur de Iquique</v>
      </c>
      <c r="C224" s="18" t="s">
        <v>3985</v>
      </c>
      <c r="D224" s="18" t="s">
        <v>12636</v>
      </c>
      <c r="E224" s="18">
        <v>800500109</v>
      </c>
      <c r="F224" t="s">
        <v>3985</v>
      </c>
    </row>
    <row r="225" spans="1:6">
      <c r="A225" s="29" t="s">
        <v>12637</v>
      </c>
      <c r="B225" s="25" t="str">
        <f t="shared" si="3"/>
        <v>Consultorio Cirujano Aguirre</v>
      </c>
      <c r="C225" s="18" t="s">
        <v>3985</v>
      </c>
      <c r="D225" s="18" t="s">
        <v>12638</v>
      </c>
      <c r="E225" s="18">
        <v>800500105</v>
      </c>
      <c r="F225" t="e">
        <v>#N/A</v>
      </c>
    </row>
    <row r="226" spans="1:6">
      <c r="A226" s="29" t="s">
        <v>3995</v>
      </c>
      <c r="B226" s="25" t="str">
        <f t="shared" si="3"/>
        <v>Centro Clínico Militar Iquique</v>
      </c>
      <c r="C226" s="18" t="s">
        <v>3985</v>
      </c>
      <c r="D226" s="18" t="s">
        <v>12639</v>
      </c>
      <c r="E226" s="18">
        <v>572518182</v>
      </c>
      <c r="F226" t="s">
        <v>3985</v>
      </c>
    </row>
    <row r="227" spans="1:6">
      <c r="A227" s="29" t="s">
        <v>4003</v>
      </c>
      <c r="B227" s="25" t="str">
        <f t="shared" si="3"/>
        <v>Policlínico FACH de Iquique</v>
      </c>
      <c r="C227" s="18" t="s">
        <v>3985</v>
      </c>
      <c r="D227" s="18" t="s">
        <v>12640</v>
      </c>
      <c r="E227" s="18">
        <v>572406039</v>
      </c>
      <c r="F227" t="s">
        <v>3985</v>
      </c>
    </row>
    <row r="228" spans="1:6">
      <c r="A228" s="29" t="s">
        <v>4005</v>
      </c>
      <c r="B228" s="25" t="str">
        <f t="shared" si="3"/>
        <v>Policlínico Carabineros de Iquique</v>
      </c>
      <c r="C228" s="18" t="s">
        <v>3985</v>
      </c>
      <c r="D228" s="18" t="s">
        <v>12641</v>
      </c>
      <c r="E228" s="18">
        <v>572557040</v>
      </c>
      <c r="F228" t="s">
        <v>3985</v>
      </c>
    </row>
    <row r="229" spans="1:6">
      <c r="A229" s="29" t="s">
        <v>4000</v>
      </c>
      <c r="B229" s="25" t="str">
        <f t="shared" si="3"/>
        <v>Policlínico Naval de Iquique</v>
      </c>
      <c r="C229" s="18" t="s">
        <v>3985</v>
      </c>
      <c r="D229" s="18" t="s">
        <v>12642</v>
      </c>
      <c r="E229" s="18">
        <v>572517187</v>
      </c>
      <c r="F229" t="s">
        <v>3985</v>
      </c>
    </row>
    <row r="230" spans="1:6">
      <c r="A230" s="29" t="s">
        <v>5495</v>
      </c>
      <c r="B230" s="25" t="str">
        <f t="shared" si="3"/>
        <v>Centro de Salud Familiar Isla de Maipo</v>
      </c>
      <c r="C230" s="18" t="s">
        <v>5497</v>
      </c>
      <c r="D230" s="19" t="s">
        <v>12908</v>
      </c>
      <c r="E230" s="18">
        <v>225744350</v>
      </c>
      <c r="F230" t="s">
        <v>5497</v>
      </c>
    </row>
    <row r="231" spans="1:6">
      <c r="A231" s="29" t="s">
        <v>12733</v>
      </c>
      <c r="B231" s="25" t="str">
        <f t="shared" si="3"/>
        <v>Posta de Salud Rural Juan Fernández</v>
      </c>
      <c r="C231" s="18" t="s">
        <v>4890</v>
      </c>
      <c r="D231" s="18" t="s">
        <v>12734</v>
      </c>
      <c r="E231" s="18"/>
      <c r="F231" t="e">
        <v>#N/A</v>
      </c>
    </row>
    <row r="232" spans="1:6" ht="28.5">
      <c r="A232" s="29" t="s">
        <v>12909</v>
      </c>
      <c r="B232" s="25" t="str">
        <f t="shared" si="3"/>
        <v>Consultorio Eduardo Frei Montalva (La Cisterna)</v>
      </c>
      <c r="C232" s="18" t="s">
        <v>6016</v>
      </c>
      <c r="D232" s="19" t="s">
        <v>12910</v>
      </c>
      <c r="E232" s="18">
        <v>225760900</v>
      </c>
      <c r="F232" t="e">
        <v>#N/A</v>
      </c>
    </row>
    <row r="233" spans="1:6">
      <c r="A233" s="29" t="s">
        <v>12911</v>
      </c>
      <c r="B233" s="25" t="str">
        <f t="shared" si="3"/>
        <v>Consultorio Santa Anselma</v>
      </c>
      <c r="C233" s="18" t="s">
        <v>6016</v>
      </c>
      <c r="D233" s="19" t="s">
        <v>12912</v>
      </c>
      <c r="E233" s="18">
        <v>800500457</v>
      </c>
      <c r="F233" t="e">
        <v>#N/A</v>
      </c>
    </row>
    <row r="234" spans="1:6">
      <c r="A234" s="29" t="s">
        <v>12735</v>
      </c>
      <c r="B234" s="25" t="str">
        <f t="shared" si="3"/>
        <v>Consultorio La Cruz</v>
      </c>
      <c r="C234" s="18" t="s">
        <v>5038</v>
      </c>
      <c r="D234" s="18" t="s">
        <v>12736</v>
      </c>
      <c r="E234" s="18">
        <v>332294743</v>
      </c>
      <c r="F234" t="e">
        <v>#N/A</v>
      </c>
    </row>
    <row r="235" spans="1:6">
      <c r="A235" s="29" t="s">
        <v>12913</v>
      </c>
      <c r="B235" s="25" t="str">
        <f t="shared" si="3"/>
        <v>Centro de Salud Familiar Jose Alvo</v>
      </c>
      <c r="C235" s="18" t="s">
        <v>6199</v>
      </c>
      <c r="D235" s="19" t="s">
        <v>12914</v>
      </c>
      <c r="E235" s="18">
        <v>223783279</v>
      </c>
      <c r="F235" t="e">
        <v>#N/A</v>
      </c>
    </row>
    <row r="236" spans="1:6">
      <c r="A236" s="29" t="s">
        <v>12915</v>
      </c>
      <c r="B236" s="25" t="str">
        <f t="shared" si="3"/>
        <v>Consultorio Dr Fernando Maffioletti</v>
      </c>
      <c r="C236" s="18" t="s">
        <v>6199</v>
      </c>
      <c r="D236" s="19" t="s">
        <v>12916</v>
      </c>
      <c r="E236" s="18">
        <v>225760350</v>
      </c>
      <c r="F236" t="e">
        <v>#N/A</v>
      </c>
    </row>
    <row r="237" spans="1:6">
      <c r="A237" s="29" t="s">
        <v>6283</v>
      </c>
      <c r="B237" s="25" t="str">
        <f t="shared" si="3"/>
        <v>Centro de Salud Familiar La Florida</v>
      </c>
      <c r="C237" s="18" t="s">
        <v>6199</v>
      </c>
      <c r="D237" s="19" t="s">
        <v>12917</v>
      </c>
      <c r="E237" s="18">
        <v>222854792</v>
      </c>
      <c r="F237" t="s">
        <v>6199</v>
      </c>
    </row>
    <row r="238" spans="1:6">
      <c r="A238" s="29" t="s">
        <v>6235</v>
      </c>
      <c r="B238" s="25" t="str">
        <f t="shared" si="3"/>
        <v>Centro de Salud Familiar Los Castaños</v>
      </c>
      <c r="C238" s="18" t="s">
        <v>6199</v>
      </c>
      <c r="D238" s="19" t="s">
        <v>12918</v>
      </c>
      <c r="E238" s="18">
        <v>225760450</v>
      </c>
      <c r="F238" t="s">
        <v>6199</v>
      </c>
    </row>
    <row r="239" spans="1:6">
      <c r="A239" s="29" t="s">
        <v>12919</v>
      </c>
      <c r="B239" s="25" t="str">
        <f t="shared" si="3"/>
        <v>Consultorio Bellavista</v>
      </c>
      <c r="C239" s="18" t="s">
        <v>6199</v>
      </c>
      <c r="D239" s="19" t="s">
        <v>12920</v>
      </c>
      <c r="E239" s="18">
        <v>226115900</v>
      </c>
      <c r="F239" t="e">
        <v>#N/A</v>
      </c>
    </row>
    <row r="240" spans="1:6">
      <c r="A240" s="29" t="s">
        <v>12921</v>
      </c>
      <c r="B240" s="25" t="str">
        <f t="shared" si="3"/>
        <v>Consultorio Los Quillayes</v>
      </c>
      <c r="C240" s="18" t="s">
        <v>6199</v>
      </c>
      <c r="D240" s="19" t="s">
        <v>12922</v>
      </c>
      <c r="E240" s="18">
        <v>222819698</v>
      </c>
      <c r="F240" t="e">
        <v>#N/A</v>
      </c>
    </row>
    <row r="241" spans="1:6">
      <c r="A241" s="29" t="s">
        <v>6272</v>
      </c>
      <c r="B241" s="25" t="str">
        <f t="shared" si="3"/>
        <v>Centro de Salud Familiar Santa Amalia</v>
      </c>
      <c r="C241" s="18" t="s">
        <v>6199</v>
      </c>
      <c r="D241" s="19" t="s">
        <v>12923</v>
      </c>
      <c r="E241" s="18">
        <v>222816900</v>
      </c>
      <c r="F241" t="s">
        <v>6199</v>
      </c>
    </row>
    <row r="242" spans="1:6">
      <c r="A242" s="29" t="s">
        <v>12924</v>
      </c>
      <c r="B242" s="25" t="str">
        <f t="shared" si="3"/>
        <v>Centro de Salud Familiar Villa O’Higgins</v>
      </c>
      <c r="C242" s="18" t="s">
        <v>6199</v>
      </c>
      <c r="D242" s="19" t="s">
        <v>12925</v>
      </c>
      <c r="E242" s="18">
        <v>222816402</v>
      </c>
      <c r="F242" t="e">
        <v>#N/A</v>
      </c>
    </row>
    <row r="243" spans="1:6">
      <c r="A243" s="29" t="s">
        <v>12926</v>
      </c>
      <c r="B243" s="25" t="str">
        <f t="shared" si="3"/>
        <v>Consultorio Trinidad</v>
      </c>
      <c r="C243" s="18" t="s">
        <v>6199</v>
      </c>
      <c r="D243" s="19" t="s">
        <v>12927</v>
      </c>
      <c r="E243" s="18">
        <v>222910291</v>
      </c>
      <c r="F243" t="e">
        <v>#N/A</v>
      </c>
    </row>
    <row r="244" spans="1:6" ht="28.5">
      <c r="A244" s="29" t="s">
        <v>12928</v>
      </c>
      <c r="B244" s="25" t="str">
        <f t="shared" si="3"/>
        <v>Centro de Salud Familiar Padre Esteban Gumucio Viv</v>
      </c>
      <c r="C244" s="18" t="s">
        <v>6062</v>
      </c>
      <c r="D244" s="19" t="s">
        <v>12929</v>
      </c>
      <c r="E244" s="18">
        <v>225250363</v>
      </c>
      <c r="F244" t="e">
        <v>#N/A</v>
      </c>
    </row>
    <row r="245" spans="1:6">
      <c r="A245" s="29" t="s">
        <v>12930</v>
      </c>
      <c r="B245" s="25" t="str">
        <f t="shared" si="3"/>
        <v>Consultorio Malaquías Concha</v>
      </c>
      <c r="C245" s="18" t="s">
        <v>6062</v>
      </c>
      <c r="D245" s="19" t="s">
        <v>12931</v>
      </c>
      <c r="E245" s="18">
        <v>225269103</v>
      </c>
      <c r="F245" t="e">
        <v>#N/A</v>
      </c>
    </row>
    <row r="246" spans="1:6">
      <c r="A246" s="29" t="s">
        <v>12932</v>
      </c>
      <c r="B246" s="25" t="str">
        <f t="shared" si="3"/>
        <v>Consultorio La Granja</v>
      </c>
      <c r="C246" s="18" t="s">
        <v>6062</v>
      </c>
      <c r="D246" s="19" t="s">
        <v>12933</v>
      </c>
      <c r="E246" s="18">
        <v>225760250</v>
      </c>
      <c r="F246" t="e">
        <v>#N/A</v>
      </c>
    </row>
    <row r="247" spans="1:6">
      <c r="A247" s="29" t="s">
        <v>12934</v>
      </c>
      <c r="B247" s="25" t="str">
        <f t="shared" si="3"/>
        <v>Consultorio Granja Sur</v>
      </c>
      <c r="C247" s="18" t="s">
        <v>6062</v>
      </c>
      <c r="D247" s="19" t="s">
        <v>12935</v>
      </c>
      <c r="E247" s="18">
        <v>225412443</v>
      </c>
      <c r="F247" t="e">
        <v>#N/A</v>
      </c>
    </row>
    <row r="248" spans="1:6">
      <c r="A248" s="29" t="s">
        <v>12688</v>
      </c>
      <c r="B248" s="25" t="str">
        <f t="shared" si="3"/>
        <v>Consultorio La Higuera</v>
      </c>
      <c r="C248" s="18" t="s">
        <v>4534</v>
      </c>
      <c r="D248" s="18" t="s">
        <v>12689</v>
      </c>
      <c r="E248" s="18">
        <v>512331331</v>
      </c>
      <c r="F248" t="e">
        <v>#N/A</v>
      </c>
    </row>
    <row r="249" spans="1:6" ht="28.5">
      <c r="A249" s="29" t="s">
        <v>12737</v>
      </c>
      <c r="B249" s="25" t="str">
        <f t="shared" si="3"/>
        <v>CENTRO DE SALUD FAMILIAR RAUL SANCHEZ BAÑADOS</v>
      </c>
      <c r="C249" s="18" t="s">
        <v>4660</v>
      </c>
      <c r="D249" s="18" t="s">
        <v>12738</v>
      </c>
      <c r="E249" s="18" t="s">
        <v>10088</v>
      </c>
      <c r="F249" t="e">
        <v>#N/A</v>
      </c>
    </row>
    <row r="250" spans="1:6">
      <c r="A250" s="29" t="s">
        <v>6262</v>
      </c>
      <c r="B250" s="25" t="str">
        <f t="shared" si="3"/>
        <v>Centro de Salud Familiar Flor Fernández</v>
      </c>
      <c r="C250" s="18" t="s">
        <v>6209</v>
      </c>
      <c r="D250" s="19" t="s">
        <v>12936</v>
      </c>
      <c r="E250" s="18">
        <v>225428211</v>
      </c>
      <c r="F250" t="s">
        <v>6209</v>
      </c>
    </row>
    <row r="251" spans="1:6" ht="28.5">
      <c r="A251" s="29" t="s">
        <v>12937</v>
      </c>
      <c r="B251" s="25" t="str">
        <f t="shared" si="3"/>
        <v>Centro de Salud Familiar Santiago de Nueva Extrema</v>
      </c>
      <c r="C251" s="18" t="s">
        <v>6209</v>
      </c>
      <c r="D251" s="19" t="s">
        <v>12938</v>
      </c>
      <c r="E251" s="18">
        <v>225750054</v>
      </c>
      <c r="F251" t="e">
        <v>#N/A</v>
      </c>
    </row>
    <row r="252" spans="1:6">
      <c r="A252" s="29" t="s">
        <v>6264</v>
      </c>
      <c r="B252" s="25" t="str">
        <f t="shared" si="3"/>
        <v>Centro de Salud Familiar El Roble</v>
      </c>
      <c r="C252" s="18" t="s">
        <v>6209</v>
      </c>
      <c r="D252" s="19" t="s">
        <v>12939</v>
      </c>
      <c r="E252" s="18">
        <v>225433488</v>
      </c>
      <c r="F252" t="s">
        <v>6209</v>
      </c>
    </row>
    <row r="253" spans="1:6">
      <c r="A253" s="29" t="s">
        <v>12940</v>
      </c>
      <c r="B253" s="25" t="str">
        <f t="shared" si="3"/>
        <v>Consultorio San Rafael (La Pintana)</v>
      </c>
      <c r="C253" s="18" t="s">
        <v>6209</v>
      </c>
      <c r="D253" s="19" t="s">
        <v>12941</v>
      </c>
      <c r="E253" s="18">
        <v>225453392</v>
      </c>
      <c r="F253" t="e">
        <v>#N/A</v>
      </c>
    </row>
    <row r="254" spans="1:6">
      <c r="A254" s="29" t="s">
        <v>6246</v>
      </c>
      <c r="B254" s="25" t="str">
        <f t="shared" si="3"/>
        <v>Centro de Salud Familiar Pablo de Rokha</v>
      </c>
      <c r="C254" s="18" t="s">
        <v>6209</v>
      </c>
      <c r="D254" s="19" t="s">
        <v>12942</v>
      </c>
      <c r="E254" s="18">
        <v>225453393</v>
      </c>
      <c r="F254" t="s">
        <v>6209</v>
      </c>
    </row>
    <row r="255" spans="1:6">
      <c r="A255" s="29" t="s">
        <v>6260</v>
      </c>
      <c r="B255" s="25" t="str">
        <f t="shared" si="3"/>
        <v>Centro de Salud Familiar Santo Tomás</v>
      </c>
      <c r="C255" s="18" t="s">
        <v>6209</v>
      </c>
      <c r="D255" s="19" t="s">
        <v>12943</v>
      </c>
      <c r="E255" s="18">
        <v>225417292</v>
      </c>
      <c r="F255" t="s">
        <v>6209</v>
      </c>
    </row>
    <row r="256" spans="1:6">
      <c r="A256" s="29" t="s">
        <v>12944</v>
      </c>
      <c r="B256" s="25" t="str">
        <f t="shared" si="3"/>
        <v>Centro de Salud Familiar Ossandón</v>
      </c>
      <c r="C256" s="18" t="s">
        <v>5798</v>
      </c>
      <c r="D256" s="19" t="s">
        <v>12945</v>
      </c>
      <c r="E256" s="18">
        <v>226517295</v>
      </c>
      <c r="F256" t="e">
        <v>#N/A</v>
      </c>
    </row>
    <row r="257" spans="1:6">
      <c r="A257" s="29" t="s">
        <v>4551</v>
      </c>
      <c r="B257" s="25" t="str">
        <f t="shared" si="3"/>
        <v>Centro de Salud Familiar Juan Pablo II</v>
      </c>
      <c r="C257" s="18" t="s">
        <v>5798</v>
      </c>
      <c r="D257" s="19" t="s">
        <v>12946</v>
      </c>
      <c r="E257" s="18">
        <v>224816388</v>
      </c>
      <c r="F257" t="s">
        <v>4407</v>
      </c>
    </row>
    <row r="258" spans="1:6">
      <c r="A258" s="29" t="s">
        <v>4500</v>
      </c>
      <c r="B258" s="25" t="str">
        <f t="shared" si="3"/>
        <v>Centro de Salud Familiar Cardenal Caro</v>
      </c>
      <c r="C258" s="18" t="s">
        <v>4407</v>
      </c>
      <c r="D258" s="18" t="s">
        <v>12690</v>
      </c>
      <c r="E258" s="18">
        <v>512296963</v>
      </c>
      <c r="F258" t="s">
        <v>4407</v>
      </c>
    </row>
    <row r="259" spans="1:6">
      <c r="A259" s="29" t="s">
        <v>12691</v>
      </c>
      <c r="B259" s="25" t="str">
        <f t="shared" ref="B259:B322" si="4">TRIM(A259)</f>
        <v>Consultorio Emilio Schaffhauser</v>
      </c>
      <c r="C259" s="18" t="s">
        <v>4407</v>
      </c>
      <c r="D259" s="18" t="s">
        <v>12692</v>
      </c>
      <c r="E259" s="18">
        <v>512221087</v>
      </c>
      <c r="F259" t="e">
        <v>#N/A</v>
      </c>
    </row>
    <row r="260" spans="1:6" ht="28.5">
      <c r="A260" s="29" t="s">
        <v>12693</v>
      </c>
      <c r="B260" s="25" t="str">
        <f t="shared" si="4"/>
        <v>Centro de Salud Familiar Cardenal Raúl Silva Henrí</v>
      </c>
      <c r="C260" s="18" t="s">
        <v>4407</v>
      </c>
      <c r="D260" s="18" t="s">
        <v>12689</v>
      </c>
      <c r="E260" s="18">
        <v>512257782</v>
      </c>
      <c r="F260" t="e">
        <v>#N/A</v>
      </c>
    </row>
    <row r="261" spans="1:6" ht="28.5">
      <c r="A261" s="29" t="s">
        <v>4503</v>
      </c>
      <c r="B261" s="25" t="str">
        <f t="shared" si="4"/>
        <v>Centro de Salud Familiar Pedro Aguirre Cerda</v>
      </c>
      <c r="C261" s="18" t="s">
        <v>4407</v>
      </c>
      <c r="D261" s="18" t="s">
        <v>12694</v>
      </c>
      <c r="E261" s="18">
        <v>512253882</v>
      </c>
      <c r="F261" t="s">
        <v>4407</v>
      </c>
    </row>
    <row r="262" spans="1:6">
      <c r="A262" s="29" t="s">
        <v>4502</v>
      </c>
      <c r="B262" s="25" t="str">
        <f t="shared" si="4"/>
        <v>Centro de Salud Familiar Las Compañías</v>
      </c>
      <c r="C262" s="18" t="s">
        <v>4407</v>
      </c>
      <c r="D262" s="18" t="s">
        <v>12695</v>
      </c>
      <c r="E262" s="18">
        <v>512253882</v>
      </c>
      <c r="F262" t="s">
        <v>4407</v>
      </c>
    </row>
    <row r="263" spans="1:6" ht="28.5">
      <c r="A263" s="29" t="s">
        <v>12696</v>
      </c>
      <c r="B263" s="25" t="str">
        <f t="shared" si="4"/>
        <v>Centro de Salud Familiar Juan Pablo II – La Serena</v>
      </c>
      <c r="C263" s="18" t="s">
        <v>4407</v>
      </c>
      <c r="D263" s="18" t="s">
        <v>12697</v>
      </c>
      <c r="E263" s="18"/>
      <c r="F263" t="e">
        <v>#N/A</v>
      </c>
    </row>
    <row r="264" spans="1:6" ht="28.5">
      <c r="A264" s="29" t="s">
        <v>12698</v>
      </c>
      <c r="B264" s="25" t="str">
        <f t="shared" si="4"/>
        <v>Centro Médico y Dental La Serena IVa. Zona de Cara</v>
      </c>
      <c r="C264" s="18" t="s">
        <v>4407</v>
      </c>
      <c r="D264" s="18" t="s">
        <v>12699</v>
      </c>
      <c r="E264" s="18">
        <v>512222955</v>
      </c>
      <c r="F264" t="e">
        <v>#N/A</v>
      </c>
    </row>
    <row r="265" spans="1:6" ht="28.5">
      <c r="A265" s="29" t="s">
        <v>13654</v>
      </c>
      <c r="B265" s="25" t="str">
        <f t="shared" si="4"/>
        <v> Centro de Salud Familiar Dr. Alfredo Gantz</v>
      </c>
      <c r="C265" s="18" t="s">
        <v>8478</v>
      </c>
      <c r="D265" s="18" t="s">
        <v>13655</v>
      </c>
      <c r="E265" s="18">
        <v>632336770</v>
      </c>
      <c r="F265" t="e">
        <v>#N/A</v>
      </c>
    </row>
    <row r="266" spans="1:6">
      <c r="A266" s="29" t="s">
        <v>13660</v>
      </c>
      <c r="B266" s="25" t="str">
        <f t="shared" si="4"/>
        <v> Consultorio Juan Santa María</v>
      </c>
      <c r="C266" s="18" t="s">
        <v>8548</v>
      </c>
      <c r="D266" s="18" t="s">
        <v>13661</v>
      </c>
      <c r="E266" s="18">
        <v>632491505</v>
      </c>
      <c r="F266" t="e">
        <v>#N/A</v>
      </c>
    </row>
    <row r="267" spans="1:6">
      <c r="A267" s="29" t="s">
        <v>12947</v>
      </c>
      <c r="B267" s="25" t="str">
        <f t="shared" si="4"/>
        <v>Consultorio José Bauzá Frau</v>
      </c>
      <c r="C267" s="18" t="s">
        <v>5324</v>
      </c>
      <c r="D267" s="19" t="s">
        <v>12948</v>
      </c>
      <c r="E267" s="18">
        <v>228421039</v>
      </c>
      <c r="F267" t="e">
        <v>#N/A</v>
      </c>
    </row>
    <row r="268" spans="1:6">
      <c r="A268" s="29" t="s">
        <v>12949</v>
      </c>
      <c r="B268" s="25" t="str">
        <f t="shared" si="4"/>
        <v>Consultorio Batuco</v>
      </c>
      <c r="C268" s="18" t="s">
        <v>5324</v>
      </c>
      <c r="D268" s="19" t="s">
        <v>12950</v>
      </c>
      <c r="E268" s="18">
        <v>225751581</v>
      </c>
      <c r="F268" t="e">
        <v>#N/A</v>
      </c>
    </row>
    <row r="269" spans="1:6">
      <c r="A269" s="29" t="s">
        <v>13644</v>
      </c>
      <c r="B269" s="25" t="str">
        <f t="shared" si="4"/>
        <v> Consultorio Malalhue</v>
      </c>
      <c r="C269" s="18" t="s">
        <v>8474</v>
      </c>
      <c r="D269" s="18" t="s">
        <v>13645</v>
      </c>
      <c r="E269" s="18">
        <v>632316231</v>
      </c>
      <c r="F269" t="e">
        <v>#N/A</v>
      </c>
    </row>
    <row r="270" spans="1:6">
      <c r="A270" s="29" t="s">
        <v>12951</v>
      </c>
      <c r="B270" s="25" t="str">
        <f t="shared" si="4"/>
        <v>Consultorio Apoquindo</v>
      </c>
      <c r="C270" s="18" t="s">
        <v>5768</v>
      </c>
      <c r="D270" s="19" t="s">
        <v>12952</v>
      </c>
      <c r="E270" s="18">
        <v>227305000</v>
      </c>
      <c r="F270" t="e">
        <v>#N/A</v>
      </c>
    </row>
    <row r="271" spans="1:6">
      <c r="A271" s="29" t="s">
        <v>5836</v>
      </c>
      <c r="B271" s="25" t="str">
        <f t="shared" si="4"/>
        <v>Centro de Salud Familiar Aníbal Ariztía</v>
      </c>
      <c r="C271" s="18" t="s">
        <v>5768</v>
      </c>
      <c r="D271" s="19" t="s">
        <v>12953</v>
      </c>
      <c r="E271" s="18">
        <v>227305500</v>
      </c>
      <c r="F271" t="s">
        <v>5768</v>
      </c>
    </row>
    <row r="272" spans="1:6">
      <c r="A272" s="29" t="s">
        <v>13611</v>
      </c>
      <c r="B272" s="25" t="str">
        <f t="shared" si="4"/>
        <v> Centro de Salud Familiar Lautaro</v>
      </c>
      <c r="C272" s="18" t="s">
        <v>4362</v>
      </c>
      <c r="D272" s="18" t="s">
        <v>13612</v>
      </c>
      <c r="E272" s="18">
        <v>452557570</v>
      </c>
      <c r="F272" t="e">
        <v>#N/A</v>
      </c>
    </row>
    <row r="273" spans="1:6">
      <c r="A273" s="29" t="s">
        <v>13518</v>
      </c>
      <c r="B273" s="25" t="str">
        <f t="shared" si="4"/>
        <v> Centro de Salud Familiar Lebu Norte</v>
      </c>
      <c r="C273" s="18" t="s">
        <v>9315</v>
      </c>
      <c r="D273" s="18" t="s">
        <v>13519</v>
      </c>
      <c r="E273" s="18">
        <v>412511527</v>
      </c>
      <c r="F273" t="e">
        <v>#N/A</v>
      </c>
    </row>
    <row r="274" spans="1:6">
      <c r="A274" s="29" t="s">
        <v>12739</v>
      </c>
      <c r="B274" s="25" t="str">
        <f t="shared" si="4"/>
        <v>Consultorio Llaillay</v>
      </c>
      <c r="C274" s="18" t="s">
        <v>5192</v>
      </c>
      <c r="D274" s="18" t="s">
        <v>12740</v>
      </c>
      <c r="E274" s="18">
        <v>342492806</v>
      </c>
      <c r="F274" t="e">
        <v>#N/A</v>
      </c>
    </row>
    <row r="275" spans="1:6">
      <c r="A275" s="29" t="s">
        <v>13724</v>
      </c>
      <c r="B275" s="25" t="str">
        <f t="shared" si="4"/>
        <v> Consultorio Los Volcanes</v>
      </c>
      <c r="C275" s="18" t="s">
        <v>8844</v>
      </c>
      <c r="D275" s="18" t="s">
        <v>13725</v>
      </c>
      <c r="E275" s="18">
        <v>642336700</v>
      </c>
      <c r="F275" t="e">
        <v>#N/A</v>
      </c>
    </row>
    <row r="276" spans="1:6">
      <c r="A276" s="29" t="s">
        <v>12954</v>
      </c>
      <c r="B276" s="25" t="str">
        <f t="shared" si="4"/>
        <v>Consultorio Lo Barnechea</v>
      </c>
      <c r="C276" s="18" t="s">
        <v>5801</v>
      </c>
      <c r="D276" s="19" t="s">
        <v>12955</v>
      </c>
      <c r="E276" s="18">
        <v>227573442</v>
      </c>
      <c r="F276" t="e">
        <v>#N/A</v>
      </c>
    </row>
    <row r="277" spans="1:6">
      <c r="A277" s="29" t="s">
        <v>12956</v>
      </c>
      <c r="B277" s="25" t="str">
        <f t="shared" si="4"/>
        <v>Consultorio Julio Acuña Pinzón</v>
      </c>
      <c r="C277" s="18" t="s">
        <v>6007</v>
      </c>
      <c r="D277" s="19" t="s">
        <v>12957</v>
      </c>
      <c r="E277" s="18">
        <v>800500460</v>
      </c>
      <c r="F277" t="e">
        <v>#N/A</v>
      </c>
    </row>
    <row r="278" spans="1:6">
      <c r="A278" s="29" t="s">
        <v>6120</v>
      </c>
      <c r="B278" s="25" t="str">
        <f t="shared" si="4"/>
        <v>Centro de Salud Familiar Pueblo Lo Espejo</v>
      </c>
      <c r="C278" s="18" t="s">
        <v>6007</v>
      </c>
      <c r="D278" s="19" t="s">
        <v>12958</v>
      </c>
      <c r="E278" s="18"/>
      <c r="F278" t="s">
        <v>6007</v>
      </c>
    </row>
    <row r="279" spans="1:6">
      <c r="A279" s="29" t="s">
        <v>12959</v>
      </c>
      <c r="B279" s="25" t="str">
        <f t="shared" si="4"/>
        <v>Consultorio Dra Mariela Salgado Zepeda</v>
      </c>
      <c r="C279" s="18" t="s">
        <v>6007</v>
      </c>
      <c r="D279" s="19" t="s">
        <v>12960</v>
      </c>
      <c r="E279" s="18"/>
      <c r="F279" t="e">
        <v>#N/A</v>
      </c>
    </row>
    <row r="280" spans="1:6">
      <c r="A280" s="29" t="s">
        <v>12961</v>
      </c>
      <c r="B280" s="25" t="str">
        <f t="shared" si="4"/>
        <v>Consultorio Clara Estrella</v>
      </c>
      <c r="C280" s="18" t="s">
        <v>6007</v>
      </c>
      <c r="D280" s="19" t="s">
        <v>12962</v>
      </c>
      <c r="E280" s="18">
        <v>800500459</v>
      </c>
      <c r="F280" t="e">
        <v>#N/A</v>
      </c>
    </row>
    <row r="281" spans="1:6">
      <c r="A281" s="29" t="s">
        <v>12963</v>
      </c>
      <c r="B281" s="25" t="str">
        <f t="shared" si="4"/>
        <v>Centro de Salud Familiar Dr Raúl Yazigi</v>
      </c>
      <c r="C281" s="18" t="s">
        <v>5451</v>
      </c>
      <c r="D281" s="19" t="s">
        <v>12964</v>
      </c>
      <c r="E281" s="18">
        <v>800500256</v>
      </c>
      <c r="F281" t="e">
        <v>#N/A</v>
      </c>
    </row>
    <row r="282" spans="1:6">
      <c r="A282" s="29" t="s">
        <v>5453</v>
      </c>
      <c r="B282" s="25" t="str">
        <f t="shared" si="4"/>
        <v>Centro de Salud Familiar Pablo Neruda</v>
      </c>
      <c r="C282" s="18" t="s">
        <v>5451</v>
      </c>
      <c r="D282" s="19" t="s">
        <v>12965</v>
      </c>
      <c r="E282" s="18">
        <v>225751450</v>
      </c>
      <c r="F282" t="s">
        <v>5451</v>
      </c>
    </row>
    <row r="283" spans="1:6">
      <c r="A283" s="29" t="s">
        <v>12966</v>
      </c>
      <c r="B283" s="25" t="str">
        <f t="shared" si="4"/>
        <v>Consultorio Santa Anita</v>
      </c>
      <c r="C283" s="18" t="s">
        <v>5451</v>
      </c>
      <c r="D283" s="19" t="s">
        <v>12967</v>
      </c>
      <c r="E283" s="18">
        <v>225743051</v>
      </c>
      <c r="F283" t="e">
        <v>#N/A</v>
      </c>
    </row>
    <row r="284" spans="1:6">
      <c r="A284" s="29" t="s">
        <v>12968</v>
      </c>
      <c r="B284" s="25" t="str">
        <f t="shared" si="4"/>
        <v>Consultorio Dr Avendaño</v>
      </c>
      <c r="C284" s="18" t="s">
        <v>5451</v>
      </c>
      <c r="D284" s="19" t="s">
        <v>12969</v>
      </c>
      <c r="E284" s="18">
        <v>225744802</v>
      </c>
      <c r="F284" t="e">
        <v>#N/A</v>
      </c>
    </row>
    <row r="285" spans="1:6">
      <c r="A285" s="29" t="s">
        <v>13548</v>
      </c>
      <c r="B285" s="25" t="str">
        <f t="shared" si="4"/>
        <v> Centro de Salud Familiar Los Álamos</v>
      </c>
      <c r="C285" s="18" t="s">
        <v>4058</v>
      </c>
      <c r="D285" s="18" t="s">
        <v>13549</v>
      </c>
      <c r="E285" s="18">
        <v>412723640</v>
      </c>
      <c r="F285" t="e">
        <v>#N/A</v>
      </c>
    </row>
    <row r="286" spans="1:6">
      <c r="A286" s="29" t="s">
        <v>5216</v>
      </c>
      <c r="B286" s="25" t="str">
        <f t="shared" si="4"/>
        <v>Centro de Salud Familiar Centenario</v>
      </c>
      <c r="C286" s="18" t="s">
        <v>5185</v>
      </c>
      <c r="D286" s="18" t="s">
        <v>12741</v>
      </c>
      <c r="E286" s="18">
        <v>342492550</v>
      </c>
      <c r="F286" t="s">
        <v>5185</v>
      </c>
    </row>
    <row r="287" spans="1:6">
      <c r="A287" s="29" t="s">
        <v>11022</v>
      </c>
      <c r="B287" s="25" t="str">
        <f t="shared" si="4"/>
        <v>Centro de Salud Familiar Cordillera Andina</v>
      </c>
      <c r="C287" s="18" t="s">
        <v>5185</v>
      </c>
      <c r="D287" s="18" t="s">
        <v>12742</v>
      </c>
      <c r="E287" s="18">
        <v>342508500</v>
      </c>
      <c r="F287" t="s">
        <v>5185</v>
      </c>
    </row>
    <row r="288" spans="1:6">
      <c r="A288" s="29" t="s">
        <v>13481</v>
      </c>
      <c r="B288" s="25" t="str">
        <f t="shared" si="4"/>
        <v> Centro de Salud Familiar Entre Ríos</v>
      </c>
      <c r="C288" s="18" t="s">
        <v>7788</v>
      </c>
      <c r="D288" s="18" t="s">
        <v>13482</v>
      </c>
      <c r="E288" s="18">
        <v>432333543</v>
      </c>
      <c r="F288" t="e">
        <v>#N/A</v>
      </c>
    </row>
    <row r="289" spans="1:6">
      <c r="A289" s="29" t="s">
        <v>13483</v>
      </c>
      <c r="B289" s="25" t="str">
        <f t="shared" si="4"/>
        <v> Centro de Salud Familiar Paillihue</v>
      </c>
      <c r="C289" s="18" t="s">
        <v>7788</v>
      </c>
      <c r="D289" s="18" t="s">
        <v>13484</v>
      </c>
      <c r="E289" s="18">
        <v>800500805</v>
      </c>
      <c r="F289" t="e">
        <v>#N/A</v>
      </c>
    </row>
    <row r="290" spans="1:6">
      <c r="A290" s="29" t="s">
        <v>13485</v>
      </c>
      <c r="B290" s="25" t="str">
        <f t="shared" si="4"/>
        <v> Centro de Salud Familiar Nuevo Horizonte</v>
      </c>
      <c r="C290" s="18" t="s">
        <v>7788</v>
      </c>
      <c r="D290" s="18" t="s">
        <v>13486</v>
      </c>
      <c r="E290" s="18">
        <v>432333221</v>
      </c>
      <c r="F290" t="e">
        <v>#N/A</v>
      </c>
    </row>
    <row r="291" spans="1:6" ht="28.5">
      <c r="A291" s="29" t="s">
        <v>13487</v>
      </c>
      <c r="B291" s="25" t="str">
        <f t="shared" si="4"/>
        <v> Centro de Salud Familiar Norte de Los Ángeles</v>
      </c>
      <c r="C291" s="18" t="s">
        <v>7788</v>
      </c>
      <c r="D291" s="18" t="s">
        <v>13488</v>
      </c>
      <c r="E291" s="18">
        <v>432332200</v>
      </c>
      <c r="F291" t="e">
        <v>#N/A</v>
      </c>
    </row>
    <row r="292" spans="1:6">
      <c r="A292" s="29" t="s">
        <v>13489</v>
      </c>
      <c r="B292" s="25" t="str">
        <f t="shared" si="4"/>
        <v> Centro de Salud Familiar Santa Fe</v>
      </c>
      <c r="C292" s="18" t="s">
        <v>7788</v>
      </c>
      <c r="D292" s="18" t="s">
        <v>12753</v>
      </c>
      <c r="E292" s="18">
        <v>432391006</v>
      </c>
      <c r="F292" t="e">
        <v>#N/A</v>
      </c>
    </row>
    <row r="293" spans="1:6" ht="28.5">
      <c r="A293" s="29" t="s">
        <v>13490</v>
      </c>
      <c r="B293" s="25" t="str">
        <f t="shared" si="4"/>
        <v> Centro de Salud Familiar Nororiente de Los Ángeles</v>
      </c>
      <c r="C293" s="18" t="s">
        <v>7788</v>
      </c>
      <c r="D293" s="18" t="s">
        <v>13491</v>
      </c>
      <c r="E293" s="18"/>
      <c r="F293" t="e">
        <v>#N/A</v>
      </c>
    </row>
    <row r="294" spans="1:6">
      <c r="A294" s="29" t="s">
        <v>13492</v>
      </c>
      <c r="B294" s="25" t="str">
        <f t="shared" si="4"/>
        <v> Centro de Salud Familiar 2 de Septiembre</v>
      </c>
      <c r="C294" s="18" t="s">
        <v>7788</v>
      </c>
      <c r="D294" s="18" t="s">
        <v>13493</v>
      </c>
      <c r="E294" s="18">
        <v>800500804</v>
      </c>
      <c r="F294" t="e">
        <v>#N/A</v>
      </c>
    </row>
    <row r="295" spans="1:6">
      <c r="A295" s="29" t="s">
        <v>13648</v>
      </c>
      <c r="B295" s="25" t="str">
        <f t="shared" si="4"/>
        <v> Consultorio Los Lagos</v>
      </c>
      <c r="C295" s="18" t="s">
        <v>8470</v>
      </c>
      <c r="D295" s="18" t="s">
        <v>13649</v>
      </c>
      <c r="E295" s="18">
        <v>800500012</v>
      </c>
      <c r="F295" t="e">
        <v>#N/A</v>
      </c>
    </row>
    <row r="296" spans="1:6">
      <c r="A296" s="29" t="s">
        <v>13706</v>
      </c>
      <c r="B296" s="25" t="str">
        <f t="shared" si="4"/>
        <v> Consultorio Los Muermos</v>
      </c>
      <c r="C296" s="18" t="s">
        <v>8907</v>
      </c>
      <c r="D296" s="18" t="s">
        <v>13707</v>
      </c>
      <c r="E296" s="18">
        <v>652211401</v>
      </c>
      <c r="F296" t="e">
        <v>#N/A</v>
      </c>
    </row>
    <row r="297" spans="1:6">
      <c r="A297" s="29" t="s">
        <v>13627</v>
      </c>
      <c r="B297" s="25" t="str">
        <f t="shared" si="4"/>
        <v> Consultorio Los Sauces</v>
      </c>
      <c r="C297" s="18" t="s">
        <v>9436</v>
      </c>
      <c r="D297" s="18" t="s">
        <v>13628</v>
      </c>
      <c r="E297" s="23"/>
      <c r="F297" t="e">
        <v>#N/A</v>
      </c>
    </row>
    <row r="298" spans="1:6" ht="28.5">
      <c r="A298" s="29" t="s">
        <v>13534</v>
      </c>
      <c r="B298" s="25" t="str">
        <f t="shared" si="4"/>
        <v> Centro de Salud Familiar Juan Cartes Arias</v>
      </c>
      <c r="C298" s="18" t="s">
        <v>7538</v>
      </c>
      <c r="D298" s="18" t="s">
        <v>13535</v>
      </c>
      <c r="E298" s="18">
        <v>412876643</v>
      </c>
      <c r="F298" t="e">
        <v>#N/A</v>
      </c>
    </row>
    <row r="299" spans="1:6">
      <c r="A299" s="29" t="s">
        <v>13536</v>
      </c>
      <c r="B299" s="25" t="str">
        <f t="shared" si="4"/>
        <v> Consultorio Dr. Sergio Lagos Ovalle</v>
      </c>
      <c r="C299" s="18" t="s">
        <v>7538</v>
      </c>
      <c r="D299" s="18" t="s">
        <v>13537</v>
      </c>
      <c r="E299" s="18">
        <v>800500817</v>
      </c>
      <c r="F299" t="e">
        <v>#N/A</v>
      </c>
    </row>
    <row r="300" spans="1:6">
      <c r="A300" s="29" t="s">
        <v>13617</v>
      </c>
      <c r="B300" s="25" t="str">
        <f t="shared" si="4"/>
        <v> Consultorio Lumaco</v>
      </c>
      <c r="C300" s="18" t="s">
        <v>9447</v>
      </c>
      <c r="D300" s="18" t="s">
        <v>13618</v>
      </c>
      <c r="E300" s="18"/>
      <c r="F300" t="e">
        <v>#N/A</v>
      </c>
    </row>
    <row r="301" spans="1:6" ht="28.5">
      <c r="A301" s="29" t="s">
        <v>5859</v>
      </c>
      <c r="B301" s="25" t="str">
        <f t="shared" si="4"/>
        <v>Centro de Salud Familiar Padre Alberto Hurtado</v>
      </c>
      <c r="C301" s="18" t="s">
        <v>5772</v>
      </c>
      <c r="D301" s="19" t="s">
        <v>12970</v>
      </c>
      <c r="E301" s="18">
        <v>225739500</v>
      </c>
      <c r="F301" t="s">
        <v>5772</v>
      </c>
    </row>
    <row r="302" spans="1:6">
      <c r="A302" s="29" t="s">
        <v>5845</v>
      </c>
      <c r="B302" s="25" t="str">
        <f t="shared" si="4"/>
        <v>Centro de Salud Familiar Félix de Amesti</v>
      </c>
      <c r="C302" s="18" t="s">
        <v>5772</v>
      </c>
      <c r="D302" s="19" t="s">
        <v>12971</v>
      </c>
      <c r="E302" s="18">
        <v>227192800</v>
      </c>
      <c r="F302" t="s">
        <v>5772</v>
      </c>
    </row>
    <row r="303" spans="1:6">
      <c r="A303" s="29" t="s">
        <v>5847</v>
      </c>
      <c r="B303" s="25" t="str">
        <f t="shared" si="4"/>
        <v>Centro de Salud Familiar Santa Julia</v>
      </c>
      <c r="C303" s="18" t="s">
        <v>5772</v>
      </c>
      <c r="D303" s="19" t="s">
        <v>12972</v>
      </c>
      <c r="E303" s="18">
        <v>226591713</v>
      </c>
      <c r="F303" t="s">
        <v>5772</v>
      </c>
    </row>
    <row r="304" spans="1:6">
      <c r="A304" s="29" t="s">
        <v>13662</v>
      </c>
      <c r="B304" s="25" t="str">
        <f t="shared" si="4"/>
        <v> Consultorio Máfil</v>
      </c>
      <c r="C304" s="18" t="s">
        <v>8551</v>
      </c>
      <c r="D304" s="18" t="s">
        <v>13663</v>
      </c>
      <c r="E304" s="18">
        <v>632411751</v>
      </c>
      <c r="F304" t="e">
        <v>#N/A</v>
      </c>
    </row>
    <row r="305" spans="1:6">
      <c r="A305" s="29" t="s">
        <v>12973</v>
      </c>
      <c r="B305" s="25" t="str">
        <f t="shared" si="4"/>
        <v>Centro de Salud Familiar Dr Carlos Godoy</v>
      </c>
      <c r="C305" s="18" t="s">
        <v>11380</v>
      </c>
      <c r="D305" s="19" t="s">
        <v>12974</v>
      </c>
      <c r="E305" s="18">
        <v>222562067</v>
      </c>
      <c r="F305" t="e">
        <v>#N/A</v>
      </c>
    </row>
    <row r="306" spans="1:6">
      <c r="A306" s="29" t="s">
        <v>5707</v>
      </c>
      <c r="B306" s="25" t="str">
        <f t="shared" si="4"/>
        <v>Centro de Salud Familiar Clotario Blest</v>
      </c>
      <c r="C306" s="18" t="s">
        <v>11380</v>
      </c>
      <c r="D306" s="19" t="s">
        <v>12975</v>
      </c>
      <c r="E306" s="18"/>
      <c r="F306" t="s">
        <v>4184</v>
      </c>
    </row>
    <row r="307" spans="1:6">
      <c r="A307" s="29" t="s">
        <v>12976</v>
      </c>
      <c r="B307" s="25" t="str">
        <f t="shared" si="4"/>
        <v>Centro de Salud Familiar Dr Iván Insunza</v>
      </c>
      <c r="C307" s="18" t="s">
        <v>11380</v>
      </c>
      <c r="D307" s="19" t="s">
        <v>12977</v>
      </c>
      <c r="E307" s="18">
        <v>222750375</v>
      </c>
      <c r="F307" t="e">
        <v>#N/A</v>
      </c>
    </row>
    <row r="308" spans="1:6">
      <c r="A308" s="29" t="s">
        <v>12978</v>
      </c>
      <c r="B308" s="25" t="str">
        <f t="shared" si="4"/>
        <v>Consultorio Presidenta Michelle Bachelet</v>
      </c>
      <c r="C308" s="18" t="s">
        <v>11380</v>
      </c>
      <c r="D308" s="19" t="s">
        <v>12979</v>
      </c>
      <c r="E308" s="18">
        <v>225742750</v>
      </c>
      <c r="F308" t="e">
        <v>#N/A</v>
      </c>
    </row>
    <row r="309" spans="1:6">
      <c r="A309" s="29" t="s">
        <v>12980</v>
      </c>
      <c r="B309" s="25" t="str">
        <f t="shared" si="4"/>
        <v>Consultorio Dr Luis Ferrada</v>
      </c>
      <c r="C309" s="18" t="s">
        <v>11380</v>
      </c>
      <c r="D309" s="19" t="s">
        <v>12981</v>
      </c>
      <c r="E309" s="18">
        <v>226776941</v>
      </c>
      <c r="F309" t="e">
        <v>#N/A</v>
      </c>
    </row>
    <row r="310" spans="1:6" ht="28.5">
      <c r="A310" s="29" t="s">
        <v>12982</v>
      </c>
      <c r="B310" s="25" t="str">
        <f t="shared" si="4"/>
        <v>Centro de Salud Familiar Dr José Eduardo Ahués Sal</v>
      </c>
      <c r="C310" s="18" t="s">
        <v>11380</v>
      </c>
      <c r="D310" s="19" t="s">
        <v>12983</v>
      </c>
      <c r="E310" s="18">
        <v>225742750</v>
      </c>
      <c r="F310" t="e">
        <v>#N/A</v>
      </c>
    </row>
    <row r="311" spans="1:6">
      <c r="A311" s="29" t="s">
        <v>12984</v>
      </c>
      <c r="B311" s="25" t="str">
        <f t="shared" si="4"/>
        <v>Consultorio Maipú</v>
      </c>
      <c r="C311" s="18" t="s">
        <v>11380</v>
      </c>
      <c r="D311" s="19" t="s">
        <v>12985</v>
      </c>
      <c r="E311" s="18">
        <v>800500354</v>
      </c>
      <c r="F311" t="e">
        <v>#N/A</v>
      </c>
    </row>
    <row r="312" spans="1:6" ht="28.5">
      <c r="A312" s="29" t="s">
        <v>12986</v>
      </c>
      <c r="B312" s="25" t="str">
        <f t="shared" si="4"/>
        <v>Centro de Salud Familiar Dra Ana María Juricic</v>
      </c>
      <c r="C312" s="18" t="s">
        <v>11380</v>
      </c>
      <c r="D312" s="19" t="s">
        <v>12987</v>
      </c>
      <c r="E312" s="18">
        <v>225144154</v>
      </c>
      <c r="F312" t="e">
        <v>#N/A</v>
      </c>
    </row>
    <row r="313" spans="1:6">
      <c r="A313" s="29" t="s">
        <v>12988</v>
      </c>
      <c r="B313" s="25" t="str">
        <f t="shared" si="4"/>
        <v>Consultorio María Pinto</v>
      </c>
      <c r="C313" s="18" t="s">
        <v>5507</v>
      </c>
      <c r="D313" s="19" t="s">
        <v>12989</v>
      </c>
      <c r="E313" s="18">
        <v>225745000</v>
      </c>
      <c r="F313" t="e">
        <v>#N/A</v>
      </c>
    </row>
    <row r="314" spans="1:6">
      <c r="A314" s="29" t="s">
        <v>13658</v>
      </c>
      <c r="B314" s="25" t="str">
        <f t="shared" si="4"/>
        <v> Consultorio San José de la Mariquina</v>
      </c>
      <c r="C314" s="18" t="s">
        <v>8488</v>
      </c>
      <c r="D314" s="18" t="s">
        <v>13659</v>
      </c>
      <c r="E314" s="18">
        <v>632333410</v>
      </c>
      <c r="F314" t="e">
        <v>#N/A</v>
      </c>
    </row>
    <row r="315" spans="1:6">
      <c r="A315" s="29" t="s">
        <v>13593</v>
      </c>
      <c r="B315" s="25" t="str">
        <f t="shared" si="4"/>
        <v> Consultorio Melipeuco</v>
      </c>
      <c r="C315" s="18" t="s">
        <v>8130</v>
      </c>
      <c r="D315" s="18" t="s">
        <v>13594</v>
      </c>
      <c r="E315" s="18">
        <v>452581051</v>
      </c>
      <c r="F315" t="e">
        <v>#N/A</v>
      </c>
    </row>
    <row r="316" spans="1:6" ht="28.5">
      <c r="A316" s="29" t="s">
        <v>12990</v>
      </c>
      <c r="B316" s="25" t="str">
        <f t="shared" si="4"/>
        <v>Centro de Salud Rural Alfarera Rosa Reyes Vilches</v>
      </c>
      <c r="C316" s="18" t="s">
        <v>5426</v>
      </c>
      <c r="D316" s="19" t="s">
        <v>12991</v>
      </c>
      <c r="E316" s="18"/>
      <c r="F316" t="e">
        <v>#N/A</v>
      </c>
    </row>
    <row r="317" spans="1:6">
      <c r="A317" s="29" t="s">
        <v>12992</v>
      </c>
      <c r="B317" s="25" t="str">
        <f t="shared" si="4"/>
        <v>Consultorio Dr Edelberto Elgueta</v>
      </c>
      <c r="C317" s="18" t="s">
        <v>5426</v>
      </c>
      <c r="D317" s="19" t="s">
        <v>12993</v>
      </c>
      <c r="E317" s="18">
        <v>225743550</v>
      </c>
      <c r="F317" t="e">
        <v>#N/A</v>
      </c>
    </row>
    <row r="318" spans="1:6">
      <c r="A318" s="29" t="s">
        <v>12994</v>
      </c>
      <c r="B318" s="25" t="str">
        <f t="shared" si="4"/>
        <v>Consultorio San Manuel</v>
      </c>
      <c r="C318" s="18" t="s">
        <v>5426</v>
      </c>
      <c r="D318" s="19" t="s">
        <v>12995</v>
      </c>
      <c r="E318" s="18">
        <v>225745500</v>
      </c>
      <c r="F318" t="e">
        <v>#N/A</v>
      </c>
    </row>
    <row r="319" spans="1:6" ht="28.5">
      <c r="A319" s="29" t="s">
        <v>12996</v>
      </c>
      <c r="B319" s="25" t="str">
        <f t="shared" si="4"/>
        <v>Centro de Salud Familiar Dr Francisco Boris Soler</v>
      </c>
      <c r="C319" s="18" t="s">
        <v>5426</v>
      </c>
      <c r="D319" s="19" t="s">
        <v>12997</v>
      </c>
      <c r="E319" s="18">
        <v>225745310</v>
      </c>
      <c r="F319" t="e">
        <v>#N/A</v>
      </c>
    </row>
    <row r="320" spans="1:6">
      <c r="A320" s="29" t="s">
        <v>12700</v>
      </c>
      <c r="B320" s="25" t="str">
        <f t="shared" si="4"/>
        <v>Consultorio Chañaral Alto</v>
      </c>
      <c r="C320" s="18" t="s">
        <v>4412</v>
      </c>
      <c r="D320" s="18" t="s">
        <v>12701</v>
      </c>
      <c r="E320" s="18">
        <v>532711332</v>
      </c>
      <c r="F320" t="e">
        <v>#N/A</v>
      </c>
    </row>
    <row r="321" spans="1:6">
      <c r="A321" s="29" t="s">
        <v>12702</v>
      </c>
      <c r="B321" s="25" t="str">
        <f t="shared" si="4"/>
        <v>Consultorio Carén</v>
      </c>
      <c r="C321" s="18" t="s">
        <v>4412</v>
      </c>
      <c r="D321" s="18" t="s">
        <v>12703</v>
      </c>
      <c r="E321" s="18">
        <v>532726007</v>
      </c>
      <c r="F321" t="e">
        <v>#N/A</v>
      </c>
    </row>
    <row r="322" spans="1:6">
      <c r="A322" s="29" t="s">
        <v>12704</v>
      </c>
      <c r="B322" s="25" t="str">
        <f t="shared" si="4"/>
        <v>Consultorio El Palqui</v>
      </c>
      <c r="C322" s="18" t="s">
        <v>4412</v>
      </c>
      <c r="D322" s="18" t="s">
        <v>12705</v>
      </c>
      <c r="E322" s="18">
        <v>532711072</v>
      </c>
      <c r="F322" t="e">
        <v>#N/A</v>
      </c>
    </row>
    <row r="323" spans="1:6">
      <c r="A323" s="29" t="s">
        <v>12706</v>
      </c>
      <c r="B323" s="25" t="str">
        <f t="shared" ref="B323:B386" si="5">TRIM(A323)</f>
        <v>Consultorio Monte Patria</v>
      </c>
      <c r="C323" s="18" t="s">
        <v>4412</v>
      </c>
      <c r="D323" s="18" t="s">
        <v>12707</v>
      </c>
      <c r="E323" s="18">
        <v>532711027</v>
      </c>
      <c r="F323" t="e">
        <v>#N/A</v>
      </c>
    </row>
    <row r="324" spans="1:6">
      <c r="A324" s="29" t="s">
        <v>13737</v>
      </c>
      <c r="B324" s="25" t="str">
        <f t="shared" si="5"/>
        <v>Centro de Salud Puerto Natales</v>
      </c>
      <c r="C324" s="18" t="s">
        <v>9222</v>
      </c>
      <c r="D324" s="18" t="s">
        <v>13738</v>
      </c>
      <c r="E324" s="18">
        <v>612411000</v>
      </c>
      <c r="F324" t="e">
        <v>#N/A</v>
      </c>
    </row>
    <row r="325" spans="1:6">
      <c r="A325" s="29" t="s">
        <v>13520</v>
      </c>
      <c r="B325" s="25" t="str">
        <f t="shared" si="5"/>
        <v> Consultorio Yanequén</v>
      </c>
      <c r="C325" s="18" t="s">
        <v>6382</v>
      </c>
      <c r="D325" s="18" t="s">
        <v>13519</v>
      </c>
      <c r="E325" s="18">
        <v>432551422</v>
      </c>
      <c r="F325" t="e">
        <v>#N/A</v>
      </c>
    </row>
    <row r="326" spans="1:6" ht="28.5">
      <c r="A326" s="29" t="s">
        <v>13440</v>
      </c>
      <c r="B326" s="25" t="str">
        <f t="shared" si="5"/>
        <v> Centro de Salud Familiar Dr. David Benavente</v>
      </c>
      <c r="C326" s="18" t="s">
        <v>7361</v>
      </c>
      <c r="D326" s="18" t="s">
        <v>13441</v>
      </c>
      <c r="E326" s="18">
        <v>421972942</v>
      </c>
      <c r="F326" t="e">
        <v>#N/A</v>
      </c>
    </row>
    <row r="327" spans="1:6" ht="28.5">
      <c r="A327" s="29" t="s">
        <v>13440</v>
      </c>
      <c r="B327" s="25" t="str">
        <f t="shared" si="5"/>
        <v> Centro de Salud Familiar Dr. David Benavente</v>
      </c>
      <c r="C327" s="18" t="s">
        <v>7361</v>
      </c>
      <c r="D327" s="18" t="s">
        <v>13441</v>
      </c>
      <c r="E327" s="18">
        <v>421972942</v>
      </c>
      <c r="F327" t="e">
        <v>#N/A</v>
      </c>
    </row>
    <row r="328" spans="1:6">
      <c r="A328" s="29" t="s">
        <v>12743</v>
      </c>
      <c r="B328" s="25" t="str">
        <f t="shared" si="5"/>
        <v>Centro de Salud Familiar El Melón</v>
      </c>
      <c r="C328" s="18" t="s">
        <v>5063</v>
      </c>
      <c r="D328" s="18" t="s">
        <v>12744</v>
      </c>
      <c r="E328" s="18">
        <v>332280256</v>
      </c>
      <c r="F328" t="e">
        <v>#N/A</v>
      </c>
    </row>
    <row r="329" spans="1:6">
      <c r="A329" s="29" t="s">
        <v>12745</v>
      </c>
      <c r="B329" s="25" t="str">
        <f t="shared" si="5"/>
        <v>Consultorio Nogales</v>
      </c>
      <c r="C329" s="18" t="s">
        <v>5063</v>
      </c>
      <c r="D329" s="18" t="s">
        <v>12746</v>
      </c>
      <c r="E329" s="18">
        <v>332294901</v>
      </c>
      <c r="F329" t="e">
        <v>#N/A</v>
      </c>
    </row>
    <row r="330" spans="1:6">
      <c r="A330" s="29" t="s">
        <v>13597</v>
      </c>
      <c r="B330" s="25" t="str">
        <f t="shared" si="5"/>
        <v> Centro de Salud Familiar Nueva Imperial</v>
      </c>
      <c r="C330" s="18" t="s">
        <v>8045</v>
      </c>
      <c r="D330" s="18" t="s">
        <v>13598</v>
      </c>
      <c r="E330" s="18">
        <v>452611063</v>
      </c>
      <c r="F330" t="e">
        <v>#N/A</v>
      </c>
    </row>
    <row r="331" spans="1:6">
      <c r="A331" s="29" t="s">
        <v>13428</v>
      </c>
      <c r="B331" s="25" t="str">
        <f t="shared" si="5"/>
        <v> Consultorio San Gregorio</v>
      </c>
      <c r="C331" s="18" t="s">
        <v>7358</v>
      </c>
      <c r="D331" s="18" t="s">
        <v>13429</v>
      </c>
      <c r="E331" s="18">
        <v>422373293</v>
      </c>
      <c r="F331" t="e">
        <v>#N/A</v>
      </c>
    </row>
    <row r="332" spans="1:6">
      <c r="A332" s="29" t="s">
        <v>13428</v>
      </c>
      <c r="B332" s="25" t="str">
        <f t="shared" si="5"/>
        <v> Consultorio San Gregorio</v>
      </c>
      <c r="C332" s="18" t="s">
        <v>7358</v>
      </c>
      <c r="D332" s="18" t="s">
        <v>13429</v>
      </c>
      <c r="E332" s="18">
        <v>422373293</v>
      </c>
      <c r="F332" t="e">
        <v>#N/A</v>
      </c>
    </row>
    <row r="333" spans="1:6">
      <c r="A333" s="29" t="s">
        <v>5844</v>
      </c>
      <c r="B333" s="25" t="str">
        <f t="shared" si="5"/>
        <v>Centro de Salud Familiar Salvador Bustos</v>
      </c>
      <c r="C333" s="18" t="s">
        <v>5777</v>
      </c>
      <c r="D333" s="19" t="s">
        <v>12998</v>
      </c>
      <c r="E333" s="18">
        <v>225752450</v>
      </c>
      <c r="F333" t="s">
        <v>5777</v>
      </c>
    </row>
    <row r="334" spans="1:6">
      <c r="A334" s="29" t="s">
        <v>5842</v>
      </c>
      <c r="B334" s="25" t="str">
        <f t="shared" si="5"/>
        <v>Centro de Salud Familiar Rosita Renard</v>
      </c>
      <c r="C334" s="18" t="s">
        <v>5777</v>
      </c>
      <c r="D334" s="19" t="s">
        <v>12999</v>
      </c>
      <c r="E334" s="18">
        <v>225751100</v>
      </c>
      <c r="F334" t="s">
        <v>5777</v>
      </c>
    </row>
    <row r="335" spans="1:6">
      <c r="A335" s="29" t="s">
        <v>12747</v>
      </c>
      <c r="B335" s="25" t="str">
        <f t="shared" si="5"/>
        <v>Centro de Salud Familiar Olmué</v>
      </c>
      <c r="C335" s="18" t="s">
        <v>5048</v>
      </c>
      <c r="D335" s="18" t="s">
        <v>12748</v>
      </c>
      <c r="E335" s="18">
        <v>332441138</v>
      </c>
      <c r="F335" t="e">
        <v>#N/A</v>
      </c>
    </row>
    <row r="336" spans="1:6" ht="28.5">
      <c r="A336" s="29" t="s">
        <v>13680</v>
      </c>
      <c r="B336" s="25" t="str">
        <f t="shared" si="5"/>
        <v> Centro de Salud Familiar Dr. Marcelo Lopetegui Adams</v>
      </c>
      <c r="C336" s="18" t="s">
        <v>8710</v>
      </c>
      <c r="D336" s="18" t="s">
        <v>13681</v>
      </c>
      <c r="E336" s="18">
        <v>800500014</v>
      </c>
      <c r="F336" t="e">
        <v>#N/A</v>
      </c>
    </row>
    <row r="337" spans="1:6">
      <c r="A337" s="29" t="s">
        <v>13682</v>
      </c>
      <c r="B337" s="25" t="str">
        <f t="shared" si="5"/>
        <v> Centro de Salud Familiar Pampa Alegre</v>
      </c>
      <c r="C337" s="18" t="s">
        <v>8710</v>
      </c>
      <c r="D337" s="18" t="s">
        <v>13683</v>
      </c>
      <c r="E337" s="18">
        <v>800500016</v>
      </c>
      <c r="F337" t="e">
        <v>#N/A</v>
      </c>
    </row>
    <row r="338" spans="1:6">
      <c r="A338" s="29" t="s">
        <v>13684</v>
      </c>
      <c r="B338" s="25" t="str">
        <f t="shared" si="5"/>
        <v> Centro de Salud Familiar Rahue Alto</v>
      </c>
      <c r="C338" s="18" t="s">
        <v>8710</v>
      </c>
      <c r="D338" s="18" t="s">
        <v>13685</v>
      </c>
      <c r="E338" s="18">
        <v>800500307</v>
      </c>
      <c r="F338" t="e">
        <v>#N/A</v>
      </c>
    </row>
    <row r="339" spans="1:6" ht="28.5">
      <c r="A339" s="29" t="s">
        <v>13686</v>
      </c>
      <c r="B339" s="25" t="str">
        <f t="shared" si="5"/>
        <v> Centro de Salud Familiar Quinto Centenario</v>
      </c>
      <c r="C339" s="18" t="s">
        <v>8710</v>
      </c>
      <c r="D339" s="18" t="s">
        <v>13687</v>
      </c>
      <c r="E339" s="18">
        <v>642232507</v>
      </c>
      <c r="F339" t="e">
        <v>#N/A</v>
      </c>
    </row>
    <row r="340" spans="1:6">
      <c r="A340" s="29" t="s">
        <v>13688</v>
      </c>
      <c r="B340" s="25" t="str">
        <f t="shared" si="5"/>
        <v> Centro de Salud Familiar Pedro Jáuregui</v>
      </c>
      <c r="C340" s="18" t="s">
        <v>8710</v>
      </c>
      <c r="D340" s="18" t="s">
        <v>13689</v>
      </c>
      <c r="E340" s="18">
        <v>800500012</v>
      </c>
      <c r="F340" t="e">
        <v>#N/A</v>
      </c>
    </row>
    <row r="341" spans="1:6">
      <c r="A341" s="29" t="s">
        <v>13690</v>
      </c>
      <c r="B341" s="25" t="str">
        <f t="shared" si="5"/>
        <v> Centro de Salud Familiar Ovejería</v>
      </c>
      <c r="C341" s="18" t="s">
        <v>8710</v>
      </c>
      <c r="D341" s="18" t="s">
        <v>13691</v>
      </c>
      <c r="E341" s="18">
        <v>800500015</v>
      </c>
      <c r="F341" t="e">
        <v>#N/A</v>
      </c>
    </row>
    <row r="342" spans="1:6">
      <c r="A342" s="29" t="s">
        <v>12708</v>
      </c>
      <c r="B342" s="25" t="str">
        <f t="shared" si="5"/>
        <v>Centro de Salud Familiar Sotaqui</v>
      </c>
      <c r="C342" s="18" t="s">
        <v>4418</v>
      </c>
      <c r="D342" s="18" t="s">
        <v>12709</v>
      </c>
      <c r="E342" s="18">
        <v>532632792</v>
      </c>
      <c r="F342" t="e">
        <v>#N/A</v>
      </c>
    </row>
    <row r="343" spans="1:6">
      <c r="A343" s="29" t="s">
        <v>12710</v>
      </c>
      <c r="B343" s="25" t="str">
        <f t="shared" si="5"/>
        <v>Consultorio Cerrillos Tamaya</v>
      </c>
      <c r="C343" s="18" t="s">
        <v>4418</v>
      </c>
      <c r="D343" s="18" t="s">
        <v>12711</v>
      </c>
      <c r="E343" s="18">
        <v>532631005</v>
      </c>
      <c r="F343" t="e">
        <v>#N/A</v>
      </c>
    </row>
    <row r="344" spans="1:6">
      <c r="A344" s="29" t="s">
        <v>4545</v>
      </c>
      <c r="B344" s="25" t="str">
        <f t="shared" si="5"/>
        <v>Centro de Salud Familiar Marcos Macuada</v>
      </c>
      <c r="C344" s="18" t="s">
        <v>4418</v>
      </c>
      <c r="D344" s="18" t="s">
        <v>12712</v>
      </c>
      <c r="E344" s="18">
        <v>532632535</v>
      </c>
      <c r="F344" t="s">
        <v>4418</v>
      </c>
    </row>
    <row r="345" spans="1:6" ht="28.5">
      <c r="A345" s="29" t="s">
        <v>4538</v>
      </c>
      <c r="B345" s="25" t="str">
        <f t="shared" si="5"/>
        <v>Centro de Salud Familiar Jorge Jordán Domic</v>
      </c>
      <c r="C345" s="18" t="s">
        <v>4418</v>
      </c>
      <c r="D345" s="18" t="s">
        <v>12713</v>
      </c>
      <c r="E345" s="18">
        <v>532624562</v>
      </c>
      <c r="F345" t="s">
        <v>4418</v>
      </c>
    </row>
    <row r="346" spans="1:6" ht="28.5">
      <c r="A346" s="29" t="s">
        <v>13000</v>
      </c>
      <c r="B346" s="25" t="str">
        <f t="shared" si="5"/>
        <v>Centro de Salud Familiar Juan Pablo II de Padre Hu</v>
      </c>
      <c r="C346" s="18" t="s">
        <v>5488</v>
      </c>
      <c r="D346" s="19" t="s">
        <v>13001</v>
      </c>
      <c r="E346" s="18">
        <v>225746300</v>
      </c>
      <c r="F346" t="e">
        <v>#N/A</v>
      </c>
    </row>
    <row r="347" spans="1:6">
      <c r="A347" s="29" t="s">
        <v>13581</v>
      </c>
      <c r="B347" s="25" t="str">
        <f t="shared" si="5"/>
        <v> Consultorio Las Colinas</v>
      </c>
      <c r="C347" s="18" t="s">
        <v>8071</v>
      </c>
      <c r="D347" s="18" t="s">
        <v>13582</v>
      </c>
      <c r="E347" s="18">
        <v>800500904</v>
      </c>
      <c r="F347" t="e">
        <v>#N/A</v>
      </c>
    </row>
    <row r="348" spans="1:6">
      <c r="A348" s="29" t="s">
        <v>13583</v>
      </c>
      <c r="B348" s="25" t="str">
        <f t="shared" si="5"/>
        <v> Consultorio Pulmahue</v>
      </c>
      <c r="C348" s="18" t="s">
        <v>8071</v>
      </c>
      <c r="D348" s="18" t="s">
        <v>13584</v>
      </c>
      <c r="E348" s="18">
        <v>452332842</v>
      </c>
      <c r="F348" t="e">
        <v>#N/A</v>
      </c>
    </row>
    <row r="349" spans="1:6">
      <c r="A349" s="29" t="s">
        <v>13585</v>
      </c>
      <c r="B349" s="25" t="str">
        <f t="shared" si="5"/>
        <v> Consultorio Padre Las Casas</v>
      </c>
      <c r="C349" s="18" t="s">
        <v>8071</v>
      </c>
      <c r="D349" s="18" t="s">
        <v>13586</v>
      </c>
      <c r="E349" s="18">
        <v>800500905</v>
      </c>
      <c r="F349" t="e">
        <v>#N/A</v>
      </c>
    </row>
    <row r="350" spans="1:6">
      <c r="A350" s="29" t="s">
        <v>12714</v>
      </c>
      <c r="B350" s="25" t="str">
        <f t="shared" si="5"/>
        <v>Consultorio Paihuano</v>
      </c>
      <c r="C350" s="18" t="s">
        <v>4513</v>
      </c>
      <c r="D350" s="18" t="s">
        <v>12643</v>
      </c>
      <c r="E350" s="18">
        <v>512451006</v>
      </c>
      <c r="F350" t="e">
        <v>#N/A</v>
      </c>
    </row>
    <row r="351" spans="1:6">
      <c r="A351" s="29" t="s">
        <v>13646</v>
      </c>
      <c r="B351" s="25" t="str">
        <f t="shared" si="5"/>
        <v> Consultorio Paillaco</v>
      </c>
      <c r="C351" s="18" t="s">
        <v>8485</v>
      </c>
      <c r="D351" s="18" t="s">
        <v>13647</v>
      </c>
      <c r="E351" s="18">
        <v>632264500</v>
      </c>
      <c r="F351" t="e">
        <v>#N/A</v>
      </c>
    </row>
    <row r="352" spans="1:6">
      <c r="A352" s="29" t="s">
        <v>13002</v>
      </c>
      <c r="B352" s="25" t="str">
        <f t="shared" si="5"/>
        <v>Consultorio Paine</v>
      </c>
      <c r="C352" s="18" t="s">
        <v>6025</v>
      </c>
      <c r="D352" s="19" t="s">
        <v>13003</v>
      </c>
      <c r="E352" s="18" t="s">
        <v>13004</v>
      </c>
      <c r="F352" t="e">
        <v>#N/A</v>
      </c>
    </row>
    <row r="353" spans="1:6">
      <c r="A353" s="29" t="s">
        <v>13005</v>
      </c>
      <c r="B353" s="25" t="str">
        <f t="shared" si="5"/>
        <v>Consultorio Hospital</v>
      </c>
      <c r="C353" s="18" t="s">
        <v>6025</v>
      </c>
      <c r="D353" s="19" t="s">
        <v>13006</v>
      </c>
      <c r="E353" s="18" t="s">
        <v>13007</v>
      </c>
      <c r="F353" t="e">
        <v>#N/A</v>
      </c>
    </row>
    <row r="354" spans="1:6">
      <c r="A354" s="29" t="s">
        <v>13638</v>
      </c>
      <c r="B354" s="25" t="str">
        <f t="shared" si="5"/>
        <v> Consultorio Choshuenco</v>
      </c>
      <c r="C354" s="18" t="s">
        <v>8492</v>
      </c>
      <c r="D354" s="18" t="s">
        <v>13639</v>
      </c>
      <c r="E354" s="18">
        <v>632310467</v>
      </c>
      <c r="F354" t="e">
        <v>#N/A</v>
      </c>
    </row>
    <row r="355" spans="1:6">
      <c r="A355" s="29" t="s">
        <v>13640</v>
      </c>
      <c r="B355" s="25" t="str">
        <f t="shared" si="5"/>
        <v> Consultorio Coñaripe</v>
      </c>
      <c r="C355" s="18" t="s">
        <v>8492</v>
      </c>
      <c r="D355" s="18" t="s">
        <v>13641</v>
      </c>
      <c r="E355" s="18">
        <v>632317274</v>
      </c>
      <c r="F355" t="e">
        <v>#N/A</v>
      </c>
    </row>
    <row r="356" spans="1:6">
      <c r="A356" s="29" t="s">
        <v>13642</v>
      </c>
      <c r="B356" s="25" t="str">
        <f t="shared" si="5"/>
        <v> Centro de Salud Familiar Coñaripe</v>
      </c>
      <c r="C356" s="18" t="s">
        <v>8492</v>
      </c>
      <c r="D356" s="18" t="s">
        <v>13643</v>
      </c>
      <c r="E356" s="18">
        <v>632311358</v>
      </c>
      <c r="F356" t="e">
        <v>#N/A</v>
      </c>
    </row>
    <row r="357" spans="1:6">
      <c r="A357" s="29" t="s">
        <v>12749</v>
      </c>
      <c r="B357" s="25" t="str">
        <f t="shared" si="5"/>
        <v>Consultorio Panquehue</v>
      </c>
      <c r="C357" s="18" t="s">
        <v>5227</v>
      </c>
      <c r="D357" s="18" t="s">
        <v>12750</v>
      </c>
      <c r="E357" s="18">
        <v>342492640</v>
      </c>
      <c r="F357" t="e">
        <v>#N/A</v>
      </c>
    </row>
    <row r="358" spans="1:6">
      <c r="A358" s="29" t="s">
        <v>5081</v>
      </c>
      <c r="B358" s="25" t="str">
        <f t="shared" si="5"/>
        <v>Centro de Salud Familiar Papudo</v>
      </c>
      <c r="C358" s="18" t="s">
        <v>5083</v>
      </c>
      <c r="D358" s="18" t="s">
        <v>12751</v>
      </c>
      <c r="E358" s="18">
        <v>332791129</v>
      </c>
      <c r="F358" t="s">
        <v>5083</v>
      </c>
    </row>
    <row r="359" spans="1:6" ht="28.5">
      <c r="A359" s="29" t="s">
        <v>13008</v>
      </c>
      <c r="B359" s="25" t="str">
        <f t="shared" si="5"/>
        <v>Centro de Salud Familiar Edgardo Henríquez</v>
      </c>
      <c r="C359" s="18" t="s">
        <v>4175</v>
      </c>
      <c r="D359" s="19" t="s">
        <v>13009</v>
      </c>
      <c r="E359" s="18">
        <v>800500464</v>
      </c>
      <c r="F359" t="e">
        <v>#N/A</v>
      </c>
    </row>
    <row r="360" spans="1:6">
      <c r="A360" s="29" t="s">
        <v>13010</v>
      </c>
      <c r="B360" s="25" t="str">
        <f t="shared" si="5"/>
        <v>Consultorio Dr Amador Neghme</v>
      </c>
      <c r="C360" s="18" t="s">
        <v>4175</v>
      </c>
      <c r="D360" s="19" t="s">
        <v>13011</v>
      </c>
      <c r="E360" s="18">
        <v>800500462</v>
      </c>
      <c r="F360" t="e">
        <v>#N/A</v>
      </c>
    </row>
    <row r="361" spans="1:6">
      <c r="A361" s="29" t="s">
        <v>13012</v>
      </c>
      <c r="B361" s="25" t="str">
        <f t="shared" si="5"/>
        <v>Consultorio La Feria</v>
      </c>
      <c r="C361" s="18" t="s">
        <v>4175</v>
      </c>
      <c r="D361" s="19" t="s">
        <v>13013</v>
      </c>
      <c r="E361" s="18">
        <v>225760800</v>
      </c>
      <c r="F361" t="e">
        <v>#N/A</v>
      </c>
    </row>
    <row r="362" spans="1:6">
      <c r="A362" s="29" t="s">
        <v>13014</v>
      </c>
      <c r="B362" s="25" t="str">
        <f t="shared" si="5"/>
        <v>Consultorio Lo Valledor Norte</v>
      </c>
      <c r="C362" s="18" t="s">
        <v>4175</v>
      </c>
      <c r="D362" s="19" t="s">
        <v>13015</v>
      </c>
      <c r="E362" s="18">
        <v>225747700</v>
      </c>
      <c r="F362" t="e">
        <v>#N/A</v>
      </c>
    </row>
    <row r="363" spans="1:6">
      <c r="A363" s="29" t="s">
        <v>13426</v>
      </c>
      <c r="B363" s="25" t="str">
        <f t="shared" si="5"/>
        <v> Consultorio Pemuco</v>
      </c>
      <c r="C363" s="18" t="s">
        <v>7352</v>
      </c>
      <c r="D363" s="18" t="s">
        <v>13427</v>
      </c>
      <c r="E363" s="18">
        <v>422653041</v>
      </c>
      <c r="F363" t="e">
        <v>#N/A</v>
      </c>
    </row>
    <row r="364" spans="1:6">
      <c r="A364" s="29" t="s">
        <v>13426</v>
      </c>
      <c r="B364" s="25" t="str">
        <f t="shared" si="5"/>
        <v> Consultorio Pemuco</v>
      </c>
      <c r="C364" s="18" t="s">
        <v>7352</v>
      </c>
      <c r="D364" s="18" t="s">
        <v>13427</v>
      </c>
      <c r="E364" s="18">
        <v>422653041</v>
      </c>
      <c r="F364" t="e">
        <v>#N/A</v>
      </c>
    </row>
    <row r="365" spans="1:6">
      <c r="A365" s="29" t="s">
        <v>13540</v>
      </c>
      <c r="B365" s="25" t="str">
        <f t="shared" si="5"/>
        <v> Centro de Salud Familiar Lirquen</v>
      </c>
      <c r="C365" s="18" t="s">
        <v>7709</v>
      </c>
      <c r="D365" s="18" t="s">
        <v>13541</v>
      </c>
      <c r="E365" s="18"/>
      <c r="F365" t="e">
        <v>#N/A</v>
      </c>
    </row>
    <row r="366" spans="1:6">
      <c r="A366" s="29" t="s">
        <v>13542</v>
      </c>
      <c r="B366" s="25" t="str">
        <f t="shared" si="5"/>
        <v> Centro de Salud Familiar Penco</v>
      </c>
      <c r="C366" s="18" t="s">
        <v>7709</v>
      </c>
      <c r="D366" s="18" t="s">
        <v>13543</v>
      </c>
      <c r="E366" s="18" t="s">
        <v>13544</v>
      </c>
      <c r="F366" t="e">
        <v>#N/A</v>
      </c>
    </row>
    <row r="367" spans="1:6">
      <c r="A367" s="29" t="s">
        <v>5445</v>
      </c>
      <c r="B367" s="25" t="str">
        <f t="shared" si="5"/>
        <v>Centro de Salud Familiar Peñaflor</v>
      </c>
      <c r="C367" s="18" t="s">
        <v>5423</v>
      </c>
      <c r="D367" s="19" t="s">
        <v>13016</v>
      </c>
      <c r="E367" s="18"/>
      <c r="F367" t="s">
        <v>5423</v>
      </c>
    </row>
    <row r="368" spans="1:6">
      <c r="A368" s="29" t="s">
        <v>13017</v>
      </c>
      <c r="B368" s="25" t="str">
        <f t="shared" si="5"/>
        <v>Consultorio Dr Fernando Monckeberg</v>
      </c>
      <c r="C368" s="18" t="s">
        <v>5423</v>
      </c>
      <c r="D368" s="19" t="s">
        <v>13018</v>
      </c>
      <c r="E368" s="18">
        <v>225745750</v>
      </c>
      <c r="F368" t="e">
        <v>#N/A</v>
      </c>
    </row>
    <row r="369" spans="1:6" ht="28.5">
      <c r="A369" s="29" t="s">
        <v>13019</v>
      </c>
      <c r="B369" s="25" t="str">
        <f t="shared" si="5"/>
        <v>Consultorio Carol Urzúa Ibáñez de Peñalolén</v>
      </c>
      <c r="C369" s="18" t="s">
        <v>5750</v>
      </c>
      <c r="D369" s="19" t="s">
        <v>13020</v>
      </c>
      <c r="E369" s="18">
        <v>229397100</v>
      </c>
      <c r="F369" t="e">
        <v>#N/A</v>
      </c>
    </row>
    <row r="370" spans="1:6" ht="28.5">
      <c r="A370" s="29" t="s">
        <v>13021</v>
      </c>
      <c r="B370" s="25" t="str">
        <f t="shared" si="5"/>
        <v> Centro de Salud Familiar Padre Gerardo Whelan</v>
      </c>
      <c r="C370" s="18" t="s">
        <v>5750</v>
      </c>
      <c r="D370" s="19" t="s">
        <v>13022</v>
      </c>
      <c r="E370" s="18">
        <v>229397600</v>
      </c>
      <c r="F370" t="e">
        <v>#N/A</v>
      </c>
    </row>
    <row r="371" spans="1:6">
      <c r="A371" s="29" t="s">
        <v>13023</v>
      </c>
      <c r="B371" s="25" t="str">
        <f t="shared" si="5"/>
        <v>Consultorio La Faena</v>
      </c>
      <c r="C371" s="18" t="s">
        <v>5750</v>
      </c>
      <c r="D371" s="19" t="s">
        <v>13024</v>
      </c>
      <c r="E371" s="18">
        <v>229397200</v>
      </c>
      <c r="F371" t="e">
        <v>#N/A</v>
      </c>
    </row>
    <row r="372" spans="1:6">
      <c r="A372" s="29" t="s">
        <v>5857</v>
      </c>
      <c r="B372" s="25" t="str">
        <f t="shared" si="5"/>
        <v>Centro de Salud Familiar Lo Hermida</v>
      </c>
      <c r="C372" s="18" t="s">
        <v>5750</v>
      </c>
      <c r="D372" s="19" t="s">
        <v>13025</v>
      </c>
      <c r="E372" s="18">
        <v>229397400</v>
      </c>
      <c r="F372" t="s">
        <v>5750</v>
      </c>
    </row>
    <row r="373" spans="1:6">
      <c r="A373" s="29" t="s">
        <v>13026</v>
      </c>
      <c r="B373" s="25" t="str">
        <f t="shared" si="5"/>
        <v>Consultorio San Luis</v>
      </c>
      <c r="C373" s="18" t="s">
        <v>5750</v>
      </c>
      <c r="D373" s="19" t="s">
        <v>13027</v>
      </c>
      <c r="E373" s="18">
        <v>229397311</v>
      </c>
      <c r="F373" t="e">
        <v>#N/A</v>
      </c>
    </row>
    <row r="374" spans="1:6" ht="28.5">
      <c r="A374" s="29" t="s">
        <v>5861</v>
      </c>
      <c r="B374" s="25" t="str">
        <f t="shared" si="5"/>
        <v>Centro de Salud Familiar Cardenal Silva Henríquez</v>
      </c>
      <c r="C374" s="18" t="s">
        <v>5750</v>
      </c>
      <c r="D374" s="19" t="s">
        <v>13028</v>
      </c>
      <c r="E374" s="18">
        <v>229397500</v>
      </c>
      <c r="F374" t="s">
        <v>5750</v>
      </c>
    </row>
    <row r="375" spans="1:6">
      <c r="A375" s="29" t="s">
        <v>13613</v>
      </c>
      <c r="B375" s="25" t="str">
        <f t="shared" si="5"/>
        <v> Consultorio Perquenco</v>
      </c>
      <c r="C375" s="18" t="s">
        <v>8140</v>
      </c>
      <c r="D375" s="18" t="s">
        <v>12695</v>
      </c>
      <c r="E375" s="18">
        <v>452537005</v>
      </c>
      <c r="F375" t="e">
        <v>#N/A</v>
      </c>
    </row>
    <row r="376" spans="1:6">
      <c r="A376" s="29" t="s">
        <v>12752</v>
      </c>
      <c r="B376" s="25" t="str">
        <f t="shared" si="5"/>
        <v>Consultorio Chincolco</v>
      </c>
      <c r="C376" s="18" t="s">
        <v>4978</v>
      </c>
      <c r="D376" s="18" t="s">
        <v>12753</v>
      </c>
      <c r="E376" s="18">
        <v>332292950</v>
      </c>
      <c r="F376" t="e">
        <v>#N/A</v>
      </c>
    </row>
    <row r="377" spans="1:6">
      <c r="A377" s="29" t="s">
        <v>12624</v>
      </c>
      <c r="B377" s="25" t="str">
        <f t="shared" si="5"/>
        <v>Consultorio Pica</v>
      </c>
      <c r="C377" s="18" t="s">
        <v>4009</v>
      </c>
      <c r="D377" s="18" t="s">
        <v>12643</v>
      </c>
      <c r="E377" s="18">
        <v>572741306</v>
      </c>
      <c r="F377" t="e">
        <v>#N/A</v>
      </c>
    </row>
    <row r="378" spans="1:6">
      <c r="A378" s="29" t="s">
        <v>13416</v>
      </c>
      <c r="B378" s="25" t="str">
        <f t="shared" si="5"/>
        <v> Centro de Salud Familiar Pinto</v>
      </c>
      <c r="C378" s="18" t="s">
        <v>7366</v>
      </c>
      <c r="D378" s="18" t="s">
        <v>13417</v>
      </c>
      <c r="E378" s="18">
        <v>422484015</v>
      </c>
      <c r="F378" t="e">
        <v>#N/A</v>
      </c>
    </row>
    <row r="379" spans="1:6">
      <c r="A379" s="29" t="s">
        <v>13416</v>
      </c>
      <c r="B379" s="25" t="str">
        <f t="shared" si="5"/>
        <v> Centro de Salud Familiar Pinto</v>
      </c>
      <c r="C379" s="18" t="s">
        <v>7366</v>
      </c>
      <c r="D379" s="18" t="s">
        <v>13417</v>
      </c>
      <c r="E379" s="18">
        <v>422484015</v>
      </c>
      <c r="F379" t="e">
        <v>#N/A</v>
      </c>
    </row>
    <row r="380" spans="1:6" ht="28.5">
      <c r="A380" s="29" t="s">
        <v>13029</v>
      </c>
      <c r="B380" s="25" t="str">
        <f t="shared" si="5"/>
        <v>Centro de Salud Familiar Dr José Manuel Balmaceda</v>
      </c>
      <c r="C380" s="18" t="s">
        <v>6250</v>
      </c>
      <c r="D380" s="19" t="s">
        <v>13030</v>
      </c>
      <c r="E380" s="18">
        <v>223858576</v>
      </c>
      <c r="F380" t="e">
        <v>#N/A</v>
      </c>
    </row>
    <row r="381" spans="1:6">
      <c r="A381" s="29" t="s">
        <v>6287</v>
      </c>
      <c r="B381" s="25" t="str">
        <f t="shared" si="5"/>
        <v>Centro de Salud Rural El Principal</v>
      </c>
      <c r="C381" s="18" t="s">
        <v>6250</v>
      </c>
      <c r="D381" s="19" t="s">
        <v>13031</v>
      </c>
      <c r="E381" s="18">
        <v>228547040</v>
      </c>
      <c r="F381" t="s">
        <v>6250</v>
      </c>
    </row>
    <row r="382" spans="1:6">
      <c r="A382" s="29" t="s">
        <v>13614</v>
      </c>
      <c r="B382" s="25" t="str">
        <f t="shared" si="5"/>
        <v> Centro de Salud Familiar Pitrufquén</v>
      </c>
      <c r="C382" s="18" t="s">
        <v>8028</v>
      </c>
      <c r="D382" s="18" t="s">
        <v>13503</v>
      </c>
      <c r="E382" s="18">
        <v>452557621</v>
      </c>
      <c r="F382" t="e">
        <v>#N/A</v>
      </c>
    </row>
    <row r="383" spans="1:6">
      <c r="A383" s="29" t="s">
        <v>13410</v>
      </c>
      <c r="B383" s="25" t="str">
        <f t="shared" si="5"/>
        <v> Consultorio Portezuelo</v>
      </c>
      <c r="C383" s="18" t="s">
        <v>7339</v>
      </c>
      <c r="D383" s="18" t="s">
        <v>13411</v>
      </c>
      <c r="E383" s="18">
        <v>422571096</v>
      </c>
      <c r="F383" t="e">
        <v>#N/A</v>
      </c>
    </row>
    <row r="384" spans="1:6">
      <c r="A384" s="29" t="s">
        <v>13410</v>
      </c>
      <c r="B384" s="25" t="str">
        <f t="shared" si="5"/>
        <v> Consultorio Portezuelo</v>
      </c>
      <c r="C384" s="18" t="s">
        <v>7339</v>
      </c>
      <c r="D384" s="18" t="s">
        <v>13411</v>
      </c>
      <c r="E384" s="18">
        <v>422571096</v>
      </c>
      <c r="F384" t="e">
        <v>#N/A</v>
      </c>
    </row>
    <row r="385" spans="1:6">
      <c r="A385" s="29" t="s">
        <v>12625</v>
      </c>
      <c r="B385" s="25" t="str">
        <f t="shared" si="5"/>
        <v>Consultorio Pozo Almonte</v>
      </c>
      <c r="C385" s="18" t="s">
        <v>4054</v>
      </c>
      <c r="D385" s="18" t="s">
        <v>12644</v>
      </c>
      <c r="E385" s="18">
        <v>572761214</v>
      </c>
      <c r="F385" t="e">
        <v>#N/A</v>
      </c>
    </row>
    <row r="386" spans="1:6">
      <c r="A386" s="29" t="s">
        <v>13032</v>
      </c>
      <c r="B386" s="25" t="str">
        <f t="shared" si="5"/>
        <v>Consultorio Dental Alfonso Leng</v>
      </c>
      <c r="C386" s="18" t="s">
        <v>5743</v>
      </c>
      <c r="D386" s="19" t="s">
        <v>13033</v>
      </c>
      <c r="E386" s="18">
        <v>222359166</v>
      </c>
      <c r="F386" t="e">
        <v>#N/A</v>
      </c>
    </row>
    <row r="387" spans="1:6">
      <c r="A387" s="29" t="s">
        <v>5832</v>
      </c>
      <c r="B387" s="25" t="str">
        <f t="shared" ref="B387:B450" si="6">TRIM(A387)</f>
        <v>Centro de Salud Familiar Aguilucho</v>
      </c>
      <c r="C387" s="18" t="s">
        <v>5743</v>
      </c>
      <c r="D387" s="19" t="s">
        <v>13034</v>
      </c>
      <c r="E387" s="18">
        <v>222743516</v>
      </c>
      <c r="F387" t="s">
        <v>5743</v>
      </c>
    </row>
    <row r="388" spans="1:6" ht="28.5">
      <c r="A388" s="29" t="s">
        <v>13035</v>
      </c>
      <c r="B388" s="25" t="str">
        <f t="shared" si="6"/>
        <v>Centro de Salud Familiar Dr Hernán Alessandri</v>
      </c>
      <c r="C388" s="18" t="s">
        <v>5743</v>
      </c>
      <c r="D388" s="19" t="s">
        <v>13036</v>
      </c>
      <c r="E388" s="18">
        <v>227064300</v>
      </c>
      <c r="F388" t="e">
        <v>#N/A</v>
      </c>
    </row>
    <row r="389" spans="1:6">
      <c r="A389" s="29" t="s">
        <v>12754</v>
      </c>
      <c r="B389" s="25" t="str">
        <f t="shared" si="6"/>
        <v>Consultorio Puchuncaví</v>
      </c>
      <c r="C389" s="18" t="s">
        <v>5043</v>
      </c>
      <c r="D389" s="18" t="s">
        <v>12755</v>
      </c>
      <c r="E389" s="18">
        <v>322575000</v>
      </c>
      <c r="F389" t="e">
        <v>#N/A</v>
      </c>
    </row>
    <row r="390" spans="1:6">
      <c r="A390" s="29" t="s">
        <v>12756</v>
      </c>
      <c r="B390" s="25" t="str">
        <f t="shared" si="6"/>
        <v>Consultorio Ventanas</v>
      </c>
      <c r="C390" s="18" t="s">
        <v>5043</v>
      </c>
      <c r="D390" s="18" t="s">
        <v>12757</v>
      </c>
      <c r="E390" s="18">
        <v>322571900</v>
      </c>
      <c r="F390" t="e">
        <v>#N/A</v>
      </c>
    </row>
    <row r="391" spans="1:6">
      <c r="A391" s="29" t="s">
        <v>13609</v>
      </c>
      <c r="B391" s="25" t="str">
        <f t="shared" si="6"/>
        <v> Centro de Salud Rural Pucón</v>
      </c>
      <c r="C391" s="18" t="s">
        <v>8068</v>
      </c>
      <c r="D391" s="18" t="s">
        <v>13610</v>
      </c>
      <c r="E391" s="18">
        <v>452293131</v>
      </c>
      <c r="F391" t="e">
        <v>#N/A</v>
      </c>
    </row>
    <row r="392" spans="1:6" ht="28.5">
      <c r="A392" s="29" t="s">
        <v>13037</v>
      </c>
      <c r="B392" s="25" t="str">
        <f t="shared" si="6"/>
        <v>Consultorio Cardenal Raúl Silva Henríquez de Pudah</v>
      </c>
      <c r="C392" s="18" t="s">
        <v>5435</v>
      </c>
      <c r="D392" s="19" t="s">
        <v>13038</v>
      </c>
      <c r="E392" s="18">
        <v>800500409</v>
      </c>
      <c r="F392" t="e">
        <v>#N/A</v>
      </c>
    </row>
    <row r="393" spans="1:6">
      <c r="A393" s="29" t="s">
        <v>13039</v>
      </c>
      <c r="B393" s="25" t="str">
        <f t="shared" si="6"/>
        <v>Consultorio Pudahuel Estrella</v>
      </c>
      <c r="C393" s="18" t="s">
        <v>5435</v>
      </c>
      <c r="D393" s="19" t="s">
        <v>13040</v>
      </c>
      <c r="E393" s="18">
        <v>225744150</v>
      </c>
      <c r="F393" t="e">
        <v>#N/A</v>
      </c>
    </row>
    <row r="394" spans="1:6">
      <c r="A394" s="29" t="s">
        <v>5475</v>
      </c>
      <c r="B394" s="25" t="str">
        <f t="shared" si="6"/>
        <v>Centro de Salud Familiar Violeta Parra</v>
      </c>
      <c r="C394" s="18" t="s">
        <v>5435</v>
      </c>
      <c r="D394" s="19" t="s">
        <v>13041</v>
      </c>
      <c r="E394" s="18">
        <v>227490363</v>
      </c>
      <c r="F394" t="s">
        <v>5435</v>
      </c>
    </row>
    <row r="395" spans="1:6" ht="28.5">
      <c r="A395" s="29" t="s">
        <v>13042</v>
      </c>
      <c r="B395" s="25" t="str">
        <f t="shared" si="6"/>
        <v>Centro de Salud Familiar Dr Gustavo Molina</v>
      </c>
      <c r="C395" s="18" t="s">
        <v>5435</v>
      </c>
      <c r="D395" s="19" t="s">
        <v>13043</v>
      </c>
      <c r="E395" s="18">
        <v>225743950</v>
      </c>
      <c r="F395" t="e">
        <v>#N/A</v>
      </c>
    </row>
    <row r="396" spans="1:6">
      <c r="A396" s="29" t="s">
        <v>13044</v>
      </c>
      <c r="B396" s="25" t="str">
        <f t="shared" si="6"/>
        <v>Consultorio Pudahuel Poniente</v>
      </c>
      <c r="C396" s="18" t="s">
        <v>5435</v>
      </c>
      <c r="D396" s="19" t="s">
        <v>13045</v>
      </c>
      <c r="E396" s="18">
        <v>225745103</v>
      </c>
      <c r="F396" t="e">
        <v>#N/A</v>
      </c>
    </row>
    <row r="397" spans="1:6">
      <c r="A397" s="29" t="s">
        <v>13046</v>
      </c>
      <c r="B397" s="25" t="str">
        <f t="shared" si="6"/>
        <v>Centro de Salud Laurita Vicuña</v>
      </c>
      <c r="C397" s="18" t="s">
        <v>5984</v>
      </c>
      <c r="D397" s="19" t="s">
        <v>13047</v>
      </c>
      <c r="E397" s="18">
        <v>224854600</v>
      </c>
      <c r="F397" t="e">
        <v>#N/A</v>
      </c>
    </row>
    <row r="398" spans="1:6">
      <c r="A398" s="29" t="s">
        <v>6276</v>
      </c>
      <c r="B398" s="25" t="str">
        <f t="shared" si="6"/>
        <v>Centro de Salud Familiar Karol Wojtyla</v>
      </c>
      <c r="C398" s="18" t="s">
        <v>5984</v>
      </c>
      <c r="D398" s="19" t="s">
        <v>13048</v>
      </c>
      <c r="E398" s="18">
        <v>224854500</v>
      </c>
      <c r="F398" t="s">
        <v>5984</v>
      </c>
    </row>
    <row r="399" spans="1:6">
      <c r="A399" s="29" t="s">
        <v>13049</v>
      </c>
      <c r="B399" s="25" t="str">
        <f t="shared" si="6"/>
        <v>Consultorio Dr Alejandro del Río</v>
      </c>
      <c r="C399" s="18" t="s">
        <v>5984</v>
      </c>
      <c r="D399" s="19" t="s">
        <v>13050</v>
      </c>
      <c r="E399" s="18">
        <v>222454101</v>
      </c>
      <c r="F399" t="e">
        <v>#N/A</v>
      </c>
    </row>
    <row r="400" spans="1:6">
      <c r="A400" s="29" t="s">
        <v>6254</v>
      </c>
      <c r="B400" s="25" t="str">
        <f t="shared" si="6"/>
        <v>Centro de Salud Familiar Vista Hermosa</v>
      </c>
      <c r="C400" s="18" t="s">
        <v>5984</v>
      </c>
      <c r="D400" s="19" t="s">
        <v>13051</v>
      </c>
      <c r="E400" s="18">
        <v>224344485</v>
      </c>
      <c r="F400" t="s">
        <v>5984</v>
      </c>
    </row>
    <row r="401" spans="1:6" ht="28.5">
      <c r="A401" s="29" t="s">
        <v>6269</v>
      </c>
      <c r="B401" s="25" t="str">
        <f t="shared" si="6"/>
        <v>Centro de Salud Familiar Padre Manuel Villaseca</v>
      </c>
      <c r="C401" s="18" t="s">
        <v>5984</v>
      </c>
      <c r="D401" s="19" t="s">
        <v>13052</v>
      </c>
      <c r="E401" s="18">
        <v>224854301</v>
      </c>
      <c r="F401" t="s">
        <v>5984</v>
      </c>
    </row>
    <row r="402" spans="1:6" ht="28.5">
      <c r="A402" s="29" t="s">
        <v>6266</v>
      </c>
      <c r="B402" s="25" t="str">
        <f t="shared" si="6"/>
        <v>Centro de Salud Familiar Bernardo Leighton</v>
      </c>
      <c r="C402" s="18" t="s">
        <v>5984</v>
      </c>
      <c r="D402" s="19" t="s">
        <v>13053</v>
      </c>
      <c r="E402" s="18">
        <v>224854250</v>
      </c>
      <c r="F402" t="s">
        <v>5984</v>
      </c>
    </row>
    <row r="403" spans="1:6" ht="28.5">
      <c r="A403" s="29" t="s">
        <v>13054</v>
      </c>
      <c r="B403" s="25" t="str">
        <f t="shared" si="6"/>
        <v>Consultorio Cardenal Silva Henríquez de Puente Alt</v>
      </c>
      <c r="C403" s="18" t="s">
        <v>5984</v>
      </c>
      <c r="D403" s="19" t="s">
        <v>13055</v>
      </c>
      <c r="E403" s="18">
        <v>224854202</v>
      </c>
      <c r="F403" t="e">
        <v>#N/A</v>
      </c>
    </row>
    <row r="404" spans="1:6">
      <c r="A404" s="29" t="s">
        <v>13056</v>
      </c>
      <c r="B404" s="25" t="str">
        <f t="shared" si="6"/>
        <v>Consultorio San Gerónimo</v>
      </c>
      <c r="C404" s="18" t="s">
        <v>5984</v>
      </c>
      <c r="D404" s="19" t="s">
        <v>13057</v>
      </c>
      <c r="E404" s="18">
        <v>224854351</v>
      </c>
      <c r="F404" t="e">
        <v>#N/A</v>
      </c>
    </row>
    <row r="405" spans="1:6">
      <c r="A405" s="29" t="s">
        <v>13664</v>
      </c>
      <c r="B405" s="25" t="str">
        <f t="shared" si="6"/>
        <v>ección Sanidad Puerto Montt de la PDI</v>
      </c>
      <c r="C405" s="18" t="s">
        <v>8836</v>
      </c>
      <c r="D405" s="18" t="s">
        <v>13665</v>
      </c>
      <c r="E405" s="18">
        <v>652492824</v>
      </c>
      <c r="F405" t="e">
        <v>#N/A</v>
      </c>
    </row>
    <row r="406" spans="1:6">
      <c r="A406" s="29" t="s">
        <v>13666</v>
      </c>
      <c r="B406" s="25" t="str">
        <f t="shared" si="6"/>
        <v> Consultorio Alerce</v>
      </c>
      <c r="C406" s="18" t="s">
        <v>8836</v>
      </c>
      <c r="D406" s="18" t="s">
        <v>13667</v>
      </c>
      <c r="E406" s="18">
        <v>652330087</v>
      </c>
      <c r="F406" t="e">
        <v>#N/A</v>
      </c>
    </row>
    <row r="407" spans="1:6">
      <c r="A407" s="29" t="s">
        <v>13668</v>
      </c>
      <c r="B407" s="25" t="str">
        <f t="shared" si="6"/>
        <v> Policlínico Naval de Puerto Montt</v>
      </c>
      <c r="C407" s="18" t="s">
        <v>8836</v>
      </c>
      <c r="D407" s="18" t="s">
        <v>13669</v>
      </c>
      <c r="E407" s="18">
        <v>652438031</v>
      </c>
      <c r="F407" t="e">
        <v>#N/A</v>
      </c>
    </row>
    <row r="408" spans="1:6">
      <c r="A408" s="29" t="s">
        <v>13670</v>
      </c>
      <c r="B408" s="25" t="str">
        <f t="shared" si="6"/>
        <v> Centro de Salud Familiar Angelmó</v>
      </c>
      <c r="C408" s="18" t="s">
        <v>8836</v>
      </c>
      <c r="D408" s="18" t="s">
        <v>13671</v>
      </c>
      <c r="E408" s="18">
        <v>652292498</v>
      </c>
      <c r="F408" t="e">
        <v>#N/A</v>
      </c>
    </row>
    <row r="409" spans="1:6">
      <c r="A409" s="29" t="s">
        <v>13672</v>
      </c>
      <c r="B409" s="25" t="str">
        <f t="shared" si="6"/>
        <v> Centro de Salud Familiar Padre Hurtado</v>
      </c>
      <c r="C409" s="18" t="s">
        <v>8836</v>
      </c>
      <c r="D409" s="18" t="s">
        <v>13673</v>
      </c>
      <c r="E409" s="18">
        <v>652437629</v>
      </c>
      <c r="F409" t="e">
        <v>#N/A</v>
      </c>
    </row>
    <row r="410" spans="1:6" ht="28.5">
      <c r="A410" s="29" t="s">
        <v>13674</v>
      </c>
      <c r="B410" s="25" t="str">
        <f t="shared" si="6"/>
        <v> Centro de Salud Familiar Carmela Carvajal</v>
      </c>
      <c r="C410" s="18" t="s">
        <v>8836</v>
      </c>
      <c r="D410" s="18" t="s">
        <v>13675</v>
      </c>
      <c r="E410" s="18">
        <v>652252083</v>
      </c>
      <c r="F410" t="e">
        <v>#N/A</v>
      </c>
    </row>
    <row r="411" spans="1:6">
      <c r="A411" s="29" t="s">
        <v>13676</v>
      </c>
      <c r="B411" s="25" t="str">
        <f t="shared" si="6"/>
        <v> Centro de Salud Familiar Antonio Varas</v>
      </c>
      <c r="C411" s="18" t="s">
        <v>8836</v>
      </c>
      <c r="D411" s="18" t="s">
        <v>13677</v>
      </c>
      <c r="E411" s="18">
        <v>652253020</v>
      </c>
      <c r="F411" t="e">
        <v>#N/A</v>
      </c>
    </row>
    <row r="412" spans="1:6" ht="28.5">
      <c r="A412" s="29" t="s">
        <v>13678</v>
      </c>
      <c r="B412" s="25" t="str">
        <f t="shared" si="6"/>
        <v> Centro Médico y Dental Xa. Zona de Carabineros</v>
      </c>
      <c r="C412" s="18" t="s">
        <v>8836</v>
      </c>
      <c r="D412" s="18" t="s">
        <v>13679</v>
      </c>
      <c r="E412" s="18">
        <v>612750000</v>
      </c>
      <c r="F412" t="e">
        <v>#N/A</v>
      </c>
    </row>
    <row r="413" spans="1:6" ht="28.5">
      <c r="A413" s="29" t="s">
        <v>13722</v>
      </c>
      <c r="B413" s="25" t="str">
        <f t="shared" si="6"/>
        <v> Centro de Salud Familia N° 1 Puerto Varas</v>
      </c>
      <c r="C413" s="18" t="s">
        <v>8868</v>
      </c>
      <c r="D413" s="18" t="s">
        <v>13723</v>
      </c>
      <c r="E413" s="18">
        <v>800500008</v>
      </c>
      <c r="F413" t="e">
        <v>#N/A</v>
      </c>
    </row>
    <row r="414" spans="1:6">
      <c r="A414" s="29" t="s">
        <v>12715</v>
      </c>
      <c r="B414" s="25" t="str">
        <f t="shared" si="6"/>
        <v>Consultorio Punitaqui</v>
      </c>
      <c r="C414" s="18" t="s">
        <v>4518</v>
      </c>
      <c r="D414" s="18" t="s">
        <v>12716</v>
      </c>
      <c r="E414" s="18">
        <v>532731027</v>
      </c>
      <c r="F414" t="e">
        <v>#N/A</v>
      </c>
    </row>
    <row r="415" spans="1:6" ht="28.5">
      <c r="A415" s="29" t="s">
        <v>9267</v>
      </c>
      <c r="B415" s="25" t="str">
        <f t="shared" si="6"/>
        <v>Centro de Salud Familiar Dr. Juan Damianovic</v>
      </c>
      <c r="C415" s="18" t="s">
        <v>9217</v>
      </c>
      <c r="D415" s="18" t="s">
        <v>13739</v>
      </c>
      <c r="E415" s="18">
        <v>800500988</v>
      </c>
      <c r="F415" t="s">
        <v>9217</v>
      </c>
    </row>
    <row r="416" spans="1:6" ht="28.5">
      <c r="A416" s="29" t="s">
        <v>9271</v>
      </c>
      <c r="B416" s="25" t="str">
        <f t="shared" si="6"/>
        <v>Centro de Salud Familiar Dr. Thomas Fenton</v>
      </c>
      <c r="C416" s="18" t="s">
        <v>9217</v>
      </c>
      <c r="D416" s="18" t="s">
        <v>13740</v>
      </c>
      <c r="E416" s="18">
        <v>800500989</v>
      </c>
      <c r="F416" t="s">
        <v>9217</v>
      </c>
    </row>
    <row r="417" spans="1:6" ht="28.5">
      <c r="A417" s="29" t="s">
        <v>13741</v>
      </c>
      <c r="B417" s="25" t="str">
        <f t="shared" si="6"/>
        <v>Centro de Salud Familiar 18 de Septiembre</v>
      </c>
      <c r="C417" s="18" t="s">
        <v>9217</v>
      </c>
      <c r="D417" s="18" t="s">
        <v>13742</v>
      </c>
      <c r="E417" s="18">
        <v>800500986</v>
      </c>
      <c r="F417" t="e">
        <v>#N/A</v>
      </c>
    </row>
    <row r="418" spans="1:6">
      <c r="A418" s="29" t="s">
        <v>13743</v>
      </c>
      <c r="B418" s="25" t="str">
        <f t="shared" si="6"/>
        <v>Consultorio Dr. Mateo Bencur</v>
      </c>
      <c r="C418" s="18" t="s">
        <v>9217</v>
      </c>
      <c r="D418" s="18" t="s">
        <v>13744</v>
      </c>
      <c r="E418" s="18">
        <v>800500990</v>
      </c>
      <c r="F418" t="e">
        <v>#N/A</v>
      </c>
    </row>
    <row r="419" spans="1:6">
      <c r="A419" s="29" t="s">
        <v>13745</v>
      </c>
      <c r="B419" s="25" t="str">
        <f t="shared" si="6"/>
        <v>Policlínico de la Fuerza Aérea de Chile</v>
      </c>
      <c r="C419" s="18" t="s">
        <v>9217</v>
      </c>
      <c r="D419" s="18" t="s">
        <v>13746</v>
      </c>
      <c r="E419" s="18">
        <v>612241206</v>
      </c>
      <c r="F419" t="e">
        <v>#N/A</v>
      </c>
    </row>
    <row r="420" spans="1:6">
      <c r="A420" s="29" t="s">
        <v>9273</v>
      </c>
      <c r="B420" s="25" t="str">
        <f t="shared" si="6"/>
        <v>Centro de Salud Familiar Carlos Ibáñez</v>
      </c>
      <c r="C420" s="18" t="s">
        <v>9217</v>
      </c>
      <c r="D420" s="18" t="s">
        <v>13747</v>
      </c>
      <c r="E420" s="18">
        <v>800500987</v>
      </c>
      <c r="F420" t="s">
        <v>9217</v>
      </c>
    </row>
    <row r="421" spans="1:6">
      <c r="A421" s="29" t="s">
        <v>13708</v>
      </c>
      <c r="B421" s="25" t="str">
        <f t="shared" si="6"/>
        <v> Consultorio de Puqueldón</v>
      </c>
      <c r="C421" s="18" t="s">
        <v>9650</v>
      </c>
      <c r="D421" s="18" t="s">
        <v>13709</v>
      </c>
      <c r="E421" s="18">
        <v>652250193</v>
      </c>
      <c r="F421" t="e">
        <v>#N/A</v>
      </c>
    </row>
    <row r="422" spans="1:6">
      <c r="A422" s="29" t="s">
        <v>13702</v>
      </c>
      <c r="B422" s="25" t="str">
        <f t="shared" si="6"/>
        <v> Centro de Salud Familiar Purranque</v>
      </c>
      <c r="C422" s="18" t="s">
        <v>8718</v>
      </c>
      <c r="D422" s="18" t="s">
        <v>13703</v>
      </c>
      <c r="E422" s="18">
        <v>800500017</v>
      </c>
      <c r="F422" t="e">
        <v>#N/A</v>
      </c>
    </row>
    <row r="423" spans="1:6">
      <c r="A423" s="29" t="s">
        <v>12758</v>
      </c>
      <c r="B423" s="25" t="str">
        <f t="shared" si="6"/>
        <v>Centro de Salud Familiar Putaendo</v>
      </c>
      <c r="C423" s="18" t="s">
        <v>5195</v>
      </c>
      <c r="D423" s="18" t="s">
        <v>12759</v>
      </c>
      <c r="E423" s="18">
        <v>342490503</v>
      </c>
      <c r="F423" t="e">
        <v>#N/A</v>
      </c>
    </row>
    <row r="424" spans="1:6">
      <c r="A424" s="29" t="s">
        <v>13716</v>
      </c>
      <c r="B424" s="25" t="str">
        <f t="shared" si="6"/>
        <v> Consultorio Entre Lagos</v>
      </c>
      <c r="C424" s="18" t="s">
        <v>8092</v>
      </c>
      <c r="D424" s="18" t="s">
        <v>13717</v>
      </c>
      <c r="E424" s="18">
        <v>800500300</v>
      </c>
      <c r="F424" t="e">
        <v>#N/A</v>
      </c>
    </row>
    <row r="425" spans="1:6">
      <c r="A425" s="29" t="s">
        <v>13714</v>
      </c>
      <c r="B425" s="25" t="str">
        <f t="shared" si="6"/>
        <v> Centro de Salud Familiar Quellón</v>
      </c>
      <c r="C425" s="18" t="s">
        <v>9617</v>
      </c>
      <c r="D425" s="18" t="s">
        <v>13715</v>
      </c>
      <c r="E425" s="18">
        <v>652683507</v>
      </c>
      <c r="F425" t="e">
        <v>#N/A</v>
      </c>
    </row>
    <row r="426" spans="1:6">
      <c r="A426" s="29" t="s">
        <v>13726</v>
      </c>
      <c r="B426" s="25" t="str">
        <f t="shared" si="6"/>
        <v> Consultorio Quemchi</v>
      </c>
      <c r="C426" s="18" t="s">
        <v>9641</v>
      </c>
      <c r="D426" s="18" t="s">
        <v>13727</v>
      </c>
      <c r="E426" s="18">
        <v>652891231</v>
      </c>
      <c r="F426" t="e">
        <v>#N/A</v>
      </c>
    </row>
    <row r="427" spans="1:6">
      <c r="A427" s="29" t="s">
        <v>13554</v>
      </c>
      <c r="B427" s="25" t="str">
        <f t="shared" si="6"/>
        <v> Consultorio General Rural Quilaco</v>
      </c>
      <c r="C427" s="18" t="s">
        <v>7863</v>
      </c>
      <c r="D427" s="18" t="s">
        <v>12763</v>
      </c>
      <c r="E427" s="18">
        <v>432633614</v>
      </c>
      <c r="F427" t="e">
        <v>#N/A</v>
      </c>
    </row>
    <row r="428" spans="1:6">
      <c r="A428" s="29" t="s">
        <v>13058</v>
      </c>
      <c r="B428" s="25" t="str">
        <f t="shared" si="6"/>
        <v>Consultorio Manuel Bustos de Quilicura</v>
      </c>
      <c r="C428" s="18" t="s">
        <v>5284</v>
      </c>
      <c r="D428" s="19" t="s">
        <v>13059</v>
      </c>
      <c r="E428" s="18">
        <v>226271398</v>
      </c>
      <c r="F428" t="e">
        <v>#N/A</v>
      </c>
    </row>
    <row r="429" spans="1:6">
      <c r="A429" s="29" t="s">
        <v>13060</v>
      </c>
      <c r="B429" s="25" t="str">
        <f t="shared" si="6"/>
        <v>Consultorio Irene Frei Cid</v>
      </c>
      <c r="C429" s="18" t="s">
        <v>5284</v>
      </c>
      <c r="D429" s="19" t="s">
        <v>13061</v>
      </c>
      <c r="E429" s="18">
        <v>226272445</v>
      </c>
      <c r="F429" t="e">
        <v>#N/A</v>
      </c>
    </row>
    <row r="430" spans="1:6" ht="28.5">
      <c r="A430" s="29" t="s">
        <v>13062</v>
      </c>
      <c r="B430" s="25" t="str">
        <f t="shared" si="6"/>
        <v>Centro de Salud Familiar Presidente Salvador Allen</v>
      </c>
      <c r="C430" s="18" t="s">
        <v>5284</v>
      </c>
      <c r="D430" s="19" t="s">
        <v>13063</v>
      </c>
      <c r="E430" s="18">
        <v>226072180</v>
      </c>
      <c r="F430" t="e">
        <v>#N/A</v>
      </c>
    </row>
    <row r="431" spans="1:6">
      <c r="A431" s="29" t="s">
        <v>13545</v>
      </c>
      <c r="B431" s="25" t="str">
        <f t="shared" si="6"/>
        <v> Consultorio Quilleco</v>
      </c>
      <c r="C431" s="18" t="s">
        <v>7839</v>
      </c>
      <c r="D431" s="18" t="s">
        <v>13546</v>
      </c>
      <c r="E431" s="18">
        <v>432611010</v>
      </c>
      <c r="F431" t="e">
        <v>#N/A</v>
      </c>
    </row>
    <row r="432" spans="1:6">
      <c r="A432" s="29" t="s">
        <v>13547</v>
      </c>
      <c r="B432" s="25" t="str">
        <f t="shared" si="6"/>
        <v> Consultorio Canteras Villa Mercedes</v>
      </c>
      <c r="C432" s="18" t="s">
        <v>7839</v>
      </c>
      <c r="D432" s="18" t="s">
        <v>12640</v>
      </c>
      <c r="E432" s="18">
        <v>432373848</v>
      </c>
      <c r="F432" t="e">
        <v>#N/A</v>
      </c>
    </row>
    <row r="433" spans="1:6">
      <c r="A433" s="29" t="s">
        <v>13406</v>
      </c>
      <c r="B433" s="25" t="str">
        <f t="shared" si="6"/>
        <v> Centro de Salud Familiar Quillón</v>
      </c>
      <c r="C433" s="18" t="s">
        <v>7341</v>
      </c>
      <c r="D433" s="18" t="s">
        <v>13407</v>
      </c>
      <c r="E433" s="18">
        <v>422581027</v>
      </c>
      <c r="F433" t="e">
        <v>#N/A</v>
      </c>
    </row>
    <row r="434" spans="1:6">
      <c r="A434" s="29" t="s">
        <v>13406</v>
      </c>
      <c r="B434" s="25" t="str">
        <f t="shared" si="6"/>
        <v> Centro de Salud Familiar Quillón</v>
      </c>
      <c r="C434" s="18" t="s">
        <v>7341</v>
      </c>
      <c r="D434" s="18" t="s">
        <v>13407</v>
      </c>
      <c r="E434" s="18">
        <v>422581027</v>
      </c>
      <c r="F434" t="e">
        <v>#N/A</v>
      </c>
    </row>
    <row r="435" spans="1:6" ht="28.5">
      <c r="A435" s="29" t="s">
        <v>12760</v>
      </c>
      <c r="B435" s="25" t="str">
        <f t="shared" si="6"/>
        <v>Centro de Salud Cardenal Raúl Silva Henríquez de Q</v>
      </c>
      <c r="C435" s="18" t="s">
        <v>4957</v>
      </c>
      <c r="D435" s="18" t="s">
        <v>12761</v>
      </c>
      <c r="E435" s="18">
        <v>332319757</v>
      </c>
      <c r="F435" t="e">
        <v>#N/A</v>
      </c>
    </row>
    <row r="436" spans="1:6">
      <c r="A436" s="29" t="s">
        <v>12762</v>
      </c>
      <c r="B436" s="25" t="str">
        <f t="shared" si="6"/>
        <v>Consultorio Boco</v>
      </c>
      <c r="C436" s="18" t="s">
        <v>4957</v>
      </c>
      <c r="D436" s="18" t="s">
        <v>12763</v>
      </c>
      <c r="E436" s="18">
        <v>332294889</v>
      </c>
      <c r="F436" t="e">
        <v>#N/A</v>
      </c>
    </row>
    <row r="437" spans="1:6">
      <c r="A437" s="29" t="s">
        <v>5051</v>
      </c>
      <c r="B437" s="25" t="str">
        <f t="shared" si="6"/>
        <v>Centro de Salud Familiar San Pedro</v>
      </c>
      <c r="C437" s="18" t="s">
        <v>4957</v>
      </c>
      <c r="D437" s="18" t="s">
        <v>12764</v>
      </c>
      <c r="E437" s="18">
        <v>332293150</v>
      </c>
      <c r="F437" t="s">
        <v>4957</v>
      </c>
    </row>
    <row r="438" spans="1:6">
      <c r="A438" s="29" t="s">
        <v>12765</v>
      </c>
      <c r="B438" s="25" t="str">
        <f t="shared" si="6"/>
        <v>Consultorio La Palma</v>
      </c>
      <c r="C438" s="18" t="s">
        <v>4957</v>
      </c>
      <c r="D438" s="18" t="s">
        <v>12766</v>
      </c>
      <c r="E438" s="18">
        <v>332294765</v>
      </c>
      <c r="F438" t="e">
        <v>#N/A</v>
      </c>
    </row>
    <row r="439" spans="1:6">
      <c r="A439" s="29" t="s">
        <v>12767</v>
      </c>
      <c r="B439" s="25" t="str">
        <f t="shared" si="6"/>
        <v>Consultorio Quilpué</v>
      </c>
      <c r="C439" s="18" t="s">
        <v>4961</v>
      </c>
      <c r="D439" s="18" t="s">
        <v>12768</v>
      </c>
      <c r="E439" s="18">
        <v>322721502</v>
      </c>
      <c r="F439" t="e">
        <v>#N/A</v>
      </c>
    </row>
    <row r="440" spans="1:6" ht="28.5">
      <c r="A440" s="29" t="s">
        <v>5079</v>
      </c>
      <c r="B440" s="25" t="str">
        <f t="shared" si="6"/>
        <v>Centro de Salud Familiar Alcalde Iván Manríquez</v>
      </c>
      <c r="C440" s="18" t="s">
        <v>4961</v>
      </c>
      <c r="D440" s="18" t="s">
        <v>12769</v>
      </c>
      <c r="E440" s="18">
        <v>322333819</v>
      </c>
      <c r="F440" t="s">
        <v>4961</v>
      </c>
    </row>
    <row r="441" spans="1:6">
      <c r="A441" s="29" t="s">
        <v>12770</v>
      </c>
      <c r="B441" s="25" t="str">
        <f t="shared" si="6"/>
        <v>Consultorio Aviador Acevedo</v>
      </c>
      <c r="C441" s="18" t="s">
        <v>4961</v>
      </c>
      <c r="D441" s="18" t="s">
        <v>12771</v>
      </c>
      <c r="E441" s="18">
        <v>322722154</v>
      </c>
      <c r="F441" t="e">
        <v>#N/A</v>
      </c>
    </row>
    <row r="442" spans="1:6">
      <c r="A442" s="29" t="s">
        <v>12772</v>
      </c>
      <c r="B442" s="25" t="str">
        <f t="shared" si="6"/>
        <v>Consultorio Pompeya</v>
      </c>
      <c r="C442" s="18" t="s">
        <v>4961</v>
      </c>
      <c r="D442" s="18" t="s">
        <v>12773</v>
      </c>
      <c r="E442" s="18">
        <v>322923617</v>
      </c>
      <c r="F442" t="e">
        <v>#N/A</v>
      </c>
    </row>
    <row r="443" spans="1:6">
      <c r="A443" s="29" t="s">
        <v>12774</v>
      </c>
      <c r="B443" s="25" t="str">
        <f t="shared" si="6"/>
        <v>Consultorio El Belloto</v>
      </c>
      <c r="C443" s="18" t="s">
        <v>4961</v>
      </c>
      <c r="D443" s="18" t="s">
        <v>12775</v>
      </c>
      <c r="E443" s="18">
        <v>322928691</v>
      </c>
      <c r="F443" t="e">
        <v>#N/A</v>
      </c>
    </row>
    <row r="444" spans="1:6">
      <c r="A444" s="29" t="s">
        <v>5455</v>
      </c>
      <c r="B444" s="25" t="str">
        <f t="shared" si="6"/>
        <v>Centro de Salud Familiar Lo Franco</v>
      </c>
      <c r="C444" s="18" t="s">
        <v>5416</v>
      </c>
      <c r="D444" s="19" t="s">
        <v>13064</v>
      </c>
      <c r="E444" s="18">
        <v>225742454</v>
      </c>
      <c r="F444" t="s">
        <v>5416</v>
      </c>
    </row>
    <row r="445" spans="1:6">
      <c r="A445" s="29" t="s">
        <v>5457</v>
      </c>
      <c r="B445" s="25" t="str">
        <f t="shared" si="6"/>
        <v>Centro de Salud Familiar Garín</v>
      </c>
      <c r="C445" s="18" t="s">
        <v>5416</v>
      </c>
      <c r="D445" s="19" t="s">
        <v>13065</v>
      </c>
      <c r="E445" s="18">
        <v>227731691</v>
      </c>
      <c r="F445" t="s">
        <v>5416</v>
      </c>
    </row>
    <row r="446" spans="1:6">
      <c r="A446" s="29" t="s">
        <v>13066</v>
      </c>
      <c r="B446" s="25" t="str">
        <f t="shared" si="6"/>
        <v>Consultorio Andes</v>
      </c>
      <c r="C446" s="18" t="s">
        <v>5416</v>
      </c>
      <c r="D446" s="19" t="s">
        <v>13067</v>
      </c>
      <c r="E446" s="18">
        <v>800500270</v>
      </c>
      <c r="F446" t="e">
        <v>#N/A</v>
      </c>
    </row>
    <row r="447" spans="1:6">
      <c r="A447" s="29" t="s">
        <v>13412</v>
      </c>
      <c r="B447" s="25" t="str">
        <f t="shared" si="6"/>
        <v> Consultorio Ñipas</v>
      </c>
      <c r="C447" s="18" t="s">
        <v>7364</v>
      </c>
      <c r="D447" s="18" t="s">
        <v>13413</v>
      </c>
      <c r="E447" s="18">
        <v>422434739</v>
      </c>
      <c r="F447" t="e">
        <v>#N/A</v>
      </c>
    </row>
    <row r="448" spans="1:6">
      <c r="A448" s="29" t="s">
        <v>13412</v>
      </c>
      <c r="B448" s="25" t="str">
        <f t="shared" si="6"/>
        <v> Consultorio Ñipas</v>
      </c>
      <c r="C448" s="18" t="s">
        <v>7364</v>
      </c>
      <c r="D448" s="18" t="s">
        <v>13413</v>
      </c>
      <c r="E448" s="18">
        <v>422434739</v>
      </c>
      <c r="F448" t="e">
        <v>#N/A</v>
      </c>
    </row>
    <row r="449" spans="1:6">
      <c r="A449" s="29" t="s">
        <v>13068</v>
      </c>
      <c r="B449" s="25" t="str">
        <f t="shared" si="6"/>
        <v>Consultorio Recoleta</v>
      </c>
      <c r="C449" s="18" t="s">
        <v>5271</v>
      </c>
      <c r="D449" s="19" t="s">
        <v>13069</v>
      </c>
      <c r="E449" s="18">
        <v>225751600</v>
      </c>
      <c r="F449" t="e">
        <v>#N/A</v>
      </c>
    </row>
    <row r="450" spans="1:6">
      <c r="A450" s="29" t="s">
        <v>13070</v>
      </c>
      <c r="B450" s="25" t="str">
        <f t="shared" si="6"/>
        <v>Consultorio Quinta Bella</v>
      </c>
      <c r="C450" s="18" t="s">
        <v>5271</v>
      </c>
      <c r="D450" s="19" t="s">
        <v>13071</v>
      </c>
      <c r="E450" s="18">
        <v>800500161</v>
      </c>
      <c r="F450" t="e">
        <v>#N/A</v>
      </c>
    </row>
    <row r="451" spans="1:6">
      <c r="A451" s="29" t="s">
        <v>13072</v>
      </c>
      <c r="B451" s="25" t="str">
        <f t="shared" ref="B451:B514" si="7">TRIM(A451)</f>
        <v>Consultorio Valdivieso</v>
      </c>
      <c r="C451" s="18" t="s">
        <v>5271</v>
      </c>
      <c r="D451" s="19" t="s">
        <v>13073</v>
      </c>
      <c r="E451" s="18">
        <v>225751250</v>
      </c>
      <c r="F451" t="e">
        <v>#N/A</v>
      </c>
    </row>
    <row r="452" spans="1:6">
      <c r="A452" s="29" t="s">
        <v>13074</v>
      </c>
      <c r="B452" s="25" t="str">
        <f t="shared" si="7"/>
        <v>Consultorio Dr Juan Petrinovic</v>
      </c>
      <c r="C452" s="18" t="s">
        <v>5271</v>
      </c>
      <c r="D452" s="19" t="s">
        <v>13075</v>
      </c>
      <c r="E452" s="18">
        <v>225750792</v>
      </c>
      <c r="F452" t="e">
        <v>#N/A</v>
      </c>
    </row>
    <row r="453" spans="1:6">
      <c r="A453" s="29" t="s">
        <v>13599</v>
      </c>
      <c r="B453" s="25" t="str">
        <f t="shared" si="7"/>
        <v> Centro de Salud Familiar Renaico</v>
      </c>
      <c r="C453" s="18" t="s">
        <v>9470</v>
      </c>
      <c r="D453" s="18" t="s">
        <v>13600</v>
      </c>
      <c r="E453" s="18">
        <v>452811850</v>
      </c>
      <c r="F453" t="e">
        <v>#N/A</v>
      </c>
    </row>
    <row r="454" spans="1:6">
      <c r="A454" s="29" t="s">
        <v>13076</v>
      </c>
      <c r="B454" s="25" t="str">
        <f t="shared" si="7"/>
        <v>Consultorio Bicentenario</v>
      </c>
      <c r="C454" s="18" t="s">
        <v>5480</v>
      </c>
      <c r="D454" s="19" t="s">
        <v>13077</v>
      </c>
      <c r="E454" s="18"/>
      <c r="F454" t="e">
        <v>#N/A</v>
      </c>
    </row>
    <row r="455" spans="1:6">
      <c r="A455" s="29" t="s">
        <v>13078</v>
      </c>
      <c r="B455" s="25" t="str">
        <f t="shared" si="7"/>
        <v>Consultorio Renca</v>
      </c>
      <c r="C455" s="18" t="s">
        <v>5480</v>
      </c>
      <c r="D455" s="19" t="s">
        <v>13079</v>
      </c>
      <c r="E455" s="18">
        <v>225745150</v>
      </c>
      <c r="F455" t="e">
        <v>#N/A</v>
      </c>
    </row>
    <row r="456" spans="1:6">
      <c r="A456" s="29" t="s">
        <v>13080</v>
      </c>
      <c r="B456" s="25" t="str">
        <f t="shared" si="7"/>
        <v>Consultorio Huamachuco</v>
      </c>
      <c r="C456" s="18" t="s">
        <v>5480</v>
      </c>
      <c r="D456" s="19" t="s">
        <v>13081</v>
      </c>
      <c r="E456" s="18">
        <v>225743850</v>
      </c>
      <c r="F456" t="e">
        <v>#N/A</v>
      </c>
    </row>
    <row r="457" spans="1:6">
      <c r="A457" s="29" t="s">
        <v>13082</v>
      </c>
      <c r="B457" s="25" t="str">
        <f t="shared" si="7"/>
        <v>Consultorio Dr Hernán Urzúa Merino</v>
      </c>
      <c r="C457" s="18" t="s">
        <v>5480</v>
      </c>
      <c r="D457" s="19" t="s">
        <v>13083</v>
      </c>
      <c r="E457" s="18">
        <v>225742800</v>
      </c>
      <c r="F457" t="e">
        <v>#N/A</v>
      </c>
    </row>
    <row r="458" spans="1:6">
      <c r="A458" s="29" t="s">
        <v>5203</v>
      </c>
      <c r="B458" s="25" t="str">
        <f t="shared" si="7"/>
        <v>Centro de Salud Familiar Rinconada</v>
      </c>
      <c r="C458" s="18" t="s">
        <v>5205</v>
      </c>
      <c r="D458" s="18" t="s">
        <v>12776</v>
      </c>
      <c r="E458" s="18">
        <v>342492391</v>
      </c>
      <c r="F458" t="s">
        <v>5205</v>
      </c>
    </row>
    <row r="459" spans="1:6">
      <c r="A459" s="29" t="s">
        <v>13656</v>
      </c>
      <c r="B459" s="25" t="str">
        <f t="shared" si="7"/>
        <v> Consultorio Río Bueno</v>
      </c>
      <c r="C459" s="18" t="s">
        <v>8481</v>
      </c>
      <c r="D459" s="18" t="s">
        <v>13657</v>
      </c>
      <c r="E459" s="18">
        <v>642344551</v>
      </c>
      <c r="F459" t="e">
        <v>#N/A</v>
      </c>
    </row>
    <row r="460" spans="1:6">
      <c r="A460" s="29" t="s">
        <v>13652</v>
      </c>
      <c r="B460" s="25" t="str">
        <f t="shared" si="7"/>
        <v> Centro de Salud Familiar Río Negro</v>
      </c>
      <c r="C460" s="18" t="s">
        <v>8722</v>
      </c>
      <c r="D460" s="18" t="s">
        <v>13653</v>
      </c>
      <c r="E460" s="18">
        <v>642643110</v>
      </c>
      <c r="F460" t="e">
        <v>#N/A</v>
      </c>
    </row>
    <row r="461" spans="1:6">
      <c r="A461" s="29" t="s">
        <v>13652</v>
      </c>
      <c r="B461" s="25" t="str">
        <f t="shared" si="7"/>
        <v> Centro de Salud Familiar Río Negro</v>
      </c>
      <c r="C461" s="18" t="s">
        <v>8722</v>
      </c>
      <c r="D461" s="18" t="s">
        <v>13653</v>
      </c>
      <c r="E461" s="18">
        <v>642643110</v>
      </c>
      <c r="F461" t="e">
        <v>#N/A</v>
      </c>
    </row>
    <row r="462" spans="1:6" ht="28.5">
      <c r="A462" s="29" t="s">
        <v>12777</v>
      </c>
      <c r="B462" s="25" t="str">
        <f t="shared" si="7"/>
        <v>Centro de Salud Familiar Diputado Manuel Bustos Hu</v>
      </c>
      <c r="C462" s="18" t="s">
        <v>4784</v>
      </c>
      <c r="D462" s="18" t="s">
        <v>12778</v>
      </c>
      <c r="E462" s="18">
        <v>342423061</v>
      </c>
      <c r="F462" t="e">
        <v>#N/A</v>
      </c>
    </row>
    <row r="463" spans="1:6">
      <c r="A463" s="29" t="s">
        <v>4857</v>
      </c>
      <c r="B463" s="25" t="str">
        <f t="shared" si="7"/>
        <v>Centro de Salud Familiar Barrancas</v>
      </c>
      <c r="C463" s="18" t="s">
        <v>4784</v>
      </c>
      <c r="D463" s="18" t="s">
        <v>12779</v>
      </c>
      <c r="E463" s="18">
        <v>800500520</v>
      </c>
      <c r="F463" t="s">
        <v>4784</v>
      </c>
    </row>
    <row r="464" spans="1:6">
      <c r="A464" s="29" t="s">
        <v>10934</v>
      </c>
      <c r="B464" s="25" t="str">
        <f t="shared" si="7"/>
        <v>Centro de Salud Familiar 30 de Marzo</v>
      </c>
      <c r="C464" s="18" t="s">
        <v>4784</v>
      </c>
      <c r="D464" s="18" t="s">
        <v>12780</v>
      </c>
      <c r="E464" s="18">
        <v>800500519</v>
      </c>
      <c r="F464" t="s">
        <v>4784</v>
      </c>
    </row>
    <row r="465" spans="1:6" ht="28.5">
      <c r="A465" s="29" t="s">
        <v>4870</v>
      </c>
      <c r="B465" s="25" t="str">
        <f t="shared" si="7"/>
        <v>Centro de Salud Familiar Néstor Fernández Thomas</v>
      </c>
      <c r="C465" s="18" t="s">
        <v>4784</v>
      </c>
      <c r="D465" s="18" t="s">
        <v>12781</v>
      </c>
      <c r="E465" s="18">
        <v>800500505</v>
      </c>
      <c r="F465" t="s">
        <v>4784</v>
      </c>
    </row>
    <row r="466" spans="1:6">
      <c r="A466" s="29" t="s">
        <v>12782</v>
      </c>
      <c r="B466" s="25" t="str">
        <f t="shared" si="7"/>
        <v>Consultorio Claudio Vicuña</v>
      </c>
      <c r="C466" s="18" t="s">
        <v>4784</v>
      </c>
      <c r="D466" s="18" t="s">
        <v>12783</v>
      </c>
      <c r="E466" s="18">
        <v>800500521</v>
      </c>
      <c r="F466" t="e">
        <v>#N/A</v>
      </c>
    </row>
    <row r="467" spans="1:6">
      <c r="A467" s="29" t="s">
        <v>13084</v>
      </c>
      <c r="B467" s="25" t="str">
        <f t="shared" si="7"/>
        <v>Consultorio Raúl Brañes F</v>
      </c>
      <c r="C467" s="18" t="s">
        <v>5988</v>
      </c>
      <c r="D467" s="19" t="s">
        <v>13085</v>
      </c>
      <c r="E467" s="18" t="s">
        <v>13086</v>
      </c>
      <c r="F467" t="e">
        <v>#N/A</v>
      </c>
    </row>
    <row r="468" spans="1:6">
      <c r="A468" s="29" t="s">
        <v>6116</v>
      </c>
      <c r="B468" s="25" t="str">
        <f t="shared" si="7"/>
        <v>Centro de Salud Familiar El Manzano</v>
      </c>
      <c r="C468" s="18" t="s">
        <v>5988</v>
      </c>
      <c r="D468" s="19" t="s">
        <v>13087</v>
      </c>
      <c r="E468" s="18">
        <v>225761241</v>
      </c>
      <c r="F468" t="s">
        <v>5988</v>
      </c>
    </row>
    <row r="469" spans="1:6">
      <c r="A469" s="29" t="s">
        <v>13088</v>
      </c>
      <c r="B469" s="25" t="str">
        <f t="shared" si="7"/>
        <v>Consultorio Carol Urzúa de San Bernardo</v>
      </c>
      <c r="C469" s="18" t="s">
        <v>5988</v>
      </c>
      <c r="D469" s="19" t="s">
        <v>13089</v>
      </c>
      <c r="E469" s="18">
        <v>225761251</v>
      </c>
      <c r="F469" t="e">
        <v>#N/A</v>
      </c>
    </row>
    <row r="470" spans="1:6" ht="28.5">
      <c r="A470" s="29" t="s">
        <v>10937</v>
      </c>
      <c r="B470" s="25" t="str">
        <f t="shared" si="7"/>
        <v>Centro de Salud Familiar Padre Joan Alsina</v>
      </c>
      <c r="C470" s="18" t="s">
        <v>5988</v>
      </c>
      <c r="D470" s="19" t="s">
        <v>13090</v>
      </c>
      <c r="E470" s="18"/>
      <c r="F470" t="s">
        <v>5988</v>
      </c>
    </row>
    <row r="471" spans="1:6">
      <c r="A471" s="29" t="s">
        <v>13091</v>
      </c>
      <c r="B471" s="25" t="str">
        <f t="shared" si="7"/>
        <v>Consultorio Confraternidad</v>
      </c>
      <c r="C471" s="18" t="s">
        <v>5988</v>
      </c>
      <c r="D471" s="19" t="s">
        <v>13092</v>
      </c>
      <c r="E471" s="18">
        <v>800500466</v>
      </c>
      <c r="F471" t="e">
        <v>#N/A</v>
      </c>
    </row>
    <row r="472" spans="1:6" ht="28.5">
      <c r="A472" s="29" t="s">
        <v>13093</v>
      </c>
      <c r="B472" s="25" t="str">
        <f t="shared" si="7"/>
        <v>Consultorio Raúl Cuevas (Ex-San Bernardo)</v>
      </c>
      <c r="C472" s="18" t="s">
        <v>5988</v>
      </c>
      <c r="D472" s="19" t="s">
        <v>13094</v>
      </c>
      <c r="E472" s="18">
        <v>225769920</v>
      </c>
      <c r="F472" t="e">
        <v>#N/A</v>
      </c>
    </row>
    <row r="473" spans="1:6" ht="28.5">
      <c r="A473" s="29" t="s">
        <v>13095</v>
      </c>
      <c r="B473" s="25" t="str">
        <f t="shared" si="7"/>
        <v>Centro de Salud Familia de Salud Familiar Juan Pab</v>
      </c>
      <c r="C473" s="18" t="s">
        <v>5988</v>
      </c>
      <c r="D473" s="19" t="s">
        <v>13096</v>
      </c>
      <c r="E473" s="18">
        <v>228592168</v>
      </c>
      <c r="F473" t="e">
        <v>#N/A</v>
      </c>
    </row>
    <row r="474" spans="1:6">
      <c r="A474" s="29" t="s">
        <v>13436</v>
      </c>
      <c r="B474" s="25" t="str">
        <f t="shared" si="7"/>
        <v> Consultorio Teresa Baldechi</v>
      </c>
      <c r="C474" s="18" t="s">
        <v>7302</v>
      </c>
      <c r="D474" s="18" t="s">
        <v>13437</v>
      </c>
      <c r="E474" s="18">
        <v>422416920</v>
      </c>
      <c r="F474" t="e">
        <v>#N/A</v>
      </c>
    </row>
    <row r="475" spans="1:6">
      <c r="A475" s="29" t="s">
        <v>13438</v>
      </c>
      <c r="B475" s="25" t="str">
        <f t="shared" si="7"/>
        <v> Consultorio José Durán Trujillo</v>
      </c>
      <c r="C475" s="18" t="s">
        <v>7302</v>
      </c>
      <c r="D475" s="18" t="s">
        <v>13439</v>
      </c>
      <c r="E475" s="18">
        <v>422415410</v>
      </c>
      <c r="F475" t="e">
        <v>#N/A</v>
      </c>
    </row>
    <row r="476" spans="1:6">
      <c r="A476" s="29" t="s">
        <v>13436</v>
      </c>
      <c r="B476" s="25" t="str">
        <f t="shared" si="7"/>
        <v> Consultorio Teresa Baldechi</v>
      </c>
      <c r="C476" s="18" t="s">
        <v>7302</v>
      </c>
      <c r="D476" s="18" t="s">
        <v>13437</v>
      </c>
      <c r="E476" s="18">
        <v>422416920</v>
      </c>
      <c r="F476" t="e">
        <v>#N/A</v>
      </c>
    </row>
    <row r="477" spans="1:6">
      <c r="A477" s="29" t="s">
        <v>13438</v>
      </c>
      <c r="B477" s="25" t="str">
        <f t="shared" si="7"/>
        <v> Consultorio José Durán Trujillo</v>
      </c>
      <c r="C477" s="18" t="s">
        <v>7302</v>
      </c>
      <c r="D477" s="18" t="s">
        <v>13439</v>
      </c>
      <c r="E477" s="18">
        <v>422415410</v>
      </c>
      <c r="F477" t="e">
        <v>#N/A</v>
      </c>
    </row>
    <row r="478" spans="1:6">
      <c r="A478" s="29" t="s">
        <v>5207</v>
      </c>
      <c r="B478" s="25" t="str">
        <f t="shared" si="7"/>
        <v>Centro de Salud Familiar San Esteban</v>
      </c>
      <c r="C478" s="18" t="s">
        <v>5209</v>
      </c>
      <c r="D478" s="18" t="s">
        <v>12784</v>
      </c>
      <c r="E478" s="18">
        <v>342492400</v>
      </c>
      <c r="F478" t="s">
        <v>5209</v>
      </c>
    </row>
    <row r="479" spans="1:6">
      <c r="A479" s="29" t="s">
        <v>13408</v>
      </c>
      <c r="B479" s="25" t="str">
        <f t="shared" si="7"/>
        <v> Consultorio San Fabián</v>
      </c>
      <c r="C479" s="18" t="s">
        <v>7350</v>
      </c>
      <c r="D479" s="18" t="s">
        <v>13409</v>
      </c>
      <c r="E479" s="18">
        <v>422375131</v>
      </c>
      <c r="F479" t="e">
        <v>#N/A</v>
      </c>
    </row>
    <row r="480" spans="1:6">
      <c r="A480" s="29" t="s">
        <v>13408</v>
      </c>
      <c r="B480" s="25" t="str">
        <f t="shared" si="7"/>
        <v> Consultorio San Fabián</v>
      </c>
      <c r="C480" s="18" t="s">
        <v>7350</v>
      </c>
      <c r="D480" s="18" t="s">
        <v>13409</v>
      </c>
      <c r="E480" s="18">
        <v>422375131</v>
      </c>
      <c r="F480" t="e">
        <v>#N/A</v>
      </c>
    </row>
    <row r="481" spans="1:6" ht="28.5">
      <c r="A481" s="29" t="s">
        <v>12785</v>
      </c>
      <c r="B481" s="25" t="str">
        <f t="shared" si="7"/>
        <v>Centro de Salud Rural San Felipe. Consultorio N° 2</v>
      </c>
      <c r="C481" s="18" t="s">
        <v>5180</v>
      </c>
      <c r="D481" s="18" t="s">
        <v>12786</v>
      </c>
      <c r="E481" s="18">
        <v>342507300</v>
      </c>
      <c r="F481" t="e">
        <v>#N/A</v>
      </c>
    </row>
    <row r="482" spans="1:6">
      <c r="A482" s="29" t="s">
        <v>12787</v>
      </c>
      <c r="B482" s="25" t="str">
        <f t="shared" si="7"/>
        <v>Consultorio Curimón</v>
      </c>
      <c r="C482" s="18" t="s">
        <v>5180</v>
      </c>
      <c r="D482" s="18" t="s">
        <v>12788</v>
      </c>
      <c r="E482" s="18">
        <v>342492690</v>
      </c>
      <c r="F482" t="e">
        <v>#N/A</v>
      </c>
    </row>
    <row r="483" spans="1:6">
      <c r="A483" s="29" t="s">
        <v>12789</v>
      </c>
      <c r="B483" s="25" t="str">
        <f t="shared" si="7"/>
        <v>Consultorio San Felipe</v>
      </c>
      <c r="C483" s="18" t="s">
        <v>5180</v>
      </c>
      <c r="D483" s="18" t="s">
        <v>12790</v>
      </c>
      <c r="E483" s="18">
        <v>342492010</v>
      </c>
      <c r="F483" t="e">
        <v>#N/A</v>
      </c>
    </row>
    <row r="484" spans="1:6">
      <c r="A484" s="29" t="s">
        <v>13418</v>
      </c>
      <c r="B484" s="25" t="str">
        <f t="shared" si="7"/>
        <v> Posta de Salud Rural Pueblo Seco</v>
      </c>
      <c r="C484" s="18" t="s">
        <v>7347</v>
      </c>
      <c r="D484" s="18" t="s">
        <v>13419</v>
      </c>
      <c r="E484" s="18"/>
      <c r="F484" t="e">
        <v>#N/A</v>
      </c>
    </row>
    <row r="485" spans="1:6">
      <c r="A485" s="29" t="s">
        <v>13420</v>
      </c>
      <c r="B485" s="25" t="str">
        <f t="shared" si="7"/>
        <v> Centro de Salud Rural Quiriquina</v>
      </c>
      <c r="C485" s="18" t="s">
        <v>7347</v>
      </c>
      <c r="D485" s="18" t="s">
        <v>13421</v>
      </c>
      <c r="E485" s="18" t="s">
        <v>13422</v>
      </c>
      <c r="F485" t="e">
        <v>#N/A</v>
      </c>
    </row>
    <row r="486" spans="1:6">
      <c r="A486" s="29" t="s">
        <v>13423</v>
      </c>
      <c r="B486" s="25" t="str">
        <f t="shared" si="7"/>
        <v> Centro de Salud Familiar San Ignacio</v>
      </c>
      <c r="C486" s="18" t="s">
        <v>7347</v>
      </c>
      <c r="D486" s="18" t="s">
        <v>13424</v>
      </c>
      <c r="E486" s="18" t="s">
        <v>13425</v>
      </c>
      <c r="F486" t="e">
        <v>#N/A</v>
      </c>
    </row>
    <row r="487" spans="1:6">
      <c r="A487" s="29" t="s">
        <v>13418</v>
      </c>
      <c r="B487" s="25" t="str">
        <f t="shared" si="7"/>
        <v> Posta de Salud Rural Pueblo Seco</v>
      </c>
      <c r="C487" s="18" t="s">
        <v>7347</v>
      </c>
      <c r="D487" s="18" t="s">
        <v>13419</v>
      </c>
      <c r="E487" s="18"/>
      <c r="F487" t="e">
        <v>#N/A</v>
      </c>
    </row>
    <row r="488" spans="1:6">
      <c r="A488" s="29" t="s">
        <v>13420</v>
      </c>
      <c r="B488" s="25" t="str">
        <f t="shared" si="7"/>
        <v> Centro de Salud Rural Quiriquina</v>
      </c>
      <c r="C488" s="18" t="s">
        <v>7347</v>
      </c>
      <c r="D488" s="18" t="s">
        <v>13421</v>
      </c>
      <c r="E488" s="18" t="s">
        <v>13422</v>
      </c>
      <c r="F488" t="e">
        <v>#N/A</v>
      </c>
    </row>
    <row r="489" spans="1:6">
      <c r="A489" s="29" t="s">
        <v>13423</v>
      </c>
      <c r="B489" s="25" t="str">
        <f t="shared" si="7"/>
        <v> Centro de Salud Familiar San Ignacio</v>
      </c>
      <c r="C489" s="18" t="s">
        <v>7347</v>
      </c>
      <c r="D489" s="18" t="s">
        <v>13424</v>
      </c>
      <c r="E489" s="18" t="s">
        <v>13425</v>
      </c>
      <c r="F489" t="e">
        <v>#N/A</v>
      </c>
    </row>
    <row r="490" spans="1:6" ht="28.5">
      <c r="A490" s="29" t="s">
        <v>13097</v>
      </c>
      <c r="B490" s="25" t="str">
        <f t="shared" si="7"/>
        <v>Centro de Salud Familiar Dr Arturo Baeza Goñi</v>
      </c>
      <c r="C490" s="18" t="s">
        <v>6011</v>
      </c>
      <c r="D490" s="19" t="s">
        <v>13098</v>
      </c>
      <c r="E490" s="18">
        <v>225760800</v>
      </c>
      <c r="F490" t="e">
        <v>#N/A</v>
      </c>
    </row>
    <row r="491" spans="1:6">
      <c r="A491" s="29" t="s">
        <v>6049</v>
      </c>
      <c r="B491" s="25" t="str">
        <f t="shared" si="7"/>
        <v>Centro de Salud Familiar San Joaquín</v>
      </c>
      <c r="C491" s="18" t="s">
        <v>6011</v>
      </c>
      <c r="D491" s="19" t="s">
        <v>13099</v>
      </c>
      <c r="E491" s="18">
        <v>800500471</v>
      </c>
      <c r="F491" t="s">
        <v>6011</v>
      </c>
    </row>
    <row r="492" spans="1:6" ht="28.5">
      <c r="A492" s="29" t="s">
        <v>13100</v>
      </c>
      <c r="B492" s="25" t="str">
        <f t="shared" si="7"/>
        <v>Centro de Salud Familiar Sor Teresa Los Andes</v>
      </c>
      <c r="C492" s="18" t="s">
        <v>6011</v>
      </c>
      <c r="D492" s="19" t="s">
        <v>13101</v>
      </c>
      <c r="E492" s="18">
        <v>225761153</v>
      </c>
      <c r="F492" t="e">
        <v>#N/A</v>
      </c>
    </row>
    <row r="493" spans="1:6">
      <c r="A493" s="29" t="s">
        <v>13710</v>
      </c>
      <c r="B493" s="25" t="str">
        <f t="shared" si="7"/>
        <v> Centro de Salud Familiar Puaucho</v>
      </c>
      <c r="C493" s="18" t="s">
        <v>8728</v>
      </c>
      <c r="D493" s="18" t="s">
        <v>13711</v>
      </c>
      <c r="E493" s="18">
        <v>642336930</v>
      </c>
      <c r="F493" t="e">
        <v>#N/A</v>
      </c>
    </row>
    <row r="494" spans="1:6">
      <c r="A494" s="29" t="s">
        <v>13712</v>
      </c>
      <c r="B494" s="25" t="str">
        <f t="shared" si="7"/>
        <v> Consultorio Bahía Mansa</v>
      </c>
      <c r="C494" s="18" t="s">
        <v>8728</v>
      </c>
      <c r="D494" s="18" t="s">
        <v>13713</v>
      </c>
      <c r="E494" s="18">
        <v>642375364</v>
      </c>
      <c r="F494" t="e">
        <v>#N/A</v>
      </c>
    </row>
    <row r="495" spans="1:6">
      <c r="A495" s="29" t="s">
        <v>13102</v>
      </c>
      <c r="B495" s="25" t="str">
        <f t="shared" si="7"/>
        <v>Consultorio Barros Luco</v>
      </c>
      <c r="C495" s="18" t="s">
        <v>5972</v>
      </c>
      <c r="D495" s="19" t="s">
        <v>13103</v>
      </c>
      <c r="E495" s="18">
        <v>224063400</v>
      </c>
      <c r="F495" t="e">
        <v>#N/A</v>
      </c>
    </row>
    <row r="496" spans="1:6">
      <c r="A496" s="29" t="s">
        <v>13104</v>
      </c>
      <c r="B496" s="25" t="str">
        <f t="shared" si="7"/>
        <v>Consultorio Recreo</v>
      </c>
      <c r="C496" s="18" t="s">
        <v>5972</v>
      </c>
      <c r="D496" s="19" t="s">
        <v>13105</v>
      </c>
      <c r="E496" s="18">
        <v>225761436</v>
      </c>
      <c r="F496" t="e">
        <v>#N/A</v>
      </c>
    </row>
    <row r="497" spans="1:6">
      <c r="A497" s="29" t="s">
        <v>13444</v>
      </c>
      <c r="B497" s="25" t="str">
        <f t="shared" si="7"/>
        <v> Consultorio San Nicolás</v>
      </c>
      <c r="C497" s="18" t="s">
        <v>6042</v>
      </c>
      <c r="D497" s="18" t="s">
        <v>13437</v>
      </c>
      <c r="E497" s="18">
        <v>432561414</v>
      </c>
      <c r="F497" t="e">
        <v>#N/A</v>
      </c>
    </row>
    <row r="498" spans="1:6">
      <c r="A498" s="29" t="s">
        <v>13444</v>
      </c>
      <c r="B498" s="25" t="str">
        <f t="shared" si="7"/>
        <v> Consultorio San Nicolás</v>
      </c>
      <c r="C498" s="18" t="s">
        <v>6042</v>
      </c>
      <c r="D498" s="18" t="s">
        <v>13437</v>
      </c>
      <c r="E498" s="18">
        <v>432561414</v>
      </c>
      <c r="F498" t="e">
        <v>#N/A</v>
      </c>
    </row>
    <row r="499" spans="1:6">
      <c r="A499" s="29" t="s">
        <v>13696</v>
      </c>
      <c r="B499" s="25" t="str">
        <f t="shared" si="7"/>
        <v> Consultorio San Pablo</v>
      </c>
      <c r="C499" s="18" t="s">
        <v>5452</v>
      </c>
      <c r="D499" s="18" t="s">
        <v>13697</v>
      </c>
      <c r="E499" s="18">
        <v>642381228</v>
      </c>
      <c r="F499" t="e">
        <v>#N/A</v>
      </c>
    </row>
    <row r="500" spans="1:6">
      <c r="A500" s="29" t="s">
        <v>13106</v>
      </c>
      <c r="B500" s="25" t="str">
        <f t="shared" si="7"/>
        <v>Centro General Rural San Pedro</v>
      </c>
      <c r="C500" s="18" t="s">
        <v>5510</v>
      </c>
      <c r="D500" s="19" t="s">
        <v>13107</v>
      </c>
      <c r="E500" s="18">
        <v>228326747</v>
      </c>
      <c r="F500" t="e">
        <v>#N/A</v>
      </c>
    </row>
    <row r="501" spans="1:6">
      <c r="A501" s="29" t="s">
        <v>13473</v>
      </c>
      <c r="B501" s="25" t="str">
        <f t="shared" si="7"/>
        <v> Consultorio Boca Sur</v>
      </c>
      <c r="C501" s="18" t="s">
        <v>7560</v>
      </c>
      <c r="D501" s="18" t="s">
        <v>13474</v>
      </c>
      <c r="E501" s="18">
        <v>800500818</v>
      </c>
      <c r="F501" t="e">
        <v>#N/A</v>
      </c>
    </row>
    <row r="502" spans="1:6" ht="28.5">
      <c r="A502" s="29" t="s">
        <v>13475</v>
      </c>
      <c r="B502" s="25" t="str">
        <f t="shared" si="7"/>
        <v> Centro de Salud Familiar San Pedro de la Paz</v>
      </c>
      <c r="C502" s="18" t="s">
        <v>7560</v>
      </c>
      <c r="D502" s="18" t="s">
        <v>13476</v>
      </c>
      <c r="E502" s="18">
        <v>800500819</v>
      </c>
      <c r="F502" t="e">
        <v>#N/A</v>
      </c>
    </row>
    <row r="503" spans="1:6" ht="28.5">
      <c r="A503" s="29" t="s">
        <v>13477</v>
      </c>
      <c r="B503" s="25" t="str">
        <f t="shared" si="7"/>
        <v> Centro de Salud Familiar Lomas Coloradas</v>
      </c>
      <c r="C503" s="18" t="s">
        <v>7560</v>
      </c>
      <c r="D503" s="18" t="s">
        <v>13478</v>
      </c>
      <c r="E503" s="18">
        <v>412390120</v>
      </c>
      <c r="F503" t="e">
        <v>#N/A</v>
      </c>
    </row>
    <row r="504" spans="1:6" ht="28.5">
      <c r="A504" s="29" t="s">
        <v>13479</v>
      </c>
      <c r="B504" s="25" t="str">
        <f t="shared" si="7"/>
        <v> Centro de Salud Familiar San Pedro de la Costa</v>
      </c>
      <c r="C504" s="18" t="s">
        <v>7560</v>
      </c>
      <c r="D504" s="18" t="s">
        <v>13480</v>
      </c>
      <c r="E504" s="18">
        <v>422398508</v>
      </c>
      <c r="F504" t="e">
        <v>#N/A</v>
      </c>
    </row>
    <row r="505" spans="1:6">
      <c r="A505" s="29" t="s">
        <v>13108</v>
      </c>
      <c r="B505" s="25" t="str">
        <f t="shared" si="7"/>
        <v>Consultorio Poetisa Gabriela Mistral</v>
      </c>
      <c r="C505" s="18" t="s">
        <v>6195</v>
      </c>
      <c r="D505" s="19" t="s">
        <v>13109</v>
      </c>
      <c r="E505" s="18">
        <v>225765551</v>
      </c>
      <c r="F505" t="e">
        <v>#N/A</v>
      </c>
    </row>
    <row r="506" spans="1:6">
      <c r="A506" s="29" t="s">
        <v>13110</v>
      </c>
      <c r="B506" s="25" t="str">
        <f t="shared" si="7"/>
        <v>Consultorio San Ramón</v>
      </c>
      <c r="C506" s="18" t="s">
        <v>6195</v>
      </c>
      <c r="D506" s="19" t="s">
        <v>13111</v>
      </c>
      <c r="E506" s="18">
        <v>225464191</v>
      </c>
      <c r="F506" t="e">
        <v>#N/A</v>
      </c>
    </row>
    <row r="507" spans="1:6">
      <c r="A507" s="29" t="s">
        <v>13112</v>
      </c>
      <c r="B507" s="25" t="str">
        <f t="shared" si="7"/>
        <v>Consultorio La Bandera</v>
      </c>
      <c r="C507" s="18" t="s">
        <v>6195</v>
      </c>
      <c r="D507" s="19" t="s">
        <v>13113</v>
      </c>
      <c r="E507" s="18">
        <v>225592932</v>
      </c>
      <c r="F507" t="e">
        <v>#N/A</v>
      </c>
    </row>
    <row r="508" spans="1:6">
      <c r="A508" s="29" t="s">
        <v>13557</v>
      </c>
      <c r="B508" s="25" t="str">
        <f t="shared" si="7"/>
        <v> Centro de Salud Familiar San Rosendo</v>
      </c>
      <c r="C508" s="18" t="s">
        <v>7846</v>
      </c>
      <c r="D508" s="18" t="s">
        <v>13558</v>
      </c>
      <c r="E508" s="18">
        <v>432332053</v>
      </c>
      <c r="F508" t="e">
        <v>#N/A</v>
      </c>
    </row>
    <row r="509" spans="1:6">
      <c r="A509" s="29" t="s">
        <v>12791</v>
      </c>
      <c r="B509" s="25" t="str">
        <f t="shared" si="7"/>
        <v>Centro de Salud Familiar Santa María</v>
      </c>
      <c r="C509" s="18" t="s">
        <v>5222</v>
      </c>
      <c r="D509" s="18" t="s">
        <v>12792</v>
      </c>
      <c r="E509" s="18">
        <v>342582160</v>
      </c>
      <c r="F509" t="e">
        <v>#N/A</v>
      </c>
    </row>
    <row r="510" spans="1:6">
      <c r="A510" s="29" t="s">
        <v>5710</v>
      </c>
      <c r="B510" s="25" t="str">
        <f t="shared" si="7"/>
        <v>Centro de Salud Familiar Ignacio Domeyko</v>
      </c>
      <c r="C510" s="18" t="s">
        <v>5403</v>
      </c>
      <c r="D510" s="19" t="s">
        <v>13114</v>
      </c>
      <c r="E510" s="18">
        <v>225747650</v>
      </c>
      <c r="F510" t="s">
        <v>5403</v>
      </c>
    </row>
    <row r="511" spans="1:6">
      <c r="A511" s="29" t="s">
        <v>13115</v>
      </c>
      <c r="B511" s="25" t="str">
        <f t="shared" si="7"/>
        <v>Consultorio Padre Orellana</v>
      </c>
      <c r="C511" s="18" t="s">
        <v>5403</v>
      </c>
      <c r="D511" s="19" t="s">
        <v>13116</v>
      </c>
      <c r="E511" s="18">
        <v>225443335</v>
      </c>
      <c r="F511" t="e">
        <v>#N/A</v>
      </c>
    </row>
    <row r="512" spans="1:6">
      <c r="A512" s="29" t="s">
        <v>13117</v>
      </c>
      <c r="B512" s="25" t="str">
        <f t="shared" si="7"/>
        <v>CESFAM ARAUCO</v>
      </c>
      <c r="C512" s="18" t="s">
        <v>5403</v>
      </c>
      <c r="D512" s="19" t="s">
        <v>13118</v>
      </c>
      <c r="E512" s="18"/>
      <c r="F512" t="e">
        <v>#N/A</v>
      </c>
    </row>
    <row r="513" spans="1:6" ht="28.5">
      <c r="A513" s="29" t="s">
        <v>13119</v>
      </c>
      <c r="B513" s="25" t="str">
        <f t="shared" si="7"/>
        <v>Consultorio N° 1 Dr Ramón Corbalán Melgarejo</v>
      </c>
      <c r="C513" s="18" t="s">
        <v>5403</v>
      </c>
      <c r="D513" s="19" t="s">
        <v>13120</v>
      </c>
      <c r="E513" s="18">
        <v>800500357</v>
      </c>
      <c r="F513" t="e">
        <v>#N/A</v>
      </c>
    </row>
    <row r="514" spans="1:6">
      <c r="A514" s="29" t="s">
        <v>13121</v>
      </c>
      <c r="B514" s="25" t="str">
        <f t="shared" si="7"/>
        <v>Consultorio Nº 5 Unión Americana</v>
      </c>
      <c r="C514" s="18" t="s">
        <v>5403</v>
      </c>
      <c r="D514" s="19" t="s">
        <v>13122</v>
      </c>
      <c r="E514" s="18">
        <v>225748400</v>
      </c>
      <c r="F514" t="e">
        <v>#N/A</v>
      </c>
    </row>
    <row r="515" spans="1:6" ht="28.5">
      <c r="A515" s="29" t="s">
        <v>12793</v>
      </c>
      <c r="B515" s="25" t="str">
        <f t="shared" ref="B515:B578" si="8">TRIM(A515)</f>
        <v>Centro de Salud Rural Rocas de Santo Domingo</v>
      </c>
      <c r="C515" s="18" t="s">
        <v>4882</v>
      </c>
      <c r="D515" s="18" t="s">
        <v>12794</v>
      </c>
      <c r="E515" s="18">
        <v>352442905</v>
      </c>
      <c r="F515" t="e">
        <v>#N/A</v>
      </c>
    </row>
    <row r="516" spans="1:6">
      <c r="A516" s="29" t="s">
        <v>13123</v>
      </c>
      <c r="B516" s="25" t="str">
        <f t="shared" si="8"/>
        <v>Consultorio Dr Alberto Allen Jones</v>
      </c>
      <c r="C516" s="18" t="s">
        <v>5420</v>
      </c>
      <c r="D516" s="19" t="s">
        <v>13124</v>
      </c>
      <c r="E516" s="18">
        <v>225919106</v>
      </c>
      <c r="F516" t="e">
        <v>#N/A</v>
      </c>
    </row>
    <row r="517" spans="1:6">
      <c r="A517" s="29" t="s">
        <v>13465</v>
      </c>
      <c r="B517" s="25" t="str">
        <f t="shared" si="8"/>
        <v> Centro de Salud Familiar Los Cerros</v>
      </c>
      <c r="C517" s="18" t="s">
        <v>7564</v>
      </c>
      <c r="D517" s="18" t="s">
        <v>13466</v>
      </c>
      <c r="E517" s="18">
        <v>412723504</v>
      </c>
      <c r="F517" t="e">
        <v>#N/A</v>
      </c>
    </row>
    <row r="518" spans="1:6" ht="28.5">
      <c r="A518" s="29" t="s">
        <v>13467</v>
      </c>
      <c r="B518" s="25" t="str">
        <f t="shared" si="8"/>
        <v> Centro de Salud Familiar Paulina Avendaño Pereda</v>
      </c>
      <c r="C518" s="18" t="s">
        <v>7564</v>
      </c>
      <c r="D518" s="18" t="s">
        <v>13468</v>
      </c>
      <c r="E518" s="18">
        <v>412723894</v>
      </c>
      <c r="F518" t="e">
        <v>#N/A</v>
      </c>
    </row>
    <row r="519" spans="1:6" ht="28.5">
      <c r="A519" s="29" t="s">
        <v>13469</v>
      </c>
      <c r="B519" s="25" t="str">
        <f t="shared" si="8"/>
        <v> Centro de Salud Familiar Alcalde Leocán Portus</v>
      </c>
      <c r="C519" s="18" t="s">
        <v>7564</v>
      </c>
      <c r="D519" s="18" t="s">
        <v>13470</v>
      </c>
      <c r="E519" s="18"/>
      <c r="F519" t="e">
        <v>#N/A</v>
      </c>
    </row>
    <row r="520" spans="1:6">
      <c r="A520" s="29" t="s">
        <v>13471</v>
      </c>
      <c r="B520" s="25" t="str">
        <f t="shared" si="8"/>
        <v> Centro de Salud Familiar San Vicente</v>
      </c>
      <c r="C520" s="18" t="s">
        <v>7564</v>
      </c>
      <c r="D520" s="18" t="s">
        <v>13472</v>
      </c>
      <c r="E520" s="18">
        <v>412723350</v>
      </c>
      <c r="F520" t="e">
        <v>#N/A</v>
      </c>
    </row>
    <row r="521" spans="1:6">
      <c r="A521" s="29" t="s">
        <v>7581</v>
      </c>
      <c r="B521" s="25" t="str">
        <f t="shared" si="8"/>
        <v>Centro de Salud Familiar Pedro de Valdivia</v>
      </c>
      <c r="C521" s="18" t="s">
        <v>8019</v>
      </c>
      <c r="D521" s="18" t="s">
        <v>13561</v>
      </c>
      <c r="E521" s="18">
        <v>452348388</v>
      </c>
      <c r="F521" t="s">
        <v>4958</v>
      </c>
    </row>
    <row r="522" spans="1:6" ht="28.5">
      <c r="A522" s="29" t="s">
        <v>13562</v>
      </c>
      <c r="B522" s="25" t="str">
        <f t="shared" si="8"/>
        <v> Centro de Salud Docente Asistencial Monseñor Valech</v>
      </c>
      <c r="C522" s="18" t="s">
        <v>8019</v>
      </c>
      <c r="D522" s="18" t="s">
        <v>13563</v>
      </c>
      <c r="E522" s="18"/>
      <c r="F522" t="e">
        <v>#N/A</v>
      </c>
    </row>
    <row r="523" spans="1:6">
      <c r="A523" s="29" t="s">
        <v>13564</v>
      </c>
      <c r="B523" s="25" t="str">
        <f t="shared" si="8"/>
        <v> Centro de Salud Familiar Miraflores</v>
      </c>
      <c r="C523" s="18" t="s">
        <v>8019</v>
      </c>
      <c r="D523" s="18" t="s">
        <v>13565</v>
      </c>
      <c r="E523" s="24">
        <v>45255002</v>
      </c>
      <c r="F523" t="e">
        <v>#N/A</v>
      </c>
    </row>
    <row r="524" spans="1:6">
      <c r="A524" s="30" t="s">
        <v>13566</v>
      </c>
      <c r="B524" s="25" t="str">
        <f t="shared" si="8"/>
        <v> Centro de Salud Familiar Amanecer</v>
      </c>
      <c r="C524" s="21" t="s">
        <v>8019</v>
      </c>
      <c r="D524" s="21" t="s">
        <v>13567</v>
      </c>
      <c r="E524" s="21">
        <v>452557300</v>
      </c>
      <c r="F524" t="e">
        <v>#N/A</v>
      </c>
    </row>
    <row r="525" spans="1:6">
      <c r="A525" s="30" t="s">
        <v>13568</v>
      </c>
      <c r="B525" s="25" t="str">
        <f t="shared" si="8"/>
        <v> Centro de Salud Familiar Pueblo Nuevo</v>
      </c>
      <c r="C525" s="21" t="s">
        <v>8019</v>
      </c>
      <c r="D525" s="21" t="s">
        <v>13569</v>
      </c>
      <c r="E525" s="21">
        <v>452558260</v>
      </c>
      <c r="F525" t="e">
        <v>#N/A</v>
      </c>
    </row>
    <row r="526" spans="1:6">
      <c r="A526" s="30" t="s">
        <v>13570</v>
      </c>
      <c r="B526" s="25" t="str">
        <f t="shared" si="8"/>
        <v> Centro de Salud Familiar Villa Alegre</v>
      </c>
      <c r="C526" s="21" t="s">
        <v>8019</v>
      </c>
      <c r="D526" s="21" t="s">
        <v>13443</v>
      </c>
      <c r="E526" s="21">
        <v>800500909</v>
      </c>
      <c r="F526" t="e">
        <v>#N/A</v>
      </c>
    </row>
    <row r="527" spans="1:6">
      <c r="A527" s="30" t="s">
        <v>13571</v>
      </c>
      <c r="B527" s="25" t="str">
        <f t="shared" si="8"/>
        <v> Centro de Salud Familiar El Carmen</v>
      </c>
      <c r="C527" s="21" t="s">
        <v>8019</v>
      </c>
      <c r="D527" s="21" t="s">
        <v>13572</v>
      </c>
      <c r="E527" s="21">
        <v>452643500</v>
      </c>
      <c r="F527" t="e">
        <v>#N/A</v>
      </c>
    </row>
    <row r="528" spans="1:6">
      <c r="A528" s="30" t="s">
        <v>13573</v>
      </c>
      <c r="B528" s="25" t="str">
        <f t="shared" si="8"/>
        <v> Centro de Salud Labranza</v>
      </c>
      <c r="C528" s="21" t="s">
        <v>8019</v>
      </c>
      <c r="D528" s="21" t="s">
        <v>13574</v>
      </c>
      <c r="E528" s="21">
        <v>452376675</v>
      </c>
      <c r="F528" t="e">
        <v>#N/A</v>
      </c>
    </row>
    <row r="529" spans="1:6">
      <c r="A529" s="30" t="s">
        <v>13605</v>
      </c>
      <c r="B529" s="25" t="str">
        <f t="shared" si="8"/>
        <v> Consultorio Hualpín</v>
      </c>
      <c r="C529" s="21" t="s">
        <v>8133</v>
      </c>
      <c r="D529" s="21" t="s">
        <v>13606</v>
      </c>
      <c r="E529" s="21">
        <v>452197219</v>
      </c>
      <c r="F529" t="e">
        <v>#N/A</v>
      </c>
    </row>
    <row r="530" spans="1:6">
      <c r="A530" s="30" t="s">
        <v>13607</v>
      </c>
      <c r="B530" s="25" t="str">
        <f t="shared" si="8"/>
        <v> Consultorio Teodoro Schmidt</v>
      </c>
      <c r="C530" s="21" t="s">
        <v>8133</v>
      </c>
      <c r="D530" s="21" t="s">
        <v>13608</v>
      </c>
      <c r="E530" s="21">
        <v>4526644058</v>
      </c>
      <c r="F530" t="e">
        <v>#N/A</v>
      </c>
    </row>
    <row r="531" spans="1:6">
      <c r="A531" s="30" t="s">
        <v>12668</v>
      </c>
      <c r="B531" s="25" t="str">
        <f t="shared" si="8"/>
        <v>Consultorio Tierra Amarilla</v>
      </c>
      <c r="C531" s="21" t="s">
        <v>4350</v>
      </c>
      <c r="D531" s="21" t="s">
        <v>12669</v>
      </c>
      <c r="E531" s="21">
        <v>522320041</v>
      </c>
      <c r="F531" t="e">
        <v>#N/A</v>
      </c>
    </row>
    <row r="532" spans="1:6">
      <c r="A532" s="30" t="s">
        <v>13125</v>
      </c>
      <c r="B532" s="25" t="str">
        <f t="shared" si="8"/>
        <v>Consultorio Huertos Familiares</v>
      </c>
      <c r="C532" s="21" t="s">
        <v>5265</v>
      </c>
      <c r="D532" s="22" t="s">
        <v>13126</v>
      </c>
      <c r="E532" s="21">
        <v>225751450</v>
      </c>
      <c r="F532" t="e">
        <v>#N/A</v>
      </c>
    </row>
    <row r="533" spans="1:6">
      <c r="A533" s="29" t="s">
        <v>13555</v>
      </c>
      <c r="B533" s="25" t="str">
        <f t="shared" si="8"/>
        <v> Consultorio Isabel Jiménez</v>
      </c>
      <c r="C533" s="18" t="s">
        <v>9334</v>
      </c>
      <c r="D533" s="18" t="s">
        <v>13556</v>
      </c>
      <c r="E533" s="18">
        <v>412721172</v>
      </c>
      <c r="F533" t="e">
        <v>#N/A</v>
      </c>
    </row>
    <row r="534" spans="1:6" ht="28.5">
      <c r="A534" s="29" t="s">
        <v>13495</v>
      </c>
      <c r="B534" s="25" t="str">
        <f t="shared" si="8"/>
        <v> Centro de Salud Familiar Dr. Alberto Reyes</v>
      </c>
      <c r="C534" s="18" t="s">
        <v>13496</v>
      </c>
      <c r="D534" s="18" t="s">
        <v>13497</v>
      </c>
      <c r="E534" s="18"/>
      <c r="F534" t="e">
        <v>#N/A</v>
      </c>
    </row>
    <row r="535" spans="1:6">
      <c r="A535" s="29" t="s">
        <v>13498</v>
      </c>
      <c r="B535" s="25" t="str">
        <f t="shared" si="8"/>
        <v> Centro de Salud Familiar Bellavista</v>
      </c>
      <c r="C535" s="18" t="s">
        <v>13496</v>
      </c>
      <c r="D535" s="18" t="s">
        <v>13499</v>
      </c>
      <c r="E535" s="18">
        <v>412209729</v>
      </c>
      <c r="F535" t="e">
        <v>#N/A</v>
      </c>
    </row>
    <row r="536" spans="1:6">
      <c r="A536" s="29" t="s">
        <v>13445</v>
      </c>
      <c r="B536" s="25" t="str">
        <f t="shared" si="8"/>
        <v> Consultorio Treguaco</v>
      </c>
      <c r="C536" s="18" t="s">
        <v>7379</v>
      </c>
      <c r="D536" s="18" t="s">
        <v>13446</v>
      </c>
      <c r="E536" s="18">
        <v>422511605</v>
      </c>
      <c r="F536" t="e">
        <v>#N/A</v>
      </c>
    </row>
    <row r="537" spans="1:6">
      <c r="A537" s="29" t="s">
        <v>13445</v>
      </c>
      <c r="B537" s="25" t="str">
        <f t="shared" si="8"/>
        <v> Consultorio Treguaco</v>
      </c>
      <c r="C537" s="18" t="s">
        <v>7379</v>
      </c>
      <c r="D537" s="18" t="s">
        <v>13446</v>
      </c>
      <c r="E537" s="18">
        <v>422511605</v>
      </c>
      <c r="F537" t="e">
        <v>#N/A</v>
      </c>
    </row>
    <row r="538" spans="1:6">
      <c r="A538" s="29" t="s">
        <v>13552</v>
      </c>
      <c r="B538" s="25" t="str">
        <f t="shared" si="8"/>
        <v> Posta de Salud Rural Tucapel</v>
      </c>
      <c r="C538" s="18" t="s">
        <v>7653</v>
      </c>
      <c r="D538" s="18" t="s">
        <v>13553</v>
      </c>
      <c r="E538" s="18"/>
      <c r="F538" t="e">
        <v>#N/A</v>
      </c>
    </row>
    <row r="539" spans="1:6">
      <c r="A539" s="29" t="s">
        <v>8556</v>
      </c>
      <c r="B539" s="25" t="str">
        <f t="shared" si="8"/>
        <v>Centro de Salud Familiar Niebla</v>
      </c>
      <c r="C539" s="18" t="s">
        <v>6440</v>
      </c>
      <c r="D539" s="18" t="s">
        <v>13629</v>
      </c>
      <c r="E539" s="18">
        <v>632282037</v>
      </c>
      <c r="F539" t="s">
        <v>6440</v>
      </c>
    </row>
    <row r="540" spans="1:6">
      <c r="A540" s="29" t="s">
        <v>13630</v>
      </c>
      <c r="B540" s="25" t="str">
        <f t="shared" si="8"/>
        <v> Centro de Salud Familiar Angachilla</v>
      </c>
      <c r="C540" s="18" t="s">
        <v>6440</v>
      </c>
      <c r="D540" s="18" t="s">
        <v>13631</v>
      </c>
      <c r="E540" s="18">
        <v>632220316</v>
      </c>
      <c r="F540" t="e">
        <v>#N/A</v>
      </c>
    </row>
    <row r="541" spans="1:6">
      <c r="A541" s="29" t="s">
        <v>13632</v>
      </c>
      <c r="B541" s="25" t="str">
        <f t="shared" si="8"/>
        <v> Centro de Salud Familiar Las Ánimas</v>
      </c>
      <c r="C541" s="18" t="s">
        <v>6440</v>
      </c>
      <c r="D541" s="18" t="s">
        <v>13633</v>
      </c>
      <c r="E541" s="18">
        <v>632296108</v>
      </c>
      <c r="F541" t="e">
        <v>#N/A</v>
      </c>
    </row>
    <row r="542" spans="1:6">
      <c r="A542" s="29" t="s">
        <v>13634</v>
      </c>
      <c r="B542" s="25" t="str">
        <f t="shared" si="8"/>
        <v> Consultorio Externo Valdivia</v>
      </c>
      <c r="C542" s="18" t="s">
        <v>6440</v>
      </c>
      <c r="D542" s="18" t="s">
        <v>13635</v>
      </c>
      <c r="E542" s="18">
        <v>632265000</v>
      </c>
      <c r="F542" t="e">
        <v>#N/A</v>
      </c>
    </row>
    <row r="543" spans="1:6">
      <c r="A543" s="29" t="s">
        <v>13636</v>
      </c>
      <c r="B543" s="25" t="str">
        <f t="shared" si="8"/>
        <v> Centro de Salud Familiar Dr. Jorge Sabat</v>
      </c>
      <c r="C543" s="18" t="s">
        <v>6440</v>
      </c>
      <c r="D543" s="18" t="s">
        <v>13637</v>
      </c>
      <c r="E543" s="18">
        <v>632214693</v>
      </c>
      <c r="F543" t="e">
        <v>#N/A</v>
      </c>
    </row>
    <row r="544" spans="1:6" ht="28.5">
      <c r="A544" s="29" t="s">
        <v>4365</v>
      </c>
      <c r="B544" s="25" t="str">
        <f t="shared" si="8"/>
        <v>Centro de Salud Familiar Joan Crawford Astudillo</v>
      </c>
      <c r="C544" s="18" t="s">
        <v>4296</v>
      </c>
      <c r="D544" s="18" t="s">
        <v>12670</v>
      </c>
      <c r="E544" s="18">
        <v>512614561</v>
      </c>
      <c r="F544" t="s">
        <v>4296</v>
      </c>
    </row>
    <row r="545" spans="1:6">
      <c r="A545" s="29" t="s">
        <v>12671</v>
      </c>
      <c r="B545" s="25" t="str">
        <f t="shared" si="8"/>
        <v>Consultorio Hermanos Carrera</v>
      </c>
      <c r="C545" s="18" t="s">
        <v>4296</v>
      </c>
      <c r="D545" s="18" t="s">
        <v>12672</v>
      </c>
      <c r="E545" s="18">
        <v>512614705</v>
      </c>
      <c r="F545" t="e">
        <v>#N/A</v>
      </c>
    </row>
    <row r="546" spans="1:6">
      <c r="A546" s="29" t="s">
        <v>12673</v>
      </c>
      <c r="B546" s="25" t="str">
        <f t="shared" si="8"/>
        <v>Consultorio Gómez Baquedano</v>
      </c>
      <c r="C546" s="18" t="s">
        <v>4296</v>
      </c>
      <c r="D546" s="18" t="s">
        <v>12674</v>
      </c>
      <c r="E546" s="18">
        <v>512614592</v>
      </c>
      <c r="F546" t="e">
        <v>#N/A</v>
      </c>
    </row>
    <row r="547" spans="1:6">
      <c r="A547" s="29" t="s">
        <v>12675</v>
      </c>
      <c r="B547" s="25" t="str">
        <f t="shared" si="8"/>
        <v>Consultorio Estación</v>
      </c>
      <c r="C547" s="18" t="s">
        <v>4296</v>
      </c>
      <c r="D547" s="18" t="s">
        <v>12676</v>
      </c>
      <c r="E547" s="18">
        <v>512614704</v>
      </c>
      <c r="F547" t="e">
        <v>#N/A</v>
      </c>
    </row>
    <row r="548" spans="1:6">
      <c r="A548" s="29" t="s">
        <v>12795</v>
      </c>
      <c r="B548" s="25" t="str">
        <f t="shared" si="8"/>
        <v>Consultorio Marcelo Mena</v>
      </c>
      <c r="C548" s="18" t="s">
        <v>12796</v>
      </c>
      <c r="D548" s="18" t="s">
        <v>12797</v>
      </c>
      <c r="E548" s="18">
        <v>800500512</v>
      </c>
      <c r="F548" t="e">
        <v>#N/A</v>
      </c>
    </row>
    <row r="549" spans="1:6">
      <c r="A549" s="29" t="s">
        <v>12798</v>
      </c>
      <c r="B549" s="25" t="str">
        <f t="shared" si="8"/>
        <v>Consultorio Placilla (Valparaíso)</v>
      </c>
      <c r="C549" s="18" t="s">
        <v>12796</v>
      </c>
      <c r="D549" s="18" t="s">
        <v>12799</v>
      </c>
      <c r="E549" s="18">
        <v>800500510</v>
      </c>
      <c r="F549" t="e">
        <v>#N/A</v>
      </c>
    </row>
    <row r="550" spans="1:6">
      <c r="A550" s="29" t="s">
        <v>4838</v>
      </c>
      <c r="B550" s="25" t="str">
        <f t="shared" si="8"/>
        <v>Centro de Salud Familiar Reina Isabel II</v>
      </c>
      <c r="C550" s="18" t="s">
        <v>12796</v>
      </c>
      <c r="D550" s="18" t="s">
        <v>12800</v>
      </c>
      <c r="E550" s="18">
        <v>800500512</v>
      </c>
      <c r="F550" t="s">
        <v>5003</v>
      </c>
    </row>
    <row r="551" spans="1:6">
      <c r="A551" s="29" t="s">
        <v>12801</v>
      </c>
      <c r="B551" s="25" t="str">
        <f t="shared" si="8"/>
        <v>Consultorio Barón</v>
      </c>
      <c r="C551" s="18" t="s">
        <v>12796</v>
      </c>
      <c r="D551" s="18" t="s">
        <v>12802</v>
      </c>
      <c r="E551" s="18">
        <v>800500507</v>
      </c>
      <c r="F551" t="e">
        <v>#N/A</v>
      </c>
    </row>
    <row r="552" spans="1:6" ht="28.5">
      <c r="A552" s="29" t="s">
        <v>4875</v>
      </c>
      <c r="B552" s="25" t="str">
        <f t="shared" si="8"/>
        <v>Centro de Salud Familiar Padre Damián Molokai</v>
      </c>
      <c r="C552" s="18" t="s">
        <v>12796</v>
      </c>
      <c r="D552" s="18" t="s">
        <v>12803</v>
      </c>
      <c r="E552" s="18">
        <v>800500518</v>
      </c>
      <c r="F552" t="s">
        <v>5003</v>
      </c>
    </row>
    <row r="553" spans="1:6">
      <c r="A553" s="29" t="s">
        <v>12804</v>
      </c>
      <c r="B553" s="25" t="str">
        <f t="shared" si="8"/>
        <v>Consultorio Cordillera</v>
      </c>
      <c r="C553" s="18" t="s">
        <v>12796</v>
      </c>
      <c r="D553" s="18" t="s">
        <v>12805</v>
      </c>
      <c r="E553" s="18">
        <v>800500508</v>
      </c>
      <c r="F553" t="e">
        <v>#N/A</v>
      </c>
    </row>
    <row r="554" spans="1:6">
      <c r="A554" s="29" t="s">
        <v>4833</v>
      </c>
      <c r="B554" s="25" t="str">
        <f t="shared" si="8"/>
        <v>Centro de Salud Familiar Placeres</v>
      </c>
      <c r="C554" s="18" t="s">
        <v>12796</v>
      </c>
      <c r="D554" s="18" t="s">
        <v>12806</v>
      </c>
      <c r="E554" s="18">
        <v>800500513</v>
      </c>
      <c r="F554" t="s">
        <v>5003</v>
      </c>
    </row>
    <row r="555" spans="1:6">
      <c r="A555" s="29" t="s">
        <v>12807</v>
      </c>
      <c r="B555" s="25" t="str">
        <f t="shared" si="8"/>
        <v>Consultorio Esperanza</v>
      </c>
      <c r="C555" s="18" t="s">
        <v>12796</v>
      </c>
      <c r="D555" s="18" t="s">
        <v>12808</v>
      </c>
      <c r="E555" s="18">
        <v>800500509</v>
      </c>
      <c r="F555" t="e">
        <v>#N/A</v>
      </c>
    </row>
    <row r="556" spans="1:6">
      <c r="A556" s="29" t="s">
        <v>4843</v>
      </c>
      <c r="B556" s="25" t="str">
        <f t="shared" si="8"/>
        <v>Centro de Salud Familiar Las Cañas</v>
      </c>
      <c r="C556" s="18" t="s">
        <v>12796</v>
      </c>
      <c r="D556" s="18" t="s">
        <v>12809</v>
      </c>
      <c r="E556" s="18">
        <v>800500511</v>
      </c>
      <c r="F556" t="s">
        <v>5003</v>
      </c>
    </row>
    <row r="557" spans="1:6">
      <c r="A557" s="29" t="s">
        <v>12810</v>
      </c>
      <c r="B557" s="25" t="str">
        <f t="shared" si="8"/>
        <v>Consultorio Puertas Negras</v>
      </c>
      <c r="C557" s="18" t="s">
        <v>12796</v>
      </c>
      <c r="D557" s="18" t="s">
        <v>12811</v>
      </c>
      <c r="E557" s="18">
        <v>800500514</v>
      </c>
      <c r="F557" t="e">
        <v>#N/A</v>
      </c>
    </row>
    <row r="558" spans="1:6">
      <c r="A558" s="29" t="s">
        <v>12812</v>
      </c>
      <c r="B558" s="25" t="str">
        <f t="shared" si="8"/>
        <v>Consultorio Quebrada Verde</v>
      </c>
      <c r="C558" s="18" t="s">
        <v>12796</v>
      </c>
      <c r="D558" s="18" t="s">
        <v>12813</v>
      </c>
      <c r="E558" s="18">
        <v>322571503</v>
      </c>
      <c r="F558" t="e">
        <v>#N/A</v>
      </c>
    </row>
    <row r="559" spans="1:6">
      <c r="A559" s="29" t="s">
        <v>12814</v>
      </c>
      <c r="B559" s="25" t="str">
        <f t="shared" si="8"/>
        <v>Consultorio Rodelillo</v>
      </c>
      <c r="C559" s="18" t="s">
        <v>12796</v>
      </c>
      <c r="D559" s="18" t="s">
        <v>12815</v>
      </c>
      <c r="E559" s="18">
        <v>800500517</v>
      </c>
      <c r="F559" t="e">
        <v>#N/A</v>
      </c>
    </row>
    <row r="560" spans="1:6" ht="28.5">
      <c r="A560" s="29" t="s">
        <v>12816</v>
      </c>
      <c r="B560" s="25" t="str">
        <f t="shared" si="8"/>
        <v>Centro de Atención Primaria de Salud Naval (Valpar</v>
      </c>
      <c r="C560" s="18" t="s">
        <v>12796</v>
      </c>
      <c r="D560" s="18" t="s">
        <v>12817</v>
      </c>
      <c r="E560" s="18">
        <v>322529426</v>
      </c>
      <c r="F560" t="e">
        <v>#N/A</v>
      </c>
    </row>
    <row r="561" spans="1:6" ht="28.5">
      <c r="A561" s="29" t="s">
        <v>4842</v>
      </c>
      <c r="B561" s="25" t="str">
        <f t="shared" si="8"/>
        <v>Centro de Salud Familiar Jean y Marie Thierry</v>
      </c>
      <c r="C561" s="18" t="s">
        <v>12796</v>
      </c>
      <c r="D561" s="18" t="s">
        <v>12818</v>
      </c>
      <c r="E561" s="18">
        <v>322571650</v>
      </c>
      <c r="F561" t="s">
        <v>5003</v>
      </c>
    </row>
    <row r="562" spans="1:6">
      <c r="A562" s="29" t="s">
        <v>12819</v>
      </c>
      <c r="B562" s="25" t="str">
        <f t="shared" si="8"/>
        <v>Consultorio Plaza Justicia</v>
      </c>
      <c r="C562" s="18" t="s">
        <v>12796</v>
      </c>
      <c r="D562" s="18" t="s">
        <v>12820</v>
      </c>
      <c r="E562" s="18">
        <v>800500523</v>
      </c>
      <c r="F562" t="e">
        <v>#N/A</v>
      </c>
    </row>
    <row r="563" spans="1:6">
      <c r="A563" s="29" t="s">
        <v>13615</v>
      </c>
      <c r="B563" s="25" t="str">
        <f t="shared" si="8"/>
        <v> Centro de Salud Familiar Victoria</v>
      </c>
      <c r="C563" s="18" t="s">
        <v>6003</v>
      </c>
      <c r="D563" s="18" t="s">
        <v>13616</v>
      </c>
      <c r="E563" s="18">
        <v>800500902</v>
      </c>
      <c r="F563" t="e">
        <v>#N/A</v>
      </c>
    </row>
    <row r="564" spans="1:6" ht="28.5">
      <c r="A564" s="29" t="s">
        <v>13591</v>
      </c>
      <c r="B564" s="25" t="str">
        <f t="shared" si="8"/>
        <v> Posta de Salud Rural Cajón</v>
      </c>
      <c r="C564" s="18" t="s">
        <v>8038</v>
      </c>
      <c r="D564" s="18" t="s">
        <v>13592</v>
      </c>
      <c r="E564" s="18">
        <v>452603153</v>
      </c>
      <c r="F564" t="e">
        <v>#N/A</v>
      </c>
    </row>
    <row r="565" spans="1:6">
      <c r="A565" s="29" t="s">
        <v>12821</v>
      </c>
      <c r="B565" s="25" t="str">
        <f t="shared" si="8"/>
        <v>Consultorio Villa Alemana</v>
      </c>
      <c r="C565" s="18" t="s">
        <v>4986</v>
      </c>
      <c r="D565" s="18" t="s">
        <v>12822</v>
      </c>
      <c r="E565" s="18">
        <v>322952487</v>
      </c>
      <c r="F565" t="e">
        <v>#N/A</v>
      </c>
    </row>
    <row r="566" spans="1:6" ht="28.5">
      <c r="A566" s="29" t="s">
        <v>5076</v>
      </c>
      <c r="B566" s="25" t="str">
        <f t="shared" si="8"/>
        <v>Centro de Salud Familiar Juan Bautista Bravo Vega</v>
      </c>
      <c r="C566" s="18" t="s">
        <v>4986</v>
      </c>
      <c r="D566" s="18" t="s">
        <v>12823</v>
      </c>
      <c r="E566" s="18">
        <v>322941176</v>
      </c>
      <c r="F566" t="s">
        <v>4986</v>
      </c>
    </row>
    <row r="567" spans="1:6" ht="28.5">
      <c r="A567" s="29" t="s">
        <v>12824</v>
      </c>
      <c r="B567" s="25" t="str">
        <f t="shared" si="8"/>
        <v>Consultorio Eduardo Frei Montalva (Villa Alemana)</v>
      </c>
      <c r="C567" s="18" t="s">
        <v>4986</v>
      </c>
      <c r="D567" s="18" t="s">
        <v>12825</v>
      </c>
      <c r="E567" s="18">
        <v>800500531</v>
      </c>
      <c r="F567" t="e">
        <v>#N/A</v>
      </c>
    </row>
    <row r="568" spans="1:6" ht="28.5">
      <c r="A568" s="29" t="s">
        <v>12826</v>
      </c>
      <c r="B568" s="25" t="str">
        <f t="shared" si="8"/>
        <v>Centro de Atención Primaria de Salud Naval (Villa</v>
      </c>
      <c r="C568" s="18" t="s">
        <v>4986</v>
      </c>
      <c r="D568" s="18" t="s">
        <v>12827</v>
      </c>
      <c r="E568" s="18">
        <v>322294100</v>
      </c>
      <c r="F568" t="e">
        <v>#N/A</v>
      </c>
    </row>
    <row r="569" spans="1:6">
      <c r="A569" s="29" t="s">
        <v>13575</v>
      </c>
      <c r="B569" s="25" t="str">
        <f t="shared" si="8"/>
        <v> Centro de Salud Familiar Lican Ray</v>
      </c>
      <c r="C569" s="18" t="s">
        <v>8066</v>
      </c>
      <c r="D569" s="18" t="s">
        <v>13576</v>
      </c>
      <c r="E569" s="18"/>
      <c r="F569" t="e">
        <v>#N/A</v>
      </c>
    </row>
    <row r="570" spans="1:6">
      <c r="A570" s="29" t="s">
        <v>13577</v>
      </c>
      <c r="B570" s="25" t="str">
        <f t="shared" si="8"/>
        <v> Centro de Salud Urbano Los Volcanes</v>
      </c>
      <c r="C570" s="18" t="s">
        <v>8066</v>
      </c>
      <c r="D570" s="18" t="s">
        <v>13578</v>
      </c>
      <c r="E570" s="18">
        <v>452413310</v>
      </c>
      <c r="F570" t="e">
        <v>#N/A</v>
      </c>
    </row>
    <row r="571" spans="1:6">
      <c r="A571" s="29" t="s">
        <v>13579</v>
      </c>
      <c r="B571" s="25" t="str">
        <f t="shared" si="8"/>
        <v> Centro de Salud Familiar Villarrica</v>
      </c>
      <c r="C571" s="18" t="s">
        <v>8066</v>
      </c>
      <c r="D571" s="18" t="s">
        <v>13580</v>
      </c>
      <c r="E571" s="18">
        <v>800500910</v>
      </c>
      <c r="F571" t="e">
        <v>#N/A</v>
      </c>
    </row>
    <row r="572" spans="1:6" ht="28.5">
      <c r="A572" s="29" t="s">
        <v>12828</v>
      </c>
      <c r="B572" s="25" t="str">
        <f t="shared" si="8"/>
        <v>Centro de Salud Familiar Miraflores (Viña del Mar)</v>
      </c>
      <c r="C572" s="18" t="s">
        <v>4949</v>
      </c>
      <c r="D572" s="18" t="s">
        <v>12829</v>
      </c>
      <c r="E572" s="18">
        <v>322647890</v>
      </c>
      <c r="F572" t="e">
        <v>#N/A</v>
      </c>
    </row>
    <row r="573" spans="1:6">
      <c r="A573" s="29" t="s">
        <v>12830</v>
      </c>
      <c r="B573" s="25" t="str">
        <f t="shared" si="8"/>
        <v>Consultorio Las Torres</v>
      </c>
      <c r="C573" s="18" t="s">
        <v>4949</v>
      </c>
      <c r="D573" s="18" t="s">
        <v>12831</v>
      </c>
      <c r="E573" s="18">
        <v>800500870</v>
      </c>
      <c r="F573" t="e">
        <v>#N/A</v>
      </c>
    </row>
    <row r="574" spans="1:6" ht="28.5">
      <c r="A574" s="29" t="s">
        <v>12832</v>
      </c>
      <c r="B574" s="25" t="str">
        <f t="shared" si="8"/>
        <v>Centro de Salud Familiar Reñaca Alto Dr Jorge Kapl</v>
      </c>
      <c r="C574" s="18" t="s">
        <v>4949</v>
      </c>
      <c r="D574" s="18" t="s">
        <v>12833</v>
      </c>
      <c r="E574" s="18">
        <v>322873368</v>
      </c>
      <c r="F574" t="e">
        <v>#N/A</v>
      </c>
    </row>
    <row r="575" spans="1:6">
      <c r="A575" s="29" t="s">
        <v>12834</v>
      </c>
      <c r="B575" s="25" t="str">
        <f t="shared" si="8"/>
        <v>Centro de Salud Familiar Dr JC Baeza</v>
      </c>
      <c r="C575" s="18" t="s">
        <v>4949</v>
      </c>
      <c r="D575" s="18" t="s">
        <v>12835</v>
      </c>
      <c r="E575" s="18">
        <v>800500740</v>
      </c>
      <c r="F575" t="e">
        <v>#N/A</v>
      </c>
    </row>
    <row r="576" spans="1:6">
      <c r="A576" s="29" t="s">
        <v>5021</v>
      </c>
      <c r="B576" s="25" t="str">
        <f t="shared" si="8"/>
        <v>Centro de Salud Familiar Gómez Carreño</v>
      </c>
      <c r="C576" s="18" t="s">
        <v>4949</v>
      </c>
      <c r="D576" s="18" t="s">
        <v>12836</v>
      </c>
      <c r="E576" s="18">
        <v>322832319</v>
      </c>
      <c r="F576" t="s">
        <v>4949</v>
      </c>
    </row>
    <row r="577" spans="1:6">
      <c r="A577" s="29" t="s">
        <v>12837</v>
      </c>
      <c r="B577" s="25" t="str">
        <f t="shared" si="8"/>
        <v>Consultorio Cienfuegos</v>
      </c>
      <c r="C577" s="18" t="s">
        <v>4949</v>
      </c>
      <c r="D577" s="18" t="s">
        <v>12838</v>
      </c>
      <c r="E577" s="18">
        <v>322780262</v>
      </c>
      <c r="F577" t="e">
        <v>#N/A</v>
      </c>
    </row>
    <row r="578" spans="1:6">
      <c r="A578" s="29" t="s">
        <v>12839</v>
      </c>
      <c r="B578" s="25" t="str">
        <f t="shared" si="8"/>
        <v>Consultorio Nueva Aurora</v>
      </c>
      <c r="C578" s="18" t="s">
        <v>4949</v>
      </c>
      <c r="D578" s="18" t="s">
        <v>12840</v>
      </c>
      <c r="E578" s="18">
        <v>322611419</v>
      </c>
      <c r="F578" t="e">
        <v>#N/A</v>
      </c>
    </row>
    <row r="579" spans="1:6">
      <c r="A579" s="29" t="s">
        <v>5023</v>
      </c>
      <c r="B579" s="25" t="str">
        <f t="shared" ref="B579:B587" si="9">TRIM(A579)</f>
        <v>Centro de Salud Familiar Marco Maldonado</v>
      </c>
      <c r="C579" s="18" t="s">
        <v>4949</v>
      </c>
      <c r="D579" s="18" t="s">
        <v>12841</v>
      </c>
      <c r="E579" s="18">
        <v>322272361</v>
      </c>
      <c r="F579" t="s">
        <v>4949</v>
      </c>
    </row>
    <row r="580" spans="1:6">
      <c r="A580" s="29" t="s">
        <v>12842</v>
      </c>
      <c r="B580" s="25" t="str">
        <f t="shared" si="9"/>
        <v>Consultorio Brígida Zavala</v>
      </c>
      <c r="C580" s="18" t="s">
        <v>4949</v>
      </c>
      <c r="D580" s="18" t="s">
        <v>12843</v>
      </c>
      <c r="E580" s="18">
        <v>322581776</v>
      </c>
      <c r="F580" t="e">
        <v>#N/A</v>
      </c>
    </row>
    <row r="581" spans="1:6">
      <c r="A581" s="29" t="s">
        <v>12844</v>
      </c>
      <c r="B581" s="25" t="str">
        <f t="shared" si="9"/>
        <v>Consultorio Lusitania</v>
      </c>
      <c r="C581" s="18" t="s">
        <v>4949</v>
      </c>
      <c r="D581" s="18" t="s">
        <v>12845</v>
      </c>
      <c r="E581" s="18">
        <v>322272342</v>
      </c>
      <c r="F581" t="e">
        <v>#N/A</v>
      </c>
    </row>
    <row r="582" spans="1:6" ht="28.5">
      <c r="A582" s="29" t="s">
        <v>12846</v>
      </c>
      <c r="B582" s="25" t="str">
        <f t="shared" si="9"/>
        <v>Centro de Atención Primaria de Salud Naval (Viña d</v>
      </c>
      <c r="C582" s="18" t="s">
        <v>4949</v>
      </c>
      <c r="D582" s="18" t="s">
        <v>12847</v>
      </c>
      <c r="E582" s="18">
        <v>322573000</v>
      </c>
      <c r="F582" t="e">
        <v>#N/A</v>
      </c>
    </row>
    <row r="583" spans="1:6">
      <c r="A583" s="29" t="s">
        <v>5840</v>
      </c>
      <c r="B583" s="25" t="str">
        <f t="shared" si="9"/>
        <v>Centro de Salud Familiar Vitacura</v>
      </c>
      <c r="C583" s="18" t="s">
        <v>5763</v>
      </c>
      <c r="D583" s="19" t="s">
        <v>13127</v>
      </c>
      <c r="E583" s="18">
        <v>800500389</v>
      </c>
      <c r="F583" t="s">
        <v>5763</v>
      </c>
    </row>
    <row r="584" spans="1:6">
      <c r="A584" s="29" t="s">
        <v>13531</v>
      </c>
      <c r="B584" s="25" t="str">
        <f t="shared" si="9"/>
        <v> Centro de Salud Familiar Yumbel Estación</v>
      </c>
      <c r="C584" s="18" t="s">
        <v>7799</v>
      </c>
      <c r="D584" s="18" t="s">
        <v>13532</v>
      </c>
      <c r="E584" s="18">
        <v>432332045</v>
      </c>
      <c r="F584" t="e">
        <v>#N/A</v>
      </c>
    </row>
    <row r="585" spans="1:6">
      <c r="A585" s="29" t="s">
        <v>13442</v>
      </c>
      <c r="B585" s="25" t="str">
        <f t="shared" si="9"/>
        <v> Consultorio Campanario</v>
      </c>
      <c r="C585" s="18" t="s">
        <v>4790</v>
      </c>
      <c r="D585" s="18" t="s">
        <v>13443</v>
      </c>
      <c r="E585" s="18">
        <v>412970734</v>
      </c>
      <c r="F585" t="e">
        <v>#N/A</v>
      </c>
    </row>
    <row r="586" spans="1:6">
      <c r="A586" s="29" t="s">
        <v>13442</v>
      </c>
      <c r="B586" s="25" t="str">
        <f t="shared" si="9"/>
        <v> Consultorio Campanario</v>
      </c>
      <c r="C586" s="18" t="s">
        <v>4790</v>
      </c>
      <c r="D586" s="18" t="s">
        <v>13443</v>
      </c>
      <c r="E586" s="18">
        <v>412970734</v>
      </c>
      <c r="F586" t="e">
        <v>#N/A</v>
      </c>
    </row>
    <row r="587" spans="1:6">
      <c r="A587" s="30" t="s">
        <v>12848</v>
      </c>
      <c r="B587" s="25" t="str">
        <f t="shared" si="9"/>
        <v>Centro de Salud Familiar Zapallar</v>
      </c>
      <c r="C587" s="21" t="s">
        <v>5087</v>
      </c>
      <c r="D587" s="21" t="s">
        <v>12849</v>
      </c>
      <c r="E587" s="21">
        <v>332741206</v>
      </c>
      <c r="F587" t="e">
        <v>#N/A</v>
      </c>
    </row>
  </sheetData>
  <sortState xmlns:xlrd2="http://schemas.microsoft.com/office/spreadsheetml/2017/richdata2" ref="A2:E591">
    <sortCondition ref="C2:C591"/>
  </sortState>
  <hyperlinks>
    <hyperlink ref="D79" r:id="rId1" display="https://goo.gl/maps/C7EeywWEMt72" xr:uid="{15283CFA-0254-4EFC-8821-8585FD129990}"/>
    <hyperlink ref="E79" r:id="rId2" display="tel: +56225760105" xr:uid="{346C1596-AEB9-45A8-BDEA-7B9420041060}"/>
    <hyperlink ref="D90" r:id="rId3" display="https://goo.gl/maps/dFfXYdhYM9w" xr:uid="{E058589B-9760-45CF-9729-77C03F8C7EAB}"/>
    <hyperlink ref="E90" r:id="rId4" display="tel:+56225760105" xr:uid="{A68EF271-2FA8-4BD1-B6A6-326B4FA05FD6}"/>
    <hyperlink ref="D91" r:id="rId5" display="https://goo.gl/maps/XJnasdGyPb92" xr:uid="{48D93FA1-2E3E-4329-A28D-D47FB99C5074}"/>
    <hyperlink ref="D92" r:id="rId6" display="https://goo.gl/maps/QnzppvEnXTJ2" xr:uid="{9111257B-F51B-4697-92A8-E2DADB400874}"/>
    <hyperlink ref="E92" r:id="rId7" display="tel: +800500475" xr:uid="{33358D96-4FA6-4136-B5DD-141B12A64FD6}"/>
    <hyperlink ref="D101" r:id="rId8" display="https://goo.gl/maps/b9EbCd8tVa92" xr:uid="{993D56C1-5B8B-4EE6-B719-2B664C470AA9}"/>
    <hyperlink ref="D102" r:id="rId9" display="https://goo.gl/maps/XW6ZGRqbU632" xr:uid="{07B235A2-EBEB-4A27-AD1D-B390FBD91C54}"/>
    <hyperlink ref="D111" r:id="rId10" display="https://goo.gl/maps/wWzuxxoCB642" xr:uid="{A496B85E-E0B4-484F-A013-FAEF659A79EC}"/>
    <hyperlink ref="D112" r:id="rId11" display="https://goo.gl/maps/ZNWqTdyd7Jk" xr:uid="{1C7CA506-7C76-422F-AD27-C85ED9EBF3A6}"/>
    <hyperlink ref="D113" r:id="rId12" display="https://goo.gl/maps/MJcLzfz8pqN2" xr:uid="{7780E996-34BE-445C-A75D-946E38D7812C}"/>
    <hyperlink ref="D114" r:id="rId13" display="https://goo.gl/maps/edbrwA1vvVq" xr:uid="{A9029266-FA8E-4568-A852-FCDC6A747193}"/>
    <hyperlink ref="D115" r:id="rId14" display="https://goo.gl/maps/3TzEUMqZ6Pn" xr:uid="{19476ECC-1C27-40F4-B374-B68D6453A856}"/>
    <hyperlink ref="D116" r:id="rId15" display="https://goo.gl/maps/qjSFyxskwoB2" xr:uid="{22C8936B-FF6D-4E88-83A5-7D7D45318DDC}"/>
    <hyperlink ref="D148" r:id="rId16" display="https://goo.gl/maps/3Bnm1TNHn4q" xr:uid="{3504948F-95AA-4186-97A0-6A226BC64C5A}"/>
    <hyperlink ref="D149" r:id="rId17" display="https://goo.gl/maps/Mi7JR6xEatF2" xr:uid="{427D39DD-FD17-4656-A15B-7D988799CBA1}"/>
    <hyperlink ref="D160" r:id="rId18" display="https://goo.gl/maps/8GMqj23Umkr" xr:uid="{A64573F9-40B8-4643-BE22-6A309C58BF6E}"/>
    <hyperlink ref="D161" r:id="rId19" display="https://goo.gl/maps/A7UNdbMGQf22" xr:uid="{9D56650E-E62C-4FBE-B768-FB03A634A441}"/>
    <hyperlink ref="D162" r:id="rId20" display="https://goo.gl/maps/fTBNokPWxeu" xr:uid="{0E8C010A-2D1F-4B48-A929-66E53F70F3C4}"/>
    <hyperlink ref="D163" r:id="rId21" display="https://goo.gl/maps/dNWDsjzmoKE2" xr:uid="{5E1DE2E8-37A2-49C1-8C1D-572132C3FD7D}"/>
    <hyperlink ref="D188" r:id="rId22" display="https://goo.gl/maps/vtcaPNdWgaJ2" xr:uid="{B3A6FD12-3052-4038-84AE-7096D06AEB5B}"/>
    <hyperlink ref="D189" r:id="rId23" display="https://goo.gl/maps/at6FhckW5MA2" xr:uid="{767DE710-4F63-4679-8CF5-616DAC6C6673}"/>
    <hyperlink ref="D190" r:id="rId24" display="https://goo.gl/maps/aRQ64ytwoNz" xr:uid="{F647BB8C-F6F7-4231-A13D-DCC3914205FA}"/>
    <hyperlink ref="D191" r:id="rId25" display="https://goo.gl/maps/oAay8dY3ELq" xr:uid="{154FFFBC-557F-47EB-913C-E8BA49A727DF}"/>
    <hyperlink ref="D192" r:id="rId26" display="https://goo.gl/maps/JpYii7afXWq" xr:uid="{0F259BAF-89DD-4C28-9336-C28A9FEB8C36}"/>
    <hyperlink ref="D193" r:id="rId27" display="https://goo.gl/maps/DbSJtiMG4pJ2" xr:uid="{2C09DC16-DFA0-458A-AEE4-5A2BCCD6E71F}"/>
    <hyperlink ref="D194" r:id="rId28" display="https://goo.gl/maps/BxsK1oSgnLp" xr:uid="{C3AC148F-0B3C-4944-A91F-1635F7D163D3}"/>
    <hyperlink ref="D198" r:id="rId29" display="https://goo.gl/maps/nB9g2T9pMJP2" xr:uid="{E95A1AAB-98C8-4680-8C1C-8D701C0FA7B2}"/>
    <hyperlink ref="D199" r:id="rId30" display="https://goo.gl/maps/vYhxHn1739z" xr:uid="{0A0BA771-3847-4DAE-865C-E0B78D857978}"/>
    <hyperlink ref="D200" r:id="rId31" display="https://goo.gl/maps/6QfEt4z44nD2" xr:uid="{ABC3A0EB-9E6C-4AB5-962B-41EFFEF5CF34}"/>
    <hyperlink ref="D201" r:id="rId32" display="https://goo.gl/maps/H6yNvU7xHwr" xr:uid="{CC7A274B-0CF0-4074-BFA1-BC121A1ADFCE}"/>
    <hyperlink ref="D215" r:id="rId33" display="https://goo.gl/maps/xQ6k4bzhRe22" xr:uid="{CAA74353-E3C0-43F9-B10A-51DFEE519ABC}"/>
    <hyperlink ref="D216" r:id="rId34" display="https://goo.gl/maps/wnoXxdzWxN22" xr:uid="{6837E8B1-5020-462F-88BB-FA3282358513}"/>
    <hyperlink ref="D217" r:id="rId35" display="https://goo.gl/maps/PuhCCC6gR4G2" xr:uid="{02956600-3DB4-43F9-A960-DB801C555670}"/>
    <hyperlink ref="D220" r:id="rId36" display="https://goo.gl/maps/xi4fygtm64R2" xr:uid="{A10935A5-FFCC-44A0-AD0B-99B11F85DC26}"/>
    <hyperlink ref="D221" r:id="rId37" display="https://goo.gl/maps/BpoXFPxiRc22" xr:uid="{9B71FEC3-5AEC-454A-AE7F-82F267B6779B}"/>
    <hyperlink ref="D230" r:id="rId38" display="https://goo.gl/maps/8z6qWd1hPaq" xr:uid="{F998B497-673B-4E2B-9FFA-0AB7750C4CBE}"/>
    <hyperlink ref="D232" r:id="rId39" display="https://goo.gl/maps/RErZbqSU2gx" xr:uid="{1D090189-6610-465C-A53F-3F0C29A802A5}"/>
    <hyperlink ref="D233" r:id="rId40" display="https://goo.gl/maps/crSZPfr1JZL2" xr:uid="{5FE8DD4E-BAE3-4E78-B9BA-4815E35A8103}"/>
    <hyperlink ref="D235" r:id="rId41" display="https://goo.gl/maps/hWKK8XoYCPR2" xr:uid="{7C6E7BDE-D503-4AE4-9408-DE2E96465832}"/>
    <hyperlink ref="D236" r:id="rId42" display="https://goo.gl/maps/HtgRRDeTs2t" xr:uid="{155B300D-B4AA-420A-B9A0-312E1CE313B2}"/>
    <hyperlink ref="D237" r:id="rId43" display="https://goo.gl/maps/334BKJqs5xr" xr:uid="{2514DF73-3BF7-40D6-8745-4A8E5B2DA2DE}"/>
    <hyperlink ref="D238" r:id="rId44" display="https://goo.gl/maps/8QTLfMMUeGz" xr:uid="{0FAB024D-5229-44BB-BDC9-E08919ED2DB4}"/>
    <hyperlink ref="D239" r:id="rId45" display="https://goo.gl/maps/mYVff3BVCPS2" xr:uid="{3E921D7F-4477-4B4C-BF2E-A5AFE2BB1706}"/>
    <hyperlink ref="D240" r:id="rId46" display="https://goo.gl/maps/RXbvvhfnZ6n" xr:uid="{87594761-2041-4746-8B68-FA3CEA37A275}"/>
    <hyperlink ref="D241" r:id="rId47" display="https://goo.gl/maps/S8azMFuVTRy" xr:uid="{FC981888-A7B4-4D52-98FE-C942426B2354}"/>
    <hyperlink ref="D242" r:id="rId48" display="https://goo.gl/maps/1epTWqbzYVN2" xr:uid="{E1D621D1-716A-43D0-9819-65B8895AB141}"/>
    <hyperlink ref="D243" r:id="rId49" display="https://goo.gl/maps/jSzBjWf9PiS2" xr:uid="{6E61FFF7-0018-4EFC-BAF1-16DA9C098289}"/>
    <hyperlink ref="D244" r:id="rId50" display="https://goo.gl/maps/c7LSnZFy2x92" xr:uid="{D4E01A8A-5258-46A1-A96E-25297C52B8B5}"/>
    <hyperlink ref="D245" r:id="rId51" display="https://goo.gl/maps/g7z1AatF2GK2" xr:uid="{586CD1D1-595D-490F-904F-5566A5F36E34}"/>
    <hyperlink ref="D246" r:id="rId52" display="https://goo.gl/maps/4bFjPRYwuiB2" xr:uid="{2670388B-E7CD-4472-9E71-331B06D5BBFE}"/>
    <hyperlink ref="D247" r:id="rId53" display="https://goo.gl/maps/51Ro8xjYmvG2" xr:uid="{F964D62E-7904-47E6-A68F-41378A9A7D62}"/>
    <hyperlink ref="D250" r:id="rId54" display="https://goo.gl/maps/Zs1brycsqqw" xr:uid="{E2203263-AD94-4772-A987-F157C55BD050}"/>
    <hyperlink ref="D251" r:id="rId55" display="https://goo.gl/maps/EkBhzHSSGkT2" xr:uid="{100200F6-0143-4BB6-BED4-73C283138E02}"/>
    <hyperlink ref="D252" r:id="rId56" display="https://goo.gl/maps/xjJvQkGJpwG2" xr:uid="{C35001C0-0378-4500-A2EC-40D26C1C3DDB}"/>
    <hyperlink ref="D253" r:id="rId57" display="https://goo.gl/maps/g1jUKwczzgy" xr:uid="{5A6C8D06-8325-474E-8EF9-539EC1324B9B}"/>
    <hyperlink ref="D254" r:id="rId58" display="https://goo.gl/maps/p5EY5cYADg82" xr:uid="{E4DD2F40-79F5-4F95-A8A1-3E2324195CEA}"/>
    <hyperlink ref="D255" r:id="rId59" display="https://goo.gl/maps/phbmMkvxfjQ2" xr:uid="{A430F4C7-0F50-401B-9377-68D527801B47}"/>
    <hyperlink ref="D256" r:id="rId60" display="https://goo.gl/maps/RrHt7ZyJE3k" xr:uid="{AFD95067-8948-40FA-A540-935141E65B41}"/>
    <hyperlink ref="D257" r:id="rId61" display="https://goo.gl/maps/s5RfDTcipA22" xr:uid="{A19EB3EE-93E7-445F-94E6-7A34A79A21F2}"/>
    <hyperlink ref="D267" r:id="rId62" display="https://goo.gl/maps/km6W7NFWSHU2" xr:uid="{31334C6C-1A18-413B-8A65-6024C1034F2F}"/>
    <hyperlink ref="D268" r:id="rId63" display="https://goo.gl/maps/n9yMth2tZGE2" xr:uid="{B17881C7-7DD2-4FE1-9CC6-AA0F536CE0CD}"/>
    <hyperlink ref="D270" r:id="rId64" display="https://goo.gl/maps/GbyiCM1EMhD2" xr:uid="{9F437431-BA2C-4E3D-8CC2-AFC7C32DE299}"/>
    <hyperlink ref="D271" r:id="rId65" display="https://goo.gl/maps/dNfwQaZmxEK2" xr:uid="{EB6BD375-0FE4-4A85-BA3A-E8DFAE975DDA}"/>
    <hyperlink ref="D276" r:id="rId66" display="https://www.google.cl/maps/place/Consultorio+Lo+Barnechea/@-33.3516655,-70.5121487,776m/data=!3m1!1e3!4m12!1m6!3m5!1s0x9662cbc415770335:0x6144d8410816a55b!2sConsultorio+Lo+Barnechea!8m2!3d-33.35167!4d-70.50996!3m4!1s0x9662cbc415770335:0x6144d8410816a55b!8m2!3d-33.35167!4d-70.50996" xr:uid="{55C60652-66CA-4E20-AF99-1EA6B16650CC}"/>
    <hyperlink ref="D277" r:id="rId67" display="https://goo.gl/maps/h1Uqbfj7swM2" xr:uid="{DEA94304-2771-4E3C-B917-023791B982EF}"/>
    <hyperlink ref="D278" r:id="rId68" display="https://goo.gl/maps/WqoqAmnJr482" xr:uid="{51AC935F-8769-4BAB-8C66-DF6898EB4ACE}"/>
    <hyperlink ref="D279" r:id="rId69" display="https://goo.gl/maps/q4P3XCmiWz42" xr:uid="{316BC8D8-60A3-4473-ABC8-5A3436F4C5F1}"/>
    <hyperlink ref="D280" r:id="rId70" display="https://goo.gl/maps/zLAkSH3wccT2" xr:uid="{5C994597-6FC6-40F9-B34D-51E6DBF22D3D}"/>
    <hyperlink ref="D281" r:id="rId71" display="https://goo.gl/maps/YegRzCEM71S2" xr:uid="{4A838444-019D-4DF2-83CE-D95DCA7A1B28}"/>
    <hyperlink ref="D282" r:id="rId72" display="https://goo.gl/maps/9qkrwo6RToB2" xr:uid="{35BBF2A0-C928-4E52-81A7-4091631AF89A}"/>
    <hyperlink ref="D283" r:id="rId73" display="https://goo.gl/maps/KCcxehirtEn" xr:uid="{D51CCAD0-CE95-4BBD-9BEC-1E524931C05F}"/>
    <hyperlink ref="D284" r:id="rId74" display="https://goo.gl/maps/N2ujYNHzMn32" xr:uid="{A93D9AA9-9ED9-4C29-B7D6-781B89C242B0}"/>
    <hyperlink ref="D301" r:id="rId75" display="https://goo.gl/maps/mwQEXz9PJ652" xr:uid="{F92D130F-2E53-4740-8C75-4DC9F23442F3}"/>
    <hyperlink ref="D302" r:id="rId76" display="https://goo.gl/maps/TtHPd7M2wZS2" xr:uid="{89DF9103-ECAC-4954-BE39-D5DF04DA3D91}"/>
    <hyperlink ref="D303" r:id="rId77" display="https://goo.gl/maps/vkRbfcCu4RE2" xr:uid="{FD96DAFE-EEB2-43C4-84B3-0B3E13E521B9}"/>
    <hyperlink ref="D305" r:id="rId78" display="https://goo.gl/maps/mSFJ5AVPaH32" xr:uid="{9650AE6A-6091-474D-A27C-64F214F3BD52}"/>
    <hyperlink ref="D306" r:id="rId79" display="https://goo.gl/maps/6kFKqbJbHbD2" xr:uid="{8A5780C1-5CDB-4571-A998-0BF91E07D8EA}"/>
    <hyperlink ref="D307" r:id="rId80" display="https://goo.gl/maps/XJi6xvWkWxH2" xr:uid="{7C6DC82F-0123-456D-97E3-58843BE0F85F}"/>
    <hyperlink ref="D308" r:id="rId81" display="https://goo.gl/maps/vEEK8dChVNz" xr:uid="{78EE4131-DDCA-4DD3-9AA7-F427BFCC0B62}"/>
    <hyperlink ref="D309" r:id="rId82" display="https://goo.gl/maps/FXK9M9eTmRB2" xr:uid="{9FB4C80F-F945-40E1-9273-2991E1FAAABE}"/>
    <hyperlink ref="D310" r:id="rId83" display="https://goo.gl/maps/jJdQ4yHQsoA2" xr:uid="{E10176D0-1FA0-40B1-AB9F-30DB49A62C9A}"/>
    <hyperlink ref="D311" r:id="rId84" display="https://goo.gl/maps/jvmkfYFqF582" xr:uid="{8915D520-8761-467C-8A2D-F90E817419DA}"/>
    <hyperlink ref="D312" r:id="rId85" display="https://goo.gl/maps/xB1P1Qz3BJE2" xr:uid="{28F7F5B3-0F66-4E6C-9487-BA5DADAAE6DD}"/>
    <hyperlink ref="D313" r:id="rId86" display="https://goo.gl/maps/588nQSKcBcv" xr:uid="{BCE0F23E-84FC-4E5B-93BA-8271E8AC28B9}"/>
    <hyperlink ref="D316" r:id="rId87" display="https://goo.gl/maps/6f3D8MmSrvn" xr:uid="{1F8442C3-2A98-4A69-A7F0-D38F24812A36}"/>
    <hyperlink ref="D317" r:id="rId88" display="https://goo.gl/maps/zhDMQV3xMhF2" xr:uid="{0C1F6157-C97D-4F1D-96CE-2F7561D79FAC}"/>
    <hyperlink ref="D318" r:id="rId89" display="https://goo.gl/maps/3DvBJcB5ybt" xr:uid="{1009679F-F840-4AA4-A966-728E45EAD258}"/>
    <hyperlink ref="D319" r:id="rId90" display="https://goo.gl/maps/4hBprQQkLWx" xr:uid="{2918604B-BE32-4A00-8684-F2505A8A028B}"/>
    <hyperlink ref="D333" r:id="rId91" display="https://goo.gl/maps/KWm81iKvxkr" xr:uid="{E3BDC414-3416-4A66-9DCC-FA34A20BC6E0}"/>
    <hyperlink ref="D334" r:id="rId92" display="https://goo.gl/maps/SE4PsL96nrT2" xr:uid="{A41C6D1A-8260-4EF7-9EBC-2594AB68491D}"/>
    <hyperlink ref="D346" r:id="rId93" display="https://goo.gl/maps/ohTfSUU3t7U2" xr:uid="{C8C086F0-7815-4032-9FF0-36A40382D123}"/>
    <hyperlink ref="D352" r:id="rId94" display="https://goo.gl/maps/mHjvta47h2p" xr:uid="{A15E1C0D-3E6C-426B-9F18-2F314A566625}"/>
    <hyperlink ref="D353" r:id="rId95" display="https://goo.gl/maps/RzNqanXUHiD2" xr:uid="{983A7465-ACB7-48C0-A8A7-1E06692AD15E}"/>
    <hyperlink ref="D359" r:id="rId96" display="https://goo.gl/maps/jfHLWhvasEr" xr:uid="{B87FF342-4C0A-4D8F-B336-A09145BCEA23}"/>
    <hyperlink ref="D360" r:id="rId97" display="https://goo.gl/maps/HboX1Hk7Dxt" xr:uid="{26C32425-4D66-44D2-9099-A0F6BD5E2EE9}"/>
    <hyperlink ref="D361" r:id="rId98" display="https://goo.gl/maps/5ZbyKCpuxwB2" xr:uid="{E05FE7AB-41BF-4A85-826F-BC2F9340140B}"/>
    <hyperlink ref="D362" r:id="rId99" display="https://goo.gl/maps/X1HLWeJGRLs" xr:uid="{808244FB-2E9C-4524-A55D-C7A4E4A0DF84}"/>
    <hyperlink ref="D367" r:id="rId100" display="https://goo.gl/maps/jyQabqAHxwm" xr:uid="{0BC03807-0AFF-4B33-9B1D-CF57437C4CFB}"/>
    <hyperlink ref="D368" r:id="rId101" display="https://goo.gl/maps/kDhUN5VqWKS2" xr:uid="{5F942487-8E96-4A62-9913-7A65032DE6C4}"/>
    <hyperlink ref="D369" r:id="rId102" display="https://goo.gl/maps/aBR5Qha5hhK2" xr:uid="{CB8C3869-8092-4691-80C3-213D1F406972}"/>
    <hyperlink ref="D370" r:id="rId103" display="https://goo.gl/maps/oxrDSeEewsp" xr:uid="{7F95EB1B-4B62-4ECB-A756-71706300796D}"/>
    <hyperlink ref="D371" r:id="rId104" display="https://goo.gl/maps/s3TaYi4DUw52" xr:uid="{93A7A814-0DCC-42E5-9815-72D3CD341981}"/>
    <hyperlink ref="D372" r:id="rId105" display="https://goo.gl/maps/gm7CN7Y8jup" xr:uid="{FC5209F3-3BA8-48AC-8084-84E63CBBFC1D}"/>
    <hyperlink ref="D373" r:id="rId106" display="https://goo.gl/maps/QeCpbhVKWzL2" xr:uid="{95555613-0D5A-4DE5-8A6A-197A8E2CE8DA}"/>
    <hyperlink ref="D374" r:id="rId107" display="https://goo.gl/maps/KauQFok3rDq" xr:uid="{12EEF32C-B37A-452E-AB75-DA9C986A4714}"/>
    <hyperlink ref="D380" r:id="rId108" display="https://goo.gl/maps/vMhU8PDPk6n" xr:uid="{77C777C4-6FF1-4E10-B4CB-2339CD01016A}"/>
    <hyperlink ref="D381" r:id="rId109" display="https://goo.gl/maps/7R29ccVHjes" xr:uid="{A1E18003-C828-4F2F-A292-C323C86521BB}"/>
    <hyperlink ref="D386" r:id="rId110" display="https://goo.gl/maps/srX8rz9252A2" xr:uid="{E5A5CA37-73C0-4DDA-9A50-9D4B57B0453D}"/>
    <hyperlink ref="D387" r:id="rId111" display="https://goo.gl/maps/55FLW7M6Zwu" xr:uid="{DBC66AF7-9D4A-4961-9164-F05A6AFD8A2C}"/>
    <hyperlink ref="D388" r:id="rId112" display="https://goo.gl/maps/nNNKVhrntvw" xr:uid="{6AC63D02-58FF-4377-A58C-2E0109BB1812}"/>
    <hyperlink ref="D392" r:id="rId113" display="https://goo.gl/maps/Tv11EjWtcdv" xr:uid="{9454336A-F07C-4745-A7AA-701666ECF1E1}"/>
    <hyperlink ref="D393" r:id="rId114" display="https://goo.gl/maps/mZMPgAV6M7t" xr:uid="{ADB41F7D-7DAB-4DF0-96A4-B89BC7FB6F5B}"/>
    <hyperlink ref="D394" r:id="rId115" display="https://goo.gl/maps/ATGusJC7Tto" xr:uid="{E7927AFD-3D84-4D73-89E6-C946EEC5E971}"/>
    <hyperlink ref="D395" r:id="rId116" display="https://goo.gl/maps/LPg6aDzzqyN2" xr:uid="{CEA5C1DD-9932-471E-B568-287B0962B834}"/>
    <hyperlink ref="D396" r:id="rId117" display="https://goo.gl/maps/74ixLJ99WKv" xr:uid="{80A6B272-41F3-4063-ACCC-A3FF67B50760}"/>
    <hyperlink ref="D397" r:id="rId118" display="https://goo.gl/maps/MUW1g9hsWQM2" xr:uid="{946C6C7F-9ED7-4988-92D3-ABE487E37DF2}"/>
    <hyperlink ref="D398" r:id="rId119" display="https://goo.gl/maps/mC8T7Wa2jfR2" xr:uid="{469D0D9E-E47C-4EF2-B019-E33B0BAFAA42}"/>
    <hyperlink ref="D399" r:id="rId120" display="https://goo.gl/maps/By7yJx2r6B72" xr:uid="{C561BCA9-4CCC-41B8-836C-D01D48568100}"/>
    <hyperlink ref="D400" r:id="rId121" display="https://goo.gl/maps/tDScqSrf8QC2" xr:uid="{FD8F9E78-A606-40AC-8D97-B89D274C967B}"/>
    <hyperlink ref="D401" r:id="rId122" display="https://goo.gl/maps/4Djny7sNsxH2" xr:uid="{F5441494-41AA-4D9A-BB6A-AFF8A1341E97}"/>
    <hyperlink ref="D402" r:id="rId123" display="https://goo.gl/maps/Gzvn2h7Q4MS2" xr:uid="{FAFAD7A6-386E-45F3-BD9E-22171064A0A8}"/>
    <hyperlink ref="D403" r:id="rId124" display="https://goo.gl/maps/yPv3gHJ7rRk" xr:uid="{79B3773F-9258-4C20-A511-CB55E31B9929}"/>
    <hyperlink ref="D404" r:id="rId125" display="https://goo.gl/maps/d8yEqCGGH4v" xr:uid="{CB7D0A58-760A-4B5B-83F0-C317EFE8E6EA}"/>
    <hyperlink ref="D428" r:id="rId126" display="https://goo.gl/maps/JqiySZYjY1G2" xr:uid="{46560669-339E-4037-853C-D114420A33B1}"/>
    <hyperlink ref="D429" r:id="rId127" display="https://goo.gl/maps/B2onJ3zj2Vt" xr:uid="{ED80CCA1-880A-4390-ADFE-8F16A215988C}"/>
    <hyperlink ref="D430" r:id="rId128" display="https://goo.gl/maps/dQwGMwbKXSr" xr:uid="{30E2893D-416F-4F5D-95A0-060EBA2F893B}"/>
    <hyperlink ref="D444" r:id="rId129" display="https://goo.gl/maps/cUnhFwXsQXm" xr:uid="{A5DB7A2D-3D93-4942-8DCA-8EC4E6A33D0B}"/>
    <hyperlink ref="D445" r:id="rId130" display="https://goo.gl/maps/JhVjAHdtjQA2" xr:uid="{B634C94F-79E7-4728-8534-6E53D20329BA}"/>
    <hyperlink ref="D446" r:id="rId131" display="https://goo.gl/maps/TC4bT642Et42" xr:uid="{84C0CD88-2A7D-4720-8342-3673608CD510}"/>
    <hyperlink ref="D449" r:id="rId132" display="https://goo.gl/maps/h9fAYCdy7xL2" xr:uid="{6488141B-6E3C-46FC-8947-A2F29E5AAD64}"/>
    <hyperlink ref="D450" r:id="rId133" display="https://goo.gl/maps/sRug8onqAbz" xr:uid="{F377F991-91B3-48D5-8B99-397B0A79D35C}"/>
    <hyperlink ref="D451" r:id="rId134" display="https://goo.gl/maps/5Ug8UJfjvcP2" xr:uid="{B26814FE-1285-4213-8F0F-ACFF8E732503}"/>
    <hyperlink ref="D452" r:id="rId135" display="https://goo.gl/maps/RrEws2z3PCk" xr:uid="{DD555665-47AD-4AA2-A6C3-9CB48613F13C}"/>
    <hyperlink ref="D454" r:id="rId136" display="https://goo.gl/maps/AKVrBxFYy8L2" xr:uid="{4AB3173A-580B-4E3B-9797-BFD07B3AB773}"/>
    <hyperlink ref="D455" r:id="rId137" display="https://goo.gl/maps/VcBPxtQPrJs" xr:uid="{0C14E311-B60D-4EB1-8793-B5C393EF6410}"/>
    <hyperlink ref="D456" r:id="rId138" display="https://goo.gl/maps/oRycnmzGrk42" xr:uid="{389F0490-5740-45D8-A711-284D6BF8C415}"/>
    <hyperlink ref="D457" r:id="rId139" display="https://goo.gl/maps/uUwG8eVtn2P2" xr:uid="{6ABBBBDF-6DDB-4300-9103-D67B8A3287BC}"/>
    <hyperlink ref="D467" r:id="rId140" display="https://goo.gl/maps/sn2nRE9qa5P2" xr:uid="{6CDC46F1-8F07-411C-9CAF-F634371E7084}"/>
    <hyperlink ref="D468" r:id="rId141" display="https://goo.gl/maps/f66wypZqxPF2" xr:uid="{BCEA3ED5-D6AD-4FDF-9F0F-7A59298A1F67}"/>
    <hyperlink ref="D469" r:id="rId142" display="https://goo.gl/maps/vFQLeeU1dK32" xr:uid="{690869C6-D068-4F06-8F8D-E5C994A25AA6}"/>
    <hyperlink ref="D470" r:id="rId143" display="https://goo.gl/maps/HGFe7GiYaXz" xr:uid="{41AE0CC5-BCC8-4103-A7D7-C7E5707089A4}"/>
    <hyperlink ref="D471" r:id="rId144" display="https://goo.gl/maps/noSZF6baa1o" xr:uid="{63E910F1-FCFA-484A-91FD-AD56E49BF194}"/>
    <hyperlink ref="D472" r:id="rId145" display="https://goo.gl/maps/FzVdsFpDNQo" xr:uid="{9AC8C073-760F-41FE-9A77-4DBF3924B050}"/>
    <hyperlink ref="D473" r:id="rId146" display="https://goo.gl/maps/2qQjGR7zFBn" xr:uid="{75C56A7A-D97B-490B-AEFE-9A4DE1F4A722}"/>
    <hyperlink ref="D490" r:id="rId147" display="https://goo.gl/maps/46kXhtdTcpD2" xr:uid="{36CCE288-6BB9-4511-B561-791B3A2AD3D3}"/>
    <hyperlink ref="D491" r:id="rId148" display="https://goo.gl/maps/BvNwY5v8weC2" xr:uid="{E0095106-EF3F-40B7-A937-5B7CCC0FB635}"/>
    <hyperlink ref="D492" r:id="rId149" display="https://goo.gl/maps/ACZayHp7Zbw" xr:uid="{FA5E3E94-C689-4416-8ACC-01ADEA837713}"/>
    <hyperlink ref="D495" r:id="rId150" display="https://goo.gl/maps/mN7QhBBpYay" xr:uid="{D28442BF-F639-4D7C-877D-CAC566E4E1ED}"/>
    <hyperlink ref="D496" r:id="rId151" display="https://goo.gl/maps/xAsgfeYtQLJ2" xr:uid="{D4C6A992-3BE4-4B9B-8E59-B697BC5AE377}"/>
    <hyperlink ref="D500" r:id="rId152" display="https://goo.gl/maps/TgzC6PDWWRK2" xr:uid="{61B9A115-7B5C-4C5D-AAB9-591229BD91FB}"/>
    <hyperlink ref="D505" r:id="rId153" display="https://goo.gl/maps/kDGzMFMPVpF2" xr:uid="{14B7BB9C-2330-4717-8C29-AFC4BD219B51}"/>
    <hyperlink ref="D506" r:id="rId154" display="https://goo.gl/maps/NqgtTDoPzU42" xr:uid="{463915D5-9BBE-4E8F-A2D5-CED6943CCAF8}"/>
    <hyperlink ref="D507" r:id="rId155" display="https://goo.gl/maps/NMph54ggudN2" xr:uid="{DD92F1A1-C334-4CA0-8558-FF07145F304C}"/>
    <hyperlink ref="D510" r:id="rId156" display="https://goo.gl/maps/b8BQsnx5yVs" xr:uid="{9C3FAB59-DE83-4683-BD05-2DEF0979D9DF}"/>
    <hyperlink ref="D511" r:id="rId157" display="https://goo.gl/maps/vXmHZbNsqPU2" xr:uid="{FAB8F02B-4391-41C6-B247-5A51E5298A51}"/>
    <hyperlink ref="D512" r:id="rId158" display="https://goo.gl/maps/amDDCTPpHLB2" xr:uid="{0843E167-5706-422D-BA59-D2497D16112E}"/>
    <hyperlink ref="D513" r:id="rId159" display="https://goo.gl/maps/Aogi726Xgmv" xr:uid="{0E92565C-8992-4CD2-A91F-F8A7181D72FE}"/>
    <hyperlink ref="D514" r:id="rId160" display="https://goo.gl/maps/64P4n7ZDuXM2" xr:uid="{BDE9C3FC-4510-46B3-BD69-30A4F0F550B4}"/>
    <hyperlink ref="D516" r:id="rId161" display="https://goo.gl/maps/m7sLg6yrmR22" xr:uid="{CFE23D7A-594D-4DF7-9F90-A2A5E1BD4C69}"/>
    <hyperlink ref="D532" r:id="rId162" display="https://goo.gl/maps/Qe9hryPA1V82" xr:uid="{CA4F483F-E2E5-4C90-93D2-F2BD38606482}"/>
    <hyperlink ref="D583" r:id="rId163" display="https://goo.gl/maps/capzkx8YFYL2" xr:uid="{097FA16F-804D-4161-982C-F9865DC49523}"/>
    <hyperlink ref="D45" r:id="rId164" display="https://goo.gl/maps/14UZyc6sUxk" xr:uid="{EBA8740B-2B77-4D3B-8882-79BFECD2E8B7}"/>
    <hyperlink ref="E45" r:id="rId165" display="tel: +56722335991" xr:uid="{C489AA9F-68BD-44E0-93A3-0071876A6F21}"/>
    <hyperlink ref="D46" r:id="rId166" display="https://goo.gl/maps/rcqQERsMSgn" xr:uid="{36200F62-EECD-4403-B152-531BE2EDD020}"/>
    <hyperlink ref="E46" r:id="rId167" display="tle: +56722335050" xr:uid="{A5D32BE7-6F00-4244-8AF5-4ACE55F4B510}"/>
    <hyperlink ref="D47" r:id="rId168" display="https://goo.gl/maps/UTianWTHhnu" xr:uid="{A35B0C63-4516-4493-B45B-5C46DBB90906}"/>
    <hyperlink ref="E47" r:id="rId169" display="tel: +56722222750" xr:uid="{DC6C4448-3158-49FA-9E59-8129363A7AA3}"/>
    <hyperlink ref="D48" r:id="rId170" display="https://goo.gl/maps/XkHJdAqY97S2" xr:uid="{93211C70-922E-47D1-85F4-9A675B69B956}"/>
    <hyperlink ref="E48" r:id="rId171" display="tel: +56722336050" xr:uid="{F0F886D7-7DF3-4491-9D12-15FBBE1F49DC}"/>
    <hyperlink ref="D49" r:id="rId172" display="https://goo.gl/maps/mivMzYZ4uHB2" xr:uid="{35FFDD89-292C-42CB-B2DD-4B2BABC5D4B1}"/>
    <hyperlink ref="E49" r:id="rId173" display="tel: +56722675900" xr:uid="{EFF3E25E-AD56-4758-ADD0-B69AA592A45D}"/>
    <hyperlink ref="D50" r:id="rId174" display="https://goo.gl/maps/QuVh5LGbzYs" xr:uid="{599ED351-B5F3-42BF-B3FA-9DA6A2B87498}"/>
    <hyperlink ref="E50" r:id="rId175" display="tel: +56722261001" xr:uid="{09DC4478-DBDA-4C26-8A7B-B4276109CD95}"/>
    <hyperlink ref="D42" r:id="rId176" display="https://goo.gl/maps/ngym4eCNB5n" xr:uid="{309E842F-0F09-48A7-9A54-B53B77AE7B4D}"/>
    <hyperlink ref="E42" r:id="rId177" display="tel: +56722665625" xr:uid="{C8735BB5-26B8-49F7-8D63-D2AEC4D41A1C}"/>
    <hyperlink ref="D52" r:id="rId178" display="https://goo.gl/maps/5hkQJqGXK1R2" xr:uid="{CBAFC7FC-1BF5-46D3-8F4D-26CA78D02093}"/>
    <hyperlink ref="E52" r:id="rId179" display="tel: +56722512720" xr:uid="{5DEA2DBB-F58C-4E85-AF3C-1AA27E9C2F03}"/>
    <hyperlink ref="D53" r:id="rId180" display="https://www.google.cl/maps/place/CESFAM+Rosario/@-34.3489404,-70.8395678,17z/data=!4m12!1m6!3m5!1s0x966360425e6de5fd:0x8a0598c8f743628!2sCESFAM+Rosario!8m2!3d-34.3489448!4d-70.8373791!3m4!1s0x966360425e6de5fd:0x8a0598c8f743628!8m2!3d-34.3489448!4d-70.8373791" xr:uid="{E769ABD3-F77D-4D7A-8CEC-7B558A0DECE9}"/>
    <hyperlink ref="E53" r:id="rId181" display="tel: +56722336241" xr:uid="{5F9C2FEA-7AD2-4049-87A1-AE8F7ACF84AA}"/>
    <hyperlink ref="D43" r:id="rId182" display="https://www.google.cl/maps/place/Consultorio+Placilla/@-34.6394024,-71.1217278,17z/data=!4m13!1m7!3m6!1s0x9664891e05b12d1d:0x64fe41daaff48908!2sOscar+Gajardo,+Placilla,+VI+Regi%C3%B3n!3b1!8m2!3d-34.639601!4d-71.1207407!3m4!1s0x96648920e03a90d3:0xa084a8a950c73be5!8m2!3d-34.6392095!4d-71.1167644" xr:uid="{A2CEB45F-1438-4F61-9A95-2E06365A552C}"/>
    <hyperlink ref="E43" r:id="rId183" display="tel: +56722337491" xr:uid="{565A3B8B-51F0-4BC0-8737-9CDF44EF4EB9}"/>
    <hyperlink ref="D60" r:id="rId184" display="https://www.google.cl/maps/place/Cesfam+Oriente/@-34.5817187,-70.9987828,16z/data=!4m5!3m4!1s0x9664900499ce2a09:0xc3a4361f8e27af2d!8m2!3d-34.583609!4d-70.995591" xr:uid="{36966176-33B4-48C2-96AA-A45FDC4912B9}"/>
    <hyperlink ref="E60" r:id="rId185" display="tel: +56800500607" xr:uid="{F119CF72-317A-480D-8F7F-B51DB574B9FE}"/>
    <hyperlink ref="D61" r:id="rId186" display="https://goo.gl/maps/SfSocRYknem" xr:uid="{5E28D9CA-F3FE-43DE-AEE4-9A179CBDD1C3}"/>
    <hyperlink ref="E61" r:id="rId187" display="tel: +56722336750" xr:uid="{25CDEBB3-1466-4A61-9B94-A755AA78339D}"/>
    <hyperlink ref="D33" r:id="rId188" display="https://goo.gl/maps/HeZR8ADUksL2" xr:uid="{22EE3A7E-9697-405E-8D1B-260903CD0E72}"/>
    <hyperlink ref="D34" r:id="rId189" display="https://goo.gl/maps/9MW9kmcVWBy" xr:uid="{A2EF49B6-3E51-498E-BD52-539C3A6305B5}"/>
    <hyperlink ref="E34" r:id="rId190" display="tel: +56722231958" xr:uid="{18A3BA00-0C27-44E1-BDCF-708A623231A4}"/>
    <hyperlink ref="D27" r:id="rId191" display="https://goo.gl/maps/Xx42xTWwQ752" xr:uid="{0F5E4C85-B34D-4018-9060-60C3E1E8DE8C}"/>
    <hyperlink ref="D35" r:id="rId192" display="https://goo.gl/maps/X1pNZGXPEL12" xr:uid="{EB46470B-B594-4FF8-B066-AA041F4CD72F}"/>
    <hyperlink ref="E35" r:id="rId193" display="tel: +56722952486" xr:uid="{16DE98E6-BCD4-4576-A2CA-8F8A20B68874}"/>
    <hyperlink ref="D31" r:id="rId194" display="https://goo.gl/maps/QxxrUZqywWp" xr:uid="{03412CDD-6EB9-4684-A4BF-15C10E03C3BE}"/>
    <hyperlink ref="D20" r:id="rId195" display="https://goo.gl/maps/u3TqL2vgsH22" xr:uid="{2BDAED8F-0FD8-4D32-8575-B0C786B4391C}"/>
    <hyperlink ref="E20" r:id="rId196" display="tel: +56722501477" xr:uid="{CBB6854C-6189-4BBF-8E68-E90838FB04B8}"/>
    <hyperlink ref="D32" r:id="rId197" display="https://goo.gl/maps/JiQuHhKiqNk" xr:uid="{5C31AF3C-9118-4A3E-B8DA-834F0C106AA4}"/>
    <hyperlink ref="E32" r:id="rId198" display="tel: +56722336154" xr:uid="{E94D2D77-5DAD-45CA-9354-E5F41FD727BF}"/>
    <hyperlink ref="D64" r:id="rId199" display="https://goo.gl/maps/fDqsSbXpcLT2" xr:uid="{108C63B8-96D1-4B57-AEDD-D96D2B3C072B}"/>
    <hyperlink ref="E64" r:id="rId200" display="tel: +56722342050" xr:uid="{0E8DCA37-4A56-4D94-9181-7299F6883710}"/>
    <hyperlink ref="D16" r:id="rId201" display="https://goo.gl/maps/gjFu9uJNwaU2" xr:uid="{CA34F01E-895B-411A-ACA3-034AC1FEAA24}"/>
    <hyperlink ref="D17" r:id="rId202" display="https://goo.gl/maps/7JdCUcAPbqT2" xr:uid="{AC50830E-ADCB-4C80-9F2D-63849BF63907}"/>
    <hyperlink ref="E17" r:id="rId203" display="tel: +56800500604" xr:uid="{192FB5F8-CD96-420A-9185-DA23B7CDD9B4}"/>
    <hyperlink ref="D65" r:id="rId204" display="https://goo.gl/maps/2AVdCgtNrkn" xr:uid="{4D747E94-81CB-4B16-87CB-73C283D29340}"/>
    <hyperlink ref="E65" r:id="rId205" display="tel: +56722335550" xr:uid="{46F0AD8F-0C6D-41B7-A319-C63C2A42F9B3}"/>
    <hyperlink ref="D44" r:id="rId206" display="https://goo.gl/maps/9SGCpvuF9g32" xr:uid="{FD62731E-CE09-4DAD-8AB3-1D57844EB31F}"/>
    <hyperlink ref="E44" r:id="rId207" display="tel: +56722335491" xr:uid="{DB4C0933-02EE-410C-9648-3E72259DE4B1}"/>
    <hyperlink ref="D36" r:id="rId208" display="https://goo.gl/maps/kLXbaDeJDiR2" xr:uid="{2A72FDE3-DB5A-4D75-96C9-EC543463BEB2}"/>
    <hyperlink ref="E36" r:id="rId209" display="tel: +56722336284" xr:uid="{E165995E-FAAD-49BD-A882-8ADCA046176C}"/>
    <hyperlink ref="D5" r:id="rId210" display="https://goo.gl/maps/LeB4NCtpvDG2" xr:uid="{4714E2CE-5002-46E8-BB52-A1EE2F450E36}"/>
    <hyperlink ref="E5" r:id="rId211" display="tel: +56722335740" xr:uid="{F4082610-542E-43DF-BA2F-0C71B56A10CA}"/>
    <hyperlink ref="D30" r:id="rId212" display="https://goo.gl/maps/X53rqFxCoBK2" xr:uid="{A2E9C2E5-F554-42C7-9B91-C5655B3B8063}"/>
    <hyperlink ref="E30" r:id="rId213" display="tel: +56722335537" xr:uid="{B262C5A8-76C2-4FBC-913C-03369532679F}"/>
    <hyperlink ref="D41" r:id="rId214" display="https://goo.gl/maps/EzvvacLp5Y82" xr:uid="{C566F3F8-AE8C-4B6F-82E4-E5646031FDCB}"/>
    <hyperlink ref="E41" r:id="rId215" display="tel: +56722336442" xr:uid="{3A07D377-8B7E-4F29-9A4D-A1D1FB0D62CC}"/>
    <hyperlink ref="D4" r:id="rId216" display="https://goo.gl/maps/hmQ8RbqfsRB2" xr:uid="{7A6CA4CA-0CDF-4017-8870-A6B902E168DF}"/>
    <hyperlink ref="E4" r:id="rId217" display="tel: +56722817229" xr:uid="{0A03A5DB-59CC-411C-B9DB-5164C149B52E}"/>
    <hyperlink ref="D8" r:id="rId218" display="https://goo.gl/maps/7ePmUDePLiz" xr:uid="{8B7A25F6-4321-46F4-A283-5F8EF43F4959}"/>
    <hyperlink ref="E8" r:id="rId219" display="tel: +56722338580" xr:uid="{892BD47C-B7B3-4896-BAB1-34A81732AB8C}"/>
    <hyperlink ref="D54" r:id="rId220" display="https://goo.gl/maps/So8C4xYFc8z" xr:uid="{4725AF59-D966-4B92-994D-E87AE06FD1E8}"/>
    <hyperlink ref="E54" r:id="rId221" display="tel: +56722336040" xr:uid="{A555CA5A-D808-460B-9E56-810B1DA08078}"/>
    <hyperlink ref="D26" r:id="rId222" display="https://goo.gl/maps/WDeVnZ1dqAL2" xr:uid="{1E117583-2AF0-4CEB-B8CE-F5F9533C0277}"/>
    <hyperlink ref="E26" r:id="rId223" display="tel: +56722204957" xr:uid="{37B64355-5AA7-47F5-A51A-32454D27085B}"/>
    <hyperlink ref="D19" r:id="rId224" display="https://goo.gl/maps/cwVXSjcQtus" xr:uid="{F0C2D159-E0A6-479D-B34B-18371663FF64}"/>
    <hyperlink ref="E19" r:id="rId225" display="tel: +56722335750" xr:uid="{60064290-01B0-4941-869C-C27911187C90}"/>
    <hyperlink ref="D180" r:id="rId226" display="https://goo.gl/maps/8pzT6Y1gN982" xr:uid="{C07DBB2B-A017-4E9A-A413-0E34AA2500AF}"/>
    <hyperlink ref="E180" r:id="rId227" display="tel: +800500977" xr:uid="{B579FCC9-5050-4C15-A8A5-ADB11E242941}"/>
    <hyperlink ref="D181" r:id="rId228" display="https://goo.gl/maps/ii16A2tNeLn" xr:uid="{3D9CC60E-DE44-4C5A-AB77-3710FFD84560}"/>
    <hyperlink ref="E181" r:id="rId229" display="tel: +800500976" xr:uid="{53137288-B431-4831-AD3F-8AEB9D0598B8}"/>
  </hyperlinks>
  <pageMargins left="0.7" right="0.7" top="0.75" bottom="0.75" header="0.3" footer="0.3"/>
  <pageSetup orientation="portrait" r:id="rId23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F0B86-6562-48AC-A894-F710D7B1FCF8}">
  <dimension ref="A1:B7"/>
  <sheetViews>
    <sheetView workbookViewId="0">
      <selection activeCell="E16" sqref="E16"/>
    </sheetView>
  </sheetViews>
  <sheetFormatPr baseColWidth="10" defaultRowHeight="15"/>
  <cols>
    <col min="1" max="1" width="50.5703125" customWidth="1"/>
  </cols>
  <sheetData>
    <row r="1" spans="1:2">
      <c r="A1" t="s">
        <v>13966</v>
      </c>
    </row>
    <row r="3" spans="1:2">
      <c r="A3" s="40" t="s">
        <v>13967</v>
      </c>
      <c r="B3" s="40" t="s">
        <v>13918</v>
      </c>
    </row>
    <row r="4" spans="1:2">
      <c r="A4" s="39" t="s">
        <v>13968</v>
      </c>
      <c r="B4" s="39" t="s">
        <v>13971</v>
      </c>
    </row>
    <row r="5" spans="1:2">
      <c r="A5" s="39" t="s">
        <v>13969</v>
      </c>
      <c r="B5" s="39" t="s">
        <v>13972</v>
      </c>
    </row>
    <row r="6" spans="1:2">
      <c r="A6" s="39" t="s">
        <v>13970</v>
      </c>
      <c r="B6" s="39" t="s">
        <v>13974</v>
      </c>
    </row>
    <row r="7" spans="1:2">
      <c r="A7" s="39" t="s">
        <v>13973</v>
      </c>
      <c r="B7" s="39" t="s">
        <v>13975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4C42E-78A7-4C92-897C-A7F8690041DE}">
  <dimension ref="A2:B46"/>
  <sheetViews>
    <sheetView topLeftCell="A40" workbookViewId="0">
      <selection activeCell="A46" sqref="A46"/>
    </sheetView>
  </sheetViews>
  <sheetFormatPr baseColWidth="10" defaultRowHeight="15"/>
  <cols>
    <col min="1" max="1" width="49.5703125" customWidth="1"/>
  </cols>
  <sheetData>
    <row r="2" spans="1:2">
      <c r="A2" t="s">
        <v>13976</v>
      </c>
    </row>
    <row r="3" spans="1:2">
      <c r="A3" t="s">
        <v>13977</v>
      </c>
      <c r="B3" t="s">
        <v>13918</v>
      </c>
    </row>
    <row r="5" spans="1:2" ht="18.75">
      <c r="A5" s="44" t="s">
        <v>13978</v>
      </c>
    </row>
    <row r="6" spans="1:2">
      <c r="A6" t="s">
        <v>13979</v>
      </c>
      <c r="B6" t="s">
        <v>13866</v>
      </c>
    </row>
    <row r="7" spans="1:2">
      <c r="A7" t="s">
        <v>13980</v>
      </c>
      <c r="B7" t="s">
        <v>13867</v>
      </c>
    </row>
    <row r="8" spans="1:2">
      <c r="A8" t="s">
        <v>13981</v>
      </c>
      <c r="B8" t="s">
        <v>13982</v>
      </c>
    </row>
    <row r="9" spans="1:2">
      <c r="A9" t="s">
        <v>13983</v>
      </c>
      <c r="B9" t="s">
        <v>13984</v>
      </c>
    </row>
    <row r="10" spans="1:2">
      <c r="A10" t="s">
        <v>13985</v>
      </c>
      <c r="B10" t="s">
        <v>13986</v>
      </c>
    </row>
    <row r="11" spans="1:2">
      <c r="A11" t="s">
        <v>13987</v>
      </c>
      <c r="B11" t="s">
        <v>13988</v>
      </c>
    </row>
    <row r="12" spans="1:2">
      <c r="A12" t="s">
        <v>13989</v>
      </c>
      <c r="B12" t="s">
        <v>13990</v>
      </c>
    </row>
    <row r="13" spans="1:2">
      <c r="A13" t="s">
        <v>13991</v>
      </c>
    </row>
    <row r="14" spans="1:2">
      <c r="A14" t="s">
        <v>13992</v>
      </c>
    </row>
    <row r="15" spans="1:2">
      <c r="A15" t="s">
        <v>13993</v>
      </c>
    </row>
    <row r="16" spans="1:2">
      <c r="A16" t="s">
        <v>13994</v>
      </c>
    </row>
    <row r="17" spans="1:1">
      <c r="A17" t="s">
        <v>13995</v>
      </c>
    </row>
    <row r="18" spans="1:1">
      <c r="A18" t="s">
        <v>13996</v>
      </c>
    </row>
    <row r="19" spans="1:1">
      <c r="A19" t="s">
        <v>13997</v>
      </c>
    </row>
    <row r="20" spans="1:1">
      <c r="A20" t="s">
        <v>13998</v>
      </c>
    </row>
    <row r="21" spans="1:1">
      <c r="A21" t="s">
        <v>13999</v>
      </c>
    </row>
    <row r="22" spans="1:1">
      <c r="A22" t="s">
        <v>14000</v>
      </c>
    </row>
    <row r="23" spans="1:1">
      <c r="A23" t="s">
        <v>14001</v>
      </c>
    </row>
    <row r="24" spans="1:1">
      <c r="A24" t="s">
        <v>14002</v>
      </c>
    </row>
    <row r="25" spans="1:1">
      <c r="A25" t="s">
        <v>14003</v>
      </c>
    </row>
    <row r="26" spans="1:1">
      <c r="A26" t="s">
        <v>14004</v>
      </c>
    </row>
    <row r="27" spans="1:1">
      <c r="A27" t="s">
        <v>14005</v>
      </c>
    </row>
    <row r="28" spans="1:1">
      <c r="A28" t="s">
        <v>14006</v>
      </c>
    </row>
    <row r="29" spans="1:1">
      <c r="A29" t="s">
        <v>14007</v>
      </c>
    </row>
    <row r="30" spans="1:1">
      <c r="A30" t="s">
        <v>14008</v>
      </c>
    </row>
    <row r="31" spans="1:1">
      <c r="A31" t="s">
        <v>14009</v>
      </c>
    </row>
    <row r="32" spans="1:1">
      <c r="A32" t="s">
        <v>14010</v>
      </c>
    </row>
    <row r="33" spans="1:1" ht="18.75">
      <c r="A33" s="45" t="s">
        <v>14011</v>
      </c>
    </row>
    <row r="34" spans="1:1">
      <c r="A34" t="s">
        <v>14012</v>
      </c>
    </row>
    <row r="35" spans="1:1">
      <c r="A35" t="s">
        <v>14013</v>
      </c>
    </row>
    <row r="36" spans="1:1">
      <c r="A36" t="s">
        <v>14014</v>
      </c>
    </row>
    <row r="37" spans="1:1">
      <c r="A37" t="s">
        <v>14015</v>
      </c>
    </row>
    <row r="41" spans="1:1">
      <c r="A41" s="31" t="s">
        <v>14041</v>
      </c>
    </row>
    <row r="42" spans="1:1">
      <c r="A42" s="31" t="s">
        <v>14042</v>
      </c>
    </row>
    <row r="43" spans="1:1">
      <c r="A43" s="48" t="s">
        <v>14043</v>
      </c>
    </row>
    <row r="44" spans="1:1">
      <c r="A44" s="49" t="s">
        <v>14044</v>
      </c>
    </row>
    <row r="45" spans="1:1">
      <c r="A45" s="48" t="s">
        <v>14045</v>
      </c>
    </row>
    <row r="46" spans="1:1">
      <c r="A46" s="48" t="s">
        <v>14046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7D590-1470-40D0-8DAA-4BA1BCC13949}">
  <dimension ref="A1:B2956"/>
  <sheetViews>
    <sheetView workbookViewId="0">
      <selection activeCell="D8" sqref="D8"/>
    </sheetView>
  </sheetViews>
  <sheetFormatPr baseColWidth="10" defaultRowHeight="16.5"/>
  <cols>
    <col min="1" max="1" width="25.28515625" style="137" customWidth="1"/>
    <col min="2" max="2" width="103.5703125" style="137" customWidth="1"/>
    <col min="3" max="16384" width="11.42578125" style="137"/>
  </cols>
  <sheetData>
    <row r="1" spans="1:2">
      <c r="A1" s="147" t="s">
        <v>14493</v>
      </c>
    </row>
    <row r="4" spans="1:2">
      <c r="A4" s="190" t="s">
        <v>14494</v>
      </c>
      <c r="B4" s="156" t="s">
        <v>14495</v>
      </c>
    </row>
    <row r="5" spans="1:2">
      <c r="A5" s="188">
        <v>123030</v>
      </c>
      <c r="B5" s="188" t="s">
        <v>14080</v>
      </c>
    </row>
    <row r="6" spans="1:2">
      <c r="A6" s="188">
        <v>101030</v>
      </c>
      <c r="B6" s="188" t="s">
        <v>14081</v>
      </c>
    </row>
    <row r="7" spans="1:2">
      <c r="A7" s="188">
        <v>102030</v>
      </c>
      <c r="B7" s="188" t="s">
        <v>14082</v>
      </c>
    </row>
    <row r="8" spans="1:2">
      <c r="A8" s="188">
        <v>103030</v>
      </c>
      <c r="B8" s="188" t="s">
        <v>14083</v>
      </c>
    </row>
    <row r="9" spans="1:2">
      <c r="A9" s="188">
        <v>104030</v>
      </c>
      <c r="B9" s="188" t="s">
        <v>14084</v>
      </c>
    </row>
    <row r="10" spans="1:2">
      <c r="A10" s="188">
        <v>105030</v>
      </c>
      <c r="B10" s="188" t="s">
        <v>14085</v>
      </c>
    </row>
    <row r="11" spans="1:2">
      <c r="A11" s="188">
        <v>106030</v>
      </c>
      <c r="B11" s="188" t="s">
        <v>14086</v>
      </c>
    </row>
    <row r="12" spans="1:2">
      <c r="A12" s="188">
        <v>107030</v>
      </c>
      <c r="B12" s="188" t="s">
        <v>14087</v>
      </c>
    </row>
    <row r="13" spans="1:2">
      <c r="A13" s="188">
        <v>108030</v>
      </c>
      <c r="B13" s="188" t="s">
        <v>14088</v>
      </c>
    </row>
    <row r="14" spans="1:2">
      <c r="A14" s="188">
        <v>109030</v>
      </c>
      <c r="B14" s="188" t="s">
        <v>14089</v>
      </c>
    </row>
    <row r="15" spans="1:2">
      <c r="A15" s="188">
        <v>110030</v>
      </c>
      <c r="B15" s="188" t="s">
        <v>14090</v>
      </c>
    </row>
    <row r="16" spans="1:2">
      <c r="A16" s="188">
        <v>111030</v>
      </c>
      <c r="B16" s="188" t="s">
        <v>14091</v>
      </c>
    </row>
    <row r="17" spans="1:2">
      <c r="A17" s="188">
        <v>112030</v>
      </c>
      <c r="B17" s="188" t="s">
        <v>14092</v>
      </c>
    </row>
    <row r="18" spans="1:2">
      <c r="A18" s="188">
        <v>113030</v>
      </c>
      <c r="B18" s="188" t="s">
        <v>14093</v>
      </c>
    </row>
    <row r="19" spans="1:2">
      <c r="A19" s="188">
        <v>114030</v>
      </c>
      <c r="B19" s="188" t="s">
        <v>14094</v>
      </c>
    </row>
    <row r="20" spans="1:2">
      <c r="A20" s="188">
        <v>115030</v>
      </c>
      <c r="B20" s="188" t="s">
        <v>14095</v>
      </c>
    </row>
    <row r="21" spans="1:2">
      <c r="A21" s="188">
        <v>116030</v>
      </c>
      <c r="B21" s="188" t="s">
        <v>14096</v>
      </c>
    </row>
    <row r="22" spans="1:2">
      <c r="A22" s="188">
        <v>117030</v>
      </c>
      <c r="B22" s="188" t="s">
        <v>14097</v>
      </c>
    </row>
    <row r="23" spans="1:2">
      <c r="A23" s="188">
        <v>118030</v>
      </c>
      <c r="B23" s="188" t="s">
        <v>14098</v>
      </c>
    </row>
    <row r="24" spans="1:2">
      <c r="A24" s="188">
        <v>119030</v>
      </c>
      <c r="B24" s="188" t="s">
        <v>14070</v>
      </c>
    </row>
    <row r="25" spans="1:2">
      <c r="A25" s="188">
        <v>120030</v>
      </c>
      <c r="B25" s="188" t="s">
        <v>14071</v>
      </c>
    </row>
    <row r="26" spans="1:2">
      <c r="A26" s="188">
        <v>121030</v>
      </c>
      <c r="B26" s="188" t="s">
        <v>14072</v>
      </c>
    </row>
    <row r="27" spans="1:2">
      <c r="A27" s="188">
        <v>122030</v>
      </c>
      <c r="B27" s="188" t="s">
        <v>14073</v>
      </c>
    </row>
    <row r="28" spans="1:2">
      <c r="A28" s="188">
        <v>124030</v>
      </c>
      <c r="B28" s="188" t="s">
        <v>14074</v>
      </c>
    </row>
    <row r="29" spans="1:2">
      <c r="A29" s="188">
        <v>125030</v>
      </c>
      <c r="B29" s="188" t="s">
        <v>14075</v>
      </c>
    </row>
    <row r="30" spans="1:2">
      <c r="A30" s="188">
        <v>126030</v>
      </c>
      <c r="B30" s="188" t="s">
        <v>14076</v>
      </c>
    </row>
    <row r="31" spans="1:2">
      <c r="A31" s="188">
        <v>128030</v>
      </c>
      <c r="B31" s="188" t="s">
        <v>14077</v>
      </c>
    </row>
    <row r="32" spans="1:2">
      <c r="A32" s="188">
        <v>129030</v>
      </c>
      <c r="B32" s="188" t="s">
        <v>14078</v>
      </c>
    </row>
    <row r="33" spans="1:2">
      <c r="A33" s="188">
        <v>133030</v>
      </c>
      <c r="B33" s="188" t="s">
        <v>14079</v>
      </c>
    </row>
    <row r="34" spans="1:2">
      <c r="A34" s="188">
        <v>101010</v>
      </c>
      <c r="B34" s="188" t="s">
        <v>11296</v>
      </c>
    </row>
    <row r="35" spans="1:2">
      <c r="A35" s="188">
        <v>101011</v>
      </c>
      <c r="B35" s="188" t="s">
        <v>3896</v>
      </c>
    </row>
    <row r="36" spans="1:2">
      <c r="A36" s="188">
        <v>101012</v>
      </c>
      <c r="B36" s="188" t="s">
        <v>3898</v>
      </c>
    </row>
    <row r="37" spans="1:2">
      <c r="A37" s="188">
        <v>101090</v>
      </c>
      <c r="B37" s="188" t="s">
        <v>3899</v>
      </c>
    </row>
    <row r="38" spans="1:2">
      <c r="A38" s="188">
        <v>101100</v>
      </c>
      <c r="B38" s="188" t="s">
        <v>11311</v>
      </c>
    </row>
    <row r="39" spans="1:2">
      <c r="A39" s="188">
        <v>101300</v>
      </c>
      <c r="B39" s="188" t="s">
        <v>3941</v>
      </c>
    </row>
    <row r="40" spans="1:2">
      <c r="A40" s="188">
        <v>101302</v>
      </c>
      <c r="B40" s="188" t="s">
        <v>3943</v>
      </c>
    </row>
    <row r="41" spans="1:2">
      <c r="A41" s="188">
        <v>101303</v>
      </c>
      <c r="B41" s="188" t="s">
        <v>11941</v>
      </c>
    </row>
    <row r="42" spans="1:2">
      <c r="A42" s="188">
        <v>101304</v>
      </c>
      <c r="B42" s="188" t="s">
        <v>3946</v>
      </c>
    </row>
    <row r="43" spans="1:2">
      <c r="A43" s="188">
        <v>101305</v>
      </c>
      <c r="B43" s="188" t="s">
        <v>3950</v>
      </c>
    </row>
    <row r="44" spans="1:2">
      <c r="A44" s="188">
        <v>101306</v>
      </c>
      <c r="B44" s="188" t="s">
        <v>3952</v>
      </c>
    </row>
    <row r="45" spans="1:2">
      <c r="A45" s="188">
        <v>101307</v>
      </c>
      <c r="B45" s="188" t="s">
        <v>3954</v>
      </c>
    </row>
    <row r="46" spans="1:2">
      <c r="A46" s="188">
        <v>101400</v>
      </c>
      <c r="B46" s="188" t="s">
        <v>3956</v>
      </c>
    </row>
    <row r="47" spans="1:2">
      <c r="A47" s="188">
        <v>101401</v>
      </c>
      <c r="B47" s="188" t="s">
        <v>3958</v>
      </c>
    </row>
    <row r="48" spans="1:2">
      <c r="A48" s="188">
        <v>101402</v>
      </c>
      <c r="B48" s="188" t="s">
        <v>3960</v>
      </c>
    </row>
    <row r="49" spans="1:2">
      <c r="A49" s="188">
        <v>101404</v>
      </c>
      <c r="B49" s="188" t="s">
        <v>3962</v>
      </c>
    </row>
    <row r="50" spans="1:2">
      <c r="A50" s="188">
        <v>101406</v>
      </c>
      <c r="B50" s="188" t="s">
        <v>3968</v>
      </c>
    </row>
    <row r="51" spans="1:2">
      <c r="A51" s="188">
        <v>101407</v>
      </c>
      <c r="B51" s="188" t="s">
        <v>3972</v>
      </c>
    </row>
    <row r="52" spans="1:2">
      <c r="A52" s="188">
        <v>101408</v>
      </c>
      <c r="B52" s="188" t="s">
        <v>3974</v>
      </c>
    </row>
    <row r="53" spans="1:2">
      <c r="A53" s="188">
        <v>101607</v>
      </c>
      <c r="B53" s="188" t="s">
        <v>10195</v>
      </c>
    </row>
    <row r="54" spans="1:2">
      <c r="A54" s="188">
        <v>101608</v>
      </c>
      <c r="B54" s="188" t="s">
        <v>3978</v>
      </c>
    </row>
    <row r="55" spans="1:2">
      <c r="A55" s="188">
        <v>101702</v>
      </c>
      <c r="B55" s="188" t="s">
        <v>3979</v>
      </c>
    </row>
    <row r="56" spans="1:2">
      <c r="A56" s="188">
        <v>101703</v>
      </c>
      <c r="B56" s="188" t="s">
        <v>3981</v>
      </c>
    </row>
    <row r="57" spans="1:2">
      <c r="A57" s="188">
        <v>101704</v>
      </c>
      <c r="B57" s="188" t="s">
        <v>3982</v>
      </c>
    </row>
    <row r="58" spans="1:2">
      <c r="A58" s="188">
        <v>102010</v>
      </c>
      <c r="B58" s="188" t="s">
        <v>11297</v>
      </c>
    </row>
    <row r="59" spans="1:2">
      <c r="A59" s="188">
        <v>102011</v>
      </c>
      <c r="B59" s="188" t="s">
        <v>3987</v>
      </c>
    </row>
    <row r="60" spans="1:2">
      <c r="A60" s="188">
        <v>102012</v>
      </c>
      <c r="B60" s="188" t="s">
        <v>3988</v>
      </c>
    </row>
    <row r="61" spans="1:2">
      <c r="A61" s="188">
        <v>102100</v>
      </c>
      <c r="B61" s="188" t="s">
        <v>3990</v>
      </c>
    </row>
    <row r="62" spans="1:2">
      <c r="A62" s="188">
        <v>102300</v>
      </c>
      <c r="B62" s="188" t="s">
        <v>4046</v>
      </c>
    </row>
    <row r="63" spans="1:2">
      <c r="A63" s="188">
        <v>102301</v>
      </c>
      <c r="B63" s="188" t="s">
        <v>4048</v>
      </c>
    </row>
    <row r="64" spans="1:2">
      <c r="A64" s="188">
        <v>102302</v>
      </c>
      <c r="B64" s="188" t="s">
        <v>4050</v>
      </c>
    </row>
    <row r="65" spans="1:2">
      <c r="A65" s="188">
        <v>102303</v>
      </c>
      <c r="B65" s="188" t="s">
        <v>4052</v>
      </c>
    </row>
    <row r="66" spans="1:2">
      <c r="A66" s="188">
        <v>102304</v>
      </c>
      <c r="B66" s="188" t="s">
        <v>4056</v>
      </c>
    </row>
    <row r="67" spans="1:2">
      <c r="A67" s="188">
        <v>102305</v>
      </c>
      <c r="B67" s="188" t="s">
        <v>4057</v>
      </c>
    </row>
    <row r="68" spans="1:2">
      <c r="A68" s="188">
        <v>102306</v>
      </c>
      <c r="B68" s="188" t="s">
        <v>4059</v>
      </c>
    </row>
    <row r="69" spans="1:2">
      <c r="A69" s="188">
        <v>102307</v>
      </c>
      <c r="B69" s="188" t="s">
        <v>4061</v>
      </c>
    </row>
    <row r="70" spans="1:2">
      <c r="A70" s="188">
        <v>102308</v>
      </c>
      <c r="B70" s="188" t="s">
        <v>4063</v>
      </c>
    </row>
    <row r="71" spans="1:2">
      <c r="A71" s="188">
        <v>102309</v>
      </c>
      <c r="B71" s="188" t="s">
        <v>4067</v>
      </c>
    </row>
    <row r="72" spans="1:2">
      <c r="A72" s="188">
        <v>102310</v>
      </c>
      <c r="B72" s="188" t="s">
        <v>4071</v>
      </c>
    </row>
    <row r="73" spans="1:2">
      <c r="A73" s="188">
        <v>102400</v>
      </c>
      <c r="B73" s="188" t="s">
        <v>4075</v>
      </c>
    </row>
    <row r="74" spans="1:2">
      <c r="A74" s="188">
        <v>102402</v>
      </c>
      <c r="B74" s="188" t="s">
        <v>4078</v>
      </c>
    </row>
    <row r="75" spans="1:2">
      <c r="A75" s="188">
        <v>102403</v>
      </c>
      <c r="B75" s="188" t="s">
        <v>4080</v>
      </c>
    </row>
    <row r="76" spans="1:2">
      <c r="A76" s="188">
        <v>102406</v>
      </c>
      <c r="B76" s="188" t="s">
        <v>4085</v>
      </c>
    </row>
    <row r="77" spans="1:2">
      <c r="A77" s="188">
        <v>102407</v>
      </c>
      <c r="B77" s="188" t="s">
        <v>4087</v>
      </c>
    </row>
    <row r="78" spans="1:2">
      <c r="A78" s="188">
        <v>102408</v>
      </c>
      <c r="B78" s="188" t="s">
        <v>4089</v>
      </c>
    </row>
    <row r="79" spans="1:2">
      <c r="A79" s="188">
        <v>102409</v>
      </c>
      <c r="B79" s="188" t="s">
        <v>4091</v>
      </c>
    </row>
    <row r="80" spans="1:2">
      <c r="A80" s="188">
        <v>102410</v>
      </c>
      <c r="B80" s="188" t="s">
        <v>4093</v>
      </c>
    </row>
    <row r="81" spans="1:2">
      <c r="A81" s="188">
        <v>102411</v>
      </c>
      <c r="B81" s="188" t="s">
        <v>4095</v>
      </c>
    </row>
    <row r="82" spans="1:2">
      <c r="A82" s="188">
        <v>102412</v>
      </c>
      <c r="B82" s="188" t="s">
        <v>4097</v>
      </c>
    </row>
    <row r="83" spans="1:2">
      <c r="A83" s="188">
        <v>102413</v>
      </c>
      <c r="B83" s="188" t="s">
        <v>4099</v>
      </c>
    </row>
    <row r="84" spans="1:2">
      <c r="A84" s="188">
        <v>102414</v>
      </c>
      <c r="B84" s="188" t="s">
        <v>4101</v>
      </c>
    </row>
    <row r="85" spans="1:2">
      <c r="A85" s="188">
        <v>102415</v>
      </c>
      <c r="B85" s="188" t="s">
        <v>4103</v>
      </c>
    </row>
    <row r="86" spans="1:2">
      <c r="A86" s="188">
        <v>102416</v>
      </c>
      <c r="B86" s="188" t="s">
        <v>4105</v>
      </c>
    </row>
    <row r="87" spans="1:2">
      <c r="A87" s="188">
        <v>102600</v>
      </c>
      <c r="B87" s="188" t="s">
        <v>4107</v>
      </c>
    </row>
    <row r="88" spans="1:2">
      <c r="A88" s="188">
        <v>102601</v>
      </c>
      <c r="B88" s="188" t="s">
        <v>4109</v>
      </c>
    </row>
    <row r="89" spans="1:2">
      <c r="A89" s="188">
        <v>102602</v>
      </c>
      <c r="B89" s="188" t="s">
        <v>4111</v>
      </c>
    </row>
    <row r="90" spans="1:2">
      <c r="A90" s="188">
        <v>102701</v>
      </c>
      <c r="B90" s="188" t="s">
        <v>4112</v>
      </c>
    </row>
    <row r="91" spans="1:2">
      <c r="A91" s="188">
        <v>102705</v>
      </c>
      <c r="B91" s="188" t="s">
        <v>4114</v>
      </c>
    </row>
    <row r="92" spans="1:2">
      <c r="A92" s="188">
        <v>102800</v>
      </c>
      <c r="B92" s="188" t="s">
        <v>4116</v>
      </c>
    </row>
    <row r="93" spans="1:2">
      <c r="A93" s="188">
        <v>102801</v>
      </c>
      <c r="B93" s="188" t="s">
        <v>4118</v>
      </c>
    </row>
    <row r="94" spans="1:2">
      <c r="A94" s="188">
        <v>102802</v>
      </c>
      <c r="B94" s="188" t="s">
        <v>4119</v>
      </c>
    </row>
    <row r="95" spans="1:2">
      <c r="A95" s="188">
        <v>102803</v>
      </c>
      <c r="B95" s="188" t="s">
        <v>4120</v>
      </c>
    </row>
    <row r="96" spans="1:2">
      <c r="A96" s="188">
        <v>102805</v>
      </c>
      <c r="B96" s="188" t="s">
        <v>4122</v>
      </c>
    </row>
    <row r="97" spans="1:2">
      <c r="A97" s="188">
        <v>102806</v>
      </c>
      <c r="B97" s="188" t="s">
        <v>4124</v>
      </c>
    </row>
    <row r="98" spans="1:2">
      <c r="A98" s="188">
        <v>102807</v>
      </c>
      <c r="B98" s="188" t="s">
        <v>4125</v>
      </c>
    </row>
    <row r="99" spans="1:2">
      <c r="A99" s="188">
        <v>103010</v>
      </c>
      <c r="B99" s="188" t="s">
        <v>11298</v>
      </c>
    </row>
    <row r="100" spans="1:2">
      <c r="A100" s="188">
        <v>103011</v>
      </c>
      <c r="B100" s="188" t="s">
        <v>4130</v>
      </c>
    </row>
    <row r="101" spans="1:2">
      <c r="A101" s="188">
        <v>103012</v>
      </c>
      <c r="B101" s="188" t="s">
        <v>10744</v>
      </c>
    </row>
    <row r="102" spans="1:2">
      <c r="A102" s="188">
        <v>103013</v>
      </c>
      <c r="B102" s="188" t="s">
        <v>10748</v>
      </c>
    </row>
    <row r="103" spans="1:2">
      <c r="A103" s="188">
        <v>103100</v>
      </c>
      <c r="B103" s="188" t="s">
        <v>4131</v>
      </c>
    </row>
    <row r="104" spans="1:2">
      <c r="A104" s="188">
        <v>103101</v>
      </c>
      <c r="B104" s="188" t="s">
        <v>4132</v>
      </c>
    </row>
    <row r="105" spans="1:2">
      <c r="A105" s="188">
        <v>103102</v>
      </c>
      <c r="B105" s="188" t="s">
        <v>4135</v>
      </c>
    </row>
    <row r="106" spans="1:2">
      <c r="A106" s="188">
        <v>103103</v>
      </c>
      <c r="B106" s="188" t="s">
        <v>4138</v>
      </c>
    </row>
    <row r="107" spans="1:2">
      <c r="A107" s="188">
        <v>103104</v>
      </c>
      <c r="B107" s="188" t="s">
        <v>4142</v>
      </c>
    </row>
    <row r="108" spans="1:2">
      <c r="A108" s="188">
        <v>103278</v>
      </c>
      <c r="B108" s="188" t="s">
        <v>4213</v>
      </c>
    </row>
    <row r="109" spans="1:2">
      <c r="A109" s="188">
        <v>103279</v>
      </c>
      <c r="B109" s="188" t="s">
        <v>4215</v>
      </c>
    </row>
    <row r="110" spans="1:2">
      <c r="A110" s="188">
        <v>103300</v>
      </c>
      <c r="B110" s="188" t="s">
        <v>4217</v>
      </c>
    </row>
    <row r="111" spans="1:2">
      <c r="A111" s="188">
        <v>103301</v>
      </c>
      <c r="B111" s="188" t="s">
        <v>4219</v>
      </c>
    </row>
    <row r="112" spans="1:2">
      <c r="A112" s="188">
        <v>103302</v>
      </c>
      <c r="B112" s="188" t="s">
        <v>4221</v>
      </c>
    </row>
    <row r="113" spans="1:2">
      <c r="A113" s="188">
        <v>103303</v>
      </c>
      <c r="B113" s="188" t="s">
        <v>4223</v>
      </c>
    </row>
    <row r="114" spans="1:2">
      <c r="A114" s="188">
        <v>103304</v>
      </c>
      <c r="B114" s="188" t="s">
        <v>4225</v>
      </c>
    </row>
    <row r="115" spans="1:2">
      <c r="A115" s="188">
        <v>103305</v>
      </c>
      <c r="B115" s="188" t="s">
        <v>4227</v>
      </c>
    </row>
    <row r="116" spans="1:2">
      <c r="A116" s="188">
        <v>103306</v>
      </c>
      <c r="B116" s="188" t="s">
        <v>4229</v>
      </c>
    </row>
    <row r="117" spans="1:2">
      <c r="A117" s="188">
        <v>103307</v>
      </c>
      <c r="B117" s="188" t="s">
        <v>4230</v>
      </c>
    </row>
    <row r="118" spans="1:2">
      <c r="A118" s="188">
        <v>103308</v>
      </c>
      <c r="B118" s="188" t="s">
        <v>4232</v>
      </c>
    </row>
    <row r="119" spans="1:2">
      <c r="A119" s="188">
        <v>103309</v>
      </c>
      <c r="B119" s="188" t="s">
        <v>4234</v>
      </c>
    </row>
    <row r="120" spans="1:2">
      <c r="A120" s="188">
        <v>103311</v>
      </c>
      <c r="B120" s="188" t="s">
        <v>4236</v>
      </c>
    </row>
    <row r="121" spans="1:2">
      <c r="A121" s="188">
        <v>103312</v>
      </c>
      <c r="B121" s="188" t="s">
        <v>4240</v>
      </c>
    </row>
    <row r="122" spans="1:2">
      <c r="A122" s="188">
        <v>103400</v>
      </c>
      <c r="B122" s="188" t="s">
        <v>4242</v>
      </c>
    </row>
    <row r="123" spans="1:2">
      <c r="A123" s="188">
        <v>103401</v>
      </c>
      <c r="B123" s="188" t="s">
        <v>4246</v>
      </c>
    </row>
    <row r="124" spans="1:2">
      <c r="A124" s="188">
        <v>103403</v>
      </c>
      <c r="B124" s="188" t="s">
        <v>4247</v>
      </c>
    </row>
    <row r="125" spans="1:2">
      <c r="A125" s="188">
        <v>103404</v>
      </c>
      <c r="B125" s="188" t="s">
        <v>4249</v>
      </c>
    </row>
    <row r="126" spans="1:2">
      <c r="A126" s="188">
        <v>103405</v>
      </c>
      <c r="B126" s="188" t="s">
        <v>4251</v>
      </c>
    </row>
    <row r="127" spans="1:2">
      <c r="A127" s="188">
        <v>103406</v>
      </c>
      <c r="B127" s="188" t="s">
        <v>4253</v>
      </c>
    </row>
    <row r="128" spans="1:2">
      <c r="A128" s="188">
        <v>103407</v>
      </c>
      <c r="B128" s="188" t="s">
        <v>4255</v>
      </c>
    </row>
    <row r="129" spans="1:2">
      <c r="A129" s="188">
        <v>103409</v>
      </c>
      <c r="B129" s="188" t="s">
        <v>4258</v>
      </c>
    </row>
    <row r="130" spans="1:2">
      <c r="A130" s="188">
        <v>103410</v>
      </c>
      <c r="B130" s="188" t="s">
        <v>4260</v>
      </c>
    </row>
    <row r="131" spans="1:2">
      <c r="A131" s="188">
        <v>103411</v>
      </c>
      <c r="B131" s="188" t="s">
        <v>4261</v>
      </c>
    </row>
    <row r="132" spans="1:2">
      <c r="A132" s="188">
        <v>103413</v>
      </c>
      <c r="B132" s="188" t="s">
        <v>4263</v>
      </c>
    </row>
    <row r="133" spans="1:2">
      <c r="A133" s="188">
        <v>103414</v>
      </c>
      <c r="B133" s="188" t="s">
        <v>4265</v>
      </c>
    </row>
    <row r="134" spans="1:2">
      <c r="A134" s="188">
        <v>103601</v>
      </c>
      <c r="B134" s="188" t="s">
        <v>4267</v>
      </c>
    </row>
    <row r="135" spans="1:2">
      <c r="A135" s="188">
        <v>103602</v>
      </c>
      <c r="B135" s="188" t="s">
        <v>11418</v>
      </c>
    </row>
    <row r="136" spans="1:2">
      <c r="A136" s="188">
        <v>103603</v>
      </c>
      <c r="B136" s="188" t="s">
        <v>4269</v>
      </c>
    </row>
    <row r="137" spans="1:2">
      <c r="A137" s="188">
        <v>103704</v>
      </c>
      <c r="B137" s="188" t="s">
        <v>4270</v>
      </c>
    </row>
    <row r="138" spans="1:2">
      <c r="A138" s="188">
        <v>103705</v>
      </c>
      <c r="B138" s="188" t="s">
        <v>4272</v>
      </c>
    </row>
    <row r="139" spans="1:2">
      <c r="A139" s="188">
        <v>103707</v>
      </c>
      <c r="B139" s="188" t="s">
        <v>4273</v>
      </c>
    </row>
    <row r="140" spans="1:2">
      <c r="A140" s="188">
        <v>103800</v>
      </c>
      <c r="B140" s="188" t="s">
        <v>4275</v>
      </c>
    </row>
    <row r="141" spans="1:2">
      <c r="A141" s="188">
        <v>103801</v>
      </c>
      <c r="B141" s="188" t="s">
        <v>4277</v>
      </c>
    </row>
    <row r="142" spans="1:2">
      <c r="A142" s="188">
        <v>103802</v>
      </c>
      <c r="B142" s="188" t="s">
        <v>4278</v>
      </c>
    </row>
    <row r="143" spans="1:2">
      <c r="A143" s="188">
        <v>103804</v>
      </c>
      <c r="B143" s="188" t="s">
        <v>4279</v>
      </c>
    </row>
    <row r="144" spans="1:2">
      <c r="A144" s="188">
        <v>103806</v>
      </c>
      <c r="B144" s="188" t="s">
        <v>10908</v>
      </c>
    </row>
    <row r="145" spans="1:2">
      <c r="A145" s="188">
        <v>103807</v>
      </c>
      <c r="B145" s="188" t="s">
        <v>4281</v>
      </c>
    </row>
    <row r="146" spans="1:2">
      <c r="A146" s="188">
        <v>104010</v>
      </c>
      <c r="B146" s="188" t="s">
        <v>11299</v>
      </c>
    </row>
    <row r="147" spans="1:2">
      <c r="A147" s="188">
        <v>104011</v>
      </c>
      <c r="B147" s="188" t="s">
        <v>4285</v>
      </c>
    </row>
    <row r="148" spans="1:2">
      <c r="A148" s="188">
        <v>104012</v>
      </c>
      <c r="B148" s="188" t="s">
        <v>11944</v>
      </c>
    </row>
    <row r="149" spans="1:2">
      <c r="A149" s="188">
        <v>104100</v>
      </c>
      <c r="B149" s="188" t="s">
        <v>4286</v>
      </c>
    </row>
    <row r="150" spans="1:2">
      <c r="A150" s="188">
        <v>104101</v>
      </c>
      <c r="B150" s="188" t="s">
        <v>4288</v>
      </c>
    </row>
    <row r="151" spans="1:2">
      <c r="A151" s="188">
        <v>104102</v>
      </c>
      <c r="B151" s="188" t="s">
        <v>4291</v>
      </c>
    </row>
    <row r="152" spans="1:2">
      <c r="A152" s="188">
        <v>104103</v>
      </c>
      <c r="B152" s="188" t="s">
        <v>4294</v>
      </c>
    </row>
    <row r="153" spans="1:2">
      <c r="A153" s="188">
        <v>104104</v>
      </c>
      <c r="B153" s="188" t="s">
        <v>4298</v>
      </c>
    </row>
    <row r="154" spans="1:2">
      <c r="A154" s="188">
        <v>104300</v>
      </c>
      <c r="B154" s="188" t="s">
        <v>4333</v>
      </c>
    </row>
    <row r="155" spans="1:2">
      <c r="A155" s="188">
        <v>104301</v>
      </c>
      <c r="B155" s="188" t="s">
        <v>4335</v>
      </c>
    </row>
    <row r="156" spans="1:2">
      <c r="A156" s="188">
        <v>104302</v>
      </c>
      <c r="B156" s="188" t="s">
        <v>4339</v>
      </c>
    </row>
    <row r="157" spans="1:2">
      <c r="A157" s="188">
        <v>104303</v>
      </c>
      <c r="B157" s="188" t="s">
        <v>4341</v>
      </c>
    </row>
    <row r="158" spans="1:2">
      <c r="A158" s="188">
        <v>104304</v>
      </c>
      <c r="B158" s="188" t="s">
        <v>4343</v>
      </c>
    </row>
    <row r="159" spans="1:2">
      <c r="A159" s="188">
        <v>104305</v>
      </c>
      <c r="B159" s="188" t="s">
        <v>10620</v>
      </c>
    </row>
    <row r="160" spans="1:2">
      <c r="A160" s="188">
        <v>104306</v>
      </c>
      <c r="B160" s="188" t="s">
        <v>4344</v>
      </c>
    </row>
    <row r="161" spans="1:2">
      <c r="A161" s="188">
        <v>104307</v>
      </c>
      <c r="B161" s="188" t="s">
        <v>4346</v>
      </c>
    </row>
    <row r="162" spans="1:2">
      <c r="A162" s="188">
        <v>104308</v>
      </c>
      <c r="B162" s="188" t="s">
        <v>4348</v>
      </c>
    </row>
    <row r="163" spans="1:2">
      <c r="A163" s="188">
        <v>104309</v>
      </c>
      <c r="B163" s="188" t="s">
        <v>4352</v>
      </c>
    </row>
    <row r="164" spans="1:2">
      <c r="A164" s="188">
        <v>104311</v>
      </c>
      <c r="B164" s="188" t="s">
        <v>4354</v>
      </c>
    </row>
    <row r="165" spans="1:2">
      <c r="A165" s="188">
        <v>104313</v>
      </c>
      <c r="B165" s="188" t="s">
        <v>4356</v>
      </c>
    </row>
    <row r="166" spans="1:2">
      <c r="A166" s="188">
        <v>104314</v>
      </c>
      <c r="B166" s="188" t="s">
        <v>4357</v>
      </c>
    </row>
    <row r="167" spans="1:2">
      <c r="A167" s="188">
        <v>104315</v>
      </c>
      <c r="B167" s="188" t="s">
        <v>4361</v>
      </c>
    </row>
    <row r="168" spans="1:2">
      <c r="A168" s="188">
        <v>104316</v>
      </c>
      <c r="B168" s="188" t="s">
        <v>4363</v>
      </c>
    </row>
    <row r="169" spans="1:2">
      <c r="A169" s="188">
        <v>104317</v>
      </c>
      <c r="B169" s="188" t="s">
        <v>4365</v>
      </c>
    </row>
    <row r="170" spans="1:2">
      <c r="A170" s="188">
        <v>104319</v>
      </c>
      <c r="B170" s="188" t="s">
        <v>4367</v>
      </c>
    </row>
    <row r="171" spans="1:2">
      <c r="A171" s="188">
        <v>104321</v>
      </c>
      <c r="B171" s="188" t="s">
        <v>4368</v>
      </c>
    </row>
    <row r="172" spans="1:2">
      <c r="A172" s="188">
        <v>104322</v>
      </c>
      <c r="B172" s="188" t="s">
        <v>4370</v>
      </c>
    </row>
    <row r="173" spans="1:2">
      <c r="A173" s="188">
        <v>104400</v>
      </c>
      <c r="B173" s="188" t="s">
        <v>4374</v>
      </c>
    </row>
    <row r="174" spans="1:2">
      <c r="A174" s="188">
        <v>104401</v>
      </c>
      <c r="B174" s="188" t="s">
        <v>4375</v>
      </c>
    </row>
    <row r="175" spans="1:2">
      <c r="A175" s="188">
        <v>104402</v>
      </c>
      <c r="B175" s="188" t="s">
        <v>4377</v>
      </c>
    </row>
    <row r="176" spans="1:2">
      <c r="A176" s="188">
        <v>104403</v>
      </c>
      <c r="B176" s="188" t="s">
        <v>4379</v>
      </c>
    </row>
    <row r="177" spans="1:2">
      <c r="A177" s="188">
        <v>104404</v>
      </c>
      <c r="B177" s="188" t="s">
        <v>4381</v>
      </c>
    </row>
    <row r="178" spans="1:2">
      <c r="A178" s="188">
        <v>104405</v>
      </c>
      <c r="B178" s="188" t="s">
        <v>4383</v>
      </c>
    </row>
    <row r="179" spans="1:2">
      <c r="A179" s="188">
        <v>104407</v>
      </c>
      <c r="B179" s="188" t="s">
        <v>4385</v>
      </c>
    </row>
    <row r="180" spans="1:2">
      <c r="A180" s="188">
        <v>104408</v>
      </c>
      <c r="B180" s="188" t="s">
        <v>4387</v>
      </c>
    </row>
    <row r="181" spans="1:2">
      <c r="A181" s="188">
        <v>104409</v>
      </c>
      <c r="B181" s="188" t="s">
        <v>4389</v>
      </c>
    </row>
    <row r="182" spans="1:2">
      <c r="A182" s="188">
        <v>104410</v>
      </c>
      <c r="B182" s="188" t="s">
        <v>4391</v>
      </c>
    </row>
    <row r="183" spans="1:2">
      <c r="A183" s="188">
        <v>104411</v>
      </c>
      <c r="B183" s="188" t="s">
        <v>4393</v>
      </c>
    </row>
    <row r="184" spans="1:2">
      <c r="A184" s="188">
        <v>104412</v>
      </c>
      <c r="B184" s="188" t="s">
        <v>4395</v>
      </c>
    </row>
    <row r="185" spans="1:2">
      <c r="A185" s="188">
        <v>104413</v>
      </c>
      <c r="B185" s="188" t="s">
        <v>4397</v>
      </c>
    </row>
    <row r="186" spans="1:2">
      <c r="A186" s="188">
        <v>104414</v>
      </c>
      <c r="B186" s="188" t="s">
        <v>4399</v>
      </c>
    </row>
    <row r="187" spans="1:2">
      <c r="A187" s="188">
        <v>104415</v>
      </c>
      <c r="B187" s="188" t="s">
        <v>4401</v>
      </c>
    </row>
    <row r="188" spans="1:2">
      <c r="A188" s="188">
        <v>104416</v>
      </c>
      <c r="B188" s="188" t="s">
        <v>4403</v>
      </c>
    </row>
    <row r="189" spans="1:2">
      <c r="A189" s="188">
        <v>104701</v>
      </c>
      <c r="B189" s="188" t="s">
        <v>4404</v>
      </c>
    </row>
    <row r="190" spans="1:2">
      <c r="A190" s="188">
        <v>105010</v>
      </c>
      <c r="B190" s="188" t="s">
        <v>11300</v>
      </c>
    </row>
    <row r="191" spans="1:2">
      <c r="A191" s="188">
        <v>105011</v>
      </c>
      <c r="B191" s="188" t="s">
        <v>4409</v>
      </c>
    </row>
    <row r="192" spans="1:2">
      <c r="A192" s="188">
        <v>105012</v>
      </c>
      <c r="B192" s="188" t="s">
        <v>4410</v>
      </c>
    </row>
    <row r="193" spans="1:2">
      <c r="A193" s="188">
        <v>105100</v>
      </c>
      <c r="B193" s="188" t="s">
        <v>4413</v>
      </c>
    </row>
    <row r="194" spans="1:2">
      <c r="A194" s="188">
        <v>105101</v>
      </c>
      <c r="B194" s="188" t="s">
        <v>4414</v>
      </c>
    </row>
    <row r="195" spans="1:2">
      <c r="A195" s="188">
        <v>105102</v>
      </c>
      <c r="B195" s="188" t="s">
        <v>10921</v>
      </c>
    </row>
    <row r="196" spans="1:2">
      <c r="A196" s="188">
        <v>105103</v>
      </c>
      <c r="B196" s="188" t="s">
        <v>4420</v>
      </c>
    </row>
    <row r="197" spans="1:2">
      <c r="A197" s="188">
        <v>105104</v>
      </c>
      <c r="B197" s="188" t="s">
        <v>4424</v>
      </c>
    </row>
    <row r="198" spans="1:2">
      <c r="A198" s="188">
        <v>105105</v>
      </c>
      <c r="B198" s="188" t="s">
        <v>4428</v>
      </c>
    </row>
    <row r="199" spans="1:2">
      <c r="A199" s="188">
        <v>105106</v>
      </c>
      <c r="B199" s="188" t="s">
        <v>4432</v>
      </c>
    </row>
    <row r="200" spans="1:2">
      <c r="A200" s="188">
        <v>105107</v>
      </c>
      <c r="B200" s="188" t="s">
        <v>4436</v>
      </c>
    </row>
    <row r="201" spans="1:2">
      <c r="A201" s="188">
        <v>105108</v>
      </c>
      <c r="B201" s="188" t="s">
        <v>4440</v>
      </c>
    </row>
    <row r="202" spans="1:2">
      <c r="A202" s="188">
        <v>105300</v>
      </c>
      <c r="B202" s="188" t="s">
        <v>4500</v>
      </c>
    </row>
    <row r="203" spans="1:2">
      <c r="A203" s="188">
        <v>105301</v>
      </c>
      <c r="B203" s="188" t="s">
        <v>4502</v>
      </c>
    </row>
    <row r="204" spans="1:2">
      <c r="A204" s="188">
        <v>105302</v>
      </c>
      <c r="B204" s="188" t="s">
        <v>4503</v>
      </c>
    </row>
    <row r="205" spans="1:2">
      <c r="A205" s="188">
        <v>105303</v>
      </c>
      <c r="B205" s="188" t="s">
        <v>4505</v>
      </c>
    </row>
    <row r="206" spans="1:2">
      <c r="A206" s="188">
        <v>105304</v>
      </c>
      <c r="B206" s="188" t="s">
        <v>4507</v>
      </c>
    </row>
    <row r="207" spans="1:2">
      <c r="A207" s="188">
        <v>105305</v>
      </c>
      <c r="B207" s="188" t="s">
        <v>4509</v>
      </c>
    </row>
    <row r="208" spans="1:2">
      <c r="A208" s="188">
        <v>105306</v>
      </c>
      <c r="B208" s="188" t="s">
        <v>4511</v>
      </c>
    </row>
    <row r="209" spans="1:2">
      <c r="A209" s="188">
        <v>105307</v>
      </c>
      <c r="B209" s="188" t="s">
        <v>4514</v>
      </c>
    </row>
    <row r="210" spans="1:2">
      <c r="A210" s="188">
        <v>105308</v>
      </c>
      <c r="B210" s="188" t="s">
        <v>4516</v>
      </c>
    </row>
    <row r="211" spans="1:2">
      <c r="A211" s="188">
        <v>105309</v>
      </c>
      <c r="B211" s="188" t="s">
        <v>4520</v>
      </c>
    </row>
    <row r="212" spans="1:2">
      <c r="A212" s="188">
        <v>105310</v>
      </c>
      <c r="B212" s="188" t="s">
        <v>4524</v>
      </c>
    </row>
    <row r="213" spans="1:2">
      <c r="A213" s="188">
        <v>105311</v>
      </c>
      <c r="B213" s="188" t="s">
        <v>4528</v>
      </c>
    </row>
    <row r="214" spans="1:2">
      <c r="A214" s="188">
        <v>105312</v>
      </c>
      <c r="B214" s="188" t="s">
        <v>4529</v>
      </c>
    </row>
    <row r="215" spans="1:2">
      <c r="A215" s="188">
        <v>105313</v>
      </c>
      <c r="B215" s="188" t="s">
        <v>4531</v>
      </c>
    </row>
    <row r="216" spans="1:2">
      <c r="A216" s="188">
        <v>105314</v>
      </c>
      <c r="B216" s="188" t="s">
        <v>4532</v>
      </c>
    </row>
    <row r="217" spans="1:2">
      <c r="A217" s="188">
        <v>105315</v>
      </c>
      <c r="B217" s="188" t="s">
        <v>4536</v>
      </c>
    </row>
    <row r="218" spans="1:2">
      <c r="A218" s="188">
        <v>105317</v>
      </c>
      <c r="B218" s="188" t="s">
        <v>4538</v>
      </c>
    </row>
    <row r="219" spans="1:2">
      <c r="A219" s="188">
        <v>105318</v>
      </c>
      <c r="B219" s="188" t="s">
        <v>4540</v>
      </c>
    </row>
    <row r="220" spans="1:2">
      <c r="A220" s="188">
        <v>105319</v>
      </c>
      <c r="B220" s="188" t="s">
        <v>4542</v>
      </c>
    </row>
    <row r="221" spans="1:2">
      <c r="A221" s="188">
        <v>105321</v>
      </c>
      <c r="B221" s="188" t="s">
        <v>4543</v>
      </c>
    </row>
    <row r="222" spans="1:2">
      <c r="A222" s="188">
        <v>105322</v>
      </c>
      <c r="B222" s="188" t="s">
        <v>4545</v>
      </c>
    </row>
    <row r="223" spans="1:2">
      <c r="A223" s="188">
        <v>105323</v>
      </c>
      <c r="B223" s="188" t="s">
        <v>4547</v>
      </c>
    </row>
    <row r="224" spans="1:2">
      <c r="A224" s="188">
        <v>105324</v>
      </c>
      <c r="B224" s="188" t="s">
        <v>4549</v>
      </c>
    </row>
    <row r="225" spans="1:2">
      <c r="A225" s="188">
        <v>105325</v>
      </c>
      <c r="B225" s="188" t="s">
        <v>14049</v>
      </c>
    </row>
    <row r="226" spans="1:2">
      <c r="A226" s="188">
        <v>105326</v>
      </c>
      <c r="B226" s="188" t="s">
        <v>4553</v>
      </c>
    </row>
    <row r="227" spans="1:2">
      <c r="A227" s="188">
        <v>105400</v>
      </c>
      <c r="B227" s="188" t="s">
        <v>4555</v>
      </c>
    </row>
    <row r="228" spans="1:2">
      <c r="A228" s="188">
        <v>105401</v>
      </c>
      <c r="B228" s="188" t="s">
        <v>4557</v>
      </c>
    </row>
    <row r="229" spans="1:2">
      <c r="A229" s="188">
        <v>105402</v>
      </c>
      <c r="B229" s="188" t="s">
        <v>4559</v>
      </c>
    </row>
    <row r="230" spans="1:2">
      <c r="A230" s="188">
        <v>105404</v>
      </c>
      <c r="B230" s="188" t="s">
        <v>4561</v>
      </c>
    </row>
    <row r="231" spans="1:2">
      <c r="A231" s="188">
        <v>105405</v>
      </c>
      <c r="B231" s="188" t="s">
        <v>4563</v>
      </c>
    </row>
    <row r="232" spans="1:2">
      <c r="A232" s="188">
        <v>105407</v>
      </c>
      <c r="B232" s="188" t="s">
        <v>4567</v>
      </c>
    </row>
    <row r="233" spans="1:2">
      <c r="A233" s="188">
        <v>105409</v>
      </c>
      <c r="B233" s="188" t="s">
        <v>4568</v>
      </c>
    </row>
    <row r="234" spans="1:2">
      <c r="A234" s="188">
        <v>105410</v>
      </c>
      <c r="B234" s="188" t="s">
        <v>4570</v>
      </c>
    </row>
    <row r="235" spans="1:2">
      <c r="A235" s="188">
        <v>105411</v>
      </c>
      <c r="B235" s="188" t="s">
        <v>4572</v>
      </c>
    </row>
    <row r="236" spans="1:2">
      <c r="A236" s="188">
        <v>105413</v>
      </c>
      <c r="B236" s="188" t="s">
        <v>4574</v>
      </c>
    </row>
    <row r="237" spans="1:2">
      <c r="A237" s="188">
        <v>105414</v>
      </c>
      <c r="B237" s="188" t="s">
        <v>4576</v>
      </c>
    </row>
    <row r="238" spans="1:2">
      <c r="A238" s="188">
        <v>105415</v>
      </c>
      <c r="B238" s="188" t="s">
        <v>4578</v>
      </c>
    </row>
    <row r="239" spans="1:2">
      <c r="A239" s="188">
        <v>105416</v>
      </c>
      <c r="B239" s="188" t="s">
        <v>4579</v>
      </c>
    </row>
    <row r="240" spans="1:2">
      <c r="A240" s="188">
        <v>105417</v>
      </c>
      <c r="B240" s="188" t="s">
        <v>4581</v>
      </c>
    </row>
    <row r="241" spans="1:2">
      <c r="A241" s="188">
        <v>105419</v>
      </c>
      <c r="B241" s="188" t="s">
        <v>4583</v>
      </c>
    </row>
    <row r="242" spans="1:2">
      <c r="A242" s="188">
        <v>105422</v>
      </c>
      <c r="B242" s="188" t="s">
        <v>4586</v>
      </c>
    </row>
    <row r="243" spans="1:2">
      <c r="A243" s="188">
        <v>105425</v>
      </c>
      <c r="B243" s="188" t="s">
        <v>4588</v>
      </c>
    </row>
    <row r="244" spans="1:2">
      <c r="A244" s="188">
        <v>105427</v>
      </c>
      <c r="B244" s="188" t="s">
        <v>4590</v>
      </c>
    </row>
    <row r="245" spans="1:2">
      <c r="A245" s="188">
        <v>105428</v>
      </c>
      <c r="B245" s="188" t="s">
        <v>4592</v>
      </c>
    </row>
    <row r="246" spans="1:2">
      <c r="A246" s="188">
        <v>105430</v>
      </c>
      <c r="B246" s="188" t="s">
        <v>4594</v>
      </c>
    </row>
    <row r="247" spans="1:2">
      <c r="A247" s="188">
        <v>105431</v>
      </c>
      <c r="B247" s="188" t="s">
        <v>4596</v>
      </c>
    </row>
    <row r="248" spans="1:2">
      <c r="A248" s="188">
        <v>105432</v>
      </c>
      <c r="B248" s="188" t="s">
        <v>4598</v>
      </c>
    </row>
    <row r="249" spans="1:2">
      <c r="A249" s="188">
        <v>105433</v>
      </c>
      <c r="B249" s="188" t="s">
        <v>4600</v>
      </c>
    </row>
    <row r="250" spans="1:2">
      <c r="A250" s="188">
        <v>105434</v>
      </c>
      <c r="B250" s="188" t="s">
        <v>4602</v>
      </c>
    </row>
    <row r="251" spans="1:2">
      <c r="A251" s="188">
        <v>105435</v>
      </c>
      <c r="B251" s="188" t="s">
        <v>4604</v>
      </c>
    </row>
    <row r="252" spans="1:2">
      <c r="A252" s="188">
        <v>105436</v>
      </c>
      <c r="B252" s="188" t="s">
        <v>4606</v>
      </c>
    </row>
    <row r="253" spans="1:2">
      <c r="A253" s="188">
        <v>105437</v>
      </c>
      <c r="B253" s="188" t="s">
        <v>4608</v>
      </c>
    </row>
    <row r="254" spans="1:2">
      <c r="A254" s="188">
        <v>105439</v>
      </c>
      <c r="B254" s="188" t="s">
        <v>4610</v>
      </c>
    </row>
    <row r="255" spans="1:2">
      <c r="A255" s="188">
        <v>105440</v>
      </c>
      <c r="B255" s="188" t="s">
        <v>4612</v>
      </c>
    </row>
    <row r="256" spans="1:2">
      <c r="A256" s="188">
        <v>105441</v>
      </c>
      <c r="B256" s="188" t="s">
        <v>4614</v>
      </c>
    </row>
    <row r="257" spans="1:2">
      <c r="A257" s="188">
        <v>105442</v>
      </c>
      <c r="B257" s="188" t="s">
        <v>4616</v>
      </c>
    </row>
    <row r="258" spans="1:2">
      <c r="A258" s="188">
        <v>105443</v>
      </c>
      <c r="B258" s="188" t="s">
        <v>4618</v>
      </c>
    </row>
    <row r="259" spans="1:2">
      <c r="A259" s="188">
        <v>105444</v>
      </c>
      <c r="B259" s="188" t="s">
        <v>4620</v>
      </c>
    </row>
    <row r="260" spans="1:2">
      <c r="A260" s="188">
        <v>105445</v>
      </c>
      <c r="B260" s="188" t="s">
        <v>4622</v>
      </c>
    </row>
    <row r="261" spans="1:2">
      <c r="A261" s="188">
        <v>105446</v>
      </c>
      <c r="B261" s="188" t="s">
        <v>4624</v>
      </c>
    </row>
    <row r="262" spans="1:2">
      <c r="A262" s="188">
        <v>105447</v>
      </c>
      <c r="B262" s="188" t="s">
        <v>4626</v>
      </c>
    </row>
    <row r="263" spans="1:2">
      <c r="A263" s="188">
        <v>105448</v>
      </c>
      <c r="B263" s="188" t="s">
        <v>4628</v>
      </c>
    </row>
    <row r="264" spans="1:2">
      <c r="A264" s="188">
        <v>105449</v>
      </c>
      <c r="B264" s="188" t="s">
        <v>4630</v>
      </c>
    </row>
    <row r="265" spans="1:2">
      <c r="A265" s="188">
        <v>105450</v>
      </c>
      <c r="B265" s="188" t="s">
        <v>4632</v>
      </c>
    </row>
    <row r="266" spans="1:2">
      <c r="A266" s="188">
        <v>105451</v>
      </c>
      <c r="B266" s="188" t="s">
        <v>4634</v>
      </c>
    </row>
    <row r="267" spans="1:2">
      <c r="A267" s="188">
        <v>105452</v>
      </c>
      <c r="B267" s="188" t="s">
        <v>4636</v>
      </c>
    </row>
    <row r="268" spans="1:2">
      <c r="A268" s="188">
        <v>105453</v>
      </c>
      <c r="B268" s="188" t="s">
        <v>4638</v>
      </c>
    </row>
    <row r="269" spans="1:2">
      <c r="A269" s="188">
        <v>105454</v>
      </c>
      <c r="B269" s="188" t="s">
        <v>4640</v>
      </c>
    </row>
    <row r="270" spans="1:2">
      <c r="A270" s="188">
        <v>105455</v>
      </c>
      <c r="B270" s="188" t="s">
        <v>4642</v>
      </c>
    </row>
    <row r="271" spans="1:2">
      <c r="A271" s="188">
        <v>105456</v>
      </c>
      <c r="B271" s="188" t="s">
        <v>4644</v>
      </c>
    </row>
    <row r="272" spans="1:2">
      <c r="A272" s="188">
        <v>105457</v>
      </c>
      <c r="B272" s="188" t="s">
        <v>4646</v>
      </c>
    </row>
    <row r="273" spans="1:2">
      <c r="A273" s="188">
        <v>105458</v>
      </c>
      <c r="B273" s="188" t="s">
        <v>4648</v>
      </c>
    </row>
    <row r="274" spans="1:2">
      <c r="A274" s="188">
        <v>105459</v>
      </c>
      <c r="B274" s="188" t="s">
        <v>4650</v>
      </c>
    </row>
    <row r="275" spans="1:2">
      <c r="A275" s="188">
        <v>105460</v>
      </c>
      <c r="B275" s="188" t="s">
        <v>12417</v>
      </c>
    </row>
    <row r="276" spans="1:2">
      <c r="A276" s="188">
        <v>105461</v>
      </c>
      <c r="B276" s="188" t="s">
        <v>4653</v>
      </c>
    </row>
    <row r="277" spans="1:2">
      <c r="A277" s="188">
        <v>105462</v>
      </c>
      <c r="B277" s="188" t="s">
        <v>4655</v>
      </c>
    </row>
    <row r="278" spans="1:2">
      <c r="A278" s="188">
        <v>105463</v>
      </c>
      <c r="B278" s="188" t="s">
        <v>4657</v>
      </c>
    </row>
    <row r="279" spans="1:2">
      <c r="A279" s="188">
        <v>105464</v>
      </c>
      <c r="B279" s="188" t="s">
        <v>4659</v>
      </c>
    </row>
    <row r="280" spans="1:2">
      <c r="A280" s="188">
        <v>105465</v>
      </c>
      <c r="B280" s="188" t="s">
        <v>4661</v>
      </c>
    </row>
    <row r="281" spans="1:2">
      <c r="A281" s="188">
        <v>105466</v>
      </c>
      <c r="B281" s="188" t="s">
        <v>4663</v>
      </c>
    </row>
    <row r="282" spans="1:2">
      <c r="A282" s="188">
        <v>105467</v>
      </c>
      <c r="B282" s="188" t="s">
        <v>4665</v>
      </c>
    </row>
    <row r="283" spans="1:2">
      <c r="A283" s="188">
        <v>105468</v>
      </c>
      <c r="B283" s="188" t="s">
        <v>4667</v>
      </c>
    </row>
    <row r="284" spans="1:2">
      <c r="A284" s="188">
        <v>105469</v>
      </c>
      <c r="B284" s="188" t="s">
        <v>4668</v>
      </c>
    </row>
    <row r="285" spans="1:2">
      <c r="A285" s="188">
        <v>105470</v>
      </c>
      <c r="B285" s="188" t="s">
        <v>4670</v>
      </c>
    </row>
    <row r="286" spans="1:2">
      <c r="A286" s="188">
        <v>105471</v>
      </c>
      <c r="B286" s="188" t="s">
        <v>4672</v>
      </c>
    </row>
    <row r="287" spans="1:2">
      <c r="A287" s="188">
        <v>105472</v>
      </c>
      <c r="B287" s="188" t="s">
        <v>4674</v>
      </c>
    </row>
    <row r="288" spans="1:2">
      <c r="A288" s="188">
        <v>105473</v>
      </c>
      <c r="B288" s="188" t="s">
        <v>4675</v>
      </c>
    </row>
    <row r="289" spans="1:2">
      <c r="A289" s="188">
        <v>105474</v>
      </c>
      <c r="B289" s="188" t="s">
        <v>4676</v>
      </c>
    </row>
    <row r="290" spans="1:2">
      <c r="A290" s="188">
        <v>105475</v>
      </c>
      <c r="B290" s="188" t="s">
        <v>4678</v>
      </c>
    </row>
    <row r="291" spans="1:2">
      <c r="A291" s="188">
        <v>105476</v>
      </c>
      <c r="B291" s="188" t="s">
        <v>4680</v>
      </c>
    </row>
    <row r="292" spans="1:2">
      <c r="A292" s="188">
        <v>105477</v>
      </c>
      <c r="B292" s="188" t="s">
        <v>4682</v>
      </c>
    </row>
    <row r="293" spans="1:2">
      <c r="A293" s="188">
        <v>105478</v>
      </c>
      <c r="B293" s="188" t="s">
        <v>4684</v>
      </c>
    </row>
    <row r="294" spans="1:2">
      <c r="A294" s="188">
        <v>105479</v>
      </c>
      <c r="B294" s="188" t="s">
        <v>4685</v>
      </c>
    </row>
    <row r="295" spans="1:2">
      <c r="A295" s="188">
        <v>105480</v>
      </c>
      <c r="B295" s="188" t="s">
        <v>4687</v>
      </c>
    </row>
    <row r="296" spans="1:2">
      <c r="A296" s="188">
        <v>105481</v>
      </c>
      <c r="B296" s="188" t="s">
        <v>4689</v>
      </c>
    </row>
    <row r="297" spans="1:2">
      <c r="A297" s="188">
        <v>105482</v>
      </c>
      <c r="B297" s="188" t="s">
        <v>4691</v>
      </c>
    </row>
    <row r="298" spans="1:2">
      <c r="A298" s="188">
        <v>105483</v>
      </c>
      <c r="B298" s="188" t="s">
        <v>4693</v>
      </c>
    </row>
    <row r="299" spans="1:2">
      <c r="A299" s="188">
        <v>105484</v>
      </c>
      <c r="B299" s="188" t="s">
        <v>4695</v>
      </c>
    </row>
    <row r="300" spans="1:2">
      <c r="A300" s="188">
        <v>105485</v>
      </c>
      <c r="B300" s="188" t="s">
        <v>4697</v>
      </c>
    </row>
    <row r="301" spans="1:2">
      <c r="A301" s="188">
        <v>105486</v>
      </c>
      <c r="B301" s="188" t="s">
        <v>4699</v>
      </c>
    </row>
    <row r="302" spans="1:2">
      <c r="A302" s="188">
        <v>105487</v>
      </c>
      <c r="B302" s="188" t="s">
        <v>4701</v>
      </c>
    </row>
    <row r="303" spans="1:2">
      <c r="A303" s="188">
        <v>105488</v>
      </c>
      <c r="B303" s="188" t="s">
        <v>4703</v>
      </c>
    </row>
    <row r="304" spans="1:2">
      <c r="A304" s="188">
        <v>105489</v>
      </c>
      <c r="B304" s="188" t="s">
        <v>4705</v>
      </c>
    </row>
    <row r="305" spans="1:2">
      <c r="A305" s="188">
        <v>105490</v>
      </c>
      <c r="B305" s="188" t="s">
        <v>4707</v>
      </c>
    </row>
    <row r="306" spans="1:2">
      <c r="A306" s="188">
        <v>105491</v>
      </c>
      <c r="B306" s="188" t="s">
        <v>4709</v>
      </c>
    </row>
    <row r="307" spans="1:2">
      <c r="A307" s="188">
        <v>105492</v>
      </c>
      <c r="B307" s="188" t="s">
        <v>4711</v>
      </c>
    </row>
    <row r="308" spans="1:2">
      <c r="A308" s="188">
        <v>105493</v>
      </c>
      <c r="B308" s="188" t="s">
        <v>4713</v>
      </c>
    </row>
    <row r="309" spans="1:2">
      <c r="A309" s="188">
        <v>105496</v>
      </c>
      <c r="B309" s="188" t="s">
        <v>4715</v>
      </c>
    </row>
    <row r="310" spans="1:2">
      <c r="A310" s="188">
        <v>105497</v>
      </c>
      <c r="B310" s="188" t="s">
        <v>4717</v>
      </c>
    </row>
    <row r="311" spans="1:2">
      <c r="A311" s="188">
        <v>105498</v>
      </c>
      <c r="B311" s="188" t="s">
        <v>4719</v>
      </c>
    </row>
    <row r="312" spans="1:2">
      <c r="A312" s="188">
        <v>105499</v>
      </c>
      <c r="B312" s="188" t="s">
        <v>4721</v>
      </c>
    </row>
    <row r="313" spans="1:2">
      <c r="A313" s="188">
        <v>105500</v>
      </c>
      <c r="B313" s="188" t="s">
        <v>4722</v>
      </c>
    </row>
    <row r="314" spans="1:2">
      <c r="A314" s="188">
        <v>105501</v>
      </c>
      <c r="B314" s="188" t="s">
        <v>4724</v>
      </c>
    </row>
    <row r="315" spans="1:2">
      <c r="A315" s="188">
        <v>105503</v>
      </c>
      <c r="B315" s="188" t="s">
        <v>4728</v>
      </c>
    </row>
    <row r="316" spans="1:2">
      <c r="A316" s="188">
        <v>105504</v>
      </c>
      <c r="B316" s="188" t="s">
        <v>4730</v>
      </c>
    </row>
    <row r="317" spans="1:2">
      <c r="A317" s="188">
        <v>105505</v>
      </c>
      <c r="B317" s="188" t="s">
        <v>4732</v>
      </c>
    </row>
    <row r="318" spans="1:2">
      <c r="A318" s="188">
        <v>105506</v>
      </c>
      <c r="B318" s="188" t="s">
        <v>4734</v>
      </c>
    </row>
    <row r="319" spans="1:2">
      <c r="A319" s="188">
        <v>105507</v>
      </c>
      <c r="B319" s="188" t="s">
        <v>4736</v>
      </c>
    </row>
    <row r="320" spans="1:2">
      <c r="A320" s="188">
        <v>105508</v>
      </c>
      <c r="B320" s="188" t="s">
        <v>4738</v>
      </c>
    </row>
    <row r="321" spans="1:2">
      <c r="A321" s="188">
        <v>105509</v>
      </c>
      <c r="B321" s="188" t="s">
        <v>4740</v>
      </c>
    </row>
    <row r="322" spans="1:2">
      <c r="A322" s="188">
        <v>105510</v>
      </c>
      <c r="B322" s="188" t="s">
        <v>4741</v>
      </c>
    </row>
    <row r="323" spans="1:2">
      <c r="A323" s="188">
        <v>105511</v>
      </c>
      <c r="B323" s="188" t="s">
        <v>4743</v>
      </c>
    </row>
    <row r="324" spans="1:2">
      <c r="A324" s="188">
        <v>105600</v>
      </c>
      <c r="B324" s="188" t="s">
        <v>4744</v>
      </c>
    </row>
    <row r="325" spans="1:2">
      <c r="A325" s="188">
        <v>105700</v>
      </c>
      <c r="B325" s="188" t="s">
        <v>4745</v>
      </c>
    </row>
    <row r="326" spans="1:2">
      <c r="A326" s="188">
        <v>105701</v>
      </c>
      <c r="B326" s="188" t="s">
        <v>4747</v>
      </c>
    </row>
    <row r="327" spans="1:2">
      <c r="A327" s="188">
        <v>105702</v>
      </c>
      <c r="B327" s="188" t="s">
        <v>4749</v>
      </c>
    </row>
    <row r="328" spans="1:2">
      <c r="A328" s="188">
        <v>105722</v>
      </c>
      <c r="B328" s="188" t="s">
        <v>4753</v>
      </c>
    </row>
    <row r="329" spans="1:2">
      <c r="A329" s="188">
        <v>105723</v>
      </c>
      <c r="B329" s="188" t="s">
        <v>4755</v>
      </c>
    </row>
    <row r="330" spans="1:2">
      <c r="A330" s="188">
        <v>105801</v>
      </c>
      <c r="B330" s="188" t="s">
        <v>4757</v>
      </c>
    </row>
    <row r="331" spans="1:2">
      <c r="A331" s="188">
        <v>105802</v>
      </c>
      <c r="B331" s="188" t="s">
        <v>4758</v>
      </c>
    </row>
    <row r="332" spans="1:2">
      <c r="A332" s="188">
        <v>105803</v>
      </c>
      <c r="B332" s="188" t="s">
        <v>4760</v>
      </c>
    </row>
    <row r="333" spans="1:2">
      <c r="A333" s="188">
        <v>105804</v>
      </c>
      <c r="B333" s="188" t="s">
        <v>4762</v>
      </c>
    </row>
    <row r="334" spans="1:2">
      <c r="A334" s="188">
        <v>105805</v>
      </c>
      <c r="B334" s="188" t="s">
        <v>4764</v>
      </c>
    </row>
    <row r="335" spans="1:2">
      <c r="A335" s="188">
        <v>105809</v>
      </c>
      <c r="B335" s="188" t="s">
        <v>4765</v>
      </c>
    </row>
    <row r="336" spans="1:2">
      <c r="A336" s="188">
        <v>105817</v>
      </c>
      <c r="B336" s="188" t="s">
        <v>4767</v>
      </c>
    </row>
    <row r="337" spans="1:2">
      <c r="A337" s="188">
        <v>105819</v>
      </c>
      <c r="B337" s="188" t="s">
        <v>11741</v>
      </c>
    </row>
    <row r="338" spans="1:2">
      <c r="A338" s="188">
        <v>105822</v>
      </c>
      <c r="B338" s="188" t="s">
        <v>11740</v>
      </c>
    </row>
    <row r="339" spans="1:2">
      <c r="A339" s="188">
        <v>105823</v>
      </c>
      <c r="B339" s="188" t="s">
        <v>4769</v>
      </c>
    </row>
    <row r="340" spans="1:2">
      <c r="A340" s="188">
        <v>105825</v>
      </c>
      <c r="B340" s="188" t="s">
        <v>4771</v>
      </c>
    </row>
    <row r="341" spans="1:2">
      <c r="A341" s="188">
        <v>105826</v>
      </c>
      <c r="B341" s="188" t="s">
        <v>4772</v>
      </c>
    </row>
    <row r="342" spans="1:2">
      <c r="A342" s="188">
        <v>106010</v>
      </c>
      <c r="B342" s="188" t="s">
        <v>11301</v>
      </c>
    </row>
    <row r="343" spans="1:2">
      <c r="A343" s="188">
        <v>106011</v>
      </c>
      <c r="B343" s="188" t="s">
        <v>4775</v>
      </c>
    </row>
    <row r="344" spans="1:2">
      <c r="A344" s="188">
        <v>106012</v>
      </c>
      <c r="B344" s="188" t="s">
        <v>4776</v>
      </c>
    </row>
    <row r="345" spans="1:2">
      <c r="A345" s="188">
        <v>106095</v>
      </c>
      <c r="B345" s="188" t="s">
        <v>4777</v>
      </c>
    </row>
    <row r="346" spans="1:2">
      <c r="A346" s="188">
        <v>106100</v>
      </c>
      <c r="B346" s="188" t="s">
        <v>4778</v>
      </c>
    </row>
    <row r="347" spans="1:2">
      <c r="A347" s="188">
        <v>106102</v>
      </c>
      <c r="B347" s="188" t="s">
        <v>4780</v>
      </c>
    </row>
    <row r="348" spans="1:2">
      <c r="A348" s="188">
        <v>106103</v>
      </c>
      <c r="B348" s="188" t="s">
        <v>4782</v>
      </c>
    </row>
    <row r="349" spans="1:2">
      <c r="A349" s="188">
        <v>106104</v>
      </c>
      <c r="B349" s="188" t="s">
        <v>10920</v>
      </c>
    </row>
    <row r="350" spans="1:2">
      <c r="A350" s="188">
        <v>106105</v>
      </c>
      <c r="B350" s="188" t="s">
        <v>4787</v>
      </c>
    </row>
    <row r="351" spans="1:2">
      <c r="A351" s="188">
        <v>106150</v>
      </c>
      <c r="B351" s="188" t="s">
        <v>4791</v>
      </c>
    </row>
    <row r="352" spans="1:2">
      <c r="A352" s="188">
        <v>106151</v>
      </c>
      <c r="B352" s="188" t="s">
        <v>4793</v>
      </c>
    </row>
    <row r="353" spans="1:2">
      <c r="A353" s="188">
        <v>106300</v>
      </c>
      <c r="B353" s="188" t="s">
        <v>4833</v>
      </c>
    </row>
    <row r="354" spans="1:2">
      <c r="A354" s="188">
        <v>106301</v>
      </c>
      <c r="B354" s="188" t="s">
        <v>4834</v>
      </c>
    </row>
    <row r="355" spans="1:2">
      <c r="A355" s="188">
        <v>106302</v>
      </c>
      <c r="B355" s="188" t="s">
        <v>4836</v>
      </c>
    </row>
    <row r="356" spans="1:2">
      <c r="A356" s="188">
        <v>106303</v>
      </c>
      <c r="B356" s="188" t="s">
        <v>4838</v>
      </c>
    </row>
    <row r="357" spans="1:2">
      <c r="A357" s="188">
        <v>106304</v>
      </c>
      <c r="B357" s="188" t="s">
        <v>4840</v>
      </c>
    </row>
    <row r="358" spans="1:2">
      <c r="A358" s="188">
        <v>106305</v>
      </c>
      <c r="B358" s="188" t="s">
        <v>4842</v>
      </c>
    </row>
    <row r="359" spans="1:2">
      <c r="A359" s="188">
        <v>106306</v>
      </c>
      <c r="B359" s="188" t="s">
        <v>4843</v>
      </c>
    </row>
    <row r="360" spans="1:2">
      <c r="A360" s="188">
        <v>106307</v>
      </c>
      <c r="B360" s="188" t="s">
        <v>4845</v>
      </c>
    </row>
    <row r="361" spans="1:2">
      <c r="A361" s="188">
        <v>106308</v>
      </c>
      <c r="B361" s="188" t="s">
        <v>4847</v>
      </c>
    </row>
    <row r="362" spans="1:2">
      <c r="A362" s="188">
        <v>106309</v>
      </c>
      <c r="B362" s="188" t="s">
        <v>4849</v>
      </c>
    </row>
    <row r="363" spans="1:2">
      <c r="A363" s="188">
        <v>106311</v>
      </c>
      <c r="B363" s="188" t="s">
        <v>4851</v>
      </c>
    </row>
    <row r="364" spans="1:2">
      <c r="A364" s="188">
        <v>106312</v>
      </c>
      <c r="B364" s="188" t="s">
        <v>4853</v>
      </c>
    </row>
    <row r="365" spans="1:2">
      <c r="A365" s="188">
        <v>106314</v>
      </c>
      <c r="B365" s="188" t="s">
        <v>4855</v>
      </c>
    </row>
    <row r="366" spans="1:2">
      <c r="A366" s="188">
        <v>106319</v>
      </c>
      <c r="B366" s="188" t="s">
        <v>4857</v>
      </c>
    </row>
    <row r="367" spans="1:2">
      <c r="A367" s="188">
        <v>106326</v>
      </c>
      <c r="B367" s="188" t="s">
        <v>4858</v>
      </c>
    </row>
    <row r="368" spans="1:2">
      <c r="A368" s="188">
        <v>106327</v>
      </c>
      <c r="B368" s="188" t="s">
        <v>4862</v>
      </c>
    </row>
    <row r="369" spans="1:2">
      <c r="A369" s="188">
        <v>106328</v>
      </c>
      <c r="B369" s="188" t="s">
        <v>4866</v>
      </c>
    </row>
    <row r="370" spans="1:2">
      <c r="A370" s="188">
        <v>106329</v>
      </c>
      <c r="B370" s="188" t="s">
        <v>4870</v>
      </c>
    </row>
    <row r="371" spans="1:2">
      <c r="A371" s="188">
        <v>106330</v>
      </c>
      <c r="B371" s="188" t="s">
        <v>4872</v>
      </c>
    </row>
    <row r="372" spans="1:2">
      <c r="A372" s="188">
        <v>106333</v>
      </c>
      <c r="B372" s="188" t="s">
        <v>10934</v>
      </c>
    </row>
    <row r="373" spans="1:2">
      <c r="A373" s="188">
        <v>106334</v>
      </c>
      <c r="B373" s="188" t="s">
        <v>4875</v>
      </c>
    </row>
    <row r="374" spans="1:2">
      <c r="A374" s="188">
        <v>106335</v>
      </c>
      <c r="B374" s="188" t="s">
        <v>4877</v>
      </c>
    </row>
    <row r="375" spans="1:2">
      <c r="A375" s="188">
        <v>106336</v>
      </c>
      <c r="B375" s="188" t="s">
        <v>4878</v>
      </c>
    </row>
    <row r="376" spans="1:2">
      <c r="A376" s="188">
        <v>106337</v>
      </c>
      <c r="B376" s="188" t="s">
        <v>4880</v>
      </c>
    </row>
    <row r="377" spans="1:2">
      <c r="A377" s="188">
        <v>106338</v>
      </c>
      <c r="B377" s="188" t="s">
        <v>4884</v>
      </c>
    </row>
    <row r="378" spans="1:2">
      <c r="A378" s="188">
        <v>106400</v>
      </c>
      <c r="B378" s="188" t="s">
        <v>4888</v>
      </c>
    </row>
    <row r="379" spans="1:2">
      <c r="A379" s="188">
        <v>106401</v>
      </c>
      <c r="B379" s="188" t="s">
        <v>4892</v>
      </c>
    </row>
    <row r="380" spans="1:2">
      <c r="A380" s="188">
        <v>106402</v>
      </c>
      <c r="B380" s="188" t="s">
        <v>4893</v>
      </c>
    </row>
    <row r="381" spans="1:2">
      <c r="A381" s="188">
        <v>106403</v>
      </c>
      <c r="B381" s="188" t="s">
        <v>4895</v>
      </c>
    </row>
    <row r="382" spans="1:2">
      <c r="A382" s="188">
        <v>106404</v>
      </c>
      <c r="B382" s="188" t="s">
        <v>4897</v>
      </c>
    </row>
    <row r="383" spans="1:2">
      <c r="A383" s="188">
        <v>106405</v>
      </c>
      <c r="B383" s="188" t="s">
        <v>4899</v>
      </c>
    </row>
    <row r="384" spans="1:2">
      <c r="A384" s="188">
        <v>106406</v>
      </c>
      <c r="B384" s="188" t="s">
        <v>4901</v>
      </c>
    </row>
    <row r="385" spans="1:2">
      <c r="A385" s="188">
        <v>106407</v>
      </c>
      <c r="B385" s="188" t="s">
        <v>4903</v>
      </c>
    </row>
    <row r="386" spans="1:2">
      <c r="A386" s="188">
        <v>106408</v>
      </c>
      <c r="B386" s="188" t="s">
        <v>4905</v>
      </c>
    </row>
    <row r="387" spans="1:2">
      <c r="A387" s="188">
        <v>106409</v>
      </c>
      <c r="B387" s="188" t="s">
        <v>4907</v>
      </c>
    </row>
    <row r="388" spans="1:2">
      <c r="A388" s="188">
        <v>106410</v>
      </c>
      <c r="B388" s="188" t="s">
        <v>4909</v>
      </c>
    </row>
    <row r="389" spans="1:2">
      <c r="A389" s="188">
        <v>106411</v>
      </c>
      <c r="B389" s="188" t="s">
        <v>4911</v>
      </c>
    </row>
    <row r="390" spans="1:2">
      <c r="A390" s="188">
        <v>106413</v>
      </c>
      <c r="B390" s="188" t="s">
        <v>4913</v>
      </c>
    </row>
    <row r="391" spans="1:2">
      <c r="A391" s="188">
        <v>106414</v>
      </c>
      <c r="B391" s="188" t="s">
        <v>4915</v>
      </c>
    </row>
    <row r="392" spans="1:2">
      <c r="A392" s="188">
        <v>106416</v>
      </c>
      <c r="B392" s="188" t="s">
        <v>4917</v>
      </c>
    </row>
    <row r="393" spans="1:2">
      <c r="A393" s="188">
        <v>106417</v>
      </c>
      <c r="B393" s="188" t="s">
        <v>4919</v>
      </c>
    </row>
    <row r="394" spans="1:2">
      <c r="A394" s="188">
        <v>106418</v>
      </c>
      <c r="B394" s="188" t="s">
        <v>4921</v>
      </c>
    </row>
    <row r="395" spans="1:2">
      <c r="A395" s="188">
        <v>106419</v>
      </c>
      <c r="B395" s="188" t="s">
        <v>4923</v>
      </c>
    </row>
    <row r="396" spans="1:2">
      <c r="A396" s="188">
        <v>106420</v>
      </c>
      <c r="B396" s="188" t="s">
        <v>4925</v>
      </c>
    </row>
    <row r="397" spans="1:2">
      <c r="A397" s="188">
        <v>106421</v>
      </c>
      <c r="B397" s="188" t="s">
        <v>4927</v>
      </c>
    </row>
    <row r="398" spans="1:2">
      <c r="A398" s="188">
        <v>106422</v>
      </c>
      <c r="B398" s="188" t="s">
        <v>4929</v>
      </c>
    </row>
    <row r="399" spans="1:2">
      <c r="A399" s="188">
        <v>106711</v>
      </c>
      <c r="B399" s="188" t="s">
        <v>4931</v>
      </c>
    </row>
    <row r="400" spans="1:2">
      <c r="A400" s="188">
        <v>106728</v>
      </c>
      <c r="B400" s="188" t="s">
        <v>4933</v>
      </c>
    </row>
    <row r="401" spans="1:2">
      <c r="A401" s="188">
        <v>106729</v>
      </c>
      <c r="B401" s="188" t="s">
        <v>4935</v>
      </c>
    </row>
    <row r="402" spans="1:2">
      <c r="A402" s="188">
        <v>106736</v>
      </c>
      <c r="B402" s="188" t="s">
        <v>4937</v>
      </c>
    </row>
    <row r="403" spans="1:2">
      <c r="A403" s="188">
        <v>106800</v>
      </c>
      <c r="B403" s="188" t="s">
        <v>4939</v>
      </c>
    </row>
    <row r="404" spans="1:2">
      <c r="A404" s="188">
        <v>106804</v>
      </c>
      <c r="B404" s="188" t="s">
        <v>4941</v>
      </c>
    </row>
    <row r="405" spans="1:2">
      <c r="A405" s="188">
        <v>106811</v>
      </c>
      <c r="B405" s="188" t="s">
        <v>4943</v>
      </c>
    </row>
    <row r="406" spans="1:2">
      <c r="A406" s="188">
        <v>106826</v>
      </c>
      <c r="B406" s="188" t="s">
        <v>4945</v>
      </c>
    </row>
    <row r="407" spans="1:2">
      <c r="A407" s="188">
        <v>106827</v>
      </c>
      <c r="B407" s="188" t="s">
        <v>4946</v>
      </c>
    </row>
    <row r="408" spans="1:2">
      <c r="A408" s="188">
        <v>106829</v>
      </c>
      <c r="B408" s="188" t="s">
        <v>4947</v>
      </c>
    </row>
    <row r="409" spans="1:2">
      <c r="A409" s="188">
        <v>107010</v>
      </c>
      <c r="B409" s="188" t="s">
        <v>11302</v>
      </c>
    </row>
    <row r="410" spans="1:2">
      <c r="A410" s="188">
        <v>107011</v>
      </c>
      <c r="B410" s="188" t="s">
        <v>4951</v>
      </c>
    </row>
    <row r="411" spans="1:2">
      <c r="A411" s="188">
        <v>107012</v>
      </c>
      <c r="B411" s="188" t="s">
        <v>4953</v>
      </c>
    </row>
    <row r="412" spans="1:2">
      <c r="A412" s="188">
        <v>107100</v>
      </c>
      <c r="B412" s="188" t="s">
        <v>4954</v>
      </c>
    </row>
    <row r="413" spans="1:2">
      <c r="A413" s="188">
        <v>107101</v>
      </c>
      <c r="B413" s="188" t="s">
        <v>4955</v>
      </c>
    </row>
    <row r="414" spans="1:2">
      <c r="A414" s="188">
        <v>107102</v>
      </c>
      <c r="B414" s="188" t="s">
        <v>4959</v>
      </c>
    </row>
    <row r="415" spans="1:2">
      <c r="A415" s="188">
        <v>107103</v>
      </c>
      <c r="B415" s="188" t="s">
        <v>4963</v>
      </c>
    </row>
    <row r="416" spans="1:2">
      <c r="A416" s="188">
        <v>107104</v>
      </c>
      <c r="B416" s="188" t="s">
        <v>4967</v>
      </c>
    </row>
    <row r="417" spans="1:2">
      <c r="A417" s="188">
        <v>107105</v>
      </c>
      <c r="B417" s="188" t="s">
        <v>4971</v>
      </c>
    </row>
    <row r="418" spans="1:2">
      <c r="A418" s="188">
        <v>107106</v>
      </c>
      <c r="B418" s="188" t="s">
        <v>4973</v>
      </c>
    </row>
    <row r="419" spans="1:2">
      <c r="A419" s="188">
        <v>107107</v>
      </c>
      <c r="B419" s="188" t="s">
        <v>4976</v>
      </c>
    </row>
    <row r="420" spans="1:2">
      <c r="A420" s="188">
        <v>107108</v>
      </c>
      <c r="B420" s="188" t="s">
        <v>4980</v>
      </c>
    </row>
    <row r="421" spans="1:2">
      <c r="A421" s="188">
        <v>107109</v>
      </c>
      <c r="B421" s="188" t="s">
        <v>4984</v>
      </c>
    </row>
    <row r="422" spans="1:2">
      <c r="A422" s="188">
        <v>107110</v>
      </c>
      <c r="B422" s="188" t="s">
        <v>4987</v>
      </c>
    </row>
    <row r="423" spans="1:2">
      <c r="A423" s="188">
        <v>107300</v>
      </c>
      <c r="B423" s="188" t="s">
        <v>5015</v>
      </c>
    </row>
    <row r="424" spans="1:2">
      <c r="A424" s="188">
        <v>107301</v>
      </c>
      <c r="B424" s="188" t="s">
        <v>5017</v>
      </c>
    </row>
    <row r="425" spans="1:2">
      <c r="A425" s="188">
        <v>107302</v>
      </c>
      <c r="B425" s="188" t="s">
        <v>5019</v>
      </c>
    </row>
    <row r="426" spans="1:2">
      <c r="A426" s="188">
        <v>107303</v>
      </c>
      <c r="B426" s="188" t="s">
        <v>5021</v>
      </c>
    </row>
    <row r="427" spans="1:2">
      <c r="A427" s="188">
        <v>107304</v>
      </c>
      <c r="B427" s="188" t="s">
        <v>5023</v>
      </c>
    </row>
    <row r="428" spans="1:2">
      <c r="A428" s="188">
        <v>107305</v>
      </c>
      <c r="B428" s="188" t="s">
        <v>5024</v>
      </c>
    </row>
    <row r="429" spans="1:2">
      <c r="A429" s="188">
        <v>107307</v>
      </c>
      <c r="B429" s="188" t="s">
        <v>5028</v>
      </c>
    </row>
    <row r="430" spans="1:2">
      <c r="A430" s="188">
        <v>107308</v>
      </c>
      <c r="B430" s="188" t="s">
        <v>5029</v>
      </c>
    </row>
    <row r="431" spans="1:2">
      <c r="A431" s="188">
        <v>107309</v>
      </c>
      <c r="B431" s="188" t="s">
        <v>5031</v>
      </c>
    </row>
    <row r="432" spans="1:2">
      <c r="A432" s="188">
        <v>107311</v>
      </c>
      <c r="B432" s="188" t="s">
        <v>5033</v>
      </c>
    </row>
    <row r="433" spans="1:2">
      <c r="A433" s="188">
        <v>107312</v>
      </c>
      <c r="B433" s="188" t="s">
        <v>5034</v>
      </c>
    </row>
    <row r="434" spans="1:2">
      <c r="A434" s="188">
        <v>107313</v>
      </c>
      <c r="B434" s="188" t="s">
        <v>5036</v>
      </c>
    </row>
    <row r="435" spans="1:2">
      <c r="A435" s="188">
        <v>107314</v>
      </c>
      <c r="B435" s="188" t="s">
        <v>5039</v>
      </c>
    </row>
    <row r="436" spans="1:2">
      <c r="A436" s="188">
        <v>107315</v>
      </c>
      <c r="B436" s="188" t="s">
        <v>5041</v>
      </c>
    </row>
    <row r="437" spans="1:2">
      <c r="A437" s="188">
        <v>107316</v>
      </c>
      <c r="B437" s="188" t="s">
        <v>5045</v>
      </c>
    </row>
    <row r="438" spans="1:2">
      <c r="A438" s="188">
        <v>107317</v>
      </c>
      <c r="B438" s="188" t="s">
        <v>5046</v>
      </c>
    </row>
    <row r="439" spans="1:2">
      <c r="A439" s="188">
        <v>107318</v>
      </c>
      <c r="B439" s="188" t="s">
        <v>5050</v>
      </c>
    </row>
    <row r="440" spans="1:2">
      <c r="A440" s="188">
        <v>107319</v>
      </c>
      <c r="B440" s="188" t="s">
        <v>5051</v>
      </c>
    </row>
    <row r="441" spans="1:2">
      <c r="A441" s="188">
        <v>107320</v>
      </c>
      <c r="B441" s="188" t="s">
        <v>5053</v>
      </c>
    </row>
    <row r="442" spans="1:2">
      <c r="A442" s="188">
        <v>107321</v>
      </c>
      <c r="B442" s="188" t="s">
        <v>5055</v>
      </c>
    </row>
    <row r="443" spans="1:2">
      <c r="A443" s="188">
        <v>107322</v>
      </c>
      <c r="B443" s="188" t="s">
        <v>5057</v>
      </c>
    </row>
    <row r="444" spans="1:2">
      <c r="A444" s="188">
        <v>107323</v>
      </c>
      <c r="B444" s="188" t="s">
        <v>5061</v>
      </c>
    </row>
    <row r="445" spans="1:2">
      <c r="A445" s="188">
        <v>107324</v>
      </c>
      <c r="B445" s="188" t="s">
        <v>5065</v>
      </c>
    </row>
    <row r="446" spans="1:2">
      <c r="A446" s="188">
        <v>107325</v>
      </c>
      <c r="B446" s="188" t="s">
        <v>5067</v>
      </c>
    </row>
    <row r="447" spans="1:2">
      <c r="A447" s="188">
        <v>107326</v>
      </c>
      <c r="B447" s="188" t="s">
        <v>5069</v>
      </c>
    </row>
    <row r="448" spans="1:2">
      <c r="A448" s="188">
        <v>107327</v>
      </c>
      <c r="B448" s="188" t="s">
        <v>5071</v>
      </c>
    </row>
    <row r="449" spans="1:2">
      <c r="A449" s="188">
        <v>107328</v>
      </c>
      <c r="B449" s="188" t="s">
        <v>5073</v>
      </c>
    </row>
    <row r="450" spans="1:2">
      <c r="A450" s="188">
        <v>107329</v>
      </c>
      <c r="B450" s="188" t="s">
        <v>5075</v>
      </c>
    </row>
    <row r="451" spans="1:2">
      <c r="A451" s="188">
        <v>107350</v>
      </c>
      <c r="B451" s="188" t="s">
        <v>12335</v>
      </c>
    </row>
    <row r="452" spans="1:2">
      <c r="A452" s="188">
        <v>107351</v>
      </c>
      <c r="B452" s="188" t="s">
        <v>5076</v>
      </c>
    </row>
    <row r="453" spans="1:2">
      <c r="A453" s="188">
        <v>107352</v>
      </c>
      <c r="B453" s="188" t="s">
        <v>5078</v>
      </c>
    </row>
    <row r="454" spans="1:2">
      <c r="A454" s="188">
        <v>107353</v>
      </c>
      <c r="B454" s="188" t="s">
        <v>5079</v>
      </c>
    </row>
    <row r="455" spans="1:2">
      <c r="A455" s="188">
        <v>107354</v>
      </c>
      <c r="B455" s="188" t="s">
        <v>5081</v>
      </c>
    </row>
    <row r="456" spans="1:2">
      <c r="A456" s="188">
        <v>107355</v>
      </c>
      <c r="B456" s="188" t="s">
        <v>5085</v>
      </c>
    </row>
    <row r="457" spans="1:2">
      <c r="A457" s="188">
        <v>107356</v>
      </c>
      <c r="B457" s="188" t="s">
        <v>5089</v>
      </c>
    </row>
    <row r="458" spans="1:2">
      <c r="A458" s="188">
        <v>107357</v>
      </c>
      <c r="B458" s="188" t="s">
        <v>5091</v>
      </c>
    </row>
    <row r="459" spans="1:2">
      <c r="A459" s="188">
        <v>107400</v>
      </c>
      <c r="B459" s="188" t="s">
        <v>5093</v>
      </c>
    </row>
    <row r="460" spans="1:2">
      <c r="A460" s="188">
        <v>107401</v>
      </c>
      <c r="B460" s="188" t="s">
        <v>5095</v>
      </c>
    </row>
    <row r="461" spans="1:2">
      <c r="A461" s="188">
        <v>107402</v>
      </c>
      <c r="B461" s="188" t="s">
        <v>5097</v>
      </c>
    </row>
    <row r="462" spans="1:2">
      <c r="A462" s="188">
        <v>107403</v>
      </c>
      <c r="B462" s="188" t="s">
        <v>5099</v>
      </c>
    </row>
    <row r="463" spans="1:2">
      <c r="A463" s="188">
        <v>107404</v>
      </c>
      <c r="B463" s="188" t="s">
        <v>5101</v>
      </c>
    </row>
    <row r="464" spans="1:2">
      <c r="A464" s="188">
        <v>107405</v>
      </c>
      <c r="B464" s="188" t="s">
        <v>5103</v>
      </c>
    </row>
    <row r="465" spans="1:2">
      <c r="A465" s="188">
        <v>107406</v>
      </c>
      <c r="B465" s="188" t="s">
        <v>5105</v>
      </c>
    </row>
    <row r="466" spans="1:2">
      <c r="A466" s="188">
        <v>107407</v>
      </c>
      <c r="B466" s="188" t="s">
        <v>5107</v>
      </c>
    </row>
    <row r="467" spans="1:2">
      <c r="A467" s="188">
        <v>107408</v>
      </c>
      <c r="B467" s="188" t="s">
        <v>5109</v>
      </c>
    </row>
    <row r="468" spans="1:2">
      <c r="A468" s="188">
        <v>107409</v>
      </c>
      <c r="B468" s="188" t="s">
        <v>5111</v>
      </c>
    </row>
    <row r="469" spans="1:2">
      <c r="A469" s="188">
        <v>107410</v>
      </c>
      <c r="B469" s="188" t="s">
        <v>5113</v>
      </c>
    </row>
    <row r="470" spans="1:2">
      <c r="A470" s="188">
        <v>107412</v>
      </c>
      <c r="B470" s="188" t="s">
        <v>5115</v>
      </c>
    </row>
    <row r="471" spans="1:2">
      <c r="A471" s="188">
        <v>107414</v>
      </c>
      <c r="B471" s="188" t="s">
        <v>5117</v>
      </c>
    </row>
    <row r="472" spans="1:2">
      <c r="A472" s="188">
        <v>107415</v>
      </c>
      <c r="B472" s="188" t="s">
        <v>5119</v>
      </c>
    </row>
    <row r="473" spans="1:2">
      <c r="A473" s="188">
        <v>107416</v>
      </c>
      <c r="B473" s="188" t="s">
        <v>5121</v>
      </c>
    </row>
    <row r="474" spans="1:2">
      <c r="A474" s="188">
        <v>107417</v>
      </c>
      <c r="B474" s="188" t="s">
        <v>5123</v>
      </c>
    </row>
    <row r="475" spans="1:2">
      <c r="A475" s="188">
        <v>107419</v>
      </c>
      <c r="B475" s="188" t="s">
        <v>5125</v>
      </c>
    </row>
    <row r="476" spans="1:2">
      <c r="A476" s="188">
        <v>107421</v>
      </c>
      <c r="B476" s="188" t="s">
        <v>5127</v>
      </c>
    </row>
    <row r="477" spans="1:2">
      <c r="A477" s="188">
        <v>107422</v>
      </c>
      <c r="B477" s="188" t="s">
        <v>5129</v>
      </c>
    </row>
    <row r="478" spans="1:2">
      <c r="A478" s="188">
        <v>107425</v>
      </c>
      <c r="B478" s="188" t="s">
        <v>5131</v>
      </c>
    </row>
    <row r="479" spans="1:2">
      <c r="A479" s="188">
        <v>107426</v>
      </c>
      <c r="B479" s="188" t="s">
        <v>5133</v>
      </c>
    </row>
    <row r="480" spans="1:2">
      <c r="A480" s="188">
        <v>107427</v>
      </c>
      <c r="B480" s="188" t="s">
        <v>5135</v>
      </c>
    </row>
    <row r="481" spans="1:2">
      <c r="A481" s="188">
        <v>107428</v>
      </c>
      <c r="B481" s="188" t="s">
        <v>5137</v>
      </c>
    </row>
    <row r="482" spans="1:2">
      <c r="A482" s="188">
        <v>107429</v>
      </c>
      <c r="B482" s="188" t="s">
        <v>5139</v>
      </c>
    </row>
    <row r="483" spans="1:2">
      <c r="A483" s="188">
        <v>107430</v>
      </c>
      <c r="B483" s="188" t="s">
        <v>5141</v>
      </c>
    </row>
    <row r="484" spans="1:2">
      <c r="A484" s="188">
        <v>107431</v>
      </c>
      <c r="B484" s="188" t="s">
        <v>5143</v>
      </c>
    </row>
    <row r="485" spans="1:2">
      <c r="A485" s="188">
        <v>107433</v>
      </c>
      <c r="B485" s="188" t="s">
        <v>5145</v>
      </c>
    </row>
    <row r="486" spans="1:2">
      <c r="A486" s="188">
        <v>107434</v>
      </c>
      <c r="B486" s="188" t="s">
        <v>5147</v>
      </c>
    </row>
    <row r="487" spans="1:2">
      <c r="A487" s="188">
        <v>107435</v>
      </c>
      <c r="B487" s="188" t="s">
        <v>5149</v>
      </c>
    </row>
    <row r="488" spans="1:2">
      <c r="A488" s="188">
        <v>107600</v>
      </c>
      <c r="B488" s="188" t="s">
        <v>5150</v>
      </c>
    </row>
    <row r="489" spans="1:2">
      <c r="A489" s="188">
        <v>107601</v>
      </c>
      <c r="B489" s="188" t="s">
        <v>5152</v>
      </c>
    </row>
    <row r="490" spans="1:2">
      <c r="A490" s="188">
        <v>107702</v>
      </c>
      <c r="B490" s="188" t="s">
        <v>5154</v>
      </c>
    </row>
    <row r="491" spans="1:2">
      <c r="A491" s="188">
        <v>107703</v>
      </c>
      <c r="B491" s="188" t="s">
        <v>5156</v>
      </c>
    </row>
    <row r="492" spans="1:2">
      <c r="A492" s="188">
        <v>107712</v>
      </c>
      <c r="B492" s="188" t="s">
        <v>5158</v>
      </c>
    </row>
    <row r="493" spans="1:2">
      <c r="A493" s="188">
        <v>107713</v>
      </c>
      <c r="B493" s="188" t="s">
        <v>5160</v>
      </c>
    </row>
    <row r="494" spans="1:2">
      <c r="A494" s="188">
        <v>107721</v>
      </c>
      <c r="B494" s="188" t="s">
        <v>5162</v>
      </c>
    </row>
    <row r="495" spans="1:2">
      <c r="A495" s="188">
        <v>107725</v>
      </c>
      <c r="B495" s="188" t="s">
        <v>5164</v>
      </c>
    </row>
    <row r="496" spans="1:2">
      <c r="A496" s="188">
        <v>107727</v>
      </c>
      <c r="B496" s="188" t="s">
        <v>5165</v>
      </c>
    </row>
    <row r="497" spans="1:2">
      <c r="A497" s="188">
        <v>107729</v>
      </c>
      <c r="B497" s="188" t="s">
        <v>5167</v>
      </c>
    </row>
    <row r="498" spans="1:2">
      <c r="A498" s="188">
        <v>107756</v>
      </c>
      <c r="B498" s="188" t="s">
        <v>5169</v>
      </c>
    </row>
    <row r="499" spans="1:2">
      <c r="A499" s="188">
        <v>107758</v>
      </c>
      <c r="B499" s="188" t="s">
        <v>5171</v>
      </c>
    </row>
    <row r="500" spans="1:2">
      <c r="A500" s="188">
        <v>107800</v>
      </c>
      <c r="B500" s="188" t="s">
        <v>5172</v>
      </c>
    </row>
    <row r="501" spans="1:2">
      <c r="A501" s="188">
        <v>107802</v>
      </c>
      <c r="B501" s="188" t="s">
        <v>5173</v>
      </c>
    </row>
    <row r="502" spans="1:2">
      <c r="A502" s="188">
        <v>107805</v>
      </c>
      <c r="B502" s="188" t="s">
        <v>11326</v>
      </c>
    </row>
    <row r="503" spans="1:2">
      <c r="A503" s="188">
        <v>107808</v>
      </c>
      <c r="B503" s="188" t="s">
        <v>5174</v>
      </c>
    </row>
    <row r="504" spans="1:2">
      <c r="A504" s="188">
        <v>107815</v>
      </c>
      <c r="B504" s="188" t="s">
        <v>5175</v>
      </c>
    </row>
    <row r="505" spans="1:2">
      <c r="A505" s="188">
        <v>107821</v>
      </c>
      <c r="B505" s="188" t="s">
        <v>5177</v>
      </c>
    </row>
    <row r="506" spans="1:2">
      <c r="A506" s="188">
        <v>107828</v>
      </c>
      <c r="B506" s="188" t="s">
        <v>5178</v>
      </c>
    </row>
    <row r="507" spans="1:2">
      <c r="A507" s="188">
        <v>108010</v>
      </c>
      <c r="B507" s="188" t="s">
        <v>11303</v>
      </c>
    </row>
    <row r="508" spans="1:2">
      <c r="A508" s="188">
        <v>108011</v>
      </c>
      <c r="B508" s="188" t="s">
        <v>5182</v>
      </c>
    </row>
    <row r="509" spans="1:2">
      <c r="A509" s="188">
        <v>108090</v>
      </c>
      <c r="B509" s="188" t="s">
        <v>5183</v>
      </c>
    </row>
    <row r="510" spans="1:2">
      <c r="A510" s="188">
        <v>108100</v>
      </c>
      <c r="B510" s="188" t="s">
        <v>10917</v>
      </c>
    </row>
    <row r="511" spans="1:2">
      <c r="A511" s="188">
        <v>108101</v>
      </c>
      <c r="B511" s="188" t="s">
        <v>5188</v>
      </c>
    </row>
    <row r="512" spans="1:2">
      <c r="A512" s="188">
        <v>108102</v>
      </c>
      <c r="B512" s="188" t="s">
        <v>5190</v>
      </c>
    </row>
    <row r="513" spans="1:2">
      <c r="A513" s="188">
        <v>108104</v>
      </c>
      <c r="B513" s="188" t="s">
        <v>5193</v>
      </c>
    </row>
    <row r="514" spans="1:2">
      <c r="A514" s="188">
        <v>108105</v>
      </c>
      <c r="B514" s="188" t="s">
        <v>5196</v>
      </c>
    </row>
    <row r="515" spans="1:2">
      <c r="A515" s="188">
        <v>108300</v>
      </c>
      <c r="B515" s="188" t="s">
        <v>5202</v>
      </c>
    </row>
    <row r="516" spans="1:2">
      <c r="A516" s="188">
        <v>108301</v>
      </c>
      <c r="B516" s="188" t="s">
        <v>5203</v>
      </c>
    </row>
    <row r="517" spans="1:2">
      <c r="A517" s="188">
        <v>108302</v>
      </c>
      <c r="B517" s="188" t="s">
        <v>5207</v>
      </c>
    </row>
    <row r="518" spans="1:2">
      <c r="A518" s="188">
        <v>108303</v>
      </c>
      <c r="B518" s="188" t="s">
        <v>11025</v>
      </c>
    </row>
    <row r="519" spans="1:2">
      <c r="A519" s="188">
        <v>108304</v>
      </c>
      <c r="B519" s="188" t="s">
        <v>5213</v>
      </c>
    </row>
    <row r="520" spans="1:2">
      <c r="A520" s="188">
        <v>108305</v>
      </c>
      <c r="B520" s="188" t="s">
        <v>11024</v>
      </c>
    </row>
    <row r="521" spans="1:2">
      <c r="A521" s="188">
        <v>108306</v>
      </c>
      <c r="B521" s="188" t="s">
        <v>11022</v>
      </c>
    </row>
    <row r="522" spans="1:2">
      <c r="A522" s="188">
        <v>108307</v>
      </c>
      <c r="B522" s="188" t="s">
        <v>5216</v>
      </c>
    </row>
    <row r="523" spans="1:2">
      <c r="A523" s="188">
        <v>108308</v>
      </c>
      <c r="B523" s="188" t="s">
        <v>10783</v>
      </c>
    </row>
    <row r="524" spans="1:2">
      <c r="A524" s="188">
        <v>108309</v>
      </c>
      <c r="B524" s="188" t="s">
        <v>11026</v>
      </c>
    </row>
    <row r="525" spans="1:2">
      <c r="A525" s="188">
        <v>108310</v>
      </c>
      <c r="B525" s="188" t="s">
        <v>5224</v>
      </c>
    </row>
    <row r="526" spans="1:2">
      <c r="A526" s="188">
        <v>108311</v>
      </c>
      <c r="B526" s="188" t="s">
        <v>10846</v>
      </c>
    </row>
    <row r="527" spans="1:2">
      <c r="A527" s="188">
        <v>108312</v>
      </c>
      <c r="B527" s="188" t="s">
        <v>5228</v>
      </c>
    </row>
    <row r="528" spans="1:2">
      <c r="A528" s="188">
        <v>108401</v>
      </c>
      <c r="B528" s="188" t="s">
        <v>5232</v>
      </c>
    </row>
    <row r="529" spans="1:2">
      <c r="A529" s="188">
        <v>108402</v>
      </c>
      <c r="B529" s="188" t="s">
        <v>5234</v>
      </c>
    </row>
    <row r="530" spans="1:2">
      <c r="A530" s="188">
        <v>108403</v>
      </c>
      <c r="B530" s="188" t="s">
        <v>5236</v>
      </c>
    </row>
    <row r="531" spans="1:2">
      <c r="A531" s="188">
        <v>108404</v>
      </c>
      <c r="B531" s="188" t="s">
        <v>5238</v>
      </c>
    </row>
    <row r="532" spans="1:2">
      <c r="A532" s="188">
        <v>108405</v>
      </c>
      <c r="B532" s="188" t="s">
        <v>5240</v>
      </c>
    </row>
    <row r="533" spans="1:2">
      <c r="A533" s="188">
        <v>108406</v>
      </c>
      <c r="B533" s="188" t="s">
        <v>5242</v>
      </c>
    </row>
    <row r="534" spans="1:2">
      <c r="A534" s="188">
        <v>108407</v>
      </c>
      <c r="B534" s="188" t="s">
        <v>5244</v>
      </c>
    </row>
    <row r="535" spans="1:2">
      <c r="A535" s="188">
        <v>108409</v>
      </c>
      <c r="B535" s="188" t="s">
        <v>5246</v>
      </c>
    </row>
    <row r="536" spans="1:2">
      <c r="A536" s="188">
        <v>108410</v>
      </c>
      <c r="B536" s="188" t="s">
        <v>5248</v>
      </c>
    </row>
    <row r="537" spans="1:2">
      <c r="A537" s="188">
        <v>108411</v>
      </c>
      <c r="B537" s="188" t="s">
        <v>5250</v>
      </c>
    </row>
    <row r="538" spans="1:2">
      <c r="A538" s="188">
        <v>108700</v>
      </c>
      <c r="B538" s="188" t="s">
        <v>5252</v>
      </c>
    </row>
    <row r="539" spans="1:2">
      <c r="A539" s="188">
        <v>108703</v>
      </c>
      <c r="B539" s="188" t="s">
        <v>5253</v>
      </c>
    </row>
    <row r="540" spans="1:2">
      <c r="A540" s="188">
        <v>108707</v>
      </c>
      <c r="B540" s="188" t="s">
        <v>14048</v>
      </c>
    </row>
    <row r="541" spans="1:2">
      <c r="A541" s="188">
        <v>108709</v>
      </c>
      <c r="B541" s="188" t="s">
        <v>5256</v>
      </c>
    </row>
    <row r="542" spans="1:2">
      <c r="A542" s="188">
        <v>108712</v>
      </c>
      <c r="B542" s="188" t="s">
        <v>5258</v>
      </c>
    </row>
    <row r="543" spans="1:2">
      <c r="A543" s="188">
        <v>108811</v>
      </c>
      <c r="B543" s="188" t="s">
        <v>5260</v>
      </c>
    </row>
    <row r="544" spans="1:2">
      <c r="A544" s="188">
        <v>109010</v>
      </c>
      <c r="B544" s="188" t="s">
        <v>11304</v>
      </c>
    </row>
    <row r="545" spans="1:2">
      <c r="A545" s="188">
        <v>109011</v>
      </c>
      <c r="B545" s="188" t="s">
        <v>11032</v>
      </c>
    </row>
    <row r="546" spans="1:2">
      <c r="A546" s="188">
        <v>109012</v>
      </c>
      <c r="B546" s="188" t="s">
        <v>5263</v>
      </c>
    </row>
    <row r="547" spans="1:2">
      <c r="A547" s="188">
        <v>109100</v>
      </c>
      <c r="B547" s="188" t="s">
        <v>5266</v>
      </c>
    </row>
    <row r="548" spans="1:2">
      <c r="A548" s="188">
        <v>109101</v>
      </c>
      <c r="B548" s="188" t="s">
        <v>5267</v>
      </c>
    </row>
    <row r="549" spans="1:2">
      <c r="A549" s="188">
        <v>109102</v>
      </c>
      <c r="B549" s="188" t="s">
        <v>5269</v>
      </c>
    </row>
    <row r="550" spans="1:2">
      <c r="A550" s="188">
        <v>109103</v>
      </c>
      <c r="B550" s="188" t="s">
        <v>5273</v>
      </c>
    </row>
    <row r="551" spans="1:2">
      <c r="A551" s="188">
        <v>109104</v>
      </c>
      <c r="B551" s="188" t="s">
        <v>5274</v>
      </c>
    </row>
    <row r="552" spans="1:2">
      <c r="A552" s="188">
        <v>109300</v>
      </c>
      <c r="B552" s="188" t="s">
        <v>5305</v>
      </c>
    </row>
    <row r="553" spans="1:2">
      <c r="A553" s="188">
        <v>109301</v>
      </c>
      <c r="B553" s="188" t="s">
        <v>5307</v>
      </c>
    </row>
    <row r="554" spans="1:2">
      <c r="A554" s="188">
        <v>109302</v>
      </c>
      <c r="B554" s="188" t="s">
        <v>5308</v>
      </c>
    </row>
    <row r="555" spans="1:2">
      <c r="A555" s="188">
        <v>109303</v>
      </c>
      <c r="B555" s="188" t="s">
        <v>5310</v>
      </c>
    </row>
    <row r="556" spans="1:2">
      <c r="A556" s="188">
        <v>109304</v>
      </c>
      <c r="B556" s="188" t="s">
        <v>5312</v>
      </c>
    </row>
    <row r="557" spans="1:2">
      <c r="A557" s="188">
        <v>109305</v>
      </c>
      <c r="B557" s="188" t="s">
        <v>5314</v>
      </c>
    </row>
    <row r="558" spans="1:2">
      <c r="A558" s="188">
        <v>109307</v>
      </c>
      <c r="B558" s="188" t="s">
        <v>5315</v>
      </c>
    </row>
    <row r="559" spans="1:2">
      <c r="A559" s="188">
        <v>109308</v>
      </c>
      <c r="B559" s="188" t="s">
        <v>5317</v>
      </c>
    </row>
    <row r="560" spans="1:2">
      <c r="A560" s="188">
        <v>109309</v>
      </c>
      <c r="B560" s="188" t="s">
        <v>5319</v>
      </c>
    </row>
    <row r="561" spans="1:2">
      <c r="A561" s="188">
        <v>109310</v>
      </c>
      <c r="B561" s="188" t="s">
        <v>5321</v>
      </c>
    </row>
    <row r="562" spans="1:2">
      <c r="A562" s="188">
        <v>109311</v>
      </c>
      <c r="B562" s="188" t="s">
        <v>10621</v>
      </c>
    </row>
    <row r="563" spans="1:2">
      <c r="A563" s="188">
        <v>109312</v>
      </c>
      <c r="B563" s="188" t="s">
        <v>5325</v>
      </c>
    </row>
    <row r="564" spans="1:2">
      <c r="A564" s="188">
        <v>109313</v>
      </c>
      <c r="B564" s="188" t="s">
        <v>5327</v>
      </c>
    </row>
    <row r="565" spans="1:2">
      <c r="A565" s="188">
        <v>109314</v>
      </c>
      <c r="B565" s="188" t="s">
        <v>5329</v>
      </c>
    </row>
    <row r="566" spans="1:2">
      <c r="A566" s="188">
        <v>109315</v>
      </c>
      <c r="B566" s="188" t="s">
        <v>10622</v>
      </c>
    </row>
    <row r="567" spans="1:2">
      <c r="A567" s="188">
        <v>109316</v>
      </c>
      <c r="B567" s="188" t="s">
        <v>5332</v>
      </c>
    </row>
    <row r="568" spans="1:2">
      <c r="A568" s="188">
        <v>109317</v>
      </c>
      <c r="B568" s="188" t="s">
        <v>5334</v>
      </c>
    </row>
    <row r="569" spans="1:2">
      <c r="A569" s="188">
        <v>109320</v>
      </c>
      <c r="B569" s="188" t="s">
        <v>5336</v>
      </c>
    </row>
    <row r="570" spans="1:2">
      <c r="A570" s="188">
        <v>109321</v>
      </c>
      <c r="B570" s="188" t="s">
        <v>5337</v>
      </c>
    </row>
    <row r="571" spans="1:2">
      <c r="A571" s="188">
        <v>109323</v>
      </c>
      <c r="B571" s="188" t="s">
        <v>4348</v>
      </c>
    </row>
    <row r="572" spans="1:2">
      <c r="A572" s="188">
        <v>109324</v>
      </c>
      <c r="B572" s="188" t="s">
        <v>5339</v>
      </c>
    </row>
    <row r="573" spans="1:2">
      <c r="A573" s="188">
        <v>109390</v>
      </c>
      <c r="B573" s="188" t="s">
        <v>5341</v>
      </c>
    </row>
    <row r="574" spans="1:2">
      <c r="A574" s="188">
        <v>109407</v>
      </c>
      <c r="B574" s="188" t="s">
        <v>5342</v>
      </c>
    </row>
    <row r="575" spans="1:2">
      <c r="A575" s="188">
        <v>109410</v>
      </c>
      <c r="B575" s="188" t="s">
        <v>5343</v>
      </c>
    </row>
    <row r="576" spans="1:2">
      <c r="A576" s="188">
        <v>109412</v>
      </c>
      <c r="B576" s="188" t="s">
        <v>5345</v>
      </c>
    </row>
    <row r="577" spans="1:2">
      <c r="A577" s="188">
        <v>109413</v>
      </c>
      <c r="B577" s="188" t="s">
        <v>5347</v>
      </c>
    </row>
    <row r="578" spans="1:2">
      <c r="A578" s="188">
        <v>109414</v>
      </c>
      <c r="B578" s="188" t="s">
        <v>5349</v>
      </c>
    </row>
    <row r="579" spans="1:2">
      <c r="A579" s="188">
        <v>109416</v>
      </c>
      <c r="B579" s="188" t="s">
        <v>5351</v>
      </c>
    </row>
    <row r="580" spans="1:2">
      <c r="A580" s="188">
        <v>109417</v>
      </c>
      <c r="B580" s="188" t="s">
        <v>5353</v>
      </c>
    </row>
    <row r="581" spans="1:2">
      <c r="A581" s="188">
        <v>109418</v>
      </c>
      <c r="B581" s="188" t="s">
        <v>5355</v>
      </c>
    </row>
    <row r="582" spans="1:2">
      <c r="A582" s="188">
        <v>109419</v>
      </c>
      <c r="B582" s="188" t="s">
        <v>5357</v>
      </c>
    </row>
    <row r="583" spans="1:2">
      <c r="A583" s="188">
        <v>109420</v>
      </c>
      <c r="B583" s="188" t="s">
        <v>5359</v>
      </c>
    </row>
    <row r="584" spans="1:2">
      <c r="A584" s="188">
        <v>109606</v>
      </c>
      <c r="B584" s="188" t="s">
        <v>5361</v>
      </c>
    </row>
    <row r="585" spans="1:2">
      <c r="A585" s="188">
        <v>109607</v>
      </c>
      <c r="B585" s="188" t="s">
        <v>5362</v>
      </c>
    </row>
    <row r="586" spans="1:2">
      <c r="A586" s="188">
        <v>109608</v>
      </c>
      <c r="B586" s="188" t="s">
        <v>5364</v>
      </c>
    </row>
    <row r="587" spans="1:2">
      <c r="A587" s="188">
        <v>109609</v>
      </c>
      <c r="B587" s="188" t="s">
        <v>5365</v>
      </c>
    </row>
    <row r="588" spans="1:2">
      <c r="A588" s="188">
        <v>109636</v>
      </c>
      <c r="B588" s="188" t="s">
        <v>5367</v>
      </c>
    </row>
    <row r="589" spans="1:2">
      <c r="A589" s="188">
        <v>109640</v>
      </c>
      <c r="B589" s="188" t="s">
        <v>5368</v>
      </c>
    </row>
    <row r="590" spans="1:2">
      <c r="A590" s="188">
        <v>109641</v>
      </c>
      <c r="B590" s="188" t="s">
        <v>5369</v>
      </c>
    </row>
    <row r="591" spans="1:2">
      <c r="A591" s="188">
        <v>109642</v>
      </c>
      <c r="B591" s="188" t="s">
        <v>10932</v>
      </c>
    </row>
    <row r="592" spans="1:2">
      <c r="A592" s="188">
        <v>109709</v>
      </c>
      <c r="B592" s="188" t="s">
        <v>5370</v>
      </c>
    </row>
    <row r="593" spans="1:2">
      <c r="A593" s="188">
        <v>109711</v>
      </c>
      <c r="B593" s="188" t="s">
        <v>5372</v>
      </c>
    </row>
    <row r="594" spans="1:2">
      <c r="A594" s="188">
        <v>109712</v>
      </c>
      <c r="B594" s="188" t="s">
        <v>5374</v>
      </c>
    </row>
    <row r="595" spans="1:2">
      <c r="A595" s="188">
        <v>109713</v>
      </c>
      <c r="B595" s="188" t="s">
        <v>5375</v>
      </c>
    </row>
    <row r="596" spans="1:2">
      <c r="A596" s="188">
        <v>109715</v>
      </c>
      <c r="B596" s="188" t="s">
        <v>5377</v>
      </c>
    </row>
    <row r="597" spans="1:2">
      <c r="A597" s="188">
        <v>109716</v>
      </c>
      <c r="B597" s="188" t="s">
        <v>5379</v>
      </c>
    </row>
    <row r="598" spans="1:2">
      <c r="A598" s="188">
        <v>109718</v>
      </c>
      <c r="B598" s="188" t="s">
        <v>5381</v>
      </c>
    </row>
    <row r="599" spans="1:2">
      <c r="A599" s="188">
        <v>109801</v>
      </c>
      <c r="B599" s="188" t="s">
        <v>5383</v>
      </c>
    </row>
    <row r="600" spans="1:2">
      <c r="A600" s="188">
        <v>109802</v>
      </c>
      <c r="B600" s="188" t="s">
        <v>5385</v>
      </c>
    </row>
    <row r="601" spans="1:2">
      <c r="A601" s="188">
        <v>109804</v>
      </c>
      <c r="B601" s="188" t="s">
        <v>5386</v>
      </c>
    </row>
    <row r="602" spans="1:2">
      <c r="A602" s="188">
        <v>109805</v>
      </c>
      <c r="B602" s="188" t="s">
        <v>5388</v>
      </c>
    </row>
    <row r="603" spans="1:2">
      <c r="A603" s="188">
        <v>109808</v>
      </c>
      <c r="B603" s="188" t="s">
        <v>5389</v>
      </c>
    </row>
    <row r="604" spans="1:2">
      <c r="A604" s="188">
        <v>109809</v>
      </c>
      <c r="B604" s="188" t="s">
        <v>5391</v>
      </c>
    </row>
    <row r="605" spans="1:2">
      <c r="A605" s="188">
        <v>109810</v>
      </c>
      <c r="B605" s="188" t="s">
        <v>10995</v>
      </c>
    </row>
    <row r="606" spans="1:2">
      <c r="A606" s="188">
        <v>109811</v>
      </c>
      <c r="B606" s="188" t="s">
        <v>5393</v>
      </c>
    </row>
    <row r="607" spans="1:2">
      <c r="A607" s="188">
        <v>109813</v>
      </c>
      <c r="B607" s="188" t="s">
        <v>5394</v>
      </c>
    </row>
    <row r="608" spans="1:2">
      <c r="A608" s="188">
        <v>109815</v>
      </c>
      <c r="B608" s="188" t="s">
        <v>5396</v>
      </c>
    </row>
    <row r="609" spans="1:2">
      <c r="A609" s="188">
        <v>109821</v>
      </c>
      <c r="B609" s="188" t="s">
        <v>5398</v>
      </c>
    </row>
    <row r="610" spans="1:2">
      <c r="A610" s="188">
        <v>109824</v>
      </c>
      <c r="B610" s="188" t="s">
        <v>5400</v>
      </c>
    </row>
    <row r="611" spans="1:2">
      <c r="A611" s="188">
        <v>109890</v>
      </c>
      <c r="B611" s="188" t="s">
        <v>5401</v>
      </c>
    </row>
    <row r="612" spans="1:2">
      <c r="A612" s="188">
        <v>110010</v>
      </c>
      <c r="B612" s="188" t="s">
        <v>11305</v>
      </c>
    </row>
    <row r="613" spans="1:2">
      <c r="A613" s="188">
        <v>110011</v>
      </c>
      <c r="B613" s="188" t="s">
        <v>5405</v>
      </c>
    </row>
    <row r="614" spans="1:2">
      <c r="A614" s="188">
        <v>110012</v>
      </c>
      <c r="B614" s="188" t="s">
        <v>5406</v>
      </c>
    </row>
    <row r="615" spans="1:2">
      <c r="A615" s="188">
        <v>110100</v>
      </c>
      <c r="B615" s="188" t="s">
        <v>5410</v>
      </c>
    </row>
    <row r="616" spans="1:2">
      <c r="A616" s="188">
        <v>110110</v>
      </c>
      <c r="B616" s="188" t="s">
        <v>5412</v>
      </c>
    </row>
    <row r="617" spans="1:2">
      <c r="A617" s="188">
        <v>110120</v>
      </c>
      <c r="B617" s="188" t="s">
        <v>5414</v>
      </c>
    </row>
    <row r="618" spans="1:2">
      <c r="A618" s="188">
        <v>110130</v>
      </c>
      <c r="B618" s="188" t="s">
        <v>5418</v>
      </c>
    </row>
    <row r="619" spans="1:2">
      <c r="A619" s="188">
        <v>110140</v>
      </c>
      <c r="B619" s="188" t="s">
        <v>5421</v>
      </c>
    </row>
    <row r="620" spans="1:2">
      <c r="A620" s="188">
        <v>110150</v>
      </c>
      <c r="B620" s="188" t="s">
        <v>5424</v>
      </c>
    </row>
    <row r="621" spans="1:2">
      <c r="A621" s="188">
        <v>110160</v>
      </c>
      <c r="B621" s="188" t="s">
        <v>5427</v>
      </c>
    </row>
    <row r="622" spans="1:2">
      <c r="A622" s="188">
        <v>110300</v>
      </c>
      <c r="B622" s="188" t="s">
        <v>5443</v>
      </c>
    </row>
    <row r="623" spans="1:2">
      <c r="A623" s="188">
        <v>110308</v>
      </c>
      <c r="B623" s="188" t="s">
        <v>5445</v>
      </c>
    </row>
    <row r="624" spans="1:2">
      <c r="A624" s="188">
        <v>110310</v>
      </c>
      <c r="B624" s="188" t="s">
        <v>5447</v>
      </c>
    </row>
    <row r="625" spans="1:2">
      <c r="A625" s="188">
        <v>110315</v>
      </c>
      <c r="B625" s="188" t="s">
        <v>5449</v>
      </c>
    </row>
    <row r="626" spans="1:2">
      <c r="A626" s="188">
        <v>110316</v>
      </c>
      <c r="B626" s="188" t="s">
        <v>5453</v>
      </c>
    </row>
    <row r="627" spans="1:2">
      <c r="A627" s="188">
        <v>110320</v>
      </c>
      <c r="B627" s="188" t="s">
        <v>5455</v>
      </c>
    </row>
    <row r="628" spans="1:2">
      <c r="A628" s="188">
        <v>110325</v>
      </c>
      <c r="B628" s="188" t="s">
        <v>5457</v>
      </c>
    </row>
    <row r="629" spans="1:2">
      <c r="A629" s="188">
        <v>110330</v>
      </c>
      <c r="B629" s="188" t="s">
        <v>5459</v>
      </c>
    </row>
    <row r="630" spans="1:2">
      <c r="A630" s="188">
        <v>110331</v>
      </c>
      <c r="B630" s="188" t="s">
        <v>5463</v>
      </c>
    </row>
    <row r="631" spans="1:2">
      <c r="A631" s="188">
        <v>110335</v>
      </c>
      <c r="B631" s="188" t="s">
        <v>5465</v>
      </c>
    </row>
    <row r="632" spans="1:2">
      <c r="A632" s="188">
        <v>110340</v>
      </c>
      <c r="B632" s="188" t="s">
        <v>5467</v>
      </c>
    </row>
    <row r="633" spans="1:2">
      <c r="A633" s="188">
        <v>110345</v>
      </c>
      <c r="B633" s="188" t="s">
        <v>5469</v>
      </c>
    </row>
    <row r="634" spans="1:2">
      <c r="A634" s="188">
        <v>110350</v>
      </c>
      <c r="B634" s="188" t="s">
        <v>5470</v>
      </c>
    </row>
    <row r="635" spans="1:2">
      <c r="A635" s="188">
        <v>110351</v>
      </c>
      <c r="B635" s="188" t="s">
        <v>5471</v>
      </c>
    </row>
    <row r="636" spans="1:2">
      <c r="A636" s="188">
        <v>110352</v>
      </c>
      <c r="B636" s="188" t="s">
        <v>5472</v>
      </c>
    </row>
    <row r="637" spans="1:2">
      <c r="A637" s="188">
        <v>110353</v>
      </c>
      <c r="B637" s="188" t="s">
        <v>5034</v>
      </c>
    </row>
    <row r="638" spans="1:2">
      <c r="A638" s="188">
        <v>110354</v>
      </c>
      <c r="B638" s="188" t="s">
        <v>5475</v>
      </c>
    </row>
    <row r="639" spans="1:2">
      <c r="A639" s="188">
        <v>110355</v>
      </c>
      <c r="B639" s="188" t="s">
        <v>5477</v>
      </c>
    </row>
    <row r="640" spans="1:2">
      <c r="A640" s="188">
        <v>110360</v>
      </c>
      <c r="B640" s="188" t="s">
        <v>5478</v>
      </c>
    </row>
    <row r="641" spans="1:2">
      <c r="A641" s="188">
        <v>110361</v>
      </c>
      <c r="B641" s="188" t="s">
        <v>5481</v>
      </c>
    </row>
    <row r="642" spans="1:2">
      <c r="A642" s="188">
        <v>110362</v>
      </c>
      <c r="B642" s="188" t="s">
        <v>5483</v>
      </c>
    </row>
    <row r="643" spans="1:2">
      <c r="A643" s="188">
        <v>110364</v>
      </c>
      <c r="B643" s="188" t="s">
        <v>5485</v>
      </c>
    </row>
    <row r="644" spans="1:2">
      <c r="A644" s="188">
        <v>110366</v>
      </c>
      <c r="B644" s="188" t="s">
        <v>14050</v>
      </c>
    </row>
    <row r="645" spans="1:2">
      <c r="A645" s="188">
        <v>110369</v>
      </c>
      <c r="B645" s="188" t="s">
        <v>5489</v>
      </c>
    </row>
    <row r="646" spans="1:2">
      <c r="A646" s="188">
        <v>110370</v>
      </c>
      <c r="B646" s="188" t="s">
        <v>5491</v>
      </c>
    </row>
    <row r="647" spans="1:2">
      <c r="A647" s="188">
        <v>110375</v>
      </c>
      <c r="B647" s="188" t="s">
        <v>5495</v>
      </c>
    </row>
    <row r="648" spans="1:2">
      <c r="A648" s="188">
        <v>110378</v>
      </c>
      <c r="B648" s="188" t="s">
        <v>5498</v>
      </c>
    </row>
    <row r="649" spans="1:2">
      <c r="A649" s="188">
        <v>110379</v>
      </c>
      <c r="B649" s="188" t="s">
        <v>5500</v>
      </c>
    </row>
    <row r="650" spans="1:2">
      <c r="A650" s="188">
        <v>110380</v>
      </c>
      <c r="B650" s="188" t="s">
        <v>5501</v>
      </c>
    </row>
    <row r="651" spans="1:2">
      <c r="A651" s="188">
        <v>110381</v>
      </c>
      <c r="B651" s="188" t="s">
        <v>5503</v>
      </c>
    </row>
    <row r="652" spans="1:2">
      <c r="A652" s="188">
        <v>110385</v>
      </c>
      <c r="B652" s="188" t="s">
        <v>5505</v>
      </c>
    </row>
    <row r="653" spans="1:2">
      <c r="A653" s="188">
        <v>110387</v>
      </c>
      <c r="B653" s="188" t="s">
        <v>5051</v>
      </c>
    </row>
    <row r="654" spans="1:2">
      <c r="A654" s="188">
        <v>110390</v>
      </c>
      <c r="B654" s="188" t="s">
        <v>5512</v>
      </c>
    </row>
    <row r="655" spans="1:2">
      <c r="A655" s="188">
        <v>110393</v>
      </c>
      <c r="B655" s="188" t="s">
        <v>5513</v>
      </c>
    </row>
    <row r="656" spans="1:2">
      <c r="A656" s="188">
        <v>110400</v>
      </c>
      <c r="B656" s="188" t="s">
        <v>5516</v>
      </c>
    </row>
    <row r="657" spans="1:2">
      <c r="A657" s="188">
        <v>110410</v>
      </c>
      <c r="B657" s="188" t="s">
        <v>5517</v>
      </c>
    </row>
    <row r="658" spans="1:2">
      <c r="A658" s="188">
        <v>110425</v>
      </c>
      <c r="B658" s="188" t="s">
        <v>5519</v>
      </c>
    </row>
    <row r="659" spans="1:2">
      <c r="A659" s="188">
        <v>110430</v>
      </c>
      <c r="B659" s="188" t="s">
        <v>5521</v>
      </c>
    </row>
    <row r="660" spans="1:2">
      <c r="A660" s="188">
        <v>110431</v>
      </c>
      <c r="B660" s="188" t="s">
        <v>5523</v>
      </c>
    </row>
    <row r="661" spans="1:2">
      <c r="A661" s="188">
        <v>110432</v>
      </c>
      <c r="B661" s="188" t="s">
        <v>5525</v>
      </c>
    </row>
    <row r="662" spans="1:2">
      <c r="A662" s="188">
        <v>110440</v>
      </c>
      <c r="B662" s="188" t="s">
        <v>5527</v>
      </c>
    </row>
    <row r="663" spans="1:2">
      <c r="A663" s="188">
        <v>110445</v>
      </c>
      <c r="B663" s="188" t="s">
        <v>5529</v>
      </c>
    </row>
    <row r="664" spans="1:2">
      <c r="A664" s="188">
        <v>110455</v>
      </c>
      <c r="B664" s="188" t="s">
        <v>5533</v>
      </c>
    </row>
    <row r="665" spans="1:2">
      <c r="A665" s="188">
        <v>110465</v>
      </c>
      <c r="B665" s="188" t="s">
        <v>5535</v>
      </c>
    </row>
    <row r="666" spans="1:2">
      <c r="A666" s="188">
        <v>110470</v>
      </c>
      <c r="B666" s="188" t="s">
        <v>5537</v>
      </c>
    </row>
    <row r="667" spans="1:2">
      <c r="A667" s="188">
        <v>110475</v>
      </c>
      <c r="B667" s="188" t="s">
        <v>5539</v>
      </c>
    </row>
    <row r="668" spans="1:2">
      <c r="A668" s="188">
        <v>110477</v>
      </c>
      <c r="B668" s="188" t="s">
        <v>5541</v>
      </c>
    </row>
    <row r="669" spans="1:2">
      <c r="A669" s="188">
        <v>110485</v>
      </c>
      <c r="B669" s="188" t="s">
        <v>5547</v>
      </c>
    </row>
    <row r="670" spans="1:2">
      <c r="A670" s="188">
        <v>110490</v>
      </c>
      <c r="B670" s="188" t="s">
        <v>5549</v>
      </c>
    </row>
    <row r="671" spans="1:2">
      <c r="A671" s="188">
        <v>110492</v>
      </c>
      <c r="B671" s="188" t="s">
        <v>5551</v>
      </c>
    </row>
    <row r="672" spans="1:2">
      <c r="A672" s="188">
        <v>110495</v>
      </c>
      <c r="B672" s="188" t="s">
        <v>5553</v>
      </c>
    </row>
    <row r="673" spans="1:2">
      <c r="A673" s="188">
        <v>110503</v>
      </c>
      <c r="B673" s="188" t="s">
        <v>10848</v>
      </c>
    </row>
    <row r="674" spans="1:2">
      <c r="A674" s="188">
        <v>110505</v>
      </c>
      <c r="B674" s="188" t="s">
        <v>5557</v>
      </c>
    </row>
    <row r="675" spans="1:2">
      <c r="A675" s="188">
        <v>110510</v>
      </c>
      <c r="B675" s="188" t="s">
        <v>5559</v>
      </c>
    </row>
    <row r="676" spans="1:2">
      <c r="A676" s="188">
        <v>110515</v>
      </c>
      <c r="B676" s="188" t="s">
        <v>5561</v>
      </c>
    </row>
    <row r="677" spans="1:2">
      <c r="A677" s="188">
        <v>110601</v>
      </c>
      <c r="B677" s="188" t="s">
        <v>5563</v>
      </c>
    </row>
    <row r="678" spans="1:2">
      <c r="A678" s="188">
        <v>110619</v>
      </c>
      <c r="B678" s="188" t="s">
        <v>5565</v>
      </c>
    </row>
    <row r="679" spans="1:2">
      <c r="A679" s="188">
        <v>110620</v>
      </c>
      <c r="B679" s="188" t="s">
        <v>5566</v>
      </c>
    </row>
    <row r="680" spans="1:2">
      <c r="A680" s="188">
        <v>110621</v>
      </c>
      <c r="B680" s="188" t="s">
        <v>5567</v>
      </c>
    </row>
    <row r="681" spans="1:2">
      <c r="A681" s="188">
        <v>110622</v>
      </c>
      <c r="B681" s="188" t="s">
        <v>5569</v>
      </c>
    </row>
    <row r="682" spans="1:2">
      <c r="A682" s="188">
        <v>110623</v>
      </c>
      <c r="B682" s="188" t="s">
        <v>5571</v>
      </c>
    </row>
    <row r="683" spans="1:2">
      <c r="A683" s="188">
        <v>110624</v>
      </c>
      <c r="B683" s="188" t="s">
        <v>5572</v>
      </c>
    </row>
    <row r="684" spans="1:2">
      <c r="A684" s="188">
        <v>110625</v>
      </c>
      <c r="B684" s="188" t="s">
        <v>5574</v>
      </c>
    </row>
    <row r="685" spans="1:2">
      <c r="A685" s="188">
        <v>110626</v>
      </c>
      <c r="B685" s="188" t="s">
        <v>5575</v>
      </c>
    </row>
    <row r="686" spans="1:2">
      <c r="A686" s="188">
        <v>110627</v>
      </c>
      <c r="B686" s="188" t="s">
        <v>5577</v>
      </c>
    </row>
    <row r="687" spans="1:2">
      <c r="A687" s="188">
        <v>110720</v>
      </c>
      <c r="B687" s="188" t="s">
        <v>5579</v>
      </c>
    </row>
    <row r="688" spans="1:2">
      <c r="A688" s="188">
        <v>110725</v>
      </c>
      <c r="B688" s="188" t="s">
        <v>5581</v>
      </c>
    </row>
    <row r="689" spans="1:2">
      <c r="A689" s="188">
        <v>110735</v>
      </c>
      <c r="B689" s="188" t="s">
        <v>5583</v>
      </c>
    </row>
    <row r="690" spans="1:2">
      <c r="A690" s="188">
        <v>110750</v>
      </c>
      <c r="B690" s="188" t="s">
        <v>5585</v>
      </c>
    </row>
    <row r="691" spans="1:2">
      <c r="A691" s="188">
        <v>110752</v>
      </c>
      <c r="B691" s="188" t="s">
        <v>5586</v>
      </c>
    </row>
    <row r="692" spans="1:2">
      <c r="A692" s="188">
        <v>110754</v>
      </c>
      <c r="B692" s="188" t="s">
        <v>5588</v>
      </c>
    </row>
    <row r="693" spans="1:2">
      <c r="A693" s="188">
        <v>110756</v>
      </c>
      <c r="B693" s="188" t="s">
        <v>5590</v>
      </c>
    </row>
    <row r="694" spans="1:2">
      <c r="A694" s="188">
        <v>110758</v>
      </c>
      <c r="B694" s="188" t="s">
        <v>5592</v>
      </c>
    </row>
    <row r="695" spans="1:2">
      <c r="A695" s="188">
        <v>110760</v>
      </c>
      <c r="B695" s="188" t="s">
        <v>5594</v>
      </c>
    </row>
    <row r="696" spans="1:2">
      <c r="A696" s="188">
        <v>110775</v>
      </c>
      <c r="B696" s="188" t="s">
        <v>5595</v>
      </c>
    </row>
    <row r="697" spans="1:2">
      <c r="A697" s="188">
        <v>110778</v>
      </c>
      <c r="B697" s="188" t="s">
        <v>5596</v>
      </c>
    </row>
    <row r="698" spans="1:2">
      <c r="A698" s="188">
        <v>110781</v>
      </c>
      <c r="B698" s="188" t="s">
        <v>5597</v>
      </c>
    </row>
    <row r="699" spans="1:2">
      <c r="A699" s="188">
        <v>110783</v>
      </c>
      <c r="B699" s="188" t="s">
        <v>5599</v>
      </c>
    </row>
    <row r="700" spans="1:2">
      <c r="A700" s="188">
        <v>110860</v>
      </c>
      <c r="B700" s="188" t="s">
        <v>5601</v>
      </c>
    </row>
    <row r="701" spans="1:2">
      <c r="A701" s="188">
        <v>110867</v>
      </c>
      <c r="B701" s="188" t="s">
        <v>5603</v>
      </c>
    </row>
    <row r="702" spans="1:2">
      <c r="A702" s="188">
        <v>110891</v>
      </c>
      <c r="B702" s="188" t="s">
        <v>5605</v>
      </c>
    </row>
    <row r="703" spans="1:2">
      <c r="A703" s="188">
        <v>111010</v>
      </c>
      <c r="B703" s="188" t="s">
        <v>5607</v>
      </c>
    </row>
    <row r="704" spans="1:2">
      <c r="A704" s="188">
        <v>111011</v>
      </c>
      <c r="B704" s="188" t="s">
        <v>5609</v>
      </c>
    </row>
    <row r="705" spans="1:2">
      <c r="A705" s="188">
        <v>111100</v>
      </c>
      <c r="B705" s="188" t="s">
        <v>10909</v>
      </c>
    </row>
    <row r="706" spans="1:2">
      <c r="A706" s="188">
        <v>111101</v>
      </c>
      <c r="B706" s="188" t="s">
        <v>10946</v>
      </c>
    </row>
    <row r="707" spans="1:2">
      <c r="A707" s="188">
        <v>111195</v>
      </c>
      <c r="B707" s="188" t="s">
        <v>5612</v>
      </c>
    </row>
    <row r="708" spans="1:2">
      <c r="A708" s="188">
        <v>111300</v>
      </c>
      <c r="B708" s="188" t="s">
        <v>5680</v>
      </c>
    </row>
    <row r="709" spans="1:2">
      <c r="A709" s="188">
        <v>111301</v>
      </c>
      <c r="B709" s="188" t="s">
        <v>10935</v>
      </c>
    </row>
    <row r="710" spans="1:2">
      <c r="A710" s="188">
        <v>111302</v>
      </c>
      <c r="B710" s="188" t="s">
        <v>5682</v>
      </c>
    </row>
    <row r="711" spans="1:2">
      <c r="A711" s="188">
        <v>111303</v>
      </c>
      <c r="B711" s="188" t="s">
        <v>5684</v>
      </c>
    </row>
    <row r="712" spans="1:2">
      <c r="A712" s="188">
        <v>111304</v>
      </c>
      <c r="B712" s="188" t="s">
        <v>5686</v>
      </c>
    </row>
    <row r="713" spans="1:2">
      <c r="A713" s="188">
        <v>111305</v>
      </c>
      <c r="B713" s="188" t="s">
        <v>5688</v>
      </c>
    </row>
    <row r="714" spans="1:2">
      <c r="A714" s="188">
        <v>111306</v>
      </c>
      <c r="B714" s="188" t="s">
        <v>5690</v>
      </c>
    </row>
    <row r="715" spans="1:2">
      <c r="A715" s="188">
        <v>111307</v>
      </c>
      <c r="B715" s="188" t="s">
        <v>5692</v>
      </c>
    </row>
    <row r="716" spans="1:2">
      <c r="A716" s="188">
        <v>111308</v>
      </c>
      <c r="B716" s="188" t="s">
        <v>5693</v>
      </c>
    </row>
    <row r="717" spans="1:2">
      <c r="A717" s="188">
        <v>111309</v>
      </c>
      <c r="B717" s="188" t="s">
        <v>5694</v>
      </c>
    </row>
    <row r="718" spans="1:2">
      <c r="A718" s="188">
        <v>111310</v>
      </c>
      <c r="B718" s="188" t="s">
        <v>5696</v>
      </c>
    </row>
    <row r="719" spans="1:2">
      <c r="A719" s="188">
        <v>111351</v>
      </c>
      <c r="B719" s="188" t="s">
        <v>5698</v>
      </c>
    </row>
    <row r="720" spans="1:2">
      <c r="A720" s="188">
        <v>111370</v>
      </c>
      <c r="B720" s="188" t="s">
        <v>5700</v>
      </c>
    </row>
    <row r="721" spans="1:2">
      <c r="A721" s="188">
        <v>111372</v>
      </c>
      <c r="B721" s="188" t="s">
        <v>5702</v>
      </c>
    </row>
    <row r="722" spans="1:2">
      <c r="A722" s="188">
        <v>111376</v>
      </c>
      <c r="B722" s="188" t="s">
        <v>5704</v>
      </c>
    </row>
    <row r="723" spans="1:2">
      <c r="A723" s="188">
        <v>111378</v>
      </c>
      <c r="B723" s="188" t="s">
        <v>5705</v>
      </c>
    </row>
    <row r="724" spans="1:2">
      <c r="A724" s="188">
        <v>111379</v>
      </c>
      <c r="B724" s="188" t="s">
        <v>5707</v>
      </c>
    </row>
    <row r="725" spans="1:2">
      <c r="A725" s="188">
        <v>111380</v>
      </c>
      <c r="B725" s="188" t="s">
        <v>5709</v>
      </c>
    </row>
    <row r="726" spans="1:2">
      <c r="A726" s="188">
        <v>111381</v>
      </c>
      <c r="B726" s="188" t="s">
        <v>5710</v>
      </c>
    </row>
    <row r="727" spans="1:2">
      <c r="A727" s="188">
        <v>111382</v>
      </c>
      <c r="B727" s="188" t="s">
        <v>5712</v>
      </c>
    </row>
    <row r="728" spans="1:2">
      <c r="A728" s="188">
        <v>111383</v>
      </c>
      <c r="B728" s="188" t="s">
        <v>5714</v>
      </c>
    </row>
    <row r="729" spans="1:2">
      <c r="A729" s="188">
        <v>111400</v>
      </c>
      <c r="B729" s="188" t="s">
        <v>5716</v>
      </c>
    </row>
    <row r="730" spans="1:2">
      <c r="A730" s="188">
        <v>111606</v>
      </c>
      <c r="B730" s="188" t="s">
        <v>5718</v>
      </c>
    </row>
    <row r="731" spans="1:2">
      <c r="A731" s="188">
        <v>111607</v>
      </c>
      <c r="B731" s="188" t="s">
        <v>5720</v>
      </c>
    </row>
    <row r="732" spans="1:2">
      <c r="A732" s="188">
        <v>111608</v>
      </c>
      <c r="B732" s="188" t="s">
        <v>5721</v>
      </c>
    </row>
    <row r="733" spans="1:2">
      <c r="A733" s="188">
        <v>111609</v>
      </c>
      <c r="B733" s="188" t="s">
        <v>5722</v>
      </c>
    </row>
    <row r="734" spans="1:2">
      <c r="A734" s="188">
        <v>111704</v>
      </c>
      <c r="B734" s="188" t="s">
        <v>5724</v>
      </c>
    </row>
    <row r="735" spans="1:2">
      <c r="A735" s="188">
        <v>111780</v>
      </c>
      <c r="B735" s="188" t="s">
        <v>5726</v>
      </c>
    </row>
    <row r="736" spans="1:2">
      <c r="A736" s="188">
        <v>111781</v>
      </c>
      <c r="B736" s="188" t="s">
        <v>5728</v>
      </c>
    </row>
    <row r="737" spans="1:2">
      <c r="A737" s="188">
        <v>111782</v>
      </c>
      <c r="B737" s="188" t="s">
        <v>5730</v>
      </c>
    </row>
    <row r="738" spans="1:2">
      <c r="A738" s="188">
        <v>111783</v>
      </c>
      <c r="B738" s="188" t="s">
        <v>5732</v>
      </c>
    </row>
    <row r="739" spans="1:2">
      <c r="A739" s="188">
        <v>111784</v>
      </c>
      <c r="B739" s="188" t="s">
        <v>5734</v>
      </c>
    </row>
    <row r="740" spans="1:2">
      <c r="A740" s="188">
        <v>111800</v>
      </c>
      <c r="B740" s="188" t="s">
        <v>5736</v>
      </c>
    </row>
    <row r="741" spans="1:2">
      <c r="A741" s="188">
        <v>111804</v>
      </c>
      <c r="B741" s="188" t="s">
        <v>5737</v>
      </c>
    </row>
    <row r="742" spans="1:2">
      <c r="A742" s="188">
        <v>111805</v>
      </c>
      <c r="B742" s="188" t="s">
        <v>5738</v>
      </c>
    </row>
    <row r="743" spans="1:2">
      <c r="A743" s="188">
        <v>111806</v>
      </c>
      <c r="B743" s="188" t="s">
        <v>5739</v>
      </c>
    </row>
    <row r="744" spans="1:2">
      <c r="A744" s="188">
        <v>111809</v>
      </c>
      <c r="B744" s="188" t="s">
        <v>5740</v>
      </c>
    </row>
    <row r="745" spans="1:2">
      <c r="A745" s="188">
        <v>112010</v>
      </c>
      <c r="B745" s="188" t="s">
        <v>5741</v>
      </c>
    </row>
    <row r="746" spans="1:2">
      <c r="A746" s="188">
        <v>112011</v>
      </c>
      <c r="B746" s="188" t="s">
        <v>5745</v>
      </c>
    </row>
    <row r="747" spans="1:2">
      <c r="A747" s="188">
        <v>112095</v>
      </c>
      <c r="B747" s="188" t="s">
        <v>5746</v>
      </c>
    </row>
    <row r="748" spans="1:2">
      <c r="A748" s="188">
        <v>112100</v>
      </c>
      <c r="B748" s="188" t="s">
        <v>10919</v>
      </c>
    </row>
    <row r="749" spans="1:2">
      <c r="A749" s="188">
        <v>112101</v>
      </c>
      <c r="B749" s="188" t="s">
        <v>5748</v>
      </c>
    </row>
    <row r="750" spans="1:2">
      <c r="A750" s="188">
        <v>112102</v>
      </c>
      <c r="B750" s="188" t="s">
        <v>10916</v>
      </c>
    </row>
    <row r="751" spans="1:2">
      <c r="A751" s="188">
        <v>112103</v>
      </c>
      <c r="B751" s="188" t="s">
        <v>5751</v>
      </c>
    </row>
    <row r="752" spans="1:2">
      <c r="A752" s="188">
        <v>112104</v>
      </c>
      <c r="B752" s="188" t="s">
        <v>5753</v>
      </c>
    </row>
    <row r="753" spans="1:2">
      <c r="A753" s="188">
        <v>112105</v>
      </c>
      <c r="B753" s="188" t="s">
        <v>5755</v>
      </c>
    </row>
    <row r="754" spans="1:2">
      <c r="A754" s="188">
        <v>112106</v>
      </c>
      <c r="B754" s="188" t="s">
        <v>5756</v>
      </c>
    </row>
    <row r="755" spans="1:2">
      <c r="A755" s="188">
        <v>112107</v>
      </c>
      <c r="B755" s="188" t="s">
        <v>5758</v>
      </c>
    </row>
    <row r="756" spans="1:2">
      <c r="A756" s="188">
        <v>112300</v>
      </c>
      <c r="B756" s="188" t="s">
        <v>5828</v>
      </c>
    </row>
    <row r="757" spans="1:2">
      <c r="A757" s="188">
        <v>112301</v>
      </c>
      <c r="B757" s="188" t="s">
        <v>5829</v>
      </c>
    </row>
    <row r="758" spans="1:2">
      <c r="A758" s="188">
        <v>112302</v>
      </c>
      <c r="B758" s="188" t="s">
        <v>5830</v>
      </c>
    </row>
    <row r="759" spans="1:2">
      <c r="A759" s="188">
        <v>112303</v>
      </c>
      <c r="B759" s="188" t="s">
        <v>5832</v>
      </c>
    </row>
    <row r="760" spans="1:2">
      <c r="A760" s="188">
        <v>112304</v>
      </c>
      <c r="B760" s="188" t="s">
        <v>5834</v>
      </c>
    </row>
    <row r="761" spans="1:2">
      <c r="A761" s="188">
        <v>112306</v>
      </c>
      <c r="B761" s="188" t="s">
        <v>5836</v>
      </c>
    </row>
    <row r="762" spans="1:2">
      <c r="A762" s="188">
        <v>112307</v>
      </c>
      <c r="B762" s="188" t="s">
        <v>5838</v>
      </c>
    </row>
    <row r="763" spans="1:2">
      <c r="A763" s="188">
        <v>112309</v>
      </c>
      <c r="B763" s="188" t="s">
        <v>5840</v>
      </c>
    </row>
    <row r="764" spans="1:2">
      <c r="A764" s="188">
        <v>112310</v>
      </c>
      <c r="B764" s="188" t="s">
        <v>5842</v>
      </c>
    </row>
    <row r="765" spans="1:2">
      <c r="A765" s="188">
        <v>112311</v>
      </c>
      <c r="B765" s="188" t="s">
        <v>5844</v>
      </c>
    </row>
    <row r="766" spans="1:2">
      <c r="A766" s="188">
        <v>112312</v>
      </c>
      <c r="B766" s="188" t="s">
        <v>5845</v>
      </c>
    </row>
    <row r="767" spans="1:2">
      <c r="A767" s="188">
        <v>112313</v>
      </c>
      <c r="B767" s="188" t="s">
        <v>5847</v>
      </c>
    </row>
    <row r="768" spans="1:2">
      <c r="A768" s="188">
        <v>112314</v>
      </c>
      <c r="B768" s="188" t="s">
        <v>5849</v>
      </c>
    </row>
    <row r="769" spans="1:2">
      <c r="A769" s="188">
        <v>112315</v>
      </c>
      <c r="B769" s="188" t="s">
        <v>5851</v>
      </c>
    </row>
    <row r="770" spans="1:2">
      <c r="A770" s="188">
        <v>112316</v>
      </c>
      <c r="B770" s="188" t="s">
        <v>5853</v>
      </c>
    </row>
    <row r="771" spans="1:2">
      <c r="A771" s="188">
        <v>112317</v>
      </c>
      <c r="B771" s="188" t="s">
        <v>5855</v>
      </c>
    </row>
    <row r="772" spans="1:2">
      <c r="A772" s="188">
        <v>112318</v>
      </c>
      <c r="B772" s="188" t="s">
        <v>5857</v>
      </c>
    </row>
    <row r="773" spans="1:2">
      <c r="A773" s="188">
        <v>112319</v>
      </c>
      <c r="B773" s="188" t="s">
        <v>5859</v>
      </c>
    </row>
    <row r="774" spans="1:2">
      <c r="A774" s="188">
        <v>112320</v>
      </c>
      <c r="B774" s="188" t="s">
        <v>14051</v>
      </c>
    </row>
    <row r="775" spans="1:2">
      <c r="A775" s="188">
        <v>112321</v>
      </c>
      <c r="B775" s="188" t="s">
        <v>5861</v>
      </c>
    </row>
    <row r="776" spans="1:2">
      <c r="A776" s="188">
        <v>112322</v>
      </c>
      <c r="B776" s="188" t="s">
        <v>5863</v>
      </c>
    </row>
    <row r="777" spans="1:2">
      <c r="A777" s="188">
        <v>112323</v>
      </c>
      <c r="B777" s="188" t="s">
        <v>5865</v>
      </c>
    </row>
    <row r="778" spans="1:2">
      <c r="A778" s="188">
        <v>112407</v>
      </c>
      <c r="B778" s="188" t="s">
        <v>10691</v>
      </c>
    </row>
    <row r="779" spans="1:2">
      <c r="A779" s="188">
        <v>112606</v>
      </c>
      <c r="B779" s="188" t="s">
        <v>5899</v>
      </c>
    </row>
    <row r="780" spans="1:2">
      <c r="A780" s="188">
        <v>112607</v>
      </c>
      <c r="B780" s="188" t="s">
        <v>5901</v>
      </c>
    </row>
    <row r="781" spans="1:2">
      <c r="A781" s="188">
        <v>112608</v>
      </c>
      <c r="B781" s="188" t="s">
        <v>5903</v>
      </c>
    </row>
    <row r="782" spans="1:2">
      <c r="A782" s="188">
        <v>112609</v>
      </c>
      <c r="B782" s="188" t="s">
        <v>5905</v>
      </c>
    </row>
    <row r="783" spans="1:2">
      <c r="A783" s="188">
        <v>112610</v>
      </c>
      <c r="B783" s="188" t="s">
        <v>5907</v>
      </c>
    </row>
    <row r="784" spans="1:2">
      <c r="A784" s="188">
        <v>112611</v>
      </c>
      <c r="B784" s="188" t="s">
        <v>5908</v>
      </c>
    </row>
    <row r="785" spans="1:2">
      <c r="A785" s="188">
        <v>112612</v>
      </c>
      <c r="B785" s="188" t="s">
        <v>5909</v>
      </c>
    </row>
    <row r="786" spans="1:2">
      <c r="A786" s="188">
        <v>112613</v>
      </c>
      <c r="B786" s="188" t="s">
        <v>5911</v>
      </c>
    </row>
    <row r="787" spans="1:2">
      <c r="A787" s="188">
        <v>112707</v>
      </c>
      <c r="B787" s="188" t="s">
        <v>12219</v>
      </c>
    </row>
    <row r="788" spans="1:2">
      <c r="A788" s="188">
        <v>112716</v>
      </c>
      <c r="B788" s="188" t="s">
        <v>12476</v>
      </c>
    </row>
    <row r="789" spans="1:2">
      <c r="A789" s="188">
        <v>112717</v>
      </c>
      <c r="B789" s="188" t="s">
        <v>5915</v>
      </c>
    </row>
    <row r="790" spans="1:2">
      <c r="A790" s="188">
        <v>112799</v>
      </c>
      <c r="B790" s="188" t="s">
        <v>5917</v>
      </c>
    </row>
    <row r="791" spans="1:2">
      <c r="A791" s="188">
        <v>112806</v>
      </c>
      <c r="B791" s="188" t="s">
        <v>5919</v>
      </c>
    </row>
    <row r="792" spans="1:2">
      <c r="A792" s="188">
        <v>112807</v>
      </c>
      <c r="B792" s="188" t="s">
        <v>5921</v>
      </c>
    </row>
    <row r="793" spans="1:2">
      <c r="A793" s="188">
        <v>112810</v>
      </c>
      <c r="B793" s="188" t="s">
        <v>5922</v>
      </c>
    </row>
    <row r="794" spans="1:2">
      <c r="A794" s="188">
        <v>112813</v>
      </c>
      <c r="B794" s="188" t="s">
        <v>5923</v>
      </c>
    </row>
    <row r="795" spans="1:2">
      <c r="A795" s="188">
        <v>112814</v>
      </c>
      <c r="B795" s="188" t="s">
        <v>5924</v>
      </c>
    </row>
    <row r="796" spans="1:2">
      <c r="A796" s="188">
        <v>112815</v>
      </c>
      <c r="B796" s="188" t="s">
        <v>5926</v>
      </c>
    </row>
    <row r="797" spans="1:2">
      <c r="A797" s="188">
        <v>112816</v>
      </c>
      <c r="B797" s="188" t="s">
        <v>12114</v>
      </c>
    </row>
    <row r="798" spans="1:2">
      <c r="A798" s="188">
        <v>112818</v>
      </c>
      <c r="B798" s="188" t="s">
        <v>5928</v>
      </c>
    </row>
    <row r="799" spans="1:2">
      <c r="A799" s="188">
        <v>112820</v>
      </c>
      <c r="B799" s="188" t="s">
        <v>5930</v>
      </c>
    </row>
    <row r="800" spans="1:2">
      <c r="A800" s="188">
        <v>113010</v>
      </c>
      <c r="B800" s="188" t="s">
        <v>5970</v>
      </c>
    </row>
    <row r="801" spans="1:2">
      <c r="A801" s="188">
        <v>113011</v>
      </c>
      <c r="B801" s="188" t="s">
        <v>5973</v>
      </c>
    </row>
    <row r="802" spans="1:2">
      <c r="A802" s="188">
        <v>113100</v>
      </c>
      <c r="B802" s="188" t="s">
        <v>5974</v>
      </c>
    </row>
    <row r="803" spans="1:2">
      <c r="A803" s="188">
        <v>113130</v>
      </c>
      <c r="B803" s="188" t="s">
        <v>5976</v>
      </c>
    </row>
    <row r="804" spans="1:2">
      <c r="A804" s="188">
        <v>113150</v>
      </c>
      <c r="B804" s="188" t="s">
        <v>5977</v>
      </c>
    </row>
    <row r="805" spans="1:2">
      <c r="A805" s="188">
        <v>113160</v>
      </c>
      <c r="B805" s="188" t="s">
        <v>5980</v>
      </c>
    </row>
    <row r="806" spans="1:2">
      <c r="A806" s="188">
        <v>113170</v>
      </c>
      <c r="B806" s="188" t="s">
        <v>5982</v>
      </c>
    </row>
    <row r="807" spans="1:2">
      <c r="A807" s="188">
        <v>113180</v>
      </c>
      <c r="B807" s="188" t="s">
        <v>5986</v>
      </c>
    </row>
    <row r="808" spans="1:2">
      <c r="A808" s="188">
        <v>113181</v>
      </c>
      <c r="B808" s="188" t="s">
        <v>5990</v>
      </c>
    </row>
    <row r="809" spans="1:2">
      <c r="A809" s="188">
        <v>113190</v>
      </c>
      <c r="B809" s="188" t="s">
        <v>10910</v>
      </c>
    </row>
    <row r="810" spans="1:2">
      <c r="A810" s="188">
        <v>113300</v>
      </c>
      <c r="B810" s="188" t="s">
        <v>6047</v>
      </c>
    </row>
    <row r="811" spans="1:2">
      <c r="A811" s="188">
        <v>113301</v>
      </c>
      <c r="B811" s="188" t="s">
        <v>6049</v>
      </c>
    </row>
    <row r="812" spans="1:2">
      <c r="A812" s="188">
        <v>113302</v>
      </c>
      <c r="B812" s="188" t="s">
        <v>6051</v>
      </c>
    </row>
    <row r="813" spans="1:2">
      <c r="A813" s="188">
        <v>113303</v>
      </c>
      <c r="B813" s="188" t="s">
        <v>6053</v>
      </c>
    </row>
    <row r="814" spans="1:2">
      <c r="A814" s="188">
        <v>113304</v>
      </c>
      <c r="B814" s="188" t="s">
        <v>6055</v>
      </c>
    </row>
    <row r="815" spans="1:2">
      <c r="A815" s="188">
        <v>113305</v>
      </c>
      <c r="B815" s="188" t="s">
        <v>6057</v>
      </c>
    </row>
    <row r="816" spans="1:2">
      <c r="A816" s="188">
        <v>113306</v>
      </c>
      <c r="B816" s="188" t="s">
        <v>6059</v>
      </c>
    </row>
    <row r="817" spans="1:2">
      <c r="A817" s="188">
        <v>113307</v>
      </c>
      <c r="B817" s="188" t="s">
        <v>10936</v>
      </c>
    </row>
    <row r="818" spans="1:2">
      <c r="A818" s="188">
        <v>113308</v>
      </c>
      <c r="B818" s="188" t="s">
        <v>6064</v>
      </c>
    </row>
    <row r="819" spans="1:2">
      <c r="A819" s="188">
        <v>113309</v>
      </c>
      <c r="B819" s="188" t="s">
        <v>6066</v>
      </c>
    </row>
    <row r="820" spans="1:2">
      <c r="A820" s="188">
        <v>113310</v>
      </c>
      <c r="B820" s="188" t="s">
        <v>6068</v>
      </c>
    </row>
    <row r="821" spans="1:2">
      <c r="A821" s="188">
        <v>113311</v>
      </c>
      <c r="B821" s="188" t="s">
        <v>6070</v>
      </c>
    </row>
    <row r="822" spans="1:2">
      <c r="A822" s="188">
        <v>113312</v>
      </c>
      <c r="B822" s="188" t="s">
        <v>6072</v>
      </c>
    </row>
    <row r="823" spans="1:2">
      <c r="A823" s="188">
        <v>113313</v>
      </c>
      <c r="B823" s="188" t="s">
        <v>6074</v>
      </c>
    </row>
    <row r="824" spans="1:2">
      <c r="A824" s="188">
        <v>113314</v>
      </c>
      <c r="B824" s="188" t="s">
        <v>6076</v>
      </c>
    </row>
    <row r="825" spans="1:2">
      <c r="A825" s="188">
        <v>113315</v>
      </c>
      <c r="B825" s="188" t="s">
        <v>6078</v>
      </c>
    </row>
    <row r="826" spans="1:2">
      <c r="A826" s="188">
        <v>113316</v>
      </c>
      <c r="B826" s="188" t="s">
        <v>11317</v>
      </c>
    </row>
    <row r="827" spans="1:2">
      <c r="A827" s="188">
        <v>113317</v>
      </c>
      <c r="B827" s="188" t="s">
        <v>6081</v>
      </c>
    </row>
    <row r="828" spans="1:2">
      <c r="A828" s="188">
        <v>113318</v>
      </c>
      <c r="B828" s="188" t="s">
        <v>6083</v>
      </c>
    </row>
    <row r="829" spans="1:2">
      <c r="A829" s="188">
        <v>113319</v>
      </c>
      <c r="B829" s="188" t="s">
        <v>6085</v>
      </c>
    </row>
    <row r="830" spans="1:2">
      <c r="A830" s="188">
        <v>113320</v>
      </c>
      <c r="B830" s="188" t="s">
        <v>6088</v>
      </c>
    </row>
    <row r="831" spans="1:2">
      <c r="A831" s="188">
        <v>113321</v>
      </c>
      <c r="B831" s="188" t="s">
        <v>6090</v>
      </c>
    </row>
    <row r="832" spans="1:2">
      <c r="A832" s="188">
        <v>113322</v>
      </c>
      <c r="B832" s="188" t="s">
        <v>6094</v>
      </c>
    </row>
    <row r="833" spans="1:2">
      <c r="A833" s="188">
        <v>113323</v>
      </c>
      <c r="B833" s="188" t="s">
        <v>6095</v>
      </c>
    </row>
    <row r="834" spans="1:2">
      <c r="A834" s="188">
        <v>113324</v>
      </c>
      <c r="B834" s="188" t="s">
        <v>6097</v>
      </c>
    </row>
    <row r="835" spans="1:2">
      <c r="A835" s="188">
        <v>113326</v>
      </c>
      <c r="B835" s="188" t="s">
        <v>5073</v>
      </c>
    </row>
    <row r="836" spans="1:2">
      <c r="A836" s="188">
        <v>113328</v>
      </c>
      <c r="B836" s="188" t="s">
        <v>10937</v>
      </c>
    </row>
    <row r="837" spans="1:2">
      <c r="A837" s="188">
        <v>113329</v>
      </c>
      <c r="B837" s="188" t="s">
        <v>6101</v>
      </c>
    </row>
    <row r="838" spans="1:2">
      <c r="A838" s="188">
        <v>113330</v>
      </c>
      <c r="B838" s="188" t="s">
        <v>6103</v>
      </c>
    </row>
    <row r="839" spans="1:2">
      <c r="A839" s="188">
        <v>113331</v>
      </c>
      <c r="B839" s="188" t="s">
        <v>10938</v>
      </c>
    </row>
    <row r="840" spans="1:2">
      <c r="A840" s="188">
        <v>113332</v>
      </c>
      <c r="B840" s="188" t="s">
        <v>14052</v>
      </c>
    </row>
    <row r="841" spans="1:2">
      <c r="A841" s="188">
        <v>113333</v>
      </c>
      <c r="B841" s="188" t="s">
        <v>6108</v>
      </c>
    </row>
    <row r="842" spans="1:2">
      <c r="A842" s="188">
        <v>113334</v>
      </c>
      <c r="B842" s="188" t="s">
        <v>6110</v>
      </c>
    </row>
    <row r="843" spans="1:2">
      <c r="A843" s="188">
        <v>113337</v>
      </c>
      <c r="B843" s="188" t="s">
        <v>6111</v>
      </c>
    </row>
    <row r="844" spans="1:2">
      <c r="A844" s="188">
        <v>113338</v>
      </c>
      <c r="B844" s="188" t="s">
        <v>6112</v>
      </c>
    </row>
    <row r="845" spans="1:2">
      <c r="A845" s="188">
        <v>113339</v>
      </c>
      <c r="B845" s="188" t="s">
        <v>6114</v>
      </c>
    </row>
    <row r="846" spans="1:2">
      <c r="A846" s="188">
        <v>113341</v>
      </c>
      <c r="B846" s="188" t="s">
        <v>6115</v>
      </c>
    </row>
    <row r="847" spans="1:2">
      <c r="A847" s="188">
        <v>113390</v>
      </c>
      <c r="B847" s="188" t="s">
        <v>10939</v>
      </c>
    </row>
    <row r="848" spans="1:2">
      <c r="A848" s="188">
        <v>113394</v>
      </c>
      <c r="B848" s="188" t="s">
        <v>6116</v>
      </c>
    </row>
    <row r="849" spans="1:2">
      <c r="A849" s="188">
        <v>113395</v>
      </c>
      <c r="B849" s="188" t="s">
        <v>6118</v>
      </c>
    </row>
    <row r="850" spans="1:2">
      <c r="A850" s="188">
        <v>113396</v>
      </c>
      <c r="B850" s="188" t="s">
        <v>6120</v>
      </c>
    </row>
    <row r="851" spans="1:2">
      <c r="A851" s="188">
        <v>113402</v>
      </c>
      <c r="B851" s="188" t="s">
        <v>10692</v>
      </c>
    </row>
    <row r="852" spans="1:2">
      <c r="A852" s="188">
        <v>113404</v>
      </c>
      <c r="B852" s="188" t="s">
        <v>6123</v>
      </c>
    </row>
    <row r="853" spans="1:2">
      <c r="A853" s="188">
        <v>113405</v>
      </c>
      <c r="B853" s="188" t="s">
        <v>6124</v>
      </c>
    </row>
    <row r="854" spans="1:2">
      <c r="A854" s="188">
        <v>113406</v>
      </c>
      <c r="B854" s="188" t="s">
        <v>6126</v>
      </c>
    </row>
    <row r="855" spans="1:2">
      <c r="A855" s="188">
        <v>113407</v>
      </c>
      <c r="B855" s="188" t="s">
        <v>6128</v>
      </c>
    </row>
    <row r="856" spans="1:2">
      <c r="A856" s="188">
        <v>113408</v>
      </c>
      <c r="B856" s="188" t="s">
        <v>6130</v>
      </c>
    </row>
    <row r="857" spans="1:2">
      <c r="A857" s="188">
        <v>113409</v>
      </c>
      <c r="B857" s="188" t="s">
        <v>6132</v>
      </c>
    </row>
    <row r="858" spans="1:2">
      <c r="A858" s="188">
        <v>113410</v>
      </c>
      <c r="B858" s="188" t="s">
        <v>6135</v>
      </c>
    </row>
    <row r="859" spans="1:2">
      <c r="A859" s="188">
        <v>113411</v>
      </c>
      <c r="B859" s="188" t="s">
        <v>6137</v>
      </c>
    </row>
    <row r="860" spans="1:2">
      <c r="A860" s="188">
        <v>113412</v>
      </c>
      <c r="B860" s="188" t="s">
        <v>6138</v>
      </c>
    </row>
    <row r="861" spans="1:2">
      <c r="A861" s="188">
        <v>113413</v>
      </c>
      <c r="B861" s="188" t="s">
        <v>6140</v>
      </c>
    </row>
    <row r="862" spans="1:2">
      <c r="A862" s="188">
        <v>113642</v>
      </c>
      <c r="B862" s="188" t="s">
        <v>6142</v>
      </c>
    </row>
    <row r="863" spans="1:2">
      <c r="A863" s="188">
        <v>113701</v>
      </c>
      <c r="B863" s="188" t="s">
        <v>6143</v>
      </c>
    </row>
    <row r="864" spans="1:2">
      <c r="A864" s="188">
        <v>113702</v>
      </c>
      <c r="B864" s="188" t="s">
        <v>10903</v>
      </c>
    </row>
    <row r="865" spans="1:2">
      <c r="A865" s="188">
        <v>113703</v>
      </c>
      <c r="B865" s="188" t="s">
        <v>12603</v>
      </c>
    </row>
    <row r="866" spans="1:2">
      <c r="A866" s="188">
        <v>113713</v>
      </c>
      <c r="B866" s="188" t="s">
        <v>11315</v>
      </c>
    </row>
    <row r="867" spans="1:2">
      <c r="A867" s="188">
        <v>113716</v>
      </c>
      <c r="B867" s="188" t="s">
        <v>6148</v>
      </c>
    </row>
    <row r="868" spans="1:2">
      <c r="A868" s="188">
        <v>113717</v>
      </c>
      <c r="B868" s="188" t="s">
        <v>6150</v>
      </c>
    </row>
    <row r="869" spans="1:2">
      <c r="A869" s="188">
        <v>113722</v>
      </c>
      <c r="B869" s="188" t="s">
        <v>6152</v>
      </c>
    </row>
    <row r="870" spans="1:2">
      <c r="A870" s="188">
        <v>113728</v>
      </c>
      <c r="B870" s="188" t="s">
        <v>6154</v>
      </c>
    </row>
    <row r="871" spans="1:2">
      <c r="A871" s="188">
        <v>113753</v>
      </c>
      <c r="B871" s="188" t="s">
        <v>6156</v>
      </c>
    </row>
    <row r="872" spans="1:2">
      <c r="A872" s="188">
        <v>113790</v>
      </c>
      <c r="B872" s="188" t="s">
        <v>6158</v>
      </c>
    </row>
    <row r="873" spans="1:2">
      <c r="A873" s="188">
        <v>113802</v>
      </c>
      <c r="B873" s="188" t="s">
        <v>12514</v>
      </c>
    </row>
    <row r="874" spans="1:2">
      <c r="A874" s="188">
        <v>113803</v>
      </c>
      <c r="B874" s="188" t="s">
        <v>6160</v>
      </c>
    </row>
    <row r="875" spans="1:2">
      <c r="A875" s="188">
        <v>113806</v>
      </c>
      <c r="B875" s="188" t="s">
        <v>6162</v>
      </c>
    </row>
    <row r="876" spans="1:2">
      <c r="A876" s="188">
        <v>113807</v>
      </c>
      <c r="B876" s="188" t="s">
        <v>6164</v>
      </c>
    </row>
    <row r="877" spans="1:2">
      <c r="A877" s="188">
        <v>113808</v>
      </c>
      <c r="B877" s="188" t="s">
        <v>6166</v>
      </c>
    </row>
    <row r="878" spans="1:2">
      <c r="A878" s="188">
        <v>113809</v>
      </c>
      <c r="B878" s="188" t="s">
        <v>12118</v>
      </c>
    </row>
    <row r="879" spans="1:2">
      <c r="A879" s="188">
        <v>113810</v>
      </c>
      <c r="B879" s="188" t="s">
        <v>10643</v>
      </c>
    </row>
    <row r="880" spans="1:2">
      <c r="A880" s="188">
        <v>113812</v>
      </c>
      <c r="B880" s="188" t="s">
        <v>6167</v>
      </c>
    </row>
    <row r="881" spans="1:2">
      <c r="A881" s="188">
        <v>113813</v>
      </c>
      <c r="B881" s="188" t="s">
        <v>6169</v>
      </c>
    </row>
    <row r="882" spans="1:2">
      <c r="A882" s="188">
        <v>113814</v>
      </c>
      <c r="B882" s="188" t="s">
        <v>6170</v>
      </c>
    </row>
    <row r="883" spans="1:2">
      <c r="A883" s="188">
        <v>113815</v>
      </c>
      <c r="B883" s="188" t="s">
        <v>6171</v>
      </c>
    </row>
    <row r="884" spans="1:2">
      <c r="A884" s="188">
        <v>113818</v>
      </c>
      <c r="B884" s="188" t="s">
        <v>6172</v>
      </c>
    </row>
    <row r="885" spans="1:2">
      <c r="A885" s="188">
        <v>113820</v>
      </c>
      <c r="B885" s="188" t="s">
        <v>6174</v>
      </c>
    </row>
    <row r="886" spans="1:2">
      <c r="A886" s="188">
        <v>113822</v>
      </c>
      <c r="B886" s="188" t="s">
        <v>6176</v>
      </c>
    </row>
    <row r="887" spans="1:2">
      <c r="A887" s="188">
        <v>113823</v>
      </c>
      <c r="B887" s="188" t="s">
        <v>11319</v>
      </c>
    </row>
    <row r="888" spans="1:2">
      <c r="A888" s="188">
        <v>113826</v>
      </c>
      <c r="B888" s="188" t="s">
        <v>5178</v>
      </c>
    </row>
    <row r="889" spans="1:2">
      <c r="A889" s="188">
        <v>113828</v>
      </c>
      <c r="B889" s="188" t="s">
        <v>6177</v>
      </c>
    </row>
    <row r="890" spans="1:2">
      <c r="A890" s="188">
        <v>113829</v>
      </c>
      <c r="B890" s="188" t="s">
        <v>11316</v>
      </c>
    </row>
    <row r="891" spans="1:2">
      <c r="A891" s="188">
        <v>113830</v>
      </c>
      <c r="B891" s="188" t="s">
        <v>6179</v>
      </c>
    </row>
    <row r="892" spans="1:2">
      <c r="A892" s="188">
        <v>113831</v>
      </c>
      <c r="B892" s="188" t="s">
        <v>6180</v>
      </c>
    </row>
    <row r="893" spans="1:2">
      <c r="A893" s="188">
        <v>113832</v>
      </c>
      <c r="B893" s="188" t="s">
        <v>6181</v>
      </c>
    </row>
    <row r="894" spans="1:2">
      <c r="A894" s="188">
        <v>113890</v>
      </c>
      <c r="B894" s="188" t="s">
        <v>6182</v>
      </c>
    </row>
    <row r="895" spans="1:2">
      <c r="A895" s="188">
        <v>114010</v>
      </c>
      <c r="B895" s="188" t="s">
        <v>6184</v>
      </c>
    </row>
    <row r="896" spans="1:2">
      <c r="A896" s="188">
        <v>114011</v>
      </c>
      <c r="B896" s="188" t="s">
        <v>6186</v>
      </c>
    </row>
    <row r="897" spans="1:2">
      <c r="A897" s="188">
        <v>114101</v>
      </c>
      <c r="B897" s="188" t="s">
        <v>6188</v>
      </c>
    </row>
    <row r="898" spans="1:2">
      <c r="A898" s="188">
        <v>114102</v>
      </c>
      <c r="B898" s="188" t="s">
        <v>6189</v>
      </c>
    </row>
    <row r="899" spans="1:2">
      <c r="A899" s="188">
        <v>114103</v>
      </c>
      <c r="B899" s="188" t="s">
        <v>6193</v>
      </c>
    </row>
    <row r="900" spans="1:2">
      <c r="A900" s="188">
        <v>114104</v>
      </c>
      <c r="B900" s="188" t="s">
        <v>11765</v>
      </c>
    </row>
    <row r="901" spans="1:2">
      <c r="A901" s="188">
        <v>114105</v>
      </c>
      <c r="B901" s="188" t="s">
        <v>10911</v>
      </c>
    </row>
    <row r="902" spans="1:2">
      <c r="A902" s="188">
        <v>114161</v>
      </c>
      <c r="B902" s="188" t="s">
        <v>6203</v>
      </c>
    </row>
    <row r="903" spans="1:2">
      <c r="A903" s="188">
        <v>114204</v>
      </c>
      <c r="B903" s="188" t="s">
        <v>6206</v>
      </c>
    </row>
    <row r="904" spans="1:2">
      <c r="A904" s="188">
        <v>114301</v>
      </c>
      <c r="B904" s="188" t="s">
        <v>6233</v>
      </c>
    </row>
    <row r="905" spans="1:2">
      <c r="A905" s="188">
        <v>114302</v>
      </c>
      <c r="B905" s="188" t="s">
        <v>6235</v>
      </c>
    </row>
    <row r="906" spans="1:2">
      <c r="A906" s="188">
        <v>114303</v>
      </c>
      <c r="B906" s="188" t="s">
        <v>6237</v>
      </c>
    </row>
    <row r="907" spans="1:2">
      <c r="A907" s="188">
        <v>114304</v>
      </c>
      <c r="B907" s="188" t="s">
        <v>6238</v>
      </c>
    </row>
    <row r="908" spans="1:2">
      <c r="A908" s="188">
        <v>114305</v>
      </c>
      <c r="B908" s="188" t="s">
        <v>6239</v>
      </c>
    </row>
    <row r="909" spans="1:2">
      <c r="A909" s="188">
        <v>114306</v>
      </c>
      <c r="B909" s="188" t="s">
        <v>6241</v>
      </c>
    </row>
    <row r="910" spans="1:2">
      <c r="A910" s="188">
        <v>114307</v>
      </c>
      <c r="B910" s="188" t="s">
        <v>6243</v>
      </c>
    </row>
    <row r="911" spans="1:2">
      <c r="A911" s="188">
        <v>114308</v>
      </c>
      <c r="B911" s="188" t="s">
        <v>6244</v>
      </c>
    </row>
    <row r="912" spans="1:2">
      <c r="A912" s="188">
        <v>114309</v>
      </c>
      <c r="B912" s="188" t="s">
        <v>6246</v>
      </c>
    </row>
    <row r="913" spans="1:2">
      <c r="A913" s="188">
        <v>114310</v>
      </c>
      <c r="B913" s="188" t="s">
        <v>6248</v>
      </c>
    </row>
    <row r="914" spans="1:2">
      <c r="A914" s="188">
        <v>114311</v>
      </c>
      <c r="B914" s="188" t="s">
        <v>6251</v>
      </c>
    </row>
    <row r="915" spans="1:2">
      <c r="A915" s="188">
        <v>114312</v>
      </c>
      <c r="B915" s="188" t="s">
        <v>6253</v>
      </c>
    </row>
    <row r="916" spans="1:2">
      <c r="A916" s="188">
        <v>114313</v>
      </c>
      <c r="B916" s="188" t="s">
        <v>6254</v>
      </c>
    </row>
    <row r="917" spans="1:2">
      <c r="A917" s="188">
        <v>114314</v>
      </c>
      <c r="B917" s="188" t="s">
        <v>6256</v>
      </c>
    </row>
    <row r="918" spans="1:2">
      <c r="A918" s="188">
        <v>114315</v>
      </c>
      <c r="B918" s="188" t="s">
        <v>6258</v>
      </c>
    </row>
    <row r="919" spans="1:2">
      <c r="A919" s="188">
        <v>114316</v>
      </c>
      <c r="B919" s="188" t="s">
        <v>6259</v>
      </c>
    </row>
    <row r="920" spans="1:2">
      <c r="A920" s="188">
        <v>114317</v>
      </c>
      <c r="B920" s="188" t="s">
        <v>6260</v>
      </c>
    </row>
    <row r="921" spans="1:2">
      <c r="A921" s="188">
        <v>114318</v>
      </c>
      <c r="B921" s="188" t="s">
        <v>6262</v>
      </c>
    </row>
    <row r="922" spans="1:2">
      <c r="A922" s="188">
        <v>114319</v>
      </c>
      <c r="B922" s="188" t="s">
        <v>6264</v>
      </c>
    </row>
    <row r="923" spans="1:2">
      <c r="A923" s="188">
        <v>114320</v>
      </c>
      <c r="B923" s="188" t="s">
        <v>6266</v>
      </c>
    </row>
    <row r="924" spans="1:2">
      <c r="A924" s="188">
        <v>114321</v>
      </c>
      <c r="B924" s="188" t="s">
        <v>5861</v>
      </c>
    </row>
    <row r="925" spans="1:2">
      <c r="A925" s="188">
        <v>114322</v>
      </c>
      <c r="B925" s="188" t="s">
        <v>6269</v>
      </c>
    </row>
    <row r="926" spans="1:2">
      <c r="A926" s="188">
        <v>114323</v>
      </c>
      <c r="B926" s="188" t="s">
        <v>11713</v>
      </c>
    </row>
    <row r="927" spans="1:2">
      <c r="A927" s="188">
        <v>114324</v>
      </c>
      <c r="B927" s="188" t="s">
        <v>6272</v>
      </c>
    </row>
    <row r="928" spans="1:2">
      <c r="A928" s="188">
        <v>114325</v>
      </c>
      <c r="B928" s="188" t="s">
        <v>6274</v>
      </c>
    </row>
    <row r="929" spans="1:2">
      <c r="A929" s="188">
        <v>114326</v>
      </c>
      <c r="B929" s="188" t="s">
        <v>6276</v>
      </c>
    </row>
    <row r="930" spans="1:2">
      <c r="A930" s="188">
        <v>114327</v>
      </c>
      <c r="B930" s="188" t="s">
        <v>11714</v>
      </c>
    </row>
    <row r="931" spans="1:2">
      <c r="A931" s="188">
        <v>114328</v>
      </c>
      <c r="B931" s="188" t="s">
        <v>6278</v>
      </c>
    </row>
    <row r="932" spans="1:2">
      <c r="A932" s="188">
        <v>114329</v>
      </c>
      <c r="B932" s="188" t="s">
        <v>11715</v>
      </c>
    </row>
    <row r="933" spans="1:2">
      <c r="A933" s="188">
        <v>114330</v>
      </c>
      <c r="B933" s="188" t="s">
        <v>6281</v>
      </c>
    </row>
    <row r="934" spans="1:2">
      <c r="A934" s="188">
        <v>114331</v>
      </c>
      <c r="B934" s="188" t="s">
        <v>6283</v>
      </c>
    </row>
    <row r="935" spans="1:2">
      <c r="A935" s="188">
        <v>114332</v>
      </c>
      <c r="B935" s="188" t="s">
        <v>6285</v>
      </c>
    </row>
    <row r="936" spans="1:2">
      <c r="A936" s="188">
        <v>114333</v>
      </c>
      <c r="B936" s="188" t="s">
        <v>6287</v>
      </c>
    </row>
    <row r="937" spans="1:2">
      <c r="A937" s="188">
        <v>114334</v>
      </c>
      <c r="B937" s="188" t="s">
        <v>6289</v>
      </c>
    </row>
    <row r="938" spans="1:2">
      <c r="A938" s="188">
        <v>114401</v>
      </c>
      <c r="B938" s="188" t="s">
        <v>6291</v>
      </c>
    </row>
    <row r="939" spans="1:2">
      <c r="A939" s="188">
        <v>114403</v>
      </c>
      <c r="B939" s="188" t="s">
        <v>6293</v>
      </c>
    </row>
    <row r="940" spans="1:2">
      <c r="A940" s="188">
        <v>114406</v>
      </c>
      <c r="B940" s="188" t="s">
        <v>6297</v>
      </c>
    </row>
    <row r="941" spans="1:2">
      <c r="A941" s="188">
        <v>114407</v>
      </c>
      <c r="B941" s="188" t="s">
        <v>6299</v>
      </c>
    </row>
    <row r="942" spans="1:2">
      <c r="A942" s="188">
        <v>114408</v>
      </c>
      <c r="B942" s="188" t="s">
        <v>6301</v>
      </c>
    </row>
    <row r="943" spans="1:2">
      <c r="A943" s="188">
        <v>114409</v>
      </c>
      <c r="B943" s="188" t="s">
        <v>6303</v>
      </c>
    </row>
    <row r="944" spans="1:2">
      <c r="A944" s="188">
        <v>114410</v>
      </c>
      <c r="B944" s="188" t="s">
        <v>6305</v>
      </c>
    </row>
    <row r="945" spans="1:2">
      <c r="A945" s="188">
        <v>114606</v>
      </c>
      <c r="B945" s="188" t="s">
        <v>6307</v>
      </c>
    </row>
    <row r="946" spans="1:2">
      <c r="A946" s="188">
        <v>114607</v>
      </c>
      <c r="B946" s="188" t="s">
        <v>6309</v>
      </c>
    </row>
    <row r="947" spans="1:2">
      <c r="A947" s="188">
        <v>114608</v>
      </c>
      <c r="B947" s="188" t="s">
        <v>6310</v>
      </c>
    </row>
    <row r="948" spans="1:2">
      <c r="A948" s="188">
        <v>114609</v>
      </c>
      <c r="B948" s="188" t="s">
        <v>6312</v>
      </c>
    </row>
    <row r="949" spans="1:2">
      <c r="A949" s="188">
        <v>114610</v>
      </c>
      <c r="B949" s="188" t="s">
        <v>6314</v>
      </c>
    </row>
    <row r="950" spans="1:2">
      <c r="A950" s="188">
        <v>114611</v>
      </c>
      <c r="B950" s="188" t="s">
        <v>6316</v>
      </c>
    </row>
    <row r="951" spans="1:2">
      <c r="A951" s="188">
        <v>114612</v>
      </c>
      <c r="B951" s="188" t="s">
        <v>6318</v>
      </c>
    </row>
    <row r="952" spans="1:2">
      <c r="A952" s="188">
        <v>114613</v>
      </c>
      <c r="B952" s="188" t="s">
        <v>6320</v>
      </c>
    </row>
    <row r="953" spans="1:2">
      <c r="A953" s="188">
        <v>114706</v>
      </c>
      <c r="B953" s="188" t="s">
        <v>6321</v>
      </c>
    </row>
    <row r="954" spans="1:2">
      <c r="A954" s="188">
        <v>114714</v>
      </c>
      <c r="B954" s="188" t="s">
        <v>6323</v>
      </c>
    </row>
    <row r="955" spans="1:2">
      <c r="A955" s="188">
        <v>114796</v>
      </c>
      <c r="B955" s="188" t="s">
        <v>6325</v>
      </c>
    </row>
    <row r="956" spans="1:2">
      <c r="A956" s="188">
        <v>114801</v>
      </c>
      <c r="B956" s="188" t="s">
        <v>6326</v>
      </c>
    </row>
    <row r="957" spans="1:2">
      <c r="A957" s="188">
        <v>114802</v>
      </c>
      <c r="B957" s="188" t="s">
        <v>6328</v>
      </c>
    </row>
    <row r="958" spans="1:2">
      <c r="A958" s="188">
        <v>114804</v>
      </c>
      <c r="B958" s="188" t="s">
        <v>6329</v>
      </c>
    </row>
    <row r="959" spans="1:2">
      <c r="A959" s="188">
        <v>114805</v>
      </c>
      <c r="B959" s="188" t="s">
        <v>6330</v>
      </c>
    </row>
    <row r="960" spans="1:2">
      <c r="A960" s="188">
        <v>114806</v>
      </c>
      <c r="B960" s="188" t="s">
        <v>6331</v>
      </c>
    </row>
    <row r="961" spans="1:2">
      <c r="A961" s="188">
        <v>114807</v>
      </c>
      <c r="B961" s="188" t="s">
        <v>6333</v>
      </c>
    </row>
    <row r="962" spans="1:2">
      <c r="A962" s="188">
        <v>114808</v>
      </c>
      <c r="B962" s="188" t="s">
        <v>6334</v>
      </c>
    </row>
    <row r="963" spans="1:2">
      <c r="A963" s="188">
        <v>114809</v>
      </c>
      <c r="B963" s="188" t="s">
        <v>6336</v>
      </c>
    </row>
    <row r="964" spans="1:2">
      <c r="A964" s="188">
        <v>114811</v>
      </c>
      <c r="B964" s="188" t="s">
        <v>6337</v>
      </c>
    </row>
    <row r="965" spans="1:2">
      <c r="A965" s="188">
        <v>114812</v>
      </c>
      <c r="B965" s="188" t="s">
        <v>6339</v>
      </c>
    </row>
    <row r="966" spans="1:2">
      <c r="A966" s="188">
        <v>114814</v>
      </c>
      <c r="B966" s="188" t="s">
        <v>6340</v>
      </c>
    </row>
    <row r="967" spans="1:2">
      <c r="A967" s="188">
        <v>114816</v>
      </c>
      <c r="B967" s="188" t="s">
        <v>6341</v>
      </c>
    </row>
    <row r="968" spans="1:2">
      <c r="A968" s="188">
        <v>114817</v>
      </c>
      <c r="B968" s="188" t="s">
        <v>6342</v>
      </c>
    </row>
    <row r="969" spans="1:2">
      <c r="A969" s="188">
        <v>114819</v>
      </c>
      <c r="B969" s="188" t="s">
        <v>6343</v>
      </c>
    </row>
    <row r="970" spans="1:2">
      <c r="A970" s="188">
        <v>114820</v>
      </c>
      <c r="B970" s="188" t="s">
        <v>6344</v>
      </c>
    </row>
    <row r="971" spans="1:2">
      <c r="A971" s="188">
        <v>114821</v>
      </c>
      <c r="B971" s="188" t="s">
        <v>6345</v>
      </c>
    </row>
    <row r="972" spans="1:2">
      <c r="A972" s="188">
        <v>114822</v>
      </c>
      <c r="B972" s="188" t="s">
        <v>6347</v>
      </c>
    </row>
    <row r="973" spans="1:2">
      <c r="A973" s="188">
        <v>114824</v>
      </c>
      <c r="B973" s="188" t="s">
        <v>6348</v>
      </c>
    </row>
    <row r="974" spans="1:2">
      <c r="A974" s="188">
        <v>114825</v>
      </c>
      <c r="B974" s="188" t="s">
        <v>6350</v>
      </c>
    </row>
    <row r="975" spans="1:2">
      <c r="A975" s="188">
        <v>114826</v>
      </c>
      <c r="B975" s="188" t="s">
        <v>6351</v>
      </c>
    </row>
    <row r="976" spans="1:2">
      <c r="A976" s="188">
        <v>114828</v>
      </c>
      <c r="B976" s="188" t="s">
        <v>6352</v>
      </c>
    </row>
    <row r="977" spans="1:2">
      <c r="A977" s="188">
        <v>114831</v>
      </c>
      <c r="B977" s="188" t="s">
        <v>6353</v>
      </c>
    </row>
    <row r="978" spans="1:2">
      <c r="A978" s="188">
        <v>115010</v>
      </c>
      <c r="B978" s="188" t="s">
        <v>6354</v>
      </c>
    </row>
    <row r="979" spans="1:2">
      <c r="A979" s="188">
        <v>115011</v>
      </c>
      <c r="B979" s="188" t="s">
        <v>6356</v>
      </c>
    </row>
    <row r="980" spans="1:2">
      <c r="A980" s="188">
        <v>115012</v>
      </c>
      <c r="B980" s="188" t="s">
        <v>6357</v>
      </c>
    </row>
    <row r="981" spans="1:2">
      <c r="A981" s="188">
        <v>115100</v>
      </c>
      <c r="B981" s="188" t="s">
        <v>6359</v>
      </c>
    </row>
    <row r="982" spans="1:2">
      <c r="A982" s="188">
        <v>115101</v>
      </c>
      <c r="B982" s="188" t="s">
        <v>10993</v>
      </c>
    </row>
    <row r="983" spans="1:2">
      <c r="A983" s="188">
        <v>115102</v>
      </c>
      <c r="B983" s="188" t="s">
        <v>6363</v>
      </c>
    </row>
    <row r="984" spans="1:2">
      <c r="A984" s="188">
        <v>115103</v>
      </c>
      <c r="B984" s="188" t="s">
        <v>10918</v>
      </c>
    </row>
    <row r="985" spans="1:2">
      <c r="A985" s="188">
        <v>115104</v>
      </c>
      <c r="B985" s="188" t="s">
        <v>6370</v>
      </c>
    </row>
    <row r="986" spans="1:2">
      <c r="A986" s="188">
        <v>115105</v>
      </c>
      <c r="B986" s="188" t="s">
        <v>10912</v>
      </c>
    </row>
    <row r="987" spans="1:2">
      <c r="A987" s="188">
        <v>115106</v>
      </c>
      <c r="B987" s="188" t="s">
        <v>6377</v>
      </c>
    </row>
    <row r="988" spans="1:2">
      <c r="A988" s="188">
        <v>115107</v>
      </c>
      <c r="B988" s="188" t="s">
        <v>11028</v>
      </c>
    </row>
    <row r="989" spans="1:2">
      <c r="A989" s="188">
        <v>115108</v>
      </c>
      <c r="B989" s="188" t="s">
        <v>10990</v>
      </c>
    </row>
    <row r="990" spans="1:2">
      <c r="A990" s="188">
        <v>115109</v>
      </c>
      <c r="B990" s="188" t="s">
        <v>6385</v>
      </c>
    </row>
    <row r="991" spans="1:2">
      <c r="A991" s="188">
        <v>115110</v>
      </c>
      <c r="B991" s="188" t="s">
        <v>6389</v>
      </c>
    </row>
    <row r="992" spans="1:2">
      <c r="A992" s="188">
        <v>115111</v>
      </c>
      <c r="B992" s="188" t="s">
        <v>6392</v>
      </c>
    </row>
    <row r="993" spans="1:2">
      <c r="A993" s="188">
        <v>115112</v>
      </c>
      <c r="B993" s="188" t="s">
        <v>6396</v>
      </c>
    </row>
    <row r="994" spans="1:2">
      <c r="A994" s="188">
        <v>115113</v>
      </c>
      <c r="B994" s="188" t="s">
        <v>6399</v>
      </c>
    </row>
    <row r="995" spans="1:2">
      <c r="A995" s="188">
        <v>115114</v>
      </c>
      <c r="B995" s="188" t="s">
        <v>6403</v>
      </c>
    </row>
    <row r="996" spans="1:2">
      <c r="A996" s="188">
        <v>115300</v>
      </c>
      <c r="B996" s="188" t="s">
        <v>6462</v>
      </c>
    </row>
    <row r="997" spans="1:2">
      <c r="A997" s="188">
        <v>115301</v>
      </c>
      <c r="B997" s="188" t="s">
        <v>6464</v>
      </c>
    </row>
    <row r="998" spans="1:2">
      <c r="A998" s="188">
        <v>115302</v>
      </c>
      <c r="B998" s="188" t="s">
        <v>6466</v>
      </c>
    </row>
    <row r="999" spans="1:2">
      <c r="A999" s="188">
        <v>115303</v>
      </c>
      <c r="B999" s="188" t="s">
        <v>11017</v>
      </c>
    </row>
    <row r="1000" spans="1:2">
      <c r="A1000" s="188">
        <v>115304</v>
      </c>
      <c r="B1000" s="188" t="s">
        <v>6469</v>
      </c>
    </row>
    <row r="1001" spans="1:2">
      <c r="A1001" s="188">
        <v>115305</v>
      </c>
      <c r="B1001" s="188" t="s">
        <v>10940</v>
      </c>
    </row>
    <row r="1002" spans="1:2">
      <c r="A1002" s="188">
        <v>115306</v>
      </c>
      <c r="B1002" s="188" t="s">
        <v>6474</v>
      </c>
    </row>
    <row r="1003" spans="1:2">
      <c r="A1003" s="188">
        <v>115307</v>
      </c>
      <c r="B1003" s="188" t="s">
        <v>6478</v>
      </c>
    </row>
    <row r="1004" spans="1:2">
      <c r="A1004" s="188">
        <v>115308</v>
      </c>
      <c r="B1004" s="188" t="s">
        <v>6481</v>
      </c>
    </row>
    <row r="1005" spans="1:2">
      <c r="A1005" s="188">
        <v>115309</v>
      </c>
      <c r="B1005" s="188" t="s">
        <v>10941</v>
      </c>
    </row>
    <row r="1006" spans="1:2">
      <c r="A1006" s="188">
        <v>115310</v>
      </c>
      <c r="B1006" s="188" t="s">
        <v>6487</v>
      </c>
    </row>
    <row r="1007" spans="1:2">
      <c r="A1007" s="188">
        <v>115311</v>
      </c>
      <c r="B1007" s="188" t="s">
        <v>6490</v>
      </c>
    </row>
    <row r="1008" spans="1:2">
      <c r="A1008" s="188">
        <v>115312</v>
      </c>
      <c r="B1008" s="188" t="s">
        <v>6494</v>
      </c>
    </row>
    <row r="1009" spans="1:2">
      <c r="A1009" s="188">
        <v>115313</v>
      </c>
      <c r="B1009" s="188" t="s">
        <v>6498</v>
      </c>
    </row>
    <row r="1010" spans="1:2">
      <c r="A1010" s="188">
        <v>115314</v>
      </c>
      <c r="B1010" s="188" t="s">
        <v>6501</v>
      </c>
    </row>
    <row r="1011" spans="1:2">
      <c r="A1011" s="188">
        <v>115315</v>
      </c>
      <c r="B1011" s="188" t="s">
        <v>6504</v>
      </c>
    </row>
    <row r="1012" spans="1:2">
      <c r="A1012" s="188">
        <v>115316</v>
      </c>
      <c r="B1012" s="188" t="s">
        <v>6507</v>
      </c>
    </row>
    <row r="1013" spans="1:2">
      <c r="A1013" s="188">
        <v>115317</v>
      </c>
      <c r="B1013" s="188" t="s">
        <v>6511</v>
      </c>
    </row>
    <row r="1014" spans="1:2">
      <c r="A1014" s="188">
        <v>115318</v>
      </c>
      <c r="B1014" s="188" t="s">
        <v>6513</v>
      </c>
    </row>
    <row r="1015" spans="1:2">
      <c r="A1015" s="188">
        <v>115319</v>
      </c>
      <c r="B1015" s="188" t="s">
        <v>6517</v>
      </c>
    </row>
    <row r="1016" spans="1:2">
      <c r="A1016" s="188">
        <v>115320</v>
      </c>
      <c r="B1016" s="188" t="s">
        <v>6518</v>
      </c>
    </row>
    <row r="1017" spans="1:2">
      <c r="A1017" s="188">
        <v>115321</v>
      </c>
      <c r="B1017" s="188" t="s">
        <v>10942</v>
      </c>
    </row>
    <row r="1018" spans="1:2">
      <c r="A1018" s="188">
        <v>115322</v>
      </c>
      <c r="B1018" s="188" t="s">
        <v>6523</v>
      </c>
    </row>
    <row r="1019" spans="1:2">
      <c r="A1019" s="188">
        <v>115323</v>
      </c>
      <c r="B1019" s="188" t="s">
        <v>10943</v>
      </c>
    </row>
    <row r="1020" spans="1:2">
      <c r="A1020" s="188">
        <v>115324</v>
      </c>
      <c r="B1020" s="188" t="s">
        <v>10944</v>
      </c>
    </row>
    <row r="1021" spans="1:2">
      <c r="A1021" s="188">
        <v>115325</v>
      </c>
      <c r="B1021" s="188" t="s">
        <v>10945</v>
      </c>
    </row>
    <row r="1022" spans="1:2">
      <c r="A1022" s="188">
        <v>115326</v>
      </c>
      <c r="B1022" s="188" t="s">
        <v>6528</v>
      </c>
    </row>
    <row r="1023" spans="1:2">
      <c r="A1023" s="188">
        <v>115327</v>
      </c>
      <c r="B1023" s="188" t="s">
        <v>6530</v>
      </c>
    </row>
    <row r="1024" spans="1:2">
      <c r="A1024" s="188">
        <v>115328</v>
      </c>
      <c r="B1024" s="188" t="s">
        <v>6534</v>
      </c>
    </row>
    <row r="1025" spans="1:2">
      <c r="A1025" s="188">
        <v>115329</v>
      </c>
      <c r="B1025" s="188" t="s">
        <v>6536</v>
      </c>
    </row>
    <row r="1026" spans="1:2">
      <c r="A1026" s="188">
        <v>115330</v>
      </c>
      <c r="B1026" s="188" t="s">
        <v>6537</v>
      </c>
    </row>
    <row r="1027" spans="1:2">
      <c r="A1027" s="188">
        <v>115331</v>
      </c>
      <c r="B1027" s="188" t="s">
        <v>6539</v>
      </c>
    </row>
    <row r="1028" spans="1:2">
      <c r="A1028" s="188">
        <v>115351</v>
      </c>
      <c r="B1028" s="188" t="s">
        <v>6542</v>
      </c>
    </row>
    <row r="1029" spans="1:2">
      <c r="A1029" s="188">
        <v>115400</v>
      </c>
      <c r="B1029" s="188" t="s">
        <v>6544</v>
      </c>
    </row>
    <row r="1030" spans="1:2">
      <c r="A1030" s="188">
        <v>115401</v>
      </c>
      <c r="B1030" s="188" t="s">
        <v>6546</v>
      </c>
    </row>
    <row r="1031" spans="1:2">
      <c r="A1031" s="188">
        <v>115404</v>
      </c>
      <c r="B1031" s="188" t="s">
        <v>6550</v>
      </c>
    </row>
    <row r="1032" spans="1:2">
      <c r="A1032" s="188">
        <v>115405</v>
      </c>
      <c r="B1032" s="188" t="s">
        <v>6552</v>
      </c>
    </row>
    <row r="1033" spans="1:2">
      <c r="A1033" s="188">
        <v>115406</v>
      </c>
      <c r="B1033" s="188" t="s">
        <v>6554</v>
      </c>
    </row>
    <row r="1034" spans="1:2">
      <c r="A1034" s="188">
        <v>115407</v>
      </c>
      <c r="B1034" s="188" t="s">
        <v>6556</v>
      </c>
    </row>
    <row r="1035" spans="1:2">
      <c r="A1035" s="188">
        <v>115409</v>
      </c>
      <c r="B1035" s="188" t="s">
        <v>6560</v>
      </c>
    </row>
    <row r="1036" spans="1:2">
      <c r="A1036" s="188">
        <v>115410</v>
      </c>
      <c r="B1036" s="188" t="s">
        <v>6562</v>
      </c>
    </row>
    <row r="1037" spans="1:2">
      <c r="A1037" s="188">
        <v>115411</v>
      </c>
      <c r="B1037" s="188" t="s">
        <v>6564</v>
      </c>
    </row>
    <row r="1038" spans="1:2">
      <c r="A1038" s="188">
        <v>115412</v>
      </c>
      <c r="B1038" s="188" t="s">
        <v>6566</v>
      </c>
    </row>
    <row r="1039" spans="1:2">
      <c r="A1039" s="188">
        <v>115413</v>
      </c>
      <c r="B1039" s="188" t="s">
        <v>6568</v>
      </c>
    </row>
    <row r="1040" spans="1:2">
      <c r="A1040" s="188">
        <v>115414</v>
      </c>
      <c r="B1040" s="188" t="s">
        <v>6140</v>
      </c>
    </row>
    <row r="1041" spans="1:2">
      <c r="A1041" s="188">
        <v>115415</v>
      </c>
      <c r="B1041" s="188" t="s">
        <v>6571</v>
      </c>
    </row>
    <row r="1042" spans="1:2">
      <c r="A1042" s="188">
        <v>115416</v>
      </c>
      <c r="B1042" s="188" t="s">
        <v>6573</v>
      </c>
    </row>
    <row r="1043" spans="1:2">
      <c r="A1043" s="188">
        <v>115417</v>
      </c>
      <c r="B1043" s="188" t="s">
        <v>6575</v>
      </c>
    </row>
    <row r="1044" spans="1:2">
      <c r="A1044" s="188">
        <v>115418</v>
      </c>
      <c r="B1044" s="188" t="s">
        <v>6577</v>
      </c>
    </row>
    <row r="1045" spans="1:2">
      <c r="A1045" s="188">
        <v>115419</v>
      </c>
      <c r="B1045" s="188" t="s">
        <v>6578</v>
      </c>
    </row>
    <row r="1046" spans="1:2">
      <c r="A1046" s="188">
        <v>115420</v>
      </c>
      <c r="B1046" s="188" t="s">
        <v>6580</v>
      </c>
    </row>
    <row r="1047" spans="1:2">
      <c r="A1047" s="188">
        <v>115421</v>
      </c>
      <c r="B1047" s="188" t="s">
        <v>6582</v>
      </c>
    </row>
    <row r="1048" spans="1:2">
      <c r="A1048" s="188">
        <v>115424</v>
      </c>
      <c r="B1048" s="188" t="s">
        <v>6584</v>
      </c>
    </row>
    <row r="1049" spans="1:2">
      <c r="A1049" s="188">
        <v>115425</v>
      </c>
      <c r="B1049" s="188" t="s">
        <v>6586</v>
      </c>
    </row>
    <row r="1050" spans="1:2">
      <c r="A1050" s="188">
        <v>115426</v>
      </c>
      <c r="B1050" s="188" t="s">
        <v>6588</v>
      </c>
    </row>
    <row r="1051" spans="1:2">
      <c r="A1051" s="188">
        <v>115427</v>
      </c>
      <c r="B1051" s="188" t="s">
        <v>6590</v>
      </c>
    </row>
    <row r="1052" spans="1:2">
      <c r="A1052" s="188">
        <v>115428</v>
      </c>
      <c r="B1052" s="188" t="s">
        <v>6592</v>
      </c>
    </row>
    <row r="1053" spans="1:2">
      <c r="A1053" s="188">
        <v>115429</v>
      </c>
      <c r="B1053" s="188" t="s">
        <v>6594</v>
      </c>
    </row>
    <row r="1054" spans="1:2">
      <c r="A1054" s="188">
        <v>115430</v>
      </c>
      <c r="B1054" s="188" t="s">
        <v>6596</v>
      </c>
    </row>
    <row r="1055" spans="1:2">
      <c r="A1055" s="188">
        <v>115431</v>
      </c>
      <c r="B1055" s="188" t="s">
        <v>6598</v>
      </c>
    </row>
    <row r="1056" spans="1:2">
      <c r="A1056" s="188">
        <v>115432</v>
      </c>
      <c r="B1056" s="188" t="s">
        <v>6600</v>
      </c>
    </row>
    <row r="1057" spans="1:2">
      <c r="A1057" s="188">
        <v>115433</v>
      </c>
      <c r="B1057" s="188" t="s">
        <v>6602</v>
      </c>
    </row>
    <row r="1058" spans="1:2">
      <c r="A1058" s="188">
        <v>115434</v>
      </c>
      <c r="B1058" s="188" t="s">
        <v>6604</v>
      </c>
    </row>
    <row r="1059" spans="1:2">
      <c r="A1059" s="188">
        <v>115435</v>
      </c>
      <c r="B1059" s="188" t="s">
        <v>6606</v>
      </c>
    </row>
    <row r="1060" spans="1:2">
      <c r="A1060" s="188">
        <v>115436</v>
      </c>
      <c r="B1060" s="188" t="s">
        <v>6608</v>
      </c>
    </row>
    <row r="1061" spans="1:2">
      <c r="A1061" s="188">
        <v>115437</v>
      </c>
      <c r="B1061" s="188" t="s">
        <v>6610</v>
      </c>
    </row>
    <row r="1062" spans="1:2">
      <c r="A1062" s="188">
        <v>115438</v>
      </c>
      <c r="B1062" s="188" t="s">
        <v>6612</v>
      </c>
    </row>
    <row r="1063" spans="1:2">
      <c r="A1063" s="188">
        <v>115439</v>
      </c>
      <c r="B1063" s="188" t="s">
        <v>6614</v>
      </c>
    </row>
    <row r="1064" spans="1:2">
      <c r="A1064" s="188">
        <v>115440</v>
      </c>
      <c r="B1064" s="188" t="s">
        <v>6616</v>
      </c>
    </row>
    <row r="1065" spans="1:2">
      <c r="A1065" s="188">
        <v>115441</v>
      </c>
      <c r="B1065" s="188" t="s">
        <v>6618</v>
      </c>
    </row>
    <row r="1066" spans="1:2">
      <c r="A1066" s="188">
        <v>115442</v>
      </c>
      <c r="B1066" s="188" t="s">
        <v>6620</v>
      </c>
    </row>
    <row r="1067" spans="1:2">
      <c r="A1067" s="188">
        <v>115443</v>
      </c>
      <c r="B1067" s="188" t="s">
        <v>6622</v>
      </c>
    </row>
    <row r="1068" spans="1:2">
      <c r="A1068" s="188">
        <v>115444</v>
      </c>
      <c r="B1068" s="188" t="s">
        <v>6624</v>
      </c>
    </row>
    <row r="1069" spans="1:2">
      <c r="A1069" s="188">
        <v>115445</v>
      </c>
      <c r="B1069" s="188" t="s">
        <v>6626</v>
      </c>
    </row>
    <row r="1070" spans="1:2">
      <c r="A1070" s="188">
        <v>115446</v>
      </c>
      <c r="B1070" s="188" t="s">
        <v>6629</v>
      </c>
    </row>
    <row r="1071" spans="1:2">
      <c r="A1071" s="188">
        <v>115447</v>
      </c>
      <c r="B1071" s="188" t="s">
        <v>6631</v>
      </c>
    </row>
    <row r="1072" spans="1:2">
      <c r="A1072" s="188">
        <v>115448</v>
      </c>
      <c r="B1072" s="188" t="s">
        <v>6633</v>
      </c>
    </row>
    <row r="1073" spans="1:2">
      <c r="A1073" s="188">
        <v>115449</v>
      </c>
      <c r="B1073" s="188" t="s">
        <v>6635</v>
      </c>
    </row>
    <row r="1074" spans="1:2">
      <c r="A1074" s="188">
        <v>115450</v>
      </c>
      <c r="B1074" s="188" t="s">
        <v>6637</v>
      </c>
    </row>
    <row r="1075" spans="1:2">
      <c r="A1075" s="188">
        <v>115452</v>
      </c>
      <c r="B1075" s="188" t="s">
        <v>6639</v>
      </c>
    </row>
    <row r="1076" spans="1:2">
      <c r="A1076" s="188">
        <v>115453</v>
      </c>
      <c r="B1076" s="188" t="s">
        <v>6643</v>
      </c>
    </row>
    <row r="1077" spans="1:2">
      <c r="A1077" s="188">
        <v>115454</v>
      </c>
      <c r="B1077" s="188" t="s">
        <v>6645</v>
      </c>
    </row>
    <row r="1078" spans="1:2">
      <c r="A1078" s="188">
        <v>115455</v>
      </c>
      <c r="B1078" s="188" t="s">
        <v>6647</v>
      </c>
    </row>
    <row r="1079" spans="1:2">
      <c r="A1079" s="188">
        <v>115456</v>
      </c>
      <c r="B1079" s="188" t="s">
        <v>6649</v>
      </c>
    </row>
    <row r="1080" spans="1:2">
      <c r="A1080" s="188">
        <v>115457</v>
      </c>
      <c r="B1080" s="188" t="s">
        <v>6651</v>
      </c>
    </row>
    <row r="1081" spans="1:2">
      <c r="A1081" s="188">
        <v>115458</v>
      </c>
      <c r="B1081" s="188" t="s">
        <v>6653</v>
      </c>
    </row>
    <row r="1082" spans="1:2">
      <c r="A1082" s="188">
        <v>115459</v>
      </c>
      <c r="B1082" s="188" t="s">
        <v>6655</v>
      </c>
    </row>
    <row r="1083" spans="1:2">
      <c r="A1083" s="188">
        <v>115460</v>
      </c>
      <c r="B1083" s="188" t="s">
        <v>6657</v>
      </c>
    </row>
    <row r="1084" spans="1:2">
      <c r="A1084" s="188">
        <v>115461</v>
      </c>
      <c r="B1084" s="188" t="s">
        <v>6659</v>
      </c>
    </row>
    <row r="1085" spans="1:2">
      <c r="A1085" s="188">
        <v>115462</v>
      </c>
      <c r="B1085" s="188" t="s">
        <v>6661</v>
      </c>
    </row>
    <row r="1086" spans="1:2">
      <c r="A1086" s="188">
        <v>115463</v>
      </c>
      <c r="B1086" s="188" t="s">
        <v>6662</v>
      </c>
    </row>
    <row r="1087" spans="1:2">
      <c r="A1087" s="188">
        <v>115464</v>
      </c>
      <c r="B1087" s="188" t="s">
        <v>6664</v>
      </c>
    </row>
    <row r="1088" spans="1:2">
      <c r="A1088" s="188">
        <v>115465</v>
      </c>
      <c r="B1088" s="188" t="s">
        <v>6666</v>
      </c>
    </row>
    <row r="1089" spans="1:2">
      <c r="A1089" s="188">
        <v>115466</v>
      </c>
      <c r="B1089" s="188" t="s">
        <v>6668</v>
      </c>
    </row>
    <row r="1090" spans="1:2">
      <c r="A1090" s="188">
        <v>115467</v>
      </c>
      <c r="B1090" s="188" t="s">
        <v>6670</v>
      </c>
    </row>
    <row r="1091" spans="1:2">
      <c r="A1091" s="188">
        <v>115468</v>
      </c>
      <c r="B1091" s="188" t="s">
        <v>6672</v>
      </c>
    </row>
    <row r="1092" spans="1:2">
      <c r="A1092" s="188">
        <v>115469</v>
      </c>
      <c r="B1092" s="188" t="s">
        <v>6674</v>
      </c>
    </row>
    <row r="1093" spans="1:2">
      <c r="A1093" s="188">
        <v>115470</v>
      </c>
      <c r="B1093" s="188" t="s">
        <v>6676</v>
      </c>
    </row>
    <row r="1094" spans="1:2">
      <c r="A1094" s="188">
        <v>115471</v>
      </c>
      <c r="B1094" s="188" t="s">
        <v>6678</v>
      </c>
    </row>
    <row r="1095" spans="1:2">
      <c r="A1095" s="188">
        <v>115472</v>
      </c>
      <c r="B1095" s="188" t="s">
        <v>6680</v>
      </c>
    </row>
    <row r="1096" spans="1:2">
      <c r="A1096" s="188">
        <v>115473</v>
      </c>
      <c r="B1096" s="188" t="s">
        <v>6682</v>
      </c>
    </row>
    <row r="1097" spans="1:2">
      <c r="A1097" s="188">
        <v>115474</v>
      </c>
      <c r="B1097" s="188" t="s">
        <v>6684</v>
      </c>
    </row>
    <row r="1098" spans="1:2">
      <c r="A1098" s="188">
        <v>115475</v>
      </c>
      <c r="B1098" s="188" t="s">
        <v>6686</v>
      </c>
    </row>
    <row r="1099" spans="1:2">
      <c r="A1099" s="188">
        <v>115476</v>
      </c>
      <c r="B1099" s="188" t="s">
        <v>6688</v>
      </c>
    </row>
    <row r="1100" spans="1:2">
      <c r="A1100" s="188">
        <v>115477</v>
      </c>
      <c r="B1100" s="188" t="s">
        <v>6690</v>
      </c>
    </row>
    <row r="1101" spans="1:2">
      <c r="A1101" s="188">
        <v>115478</v>
      </c>
      <c r="B1101" s="188" t="s">
        <v>6692</v>
      </c>
    </row>
    <row r="1102" spans="1:2">
      <c r="A1102" s="188">
        <v>115479</v>
      </c>
      <c r="B1102" s="188" t="s">
        <v>6694</v>
      </c>
    </row>
    <row r="1103" spans="1:2">
      <c r="A1103" s="188">
        <v>115480</v>
      </c>
      <c r="B1103" s="188" t="s">
        <v>6696</v>
      </c>
    </row>
    <row r="1104" spans="1:2">
      <c r="A1104" s="188">
        <v>115481</v>
      </c>
      <c r="B1104" s="188" t="s">
        <v>6698</v>
      </c>
    </row>
    <row r="1105" spans="1:2">
      <c r="A1105" s="188">
        <v>115482</v>
      </c>
      <c r="B1105" s="188" t="s">
        <v>6700</v>
      </c>
    </row>
    <row r="1106" spans="1:2">
      <c r="A1106" s="188">
        <v>115483</v>
      </c>
      <c r="B1106" s="188" t="s">
        <v>6702</v>
      </c>
    </row>
    <row r="1107" spans="1:2">
      <c r="A1107" s="188">
        <v>115484</v>
      </c>
      <c r="B1107" s="188" t="s">
        <v>6552</v>
      </c>
    </row>
    <row r="1108" spans="1:2">
      <c r="A1108" s="188">
        <v>115600</v>
      </c>
      <c r="B1108" s="188" t="s">
        <v>6705</v>
      </c>
    </row>
    <row r="1109" spans="1:2">
      <c r="A1109" s="188">
        <v>115601</v>
      </c>
      <c r="B1109" s="188" t="s">
        <v>6706</v>
      </c>
    </row>
    <row r="1110" spans="1:2">
      <c r="A1110" s="188">
        <v>115700</v>
      </c>
      <c r="B1110" s="188" t="s">
        <v>6708</v>
      </c>
    </row>
    <row r="1111" spans="1:2">
      <c r="A1111" s="188">
        <v>115701</v>
      </c>
      <c r="B1111" s="188" t="s">
        <v>6710</v>
      </c>
    </row>
    <row r="1112" spans="1:2">
      <c r="A1112" s="188">
        <v>115703</v>
      </c>
      <c r="B1112" s="188" t="s">
        <v>6712</v>
      </c>
    </row>
    <row r="1113" spans="1:2">
      <c r="A1113" s="188">
        <v>115712</v>
      </c>
      <c r="B1113" s="188" t="s">
        <v>6714</v>
      </c>
    </row>
    <row r="1114" spans="1:2">
      <c r="A1114" s="188">
        <v>115717</v>
      </c>
      <c r="B1114" s="188" t="s">
        <v>6715</v>
      </c>
    </row>
    <row r="1115" spans="1:2">
      <c r="A1115" s="188">
        <v>115800</v>
      </c>
      <c r="B1115" s="188" t="s">
        <v>6717</v>
      </c>
    </row>
    <row r="1116" spans="1:2">
      <c r="A1116" s="188">
        <v>115801</v>
      </c>
      <c r="B1116" s="188" t="s">
        <v>6719</v>
      </c>
    </row>
    <row r="1117" spans="1:2">
      <c r="A1117" s="188">
        <v>115802</v>
      </c>
      <c r="B1117" s="188" t="s">
        <v>6720</v>
      </c>
    </row>
    <row r="1118" spans="1:2">
      <c r="A1118" s="188">
        <v>115803</v>
      </c>
      <c r="B1118" s="188" t="s">
        <v>11016</v>
      </c>
    </row>
    <row r="1119" spans="1:2">
      <c r="A1119" s="188">
        <v>115805</v>
      </c>
      <c r="B1119" s="188" t="s">
        <v>6722</v>
      </c>
    </row>
    <row r="1120" spans="1:2">
      <c r="A1120" s="188">
        <v>115823</v>
      </c>
      <c r="B1120" s="188" t="s">
        <v>6724</v>
      </c>
    </row>
    <row r="1121" spans="1:2">
      <c r="A1121" s="188">
        <v>115850</v>
      </c>
      <c r="B1121" s="188" t="s">
        <v>6725</v>
      </c>
    </row>
    <row r="1122" spans="1:2">
      <c r="A1122" s="188">
        <v>116010</v>
      </c>
      <c r="B1122" s="188" t="s">
        <v>6727</v>
      </c>
    </row>
    <row r="1123" spans="1:2">
      <c r="A1123" s="188">
        <v>116011</v>
      </c>
      <c r="B1123" s="188" t="s">
        <v>6730</v>
      </c>
    </row>
    <row r="1124" spans="1:2">
      <c r="A1124" s="188">
        <v>116012</v>
      </c>
      <c r="B1124" s="188" t="s">
        <v>6731</v>
      </c>
    </row>
    <row r="1125" spans="1:2">
      <c r="A1125" s="188">
        <v>116056</v>
      </c>
      <c r="B1125" s="188" t="s">
        <v>11679</v>
      </c>
    </row>
    <row r="1126" spans="1:2">
      <c r="A1126" s="188">
        <v>116100</v>
      </c>
      <c r="B1126" s="188" t="s">
        <v>6745</v>
      </c>
    </row>
    <row r="1127" spans="1:2">
      <c r="A1127" s="188">
        <v>116101</v>
      </c>
      <c r="B1127" s="188" t="s">
        <v>6746</v>
      </c>
    </row>
    <row r="1128" spans="1:2">
      <c r="A1128" s="188">
        <v>116102</v>
      </c>
      <c r="B1128" s="188" t="s">
        <v>6749</v>
      </c>
    </row>
    <row r="1129" spans="1:2">
      <c r="A1129" s="188">
        <v>116103</v>
      </c>
      <c r="B1129" s="188" t="s">
        <v>6753</v>
      </c>
    </row>
    <row r="1130" spans="1:2">
      <c r="A1130" s="188">
        <v>116104</v>
      </c>
      <c r="B1130" s="188" t="s">
        <v>6756</v>
      </c>
    </row>
    <row r="1131" spans="1:2">
      <c r="A1131" s="188">
        <v>116105</v>
      </c>
      <c r="B1131" s="188" t="s">
        <v>6760</v>
      </c>
    </row>
    <row r="1132" spans="1:2">
      <c r="A1132" s="188">
        <v>116106</v>
      </c>
      <c r="B1132" s="188" t="s">
        <v>6762</v>
      </c>
    </row>
    <row r="1133" spans="1:2">
      <c r="A1133" s="188">
        <v>116107</v>
      </c>
      <c r="B1133" s="188" t="s">
        <v>6766</v>
      </c>
    </row>
    <row r="1134" spans="1:2">
      <c r="A1134" s="188">
        <v>116108</v>
      </c>
      <c r="B1134" s="188" t="s">
        <v>6768</v>
      </c>
    </row>
    <row r="1135" spans="1:2">
      <c r="A1135" s="188">
        <v>116109</v>
      </c>
      <c r="B1135" s="188" t="s">
        <v>6770</v>
      </c>
    </row>
    <row r="1136" spans="1:2">
      <c r="A1136" s="188">
        <v>116110</v>
      </c>
      <c r="B1136" s="188" t="s">
        <v>6774</v>
      </c>
    </row>
    <row r="1137" spans="1:2">
      <c r="A1137" s="188">
        <v>116111</v>
      </c>
      <c r="B1137" s="188" t="s">
        <v>6778</v>
      </c>
    </row>
    <row r="1138" spans="1:2">
      <c r="A1138" s="188">
        <v>116112</v>
      </c>
      <c r="B1138" s="188" t="s">
        <v>6779</v>
      </c>
    </row>
    <row r="1139" spans="1:2">
      <c r="A1139" s="188">
        <v>116150</v>
      </c>
      <c r="B1139" s="188" t="s">
        <v>6783</v>
      </c>
    </row>
    <row r="1140" spans="1:2">
      <c r="A1140" s="188">
        <v>116265</v>
      </c>
      <c r="B1140" s="188" t="s">
        <v>6805</v>
      </c>
    </row>
    <row r="1141" spans="1:2">
      <c r="A1141" s="188">
        <v>116266</v>
      </c>
      <c r="B1141" s="188" t="s">
        <v>11291</v>
      </c>
    </row>
    <row r="1142" spans="1:2">
      <c r="A1142" s="188">
        <v>116267</v>
      </c>
      <c r="B1142" s="188" t="s">
        <v>6808</v>
      </c>
    </row>
    <row r="1143" spans="1:2">
      <c r="A1143" s="188">
        <v>116300</v>
      </c>
      <c r="B1143" s="188" t="s">
        <v>6824</v>
      </c>
    </row>
    <row r="1144" spans="1:2">
      <c r="A1144" s="188">
        <v>116301</v>
      </c>
      <c r="B1144" s="188" t="s">
        <v>6826</v>
      </c>
    </row>
    <row r="1145" spans="1:2">
      <c r="A1145" s="188">
        <v>116302</v>
      </c>
      <c r="B1145" s="188" t="s">
        <v>6828</v>
      </c>
    </row>
    <row r="1146" spans="1:2">
      <c r="A1146" s="188">
        <v>116303</v>
      </c>
      <c r="B1146" s="188" t="s">
        <v>6829</v>
      </c>
    </row>
    <row r="1147" spans="1:2">
      <c r="A1147" s="188">
        <v>116304</v>
      </c>
      <c r="B1147" s="188" t="s">
        <v>6830</v>
      </c>
    </row>
    <row r="1148" spans="1:2">
      <c r="A1148" s="188">
        <v>116305</v>
      </c>
      <c r="B1148" s="188" t="s">
        <v>6831</v>
      </c>
    </row>
    <row r="1149" spans="1:2">
      <c r="A1149" s="188">
        <v>116306</v>
      </c>
      <c r="B1149" s="188" t="s">
        <v>6283</v>
      </c>
    </row>
    <row r="1150" spans="1:2">
      <c r="A1150" s="188">
        <v>116307</v>
      </c>
      <c r="B1150" s="188" t="s">
        <v>6834</v>
      </c>
    </row>
    <row r="1151" spans="1:2">
      <c r="A1151" s="188">
        <v>116308</v>
      </c>
      <c r="B1151" s="188" t="s">
        <v>6836</v>
      </c>
    </row>
    <row r="1152" spans="1:2">
      <c r="A1152" s="188">
        <v>116309</v>
      </c>
      <c r="B1152" s="188" t="s">
        <v>6838</v>
      </c>
    </row>
    <row r="1153" spans="1:2">
      <c r="A1153" s="188">
        <v>116310</v>
      </c>
      <c r="B1153" s="188" t="s">
        <v>6839</v>
      </c>
    </row>
    <row r="1154" spans="1:2">
      <c r="A1154" s="188">
        <v>116311</v>
      </c>
      <c r="B1154" s="188" t="s">
        <v>6843</v>
      </c>
    </row>
    <row r="1155" spans="1:2">
      <c r="A1155" s="188">
        <v>116312</v>
      </c>
      <c r="B1155" s="188" t="s">
        <v>6845</v>
      </c>
    </row>
    <row r="1156" spans="1:2">
      <c r="A1156" s="188">
        <v>116313</v>
      </c>
      <c r="B1156" s="188" t="s">
        <v>6849</v>
      </c>
    </row>
    <row r="1157" spans="1:2">
      <c r="A1157" s="188">
        <v>116314</v>
      </c>
      <c r="B1157" s="188" t="s">
        <v>6851</v>
      </c>
    </row>
    <row r="1158" spans="1:2">
      <c r="A1158" s="188">
        <v>116315</v>
      </c>
      <c r="B1158" s="188" t="s">
        <v>6854</v>
      </c>
    </row>
    <row r="1159" spans="1:2">
      <c r="A1159" s="188">
        <v>116316</v>
      </c>
      <c r="B1159" s="188" t="s">
        <v>6856</v>
      </c>
    </row>
    <row r="1160" spans="1:2">
      <c r="A1160" s="188">
        <v>116317</v>
      </c>
      <c r="B1160" s="188" t="s">
        <v>6859</v>
      </c>
    </row>
    <row r="1161" spans="1:2">
      <c r="A1161" s="188">
        <v>116318</v>
      </c>
      <c r="B1161" s="188" t="s">
        <v>6863</v>
      </c>
    </row>
    <row r="1162" spans="1:2">
      <c r="A1162" s="188">
        <v>116319</v>
      </c>
      <c r="B1162" s="188" t="s">
        <v>6867</v>
      </c>
    </row>
    <row r="1163" spans="1:2">
      <c r="A1163" s="188">
        <v>116320</v>
      </c>
      <c r="B1163" s="188" t="s">
        <v>6869</v>
      </c>
    </row>
    <row r="1164" spans="1:2">
      <c r="A1164" s="188">
        <v>116321</v>
      </c>
      <c r="B1164" s="188" t="s">
        <v>6872</v>
      </c>
    </row>
    <row r="1165" spans="1:2">
      <c r="A1165" s="188">
        <v>116322</v>
      </c>
      <c r="B1165" s="188" t="s">
        <v>6875</v>
      </c>
    </row>
    <row r="1166" spans="1:2">
      <c r="A1166" s="188">
        <v>116323</v>
      </c>
      <c r="B1166" s="188" t="s">
        <v>6878</v>
      </c>
    </row>
    <row r="1167" spans="1:2">
      <c r="A1167" s="188">
        <v>116324</v>
      </c>
      <c r="B1167" s="188" t="s">
        <v>6880</v>
      </c>
    </row>
    <row r="1168" spans="1:2">
      <c r="A1168" s="188">
        <v>116325</v>
      </c>
      <c r="B1168" s="188" t="s">
        <v>6884</v>
      </c>
    </row>
    <row r="1169" spans="1:2">
      <c r="A1169" s="188">
        <v>116326</v>
      </c>
      <c r="B1169" s="188" t="s">
        <v>6888</v>
      </c>
    </row>
    <row r="1170" spans="1:2">
      <c r="A1170" s="188">
        <v>116327</v>
      </c>
      <c r="B1170" s="188" t="s">
        <v>6890</v>
      </c>
    </row>
    <row r="1171" spans="1:2">
      <c r="A1171" s="188">
        <v>116328</v>
      </c>
      <c r="B1171" s="188" t="s">
        <v>6894</v>
      </c>
    </row>
    <row r="1172" spans="1:2">
      <c r="A1172" s="188">
        <v>116329</v>
      </c>
      <c r="B1172" s="188" t="s">
        <v>6898</v>
      </c>
    </row>
    <row r="1173" spans="1:2">
      <c r="A1173" s="188">
        <v>116330</v>
      </c>
      <c r="B1173" s="188" t="s">
        <v>6899</v>
      </c>
    </row>
    <row r="1174" spans="1:2">
      <c r="A1174" s="188">
        <v>116331</v>
      </c>
      <c r="B1174" s="188" t="s">
        <v>6901</v>
      </c>
    </row>
    <row r="1175" spans="1:2">
      <c r="A1175" s="188">
        <v>116332</v>
      </c>
      <c r="B1175" s="188" t="s">
        <v>6903</v>
      </c>
    </row>
    <row r="1176" spans="1:2">
      <c r="A1176" s="188">
        <v>116333</v>
      </c>
      <c r="B1176" s="188" t="s">
        <v>6905</v>
      </c>
    </row>
    <row r="1177" spans="1:2">
      <c r="A1177" s="188">
        <v>116334</v>
      </c>
      <c r="B1177" s="188" t="s">
        <v>6908</v>
      </c>
    </row>
    <row r="1178" spans="1:2">
      <c r="A1178" s="188">
        <v>116335</v>
      </c>
      <c r="B1178" s="188" t="s">
        <v>6911</v>
      </c>
    </row>
    <row r="1179" spans="1:2">
      <c r="A1179" s="188">
        <v>116336</v>
      </c>
      <c r="B1179" s="188" t="s">
        <v>6913</v>
      </c>
    </row>
    <row r="1180" spans="1:2">
      <c r="A1180" s="188">
        <v>116338</v>
      </c>
      <c r="B1180" s="188" t="s">
        <v>6915</v>
      </c>
    </row>
    <row r="1181" spans="1:2">
      <c r="A1181" s="188">
        <v>116340</v>
      </c>
      <c r="B1181" s="188" t="s">
        <v>6917</v>
      </c>
    </row>
    <row r="1182" spans="1:2">
      <c r="A1182" s="188">
        <v>116341</v>
      </c>
      <c r="B1182" s="188" t="s">
        <v>6919</v>
      </c>
    </row>
    <row r="1183" spans="1:2">
      <c r="A1183" s="188">
        <v>116342</v>
      </c>
      <c r="B1183" s="188" t="s">
        <v>6921</v>
      </c>
    </row>
    <row r="1184" spans="1:2">
      <c r="A1184" s="188">
        <v>116343</v>
      </c>
      <c r="B1184" s="188" t="s">
        <v>6923</v>
      </c>
    </row>
    <row r="1185" spans="1:2">
      <c r="A1185" s="188">
        <v>116400</v>
      </c>
      <c r="B1185" s="188" t="s">
        <v>6925</v>
      </c>
    </row>
    <row r="1186" spans="1:2">
      <c r="A1186" s="188">
        <v>116401</v>
      </c>
      <c r="B1186" s="188" t="s">
        <v>6927</v>
      </c>
    </row>
    <row r="1187" spans="1:2">
      <c r="A1187" s="188">
        <v>116402</v>
      </c>
      <c r="B1187" s="188" t="s">
        <v>6929</v>
      </c>
    </row>
    <row r="1188" spans="1:2">
      <c r="A1188" s="188">
        <v>116403</v>
      </c>
      <c r="B1188" s="188" t="s">
        <v>6931</v>
      </c>
    </row>
    <row r="1189" spans="1:2">
      <c r="A1189" s="188">
        <v>116404</v>
      </c>
      <c r="B1189" s="188" t="s">
        <v>6933</v>
      </c>
    </row>
    <row r="1190" spans="1:2">
      <c r="A1190" s="188">
        <v>116405</v>
      </c>
      <c r="B1190" s="188" t="s">
        <v>6935</v>
      </c>
    </row>
    <row r="1191" spans="1:2">
      <c r="A1191" s="188">
        <v>116406</v>
      </c>
      <c r="B1191" s="188" t="s">
        <v>6937</v>
      </c>
    </row>
    <row r="1192" spans="1:2">
      <c r="A1192" s="188">
        <v>116407</v>
      </c>
      <c r="B1192" s="188" t="s">
        <v>6939</v>
      </c>
    </row>
    <row r="1193" spans="1:2">
      <c r="A1193" s="188">
        <v>116408</v>
      </c>
      <c r="B1193" s="188" t="s">
        <v>6941</v>
      </c>
    </row>
    <row r="1194" spans="1:2">
      <c r="A1194" s="188">
        <v>116409</v>
      </c>
      <c r="B1194" s="188" t="s">
        <v>6943</v>
      </c>
    </row>
    <row r="1195" spans="1:2">
      <c r="A1195" s="188">
        <v>116410</v>
      </c>
      <c r="B1195" s="188" t="s">
        <v>6945</v>
      </c>
    </row>
    <row r="1196" spans="1:2">
      <c r="A1196" s="188">
        <v>116411</v>
      </c>
      <c r="B1196" s="188" t="s">
        <v>6947</v>
      </c>
    </row>
    <row r="1197" spans="1:2">
      <c r="A1197" s="188">
        <v>116412</v>
      </c>
      <c r="B1197" s="188" t="s">
        <v>6949</v>
      </c>
    </row>
    <row r="1198" spans="1:2">
      <c r="A1198" s="188">
        <v>116413</v>
      </c>
      <c r="B1198" s="188" t="s">
        <v>6951</v>
      </c>
    </row>
    <row r="1199" spans="1:2">
      <c r="A1199" s="188">
        <v>116415</v>
      </c>
      <c r="B1199" s="188" t="s">
        <v>6953</v>
      </c>
    </row>
    <row r="1200" spans="1:2">
      <c r="A1200" s="188">
        <v>116416</v>
      </c>
      <c r="B1200" s="188" t="s">
        <v>6955</v>
      </c>
    </row>
    <row r="1201" spans="1:2">
      <c r="A1201" s="188">
        <v>116417</v>
      </c>
      <c r="B1201" s="188" t="s">
        <v>6957</v>
      </c>
    </row>
    <row r="1202" spans="1:2">
      <c r="A1202" s="188">
        <v>116418</v>
      </c>
      <c r="B1202" s="188" t="s">
        <v>6959</v>
      </c>
    </row>
    <row r="1203" spans="1:2">
      <c r="A1203" s="188">
        <v>116419</v>
      </c>
      <c r="B1203" s="188" t="s">
        <v>6961</v>
      </c>
    </row>
    <row r="1204" spans="1:2">
      <c r="A1204" s="188">
        <v>116420</v>
      </c>
      <c r="B1204" s="188" t="s">
        <v>6963</v>
      </c>
    </row>
    <row r="1205" spans="1:2">
      <c r="A1205" s="188">
        <v>116421</v>
      </c>
      <c r="B1205" s="188" t="s">
        <v>6965</v>
      </c>
    </row>
    <row r="1206" spans="1:2">
      <c r="A1206" s="188">
        <v>116422</v>
      </c>
      <c r="B1206" s="188" t="s">
        <v>6967</v>
      </c>
    </row>
    <row r="1207" spans="1:2">
      <c r="A1207" s="188">
        <v>116424</v>
      </c>
      <c r="B1207" s="188" t="s">
        <v>6969</v>
      </c>
    </row>
    <row r="1208" spans="1:2">
      <c r="A1208" s="188">
        <v>116425</v>
      </c>
      <c r="B1208" s="188" t="s">
        <v>6971</v>
      </c>
    </row>
    <row r="1209" spans="1:2">
      <c r="A1209" s="188">
        <v>116426</v>
      </c>
      <c r="B1209" s="188" t="s">
        <v>6973</v>
      </c>
    </row>
    <row r="1210" spans="1:2">
      <c r="A1210" s="188">
        <v>116427</v>
      </c>
      <c r="B1210" s="188" t="s">
        <v>6975</v>
      </c>
    </row>
    <row r="1211" spans="1:2">
      <c r="A1211" s="188">
        <v>116428</v>
      </c>
      <c r="B1211" s="188" t="s">
        <v>11029</v>
      </c>
    </row>
    <row r="1212" spans="1:2">
      <c r="A1212" s="188">
        <v>116429</v>
      </c>
      <c r="B1212" s="188" t="s">
        <v>6978</v>
      </c>
    </row>
    <row r="1213" spans="1:2">
      <c r="A1213" s="188">
        <v>116430</v>
      </c>
      <c r="B1213" s="188" t="s">
        <v>6980</v>
      </c>
    </row>
    <row r="1214" spans="1:2">
      <c r="A1214" s="188">
        <v>116431</v>
      </c>
      <c r="B1214" s="188" t="s">
        <v>6982</v>
      </c>
    </row>
    <row r="1215" spans="1:2">
      <c r="A1215" s="188">
        <v>116432</v>
      </c>
      <c r="B1215" s="188" t="s">
        <v>6984</v>
      </c>
    </row>
    <row r="1216" spans="1:2">
      <c r="A1216" s="188">
        <v>116433</v>
      </c>
      <c r="B1216" s="188" t="s">
        <v>6986</v>
      </c>
    </row>
    <row r="1217" spans="1:2">
      <c r="A1217" s="188">
        <v>116434</v>
      </c>
      <c r="B1217" s="188" t="s">
        <v>6988</v>
      </c>
    </row>
    <row r="1218" spans="1:2">
      <c r="A1218" s="188">
        <v>116435</v>
      </c>
      <c r="B1218" s="188" t="s">
        <v>6990</v>
      </c>
    </row>
    <row r="1219" spans="1:2">
      <c r="A1219" s="188">
        <v>116436</v>
      </c>
      <c r="B1219" s="188" t="s">
        <v>6992</v>
      </c>
    </row>
    <row r="1220" spans="1:2">
      <c r="A1220" s="188">
        <v>116437</v>
      </c>
      <c r="B1220" s="188" t="s">
        <v>6994</v>
      </c>
    </row>
    <row r="1221" spans="1:2">
      <c r="A1221" s="188">
        <v>116438</v>
      </c>
      <c r="B1221" s="188" t="s">
        <v>6996</v>
      </c>
    </row>
    <row r="1222" spans="1:2">
      <c r="A1222" s="188">
        <v>116439</v>
      </c>
      <c r="B1222" s="188" t="s">
        <v>6998</v>
      </c>
    </row>
    <row r="1223" spans="1:2">
      <c r="A1223" s="188">
        <v>116440</v>
      </c>
      <c r="B1223" s="188" t="s">
        <v>7000</v>
      </c>
    </row>
    <row r="1224" spans="1:2">
      <c r="A1224" s="188">
        <v>116441</v>
      </c>
      <c r="B1224" s="188" t="s">
        <v>7002</v>
      </c>
    </row>
    <row r="1225" spans="1:2">
      <c r="A1225" s="188">
        <v>116442</v>
      </c>
      <c r="B1225" s="188" t="s">
        <v>7004</v>
      </c>
    </row>
    <row r="1226" spans="1:2">
      <c r="A1226" s="188">
        <v>116443</v>
      </c>
      <c r="B1226" s="188" t="s">
        <v>7006</v>
      </c>
    </row>
    <row r="1227" spans="1:2">
      <c r="A1227" s="188">
        <v>116444</v>
      </c>
      <c r="B1227" s="188" t="s">
        <v>7008</v>
      </c>
    </row>
    <row r="1228" spans="1:2">
      <c r="A1228" s="188">
        <v>116445</v>
      </c>
      <c r="B1228" s="188" t="s">
        <v>7010</v>
      </c>
    </row>
    <row r="1229" spans="1:2">
      <c r="A1229" s="188">
        <v>116446</v>
      </c>
      <c r="B1229" s="188" t="s">
        <v>7012</v>
      </c>
    </row>
    <row r="1230" spans="1:2">
      <c r="A1230" s="188">
        <v>116447</v>
      </c>
      <c r="B1230" s="188" t="s">
        <v>7014</v>
      </c>
    </row>
    <row r="1231" spans="1:2">
      <c r="A1231" s="188">
        <v>116448</v>
      </c>
      <c r="B1231" s="188" t="s">
        <v>7016</v>
      </c>
    </row>
    <row r="1232" spans="1:2">
      <c r="A1232" s="188">
        <v>116449</v>
      </c>
      <c r="B1232" s="188" t="s">
        <v>7018</v>
      </c>
    </row>
    <row r="1233" spans="1:2">
      <c r="A1233" s="188">
        <v>116450</v>
      </c>
      <c r="B1233" s="188" t="s">
        <v>7020</v>
      </c>
    </row>
    <row r="1234" spans="1:2">
      <c r="A1234" s="188">
        <v>116451</v>
      </c>
      <c r="B1234" s="188" t="s">
        <v>7022</v>
      </c>
    </row>
    <row r="1235" spans="1:2">
      <c r="A1235" s="188">
        <v>116452</v>
      </c>
      <c r="B1235" s="188" t="s">
        <v>7024</v>
      </c>
    </row>
    <row r="1236" spans="1:2">
      <c r="A1236" s="188">
        <v>116453</v>
      </c>
      <c r="B1236" s="188" t="s">
        <v>7026</v>
      </c>
    </row>
    <row r="1237" spans="1:2">
      <c r="A1237" s="188">
        <v>116454</v>
      </c>
      <c r="B1237" s="188" t="s">
        <v>7028</v>
      </c>
    </row>
    <row r="1238" spans="1:2">
      <c r="A1238" s="188">
        <v>116455</v>
      </c>
      <c r="B1238" s="188" t="s">
        <v>7030</v>
      </c>
    </row>
    <row r="1239" spans="1:2">
      <c r="A1239" s="188">
        <v>116456</v>
      </c>
      <c r="B1239" s="188" t="s">
        <v>7032</v>
      </c>
    </row>
    <row r="1240" spans="1:2">
      <c r="A1240" s="188">
        <v>116457</v>
      </c>
      <c r="B1240" s="188" t="s">
        <v>7034</v>
      </c>
    </row>
    <row r="1241" spans="1:2">
      <c r="A1241" s="188">
        <v>116458</v>
      </c>
      <c r="B1241" s="188" t="s">
        <v>7036</v>
      </c>
    </row>
    <row r="1242" spans="1:2">
      <c r="A1242" s="188">
        <v>116459</v>
      </c>
      <c r="B1242" s="188" t="s">
        <v>7038</v>
      </c>
    </row>
    <row r="1243" spans="1:2">
      <c r="A1243" s="188">
        <v>116460</v>
      </c>
      <c r="B1243" s="188" t="s">
        <v>7040</v>
      </c>
    </row>
    <row r="1244" spans="1:2">
      <c r="A1244" s="188">
        <v>116461</v>
      </c>
      <c r="B1244" s="188" t="s">
        <v>7042</v>
      </c>
    </row>
    <row r="1245" spans="1:2">
      <c r="A1245" s="188">
        <v>116462</v>
      </c>
      <c r="B1245" s="188" t="s">
        <v>7044</v>
      </c>
    </row>
    <row r="1246" spans="1:2">
      <c r="A1246" s="188">
        <v>116463</v>
      </c>
      <c r="B1246" s="188" t="s">
        <v>7046</v>
      </c>
    </row>
    <row r="1247" spans="1:2">
      <c r="A1247" s="188">
        <v>116464</v>
      </c>
      <c r="B1247" s="188" t="s">
        <v>7048</v>
      </c>
    </row>
    <row r="1248" spans="1:2">
      <c r="A1248" s="188">
        <v>116465</v>
      </c>
      <c r="B1248" s="188" t="s">
        <v>7050</v>
      </c>
    </row>
    <row r="1249" spans="1:2">
      <c r="A1249" s="188">
        <v>116466</v>
      </c>
      <c r="B1249" s="188" t="s">
        <v>7052</v>
      </c>
    </row>
    <row r="1250" spans="1:2">
      <c r="A1250" s="188">
        <v>116467</v>
      </c>
      <c r="B1250" s="188" t="s">
        <v>7054</v>
      </c>
    </row>
    <row r="1251" spans="1:2">
      <c r="A1251" s="188">
        <v>116468</v>
      </c>
      <c r="B1251" s="188" t="s">
        <v>7056</v>
      </c>
    </row>
    <row r="1252" spans="1:2">
      <c r="A1252" s="188">
        <v>116469</v>
      </c>
      <c r="B1252" s="188" t="s">
        <v>7058</v>
      </c>
    </row>
    <row r="1253" spans="1:2">
      <c r="A1253" s="188">
        <v>116470</v>
      </c>
      <c r="B1253" s="188" t="s">
        <v>7060</v>
      </c>
    </row>
    <row r="1254" spans="1:2">
      <c r="A1254" s="188">
        <v>116471</v>
      </c>
      <c r="B1254" s="188" t="s">
        <v>7062</v>
      </c>
    </row>
    <row r="1255" spans="1:2">
      <c r="A1255" s="188">
        <v>116472</v>
      </c>
      <c r="B1255" s="188" t="s">
        <v>7064</v>
      </c>
    </row>
    <row r="1256" spans="1:2">
      <c r="A1256" s="188">
        <v>116473</v>
      </c>
      <c r="B1256" s="188" t="s">
        <v>7066</v>
      </c>
    </row>
    <row r="1257" spans="1:2">
      <c r="A1257" s="188">
        <v>116474</v>
      </c>
      <c r="B1257" s="188" t="s">
        <v>7068</v>
      </c>
    </row>
    <row r="1258" spans="1:2">
      <c r="A1258" s="188">
        <v>116475</v>
      </c>
      <c r="B1258" s="188" t="s">
        <v>7070</v>
      </c>
    </row>
    <row r="1259" spans="1:2">
      <c r="A1259" s="188">
        <v>116476</v>
      </c>
      <c r="B1259" s="188" t="s">
        <v>7072</v>
      </c>
    </row>
    <row r="1260" spans="1:2">
      <c r="A1260" s="188">
        <v>116477</v>
      </c>
      <c r="B1260" s="188" t="s">
        <v>7074</v>
      </c>
    </row>
    <row r="1261" spans="1:2">
      <c r="A1261" s="188">
        <v>116478</v>
      </c>
      <c r="B1261" s="188" t="s">
        <v>7076</v>
      </c>
    </row>
    <row r="1262" spans="1:2">
      <c r="A1262" s="188">
        <v>116479</v>
      </c>
      <c r="B1262" s="188" t="s">
        <v>7078</v>
      </c>
    </row>
    <row r="1263" spans="1:2">
      <c r="A1263" s="188">
        <v>116480</v>
      </c>
      <c r="B1263" s="188" t="s">
        <v>7080</v>
      </c>
    </row>
    <row r="1264" spans="1:2">
      <c r="A1264" s="188">
        <v>116481</v>
      </c>
      <c r="B1264" s="188" t="s">
        <v>7082</v>
      </c>
    </row>
    <row r="1265" spans="1:2">
      <c r="A1265" s="188">
        <v>116482</v>
      </c>
      <c r="B1265" s="188" t="s">
        <v>11033</v>
      </c>
    </row>
    <row r="1266" spans="1:2">
      <c r="A1266" s="188">
        <v>116483</v>
      </c>
      <c r="B1266" s="188" t="s">
        <v>7085</v>
      </c>
    </row>
    <row r="1267" spans="1:2">
      <c r="A1267" s="188">
        <v>116484</v>
      </c>
      <c r="B1267" s="188" t="s">
        <v>7087</v>
      </c>
    </row>
    <row r="1268" spans="1:2">
      <c r="A1268" s="188">
        <v>116486</v>
      </c>
      <c r="B1268" s="188" t="s">
        <v>7089</v>
      </c>
    </row>
    <row r="1269" spans="1:2">
      <c r="A1269" s="188">
        <v>116487</v>
      </c>
      <c r="B1269" s="188" t="s">
        <v>7091</v>
      </c>
    </row>
    <row r="1270" spans="1:2">
      <c r="A1270" s="188">
        <v>116488</v>
      </c>
      <c r="B1270" s="188" t="s">
        <v>7093</v>
      </c>
    </row>
    <row r="1271" spans="1:2">
      <c r="A1271" s="188">
        <v>116489</v>
      </c>
      <c r="B1271" s="188" t="s">
        <v>7095</v>
      </c>
    </row>
    <row r="1272" spans="1:2">
      <c r="A1272" s="188">
        <v>116490</v>
      </c>
      <c r="B1272" s="188" t="s">
        <v>10924</v>
      </c>
    </row>
    <row r="1273" spans="1:2">
      <c r="A1273" s="188">
        <v>116491</v>
      </c>
      <c r="B1273" s="188" t="s">
        <v>7098</v>
      </c>
    </row>
    <row r="1274" spans="1:2">
      <c r="A1274" s="188">
        <v>116492</v>
      </c>
      <c r="B1274" s="188" t="s">
        <v>7100</v>
      </c>
    </row>
    <row r="1275" spans="1:2">
      <c r="A1275" s="188">
        <v>116493</v>
      </c>
      <c r="B1275" s="188" t="s">
        <v>7102</v>
      </c>
    </row>
    <row r="1276" spans="1:2">
      <c r="A1276" s="188">
        <v>116494</v>
      </c>
      <c r="B1276" s="188" t="s">
        <v>7104</v>
      </c>
    </row>
    <row r="1277" spans="1:2">
      <c r="A1277" s="188">
        <v>116495</v>
      </c>
      <c r="B1277" s="188" t="s">
        <v>7106</v>
      </c>
    </row>
    <row r="1278" spans="1:2">
      <c r="A1278" s="188">
        <v>116496</v>
      </c>
      <c r="B1278" s="188" t="s">
        <v>7108</v>
      </c>
    </row>
    <row r="1279" spans="1:2">
      <c r="A1279" s="188">
        <v>116497</v>
      </c>
      <c r="B1279" s="188" t="s">
        <v>7110</v>
      </c>
    </row>
    <row r="1280" spans="1:2">
      <c r="A1280" s="188">
        <v>116498</v>
      </c>
      <c r="B1280" s="188" t="s">
        <v>7112</v>
      </c>
    </row>
    <row r="1281" spans="1:2">
      <c r="A1281" s="188">
        <v>116499</v>
      </c>
      <c r="B1281" s="188" t="s">
        <v>7114</v>
      </c>
    </row>
    <row r="1282" spans="1:2">
      <c r="A1282" s="188">
        <v>116500</v>
      </c>
      <c r="B1282" s="188" t="s">
        <v>7116</v>
      </c>
    </row>
    <row r="1283" spans="1:2">
      <c r="A1283" s="188">
        <v>116501</v>
      </c>
      <c r="B1283" s="188" t="s">
        <v>7118</v>
      </c>
    </row>
    <row r="1284" spans="1:2">
      <c r="A1284" s="188">
        <v>116502</v>
      </c>
      <c r="B1284" s="188" t="s">
        <v>7120</v>
      </c>
    </row>
    <row r="1285" spans="1:2">
      <c r="A1285" s="188">
        <v>116503</v>
      </c>
      <c r="B1285" s="188" t="s">
        <v>7122</v>
      </c>
    </row>
    <row r="1286" spans="1:2">
      <c r="A1286" s="188">
        <v>116504</v>
      </c>
      <c r="B1286" s="188" t="s">
        <v>7124</v>
      </c>
    </row>
    <row r="1287" spans="1:2">
      <c r="A1287" s="188">
        <v>116505</v>
      </c>
      <c r="B1287" s="188" t="s">
        <v>7126</v>
      </c>
    </row>
    <row r="1288" spans="1:2">
      <c r="A1288" s="188">
        <v>116506</v>
      </c>
      <c r="B1288" s="188" t="s">
        <v>7128</v>
      </c>
    </row>
    <row r="1289" spans="1:2">
      <c r="A1289" s="188">
        <v>116508</v>
      </c>
      <c r="B1289" s="188" t="s">
        <v>7130</v>
      </c>
    </row>
    <row r="1290" spans="1:2">
      <c r="A1290" s="188">
        <v>116509</v>
      </c>
      <c r="B1290" s="188" t="s">
        <v>7132</v>
      </c>
    </row>
    <row r="1291" spans="1:2">
      <c r="A1291" s="188">
        <v>116510</v>
      </c>
      <c r="B1291" s="188" t="s">
        <v>7134</v>
      </c>
    </row>
    <row r="1292" spans="1:2">
      <c r="A1292" s="188">
        <v>116512</v>
      </c>
      <c r="B1292" s="188" t="s">
        <v>7136</v>
      </c>
    </row>
    <row r="1293" spans="1:2">
      <c r="A1293" s="188">
        <v>116514</v>
      </c>
      <c r="B1293" s="188" t="s">
        <v>7138</v>
      </c>
    </row>
    <row r="1294" spans="1:2">
      <c r="A1294" s="188">
        <v>116515</v>
      </c>
      <c r="B1294" s="188" t="s">
        <v>7140</v>
      </c>
    </row>
    <row r="1295" spans="1:2">
      <c r="A1295" s="188">
        <v>116516</v>
      </c>
      <c r="B1295" s="188" t="s">
        <v>7142</v>
      </c>
    </row>
    <row r="1296" spans="1:2">
      <c r="A1296" s="188">
        <v>116517</v>
      </c>
      <c r="B1296" s="188" t="s">
        <v>7144</v>
      </c>
    </row>
    <row r="1297" spans="1:2">
      <c r="A1297" s="188">
        <v>116518</v>
      </c>
      <c r="B1297" s="188" t="s">
        <v>7146</v>
      </c>
    </row>
    <row r="1298" spans="1:2">
      <c r="A1298" s="188">
        <v>116519</v>
      </c>
      <c r="B1298" s="188" t="s">
        <v>7148</v>
      </c>
    </row>
    <row r="1299" spans="1:2">
      <c r="A1299" s="188">
        <v>116520</v>
      </c>
      <c r="B1299" s="188" t="s">
        <v>7150</v>
      </c>
    </row>
    <row r="1300" spans="1:2">
      <c r="A1300" s="188">
        <v>116521</v>
      </c>
      <c r="B1300" s="188" t="s">
        <v>7152</v>
      </c>
    </row>
    <row r="1301" spans="1:2">
      <c r="A1301" s="188">
        <v>116522</v>
      </c>
      <c r="B1301" s="188" t="s">
        <v>7154</v>
      </c>
    </row>
    <row r="1302" spans="1:2">
      <c r="A1302" s="188">
        <v>116523</v>
      </c>
      <c r="B1302" s="188" t="s">
        <v>7156</v>
      </c>
    </row>
    <row r="1303" spans="1:2">
      <c r="A1303" s="188">
        <v>116524</v>
      </c>
      <c r="B1303" s="188" t="s">
        <v>7158</v>
      </c>
    </row>
    <row r="1304" spans="1:2">
      <c r="A1304" s="188">
        <v>116525</v>
      </c>
      <c r="B1304" s="188" t="s">
        <v>7160</v>
      </c>
    </row>
    <row r="1305" spans="1:2">
      <c r="A1305" s="188">
        <v>116526</v>
      </c>
      <c r="B1305" s="188" t="s">
        <v>7161</v>
      </c>
    </row>
    <row r="1306" spans="1:2">
      <c r="A1306" s="188">
        <v>116527</v>
      </c>
      <c r="B1306" s="188" t="s">
        <v>7163</v>
      </c>
    </row>
    <row r="1307" spans="1:2">
      <c r="A1307" s="188">
        <v>116528</v>
      </c>
      <c r="B1307" s="188" t="s">
        <v>7165</v>
      </c>
    </row>
    <row r="1308" spans="1:2">
      <c r="A1308" s="188">
        <v>116529</v>
      </c>
      <c r="B1308" s="188" t="s">
        <v>7167</v>
      </c>
    </row>
    <row r="1309" spans="1:2">
      <c r="A1309" s="188">
        <v>116530</v>
      </c>
      <c r="B1309" s="188" t="s">
        <v>7169</v>
      </c>
    </row>
    <row r="1310" spans="1:2">
      <c r="A1310" s="188">
        <v>116531</v>
      </c>
      <c r="B1310" s="188" t="s">
        <v>7171</v>
      </c>
    </row>
    <row r="1311" spans="1:2">
      <c r="A1311" s="188">
        <v>116532</v>
      </c>
      <c r="B1311" s="188" t="s">
        <v>7173</v>
      </c>
    </row>
    <row r="1312" spans="1:2">
      <c r="A1312" s="188">
        <v>116533</v>
      </c>
      <c r="B1312" s="188" t="s">
        <v>7175</v>
      </c>
    </row>
    <row r="1313" spans="1:2">
      <c r="A1313" s="188">
        <v>116534</v>
      </c>
      <c r="B1313" s="188" t="s">
        <v>7177</v>
      </c>
    </row>
    <row r="1314" spans="1:2">
      <c r="A1314" s="188">
        <v>116537</v>
      </c>
      <c r="B1314" s="188" t="s">
        <v>7179</v>
      </c>
    </row>
    <row r="1315" spans="1:2">
      <c r="A1315" s="188">
        <v>116538</v>
      </c>
      <c r="B1315" s="188" t="s">
        <v>7181</v>
      </c>
    </row>
    <row r="1316" spans="1:2">
      <c r="A1316" s="188">
        <v>116539</v>
      </c>
      <c r="B1316" s="188" t="s">
        <v>7183</v>
      </c>
    </row>
    <row r="1317" spans="1:2">
      <c r="A1317" s="188">
        <v>116540</v>
      </c>
      <c r="B1317" s="188" t="s">
        <v>7185</v>
      </c>
    </row>
    <row r="1318" spans="1:2">
      <c r="A1318" s="188">
        <v>116541</v>
      </c>
      <c r="B1318" s="188" t="s">
        <v>7187</v>
      </c>
    </row>
    <row r="1319" spans="1:2">
      <c r="A1319" s="188">
        <v>116542</v>
      </c>
      <c r="B1319" s="188" t="s">
        <v>7188</v>
      </c>
    </row>
    <row r="1320" spans="1:2">
      <c r="A1320" s="188">
        <v>116543</v>
      </c>
      <c r="B1320" s="188" t="s">
        <v>7190</v>
      </c>
    </row>
    <row r="1321" spans="1:2">
      <c r="A1321" s="188">
        <v>116544</v>
      </c>
      <c r="B1321" s="188" t="s">
        <v>7192</v>
      </c>
    </row>
    <row r="1322" spans="1:2">
      <c r="A1322" s="188">
        <v>116546</v>
      </c>
      <c r="B1322" s="188" t="s">
        <v>7194</v>
      </c>
    </row>
    <row r="1323" spans="1:2">
      <c r="A1323" s="188">
        <v>116547</v>
      </c>
      <c r="B1323" s="188" t="s">
        <v>7196</v>
      </c>
    </row>
    <row r="1324" spans="1:2">
      <c r="A1324" s="188">
        <v>116548</v>
      </c>
      <c r="B1324" s="188" t="s">
        <v>7198</v>
      </c>
    </row>
    <row r="1325" spans="1:2">
      <c r="A1325" s="188">
        <v>116549</v>
      </c>
      <c r="B1325" s="188" t="s">
        <v>7200</v>
      </c>
    </row>
    <row r="1326" spans="1:2">
      <c r="A1326" s="188">
        <v>116550</v>
      </c>
      <c r="B1326" s="188" t="s">
        <v>7202</v>
      </c>
    </row>
    <row r="1327" spans="1:2">
      <c r="A1327" s="188">
        <v>116551</v>
      </c>
      <c r="B1327" s="188" t="s">
        <v>7204</v>
      </c>
    </row>
    <row r="1328" spans="1:2">
      <c r="A1328" s="188">
        <v>116552</v>
      </c>
      <c r="B1328" s="188" t="s">
        <v>7206</v>
      </c>
    </row>
    <row r="1329" spans="1:2">
      <c r="A1329" s="188">
        <v>116553</v>
      </c>
      <c r="B1329" s="188" t="s">
        <v>7208</v>
      </c>
    </row>
    <row r="1330" spans="1:2">
      <c r="A1330" s="188">
        <v>116554</v>
      </c>
      <c r="B1330" s="188" t="s">
        <v>7210</v>
      </c>
    </row>
    <row r="1331" spans="1:2">
      <c r="A1331" s="188">
        <v>116555</v>
      </c>
      <c r="B1331" s="188" t="s">
        <v>7212</v>
      </c>
    </row>
    <row r="1332" spans="1:2">
      <c r="A1332" s="188">
        <v>116556</v>
      </c>
      <c r="B1332" s="188" t="s">
        <v>7214</v>
      </c>
    </row>
    <row r="1333" spans="1:2">
      <c r="A1333" s="188">
        <v>116557</v>
      </c>
      <c r="B1333" s="188" t="s">
        <v>7216</v>
      </c>
    </row>
    <row r="1334" spans="1:2">
      <c r="A1334" s="188">
        <v>116558</v>
      </c>
      <c r="B1334" s="188" t="s">
        <v>7218</v>
      </c>
    </row>
    <row r="1335" spans="1:2">
      <c r="A1335" s="188">
        <v>116559</v>
      </c>
      <c r="B1335" s="188" t="s">
        <v>7220</v>
      </c>
    </row>
    <row r="1336" spans="1:2">
      <c r="A1336" s="188">
        <v>116560</v>
      </c>
      <c r="B1336" s="188" t="s">
        <v>7222</v>
      </c>
    </row>
    <row r="1337" spans="1:2">
      <c r="A1337" s="188">
        <v>116561</v>
      </c>
      <c r="B1337" s="188" t="s">
        <v>7223</v>
      </c>
    </row>
    <row r="1338" spans="1:2">
      <c r="A1338" s="188">
        <v>116562</v>
      </c>
      <c r="B1338" s="188" t="s">
        <v>7225</v>
      </c>
    </row>
    <row r="1339" spans="1:2">
      <c r="A1339" s="188">
        <v>116563</v>
      </c>
      <c r="B1339" s="188" t="s">
        <v>7227</v>
      </c>
    </row>
    <row r="1340" spans="1:2">
      <c r="A1340" s="188">
        <v>116564</v>
      </c>
      <c r="B1340" s="188" t="s">
        <v>7229</v>
      </c>
    </row>
    <row r="1341" spans="1:2">
      <c r="A1341" s="188">
        <v>116569</v>
      </c>
      <c r="B1341" s="188" t="s">
        <v>7231</v>
      </c>
    </row>
    <row r="1342" spans="1:2">
      <c r="A1342" s="188">
        <v>116570</v>
      </c>
      <c r="B1342" s="188" t="s">
        <v>7233</v>
      </c>
    </row>
    <row r="1343" spans="1:2">
      <c r="A1343" s="188">
        <v>116571</v>
      </c>
      <c r="B1343" s="188" t="s">
        <v>6293</v>
      </c>
    </row>
    <row r="1344" spans="1:2">
      <c r="A1344" s="188">
        <v>116572</v>
      </c>
      <c r="B1344" s="188" t="s">
        <v>7236</v>
      </c>
    </row>
    <row r="1345" spans="1:2">
      <c r="A1345" s="188">
        <v>116601</v>
      </c>
      <c r="B1345" s="188" t="s">
        <v>7239</v>
      </c>
    </row>
    <row r="1346" spans="1:2">
      <c r="A1346" s="188">
        <v>116602</v>
      </c>
      <c r="B1346" s="188" t="s">
        <v>7240</v>
      </c>
    </row>
    <row r="1347" spans="1:2">
      <c r="A1347" s="188">
        <v>116703</v>
      </c>
      <c r="B1347" s="188" t="s">
        <v>7241</v>
      </c>
    </row>
    <row r="1348" spans="1:2">
      <c r="A1348" s="188">
        <v>116705</v>
      </c>
      <c r="B1348" s="188" t="s">
        <v>7243</v>
      </c>
    </row>
    <row r="1349" spans="1:2">
      <c r="A1349" s="188">
        <v>116709</v>
      </c>
      <c r="B1349" s="188" t="s">
        <v>7245</v>
      </c>
    </row>
    <row r="1350" spans="1:2">
      <c r="A1350" s="188">
        <v>116711</v>
      </c>
      <c r="B1350" s="188" t="s">
        <v>7247</v>
      </c>
    </row>
    <row r="1351" spans="1:2">
      <c r="A1351" s="188">
        <v>116713</v>
      </c>
      <c r="B1351" s="188" t="s">
        <v>7249</v>
      </c>
    </row>
    <row r="1352" spans="1:2">
      <c r="A1352" s="188">
        <v>116729</v>
      </c>
      <c r="B1352" s="188" t="s">
        <v>7251</v>
      </c>
    </row>
    <row r="1353" spans="1:2">
      <c r="A1353" s="188">
        <v>116731</v>
      </c>
      <c r="B1353" s="188" t="s">
        <v>7253</v>
      </c>
    </row>
    <row r="1354" spans="1:2">
      <c r="A1354" s="188">
        <v>116741</v>
      </c>
      <c r="B1354" s="188" t="s">
        <v>7255</v>
      </c>
    </row>
    <row r="1355" spans="1:2">
      <c r="A1355" s="188">
        <v>116760</v>
      </c>
      <c r="B1355" s="188" t="s">
        <v>7257</v>
      </c>
    </row>
    <row r="1356" spans="1:2">
      <c r="A1356" s="188">
        <v>116761</v>
      </c>
      <c r="B1356" s="188" t="s">
        <v>7259</v>
      </c>
    </row>
    <row r="1357" spans="1:2">
      <c r="A1357" s="188">
        <v>116762</v>
      </c>
      <c r="B1357" s="188" t="s">
        <v>7261</v>
      </c>
    </row>
    <row r="1358" spans="1:2">
      <c r="A1358" s="188">
        <v>116763</v>
      </c>
      <c r="B1358" s="188" t="s">
        <v>7263</v>
      </c>
    </row>
    <row r="1359" spans="1:2">
      <c r="A1359" s="188">
        <v>116764</v>
      </c>
      <c r="B1359" s="188" t="s">
        <v>7265</v>
      </c>
    </row>
    <row r="1360" spans="1:2">
      <c r="A1360" s="188">
        <v>116765</v>
      </c>
      <c r="B1360" s="188" t="s">
        <v>7267</v>
      </c>
    </row>
    <row r="1361" spans="1:2">
      <c r="A1361" s="188">
        <v>116766</v>
      </c>
      <c r="B1361" s="188" t="s">
        <v>7269</v>
      </c>
    </row>
    <row r="1362" spans="1:2">
      <c r="A1362" s="188">
        <v>116780</v>
      </c>
      <c r="B1362" s="188" t="s">
        <v>7271</v>
      </c>
    </row>
    <row r="1363" spans="1:2">
      <c r="A1363" s="188">
        <v>116801</v>
      </c>
      <c r="B1363" s="188" t="s">
        <v>7273</v>
      </c>
    </row>
    <row r="1364" spans="1:2">
      <c r="A1364" s="188">
        <v>116802</v>
      </c>
      <c r="B1364" s="188" t="s">
        <v>7275</v>
      </c>
    </row>
    <row r="1365" spans="1:2">
      <c r="A1365" s="188">
        <v>116803</v>
      </c>
      <c r="B1365" s="188" t="s">
        <v>7277</v>
      </c>
    </row>
    <row r="1366" spans="1:2">
      <c r="A1366" s="188">
        <v>116805</v>
      </c>
      <c r="B1366" s="188" t="s">
        <v>7278</v>
      </c>
    </row>
    <row r="1367" spans="1:2">
      <c r="A1367" s="188">
        <v>116806</v>
      </c>
      <c r="B1367" s="188" t="s">
        <v>7280</v>
      </c>
    </row>
    <row r="1368" spans="1:2">
      <c r="A1368" s="188">
        <v>116807</v>
      </c>
      <c r="B1368" s="188" t="s">
        <v>7282</v>
      </c>
    </row>
    <row r="1369" spans="1:2">
      <c r="A1369" s="188">
        <v>116809</v>
      </c>
      <c r="B1369" s="188" t="s">
        <v>7284</v>
      </c>
    </row>
    <row r="1370" spans="1:2">
      <c r="A1370" s="188">
        <v>116811</v>
      </c>
      <c r="B1370" s="188" t="s">
        <v>7285</v>
      </c>
    </row>
    <row r="1371" spans="1:2">
      <c r="A1371" s="188">
        <v>116813</v>
      </c>
      <c r="B1371" s="188" t="s">
        <v>7287</v>
      </c>
    </row>
    <row r="1372" spans="1:2">
      <c r="A1372" s="188">
        <v>116820</v>
      </c>
      <c r="B1372" s="188" t="s">
        <v>7289</v>
      </c>
    </row>
    <row r="1373" spans="1:2">
      <c r="A1373" s="188">
        <v>116823</v>
      </c>
      <c r="B1373" s="188" t="s">
        <v>7290</v>
      </c>
    </row>
    <row r="1374" spans="1:2">
      <c r="A1374" s="188">
        <v>116829</v>
      </c>
      <c r="B1374" s="188" t="s">
        <v>7291</v>
      </c>
    </row>
    <row r="1375" spans="1:2">
      <c r="A1375" s="188">
        <v>116831</v>
      </c>
      <c r="B1375" s="188" t="s">
        <v>7292</v>
      </c>
    </row>
    <row r="1376" spans="1:2">
      <c r="A1376" s="188">
        <v>116832</v>
      </c>
      <c r="B1376" s="188" t="s">
        <v>12119</v>
      </c>
    </row>
    <row r="1377" spans="1:2">
      <c r="A1377" s="188">
        <v>116840</v>
      </c>
      <c r="B1377" s="188" t="s">
        <v>10739</v>
      </c>
    </row>
    <row r="1378" spans="1:2">
      <c r="A1378" s="188">
        <v>117010</v>
      </c>
      <c r="B1378" s="188" t="s">
        <v>7294</v>
      </c>
    </row>
    <row r="1379" spans="1:2">
      <c r="A1379" s="188">
        <v>117011</v>
      </c>
      <c r="B1379" s="188" t="s">
        <v>7297</v>
      </c>
    </row>
    <row r="1380" spans="1:2">
      <c r="A1380" s="188">
        <v>117012</v>
      </c>
      <c r="B1380" s="188" t="s">
        <v>7298</v>
      </c>
    </row>
    <row r="1381" spans="1:2">
      <c r="A1381" s="188">
        <v>117101</v>
      </c>
      <c r="B1381" s="188" t="s">
        <v>7299</v>
      </c>
    </row>
    <row r="1382" spans="1:2">
      <c r="A1382" s="188">
        <v>117102</v>
      </c>
      <c r="B1382" s="188" t="s">
        <v>7301</v>
      </c>
    </row>
    <row r="1383" spans="1:2">
      <c r="A1383" s="188">
        <v>117103</v>
      </c>
      <c r="B1383" s="188" t="s">
        <v>7304</v>
      </c>
    </row>
    <row r="1384" spans="1:2">
      <c r="A1384" s="188">
        <v>117104</v>
      </c>
      <c r="B1384" s="188" t="s">
        <v>7305</v>
      </c>
    </row>
    <row r="1385" spans="1:2">
      <c r="A1385" s="188">
        <v>117106</v>
      </c>
      <c r="B1385" s="188" t="s">
        <v>7307</v>
      </c>
    </row>
    <row r="1386" spans="1:2">
      <c r="A1386" s="188">
        <v>117107</v>
      </c>
      <c r="B1386" s="188" t="s">
        <v>7309</v>
      </c>
    </row>
    <row r="1387" spans="1:2">
      <c r="A1387" s="188">
        <v>117108</v>
      </c>
      <c r="B1387" s="188" t="s">
        <v>7312</v>
      </c>
    </row>
    <row r="1388" spans="1:2">
      <c r="A1388" s="188">
        <v>117301</v>
      </c>
      <c r="B1388" s="188" t="s">
        <v>5475</v>
      </c>
    </row>
    <row r="1389" spans="1:2">
      <c r="A1389" s="188">
        <v>117302</v>
      </c>
      <c r="B1389" s="188" t="s">
        <v>7334</v>
      </c>
    </row>
    <row r="1390" spans="1:2">
      <c r="A1390" s="188">
        <v>117303</v>
      </c>
      <c r="B1390" s="188" t="s">
        <v>7335</v>
      </c>
    </row>
    <row r="1391" spans="1:2">
      <c r="A1391" s="188">
        <v>117304</v>
      </c>
      <c r="B1391" s="188" t="s">
        <v>7337</v>
      </c>
    </row>
    <row r="1392" spans="1:2">
      <c r="A1392" s="188">
        <v>117305</v>
      </c>
      <c r="B1392" s="188" t="s">
        <v>7338</v>
      </c>
    </row>
    <row r="1393" spans="1:2">
      <c r="A1393" s="188">
        <v>117306</v>
      </c>
      <c r="B1393" s="188" t="s">
        <v>7340</v>
      </c>
    </row>
    <row r="1394" spans="1:2">
      <c r="A1394" s="188">
        <v>117307</v>
      </c>
      <c r="B1394" s="188" t="s">
        <v>7343</v>
      </c>
    </row>
    <row r="1395" spans="1:2">
      <c r="A1395" s="188">
        <v>117308</v>
      </c>
      <c r="B1395" s="188" t="s">
        <v>7346</v>
      </c>
    </row>
    <row r="1396" spans="1:2">
      <c r="A1396" s="188">
        <v>117309</v>
      </c>
      <c r="B1396" s="188" t="s">
        <v>7349</v>
      </c>
    </row>
    <row r="1397" spans="1:2">
      <c r="A1397" s="188">
        <v>117310</v>
      </c>
      <c r="B1397" s="188" t="s">
        <v>7351</v>
      </c>
    </row>
    <row r="1398" spans="1:2">
      <c r="A1398" s="188">
        <v>117311</v>
      </c>
      <c r="B1398" s="188" t="s">
        <v>7354</v>
      </c>
    </row>
    <row r="1399" spans="1:2">
      <c r="A1399" s="188">
        <v>117312</v>
      </c>
      <c r="B1399" s="188" t="s">
        <v>7356</v>
      </c>
    </row>
    <row r="1400" spans="1:2">
      <c r="A1400" s="188">
        <v>117313</v>
      </c>
      <c r="B1400" s="188" t="s">
        <v>7357</v>
      </c>
    </row>
    <row r="1401" spans="1:2">
      <c r="A1401" s="188">
        <v>117314</v>
      </c>
      <c r="B1401" s="188" t="s">
        <v>7360</v>
      </c>
    </row>
    <row r="1402" spans="1:2">
      <c r="A1402" s="188">
        <v>117315</v>
      </c>
      <c r="B1402" s="188" t="s">
        <v>7362</v>
      </c>
    </row>
    <row r="1403" spans="1:2">
      <c r="A1403" s="188">
        <v>117316</v>
      </c>
      <c r="B1403" s="188" t="s">
        <v>7363</v>
      </c>
    </row>
    <row r="1404" spans="1:2">
      <c r="A1404" s="188">
        <v>117317</v>
      </c>
      <c r="B1404" s="188" t="s">
        <v>7365</v>
      </c>
    </row>
    <row r="1405" spans="1:2">
      <c r="A1405" s="188">
        <v>117318</v>
      </c>
      <c r="B1405" s="188" t="s">
        <v>12211</v>
      </c>
    </row>
    <row r="1406" spans="1:2">
      <c r="A1406" s="188">
        <v>117319</v>
      </c>
      <c r="B1406" s="188" t="s">
        <v>7370</v>
      </c>
    </row>
    <row r="1407" spans="1:2">
      <c r="A1407" s="188">
        <v>117322</v>
      </c>
      <c r="B1407" s="188" t="s">
        <v>7372</v>
      </c>
    </row>
    <row r="1408" spans="1:2">
      <c r="A1408" s="188">
        <v>117324</v>
      </c>
      <c r="B1408" s="188" t="s">
        <v>7373</v>
      </c>
    </row>
    <row r="1409" spans="1:2">
      <c r="A1409" s="188">
        <v>117325</v>
      </c>
      <c r="B1409" s="188" t="s">
        <v>7375</v>
      </c>
    </row>
    <row r="1410" spans="1:2">
      <c r="A1410" s="188">
        <v>117326</v>
      </c>
      <c r="B1410" s="188" t="s">
        <v>7376</v>
      </c>
    </row>
    <row r="1411" spans="1:2">
      <c r="A1411" s="188">
        <v>117327</v>
      </c>
      <c r="B1411" s="188" t="s">
        <v>7378</v>
      </c>
    </row>
    <row r="1412" spans="1:2">
      <c r="A1412" s="188">
        <v>117328</v>
      </c>
      <c r="B1412" s="188" t="s">
        <v>7381</v>
      </c>
    </row>
    <row r="1413" spans="1:2">
      <c r="A1413" s="188">
        <v>117329</v>
      </c>
      <c r="B1413" s="188" t="s">
        <v>7384</v>
      </c>
    </row>
    <row r="1414" spans="1:2">
      <c r="A1414" s="188">
        <v>117330</v>
      </c>
      <c r="B1414" s="188" t="s">
        <v>7385</v>
      </c>
    </row>
    <row r="1415" spans="1:2">
      <c r="A1415" s="188">
        <v>117331</v>
      </c>
      <c r="B1415" s="188" t="s">
        <v>7387</v>
      </c>
    </row>
    <row r="1416" spans="1:2">
      <c r="A1416" s="188">
        <v>117401</v>
      </c>
      <c r="B1416" s="188" t="s">
        <v>7389</v>
      </c>
    </row>
    <row r="1417" spans="1:2">
      <c r="A1417" s="188">
        <v>117403</v>
      </c>
      <c r="B1417" s="188" t="s">
        <v>7391</v>
      </c>
    </row>
    <row r="1418" spans="1:2">
      <c r="A1418" s="188">
        <v>117405</v>
      </c>
      <c r="B1418" s="188" t="s">
        <v>7393</v>
      </c>
    </row>
    <row r="1419" spans="1:2">
      <c r="A1419" s="188">
        <v>117406</v>
      </c>
      <c r="B1419" s="188" t="s">
        <v>7395</v>
      </c>
    </row>
    <row r="1420" spans="1:2">
      <c r="A1420" s="188">
        <v>117407</v>
      </c>
      <c r="B1420" s="188" t="s">
        <v>7397</v>
      </c>
    </row>
    <row r="1421" spans="1:2">
      <c r="A1421" s="188">
        <v>117409</v>
      </c>
      <c r="B1421" s="188" t="s">
        <v>7399</v>
      </c>
    </row>
    <row r="1422" spans="1:2">
      <c r="A1422" s="188">
        <v>117410</v>
      </c>
      <c r="B1422" s="188" t="s">
        <v>7401</v>
      </c>
    </row>
    <row r="1423" spans="1:2">
      <c r="A1423" s="188">
        <v>117413</v>
      </c>
      <c r="B1423" s="188" t="s">
        <v>7403</v>
      </c>
    </row>
    <row r="1424" spans="1:2">
      <c r="A1424" s="188">
        <v>117414</v>
      </c>
      <c r="B1424" s="188" t="s">
        <v>7405</v>
      </c>
    </row>
    <row r="1425" spans="1:2">
      <c r="A1425" s="188">
        <v>117415</v>
      </c>
      <c r="B1425" s="188" t="s">
        <v>7407</v>
      </c>
    </row>
    <row r="1426" spans="1:2">
      <c r="A1426" s="188">
        <v>117416</v>
      </c>
      <c r="B1426" s="188" t="s">
        <v>7409</v>
      </c>
    </row>
    <row r="1427" spans="1:2">
      <c r="A1427" s="188">
        <v>117418</v>
      </c>
      <c r="B1427" s="188" t="s">
        <v>11306</v>
      </c>
    </row>
    <row r="1428" spans="1:2">
      <c r="A1428" s="188">
        <v>117419</v>
      </c>
      <c r="B1428" s="188" t="s">
        <v>7411</v>
      </c>
    </row>
    <row r="1429" spans="1:2">
      <c r="A1429" s="188">
        <v>117421</v>
      </c>
      <c r="B1429" s="188" t="s">
        <v>7413</v>
      </c>
    </row>
    <row r="1430" spans="1:2">
      <c r="A1430" s="188">
        <v>117422</v>
      </c>
      <c r="B1430" s="188" t="s">
        <v>7415</v>
      </c>
    </row>
    <row r="1431" spans="1:2">
      <c r="A1431" s="188">
        <v>117423</v>
      </c>
      <c r="B1431" s="188" t="s">
        <v>7417</v>
      </c>
    </row>
    <row r="1432" spans="1:2">
      <c r="A1432" s="188">
        <v>117426</v>
      </c>
      <c r="B1432" s="189" t="s">
        <v>7421</v>
      </c>
    </row>
    <row r="1433" spans="1:2">
      <c r="A1433" s="188">
        <v>117427</v>
      </c>
      <c r="B1433" s="188" t="s">
        <v>7423</v>
      </c>
    </row>
    <row r="1434" spans="1:2">
      <c r="A1434" s="188">
        <v>117430</v>
      </c>
      <c r="B1434" s="188" t="s">
        <v>7425</v>
      </c>
    </row>
    <row r="1435" spans="1:2">
      <c r="A1435" s="188">
        <v>117431</v>
      </c>
      <c r="B1435" s="188" t="s">
        <v>7427</v>
      </c>
    </row>
    <row r="1436" spans="1:2">
      <c r="A1436" s="188">
        <v>117433</v>
      </c>
      <c r="B1436" s="188" t="s">
        <v>7429</v>
      </c>
    </row>
    <row r="1437" spans="1:2">
      <c r="A1437" s="188">
        <v>117434</v>
      </c>
      <c r="B1437" s="188" t="s">
        <v>7431</v>
      </c>
    </row>
    <row r="1438" spans="1:2">
      <c r="A1438" s="188">
        <v>117435</v>
      </c>
      <c r="B1438" s="188" t="s">
        <v>7433</v>
      </c>
    </row>
    <row r="1439" spans="1:2">
      <c r="A1439" s="188">
        <v>117436</v>
      </c>
      <c r="B1439" s="188" t="s">
        <v>7435</v>
      </c>
    </row>
    <row r="1440" spans="1:2">
      <c r="A1440" s="188">
        <v>117437</v>
      </c>
      <c r="B1440" s="188" t="s">
        <v>7437</v>
      </c>
    </row>
    <row r="1441" spans="1:2">
      <c r="A1441" s="188">
        <v>117438</v>
      </c>
      <c r="B1441" s="188" t="s">
        <v>7439</v>
      </c>
    </row>
    <row r="1442" spans="1:2">
      <c r="A1442" s="188">
        <v>117439</v>
      </c>
      <c r="B1442" s="188" t="s">
        <v>7441</v>
      </c>
    </row>
    <row r="1443" spans="1:2">
      <c r="A1443" s="188">
        <v>117442</v>
      </c>
      <c r="B1443" s="188" t="s">
        <v>7443</v>
      </c>
    </row>
    <row r="1444" spans="1:2">
      <c r="A1444" s="188">
        <v>117443</v>
      </c>
      <c r="B1444" s="188" t="s">
        <v>7445</v>
      </c>
    </row>
    <row r="1445" spans="1:2">
      <c r="A1445" s="188">
        <v>117444</v>
      </c>
      <c r="B1445" s="188" t="s">
        <v>7447</v>
      </c>
    </row>
    <row r="1446" spans="1:2">
      <c r="A1446" s="188">
        <v>117445</v>
      </c>
      <c r="B1446" s="188" t="s">
        <v>7449</v>
      </c>
    </row>
    <row r="1447" spans="1:2">
      <c r="A1447" s="188">
        <v>117446</v>
      </c>
      <c r="B1447" s="188" t="s">
        <v>7451</v>
      </c>
    </row>
    <row r="1448" spans="1:2">
      <c r="A1448" s="188">
        <v>117447</v>
      </c>
      <c r="B1448" s="188" t="s">
        <v>7453</v>
      </c>
    </row>
    <row r="1449" spans="1:2">
      <c r="A1449" s="188">
        <v>117448</v>
      </c>
      <c r="B1449" s="188" t="s">
        <v>7455</v>
      </c>
    </row>
    <row r="1450" spans="1:2">
      <c r="A1450" s="188">
        <v>117449</v>
      </c>
      <c r="B1450" s="188" t="s">
        <v>7457</v>
      </c>
    </row>
    <row r="1451" spans="1:2">
      <c r="A1451" s="188">
        <v>117451</v>
      </c>
      <c r="B1451" s="188" t="s">
        <v>7461</v>
      </c>
    </row>
    <row r="1452" spans="1:2">
      <c r="A1452" s="188">
        <v>117452</v>
      </c>
      <c r="B1452" s="188" t="s">
        <v>7463</v>
      </c>
    </row>
    <row r="1453" spans="1:2">
      <c r="A1453" s="188">
        <v>117454</v>
      </c>
      <c r="B1453" s="188" t="s">
        <v>7465</v>
      </c>
    </row>
    <row r="1454" spans="1:2">
      <c r="A1454" s="188">
        <v>117455</v>
      </c>
      <c r="B1454" s="188" t="s">
        <v>7467</v>
      </c>
    </row>
    <row r="1455" spans="1:2">
      <c r="A1455" s="188">
        <v>117457</v>
      </c>
      <c r="B1455" s="188" t="s">
        <v>7469</v>
      </c>
    </row>
    <row r="1456" spans="1:2">
      <c r="A1456" s="188">
        <v>117458</v>
      </c>
      <c r="B1456" s="188" t="s">
        <v>7471</v>
      </c>
    </row>
    <row r="1457" spans="1:2">
      <c r="A1457" s="188">
        <v>117459</v>
      </c>
      <c r="B1457" s="188" t="s">
        <v>7473</v>
      </c>
    </row>
    <row r="1458" spans="1:2">
      <c r="A1458" s="188">
        <v>117461</v>
      </c>
      <c r="B1458" s="188" t="s">
        <v>7475</v>
      </c>
    </row>
    <row r="1459" spans="1:2">
      <c r="A1459" s="188">
        <v>117462</v>
      </c>
      <c r="B1459" s="188" t="s">
        <v>7477</v>
      </c>
    </row>
    <row r="1460" spans="1:2">
      <c r="A1460" s="188">
        <v>117463</v>
      </c>
      <c r="B1460" s="188" t="s">
        <v>7479</v>
      </c>
    </row>
    <row r="1461" spans="1:2">
      <c r="A1461" s="188">
        <v>117464</v>
      </c>
      <c r="B1461" s="188" t="s">
        <v>7481</v>
      </c>
    </row>
    <row r="1462" spans="1:2">
      <c r="A1462" s="188">
        <v>117465</v>
      </c>
      <c r="B1462" s="188" t="s">
        <v>7483</v>
      </c>
    </row>
    <row r="1463" spans="1:2">
      <c r="A1463" s="188">
        <v>117467</v>
      </c>
      <c r="B1463" s="188" t="s">
        <v>7485</v>
      </c>
    </row>
    <row r="1464" spans="1:2">
      <c r="A1464" s="188">
        <v>117468</v>
      </c>
      <c r="B1464" s="188" t="s">
        <v>7487</v>
      </c>
    </row>
    <row r="1465" spans="1:2">
      <c r="A1465" s="188">
        <v>117469</v>
      </c>
      <c r="B1465" s="188" t="s">
        <v>7489</v>
      </c>
    </row>
    <row r="1466" spans="1:2">
      <c r="A1466" s="188">
        <v>117470</v>
      </c>
      <c r="B1466" s="188" t="s">
        <v>7491</v>
      </c>
    </row>
    <row r="1467" spans="1:2">
      <c r="A1467" s="188">
        <v>117471</v>
      </c>
      <c r="B1467" s="188" t="s">
        <v>7493</v>
      </c>
    </row>
    <row r="1468" spans="1:2">
      <c r="A1468" s="188">
        <v>117472</v>
      </c>
      <c r="B1468" s="188" t="s">
        <v>7495</v>
      </c>
    </row>
    <row r="1469" spans="1:2">
      <c r="A1469" s="188">
        <v>117473</v>
      </c>
      <c r="B1469" s="188" t="s">
        <v>7497</v>
      </c>
    </row>
    <row r="1470" spans="1:2">
      <c r="A1470" s="188">
        <v>117474</v>
      </c>
      <c r="B1470" s="188" t="s">
        <v>7499</v>
      </c>
    </row>
    <row r="1471" spans="1:2">
      <c r="A1471" s="188">
        <v>117475</v>
      </c>
      <c r="B1471" s="188" t="s">
        <v>7501</v>
      </c>
    </row>
    <row r="1472" spans="1:2">
      <c r="A1472" s="188">
        <v>117476</v>
      </c>
      <c r="B1472" s="188" t="s">
        <v>7503</v>
      </c>
    </row>
    <row r="1473" spans="1:2">
      <c r="A1473" s="188">
        <v>117477</v>
      </c>
      <c r="B1473" s="188" t="s">
        <v>7505</v>
      </c>
    </row>
    <row r="1474" spans="1:2">
      <c r="A1474" s="188">
        <v>117601</v>
      </c>
      <c r="B1474" s="188" t="s">
        <v>7507</v>
      </c>
    </row>
    <row r="1475" spans="1:2">
      <c r="A1475" s="188">
        <v>117602</v>
      </c>
      <c r="B1475" s="188" t="s">
        <v>7509</v>
      </c>
    </row>
    <row r="1476" spans="1:2">
      <c r="A1476" s="188">
        <v>117701</v>
      </c>
      <c r="B1476" s="188" t="s">
        <v>7510</v>
      </c>
    </row>
    <row r="1477" spans="1:2">
      <c r="A1477" s="188">
        <v>117702</v>
      </c>
      <c r="B1477" s="188" t="s">
        <v>7511</v>
      </c>
    </row>
    <row r="1478" spans="1:2">
      <c r="A1478" s="188">
        <v>117706</v>
      </c>
      <c r="B1478" s="188" t="s">
        <v>7513</v>
      </c>
    </row>
    <row r="1479" spans="1:2">
      <c r="A1479" s="188">
        <v>117729</v>
      </c>
      <c r="B1479" s="188" t="s">
        <v>7515</v>
      </c>
    </row>
    <row r="1480" spans="1:2">
      <c r="A1480" s="188">
        <v>117799</v>
      </c>
      <c r="B1480" s="188" t="s">
        <v>7517</v>
      </c>
    </row>
    <row r="1481" spans="1:2">
      <c r="A1481" s="188">
        <v>117801</v>
      </c>
      <c r="B1481" s="188" t="s">
        <v>7519</v>
      </c>
    </row>
    <row r="1482" spans="1:2">
      <c r="A1482" s="188">
        <v>117803</v>
      </c>
      <c r="B1482" s="188" t="s">
        <v>7522</v>
      </c>
    </row>
    <row r="1483" spans="1:2">
      <c r="A1483" s="188">
        <v>117811</v>
      </c>
      <c r="B1483" s="188" t="s">
        <v>7523</v>
      </c>
    </row>
    <row r="1484" spans="1:2">
      <c r="A1484" s="188">
        <v>117824</v>
      </c>
      <c r="B1484" s="188" t="s">
        <v>7524</v>
      </c>
    </row>
    <row r="1485" spans="1:2">
      <c r="A1485" s="188">
        <v>117828</v>
      </c>
      <c r="B1485" s="188" t="s">
        <v>7526</v>
      </c>
    </row>
    <row r="1486" spans="1:2">
      <c r="A1486" s="188">
        <v>118010</v>
      </c>
      <c r="B1486" s="188" t="s">
        <v>7528</v>
      </c>
    </row>
    <row r="1487" spans="1:2">
      <c r="A1487" s="188">
        <v>118011</v>
      </c>
      <c r="B1487" s="188" t="s">
        <v>7530</v>
      </c>
    </row>
    <row r="1488" spans="1:2">
      <c r="A1488" s="188">
        <v>118100</v>
      </c>
      <c r="B1488" s="188" t="s">
        <v>7531</v>
      </c>
    </row>
    <row r="1489" spans="1:2">
      <c r="A1489" s="188">
        <v>118103</v>
      </c>
      <c r="B1489" s="188" t="s">
        <v>7532</v>
      </c>
    </row>
    <row r="1490" spans="1:2">
      <c r="A1490" s="188">
        <v>118105</v>
      </c>
      <c r="B1490" s="188" t="s">
        <v>7533</v>
      </c>
    </row>
    <row r="1491" spans="1:2">
      <c r="A1491" s="188">
        <v>118106</v>
      </c>
      <c r="B1491" s="188" t="s">
        <v>7536</v>
      </c>
    </row>
    <row r="1492" spans="1:2">
      <c r="A1492" s="188">
        <v>118107</v>
      </c>
      <c r="B1492" s="188" t="s">
        <v>7539</v>
      </c>
    </row>
    <row r="1493" spans="1:2">
      <c r="A1493" s="188">
        <v>118108</v>
      </c>
      <c r="B1493" s="188" t="s">
        <v>7542</v>
      </c>
    </row>
    <row r="1494" spans="1:2">
      <c r="A1494" s="188">
        <v>118109</v>
      </c>
      <c r="B1494" s="188" t="s">
        <v>7545</v>
      </c>
    </row>
    <row r="1495" spans="1:2">
      <c r="A1495" s="188">
        <v>118301</v>
      </c>
      <c r="B1495" s="188" t="s">
        <v>7576</v>
      </c>
    </row>
    <row r="1496" spans="1:2">
      <c r="A1496" s="188">
        <v>118302</v>
      </c>
      <c r="B1496" s="188" t="s">
        <v>7579</v>
      </c>
    </row>
    <row r="1497" spans="1:2">
      <c r="A1497" s="188">
        <v>118303</v>
      </c>
      <c r="B1497" s="188" t="s">
        <v>7581</v>
      </c>
    </row>
    <row r="1498" spans="1:2">
      <c r="A1498" s="188">
        <v>118304</v>
      </c>
      <c r="B1498" s="188" t="s">
        <v>7583</v>
      </c>
    </row>
    <row r="1499" spans="1:2">
      <c r="A1499" s="188">
        <v>118305</v>
      </c>
      <c r="B1499" s="188" t="s">
        <v>7585</v>
      </c>
    </row>
    <row r="1500" spans="1:2">
      <c r="A1500" s="188">
        <v>118306</v>
      </c>
      <c r="B1500" s="188" t="s">
        <v>7587</v>
      </c>
    </row>
    <row r="1501" spans="1:2">
      <c r="A1501" s="188">
        <v>118307</v>
      </c>
      <c r="B1501" s="188" t="s">
        <v>7589</v>
      </c>
    </row>
    <row r="1502" spans="1:2">
      <c r="A1502" s="188">
        <v>118308</v>
      </c>
      <c r="B1502" s="188" t="s">
        <v>7591</v>
      </c>
    </row>
    <row r="1503" spans="1:2">
      <c r="A1503" s="188">
        <v>118309</v>
      </c>
      <c r="B1503" s="188" t="s">
        <v>7593</v>
      </c>
    </row>
    <row r="1504" spans="1:2">
      <c r="A1504" s="188">
        <v>118310</v>
      </c>
      <c r="B1504" s="188" t="s">
        <v>7595</v>
      </c>
    </row>
    <row r="1505" spans="1:2">
      <c r="A1505" s="188">
        <v>118311</v>
      </c>
      <c r="B1505" s="188" t="s">
        <v>7597</v>
      </c>
    </row>
    <row r="1506" spans="1:2">
      <c r="A1506" s="188">
        <v>118312</v>
      </c>
      <c r="B1506" s="188" t="s">
        <v>7598</v>
      </c>
    </row>
    <row r="1507" spans="1:2">
      <c r="A1507" s="188">
        <v>118313</v>
      </c>
      <c r="B1507" s="188" t="s">
        <v>7600</v>
      </c>
    </row>
    <row r="1508" spans="1:2">
      <c r="A1508" s="188">
        <v>118314</v>
      </c>
      <c r="B1508" s="188" t="s">
        <v>7602</v>
      </c>
    </row>
    <row r="1509" spans="1:2">
      <c r="A1509" s="188">
        <v>118316</v>
      </c>
      <c r="B1509" s="188" t="s">
        <v>7603</v>
      </c>
    </row>
    <row r="1510" spans="1:2">
      <c r="A1510" s="188">
        <v>118317</v>
      </c>
      <c r="B1510" s="188" t="s">
        <v>7604</v>
      </c>
    </row>
    <row r="1511" spans="1:2">
      <c r="A1511" s="188">
        <v>118318</v>
      </c>
      <c r="B1511" s="188" t="s">
        <v>7606</v>
      </c>
    </row>
    <row r="1512" spans="1:2">
      <c r="A1512" s="188">
        <v>118319</v>
      </c>
      <c r="B1512" s="188" t="s">
        <v>7608</v>
      </c>
    </row>
    <row r="1513" spans="1:2">
      <c r="A1513" s="188">
        <v>118325</v>
      </c>
      <c r="B1513" s="188" t="s">
        <v>7610</v>
      </c>
    </row>
    <row r="1514" spans="1:2">
      <c r="A1514" s="188">
        <v>118326</v>
      </c>
      <c r="B1514" s="188" t="s">
        <v>7612</v>
      </c>
    </row>
    <row r="1515" spans="1:2">
      <c r="A1515" s="188">
        <v>118401</v>
      </c>
      <c r="B1515" s="188" t="s">
        <v>7617</v>
      </c>
    </row>
    <row r="1516" spans="1:2">
      <c r="A1516" s="188">
        <v>118403</v>
      </c>
      <c r="B1516" s="188" t="s">
        <v>7621</v>
      </c>
    </row>
    <row r="1517" spans="1:2">
      <c r="A1517" s="188">
        <v>118430</v>
      </c>
      <c r="B1517" s="188" t="s">
        <v>7623</v>
      </c>
    </row>
    <row r="1518" spans="1:2">
      <c r="A1518" s="188">
        <v>118431</v>
      </c>
      <c r="B1518" s="188" t="s">
        <v>7624</v>
      </c>
    </row>
    <row r="1519" spans="1:2">
      <c r="A1519" s="188">
        <v>118432</v>
      </c>
      <c r="B1519" s="188" t="s">
        <v>7626</v>
      </c>
    </row>
    <row r="1520" spans="1:2">
      <c r="A1520" s="188">
        <v>118433</v>
      </c>
      <c r="B1520" s="188" t="s">
        <v>7628</v>
      </c>
    </row>
    <row r="1521" spans="1:2">
      <c r="A1521" s="188">
        <v>118434</v>
      </c>
      <c r="B1521" s="188" t="s">
        <v>7630</v>
      </c>
    </row>
    <row r="1522" spans="1:2">
      <c r="A1522" s="188">
        <v>118435</v>
      </c>
      <c r="B1522" s="188" t="s">
        <v>7632</v>
      </c>
    </row>
    <row r="1523" spans="1:2">
      <c r="A1523" s="188">
        <v>118436</v>
      </c>
      <c r="B1523" s="188" t="s">
        <v>7634</v>
      </c>
    </row>
    <row r="1524" spans="1:2">
      <c r="A1524" s="188">
        <v>118437</v>
      </c>
      <c r="B1524" s="188" t="s">
        <v>7636</v>
      </c>
    </row>
    <row r="1525" spans="1:2">
      <c r="A1525" s="188">
        <v>118439</v>
      </c>
      <c r="B1525" s="188" t="s">
        <v>7638</v>
      </c>
    </row>
    <row r="1526" spans="1:2">
      <c r="A1526" s="188">
        <v>118441</v>
      </c>
      <c r="B1526" s="188" t="s">
        <v>7640</v>
      </c>
    </row>
    <row r="1527" spans="1:2">
      <c r="A1527" s="188">
        <v>118445</v>
      </c>
      <c r="B1527" s="188" t="s">
        <v>7642</v>
      </c>
    </row>
    <row r="1528" spans="1:2">
      <c r="A1528" s="188">
        <v>118446</v>
      </c>
      <c r="B1528" s="188" t="s">
        <v>7644</v>
      </c>
    </row>
    <row r="1529" spans="1:2">
      <c r="A1529" s="188">
        <v>118600</v>
      </c>
      <c r="B1529" s="188" t="s">
        <v>7668</v>
      </c>
    </row>
    <row r="1530" spans="1:2">
      <c r="A1530" s="188">
        <v>118601</v>
      </c>
      <c r="B1530" s="188" t="s">
        <v>7670</v>
      </c>
    </row>
    <row r="1531" spans="1:2">
      <c r="A1531" s="188">
        <v>118609</v>
      </c>
      <c r="B1531" s="188" t="s">
        <v>7671</v>
      </c>
    </row>
    <row r="1532" spans="1:2">
      <c r="A1532" s="188">
        <v>118700</v>
      </c>
      <c r="B1532" s="188" t="s">
        <v>7673</v>
      </c>
    </row>
    <row r="1533" spans="1:2">
      <c r="A1533" s="188">
        <v>118702</v>
      </c>
      <c r="B1533" s="188" t="s">
        <v>11166</v>
      </c>
    </row>
    <row r="1534" spans="1:2">
      <c r="A1534" s="188">
        <v>118704</v>
      </c>
      <c r="B1534" s="188" t="s">
        <v>7674</v>
      </c>
    </row>
    <row r="1535" spans="1:2">
      <c r="A1535" s="188">
        <v>118708</v>
      </c>
      <c r="B1535" s="188" t="s">
        <v>7676</v>
      </c>
    </row>
    <row r="1536" spans="1:2">
      <c r="A1536" s="188">
        <v>118712</v>
      </c>
      <c r="B1536" s="188" t="s">
        <v>7678</v>
      </c>
    </row>
    <row r="1537" spans="1:2">
      <c r="A1537" s="188">
        <v>118713</v>
      </c>
      <c r="B1537" s="188" t="s">
        <v>7680</v>
      </c>
    </row>
    <row r="1538" spans="1:2">
      <c r="A1538" s="188">
        <v>118726</v>
      </c>
      <c r="B1538" s="188" t="s">
        <v>10905</v>
      </c>
    </row>
    <row r="1539" spans="1:2">
      <c r="A1539" s="188">
        <v>118806</v>
      </c>
      <c r="B1539" s="188" t="s">
        <v>7684</v>
      </c>
    </row>
    <row r="1540" spans="1:2">
      <c r="A1540" s="188">
        <v>118807</v>
      </c>
      <c r="B1540" s="188" t="s">
        <v>12291</v>
      </c>
    </row>
    <row r="1541" spans="1:2">
      <c r="A1541" s="188">
        <v>118808</v>
      </c>
      <c r="B1541" s="188" t="s">
        <v>12292</v>
      </c>
    </row>
    <row r="1542" spans="1:2">
      <c r="A1542" s="188">
        <v>118809</v>
      </c>
      <c r="B1542" s="188" t="s">
        <v>7690</v>
      </c>
    </row>
    <row r="1543" spans="1:2">
      <c r="A1543" s="188">
        <v>118810</v>
      </c>
      <c r="B1543" s="188" t="s">
        <v>7691</v>
      </c>
    </row>
    <row r="1544" spans="1:2">
      <c r="A1544" s="188">
        <v>118812</v>
      </c>
      <c r="B1544" s="188" t="s">
        <v>7693</v>
      </c>
    </row>
    <row r="1545" spans="1:2">
      <c r="A1545" s="188">
        <v>118813</v>
      </c>
      <c r="B1545" s="188" t="s">
        <v>7694</v>
      </c>
    </row>
    <row r="1546" spans="1:2">
      <c r="A1546" s="188">
        <v>118814</v>
      </c>
      <c r="B1546" s="188" t="s">
        <v>7696</v>
      </c>
    </row>
    <row r="1547" spans="1:2">
      <c r="A1547" s="188">
        <v>118817</v>
      </c>
      <c r="B1547" s="188" t="s">
        <v>7697</v>
      </c>
    </row>
    <row r="1548" spans="1:2">
      <c r="A1548" s="188">
        <v>118818</v>
      </c>
      <c r="B1548" s="188" t="s">
        <v>7699</v>
      </c>
    </row>
    <row r="1549" spans="1:2">
      <c r="A1549" s="188">
        <v>118826</v>
      </c>
      <c r="B1549" s="188" t="s">
        <v>7700</v>
      </c>
    </row>
    <row r="1550" spans="1:2">
      <c r="A1550" s="188">
        <v>119010</v>
      </c>
      <c r="B1550" s="188" t="s">
        <v>7701</v>
      </c>
    </row>
    <row r="1551" spans="1:2">
      <c r="A1551" s="188">
        <v>119011</v>
      </c>
      <c r="B1551" s="188" t="s">
        <v>7702</v>
      </c>
    </row>
    <row r="1552" spans="1:2">
      <c r="A1552" s="188">
        <v>119100</v>
      </c>
      <c r="B1552" s="188" t="s">
        <v>7703</v>
      </c>
    </row>
    <row r="1553" spans="1:2">
      <c r="A1553" s="188">
        <v>119101</v>
      </c>
      <c r="B1553" s="188" t="s">
        <v>7705</v>
      </c>
    </row>
    <row r="1554" spans="1:2">
      <c r="A1554" s="188">
        <v>119102</v>
      </c>
      <c r="B1554" s="188" t="s">
        <v>10913</v>
      </c>
    </row>
    <row r="1555" spans="1:2">
      <c r="A1555" s="188">
        <v>119301</v>
      </c>
      <c r="B1555" s="188" t="s">
        <v>7728</v>
      </c>
    </row>
    <row r="1556" spans="1:2">
      <c r="A1556" s="188">
        <v>119302</v>
      </c>
      <c r="B1556" s="188" t="s">
        <v>7730</v>
      </c>
    </row>
    <row r="1557" spans="1:2">
      <c r="A1557" s="188">
        <v>119303</v>
      </c>
      <c r="B1557" s="188" t="s">
        <v>7731</v>
      </c>
    </row>
    <row r="1558" spans="1:2">
      <c r="A1558" s="188">
        <v>119304</v>
      </c>
      <c r="B1558" s="188" t="s">
        <v>7733</v>
      </c>
    </row>
    <row r="1559" spans="1:2">
      <c r="A1559" s="188">
        <v>119305</v>
      </c>
      <c r="B1559" s="188" t="s">
        <v>7735</v>
      </c>
    </row>
    <row r="1560" spans="1:2">
      <c r="A1560" s="188">
        <v>119306</v>
      </c>
      <c r="B1560" s="188" t="s">
        <v>6237</v>
      </c>
    </row>
    <row r="1561" spans="1:2">
      <c r="A1561" s="188">
        <v>119307</v>
      </c>
      <c r="B1561" s="188" t="s">
        <v>7737</v>
      </c>
    </row>
    <row r="1562" spans="1:2">
      <c r="A1562" s="188">
        <v>119308</v>
      </c>
      <c r="B1562" s="188" t="s">
        <v>7739</v>
      </c>
    </row>
    <row r="1563" spans="1:2">
      <c r="A1563" s="188">
        <v>119309</v>
      </c>
      <c r="B1563" s="188" t="s">
        <v>7741</v>
      </c>
    </row>
    <row r="1564" spans="1:2">
      <c r="A1564" s="188">
        <v>119310</v>
      </c>
      <c r="B1564" s="188" t="s">
        <v>7743</v>
      </c>
    </row>
    <row r="1565" spans="1:2">
      <c r="A1565" s="188">
        <v>119311</v>
      </c>
      <c r="B1565" s="188" t="s">
        <v>7745</v>
      </c>
    </row>
    <row r="1566" spans="1:2">
      <c r="A1566" s="188">
        <v>119400</v>
      </c>
      <c r="B1566" s="188" t="s">
        <v>7747</v>
      </c>
    </row>
    <row r="1567" spans="1:2">
      <c r="A1567" s="188">
        <v>119401</v>
      </c>
      <c r="B1567" s="188" t="s">
        <v>7749</v>
      </c>
    </row>
    <row r="1568" spans="1:2">
      <c r="A1568" s="188">
        <v>119402</v>
      </c>
      <c r="B1568" s="188" t="s">
        <v>10623</v>
      </c>
    </row>
    <row r="1569" spans="1:2">
      <c r="A1569" s="188">
        <v>119403</v>
      </c>
      <c r="B1569" s="188" t="s">
        <v>7752</v>
      </c>
    </row>
    <row r="1570" spans="1:2">
      <c r="A1570" s="188">
        <v>119404</v>
      </c>
      <c r="B1570" s="188" t="s">
        <v>7753</v>
      </c>
    </row>
    <row r="1571" spans="1:2">
      <c r="A1571" s="188">
        <v>119601</v>
      </c>
      <c r="B1571" s="188" t="s">
        <v>7755</v>
      </c>
    </row>
    <row r="1572" spans="1:2">
      <c r="A1572" s="188">
        <v>119701</v>
      </c>
      <c r="B1572" s="188" t="s">
        <v>7757</v>
      </c>
    </row>
    <row r="1573" spans="1:2">
      <c r="A1573" s="188">
        <v>119702</v>
      </c>
      <c r="B1573" s="188" t="s">
        <v>7759</v>
      </c>
    </row>
    <row r="1574" spans="1:2">
      <c r="A1574" s="188">
        <v>119703</v>
      </c>
      <c r="B1574" s="188" t="s">
        <v>7761</v>
      </c>
    </row>
    <row r="1575" spans="1:2">
      <c r="A1575" s="188">
        <v>119704</v>
      </c>
      <c r="B1575" s="188" t="s">
        <v>7763</v>
      </c>
    </row>
    <row r="1576" spans="1:2">
      <c r="A1576" s="188">
        <v>119705</v>
      </c>
      <c r="B1576" s="188" t="s">
        <v>5379</v>
      </c>
    </row>
    <row r="1577" spans="1:2">
      <c r="A1577" s="188">
        <v>119706</v>
      </c>
      <c r="B1577" s="188" t="s">
        <v>7764</v>
      </c>
    </row>
    <row r="1578" spans="1:2">
      <c r="A1578" s="188">
        <v>119707</v>
      </c>
      <c r="B1578" s="188" t="s">
        <v>7766</v>
      </c>
    </row>
    <row r="1579" spans="1:2">
      <c r="A1579" s="188">
        <v>119708</v>
      </c>
      <c r="B1579" s="188" t="s">
        <v>7768</v>
      </c>
    </row>
    <row r="1580" spans="1:2">
      <c r="A1580" s="188">
        <v>119709</v>
      </c>
      <c r="B1580" s="188" t="s">
        <v>7770</v>
      </c>
    </row>
    <row r="1581" spans="1:2">
      <c r="A1581" s="188">
        <v>119710</v>
      </c>
      <c r="B1581" s="188" t="s">
        <v>7772</v>
      </c>
    </row>
    <row r="1582" spans="1:2">
      <c r="A1582" s="188">
        <v>119711</v>
      </c>
      <c r="B1582" s="188" t="s">
        <v>7774</v>
      </c>
    </row>
    <row r="1583" spans="1:2">
      <c r="A1583" s="188">
        <v>119801</v>
      </c>
      <c r="B1583" s="188" t="s">
        <v>7776</v>
      </c>
    </row>
    <row r="1584" spans="1:2">
      <c r="A1584" s="188">
        <v>119802</v>
      </c>
      <c r="B1584" s="188" t="s">
        <v>7777</v>
      </c>
    </row>
    <row r="1585" spans="1:2">
      <c r="A1585" s="188">
        <v>119803</v>
      </c>
      <c r="B1585" s="188" t="s">
        <v>7778</v>
      </c>
    </row>
    <row r="1586" spans="1:2">
      <c r="A1586" s="188">
        <v>119804</v>
      </c>
      <c r="B1586" s="188" t="s">
        <v>7779</v>
      </c>
    </row>
    <row r="1587" spans="1:2">
      <c r="A1587" s="188">
        <v>119805</v>
      </c>
      <c r="B1587" s="188" t="s">
        <v>7780</v>
      </c>
    </row>
    <row r="1588" spans="1:2">
      <c r="A1588" s="188">
        <v>119807</v>
      </c>
      <c r="B1588" s="188" t="s">
        <v>7781</v>
      </c>
    </row>
    <row r="1589" spans="1:2">
      <c r="A1589" s="188">
        <v>119808</v>
      </c>
      <c r="B1589" s="188" t="s">
        <v>7783</v>
      </c>
    </row>
    <row r="1590" spans="1:2">
      <c r="A1590" s="188">
        <v>119809</v>
      </c>
      <c r="B1590" s="188" t="s">
        <v>7785</v>
      </c>
    </row>
    <row r="1591" spans="1:2">
      <c r="A1591" s="188">
        <v>120010</v>
      </c>
      <c r="B1591" s="188" t="s">
        <v>7786</v>
      </c>
    </row>
    <row r="1592" spans="1:2">
      <c r="A1592" s="188">
        <v>120011</v>
      </c>
      <c r="B1592" s="188" t="s">
        <v>7790</v>
      </c>
    </row>
    <row r="1593" spans="1:2">
      <c r="A1593" s="188">
        <v>120012</v>
      </c>
      <c r="B1593" s="188" t="s">
        <v>7791</v>
      </c>
    </row>
    <row r="1594" spans="1:2">
      <c r="A1594" s="188">
        <v>120013</v>
      </c>
      <c r="B1594" s="188" t="s">
        <v>7794</v>
      </c>
    </row>
    <row r="1595" spans="1:2">
      <c r="A1595" s="188">
        <v>120014</v>
      </c>
      <c r="B1595" s="188" t="s">
        <v>7797</v>
      </c>
    </row>
    <row r="1596" spans="1:2">
      <c r="A1596" s="188">
        <v>120101</v>
      </c>
      <c r="B1596" s="188" t="s">
        <v>7800</v>
      </c>
    </row>
    <row r="1597" spans="1:2">
      <c r="A1597" s="188">
        <v>120102</v>
      </c>
      <c r="B1597" s="188" t="s">
        <v>10914</v>
      </c>
    </row>
    <row r="1598" spans="1:2">
      <c r="A1598" s="188">
        <v>120103</v>
      </c>
      <c r="B1598" s="188" t="s">
        <v>10915</v>
      </c>
    </row>
    <row r="1599" spans="1:2">
      <c r="A1599" s="188">
        <v>120104</v>
      </c>
      <c r="B1599" s="188" t="s">
        <v>7807</v>
      </c>
    </row>
    <row r="1600" spans="1:2">
      <c r="A1600" s="188">
        <v>120105</v>
      </c>
      <c r="B1600" s="188" t="s">
        <v>7808</v>
      </c>
    </row>
    <row r="1601" spans="1:2">
      <c r="A1601" s="188">
        <v>120106</v>
      </c>
      <c r="B1601" s="188" t="s">
        <v>7811</v>
      </c>
    </row>
    <row r="1602" spans="1:2">
      <c r="A1602" s="188">
        <v>120107</v>
      </c>
      <c r="B1602" s="188" t="s">
        <v>7813</v>
      </c>
    </row>
    <row r="1603" spans="1:2">
      <c r="A1603" s="188">
        <v>120301</v>
      </c>
      <c r="B1603" s="188" t="s">
        <v>7828</v>
      </c>
    </row>
    <row r="1604" spans="1:2">
      <c r="A1604" s="188">
        <v>120302</v>
      </c>
      <c r="B1604" s="188" t="s">
        <v>7830</v>
      </c>
    </row>
    <row r="1605" spans="1:2">
      <c r="A1605" s="188">
        <v>120303</v>
      </c>
      <c r="B1605" s="188" t="s">
        <v>7831</v>
      </c>
    </row>
    <row r="1606" spans="1:2">
      <c r="A1606" s="188">
        <v>120304</v>
      </c>
      <c r="B1606" s="188" t="s">
        <v>7834</v>
      </c>
    </row>
    <row r="1607" spans="1:2">
      <c r="A1607" s="188">
        <v>120305</v>
      </c>
      <c r="B1607" s="188" t="s">
        <v>7835</v>
      </c>
    </row>
    <row r="1608" spans="1:2">
      <c r="A1608" s="188">
        <v>120306</v>
      </c>
      <c r="B1608" s="188" t="s">
        <v>7837</v>
      </c>
    </row>
    <row r="1609" spans="1:2">
      <c r="A1609" s="188">
        <v>120307</v>
      </c>
      <c r="B1609" s="188" t="s">
        <v>7841</v>
      </c>
    </row>
    <row r="1610" spans="1:2">
      <c r="A1610" s="188">
        <v>120308</v>
      </c>
      <c r="B1610" s="188" t="s">
        <v>7844</v>
      </c>
    </row>
    <row r="1611" spans="1:2">
      <c r="A1611" s="188">
        <v>120309</v>
      </c>
      <c r="B1611" s="188" t="s">
        <v>7847</v>
      </c>
    </row>
    <row r="1612" spans="1:2">
      <c r="A1612" s="188">
        <v>120310</v>
      </c>
      <c r="B1612" s="188" t="s">
        <v>7849</v>
      </c>
    </row>
    <row r="1613" spans="1:2">
      <c r="A1613" s="188">
        <v>120311</v>
      </c>
      <c r="B1613" s="188" t="s">
        <v>7851</v>
      </c>
    </row>
    <row r="1614" spans="1:2">
      <c r="A1614" s="188">
        <v>120312</v>
      </c>
      <c r="B1614" s="188" t="s">
        <v>7853</v>
      </c>
    </row>
    <row r="1615" spans="1:2">
      <c r="A1615" s="188">
        <v>120313</v>
      </c>
      <c r="B1615" s="188" t="s">
        <v>7857</v>
      </c>
    </row>
    <row r="1616" spans="1:2">
      <c r="A1616" s="188">
        <v>120314</v>
      </c>
      <c r="B1616" s="188" t="s">
        <v>7858</v>
      </c>
    </row>
    <row r="1617" spans="1:2">
      <c r="A1617" s="188">
        <v>120315</v>
      </c>
      <c r="B1617" s="188" t="s">
        <v>7859</v>
      </c>
    </row>
    <row r="1618" spans="1:2">
      <c r="A1618" s="188">
        <v>120316</v>
      </c>
      <c r="B1618" s="188" t="s">
        <v>7861</v>
      </c>
    </row>
    <row r="1619" spans="1:2">
      <c r="A1619" s="188">
        <v>120401</v>
      </c>
      <c r="B1619" s="188" t="s">
        <v>7865</v>
      </c>
    </row>
    <row r="1620" spans="1:2">
      <c r="A1620" s="188">
        <v>120402</v>
      </c>
      <c r="B1620" s="188" t="s">
        <v>7867</v>
      </c>
    </row>
    <row r="1621" spans="1:2">
      <c r="A1621" s="188">
        <v>120403</v>
      </c>
      <c r="B1621" s="188" t="s">
        <v>7869</v>
      </c>
    </row>
    <row r="1622" spans="1:2">
      <c r="A1622" s="188">
        <v>120404</v>
      </c>
      <c r="B1622" s="188" t="s">
        <v>7870</v>
      </c>
    </row>
    <row r="1623" spans="1:2">
      <c r="A1623" s="188">
        <v>120405</v>
      </c>
      <c r="B1623" s="188" t="s">
        <v>7872</v>
      </c>
    </row>
    <row r="1624" spans="1:2">
      <c r="A1624" s="188">
        <v>120406</v>
      </c>
      <c r="B1624" s="188" t="s">
        <v>7874</v>
      </c>
    </row>
    <row r="1625" spans="1:2">
      <c r="A1625" s="188">
        <v>120407</v>
      </c>
      <c r="B1625" s="188" t="s">
        <v>7876</v>
      </c>
    </row>
    <row r="1626" spans="1:2">
      <c r="A1626" s="188">
        <v>120408</v>
      </c>
      <c r="B1626" s="188" t="s">
        <v>7879</v>
      </c>
    </row>
    <row r="1627" spans="1:2">
      <c r="A1627" s="188">
        <v>120409</v>
      </c>
      <c r="B1627" s="188" t="s">
        <v>11174</v>
      </c>
    </row>
    <row r="1628" spans="1:2">
      <c r="A1628" s="188">
        <v>120410</v>
      </c>
      <c r="B1628" s="188" t="s">
        <v>7882</v>
      </c>
    </row>
    <row r="1629" spans="1:2">
      <c r="A1629" s="188">
        <v>120411</v>
      </c>
      <c r="B1629" s="188" t="s">
        <v>7884</v>
      </c>
    </row>
    <row r="1630" spans="1:2">
      <c r="A1630" s="188">
        <v>120412</v>
      </c>
      <c r="B1630" s="188" t="s">
        <v>7886</v>
      </c>
    </row>
    <row r="1631" spans="1:2">
      <c r="A1631" s="188">
        <v>120413</v>
      </c>
      <c r="B1631" s="188" t="s">
        <v>7888</v>
      </c>
    </row>
    <row r="1632" spans="1:2">
      <c r="A1632" s="188">
        <v>120414</v>
      </c>
      <c r="B1632" s="188" t="s">
        <v>7890</v>
      </c>
    </row>
    <row r="1633" spans="1:2">
      <c r="A1633" s="188">
        <v>120415</v>
      </c>
      <c r="B1633" s="188" t="s">
        <v>7892</v>
      </c>
    </row>
    <row r="1634" spans="1:2">
      <c r="A1634" s="188">
        <v>120416</v>
      </c>
      <c r="B1634" s="188" t="s">
        <v>7893</v>
      </c>
    </row>
    <row r="1635" spans="1:2">
      <c r="A1635" s="188">
        <v>120417</v>
      </c>
      <c r="B1635" s="188" t="s">
        <v>7895</v>
      </c>
    </row>
    <row r="1636" spans="1:2">
      <c r="A1636" s="188">
        <v>120418</v>
      </c>
      <c r="B1636" s="188" t="s">
        <v>7897</v>
      </c>
    </row>
    <row r="1637" spans="1:2">
      <c r="A1637" s="188">
        <v>120419</v>
      </c>
      <c r="B1637" s="188" t="s">
        <v>7899</v>
      </c>
    </row>
    <row r="1638" spans="1:2">
      <c r="A1638" s="188">
        <v>120420</v>
      </c>
      <c r="B1638" s="188" t="s">
        <v>7901</v>
      </c>
    </row>
    <row r="1639" spans="1:2">
      <c r="A1639" s="188">
        <v>120421</v>
      </c>
      <c r="B1639" s="188" t="s">
        <v>7903</v>
      </c>
    </row>
    <row r="1640" spans="1:2">
      <c r="A1640" s="188">
        <v>120422</v>
      </c>
      <c r="B1640" s="188" t="s">
        <v>7905</v>
      </c>
    </row>
    <row r="1641" spans="1:2">
      <c r="A1641" s="188">
        <v>120423</v>
      </c>
      <c r="B1641" s="188" t="s">
        <v>7907</v>
      </c>
    </row>
    <row r="1642" spans="1:2">
      <c r="A1642" s="188">
        <v>120424</v>
      </c>
      <c r="B1642" s="188" t="s">
        <v>7909</v>
      </c>
    </row>
    <row r="1643" spans="1:2">
      <c r="A1643" s="188">
        <v>120425</v>
      </c>
      <c r="B1643" s="188" t="s">
        <v>7911</v>
      </c>
    </row>
    <row r="1644" spans="1:2">
      <c r="A1644" s="188">
        <v>120426</v>
      </c>
      <c r="B1644" s="188" t="s">
        <v>7913</v>
      </c>
    </row>
    <row r="1645" spans="1:2">
      <c r="A1645" s="188">
        <v>120427</v>
      </c>
      <c r="B1645" s="188" t="s">
        <v>7915</v>
      </c>
    </row>
    <row r="1646" spans="1:2">
      <c r="A1646" s="188">
        <v>120428</v>
      </c>
      <c r="B1646" s="188" t="s">
        <v>7917</v>
      </c>
    </row>
    <row r="1647" spans="1:2">
      <c r="A1647" s="188">
        <v>120429</v>
      </c>
      <c r="B1647" s="188" t="s">
        <v>7919</v>
      </c>
    </row>
    <row r="1648" spans="1:2">
      <c r="A1648" s="188">
        <v>120430</v>
      </c>
      <c r="B1648" s="188" t="s">
        <v>7921</v>
      </c>
    </row>
    <row r="1649" spans="1:2">
      <c r="A1649" s="188">
        <v>120431</v>
      </c>
      <c r="B1649" s="188" t="s">
        <v>7923</v>
      </c>
    </row>
    <row r="1650" spans="1:2">
      <c r="A1650" s="188">
        <v>120432</v>
      </c>
      <c r="B1650" s="188" t="s">
        <v>7925</v>
      </c>
    </row>
    <row r="1651" spans="1:2">
      <c r="A1651" s="188">
        <v>120434</v>
      </c>
      <c r="B1651" s="188" t="s">
        <v>7927</v>
      </c>
    </row>
    <row r="1652" spans="1:2">
      <c r="A1652" s="188">
        <v>120435</v>
      </c>
      <c r="B1652" s="188" t="s">
        <v>7929</v>
      </c>
    </row>
    <row r="1653" spans="1:2">
      <c r="A1653" s="188">
        <v>120436</v>
      </c>
      <c r="B1653" s="188" t="s">
        <v>7931</v>
      </c>
    </row>
    <row r="1654" spans="1:2">
      <c r="A1654" s="188">
        <v>120438</v>
      </c>
      <c r="B1654" s="188" t="s">
        <v>7934</v>
      </c>
    </row>
    <row r="1655" spans="1:2">
      <c r="A1655" s="188">
        <v>120441</v>
      </c>
      <c r="B1655" s="188" t="s">
        <v>7936</v>
      </c>
    </row>
    <row r="1656" spans="1:2">
      <c r="A1656" s="188">
        <v>120442</v>
      </c>
      <c r="B1656" s="188" t="s">
        <v>7937</v>
      </c>
    </row>
    <row r="1657" spans="1:2">
      <c r="A1657" s="188">
        <v>120443</v>
      </c>
      <c r="B1657" s="188" t="s">
        <v>7939</v>
      </c>
    </row>
    <row r="1658" spans="1:2">
      <c r="A1658" s="188">
        <v>120444</v>
      </c>
      <c r="B1658" s="188" t="s">
        <v>7941</v>
      </c>
    </row>
    <row r="1659" spans="1:2">
      <c r="A1659" s="188">
        <v>120445</v>
      </c>
      <c r="B1659" s="188" t="s">
        <v>7943</v>
      </c>
    </row>
    <row r="1660" spans="1:2">
      <c r="A1660" s="188">
        <v>120447</v>
      </c>
      <c r="B1660" s="188" t="s">
        <v>7945</v>
      </c>
    </row>
    <row r="1661" spans="1:2">
      <c r="A1661" s="188">
        <v>120448</v>
      </c>
      <c r="B1661" s="188" t="s">
        <v>7947</v>
      </c>
    </row>
    <row r="1662" spans="1:2">
      <c r="A1662" s="188">
        <v>120449</v>
      </c>
      <c r="B1662" s="188" t="s">
        <v>7949</v>
      </c>
    </row>
    <row r="1663" spans="1:2">
      <c r="A1663" s="188">
        <v>120450</v>
      </c>
      <c r="B1663" s="188" t="s">
        <v>7951</v>
      </c>
    </row>
    <row r="1664" spans="1:2">
      <c r="A1664" s="188">
        <v>120451</v>
      </c>
      <c r="B1664" s="188" t="s">
        <v>7953</v>
      </c>
    </row>
    <row r="1665" spans="1:2">
      <c r="A1665" s="188">
        <v>120452</v>
      </c>
      <c r="B1665" s="188" t="s">
        <v>7955</v>
      </c>
    </row>
    <row r="1666" spans="1:2">
      <c r="A1666" s="188">
        <v>120453</v>
      </c>
      <c r="B1666" s="188" t="s">
        <v>7957</v>
      </c>
    </row>
    <row r="1667" spans="1:2">
      <c r="A1667" s="188">
        <v>120454</v>
      </c>
      <c r="B1667" s="188" t="s">
        <v>7959</v>
      </c>
    </row>
    <row r="1668" spans="1:2">
      <c r="A1668" s="188">
        <v>120455</v>
      </c>
      <c r="B1668" s="188" t="s">
        <v>7961</v>
      </c>
    </row>
    <row r="1669" spans="1:2">
      <c r="A1669" s="188">
        <v>120456</v>
      </c>
      <c r="B1669" s="188" t="s">
        <v>7963</v>
      </c>
    </row>
    <row r="1670" spans="1:2">
      <c r="A1670" s="188">
        <v>120457</v>
      </c>
      <c r="B1670" s="188" t="s">
        <v>7965</v>
      </c>
    </row>
    <row r="1671" spans="1:2">
      <c r="A1671" s="188">
        <v>120458</v>
      </c>
      <c r="B1671" s="188" t="s">
        <v>7967</v>
      </c>
    </row>
    <row r="1672" spans="1:2">
      <c r="A1672" s="188">
        <v>120459</v>
      </c>
      <c r="B1672" s="188" t="s">
        <v>7969</v>
      </c>
    </row>
    <row r="1673" spans="1:2">
      <c r="A1673" s="188">
        <v>120460</v>
      </c>
      <c r="B1673" s="188" t="s">
        <v>7971</v>
      </c>
    </row>
    <row r="1674" spans="1:2">
      <c r="A1674" s="188">
        <v>120461</v>
      </c>
      <c r="B1674" s="188" t="s">
        <v>7973</v>
      </c>
    </row>
    <row r="1675" spans="1:2">
      <c r="A1675" s="188">
        <v>120462</v>
      </c>
      <c r="B1675" s="188" t="s">
        <v>7975</v>
      </c>
    </row>
    <row r="1676" spans="1:2">
      <c r="A1676" s="188">
        <v>120463</v>
      </c>
      <c r="B1676" s="188" t="s">
        <v>7977</v>
      </c>
    </row>
    <row r="1677" spans="1:2">
      <c r="A1677" s="188">
        <v>120464</v>
      </c>
      <c r="B1677" s="188" t="s">
        <v>7979</v>
      </c>
    </row>
    <row r="1678" spans="1:2">
      <c r="A1678" s="188">
        <v>120465</v>
      </c>
      <c r="B1678" s="188" t="s">
        <v>7981</v>
      </c>
    </row>
    <row r="1679" spans="1:2">
      <c r="A1679" s="188">
        <v>120466</v>
      </c>
      <c r="B1679" s="188" t="s">
        <v>7983</v>
      </c>
    </row>
    <row r="1680" spans="1:2">
      <c r="A1680" s="188">
        <v>120467</v>
      </c>
      <c r="B1680" s="188" t="s">
        <v>7985</v>
      </c>
    </row>
    <row r="1681" spans="1:2">
      <c r="A1681" s="188">
        <v>120468</v>
      </c>
      <c r="B1681" s="188" t="s">
        <v>7987</v>
      </c>
    </row>
    <row r="1682" spans="1:2">
      <c r="A1682" s="188">
        <v>120469</v>
      </c>
      <c r="B1682" s="188" t="s">
        <v>7989</v>
      </c>
    </row>
    <row r="1683" spans="1:2">
      <c r="A1683" s="188">
        <v>120470</v>
      </c>
      <c r="B1683" s="188" t="s">
        <v>7991</v>
      </c>
    </row>
    <row r="1684" spans="1:2">
      <c r="A1684" s="188">
        <v>120471</v>
      </c>
      <c r="B1684" s="188" t="s">
        <v>7993</v>
      </c>
    </row>
    <row r="1685" spans="1:2">
      <c r="A1685" s="188">
        <v>120472</v>
      </c>
      <c r="B1685" s="188" t="s">
        <v>7995</v>
      </c>
    </row>
    <row r="1686" spans="1:2">
      <c r="A1686" s="188">
        <v>120473</v>
      </c>
      <c r="B1686" s="188" t="s">
        <v>7997</v>
      </c>
    </row>
    <row r="1687" spans="1:2">
      <c r="A1687" s="188">
        <v>120701</v>
      </c>
      <c r="B1687" s="188" t="s">
        <v>7999</v>
      </c>
    </row>
    <row r="1688" spans="1:2">
      <c r="A1688" s="188">
        <v>120702</v>
      </c>
      <c r="B1688" s="188" t="s">
        <v>8000</v>
      </c>
    </row>
    <row r="1689" spans="1:2">
      <c r="A1689" s="188">
        <v>120703</v>
      </c>
      <c r="B1689" s="188" t="s">
        <v>8002</v>
      </c>
    </row>
    <row r="1690" spans="1:2">
      <c r="A1690" s="188">
        <v>120704</v>
      </c>
      <c r="B1690" s="188" t="s">
        <v>8004</v>
      </c>
    </row>
    <row r="1691" spans="1:2">
      <c r="A1691" s="188">
        <v>120710</v>
      </c>
      <c r="B1691" s="188" t="s">
        <v>8006</v>
      </c>
    </row>
    <row r="1692" spans="1:2">
      <c r="A1692" s="188">
        <v>120711</v>
      </c>
      <c r="B1692" s="188" t="s">
        <v>8008</v>
      </c>
    </row>
    <row r="1693" spans="1:2">
      <c r="A1693" s="188">
        <v>120780</v>
      </c>
      <c r="B1693" s="188" t="s">
        <v>8010</v>
      </c>
    </row>
    <row r="1694" spans="1:2">
      <c r="A1694" s="188">
        <v>120781</v>
      </c>
      <c r="B1694" s="188" t="s">
        <v>8012</v>
      </c>
    </row>
    <row r="1695" spans="1:2">
      <c r="A1695" s="188">
        <v>120805</v>
      </c>
      <c r="B1695" s="188" t="s">
        <v>8014</v>
      </c>
    </row>
    <row r="1696" spans="1:2">
      <c r="A1696" s="188">
        <v>120811</v>
      </c>
      <c r="B1696" s="188" t="s">
        <v>8015</v>
      </c>
    </row>
    <row r="1697" spans="1:2">
      <c r="A1697" s="188">
        <v>120815</v>
      </c>
      <c r="B1697" s="188" t="s">
        <v>8016</v>
      </c>
    </row>
    <row r="1698" spans="1:2">
      <c r="A1698" s="188">
        <v>121010</v>
      </c>
      <c r="B1698" s="188" t="s">
        <v>8017</v>
      </c>
    </row>
    <row r="1699" spans="1:2">
      <c r="A1699" s="188">
        <v>121011</v>
      </c>
      <c r="B1699" s="188" t="s">
        <v>8020</v>
      </c>
    </row>
    <row r="1700" spans="1:2">
      <c r="A1700" s="188">
        <v>121012</v>
      </c>
      <c r="B1700" s="188" t="s">
        <v>8021</v>
      </c>
    </row>
    <row r="1701" spans="1:2">
      <c r="A1701" s="188">
        <v>121013</v>
      </c>
      <c r="B1701" s="188" t="s">
        <v>8023</v>
      </c>
    </row>
    <row r="1702" spans="1:2">
      <c r="A1702" s="188">
        <v>121014</v>
      </c>
      <c r="B1702" s="188" t="s">
        <v>8025</v>
      </c>
    </row>
    <row r="1703" spans="1:2">
      <c r="A1703" s="188">
        <v>121109</v>
      </c>
      <c r="B1703" s="188" t="s">
        <v>8029</v>
      </c>
    </row>
    <row r="1704" spans="1:2">
      <c r="A1704" s="188">
        <v>121110</v>
      </c>
      <c r="B1704" s="188" t="s">
        <v>11978</v>
      </c>
    </row>
    <row r="1705" spans="1:2">
      <c r="A1705" s="188">
        <v>121111</v>
      </c>
      <c r="B1705" s="188" t="s">
        <v>8033</v>
      </c>
    </row>
    <row r="1706" spans="1:2">
      <c r="A1706" s="188">
        <v>121112</v>
      </c>
      <c r="B1706" s="188" t="s">
        <v>8036</v>
      </c>
    </row>
    <row r="1707" spans="1:2">
      <c r="A1707" s="188">
        <v>121113</v>
      </c>
      <c r="B1707" s="188" t="s">
        <v>8039</v>
      </c>
    </row>
    <row r="1708" spans="1:2">
      <c r="A1708" s="188">
        <v>121114</v>
      </c>
      <c r="B1708" s="188" t="s">
        <v>8043</v>
      </c>
    </row>
    <row r="1709" spans="1:2">
      <c r="A1709" s="188">
        <v>121115</v>
      </c>
      <c r="B1709" s="188" t="s">
        <v>8046</v>
      </c>
    </row>
    <row r="1710" spans="1:2">
      <c r="A1710" s="188">
        <v>121116</v>
      </c>
      <c r="B1710" s="188" t="s">
        <v>8050</v>
      </c>
    </row>
    <row r="1711" spans="1:2">
      <c r="A1711" s="188">
        <v>121117</v>
      </c>
      <c r="B1711" s="188" t="s">
        <v>8053</v>
      </c>
    </row>
    <row r="1712" spans="1:2">
      <c r="A1712" s="188">
        <v>121118</v>
      </c>
      <c r="B1712" s="188" t="s">
        <v>8054</v>
      </c>
    </row>
    <row r="1713" spans="1:2">
      <c r="A1713" s="188">
        <v>121119</v>
      </c>
      <c r="B1713" s="188" t="s">
        <v>8058</v>
      </c>
    </row>
    <row r="1714" spans="1:2">
      <c r="A1714" s="188">
        <v>121120</v>
      </c>
      <c r="B1714" s="188" t="s">
        <v>10922</v>
      </c>
    </row>
    <row r="1715" spans="1:2">
      <c r="A1715" s="188">
        <v>121121</v>
      </c>
      <c r="B1715" s="188" t="s">
        <v>8064</v>
      </c>
    </row>
    <row r="1716" spans="1:2">
      <c r="A1716" s="188">
        <v>121200</v>
      </c>
      <c r="B1716" s="188" t="s">
        <v>11486</v>
      </c>
    </row>
    <row r="1717" spans="1:2">
      <c r="A1717" s="188">
        <v>121201</v>
      </c>
      <c r="B1717" s="188" t="s">
        <v>11487</v>
      </c>
    </row>
    <row r="1718" spans="1:2">
      <c r="A1718" s="188">
        <v>121303</v>
      </c>
      <c r="B1718" s="188" t="s">
        <v>8116</v>
      </c>
    </row>
    <row r="1719" spans="1:2">
      <c r="A1719" s="188">
        <v>121304</v>
      </c>
      <c r="B1719" s="188" t="s">
        <v>8117</v>
      </c>
    </row>
    <row r="1720" spans="1:2">
      <c r="A1720" s="188">
        <v>121305</v>
      </c>
      <c r="B1720" s="188" t="s">
        <v>6839</v>
      </c>
    </row>
    <row r="1721" spans="1:2">
      <c r="A1721" s="188">
        <v>121306</v>
      </c>
      <c r="B1721" s="188" t="s">
        <v>8120</v>
      </c>
    </row>
    <row r="1722" spans="1:2">
      <c r="A1722" s="188">
        <v>121307</v>
      </c>
      <c r="B1722" s="188" t="s">
        <v>8122</v>
      </c>
    </row>
    <row r="1723" spans="1:2">
      <c r="A1723" s="188">
        <v>121308</v>
      </c>
      <c r="B1723" s="188" t="s">
        <v>8124</v>
      </c>
    </row>
    <row r="1724" spans="1:2">
      <c r="A1724" s="188">
        <v>121309</v>
      </c>
      <c r="B1724" s="188" t="s">
        <v>8126</v>
      </c>
    </row>
    <row r="1725" spans="1:2">
      <c r="A1725" s="188">
        <v>121311</v>
      </c>
      <c r="B1725" s="188" t="s">
        <v>8128</v>
      </c>
    </row>
    <row r="1726" spans="1:2">
      <c r="A1726" s="188">
        <v>121312</v>
      </c>
      <c r="B1726" s="188" t="s">
        <v>8131</v>
      </c>
    </row>
    <row r="1727" spans="1:2">
      <c r="A1727" s="188">
        <v>121313</v>
      </c>
      <c r="B1727" s="188" t="s">
        <v>8134</v>
      </c>
    </row>
    <row r="1728" spans="1:2">
      <c r="A1728" s="188">
        <v>121323</v>
      </c>
      <c r="B1728" s="188" t="s">
        <v>8138</v>
      </c>
    </row>
    <row r="1729" spans="1:2">
      <c r="A1729" s="188">
        <v>121326</v>
      </c>
      <c r="B1729" s="188" t="s">
        <v>10671</v>
      </c>
    </row>
    <row r="1730" spans="1:2">
      <c r="A1730" s="188">
        <v>121327</v>
      </c>
      <c r="B1730" s="188" t="s">
        <v>8142</v>
      </c>
    </row>
    <row r="1731" spans="1:2">
      <c r="A1731" s="188">
        <v>121328</v>
      </c>
      <c r="B1731" s="188" t="s">
        <v>8145</v>
      </c>
    </row>
    <row r="1732" spans="1:2">
      <c r="A1732" s="188">
        <v>121334</v>
      </c>
      <c r="B1732" s="188" t="s">
        <v>8147</v>
      </c>
    </row>
    <row r="1733" spans="1:2">
      <c r="A1733" s="188">
        <v>121336</v>
      </c>
      <c r="B1733" s="188" t="s">
        <v>8148</v>
      </c>
    </row>
    <row r="1734" spans="1:2">
      <c r="A1734" s="188">
        <v>121337</v>
      </c>
      <c r="B1734" s="188" t="s">
        <v>8150</v>
      </c>
    </row>
    <row r="1735" spans="1:2">
      <c r="A1735" s="188">
        <v>121339</v>
      </c>
      <c r="B1735" s="188" t="s">
        <v>11488</v>
      </c>
    </row>
    <row r="1736" spans="1:2">
      <c r="A1736" s="188">
        <v>121341</v>
      </c>
      <c r="B1736" s="188" t="s">
        <v>8153</v>
      </c>
    </row>
    <row r="1737" spans="1:2">
      <c r="A1737" s="188">
        <v>121342</v>
      </c>
      <c r="B1737" s="188" t="s">
        <v>8155</v>
      </c>
    </row>
    <row r="1738" spans="1:2">
      <c r="A1738" s="188">
        <v>121343</v>
      </c>
      <c r="B1738" s="188" t="s">
        <v>8157</v>
      </c>
    </row>
    <row r="1739" spans="1:2">
      <c r="A1739" s="188">
        <v>121346</v>
      </c>
      <c r="B1739" s="188" t="s">
        <v>8161</v>
      </c>
    </row>
    <row r="1740" spans="1:2">
      <c r="A1740" s="188">
        <v>121347</v>
      </c>
      <c r="B1740" s="188" t="s">
        <v>7581</v>
      </c>
    </row>
    <row r="1741" spans="1:2">
      <c r="A1741" s="188">
        <v>121348</v>
      </c>
      <c r="B1741" s="188" t="s">
        <v>8163</v>
      </c>
    </row>
    <row r="1742" spans="1:2">
      <c r="A1742" s="188">
        <v>121349</v>
      </c>
      <c r="B1742" s="188" t="s">
        <v>8165</v>
      </c>
    </row>
    <row r="1743" spans="1:2">
      <c r="A1743" s="188">
        <v>121350</v>
      </c>
      <c r="B1743" s="188" t="s">
        <v>8167</v>
      </c>
    </row>
    <row r="1744" spans="1:2">
      <c r="A1744" s="188">
        <v>121352</v>
      </c>
      <c r="B1744" s="188" t="s">
        <v>8170</v>
      </c>
    </row>
    <row r="1745" spans="1:2">
      <c r="A1745" s="188">
        <v>121353</v>
      </c>
      <c r="B1745" s="188" t="s">
        <v>12508</v>
      </c>
    </row>
    <row r="1746" spans="1:2">
      <c r="A1746" s="188">
        <v>121354</v>
      </c>
      <c r="B1746" s="188" t="s">
        <v>7373</v>
      </c>
    </row>
    <row r="1747" spans="1:2">
      <c r="A1747" s="188">
        <v>121355</v>
      </c>
      <c r="B1747" s="188" t="s">
        <v>10672</v>
      </c>
    </row>
    <row r="1748" spans="1:2">
      <c r="A1748" s="188">
        <v>121416</v>
      </c>
      <c r="B1748" s="188" t="s">
        <v>8174</v>
      </c>
    </row>
    <row r="1749" spans="1:2">
      <c r="A1749" s="188">
        <v>121456</v>
      </c>
      <c r="B1749" s="188" t="s">
        <v>8176</v>
      </c>
    </row>
    <row r="1750" spans="1:2">
      <c r="A1750" s="188">
        <v>121458</v>
      </c>
      <c r="B1750" s="188" t="s">
        <v>8180</v>
      </c>
    </row>
    <row r="1751" spans="1:2">
      <c r="A1751" s="188">
        <v>121459</v>
      </c>
      <c r="B1751" s="188" t="s">
        <v>8182</v>
      </c>
    </row>
    <row r="1752" spans="1:2">
      <c r="A1752" s="188">
        <v>121460</v>
      </c>
      <c r="B1752" s="188" t="s">
        <v>8184</v>
      </c>
    </row>
    <row r="1753" spans="1:2">
      <c r="A1753" s="188">
        <v>121461</v>
      </c>
      <c r="B1753" s="188" t="s">
        <v>8186</v>
      </c>
    </row>
    <row r="1754" spans="1:2">
      <c r="A1754" s="188">
        <v>121462</v>
      </c>
      <c r="B1754" s="188" t="s">
        <v>8188</v>
      </c>
    </row>
    <row r="1755" spans="1:2">
      <c r="A1755" s="188">
        <v>121463</v>
      </c>
      <c r="B1755" s="188" t="s">
        <v>8190</v>
      </c>
    </row>
    <row r="1756" spans="1:2">
      <c r="A1756" s="188">
        <v>121464</v>
      </c>
      <c r="B1756" s="188" t="s">
        <v>8192</v>
      </c>
    </row>
    <row r="1757" spans="1:2">
      <c r="A1757" s="188">
        <v>121465</v>
      </c>
      <c r="B1757" s="188" t="s">
        <v>8194</v>
      </c>
    </row>
    <row r="1758" spans="1:2">
      <c r="A1758" s="188">
        <v>121467</v>
      </c>
      <c r="B1758" s="188" t="s">
        <v>8198</v>
      </c>
    </row>
    <row r="1759" spans="1:2">
      <c r="A1759" s="188">
        <v>121468</v>
      </c>
      <c r="B1759" s="188" t="s">
        <v>8200</v>
      </c>
    </row>
    <row r="1760" spans="1:2">
      <c r="A1760" s="188">
        <v>121469</v>
      </c>
      <c r="B1760" s="188" t="s">
        <v>8202</v>
      </c>
    </row>
    <row r="1761" spans="1:2">
      <c r="A1761" s="188">
        <v>121470</v>
      </c>
      <c r="B1761" s="188" t="s">
        <v>8204</v>
      </c>
    </row>
    <row r="1762" spans="1:2">
      <c r="A1762" s="188">
        <v>121471</v>
      </c>
      <c r="B1762" s="188" t="s">
        <v>8206</v>
      </c>
    </row>
    <row r="1763" spans="1:2">
      <c r="A1763" s="188">
        <v>121472</v>
      </c>
      <c r="B1763" s="188" t="s">
        <v>8207</v>
      </c>
    </row>
    <row r="1764" spans="1:2">
      <c r="A1764" s="188">
        <v>121473</v>
      </c>
      <c r="B1764" s="188" t="s">
        <v>8209</v>
      </c>
    </row>
    <row r="1765" spans="1:2">
      <c r="A1765" s="188">
        <v>121474</v>
      </c>
      <c r="B1765" s="188" t="s">
        <v>8211</v>
      </c>
    </row>
    <row r="1766" spans="1:2">
      <c r="A1766" s="188">
        <v>121475</v>
      </c>
      <c r="B1766" s="188" t="s">
        <v>8213</v>
      </c>
    </row>
    <row r="1767" spans="1:2">
      <c r="A1767" s="188">
        <v>121476</v>
      </c>
      <c r="B1767" s="188" t="s">
        <v>8215</v>
      </c>
    </row>
    <row r="1768" spans="1:2">
      <c r="A1768" s="188">
        <v>121477</v>
      </c>
      <c r="B1768" s="188" t="s">
        <v>8217</v>
      </c>
    </row>
    <row r="1769" spans="1:2">
      <c r="A1769" s="188">
        <v>121478</v>
      </c>
      <c r="B1769" s="188" t="s">
        <v>10925</v>
      </c>
    </row>
    <row r="1770" spans="1:2">
      <c r="A1770" s="188">
        <v>121479</v>
      </c>
      <c r="B1770" s="188" t="s">
        <v>8220</v>
      </c>
    </row>
    <row r="1771" spans="1:2">
      <c r="A1771" s="188">
        <v>121480</v>
      </c>
      <c r="B1771" s="188" t="s">
        <v>8222</v>
      </c>
    </row>
    <row r="1772" spans="1:2">
      <c r="A1772" s="188">
        <v>121481</v>
      </c>
      <c r="B1772" s="188" t="s">
        <v>11181</v>
      </c>
    </row>
    <row r="1773" spans="1:2">
      <c r="A1773" s="188">
        <v>121482</v>
      </c>
      <c r="B1773" s="188" t="s">
        <v>8225</v>
      </c>
    </row>
    <row r="1774" spans="1:2">
      <c r="A1774" s="188">
        <v>121483</v>
      </c>
      <c r="B1774" s="188" t="s">
        <v>8227</v>
      </c>
    </row>
    <row r="1775" spans="1:2">
      <c r="A1775" s="188">
        <v>121484</v>
      </c>
      <c r="B1775" s="188" t="s">
        <v>8229</v>
      </c>
    </row>
    <row r="1776" spans="1:2">
      <c r="A1776" s="188">
        <v>121485</v>
      </c>
      <c r="B1776" s="188" t="s">
        <v>8231</v>
      </c>
    </row>
    <row r="1777" spans="1:2">
      <c r="A1777" s="188">
        <v>121486</v>
      </c>
      <c r="B1777" s="188" t="s">
        <v>8233</v>
      </c>
    </row>
    <row r="1778" spans="1:2">
      <c r="A1778" s="188">
        <v>121487</v>
      </c>
      <c r="B1778" s="188" t="s">
        <v>8235</v>
      </c>
    </row>
    <row r="1779" spans="1:2">
      <c r="A1779" s="188">
        <v>121488</v>
      </c>
      <c r="B1779" s="188" t="s">
        <v>8237</v>
      </c>
    </row>
    <row r="1780" spans="1:2">
      <c r="A1780" s="188">
        <v>121489</v>
      </c>
      <c r="B1780" s="188" t="s">
        <v>8239</v>
      </c>
    </row>
    <row r="1781" spans="1:2">
      <c r="A1781" s="188">
        <v>121490</v>
      </c>
      <c r="B1781" s="188" t="s">
        <v>8241</v>
      </c>
    </row>
    <row r="1782" spans="1:2">
      <c r="A1782" s="188">
        <v>121491</v>
      </c>
      <c r="B1782" s="188" t="s">
        <v>8243</v>
      </c>
    </row>
    <row r="1783" spans="1:2">
      <c r="A1783" s="188">
        <v>121492</v>
      </c>
      <c r="B1783" s="188" t="s">
        <v>8245</v>
      </c>
    </row>
    <row r="1784" spans="1:2">
      <c r="A1784" s="188">
        <v>121493</v>
      </c>
      <c r="B1784" s="188" t="s">
        <v>8247</v>
      </c>
    </row>
    <row r="1785" spans="1:2">
      <c r="A1785" s="188">
        <v>121494</v>
      </c>
      <c r="B1785" s="188" t="s">
        <v>8249</v>
      </c>
    </row>
    <row r="1786" spans="1:2">
      <c r="A1786" s="188">
        <v>121495</v>
      </c>
      <c r="B1786" s="188" t="s">
        <v>8251</v>
      </c>
    </row>
    <row r="1787" spans="1:2">
      <c r="A1787" s="188">
        <v>121496</v>
      </c>
      <c r="B1787" s="188" t="s">
        <v>8253</v>
      </c>
    </row>
    <row r="1788" spans="1:2">
      <c r="A1788" s="188">
        <v>121497</v>
      </c>
      <c r="B1788" s="188" t="s">
        <v>8255</v>
      </c>
    </row>
    <row r="1789" spans="1:2">
      <c r="A1789" s="188">
        <v>121498</v>
      </c>
      <c r="B1789" s="188" t="s">
        <v>8257</v>
      </c>
    </row>
    <row r="1790" spans="1:2">
      <c r="A1790" s="188">
        <v>121499</v>
      </c>
      <c r="B1790" s="188" t="s">
        <v>8259</v>
      </c>
    </row>
    <row r="1791" spans="1:2">
      <c r="A1791" s="188">
        <v>121500</v>
      </c>
      <c r="B1791" s="188" t="s">
        <v>8261</v>
      </c>
    </row>
    <row r="1792" spans="1:2">
      <c r="A1792" s="188">
        <v>121501</v>
      </c>
      <c r="B1792" s="188" t="s">
        <v>8263</v>
      </c>
    </row>
    <row r="1793" spans="1:2">
      <c r="A1793" s="188">
        <v>121502</v>
      </c>
      <c r="B1793" s="188" t="s">
        <v>8265</v>
      </c>
    </row>
    <row r="1794" spans="1:2">
      <c r="A1794" s="188">
        <v>121503</v>
      </c>
      <c r="B1794" s="188" t="s">
        <v>8267</v>
      </c>
    </row>
    <row r="1795" spans="1:2">
      <c r="A1795" s="188">
        <v>121504</v>
      </c>
      <c r="B1795" s="188" t="s">
        <v>8269</v>
      </c>
    </row>
    <row r="1796" spans="1:2">
      <c r="A1796" s="188">
        <v>121505</v>
      </c>
      <c r="B1796" s="188" t="s">
        <v>8271</v>
      </c>
    </row>
    <row r="1797" spans="1:2">
      <c r="A1797" s="188">
        <v>121506</v>
      </c>
      <c r="B1797" s="188" t="s">
        <v>8273</v>
      </c>
    </row>
    <row r="1798" spans="1:2">
      <c r="A1798" s="188">
        <v>121507</v>
      </c>
      <c r="B1798" s="188" t="s">
        <v>6696</v>
      </c>
    </row>
    <row r="1799" spans="1:2">
      <c r="A1799" s="188">
        <v>121508</v>
      </c>
      <c r="B1799" s="188" t="s">
        <v>8276</v>
      </c>
    </row>
    <row r="1800" spans="1:2">
      <c r="A1800" s="188">
        <v>121509</v>
      </c>
      <c r="B1800" s="188" t="s">
        <v>8278</v>
      </c>
    </row>
    <row r="1801" spans="1:2">
      <c r="A1801" s="188">
        <v>121510</v>
      </c>
      <c r="B1801" s="188" t="s">
        <v>8280</v>
      </c>
    </row>
    <row r="1802" spans="1:2">
      <c r="A1802" s="188">
        <v>121511</v>
      </c>
      <c r="B1802" s="188" t="s">
        <v>8282</v>
      </c>
    </row>
    <row r="1803" spans="1:2">
      <c r="A1803" s="188">
        <v>121512</v>
      </c>
      <c r="B1803" s="188" t="s">
        <v>11182</v>
      </c>
    </row>
    <row r="1804" spans="1:2">
      <c r="A1804" s="188">
        <v>121513</v>
      </c>
      <c r="B1804" s="188" t="s">
        <v>8285</v>
      </c>
    </row>
    <row r="1805" spans="1:2">
      <c r="A1805" s="188">
        <v>121514</v>
      </c>
      <c r="B1805" s="188" t="s">
        <v>8287</v>
      </c>
    </row>
    <row r="1806" spans="1:2">
      <c r="A1806" s="188">
        <v>121515</v>
      </c>
      <c r="B1806" s="188" t="s">
        <v>8289</v>
      </c>
    </row>
    <row r="1807" spans="1:2">
      <c r="A1807" s="188">
        <v>121516</v>
      </c>
      <c r="B1807" s="188" t="s">
        <v>8291</v>
      </c>
    </row>
    <row r="1808" spans="1:2">
      <c r="A1808" s="188">
        <v>121517</v>
      </c>
      <c r="B1808" s="188" t="s">
        <v>8293</v>
      </c>
    </row>
    <row r="1809" spans="1:2">
      <c r="A1809" s="188">
        <v>121518</v>
      </c>
      <c r="B1809" s="188" t="s">
        <v>8295</v>
      </c>
    </row>
    <row r="1810" spans="1:2">
      <c r="A1810" s="188">
        <v>121519</v>
      </c>
      <c r="B1810" s="188" t="s">
        <v>8297</v>
      </c>
    </row>
    <row r="1811" spans="1:2">
      <c r="A1811" s="188">
        <v>121520</v>
      </c>
      <c r="B1811" s="188" t="s">
        <v>8299</v>
      </c>
    </row>
    <row r="1812" spans="1:2">
      <c r="A1812" s="188">
        <v>121521</v>
      </c>
      <c r="B1812" s="188" t="s">
        <v>8301</v>
      </c>
    </row>
    <row r="1813" spans="1:2">
      <c r="A1813" s="188">
        <v>121522</v>
      </c>
      <c r="B1813" s="188" t="s">
        <v>11183</v>
      </c>
    </row>
    <row r="1814" spans="1:2">
      <c r="A1814" s="188">
        <v>121523</v>
      </c>
      <c r="B1814" s="188" t="s">
        <v>8304</v>
      </c>
    </row>
    <row r="1815" spans="1:2">
      <c r="A1815" s="188">
        <v>121524</v>
      </c>
      <c r="B1815" s="188" t="s">
        <v>8306</v>
      </c>
    </row>
    <row r="1816" spans="1:2">
      <c r="A1816" s="188">
        <v>121525</v>
      </c>
      <c r="B1816" s="188" t="s">
        <v>8308</v>
      </c>
    </row>
    <row r="1817" spans="1:2">
      <c r="A1817" s="188">
        <v>121526</v>
      </c>
      <c r="B1817" s="188" t="s">
        <v>8310</v>
      </c>
    </row>
    <row r="1818" spans="1:2">
      <c r="A1818" s="188">
        <v>121527</v>
      </c>
      <c r="B1818" s="188" t="s">
        <v>11184</v>
      </c>
    </row>
    <row r="1819" spans="1:2">
      <c r="A1819" s="188">
        <v>121528</v>
      </c>
      <c r="B1819" s="188" t="s">
        <v>8642</v>
      </c>
    </row>
    <row r="1820" spans="1:2">
      <c r="A1820" s="188">
        <v>121529</v>
      </c>
      <c r="B1820" s="188" t="s">
        <v>11185</v>
      </c>
    </row>
    <row r="1821" spans="1:2">
      <c r="A1821" s="188">
        <v>121530</v>
      </c>
      <c r="B1821" s="188" t="s">
        <v>8315</v>
      </c>
    </row>
    <row r="1822" spans="1:2">
      <c r="A1822" s="188">
        <v>121531</v>
      </c>
      <c r="B1822" s="188" t="s">
        <v>8317</v>
      </c>
    </row>
    <row r="1823" spans="1:2">
      <c r="A1823" s="188">
        <v>121532</v>
      </c>
      <c r="B1823" s="188" t="s">
        <v>8319</v>
      </c>
    </row>
    <row r="1824" spans="1:2">
      <c r="A1824" s="188">
        <v>121533</v>
      </c>
      <c r="B1824" s="188" t="s">
        <v>8321</v>
      </c>
    </row>
    <row r="1825" spans="1:2">
      <c r="A1825" s="188">
        <v>121534</v>
      </c>
      <c r="B1825" s="188" t="s">
        <v>8323</v>
      </c>
    </row>
    <row r="1826" spans="1:2">
      <c r="A1826" s="188">
        <v>121535</v>
      </c>
      <c r="B1826" s="188" t="s">
        <v>8325</v>
      </c>
    </row>
    <row r="1827" spans="1:2">
      <c r="A1827" s="188">
        <v>121536</v>
      </c>
      <c r="B1827" s="188" t="s">
        <v>8327</v>
      </c>
    </row>
    <row r="1828" spans="1:2">
      <c r="A1828" s="188">
        <v>121537</v>
      </c>
      <c r="B1828" s="188" t="s">
        <v>8329</v>
      </c>
    </row>
    <row r="1829" spans="1:2">
      <c r="A1829" s="188">
        <v>121538</v>
      </c>
      <c r="B1829" s="188" t="s">
        <v>8331</v>
      </c>
    </row>
    <row r="1830" spans="1:2">
      <c r="A1830" s="188">
        <v>121539</v>
      </c>
      <c r="B1830" s="188" t="s">
        <v>8333</v>
      </c>
    </row>
    <row r="1831" spans="1:2">
      <c r="A1831" s="188">
        <v>121540</v>
      </c>
      <c r="B1831" s="188" t="s">
        <v>8335</v>
      </c>
    </row>
    <row r="1832" spans="1:2">
      <c r="A1832" s="188">
        <v>121541</v>
      </c>
      <c r="B1832" s="188" t="s">
        <v>8337</v>
      </c>
    </row>
    <row r="1833" spans="1:2">
      <c r="A1833" s="188">
        <v>121542</v>
      </c>
      <c r="B1833" s="188" t="s">
        <v>10770</v>
      </c>
    </row>
    <row r="1834" spans="1:2">
      <c r="A1834" s="188">
        <v>121543</v>
      </c>
      <c r="B1834" s="188" t="s">
        <v>8339</v>
      </c>
    </row>
    <row r="1835" spans="1:2">
      <c r="A1835" s="188">
        <v>121544</v>
      </c>
      <c r="B1835" s="188" t="s">
        <v>8341</v>
      </c>
    </row>
    <row r="1836" spans="1:2">
      <c r="A1836" s="188">
        <v>121545</v>
      </c>
      <c r="B1836" s="188" t="s">
        <v>8343</v>
      </c>
    </row>
    <row r="1837" spans="1:2">
      <c r="A1837" s="188">
        <v>121546</v>
      </c>
      <c r="B1837" s="188" t="s">
        <v>8345</v>
      </c>
    </row>
    <row r="1838" spans="1:2">
      <c r="A1838" s="188">
        <v>121547</v>
      </c>
      <c r="B1838" s="188" t="s">
        <v>10950</v>
      </c>
    </row>
    <row r="1839" spans="1:2">
      <c r="A1839" s="188">
        <v>121548</v>
      </c>
      <c r="B1839" s="188" t="s">
        <v>8348</v>
      </c>
    </row>
    <row r="1840" spans="1:2">
      <c r="A1840" s="188">
        <v>121549</v>
      </c>
      <c r="B1840" s="188" t="s">
        <v>8350</v>
      </c>
    </row>
    <row r="1841" spans="1:2">
      <c r="A1841" s="188">
        <v>121550</v>
      </c>
      <c r="B1841" s="188" t="s">
        <v>8352</v>
      </c>
    </row>
    <row r="1842" spans="1:2">
      <c r="A1842" s="188">
        <v>121551</v>
      </c>
      <c r="B1842" s="188" t="s">
        <v>8354</v>
      </c>
    </row>
    <row r="1843" spans="1:2">
      <c r="A1843" s="188">
        <v>121555</v>
      </c>
      <c r="B1843" s="188" t="s">
        <v>8358</v>
      </c>
    </row>
    <row r="1844" spans="1:2">
      <c r="A1844" s="188">
        <v>121556</v>
      </c>
      <c r="B1844" s="188" t="s">
        <v>8360</v>
      </c>
    </row>
    <row r="1845" spans="1:2">
      <c r="A1845" s="188">
        <v>121558</v>
      </c>
      <c r="B1845" s="188" t="s">
        <v>8362</v>
      </c>
    </row>
    <row r="1846" spans="1:2">
      <c r="A1846" s="188">
        <v>121559</v>
      </c>
      <c r="B1846" s="188" t="s">
        <v>8364</v>
      </c>
    </row>
    <row r="1847" spans="1:2">
      <c r="A1847" s="188">
        <v>121560</v>
      </c>
      <c r="B1847" s="188" t="s">
        <v>8366</v>
      </c>
    </row>
    <row r="1848" spans="1:2">
      <c r="A1848" s="188">
        <v>121561</v>
      </c>
      <c r="B1848" s="188" t="s">
        <v>8368</v>
      </c>
    </row>
    <row r="1849" spans="1:2">
      <c r="A1849" s="188">
        <v>121562</v>
      </c>
      <c r="B1849" s="188" t="s">
        <v>8370</v>
      </c>
    </row>
    <row r="1850" spans="1:2">
      <c r="A1850" s="188">
        <v>121563</v>
      </c>
      <c r="B1850" s="188" t="s">
        <v>8372</v>
      </c>
    </row>
    <row r="1851" spans="1:2">
      <c r="A1851" s="188">
        <v>121564</v>
      </c>
      <c r="B1851" s="188" t="s">
        <v>8374</v>
      </c>
    </row>
    <row r="1852" spans="1:2">
      <c r="A1852" s="188">
        <v>121565</v>
      </c>
      <c r="B1852" s="188" t="s">
        <v>8376</v>
      </c>
    </row>
    <row r="1853" spans="1:2">
      <c r="A1853" s="188">
        <v>121566</v>
      </c>
      <c r="B1853" s="188" t="s">
        <v>8378</v>
      </c>
    </row>
    <row r="1854" spans="1:2">
      <c r="A1854" s="188">
        <v>121567</v>
      </c>
      <c r="B1854" s="188" t="s">
        <v>8380</v>
      </c>
    </row>
    <row r="1855" spans="1:2">
      <c r="A1855" s="188">
        <v>121568</v>
      </c>
      <c r="B1855" s="188" t="s">
        <v>8382</v>
      </c>
    </row>
    <row r="1856" spans="1:2">
      <c r="A1856" s="188">
        <v>121570</v>
      </c>
      <c r="B1856" s="188" t="s">
        <v>8384</v>
      </c>
    </row>
    <row r="1857" spans="1:2">
      <c r="A1857" s="188">
        <v>121571</v>
      </c>
      <c r="B1857" s="188" t="s">
        <v>8386</v>
      </c>
    </row>
    <row r="1858" spans="1:2">
      <c r="A1858" s="188">
        <v>121572</v>
      </c>
      <c r="B1858" s="188" t="s">
        <v>8388</v>
      </c>
    </row>
    <row r="1859" spans="1:2">
      <c r="A1859" s="188">
        <v>121573</v>
      </c>
      <c r="B1859" s="188" t="s">
        <v>8390</v>
      </c>
    </row>
    <row r="1860" spans="1:2">
      <c r="A1860" s="188">
        <v>121575</v>
      </c>
      <c r="B1860" s="188" t="s">
        <v>8392</v>
      </c>
    </row>
    <row r="1861" spans="1:2">
      <c r="A1861" s="188">
        <v>121576</v>
      </c>
      <c r="B1861" s="188" t="s">
        <v>8394</v>
      </c>
    </row>
    <row r="1862" spans="1:2">
      <c r="A1862" s="188">
        <v>121577</v>
      </c>
      <c r="B1862" s="188" t="s">
        <v>8396</v>
      </c>
    </row>
    <row r="1863" spans="1:2">
      <c r="A1863" s="188">
        <v>121578</v>
      </c>
      <c r="B1863" s="188" t="s">
        <v>8398</v>
      </c>
    </row>
    <row r="1864" spans="1:2">
      <c r="A1864" s="188">
        <v>121579</v>
      </c>
      <c r="B1864" s="188" t="s">
        <v>8399</v>
      </c>
    </row>
    <row r="1865" spans="1:2">
      <c r="A1865" s="188">
        <v>121580</v>
      </c>
      <c r="B1865" s="188" t="s">
        <v>8401</v>
      </c>
    </row>
    <row r="1866" spans="1:2">
      <c r="A1866" s="188">
        <v>121581</v>
      </c>
      <c r="B1866" s="188" t="s">
        <v>8403</v>
      </c>
    </row>
    <row r="1867" spans="1:2">
      <c r="A1867" s="188">
        <v>121582</v>
      </c>
      <c r="B1867" s="188" t="s">
        <v>8404</v>
      </c>
    </row>
    <row r="1868" spans="1:2">
      <c r="A1868" s="188">
        <v>121583</v>
      </c>
      <c r="B1868" s="188" t="s">
        <v>8406</v>
      </c>
    </row>
    <row r="1869" spans="1:2">
      <c r="A1869" s="188">
        <v>121584</v>
      </c>
      <c r="B1869" s="188" t="s">
        <v>8408</v>
      </c>
    </row>
    <row r="1870" spans="1:2">
      <c r="A1870" s="188">
        <v>121585</v>
      </c>
      <c r="B1870" s="188" t="s">
        <v>8410</v>
      </c>
    </row>
    <row r="1871" spans="1:2">
      <c r="A1871" s="188">
        <v>121586</v>
      </c>
      <c r="B1871" s="188" t="s">
        <v>8412</v>
      </c>
    </row>
    <row r="1872" spans="1:2">
      <c r="A1872" s="188">
        <v>121587</v>
      </c>
      <c r="B1872" s="188" t="s">
        <v>8414</v>
      </c>
    </row>
    <row r="1873" spans="1:2">
      <c r="A1873" s="188">
        <v>121588</v>
      </c>
      <c r="B1873" s="188" t="s">
        <v>8416</v>
      </c>
    </row>
    <row r="1874" spans="1:2">
      <c r="A1874" s="188">
        <v>121589</v>
      </c>
      <c r="B1874" s="188" t="s">
        <v>8417</v>
      </c>
    </row>
    <row r="1875" spans="1:2">
      <c r="A1875" s="188">
        <v>121590</v>
      </c>
      <c r="B1875" s="188" t="s">
        <v>8419</v>
      </c>
    </row>
    <row r="1876" spans="1:2">
      <c r="A1876" s="188">
        <v>121591</v>
      </c>
      <c r="B1876" s="188" t="s">
        <v>8421</v>
      </c>
    </row>
    <row r="1877" spans="1:2">
      <c r="A1877" s="188">
        <v>121592</v>
      </c>
      <c r="B1877" s="188" t="s">
        <v>8423</v>
      </c>
    </row>
    <row r="1878" spans="1:2">
      <c r="A1878" s="188">
        <v>121593</v>
      </c>
      <c r="B1878" s="188" t="s">
        <v>8425</v>
      </c>
    </row>
    <row r="1879" spans="1:2">
      <c r="A1879" s="188">
        <v>121594</v>
      </c>
      <c r="B1879" s="188" t="s">
        <v>8427</v>
      </c>
    </row>
    <row r="1880" spans="1:2">
      <c r="A1880" s="188">
        <v>121596</v>
      </c>
      <c r="B1880" s="188" t="s">
        <v>8429</v>
      </c>
    </row>
    <row r="1881" spans="1:2">
      <c r="A1881" s="188">
        <v>121597</v>
      </c>
      <c r="B1881" s="188" t="s">
        <v>11186</v>
      </c>
    </row>
    <row r="1882" spans="1:2">
      <c r="A1882" s="188">
        <v>121598</v>
      </c>
      <c r="B1882" s="188" t="s">
        <v>8432</v>
      </c>
    </row>
    <row r="1883" spans="1:2">
      <c r="A1883" s="188">
        <v>121599</v>
      </c>
      <c r="B1883" s="188" t="s">
        <v>8433</v>
      </c>
    </row>
    <row r="1884" spans="1:2">
      <c r="A1884" s="188">
        <v>121600</v>
      </c>
      <c r="B1884" s="188" t="s">
        <v>8435</v>
      </c>
    </row>
    <row r="1885" spans="1:2">
      <c r="A1885" s="188">
        <v>121601</v>
      </c>
      <c r="B1885" s="188" t="s">
        <v>8160</v>
      </c>
    </row>
    <row r="1886" spans="1:2">
      <c r="A1886" s="188">
        <v>121602</v>
      </c>
      <c r="B1886" s="188" t="s">
        <v>8437</v>
      </c>
    </row>
    <row r="1887" spans="1:2">
      <c r="A1887" s="188">
        <v>121657</v>
      </c>
      <c r="B1887" s="188" t="s">
        <v>11489</v>
      </c>
    </row>
    <row r="1888" spans="1:2">
      <c r="A1888" s="188">
        <v>121780</v>
      </c>
      <c r="B1888" s="188" t="s">
        <v>8439</v>
      </c>
    </row>
    <row r="1889" spans="1:2">
      <c r="A1889" s="188">
        <v>121781</v>
      </c>
      <c r="B1889" s="188" t="s">
        <v>8441</v>
      </c>
    </row>
    <row r="1890" spans="1:2">
      <c r="A1890" s="188">
        <v>121782</v>
      </c>
      <c r="B1890" s="188" t="s">
        <v>8442</v>
      </c>
    </row>
    <row r="1891" spans="1:2">
      <c r="A1891" s="188">
        <v>121783</v>
      </c>
      <c r="B1891" s="188" t="s">
        <v>12351</v>
      </c>
    </row>
    <row r="1892" spans="1:2">
      <c r="A1892" s="188">
        <v>121784</v>
      </c>
      <c r="B1892" s="188" t="s">
        <v>8445</v>
      </c>
    </row>
    <row r="1893" spans="1:2">
      <c r="A1893" s="188">
        <v>121785</v>
      </c>
      <c r="B1893" s="188" t="s">
        <v>8447</v>
      </c>
    </row>
    <row r="1894" spans="1:2">
      <c r="A1894" s="188">
        <v>121786</v>
      </c>
      <c r="B1894" s="188" t="s">
        <v>8449</v>
      </c>
    </row>
    <row r="1895" spans="1:2">
      <c r="A1895" s="188">
        <v>121787</v>
      </c>
      <c r="B1895" s="188" t="s">
        <v>8451</v>
      </c>
    </row>
    <row r="1896" spans="1:2">
      <c r="A1896" s="188">
        <v>121788</v>
      </c>
      <c r="B1896" s="188" t="s">
        <v>8452</v>
      </c>
    </row>
    <row r="1897" spans="1:2">
      <c r="A1897" s="188">
        <v>121789</v>
      </c>
      <c r="B1897" s="188" t="s">
        <v>8453</v>
      </c>
    </row>
    <row r="1898" spans="1:2">
      <c r="A1898" s="188">
        <v>121803</v>
      </c>
      <c r="B1898" s="188" t="s">
        <v>8455</v>
      </c>
    </row>
    <row r="1899" spans="1:2">
      <c r="A1899" s="188">
        <v>121806</v>
      </c>
      <c r="B1899" s="188" t="s">
        <v>8456</v>
      </c>
    </row>
    <row r="1900" spans="1:2">
      <c r="A1900" s="188">
        <v>121808</v>
      </c>
      <c r="B1900" s="188" t="s">
        <v>8457</v>
      </c>
    </row>
    <row r="1901" spans="1:2">
      <c r="A1901" s="188">
        <v>122010</v>
      </c>
      <c r="B1901" s="188" t="s">
        <v>8459</v>
      </c>
    </row>
    <row r="1902" spans="1:2">
      <c r="A1902" s="188">
        <v>122011</v>
      </c>
      <c r="B1902" s="188" t="s">
        <v>8461</v>
      </c>
    </row>
    <row r="1903" spans="1:2">
      <c r="A1903" s="188">
        <v>122012</v>
      </c>
      <c r="B1903" s="188" t="s">
        <v>8462</v>
      </c>
    </row>
    <row r="1904" spans="1:2">
      <c r="A1904" s="188">
        <v>122013</v>
      </c>
      <c r="B1904" s="188" t="s">
        <v>8463</v>
      </c>
    </row>
    <row r="1905" spans="1:2">
      <c r="A1905" s="188">
        <v>122100</v>
      </c>
      <c r="B1905" s="188" t="s">
        <v>8464</v>
      </c>
    </row>
    <row r="1906" spans="1:2">
      <c r="A1906" s="188">
        <v>122101</v>
      </c>
      <c r="B1906" s="188" t="s">
        <v>8465</v>
      </c>
    </row>
    <row r="1907" spans="1:2">
      <c r="A1907" s="188">
        <v>122102</v>
      </c>
      <c r="B1907" s="188" t="s">
        <v>8468</v>
      </c>
    </row>
    <row r="1908" spans="1:2">
      <c r="A1908" s="188">
        <v>122103</v>
      </c>
      <c r="B1908" s="188" t="s">
        <v>8472</v>
      </c>
    </row>
    <row r="1909" spans="1:2">
      <c r="A1909" s="188">
        <v>122104</v>
      </c>
      <c r="B1909" s="188" t="s">
        <v>8476</v>
      </c>
    </row>
    <row r="1910" spans="1:2">
      <c r="A1910" s="188">
        <v>122105</v>
      </c>
      <c r="B1910" s="188" t="s">
        <v>8479</v>
      </c>
    </row>
    <row r="1911" spans="1:2">
      <c r="A1911" s="188">
        <v>122106</v>
      </c>
      <c r="B1911" s="188" t="s">
        <v>8483</v>
      </c>
    </row>
    <row r="1912" spans="1:2">
      <c r="A1912" s="188">
        <v>122200</v>
      </c>
      <c r="B1912" s="188" t="s">
        <v>14383</v>
      </c>
    </row>
    <row r="1913" spans="1:2">
      <c r="A1913" s="188">
        <v>122201</v>
      </c>
      <c r="B1913" s="188" t="s">
        <v>8490</v>
      </c>
    </row>
    <row r="1914" spans="1:2">
      <c r="A1914" s="188">
        <v>122300</v>
      </c>
      <c r="B1914" s="188" t="s">
        <v>8536</v>
      </c>
    </row>
    <row r="1915" spans="1:2">
      <c r="A1915" s="188">
        <v>122301</v>
      </c>
      <c r="B1915" s="188" t="s">
        <v>8538</v>
      </c>
    </row>
    <row r="1916" spans="1:2">
      <c r="A1916" s="188">
        <v>122302</v>
      </c>
      <c r="B1916" s="188" t="s">
        <v>8539</v>
      </c>
    </row>
    <row r="1917" spans="1:2">
      <c r="A1917" s="188">
        <v>122303</v>
      </c>
      <c r="B1917" s="188" t="s">
        <v>10619</v>
      </c>
    </row>
    <row r="1918" spans="1:2">
      <c r="A1918" s="188">
        <v>122304</v>
      </c>
      <c r="B1918" s="188" t="s">
        <v>8542</v>
      </c>
    </row>
    <row r="1919" spans="1:2">
      <c r="A1919" s="188">
        <v>122305</v>
      </c>
      <c r="B1919" s="188" t="s">
        <v>8543</v>
      </c>
    </row>
    <row r="1920" spans="1:2">
      <c r="A1920" s="188">
        <v>122306</v>
      </c>
      <c r="B1920" s="188" t="s">
        <v>10618</v>
      </c>
    </row>
    <row r="1921" spans="1:2">
      <c r="A1921" s="188">
        <v>122307</v>
      </c>
      <c r="B1921" s="188" t="s">
        <v>10614</v>
      </c>
    </row>
    <row r="1922" spans="1:2">
      <c r="A1922" s="188">
        <v>122308</v>
      </c>
      <c r="B1922" s="188" t="s">
        <v>10617</v>
      </c>
    </row>
    <row r="1923" spans="1:2">
      <c r="A1923" s="188">
        <v>122309</v>
      </c>
      <c r="B1923" s="188" t="s">
        <v>10610</v>
      </c>
    </row>
    <row r="1924" spans="1:2">
      <c r="A1924" s="188">
        <v>122310</v>
      </c>
      <c r="B1924" s="188" t="s">
        <v>8554</v>
      </c>
    </row>
    <row r="1925" spans="1:2">
      <c r="A1925" s="188">
        <v>122311</v>
      </c>
      <c r="B1925" s="188" t="s">
        <v>10615</v>
      </c>
    </row>
    <row r="1926" spans="1:2">
      <c r="A1926" s="188">
        <v>122312</v>
      </c>
      <c r="B1926" s="188" t="s">
        <v>10616</v>
      </c>
    </row>
    <row r="1927" spans="1:2">
      <c r="A1927" s="188">
        <v>122313</v>
      </c>
      <c r="B1927" s="188" t="s">
        <v>8556</v>
      </c>
    </row>
    <row r="1928" spans="1:2">
      <c r="A1928" s="188">
        <v>122314</v>
      </c>
      <c r="B1928" s="188" t="s">
        <v>8558</v>
      </c>
    </row>
    <row r="1929" spans="1:2">
      <c r="A1929" s="188">
        <v>122315</v>
      </c>
      <c r="B1929" s="188" t="s">
        <v>10598</v>
      </c>
    </row>
    <row r="1930" spans="1:2">
      <c r="A1930" s="188">
        <v>122316</v>
      </c>
      <c r="B1930" s="188" t="s">
        <v>10599</v>
      </c>
    </row>
    <row r="1931" spans="1:2">
      <c r="A1931" s="188">
        <v>122400</v>
      </c>
      <c r="B1931" s="188" t="s">
        <v>8560</v>
      </c>
    </row>
    <row r="1932" spans="1:2">
      <c r="A1932" s="188">
        <v>122401</v>
      </c>
      <c r="B1932" s="188" t="s">
        <v>8562</v>
      </c>
    </row>
    <row r="1933" spans="1:2">
      <c r="A1933" s="188">
        <v>122402</v>
      </c>
      <c r="B1933" s="188" t="s">
        <v>8564</v>
      </c>
    </row>
    <row r="1934" spans="1:2">
      <c r="A1934" s="188">
        <v>122404</v>
      </c>
      <c r="B1934" s="188" t="s">
        <v>8566</v>
      </c>
    </row>
    <row r="1935" spans="1:2">
      <c r="A1935" s="188">
        <v>122405</v>
      </c>
      <c r="B1935" s="188" t="s">
        <v>8568</v>
      </c>
    </row>
    <row r="1936" spans="1:2">
      <c r="A1936" s="188">
        <v>122406</v>
      </c>
      <c r="B1936" s="188" t="s">
        <v>8570</v>
      </c>
    </row>
    <row r="1937" spans="1:2">
      <c r="A1937" s="188">
        <v>122407</v>
      </c>
      <c r="B1937" s="188" t="s">
        <v>8572</v>
      </c>
    </row>
    <row r="1938" spans="1:2">
      <c r="A1938" s="188">
        <v>122408</v>
      </c>
      <c r="B1938" s="188" t="s">
        <v>8574</v>
      </c>
    </row>
    <row r="1939" spans="1:2">
      <c r="A1939" s="188">
        <v>122409</v>
      </c>
      <c r="B1939" s="188" t="s">
        <v>8576</v>
      </c>
    </row>
    <row r="1940" spans="1:2">
      <c r="A1940" s="188">
        <v>122411</v>
      </c>
      <c r="B1940" s="188" t="s">
        <v>8580</v>
      </c>
    </row>
    <row r="1941" spans="1:2">
      <c r="A1941" s="188">
        <v>122413</v>
      </c>
      <c r="B1941" s="188" t="s">
        <v>8582</v>
      </c>
    </row>
    <row r="1942" spans="1:2">
      <c r="A1942" s="188">
        <v>122414</v>
      </c>
      <c r="B1942" s="188" t="s">
        <v>8584</v>
      </c>
    </row>
    <row r="1943" spans="1:2">
      <c r="A1943" s="188">
        <v>122416</v>
      </c>
      <c r="B1943" s="188" t="s">
        <v>8588</v>
      </c>
    </row>
    <row r="1944" spans="1:2">
      <c r="A1944" s="188">
        <v>122417</v>
      </c>
      <c r="B1944" s="188" t="s">
        <v>8590</v>
      </c>
    </row>
    <row r="1945" spans="1:2">
      <c r="A1945" s="188">
        <v>122418</v>
      </c>
      <c r="B1945" s="188" t="s">
        <v>8592</v>
      </c>
    </row>
    <row r="1946" spans="1:2">
      <c r="A1946" s="188">
        <v>122419</v>
      </c>
      <c r="B1946" s="188" t="s">
        <v>8594</v>
      </c>
    </row>
    <row r="1947" spans="1:2">
      <c r="A1947" s="188">
        <v>122420</v>
      </c>
      <c r="B1947" s="188" t="s">
        <v>8596</v>
      </c>
    </row>
    <row r="1948" spans="1:2">
      <c r="A1948" s="188">
        <v>122421</v>
      </c>
      <c r="B1948" s="188" t="s">
        <v>8598</v>
      </c>
    </row>
    <row r="1949" spans="1:2">
      <c r="A1949" s="188">
        <v>122422</v>
      </c>
      <c r="B1949" s="188" t="s">
        <v>8600</v>
      </c>
    </row>
    <row r="1950" spans="1:2">
      <c r="A1950" s="188">
        <v>122425</v>
      </c>
      <c r="B1950" s="188" t="s">
        <v>10677</v>
      </c>
    </row>
    <row r="1951" spans="1:2">
      <c r="A1951" s="188">
        <v>122426</v>
      </c>
      <c r="B1951" s="188" t="s">
        <v>8602</v>
      </c>
    </row>
    <row r="1952" spans="1:2">
      <c r="A1952" s="188">
        <v>122427</v>
      </c>
      <c r="B1952" s="188" t="s">
        <v>8604</v>
      </c>
    </row>
    <row r="1953" spans="1:2">
      <c r="A1953" s="188">
        <v>122428</v>
      </c>
      <c r="B1953" s="188" t="s">
        <v>8606</v>
      </c>
    </row>
    <row r="1954" spans="1:2">
      <c r="A1954" s="188">
        <v>122429</v>
      </c>
      <c r="B1954" s="188" t="s">
        <v>8608</v>
      </c>
    </row>
    <row r="1955" spans="1:2">
      <c r="A1955" s="188">
        <v>122430</v>
      </c>
      <c r="B1955" s="188" t="s">
        <v>8610</v>
      </c>
    </row>
    <row r="1956" spans="1:2">
      <c r="A1956" s="188">
        <v>122431</v>
      </c>
      <c r="B1956" s="188" t="s">
        <v>8612</v>
      </c>
    </row>
    <row r="1957" spans="1:2">
      <c r="A1957" s="188">
        <v>122432</v>
      </c>
      <c r="B1957" s="188" t="s">
        <v>8614</v>
      </c>
    </row>
    <row r="1958" spans="1:2">
      <c r="A1958" s="188">
        <v>122433</v>
      </c>
      <c r="B1958" s="188" t="s">
        <v>8616</v>
      </c>
    </row>
    <row r="1959" spans="1:2">
      <c r="A1959" s="188">
        <v>122434</v>
      </c>
      <c r="B1959" s="188" t="s">
        <v>8618</v>
      </c>
    </row>
    <row r="1960" spans="1:2">
      <c r="A1960" s="188">
        <v>122435</v>
      </c>
      <c r="B1960" s="188" t="s">
        <v>8620</v>
      </c>
    </row>
    <row r="1961" spans="1:2">
      <c r="A1961" s="188">
        <v>122436</v>
      </c>
      <c r="B1961" s="188" t="s">
        <v>8622</v>
      </c>
    </row>
    <row r="1962" spans="1:2">
      <c r="A1962" s="188">
        <v>122437</v>
      </c>
      <c r="B1962" s="188" t="s">
        <v>8624</v>
      </c>
    </row>
    <row r="1963" spans="1:2">
      <c r="A1963" s="188">
        <v>122438</v>
      </c>
      <c r="B1963" s="188" t="s">
        <v>8626</v>
      </c>
    </row>
    <row r="1964" spans="1:2">
      <c r="A1964" s="188">
        <v>122439</v>
      </c>
      <c r="B1964" s="188" t="s">
        <v>8628</v>
      </c>
    </row>
    <row r="1965" spans="1:2">
      <c r="A1965" s="188">
        <v>122440</v>
      </c>
      <c r="B1965" s="188" t="s">
        <v>8630</v>
      </c>
    </row>
    <row r="1966" spans="1:2">
      <c r="A1966" s="188">
        <v>122441</v>
      </c>
      <c r="B1966" s="188" t="s">
        <v>8632</v>
      </c>
    </row>
    <row r="1967" spans="1:2">
      <c r="A1967" s="188">
        <v>122442</v>
      </c>
      <c r="B1967" s="188" t="s">
        <v>8634</v>
      </c>
    </row>
    <row r="1968" spans="1:2">
      <c r="A1968" s="188">
        <v>122443</v>
      </c>
      <c r="B1968" s="188" t="s">
        <v>8636</v>
      </c>
    </row>
    <row r="1969" spans="1:2">
      <c r="A1969" s="188">
        <v>122444</v>
      </c>
      <c r="B1969" s="188" t="s">
        <v>8638</v>
      </c>
    </row>
    <row r="1970" spans="1:2">
      <c r="A1970" s="188">
        <v>122445</v>
      </c>
      <c r="B1970" s="188" t="s">
        <v>8640</v>
      </c>
    </row>
    <row r="1971" spans="1:2">
      <c r="A1971" s="188">
        <v>122446</v>
      </c>
      <c r="B1971" s="188" t="s">
        <v>8642</v>
      </c>
    </row>
    <row r="1972" spans="1:2">
      <c r="A1972" s="188">
        <v>122447</v>
      </c>
      <c r="B1972" s="188" t="s">
        <v>8644</v>
      </c>
    </row>
    <row r="1973" spans="1:2">
      <c r="A1973" s="188">
        <v>122448</v>
      </c>
      <c r="B1973" s="188" t="s">
        <v>8646</v>
      </c>
    </row>
    <row r="1974" spans="1:2">
      <c r="A1974" s="188">
        <v>122449</v>
      </c>
      <c r="B1974" s="188" t="s">
        <v>8648</v>
      </c>
    </row>
    <row r="1975" spans="1:2">
      <c r="A1975" s="188">
        <v>122450</v>
      </c>
      <c r="B1975" s="188" t="s">
        <v>8650</v>
      </c>
    </row>
    <row r="1976" spans="1:2">
      <c r="A1976" s="188">
        <v>122451</v>
      </c>
      <c r="B1976" s="188" t="s">
        <v>8652</v>
      </c>
    </row>
    <row r="1977" spans="1:2">
      <c r="A1977" s="188">
        <v>122452</v>
      </c>
      <c r="B1977" s="188" t="s">
        <v>8654</v>
      </c>
    </row>
    <row r="1978" spans="1:2">
      <c r="A1978" s="188">
        <v>122453</v>
      </c>
      <c r="B1978" s="188" t="s">
        <v>8656</v>
      </c>
    </row>
    <row r="1979" spans="1:2">
      <c r="A1979" s="188">
        <v>122454</v>
      </c>
      <c r="B1979" s="188" t="s">
        <v>8658</v>
      </c>
    </row>
    <row r="1980" spans="1:2">
      <c r="A1980" s="188">
        <v>122455</v>
      </c>
      <c r="B1980" s="188" t="s">
        <v>8660</v>
      </c>
    </row>
    <row r="1981" spans="1:2">
      <c r="A1981" s="188">
        <v>122456</v>
      </c>
      <c r="B1981" s="188" t="s">
        <v>8662</v>
      </c>
    </row>
    <row r="1982" spans="1:2">
      <c r="A1982" s="188">
        <v>122457</v>
      </c>
      <c r="B1982" s="188" t="s">
        <v>8664</v>
      </c>
    </row>
    <row r="1983" spans="1:2">
      <c r="A1983" s="188">
        <v>122458</v>
      </c>
      <c r="B1983" s="188" t="s">
        <v>8666</v>
      </c>
    </row>
    <row r="1984" spans="1:2">
      <c r="A1984" s="188">
        <v>122459</v>
      </c>
      <c r="B1984" s="188" t="s">
        <v>8668</v>
      </c>
    </row>
    <row r="1985" spans="1:2">
      <c r="A1985" s="188">
        <v>122460</v>
      </c>
      <c r="B1985" s="188" t="s">
        <v>8670</v>
      </c>
    </row>
    <row r="1986" spans="1:2">
      <c r="A1986" s="188">
        <v>122461</v>
      </c>
      <c r="B1986" s="188" t="s">
        <v>8672</v>
      </c>
    </row>
    <row r="1987" spans="1:2">
      <c r="A1987" s="188">
        <v>122462</v>
      </c>
      <c r="B1987" s="188" t="s">
        <v>8674</v>
      </c>
    </row>
    <row r="1988" spans="1:2">
      <c r="A1988" s="188">
        <v>122463</v>
      </c>
      <c r="B1988" s="188" t="s">
        <v>10747</v>
      </c>
    </row>
    <row r="1989" spans="1:2">
      <c r="A1989" s="188">
        <v>122464</v>
      </c>
      <c r="B1989" s="188" t="s">
        <v>8677</v>
      </c>
    </row>
    <row r="1990" spans="1:2">
      <c r="A1990" s="188">
        <v>122465</v>
      </c>
      <c r="B1990" s="188" t="s">
        <v>8679</v>
      </c>
    </row>
    <row r="1991" spans="1:2">
      <c r="A1991" s="188">
        <v>122601</v>
      </c>
      <c r="B1991" s="188" t="s">
        <v>8681</v>
      </c>
    </row>
    <row r="1992" spans="1:2">
      <c r="A1992" s="188">
        <v>122602</v>
      </c>
      <c r="B1992" s="188" t="s">
        <v>8682</v>
      </c>
    </row>
    <row r="1993" spans="1:2">
      <c r="A1993" s="188">
        <v>122700</v>
      </c>
      <c r="B1993" s="188" t="s">
        <v>8684</v>
      </c>
    </row>
    <row r="1994" spans="1:2">
      <c r="A1994" s="188">
        <v>122701</v>
      </c>
      <c r="B1994" s="188" t="s">
        <v>8686</v>
      </c>
    </row>
    <row r="1995" spans="1:2">
      <c r="A1995" s="188">
        <v>122702</v>
      </c>
      <c r="B1995" s="188" t="s">
        <v>8688</v>
      </c>
    </row>
    <row r="1996" spans="1:2">
      <c r="A1996" s="188">
        <v>122703</v>
      </c>
      <c r="B1996" s="188" t="s">
        <v>8689</v>
      </c>
    </row>
    <row r="1997" spans="1:2">
      <c r="A1997" s="188">
        <v>122709</v>
      </c>
      <c r="B1997" s="188" t="s">
        <v>8691</v>
      </c>
    </row>
    <row r="1998" spans="1:2">
      <c r="A1998" s="188">
        <v>122710</v>
      </c>
      <c r="B1998" s="188" t="s">
        <v>8692</v>
      </c>
    </row>
    <row r="1999" spans="1:2">
      <c r="A1999" s="188">
        <v>122714</v>
      </c>
      <c r="B1999" s="188" t="s">
        <v>8694</v>
      </c>
    </row>
    <row r="2000" spans="1:2">
      <c r="A2000" s="188">
        <v>122716</v>
      </c>
      <c r="B2000" s="188" t="s">
        <v>8696</v>
      </c>
    </row>
    <row r="2001" spans="1:2">
      <c r="A2001" s="188">
        <v>122720</v>
      </c>
      <c r="B2001" s="188" t="s">
        <v>8698</v>
      </c>
    </row>
    <row r="2002" spans="1:2">
      <c r="A2002" s="188">
        <v>122723</v>
      </c>
      <c r="B2002" s="188" t="s">
        <v>8700</v>
      </c>
    </row>
    <row r="2003" spans="1:2">
      <c r="A2003" s="188">
        <v>122801</v>
      </c>
      <c r="B2003" s="188" t="s">
        <v>8702</v>
      </c>
    </row>
    <row r="2004" spans="1:2">
      <c r="A2004" s="188">
        <v>122802</v>
      </c>
      <c r="B2004" s="188" t="s">
        <v>8703</v>
      </c>
    </row>
    <row r="2005" spans="1:2">
      <c r="A2005" s="188">
        <v>122810</v>
      </c>
      <c r="B2005" s="188" t="s">
        <v>8704</v>
      </c>
    </row>
    <row r="2006" spans="1:2">
      <c r="A2006" s="188">
        <v>122812</v>
      </c>
      <c r="B2006" s="188" t="s">
        <v>8706</v>
      </c>
    </row>
    <row r="2007" spans="1:2">
      <c r="A2007" s="188">
        <v>122814</v>
      </c>
      <c r="B2007" s="188" t="s">
        <v>8707</v>
      </c>
    </row>
    <row r="2008" spans="1:2">
      <c r="A2008" s="188">
        <v>123010</v>
      </c>
      <c r="B2008" s="188" t="s">
        <v>8708</v>
      </c>
    </row>
    <row r="2009" spans="1:2">
      <c r="A2009" s="188">
        <v>123011</v>
      </c>
      <c r="B2009" s="188" t="s">
        <v>8712</v>
      </c>
    </row>
    <row r="2010" spans="1:2">
      <c r="A2010" s="188">
        <v>123012</v>
      </c>
      <c r="B2010" s="188" t="s">
        <v>8713</v>
      </c>
    </row>
    <row r="2011" spans="1:2">
      <c r="A2011" s="188">
        <v>123100</v>
      </c>
      <c r="B2011" s="188" t="s">
        <v>8715</v>
      </c>
    </row>
    <row r="2012" spans="1:2">
      <c r="A2012" s="188">
        <v>123101</v>
      </c>
      <c r="B2012" s="188" t="s">
        <v>11010</v>
      </c>
    </row>
    <row r="2013" spans="1:2">
      <c r="A2013" s="188">
        <v>123102</v>
      </c>
      <c r="B2013" s="188" t="s">
        <v>8720</v>
      </c>
    </row>
    <row r="2014" spans="1:2">
      <c r="A2014" s="188">
        <v>123103</v>
      </c>
      <c r="B2014" s="188" t="s">
        <v>8723</v>
      </c>
    </row>
    <row r="2015" spans="1:2">
      <c r="A2015" s="188">
        <v>123104</v>
      </c>
      <c r="B2015" s="188" t="s">
        <v>10650</v>
      </c>
    </row>
    <row r="2016" spans="1:2">
      <c r="A2016" s="188">
        <v>123105</v>
      </c>
      <c r="B2016" s="188" t="s">
        <v>10651</v>
      </c>
    </row>
    <row r="2017" spans="1:2">
      <c r="A2017" s="188">
        <v>123207</v>
      </c>
      <c r="B2017" s="188" t="s">
        <v>8734</v>
      </c>
    </row>
    <row r="2018" spans="1:2">
      <c r="A2018" s="188">
        <v>123300</v>
      </c>
      <c r="B2018" s="188" t="s">
        <v>8744</v>
      </c>
    </row>
    <row r="2019" spans="1:2">
      <c r="A2019" s="188">
        <v>123301</v>
      </c>
      <c r="B2019" s="188" t="s">
        <v>8746</v>
      </c>
    </row>
    <row r="2020" spans="1:2">
      <c r="A2020" s="188">
        <v>123302</v>
      </c>
      <c r="B2020" s="188" t="s">
        <v>8748</v>
      </c>
    </row>
    <row r="2021" spans="1:2">
      <c r="A2021" s="188">
        <v>123303</v>
      </c>
      <c r="B2021" s="188" t="s">
        <v>8750</v>
      </c>
    </row>
    <row r="2022" spans="1:2">
      <c r="A2022" s="188">
        <v>123304</v>
      </c>
      <c r="B2022" s="188" t="s">
        <v>8752</v>
      </c>
    </row>
    <row r="2023" spans="1:2">
      <c r="A2023" s="188">
        <v>123305</v>
      </c>
      <c r="B2023" s="188" t="s">
        <v>8755</v>
      </c>
    </row>
    <row r="2024" spans="1:2">
      <c r="A2024" s="188">
        <v>123306</v>
      </c>
      <c r="B2024" s="188" t="s">
        <v>8756</v>
      </c>
    </row>
    <row r="2025" spans="1:2">
      <c r="A2025" s="188">
        <v>123307</v>
      </c>
      <c r="B2025" s="188" t="s">
        <v>8758</v>
      </c>
    </row>
    <row r="2026" spans="1:2">
      <c r="A2026" s="188">
        <v>123309</v>
      </c>
      <c r="B2026" s="188" t="s">
        <v>8759</v>
      </c>
    </row>
    <row r="2027" spans="1:2">
      <c r="A2027" s="188">
        <v>123310</v>
      </c>
      <c r="B2027" s="188" t="s">
        <v>8761</v>
      </c>
    </row>
    <row r="2028" spans="1:2">
      <c r="A2028" s="188">
        <v>123311</v>
      </c>
      <c r="B2028" s="188" t="s">
        <v>8763</v>
      </c>
    </row>
    <row r="2029" spans="1:2">
      <c r="A2029" s="188">
        <v>123312</v>
      </c>
      <c r="B2029" s="188" t="s">
        <v>8765</v>
      </c>
    </row>
    <row r="2030" spans="1:2">
      <c r="A2030" s="188">
        <v>123402</v>
      </c>
      <c r="B2030" s="188" t="s">
        <v>8767</v>
      </c>
    </row>
    <row r="2031" spans="1:2">
      <c r="A2031" s="188">
        <v>123404</v>
      </c>
      <c r="B2031" s="188" t="s">
        <v>8769</v>
      </c>
    </row>
    <row r="2032" spans="1:2">
      <c r="A2032" s="188">
        <v>123406</v>
      </c>
      <c r="B2032" s="188" t="s">
        <v>8771</v>
      </c>
    </row>
    <row r="2033" spans="1:2">
      <c r="A2033" s="188">
        <v>123407</v>
      </c>
      <c r="B2033" s="188" t="s">
        <v>8773</v>
      </c>
    </row>
    <row r="2034" spans="1:2">
      <c r="A2034" s="188">
        <v>123408</v>
      </c>
      <c r="B2034" s="188" t="s">
        <v>8775</v>
      </c>
    </row>
    <row r="2035" spans="1:2">
      <c r="A2035" s="188">
        <v>123410</v>
      </c>
      <c r="B2035" s="188" t="s">
        <v>8777</v>
      </c>
    </row>
    <row r="2036" spans="1:2">
      <c r="A2036" s="188">
        <v>123411</v>
      </c>
      <c r="B2036" s="188" t="s">
        <v>8779</v>
      </c>
    </row>
    <row r="2037" spans="1:2">
      <c r="A2037" s="188">
        <v>123412</v>
      </c>
      <c r="B2037" s="188" t="s">
        <v>8781</v>
      </c>
    </row>
    <row r="2038" spans="1:2">
      <c r="A2038" s="188">
        <v>123413</v>
      </c>
      <c r="B2038" s="188" t="s">
        <v>8783</v>
      </c>
    </row>
    <row r="2039" spans="1:2">
      <c r="A2039" s="188">
        <v>123414</v>
      </c>
      <c r="B2039" s="188" t="s">
        <v>8785</v>
      </c>
    </row>
    <row r="2040" spans="1:2">
      <c r="A2040" s="188">
        <v>123415</v>
      </c>
      <c r="B2040" s="188" t="s">
        <v>8787</v>
      </c>
    </row>
    <row r="2041" spans="1:2">
      <c r="A2041" s="188">
        <v>123416</v>
      </c>
      <c r="B2041" s="188" t="s">
        <v>8789</v>
      </c>
    </row>
    <row r="2042" spans="1:2">
      <c r="A2042" s="188">
        <v>123417</v>
      </c>
      <c r="B2042" s="188" t="s">
        <v>8791</v>
      </c>
    </row>
    <row r="2043" spans="1:2">
      <c r="A2043" s="188">
        <v>123419</v>
      </c>
      <c r="B2043" s="188" t="s">
        <v>8793</v>
      </c>
    </row>
    <row r="2044" spans="1:2">
      <c r="A2044" s="188">
        <v>123420</v>
      </c>
      <c r="B2044" s="188" t="s">
        <v>8795</v>
      </c>
    </row>
    <row r="2045" spans="1:2">
      <c r="A2045" s="188">
        <v>123422</v>
      </c>
      <c r="B2045" s="188" t="s">
        <v>8797</v>
      </c>
    </row>
    <row r="2046" spans="1:2">
      <c r="A2046" s="188">
        <v>123423</v>
      </c>
      <c r="B2046" s="188" t="s">
        <v>8799</v>
      </c>
    </row>
    <row r="2047" spans="1:2">
      <c r="A2047" s="188">
        <v>123424</v>
      </c>
      <c r="B2047" s="188" t="s">
        <v>8801</v>
      </c>
    </row>
    <row r="2048" spans="1:2">
      <c r="A2048" s="188">
        <v>123425</v>
      </c>
      <c r="B2048" s="188" t="s">
        <v>8803</v>
      </c>
    </row>
    <row r="2049" spans="1:2">
      <c r="A2049" s="188">
        <v>123426</v>
      </c>
      <c r="B2049" s="188" t="s">
        <v>8679</v>
      </c>
    </row>
    <row r="2050" spans="1:2">
      <c r="A2050" s="188">
        <v>123427</v>
      </c>
      <c r="B2050" s="188" t="s">
        <v>8806</v>
      </c>
    </row>
    <row r="2051" spans="1:2">
      <c r="A2051" s="188">
        <v>123428</v>
      </c>
      <c r="B2051" s="188" t="s">
        <v>8808</v>
      </c>
    </row>
    <row r="2052" spans="1:2">
      <c r="A2052" s="188">
        <v>123430</v>
      </c>
      <c r="B2052" s="188" t="s">
        <v>8809</v>
      </c>
    </row>
    <row r="2053" spans="1:2">
      <c r="A2053" s="188">
        <v>123431</v>
      </c>
      <c r="B2053" s="188" t="s">
        <v>8811</v>
      </c>
    </row>
    <row r="2054" spans="1:2">
      <c r="A2054" s="188">
        <v>123432</v>
      </c>
      <c r="B2054" s="188" t="s">
        <v>8813</v>
      </c>
    </row>
    <row r="2055" spans="1:2">
      <c r="A2055" s="188">
        <v>123434</v>
      </c>
      <c r="B2055" s="188" t="s">
        <v>8815</v>
      </c>
    </row>
    <row r="2056" spans="1:2">
      <c r="A2056" s="188">
        <v>123435</v>
      </c>
      <c r="B2056" s="188" t="s">
        <v>8817</v>
      </c>
    </row>
    <row r="2057" spans="1:2">
      <c r="A2057" s="188">
        <v>123436</v>
      </c>
      <c r="B2057" s="188" t="s">
        <v>8819</v>
      </c>
    </row>
    <row r="2058" spans="1:2">
      <c r="A2058" s="188">
        <v>123437</v>
      </c>
      <c r="B2058" s="188" t="s">
        <v>8821</v>
      </c>
    </row>
    <row r="2059" spans="1:2">
      <c r="A2059" s="188">
        <v>123700</v>
      </c>
      <c r="B2059" s="188" t="s">
        <v>8823</v>
      </c>
    </row>
    <row r="2060" spans="1:2">
      <c r="A2060" s="188">
        <v>123701</v>
      </c>
      <c r="B2060" s="188" t="s">
        <v>8825</v>
      </c>
    </row>
    <row r="2061" spans="1:2">
      <c r="A2061" s="188">
        <v>123705</v>
      </c>
      <c r="B2061" s="188" t="s">
        <v>8827</v>
      </c>
    </row>
    <row r="2062" spans="1:2">
      <c r="A2062" s="188">
        <v>123709</v>
      </c>
      <c r="B2062" s="188" t="s">
        <v>8829</v>
      </c>
    </row>
    <row r="2063" spans="1:2">
      <c r="A2063" s="188">
        <v>123800</v>
      </c>
      <c r="B2063" s="188" t="s">
        <v>8831</v>
      </c>
    </row>
    <row r="2064" spans="1:2">
      <c r="A2064" s="188">
        <v>123801</v>
      </c>
      <c r="B2064" s="188" t="s">
        <v>8832</v>
      </c>
    </row>
    <row r="2065" spans="1:2">
      <c r="A2065" s="188">
        <v>124010</v>
      </c>
      <c r="B2065" s="188" t="s">
        <v>8834</v>
      </c>
    </row>
    <row r="2066" spans="1:2">
      <c r="A2066" s="188">
        <v>124011</v>
      </c>
      <c r="B2066" s="188" t="s">
        <v>8838</v>
      </c>
    </row>
    <row r="2067" spans="1:2">
      <c r="A2067" s="188">
        <v>124012</v>
      </c>
      <c r="B2067" s="188" t="s">
        <v>8839</v>
      </c>
    </row>
    <row r="2068" spans="1:2">
      <c r="A2068" s="188">
        <v>124105</v>
      </c>
      <c r="B2068" s="188" t="s">
        <v>8840</v>
      </c>
    </row>
    <row r="2069" spans="1:2">
      <c r="A2069" s="188">
        <v>124110</v>
      </c>
      <c r="B2069" s="188" t="s">
        <v>8842</v>
      </c>
    </row>
    <row r="2070" spans="1:2">
      <c r="A2070" s="188">
        <v>124115</v>
      </c>
      <c r="B2070" s="188" t="s">
        <v>8845</v>
      </c>
    </row>
    <row r="2071" spans="1:2">
      <c r="A2071" s="188">
        <v>124120</v>
      </c>
      <c r="B2071" s="188" t="s">
        <v>8849</v>
      </c>
    </row>
    <row r="2072" spans="1:2">
      <c r="A2072" s="188">
        <v>124125</v>
      </c>
      <c r="B2072" s="188" t="s">
        <v>8852</v>
      </c>
    </row>
    <row r="2073" spans="1:2">
      <c r="A2073" s="188">
        <v>124130</v>
      </c>
      <c r="B2073" s="188" t="s">
        <v>8856</v>
      </c>
    </row>
    <row r="2074" spans="1:2">
      <c r="A2074" s="188">
        <v>124140</v>
      </c>
      <c r="B2074" s="188" t="s">
        <v>8860</v>
      </c>
    </row>
    <row r="2075" spans="1:2">
      <c r="A2075" s="188">
        <v>124145</v>
      </c>
      <c r="B2075" s="188" t="s">
        <v>8863</v>
      </c>
    </row>
    <row r="2076" spans="1:2">
      <c r="A2076" s="188">
        <v>124305</v>
      </c>
      <c r="B2076" s="188" t="s">
        <v>8895</v>
      </c>
    </row>
    <row r="2077" spans="1:2">
      <c r="A2077" s="188">
        <v>124310</v>
      </c>
      <c r="B2077" s="188" t="s">
        <v>8897</v>
      </c>
    </row>
    <row r="2078" spans="1:2">
      <c r="A2078" s="188">
        <v>124315</v>
      </c>
      <c r="B2078" s="188" t="s">
        <v>8899</v>
      </c>
    </row>
    <row r="2079" spans="1:2">
      <c r="A2079" s="188">
        <v>124320</v>
      </c>
      <c r="B2079" s="188" t="s">
        <v>8901</v>
      </c>
    </row>
    <row r="2080" spans="1:2">
      <c r="A2080" s="188">
        <v>124325</v>
      </c>
      <c r="B2080" s="188" t="s">
        <v>8903</v>
      </c>
    </row>
    <row r="2081" spans="1:2">
      <c r="A2081" s="188">
        <v>124330</v>
      </c>
      <c r="B2081" s="188" t="s">
        <v>8905</v>
      </c>
    </row>
    <row r="2082" spans="1:2">
      <c r="A2082" s="188">
        <v>124335</v>
      </c>
      <c r="B2082" s="188" t="s">
        <v>10613</v>
      </c>
    </row>
    <row r="2083" spans="1:2">
      <c r="A2083" s="188">
        <v>124365</v>
      </c>
      <c r="B2083" s="188" t="s">
        <v>8908</v>
      </c>
    </row>
    <row r="2084" spans="1:2">
      <c r="A2084" s="188">
        <v>124370</v>
      </c>
      <c r="B2084" s="188" t="s">
        <v>7373</v>
      </c>
    </row>
    <row r="2085" spans="1:2">
      <c r="A2085" s="188">
        <v>124380</v>
      </c>
      <c r="B2085" s="188" t="s">
        <v>8910</v>
      </c>
    </row>
    <row r="2086" spans="1:2">
      <c r="A2086" s="188">
        <v>124381</v>
      </c>
      <c r="B2086" s="188" t="s">
        <v>8913</v>
      </c>
    </row>
    <row r="2087" spans="1:2">
      <c r="A2087" s="188">
        <v>124385</v>
      </c>
      <c r="B2087" s="188" t="s">
        <v>8914</v>
      </c>
    </row>
    <row r="2088" spans="1:2">
      <c r="A2088" s="188">
        <v>124395</v>
      </c>
      <c r="B2088" s="188" t="s">
        <v>8916</v>
      </c>
    </row>
    <row r="2089" spans="1:2">
      <c r="A2089" s="188">
        <v>124396</v>
      </c>
      <c r="B2089" s="188" t="s">
        <v>8918</v>
      </c>
    </row>
    <row r="2090" spans="1:2">
      <c r="A2090" s="188">
        <v>124401</v>
      </c>
      <c r="B2090" s="188" t="s">
        <v>8920</v>
      </c>
    </row>
    <row r="2091" spans="1:2">
      <c r="A2091" s="188">
        <v>124402</v>
      </c>
      <c r="B2091" s="188" t="s">
        <v>8922</v>
      </c>
    </row>
    <row r="2092" spans="1:2">
      <c r="A2092" s="188">
        <v>124403</v>
      </c>
      <c r="B2092" s="188" t="s">
        <v>8924</v>
      </c>
    </row>
    <row r="2093" spans="1:2">
      <c r="A2093" s="188">
        <v>124404</v>
      </c>
      <c r="B2093" s="188" t="s">
        <v>8926</v>
      </c>
    </row>
    <row r="2094" spans="1:2">
      <c r="A2094" s="188">
        <v>124405</v>
      </c>
      <c r="B2094" s="188" t="s">
        <v>8928</v>
      </c>
    </row>
    <row r="2095" spans="1:2">
      <c r="A2095" s="188">
        <v>124406</v>
      </c>
      <c r="B2095" s="188" t="s">
        <v>8930</v>
      </c>
    </row>
    <row r="2096" spans="1:2">
      <c r="A2096" s="188">
        <v>124407</v>
      </c>
      <c r="B2096" s="188" t="s">
        <v>8932</v>
      </c>
    </row>
    <row r="2097" spans="1:2">
      <c r="A2097" s="188">
        <v>124408</v>
      </c>
      <c r="B2097" s="188" t="s">
        <v>8934</v>
      </c>
    </row>
    <row r="2098" spans="1:2">
      <c r="A2098" s="188">
        <v>124409</v>
      </c>
      <c r="B2098" s="188" t="s">
        <v>8936</v>
      </c>
    </row>
    <row r="2099" spans="1:2">
      <c r="A2099" s="188">
        <v>124410</v>
      </c>
      <c r="B2099" s="188" t="s">
        <v>8938</v>
      </c>
    </row>
    <row r="2100" spans="1:2">
      <c r="A2100" s="188">
        <v>124411</v>
      </c>
      <c r="B2100" s="188" t="s">
        <v>8940</v>
      </c>
    </row>
    <row r="2101" spans="1:2">
      <c r="A2101" s="188">
        <v>124412</v>
      </c>
      <c r="B2101" s="188" t="s">
        <v>8944</v>
      </c>
    </row>
    <row r="2102" spans="1:2">
      <c r="A2102" s="188">
        <v>124413</v>
      </c>
      <c r="B2102" s="188" t="s">
        <v>8945</v>
      </c>
    </row>
    <row r="2103" spans="1:2">
      <c r="A2103" s="188">
        <v>124414</v>
      </c>
      <c r="B2103" s="188" t="s">
        <v>8947</v>
      </c>
    </row>
    <row r="2104" spans="1:2">
      <c r="A2104" s="188">
        <v>124415</v>
      </c>
      <c r="B2104" s="188" t="s">
        <v>8949</v>
      </c>
    </row>
    <row r="2105" spans="1:2">
      <c r="A2105" s="188">
        <v>124416</v>
      </c>
      <c r="B2105" s="188" t="s">
        <v>8951</v>
      </c>
    </row>
    <row r="2106" spans="1:2">
      <c r="A2106" s="188">
        <v>124417</v>
      </c>
      <c r="B2106" s="188" t="s">
        <v>8953</v>
      </c>
    </row>
    <row r="2107" spans="1:2">
      <c r="A2107" s="188">
        <v>124418</v>
      </c>
      <c r="B2107" s="188" t="s">
        <v>8955</v>
      </c>
    </row>
    <row r="2108" spans="1:2">
      <c r="A2108" s="188">
        <v>124419</v>
      </c>
      <c r="B2108" s="188" t="s">
        <v>8957</v>
      </c>
    </row>
    <row r="2109" spans="1:2">
      <c r="A2109" s="188">
        <v>124420</v>
      </c>
      <c r="B2109" s="188" t="s">
        <v>10697</v>
      </c>
    </row>
    <row r="2110" spans="1:2">
      <c r="A2110" s="188">
        <v>124421</v>
      </c>
      <c r="B2110" s="188" t="s">
        <v>8959</v>
      </c>
    </row>
    <row r="2111" spans="1:2">
      <c r="A2111" s="188">
        <v>124422</v>
      </c>
      <c r="B2111" s="188" t="s">
        <v>8961</v>
      </c>
    </row>
    <row r="2112" spans="1:2">
      <c r="A2112" s="188">
        <v>124423</v>
      </c>
      <c r="B2112" s="188" t="s">
        <v>8963</v>
      </c>
    </row>
    <row r="2113" spans="1:2">
      <c r="A2113" s="188">
        <v>124424</v>
      </c>
      <c r="B2113" s="188" t="s">
        <v>8965</v>
      </c>
    </row>
    <row r="2114" spans="1:2">
      <c r="A2114" s="188">
        <v>124425</v>
      </c>
      <c r="B2114" s="188" t="s">
        <v>8967</v>
      </c>
    </row>
    <row r="2115" spans="1:2">
      <c r="A2115" s="188">
        <v>124426</v>
      </c>
      <c r="B2115" s="188" t="s">
        <v>8969</v>
      </c>
    </row>
    <row r="2116" spans="1:2">
      <c r="A2116" s="188">
        <v>124427</v>
      </c>
      <c r="B2116" s="188" t="s">
        <v>8971</v>
      </c>
    </row>
    <row r="2117" spans="1:2">
      <c r="A2117" s="188">
        <v>124428</v>
      </c>
      <c r="B2117" s="188" t="s">
        <v>8973</v>
      </c>
    </row>
    <row r="2118" spans="1:2">
      <c r="A2118" s="188">
        <v>124429</v>
      </c>
      <c r="B2118" s="188" t="s">
        <v>8975</v>
      </c>
    </row>
    <row r="2119" spans="1:2">
      <c r="A2119" s="188">
        <v>124430</v>
      </c>
      <c r="B2119" s="188" t="s">
        <v>8977</v>
      </c>
    </row>
    <row r="2120" spans="1:2">
      <c r="A2120" s="188">
        <v>124432</v>
      </c>
      <c r="B2120" s="188" t="s">
        <v>8979</v>
      </c>
    </row>
    <row r="2121" spans="1:2">
      <c r="A2121" s="188">
        <v>124433</v>
      </c>
      <c r="B2121" s="188" t="s">
        <v>8981</v>
      </c>
    </row>
    <row r="2122" spans="1:2">
      <c r="A2122" s="188">
        <v>124434</v>
      </c>
      <c r="B2122" s="188" t="s">
        <v>8983</v>
      </c>
    </row>
    <row r="2123" spans="1:2">
      <c r="A2123" s="188">
        <v>124435</v>
      </c>
      <c r="B2123" s="188" t="s">
        <v>8985</v>
      </c>
    </row>
    <row r="2124" spans="1:2">
      <c r="A2124" s="188">
        <v>124436</v>
      </c>
      <c r="B2124" s="188" t="s">
        <v>11030</v>
      </c>
    </row>
    <row r="2125" spans="1:2">
      <c r="A2125" s="188">
        <v>124437</v>
      </c>
      <c r="B2125" s="188" t="s">
        <v>8987</v>
      </c>
    </row>
    <row r="2126" spans="1:2">
      <c r="A2126" s="188">
        <v>124438</v>
      </c>
      <c r="B2126" s="188" t="s">
        <v>8989</v>
      </c>
    </row>
    <row r="2127" spans="1:2">
      <c r="A2127" s="188">
        <v>124439</v>
      </c>
      <c r="B2127" s="188" t="s">
        <v>8991</v>
      </c>
    </row>
    <row r="2128" spans="1:2">
      <c r="A2128" s="188">
        <v>124440</v>
      </c>
      <c r="B2128" s="188" t="s">
        <v>8992</v>
      </c>
    </row>
    <row r="2129" spans="1:2">
      <c r="A2129" s="188">
        <v>124441</v>
      </c>
      <c r="B2129" s="188" t="s">
        <v>8994</v>
      </c>
    </row>
    <row r="2130" spans="1:2">
      <c r="A2130" s="188">
        <v>124443</v>
      </c>
      <c r="B2130" s="188" t="s">
        <v>8998</v>
      </c>
    </row>
    <row r="2131" spans="1:2">
      <c r="A2131" s="188">
        <v>124444</v>
      </c>
      <c r="B2131" s="188" t="s">
        <v>9000</v>
      </c>
    </row>
    <row r="2132" spans="1:2">
      <c r="A2132" s="188">
        <v>124445</v>
      </c>
      <c r="B2132" s="188" t="s">
        <v>9002</v>
      </c>
    </row>
    <row r="2133" spans="1:2">
      <c r="A2133" s="188">
        <v>124446</v>
      </c>
      <c r="B2133" s="188" t="s">
        <v>9004</v>
      </c>
    </row>
    <row r="2134" spans="1:2">
      <c r="A2134" s="188">
        <v>124447</v>
      </c>
      <c r="B2134" s="188" t="s">
        <v>9006</v>
      </c>
    </row>
    <row r="2135" spans="1:2">
      <c r="A2135" s="188">
        <v>124448</v>
      </c>
      <c r="B2135" s="188" t="s">
        <v>9008</v>
      </c>
    </row>
    <row r="2136" spans="1:2">
      <c r="A2136" s="188">
        <v>124449</v>
      </c>
      <c r="B2136" s="188" t="s">
        <v>9010</v>
      </c>
    </row>
    <row r="2137" spans="1:2">
      <c r="A2137" s="188">
        <v>124450</v>
      </c>
      <c r="B2137" s="188" t="s">
        <v>9012</v>
      </c>
    </row>
    <row r="2138" spans="1:2">
      <c r="A2138" s="188">
        <v>124451</v>
      </c>
      <c r="B2138" s="188" t="s">
        <v>9014</v>
      </c>
    </row>
    <row r="2139" spans="1:2">
      <c r="A2139" s="188">
        <v>124452</v>
      </c>
      <c r="B2139" s="188" t="s">
        <v>9016</v>
      </c>
    </row>
    <row r="2140" spans="1:2">
      <c r="A2140" s="188">
        <v>124453</v>
      </c>
      <c r="B2140" s="188" t="s">
        <v>9018</v>
      </c>
    </row>
    <row r="2141" spans="1:2">
      <c r="A2141" s="188">
        <v>124454</v>
      </c>
      <c r="B2141" s="188" t="s">
        <v>9020</v>
      </c>
    </row>
    <row r="2142" spans="1:2">
      <c r="A2142" s="188">
        <v>124455</v>
      </c>
      <c r="B2142" s="188" t="s">
        <v>11193</v>
      </c>
    </row>
    <row r="2143" spans="1:2">
      <c r="A2143" s="188">
        <v>124456</v>
      </c>
      <c r="B2143" s="188" t="s">
        <v>9023</v>
      </c>
    </row>
    <row r="2144" spans="1:2">
      <c r="A2144" s="188">
        <v>124457</v>
      </c>
      <c r="B2144" s="188" t="s">
        <v>9025</v>
      </c>
    </row>
    <row r="2145" spans="1:2">
      <c r="A2145" s="188">
        <v>124458</v>
      </c>
      <c r="B2145" s="188" t="s">
        <v>9027</v>
      </c>
    </row>
    <row r="2146" spans="1:2">
      <c r="A2146" s="188">
        <v>124459</v>
      </c>
      <c r="B2146" s="188" t="s">
        <v>9029</v>
      </c>
    </row>
    <row r="2147" spans="1:2">
      <c r="A2147" s="188">
        <v>124460</v>
      </c>
      <c r="B2147" s="188" t="s">
        <v>9031</v>
      </c>
    </row>
    <row r="2148" spans="1:2">
      <c r="A2148" s="188">
        <v>124461</v>
      </c>
      <c r="B2148" s="188" t="s">
        <v>9032</v>
      </c>
    </row>
    <row r="2149" spans="1:2">
      <c r="A2149" s="188">
        <v>124462</v>
      </c>
      <c r="B2149" s="188" t="s">
        <v>9034</v>
      </c>
    </row>
    <row r="2150" spans="1:2">
      <c r="A2150" s="188">
        <v>124463</v>
      </c>
      <c r="B2150" s="188" t="s">
        <v>9036</v>
      </c>
    </row>
    <row r="2151" spans="1:2">
      <c r="A2151" s="188">
        <v>124464</v>
      </c>
      <c r="B2151" s="188" t="s">
        <v>9038</v>
      </c>
    </row>
    <row r="2152" spans="1:2">
      <c r="A2152" s="188">
        <v>124465</v>
      </c>
      <c r="B2152" s="188" t="s">
        <v>9040</v>
      </c>
    </row>
    <row r="2153" spans="1:2">
      <c r="A2153" s="188">
        <v>124518</v>
      </c>
      <c r="B2153" s="188" t="s">
        <v>9042</v>
      </c>
    </row>
    <row r="2154" spans="1:2">
      <c r="A2154" s="188">
        <v>124519</v>
      </c>
      <c r="B2154" s="188" t="s">
        <v>9046</v>
      </c>
    </row>
    <row r="2155" spans="1:2">
      <c r="A2155" s="188">
        <v>124520</v>
      </c>
      <c r="B2155" s="188" t="s">
        <v>9048</v>
      </c>
    </row>
    <row r="2156" spans="1:2">
      <c r="A2156" s="188">
        <v>124521</v>
      </c>
      <c r="B2156" s="188" t="s">
        <v>11194</v>
      </c>
    </row>
    <row r="2157" spans="1:2">
      <c r="A2157" s="188">
        <v>124530</v>
      </c>
      <c r="B2157" s="188" t="s">
        <v>9051</v>
      </c>
    </row>
    <row r="2158" spans="1:2">
      <c r="A2158" s="188">
        <v>124532</v>
      </c>
      <c r="B2158" s="188" t="s">
        <v>9055</v>
      </c>
    </row>
    <row r="2159" spans="1:2">
      <c r="A2159" s="188">
        <v>124533</v>
      </c>
      <c r="B2159" s="188" t="s">
        <v>9057</v>
      </c>
    </row>
    <row r="2160" spans="1:2">
      <c r="A2160" s="188">
        <v>124534</v>
      </c>
      <c r="B2160" s="188" t="s">
        <v>9059</v>
      </c>
    </row>
    <row r="2161" spans="1:2">
      <c r="A2161" s="188">
        <v>124535</v>
      </c>
      <c r="B2161" s="188" t="s">
        <v>9061</v>
      </c>
    </row>
    <row r="2162" spans="1:2">
      <c r="A2162" s="188">
        <v>124536</v>
      </c>
      <c r="B2162" s="188" t="s">
        <v>9063</v>
      </c>
    </row>
    <row r="2163" spans="1:2">
      <c r="A2163" s="188">
        <v>124537</v>
      </c>
      <c r="B2163" s="188" t="s">
        <v>9066</v>
      </c>
    </row>
    <row r="2164" spans="1:2">
      <c r="A2164" s="188">
        <v>124539</v>
      </c>
      <c r="B2164" s="188" t="s">
        <v>9068</v>
      </c>
    </row>
    <row r="2165" spans="1:2">
      <c r="A2165" s="188">
        <v>124540</v>
      </c>
      <c r="B2165" s="188" t="s">
        <v>9070</v>
      </c>
    </row>
    <row r="2166" spans="1:2">
      <c r="A2166" s="188">
        <v>124541</v>
      </c>
      <c r="B2166" s="188" t="s">
        <v>9072</v>
      </c>
    </row>
    <row r="2167" spans="1:2">
      <c r="A2167" s="188">
        <v>124543</v>
      </c>
      <c r="B2167" s="188" t="s">
        <v>9074</v>
      </c>
    </row>
    <row r="2168" spans="1:2">
      <c r="A2168" s="188">
        <v>124544</v>
      </c>
      <c r="B2168" s="188" t="s">
        <v>9076</v>
      </c>
    </row>
    <row r="2169" spans="1:2">
      <c r="A2169" s="188">
        <v>124545</v>
      </c>
      <c r="B2169" s="188" t="s">
        <v>9078</v>
      </c>
    </row>
    <row r="2170" spans="1:2">
      <c r="A2170" s="188">
        <v>124548</v>
      </c>
      <c r="B2170" s="188" t="s">
        <v>9080</v>
      </c>
    </row>
    <row r="2171" spans="1:2">
      <c r="A2171" s="188">
        <v>124549</v>
      </c>
      <c r="B2171" s="188" t="s">
        <v>9082</v>
      </c>
    </row>
    <row r="2172" spans="1:2">
      <c r="A2172" s="188">
        <v>124550</v>
      </c>
      <c r="B2172" s="188" t="s">
        <v>9084</v>
      </c>
    </row>
    <row r="2173" spans="1:2">
      <c r="A2173" s="188">
        <v>124551</v>
      </c>
      <c r="B2173" s="188" t="s">
        <v>9086</v>
      </c>
    </row>
    <row r="2174" spans="1:2">
      <c r="A2174" s="188">
        <v>124552</v>
      </c>
      <c r="B2174" s="188" t="s">
        <v>9088</v>
      </c>
    </row>
    <row r="2175" spans="1:2">
      <c r="A2175" s="188">
        <v>124553</v>
      </c>
      <c r="B2175" s="188" t="s">
        <v>9090</v>
      </c>
    </row>
    <row r="2176" spans="1:2">
      <c r="A2176" s="188">
        <v>124554</v>
      </c>
      <c r="B2176" s="188" t="s">
        <v>9092</v>
      </c>
    </row>
    <row r="2177" spans="1:2">
      <c r="A2177" s="188">
        <v>124555</v>
      </c>
      <c r="B2177" s="188" t="s">
        <v>9094</v>
      </c>
    </row>
    <row r="2178" spans="1:2">
      <c r="A2178" s="188">
        <v>124601</v>
      </c>
      <c r="B2178" s="188" t="s">
        <v>9096</v>
      </c>
    </row>
    <row r="2179" spans="1:2">
      <c r="A2179" s="188">
        <v>124602</v>
      </c>
      <c r="B2179" s="188" t="s">
        <v>9098</v>
      </c>
    </row>
    <row r="2180" spans="1:2">
      <c r="A2180" s="188">
        <v>124705</v>
      </c>
      <c r="B2180" s="188" t="s">
        <v>9100</v>
      </c>
    </row>
    <row r="2181" spans="1:2">
      <c r="A2181" s="188">
        <v>124710</v>
      </c>
      <c r="B2181" s="188" t="s">
        <v>9102</v>
      </c>
    </row>
    <row r="2182" spans="1:2">
      <c r="A2182" s="188">
        <v>124715</v>
      </c>
      <c r="B2182" s="188" t="s">
        <v>9104</v>
      </c>
    </row>
    <row r="2183" spans="1:2">
      <c r="A2183" s="188">
        <v>124731</v>
      </c>
      <c r="B2183" s="188" t="s">
        <v>9106</v>
      </c>
    </row>
    <row r="2184" spans="1:2">
      <c r="A2184" s="188">
        <v>124765</v>
      </c>
      <c r="B2184" s="188" t="s">
        <v>9108</v>
      </c>
    </row>
    <row r="2185" spans="1:2">
      <c r="A2185" s="188">
        <v>124805</v>
      </c>
      <c r="B2185" s="188" t="s">
        <v>9110</v>
      </c>
    </row>
    <row r="2186" spans="1:2">
      <c r="A2186" s="188">
        <v>124806</v>
      </c>
      <c r="B2186" s="188" t="s">
        <v>9111</v>
      </c>
    </row>
    <row r="2187" spans="1:2">
      <c r="A2187" s="188">
        <v>124810</v>
      </c>
      <c r="B2187" s="188" t="s">
        <v>9113</v>
      </c>
    </row>
    <row r="2188" spans="1:2">
      <c r="A2188" s="188">
        <v>124881</v>
      </c>
      <c r="B2188" s="188" t="s">
        <v>9116</v>
      </c>
    </row>
    <row r="2189" spans="1:2">
      <c r="A2189" s="188">
        <v>124895</v>
      </c>
      <c r="B2189" s="188" t="s">
        <v>11505</v>
      </c>
    </row>
    <row r="2190" spans="1:2">
      <c r="A2190" s="188">
        <v>125010</v>
      </c>
      <c r="B2190" s="188" t="s">
        <v>9117</v>
      </c>
    </row>
    <row r="2191" spans="1:2">
      <c r="A2191" s="188">
        <v>125011</v>
      </c>
      <c r="B2191" s="188" t="s">
        <v>9121</v>
      </c>
    </row>
    <row r="2192" spans="1:2">
      <c r="A2192" s="188">
        <v>125012</v>
      </c>
      <c r="B2192" s="188" t="s">
        <v>9122</v>
      </c>
    </row>
    <row r="2193" spans="1:2">
      <c r="A2193" s="188">
        <v>125100</v>
      </c>
      <c r="B2193" s="188" t="s">
        <v>9124</v>
      </c>
    </row>
    <row r="2194" spans="1:2">
      <c r="A2194" s="188">
        <v>125101</v>
      </c>
      <c r="B2194" s="188" t="s">
        <v>9125</v>
      </c>
    </row>
    <row r="2195" spans="1:2">
      <c r="A2195" s="188">
        <v>125102</v>
      </c>
      <c r="B2195" s="188" t="s">
        <v>9129</v>
      </c>
    </row>
    <row r="2196" spans="1:2">
      <c r="A2196" s="188">
        <v>125103</v>
      </c>
      <c r="B2196" s="188" t="s">
        <v>9132</v>
      </c>
    </row>
    <row r="2197" spans="1:2">
      <c r="A2197" s="188">
        <v>125104</v>
      </c>
      <c r="B2197" s="188" t="s">
        <v>9134</v>
      </c>
    </row>
    <row r="2198" spans="1:2">
      <c r="A2198" s="188">
        <v>125300</v>
      </c>
      <c r="B2198" s="188" t="s">
        <v>9144</v>
      </c>
    </row>
    <row r="2199" spans="1:2">
      <c r="A2199" s="188">
        <v>125301</v>
      </c>
      <c r="B2199" s="188" t="s">
        <v>9146</v>
      </c>
    </row>
    <row r="2200" spans="1:2">
      <c r="A2200" s="188">
        <v>125400</v>
      </c>
      <c r="B2200" s="188" t="s">
        <v>9148</v>
      </c>
    </row>
    <row r="2201" spans="1:2">
      <c r="A2201" s="188">
        <v>125401</v>
      </c>
      <c r="B2201" s="188" t="s">
        <v>9150</v>
      </c>
    </row>
    <row r="2202" spans="1:2">
      <c r="A2202" s="188">
        <v>125402</v>
      </c>
      <c r="B2202" s="188" t="s">
        <v>9154</v>
      </c>
    </row>
    <row r="2203" spans="1:2">
      <c r="A2203" s="188">
        <v>125403</v>
      </c>
      <c r="B2203" s="188" t="s">
        <v>9156</v>
      </c>
    </row>
    <row r="2204" spans="1:2">
      <c r="A2204" s="188">
        <v>125404</v>
      </c>
      <c r="B2204" s="188" t="s">
        <v>9158</v>
      </c>
    </row>
    <row r="2205" spans="1:2">
      <c r="A2205" s="188">
        <v>125405</v>
      </c>
      <c r="B2205" s="188" t="s">
        <v>9162</v>
      </c>
    </row>
    <row r="2206" spans="1:2">
      <c r="A2206" s="188">
        <v>125406</v>
      </c>
      <c r="B2206" s="188" t="s">
        <v>9164</v>
      </c>
    </row>
    <row r="2207" spans="1:2">
      <c r="A2207" s="188">
        <v>125407</v>
      </c>
      <c r="B2207" s="188" t="s">
        <v>9166</v>
      </c>
    </row>
    <row r="2208" spans="1:2">
      <c r="A2208" s="188">
        <v>125408</v>
      </c>
      <c r="B2208" s="188" t="s">
        <v>9170</v>
      </c>
    </row>
    <row r="2209" spans="1:2">
      <c r="A2209" s="188">
        <v>125409</v>
      </c>
      <c r="B2209" s="188" t="s">
        <v>9172</v>
      </c>
    </row>
    <row r="2210" spans="1:2">
      <c r="A2210" s="188">
        <v>125410</v>
      </c>
      <c r="B2210" s="188" t="s">
        <v>9174</v>
      </c>
    </row>
    <row r="2211" spans="1:2">
      <c r="A2211" s="188">
        <v>125411</v>
      </c>
      <c r="B2211" s="188" t="s">
        <v>9176</v>
      </c>
    </row>
    <row r="2212" spans="1:2">
      <c r="A2212" s="188">
        <v>125412</v>
      </c>
      <c r="B2212" s="188" t="s">
        <v>9178</v>
      </c>
    </row>
    <row r="2213" spans="1:2">
      <c r="A2213" s="188">
        <v>125413</v>
      </c>
      <c r="B2213" s="188" t="s">
        <v>9180</v>
      </c>
    </row>
    <row r="2214" spans="1:2">
      <c r="A2214" s="188">
        <v>125414</v>
      </c>
      <c r="B2214" s="188" t="s">
        <v>9182</v>
      </c>
    </row>
    <row r="2215" spans="1:2">
      <c r="A2215" s="188">
        <v>125415</v>
      </c>
      <c r="B2215" s="188" t="s">
        <v>9184</v>
      </c>
    </row>
    <row r="2216" spans="1:2">
      <c r="A2216" s="188">
        <v>125416</v>
      </c>
      <c r="B2216" s="188" t="s">
        <v>9186</v>
      </c>
    </row>
    <row r="2217" spans="1:2">
      <c r="A2217" s="188">
        <v>125417</v>
      </c>
      <c r="B2217" s="188" t="s">
        <v>10947</v>
      </c>
    </row>
    <row r="2218" spans="1:2">
      <c r="A2218" s="188">
        <v>125418</v>
      </c>
      <c r="B2218" s="188" t="s">
        <v>9188</v>
      </c>
    </row>
    <row r="2219" spans="1:2">
      <c r="A2219" s="188">
        <v>125419</v>
      </c>
      <c r="B2219" s="188" t="s">
        <v>9190</v>
      </c>
    </row>
    <row r="2220" spans="1:2">
      <c r="A2220" s="188">
        <v>125420</v>
      </c>
      <c r="B2220" s="188" t="s">
        <v>9192</v>
      </c>
    </row>
    <row r="2221" spans="1:2">
      <c r="A2221" s="188">
        <v>125421</v>
      </c>
      <c r="B2221" s="188" t="s">
        <v>9194</v>
      </c>
    </row>
    <row r="2222" spans="1:2">
      <c r="A2222" s="188">
        <v>125423</v>
      </c>
      <c r="B2222" s="188" t="s">
        <v>9196</v>
      </c>
    </row>
    <row r="2223" spans="1:2">
      <c r="A2223" s="188">
        <v>125424</v>
      </c>
      <c r="B2223" s="188" t="s">
        <v>9198</v>
      </c>
    </row>
    <row r="2224" spans="1:2">
      <c r="A2224" s="188">
        <v>125425</v>
      </c>
      <c r="B2224" s="188" t="s">
        <v>9200</v>
      </c>
    </row>
    <row r="2225" spans="1:2">
      <c r="A2225" s="188">
        <v>125426</v>
      </c>
      <c r="B2225" s="188" t="s">
        <v>9203</v>
      </c>
    </row>
    <row r="2226" spans="1:2">
      <c r="A2226" s="188">
        <v>125427</v>
      </c>
      <c r="B2226" s="188" t="s">
        <v>9205</v>
      </c>
    </row>
    <row r="2227" spans="1:2">
      <c r="A2227" s="188">
        <v>125428</v>
      </c>
      <c r="B2227" s="188" t="s">
        <v>9207</v>
      </c>
    </row>
    <row r="2228" spans="1:2">
      <c r="A2228" s="188">
        <v>125429</v>
      </c>
      <c r="B2228" s="188" t="s">
        <v>9211</v>
      </c>
    </row>
    <row r="2229" spans="1:2">
      <c r="A2229" s="188">
        <v>125442</v>
      </c>
      <c r="B2229" s="188" t="s">
        <v>10899</v>
      </c>
    </row>
    <row r="2230" spans="1:2">
      <c r="A2230" s="188">
        <v>125701</v>
      </c>
      <c r="B2230" s="188" t="s">
        <v>9213</v>
      </c>
    </row>
    <row r="2231" spans="1:2">
      <c r="A2231" s="188">
        <v>126010</v>
      </c>
      <c r="B2231" s="188" t="s">
        <v>9215</v>
      </c>
    </row>
    <row r="2232" spans="1:2">
      <c r="A2232" s="188">
        <v>126011</v>
      </c>
      <c r="B2232" s="188" t="s">
        <v>9219</v>
      </c>
    </row>
    <row r="2233" spans="1:2">
      <c r="A2233" s="188">
        <v>126090</v>
      </c>
      <c r="B2233" s="188" t="s">
        <v>9220</v>
      </c>
    </row>
    <row r="2234" spans="1:2">
      <c r="A2234" s="188">
        <v>126095</v>
      </c>
      <c r="B2234" s="188" t="s">
        <v>9224</v>
      </c>
    </row>
    <row r="2235" spans="1:2">
      <c r="A2235" s="188">
        <v>126100</v>
      </c>
      <c r="B2235" s="188" t="s">
        <v>9225</v>
      </c>
    </row>
    <row r="2236" spans="1:2">
      <c r="A2236" s="188">
        <v>126101</v>
      </c>
      <c r="B2236" s="188" t="s">
        <v>9227</v>
      </c>
    </row>
    <row r="2237" spans="1:2">
      <c r="A2237" s="188">
        <v>126102</v>
      </c>
      <c r="B2237" s="188" t="s">
        <v>9228</v>
      </c>
    </row>
    <row r="2238" spans="1:2">
      <c r="A2238" s="188">
        <v>126204</v>
      </c>
      <c r="B2238" s="188" t="s">
        <v>9235</v>
      </c>
    </row>
    <row r="2239" spans="1:2">
      <c r="A2239" s="188">
        <v>126228</v>
      </c>
      <c r="B2239" s="188" t="s">
        <v>9263</v>
      </c>
    </row>
    <row r="2240" spans="1:2">
      <c r="A2240" s="188">
        <v>126300</v>
      </c>
      <c r="B2240" s="188" t="s">
        <v>9265</v>
      </c>
    </row>
    <row r="2241" spans="1:2">
      <c r="A2241" s="188">
        <v>126301</v>
      </c>
      <c r="B2241" s="188" t="s">
        <v>9267</v>
      </c>
    </row>
    <row r="2242" spans="1:2">
      <c r="A2242" s="188">
        <v>126302</v>
      </c>
      <c r="B2242" s="188" t="s">
        <v>9269</v>
      </c>
    </row>
    <row r="2243" spans="1:2">
      <c r="A2243" s="188">
        <v>126303</v>
      </c>
      <c r="B2243" s="188" t="s">
        <v>9271</v>
      </c>
    </row>
    <row r="2244" spans="1:2">
      <c r="A2244" s="188">
        <v>126304</v>
      </c>
      <c r="B2244" s="188" t="s">
        <v>9273</v>
      </c>
    </row>
    <row r="2245" spans="1:2">
      <c r="A2245" s="188">
        <v>126305</v>
      </c>
      <c r="B2245" s="188" t="s">
        <v>9275</v>
      </c>
    </row>
    <row r="2246" spans="1:2">
      <c r="A2246" s="188">
        <v>126400</v>
      </c>
      <c r="B2246" s="188" t="s">
        <v>9277</v>
      </c>
    </row>
    <row r="2247" spans="1:2">
      <c r="A2247" s="188">
        <v>126402</v>
      </c>
      <c r="B2247" s="188" t="s">
        <v>9281</v>
      </c>
    </row>
    <row r="2248" spans="1:2">
      <c r="A2248" s="188">
        <v>126403</v>
      </c>
      <c r="B2248" s="188" t="s">
        <v>9285</v>
      </c>
    </row>
    <row r="2249" spans="1:2">
      <c r="A2249" s="188">
        <v>126404</v>
      </c>
      <c r="B2249" s="188" t="s">
        <v>9289</v>
      </c>
    </row>
    <row r="2250" spans="1:2">
      <c r="A2250" s="188">
        <v>126410</v>
      </c>
      <c r="B2250" s="188" t="s">
        <v>9292</v>
      </c>
    </row>
    <row r="2251" spans="1:2">
      <c r="A2251" s="188">
        <v>126412</v>
      </c>
      <c r="B2251" s="188" t="s">
        <v>9294</v>
      </c>
    </row>
    <row r="2252" spans="1:2">
      <c r="A2252" s="188">
        <v>126413</v>
      </c>
      <c r="B2252" s="188" t="s">
        <v>9298</v>
      </c>
    </row>
    <row r="2253" spans="1:2">
      <c r="A2253" s="188">
        <v>126414</v>
      </c>
      <c r="B2253" s="188" t="s">
        <v>9300</v>
      </c>
    </row>
    <row r="2254" spans="1:2">
      <c r="A2254" s="188">
        <v>126606</v>
      </c>
      <c r="B2254" s="188" t="s">
        <v>9302</v>
      </c>
    </row>
    <row r="2255" spans="1:2">
      <c r="A2255" s="188">
        <v>126700</v>
      </c>
      <c r="B2255" s="188" t="s">
        <v>9304</v>
      </c>
    </row>
    <row r="2256" spans="1:2">
      <c r="A2256" s="188">
        <v>126701</v>
      </c>
      <c r="B2256" s="188" t="s">
        <v>9306</v>
      </c>
    </row>
    <row r="2257" spans="1:2">
      <c r="A2257" s="188">
        <v>126704</v>
      </c>
      <c r="B2257" s="188" t="s">
        <v>9308</v>
      </c>
    </row>
    <row r="2258" spans="1:2">
      <c r="A2258" s="188">
        <v>126800</v>
      </c>
      <c r="B2258" s="188" t="s">
        <v>9310</v>
      </c>
    </row>
    <row r="2259" spans="1:2">
      <c r="A2259" s="188">
        <v>126801</v>
      </c>
      <c r="B2259" s="188" t="s">
        <v>9312</v>
      </c>
    </row>
    <row r="2260" spans="1:2">
      <c r="A2260" s="188">
        <v>128010</v>
      </c>
      <c r="B2260" s="188" t="s">
        <v>9313</v>
      </c>
    </row>
    <row r="2261" spans="1:2">
      <c r="A2261" s="188">
        <v>128011</v>
      </c>
      <c r="B2261" s="188" t="s">
        <v>9316</v>
      </c>
    </row>
    <row r="2262" spans="1:2">
      <c r="A2262" s="188">
        <v>128012</v>
      </c>
      <c r="B2262" s="188" t="s">
        <v>9317</v>
      </c>
    </row>
    <row r="2263" spans="1:2">
      <c r="A2263" s="188">
        <v>128013</v>
      </c>
      <c r="B2263" s="188" t="s">
        <v>9318</v>
      </c>
    </row>
    <row r="2264" spans="1:2">
      <c r="A2264" s="188">
        <v>128014</v>
      </c>
      <c r="B2264" s="188" t="s">
        <v>9319</v>
      </c>
    </row>
    <row r="2265" spans="1:2">
      <c r="A2265" s="188">
        <v>128109</v>
      </c>
      <c r="B2265" s="188" t="s">
        <v>9323</v>
      </c>
    </row>
    <row r="2266" spans="1:2">
      <c r="A2266" s="188">
        <v>128110</v>
      </c>
      <c r="B2266" s="188" t="s">
        <v>9324</v>
      </c>
    </row>
    <row r="2267" spans="1:2">
      <c r="A2267" s="188">
        <v>128111</v>
      </c>
      <c r="B2267" s="188" t="s">
        <v>9326</v>
      </c>
    </row>
    <row r="2268" spans="1:2">
      <c r="A2268" s="188">
        <v>128112</v>
      </c>
      <c r="B2268" s="188" t="s">
        <v>9327</v>
      </c>
    </row>
    <row r="2269" spans="1:2">
      <c r="A2269" s="188">
        <v>128113</v>
      </c>
      <c r="B2269" s="188" t="s">
        <v>10923</v>
      </c>
    </row>
    <row r="2270" spans="1:2">
      <c r="A2270" s="188">
        <v>128311</v>
      </c>
      <c r="B2270" s="188" t="s">
        <v>9331</v>
      </c>
    </row>
    <row r="2271" spans="1:2">
      <c r="A2271" s="188">
        <v>128324</v>
      </c>
      <c r="B2271" s="188" t="s">
        <v>9332</v>
      </c>
    </row>
    <row r="2272" spans="1:2">
      <c r="A2272" s="188">
        <v>128327</v>
      </c>
      <c r="B2272" s="188" t="s">
        <v>9336</v>
      </c>
    </row>
    <row r="2273" spans="1:2">
      <c r="A2273" s="188">
        <v>128328</v>
      </c>
      <c r="B2273" s="188" t="s">
        <v>9338</v>
      </c>
    </row>
    <row r="2274" spans="1:2">
      <c r="A2274" s="188">
        <v>128405</v>
      </c>
      <c r="B2274" s="188" t="s">
        <v>9341</v>
      </c>
    </row>
    <row r="2275" spans="1:2">
      <c r="A2275" s="188">
        <v>128406</v>
      </c>
      <c r="B2275" s="188" t="s">
        <v>9343</v>
      </c>
    </row>
    <row r="2276" spans="1:2">
      <c r="A2276" s="188">
        <v>128407</v>
      </c>
      <c r="B2276" s="188" t="s">
        <v>9345</v>
      </c>
    </row>
    <row r="2277" spans="1:2">
      <c r="A2277" s="188">
        <v>128408</v>
      </c>
      <c r="B2277" s="188" t="s">
        <v>9347</v>
      </c>
    </row>
    <row r="2278" spans="1:2">
      <c r="A2278" s="188">
        <v>128409</v>
      </c>
      <c r="B2278" s="188" t="s">
        <v>9349</v>
      </c>
    </row>
    <row r="2279" spans="1:2">
      <c r="A2279" s="188">
        <v>128410</v>
      </c>
      <c r="B2279" s="188" t="s">
        <v>9351</v>
      </c>
    </row>
    <row r="2280" spans="1:2">
      <c r="A2280" s="188">
        <v>128412</v>
      </c>
      <c r="B2280" s="188" t="s">
        <v>9355</v>
      </c>
    </row>
    <row r="2281" spans="1:2">
      <c r="A2281" s="188">
        <v>128413</v>
      </c>
      <c r="B2281" s="188" t="s">
        <v>9357</v>
      </c>
    </row>
    <row r="2282" spans="1:2">
      <c r="A2282" s="188">
        <v>128414</v>
      </c>
      <c r="B2282" s="188" t="s">
        <v>9359</v>
      </c>
    </row>
    <row r="2283" spans="1:2">
      <c r="A2283" s="188">
        <v>128415</v>
      </c>
      <c r="B2283" s="188" t="s">
        <v>9360</v>
      </c>
    </row>
    <row r="2284" spans="1:2">
      <c r="A2284" s="188">
        <v>128416</v>
      </c>
      <c r="B2284" s="188" t="s">
        <v>9362</v>
      </c>
    </row>
    <row r="2285" spans="1:2">
      <c r="A2285" s="188">
        <v>128417</v>
      </c>
      <c r="B2285" s="188" t="s">
        <v>9364</v>
      </c>
    </row>
    <row r="2286" spans="1:2">
      <c r="A2286" s="188">
        <v>128418</v>
      </c>
      <c r="B2286" s="188" t="s">
        <v>9366</v>
      </c>
    </row>
    <row r="2287" spans="1:2">
      <c r="A2287" s="188">
        <v>128419</v>
      </c>
      <c r="B2287" s="188" t="s">
        <v>9368</v>
      </c>
    </row>
    <row r="2288" spans="1:2">
      <c r="A2288" s="188">
        <v>128420</v>
      </c>
      <c r="B2288" s="188" t="s">
        <v>9370</v>
      </c>
    </row>
    <row r="2289" spans="1:2">
      <c r="A2289" s="188">
        <v>128421</v>
      </c>
      <c r="B2289" s="188" t="s">
        <v>9372</v>
      </c>
    </row>
    <row r="2290" spans="1:2">
      <c r="A2290" s="188">
        <v>128422</v>
      </c>
      <c r="B2290" s="188" t="s">
        <v>9374</v>
      </c>
    </row>
    <row r="2291" spans="1:2">
      <c r="A2291" s="188">
        <v>128423</v>
      </c>
      <c r="B2291" s="188" t="s">
        <v>9376</v>
      </c>
    </row>
    <row r="2292" spans="1:2">
      <c r="A2292" s="188">
        <v>128424</v>
      </c>
      <c r="B2292" s="188" t="s">
        <v>9378</v>
      </c>
    </row>
    <row r="2293" spans="1:2">
      <c r="A2293" s="188">
        <v>128425</v>
      </c>
      <c r="B2293" s="188" t="s">
        <v>9380</v>
      </c>
    </row>
    <row r="2294" spans="1:2">
      <c r="A2294" s="188">
        <v>128426</v>
      </c>
      <c r="B2294" s="188" t="s">
        <v>9382</v>
      </c>
    </row>
    <row r="2295" spans="1:2">
      <c r="A2295" s="188">
        <v>128427</v>
      </c>
      <c r="B2295" s="188" t="s">
        <v>9384</v>
      </c>
    </row>
    <row r="2296" spans="1:2">
      <c r="A2296" s="188">
        <v>128428</v>
      </c>
      <c r="B2296" s="188" t="s">
        <v>9386</v>
      </c>
    </row>
    <row r="2297" spans="1:2">
      <c r="A2297" s="188">
        <v>128429</v>
      </c>
      <c r="B2297" s="188" t="s">
        <v>9388</v>
      </c>
    </row>
    <row r="2298" spans="1:2">
      <c r="A2298" s="188">
        <v>128438</v>
      </c>
      <c r="B2298" s="188" t="s">
        <v>9390</v>
      </c>
    </row>
    <row r="2299" spans="1:2">
      <c r="A2299" s="188">
        <v>128440</v>
      </c>
      <c r="B2299" s="188" t="s">
        <v>9392</v>
      </c>
    </row>
    <row r="2300" spans="1:2">
      <c r="A2300" s="188">
        <v>128441</v>
      </c>
      <c r="B2300" s="188" t="s">
        <v>9394</v>
      </c>
    </row>
    <row r="2301" spans="1:2">
      <c r="A2301" s="188">
        <v>128442</v>
      </c>
      <c r="B2301" s="188" t="s">
        <v>9396</v>
      </c>
    </row>
    <row r="2302" spans="1:2">
      <c r="A2302" s="188">
        <v>128443</v>
      </c>
      <c r="B2302" s="188" t="s">
        <v>9398</v>
      </c>
    </row>
    <row r="2303" spans="1:2">
      <c r="A2303" s="188">
        <v>128444</v>
      </c>
      <c r="B2303" s="188" t="s">
        <v>9400</v>
      </c>
    </row>
    <row r="2304" spans="1:2">
      <c r="A2304" s="188">
        <v>128445</v>
      </c>
      <c r="B2304" s="188" t="s">
        <v>9402</v>
      </c>
    </row>
    <row r="2305" spans="1:2">
      <c r="A2305" s="188">
        <v>128446</v>
      </c>
      <c r="B2305" s="188" t="s">
        <v>9404</v>
      </c>
    </row>
    <row r="2306" spans="1:2">
      <c r="A2306" s="188">
        <v>128447</v>
      </c>
      <c r="B2306" s="188" t="s">
        <v>9405</v>
      </c>
    </row>
    <row r="2307" spans="1:2">
      <c r="A2307" s="188">
        <v>128448</v>
      </c>
      <c r="B2307" s="188" t="s">
        <v>9407</v>
      </c>
    </row>
    <row r="2308" spans="1:2">
      <c r="A2308" s="188">
        <v>128609</v>
      </c>
      <c r="B2308" s="188" t="s">
        <v>9409</v>
      </c>
    </row>
    <row r="2309" spans="1:2">
      <c r="A2309" s="188">
        <v>128610</v>
      </c>
      <c r="B2309" s="188" t="s">
        <v>9411</v>
      </c>
    </row>
    <row r="2310" spans="1:2">
      <c r="A2310" s="188">
        <v>128611</v>
      </c>
      <c r="B2310" s="188" t="s">
        <v>9413</v>
      </c>
    </row>
    <row r="2311" spans="1:2">
      <c r="A2311" s="188">
        <v>128613</v>
      </c>
      <c r="B2311" s="188" t="s">
        <v>9414</v>
      </c>
    </row>
    <row r="2312" spans="1:2">
      <c r="A2312" s="188">
        <v>128728</v>
      </c>
      <c r="B2312" s="188" t="s">
        <v>9415</v>
      </c>
    </row>
    <row r="2313" spans="1:2">
      <c r="A2313" s="188">
        <v>128729</v>
      </c>
      <c r="B2313" s="188" t="s">
        <v>12228</v>
      </c>
    </row>
    <row r="2314" spans="1:2">
      <c r="A2314" s="188">
        <v>128730</v>
      </c>
      <c r="B2314" s="188" t="s">
        <v>9416</v>
      </c>
    </row>
    <row r="2315" spans="1:2">
      <c r="A2315" s="188">
        <v>129010</v>
      </c>
      <c r="B2315" s="188" t="s">
        <v>9417</v>
      </c>
    </row>
    <row r="2316" spans="1:2">
      <c r="A2316" s="188">
        <v>129011</v>
      </c>
      <c r="B2316" s="188" t="s">
        <v>9420</v>
      </c>
    </row>
    <row r="2317" spans="1:2">
      <c r="A2317" s="188">
        <v>129012</v>
      </c>
      <c r="B2317" s="188" t="s">
        <v>9421</v>
      </c>
    </row>
    <row r="2318" spans="1:2">
      <c r="A2318" s="188">
        <v>129013</v>
      </c>
      <c r="B2318" s="188" t="s">
        <v>9422</v>
      </c>
    </row>
    <row r="2319" spans="1:2">
      <c r="A2319" s="188">
        <v>129100</v>
      </c>
      <c r="B2319" s="188" t="s">
        <v>9428</v>
      </c>
    </row>
    <row r="2320" spans="1:2">
      <c r="A2320" s="188">
        <v>129101</v>
      </c>
      <c r="B2320" s="188" t="s">
        <v>9430</v>
      </c>
    </row>
    <row r="2321" spans="1:2">
      <c r="A2321" s="188">
        <v>129102</v>
      </c>
      <c r="B2321" s="188" t="s">
        <v>9434</v>
      </c>
    </row>
    <row r="2322" spans="1:2">
      <c r="A2322" s="188">
        <v>129103</v>
      </c>
      <c r="B2322" s="188" t="s">
        <v>9438</v>
      </c>
    </row>
    <row r="2323" spans="1:2">
      <c r="A2323" s="188">
        <v>129104</v>
      </c>
      <c r="B2323" s="188" t="s">
        <v>9442</v>
      </c>
    </row>
    <row r="2324" spans="1:2">
      <c r="A2324" s="188">
        <v>129105</v>
      </c>
      <c r="B2324" s="188" t="s">
        <v>9445</v>
      </c>
    </row>
    <row r="2325" spans="1:2">
      <c r="A2325" s="188">
        <v>129106</v>
      </c>
      <c r="B2325" s="188" t="s">
        <v>9449</v>
      </c>
    </row>
    <row r="2326" spans="1:2">
      <c r="A2326" s="188">
        <v>129107</v>
      </c>
      <c r="B2326" s="188" t="s">
        <v>9451</v>
      </c>
    </row>
    <row r="2327" spans="1:2">
      <c r="A2327" s="188">
        <v>129108</v>
      </c>
      <c r="B2327" s="188" t="s">
        <v>9455</v>
      </c>
    </row>
    <row r="2328" spans="1:2">
      <c r="A2328" s="188">
        <v>129300</v>
      </c>
      <c r="B2328" s="188" t="s">
        <v>9468</v>
      </c>
    </row>
    <row r="2329" spans="1:2">
      <c r="A2329" s="188">
        <v>129301</v>
      </c>
      <c r="B2329" s="188" t="s">
        <v>9472</v>
      </c>
    </row>
    <row r="2330" spans="1:2">
      <c r="A2330" s="188">
        <v>129302</v>
      </c>
      <c r="B2330" s="188" t="s">
        <v>9474</v>
      </c>
    </row>
    <row r="2331" spans="1:2">
      <c r="A2331" s="188">
        <v>129303</v>
      </c>
      <c r="B2331" s="188" t="s">
        <v>9476</v>
      </c>
    </row>
    <row r="2332" spans="1:2">
      <c r="A2332" s="188">
        <v>129304</v>
      </c>
      <c r="B2332" s="188" t="s">
        <v>9478</v>
      </c>
    </row>
    <row r="2333" spans="1:2">
      <c r="A2333" s="188">
        <v>129318</v>
      </c>
      <c r="B2333" s="188" t="s">
        <v>9479</v>
      </c>
    </row>
    <row r="2334" spans="1:2">
      <c r="A2334" s="188">
        <v>129400</v>
      </c>
      <c r="B2334" s="188" t="s">
        <v>9481</v>
      </c>
    </row>
    <row r="2335" spans="1:2">
      <c r="A2335" s="188">
        <v>129401</v>
      </c>
      <c r="B2335" s="188" t="s">
        <v>9483</v>
      </c>
    </row>
    <row r="2336" spans="1:2">
      <c r="A2336" s="188">
        <v>129403</v>
      </c>
      <c r="B2336" s="188" t="s">
        <v>9485</v>
      </c>
    </row>
    <row r="2337" spans="1:2">
      <c r="A2337" s="188">
        <v>129404</v>
      </c>
      <c r="B2337" s="188" t="s">
        <v>9487</v>
      </c>
    </row>
    <row r="2338" spans="1:2">
      <c r="A2338" s="188">
        <v>129405</v>
      </c>
      <c r="B2338" s="188" t="s">
        <v>9489</v>
      </c>
    </row>
    <row r="2339" spans="1:2">
      <c r="A2339" s="188">
        <v>129406</v>
      </c>
      <c r="B2339" s="188" t="s">
        <v>9491</v>
      </c>
    </row>
    <row r="2340" spans="1:2">
      <c r="A2340" s="188">
        <v>129407</v>
      </c>
      <c r="B2340" s="188" t="s">
        <v>9493</v>
      </c>
    </row>
    <row r="2341" spans="1:2">
      <c r="A2341" s="188">
        <v>129408</v>
      </c>
      <c r="B2341" s="188" t="s">
        <v>9495</v>
      </c>
    </row>
    <row r="2342" spans="1:2">
      <c r="A2342" s="188">
        <v>129409</v>
      </c>
      <c r="B2342" s="188" t="s">
        <v>9497</v>
      </c>
    </row>
    <row r="2343" spans="1:2">
      <c r="A2343" s="188">
        <v>129410</v>
      </c>
      <c r="B2343" s="188" t="s">
        <v>9499</v>
      </c>
    </row>
    <row r="2344" spans="1:2">
      <c r="A2344" s="188">
        <v>129411</v>
      </c>
      <c r="B2344" s="188" t="s">
        <v>9501</v>
      </c>
    </row>
    <row r="2345" spans="1:2">
      <c r="A2345" s="188">
        <v>129412</v>
      </c>
      <c r="B2345" s="188" t="s">
        <v>9503</v>
      </c>
    </row>
    <row r="2346" spans="1:2">
      <c r="A2346" s="188">
        <v>129413</v>
      </c>
      <c r="B2346" s="188" t="s">
        <v>9505</v>
      </c>
    </row>
    <row r="2347" spans="1:2">
      <c r="A2347" s="188">
        <v>129414</v>
      </c>
      <c r="B2347" s="188" t="s">
        <v>9507</v>
      </c>
    </row>
    <row r="2348" spans="1:2">
      <c r="A2348" s="188">
        <v>129415</v>
      </c>
      <c r="B2348" s="188" t="s">
        <v>9509</v>
      </c>
    </row>
    <row r="2349" spans="1:2">
      <c r="A2349" s="188">
        <v>129416</v>
      </c>
      <c r="B2349" s="188" t="s">
        <v>9511</v>
      </c>
    </row>
    <row r="2350" spans="1:2">
      <c r="A2350" s="188">
        <v>129417</v>
      </c>
      <c r="B2350" s="188" t="s">
        <v>9513</v>
      </c>
    </row>
    <row r="2351" spans="1:2">
      <c r="A2351" s="188">
        <v>129418</v>
      </c>
      <c r="B2351" s="188" t="s">
        <v>9514</v>
      </c>
    </row>
    <row r="2352" spans="1:2">
      <c r="A2352" s="188">
        <v>129419</v>
      </c>
      <c r="B2352" s="188" t="s">
        <v>9516</v>
      </c>
    </row>
    <row r="2353" spans="1:2">
      <c r="A2353" s="188">
        <v>129420</v>
      </c>
      <c r="B2353" s="188" t="s">
        <v>9518</v>
      </c>
    </row>
    <row r="2354" spans="1:2">
      <c r="A2354" s="188">
        <v>129421</v>
      </c>
      <c r="B2354" s="188" t="s">
        <v>9520</v>
      </c>
    </row>
    <row r="2355" spans="1:2">
      <c r="A2355" s="188">
        <v>129423</v>
      </c>
      <c r="B2355" s="188" t="s">
        <v>9522</v>
      </c>
    </row>
    <row r="2356" spans="1:2">
      <c r="A2356" s="188">
        <v>129424</v>
      </c>
      <c r="B2356" s="188" t="s">
        <v>9524</v>
      </c>
    </row>
    <row r="2357" spans="1:2">
      <c r="A2357" s="188">
        <v>129425</v>
      </c>
      <c r="B2357" s="188" t="s">
        <v>9526</v>
      </c>
    </row>
    <row r="2358" spans="1:2">
      <c r="A2358" s="188">
        <v>129426</v>
      </c>
      <c r="B2358" s="188" t="s">
        <v>9528</v>
      </c>
    </row>
    <row r="2359" spans="1:2">
      <c r="A2359" s="188">
        <v>129427</v>
      </c>
      <c r="B2359" s="188" t="s">
        <v>9530</v>
      </c>
    </row>
    <row r="2360" spans="1:2">
      <c r="A2360" s="188">
        <v>129428</v>
      </c>
      <c r="B2360" s="188" t="s">
        <v>9532</v>
      </c>
    </row>
    <row r="2361" spans="1:2">
      <c r="A2361" s="188">
        <v>129429</v>
      </c>
      <c r="B2361" s="188" t="s">
        <v>9534</v>
      </c>
    </row>
    <row r="2362" spans="1:2">
      <c r="A2362" s="188">
        <v>129430</v>
      </c>
      <c r="B2362" s="188" t="s">
        <v>9536</v>
      </c>
    </row>
    <row r="2363" spans="1:2">
      <c r="A2363" s="188">
        <v>129431</v>
      </c>
      <c r="B2363" s="188" t="s">
        <v>9538</v>
      </c>
    </row>
    <row r="2364" spans="1:2">
      <c r="A2364" s="188">
        <v>129432</v>
      </c>
      <c r="B2364" s="188" t="s">
        <v>9540</v>
      </c>
    </row>
    <row r="2365" spans="1:2">
      <c r="A2365" s="188">
        <v>129433</v>
      </c>
      <c r="B2365" s="188" t="s">
        <v>9542</v>
      </c>
    </row>
    <row r="2366" spans="1:2">
      <c r="A2366" s="188">
        <v>129434</v>
      </c>
      <c r="B2366" s="188" t="s">
        <v>9544</v>
      </c>
    </row>
    <row r="2367" spans="1:2">
      <c r="A2367" s="188">
        <v>129435</v>
      </c>
      <c r="B2367" s="188" t="s">
        <v>9546</v>
      </c>
    </row>
    <row r="2368" spans="1:2">
      <c r="A2368" s="188">
        <v>129436</v>
      </c>
      <c r="B2368" s="188" t="s">
        <v>9548</v>
      </c>
    </row>
    <row r="2369" spans="1:2">
      <c r="A2369" s="188">
        <v>129437</v>
      </c>
      <c r="B2369" s="188" t="s">
        <v>9550</v>
      </c>
    </row>
    <row r="2370" spans="1:2">
      <c r="A2370" s="188">
        <v>129438</v>
      </c>
      <c r="B2370" s="188" t="s">
        <v>9552</v>
      </c>
    </row>
    <row r="2371" spans="1:2">
      <c r="A2371" s="188">
        <v>129439</v>
      </c>
      <c r="B2371" s="188" t="s">
        <v>9554</v>
      </c>
    </row>
    <row r="2372" spans="1:2">
      <c r="A2372" s="188">
        <v>129440</v>
      </c>
      <c r="B2372" s="188" t="s">
        <v>9556</v>
      </c>
    </row>
    <row r="2373" spans="1:2">
      <c r="A2373" s="188">
        <v>129441</v>
      </c>
      <c r="B2373" s="188" t="s">
        <v>9558</v>
      </c>
    </row>
    <row r="2374" spans="1:2">
      <c r="A2374" s="188">
        <v>129442</v>
      </c>
      <c r="B2374" s="188" t="s">
        <v>9560</v>
      </c>
    </row>
    <row r="2375" spans="1:2">
      <c r="A2375" s="188">
        <v>129443</v>
      </c>
      <c r="B2375" s="188" t="s">
        <v>9562</v>
      </c>
    </row>
    <row r="2376" spans="1:2">
      <c r="A2376" s="188">
        <v>129444</v>
      </c>
      <c r="B2376" s="188" t="s">
        <v>9564</v>
      </c>
    </row>
    <row r="2377" spans="1:2">
      <c r="A2377" s="188">
        <v>129445</v>
      </c>
      <c r="B2377" s="188" t="s">
        <v>9566</v>
      </c>
    </row>
    <row r="2378" spans="1:2">
      <c r="A2378" s="188">
        <v>129446</v>
      </c>
      <c r="B2378" s="188" t="s">
        <v>9568</v>
      </c>
    </row>
    <row r="2379" spans="1:2">
      <c r="A2379" s="188">
        <v>129447</v>
      </c>
      <c r="B2379" s="188" t="s">
        <v>9570</v>
      </c>
    </row>
    <row r="2380" spans="1:2">
      <c r="A2380" s="188">
        <v>129448</v>
      </c>
      <c r="B2380" s="188" t="s">
        <v>9572</v>
      </c>
    </row>
    <row r="2381" spans="1:2">
      <c r="A2381" s="188">
        <v>129449</v>
      </c>
      <c r="B2381" s="188" t="s">
        <v>9574</v>
      </c>
    </row>
    <row r="2382" spans="1:2">
      <c r="A2382" s="188">
        <v>129450</v>
      </c>
      <c r="B2382" s="188" t="s">
        <v>9576</v>
      </c>
    </row>
    <row r="2383" spans="1:2">
      <c r="A2383" s="188">
        <v>129451</v>
      </c>
      <c r="B2383" s="188" t="s">
        <v>9578</v>
      </c>
    </row>
    <row r="2384" spans="1:2">
      <c r="A2384" s="188">
        <v>129452</v>
      </c>
      <c r="B2384" s="188" t="s">
        <v>9580</v>
      </c>
    </row>
    <row r="2385" spans="1:2">
      <c r="A2385" s="188">
        <v>129453</v>
      </c>
      <c r="B2385" s="188" t="s">
        <v>9582</v>
      </c>
    </row>
    <row r="2386" spans="1:2">
      <c r="A2386" s="188">
        <v>129454</v>
      </c>
      <c r="B2386" s="188" t="s">
        <v>9583</v>
      </c>
    </row>
    <row r="2387" spans="1:2">
      <c r="A2387" s="188">
        <v>129455</v>
      </c>
      <c r="B2387" s="188" t="s">
        <v>9585</v>
      </c>
    </row>
    <row r="2388" spans="1:2">
      <c r="A2388" s="188">
        <v>129456</v>
      </c>
      <c r="B2388" s="188" t="s">
        <v>9587</v>
      </c>
    </row>
    <row r="2389" spans="1:2">
      <c r="A2389" s="188">
        <v>129585</v>
      </c>
      <c r="B2389" s="188" t="s">
        <v>9589</v>
      </c>
    </row>
    <row r="2390" spans="1:2">
      <c r="A2390" s="188">
        <v>129586</v>
      </c>
      <c r="B2390" s="188" t="s">
        <v>9591</v>
      </c>
    </row>
    <row r="2391" spans="1:2">
      <c r="A2391" s="188">
        <v>129587</v>
      </c>
      <c r="B2391" s="188" t="s">
        <v>9593</v>
      </c>
    </row>
    <row r="2392" spans="1:2">
      <c r="A2392" s="188">
        <v>129588</v>
      </c>
      <c r="B2392" s="188" t="s">
        <v>9595</v>
      </c>
    </row>
    <row r="2393" spans="1:2">
      <c r="A2393" s="188">
        <v>129703</v>
      </c>
      <c r="B2393" s="188" t="s">
        <v>5169</v>
      </c>
    </row>
    <row r="2394" spans="1:2">
      <c r="A2394" s="188">
        <v>129705</v>
      </c>
      <c r="B2394" s="188" t="s">
        <v>9598</v>
      </c>
    </row>
    <row r="2395" spans="1:2">
      <c r="A2395" s="188">
        <v>129718</v>
      </c>
      <c r="B2395" s="188" t="s">
        <v>9600</v>
      </c>
    </row>
    <row r="2396" spans="1:2">
      <c r="A2396" s="188">
        <v>129803</v>
      </c>
      <c r="B2396" s="188" t="s">
        <v>9601</v>
      </c>
    </row>
    <row r="2397" spans="1:2">
      <c r="A2397" s="188">
        <v>133010</v>
      </c>
      <c r="B2397" s="188" t="s">
        <v>9603</v>
      </c>
    </row>
    <row r="2398" spans="1:2">
      <c r="A2398" s="188">
        <v>133011</v>
      </c>
      <c r="B2398" s="188" t="s">
        <v>9605</v>
      </c>
    </row>
    <row r="2399" spans="1:2">
      <c r="A2399" s="188">
        <v>133012</v>
      </c>
      <c r="B2399" s="188" t="s">
        <v>9607</v>
      </c>
    </row>
    <row r="2400" spans="1:2">
      <c r="A2400" s="188">
        <v>133150</v>
      </c>
      <c r="B2400" s="188" t="s">
        <v>9608</v>
      </c>
    </row>
    <row r="2401" spans="1:2">
      <c r="A2401" s="188">
        <v>133155</v>
      </c>
      <c r="B2401" s="188" t="s">
        <v>9609</v>
      </c>
    </row>
    <row r="2402" spans="1:2">
      <c r="A2402" s="188">
        <v>133160</v>
      </c>
      <c r="B2402" s="188" t="s">
        <v>9612</v>
      </c>
    </row>
    <row r="2403" spans="1:2">
      <c r="A2403" s="188">
        <v>133165</v>
      </c>
      <c r="B2403" s="188" t="s">
        <v>9615</v>
      </c>
    </row>
    <row r="2404" spans="1:2">
      <c r="A2404" s="188">
        <v>133170</v>
      </c>
      <c r="B2404" s="188" t="s">
        <v>11421</v>
      </c>
    </row>
    <row r="2405" spans="1:2">
      <c r="A2405" s="188">
        <v>133175</v>
      </c>
      <c r="B2405" s="188" t="s">
        <v>9621</v>
      </c>
    </row>
    <row r="2406" spans="1:2">
      <c r="A2406" s="188">
        <v>133325</v>
      </c>
      <c r="B2406" s="188" t="s">
        <v>9638</v>
      </c>
    </row>
    <row r="2407" spans="1:2">
      <c r="A2407" s="188">
        <v>133340</v>
      </c>
      <c r="B2407" s="188" t="s">
        <v>9639</v>
      </c>
    </row>
    <row r="2408" spans="1:2">
      <c r="A2408" s="188">
        <v>133345</v>
      </c>
      <c r="B2408" s="188" t="s">
        <v>9642</v>
      </c>
    </row>
    <row r="2409" spans="1:2">
      <c r="A2409" s="188">
        <v>133350</v>
      </c>
      <c r="B2409" s="188" t="s">
        <v>9645</v>
      </c>
    </row>
    <row r="2410" spans="1:2">
      <c r="A2410" s="188">
        <v>133355</v>
      </c>
      <c r="B2410" s="188" t="s">
        <v>9648</v>
      </c>
    </row>
    <row r="2411" spans="1:2">
      <c r="A2411" s="188">
        <v>133360</v>
      </c>
      <c r="B2411" s="188" t="s">
        <v>9651</v>
      </c>
    </row>
    <row r="2412" spans="1:2">
      <c r="A2412" s="188">
        <v>133375</v>
      </c>
      <c r="B2412" s="188" t="s">
        <v>9653</v>
      </c>
    </row>
    <row r="2413" spans="1:2">
      <c r="A2413" s="188">
        <v>133390</v>
      </c>
      <c r="B2413" s="188" t="s">
        <v>9655</v>
      </c>
    </row>
    <row r="2414" spans="1:2">
      <c r="A2414" s="188">
        <v>133396</v>
      </c>
      <c r="B2414" s="188" t="s">
        <v>9656</v>
      </c>
    </row>
    <row r="2415" spans="1:2">
      <c r="A2415" s="188">
        <v>133466</v>
      </c>
      <c r="B2415" s="188" t="s">
        <v>9658</v>
      </c>
    </row>
    <row r="2416" spans="1:2">
      <c r="A2416" s="188">
        <v>133467</v>
      </c>
      <c r="B2416" s="188" t="s">
        <v>9660</v>
      </c>
    </row>
    <row r="2417" spans="1:2">
      <c r="A2417" s="188">
        <v>133468</v>
      </c>
      <c r="B2417" s="188" t="s">
        <v>9662</v>
      </c>
    </row>
    <row r="2418" spans="1:2">
      <c r="A2418" s="188">
        <v>133469</v>
      </c>
      <c r="B2418" s="188" t="s">
        <v>9664</v>
      </c>
    </row>
    <row r="2419" spans="1:2">
      <c r="A2419" s="188">
        <v>133470</v>
      </c>
      <c r="B2419" s="188" t="s">
        <v>9666</v>
      </c>
    </row>
    <row r="2420" spans="1:2">
      <c r="A2420" s="188">
        <v>133471</v>
      </c>
      <c r="B2420" s="188" t="s">
        <v>9668</v>
      </c>
    </row>
    <row r="2421" spans="1:2">
      <c r="A2421" s="188">
        <v>133472</v>
      </c>
      <c r="B2421" s="188" t="s">
        <v>9670</v>
      </c>
    </row>
    <row r="2422" spans="1:2">
      <c r="A2422" s="188">
        <v>133473</v>
      </c>
      <c r="B2422" s="188" t="s">
        <v>9672</v>
      </c>
    </row>
    <row r="2423" spans="1:2">
      <c r="A2423" s="188">
        <v>133474</v>
      </c>
      <c r="B2423" s="188" t="s">
        <v>9674</v>
      </c>
    </row>
    <row r="2424" spans="1:2">
      <c r="A2424" s="188">
        <v>133475</v>
      </c>
      <c r="B2424" s="188" t="s">
        <v>9676</v>
      </c>
    </row>
    <row r="2425" spans="1:2">
      <c r="A2425" s="188">
        <v>133476</v>
      </c>
      <c r="B2425" s="188" t="s">
        <v>9678</v>
      </c>
    </row>
    <row r="2426" spans="1:2">
      <c r="A2426" s="188">
        <v>133477</v>
      </c>
      <c r="B2426" s="188" t="s">
        <v>9680</v>
      </c>
    </row>
    <row r="2427" spans="1:2">
      <c r="A2427" s="188">
        <v>133478</v>
      </c>
      <c r="B2427" s="188" t="s">
        <v>9682</v>
      </c>
    </row>
    <row r="2428" spans="1:2">
      <c r="A2428" s="188">
        <v>133480</v>
      </c>
      <c r="B2428" s="188" t="s">
        <v>9684</v>
      </c>
    </row>
    <row r="2429" spans="1:2">
      <c r="A2429" s="188">
        <v>133482</v>
      </c>
      <c r="B2429" s="188" t="s">
        <v>9686</v>
      </c>
    </row>
    <row r="2430" spans="1:2">
      <c r="A2430" s="188">
        <v>133483</v>
      </c>
      <c r="B2430" s="188" t="s">
        <v>9688</v>
      </c>
    </row>
    <row r="2431" spans="1:2">
      <c r="A2431" s="188">
        <v>133484</v>
      </c>
      <c r="B2431" s="188" t="s">
        <v>9690</v>
      </c>
    </row>
    <row r="2432" spans="1:2">
      <c r="A2432" s="188">
        <v>133485</v>
      </c>
      <c r="B2432" s="188" t="s">
        <v>9692</v>
      </c>
    </row>
    <row r="2433" spans="1:2">
      <c r="A2433" s="188">
        <v>133486</v>
      </c>
      <c r="B2433" s="188" t="s">
        <v>9694</v>
      </c>
    </row>
    <row r="2434" spans="1:2">
      <c r="A2434" s="188">
        <v>133487</v>
      </c>
      <c r="B2434" s="188" t="s">
        <v>12154</v>
      </c>
    </row>
    <row r="2435" spans="1:2">
      <c r="A2435" s="188">
        <v>133488</v>
      </c>
      <c r="B2435" s="188" t="s">
        <v>9697</v>
      </c>
    </row>
    <row r="2436" spans="1:2">
      <c r="A2436" s="188">
        <v>133489</v>
      </c>
      <c r="B2436" s="188" t="s">
        <v>9699</v>
      </c>
    </row>
    <row r="2437" spans="1:2">
      <c r="A2437" s="188">
        <v>133490</v>
      </c>
      <c r="B2437" s="188" t="s">
        <v>9701</v>
      </c>
    </row>
    <row r="2438" spans="1:2">
      <c r="A2438" s="188">
        <v>133492</v>
      </c>
      <c r="B2438" s="188" t="s">
        <v>9705</v>
      </c>
    </row>
    <row r="2439" spans="1:2">
      <c r="A2439" s="188">
        <v>133493</v>
      </c>
      <c r="B2439" s="188" t="s">
        <v>9706</v>
      </c>
    </row>
    <row r="2440" spans="1:2">
      <c r="A2440" s="188">
        <v>133494</v>
      </c>
      <c r="B2440" s="188" t="s">
        <v>9708</v>
      </c>
    </row>
    <row r="2441" spans="1:2">
      <c r="A2441" s="188">
        <v>133495</v>
      </c>
      <c r="B2441" s="188" t="s">
        <v>9710</v>
      </c>
    </row>
    <row r="2442" spans="1:2">
      <c r="A2442" s="188">
        <v>133496</v>
      </c>
      <c r="B2442" s="188" t="s">
        <v>9711</v>
      </c>
    </row>
    <row r="2443" spans="1:2">
      <c r="A2443" s="188">
        <v>133497</v>
      </c>
      <c r="B2443" s="188" t="s">
        <v>9713</v>
      </c>
    </row>
    <row r="2444" spans="1:2">
      <c r="A2444" s="188">
        <v>133498</v>
      </c>
      <c r="B2444" s="188" t="s">
        <v>9715</v>
      </c>
    </row>
    <row r="2445" spans="1:2">
      <c r="A2445" s="188">
        <v>133499</v>
      </c>
      <c r="B2445" s="188" t="s">
        <v>9717</v>
      </c>
    </row>
    <row r="2446" spans="1:2">
      <c r="A2446" s="188">
        <v>133500</v>
      </c>
      <c r="B2446" s="188" t="s">
        <v>9719</v>
      </c>
    </row>
    <row r="2447" spans="1:2">
      <c r="A2447" s="188">
        <v>133501</v>
      </c>
      <c r="B2447" s="188" t="s">
        <v>9721</v>
      </c>
    </row>
    <row r="2448" spans="1:2">
      <c r="A2448" s="188">
        <v>133502</v>
      </c>
      <c r="B2448" s="188" t="s">
        <v>9723</v>
      </c>
    </row>
    <row r="2449" spans="1:2">
      <c r="A2449" s="188">
        <v>133503</v>
      </c>
      <c r="B2449" s="188" t="s">
        <v>9725</v>
      </c>
    </row>
    <row r="2450" spans="1:2">
      <c r="A2450" s="188">
        <v>133504</v>
      </c>
      <c r="B2450" s="188" t="s">
        <v>9727</v>
      </c>
    </row>
    <row r="2451" spans="1:2">
      <c r="A2451" s="188">
        <v>133505</v>
      </c>
      <c r="B2451" s="188" t="s">
        <v>9729</v>
      </c>
    </row>
    <row r="2452" spans="1:2">
      <c r="A2452" s="188">
        <v>133506</v>
      </c>
      <c r="B2452" s="188" t="s">
        <v>9731</v>
      </c>
    </row>
    <row r="2453" spans="1:2">
      <c r="A2453" s="188">
        <v>133507</v>
      </c>
      <c r="B2453" s="188" t="s">
        <v>9733</v>
      </c>
    </row>
    <row r="2454" spans="1:2">
      <c r="A2454" s="188">
        <v>133509</v>
      </c>
      <c r="B2454" s="188" t="s">
        <v>9735</v>
      </c>
    </row>
    <row r="2455" spans="1:2">
      <c r="A2455" s="188">
        <v>133510</v>
      </c>
      <c r="B2455" s="188" t="s">
        <v>9737</v>
      </c>
    </row>
    <row r="2456" spans="1:2">
      <c r="A2456" s="188">
        <v>133511</v>
      </c>
      <c r="B2456" s="188" t="s">
        <v>9739</v>
      </c>
    </row>
    <row r="2457" spans="1:2">
      <c r="A2457" s="188">
        <v>133512</v>
      </c>
      <c r="B2457" s="188" t="s">
        <v>9741</v>
      </c>
    </row>
    <row r="2458" spans="1:2">
      <c r="A2458" s="188">
        <v>133513</v>
      </c>
      <c r="B2458" s="188" t="s">
        <v>9743</v>
      </c>
    </row>
    <row r="2459" spans="1:2">
      <c r="A2459" s="188">
        <v>133514</v>
      </c>
      <c r="B2459" s="188" t="s">
        <v>9745</v>
      </c>
    </row>
    <row r="2460" spans="1:2">
      <c r="A2460" s="188">
        <v>133515</v>
      </c>
      <c r="B2460" s="188" t="s">
        <v>9747</v>
      </c>
    </row>
    <row r="2461" spans="1:2">
      <c r="A2461" s="188">
        <v>133517</v>
      </c>
      <c r="B2461" s="188" t="s">
        <v>9748</v>
      </c>
    </row>
    <row r="2462" spans="1:2">
      <c r="A2462" s="188">
        <v>133522</v>
      </c>
      <c r="B2462" s="188" t="s">
        <v>9750</v>
      </c>
    </row>
    <row r="2463" spans="1:2">
      <c r="A2463" s="188">
        <v>133523</v>
      </c>
      <c r="B2463" s="188" t="s">
        <v>9752</v>
      </c>
    </row>
    <row r="2464" spans="1:2">
      <c r="A2464" s="188">
        <v>133524</v>
      </c>
      <c r="B2464" s="188" t="s">
        <v>9754</v>
      </c>
    </row>
    <row r="2465" spans="1:2">
      <c r="A2465" s="188">
        <v>133525</v>
      </c>
      <c r="B2465" s="188" t="s">
        <v>9756</v>
      </c>
    </row>
    <row r="2466" spans="1:2">
      <c r="A2466" s="188">
        <v>133526</v>
      </c>
      <c r="B2466" s="188" t="s">
        <v>9758</v>
      </c>
    </row>
    <row r="2467" spans="1:2">
      <c r="A2467" s="188">
        <v>133527</v>
      </c>
      <c r="B2467" s="188" t="s">
        <v>9760</v>
      </c>
    </row>
    <row r="2468" spans="1:2">
      <c r="A2468" s="188">
        <v>133528</v>
      </c>
      <c r="B2468" s="188" t="s">
        <v>9762</v>
      </c>
    </row>
    <row r="2469" spans="1:2">
      <c r="A2469" s="188">
        <v>133529</v>
      </c>
      <c r="B2469" s="188" t="s">
        <v>9764</v>
      </c>
    </row>
    <row r="2470" spans="1:2">
      <c r="A2470" s="188">
        <v>133534</v>
      </c>
      <c r="B2470" s="188" t="s">
        <v>10690</v>
      </c>
    </row>
    <row r="2471" spans="1:2">
      <c r="A2471" s="188">
        <v>133536</v>
      </c>
      <c r="B2471" s="188" t="s">
        <v>9767</v>
      </c>
    </row>
    <row r="2472" spans="1:2">
      <c r="A2472" s="188">
        <v>133538</v>
      </c>
      <c r="B2472" s="188" t="s">
        <v>9769</v>
      </c>
    </row>
    <row r="2473" spans="1:2">
      <c r="A2473" s="188">
        <v>133542</v>
      </c>
      <c r="B2473" s="188" t="s">
        <v>9771</v>
      </c>
    </row>
    <row r="2474" spans="1:2">
      <c r="A2474" s="188">
        <v>133546</v>
      </c>
      <c r="B2474" s="188" t="s">
        <v>9773</v>
      </c>
    </row>
    <row r="2475" spans="1:2">
      <c r="A2475" s="188">
        <v>133547</v>
      </c>
      <c r="B2475" s="188" t="s">
        <v>9775</v>
      </c>
    </row>
    <row r="2476" spans="1:2">
      <c r="A2476" s="188">
        <v>133548</v>
      </c>
      <c r="B2476" s="188" t="s">
        <v>9777</v>
      </c>
    </row>
    <row r="2477" spans="1:2">
      <c r="A2477" s="188">
        <v>133549</v>
      </c>
      <c r="B2477" s="188" t="s">
        <v>9779</v>
      </c>
    </row>
    <row r="2478" spans="1:2">
      <c r="A2478" s="188">
        <v>133550</v>
      </c>
      <c r="B2478" s="188" t="s">
        <v>9781</v>
      </c>
    </row>
    <row r="2479" spans="1:2">
      <c r="A2479" s="188">
        <v>133551</v>
      </c>
      <c r="B2479" s="188" t="s">
        <v>9783</v>
      </c>
    </row>
    <row r="2480" spans="1:2">
      <c r="A2480" s="188">
        <v>133552</v>
      </c>
      <c r="B2480" s="188" t="s">
        <v>9785</v>
      </c>
    </row>
    <row r="2481" spans="1:2">
      <c r="A2481" s="188">
        <v>133553</v>
      </c>
      <c r="B2481" s="188" t="s">
        <v>10926</v>
      </c>
    </row>
    <row r="2482" spans="1:2">
      <c r="A2482" s="188">
        <v>133554</v>
      </c>
      <c r="B2482" s="188" t="s">
        <v>11423</v>
      </c>
    </row>
    <row r="2483" spans="1:2">
      <c r="A2483" s="188">
        <v>133555</v>
      </c>
      <c r="B2483" s="188" t="s">
        <v>10927</v>
      </c>
    </row>
    <row r="2484" spans="1:2">
      <c r="A2484" s="188">
        <v>133556</v>
      </c>
      <c r="B2484" s="188" t="s">
        <v>10689</v>
      </c>
    </row>
    <row r="2485" spans="1:2">
      <c r="A2485" s="188">
        <v>133557</v>
      </c>
      <c r="B2485" s="188" t="s">
        <v>9790</v>
      </c>
    </row>
    <row r="2486" spans="1:2">
      <c r="A2486" s="188">
        <v>133558</v>
      </c>
      <c r="B2486" s="188" t="s">
        <v>9792</v>
      </c>
    </row>
    <row r="2487" spans="1:2">
      <c r="A2487" s="188">
        <v>133559</v>
      </c>
      <c r="B2487" s="188" t="s">
        <v>9794</v>
      </c>
    </row>
    <row r="2488" spans="1:2">
      <c r="A2488" s="188">
        <v>133560</v>
      </c>
      <c r="B2488" s="188" t="s">
        <v>9796</v>
      </c>
    </row>
    <row r="2489" spans="1:2">
      <c r="A2489" s="188">
        <v>133561</v>
      </c>
      <c r="B2489" s="188" t="s">
        <v>9798</v>
      </c>
    </row>
    <row r="2490" spans="1:2">
      <c r="A2490" s="188">
        <v>133703</v>
      </c>
      <c r="B2490" s="188" t="s">
        <v>9800</v>
      </c>
    </row>
    <row r="2491" spans="1:2">
      <c r="A2491" s="188">
        <v>133725</v>
      </c>
      <c r="B2491" s="188" t="s">
        <v>9802</v>
      </c>
    </row>
    <row r="2492" spans="1:2">
      <c r="A2492" s="188">
        <v>133740</v>
      </c>
      <c r="B2492" s="188" t="s">
        <v>9804</v>
      </c>
    </row>
    <row r="2493" spans="1:2">
      <c r="A2493" s="188">
        <v>133745</v>
      </c>
      <c r="B2493" s="188" t="s">
        <v>9806</v>
      </c>
    </row>
    <row r="2494" spans="1:2">
      <c r="A2494" s="188">
        <v>133775</v>
      </c>
      <c r="B2494" s="188" t="s">
        <v>9808</v>
      </c>
    </row>
    <row r="2495" spans="1:2">
      <c r="A2495" s="188">
        <v>133776</v>
      </c>
      <c r="B2495" s="188" t="s">
        <v>9809</v>
      </c>
    </row>
    <row r="2496" spans="1:2">
      <c r="A2496" s="188">
        <v>133796</v>
      </c>
      <c r="B2496" s="188" t="s">
        <v>9811</v>
      </c>
    </row>
    <row r="2497" spans="1:2">
      <c r="A2497" s="188">
        <v>133797</v>
      </c>
      <c r="B2497" s="188" t="s">
        <v>9812</v>
      </c>
    </row>
    <row r="2498" spans="1:2">
      <c r="A2498" s="188">
        <v>200009</v>
      </c>
      <c r="B2498" s="188" t="s">
        <v>9824</v>
      </c>
    </row>
    <row r="2499" spans="1:2">
      <c r="A2499" s="188">
        <v>200010</v>
      </c>
      <c r="B2499" s="188" t="s">
        <v>9826</v>
      </c>
    </row>
    <row r="2500" spans="1:2">
      <c r="A2500" s="188">
        <v>200011</v>
      </c>
      <c r="B2500" s="188" t="s">
        <v>9827</v>
      </c>
    </row>
    <row r="2501" spans="1:2">
      <c r="A2501" s="188">
        <v>200037</v>
      </c>
      <c r="B2501" s="188" t="s">
        <v>9859</v>
      </c>
    </row>
    <row r="2502" spans="1:2">
      <c r="A2502" s="188">
        <v>200038</v>
      </c>
      <c r="B2502" s="188" t="s">
        <v>9861</v>
      </c>
    </row>
    <row r="2503" spans="1:2">
      <c r="A2503" s="188">
        <v>200041</v>
      </c>
      <c r="B2503" s="188" t="s">
        <v>9866</v>
      </c>
    </row>
    <row r="2504" spans="1:2">
      <c r="A2504" s="188">
        <v>200042</v>
      </c>
      <c r="B2504" s="188" t="s">
        <v>9867</v>
      </c>
    </row>
    <row r="2505" spans="1:2">
      <c r="A2505" s="188">
        <v>200043</v>
      </c>
      <c r="B2505" s="188" t="s">
        <v>9869</v>
      </c>
    </row>
    <row r="2506" spans="1:2">
      <c r="A2506" s="188">
        <v>200044</v>
      </c>
      <c r="B2506" s="188" t="s">
        <v>9872</v>
      </c>
    </row>
    <row r="2507" spans="1:2">
      <c r="A2507" s="188">
        <v>200051</v>
      </c>
      <c r="B2507" s="188" t="s">
        <v>9883</v>
      </c>
    </row>
    <row r="2508" spans="1:2">
      <c r="A2508" s="188">
        <v>200052</v>
      </c>
      <c r="B2508" s="188" t="s">
        <v>9884</v>
      </c>
    </row>
    <row r="2509" spans="1:2">
      <c r="A2509" s="188">
        <v>200072</v>
      </c>
      <c r="B2509" s="188" t="s">
        <v>9912</v>
      </c>
    </row>
    <row r="2510" spans="1:2">
      <c r="A2510" s="188">
        <v>200074</v>
      </c>
      <c r="B2510" s="188" t="s">
        <v>9915</v>
      </c>
    </row>
    <row r="2511" spans="1:2">
      <c r="A2511" s="188">
        <v>200075</v>
      </c>
      <c r="B2511" s="188" t="s">
        <v>9916</v>
      </c>
    </row>
    <row r="2512" spans="1:2">
      <c r="A2512" s="188">
        <v>200076</v>
      </c>
      <c r="B2512" s="188" t="s">
        <v>9917</v>
      </c>
    </row>
    <row r="2513" spans="1:2">
      <c r="A2513" s="188">
        <v>200077</v>
      </c>
      <c r="B2513" s="188" t="s">
        <v>9918</v>
      </c>
    </row>
    <row r="2514" spans="1:2">
      <c r="A2514" s="188">
        <v>200080</v>
      </c>
      <c r="B2514" s="188" t="s">
        <v>9920</v>
      </c>
    </row>
    <row r="2515" spans="1:2">
      <c r="A2515" s="188">
        <v>200082</v>
      </c>
      <c r="B2515" s="188" t="s">
        <v>9923</v>
      </c>
    </row>
    <row r="2516" spans="1:2">
      <c r="A2516" s="188">
        <v>200085</v>
      </c>
      <c r="B2516" s="188" t="s">
        <v>9927</v>
      </c>
    </row>
    <row r="2517" spans="1:2">
      <c r="A2517" s="188">
        <v>200086</v>
      </c>
      <c r="B2517" s="188" t="s">
        <v>9928</v>
      </c>
    </row>
    <row r="2518" spans="1:2">
      <c r="A2518" s="188">
        <v>200093</v>
      </c>
      <c r="B2518" s="188" t="s">
        <v>8604</v>
      </c>
    </row>
    <row r="2519" spans="1:2">
      <c r="A2519" s="188">
        <v>200094</v>
      </c>
      <c r="B2519" s="188" t="s">
        <v>9938</v>
      </c>
    </row>
    <row r="2520" spans="1:2">
      <c r="A2520" s="188">
        <v>200095</v>
      </c>
      <c r="B2520" s="188" t="s">
        <v>10859</v>
      </c>
    </row>
    <row r="2521" spans="1:2">
      <c r="A2521" s="188">
        <v>200096</v>
      </c>
      <c r="B2521" s="188" t="s">
        <v>9939</v>
      </c>
    </row>
    <row r="2522" spans="1:2">
      <c r="A2522" s="188">
        <v>200097</v>
      </c>
      <c r="B2522" s="188" t="s">
        <v>9940</v>
      </c>
    </row>
    <row r="2523" spans="1:2">
      <c r="A2523" s="188">
        <v>200098</v>
      </c>
      <c r="B2523" s="188" t="s">
        <v>9941</v>
      </c>
    </row>
    <row r="2524" spans="1:2">
      <c r="A2524" s="188">
        <v>200099</v>
      </c>
      <c r="B2524" s="188" t="s">
        <v>9942</v>
      </c>
    </row>
    <row r="2525" spans="1:2">
      <c r="A2525" s="188">
        <v>200100</v>
      </c>
      <c r="B2525" s="188" t="s">
        <v>9943</v>
      </c>
    </row>
    <row r="2526" spans="1:2">
      <c r="A2526" s="188">
        <v>200101</v>
      </c>
      <c r="B2526" s="188" t="s">
        <v>9944</v>
      </c>
    </row>
    <row r="2527" spans="1:2">
      <c r="A2527" s="188">
        <v>200102</v>
      </c>
      <c r="B2527" s="188" t="s">
        <v>9946</v>
      </c>
    </row>
    <row r="2528" spans="1:2">
      <c r="A2528" s="188">
        <v>200103</v>
      </c>
      <c r="B2528" s="188" t="s">
        <v>9947</v>
      </c>
    </row>
    <row r="2529" spans="1:2">
      <c r="A2529" s="188">
        <v>200104</v>
      </c>
      <c r="B2529" s="188" t="s">
        <v>9950</v>
      </c>
    </row>
    <row r="2530" spans="1:2">
      <c r="A2530" s="188">
        <v>200105</v>
      </c>
      <c r="B2530" s="188" t="s">
        <v>6181</v>
      </c>
    </row>
    <row r="2531" spans="1:2">
      <c r="A2531" s="188">
        <v>200106</v>
      </c>
      <c r="B2531" s="188" t="s">
        <v>9951</v>
      </c>
    </row>
    <row r="2532" spans="1:2">
      <c r="A2532" s="188">
        <v>200107</v>
      </c>
      <c r="B2532" s="188" t="s">
        <v>9952</v>
      </c>
    </row>
    <row r="2533" spans="1:2">
      <c r="A2533" s="188">
        <v>200108</v>
      </c>
      <c r="B2533" s="188" t="s">
        <v>9954</v>
      </c>
    </row>
    <row r="2534" spans="1:2">
      <c r="A2534" s="188">
        <v>200109</v>
      </c>
      <c r="B2534" s="188" t="s">
        <v>9955</v>
      </c>
    </row>
    <row r="2535" spans="1:2">
      <c r="A2535" s="188">
        <v>200110</v>
      </c>
      <c r="B2535" s="188" t="s">
        <v>9956</v>
      </c>
    </row>
    <row r="2536" spans="1:2">
      <c r="A2536" s="188">
        <v>200111</v>
      </c>
      <c r="B2536" s="188" t="s">
        <v>9957</v>
      </c>
    </row>
    <row r="2537" spans="1:2">
      <c r="A2537" s="188">
        <v>200112</v>
      </c>
      <c r="B2537" s="188" t="s">
        <v>9958</v>
      </c>
    </row>
    <row r="2538" spans="1:2">
      <c r="A2538" s="188">
        <v>200113</v>
      </c>
      <c r="B2538" s="188" t="s">
        <v>9959</v>
      </c>
    </row>
    <row r="2539" spans="1:2">
      <c r="A2539" s="188">
        <v>200114</v>
      </c>
      <c r="B2539" s="188" t="s">
        <v>9960</v>
      </c>
    </row>
    <row r="2540" spans="1:2">
      <c r="A2540" s="188">
        <v>200115</v>
      </c>
      <c r="B2540" s="188" t="s">
        <v>9961</v>
      </c>
    </row>
    <row r="2541" spans="1:2">
      <c r="A2541" s="188">
        <v>200116</v>
      </c>
      <c r="B2541" s="188" t="s">
        <v>9962</v>
      </c>
    </row>
    <row r="2542" spans="1:2">
      <c r="A2542" s="188">
        <v>200117</v>
      </c>
      <c r="B2542" s="188" t="s">
        <v>9963</v>
      </c>
    </row>
    <row r="2543" spans="1:2">
      <c r="A2543" s="188">
        <v>200118</v>
      </c>
      <c r="B2543" s="188" t="s">
        <v>9964</v>
      </c>
    </row>
    <row r="2544" spans="1:2">
      <c r="A2544" s="188">
        <v>200119</v>
      </c>
      <c r="B2544" s="188" t="s">
        <v>9965</v>
      </c>
    </row>
    <row r="2545" spans="1:2">
      <c r="A2545" s="188">
        <v>200120</v>
      </c>
      <c r="B2545" s="188" t="s">
        <v>9966</v>
      </c>
    </row>
    <row r="2546" spans="1:2">
      <c r="A2546" s="188">
        <v>200121</v>
      </c>
      <c r="B2546" s="188" t="s">
        <v>9967</v>
      </c>
    </row>
    <row r="2547" spans="1:2">
      <c r="A2547" s="188">
        <v>200122</v>
      </c>
      <c r="B2547" s="188" t="s">
        <v>9968</v>
      </c>
    </row>
    <row r="2548" spans="1:2">
      <c r="A2548" s="188">
        <v>200123</v>
      </c>
      <c r="B2548" s="188" t="s">
        <v>9970</v>
      </c>
    </row>
    <row r="2549" spans="1:2">
      <c r="A2549" s="188">
        <v>200124</v>
      </c>
      <c r="B2549" s="188" t="s">
        <v>9972</v>
      </c>
    </row>
    <row r="2550" spans="1:2">
      <c r="A2550" s="188">
        <v>200125</v>
      </c>
      <c r="B2550" s="188" t="s">
        <v>9973</v>
      </c>
    </row>
    <row r="2551" spans="1:2">
      <c r="A2551" s="188">
        <v>200126</v>
      </c>
      <c r="B2551" s="188" t="s">
        <v>9974</v>
      </c>
    </row>
    <row r="2552" spans="1:2">
      <c r="A2552" s="188">
        <v>200127</v>
      </c>
      <c r="B2552" s="188" t="s">
        <v>9975</v>
      </c>
    </row>
    <row r="2553" spans="1:2">
      <c r="A2553" s="188">
        <v>200128</v>
      </c>
      <c r="B2553" s="188" t="s">
        <v>9976</v>
      </c>
    </row>
    <row r="2554" spans="1:2">
      <c r="A2554" s="188">
        <v>200129</v>
      </c>
      <c r="B2554" s="188" t="s">
        <v>9977</v>
      </c>
    </row>
    <row r="2555" spans="1:2">
      <c r="A2555" s="188">
        <v>200130</v>
      </c>
      <c r="B2555" s="188" t="s">
        <v>9978</v>
      </c>
    </row>
    <row r="2556" spans="1:2">
      <c r="A2556" s="188">
        <v>200131</v>
      </c>
      <c r="B2556" s="188" t="s">
        <v>9979</v>
      </c>
    </row>
    <row r="2557" spans="1:2">
      <c r="A2557" s="188">
        <v>200132</v>
      </c>
      <c r="B2557" s="188" t="s">
        <v>9981</v>
      </c>
    </row>
    <row r="2558" spans="1:2">
      <c r="A2558" s="188">
        <v>200133</v>
      </c>
      <c r="B2558" s="188" t="s">
        <v>12210</v>
      </c>
    </row>
    <row r="2559" spans="1:2">
      <c r="A2559" s="188">
        <v>200134</v>
      </c>
      <c r="B2559" s="188" t="s">
        <v>9982</v>
      </c>
    </row>
    <row r="2560" spans="1:2">
      <c r="A2560" s="188">
        <v>200135</v>
      </c>
      <c r="B2560" s="188" t="s">
        <v>9983</v>
      </c>
    </row>
    <row r="2561" spans="1:2">
      <c r="A2561" s="188">
        <v>200136</v>
      </c>
      <c r="B2561" s="188" t="s">
        <v>9984</v>
      </c>
    </row>
    <row r="2562" spans="1:2">
      <c r="A2562" s="188">
        <v>200137</v>
      </c>
      <c r="B2562" s="188" t="s">
        <v>9985</v>
      </c>
    </row>
    <row r="2563" spans="1:2">
      <c r="A2563" s="188">
        <v>200138</v>
      </c>
      <c r="B2563" s="188" t="s">
        <v>9986</v>
      </c>
    </row>
    <row r="2564" spans="1:2">
      <c r="A2564" s="188">
        <v>200139</v>
      </c>
      <c r="B2564" s="188" t="s">
        <v>9988</v>
      </c>
    </row>
    <row r="2565" spans="1:2">
      <c r="A2565" s="188">
        <v>200140</v>
      </c>
      <c r="B2565" s="188" t="s">
        <v>9989</v>
      </c>
    </row>
    <row r="2566" spans="1:2">
      <c r="A2566" s="188">
        <v>200141</v>
      </c>
      <c r="B2566" s="188" t="s">
        <v>9991</v>
      </c>
    </row>
    <row r="2567" spans="1:2">
      <c r="A2567" s="188">
        <v>200142</v>
      </c>
      <c r="B2567" s="188" t="s">
        <v>9993</v>
      </c>
    </row>
    <row r="2568" spans="1:2">
      <c r="A2568" s="188">
        <v>200143</v>
      </c>
      <c r="B2568" s="188" t="s">
        <v>9994</v>
      </c>
    </row>
    <row r="2569" spans="1:2">
      <c r="A2569" s="188">
        <v>200144</v>
      </c>
      <c r="B2569" s="188" t="s">
        <v>9995</v>
      </c>
    </row>
    <row r="2570" spans="1:2">
      <c r="A2570" s="188">
        <v>200145</v>
      </c>
      <c r="B2570" s="188" t="s">
        <v>9996</v>
      </c>
    </row>
    <row r="2571" spans="1:2">
      <c r="A2571" s="188">
        <v>200146</v>
      </c>
      <c r="B2571" s="188" t="s">
        <v>9997</v>
      </c>
    </row>
    <row r="2572" spans="1:2">
      <c r="A2572" s="188">
        <v>200147</v>
      </c>
      <c r="B2572" s="188" t="s">
        <v>9999</v>
      </c>
    </row>
    <row r="2573" spans="1:2">
      <c r="A2573" s="188">
        <v>200148</v>
      </c>
      <c r="B2573" s="188" t="s">
        <v>10000</v>
      </c>
    </row>
    <row r="2574" spans="1:2">
      <c r="A2574" s="188">
        <v>200149</v>
      </c>
      <c r="B2574" s="188" t="s">
        <v>10001</v>
      </c>
    </row>
    <row r="2575" spans="1:2">
      <c r="A2575" s="188">
        <v>200150</v>
      </c>
      <c r="B2575" s="188" t="s">
        <v>10002</v>
      </c>
    </row>
    <row r="2576" spans="1:2">
      <c r="A2576" s="188">
        <v>200151</v>
      </c>
      <c r="B2576" s="188" t="s">
        <v>10004</v>
      </c>
    </row>
    <row r="2577" spans="1:2">
      <c r="A2577" s="188">
        <v>200152</v>
      </c>
      <c r="B2577" s="188" t="s">
        <v>10005</v>
      </c>
    </row>
    <row r="2578" spans="1:2">
      <c r="A2578" s="188">
        <v>200153</v>
      </c>
      <c r="B2578" s="188" t="s">
        <v>10006</v>
      </c>
    </row>
    <row r="2579" spans="1:2">
      <c r="A2579" s="188">
        <v>200154</v>
      </c>
      <c r="B2579" s="188" t="s">
        <v>10008</v>
      </c>
    </row>
    <row r="2580" spans="1:2">
      <c r="A2580" s="188">
        <v>200155</v>
      </c>
      <c r="B2580" s="188" t="s">
        <v>10009</v>
      </c>
    </row>
    <row r="2581" spans="1:2">
      <c r="A2581" s="188">
        <v>200156</v>
      </c>
      <c r="B2581" s="188" t="s">
        <v>10011</v>
      </c>
    </row>
    <row r="2582" spans="1:2">
      <c r="A2582" s="188">
        <v>200157</v>
      </c>
      <c r="B2582" s="188" t="s">
        <v>12600</v>
      </c>
    </row>
    <row r="2583" spans="1:2">
      <c r="A2583" s="188">
        <v>200158</v>
      </c>
      <c r="B2583" s="188" t="s">
        <v>10013</v>
      </c>
    </row>
    <row r="2584" spans="1:2">
      <c r="A2584" s="188">
        <v>200159</v>
      </c>
      <c r="B2584" s="188" t="s">
        <v>12350</v>
      </c>
    </row>
    <row r="2585" spans="1:2">
      <c r="A2585" s="188">
        <v>200161</v>
      </c>
      <c r="B2585" s="188" t="s">
        <v>10015</v>
      </c>
    </row>
    <row r="2586" spans="1:2">
      <c r="A2586" s="188">
        <v>200162</v>
      </c>
      <c r="B2586" s="188" t="s">
        <v>10016</v>
      </c>
    </row>
    <row r="2587" spans="1:2">
      <c r="A2587" s="188">
        <v>200163</v>
      </c>
      <c r="B2587" s="188" t="s">
        <v>10017</v>
      </c>
    </row>
    <row r="2588" spans="1:2">
      <c r="A2588" s="188">
        <v>200164</v>
      </c>
      <c r="B2588" s="188" t="s">
        <v>10018</v>
      </c>
    </row>
    <row r="2589" spans="1:2">
      <c r="A2589" s="188">
        <v>200165</v>
      </c>
      <c r="B2589" s="188" t="s">
        <v>10019</v>
      </c>
    </row>
    <row r="2590" spans="1:2">
      <c r="A2590" s="188">
        <v>200166</v>
      </c>
      <c r="B2590" s="188" t="s">
        <v>10020</v>
      </c>
    </row>
    <row r="2591" spans="1:2">
      <c r="A2591" s="188">
        <v>200167</v>
      </c>
      <c r="B2591" s="188" t="s">
        <v>10021</v>
      </c>
    </row>
    <row r="2592" spans="1:2">
      <c r="A2592" s="188">
        <v>200168</v>
      </c>
      <c r="B2592" s="188" t="s">
        <v>10022</v>
      </c>
    </row>
    <row r="2593" spans="1:2">
      <c r="A2593" s="188">
        <v>200169</v>
      </c>
      <c r="B2593" s="188" t="s">
        <v>10024</v>
      </c>
    </row>
    <row r="2594" spans="1:2">
      <c r="A2594" s="188">
        <v>200170</v>
      </c>
      <c r="B2594" s="188" t="s">
        <v>10025</v>
      </c>
    </row>
    <row r="2595" spans="1:2">
      <c r="A2595" s="188">
        <v>200171</v>
      </c>
      <c r="B2595" s="188" t="s">
        <v>10026</v>
      </c>
    </row>
    <row r="2596" spans="1:2">
      <c r="A2596" s="188">
        <v>200172</v>
      </c>
      <c r="B2596" s="188" t="s">
        <v>10027</v>
      </c>
    </row>
    <row r="2597" spans="1:2">
      <c r="A2597" s="188">
        <v>200173</v>
      </c>
      <c r="B2597" s="188" t="s">
        <v>11348</v>
      </c>
    </row>
    <row r="2598" spans="1:2">
      <c r="A2598" s="188">
        <v>200174</v>
      </c>
      <c r="B2598" s="188" t="s">
        <v>10028</v>
      </c>
    </row>
    <row r="2599" spans="1:2">
      <c r="A2599" s="188">
        <v>200175</v>
      </c>
      <c r="B2599" s="188" t="s">
        <v>10030</v>
      </c>
    </row>
    <row r="2600" spans="1:2">
      <c r="A2600" s="188">
        <v>200176</v>
      </c>
      <c r="B2600" s="188" t="s">
        <v>12152</v>
      </c>
    </row>
    <row r="2601" spans="1:2">
      <c r="A2601" s="188">
        <v>200177</v>
      </c>
      <c r="B2601" s="188" t="s">
        <v>10031</v>
      </c>
    </row>
    <row r="2602" spans="1:2">
      <c r="A2602" s="188">
        <v>200178</v>
      </c>
      <c r="B2602" s="188" t="s">
        <v>10032</v>
      </c>
    </row>
    <row r="2603" spans="1:2">
      <c r="A2603" s="188">
        <v>200179</v>
      </c>
      <c r="B2603" s="188" t="s">
        <v>10033</v>
      </c>
    </row>
    <row r="2604" spans="1:2">
      <c r="A2604" s="188">
        <v>200183</v>
      </c>
      <c r="B2604" s="188" t="s">
        <v>10037</v>
      </c>
    </row>
    <row r="2605" spans="1:2">
      <c r="A2605" s="188">
        <v>200188</v>
      </c>
      <c r="B2605" s="188" t="s">
        <v>10047</v>
      </c>
    </row>
    <row r="2606" spans="1:2">
      <c r="A2606" s="188">
        <v>200189</v>
      </c>
      <c r="B2606" s="188" t="s">
        <v>10048</v>
      </c>
    </row>
    <row r="2607" spans="1:2">
      <c r="A2607" s="188">
        <v>200200</v>
      </c>
      <c r="B2607" s="188" t="s">
        <v>10059</v>
      </c>
    </row>
    <row r="2608" spans="1:2">
      <c r="A2608" s="188">
        <v>200207</v>
      </c>
      <c r="B2608" s="188" t="s">
        <v>10070</v>
      </c>
    </row>
    <row r="2609" spans="1:2">
      <c r="A2609" s="188">
        <v>200209</v>
      </c>
      <c r="B2609" s="188" t="s">
        <v>10072</v>
      </c>
    </row>
    <row r="2610" spans="1:2">
      <c r="A2610" s="188">
        <v>200210</v>
      </c>
      <c r="B2610" s="188" t="s">
        <v>10074</v>
      </c>
    </row>
    <row r="2611" spans="1:2">
      <c r="A2611" s="188">
        <v>200216</v>
      </c>
      <c r="B2611" s="188" t="s">
        <v>10082</v>
      </c>
    </row>
    <row r="2612" spans="1:2">
      <c r="A2612" s="188">
        <v>200219</v>
      </c>
      <c r="B2612" s="188" t="s">
        <v>10087</v>
      </c>
    </row>
    <row r="2613" spans="1:2">
      <c r="A2613" s="188">
        <v>200225</v>
      </c>
      <c r="B2613" s="188" t="s">
        <v>10098</v>
      </c>
    </row>
    <row r="2614" spans="1:2">
      <c r="A2614" s="188">
        <v>200232</v>
      </c>
      <c r="B2614" s="188" t="s">
        <v>10108</v>
      </c>
    </row>
    <row r="2615" spans="1:2">
      <c r="A2615" s="188">
        <v>200233</v>
      </c>
      <c r="B2615" s="188" t="s">
        <v>5728</v>
      </c>
    </row>
    <row r="2616" spans="1:2">
      <c r="A2616" s="188">
        <v>200235</v>
      </c>
      <c r="B2616" s="188" t="s">
        <v>10112</v>
      </c>
    </row>
    <row r="2617" spans="1:2">
      <c r="A2617" s="188">
        <v>200236</v>
      </c>
      <c r="B2617" s="188" t="s">
        <v>10114</v>
      </c>
    </row>
    <row r="2618" spans="1:2">
      <c r="A2618" s="188">
        <v>200241</v>
      </c>
      <c r="B2618" s="188" t="s">
        <v>10120</v>
      </c>
    </row>
    <row r="2619" spans="1:2">
      <c r="A2619" s="188">
        <v>200243</v>
      </c>
      <c r="B2619" s="188" t="s">
        <v>10124</v>
      </c>
    </row>
    <row r="2620" spans="1:2">
      <c r="A2620" s="188">
        <v>200248</v>
      </c>
      <c r="B2620" s="188" t="s">
        <v>10130</v>
      </c>
    </row>
    <row r="2621" spans="1:2">
      <c r="A2621" s="188">
        <v>200250</v>
      </c>
      <c r="B2621" s="188" t="s">
        <v>10132</v>
      </c>
    </row>
    <row r="2622" spans="1:2">
      <c r="A2622" s="188">
        <v>200256</v>
      </c>
      <c r="B2622" s="188" t="s">
        <v>10139</v>
      </c>
    </row>
    <row r="2623" spans="1:2">
      <c r="A2623" s="188">
        <v>200258</v>
      </c>
      <c r="B2623" s="188" t="s">
        <v>10141</v>
      </c>
    </row>
    <row r="2624" spans="1:2">
      <c r="A2624" s="188">
        <v>200259</v>
      </c>
      <c r="B2624" s="188" t="s">
        <v>10143</v>
      </c>
    </row>
    <row r="2625" spans="1:2">
      <c r="A2625" s="188">
        <v>200261</v>
      </c>
      <c r="B2625" s="188" t="s">
        <v>10147</v>
      </c>
    </row>
    <row r="2626" spans="1:2">
      <c r="A2626" s="188">
        <v>200264</v>
      </c>
      <c r="B2626" s="188" t="s">
        <v>10154</v>
      </c>
    </row>
    <row r="2627" spans="1:2">
      <c r="A2627" s="188">
        <v>200265</v>
      </c>
      <c r="B2627" s="188" t="s">
        <v>10156</v>
      </c>
    </row>
    <row r="2628" spans="1:2">
      <c r="A2628" s="188">
        <v>200266</v>
      </c>
      <c r="B2628" s="188" t="s">
        <v>10157</v>
      </c>
    </row>
    <row r="2629" spans="1:2">
      <c r="A2629" s="188">
        <v>200267</v>
      </c>
      <c r="B2629" s="188" t="s">
        <v>10159</v>
      </c>
    </row>
    <row r="2630" spans="1:2">
      <c r="A2630" s="188">
        <v>200268</v>
      </c>
      <c r="B2630" s="188" t="s">
        <v>10161</v>
      </c>
    </row>
    <row r="2631" spans="1:2">
      <c r="A2631" s="188">
        <v>200270</v>
      </c>
      <c r="B2631" s="188" t="s">
        <v>10164</v>
      </c>
    </row>
    <row r="2632" spans="1:2">
      <c r="A2632" s="188">
        <v>200271</v>
      </c>
      <c r="B2632" s="188" t="s">
        <v>10166</v>
      </c>
    </row>
    <row r="2633" spans="1:2">
      <c r="A2633" s="188">
        <v>200273</v>
      </c>
      <c r="B2633" s="188" t="s">
        <v>10169</v>
      </c>
    </row>
    <row r="2634" spans="1:2">
      <c r="A2634" s="188">
        <v>200280</v>
      </c>
      <c r="B2634" s="188" t="s">
        <v>10181</v>
      </c>
    </row>
    <row r="2635" spans="1:2">
      <c r="A2635" s="188">
        <v>200282</v>
      </c>
      <c r="B2635" s="188" t="s">
        <v>10183</v>
      </c>
    </row>
    <row r="2636" spans="1:2">
      <c r="A2636" s="188">
        <v>200283</v>
      </c>
      <c r="B2636" s="188" t="s">
        <v>10185</v>
      </c>
    </row>
    <row r="2637" spans="1:2">
      <c r="A2637" s="188">
        <v>200284</v>
      </c>
      <c r="B2637" s="188" t="s">
        <v>10186</v>
      </c>
    </row>
    <row r="2638" spans="1:2">
      <c r="A2638" s="188">
        <v>200285</v>
      </c>
      <c r="B2638" s="188" t="s">
        <v>10188</v>
      </c>
    </row>
    <row r="2639" spans="1:2">
      <c r="A2639" s="188">
        <v>200287</v>
      </c>
      <c r="B2639" s="188" t="s">
        <v>10191</v>
      </c>
    </row>
    <row r="2640" spans="1:2">
      <c r="A2640" s="188">
        <v>200288</v>
      </c>
      <c r="B2640" s="188" t="s">
        <v>10193</v>
      </c>
    </row>
    <row r="2641" spans="1:2">
      <c r="A2641" s="188">
        <v>200289</v>
      </c>
      <c r="B2641" s="188" t="s">
        <v>10195</v>
      </c>
    </row>
    <row r="2642" spans="1:2">
      <c r="A2642" s="188">
        <v>200290</v>
      </c>
      <c r="B2642" s="188" t="s">
        <v>10197</v>
      </c>
    </row>
    <row r="2643" spans="1:2">
      <c r="A2643" s="188">
        <v>200292</v>
      </c>
      <c r="B2643" s="188" t="s">
        <v>10201</v>
      </c>
    </row>
    <row r="2644" spans="1:2">
      <c r="A2644" s="188">
        <v>200293</v>
      </c>
      <c r="B2644" s="188" t="s">
        <v>10203</v>
      </c>
    </row>
    <row r="2645" spans="1:2">
      <c r="A2645" s="188">
        <v>200299</v>
      </c>
      <c r="B2645" s="188" t="s">
        <v>10209</v>
      </c>
    </row>
    <row r="2646" spans="1:2">
      <c r="A2646" s="188">
        <v>200303</v>
      </c>
      <c r="B2646" s="188" t="s">
        <v>10214</v>
      </c>
    </row>
    <row r="2647" spans="1:2">
      <c r="A2647" s="188">
        <v>200304</v>
      </c>
      <c r="B2647" s="188" t="s">
        <v>10216</v>
      </c>
    </row>
    <row r="2648" spans="1:2">
      <c r="A2648" s="188">
        <v>200311</v>
      </c>
      <c r="B2648" s="188" t="s">
        <v>10228</v>
      </c>
    </row>
    <row r="2649" spans="1:2">
      <c r="A2649" s="188">
        <v>200312</v>
      </c>
      <c r="B2649" s="188" t="s">
        <v>10230</v>
      </c>
    </row>
    <row r="2650" spans="1:2">
      <c r="A2650" s="188">
        <v>200335</v>
      </c>
      <c r="B2650" s="188" t="s">
        <v>10272</v>
      </c>
    </row>
    <row r="2651" spans="1:2">
      <c r="A2651" s="188">
        <v>200336</v>
      </c>
      <c r="B2651" s="188" t="s">
        <v>14106</v>
      </c>
    </row>
    <row r="2652" spans="1:2">
      <c r="A2652" s="188">
        <v>200337</v>
      </c>
      <c r="B2652" s="188" t="s">
        <v>10904</v>
      </c>
    </row>
    <row r="2653" spans="1:2">
      <c r="A2653" s="188">
        <v>200339</v>
      </c>
      <c r="B2653" s="188" t="s">
        <v>10274</v>
      </c>
    </row>
    <row r="2654" spans="1:2">
      <c r="A2654" s="188">
        <v>200340</v>
      </c>
      <c r="B2654" s="188" t="s">
        <v>10277</v>
      </c>
    </row>
    <row r="2655" spans="1:2">
      <c r="A2655" s="188">
        <v>200341</v>
      </c>
      <c r="B2655" s="188" t="s">
        <v>11420</v>
      </c>
    </row>
    <row r="2656" spans="1:2">
      <c r="A2656" s="188">
        <v>200342</v>
      </c>
      <c r="B2656" s="188" t="s">
        <v>10902</v>
      </c>
    </row>
    <row r="2657" spans="1:2">
      <c r="A2657" s="188">
        <v>200345</v>
      </c>
      <c r="B2657" s="188" t="s">
        <v>10282</v>
      </c>
    </row>
    <row r="2658" spans="1:2">
      <c r="A2658" s="188">
        <v>200346</v>
      </c>
      <c r="B2658" s="188" t="s">
        <v>10284</v>
      </c>
    </row>
    <row r="2659" spans="1:2">
      <c r="A2659" s="188">
        <v>200347</v>
      </c>
      <c r="B2659" s="188" t="s">
        <v>10286</v>
      </c>
    </row>
    <row r="2660" spans="1:2">
      <c r="A2660" s="188">
        <v>200348</v>
      </c>
      <c r="B2660" s="188" t="s">
        <v>9601</v>
      </c>
    </row>
    <row r="2661" spans="1:2">
      <c r="A2661" s="188">
        <v>200349</v>
      </c>
      <c r="B2661" s="188" t="s">
        <v>10289</v>
      </c>
    </row>
    <row r="2662" spans="1:2">
      <c r="A2662" s="188">
        <v>200350</v>
      </c>
      <c r="B2662" s="188" t="s">
        <v>10290</v>
      </c>
    </row>
    <row r="2663" spans="1:2">
      <c r="A2663" s="188">
        <v>200351</v>
      </c>
      <c r="B2663" s="188" t="s">
        <v>10292</v>
      </c>
    </row>
    <row r="2664" spans="1:2">
      <c r="A2664" s="188">
        <v>200352</v>
      </c>
      <c r="B2664" s="188" t="s">
        <v>10294</v>
      </c>
    </row>
    <row r="2665" spans="1:2">
      <c r="A2665" s="188">
        <v>200355</v>
      </c>
      <c r="B2665" s="188" t="s">
        <v>10299</v>
      </c>
    </row>
    <row r="2666" spans="1:2">
      <c r="A2666" s="188">
        <v>200356</v>
      </c>
      <c r="B2666" s="188" t="s">
        <v>10301</v>
      </c>
    </row>
    <row r="2667" spans="1:2">
      <c r="A2667" s="188">
        <v>200359</v>
      </c>
      <c r="B2667" s="188" t="s">
        <v>10308</v>
      </c>
    </row>
    <row r="2668" spans="1:2">
      <c r="A2668" s="188">
        <v>200360</v>
      </c>
      <c r="B2668" s="188" t="s">
        <v>10310</v>
      </c>
    </row>
    <row r="2669" spans="1:2">
      <c r="A2669" s="188">
        <v>200361</v>
      </c>
      <c r="B2669" s="188" t="s">
        <v>10311</v>
      </c>
    </row>
    <row r="2670" spans="1:2">
      <c r="A2670" s="188">
        <v>200362</v>
      </c>
      <c r="B2670" s="188" t="s">
        <v>10313</v>
      </c>
    </row>
    <row r="2671" spans="1:2">
      <c r="A2671" s="188">
        <v>200365</v>
      </c>
      <c r="B2671" s="188" t="s">
        <v>10318</v>
      </c>
    </row>
    <row r="2672" spans="1:2">
      <c r="A2672" s="188">
        <v>200366</v>
      </c>
      <c r="B2672" s="188" t="s">
        <v>10320</v>
      </c>
    </row>
    <row r="2673" spans="1:2">
      <c r="A2673" s="188">
        <v>200367</v>
      </c>
      <c r="B2673" s="188" t="s">
        <v>10322</v>
      </c>
    </row>
    <row r="2674" spans="1:2">
      <c r="A2674" s="188">
        <v>200369</v>
      </c>
      <c r="B2674" s="188" t="s">
        <v>10326</v>
      </c>
    </row>
    <row r="2675" spans="1:2">
      <c r="A2675" s="188">
        <v>200374</v>
      </c>
      <c r="B2675" s="188" t="s">
        <v>11205</v>
      </c>
    </row>
    <row r="2676" spans="1:2">
      <c r="A2676" s="188">
        <v>200375</v>
      </c>
      <c r="B2676" s="188" t="s">
        <v>10334</v>
      </c>
    </row>
    <row r="2677" spans="1:2">
      <c r="A2677" s="188">
        <v>200376</v>
      </c>
      <c r="B2677" s="188" t="s">
        <v>11206</v>
      </c>
    </row>
    <row r="2678" spans="1:2">
      <c r="A2678" s="188">
        <v>200377</v>
      </c>
      <c r="B2678" s="188" t="s">
        <v>11314</v>
      </c>
    </row>
    <row r="2679" spans="1:2">
      <c r="A2679" s="188">
        <v>200378</v>
      </c>
      <c r="B2679" s="188" t="s">
        <v>11207</v>
      </c>
    </row>
    <row r="2680" spans="1:2">
      <c r="A2680" s="188">
        <v>200379</v>
      </c>
      <c r="B2680" s="188" t="s">
        <v>10337</v>
      </c>
    </row>
    <row r="2681" spans="1:2">
      <c r="A2681" s="188">
        <v>200380</v>
      </c>
      <c r="B2681" s="188" t="s">
        <v>10339</v>
      </c>
    </row>
    <row r="2682" spans="1:2">
      <c r="A2682" s="188">
        <v>200381</v>
      </c>
      <c r="B2682" s="188" t="s">
        <v>10341</v>
      </c>
    </row>
    <row r="2683" spans="1:2">
      <c r="A2683" s="188">
        <v>200382</v>
      </c>
      <c r="B2683" s="188" t="s">
        <v>10344</v>
      </c>
    </row>
    <row r="2684" spans="1:2">
      <c r="A2684" s="188">
        <v>200383</v>
      </c>
      <c r="B2684" s="188" t="s">
        <v>10345</v>
      </c>
    </row>
    <row r="2685" spans="1:2">
      <c r="A2685" s="188">
        <v>200385</v>
      </c>
      <c r="B2685" s="188" t="s">
        <v>10351</v>
      </c>
    </row>
    <row r="2686" spans="1:2">
      <c r="A2686" s="188">
        <v>200386</v>
      </c>
      <c r="B2686" s="188" t="s">
        <v>11208</v>
      </c>
    </row>
    <row r="2687" spans="1:2">
      <c r="A2687" s="188">
        <v>200389</v>
      </c>
      <c r="B2687" s="188" t="s">
        <v>10356</v>
      </c>
    </row>
    <row r="2688" spans="1:2">
      <c r="A2688" s="188">
        <v>200402</v>
      </c>
      <c r="B2688" s="188" t="s">
        <v>10375</v>
      </c>
    </row>
    <row r="2689" spans="1:2">
      <c r="A2689" s="188">
        <v>200413</v>
      </c>
      <c r="B2689" s="188" t="s">
        <v>10393</v>
      </c>
    </row>
    <row r="2690" spans="1:2">
      <c r="A2690" s="188">
        <v>200440</v>
      </c>
      <c r="B2690" s="188" t="s">
        <v>10440</v>
      </c>
    </row>
    <row r="2691" spans="1:2">
      <c r="A2691" s="188">
        <v>200442</v>
      </c>
      <c r="B2691" s="188" t="s">
        <v>10443</v>
      </c>
    </row>
    <row r="2692" spans="1:2">
      <c r="A2692" s="188">
        <v>200445</v>
      </c>
      <c r="B2692" s="188" t="s">
        <v>10931</v>
      </c>
    </row>
    <row r="2693" spans="1:2">
      <c r="A2693" s="188">
        <v>200449</v>
      </c>
      <c r="B2693" s="188" t="s">
        <v>10452</v>
      </c>
    </row>
    <row r="2694" spans="1:2">
      <c r="A2694" s="188">
        <v>200450</v>
      </c>
      <c r="B2694" s="188" t="s">
        <v>5312</v>
      </c>
    </row>
    <row r="2695" spans="1:2">
      <c r="A2695" s="188">
        <v>200454</v>
      </c>
      <c r="B2695" s="188" t="s">
        <v>10459</v>
      </c>
    </row>
    <row r="2696" spans="1:2">
      <c r="A2696" s="188">
        <v>200455</v>
      </c>
      <c r="B2696" s="188" t="s">
        <v>10461</v>
      </c>
    </row>
    <row r="2697" spans="1:2">
      <c r="A2697" s="188">
        <v>200458</v>
      </c>
      <c r="B2697" s="188" t="s">
        <v>10466</v>
      </c>
    </row>
    <row r="2698" spans="1:2">
      <c r="A2698" s="188">
        <v>200459</v>
      </c>
      <c r="B2698" s="188" t="s">
        <v>10469</v>
      </c>
    </row>
    <row r="2699" spans="1:2">
      <c r="A2699" s="188">
        <v>200462</v>
      </c>
      <c r="B2699" s="188" t="s">
        <v>10473</v>
      </c>
    </row>
    <row r="2700" spans="1:2">
      <c r="A2700" s="188">
        <v>200468</v>
      </c>
      <c r="B2700" s="188" t="s">
        <v>10480</v>
      </c>
    </row>
    <row r="2701" spans="1:2">
      <c r="A2701" s="188">
        <v>200470</v>
      </c>
      <c r="B2701" s="188" t="s">
        <v>10482</v>
      </c>
    </row>
    <row r="2702" spans="1:2">
      <c r="A2702" s="188">
        <v>200471</v>
      </c>
      <c r="B2702" s="188" t="s">
        <v>10484</v>
      </c>
    </row>
    <row r="2703" spans="1:2">
      <c r="A2703" s="188">
        <v>200474</v>
      </c>
      <c r="B2703" s="188" t="s">
        <v>10489</v>
      </c>
    </row>
    <row r="2704" spans="1:2">
      <c r="A2704" s="188">
        <v>200475</v>
      </c>
      <c r="B2704" s="188" t="s">
        <v>10491</v>
      </c>
    </row>
    <row r="2705" spans="1:2">
      <c r="A2705" s="188">
        <v>200477</v>
      </c>
      <c r="B2705" s="188" t="s">
        <v>10495</v>
      </c>
    </row>
    <row r="2706" spans="1:2">
      <c r="A2706" s="188">
        <v>200478</v>
      </c>
      <c r="B2706" s="188" t="s">
        <v>10496</v>
      </c>
    </row>
    <row r="2707" spans="1:2">
      <c r="A2707" s="188">
        <v>200479</v>
      </c>
      <c r="B2707" s="188" t="s">
        <v>10499</v>
      </c>
    </row>
    <row r="2708" spans="1:2">
      <c r="A2708" s="188">
        <v>200485</v>
      </c>
      <c r="B2708" s="188" t="s">
        <v>10511</v>
      </c>
    </row>
    <row r="2709" spans="1:2">
      <c r="A2709" s="188">
        <v>200490</v>
      </c>
      <c r="B2709" s="188" t="s">
        <v>10518</v>
      </c>
    </row>
    <row r="2710" spans="1:2">
      <c r="A2710" s="188">
        <v>200491</v>
      </c>
      <c r="B2710" s="188" t="s">
        <v>10520</v>
      </c>
    </row>
    <row r="2711" spans="1:2">
      <c r="A2711" s="188">
        <v>200493</v>
      </c>
      <c r="B2711" s="188" t="s">
        <v>10524</v>
      </c>
    </row>
    <row r="2712" spans="1:2">
      <c r="A2712" s="188">
        <v>200494</v>
      </c>
      <c r="B2712" s="188" t="s">
        <v>10526</v>
      </c>
    </row>
    <row r="2713" spans="1:2">
      <c r="A2713" s="188">
        <v>200495</v>
      </c>
      <c r="B2713" s="188" t="s">
        <v>10601</v>
      </c>
    </row>
    <row r="2714" spans="1:2">
      <c r="A2714" s="188">
        <v>200496</v>
      </c>
      <c r="B2714" s="188" t="s">
        <v>10603</v>
      </c>
    </row>
    <row r="2715" spans="1:2">
      <c r="A2715" s="188">
        <v>200499</v>
      </c>
      <c r="B2715" s="188" t="s">
        <v>10633</v>
      </c>
    </row>
    <row r="2716" spans="1:2">
      <c r="A2716" s="188">
        <v>200508</v>
      </c>
      <c r="B2716" s="188" t="s">
        <v>10666</v>
      </c>
    </row>
    <row r="2717" spans="1:2">
      <c r="A2717" s="188">
        <v>200509</v>
      </c>
      <c r="B2717" s="188" t="s">
        <v>10673</v>
      </c>
    </row>
    <row r="2718" spans="1:2">
      <c r="A2718" s="188">
        <v>200522</v>
      </c>
      <c r="B2718" s="188" t="s">
        <v>10741</v>
      </c>
    </row>
    <row r="2719" spans="1:2">
      <c r="A2719" s="188">
        <v>200535</v>
      </c>
      <c r="B2719" s="188" t="s">
        <v>10784</v>
      </c>
    </row>
    <row r="2720" spans="1:2">
      <c r="A2720" s="188">
        <v>200536</v>
      </c>
      <c r="B2720" s="188" t="s">
        <v>10789</v>
      </c>
    </row>
    <row r="2721" spans="1:2">
      <c r="A2721" s="188">
        <v>200538</v>
      </c>
      <c r="B2721" s="188" t="s">
        <v>10794</v>
      </c>
    </row>
    <row r="2722" spans="1:2">
      <c r="A2722" s="188">
        <v>200539</v>
      </c>
      <c r="B2722" s="188" t="s">
        <v>10797</v>
      </c>
    </row>
    <row r="2723" spans="1:2">
      <c r="A2723" s="188">
        <v>200554</v>
      </c>
      <c r="B2723" s="188" t="s">
        <v>10864</v>
      </c>
    </row>
    <row r="2724" spans="1:2">
      <c r="A2724" s="188">
        <v>200557</v>
      </c>
      <c r="B2724" s="188" t="s">
        <v>10857</v>
      </c>
    </row>
    <row r="2725" spans="1:2">
      <c r="A2725" s="188">
        <v>200558</v>
      </c>
      <c r="B2725" s="188" t="s">
        <v>10861</v>
      </c>
    </row>
    <row r="2726" spans="1:2">
      <c r="A2726" s="188">
        <v>200562</v>
      </c>
      <c r="B2726" s="188" t="s">
        <v>10906</v>
      </c>
    </row>
    <row r="2727" spans="1:2">
      <c r="A2727" s="188">
        <v>200569</v>
      </c>
      <c r="B2727" s="188" t="s">
        <v>11007</v>
      </c>
    </row>
    <row r="2728" spans="1:2">
      <c r="A2728" s="188">
        <v>200580</v>
      </c>
      <c r="B2728" s="188" t="s">
        <v>7686</v>
      </c>
    </row>
    <row r="2729" spans="1:2">
      <c r="A2729" s="188">
        <v>200581</v>
      </c>
      <c r="B2729" s="188" t="s">
        <v>7689</v>
      </c>
    </row>
    <row r="2730" spans="1:2">
      <c r="A2730" s="188">
        <v>200590</v>
      </c>
      <c r="B2730" s="188" t="s">
        <v>11267</v>
      </c>
    </row>
    <row r="2731" spans="1:2">
      <c r="A2731" s="188">
        <v>200594</v>
      </c>
      <c r="B2731" s="188" t="s">
        <v>11279</v>
      </c>
    </row>
    <row r="2732" spans="1:2">
      <c r="A2732" s="188">
        <v>200595</v>
      </c>
      <c r="B2732" s="188" t="s">
        <v>11282</v>
      </c>
    </row>
    <row r="2733" spans="1:2">
      <c r="A2733" s="188">
        <v>200598</v>
      </c>
      <c r="B2733" s="188" t="s">
        <v>11292</v>
      </c>
    </row>
    <row r="2734" spans="1:2">
      <c r="A2734" s="188">
        <v>200599</v>
      </c>
      <c r="B2734" s="188" t="s">
        <v>11293</v>
      </c>
    </row>
    <row r="2735" spans="1:2">
      <c r="A2735" s="188">
        <v>200601</v>
      </c>
      <c r="B2735" s="188" t="s">
        <v>14107</v>
      </c>
    </row>
    <row r="2736" spans="1:2">
      <c r="A2736" s="188">
        <v>200607</v>
      </c>
      <c r="B2736" s="188" t="s">
        <v>11320</v>
      </c>
    </row>
    <row r="2737" spans="1:2">
      <c r="A2737" s="188">
        <v>200609</v>
      </c>
      <c r="B2737" s="188" t="s">
        <v>11363</v>
      </c>
    </row>
    <row r="2738" spans="1:2">
      <c r="A2738" s="188">
        <v>200611</v>
      </c>
      <c r="B2738" s="188" t="s">
        <v>11368</v>
      </c>
    </row>
    <row r="2739" spans="1:2">
      <c r="A2739" s="188">
        <v>200619</v>
      </c>
      <c r="B2739" s="188" t="s">
        <v>11397</v>
      </c>
    </row>
    <row r="2740" spans="1:2">
      <c r="A2740" s="188">
        <v>200621</v>
      </c>
      <c r="B2740" s="188" t="s">
        <v>11403</v>
      </c>
    </row>
    <row r="2741" spans="1:2">
      <c r="A2741" s="188">
        <v>200622</v>
      </c>
      <c r="B2741" s="188" t="s">
        <v>11404</v>
      </c>
    </row>
    <row r="2742" spans="1:2">
      <c r="A2742" s="188">
        <v>200623</v>
      </c>
      <c r="B2742" s="188" t="s">
        <v>11409</v>
      </c>
    </row>
    <row r="2743" spans="1:2">
      <c r="A2743" s="188">
        <v>200624</v>
      </c>
      <c r="B2743" s="188" t="s">
        <v>11419</v>
      </c>
    </row>
    <row r="2744" spans="1:2">
      <c r="A2744" s="188">
        <v>200625</v>
      </c>
      <c r="B2744" s="188" t="s">
        <v>11415</v>
      </c>
    </row>
    <row r="2745" spans="1:2">
      <c r="A2745" s="188">
        <v>200632</v>
      </c>
      <c r="B2745" s="188" t="s">
        <v>11459</v>
      </c>
    </row>
    <row r="2746" spans="1:2">
      <c r="A2746" s="188">
        <v>200640</v>
      </c>
      <c r="B2746" s="188" t="s">
        <v>11479</v>
      </c>
    </row>
    <row r="2747" spans="1:2">
      <c r="A2747" s="188">
        <v>200643</v>
      </c>
      <c r="B2747" s="188" t="s">
        <v>11506</v>
      </c>
    </row>
    <row r="2748" spans="1:2">
      <c r="A2748" s="188">
        <v>200655</v>
      </c>
      <c r="B2748" s="188" t="s">
        <v>11548</v>
      </c>
    </row>
    <row r="2749" spans="1:2">
      <c r="A2749" s="188">
        <v>200695</v>
      </c>
      <c r="B2749" s="188" t="s">
        <v>11655</v>
      </c>
    </row>
    <row r="2750" spans="1:2">
      <c r="A2750" s="188">
        <v>200701</v>
      </c>
      <c r="B2750" s="188" t="s">
        <v>11667</v>
      </c>
    </row>
    <row r="2751" spans="1:2">
      <c r="A2751" s="188">
        <v>200702</v>
      </c>
      <c r="B2751" s="188" t="s">
        <v>11668</v>
      </c>
    </row>
    <row r="2752" spans="1:2">
      <c r="A2752" s="188">
        <v>200703</v>
      </c>
      <c r="B2752" s="188" t="s">
        <v>11735</v>
      </c>
    </row>
    <row r="2753" spans="1:2">
      <c r="A2753" s="188">
        <v>200704</v>
      </c>
      <c r="B2753" s="188" t="s">
        <v>11669</v>
      </c>
    </row>
    <row r="2754" spans="1:2">
      <c r="A2754" s="188">
        <v>200706</v>
      </c>
      <c r="B2754" s="188" t="s">
        <v>11670</v>
      </c>
    </row>
    <row r="2755" spans="1:2">
      <c r="A2755" s="188">
        <v>200707</v>
      </c>
      <c r="B2755" s="188" t="s">
        <v>11671</v>
      </c>
    </row>
    <row r="2756" spans="1:2">
      <c r="A2756" s="188">
        <v>200708</v>
      </c>
      <c r="B2756" s="188" t="s">
        <v>11680</v>
      </c>
    </row>
    <row r="2757" spans="1:2">
      <c r="A2757" s="188">
        <v>200709</v>
      </c>
      <c r="B2757" s="188" t="s">
        <v>11683</v>
      </c>
    </row>
    <row r="2758" spans="1:2">
      <c r="A2758" s="188">
        <v>200710</v>
      </c>
      <c r="B2758" s="188" t="s">
        <v>11684</v>
      </c>
    </row>
    <row r="2759" spans="1:2">
      <c r="A2759" s="188">
        <v>200712</v>
      </c>
      <c r="B2759" s="188" t="s">
        <v>11687</v>
      </c>
    </row>
    <row r="2760" spans="1:2">
      <c r="A2760" s="188">
        <v>200713</v>
      </c>
      <c r="B2760" s="188" t="s">
        <v>11689</v>
      </c>
    </row>
    <row r="2761" spans="1:2">
      <c r="A2761" s="188">
        <v>200717</v>
      </c>
      <c r="B2761" s="188" t="s">
        <v>11721</v>
      </c>
    </row>
    <row r="2762" spans="1:2">
      <c r="A2762" s="188">
        <v>200718</v>
      </c>
      <c r="B2762" s="188" t="s">
        <v>11726</v>
      </c>
    </row>
    <row r="2763" spans="1:2">
      <c r="A2763" s="188">
        <v>200719</v>
      </c>
      <c r="B2763" s="188" t="s">
        <v>11731</v>
      </c>
    </row>
    <row r="2764" spans="1:2">
      <c r="A2764" s="188">
        <v>200720</v>
      </c>
      <c r="B2764" s="188" t="s">
        <v>11734</v>
      </c>
    </row>
    <row r="2765" spans="1:2">
      <c r="A2765" s="188">
        <v>200721</v>
      </c>
      <c r="B2765" s="188" t="s">
        <v>11738</v>
      </c>
    </row>
    <row r="2766" spans="1:2">
      <c r="A2766" s="188">
        <v>200722</v>
      </c>
      <c r="B2766" s="188" t="s">
        <v>11747</v>
      </c>
    </row>
    <row r="2767" spans="1:2">
      <c r="A2767" s="188">
        <v>200723</v>
      </c>
      <c r="B2767" s="188" t="s">
        <v>11763</v>
      </c>
    </row>
    <row r="2768" spans="1:2">
      <c r="A2768" s="188">
        <v>200724</v>
      </c>
      <c r="B2768" s="188" t="s">
        <v>11749</v>
      </c>
    </row>
    <row r="2769" spans="1:2">
      <c r="A2769" s="188">
        <v>200725</v>
      </c>
      <c r="B2769" s="188" t="s">
        <v>11750</v>
      </c>
    </row>
    <row r="2770" spans="1:2">
      <c r="A2770" s="188">
        <v>200728</v>
      </c>
      <c r="B2770" s="188" t="s">
        <v>11766</v>
      </c>
    </row>
    <row r="2771" spans="1:2">
      <c r="A2771" s="188">
        <v>200729</v>
      </c>
      <c r="B2771" s="188" t="s">
        <v>11769</v>
      </c>
    </row>
    <row r="2772" spans="1:2">
      <c r="A2772" s="188">
        <v>200730</v>
      </c>
      <c r="B2772" s="188" t="s">
        <v>12602</v>
      </c>
    </row>
    <row r="2773" spans="1:2">
      <c r="A2773" s="188">
        <v>200731</v>
      </c>
      <c r="B2773" s="188" t="s">
        <v>11977</v>
      </c>
    </row>
    <row r="2774" spans="1:2">
      <c r="A2774" s="188">
        <v>200732</v>
      </c>
      <c r="B2774" s="188" t="s">
        <v>11770</v>
      </c>
    </row>
    <row r="2775" spans="1:2">
      <c r="A2775" s="188">
        <v>200733</v>
      </c>
      <c r="B2775" s="188" t="s">
        <v>11771</v>
      </c>
    </row>
    <row r="2776" spans="1:2">
      <c r="A2776" s="188">
        <v>200734</v>
      </c>
      <c r="B2776" s="188" t="s">
        <v>11772</v>
      </c>
    </row>
    <row r="2777" spans="1:2">
      <c r="A2777" s="188">
        <v>200735</v>
      </c>
      <c r="B2777" s="188" t="s">
        <v>11773</v>
      </c>
    </row>
    <row r="2778" spans="1:2">
      <c r="A2778" s="188">
        <v>200736</v>
      </c>
      <c r="B2778" s="188" t="s">
        <v>11782</v>
      </c>
    </row>
    <row r="2779" spans="1:2">
      <c r="A2779" s="188">
        <v>200737</v>
      </c>
      <c r="B2779" s="188" t="s">
        <v>11783</v>
      </c>
    </row>
    <row r="2780" spans="1:2">
      <c r="A2780" s="188">
        <v>200738</v>
      </c>
      <c r="B2780" s="188" t="s">
        <v>11784</v>
      </c>
    </row>
    <row r="2781" spans="1:2">
      <c r="A2781" s="188">
        <v>200739</v>
      </c>
      <c r="B2781" s="188" t="s">
        <v>11785</v>
      </c>
    </row>
    <row r="2782" spans="1:2">
      <c r="A2782" s="188">
        <v>200740</v>
      </c>
      <c r="B2782" s="188" t="s">
        <v>11786</v>
      </c>
    </row>
    <row r="2783" spans="1:2">
      <c r="A2783" s="188">
        <v>200741</v>
      </c>
      <c r="B2783" s="188" t="s">
        <v>11787</v>
      </c>
    </row>
    <row r="2784" spans="1:2">
      <c r="A2784" s="188">
        <v>200742</v>
      </c>
      <c r="B2784" s="188" t="s">
        <v>11788</v>
      </c>
    </row>
    <row r="2785" spans="1:2">
      <c r="A2785" s="188">
        <v>200743</v>
      </c>
      <c r="B2785" s="188" t="s">
        <v>11789</v>
      </c>
    </row>
    <row r="2786" spans="1:2">
      <c r="A2786" s="188">
        <v>200744</v>
      </c>
      <c r="B2786" s="188" t="s">
        <v>11790</v>
      </c>
    </row>
    <row r="2787" spans="1:2">
      <c r="A2787" s="188">
        <v>200745</v>
      </c>
      <c r="B2787" s="188" t="s">
        <v>11791</v>
      </c>
    </row>
    <row r="2788" spans="1:2">
      <c r="A2788" s="188">
        <v>200746</v>
      </c>
      <c r="B2788" s="188" t="s">
        <v>11792</v>
      </c>
    </row>
    <row r="2789" spans="1:2">
      <c r="A2789" s="188">
        <v>200747</v>
      </c>
      <c r="B2789" s="188" t="s">
        <v>11793</v>
      </c>
    </row>
    <row r="2790" spans="1:2">
      <c r="A2790" s="188">
        <v>200748</v>
      </c>
      <c r="B2790" s="188" t="s">
        <v>11794</v>
      </c>
    </row>
    <row r="2791" spans="1:2">
      <c r="A2791" s="188">
        <v>200749</v>
      </c>
      <c r="B2791" s="188" t="s">
        <v>11795</v>
      </c>
    </row>
    <row r="2792" spans="1:2">
      <c r="A2792" s="188">
        <v>200750</v>
      </c>
      <c r="B2792" s="188" t="s">
        <v>11796</v>
      </c>
    </row>
    <row r="2793" spans="1:2">
      <c r="A2793" s="188">
        <v>200751</v>
      </c>
      <c r="B2793" s="188" t="s">
        <v>11797</v>
      </c>
    </row>
    <row r="2794" spans="1:2">
      <c r="A2794" s="188">
        <v>200752</v>
      </c>
      <c r="B2794" s="188" t="s">
        <v>11798</v>
      </c>
    </row>
    <row r="2795" spans="1:2">
      <c r="A2795" s="188">
        <v>200753</v>
      </c>
      <c r="B2795" s="188" t="s">
        <v>11799</v>
      </c>
    </row>
    <row r="2796" spans="1:2">
      <c r="A2796" s="188">
        <v>200754</v>
      </c>
      <c r="B2796" s="188" t="s">
        <v>11800</v>
      </c>
    </row>
    <row r="2797" spans="1:2">
      <c r="A2797" s="188">
        <v>200755</v>
      </c>
      <c r="B2797" s="188" t="s">
        <v>11801</v>
      </c>
    </row>
    <row r="2798" spans="1:2">
      <c r="A2798" s="188">
        <v>200756</v>
      </c>
      <c r="B2798" s="188" t="s">
        <v>11802</v>
      </c>
    </row>
    <row r="2799" spans="1:2">
      <c r="A2799" s="188">
        <v>200757</v>
      </c>
      <c r="B2799" s="188" t="s">
        <v>11809</v>
      </c>
    </row>
    <row r="2800" spans="1:2">
      <c r="A2800" s="188">
        <v>200758</v>
      </c>
      <c r="B2800" s="188" t="s">
        <v>11810</v>
      </c>
    </row>
    <row r="2801" spans="1:2">
      <c r="A2801" s="188">
        <v>200759</v>
      </c>
      <c r="B2801" s="188" t="s">
        <v>11811</v>
      </c>
    </row>
    <row r="2802" spans="1:2">
      <c r="A2802" s="188">
        <v>200760</v>
      </c>
      <c r="B2802" s="188" t="s">
        <v>11812</v>
      </c>
    </row>
    <row r="2803" spans="1:2">
      <c r="A2803" s="188">
        <v>200761</v>
      </c>
      <c r="B2803" s="188" t="s">
        <v>11813</v>
      </c>
    </row>
    <row r="2804" spans="1:2">
      <c r="A2804" s="188">
        <v>200762</v>
      </c>
      <c r="B2804" s="188" t="s">
        <v>11814</v>
      </c>
    </row>
    <row r="2805" spans="1:2">
      <c r="A2805" s="188">
        <v>200763</v>
      </c>
      <c r="B2805" s="188" t="s">
        <v>11815</v>
      </c>
    </row>
    <row r="2806" spans="1:2">
      <c r="A2806" s="188">
        <v>200764</v>
      </c>
      <c r="B2806" s="188" t="s">
        <v>11816</v>
      </c>
    </row>
    <row r="2807" spans="1:2">
      <c r="A2807" s="188">
        <v>200765</v>
      </c>
      <c r="B2807" s="188" t="s">
        <v>11817</v>
      </c>
    </row>
    <row r="2808" spans="1:2">
      <c r="A2808" s="188">
        <v>200766</v>
      </c>
      <c r="B2808" s="188" t="s">
        <v>11818</v>
      </c>
    </row>
    <row r="2809" spans="1:2">
      <c r="A2809" s="188">
        <v>200767</v>
      </c>
      <c r="B2809" s="188" t="s">
        <v>11819</v>
      </c>
    </row>
    <row r="2810" spans="1:2">
      <c r="A2810" s="188">
        <v>200768</v>
      </c>
      <c r="B2810" s="188" t="s">
        <v>11820</v>
      </c>
    </row>
    <row r="2811" spans="1:2">
      <c r="A2811" s="188">
        <v>200769</v>
      </c>
      <c r="B2811" s="188" t="s">
        <v>11821</v>
      </c>
    </row>
    <row r="2812" spans="1:2">
      <c r="A2812" s="188">
        <v>200770</v>
      </c>
      <c r="B2812" s="188" t="s">
        <v>11822</v>
      </c>
    </row>
    <row r="2813" spans="1:2">
      <c r="A2813" s="188">
        <v>200771</v>
      </c>
      <c r="B2813" s="188" t="s">
        <v>11823</v>
      </c>
    </row>
    <row r="2814" spans="1:2">
      <c r="A2814" s="188">
        <v>200772</v>
      </c>
      <c r="B2814" s="188" t="s">
        <v>11824</v>
      </c>
    </row>
    <row r="2815" spans="1:2">
      <c r="A2815" s="188">
        <v>200773</v>
      </c>
      <c r="B2815" s="188" t="s">
        <v>11825</v>
      </c>
    </row>
    <row r="2816" spans="1:2">
      <c r="A2816" s="188">
        <v>200774</v>
      </c>
      <c r="B2816" s="188" t="s">
        <v>11826</v>
      </c>
    </row>
    <row r="2817" spans="1:2">
      <c r="A2817" s="188">
        <v>200775</v>
      </c>
      <c r="B2817" s="188" t="s">
        <v>11827</v>
      </c>
    </row>
    <row r="2818" spans="1:2">
      <c r="A2818" s="188">
        <v>200776</v>
      </c>
      <c r="B2818" s="188" t="s">
        <v>11828</v>
      </c>
    </row>
    <row r="2819" spans="1:2">
      <c r="A2819" s="188">
        <v>200777</v>
      </c>
      <c r="B2819" s="188" t="s">
        <v>11829</v>
      </c>
    </row>
    <row r="2820" spans="1:2">
      <c r="A2820" s="188">
        <v>200778</v>
      </c>
      <c r="B2820" s="188" t="s">
        <v>11830</v>
      </c>
    </row>
    <row r="2821" spans="1:2">
      <c r="A2821" s="188">
        <v>200779</v>
      </c>
      <c r="B2821" s="188" t="s">
        <v>11831</v>
      </c>
    </row>
    <row r="2822" spans="1:2">
      <c r="A2822" s="188">
        <v>200780</v>
      </c>
      <c r="B2822" s="188" t="s">
        <v>11832</v>
      </c>
    </row>
    <row r="2823" spans="1:2">
      <c r="A2823" s="188">
        <v>200781</v>
      </c>
      <c r="B2823" s="188" t="s">
        <v>11833</v>
      </c>
    </row>
    <row r="2824" spans="1:2">
      <c r="A2824" s="188">
        <v>200782</v>
      </c>
      <c r="B2824" s="188" t="s">
        <v>11834</v>
      </c>
    </row>
    <row r="2825" spans="1:2">
      <c r="A2825" s="188">
        <v>200783</v>
      </c>
      <c r="B2825" s="188" t="s">
        <v>11835</v>
      </c>
    </row>
    <row r="2826" spans="1:2">
      <c r="A2826" s="188">
        <v>200784</v>
      </c>
      <c r="B2826" s="188" t="s">
        <v>11836</v>
      </c>
    </row>
    <row r="2827" spans="1:2">
      <c r="A2827" s="188">
        <v>200785</v>
      </c>
      <c r="B2827" s="188" t="s">
        <v>11803</v>
      </c>
    </row>
    <row r="2828" spans="1:2">
      <c r="A2828" s="188">
        <v>200786</v>
      </c>
      <c r="B2828" s="188" t="s">
        <v>11804</v>
      </c>
    </row>
    <row r="2829" spans="1:2">
      <c r="A2829" s="188">
        <v>200787</v>
      </c>
      <c r="B2829" s="188" t="s">
        <v>11805</v>
      </c>
    </row>
    <row r="2830" spans="1:2">
      <c r="A2830" s="188">
        <v>200788</v>
      </c>
      <c r="B2830" s="188" t="s">
        <v>11806</v>
      </c>
    </row>
    <row r="2831" spans="1:2">
      <c r="A2831" s="188">
        <v>200823</v>
      </c>
      <c r="B2831" s="188" t="s">
        <v>12053</v>
      </c>
    </row>
    <row r="2832" spans="1:2">
      <c r="A2832" s="188">
        <v>200824</v>
      </c>
      <c r="B2832" s="188" t="s">
        <v>12055</v>
      </c>
    </row>
    <row r="2833" spans="1:2">
      <c r="A2833" s="188">
        <v>200825</v>
      </c>
      <c r="B2833" s="188" t="s">
        <v>12058</v>
      </c>
    </row>
    <row r="2834" spans="1:2">
      <c r="A2834" s="188">
        <v>200826</v>
      </c>
      <c r="B2834" s="188" t="s">
        <v>12059</v>
      </c>
    </row>
    <row r="2835" spans="1:2">
      <c r="A2835" s="188">
        <v>200827</v>
      </c>
      <c r="B2835" s="188" t="s">
        <v>12065</v>
      </c>
    </row>
    <row r="2836" spans="1:2">
      <c r="A2836" s="188">
        <v>200828</v>
      </c>
      <c r="B2836" s="188" t="s">
        <v>12066</v>
      </c>
    </row>
    <row r="2837" spans="1:2">
      <c r="A2837" s="188">
        <v>200829</v>
      </c>
      <c r="B2837" s="188" t="s">
        <v>12067</v>
      </c>
    </row>
    <row r="2838" spans="1:2">
      <c r="A2838" s="188">
        <v>200830</v>
      </c>
      <c r="B2838" s="188" t="s">
        <v>12068</v>
      </c>
    </row>
    <row r="2839" spans="1:2">
      <c r="A2839" s="188">
        <v>200831</v>
      </c>
      <c r="B2839" s="188" t="s">
        <v>12069</v>
      </c>
    </row>
    <row r="2840" spans="1:2">
      <c r="A2840" s="188">
        <v>200832</v>
      </c>
      <c r="B2840" s="188" t="s">
        <v>12070</v>
      </c>
    </row>
    <row r="2841" spans="1:2">
      <c r="A2841" s="188">
        <v>200833</v>
      </c>
      <c r="B2841" s="188" t="s">
        <v>12071</v>
      </c>
    </row>
    <row r="2842" spans="1:2">
      <c r="A2842" s="188">
        <v>200834</v>
      </c>
      <c r="B2842" s="188" t="s">
        <v>12072</v>
      </c>
    </row>
    <row r="2843" spans="1:2">
      <c r="A2843" s="188">
        <v>200835</v>
      </c>
      <c r="B2843" s="188" t="s">
        <v>12073</v>
      </c>
    </row>
    <row r="2844" spans="1:2">
      <c r="A2844" s="188">
        <v>200836</v>
      </c>
      <c r="B2844" s="188" t="s">
        <v>12074</v>
      </c>
    </row>
    <row r="2845" spans="1:2">
      <c r="A2845" s="188">
        <v>200837</v>
      </c>
      <c r="B2845" s="188" t="s">
        <v>12075</v>
      </c>
    </row>
    <row r="2846" spans="1:2">
      <c r="A2846" s="188">
        <v>200838</v>
      </c>
      <c r="B2846" s="188" t="s">
        <v>12212</v>
      </c>
    </row>
    <row r="2847" spans="1:2">
      <c r="A2847" s="188">
        <v>200839</v>
      </c>
      <c r="B2847" s="188" t="s">
        <v>12076</v>
      </c>
    </row>
    <row r="2848" spans="1:2">
      <c r="A2848" s="188">
        <v>200840</v>
      </c>
      <c r="B2848" s="188" t="s">
        <v>12077</v>
      </c>
    </row>
    <row r="2849" spans="1:2">
      <c r="A2849" s="188">
        <v>200841</v>
      </c>
      <c r="B2849" s="188" t="s">
        <v>12078</v>
      </c>
    </row>
    <row r="2850" spans="1:2">
      <c r="A2850" s="188">
        <v>200848</v>
      </c>
      <c r="B2850" s="188" t="s">
        <v>12113</v>
      </c>
    </row>
    <row r="2851" spans="1:2">
      <c r="A2851" s="188">
        <v>200849</v>
      </c>
      <c r="B2851" s="188" t="s">
        <v>12116</v>
      </c>
    </row>
    <row r="2852" spans="1:2">
      <c r="A2852" s="188">
        <v>200850</v>
      </c>
      <c r="B2852" s="188" t="s">
        <v>12123</v>
      </c>
    </row>
    <row r="2853" spans="1:2">
      <c r="A2853" s="188">
        <v>200851</v>
      </c>
      <c r="B2853" s="188" t="s">
        <v>12125</v>
      </c>
    </row>
    <row r="2854" spans="1:2">
      <c r="A2854" s="188">
        <v>200852</v>
      </c>
      <c r="B2854" s="188" t="s">
        <v>12127</v>
      </c>
    </row>
    <row r="2855" spans="1:2">
      <c r="A2855" s="188">
        <v>200853</v>
      </c>
      <c r="B2855" s="188" t="s">
        <v>12129</v>
      </c>
    </row>
    <row r="2856" spans="1:2">
      <c r="A2856" s="188">
        <v>200854</v>
      </c>
      <c r="B2856" s="188" t="s">
        <v>12131</v>
      </c>
    </row>
    <row r="2857" spans="1:2">
      <c r="A2857" s="188">
        <v>200855</v>
      </c>
      <c r="B2857" s="188" t="s">
        <v>12133</v>
      </c>
    </row>
    <row r="2858" spans="1:2">
      <c r="A2858" s="188">
        <v>200856</v>
      </c>
      <c r="B2858" s="188" t="s">
        <v>12135</v>
      </c>
    </row>
    <row r="2859" spans="1:2">
      <c r="A2859" s="188">
        <v>200857</v>
      </c>
      <c r="B2859" s="188" t="s">
        <v>12137</v>
      </c>
    </row>
    <row r="2860" spans="1:2">
      <c r="A2860" s="188">
        <v>200858</v>
      </c>
      <c r="B2860" s="188" t="s">
        <v>12139</v>
      </c>
    </row>
    <row r="2861" spans="1:2">
      <c r="A2861" s="188">
        <v>200859</v>
      </c>
      <c r="B2861" s="188" t="s">
        <v>12141</v>
      </c>
    </row>
    <row r="2862" spans="1:2">
      <c r="A2862" s="188">
        <v>200860</v>
      </c>
      <c r="B2862" s="188" t="s">
        <v>12143</v>
      </c>
    </row>
    <row r="2863" spans="1:2">
      <c r="A2863" s="188">
        <v>200861</v>
      </c>
      <c r="B2863" s="188" t="s">
        <v>12145</v>
      </c>
    </row>
    <row r="2864" spans="1:2">
      <c r="A2864" s="188">
        <v>200862</v>
      </c>
      <c r="B2864" s="188" t="s">
        <v>12147</v>
      </c>
    </row>
    <row r="2865" spans="1:2">
      <c r="A2865" s="188">
        <v>200863</v>
      </c>
      <c r="B2865" s="188" t="s">
        <v>12149</v>
      </c>
    </row>
    <row r="2866" spans="1:2">
      <c r="A2866" s="188">
        <v>200864</v>
      </c>
      <c r="B2866" s="188" t="s">
        <v>12151</v>
      </c>
    </row>
    <row r="2867" spans="1:2">
      <c r="A2867" s="188">
        <v>200865</v>
      </c>
      <c r="B2867" s="188" t="s">
        <v>12157</v>
      </c>
    </row>
    <row r="2868" spans="1:2">
      <c r="A2868" s="188">
        <v>200866</v>
      </c>
      <c r="B2868" s="188" t="s">
        <v>12158</v>
      </c>
    </row>
    <row r="2869" spans="1:2">
      <c r="A2869" s="188">
        <v>200868</v>
      </c>
      <c r="B2869" s="188" t="s">
        <v>12164</v>
      </c>
    </row>
    <row r="2870" spans="1:2">
      <c r="A2870" s="188">
        <v>200876</v>
      </c>
      <c r="B2870" s="188" t="s">
        <v>12189</v>
      </c>
    </row>
    <row r="2871" spans="1:2">
      <c r="A2871" s="188">
        <v>200877</v>
      </c>
      <c r="B2871" s="188" t="s">
        <v>12190</v>
      </c>
    </row>
    <row r="2872" spans="1:2">
      <c r="A2872" s="188">
        <v>200878</v>
      </c>
      <c r="B2872" s="188" t="s">
        <v>12191</v>
      </c>
    </row>
    <row r="2873" spans="1:2">
      <c r="A2873" s="188">
        <v>200879</v>
      </c>
      <c r="B2873" s="188" t="s">
        <v>12195</v>
      </c>
    </row>
    <row r="2874" spans="1:2">
      <c r="A2874" s="188">
        <v>200880</v>
      </c>
      <c r="B2874" s="188" t="s">
        <v>12196</v>
      </c>
    </row>
    <row r="2875" spans="1:2">
      <c r="A2875" s="188">
        <v>200881</v>
      </c>
      <c r="B2875" s="188" t="s">
        <v>12197</v>
      </c>
    </row>
    <row r="2876" spans="1:2">
      <c r="A2876" s="188">
        <v>200882</v>
      </c>
      <c r="B2876" s="188" t="s">
        <v>12202</v>
      </c>
    </row>
    <row r="2877" spans="1:2">
      <c r="A2877" s="188">
        <v>200889</v>
      </c>
      <c r="B2877" s="188" t="s">
        <v>12313</v>
      </c>
    </row>
    <row r="2878" spans="1:2">
      <c r="A2878" s="188">
        <v>200906</v>
      </c>
      <c r="B2878" s="188" t="s">
        <v>12279</v>
      </c>
    </row>
    <row r="2879" spans="1:2">
      <c r="A2879" s="188">
        <v>200907</v>
      </c>
      <c r="B2879" s="188" t="s">
        <v>12281</v>
      </c>
    </row>
    <row r="2880" spans="1:2">
      <c r="A2880" s="188">
        <v>200910</v>
      </c>
      <c r="B2880" s="188" t="s">
        <v>12300</v>
      </c>
    </row>
    <row r="2881" spans="1:2">
      <c r="A2881" s="188">
        <v>200911</v>
      </c>
      <c r="B2881" s="188" t="s">
        <v>12301</v>
      </c>
    </row>
    <row r="2882" spans="1:2">
      <c r="A2882" s="188">
        <v>200912</v>
      </c>
      <c r="B2882" s="188" t="s">
        <v>12302</v>
      </c>
    </row>
    <row r="2883" spans="1:2">
      <c r="A2883" s="188">
        <v>200913</v>
      </c>
      <c r="B2883" s="188" t="s">
        <v>12303</v>
      </c>
    </row>
    <row r="2884" spans="1:2">
      <c r="A2884" s="188">
        <v>200914</v>
      </c>
      <c r="B2884" s="188" t="s">
        <v>12304</v>
      </c>
    </row>
    <row r="2885" spans="1:2">
      <c r="A2885" s="188">
        <v>200920</v>
      </c>
      <c r="B2885" s="188" t="s">
        <v>12326</v>
      </c>
    </row>
    <row r="2886" spans="1:2">
      <c r="A2886" s="188">
        <v>200924</v>
      </c>
      <c r="B2886" s="188" t="s">
        <v>12343</v>
      </c>
    </row>
    <row r="2887" spans="1:2">
      <c r="A2887" s="188">
        <v>200925</v>
      </c>
      <c r="B2887" s="188" t="s">
        <v>12345</v>
      </c>
    </row>
    <row r="2888" spans="1:2">
      <c r="A2888" s="188">
        <v>200926</v>
      </c>
      <c r="B2888" s="188" t="s">
        <v>12346</v>
      </c>
    </row>
    <row r="2889" spans="1:2">
      <c r="A2889" s="188">
        <v>200928</v>
      </c>
      <c r="B2889" s="188" t="s">
        <v>12355</v>
      </c>
    </row>
    <row r="2890" spans="1:2">
      <c r="A2890" s="188">
        <v>200929</v>
      </c>
      <c r="B2890" s="188" t="s">
        <v>12357</v>
      </c>
    </row>
    <row r="2891" spans="1:2">
      <c r="A2891" s="188">
        <v>200930</v>
      </c>
      <c r="B2891" s="188" t="s">
        <v>12360</v>
      </c>
    </row>
    <row r="2892" spans="1:2">
      <c r="A2892" s="188">
        <v>200931</v>
      </c>
      <c r="B2892" s="188" t="s">
        <v>12362</v>
      </c>
    </row>
    <row r="2893" spans="1:2">
      <c r="A2893" s="188">
        <v>200932</v>
      </c>
      <c r="B2893" s="188" t="s">
        <v>12365</v>
      </c>
    </row>
    <row r="2894" spans="1:2">
      <c r="A2894" s="188">
        <v>200933</v>
      </c>
      <c r="B2894" s="188" t="s">
        <v>12419</v>
      </c>
    </row>
    <row r="2895" spans="1:2">
      <c r="A2895" s="188">
        <v>200934</v>
      </c>
      <c r="B2895" s="188" t="s">
        <v>12421</v>
      </c>
    </row>
    <row r="2896" spans="1:2">
      <c r="A2896" s="188">
        <v>200938</v>
      </c>
      <c r="B2896" s="188" t="s">
        <v>12432</v>
      </c>
    </row>
    <row r="2897" spans="1:2">
      <c r="A2897" s="188">
        <v>200939</v>
      </c>
      <c r="B2897" s="188" t="s">
        <v>12433</v>
      </c>
    </row>
    <row r="2898" spans="1:2">
      <c r="A2898" s="188">
        <v>200940</v>
      </c>
      <c r="B2898" s="188" t="s">
        <v>12431</v>
      </c>
    </row>
    <row r="2899" spans="1:2">
      <c r="A2899" s="188">
        <v>200941</v>
      </c>
      <c r="B2899" s="188" t="s">
        <v>12434</v>
      </c>
    </row>
    <row r="2900" spans="1:2">
      <c r="A2900" s="188">
        <v>200942</v>
      </c>
      <c r="B2900" s="188" t="s">
        <v>12435</v>
      </c>
    </row>
    <row r="2901" spans="1:2">
      <c r="A2901" s="188">
        <v>200943</v>
      </c>
      <c r="B2901" s="188" t="s">
        <v>12436</v>
      </c>
    </row>
    <row r="2902" spans="1:2">
      <c r="A2902" s="188">
        <v>200944</v>
      </c>
      <c r="B2902" s="188" t="s">
        <v>12437</v>
      </c>
    </row>
    <row r="2903" spans="1:2">
      <c r="A2903" s="188">
        <v>200945</v>
      </c>
      <c r="B2903" s="188" t="s">
        <v>12438</v>
      </c>
    </row>
    <row r="2904" spans="1:2">
      <c r="A2904" s="188">
        <v>200946</v>
      </c>
      <c r="B2904" s="188" t="s">
        <v>12439</v>
      </c>
    </row>
    <row r="2905" spans="1:2">
      <c r="A2905" s="188">
        <v>200947</v>
      </c>
      <c r="B2905" s="188" t="s">
        <v>12440</v>
      </c>
    </row>
    <row r="2906" spans="1:2">
      <c r="A2906" s="188">
        <v>200948</v>
      </c>
      <c r="B2906" s="188" t="s">
        <v>12441</v>
      </c>
    </row>
    <row r="2907" spans="1:2">
      <c r="A2907" s="188">
        <v>200949</v>
      </c>
      <c r="B2907" s="188" t="s">
        <v>12453</v>
      </c>
    </row>
    <row r="2908" spans="1:2">
      <c r="A2908" s="188">
        <v>200950</v>
      </c>
      <c r="B2908" s="188" t="s">
        <v>12454</v>
      </c>
    </row>
    <row r="2909" spans="1:2">
      <c r="A2909" s="188">
        <v>200951</v>
      </c>
      <c r="B2909" s="188" t="s">
        <v>12455</v>
      </c>
    </row>
    <row r="2910" spans="1:2">
      <c r="A2910" s="188">
        <v>200952</v>
      </c>
      <c r="B2910" s="188" t="s">
        <v>12456</v>
      </c>
    </row>
    <row r="2911" spans="1:2">
      <c r="A2911" s="188">
        <v>200955</v>
      </c>
      <c r="B2911" s="188" t="s">
        <v>12467</v>
      </c>
    </row>
    <row r="2912" spans="1:2">
      <c r="A2912" s="188">
        <v>200957</v>
      </c>
      <c r="B2912" s="188" t="s">
        <v>12470</v>
      </c>
    </row>
    <row r="2913" spans="1:2">
      <c r="A2913" s="188">
        <v>200961</v>
      </c>
      <c r="B2913" s="188" t="s">
        <v>12484</v>
      </c>
    </row>
    <row r="2914" spans="1:2">
      <c r="A2914" s="188">
        <v>200962</v>
      </c>
      <c r="B2914" s="188" t="s">
        <v>12487</v>
      </c>
    </row>
    <row r="2915" spans="1:2">
      <c r="A2915" s="188">
        <v>200965</v>
      </c>
      <c r="B2915" s="188" t="s">
        <v>12497</v>
      </c>
    </row>
    <row r="2916" spans="1:2">
      <c r="A2916" s="188">
        <v>200966</v>
      </c>
      <c r="B2916" s="188" t="s">
        <v>12500</v>
      </c>
    </row>
    <row r="2917" spans="1:2">
      <c r="A2917" s="188">
        <v>200967</v>
      </c>
      <c r="B2917" s="188" t="s">
        <v>12501</v>
      </c>
    </row>
    <row r="2918" spans="1:2">
      <c r="A2918" s="188">
        <v>200968</v>
      </c>
      <c r="B2918" s="188" t="s">
        <v>12502</v>
      </c>
    </row>
    <row r="2919" spans="1:2">
      <c r="A2919" s="188">
        <v>200969</v>
      </c>
      <c r="B2919" s="188" t="s">
        <v>12503</v>
      </c>
    </row>
    <row r="2920" spans="1:2">
      <c r="A2920" s="188">
        <v>200970</v>
      </c>
      <c r="B2920" s="188" t="s">
        <v>12511</v>
      </c>
    </row>
    <row r="2921" spans="1:2">
      <c r="A2921" s="188">
        <v>200971</v>
      </c>
      <c r="B2921" s="188" t="s">
        <v>12526</v>
      </c>
    </row>
    <row r="2922" spans="1:2">
      <c r="A2922" s="188">
        <v>200972</v>
      </c>
      <c r="B2922" s="188" t="s">
        <v>12517</v>
      </c>
    </row>
    <row r="2923" spans="1:2">
      <c r="A2923" s="188">
        <v>200973</v>
      </c>
      <c r="B2923" s="188" t="s">
        <v>12518</v>
      </c>
    </row>
    <row r="2924" spans="1:2">
      <c r="A2924" s="188">
        <v>200974</v>
      </c>
      <c r="B2924" s="188" t="s">
        <v>12519</v>
      </c>
    </row>
    <row r="2925" spans="1:2">
      <c r="A2925" s="188">
        <v>200975</v>
      </c>
      <c r="B2925" s="188" t="s">
        <v>12520</v>
      </c>
    </row>
    <row r="2926" spans="1:2">
      <c r="A2926" s="188">
        <v>200976</v>
      </c>
      <c r="B2926" s="188" t="s">
        <v>12521</v>
      </c>
    </row>
    <row r="2927" spans="1:2">
      <c r="A2927" s="188">
        <v>200977</v>
      </c>
      <c r="B2927" s="188" t="s">
        <v>12522</v>
      </c>
    </row>
    <row r="2928" spans="1:2">
      <c r="A2928" s="188">
        <v>200978</v>
      </c>
      <c r="B2928" s="188" t="s">
        <v>12543</v>
      </c>
    </row>
    <row r="2929" spans="1:2">
      <c r="A2929" s="188">
        <v>200979</v>
      </c>
      <c r="B2929" s="188" t="s">
        <v>12523</v>
      </c>
    </row>
    <row r="2930" spans="1:2">
      <c r="A2930" s="188">
        <v>200980</v>
      </c>
      <c r="B2930" s="188" t="s">
        <v>12524</v>
      </c>
    </row>
    <row r="2931" spans="1:2">
      <c r="A2931" s="188">
        <v>200981</v>
      </c>
      <c r="B2931" s="188" t="s">
        <v>12525</v>
      </c>
    </row>
    <row r="2932" spans="1:2">
      <c r="A2932" s="188">
        <v>200983</v>
      </c>
      <c r="B2932" s="188" t="s">
        <v>12545</v>
      </c>
    </row>
    <row r="2933" spans="1:2">
      <c r="A2933" s="188">
        <v>200987</v>
      </c>
      <c r="B2933" s="188" t="s">
        <v>5481</v>
      </c>
    </row>
    <row r="2934" spans="1:2">
      <c r="A2934" s="188">
        <v>200988</v>
      </c>
      <c r="B2934" s="189" t="s">
        <v>12569</v>
      </c>
    </row>
    <row r="2935" spans="1:2">
      <c r="A2935" s="188">
        <v>200989</v>
      </c>
      <c r="B2935" s="188" t="s">
        <v>12573</v>
      </c>
    </row>
    <row r="2936" spans="1:2">
      <c r="A2936" s="188">
        <v>200991</v>
      </c>
      <c r="B2936" s="189" t="s">
        <v>13810</v>
      </c>
    </row>
    <row r="2937" spans="1:2">
      <c r="A2937" s="188">
        <v>200992</v>
      </c>
      <c r="B2937" s="189" t="s">
        <v>13815</v>
      </c>
    </row>
    <row r="2938" spans="1:2">
      <c r="A2938" s="188">
        <v>200993</v>
      </c>
      <c r="B2938" s="189" t="s">
        <v>13819</v>
      </c>
    </row>
    <row r="2939" spans="1:2">
      <c r="A2939" s="188">
        <v>200994</v>
      </c>
      <c r="B2939" s="189" t="s">
        <v>13821</v>
      </c>
    </row>
    <row r="2940" spans="1:2">
      <c r="A2940" s="188">
        <v>200995</v>
      </c>
      <c r="B2940" s="189" t="s">
        <v>13824</v>
      </c>
    </row>
    <row r="2941" spans="1:2">
      <c r="A2941" s="188">
        <v>200996</v>
      </c>
      <c r="B2941" s="189" t="s">
        <v>13828</v>
      </c>
    </row>
    <row r="2942" spans="1:2">
      <c r="A2942" s="188">
        <v>200997</v>
      </c>
      <c r="B2942" s="189" t="s">
        <v>13831</v>
      </c>
    </row>
    <row r="2943" spans="1:2">
      <c r="A2943" s="188">
        <v>200998</v>
      </c>
      <c r="B2943" s="189" t="s">
        <v>13834</v>
      </c>
    </row>
    <row r="2944" spans="1:2">
      <c r="A2944" s="188">
        <v>200999</v>
      </c>
      <c r="B2944" s="189" t="s">
        <v>13836</v>
      </c>
    </row>
    <row r="2945" spans="1:2">
      <c r="A2945" s="188">
        <v>201000</v>
      </c>
      <c r="B2945" s="189" t="s">
        <v>13838</v>
      </c>
    </row>
    <row r="2946" spans="1:2">
      <c r="A2946" s="188">
        <v>201001</v>
      </c>
      <c r="B2946" s="189" t="s">
        <v>13840</v>
      </c>
    </row>
    <row r="2947" spans="1:2">
      <c r="A2947" s="188">
        <v>201002</v>
      </c>
      <c r="B2947" s="189" t="s">
        <v>13842</v>
      </c>
    </row>
    <row r="2948" spans="1:2">
      <c r="A2948" s="188">
        <v>201003</v>
      </c>
      <c r="B2948" s="189" t="s">
        <v>13845</v>
      </c>
    </row>
    <row r="2949" spans="1:2">
      <c r="A2949" s="188">
        <v>201004</v>
      </c>
      <c r="B2949" s="189" t="s">
        <v>13848</v>
      </c>
    </row>
    <row r="2950" spans="1:2">
      <c r="A2950" s="188">
        <v>201005</v>
      </c>
      <c r="B2950" s="189" t="s">
        <v>13850</v>
      </c>
    </row>
    <row r="2951" spans="1:2">
      <c r="A2951" s="137" t="s">
        <v>14496</v>
      </c>
      <c r="B2951" s="137" t="s">
        <v>14497</v>
      </c>
    </row>
    <row r="2952" spans="1:2">
      <c r="A2952" s="137" t="s">
        <v>14496</v>
      </c>
      <c r="B2952" s="137" t="s">
        <v>14497</v>
      </c>
    </row>
    <row r="2953" spans="1:2">
      <c r="A2953" s="137" t="s">
        <v>14496</v>
      </c>
      <c r="B2953" s="137" t="s">
        <v>14497</v>
      </c>
    </row>
    <row r="2954" spans="1:2">
      <c r="A2954" s="137" t="s">
        <v>14496</v>
      </c>
      <c r="B2954" s="137" t="s">
        <v>14497</v>
      </c>
    </row>
    <row r="2955" spans="1:2">
      <c r="A2955" s="137" t="s">
        <v>14496</v>
      </c>
      <c r="B2955" s="137" t="s">
        <v>14497</v>
      </c>
    </row>
    <row r="2956" spans="1:2">
      <c r="A2956" s="137" t="s">
        <v>14496</v>
      </c>
      <c r="B2956" s="137" t="s">
        <v>14497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4723F-406F-4E7F-ABF1-653436089E17}">
  <dimension ref="A1:J20"/>
  <sheetViews>
    <sheetView topLeftCell="B1" workbookViewId="0">
      <selection activeCell="F16" sqref="F16"/>
    </sheetView>
  </sheetViews>
  <sheetFormatPr baseColWidth="10" defaultRowHeight="15"/>
  <cols>
    <col min="1" max="1" width="35.7109375" customWidth="1"/>
    <col min="2" max="2" width="19" customWidth="1"/>
    <col min="6" max="6" width="27.42578125" customWidth="1"/>
    <col min="7" max="7" width="42.7109375" customWidth="1"/>
    <col min="8" max="8" width="17.7109375" customWidth="1"/>
  </cols>
  <sheetData>
    <row r="1" spans="1:10">
      <c r="B1" t="s">
        <v>14016</v>
      </c>
    </row>
    <row r="3" spans="1:10">
      <c r="B3" t="s">
        <v>14017</v>
      </c>
    </row>
    <row r="5" spans="1:10">
      <c r="A5" t="s">
        <v>13877</v>
      </c>
    </row>
    <row r="6" spans="1:10">
      <c r="A6" s="39" t="s">
        <v>13878</v>
      </c>
      <c r="B6" s="39" t="s">
        <v>13879</v>
      </c>
      <c r="C6" s="39" t="s">
        <v>13918</v>
      </c>
      <c r="F6" s="43" t="s">
        <v>13878</v>
      </c>
      <c r="G6" s="43" t="s">
        <v>13879</v>
      </c>
      <c r="H6" s="43" t="s">
        <v>13918</v>
      </c>
      <c r="J6" t="s">
        <v>14018</v>
      </c>
    </row>
    <row r="7" spans="1:10">
      <c r="A7" s="39" t="s">
        <v>13880</v>
      </c>
      <c r="B7" s="39" t="s">
        <v>13881</v>
      </c>
      <c r="C7" s="39" t="s">
        <v>13882</v>
      </c>
      <c r="F7" s="39" t="s">
        <v>13880</v>
      </c>
      <c r="G7" s="39" t="s">
        <v>13919</v>
      </c>
      <c r="H7" s="39" t="s">
        <v>13921</v>
      </c>
      <c r="J7" t="s">
        <v>14019</v>
      </c>
    </row>
    <row r="8" spans="1:10">
      <c r="A8" s="39" t="s">
        <v>13883</v>
      </c>
      <c r="B8" s="39" t="s">
        <v>13884</v>
      </c>
      <c r="C8" s="39" t="s">
        <v>13885</v>
      </c>
      <c r="F8" s="39" t="s">
        <v>13880</v>
      </c>
      <c r="G8" s="39" t="s">
        <v>13920</v>
      </c>
      <c r="H8" s="39" t="s">
        <v>13922</v>
      </c>
      <c r="J8" t="s">
        <v>14020</v>
      </c>
    </row>
    <row r="9" spans="1:10">
      <c r="A9" s="39" t="s">
        <v>13886</v>
      </c>
      <c r="B9" s="39" t="s">
        <v>13887</v>
      </c>
      <c r="C9" s="39" t="s">
        <v>13888</v>
      </c>
      <c r="F9" s="39" t="s">
        <v>13924</v>
      </c>
      <c r="G9" s="39" t="s">
        <v>13923</v>
      </c>
      <c r="H9" s="39" t="s">
        <v>13925</v>
      </c>
      <c r="J9" t="s">
        <v>14021</v>
      </c>
    </row>
    <row r="10" spans="1:10">
      <c r="A10" s="39" t="s">
        <v>13889</v>
      </c>
      <c r="B10" s="39" t="s">
        <v>13890</v>
      </c>
      <c r="C10" s="39" t="s">
        <v>13891</v>
      </c>
      <c r="F10" s="39" t="s">
        <v>14032</v>
      </c>
      <c r="G10" s="39"/>
      <c r="H10" s="39"/>
      <c r="J10" t="s">
        <v>14022</v>
      </c>
    </row>
    <row r="11" spans="1:10">
      <c r="A11" s="39" t="s">
        <v>13892</v>
      </c>
      <c r="B11" s="39" t="s">
        <v>13893</v>
      </c>
      <c r="C11" s="39" t="s">
        <v>13894</v>
      </c>
      <c r="F11" s="39" t="s">
        <v>14033</v>
      </c>
      <c r="G11" s="39"/>
      <c r="H11" s="39"/>
      <c r="J11">
        <v>6</v>
      </c>
    </row>
    <row r="12" spans="1:10">
      <c r="A12" s="39" t="s">
        <v>13895</v>
      </c>
      <c r="B12" s="39" t="s">
        <v>13896</v>
      </c>
      <c r="C12" s="39" t="s">
        <v>13897</v>
      </c>
      <c r="F12" s="39" t="s">
        <v>14034</v>
      </c>
      <c r="G12" s="39"/>
      <c r="H12" s="39"/>
      <c r="J12" t="s">
        <v>14023</v>
      </c>
    </row>
    <row r="13" spans="1:10">
      <c r="A13" s="39" t="s">
        <v>13898</v>
      </c>
      <c r="B13" s="39" t="s">
        <v>13899</v>
      </c>
      <c r="C13" s="39" t="s">
        <v>13900</v>
      </c>
      <c r="F13" s="39" t="s">
        <v>14035</v>
      </c>
      <c r="G13" s="39"/>
      <c r="H13" s="39"/>
      <c r="J13" t="s">
        <v>14024</v>
      </c>
    </row>
    <row r="14" spans="1:10">
      <c r="A14" s="39" t="s">
        <v>13901</v>
      </c>
      <c r="B14" s="39" t="s">
        <v>13902</v>
      </c>
      <c r="C14" s="39" t="s">
        <v>13901</v>
      </c>
      <c r="F14" s="39" t="s">
        <v>14036</v>
      </c>
      <c r="G14" s="39"/>
      <c r="H14" s="39"/>
      <c r="J14" t="s">
        <v>14025</v>
      </c>
    </row>
    <row r="15" spans="1:10">
      <c r="A15" s="39" t="s">
        <v>13903</v>
      </c>
      <c r="B15" s="39" t="s">
        <v>13904</v>
      </c>
      <c r="C15" s="39" t="s">
        <v>13905</v>
      </c>
      <c r="F15" s="39" t="s">
        <v>14037</v>
      </c>
      <c r="G15" s="39"/>
      <c r="H15" s="39"/>
      <c r="J15" t="s">
        <v>14026</v>
      </c>
    </row>
    <row r="16" spans="1:10">
      <c r="A16" s="39" t="s">
        <v>13906</v>
      </c>
      <c r="B16" s="39" t="s">
        <v>13907</v>
      </c>
      <c r="C16" s="39" t="s">
        <v>13908</v>
      </c>
      <c r="F16" s="39" t="s">
        <v>14038</v>
      </c>
      <c r="G16" s="39"/>
      <c r="H16" s="39"/>
      <c r="J16" t="s">
        <v>14027</v>
      </c>
    </row>
    <row r="17" spans="1:10">
      <c r="A17" s="39" t="s">
        <v>13909</v>
      </c>
      <c r="B17" s="39" t="s">
        <v>13910</v>
      </c>
      <c r="C17" s="39" t="s">
        <v>13911</v>
      </c>
      <c r="F17" s="39"/>
      <c r="G17" s="39"/>
      <c r="H17" s="39"/>
      <c r="J17" t="s">
        <v>14028</v>
      </c>
    </row>
    <row r="18" spans="1:10">
      <c r="A18" s="39" t="s">
        <v>13912</v>
      </c>
      <c r="B18" s="39" t="s">
        <v>13913</v>
      </c>
      <c r="C18" s="39" t="s">
        <v>13914</v>
      </c>
      <c r="F18" s="39"/>
      <c r="G18" s="39"/>
      <c r="H18" s="39"/>
      <c r="J18" t="s">
        <v>14029</v>
      </c>
    </row>
    <row r="19" spans="1:10">
      <c r="A19" s="39" t="s">
        <v>13915</v>
      </c>
      <c r="B19" s="39" t="s">
        <v>13916</v>
      </c>
      <c r="C19" s="39" t="s">
        <v>13917</v>
      </c>
      <c r="F19" s="39"/>
      <c r="G19" s="39"/>
      <c r="H19" s="39"/>
      <c r="J19" t="s">
        <v>14030</v>
      </c>
    </row>
    <row r="20" spans="1:10">
      <c r="J20" t="s">
        <v>14031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5FD86-ADE8-45F7-9751-951417FB7B6E}">
  <dimension ref="A2:B10"/>
  <sheetViews>
    <sheetView workbookViewId="0">
      <selection activeCell="A52" sqref="A14:C52"/>
    </sheetView>
  </sheetViews>
  <sheetFormatPr baseColWidth="10" defaultRowHeight="15"/>
  <cols>
    <col min="1" max="1" width="53.85546875" customWidth="1"/>
    <col min="2" max="2" width="17.42578125" customWidth="1"/>
  </cols>
  <sheetData>
    <row r="2" spans="1:2">
      <c r="A2" s="2" t="s">
        <v>13864</v>
      </c>
    </row>
    <row r="3" spans="1:2">
      <c r="A3" s="2"/>
    </row>
    <row r="4" spans="1:2">
      <c r="A4" s="2"/>
    </row>
    <row r="5" spans="1:2">
      <c r="A5" s="40" t="s">
        <v>13870</v>
      </c>
      <c r="B5" s="40" t="s">
        <v>13918</v>
      </c>
    </row>
    <row r="6" spans="1:2">
      <c r="A6" s="39" t="s">
        <v>13871</v>
      </c>
      <c r="B6" s="39" t="s">
        <v>13872</v>
      </c>
    </row>
    <row r="7" spans="1:2">
      <c r="A7" s="39" t="s">
        <v>13873</v>
      </c>
      <c r="B7" s="39" t="s">
        <v>13874</v>
      </c>
    </row>
    <row r="8" spans="1:2">
      <c r="A8" s="41" t="s">
        <v>13875</v>
      </c>
      <c r="B8" s="39" t="s">
        <v>12620</v>
      </c>
    </row>
    <row r="9" spans="1:2">
      <c r="A9" s="39" t="s">
        <v>13868</v>
      </c>
      <c r="B9" s="42" t="s">
        <v>13876</v>
      </c>
    </row>
    <row r="10" spans="1:2">
      <c r="A10" s="2" t="s">
        <v>13869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1</vt:i4>
      </vt:variant>
    </vt:vector>
  </HeadingPairs>
  <TitlesOfParts>
    <vt:vector size="35" baseType="lpstr">
      <vt:lpstr>Establecimientos Vigentes</vt:lpstr>
      <vt:lpstr>Esquema base Establecimientos</vt:lpstr>
      <vt:lpstr>PANEL DE CONTROL </vt:lpstr>
      <vt:lpstr>Establecimientos Cerrados</vt:lpstr>
      <vt:lpstr>Indicadores</vt:lpstr>
      <vt:lpstr>Id Regiones</vt:lpstr>
      <vt:lpstr>Id Dependencia Jerarquica</vt:lpstr>
      <vt:lpstr>Id Servicios NServicio</vt:lpstr>
      <vt:lpstr>Id Secretarias Regionales</vt:lpstr>
      <vt:lpstr>Pertenencia</vt:lpstr>
      <vt:lpstr>IdTipo de Establecimiento</vt:lpstr>
      <vt:lpstr>NEstablecimiento</vt:lpstr>
      <vt:lpstr>Id Codigo Id Nombre Región</vt:lpstr>
      <vt:lpstr>Tb mpDependencia</vt:lpstr>
      <vt:lpstr>Id Certificación </vt:lpstr>
      <vt:lpstr>Id Nivel de Complejidad</vt:lpstr>
      <vt:lpstr>Id Servicio de Urgencia</vt:lpstr>
      <vt:lpstr>Dependencia Administrativa</vt:lpstr>
      <vt:lpstr>Id Nivel de Atencion</vt:lpstr>
      <vt:lpstr>Id Codigo y Nombre Comuna</vt:lpstr>
      <vt:lpstr>Id Tipo SAPU</vt:lpstr>
      <vt:lpstr>Id tipo de Prestador</vt:lpstr>
      <vt:lpstr>Funcionamiento</vt:lpstr>
      <vt:lpstr>Modalidad de Atencion</vt:lpstr>
      <vt:lpstr>Hoja6</vt:lpstr>
      <vt:lpstr>Hoja4</vt:lpstr>
      <vt:lpstr>Tipos de Establecimientos </vt:lpstr>
      <vt:lpstr>Autogestionados</vt:lpstr>
      <vt:lpstr>vacunatorios</vt:lpstr>
      <vt:lpstr>sTATUS DE OPERACIÓN </vt:lpstr>
      <vt:lpstr>Delegados </vt:lpstr>
      <vt:lpstr>Id Estab</vt:lpstr>
      <vt:lpstr>INSTITUCIONES</vt:lpstr>
      <vt:lpstr>Tipo de Movimiento </vt:lpstr>
      <vt:lpstr>'Esquema base Establecimientos'!_Toc27573325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Roxana Ivette Barcena Vergara</dc:creator>
  <cp:lastModifiedBy>carolina</cp:lastModifiedBy>
  <cp:lastPrinted>2021-02-26T14:25:27Z</cp:lastPrinted>
  <dcterms:created xsi:type="dcterms:W3CDTF">2018-06-28T18:48:39Z</dcterms:created>
  <dcterms:modified xsi:type="dcterms:W3CDTF">2021-04-14T22:04:39Z</dcterms:modified>
</cp:coreProperties>
</file>